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АНАЛИТИКА\АТТЕСТАЦИЯ\"/>
    </mc:Choice>
  </mc:AlternateContent>
  <xr:revisionPtr revIDLastSave="0" documentId="13_ncr:1_{79ED9CE2-585D-4A2D-87C4-667CCB044DAA}" xr6:coauthVersionLast="37" xr6:coauthVersionMax="47" xr10:uidLastSave="{00000000-0000-0000-0000-000000000000}"/>
  <bookViews>
    <workbookView xWindow="-105" yWindow="-105" windowWidth="23250" windowHeight="12570" tabRatio="944" xr2:uid="{00000000-000D-0000-FFFF-FFFF00000000}"/>
  </bookViews>
  <sheets>
    <sheet name="Исходные данные" sheetId="34" r:id="rId1"/>
    <sheet name="Справочник по тт" sheetId="13" r:id="rId2"/>
    <sheet name="Сводная таблица" sheetId="25" state="hidden" r:id="rId3"/>
    <sheet name="Задание 1.1" sheetId="23" r:id="rId4"/>
    <sheet name="Задание 1.2" sheetId="27" r:id="rId5"/>
    <sheet name="Задание 1.3" sheetId="21" r:id="rId6"/>
    <sheet name="Задание 1.4" sheetId="18" r:id="rId7"/>
    <sheet name="Задание 1.5" sheetId="33" r:id="rId8"/>
  </sheets>
  <externalReferences>
    <externalReference r:id="rId9"/>
  </externalReferences>
  <definedNames>
    <definedName name="_xlcn.WorksheetConnection_вработеAB1" hidden="1">'[1]в работе'!$A:$B</definedName>
    <definedName name="_xlnm._FilterDatabase" localSheetId="0" hidden="1">'Исходные данные'!$A$1:$J$1</definedName>
  </definedNames>
  <calcPr calcId="179021"/>
  <pivotCaches>
    <pivotCache cacheId="0" r:id="rId10"/>
  </pivotCaches>
  <extLst>
    <ext xmlns:x15="http://schemas.microsoft.com/office/spreadsheetml/2010/11/main" uri="{FCE2AD5D-F65C-4FA6-A056-5C36A1767C68}">
      <x15:dataModel>
        <x15:modelTables>
          <x15:modelTable id="Диапазон" name="Диапазон" connection="WorksheetConnection_в работе!$A:$B"/>
        </x15:modelTables>
      </x15:dataModel>
    </ext>
  </extLst>
</workbook>
</file>

<file path=xl/calcChain.xml><?xml version="1.0" encoding="utf-8"?>
<calcChain xmlns="http://schemas.openxmlformats.org/spreadsheetml/2006/main">
  <c r="K3" i="34" l="1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K102" i="34"/>
  <c r="K103" i="34"/>
  <c r="K104" i="34"/>
  <c r="K105" i="34"/>
  <c r="K106" i="34"/>
  <c r="K107" i="34"/>
  <c r="K108" i="34"/>
  <c r="K109" i="34"/>
  <c r="K110" i="34"/>
  <c r="K111" i="34"/>
  <c r="K112" i="34"/>
  <c r="K113" i="34"/>
  <c r="K114" i="34"/>
  <c r="K115" i="34"/>
  <c r="K116" i="34"/>
  <c r="K117" i="34"/>
  <c r="K118" i="34"/>
  <c r="K119" i="34"/>
  <c r="K120" i="34"/>
  <c r="K121" i="34"/>
  <c r="K122" i="34"/>
  <c r="K123" i="34"/>
  <c r="K124" i="34"/>
  <c r="K125" i="34"/>
  <c r="K126" i="34"/>
  <c r="K127" i="34"/>
  <c r="K128" i="34"/>
  <c r="K129" i="34"/>
  <c r="K130" i="34"/>
  <c r="K131" i="34"/>
  <c r="K132" i="34"/>
  <c r="K133" i="34"/>
  <c r="K134" i="34"/>
  <c r="K135" i="34"/>
  <c r="K136" i="34"/>
  <c r="K137" i="34"/>
  <c r="K138" i="34"/>
  <c r="K139" i="34"/>
  <c r="K140" i="34"/>
  <c r="K141" i="34"/>
  <c r="K142" i="34"/>
  <c r="K143" i="34"/>
  <c r="K144" i="34"/>
  <c r="K145" i="34"/>
  <c r="K146" i="34"/>
  <c r="K147" i="34"/>
  <c r="K148" i="34"/>
  <c r="K149" i="34"/>
  <c r="K150" i="34"/>
  <c r="K151" i="34"/>
  <c r="K152" i="34"/>
  <c r="K153" i="34"/>
  <c r="K154" i="34"/>
  <c r="K155" i="34"/>
  <c r="K156" i="34"/>
  <c r="K157" i="34"/>
  <c r="K158" i="34"/>
  <c r="K159" i="34"/>
  <c r="K160" i="34"/>
  <c r="K161" i="34"/>
  <c r="K162" i="34"/>
  <c r="K163" i="34"/>
  <c r="K164" i="34"/>
  <c r="K165" i="34"/>
  <c r="K166" i="34"/>
  <c r="K167" i="34"/>
  <c r="K168" i="34"/>
  <c r="K169" i="34"/>
  <c r="K170" i="34"/>
  <c r="K171" i="34"/>
  <c r="K172" i="34"/>
  <c r="K173" i="34"/>
  <c r="K174" i="34"/>
  <c r="K175" i="34"/>
  <c r="K176" i="34"/>
  <c r="K177" i="34"/>
  <c r="K178" i="34"/>
  <c r="K179" i="34"/>
  <c r="K180" i="34"/>
  <c r="K181" i="34"/>
  <c r="K182" i="34"/>
  <c r="K183" i="34"/>
  <c r="K184" i="34"/>
  <c r="K185" i="34"/>
  <c r="K186" i="34"/>
  <c r="K187" i="34"/>
  <c r="K188" i="34"/>
  <c r="K189" i="34"/>
  <c r="K190" i="34"/>
  <c r="K191" i="34"/>
  <c r="K192" i="34"/>
  <c r="K193" i="34"/>
  <c r="K194" i="34"/>
  <c r="K195" i="34"/>
  <c r="K196" i="34"/>
  <c r="K197" i="34"/>
  <c r="K198" i="34"/>
  <c r="K199" i="34"/>
  <c r="K200" i="34"/>
  <c r="K201" i="34"/>
  <c r="K202" i="34"/>
  <c r="K203" i="34"/>
  <c r="K204" i="34"/>
  <c r="K205" i="34"/>
  <c r="K206" i="34"/>
  <c r="K207" i="34"/>
  <c r="K208" i="34"/>
  <c r="K209" i="34"/>
  <c r="K210" i="34"/>
  <c r="K211" i="34"/>
  <c r="K212" i="34"/>
  <c r="K213" i="34"/>
  <c r="K214" i="34"/>
  <c r="K215" i="34"/>
  <c r="K216" i="34"/>
  <c r="K217" i="34"/>
  <c r="K218" i="34"/>
  <c r="K219" i="34"/>
  <c r="K220" i="34"/>
  <c r="K221" i="34"/>
  <c r="K222" i="34"/>
  <c r="K223" i="34"/>
  <c r="K224" i="34"/>
  <c r="K225" i="34"/>
  <c r="K226" i="34"/>
  <c r="K227" i="34"/>
  <c r="K228" i="34"/>
  <c r="K229" i="34"/>
  <c r="K230" i="34"/>
  <c r="K231" i="34"/>
  <c r="K232" i="34"/>
  <c r="K233" i="34"/>
  <c r="K234" i="34"/>
  <c r="K235" i="34"/>
  <c r="K236" i="34"/>
  <c r="K237" i="34"/>
  <c r="K238" i="34"/>
  <c r="K239" i="34"/>
  <c r="K240" i="34"/>
  <c r="K241" i="34"/>
  <c r="K242" i="34"/>
  <c r="K243" i="34"/>
  <c r="K244" i="34"/>
  <c r="K245" i="34"/>
  <c r="K246" i="34"/>
  <c r="K247" i="34"/>
  <c r="K248" i="34"/>
  <c r="K249" i="34"/>
  <c r="K250" i="34"/>
  <c r="K251" i="34"/>
  <c r="K252" i="34"/>
  <c r="K253" i="34"/>
  <c r="K254" i="34"/>
  <c r="K255" i="34"/>
  <c r="K256" i="34"/>
  <c r="K257" i="34"/>
  <c r="K258" i="34"/>
  <c r="K259" i="34"/>
  <c r="K260" i="34"/>
  <c r="K261" i="34"/>
  <c r="K262" i="34"/>
  <c r="K263" i="34"/>
  <c r="K264" i="34"/>
  <c r="K265" i="34"/>
  <c r="K266" i="34"/>
  <c r="K267" i="34"/>
  <c r="K268" i="34"/>
  <c r="K269" i="34"/>
  <c r="K270" i="34"/>
  <c r="K271" i="34"/>
  <c r="K272" i="34"/>
  <c r="K273" i="34"/>
  <c r="K274" i="34"/>
  <c r="K275" i="34"/>
  <c r="K276" i="34"/>
  <c r="K277" i="34"/>
  <c r="K278" i="34"/>
  <c r="K279" i="34"/>
  <c r="K280" i="34"/>
  <c r="K281" i="34"/>
  <c r="K282" i="34"/>
  <c r="K283" i="34"/>
  <c r="K284" i="34"/>
  <c r="K285" i="34"/>
  <c r="K286" i="34"/>
  <c r="K287" i="34"/>
  <c r="K288" i="34"/>
  <c r="K289" i="34"/>
  <c r="K290" i="34"/>
  <c r="K291" i="34"/>
  <c r="K292" i="34"/>
  <c r="K293" i="34"/>
  <c r="K294" i="34"/>
  <c r="K295" i="34"/>
  <c r="K296" i="34"/>
  <c r="K297" i="34"/>
  <c r="K298" i="34"/>
  <c r="K299" i="34"/>
  <c r="K300" i="34"/>
  <c r="K301" i="34"/>
  <c r="K302" i="34"/>
  <c r="K303" i="34"/>
  <c r="K304" i="34"/>
  <c r="K305" i="34"/>
  <c r="K306" i="34"/>
  <c r="K307" i="34"/>
  <c r="K308" i="34"/>
  <c r="K309" i="34"/>
  <c r="K310" i="34"/>
  <c r="K311" i="34"/>
  <c r="K312" i="34"/>
  <c r="K313" i="34"/>
  <c r="K314" i="34"/>
  <c r="K315" i="34"/>
  <c r="K316" i="34"/>
  <c r="K317" i="34"/>
  <c r="K318" i="34"/>
  <c r="K319" i="34"/>
  <c r="K320" i="34"/>
  <c r="K321" i="34"/>
  <c r="K322" i="34"/>
  <c r="K323" i="34"/>
  <c r="K324" i="34"/>
  <c r="K325" i="34"/>
  <c r="K326" i="34"/>
  <c r="K327" i="34"/>
  <c r="K328" i="34"/>
  <c r="K329" i="34"/>
  <c r="K330" i="34"/>
  <c r="K331" i="34"/>
  <c r="K332" i="34"/>
  <c r="K333" i="34"/>
  <c r="K334" i="34"/>
  <c r="K335" i="34"/>
  <c r="K336" i="34"/>
  <c r="K337" i="34"/>
  <c r="K338" i="34"/>
  <c r="K339" i="34"/>
  <c r="K340" i="34"/>
  <c r="K341" i="34"/>
  <c r="K342" i="34"/>
  <c r="K343" i="34"/>
  <c r="K344" i="34"/>
  <c r="K345" i="34"/>
  <c r="K346" i="34"/>
  <c r="K347" i="34"/>
  <c r="K348" i="34"/>
  <c r="K349" i="34"/>
  <c r="K350" i="34"/>
  <c r="K351" i="34"/>
  <c r="K352" i="34"/>
  <c r="K353" i="34"/>
  <c r="K354" i="34"/>
  <c r="K355" i="34"/>
  <c r="K356" i="34"/>
  <c r="K357" i="34"/>
  <c r="K358" i="34"/>
  <c r="K359" i="34"/>
  <c r="K360" i="34"/>
  <c r="K361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77" i="34"/>
  <c r="K378" i="34"/>
  <c r="K379" i="34"/>
  <c r="K380" i="34"/>
  <c r="K381" i="34"/>
  <c r="K382" i="34"/>
  <c r="K383" i="34"/>
  <c r="K384" i="34"/>
  <c r="K385" i="34"/>
  <c r="K386" i="34"/>
  <c r="K387" i="34"/>
  <c r="K388" i="34"/>
  <c r="K389" i="34"/>
  <c r="K390" i="34"/>
  <c r="K391" i="34"/>
  <c r="K392" i="34"/>
  <c r="K393" i="34"/>
  <c r="K394" i="34"/>
  <c r="K395" i="34"/>
  <c r="K396" i="34"/>
  <c r="K397" i="34"/>
  <c r="K398" i="34"/>
  <c r="K399" i="34"/>
  <c r="K400" i="34"/>
  <c r="K401" i="34"/>
  <c r="K402" i="34"/>
  <c r="K403" i="34"/>
  <c r="K404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6" i="34"/>
  <c r="K447" i="34"/>
  <c r="K448" i="34"/>
  <c r="K449" i="34"/>
  <c r="K450" i="34"/>
  <c r="K451" i="34"/>
  <c r="K452" i="34"/>
  <c r="K453" i="34"/>
  <c r="K454" i="34"/>
  <c r="K455" i="34"/>
  <c r="K456" i="34"/>
  <c r="K457" i="34"/>
  <c r="K458" i="34"/>
  <c r="K459" i="34"/>
  <c r="K460" i="34"/>
  <c r="K461" i="34"/>
  <c r="K462" i="34"/>
  <c r="K463" i="34"/>
  <c r="K464" i="34"/>
  <c r="K465" i="34"/>
  <c r="K466" i="34"/>
  <c r="K467" i="34"/>
  <c r="K468" i="34"/>
  <c r="K469" i="34"/>
  <c r="K470" i="34"/>
  <c r="K471" i="34"/>
  <c r="K472" i="34"/>
  <c r="K473" i="34"/>
  <c r="K474" i="34"/>
  <c r="K475" i="34"/>
  <c r="K476" i="34"/>
  <c r="K477" i="34"/>
  <c r="K478" i="34"/>
  <c r="K479" i="34"/>
  <c r="K480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37" i="34"/>
  <c r="K538" i="34"/>
  <c r="K539" i="34"/>
  <c r="K540" i="34"/>
  <c r="K541" i="34"/>
  <c r="K542" i="34"/>
  <c r="K543" i="34"/>
  <c r="K544" i="34"/>
  <c r="K545" i="34"/>
  <c r="K546" i="34"/>
  <c r="K547" i="34"/>
  <c r="K548" i="34"/>
  <c r="K549" i="34"/>
  <c r="K550" i="34"/>
  <c r="K551" i="34"/>
  <c r="K552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5" i="34"/>
  <c r="K566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4" i="34"/>
  <c r="K585" i="34"/>
  <c r="K586" i="34"/>
  <c r="K587" i="34"/>
  <c r="K588" i="34"/>
  <c r="K589" i="34"/>
  <c r="K590" i="34"/>
  <c r="K591" i="34"/>
  <c r="K592" i="34"/>
  <c r="K593" i="34"/>
  <c r="K594" i="34"/>
  <c r="K595" i="34"/>
  <c r="K596" i="34"/>
  <c r="K597" i="34"/>
  <c r="K598" i="34"/>
  <c r="K599" i="34"/>
  <c r="K600" i="34"/>
  <c r="K601" i="34"/>
  <c r="K602" i="34"/>
  <c r="K603" i="34"/>
  <c r="K604" i="34"/>
  <c r="K605" i="34"/>
  <c r="K606" i="34"/>
  <c r="K607" i="34"/>
  <c r="K608" i="34"/>
  <c r="K609" i="34"/>
  <c r="K610" i="34"/>
  <c r="K611" i="34"/>
  <c r="K612" i="34"/>
  <c r="K613" i="34"/>
  <c r="K614" i="34"/>
  <c r="K615" i="34"/>
  <c r="K616" i="34"/>
  <c r="K617" i="34"/>
  <c r="K618" i="34"/>
  <c r="K619" i="34"/>
  <c r="K620" i="34"/>
  <c r="K621" i="34"/>
  <c r="K622" i="34"/>
  <c r="K623" i="34"/>
  <c r="K624" i="34"/>
  <c r="K625" i="34"/>
  <c r="K626" i="34"/>
  <c r="K627" i="34"/>
  <c r="K628" i="34"/>
  <c r="K629" i="34"/>
  <c r="K630" i="34"/>
  <c r="K631" i="34"/>
  <c r="K632" i="34"/>
  <c r="K633" i="34"/>
  <c r="K634" i="34"/>
  <c r="K635" i="34"/>
  <c r="K636" i="34"/>
  <c r="K637" i="34"/>
  <c r="K638" i="34"/>
  <c r="K639" i="34"/>
  <c r="K640" i="34"/>
  <c r="K641" i="34"/>
  <c r="K642" i="34"/>
  <c r="K643" i="34"/>
  <c r="K644" i="34"/>
  <c r="K645" i="34"/>
  <c r="K646" i="34"/>
  <c r="K647" i="34"/>
  <c r="K648" i="34"/>
  <c r="K64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82" i="34"/>
  <c r="K783" i="34"/>
  <c r="K784" i="34"/>
  <c r="K785" i="34"/>
  <c r="K786" i="34"/>
  <c r="K787" i="34"/>
  <c r="K788" i="34"/>
  <c r="K789" i="34"/>
  <c r="K790" i="34"/>
  <c r="K791" i="34"/>
  <c r="K792" i="34"/>
  <c r="K793" i="34"/>
  <c r="K794" i="34"/>
  <c r="K795" i="34"/>
  <c r="K796" i="34"/>
  <c r="K797" i="34"/>
  <c r="K798" i="34"/>
  <c r="K799" i="34"/>
  <c r="K800" i="34"/>
  <c r="K801" i="34"/>
  <c r="K802" i="34"/>
  <c r="K803" i="34"/>
  <c r="K804" i="34"/>
  <c r="K805" i="34"/>
  <c r="K806" i="34"/>
  <c r="K807" i="34"/>
  <c r="K808" i="34"/>
  <c r="K809" i="34"/>
  <c r="K810" i="34"/>
  <c r="K811" i="34"/>
  <c r="K812" i="34"/>
  <c r="K813" i="34"/>
  <c r="K814" i="34"/>
  <c r="K815" i="34"/>
  <c r="K816" i="34"/>
  <c r="K817" i="34"/>
  <c r="K818" i="34"/>
  <c r="K819" i="34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98" i="34"/>
  <c r="K899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1029" i="34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8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2953" i="34"/>
  <c r="K2954" i="34"/>
  <c r="K2955" i="34"/>
  <c r="K2956" i="34"/>
  <c r="K2957" i="34"/>
  <c r="K2958" i="34"/>
  <c r="K2959" i="34"/>
  <c r="K2960" i="34"/>
  <c r="K2961" i="34"/>
  <c r="K2962" i="34"/>
  <c r="K2963" i="34"/>
  <c r="K2964" i="34"/>
  <c r="K2965" i="34"/>
  <c r="K2966" i="34"/>
  <c r="K2967" i="34"/>
  <c r="K2968" i="34"/>
  <c r="K2969" i="34"/>
  <c r="K2970" i="34"/>
  <c r="K2971" i="34"/>
  <c r="K2972" i="34"/>
  <c r="K2973" i="34"/>
  <c r="K2974" i="34"/>
  <c r="K2975" i="34"/>
  <c r="K2976" i="34"/>
  <c r="K2977" i="34"/>
  <c r="K2978" i="34"/>
  <c r="K2979" i="34"/>
  <c r="K2980" i="34"/>
  <c r="K2981" i="34"/>
  <c r="K2982" i="34"/>
  <c r="K2983" i="34"/>
  <c r="K2984" i="34"/>
  <c r="K2985" i="34"/>
  <c r="K2986" i="34"/>
  <c r="K2987" i="34"/>
  <c r="K2988" i="34"/>
  <c r="K2989" i="34"/>
  <c r="K2990" i="34"/>
  <c r="K2991" i="34"/>
  <c r="K2992" i="34"/>
  <c r="K2993" i="34"/>
  <c r="K2994" i="34"/>
  <c r="K2995" i="34"/>
  <c r="K2996" i="34"/>
  <c r="K2997" i="34"/>
  <c r="K2998" i="34"/>
  <c r="K2999" i="34"/>
  <c r="K3000" i="34"/>
  <c r="K3001" i="34"/>
  <c r="K3002" i="34"/>
  <c r="K3003" i="34"/>
  <c r="K3004" i="34"/>
  <c r="K3005" i="34"/>
  <c r="K3006" i="34"/>
  <c r="K3007" i="34"/>
  <c r="K3008" i="34"/>
  <c r="K3009" i="34"/>
  <c r="K3010" i="34"/>
  <c r="K3011" i="34"/>
  <c r="K3012" i="34"/>
  <c r="K3013" i="34"/>
  <c r="K3014" i="34"/>
  <c r="K3015" i="34"/>
  <c r="K3016" i="34"/>
  <c r="K3017" i="34"/>
  <c r="K3018" i="34"/>
  <c r="K3019" i="34"/>
  <c r="K3020" i="34"/>
  <c r="K3021" i="34"/>
  <c r="K3022" i="34"/>
  <c r="K3023" i="34"/>
  <c r="K3024" i="34"/>
  <c r="K3025" i="34"/>
  <c r="K3026" i="34"/>
  <c r="K3027" i="34"/>
  <c r="K3028" i="34"/>
  <c r="K3029" i="34"/>
  <c r="K3030" i="34"/>
  <c r="K3031" i="34"/>
  <c r="K3032" i="34"/>
  <c r="K3033" i="34"/>
  <c r="K3034" i="34"/>
  <c r="K3035" i="34"/>
  <c r="K3036" i="34"/>
  <c r="K3037" i="34"/>
  <c r="K3038" i="34"/>
  <c r="K3039" i="34"/>
  <c r="K3040" i="34"/>
  <c r="K3041" i="34"/>
  <c r="K3042" i="34"/>
  <c r="K3043" i="34"/>
  <c r="K3044" i="34"/>
  <c r="K3045" i="34"/>
  <c r="K3046" i="34"/>
  <c r="K3047" i="34"/>
  <c r="K3048" i="34"/>
  <c r="K3049" i="34"/>
  <c r="K3050" i="34"/>
  <c r="K3051" i="34"/>
  <c r="K3052" i="34"/>
  <c r="K3053" i="34"/>
  <c r="K3054" i="34"/>
  <c r="K3055" i="34"/>
  <c r="K3056" i="34"/>
  <c r="K3057" i="34"/>
  <c r="K3058" i="34"/>
  <c r="K3059" i="34"/>
  <c r="K3060" i="34"/>
  <c r="K3061" i="34"/>
  <c r="K3062" i="34"/>
  <c r="K3063" i="34"/>
  <c r="K3064" i="34"/>
  <c r="K3065" i="34"/>
  <c r="K3066" i="34"/>
  <c r="K3067" i="34"/>
  <c r="K3068" i="34"/>
  <c r="K3069" i="34"/>
  <c r="K3070" i="34"/>
  <c r="K3071" i="34"/>
  <c r="K3072" i="34"/>
  <c r="K3073" i="34"/>
  <c r="K3074" i="34"/>
  <c r="K3075" i="34"/>
  <c r="K3076" i="34"/>
  <c r="K3077" i="34"/>
  <c r="K3078" i="34"/>
  <c r="K3079" i="34"/>
  <c r="K3080" i="34"/>
  <c r="K3081" i="34"/>
  <c r="K3082" i="34"/>
  <c r="K3083" i="34"/>
  <c r="K3084" i="34"/>
  <c r="K3085" i="34"/>
  <c r="K3086" i="34"/>
  <c r="K3087" i="34"/>
  <c r="K3088" i="34"/>
  <c r="K3089" i="34"/>
  <c r="K3090" i="34"/>
  <c r="K3091" i="34"/>
  <c r="K3092" i="34"/>
  <c r="K3093" i="34"/>
  <c r="K3094" i="34"/>
  <c r="K3095" i="34"/>
  <c r="K3096" i="34"/>
  <c r="K3097" i="34"/>
  <c r="K3098" i="34"/>
  <c r="K3099" i="34"/>
  <c r="K3100" i="34"/>
  <c r="K3101" i="34"/>
  <c r="K3102" i="34"/>
  <c r="K3103" i="34"/>
  <c r="K3104" i="34"/>
  <c r="K3105" i="34"/>
  <c r="K3106" i="34"/>
  <c r="K3107" i="34"/>
  <c r="K3108" i="34"/>
  <c r="K3109" i="34"/>
  <c r="K3110" i="34"/>
  <c r="K3111" i="34"/>
  <c r="K3112" i="34"/>
  <c r="K3113" i="34"/>
  <c r="K3114" i="34"/>
  <c r="K3115" i="34"/>
  <c r="K3116" i="34"/>
  <c r="K3117" i="34"/>
  <c r="K3118" i="34"/>
  <c r="K3119" i="34"/>
  <c r="K3120" i="34"/>
  <c r="K3121" i="34"/>
  <c r="K3122" i="34"/>
  <c r="K3123" i="34"/>
  <c r="K3124" i="34"/>
  <c r="K3125" i="34"/>
  <c r="K3126" i="34"/>
  <c r="K3127" i="34"/>
  <c r="K3128" i="34"/>
  <c r="K3129" i="34"/>
  <c r="K3130" i="34"/>
  <c r="K3131" i="34"/>
  <c r="K3132" i="34"/>
  <c r="K3133" i="34"/>
  <c r="K3134" i="34"/>
  <c r="K3135" i="34"/>
  <c r="K3136" i="34"/>
  <c r="K3137" i="34"/>
  <c r="K3138" i="34"/>
  <c r="K3139" i="34"/>
  <c r="K3140" i="34"/>
  <c r="K3141" i="34"/>
  <c r="K3142" i="34"/>
  <c r="K3143" i="34"/>
  <c r="K3144" i="34"/>
  <c r="K3145" i="34"/>
  <c r="K3146" i="34"/>
  <c r="K3147" i="34"/>
  <c r="K3148" i="34"/>
  <c r="K3149" i="34"/>
  <c r="K3150" i="34"/>
  <c r="K3151" i="34"/>
  <c r="K3152" i="34"/>
  <c r="K3153" i="34"/>
  <c r="K3154" i="34"/>
  <c r="K3155" i="34"/>
  <c r="K3156" i="34"/>
  <c r="K3157" i="34"/>
  <c r="K3158" i="34"/>
  <c r="K3159" i="34"/>
  <c r="K3160" i="34"/>
  <c r="K3161" i="34"/>
  <c r="K3162" i="34"/>
  <c r="K3163" i="34"/>
  <c r="K3164" i="34"/>
  <c r="K3165" i="34"/>
  <c r="K3166" i="34"/>
  <c r="K3167" i="34"/>
  <c r="K3168" i="34"/>
  <c r="K3169" i="34"/>
  <c r="K3170" i="34"/>
  <c r="K3171" i="34"/>
  <c r="K3172" i="34"/>
  <c r="K3173" i="34"/>
  <c r="K3174" i="34"/>
  <c r="K3175" i="34"/>
  <c r="K3176" i="34"/>
  <c r="K3177" i="34"/>
  <c r="K3178" i="34"/>
  <c r="K3179" i="34"/>
  <c r="K3180" i="34"/>
  <c r="K3181" i="34"/>
  <c r="K3182" i="34"/>
  <c r="K3183" i="34"/>
  <c r="K3184" i="34"/>
  <c r="K3185" i="34"/>
  <c r="K3186" i="34"/>
  <c r="K3187" i="34"/>
  <c r="K3188" i="34"/>
  <c r="K3189" i="34"/>
  <c r="K3190" i="34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K3209" i="34"/>
  <c r="K3210" i="34"/>
  <c r="K3211" i="34"/>
  <c r="K3212" i="34"/>
  <c r="K3213" i="34"/>
  <c r="K3214" i="34"/>
  <c r="K3215" i="34"/>
  <c r="K3216" i="34"/>
  <c r="K3217" i="34"/>
  <c r="K3218" i="34"/>
  <c r="K3219" i="34"/>
  <c r="K3220" i="34"/>
  <c r="K3221" i="34"/>
  <c r="K3222" i="34"/>
  <c r="K3223" i="34"/>
  <c r="K3224" i="34"/>
  <c r="K3225" i="34"/>
  <c r="K3226" i="34"/>
  <c r="K3227" i="34"/>
  <c r="K3228" i="34"/>
  <c r="K3229" i="34"/>
  <c r="K3230" i="34"/>
  <c r="K3231" i="34"/>
  <c r="K3232" i="34"/>
  <c r="K3233" i="34"/>
  <c r="K3234" i="34"/>
  <c r="K3235" i="34"/>
  <c r="K3236" i="34"/>
  <c r="K3237" i="34"/>
  <c r="K3238" i="34"/>
  <c r="K3239" i="34"/>
  <c r="K3240" i="34"/>
  <c r="K3241" i="34"/>
  <c r="K3242" i="34"/>
  <c r="K3243" i="34"/>
  <c r="K3244" i="34"/>
  <c r="K3245" i="34"/>
  <c r="K3246" i="34"/>
  <c r="K3247" i="34"/>
  <c r="K3248" i="34"/>
  <c r="K3249" i="34"/>
  <c r="K3250" i="34"/>
  <c r="K3251" i="34"/>
  <c r="K3252" i="34"/>
  <c r="K3253" i="34"/>
  <c r="K3254" i="34"/>
  <c r="K3255" i="34"/>
  <c r="K3256" i="34"/>
  <c r="K3257" i="34"/>
  <c r="K3258" i="34"/>
  <c r="K3259" i="34"/>
  <c r="K3260" i="34"/>
  <c r="K3261" i="34"/>
  <c r="K3262" i="34"/>
  <c r="K3263" i="34"/>
  <c r="K3264" i="34"/>
  <c r="K3265" i="34"/>
  <c r="K3266" i="34"/>
  <c r="K3267" i="34"/>
  <c r="K3268" i="34"/>
  <c r="K3269" i="34"/>
  <c r="K3270" i="34"/>
  <c r="K3271" i="34"/>
  <c r="K3272" i="34"/>
  <c r="K3273" i="34"/>
  <c r="K3274" i="34"/>
  <c r="K3275" i="34"/>
  <c r="K3276" i="34"/>
  <c r="K3277" i="34"/>
  <c r="K3278" i="34"/>
  <c r="K3279" i="34"/>
  <c r="K3280" i="34"/>
  <c r="K3281" i="34"/>
  <c r="K3282" i="34"/>
  <c r="K3283" i="34"/>
  <c r="K3284" i="34"/>
  <c r="K3285" i="34"/>
  <c r="K3286" i="34"/>
  <c r="K3287" i="34"/>
  <c r="K3288" i="34"/>
  <c r="K3289" i="34"/>
  <c r="K3290" i="34"/>
  <c r="K3291" i="34"/>
  <c r="K3292" i="34"/>
  <c r="K3293" i="34"/>
  <c r="K3294" i="34"/>
  <c r="K3295" i="34"/>
  <c r="K3296" i="34"/>
  <c r="K3297" i="34"/>
  <c r="K3298" i="34"/>
  <c r="K3299" i="34"/>
  <c r="K3300" i="34"/>
  <c r="K3301" i="34"/>
  <c r="K3302" i="34"/>
  <c r="K3303" i="34"/>
  <c r="K3304" i="34"/>
  <c r="K3305" i="34"/>
  <c r="K3306" i="34"/>
  <c r="K3307" i="34"/>
  <c r="K3308" i="34"/>
  <c r="K3309" i="34"/>
  <c r="K3310" i="34"/>
  <c r="K3311" i="34"/>
  <c r="K3312" i="34"/>
  <c r="K3313" i="34"/>
  <c r="K3314" i="34"/>
  <c r="K3315" i="34"/>
  <c r="K3316" i="34"/>
  <c r="K3317" i="34"/>
  <c r="K3318" i="34"/>
  <c r="K3319" i="34"/>
  <c r="K3320" i="34"/>
  <c r="K3321" i="34"/>
  <c r="K3322" i="34"/>
  <c r="K3323" i="34"/>
  <c r="K3324" i="34"/>
  <c r="K3325" i="34"/>
  <c r="K3326" i="34"/>
  <c r="K3327" i="34"/>
  <c r="K3328" i="34"/>
  <c r="K3329" i="34"/>
  <c r="K3330" i="34"/>
  <c r="K3331" i="34"/>
  <c r="K3332" i="34"/>
  <c r="K3333" i="34"/>
  <c r="K3334" i="34"/>
  <c r="K3335" i="34"/>
  <c r="K3336" i="34"/>
  <c r="K3337" i="34"/>
  <c r="K3338" i="34"/>
  <c r="K3339" i="34"/>
  <c r="K3340" i="34"/>
  <c r="K3341" i="34"/>
  <c r="K3342" i="34"/>
  <c r="K3343" i="34"/>
  <c r="K3344" i="34"/>
  <c r="K3345" i="34"/>
  <c r="K3346" i="34"/>
  <c r="K3347" i="34"/>
  <c r="K3348" i="34"/>
  <c r="K3349" i="34"/>
  <c r="K3350" i="34"/>
  <c r="K3351" i="34"/>
  <c r="K3352" i="34"/>
  <c r="K3353" i="34"/>
  <c r="K3354" i="34"/>
  <c r="K3355" i="34"/>
  <c r="K3356" i="34"/>
  <c r="K3357" i="34"/>
  <c r="K3358" i="34"/>
  <c r="K3359" i="34"/>
  <c r="K3360" i="34"/>
  <c r="K3361" i="34"/>
  <c r="K3362" i="34"/>
  <c r="K3363" i="34"/>
  <c r="K3364" i="34"/>
  <c r="K3365" i="34"/>
  <c r="K3366" i="34"/>
  <c r="K3367" i="34"/>
  <c r="K3368" i="34"/>
  <c r="K3369" i="34"/>
  <c r="K3370" i="34"/>
  <c r="K3371" i="34"/>
  <c r="K3372" i="34"/>
  <c r="K3373" i="34"/>
  <c r="K3374" i="34"/>
  <c r="K3375" i="34"/>
  <c r="K3376" i="34"/>
  <c r="K3377" i="34"/>
  <c r="K3378" i="34"/>
  <c r="K3379" i="34"/>
  <c r="K3380" i="34"/>
  <c r="K3381" i="34"/>
  <c r="K3382" i="34"/>
  <c r="K3383" i="34"/>
  <c r="K3384" i="34"/>
  <c r="K3385" i="34"/>
  <c r="K3386" i="34"/>
  <c r="K3387" i="34"/>
  <c r="K3388" i="34"/>
  <c r="K3389" i="34"/>
  <c r="K3390" i="34"/>
  <c r="K3391" i="34"/>
  <c r="K3392" i="34"/>
  <c r="K3393" i="34"/>
  <c r="K3394" i="34"/>
  <c r="K3395" i="34"/>
  <c r="K3396" i="34"/>
  <c r="K3397" i="34"/>
  <c r="K3398" i="34"/>
  <c r="K3399" i="34"/>
  <c r="K3400" i="34"/>
  <c r="K3401" i="34"/>
  <c r="K3402" i="34"/>
  <c r="K3403" i="34"/>
  <c r="K3404" i="34"/>
  <c r="K3405" i="34"/>
  <c r="K3406" i="34"/>
  <c r="K3407" i="34"/>
  <c r="K3408" i="34"/>
  <c r="K3409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3463" i="34"/>
  <c r="K3464" i="34"/>
  <c r="K3465" i="34"/>
  <c r="K3466" i="34"/>
  <c r="K3467" i="34"/>
  <c r="K3468" i="34"/>
  <c r="K3469" i="34"/>
  <c r="K3470" i="34"/>
  <c r="K3471" i="34"/>
  <c r="K3472" i="34"/>
  <c r="K3473" i="34"/>
  <c r="K3474" i="34"/>
  <c r="K3475" i="34"/>
  <c r="K3476" i="34"/>
  <c r="K3477" i="34"/>
  <c r="K3478" i="34"/>
  <c r="K3479" i="34"/>
  <c r="K3480" i="34"/>
  <c r="K3481" i="34"/>
  <c r="K3482" i="34"/>
  <c r="K3483" i="34"/>
  <c r="K3484" i="34"/>
  <c r="K3485" i="34"/>
  <c r="K3486" i="34"/>
  <c r="K3487" i="34"/>
  <c r="K3488" i="34"/>
  <c r="K3489" i="34"/>
  <c r="K3490" i="34"/>
  <c r="K3491" i="34"/>
  <c r="K3492" i="34"/>
  <c r="K3493" i="34"/>
  <c r="K3494" i="34"/>
  <c r="K3495" i="34"/>
  <c r="K3496" i="34"/>
  <c r="K3497" i="34"/>
  <c r="K3498" i="34"/>
  <c r="K3499" i="34"/>
  <c r="K3500" i="34"/>
  <c r="K3501" i="34"/>
  <c r="K3502" i="34"/>
  <c r="K3503" i="34"/>
  <c r="K3504" i="34"/>
  <c r="K3505" i="34"/>
  <c r="K3506" i="34"/>
  <c r="K3507" i="34"/>
  <c r="K3508" i="34"/>
  <c r="K3509" i="34"/>
  <c r="K3510" i="34"/>
  <c r="K3511" i="34"/>
  <c r="K3512" i="34"/>
  <c r="K3513" i="34"/>
  <c r="K3514" i="34"/>
  <c r="K3515" i="34"/>
  <c r="K3516" i="34"/>
  <c r="K3517" i="34"/>
  <c r="K3518" i="34"/>
  <c r="K3519" i="34"/>
  <c r="K3520" i="34"/>
  <c r="K3521" i="34"/>
  <c r="K3522" i="34"/>
  <c r="K3523" i="34"/>
  <c r="K3524" i="34"/>
  <c r="K3525" i="34"/>
  <c r="K3526" i="34"/>
  <c r="K3527" i="34"/>
  <c r="K3528" i="34"/>
  <c r="K3529" i="34"/>
  <c r="K3530" i="34"/>
  <c r="K3531" i="34"/>
  <c r="K3532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3569" i="34"/>
  <c r="K3570" i="34"/>
  <c r="K3571" i="34"/>
  <c r="K3572" i="34"/>
  <c r="K3573" i="34"/>
  <c r="K3574" i="34"/>
  <c r="K3575" i="34"/>
  <c r="K3576" i="34"/>
  <c r="K3577" i="34"/>
  <c r="K3578" i="34"/>
  <c r="K3579" i="34"/>
  <c r="K3580" i="34"/>
  <c r="K3581" i="34"/>
  <c r="K3582" i="34"/>
  <c r="K3583" i="34"/>
  <c r="K3584" i="34"/>
  <c r="K3585" i="34"/>
  <c r="K3586" i="34"/>
  <c r="K3587" i="34"/>
  <c r="K3588" i="34"/>
  <c r="K3589" i="34"/>
  <c r="K3590" i="34"/>
  <c r="K3591" i="34"/>
  <c r="K3592" i="34"/>
  <c r="K3593" i="34"/>
  <c r="K3594" i="34"/>
  <c r="K3595" i="34"/>
  <c r="K3596" i="34"/>
  <c r="K3597" i="34"/>
  <c r="K3598" i="34"/>
  <c r="K3599" i="34"/>
  <c r="K3600" i="34"/>
  <c r="K3601" i="34"/>
  <c r="K3602" i="34"/>
  <c r="K3603" i="34"/>
  <c r="K3604" i="34"/>
  <c r="K3605" i="34"/>
  <c r="K3606" i="34"/>
  <c r="K3607" i="34"/>
  <c r="K3608" i="34"/>
  <c r="K3609" i="34"/>
  <c r="K3610" i="34"/>
  <c r="K3611" i="34"/>
  <c r="K3612" i="34"/>
  <c r="K3613" i="34"/>
  <c r="K3614" i="34"/>
  <c r="K3615" i="34"/>
  <c r="K3616" i="34"/>
  <c r="K3617" i="34"/>
  <c r="K3618" i="34"/>
  <c r="K3619" i="34"/>
  <c r="K3620" i="34"/>
  <c r="K3621" i="34"/>
  <c r="K3622" i="34"/>
  <c r="K3623" i="34"/>
  <c r="K3624" i="34"/>
  <c r="K3625" i="34"/>
  <c r="K3626" i="34"/>
  <c r="K3627" i="34"/>
  <c r="K3628" i="34"/>
  <c r="K3629" i="34"/>
  <c r="K3630" i="34"/>
  <c r="K3631" i="34"/>
  <c r="K3632" i="34"/>
  <c r="K3633" i="34"/>
  <c r="K3634" i="34"/>
  <c r="K3635" i="34"/>
  <c r="K3636" i="34"/>
  <c r="K3637" i="34"/>
  <c r="K3638" i="34"/>
  <c r="K3639" i="34"/>
  <c r="K3640" i="34"/>
  <c r="K3641" i="34"/>
  <c r="K3642" i="34"/>
  <c r="K3643" i="34"/>
  <c r="K3644" i="34"/>
  <c r="K3645" i="34"/>
  <c r="K3646" i="34"/>
  <c r="K3647" i="34"/>
  <c r="K3648" i="34"/>
  <c r="K3649" i="34"/>
  <c r="K3650" i="34"/>
  <c r="K3651" i="34"/>
  <c r="K3652" i="34"/>
  <c r="K3653" i="34"/>
  <c r="K3654" i="34"/>
  <c r="K3655" i="34"/>
  <c r="K3656" i="34"/>
  <c r="K3657" i="34"/>
  <c r="K3658" i="34"/>
  <c r="K3659" i="34"/>
  <c r="K3660" i="34"/>
  <c r="K3661" i="34"/>
  <c r="K3662" i="34"/>
  <c r="K3663" i="34"/>
  <c r="K3664" i="34"/>
  <c r="K3665" i="34"/>
  <c r="K3666" i="34"/>
  <c r="K3667" i="34"/>
  <c r="K3668" i="34"/>
  <c r="K3669" i="34"/>
  <c r="K3670" i="34"/>
  <c r="K3671" i="34"/>
  <c r="K3672" i="34"/>
  <c r="K3673" i="34"/>
  <c r="K3674" i="34"/>
  <c r="K3675" i="34"/>
  <c r="K3676" i="34"/>
  <c r="K3677" i="34"/>
  <c r="K3678" i="34"/>
  <c r="K3679" i="34"/>
  <c r="K3680" i="34"/>
  <c r="K3681" i="34"/>
  <c r="K3682" i="34"/>
  <c r="K3683" i="34"/>
  <c r="K3684" i="34"/>
  <c r="K3685" i="34"/>
  <c r="K3686" i="34"/>
  <c r="K3687" i="34"/>
  <c r="K3688" i="34"/>
  <c r="K3689" i="34"/>
  <c r="K3690" i="34"/>
  <c r="K3691" i="34"/>
  <c r="K3692" i="34"/>
  <c r="K3693" i="34"/>
  <c r="K3694" i="34"/>
  <c r="K3695" i="34"/>
  <c r="K3696" i="34"/>
  <c r="K3697" i="34"/>
  <c r="K3698" i="34"/>
  <c r="K3699" i="34"/>
  <c r="K3700" i="34"/>
  <c r="K3701" i="34"/>
  <c r="K3702" i="34"/>
  <c r="K3703" i="34"/>
  <c r="K3704" i="34"/>
  <c r="K3705" i="34"/>
  <c r="K3706" i="34"/>
  <c r="K3707" i="34"/>
  <c r="K3708" i="34"/>
  <c r="K3709" i="34"/>
  <c r="K3710" i="34"/>
  <c r="K3711" i="34"/>
  <c r="K3712" i="34"/>
  <c r="K3713" i="34"/>
  <c r="K3714" i="34"/>
  <c r="K3715" i="34"/>
  <c r="K3716" i="34"/>
  <c r="K3717" i="34"/>
  <c r="K3718" i="34"/>
  <c r="K3719" i="34"/>
  <c r="K3720" i="34"/>
  <c r="K3721" i="34"/>
  <c r="K3722" i="34"/>
  <c r="K3723" i="34"/>
  <c r="K3724" i="34"/>
  <c r="K3725" i="34"/>
  <c r="K3726" i="34"/>
  <c r="K3727" i="34"/>
  <c r="K3728" i="34"/>
  <c r="K3729" i="34"/>
  <c r="K3730" i="34"/>
  <c r="K3731" i="34"/>
  <c r="K3732" i="34"/>
  <c r="K3733" i="34"/>
  <c r="K3734" i="34"/>
  <c r="K3735" i="34"/>
  <c r="K3736" i="34"/>
  <c r="K3737" i="34"/>
  <c r="K3738" i="34"/>
  <c r="K3739" i="34"/>
  <c r="K3740" i="34"/>
  <c r="K3741" i="34"/>
  <c r="K3742" i="34"/>
  <c r="K3743" i="34"/>
  <c r="K3744" i="34"/>
  <c r="K3745" i="34"/>
  <c r="K3746" i="34"/>
  <c r="K3747" i="34"/>
  <c r="K3748" i="34"/>
  <c r="K3749" i="34"/>
  <c r="K3750" i="34"/>
  <c r="K3751" i="34"/>
  <c r="K3752" i="34"/>
  <c r="K3753" i="34"/>
  <c r="K3754" i="34"/>
  <c r="K3755" i="34"/>
  <c r="K3756" i="34"/>
  <c r="K3757" i="34"/>
  <c r="K3758" i="34"/>
  <c r="K3759" i="34"/>
  <c r="K3760" i="34"/>
  <c r="K3761" i="34"/>
  <c r="K3762" i="34"/>
  <c r="K3763" i="34"/>
  <c r="K3764" i="34"/>
  <c r="K3765" i="34"/>
  <c r="K3766" i="34"/>
  <c r="K3767" i="34"/>
  <c r="K3768" i="34"/>
  <c r="K3769" i="34"/>
  <c r="K3770" i="34"/>
  <c r="K3771" i="34"/>
  <c r="K3772" i="34"/>
  <c r="K3773" i="34"/>
  <c r="K3774" i="34"/>
  <c r="K3775" i="34"/>
  <c r="K3776" i="34"/>
  <c r="K3777" i="34"/>
  <c r="K3778" i="34"/>
  <c r="K3779" i="34"/>
  <c r="K3780" i="34"/>
  <c r="K3781" i="34"/>
  <c r="K3782" i="34"/>
  <c r="K3783" i="34"/>
  <c r="K3784" i="34"/>
  <c r="K3785" i="34"/>
  <c r="K3786" i="34"/>
  <c r="K3787" i="34"/>
  <c r="K3788" i="34"/>
  <c r="K3789" i="34"/>
  <c r="K3790" i="34"/>
  <c r="K3791" i="34"/>
  <c r="K3792" i="34"/>
  <c r="K3793" i="34"/>
  <c r="K3794" i="34"/>
  <c r="K3795" i="34"/>
  <c r="K3796" i="34"/>
  <c r="K3797" i="34"/>
  <c r="K3798" i="34"/>
  <c r="K3799" i="34"/>
  <c r="K3800" i="34"/>
  <c r="K3801" i="34"/>
  <c r="K3802" i="34"/>
  <c r="K3803" i="34"/>
  <c r="K3804" i="34"/>
  <c r="K3805" i="34"/>
  <c r="K3806" i="34"/>
  <c r="K3807" i="34"/>
  <c r="K3808" i="34"/>
  <c r="K3809" i="34"/>
  <c r="K3810" i="34"/>
  <c r="K3811" i="34"/>
  <c r="K3812" i="34"/>
  <c r="K3813" i="34"/>
  <c r="K3814" i="34"/>
  <c r="K3815" i="34"/>
  <c r="K3816" i="34"/>
  <c r="K3817" i="34"/>
  <c r="K3818" i="34"/>
  <c r="K3819" i="34"/>
  <c r="K3820" i="34"/>
  <c r="K3821" i="34"/>
  <c r="K3822" i="34"/>
  <c r="K3823" i="34"/>
  <c r="K3824" i="34"/>
  <c r="K3825" i="34"/>
  <c r="K3826" i="34"/>
  <c r="K3827" i="34"/>
  <c r="K3828" i="34"/>
  <c r="K3829" i="34"/>
  <c r="K3830" i="34"/>
  <c r="K3831" i="34"/>
  <c r="K3832" i="34"/>
  <c r="K3833" i="34"/>
  <c r="K3834" i="34"/>
  <c r="K3835" i="34"/>
  <c r="K3836" i="34"/>
  <c r="K3837" i="34"/>
  <c r="K3838" i="34"/>
  <c r="K3839" i="34"/>
  <c r="K3840" i="34"/>
  <c r="K3841" i="34"/>
  <c r="K3842" i="34"/>
  <c r="K3843" i="34"/>
  <c r="K3844" i="34"/>
  <c r="K3845" i="34"/>
  <c r="K3846" i="34"/>
  <c r="K3847" i="34"/>
  <c r="K3848" i="34"/>
  <c r="K3849" i="34"/>
  <c r="K3850" i="34"/>
  <c r="K3851" i="34"/>
  <c r="K3852" i="34"/>
  <c r="K3853" i="34"/>
  <c r="K3854" i="34"/>
  <c r="K3855" i="34"/>
  <c r="K3856" i="34"/>
  <c r="K3857" i="34"/>
  <c r="K3858" i="34"/>
  <c r="K3859" i="34"/>
  <c r="K3860" i="34"/>
  <c r="K3861" i="34"/>
  <c r="K3862" i="34"/>
  <c r="K3863" i="34"/>
  <c r="K3864" i="34"/>
  <c r="K3865" i="34"/>
  <c r="K3866" i="34"/>
  <c r="K3867" i="34"/>
  <c r="K3868" i="34"/>
  <c r="K3869" i="34"/>
  <c r="K3870" i="34"/>
  <c r="K3871" i="34"/>
  <c r="K3872" i="34"/>
  <c r="K3873" i="34"/>
  <c r="K3874" i="34"/>
  <c r="K3875" i="34"/>
  <c r="K3876" i="34"/>
  <c r="K3877" i="34"/>
  <c r="K3878" i="34"/>
  <c r="K3879" i="34"/>
  <c r="K3880" i="34"/>
  <c r="K3881" i="34"/>
  <c r="K3882" i="34"/>
  <c r="K3883" i="34"/>
  <c r="K3884" i="34"/>
  <c r="K3885" i="34"/>
  <c r="K3886" i="34"/>
  <c r="K3887" i="34"/>
  <c r="K3888" i="34"/>
  <c r="K3889" i="34"/>
  <c r="K3890" i="34"/>
  <c r="K3891" i="34"/>
  <c r="K3892" i="34"/>
  <c r="K3893" i="34"/>
  <c r="K3894" i="34"/>
  <c r="K3895" i="34"/>
  <c r="K3896" i="34"/>
  <c r="K3897" i="34"/>
  <c r="K3898" i="34"/>
  <c r="K3899" i="34"/>
  <c r="K3900" i="34"/>
  <c r="K3901" i="34"/>
  <c r="K3902" i="34"/>
  <c r="K3903" i="34"/>
  <c r="K3904" i="34"/>
  <c r="K3905" i="34"/>
  <c r="K3906" i="34"/>
  <c r="K3907" i="34"/>
  <c r="K3908" i="34"/>
  <c r="K3909" i="34"/>
  <c r="K3910" i="34"/>
  <c r="K3911" i="34"/>
  <c r="K3912" i="34"/>
  <c r="K3913" i="34"/>
  <c r="K3914" i="34"/>
  <c r="K3915" i="34"/>
  <c r="K3916" i="34"/>
  <c r="K3917" i="34"/>
  <c r="K3918" i="34"/>
  <c r="K3919" i="34"/>
  <c r="K3920" i="34"/>
  <c r="K3921" i="34"/>
  <c r="K3922" i="34"/>
  <c r="K3923" i="34"/>
  <c r="K3924" i="34"/>
  <c r="K3925" i="34"/>
  <c r="K3926" i="34"/>
  <c r="K3927" i="34"/>
  <c r="K3928" i="34"/>
  <c r="K3929" i="34"/>
  <c r="K3930" i="34"/>
  <c r="K3931" i="34"/>
  <c r="K3932" i="34"/>
  <c r="K3933" i="34"/>
  <c r="K3934" i="34"/>
  <c r="K3935" i="34"/>
  <c r="K3936" i="34"/>
  <c r="K3937" i="34"/>
  <c r="K3938" i="34"/>
  <c r="K3939" i="34"/>
  <c r="K3940" i="34"/>
  <c r="K3941" i="34"/>
  <c r="K3942" i="34"/>
  <c r="K3943" i="34"/>
  <c r="K3944" i="34"/>
  <c r="K3945" i="34"/>
  <c r="K3946" i="34"/>
  <c r="K3947" i="34"/>
  <c r="K3948" i="34"/>
  <c r="K3949" i="34"/>
  <c r="K3950" i="34"/>
  <c r="K3951" i="34"/>
  <c r="K3952" i="34"/>
  <c r="K3953" i="34"/>
  <c r="K3954" i="34"/>
  <c r="K3955" i="34"/>
  <c r="K3956" i="34"/>
  <c r="K3957" i="34"/>
  <c r="K3958" i="34"/>
  <c r="K3959" i="34"/>
  <c r="K3960" i="34"/>
  <c r="K3961" i="34"/>
  <c r="K3962" i="34"/>
  <c r="K3963" i="34"/>
  <c r="K3964" i="34"/>
  <c r="K3965" i="34"/>
  <c r="K3966" i="34"/>
  <c r="K3967" i="34"/>
  <c r="K3968" i="34"/>
  <c r="K3969" i="34"/>
  <c r="K3970" i="34"/>
  <c r="K3971" i="34"/>
  <c r="K3972" i="34"/>
  <c r="K3973" i="34"/>
  <c r="K3974" i="34"/>
  <c r="K3975" i="34"/>
  <c r="K3976" i="34"/>
  <c r="K3977" i="34"/>
  <c r="K3978" i="34"/>
  <c r="K3979" i="34"/>
  <c r="K3980" i="34"/>
  <c r="K3981" i="34"/>
  <c r="K3982" i="34"/>
  <c r="K3983" i="34"/>
  <c r="K3984" i="34"/>
  <c r="K3985" i="34"/>
  <c r="K3986" i="34"/>
  <c r="K3987" i="34"/>
  <c r="K3988" i="34"/>
  <c r="K3989" i="34"/>
  <c r="K3990" i="34"/>
  <c r="K3991" i="34"/>
  <c r="K3992" i="34"/>
  <c r="K3993" i="34"/>
  <c r="K3994" i="34"/>
  <c r="K3995" i="34"/>
  <c r="K3996" i="34"/>
  <c r="K3997" i="34"/>
  <c r="K3998" i="34"/>
  <c r="K3999" i="34"/>
  <c r="K4000" i="34"/>
  <c r="K4001" i="34"/>
  <c r="K4002" i="34"/>
  <c r="K4003" i="34"/>
  <c r="K4004" i="34"/>
  <c r="K4005" i="34"/>
  <c r="K4006" i="34"/>
  <c r="K4007" i="34"/>
  <c r="K4008" i="34"/>
  <c r="K4009" i="34"/>
  <c r="K4010" i="34"/>
  <c r="K4011" i="34"/>
  <c r="K4012" i="34"/>
  <c r="K4013" i="34"/>
  <c r="K4014" i="34"/>
  <c r="K4015" i="34"/>
  <c r="K4016" i="34"/>
  <c r="K4017" i="34"/>
  <c r="K4018" i="34"/>
  <c r="K4019" i="34"/>
  <c r="K4020" i="34"/>
  <c r="K4021" i="34"/>
  <c r="K4022" i="34"/>
  <c r="K4023" i="34"/>
  <c r="K4024" i="34"/>
  <c r="K4025" i="34"/>
  <c r="K4026" i="34"/>
  <c r="K4027" i="34"/>
  <c r="K4028" i="34"/>
  <c r="K4029" i="34"/>
  <c r="K4030" i="34"/>
  <c r="K4031" i="34"/>
  <c r="K4032" i="34"/>
  <c r="K4033" i="34"/>
  <c r="K4034" i="34"/>
  <c r="K4035" i="34"/>
  <c r="K4036" i="34"/>
  <c r="K4037" i="34"/>
  <c r="K4038" i="34"/>
  <c r="K4039" i="34"/>
  <c r="K4040" i="34"/>
  <c r="K4041" i="34"/>
  <c r="K4042" i="34"/>
  <c r="K4043" i="34"/>
  <c r="K4044" i="34"/>
  <c r="K4045" i="34"/>
  <c r="K4046" i="34"/>
  <c r="K4047" i="34"/>
  <c r="K4048" i="34"/>
  <c r="K4049" i="34"/>
  <c r="K4050" i="34"/>
  <c r="K4051" i="34"/>
  <c r="K4052" i="34"/>
  <c r="K4053" i="34"/>
  <c r="K4054" i="34"/>
  <c r="K4055" i="34"/>
  <c r="K4056" i="34"/>
  <c r="K4057" i="34"/>
  <c r="K4058" i="34"/>
  <c r="K4059" i="34"/>
  <c r="K4060" i="34"/>
  <c r="K4061" i="34"/>
  <c r="K4062" i="34"/>
  <c r="K4063" i="34"/>
  <c r="K4064" i="34"/>
  <c r="K4065" i="34"/>
  <c r="K4066" i="34"/>
  <c r="K4067" i="34"/>
  <c r="K4068" i="34"/>
  <c r="K4069" i="34"/>
  <c r="K4070" i="34"/>
  <c r="K4071" i="34"/>
  <c r="K4072" i="34"/>
  <c r="K4073" i="34"/>
  <c r="K4074" i="34"/>
  <c r="K4075" i="34"/>
  <c r="K4076" i="34"/>
  <c r="K4077" i="34"/>
  <c r="K4078" i="34"/>
  <c r="K4079" i="34"/>
  <c r="K4080" i="34"/>
  <c r="K4081" i="34"/>
  <c r="K4082" i="34"/>
  <c r="K4083" i="34"/>
  <c r="K4084" i="34"/>
  <c r="K4085" i="34"/>
  <c r="K4086" i="34"/>
  <c r="K4087" i="34"/>
  <c r="K4088" i="34"/>
  <c r="K4089" i="34"/>
  <c r="K4090" i="34"/>
  <c r="K4091" i="34"/>
  <c r="K4092" i="34"/>
  <c r="K4093" i="34"/>
  <c r="K4094" i="34"/>
  <c r="K4095" i="34"/>
  <c r="K4096" i="34"/>
  <c r="K4097" i="34"/>
  <c r="K4098" i="34"/>
  <c r="K4099" i="34"/>
  <c r="K4100" i="34"/>
  <c r="K4101" i="34"/>
  <c r="K4102" i="34"/>
  <c r="K4103" i="34"/>
  <c r="K4104" i="34"/>
  <c r="K4105" i="34"/>
  <c r="K4106" i="34"/>
  <c r="K4107" i="34"/>
  <c r="K4108" i="34"/>
  <c r="K4109" i="34"/>
  <c r="K4110" i="34"/>
  <c r="K4111" i="34"/>
  <c r="K4112" i="34"/>
  <c r="K4113" i="34"/>
  <c r="K4114" i="34"/>
  <c r="K4115" i="34"/>
  <c r="K4116" i="34"/>
  <c r="K4117" i="34"/>
  <c r="K4118" i="34"/>
  <c r="K4119" i="34"/>
  <c r="K4120" i="34"/>
  <c r="K4121" i="34"/>
  <c r="K4122" i="34"/>
  <c r="K4123" i="34"/>
  <c r="K4124" i="34"/>
  <c r="K4125" i="34"/>
  <c r="K4126" i="34"/>
  <c r="K4127" i="34"/>
  <c r="K4128" i="34"/>
  <c r="K4129" i="34"/>
  <c r="K4130" i="34"/>
  <c r="K4131" i="34"/>
  <c r="K4132" i="34"/>
  <c r="K4133" i="34"/>
  <c r="K4134" i="34"/>
  <c r="K4135" i="34"/>
  <c r="K4136" i="34"/>
  <c r="K4137" i="34"/>
  <c r="K4138" i="34"/>
  <c r="K4139" i="34"/>
  <c r="K4140" i="34"/>
  <c r="K4141" i="34"/>
  <c r="K4142" i="34"/>
  <c r="K4143" i="34"/>
  <c r="K4144" i="34"/>
  <c r="K4145" i="34"/>
  <c r="K4146" i="34"/>
  <c r="K4147" i="34"/>
  <c r="K4148" i="34"/>
  <c r="K4149" i="34"/>
  <c r="K4150" i="34"/>
  <c r="K4151" i="34"/>
  <c r="K4152" i="34"/>
  <c r="K4153" i="34"/>
  <c r="K4154" i="34"/>
  <c r="K4155" i="34"/>
  <c r="K4156" i="34"/>
  <c r="K4157" i="34"/>
  <c r="K4158" i="34"/>
  <c r="K4159" i="34"/>
  <c r="K4160" i="34"/>
  <c r="K4161" i="34"/>
  <c r="K4162" i="34"/>
  <c r="K4163" i="34"/>
  <c r="K4164" i="34"/>
  <c r="K4165" i="34"/>
  <c r="K4166" i="34"/>
  <c r="K4167" i="34"/>
  <c r="K4168" i="34"/>
  <c r="K4169" i="34"/>
  <c r="K4170" i="34"/>
  <c r="K4171" i="34"/>
  <c r="K4172" i="34"/>
  <c r="K4173" i="34"/>
  <c r="K4174" i="34"/>
  <c r="K4175" i="34"/>
  <c r="K4176" i="34"/>
  <c r="K4177" i="34"/>
  <c r="K4178" i="34"/>
  <c r="K4179" i="34"/>
  <c r="K4180" i="34"/>
  <c r="K4181" i="34"/>
  <c r="K4182" i="34"/>
  <c r="K4183" i="34"/>
  <c r="K4184" i="34"/>
  <c r="K4185" i="34"/>
  <c r="K4186" i="34"/>
  <c r="K4187" i="34"/>
  <c r="K4188" i="34"/>
  <c r="K4189" i="34"/>
  <c r="K4190" i="34"/>
  <c r="K4191" i="34"/>
  <c r="K4192" i="34"/>
  <c r="K4193" i="34"/>
  <c r="K4194" i="34"/>
  <c r="K4195" i="34"/>
  <c r="K4196" i="34"/>
  <c r="K4197" i="34"/>
  <c r="K4198" i="34"/>
  <c r="K4199" i="34"/>
  <c r="K4200" i="34"/>
  <c r="K4201" i="34"/>
  <c r="K4202" i="34"/>
  <c r="K4203" i="34"/>
  <c r="K4204" i="34"/>
  <c r="K4205" i="34"/>
  <c r="K4206" i="34"/>
  <c r="K4207" i="34"/>
  <c r="K4208" i="34"/>
  <c r="K4209" i="34"/>
  <c r="K4210" i="34"/>
  <c r="K4211" i="34"/>
  <c r="K4212" i="34"/>
  <c r="K4213" i="34"/>
  <c r="K4214" i="34"/>
  <c r="K4215" i="34"/>
  <c r="K4216" i="34"/>
  <c r="K4217" i="34"/>
  <c r="K4218" i="34"/>
  <c r="K4219" i="34"/>
  <c r="K4220" i="34"/>
  <c r="K4221" i="34"/>
  <c r="K4222" i="34"/>
  <c r="K4223" i="34"/>
  <c r="K4224" i="34"/>
  <c r="K4225" i="34"/>
  <c r="K4226" i="34"/>
  <c r="K4227" i="34"/>
  <c r="K4228" i="34"/>
  <c r="K4229" i="34"/>
  <c r="K4230" i="34"/>
  <c r="K4231" i="34"/>
  <c r="K4232" i="34"/>
  <c r="K4233" i="34"/>
  <c r="K4234" i="34"/>
  <c r="K4235" i="34"/>
  <c r="K4236" i="34"/>
  <c r="K4237" i="34"/>
  <c r="K4238" i="34"/>
  <c r="K4239" i="34"/>
  <c r="K4240" i="34"/>
  <c r="K4241" i="34"/>
  <c r="K4242" i="34"/>
  <c r="K4243" i="34"/>
  <c r="K4244" i="34"/>
  <c r="K4245" i="34"/>
  <c r="K4246" i="34"/>
  <c r="K4247" i="34"/>
  <c r="K4248" i="34"/>
  <c r="K4249" i="34"/>
  <c r="K4250" i="34"/>
  <c r="K4251" i="34"/>
  <c r="K4252" i="34"/>
  <c r="K4253" i="34"/>
  <c r="K4254" i="34"/>
  <c r="K4255" i="34"/>
  <c r="K4256" i="34"/>
  <c r="K4257" i="34"/>
  <c r="K4258" i="34"/>
  <c r="K4259" i="34"/>
  <c r="K4260" i="34"/>
  <c r="K4261" i="34"/>
  <c r="K4262" i="34"/>
  <c r="K4263" i="34"/>
  <c r="K4264" i="34"/>
  <c r="K4265" i="34"/>
  <c r="K4266" i="34"/>
  <c r="K4267" i="34"/>
  <c r="K4268" i="34"/>
  <c r="K4269" i="34"/>
  <c r="K4270" i="34"/>
  <c r="K4271" i="34"/>
  <c r="K4272" i="34"/>
  <c r="K4273" i="34"/>
  <c r="K4274" i="34"/>
  <c r="K4275" i="34"/>
  <c r="K4276" i="34"/>
  <c r="K4277" i="34"/>
  <c r="K4278" i="34"/>
  <c r="K4279" i="34"/>
  <c r="K4280" i="34"/>
  <c r="K4281" i="34"/>
  <c r="K4282" i="34"/>
  <c r="K4283" i="34"/>
  <c r="K4284" i="34"/>
  <c r="K4285" i="34"/>
  <c r="K4286" i="34"/>
  <c r="K4287" i="34"/>
  <c r="K4288" i="34"/>
  <c r="K4289" i="34"/>
  <c r="K4290" i="34"/>
  <c r="K4291" i="34"/>
  <c r="K4292" i="34"/>
  <c r="K4293" i="34"/>
  <c r="K4294" i="34"/>
  <c r="K4295" i="34"/>
  <c r="K4296" i="34"/>
  <c r="K4297" i="34"/>
  <c r="K4298" i="34"/>
  <c r="K4299" i="34"/>
  <c r="K4300" i="34"/>
  <c r="K4301" i="34"/>
  <c r="K4302" i="34"/>
  <c r="K4303" i="34"/>
  <c r="K4304" i="34"/>
  <c r="K4305" i="34"/>
  <c r="K4306" i="34"/>
  <c r="K4307" i="34"/>
  <c r="K4308" i="34"/>
  <c r="K4309" i="34"/>
  <c r="K4310" i="34"/>
  <c r="K4311" i="34"/>
  <c r="K4312" i="34"/>
  <c r="K4313" i="34"/>
  <c r="K4314" i="34"/>
  <c r="K4315" i="34"/>
  <c r="K4316" i="34"/>
  <c r="K4317" i="34"/>
  <c r="K4318" i="34"/>
  <c r="K4319" i="34"/>
  <c r="K4320" i="34"/>
  <c r="K4321" i="34"/>
  <c r="K4322" i="34"/>
  <c r="K4323" i="34"/>
  <c r="K4324" i="34"/>
  <c r="K4325" i="34"/>
  <c r="K4326" i="34"/>
  <c r="K4327" i="34"/>
  <c r="K4328" i="34"/>
  <c r="K4329" i="34"/>
  <c r="K4330" i="34"/>
  <c r="K4331" i="34"/>
  <c r="K4332" i="34"/>
  <c r="K4333" i="34"/>
  <c r="K4334" i="34"/>
  <c r="K4335" i="34"/>
  <c r="K4336" i="34"/>
  <c r="K4337" i="34"/>
  <c r="K4338" i="34"/>
  <c r="K4339" i="34"/>
  <c r="K4340" i="34"/>
  <c r="K4341" i="34"/>
  <c r="K4342" i="34"/>
  <c r="K4343" i="34"/>
  <c r="K4344" i="34"/>
  <c r="K4345" i="34"/>
  <c r="K4346" i="34"/>
  <c r="K4347" i="34"/>
  <c r="K4348" i="34"/>
  <c r="K4349" i="34"/>
  <c r="K4350" i="34"/>
  <c r="K4351" i="34"/>
  <c r="K4352" i="34"/>
  <c r="K4353" i="34"/>
  <c r="K4354" i="34"/>
  <c r="K4355" i="34"/>
  <c r="K4356" i="34"/>
  <c r="K4357" i="34"/>
  <c r="K4358" i="34"/>
  <c r="K4359" i="34"/>
  <c r="K4360" i="34"/>
  <c r="K4361" i="34"/>
  <c r="K4362" i="34"/>
  <c r="K4363" i="34"/>
  <c r="K4364" i="34"/>
  <c r="K4365" i="34"/>
  <c r="K4366" i="34"/>
  <c r="K4367" i="34"/>
  <c r="K4368" i="34"/>
  <c r="K4369" i="34"/>
  <c r="K4370" i="34"/>
  <c r="K4371" i="34"/>
  <c r="K4372" i="34"/>
  <c r="K4373" i="34"/>
  <c r="K4374" i="34"/>
  <c r="K4375" i="34"/>
  <c r="K4376" i="34"/>
  <c r="K4377" i="34"/>
  <c r="K4378" i="34"/>
  <c r="K4379" i="34"/>
  <c r="K4380" i="34"/>
  <c r="K4381" i="34"/>
  <c r="K4382" i="34"/>
  <c r="K4383" i="34"/>
  <c r="K4384" i="34"/>
  <c r="K4385" i="34"/>
  <c r="K4386" i="34"/>
  <c r="K4387" i="34"/>
  <c r="K4388" i="34"/>
  <c r="K4389" i="34"/>
  <c r="K4390" i="34"/>
  <c r="K4391" i="34"/>
  <c r="K4392" i="34"/>
  <c r="K4393" i="34"/>
  <c r="K4394" i="34"/>
  <c r="K4395" i="34"/>
  <c r="K4396" i="34"/>
  <c r="K4397" i="34"/>
  <c r="K4398" i="34"/>
  <c r="K4399" i="34"/>
  <c r="K4400" i="34"/>
  <c r="K4401" i="34"/>
  <c r="K4402" i="34"/>
  <c r="K4403" i="34"/>
  <c r="K4404" i="34"/>
  <c r="K4405" i="34"/>
  <c r="K4406" i="34"/>
  <c r="K4407" i="34"/>
  <c r="K4408" i="34"/>
  <c r="K4409" i="34"/>
  <c r="K4410" i="34"/>
  <c r="K4411" i="34"/>
  <c r="K4412" i="34"/>
  <c r="K4413" i="34"/>
  <c r="K4414" i="34"/>
  <c r="K4415" i="34"/>
  <c r="K4416" i="34"/>
  <c r="K4417" i="34"/>
  <c r="K4418" i="34"/>
  <c r="K4419" i="34"/>
  <c r="K4420" i="34"/>
  <c r="K4421" i="34"/>
  <c r="K4422" i="34"/>
  <c r="K4423" i="34"/>
  <c r="K4424" i="34"/>
  <c r="K4425" i="34"/>
  <c r="K4426" i="34"/>
  <c r="K4427" i="34"/>
  <c r="K4428" i="34"/>
  <c r="K4429" i="34"/>
  <c r="K4430" i="34"/>
  <c r="K4431" i="34"/>
  <c r="K4432" i="34"/>
  <c r="K4433" i="34"/>
  <c r="K4434" i="34"/>
  <c r="K4435" i="34"/>
  <c r="K4436" i="34"/>
  <c r="K4437" i="34"/>
  <c r="K4438" i="34"/>
  <c r="K4439" i="34"/>
  <c r="K4440" i="34"/>
  <c r="K4441" i="34"/>
  <c r="K4442" i="34"/>
  <c r="K4443" i="34"/>
  <c r="K4444" i="34"/>
  <c r="K4445" i="34"/>
  <c r="K4446" i="34"/>
  <c r="K4447" i="34"/>
  <c r="K4448" i="34"/>
  <c r="K4449" i="34"/>
  <c r="K4450" i="34"/>
  <c r="K4451" i="34"/>
  <c r="K4452" i="34"/>
  <c r="K4453" i="34"/>
  <c r="K4454" i="34"/>
  <c r="K4455" i="34"/>
  <c r="K4456" i="34"/>
  <c r="K4457" i="34"/>
  <c r="K4458" i="34"/>
  <c r="K4459" i="34"/>
  <c r="K4460" i="34"/>
  <c r="K4461" i="34"/>
  <c r="K4462" i="34"/>
  <c r="K4463" i="34"/>
  <c r="K4464" i="34"/>
  <c r="K4465" i="34"/>
  <c r="K4466" i="34"/>
  <c r="K4467" i="34"/>
  <c r="K4468" i="34"/>
  <c r="K4469" i="34"/>
  <c r="K4470" i="34"/>
  <c r="K4471" i="34"/>
  <c r="K4472" i="34"/>
  <c r="K4473" i="34"/>
  <c r="K4474" i="34"/>
  <c r="K4475" i="34"/>
  <c r="K4476" i="34"/>
  <c r="K4477" i="34"/>
  <c r="K4478" i="34"/>
  <c r="K4479" i="34"/>
  <c r="K4480" i="34"/>
  <c r="K4481" i="34"/>
  <c r="K4482" i="34"/>
  <c r="K4483" i="34"/>
  <c r="K4484" i="34"/>
  <c r="K4485" i="34"/>
  <c r="K4486" i="34"/>
  <c r="K4487" i="34"/>
  <c r="K4488" i="34"/>
  <c r="K4489" i="34"/>
  <c r="K4490" i="34"/>
  <c r="K4491" i="34"/>
  <c r="K4492" i="34"/>
  <c r="K4493" i="34"/>
  <c r="K4494" i="34"/>
  <c r="K4495" i="34"/>
  <c r="K4496" i="34"/>
  <c r="K4497" i="34"/>
  <c r="K4498" i="34"/>
  <c r="K4499" i="34"/>
  <c r="K4500" i="34"/>
  <c r="K4501" i="34"/>
  <c r="K4502" i="34"/>
  <c r="K4503" i="34"/>
  <c r="K4504" i="34"/>
  <c r="K4505" i="34"/>
  <c r="K4506" i="34"/>
  <c r="K4507" i="34"/>
  <c r="K4508" i="34"/>
  <c r="K4509" i="34"/>
  <c r="K4510" i="34"/>
  <c r="K4511" i="34"/>
  <c r="K4512" i="34"/>
  <c r="K4513" i="34"/>
  <c r="K4514" i="34"/>
  <c r="K4515" i="34"/>
  <c r="K4516" i="34"/>
  <c r="K4517" i="34"/>
  <c r="K4518" i="34"/>
  <c r="K4519" i="34"/>
  <c r="K4520" i="34"/>
  <c r="K4521" i="34"/>
  <c r="K4522" i="34"/>
  <c r="K4523" i="34"/>
  <c r="K4524" i="34"/>
  <c r="K4525" i="34"/>
  <c r="K4526" i="34"/>
  <c r="K4527" i="34"/>
  <c r="K4528" i="34"/>
  <c r="K4529" i="34"/>
  <c r="K4530" i="34"/>
  <c r="K4531" i="34"/>
  <c r="K4532" i="34"/>
  <c r="K4533" i="34"/>
  <c r="K4534" i="34"/>
  <c r="K4535" i="34"/>
  <c r="K4536" i="34"/>
  <c r="K4537" i="34"/>
  <c r="K4538" i="34"/>
  <c r="K4539" i="34"/>
  <c r="K4540" i="34"/>
  <c r="K4541" i="34"/>
  <c r="K4542" i="34"/>
  <c r="K4543" i="34"/>
  <c r="K4544" i="34"/>
  <c r="K4545" i="34"/>
  <c r="K4546" i="34"/>
  <c r="K4547" i="34"/>
  <c r="K4548" i="34"/>
  <c r="K4549" i="34"/>
  <c r="K4550" i="34"/>
  <c r="K4551" i="34"/>
  <c r="K4552" i="34"/>
  <c r="K4553" i="34"/>
  <c r="K4554" i="34"/>
  <c r="K4555" i="34"/>
  <c r="K4556" i="34"/>
  <c r="K4557" i="34"/>
  <c r="K4558" i="34"/>
  <c r="K4559" i="34"/>
  <c r="K4560" i="34"/>
  <c r="K4561" i="34"/>
  <c r="K4562" i="34"/>
  <c r="K4563" i="34"/>
  <c r="K4564" i="34"/>
  <c r="K4565" i="34"/>
  <c r="K4566" i="34"/>
  <c r="K4567" i="34"/>
  <c r="K4568" i="34"/>
  <c r="K4569" i="34"/>
  <c r="K4570" i="34"/>
  <c r="K4571" i="34"/>
  <c r="K4572" i="34"/>
  <c r="K4573" i="34"/>
  <c r="K4574" i="34"/>
  <c r="K4575" i="34"/>
  <c r="K4576" i="34"/>
  <c r="K4577" i="34"/>
  <c r="K4578" i="34"/>
  <c r="K4579" i="34"/>
  <c r="K4580" i="34"/>
  <c r="K4581" i="34"/>
  <c r="K4582" i="34"/>
  <c r="K4583" i="34"/>
  <c r="K4584" i="34"/>
  <c r="K4585" i="34"/>
  <c r="K4586" i="34"/>
  <c r="K4587" i="34"/>
  <c r="K4588" i="34"/>
  <c r="K4589" i="34"/>
  <c r="K4590" i="34"/>
  <c r="K4591" i="34"/>
  <c r="K4592" i="34"/>
  <c r="K4593" i="34"/>
  <c r="K4594" i="34"/>
  <c r="K4595" i="34"/>
  <c r="K4596" i="34"/>
  <c r="K4597" i="34"/>
  <c r="K4598" i="34"/>
  <c r="K4599" i="34"/>
  <c r="K4600" i="34"/>
  <c r="K4601" i="34"/>
  <c r="K4602" i="34"/>
  <c r="K4603" i="34"/>
  <c r="K4604" i="34"/>
  <c r="K4605" i="34"/>
  <c r="K4606" i="34"/>
  <c r="K4607" i="34"/>
  <c r="K4608" i="34"/>
  <c r="K4609" i="34"/>
  <c r="K4610" i="34"/>
  <c r="K4611" i="34"/>
  <c r="K4612" i="34"/>
  <c r="K4613" i="34"/>
  <c r="K4614" i="34"/>
  <c r="K4615" i="34"/>
  <c r="K4616" i="34"/>
  <c r="K4617" i="34"/>
  <c r="K4618" i="34"/>
  <c r="K4619" i="34"/>
  <c r="K4620" i="34"/>
  <c r="K4621" i="34"/>
  <c r="K4622" i="34"/>
  <c r="K4623" i="34"/>
  <c r="K4624" i="34"/>
  <c r="K4625" i="34"/>
  <c r="K4626" i="34"/>
  <c r="K4627" i="34"/>
  <c r="K4628" i="34"/>
  <c r="K4629" i="34"/>
  <c r="K4630" i="34"/>
  <c r="K4631" i="34"/>
  <c r="K4632" i="34"/>
  <c r="K4633" i="34"/>
  <c r="K4634" i="34"/>
  <c r="K4635" i="34"/>
  <c r="K4636" i="34"/>
  <c r="K4637" i="34"/>
  <c r="K4638" i="34"/>
  <c r="K4639" i="34"/>
  <c r="K4640" i="34"/>
  <c r="K4641" i="34"/>
  <c r="K4642" i="34"/>
  <c r="K4643" i="34"/>
  <c r="K4644" i="34"/>
  <c r="K4645" i="34"/>
  <c r="K4646" i="34"/>
  <c r="K4647" i="34"/>
  <c r="K4648" i="34"/>
  <c r="K4649" i="34"/>
  <c r="K4650" i="34"/>
  <c r="K4651" i="34"/>
  <c r="K4652" i="34"/>
  <c r="K4653" i="34"/>
  <c r="K4654" i="34"/>
  <c r="K4655" i="34"/>
  <c r="K4656" i="34"/>
  <c r="K4657" i="34"/>
  <c r="K4658" i="34"/>
  <c r="K4659" i="34"/>
  <c r="K4660" i="34"/>
  <c r="K4661" i="34"/>
  <c r="K4662" i="34"/>
  <c r="K4663" i="34"/>
  <c r="K4664" i="34"/>
  <c r="K4665" i="34"/>
  <c r="K4666" i="34"/>
  <c r="K4667" i="34"/>
  <c r="K4668" i="34"/>
  <c r="K4669" i="34"/>
  <c r="K4670" i="34"/>
  <c r="K4671" i="34"/>
  <c r="K4672" i="34"/>
  <c r="K4673" i="34"/>
  <c r="K4674" i="34"/>
  <c r="K4675" i="34"/>
  <c r="K4676" i="34"/>
  <c r="K4677" i="34"/>
  <c r="K4678" i="34"/>
  <c r="K4679" i="34"/>
  <c r="K4680" i="34"/>
  <c r="K4681" i="34"/>
  <c r="K4682" i="34"/>
  <c r="K4683" i="34"/>
  <c r="K4684" i="34"/>
  <c r="K4685" i="34"/>
  <c r="K4686" i="34"/>
  <c r="K4687" i="34"/>
  <c r="K4688" i="34"/>
  <c r="K4689" i="34"/>
  <c r="K4690" i="34"/>
  <c r="K4691" i="34"/>
  <c r="K4692" i="34"/>
  <c r="K4693" i="34"/>
  <c r="K4694" i="34"/>
  <c r="K4695" i="34"/>
  <c r="K4696" i="34"/>
  <c r="K4697" i="34"/>
  <c r="K4698" i="34"/>
  <c r="K4699" i="34"/>
  <c r="K4700" i="34"/>
  <c r="K4701" i="34"/>
  <c r="K4702" i="34"/>
  <c r="K4703" i="34"/>
  <c r="K4704" i="34"/>
  <c r="K4705" i="34"/>
  <c r="K4706" i="34"/>
  <c r="K4707" i="34"/>
  <c r="K4708" i="34"/>
  <c r="K4709" i="34"/>
  <c r="K4710" i="34"/>
  <c r="K4711" i="34"/>
  <c r="K4712" i="34"/>
  <c r="K4713" i="34"/>
  <c r="K4714" i="34"/>
  <c r="K4715" i="34"/>
  <c r="K4716" i="34"/>
  <c r="K4717" i="34"/>
  <c r="K4718" i="34"/>
  <c r="K4719" i="34"/>
  <c r="K4720" i="34"/>
  <c r="K4721" i="34"/>
  <c r="K4722" i="34"/>
  <c r="K4723" i="34"/>
  <c r="K4724" i="34"/>
  <c r="K4725" i="34"/>
  <c r="K4726" i="34"/>
  <c r="K4727" i="34"/>
  <c r="K4728" i="34"/>
  <c r="K4729" i="34"/>
  <c r="K4730" i="34"/>
  <c r="K4731" i="34"/>
  <c r="K4732" i="34"/>
  <c r="K4733" i="34"/>
  <c r="K4734" i="34"/>
  <c r="K4735" i="34"/>
  <c r="K4736" i="34"/>
  <c r="K4737" i="34"/>
  <c r="K4738" i="34"/>
  <c r="K4739" i="34"/>
  <c r="K4740" i="34"/>
  <c r="K4741" i="34"/>
  <c r="K4742" i="34"/>
  <c r="K4743" i="34"/>
  <c r="K4744" i="34"/>
  <c r="K4745" i="34"/>
  <c r="K4746" i="34"/>
  <c r="K4747" i="34"/>
  <c r="K4748" i="34"/>
  <c r="K4749" i="34"/>
  <c r="K4750" i="34"/>
  <c r="K4751" i="34"/>
  <c r="K4752" i="34"/>
  <c r="K4753" i="34"/>
  <c r="K4754" i="34"/>
  <c r="K4755" i="34"/>
  <c r="K4756" i="34"/>
  <c r="K4757" i="34"/>
  <c r="K4758" i="34"/>
  <c r="K4759" i="34"/>
  <c r="K4760" i="34"/>
  <c r="K4761" i="34"/>
  <c r="K4762" i="34"/>
  <c r="K4763" i="34"/>
  <c r="K4764" i="34"/>
  <c r="K4765" i="34"/>
  <c r="K4766" i="34"/>
  <c r="K4767" i="34"/>
  <c r="K4768" i="34"/>
  <c r="K4769" i="34"/>
  <c r="K4770" i="34"/>
  <c r="K4771" i="34"/>
  <c r="K4772" i="34"/>
  <c r="K4773" i="34"/>
  <c r="K4774" i="34"/>
  <c r="K4775" i="34"/>
  <c r="K4776" i="34"/>
  <c r="K4777" i="34"/>
  <c r="K4778" i="34"/>
  <c r="K4779" i="34"/>
  <c r="K4780" i="34"/>
  <c r="K4781" i="34"/>
  <c r="K4782" i="34"/>
  <c r="K4783" i="34"/>
  <c r="K4784" i="34"/>
  <c r="K4785" i="34"/>
  <c r="K4786" i="34"/>
  <c r="K4787" i="34"/>
  <c r="K4788" i="34"/>
  <c r="K4789" i="34"/>
  <c r="K4790" i="34"/>
  <c r="K4791" i="34"/>
  <c r="K4792" i="34"/>
  <c r="K4793" i="34"/>
  <c r="K4794" i="34"/>
  <c r="K4795" i="34"/>
  <c r="K4796" i="34"/>
  <c r="K4797" i="34"/>
  <c r="K4798" i="34"/>
  <c r="K4799" i="34"/>
  <c r="K4800" i="34"/>
  <c r="K4801" i="34"/>
  <c r="K4802" i="34"/>
  <c r="K4803" i="34"/>
  <c r="K4804" i="34"/>
  <c r="K4805" i="34"/>
  <c r="K4806" i="34"/>
  <c r="K4807" i="34"/>
  <c r="K4808" i="34"/>
  <c r="K4809" i="34"/>
  <c r="K4810" i="34"/>
  <c r="K4811" i="34"/>
  <c r="K4812" i="34"/>
  <c r="K4813" i="34"/>
  <c r="K4814" i="34"/>
  <c r="K4815" i="34"/>
  <c r="K4816" i="34"/>
  <c r="K4817" i="34"/>
  <c r="K4818" i="34"/>
  <c r="K4819" i="34"/>
  <c r="K4820" i="34"/>
  <c r="K4821" i="34"/>
  <c r="K4822" i="34"/>
  <c r="K4823" i="34"/>
  <c r="K4824" i="34"/>
  <c r="K4825" i="34"/>
  <c r="K4826" i="34"/>
  <c r="K4827" i="34"/>
  <c r="K4828" i="34"/>
  <c r="K4829" i="34"/>
  <c r="K4830" i="34"/>
  <c r="K4831" i="34"/>
  <c r="K4832" i="34"/>
  <c r="K4833" i="34"/>
  <c r="K4834" i="34"/>
  <c r="K4835" i="34"/>
  <c r="K4836" i="34"/>
  <c r="K4837" i="34"/>
  <c r="K4838" i="34"/>
  <c r="K4839" i="34"/>
  <c r="K4840" i="34"/>
  <c r="K4841" i="34"/>
  <c r="K4842" i="34"/>
  <c r="K4843" i="34"/>
  <c r="K4844" i="34"/>
  <c r="K4845" i="34"/>
  <c r="K4846" i="34"/>
  <c r="K4847" i="34"/>
  <c r="K4848" i="34"/>
  <c r="K4849" i="34"/>
  <c r="K4850" i="34"/>
  <c r="K4851" i="34"/>
  <c r="K4852" i="34"/>
  <c r="K4853" i="34"/>
  <c r="K4854" i="34"/>
  <c r="K4855" i="34"/>
  <c r="K4856" i="34"/>
  <c r="K4857" i="34"/>
  <c r="K4858" i="34"/>
  <c r="K4859" i="34"/>
  <c r="K4860" i="34"/>
  <c r="K4861" i="34"/>
  <c r="K4862" i="34"/>
  <c r="K4863" i="34"/>
  <c r="K4864" i="34"/>
  <c r="K4865" i="34"/>
  <c r="K4866" i="34"/>
  <c r="K4867" i="34"/>
  <c r="K4868" i="34"/>
  <c r="K4869" i="34"/>
  <c r="K4870" i="34"/>
  <c r="K4871" i="34"/>
  <c r="K4872" i="34"/>
  <c r="K4873" i="34"/>
  <c r="K4874" i="34"/>
  <c r="K4875" i="34"/>
  <c r="K4876" i="34"/>
  <c r="K4877" i="34"/>
  <c r="K4878" i="34"/>
  <c r="K4879" i="34"/>
  <c r="K4880" i="34"/>
  <c r="K4881" i="34"/>
  <c r="K4882" i="34"/>
  <c r="K4883" i="34"/>
  <c r="K4884" i="34"/>
  <c r="K4885" i="34"/>
  <c r="K4886" i="34"/>
  <c r="K4887" i="34"/>
  <c r="K4888" i="34"/>
  <c r="K4889" i="34"/>
  <c r="K4890" i="34"/>
  <c r="K4891" i="34"/>
  <c r="K4892" i="34"/>
  <c r="K4893" i="34"/>
  <c r="K4894" i="34"/>
  <c r="K4895" i="34"/>
  <c r="K4896" i="34"/>
  <c r="K4897" i="34"/>
  <c r="K4898" i="34"/>
  <c r="K4899" i="34"/>
  <c r="K4900" i="34"/>
  <c r="K4901" i="34"/>
  <c r="K4902" i="34"/>
  <c r="K4903" i="34"/>
  <c r="K4904" i="34"/>
  <c r="K4905" i="34"/>
  <c r="K4906" i="34"/>
  <c r="K4907" i="34"/>
  <c r="K4908" i="34"/>
  <c r="K4909" i="34"/>
  <c r="K4910" i="34"/>
  <c r="K4911" i="34"/>
  <c r="K4912" i="34"/>
  <c r="K4913" i="34"/>
  <c r="K4914" i="34"/>
  <c r="K4915" i="34"/>
  <c r="K4916" i="34"/>
  <c r="K4917" i="34"/>
  <c r="K4918" i="34"/>
  <c r="K4919" i="34"/>
  <c r="K4920" i="34"/>
  <c r="K4921" i="34"/>
  <c r="K4922" i="34"/>
  <c r="K4923" i="34"/>
  <c r="K4924" i="34"/>
  <c r="K4925" i="34"/>
  <c r="K4926" i="34"/>
  <c r="K4927" i="34"/>
  <c r="K4928" i="34"/>
  <c r="K4929" i="34"/>
  <c r="K4930" i="34"/>
  <c r="K4931" i="34"/>
  <c r="K4932" i="34"/>
  <c r="K4933" i="34"/>
  <c r="K4934" i="34"/>
  <c r="K4935" i="34"/>
  <c r="K4936" i="34"/>
  <c r="K4937" i="34"/>
  <c r="K4938" i="34"/>
  <c r="K4939" i="34"/>
  <c r="K4940" i="34"/>
  <c r="K4941" i="34"/>
  <c r="K4942" i="34"/>
  <c r="K4943" i="34"/>
  <c r="K4944" i="34"/>
  <c r="K4945" i="34"/>
  <c r="K4946" i="34"/>
  <c r="K4947" i="34"/>
  <c r="K4948" i="34"/>
  <c r="K4949" i="34"/>
  <c r="K4950" i="34"/>
  <c r="K4951" i="34"/>
  <c r="K4952" i="34"/>
  <c r="K4953" i="34"/>
  <c r="K4954" i="34"/>
  <c r="K4955" i="34"/>
  <c r="K4956" i="34"/>
  <c r="K4957" i="34"/>
  <c r="K4958" i="34"/>
  <c r="K4959" i="34"/>
  <c r="K4960" i="34"/>
  <c r="K4961" i="34"/>
  <c r="K4962" i="34"/>
  <c r="K4963" i="34"/>
  <c r="K4964" i="34"/>
  <c r="K4965" i="34"/>
  <c r="K4966" i="34"/>
  <c r="K4967" i="34"/>
  <c r="K4968" i="34"/>
  <c r="K4969" i="34"/>
  <c r="K4970" i="34"/>
  <c r="K4971" i="34"/>
  <c r="K4972" i="34"/>
  <c r="K4973" i="34"/>
  <c r="K4974" i="34"/>
  <c r="K4975" i="34"/>
  <c r="K4976" i="34"/>
  <c r="K4977" i="34"/>
  <c r="K4978" i="34"/>
  <c r="K4979" i="34"/>
  <c r="K4980" i="34"/>
  <c r="K4981" i="34"/>
  <c r="K4982" i="34"/>
  <c r="K4983" i="34"/>
  <c r="K4984" i="34"/>
  <c r="K4985" i="34"/>
  <c r="K4986" i="34"/>
  <c r="K4987" i="34"/>
  <c r="K4988" i="34"/>
  <c r="K4989" i="34"/>
  <c r="K4990" i="34"/>
  <c r="K4991" i="34"/>
  <c r="K4992" i="34"/>
  <c r="K4993" i="34"/>
  <c r="K4994" i="34"/>
  <c r="K4995" i="34"/>
  <c r="K4996" i="34"/>
  <c r="K4997" i="34"/>
  <c r="K4998" i="34"/>
  <c r="K4999" i="34"/>
  <c r="K5000" i="34"/>
  <c r="K5001" i="34"/>
  <c r="K5002" i="34"/>
  <c r="K5003" i="34"/>
  <c r="K5004" i="34"/>
  <c r="K5005" i="34"/>
  <c r="K5006" i="34"/>
  <c r="K5007" i="34"/>
  <c r="K5008" i="34"/>
  <c r="K5009" i="34"/>
  <c r="K5010" i="34"/>
  <c r="K5011" i="34"/>
  <c r="K5012" i="34"/>
  <c r="K5013" i="34"/>
  <c r="K5014" i="34"/>
  <c r="K5015" i="34"/>
  <c r="K5016" i="34"/>
  <c r="K5017" i="34"/>
  <c r="K5018" i="34"/>
  <c r="K5019" i="34"/>
  <c r="K5020" i="34"/>
  <c r="K5021" i="34"/>
  <c r="K5022" i="34"/>
  <c r="K5023" i="34"/>
  <c r="K5024" i="34"/>
  <c r="K5025" i="34"/>
  <c r="K5026" i="34"/>
  <c r="K5027" i="34"/>
  <c r="K5028" i="34"/>
  <c r="K5029" i="34"/>
  <c r="K5030" i="34"/>
  <c r="K5031" i="34"/>
  <c r="K5032" i="34"/>
  <c r="K5033" i="34"/>
  <c r="K5034" i="34"/>
  <c r="K5035" i="34"/>
  <c r="K5036" i="34"/>
  <c r="K5037" i="34"/>
  <c r="K5038" i="34"/>
  <c r="K5039" i="34"/>
  <c r="K5040" i="34"/>
  <c r="K5041" i="34"/>
  <c r="K5042" i="34"/>
  <c r="K5043" i="34"/>
  <c r="K5044" i="34"/>
  <c r="K5045" i="34"/>
  <c r="K5046" i="34"/>
  <c r="K5047" i="34"/>
  <c r="K5048" i="34"/>
  <c r="K5049" i="34"/>
  <c r="K5050" i="34"/>
  <c r="K5051" i="34"/>
  <c r="K5052" i="34"/>
  <c r="K5053" i="34"/>
  <c r="K5054" i="34"/>
  <c r="K5055" i="34"/>
  <c r="K5056" i="34"/>
  <c r="K5057" i="34"/>
  <c r="K5058" i="34"/>
  <c r="K5059" i="34"/>
  <c r="K5060" i="34"/>
  <c r="K5061" i="34"/>
  <c r="K5062" i="34"/>
  <c r="K5063" i="34"/>
  <c r="K5064" i="34"/>
  <c r="K5065" i="34"/>
  <c r="K5066" i="34"/>
  <c r="K5067" i="34"/>
  <c r="K5068" i="34"/>
  <c r="K5069" i="34"/>
  <c r="K5070" i="34"/>
  <c r="K5071" i="34"/>
  <c r="K5072" i="34"/>
  <c r="K5073" i="34"/>
  <c r="K5074" i="34"/>
  <c r="K5075" i="34"/>
  <c r="K5076" i="34"/>
  <c r="K5077" i="34"/>
  <c r="K5078" i="34"/>
  <c r="K5079" i="34"/>
  <c r="K5080" i="34"/>
  <c r="K5081" i="34"/>
  <c r="K5082" i="34"/>
  <c r="K5083" i="34"/>
  <c r="K5084" i="34"/>
  <c r="K5085" i="34"/>
  <c r="K5086" i="34"/>
  <c r="K5087" i="34"/>
  <c r="K5088" i="34"/>
  <c r="K5089" i="34"/>
  <c r="K5090" i="34"/>
  <c r="K5091" i="34"/>
  <c r="K5092" i="34"/>
  <c r="K5093" i="34"/>
  <c r="K5094" i="34"/>
  <c r="K5095" i="34"/>
  <c r="K5096" i="34"/>
  <c r="K5097" i="34"/>
  <c r="K5098" i="34"/>
  <c r="K5099" i="34"/>
  <c r="K5100" i="34"/>
  <c r="K5101" i="34"/>
  <c r="K5102" i="34"/>
  <c r="K5103" i="34"/>
  <c r="K5104" i="34"/>
  <c r="K5105" i="34"/>
  <c r="K5106" i="34"/>
  <c r="K5107" i="34"/>
  <c r="K5108" i="34"/>
  <c r="K5109" i="34"/>
  <c r="K5110" i="34"/>
  <c r="K5111" i="34"/>
  <c r="K5112" i="34"/>
  <c r="K5113" i="34"/>
  <c r="K5114" i="34"/>
  <c r="K5115" i="34"/>
  <c r="K5116" i="34"/>
  <c r="K5117" i="34"/>
  <c r="K5118" i="34"/>
  <c r="K5119" i="34"/>
  <c r="K5120" i="34"/>
  <c r="K5121" i="34"/>
  <c r="K5122" i="34"/>
  <c r="K5123" i="34"/>
  <c r="K5124" i="34"/>
  <c r="K5125" i="34"/>
  <c r="K5126" i="34"/>
  <c r="K5127" i="34"/>
  <c r="K5128" i="34"/>
  <c r="K5129" i="34"/>
  <c r="K5130" i="34"/>
  <c r="K5131" i="34"/>
  <c r="K5132" i="34"/>
  <c r="K5133" i="34"/>
  <c r="K5134" i="34"/>
  <c r="K5135" i="34"/>
  <c r="K5136" i="34"/>
  <c r="K5137" i="34"/>
  <c r="K5138" i="34"/>
  <c r="K5139" i="34"/>
  <c r="K5140" i="34"/>
  <c r="K5141" i="34"/>
  <c r="K5142" i="34"/>
  <c r="K5143" i="34"/>
  <c r="K5144" i="34"/>
  <c r="K5145" i="34"/>
  <c r="K5146" i="34"/>
  <c r="K5147" i="34"/>
  <c r="K5148" i="34"/>
  <c r="K5149" i="34"/>
  <c r="K5150" i="34"/>
  <c r="K5151" i="34"/>
  <c r="K5152" i="34"/>
  <c r="K5153" i="34"/>
  <c r="K5154" i="34"/>
  <c r="K5155" i="34"/>
  <c r="K5156" i="34"/>
  <c r="K5157" i="34"/>
  <c r="K5158" i="34"/>
  <c r="K5159" i="34"/>
  <c r="K5160" i="34"/>
  <c r="K5161" i="34"/>
  <c r="K5162" i="34"/>
  <c r="K5163" i="34"/>
  <c r="K5164" i="34"/>
  <c r="K5165" i="34"/>
  <c r="K5166" i="34"/>
  <c r="K5167" i="34"/>
  <c r="K5168" i="34"/>
  <c r="K5169" i="34"/>
  <c r="K5170" i="34"/>
  <c r="K5171" i="34"/>
  <c r="K5172" i="34"/>
  <c r="K5173" i="34"/>
  <c r="K5174" i="34"/>
  <c r="K5175" i="34"/>
  <c r="K5176" i="34"/>
  <c r="K5177" i="34"/>
  <c r="K5178" i="34"/>
  <c r="K5179" i="34"/>
  <c r="K5180" i="34"/>
  <c r="K5181" i="34"/>
  <c r="K5182" i="34"/>
  <c r="K5183" i="34"/>
  <c r="K5184" i="34"/>
  <c r="K5185" i="34"/>
  <c r="K5186" i="34"/>
  <c r="K5187" i="34"/>
  <c r="K5188" i="34"/>
  <c r="K5189" i="34"/>
  <c r="K5190" i="34"/>
  <c r="K5191" i="34"/>
  <c r="K5192" i="34"/>
  <c r="K5193" i="34"/>
  <c r="K5194" i="34"/>
  <c r="K5195" i="34"/>
  <c r="K5196" i="34"/>
  <c r="K5197" i="34"/>
  <c r="K5198" i="34"/>
  <c r="K5199" i="34"/>
  <c r="K5200" i="34"/>
  <c r="K5201" i="34"/>
  <c r="K5202" i="34"/>
  <c r="K5203" i="34"/>
  <c r="K5204" i="34"/>
  <c r="K5205" i="34"/>
  <c r="K5206" i="34"/>
  <c r="K5207" i="34"/>
  <c r="K5208" i="34"/>
  <c r="K5209" i="34"/>
  <c r="K5210" i="34"/>
  <c r="K5211" i="34"/>
  <c r="K5212" i="34"/>
  <c r="K5213" i="34"/>
  <c r="K5214" i="34"/>
  <c r="K5215" i="34"/>
  <c r="K5216" i="34"/>
  <c r="K5217" i="34"/>
  <c r="K5218" i="34"/>
  <c r="K5219" i="34"/>
  <c r="K5220" i="34"/>
  <c r="K5221" i="34"/>
  <c r="K5222" i="34"/>
  <c r="K5223" i="34"/>
  <c r="K5224" i="34"/>
  <c r="K5225" i="34"/>
  <c r="K5226" i="34"/>
  <c r="K5227" i="34"/>
  <c r="K5228" i="34"/>
  <c r="K5229" i="34"/>
  <c r="K5230" i="34"/>
  <c r="K5231" i="34"/>
  <c r="K5232" i="34"/>
  <c r="K5233" i="34"/>
  <c r="K5234" i="34"/>
  <c r="K5235" i="34"/>
  <c r="K5236" i="34"/>
  <c r="K5237" i="34"/>
  <c r="K5238" i="34"/>
  <c r="K5239" i="34"/>
  <c r="K5240" i="34"/>
  <c r="K5241" i="34"/>
  <c r="K5242" i="34"/>
  <c r="K5243" i="34"/>
  <c r="K5244" i="34"/>
  <c r="K5245" i="34"/>
  <c r="K5246" i="34"/>
  <c r="K5247" i="34"/>
  <c r="K5248" i="34"/>
  <c r="K5249" i="34"/>
  <c r="K5250" i="34"/>
  <c r="K5251" i="34"/>
  <c r="K5252" i="34"/>
  <c r="K5253" i="34"/>
  <c r="K5254" i="34"/>
  <c r="K5255" i="34"/>
  <c r="K5256" i="34"/>
  <c r="K5257" i="34"/>
  <c r="K5258" i="34"/>
  <c r="K5259" i="34"/>
  <c r="K5260" i="34"/>
  <c r="K5261" i="34"/>
  <c r="K5262" i="34"/>
  <c r="K5263" i="34"/>
  <c r="K5264" i="34"/>
  <c r="K5265" i="34"/>
  <c r="K5266" i="34"/>
  <c r="K5267" i="34"/>
  <c r="K5268" i="34"/>
  <c r="K5269" i="34"/>
  <c r="K5270" i="34"/>
  <c r="K5271" i="34"/>
  <c r="K5272" i="34"/>
  <c r="K5273" i="34"/>
  <c r="K5274" i="34"/>
  <c r="K5275" i="34"/>
  <c r="K5276" i="34"/>
  <c r="K5277" i="34"/>
  <c r="K5278" i="34"/>
  <c r="K5279" i="34"/>
  <c r="K5280" i="34"/>
  <c r="K5281" i="34"/>
  <c r="K5282" i="34"/>
  <c r="K5283" i="34"/>
  <c r="K5284" i="34"/>
  <c r="K5285" i="34"/>
  <c r="K5286" i="34"/>
  <c r="K5287" i="34"/>
  <c r="K5288" i="34"/>
  <c r="K5289" i="34"/>
  <c r="K5290" i="34"/>
  <c r="K5291" i="34"/>
  <c r="K5292" i="34"/>
  <c r="K5293" i="34"/>
  <c r="K5294" i="34"/>
  <c r="K5295" i="34"/>
  <c r="K5296" i="34"/>
  <c r="K5297" i="34"/>
  <c r="K5298" i="34"/>
  <c r="K5299" i="34"/>
  <c r="K5300" i="34"/>
  <c r="K5301" i="34"/>
  <c r="K5302" i="34"/>
  <c r="K5303" i="34"/>
  <c r="K5304" i="34"/>
  <c r="K5305" i="34"/>
  <c r="K5306" i="34"/>
  <c r="K5307" i="34"/>
  <c r="K5308" i="34"/>
  <c r="K5309" i="34"/>
  <c r="K5310" i="34"/>
  <c r="K5311" i="34"/>
  <c r="K5312" i="34"/>
  <c r="K5313" i="34"/>
  <c r="K5314" i="34"/>
  <c r="K5315" i="34"/>
  <c r="K5316" i="34"/>
  <c r="K5317" i="34"/>
  <c r="K5318" i="34"/>
  <c r="K5319" i="34"/>
  <c r="K5320" i="34"/>
  <c r="K5321" i="34"/>
  <c r="K5322" i="34"/>
  <c r="K5323" i="34"/>
  <c r="K5324" i="34"/>
  <c r="K5325" i="34"/>
  <c r="K5326" i="34"/>
  <c r="K5327" i="34"/>
  <c r="K5328" i="34"/>
  <c r="K5329" i="34"/>
  <c r="K5330" i="34"/>
  <c r="K5331" i="34"/>
  <c r="K5332" i="34"/>
  <c r="K5333" i="34"/>
  <c r="K5334" i="34"/>
  <c r="K5335" i="34"/>
  <c r="K5336" i="34"/>
  <c r="K5337" i="34"/>
  <c r="K5338" i="34"/>
  <c r="K5339" i="34"/>
  <c r="K5340" i="34"/>
  <c r="K5341" i="34"/>
  <c r="K5342" i="34"/>
  <c r="K5343" i="34"/>
  <c r="K5344" i="34"/>
  <c r="K5345" i="34"/>
  <c r="K5346" i="34"/>
  <c r="K5347" i="34"/>
  <c r="K5348" i="34"/>
  <c r="K5349" i="34"/>
  <c r="K5350" i="34"/>
  <c r="K5351" i="34"/>
  <c r="K5352" i="34"/>
  <c r="K5353" i="34"/>
  <c r="K5354" i="34"/>
  <c r="K5355" i="34"/>
  <c r="K5356" i="34"/>
  <c r="K5357" i="34"/>
  <c r="K5358" i="34"/>
  <c r="K5359" i="34"/>
  <c r="K5360" i="34"/>
  <c r="K5361" i="34"/>
  <c r="K5362" i="34"/>
  <c r="K5363" i="34"/>
  <c r="K5364" i="34"/>
  <c r="K5365" i="34"/>
  <c r="K5366" i="34"/>
  <c r="K5367" i="34"/>
  <c r="K5368" i="34"/>
  <c r="K5369" i="34"/>
  <c r="K5370" i="34"/>
  <c r="K5371" i="34"/>
  <c r="K5372" i="34"/>
  <c r="K5373" i="34"/>
  <c r="K5374" i="34"/>
  <c r="K5375" i="34"/>
  <c r="K5376" i="34"/>
  <c r="K5377" i="34"/>
  <c r="K5378" i="34"/>
  <c r="K5379" i="34"/>
  <c r="K5380" i="34"/>
  <c r="K5381" i="34"/>
  <c r="K5382" i="34"/>
  <c r="K5383" i="34"/>
  <c r="K5384" i="34"/>
  <c r="K5385" i="34"/>
  <c r="K5386" i="34"/>
  <c r="K5387" i="34"/>
  <c r="K5388" i="34"/>
  <c r="K5389" i="34"/>
  <c r="K5390" i="34"/>
  <c r="K5391" i="34"/>
  <c r="K5392" i="34"/>
  <c r="K5393" i="34"/>
  <c r="K5394" i="34"/>
  <c r="K5395" i="34"/>
  <c r="K5396" i="34"/>
  <c r="K5397" i="34"/>
  <c r="K5398" i="34"/>
  <c r="K5399" i="34"/>
  <c r="K5400" i="34"/>
  <c r="K5401" i="34"/>
  <c r="K5402" i="34"/>
  <c r="K5403" i="34"/>
  <c r="K5404" i="34"/>
  <c r="K5405" i="34"/>
  <c r="K5406" i="34"/>
  <c r="K5407" i="34"/>
  <c r="K5408" i="34"/>
  <c r="K5409" i="34"/>
  <c r="K5410" i="34"/>
  <c r="K5411" i="34"/>
  <c r="K5412" i="34"/>
  <c r="K5413" i="34"/>
  <c r="K5414" i="34"/>
  <c r="K5415" i="34"/>
  <c r="K5416" i="34"/>
  <c r="K5417" i="34"/>
  <c r="K5418" i="34"/>
  <c r="K5419" i="34"/>
  <c r="K5420" i="34"/>
  <c r="K5421" i="34"/>
  <c r="K5422" i="34"/>
  <c r="K5423" i="34"/>
  <c r="K5424" i="34"/>
  <c r="K5425" i="34"/>
  <c r="K5426" i="34"/>
  <c r="K5427" i="34"/>
  <c r="K5428" i="34"/>
  <c r="K5429" i="34"/>
  <c r="K5430" i="34"/>
  <c r="K5431" i="34"/>
  <c r="K5432" i="34"/>
  <c r="K5433" i="34"/>
  <c r="K5434" i="34"/>
  <c r="K5435" i="34"/>
  <c r="K5436" i="34"/>
  <c r="K5437" i="34"/>
  <c r="K5438" i="34"/>
  <c r="K5439" i="34"/>
  <c r="K5440" i="34"/>
  <c r="K5441" i="34"/>
  <c r="K5442" i="34"/>
  <c r="K5443" i="34"/>
  <c r="K5444" i="34"/>
  <c r="K5445" i="34"/>
  <c r="K5446" i="34"/>
  <c r="K5447" i="34"/>
  <c r="K5448" i="34"/>
  <c r="K5449" i="34"/>
  <c r="K5450" i="34"/>
  <c r="K5451" i="34"/>
  <c r="K5452" i="34"/>
  <c r="K5453" i="34"/>
  <c r="K5454" i="34"/>
  <c r="K5455" i="34"/>
  <c r="K5456" i="34"/>
  <c r="K5457" i="34"/>
  <c r="K5458" i="34"/>
  <c r="K5459" i="34"/>
  <c r="K5460" i="34"/>
  <c r="K5461" i="34"/>
  <c r="K5462" i="34"/>
  <c r="K5463" i="34"/>
  <c r="K5464" i="34"/>
  <c r="K5465" i="34"/>
  <c r="K5466" i="34"/>
  <c r="K5467" i="34"/>
  <c r="K5468" i="34"/>
  <c r="K5469" i="34"/>
  <c r="K5470" i="34"/>
  <c r="K5471" i="34"/>
  <c r="K5472" i="34"/>
  <c r="K5473" i="34"/>
  <c r="K5474" i="34"/>
  <c r="K5475" i="34"/>
  <c r="K5476" i="34"/>
  <c r="K5477" i="34"/>
  <c r="K5478" i="34"/>
  <c r="K5479" i="34"/>
  <c r="K5480" i="34"/>
  <c r="K5481" i="34"/>
  <c r="K5482" i="34"/>
  <c r="K5483" i="34"/>
  <c r="K5484" i="34"/>
  <c r="K5485" i="34"/>
  <c r="K5486" i="34"/>
  <c r="K5487" i="34"/>
  <c r="K5488" i="34"/>
  <c r="K5489" i="34"/>
  <c r="K5490" i="34"/>
  <c r="K5491" i="34"/>
  <c r="K5492" i="34"/>
  <c r="K5493" i="34"/>
  <c r="K5494" i="34"/>
  <c r="K5495" i="34"/>
  <c r="K5496" i="34"/>
  <c r="K5497" i="34"/>
  <c r="K5498" i="34"/>
  <c r="K5499" i="34"/>
  <c r="K5500" i="34"/>
  <c r="K5501" i="34"/>
  <c r="K5502" i="34"/>
  <c r="K5503" i="34"/>
  <c r="K5504" i="34"/>
  <c r="K5505" i="34"/>
  <c r="K5506" i="34"/>
  <c r="K5507" i="34"/>
  <c r="K5508" i="34"/>
  <c r="K5509" i="34"/>
  <c r="K5510" i="34"/>
  <c r="K5511" i="34"/>
  <c r="K5512" i="34"/>
  <c r="K5513" i="34"/>
  <c r="K5514" i="34"/>
  <c r="K5515" i="34"/>
  <c r="K5516" i="34"/>
  <c r="K5517" i="34"/>
  <c r="K5518" i="34"/>
  <c r="K5519" i="34"/>
  <c r="K5520" i="34"/>
  <c r="K5521" i="34"/>
  <c r="K5522" i="34"/>
  <c r="K5523" i="34"/>
  <c r="K5524" i="34"/>
  <c r="K5525" i="34"/>
  <c r="K5526" i="34"/>
  <c r="K5527" i="34"/>
  <c r="K5528" i="34"/>
  <c r="K5529" i="34"/>
  <c r="K5530" i="34"/>
  <c r="K5531" i="34"/>
  <c r="K5532" i="34"/>
  <c r="K5533" i="34"/>
  <c r="K5534" i="34"/>
  <c r="K5535" i="34"/>
  <c r="K5536" i="34"/>
  <c r="K5537" i="34"/>
  <c r="K5538" i="34"/>
  <c r="K5539" i="34"/>
  <c r="K5540" i="34"/>
  <c r="K5541" i="34"/>
  <c r="K5542" i="34"/>
  <c r="K5543" i="34"/>
  <c r="K5544" i="34"/>
  <c r="K5545" i="34"/>
  <c r="K5546" i="34"/>
  <c r="K5547" i="34"/>
  <c r="K5548" i="34"/>
  <c r="K5549" i="34"/>
  <c r="K5550" i="34"/>
  <c r="K5551" i="34"/>
  <c r="K5552" i="34"/>
  <c r="K5553" i="34"/>
  <c r="K5554" i="34"/>
  <c r="K5555" i="34"/>
  <c r="K5556" i="34"/>
  <c r="K5557" i="34"/>
  <c r="K5558" i="34"/>
  <c r="K5559" i="34"/>
  <c r="K5560" i="34"/>
  <c r="K5561" i="34"/>
  <c r="K5562" i="34"/>
  <c r="K5563" i="34"/>
  <c r="K5564" i="34"/>
  <c r="K5565" i="34"/>
  <c r="K5566" i="34"/>
  <c r="K5567" i="34"/>
  <c r="K5568" i="34"/>
  <c r="K5569" i="34"/>
  <c r="K5570" i="34"/>
  <c r="K5571" i="34"/>
  <c r="K5572" i="34"/>
  <c r="K5573" i="34"/>
  <c r="K5574" i="34"/>
  <c r="K5575" i="34"/>
  <c r="K5576" i="34"/>
  <c r="K5577" i="34"/>
  <c r="K5578" i="34"/>
  <c r="K5579" i="34"/>
  <c r="K5580" i="34"/>
  <c r="K5581" i="34"/>
  <c r="K5582" i="34"/>
  <c r="K5583" i="34"/>
  <c r="K5584" i="34"/>
  <c r="K5585" i="34"/>
  <c r="K5586" i="34"/>
  <c r="K5587" i="34"/>
  <c r="K5588" i="34"/>
  <c r="K5589" i="34"/>
  <c r="K5590" i="34"/>
  <c r="K5591" i="34"/>
  <c r="K5592" i="34"/>
  <c r="K5593" i="34"/>
  <c r="K5594" i="34"/>
  <c r="K5595" i="34"/>
  <c r="K5596" i="34"/>
  <c r="K5597" i="34"/>
  <c r="K5598" i="34"/>
  <c r="K5599" i="34"/>
  <c r="K5600" i="34"/>
  <c r="K5601" i="34"/>
  <c r="K5602" i="34"/>
  <c r="K5603" i="34"/>
  <c r="K5604" i="34"/>
  <c r="K5605" i="34"/>
  <c r="K5606" i="34"/>
  <c r="K5607" i="34"/>
  <c r="K5608" i="34"/>
  <c r="K5609" i="34"/>
  <c r="K5610" i="34"/>
  <c r="K5611" i="34"/>
  <c r="K5612" i="34"/>
  <c r="K5613" i="34"/>
  <c r="K5614" i="34"/>
  <c r="K5615" i="34"/>
  <c r="K5616" i="34"/>
  <c r="K5617" i="34"/>
  <c r="K5618" i="34"/>
  <c r="K5619" i="34"/>
  <c r="K5620" i="34"/>
  <c r="K5621" i="34"/>
  <c r="K5622" i="34"/>
  <c r="K5623" i="34"/>
  <c r="K5624" i="34"/>
  <c r="K5625" i="34"/>
  <c r="K5626" i="34"/>
  <c r="K5627" i="34"/>
  <c r="K5628" i="34"/>
  <c r="K5629" i="34"/>
  <c r="K5630" i="34"/>
  <c r="K5631" i="34"/>
  <c r="K5632" i="34"/>
  <c r="K5633" i="34"/>
  <c r="K5634" i="34"/>
  <c r="K5635" i="34"/>
  <c r="K5636" i="34"/>
  <c r="K5637" i="34"/>
  <c r="K5638" i="34"/>
  <c r="K5639" i="34"/>
  <c r="K5640" i="34"/>
  <c r="K5641" i="34"/>
  <c r="K5642" i="34"/>
  <c r="K5643" i="34"/>
  <c r="K5644" i="34"/>
  <c r="K5645" i="34"/>
  <c r="K5646" i="34"/>
  <c r="K5647" i="34"/>
  <c r="K5648" i="34"/>
  <c r="K5649" i="34"/>
  <c r="K5650" i="34"/>
  <c r="K5651" i="34"/>
  <c r="K5652" i="34"/>
  <c r="K5653" i="34"/>
  <c r="K5654" i="34"/>
  <c r="K5655" i="34"/>
  <c r="K5656" i="34"/>
  <c r="K5657" i="34"/>
  <c r="K5658" i="34"/>
  <c r="K5659" i="34"/>
  <c r="K5660" i="34"/>
  <c r="K5661" i="34"/>
  <c r="K5662" i="34"/>
  <c r="K5663" i="34"/>
  <c r="K5664" i="34"/>
  <c r="K5665" i="34"/>
  <c r="K5666" i="34"/>
  <c r="K5667" i="34"/>
  <c r="K5668" i="34"/>
  <c r="K5669" i="34"/>
  <c r="K5670" i="34"/>
  <c r="K5671" i="34"/>
  <c r="K5672" i="34"/>
  <c r="K5673" i="34"/>
  <c r="K5674" i="34"/>
  <c r="K5675" i="34"/>
  <c r="K5676" i="34"/>
  <c r="K5677" i="34"/>
  <c r="K5678" i="34"/>
  <c r="K5679" i="34"/>
  <c r="K5680" i="34"/>
  <c r="K5681" i="34"/>
  <c r="K5682" i="34"/>
  <c r="K5683" i="34"/>
  <c r="K5684" i="34"/>
  <c r="K5685" i="34"/>
  <c r="K5686" i="34"/>
  <c r="K5687" i="34"/>
  <c r="K5688" i="34"/>
  <c r="K5689" i="34"/>
  <c r="K5690" i="34"/>
  <c r="K5691" i="34"/>
  <c r="K5692" i="34"/>
  <c r="K5693" i="34"/>
  <c r="K5694" i="34"/>
  <c r="K5695" i="34"/>
  <c r="K5696" i="34"/>
  <c r="K5697" i="34"/>
  <c r="K5698" i="34"/>
  <c r="K5699" i="34"/>
  <c r="K5700" i="34"/>
  <c r="K5701" i="34"/>
  <c r="K5702" i="34"/>
  <c r="K5703" i="34"/>
  <c r="K5704" i="34"/>
  <c r="K5705" i="34"/>
  <c r="K5706" i="34"/>
  <c r="K5707" i="34"/>
  <c r="K5708" i="34"/>
  <c r="K5709" i="34"/>
  <c r="K5710" i="34"/>
  <c r="K5711" i="34"/>
  <c r="K5712" i="34"/>
  <c r="K5713" i="34"/>
  <c r="K5714" i="34"/>
  <c r="K5715" i="34"/>
  <c r="K5716" i="34"/>
  <c r="K5717" i="34"/>
  <c r="K5718" i="34"/>
  <c r="K5719" i="34"/>
  <c r="K5720" i="34"/>
  <c r="K5721" i="34"/>
  <c r="K5722" i="34"/>
  <c r="K5723" i="34"/>
  <c r="K5724" i="34"/>
  <c r="K5725" i="34"/>
  <c r="K5726" i="34"/>
  <c r="K5727" i="34"/>
  <c r="K5728" i="34"/>
  <c r="K5729" i="34"/>
  <c r="K5730" i="34"/>
  <c r="K5731" i="34"/>
  <c r="K5732" i="34"/>
  <c r="K5733" i="34"/>
  <c r="K5734" i="34"/>
  <c r="K5735" i="34"/>
  <c r="K5736" i="34"/>
  <c r="K5737" i="34"/>
  <c r="K5738" i="34"/>
  <c r="K5739" i="34"/>
  <c r="K5740" i="34"/>
  <c r="K5741" i="34"/>
  <c r="K5742" i="34"/>
  <c r="K5743" i="34"/>
  <c r="K5744" i="34"/>
  <c r="K5745" i="34"/>
  <c r="K5746" i="34"/>
  <c r="K5747" i="34"/>
  <c r="K5748" i="34"/>
  <c r="K5749" i="34"/>
  <c r="K5750" i="34"/>
  <c r="K5751" i="34"/>
  <c r="K5752" i="34"/>
  <c r="K5753" i="34"/>
  <c r="K5754" i="34"/>
  <c r="K5755" i="34"/>
  <c r="K5756" i="34"/>
  <c r="K5757" i="34"/>
  <c r="K5758" i="34"/>
  <c r="K5759" i="34"/>
  <c r="K5760" i="34"/>
  <c r="K5761" i="34"/>
  <c r="K5762" i="34"/>
  <c r="K5763" i="34"/>
  <c r="K5764" i="34"/>
  <c r="K5765" i="34"/>
  <c r="K5766" i="34"/>
  <c r="K5767" i="34"/>
  <c r="K5768" i="34"/>
  <c r="K5769" i="34"/>
  <c r="K5770" i="34"/>
  <c r="K5771" i="34"/>
  <c r="K5772" i="34"/>
  <c r="K5773" i="34"/>
  <c r="K5774" i="34"/>
  <c r="K5775" i="34"/>
  <c r="K5776" i="34"/>
  <c r="K5777" i="34"/>
  <c r="K5778" i="34"/>
  <c r="K5779" i="34"/>
  <c r="K5780" i="34"/>
  <c r="K5781" i="34"/>
  <c r="K5782" i="34"/>
  <c r="K5783" i="34"/>
  <c r="K5784" i="34"/>
  <c r="K5785" i="34"/>
  <c r="K5786" i="34"/>
  <c r="K5787" i="34"/>
  <c r="K5788" i="34"/>
  <c r="K5789" i="34"/>
  <c r="K5790" i="34"/>
  <c r="K5791" i="34"/>
  <c r="K5792" i="34"/>
  <c r="K5793" i="34"/>
  <c r="K5794" i="34"/>
  <c r="K5795" i="34"/>
  <c r="K5796" i="34"/>
  <c r="K5797" i="34"/>
  <c r="K5798" i="34"/>
  <c r="K5799" i="34"/>
  <c r="K5800" i="34"/>
  <c r="K5801" i="34"/>
  <c r="K5802" i="34"/>
  <c r="K5803" i="34"/>
  <c r="K5804" i="34"/>
  <c r="K5805" i="34"/>
  <c r="K5806" i="34"/>
  <c r="K5807" i="34"/>
  <c r="K5808" i="34"/>
  <c r="K5809" i="34"/>
  <c r="K5810" i="34"/>
  <c r="K5811" i="34"/>
  <c r="K5812" i="34"/>
  <c r="K5813" i="34"/>
  <c r="K5814" i="34"/>
  <c r="K5815" i="34"/>
  <c r="K5816" i="34"/>
  <c r="K5817" i="34"/>
  <c r="K5818" i="34"/>
  <c r="K5819" i="34"/>
  <c r="K5820" i="34"/>
  <c r="K5821" i="34"/>
  <c r="K5822" i="34"/>
  <c r="K5823" i="34"/>
  <c r="K5824" i="34"/>
  <c r="K5825" i="34"/>
  <c r="K5826" i="34"/>
  <c r="K5827" i="34"/>
  <c r="K5828" i="34"/>
  <c r="K5829" i="34"/>
  <c r="K5830" i="34"/>
  <c r="K5831" i="34"/>
  <c r="K5832" i="34"/>
  <c r="K5833" i="34"/>
  <c r="K5834" i="34"/>
  <c r="K5835" i="34"/>
  <c r="K5836" i="34"/>
  <c r="K5837" i="34"/>
  <c r="K5838" i="34"/>
  <c r="K5839" i="34"/>
  <c r="K5840" i="34"/>
  <c r="K5841" i="34"/>
  <c r="K5842" i="34"/>
  <c r="K5843" i="34"/>
  <c r="K5844" i="34"/>
  <c r="K5845" i="34"/>
  <c r="K5846" i="34"/>
  <c r="K5847" i="34"/>
  <c r="K5848" i="34"/>
  <c r="K5849" i="34"/>
  <c r="K5850" i="34"/>
  <c r="K5851" i="34"/>
  <c r="K5852" i="34"/>
  <c r="K5853" i="34"/>
  <c r="K5854" i="34"/>
  <c r="K5855" i="34"/>
  <c r="K5856" i="34"/>
  <c r="K5857" i="34"/>
  <c r="K5858" i="34"/>
  <c r="K5859" i="34"/>
  <c r="K5860" i="34"/>
  <c r="K5861" i="34"/>
  <c r="K5862" i="34"/>
  <c r="K5863" i="34"/>
  <c r="K5864" i="34"/>
  <c r="K5865" i="34"/>
  <c r="K5866" i="34"/>
  <c r="K5867" i="34"/>
  <c r="K5868" i="34"/>
  <c r="K5869" i="34"/>
  <c r="K5870" i="34"/>
  <c r="K5871" i="34"/>
  <c r="K5872" i="34"/>
  <c r="K5873" i="34"/>
  <c r="K5874" i="34"/>
  <c r="K5875" i="34"/>
  <c r="K5876" i="34"/>
  <c r="K5877" i="34"/>
  <c r="K5878" i="34"/>
  <c r="K5879" i="34"/>
  <c r="K5880" i="34"/>
  <c r="K5881" i="34"/>
  <c r="K5882" i="34"/>
  <c r="K5883" i="34"/>
  <c r="K5884" i="34"/>
  <c r="K5885" i="34"/>
  <c r="K5886" i="34"/>
  <c r="K5887" i="34"/>
  <c r="K5888" i="34"/>
  <c r="K5889" i="34"/>
  <c r="K5890" i="34"/>
  <c r="K5891" i="34"/>
  <c r="K5892" i="34"/>
  <c r="K5893" i="34"/>
  <c r="K5894" i="34"/>
  <c r="K5895" i="34"/>
  <c r="K5896" i="34"/>
  <c r="K5897" i="34"/>
  <c r="K5898" i="34"/>
  <c r="K5899" i="34"/>
  <c r="K5900" i="34"/>
  <c r="K5901" i="34"/>
  <c r="K5902" i="34"/>
  <c r="K5903" i="34"/>
  <c r="K5904" i="34"/>
  <c r="K5905" i="34"/>
  <c r="K5906" i="34"/>
  <c r="K5907" i="34"/>
  <c r="K5908" i="34"/>
  <c r="K5909" i="34"/>
  <c r="K5910" i="34"/>
  <c r="K5911" i="34"/>
  <c r="K5912" i="34"/>
  <c r="K5913" i="34"/>
  <c r="K5914" i="34"/>
  <c r="K5915" i="34"/>
  <c r="K5916" i="34"/>
  <c r="K5917" i="34"/>
  <c r="K5918" i="34"/>
  <c r="K5919" i="34"/>
  <c r="K5920" i="34"/>
  <c r="K5921" i="34"/>
  <c r="K5922" i="34"/>
  <c r="K5923" i="34"/>
  <c r="K5924" i="34"/>
  <c r="K5925" i="34"/>
  <c r="K5926" i="34"/>
  <c r="K5927" i="34"/>
  <c r="K5928" i="34"/>
  <c r="K5929" i="34"/>
  <c r="K5930" i="34"/>
  <c r="K5931" i="34"/>
  <c r="K5932" i="34"/>
  <c r="K5933" i="34"/>
  <c r="K5934" i="34"/>
  <c r="K5935" i="34"/>
  <c r="K5936" i="34"/>
  <c r="K5937" i="34"/>
  <c r="K5938" i="34"/>
  <c r="K5939" i="34"/>
  <c r="K5940" i="34"/>
  <c r="K5941" i="34"/>
  <c r="K5942" i="34"/>
  <c r="K5943" i="34"/>
  <c r="K5944" i="34"/>
  <c r="K5945" i="34"/>
  <c r="K5946" i="34"/>
  <c r="K5947" i="34"/>
  <c r="K5948" i="34"/>
  <c r="K5949" i="34"/>
  <c r="K5950" i="34"/>
  <c r="K5951" i="34"/>
  <c r="K5952" i="34"/>
  <c r="K5953" i="34"/>
  <c r="K5954" i="34"/>
  <c r="K5955" i="34"/>
  <c r="K5956" i="34"/>
  <c r="K5957" i="34"/>
  <c r="K5958" i="34"/>
  <c r="K5959" i="34"/>
  <c r="K5960" i="34"/>
  <c r="K5961" i="34"/>
  <c r="K5962" i="34"/>
  <c r="K5963" i="34"/>
  <c r="K5964" i="34"/>
  <c r="K5965" i="34"/>
  <c r="K5966" i="34"/>
  <c r="K5967" i="34"/>
  <c r="K5968" i="34"/>
  <c r="K5969" i="34"/>
  <c r="K5970" i="34"/>
  <c r="K5971" i="34"/>
  <c r="K5972" i="34"/>
  <c r="K5973" i="34"/>
  <c r="K5974" i="34"/>
  <c r="K5975" i="34"/>
  <c r="K5976" i="34"/>
  <c r="K5977" i="34"/>
  <c r="K5978" i="34"/>
  <c r="K5979" i="34"/>
  <c r="K5980" i="34"/>
  <c r="K5981" i="34"/>
  <c r="K5982" i="34"/>
  <c r="K5983" i="34"/>
  <c r="K5984" i="34"/>
  <c r="K5985" i="34"/>
  <c r="K5986" i="34"/>
  <c r="K5987" i="34"/>
  <c r="K5988" i="34"/>
  <c r="K5989" i="34"/>
  <c r="K5990" i="34"/>
  <c r="K5991" i="34"/>
  <c r="K5992" i="34"/>
  <c r="K5993" i="34"/>
  <c r="K5994" i="34"/>
  <c r="K5995" i="34"/>
  <c r="K5996" i="34"/>
  <c r="K5997" i="34"/>
  <c r="K5998" i="34"/>
  <c r="K5999" i="34"/>
  <c r="K6000" i="34"/>
  <c r="K6001" i="34"/>
  <c r="K6002" i="34"/>
  <c r="K6003" i="34"/>
  <c r="K6004" i="34"/>
  <c r="K6005" i="34"/>
  <c r="K6006" i="34"/>
  <c r="K6007" i="34"/>
  <c r="K6008" i="34"/>
  <c r="K6009" i="34"/>
  <c r="K6010" i="34"/>
  <c r="K6011" i="34"/>
  <c r="K6012" i="34"/>
  <c r="K6013" i="34"/>
  <c r="K6014" i="34"/>
  <c r="K6015" i="34"/>
  <c r="K6016" i="34"/>
  <c r="K6017" i="34"/>
  <c r="K6018" i="34"/>
  <c r="K6019" i="34"/>
  <c r="K6020" i="34"/>
  <c r="K6021" i="34"/>
  <c r="K6022" i="34"/>
  <c r="K6023" i="34"/>
  <c r="K6024" i="34"/>
  <c r="K6025" i="34"/>
  <c r="K6026" i="34"/>
  <c r="K6027" i="34"/>
  <c r="K6028" i="34"/>
  <c r="K6029" i="34"/>
  <c r="K6030" i="34"/>
  <c r="K6031" i="34"/>
  <c r="K6032" i="34"/>
  <c r="K6033" i="34"/>
  <c r="K6034" i="34"/>
  <c r="K6035" i="34"/>
  <c r="K6036" i="34"/>
  <c r="K6037" i="34"/>
  <c r="K6038" i="34"/>
  <c r="K6039" i="34"/>
  <c r="K6040" i="34"/>
  <c r="K6041" i="34"/>
  <c r="K6042" i="34"/>
  <c r="K6043" i="34"/>
  <c r="K6044" i="34"/>
  <c r="K6045" i="34"/>
  <c r="K6046" i="34"/>
  <c r="K6047" i="34"/>
  <c r="K6048" i="34"/>
  <c r="K6049" i="34"/>
  <c r="K6050" i="34"/>
  <c r="K6051" i="34"/>
  <c r="K6052" i="34"/>
  <c r="K6053" i="34"/>
  <c r="K6054" i="34"/>
  <c r="K6055" i="34"/>
  <c r="K6056" i="34"/>
  <c r="K6057" i="34"/>
  <c r="K6058" i="34"/>
  <c r="K6059" i="34"/>
  <c r="K6060" i="34"/>
  <c r="K6061" i="34"/>
  <c r="K6062" i="34"/>
  <c r="K6063" i="34"/>
  <c r="K6064" i="34"/>
  <c r="K6065" i="34"/>
  <c r="K6066" i="34"/>
  <c r="K6067" i="34"/>
  <c r="K6068" i="34"/>
  <c r="K6069" i="34"/>
  <c r="K6070" i="34"/>
  <c r="K6071" i="34"/>
  <c r="K6072" i="34"/>
  <c r="K6073" i="34"/>
  <c r="K6074" i="34"/>
  <c r="K6075" i="34"/>
  <c r="K6076" i="34"/>
  <c r="K6077" i="34"/>
  <c r="K6078" i="34"/>
  <c r="K6079" i="34"/>
  <c r="K6080" i="34"/>
  <c r="K6081" i="34"/>
  <c r="K6082" i="34"/>
  <c r="K6083" i="34"/>
  <c r="K6084" i="34"/>
  <c r="K6085" i="34"/>
  <c r="K6086" i="34"/>
  <c r="K6087" i="34"/>
  <c r="K6088" i="34"/>
  <c r="K6089" i="34"/>
  <c r="K6090" i="34"/>
  <c r="K6091" i="34"/>
  <c r="K6092" i="34"/>
  <c r="K6093" i="34"/>
  <c r="K6094" i="34"/>
  <c r="K6095" i="34"/>
  <c r="K6096" i="34"/>
  <c r="K6097" i="34"/>
  <c r="K6098" i="34"/>
  <c r="K6099" i="34"/>
  <c r="K6100" i="34"/>
  <c r="K6101" i="34"/>
  <c r="K6102" i="34"/>
  <c r="K6103" i="34"/>
  <c r="K6104" i="34"/>
  <c r="K6105" i="34"/>
  <c r="K6106" i="34"/>
  <c r="K6107" i="34"/>
  <c r="K6108" i="34"/>
  <c r="K6109" i="34"/>
  <c r="K6110" i="34"/>
  <c r="K6111" i="34"/>
  <c r="K6112" i="34"/>
  <c r="K6113" i="34"/>
  <c r="K6114" i="34"/>
  <c r="K6115" i="34"/>
  <c r="K6116" i="34"/>
  <c r="K6117" i="34"/>
  <c r="K6118" i="34"/>
  <c r="K6119" i="34"/>
  <c r="K6120" i="34"/>
  <c r="K6121" i="34"/>
  <c r="K6122" i="34"/>
  <c r="K6123" i="34"/>
  <c r="K6124" i="34"/>
  <c r="K6125" i="34"/>
  <c r="K6126" i="34"/>
  <c r="K6127" i="34"/>
  <c r="K6128" i="34"/>
  <c r="K6129" i="34"/>
  <c r="K6130" i="34"/>
  <c r="K6131" i="34"/>
  <c r="K6132" i="34"/>
  <c r="K6133" i="34"/>
  <c r="K6134" i="34"/>
  <c r="K6135" i="34"/>
  <c r="K6136" i="34"/>
  <c r="K6137" i="34"/>
  <c r="K6138" i="34"/>
  <c r="K6139" i="34"/>
  <c r="K6140" i="34"/>
  <c r="K6141" i="34"/>
  <c r="K6142" i="34"/>
  <c r="K6143" i="34"/>
  <c r="K6144" i="34"/>
  <c r="K6145" i="34"/>
  <c r="K6146" i="34"/>
  <c r="K6147" i="34"/>
  <c r="K6148" i="34"/>
  <c r="K6149" i="34"/>
  <c r="K6150" i="34"/>
  <c r="K6151" i="34"/>
  <c r="K6152" i="34"/>
  <c r="K6153" i="34"/>
  <c r="K6154" i="34"/>
  <c r="K6155" i="34"/>
  <c r="K6156" i="34"/>
  <c r="K6157" i="34"/>
  <c r="K6158" i="34"/>
  <c r="K6159" i="34"/>
  <c r="K6160" i="34"/>
  <c r="K6161" i="34"/>
  <c r="K6162" i="34"/>
  <c r="K6163" i="34"/>
  <c r="K6164" i="34"/>
  <c r="K6165" i="34"/>
  <c r="K6166" i="34"/>
  <c r="K6167" i="34"/>
  <c r="K6168" i="34"/>
  <c r="K6169" i="34"/>
  <c r="K6170" i="34"/>
  <c r="K6171" i="34"/>
  <c r="K6172" i="34"/>
  <c r="K6173" i="34"/>
  <c r="K6174" i="34"/>
  <c r="K6175" i="34"/>
  <c r="K6176" i="34"/>
  <c r="K6177" i="34"/>
  <c r="K6178" i="34"/>
  <c r="K6179" i="34"/>
  <c r="K6180" i="34"/>
  <c r="K6181" i="34"/>
  <c r="K6182" i="34"/>
  <c r="K6183" i="34"/>
  <c r="K6184" i="34"/>
  <c r="K6185" i="34"/>
  <c r="K6186" i="34"/>
  <c r="K6187" i="34"/>
  <c r="K6188" i="34"/>
  <c r="K6189" i="34"/>
  <c r="K6190" i="34"/>
  <c r="K6191" i="34"/>
  <c r="K6192" i="34"/>
  <c r="K6193" i="34"/>
  <c r="K6194" i="34"/>
  <c r="K6195" i="34"/>
  <c r="K6196" i="34"/>
  <c r="K6197" i="34"/>
  <c r="K6198" i="34"/>
  <c r="K6199" i="34"/>
  <c r="K6200" i="34"/>
  <c r="K6201" i="34"/>
  <c r="K6202" i="34"/>
  <c r="K6203" i="34"/>
  <c r="K6204" i="34"/>
  <c r="K6205" i="34"/>
  <c r="K6206" i="34"/>
  <c r="K6207" i="34"/>
  <c r="K6208" i="34"/>
  <c r="K6209" i="34"/>
  <c r="K6210" i="34"/>
  <c r="K6211" i="34"/>
  <c r="K6212" i="34"/>
  <c r="K6213" i="34"/>
  <c r="K6214" i="34"/>
  <c r="K6215" i="34"/>
  <c r="K6216" i="34"/>
  <c r="K6217" i="34"/>
  <c r="K6218" i="34"/>
  <c r="K6219" i="34"/>
  <c r="K6220" i="34"/>
  <c r="K6221" i="34"/>
  <c r="K6222" i="34"/>
  <c r="K6223" i="34"/>
  <c r="K6224" i="34"/>
  <c r="K6225" i="34"/>
  <c r="K6226" i="34"/>
  <c r="K6227" i="34"/>
  <c r="K6228" i="34"/>
  <c r="K6229" i="34"/>
  <c r="K6230" i="34"/>
  <c r="K6231" i="34"/>
  <c r="K6232" i="34"/>
  <c r="K6233" i="34"/>
  <c r="K6234" i="34"/>
  <c r="K6235" i="34"/>
  <c r="K6236" i="34"/>
  <c r="K6237" i="34"/>
  <c r="K6238" i="34"/>
  <c r="K6239" i="34"/>
  <c r="K6240" i="34"/>
  <c r="K6241" i="34"/>
  <c r="K6242" i="34"/>
  <c r="K6243" i="34"/>
  <c r="K6244" i="34"/>
  <c r="K6245" i="34"/>
  <c r="K6246" i="34"/>
  <c r="K6247" i="34"/>
  <c r="K6248" i="34"/>
  <c r="K6249" i="34"/>
  <c r="K6250" i="34"/>
  <c r="K6251" i="34"/>
  <c r="K6252" i="34"/>
  <c r="K6253" i="34"/>
  <c r="K6254" i="34"/>
  <c r="K6255" i="34"/>
  <c r="K6256" i="34"/>
  <c r="K6257" i="34"/>
  <c r="K6258" i="34"/>
  <c r="K6259" i="34"/>
  <c r="K6260" i="34"/>
  <c r="K6261" i="34"/>
  <c r="K6262" i="34"/>
  <c r="K6263" i="34"/>
  <c r="K6264" i="34"/>
  <c r="K6265" i="34"/>
  <c r="K6266" i="34"/>
  <c r="K6267" i="34"/>
  <c r="K6268" i="34"/>
  <c r="K6269" i="34"/>
  <c r="K6270" i="34"/>
  <c r="K6271" i="34"/>
  <c r="K6272" i="34"/>
  <c r="K6273" i="34"/>
  <c r="K6274" i="34"/>
  <c r="K6275" i="34"/>
  <c r="K6276" i="34"/>
  <c r="K6277" i="34"/>
  <c r="K6278" i="34"/>
  <c r="K6279" i="34"/>
  <c r="K6280" i="34"/>
  <c r="K6281" i="34"/>
  <c r="K6282" i="34"/>
  <c r="K6283" i="34"/>
  <c r="K6284" i="34"/>
  <c r="K6285" i="34"/>
  <c r="K6286" i="34"/>
  <c r="K6287" i="34"/>
  <c r="K6288" i="34"/>
  <c r="K6289" i="34"/>
  <c r="K6290" i="34"/>
  <c r="K6291" i="34"/>
  <c r="K6292" i="34"/>
  <c r="K6293" i="34"/>
  <c r="K6294" i="34"/>
  <c r="K6295" i="34"/>
  <c r="K6296" i="34"/>
  <c r="K6297" i="34"/>
  <c r="K6298" i="34"/>
  <c r="K6299" i="34"/>
  <c r="K6300" i="34"/>
  <c r="K6301" i="34"/>
  <c r="K6302" i="34"/>
  <c r="K6303" i="34"/>
  <c r="K6304" i="34"/>
  <c r="K6305" i="34"/>
  <c r="K6306" i="34"/>
  <c r="K6307" i="34"/>
  <c r="K6308" i="34"/>
  <c r="K6309" i="34"/>
  <c r="K6310" i="34"/>
  <c r="K6311" i="34"/>
  <c r="K6312" i="34"/>
  <c r="K6313" i="34"/>
  <c r="K6314" i="34"/>
  <c r="K6315" i="34"/>
  <c r="K6316" i="34"/>
  <c r="K6317" i="34"/>
  <c r="K6318" i="34"/>
  <c r="K6319" i="34"/>
  <c r="K6320" i="34"/>
  <c r="K6321" i="34"/>
  <c r="K6322" i="34"/>
  <c r="K6323" i="34"/>
  <c r="K6324" i="34"/>
  <c r="K6325" i="34"/>
  <c r="K6326" i="34"/>
  <c r="K6327" i="34"/>
  <c r="K6328" i="34"/>
  <c r="K6329" i="34"/>
  <c r="K6330" i="34"/>
  <c r="K6331" i="34"/>
  <c r="K6332" i="34"/>
  <c r="K6333" i="34"/>
  <c r="K6334" i="34"/>
  <c r="K6335" i="34"/>
  <c r="K6336" i="34"/>
  <c r="K6337" i="34"/>
  <c r="K6338" i="34"/>
  <c r="K6339" i="34"/>
  <c r="K6340" i="34"/>
  <c r="K6341" i="34"/>
  <c r="K6342" i="34"/>
  <c r="K6343" i="34"/>
  <c r="K6344" i="34"/>
  <c r="K6345" i="34"/>
  <c r="K6346" i="34"/>
  <c r="K6347" i="34"/>
  <c r="K6348" i="34"/>
  <c r="K6349" i="34"/>
  <c r="K6350" i="34"/>
  <c r="K6351" i="34"/>
  <c r="K6352" i="34"/>
  <c r="K6353" i="34"/>
  <c r="K6354" i="34"/>
  <c r="K6355" i="34"/>
  <c r="K6356" i="34"/>
  <c r="K6357" i="34"/>
  <c r="K6358" i="34"/>
  <c r="K6359" i="34"/>
  <c r="K6360" i="34"/>
  <c r="K6361" i="34"/>
  <c r="K6362" i="34"/>
  <c r="K6363" i="34"/>
  <c r="K6364" i="34"/>
  <c r="K6365" i="34"/>
  <c r="K6366" i="34"/>
  <c r="K6367" i="34"/>
  <c r="K6368" i="34"/>
  <c r="K6369" i="34"/>
  <c r="K6370" i="34"/>
  <c r="K6371" i="34"/>
  <c r="K6372" i="34"/>
  <c r="K6373" i="34"/>
  <c r="K6374" i="34"/>
  <c r="K6375" i="34"/>
  <c r="K6376" i="34"/>
  <c r="K6377" i="34"/>
  <c r="K6378" i="34"/>
  <c r="K6379" i="34"/>
  <c r="K6380" i="34"/>
  <c r="K6381" i="34"/>
  <c r="K6382" i="34"/>
  <c r="K6383" i="34"/>
  <c r="K6384" i="34"/>
  <c r="K6385" i="34"/>
  <c r="K6386" i="34"/>
  <c r="K6387" i="34"/>
  <c r="K6388" i="34"/>
  <c r="K6389" i="34"/>
  <c r="K6390" i="34"/>
  <c r="K6391" i="34"/>
  <c r="K6392" i="34"/>
  <c r="K6393" i="34"/>
  <c r="K6394" i="34"/>
  <c r="K6395" i="34"/>
  <c r="K6396" i="34"/>
  <c r="K6397" i="34"/>
  <c r="K6398" i="34"/>
  <c r="K6399" i="34"/>
  <c r="K6400" i="34"/>
  <c r="K6401" i="34"/>
  <c r="K6402" i="34"/>
  <c r="K6403" i="34"/>
  <c r="K6404" i="34"/>
  <c r="K6405" i="34"/>
  <c r="K6406" i="34"/>
  <c r="K6407" i="34"/>
  <c r="K6408" i="34"/>
  <c r="K6409" i="34"/>
  <c r="K6410" i="34"/>
  <c r="K6411" i="34"/>
  <c r="K6412" i="34"/>
  <c r="K6413" i="34"/>
  <c r="K6414" i="34"/>
  <c r="K6415" i="34"/>
  <c r="K6416" i="34"/>
  <c r="K6417" i="34"/>
  <c r="K6418" i="34"/>
  <c r="K6419" i="34"/>
  <c r="K6420" i="34"/>
  <c r="K6421" i="34"/>
  <c r="K6422" i="34"/>
  <c r="K6423" i="34"/>
  <c r="K6424" i="34"/>
  <c r="K6425" i="34"/>
  <c r="K6426" i="34"/>
  <c r="K6427" i="34"/>
  <c r="K6428" i="34"/>
  <c r="K6429" i="34"/>
  <c r="K6430" i="34"/>
  <c r="K6431" i="34"/>
  <c r="K6432" i="34"/>
  <c r="K6433" i="34"/>
  <c r="K6434" i="34"/>
  <c r="K6435" i="34"/>
  <c r="K6436" i="34"/>
  <c r="K6437" i="34"/>
  <c r="K6438" i="34"/>
  <c r="K6439" i="34"/>
  <c r="K6440" i="34"/>
  <c r="K6441" i="34"/>
  <c r="K6442" i="34"/>
  <c r="K6443" i="34"/>
  <c r="K6444" i="34"/>
  <c r="K6445" i="34"/>
  <c r="K6446" i="34"/>
  <c r="K6447" i="34"/>
  <c r="K6448" i="34"/>
  <c r="K6449" i="34"/>
  <c r="K6450" i="34"/>
  <c r="K6451" i="34"/>
  <c r="K6452" i="34"/>
  <c r="K6453" i="34"/>
  <c r="K6454" i="34"/>
  <c r="K6455" i="34"/>
  <c r="K6456" i="34"/>
  <c r="K6457" i="34"/>
  <c r="K6458" i="34"/>
  <c r="K6459" i="34"/>
  <c r="K6460" i="34"/>
  <c r="K6461" i="34"/>
  <c r="K6462" i="34"/>
  <c r="K6463" i="34"/>
  <c r="K6464" i="34"/>
  <c r="K6465" i="34"/>
  <c r="K6466" i="34"/>
  <c r="K6467" i="34"/>
  <c r="K6468" i="34"/>
  <c r="K6469" i="34"/>
  <c r="K6470" i="34"/>
  <c r="K6471" i="34"/>
  <c r="K6472" i="34"/>
  <c r="K6473" i="34"/>
  <c r="K6474" i="34"/>
  <c r="K6475" i="34"/>
  <c r="K6476" i="34"/>
  <c r="K6477" i="34"/>
  <c r="K6478" i="34"/>
  <c r="K6479" i="34"/>
  <c r="K6480" i="34"/>
  <c r="K6481" i="34"/>
  <c r="K6482" i="34"/>
  <c r="K6483" i="34"/>
  <c r="K6484" i="34"/>
  <c r="K6485" i="34"/>
  <c r="K6486" i="34"/>
  <c r="K6487" i="34"/>
  <c r="K6488" i="34"/>
  <c r="K6489" i="34"/>
  <c r="K6490" i="34"/>
  <c r="K6491" i="34"/>
  <c r="K6492" i="34"/>
  <c r="K6493" i="34"/>
  <c r="K6494" i="34"/>
  <c r="K6495" i="34"/>
  <c r="K6496" i="34"/>
  <c r="K6497" i="34"/>
  <c r="K6498" i="34"/>
  <c r="K6499" i="34"/>
  <c r="K6500" i="34"/>
  <c r="K6501" i="34"/>
  <c r="K6502" i="34"/>
  <c r="K6503" i="34"/>
  <c r="K6504" i="34"/>
  <c r="K6505" i="34"/>
  <c r="K6506" i="34"/>
  <c r="K6507" i="34"/>
  <c r="K6508" i="34"/>
  <c r="K6509" i="34"/>
  <c r="K6510" i="34"/>
  <c r="K6511" i="34"/>
  <c r="K6512" i="34"/>
  <c r="K6513" i="34"/>
  <c r="K6514" i="34"/>
  <c r="K6515" i="34"/>
  <c r="K6516" i="34"/>
  <c r="K6517" i="34"/>
  <c r="K6518" i="34"/>
  <c r="K6519" i="34"/>
  <c r="K6520" i="34"/>
  <c r="K6521" i="34"/>
  <c r="K6522" i="34"/>
  <c r="K6523" i="34"/>
  <c r="K6524" i="34"/>
  <c r="K6525" i="34"/>
  <c r="K6526" i="34"/>
  <c r="K6527" i="34"/>
  <c r="K6528" i="34"/>
  <c r="K6529" i="34"/>
  <c r="K6530" i="34"/>
  <c r="K6531" i="34"/>
  <c r="K6532" i="34"/>
  <c r="K6533" i="34"/>
  <c r="K6534" i="34"/>
  <c r="K6535" i="34"/>
  <c r="K6536" i="34"/>
  <c r="K6537" i="34"/>
  <c r="K6538" i="34"/>
  <c r="K6539" i="34"/>
  <c r="K6540" i="34"/>
  <c r="K6541" i="34"/>
  <c r="K6542" i="34"/>
  <c r="K6543" i="34"/>
  <c r="K6544" i="34"/>
  <c r="K6545" i="34"/>
  <c r="K6546" i="34"/>
  <c r="K6547" i="34"/>
  <c r="K6548" i="34"/>
  <c r="K6549" i="34"/>
  <c r="K6550" i="34"/>
  <c r="K6551" i="34"/>
  <c r="K6552" i="34"/>
  <c r="K6553" i="34"/>
  <c r="K6554" i="34"/>
  <c r="K6555" i="34"/>
  <c r="K6556" i="34"/>
  <c r="K6557" i="34"/>
  <c r="K6558" i="34"/>
  <c r="K6559" i="34"/>
  <c r="K6560" i="34"/>
  <c r="K6561" i="34"/>
  <c r="K6562" i="34"/>
  <c r="K6563" i="34"/>
  <c r="K6564" i="34"/>
  <c r="K6565" i="34"/>
  <c r="K6566" i="34"/>
  <c r="K6567" i="34"/>
  <c r="K6568" i="34"/>
  <c r="K6569" i="34"/>
  <c r="K6570" i="34"/>
  <c r="K6571" i="34"/>
  <c r="K6572" i="34"/>
  <c r="K6573" i="34"/>
  <c r="K6574" i="34"/>
  <c r="K6575" i="34"/>
  <c r="K6576" i="34"/>
  <c r="K6577" i="34"/>
  <c r="K6578" i="34"/>
  <c r="K6579" i="34"/>
  <c r="K6580" i="34"/>
  <c r="K6581" i="34"/>
  <c r="K6582" i="34"/>
  <c r="K6583" i="34"/>
  <c r="K6584" i="34"/>
  <c r="K6585" i="34"/>
  <c r="K6586" i="34"/>
  <c r="K6587" i="34"/>
  <c r="K6588" i="34"/>
  <c r="K6589" i="34"/>
  <c r="K6590" i="34"/>
  <c r="K6591" i="34"/>
  <c r="K6592" i="34"/>
  <c r="K6593" i="34"/>
  <c r="K6594" i="34"/>
  <c r="K6595" i="34"/>
  <c r="K6596" i="34"/>
  <c r="K6597" i="34"/>
  <c r="K6598" i="34"/>
  <c r="K6599" i="34"/>
  <c r="K6600" i="34"/>
  <c r="K6601" i="34"/>
  <c r="K6602" i="34"/>
  <c r="K6603" i="34"/>
  <c r="K6604" i="34"/>
  <c r="K6605" i="34"/>
  <c r="K6606" i="34"/>
  <c r="K6607" i="34"/>
  <c r="K6608" i="34"/>
  <c r="K6609" i="34"/>
  <c r="K6610" i="34"/>
  <c r="K6611" i="34"/>
  <c r="K6612" i="34"/>
  <c r="K6613" i="34"/>
  <c r="K6614" i="34"/>
  <c r="K6615" i="34"/>
  <c r="K6616" i="34"/>
  <c r="K6617" i="34"/>
  <c r="K6618" i="34"/>
  <c r="K6619" i="34"/>
  <c r="K6620" i="34"/>
  <c r="K6621" i="34"/>
  <c r="K6622" i="34"/>
  <c r="K6623" i="34"/>
  <c r="K6624" i="34"/>
  <c r="K6625" i="34"/>
  <c r="K6626" i="34"/>
  <c r="K6627" i="34"/>
  <c r="K6628" i="34"/>
  <c r="K6629" i="34"/>
  <c r="K6630" i="34"/>
  <c r="K6631" i="34"/>
  <c r="K6632" i="34"/>
  <c r="K6633" i="34"/>
  <c r="K6634" i="34"/>
  <c r="K6635" i="34"/>
  <c r="K6636" i="34"/>
  <c r="K6637" i="34"/>
  <c r="K6638" i="34"/>
  <c r="K6639" i="34"/>
  <c r="K6640" i="34"/>
  <c r="K6641" i="34"/>
  <c r="K6642" i="34"/>
  <c r="K6643" i="34"/>
  <c r="K6644" i="34"/>
  <c r="K6645" i="34"/>
  <c r="K6646" i="34"/>
  <c r="K6647" i="34"/>
  <c r="K6648" i="34"/>
  <c r="K6649" i="34"/>
  <c r="K6650" i="34"/>
  <c r="K6651" i="34"/>
  <c r="K6652" i="34"/>
  <c r="K6653" i="34"/>
  <c r="K6654" i="34"/>
  <c r="K6655" i="34"/>
  <c r="K6656" i="34"/>
  <c r="K6657" i="34"/>
  <c r="K6658" i="34"/>
  <c r="K6659" i="34"/>
  <c r="K6660" i="34"/>
  <c r="K6661" i="34"/>
  <c r="K6662" i="34"/>
  <c r="K6663" i="34"/>
  <c r="K6664" i="34"/>
  <c r="K6665" i="34"/>
  <c r="K6666" i="34"/>
  <c r="K6667" i="34"/>
  <c r="K6668" i="34"/>
  <c r="K6669" i="34"/>
  <c r="K6670" i="34"/>
  <c r="K6671" i="34"/>
  <c r="K6672" i="34"/>
  <c r="K6673" i="34"/>
  <c r="K6674" i="34"/>
  <c r="K6675" i="34"/>
  <c r="K6676" i="34"/>
  <c r="K6677" i="34"/>
  <c r="K6678" i="34"/>
  <c r="K6679" i="34"/>
  <c r="K6680" i="34"/>
  <c r="K6681" i="34"/>
  <c r="K6682" i="34"/>
  <c r="K6683" i="34"/>
  <c r="K6684" i="34"/>
  <c r="K6685" i="34"/>
  <c r="K6686" i="34"/>
  <c r="K6687" i="34"/>
  <c r="K6688" i="34"/>
  <c r="K6689" i="34"/>
  <c r="K6690" i="34"/>
  <c r="K6691" i="34"/>
  <c r="K6692" i="34"/>
  <c r="K6693" i="34"/>
  <c r="K6694" i="34"/>
  <c r="K6695" i="34"/>
  <c r="K6696" i="34"/>
  <c r="K6697" i="34"/>
  <c r="K6698" i="34"/>
  <c r="K6699" i="34"/>
  <c r="K6700" i="34"/>
  <c r="K6701" i="34"/>
  <c r="K6702" i="34"/>
  <c r="K6703" i="34"/>
  <c r="K6704" i="34"/>
  <c r="K6705" i="34"/>
  <c r="K6706" i="34"/>
  <c r="K6707" i="34"/>
  <c r="K6708" i="34"/>
  <c r="K6709" i="34"/>
  <c r="K6710" i="34"/>
  <c r="K6711" i="34"/>
  <c r="K6712" i="34"/>
  <c r="K6713" i="34"/>
  <c r="K6714" i="34"/>
  <c r="K6715" i="34"/>
  <c r="K6716" i="34"/>
  <c r="K6717" i="34"/>
  <c r="K6718" i="34"/>
  <c r="K6719" i="34"/>
  <c r="K6720" i="34"/>
  <c r="K6721" i="34"/>
  <c r="K6722" i="34"/>
  <c r="K6723" i="34"/>
  <c r="K6724" i="34"/>
  <c r="K6725" i="34"/>
  <c r="K6726" i="34"/>
  <c r="K6727" i="34"/>
  <c r="K6728" i="34"/>
  <c r="K6729" i="34"/>
  <c r="K6730" i="34"/>
  <c r="K6731" i="34"/>
  <c r="K6732" i="34"/>
  <c r="K6733" i="34"/>
  <c r="K6734" i="34"/>
  <c r="K6735" i="34"/>
  <c r="K6736" i="34"/>
  <c r="K6737" i="34"/>
  <c r="K6738" i="34"/>
  <c r="K6739" i="34"/>
  <c r="K6740" i="34"/>
  <c r="K6741" i="34"/>
  <c r="K6742" i="34"/>
  <c r="K6743" i="34"/>
  <c r="K6744" i="34"/>
  <c r="K6745" i="34"/>
  <c r="K6746" i="34"/>
  <c r="K6747" i="34"/>
  <c r="K6748" i="34"/>
  <c r="K6749" i="34"/>
  <c r="K6750" i="34"/>
  <c r="K6751" i="34"/>
  <c r="K6752" i="34"/>
  <c r="K6753" i="34"/>
  <c r="K6754" i="34"/>
  <c r="K6755" i="34"/>
  <c r="K6756" i="34"/>
  <c r="K6757" i="34"/>
  <c r="K6758" i="34"/>
  <c r="K6759" i="34"/>
  <c r="K6760" i="34"/>
  <c r="K6761" i="34"/>
  <c r="K6762" i="34"/>
  <c r="K6763" i="34"/>
  <c r="K6764" i="34"/>
  <c r="K6765" i="34"/>
  <c r="K6766" i="34"/>
  <c r="K6767" i="34"/>
  <c r="K6768" i="34"/>
  <c r="K6769" i="34"/>
  <c r="K6770" i="34"/>
  <c r="K6771" i="34"/>
  <c r="K6772" i="34"/>
  <c r="K6773" i="34"/>
  <c r="K6774" i="34"/>
  <c r="K6775" i="34"/>
  <c r="K6776" i="34"/>
  <c r="K6777" i="34"/>
  <c r="K6778" i="34"/>
  <c r="K6779" i="34"/>
  <c r="K6780" i="34"/>
  <c r="K6781" i="34"/>
  <c r="K6782" i="34"/>
  <c r="K6783" i="34"/>
  <c r="K6784" i="34"/>
  <c r="K6785" i="34"/>
  <c r="K6786" i="34"/>
  <c r="K6787" i="34"/>
  <c r="K6788" i="34"/>
  <c r="K6789" i="34"/>
  <c r="K6790" i="34"/>
  <c r="K6791" i="34"/>
  <c r="K6792" i="34"/>
  <c r="K6793" i="34"/>
  <c r="K6794" i="34"/>
  <c r="K6795" i="34"/>
  <c r="K6796" i="34"/>
  <c r="K6797" i="34"/>
  <c r="K6798" i="34"/>
  <c r="K6799" i="34"/>
  <c r="K6800" i="34"/>
  <c r="K6801" i="34"/>
  <c r="K6802" i="34"/>
  <c r="K6803" i="34"/>
  <c r="K6804" i="34"/>
  <c r="K6805" i="34"/>
  <c r="K6806" i="34"/>
  <c r="K6807" i="34"/>
  <c r="K6808" i="34"/>
  <c r="K6809" i="34"/>
  <c r="K6810" i="34"/>
  <c r="K6811" i="34"/>
  <c r="K6812" i="34"/>
  <c r="K6813" i="34"/>
  <c r="K6814" i="34"/>
  <c r="K6815" i="34"/>
  <c r="K6816" i="34"/>
  <c r="K6817" i="34"/>
  <c r="K6818" i="34"/>
  <c r="K6819" i="34"/>
  <c r="K6820" i="34"/>
  <c r="K6821" i="34"/>
  <c r="K6822" i="34"/>
  <c r="K6823" i="34"/>
  <c r="K6824" i="34"/>
  <c r="K6825" i="34"/>
  <c r="K6826" i="34"/>
  <c r="K6827" i="34"/>
  <c r="K6828" i="34"/>
  <c r="K6829" i="34"/>
  <c r="K6830" i="34"/>
  <c r="K6831" i="34"/>
  <c r="K6832" i="34"/>
  <c r="K6833" i="34"/>
  <c r="K6834" i="34"/>
  <c r="K6835" i="34"/>
  <c r="K6836" i="34"/>
  <c r="K6837" i="34"/>
  <c r="K6838" i="34"/>
  <c r="K6839" i="34"/>
  <c r="K6840" i="34"/>
  <c r="K6841" i="34"/>
  <c r="K6842" i="34"/>
  <c r="K6843" i="34"/>
  <c r="K6844" i="34"/>
  <c r="K6845" i="34"/>
  <c r="K6846" i="34"/>
  <c r="K6847" i="34"/>
  <c r="K6848" i="34"/>
  <c r="K6849" i="34"/>
  <c r="K6850" i="34"/>
  <c r="K6851" i="34"/>
  <c r="K6852" i="34"/>
  <c r="K6853" i="34"/>
  <c r="K6854" i="34"/>
  <c r="K6855" i="34"/>
  <c r="K6856" i="34"/>
  <c r="K6857" i="34"/>
  <c r="K6858" i="34"/>
  <c r="K6859" i="34"/>
  <c r="K6860" i="34"/>
  <c r="K6861" i="34"/>
  <c r="K6862" i="34"/>
  <c r="K6863" i="34"/>
  <c r="K6864" i="34"/>
  <c r="K6865" i="34"/>
  <c r="K6866" i="34"/>
  <c r="K6867" i="34"/>
  <c r="K6868" i="34"/>
  <c r="K6869" i="34"/>
  <c r="K6870" i="34"/>
  <c r="K6871" i="34"/>
  <c r="K6872" i="34"/>
  <c r="K6873" i="34"/>
  <c r="K6874" i="34"/>
  <c r="K6875" i="34"/>
  <c r="K6876" i="34"/>
  <c r="K6877" i="34"/>
  <c r="K6878" i="34"/>
  <c r="K6879" i="34"/>
  <c r="K6880" i="34"/>
  <c r="K6881" i="34"/>
  <c r="K6882" i="34"/>
  <c r="K6883" i="34"/>
  <c r="K6884" i="34"/>
  <c r="K6885" i="34"/>
  <c r="K6886" i="34"/>
  <c r="K6887" i="34"/>
  <c r="K6888" i="34"/>
  <c r="K6889" i="34"/>
  <c r="K6890" i="34"/>
  <c r="K6891" i="34"/>
  <c r="K6892" i="34"/>
  <c r="K6893" i="34"/>
  <c r="K6894" i="34"/>
  <c r="K6895" i="34"/>
  <c r="K6896" i="34"/>
  <c r="K6897" i="34"/>
  <c r="K6898" i="34"/>
  <c r="K6899" i="34"/>
  <c r="K6900" i="34"/>
  <c r="K6901" i="34"/>
  <c r="K6902" i="34"/>
  <c r="K6903" i="34"/>
  <c r="K6904" i="34"/>
  <c r="K6905" i="34"/>
  <c r="K6906" i="34"/>
  <c r="K6907" i="34"/>
  <c r="K6908" i="34"/>
  <c r="K6909" i="34"/>
  <c r="K6910" i="34"/>
  <c r="K6911" i="34"/>
  <c r="K6912" i="34"/>
  <c r="K6913" i="34"/>
  <c r="K6914" i="34"/>
  <c r="K6915" i="34"/>
  <c r="K6916" i="34"/>
  <c r="K6917" i="34"/>
  <c r="K6918" i="34"/>
  <c r="K6919" i="34"/>
  <c r="K6920" i="34"/>
  <c r="K6921" i="34"/>
  <c r="K6922" i="34"/>
  <c r="K6923" i="34"/>
  <c r="K6924" i="34"/>
  <c r="K6925" i="34"/>
  <c r="K6926" i="34"/>
  <c r="K6927" i="34"/>
  <c r="K6928" i="34"/>
  <c r="K6929" i="34"/>
  <c r="K6930" i="34"/>
  <c r="K6931" i="34"/>
  <c r="K6932" i="34"/>
  <c r="K6933" i="34"/>
  <c r="K6934" i="34"/>
  <c r="K6935" i="34"/>
  <c r="K6936" i="34"/>
  <c r="K6937" i="34"/>
  <c r="K6938" i="34"/>
  <c r="K6939" i="34"/>
  <c r="K6940" i="34"/>
  <c r="K6941" i="34"/>
  <c r="K6942" i="34"/>
  <c r="K6943" i="34"/>
  <c r="K6944" i="34"/>
  <c r="K6945" i="34"/>
  <c r="K6946" i="34"/>
  <c r="K6947" i="34"/>
  <c r="K6948" i="34"/>
  <c r="K6949" i="34"/>
  <c r="K6950" i="34"/>
  <c r="K6951" i="34"/>
  <c r="K6952" i="34"/>
  <c r="K6953" i="34"/>
  <c r="K6954" i="34"/>
  <c r="K6955" i="34"/>
  <c r="K6956" i="34"/>
  <c r="K6957" i="34"/>
  <c r="K6958" i="34"/>
  <c r="K6959" i="34"/>
  <c r="K6960" i="34"/>
  <c r="K6961" i="34"/>
  <c r="K6962" i="34"/>
  <c r="K6963" i="34"/>
  <c r="K6964" i="34"/>
  <c r="K6965" i="34"/>
  <c r="K6966" i="34"/>
  <c r="K6967" i="34"/>
  <c r="K6968" i="34"/>
  <c r="K6969" i="34"/>
  <c r="K6970" i="34"/>
  <c r="K6971" i="34"/>
  <c r="K6972" i="34"/>
  <c r="K6973" i="34"/>
  <c r="K6974" i="34"/>
  <c r="K6975" i="34"/>
  <c r="K6976" i="34"/>
  <c r="K6977" i="34"/>
  <c r="K6978" i="34"/>
  <c r="K6979" i="34"/>
  <c r="K6980" i="34"/>
  <c r="K6981" i="34"/>
  <c r="K6982" i="34"/>
  <c r="K6983" i="34"/>
  <c r="K6984" i="34"/>
  <c r="K6985" i="34"/>
  <c r="K6986" i="34"/>
  <c r="K6987" i="34"/>
  <c r="K6988" i="34"/>
  <c r="K6989" i="34"/>
  <c r="K6990" i="34"/>
  <c r="K6991" i="34"/>
  <c r="K6992" i="34"/>
  <c r="K6993" i="34"/>
  <c r="K6994" i="34"/>
  <c r="K6995" i="34"/>
  <c r="K6996" i="34"/>
  <c r="K6997" i="34"/>
  <c r="K6998" i="34"/>
  <c r="K6999" i="34"/>
  <c r="K7000" i="34"/>
  <c r="K7001" i="34"/>
  <c r="K7002" i="34"/>
  <c r="K7003" i="34"/>
  <c r="K7004" i="34"/>
  <c r="K7005" i="34"/>
  <c r="K7006" i="34"/>
  <c r="K7007" i="34"/>
  <c r="K7008" i="34"/>
  <c r="K7009" i="34"/>
  <c r="K7010" i="34"/>
  <c r="K7011" i="34"/>
  <c r="K7012" i="34"/>
  <c r="K7013" i="34"/>
  <c r="K7014" i="34"/>
  <c r="K7015" i="34"/>
  <c r="K7016" i="34"/>
  <c r="K7017" i="34"/>
  <c r="K7018" i="34"/>
  <c r="K7019" i="34"/>
  <c r="K7020" i="34"/>
  <c r="K7021" i="34"/>
  <c r="K7022" i="34"/>
  <c r="K7023" i="34"/>
  <c r="K7024" i="34"/>
  <c r="K7025" i="34"/>
  <c r="K7026" i="34"/>
  <c r="K7027" i="34"/>
  <c r="K7028" i="34"/>
  <c r="K7029" i="34"/>
  <c r="K7030" i="34"/>
  <c r="K7031" i="34"/>
  <c r="K7032" i="34"/>
  <c r="K7033" i="34"/>
  <c r="K7034" i="34"/>
  <c r="K7035" i="34"/>
  <c r="K7036" i="34"/>
  <c r="K7037" i="34"/>
  <c r="K7038" i="34"/>
  <c r="K7039" i="34"/>
  <c r="K7040" i="34"/>
  <c r="K7041" i="34"/>
  <c r="K7042" i="34"/>
  <c r="K7043" i="34"/>
  <c r="K7044" i="34"/>
  <c r="K7045" i="34"/>
  <c r="K7046" i="34"/>
  <c r="K7047" i="34"/>
  <c r="K7048" i="34"/>
  <c r="K7049" i="34"/>
  <c r="K7050" i="34"/>
  <c r="K7051" i="34"/>
  <c r="K7052" i="34"/>
  <c r="K7053" i="34"/>
  <c r="K7054" i="34"/>
  <c r="K7055" i="34"/>
  <c r="K7056" i="34"/>
  <c r="K7057" i="34"/>
  <c r="K7058" i="34"/>
  <c r="K7059" i="34"/>
  <c r="K7060" i="34"/>
  <c r="K7061" i="34"/>
  <c r="K7062" i="34"/>
  <c r="K7063" i="34"/>
  <c r="K7064" i="34"/>
  <c r="K7065" i="34"/>
  <c r="K7066" i="34"/>
  <c r="K7067" i="34"/>
  <c r="K7068" i="34"/>
  <c r="K7069" i="34"/>
  <c r="K7070" i="34"/>
  <c r="K7071" i="34"/>
  <c r="K7072" i="34"/>
  <c r="K7073" i="34"/>
  <c r="K7074" i="34"/>
  <c r="K7075" i="34"/>
  <c r="K7076" i="34"/>
  <c r="K7077" i="34"/>
  <c r="K7078" i="34"/>
  <c r="K7079" i="34"/>
  <c r="K7080" i="34"/>
  <c r="K7081" i="34"/>
  <c r="K7082" i="34"/>
  <c r="K7083" i="34"/>
  <c r="K7084" i="34"/>
  <c r="K7085" i="34"/>
  <c r="K7086" i="34"/>
  <c r="K7087" i="34"/>
  <c r="K7088" i="34"/>
  <c r="K7089" i="34"/>
  <c r="K7090" i="34"/>
  <c r="K7091" i="34"/>
  <c r="K7092" i="34"/>
  <c r="K7093" i="34"/>
  <c r="K7094" i="34"/>
  <c r="K7095" i="34"/>
  <c r="K7096" i="34"/>
  <c r="K7097" i="34"/>
  <c r="K7098" i="34"/>
  <c r="K7099" i="34"/>
  <c r="K7100" i="34"/>
  <c r="K7101" i="34"/>
  <c r="K7102" i="34"/>
  <c r="K7103" i="34"/>
  <c r="K7104" i="34"/>
  <c r="K7105" i="34"/>
  <c r="K7106" i="34"/>
  <c r="K7107" i="34"/>
  <c r="K7108" i="34"/>
  <c r="K7109" i="34"/>
  <c r="K7110" i="34"/>
  <c r="K7111" i="34"/>
  <c r="K7112" i="34"/>
  <c r="K7113" i="34"/>
  <c r="K7114" i="34"/>
  <c r="K7115" i="34"/>
  <c r="K7116" i="34"/>
  <c r="K7117" i="34"/>
  <c r="K7118" i="34"/>
  <c r="K7119" i="34"/>
  <c r="K7120" i="34"/>
  <c r="K7121" i="34"/>
  <c r="K7122" i="34"/>
  <c r="K7123" i="34"/>
  <c r="K7124" i="34"/>
  <c r="K7125" i="34"/>
  <c r="K7126" i="34"/>
  <c r="K7127" i="34"/>
  <c r="K7128" i="34"/>
  <c r="K7129" i="34"/>
  <c r="K7130" i="34"/>
  <c r="K7131" i="34"/>
  <c r="K7132" i="34"/>
  <c r="K7133" i="34"/>
  <c r="K7134" i="34"/>
  <c r="K7135" i="34"/>
  <c r="K7136" i="34"/>
  <c r="K7137" i="34"/>
  <c r="K7138" i="34"/>
  <c r="K7139" i="34"/>
  <c r="K7140" i="34"/>
  <c r="K7141" i="34"/>
  <c r="K7142" i="34"/>
  <c r="K7143" i="34"/>
  <c r="K7144" i="34"/>
  <c r="K7145" i="34"/>
  <c r="K7146" i="34"/>
  <c r="K7147" i="34"/>
  <c r="K7148" i="34"/>
  <c r="K7149" i="34"/>
  <c r="K7150" i="34"/>
  <c r="K7151" i="34"/>
  <c r="K7152" i="34"/>
  <c r="K7153" i="34"/>
  <c r="K7154" i="34"/>
  <c r="K7155" i="34"/>
  <c r="K7156" i="34"/>
  <c r="K7157" i="34"/>
  <c r="K7158" i="34"/>
  <c r="K7159" i="34"/>
  <c r="K7160" i="34"/>
  <c r="K7161" i="34"/>
  <c r="K7162" i="34"/>
  <c r="K7163" i="34"/>
  <c r="K7164" i="34"/>
  <c r="K7165" i="34"/>
  <c r="K7166" i="34"/>
  <c r="K7167" i="34"/>
  <c r="K7168" i="34"/>
  <c r="K7169" i="34"/>
  <c r="K7170" i="34"/>
  <c r="K7171" i="34"/>
  <c r="K7172" i="34"/>
  <c r="K7173" i="34"/>
  <c r="K7174" i="34"/>
  <c r="K7175" i="34"/>
  <c r="K7176" i="34"/>
  <c r="K7177" i="34"/>
  <c r="K7178" i="34"/>
  <c r="K7179" i="34"/>
  <c r="K7180" i="34"/>
  <c r="K7181" i="34"/>
  <c r="K7182" i="34"/>
  <c r="K7183" i="34"/>
  <c r="K7184" i="34"/>
  <c r="K7185" i="34"/>
  <c r="K7186" i="34"/>
  <c r="K7187" i="34"/>
  <c r="K7188" i="34"/>
  <c r="K7189" i="34"/>
  <c r="K7190" i="34"/>
  <c r="K7191" i="34"/>
  <c r="K7192" i="34"/>
  <c r="K7193" i="34"/>
  <c r="K7194" i="34"/>
  <c r="K7195" i="34"/>
  <c r="K7196" i="34"/>
  <c r="K7197" i="34"/>
  <c r="K7198" i="34"/>
  <c r="K7199" i="34"/>
  <c r="K7200" i="34"/>
  <c r="K7201" i="34"/>
  <c r="K7202" i="34"/>
  <c r="K7203" i="34"/>
  <c r="K7204" i="34"/>
  <c r="K7205" i="34"/>
  <c r="K7206" i="34"/>
  <c r="K7207" i="34"/>
  <c r="K7208" i="34"/>
  <c r="K7209" i="34"/>
  <c r="K7210" i="34"/>
  <c r="K7211" i="34"/>
  <c r="K7212" i="34"/>
  <c r="K7213" i="34"/>
  <c r="K7214" i="34"/>
  <c r="K7215" i="34"/>
  <c r="K7216" i="34"/>
  <c r="K7217" i="34"/>
  <c r="K7218" i="34"/>
  <c r="K7219" i="34"/>
  <c r="K7220" i="34"/>
  <c r="K7221" i="34"/>
  <c r="K7222" i="34"/>
  <c r="K7223" i="34"/>
  <c r="K7224" i="34"/>
  <c r="K7225" i="34"/>
  <c r="K7226" i="34"/>
  <c r="K7227" i="34"/>
  <c r="K7228" i="34"/>
  <c r="K7229" i="34"/>
  <c r="K7230" i="34"/>
  <c r="K7231" i="34"/>
  <c r="K7232" i="34"/>
  <c r="K7233" i="34"/>
  <c r="K7234" i="34"/>
  <c r="K7235" i="34"/>
  <c r="K7236" i="34"/>
  <c r="K7237" i="34"/>
  <c r="K7238" i="34"/>
  <c r="K7239" i="34"/>
  <c r="K7240" i="34"/>
  <c r="K7241" i="34"/>
  <c r="K7242" i="34"/>
  <c r="K7243" i="34"/>
  <c r="K7244" i="34"/>
  <c r="K7245" i="34"/>
  <c r="K7246" i="34"/>
  <c r="K7247" i="34"/>
  <c r="K7248" i="34"/>
  <c r="K7249" i="34"/>
  <c r="K7250" i="34"/>
  <c r="K7251" i="34"/>
  <c r="K7252" i="34"/>
  <c r="K7253" i="34"/>
  <c r="K7254" i="34"/>
  <c r="K7255" i="34"/>
  <c r="K7256" i="34"/>
  <c r="K7257" i="34"/>
  <c r="K7258" i="34"/>
  <c r="K7259" i="34"/>
  <c r="K7260" i="34"/>
  <c r="K7261" i="34"/>
  <c r="K7262" i="34"/>
  <c r="K7263" i="34"/>
  <c r="K7264" i="34"/>
  <c r="K7265" i="34"/>
  <c r="K7266" i="34"/>
  <c r="K7267" i="34"/>
  <c r="K7268" i="34"/>
  <c r="K7269" i="34"/>
  <c r="K7270" i="34"/>
  <c r="K7271" i="34"/>
  <c r="K7272" i="34"/>
  <c r="K7273" i="34"/>
  <c r="K7274" i="34"/>
  <c r="K7275" i="34"/>
  <c r="K7276" i="34"/>
  <c r="K7277" i="34"/>
  <c r="K7278" i="34"/>
  <c r="K7279" i="34"/>
  <c r="K7280" i="34"/>
  <c r="K7281" i="34"/>
  <c r="K7282" i="34"/>
  <c r="K7283" i="34"/>
  <c r="K7284" i="34"/>
  <c r="K7285" i="34"/>
  <c r="K7286" i="34"/>
  <c r="K7287" i="34"/>
  <c r="K7288" i="34"/>
  <c r="K7289" i="34"/>
  <c r="K7290" i="34"/>
  <c r="K7291" i="34"/>
  <c r="K7292" i="34"/>
  <c r="K7293" i="34"/>
  <c r="K7294" i="34"/>
  <c r="K7295" i="34"/>
  <c r="K7296" i="34"/>
  <c r="K7297" i="34"/>
  <c r="K7298" i="34"/>
  <c r="K7299" i="34"/>
  <c r="K7300" i="34"/>
  <c r="K7301" i="34"/>
  <c r="K7302" i="34"/>
  <c r="K7303" i="34"/>
  <c r="K7304" i="34"/>
  <c r="K7305" i="34"/>
  <c r="K7306" i="34"/>
  <c r="K7307" i="34"/>
  <c r="K7308" i="34"/>
  <c r="K7309" i="34"/>
  <c r="K7310" i="34"/>
  <c r="K7311" i="34"/>
  <c r="K7312" i="34"/>
  <c r="K7313" i="34"/>
  <c r="K7314" i="34"/>
  <c r="K7315" i="34"/>
  <c r="K7316" i="34"/>
  <c r="K7317" i="34"/>
  <c r="K7318" i="34"/>
  <c r="K7319" i="34"/>
  <c r="K7320" i="34"/>
  <c r="K7321" i="34"/>
  <c r="K7322" i="34"/>
  <c r="K7323" i="34"/>
  <c r="K7324" i="34"/>
  <c r="K7325" i="34"/>
  <c r="K7326" i="34"/>
  <c r="K7327" i="34"/>
  <c r="K7328" i="34"/>
  <c r="K7329" i="34"/>
  <c r="K7330" i="34"/>
  <c r="K7331" i="34"/>
  <c r="K7332" i="34"/>
  <c r="K7333" i="34"/>
  <c r="K7334" i="34"/>
  <c r="K7335" i="34"/>
  <c r="K7336" i="34"/>
  <c r="K7337" i="34"/>
  <c r="K7338" i="34"/>
  <c r="K7339" i="34"/>
  <c r="K7340" i="34"/>
  <c r="K7341" i="34"/>
  <c r="K7342" i="34"/>
  <c r="K7343" i="34"/>
  <c r="K7344" i="34"/>
  <c r="K7345" i="34"/>
  <c r="K7346" i="34"/>
  <c r="K7347" i="34"/>
  <c r="K7348" i="34"/>
  <c r="K7349" i="34"/>
  <c r="K7350" i="34"/>
  <c r="K7351" i="34"/>
  <c r="K7352" i="34"/>
  <c r="K7353" i="34"/>
  <c r="K7354" i="34"/>
  <c r="K7355" i="34"/>
  <c r="K7356" i="34"/>
  <c r="K7357" i="34"/>
  <c r="K7358" i="34"/>
  <c r="K7359" i="34"/>
  <c r="K7360" i="34"/>
  <c r="K7361" i="34"/>
  <c r="K7362" i="34"/>
  <c r="K7363" i="34"/>
  <c r="K7364" i="34"/>
  <c r="K7365" i="34"/>
  <c r="K7366" i="34"/>
  <c r="K7367" i="34"/>
  <c r="K7368" i="34"/>
  <c r="K7369" i="34"/>
  <c r="K7370" i="34"/>
  <c r="K7371" i="34"/>
  <c r="K7372" i="34"/>
  <c r="K7373" i="34"/>
  <c r="K7374" i="34"/>
  <c r="K7375" i="34"/>
  <c r="K7376" i="34"/>
  <c r="K7377" i="34"/>
  <c r="K7378" i="34"/>
  <c r="K7379" i="34"/>
  <c r="K7380" i="34"/>
  <c r="K7381" i="34"/>
  <c r="K7382" i="34"/>
  <c r="K7383" i="34"/>
  <c r="K7384" i="34"/>
  <c r="K7385" i="34"/>
  <c r="K7386" i="34"/>
  <c r="K7387" i="34"/>
  <c r="K7388" i="34"/>
  <c r="K7389" i="34"/>
  <c r="K7390" i="34"/>
  <c r="K7391" i="34"/>
  <c r="K7392" i="34"/>
  <c r="K7393" i="34"/>
  <c r="K7394" i="34"/>
  <c r="K7395" i="34"/>
  <c r="K7396" i="34"/>
  <c r="K7397" i="34"/>
  <c r="K7398" i="34"/>
  <c r="K7399" i="34"/>
  <c r="K7400" i="34"/>
  <c r="K7401" i="34"/>
  <c r="K7402" i="34"/>
  <c r="K7403" i="34"/>
  <c r="K7404" i="34"/>
  <c r="K7405" i="34"/>
  <c r="K7406" i="34"/>
  <c r="K7407" i="34"/>
  <c r="K7408" i="34"/>
  <c r="K7409" i="34"/>
  <c r="K7410" i="34"/>
  <c r="K7411" i="34"/>
  <c r="K7412" i="34"/>
  <c r="K7413" i="34"/>
  <c r="K7414" i="34"/>
  <c r="K7415" i="34"/>
  <c r="K7416" i="34"/>
  <c r="K7417" i="34"/>
  <c r="K7418" i="34"/>
  <c r="K7419" i="34"/>
  <c r="K7420" i="34"/>
  <c r="K7421" i="34"/>
  <c r="K7422" i="34"/>
  <c r="K7423" i="34"/>
  <c r="K7424" i="34"/>
  <c r="K7425" i="34"/>
  <c r="K7426" i="34"/>
  <c r="K7427" i="34"/>
  <c r="K7428" i="34"/>
  <c r="K7429" i="34"/>
  <c r="K7430" i="34"/>
  <c r="K7431" i="34"/>
  <c r="K7432" i="34"/>
  <c r="K7433" i="34"/>
  <c r="K7434" i="34"/>
  <c r="K7435" i="34"/>
  <c r="K7436" i="34"/>
  <c r="K7437" i="34"/>
  <c r="K7438" i="34"/>
  <c r="K7439" i="34"/>
  <c r="K7440" i="34"/>
  <c r="K7441" i="34"/>
  <c r="K7442" i="34"/>
  <c r="K7443" i="34"/>
  <c r="K7444" i="34"/>
  <c r="K7445" i="34"/>
  <c r="K7446" i="34"/>
  <c r="K7447" i="34"/>
  <c r="K7448" i="34"/>
  <c r="K7449" i="34"/>
  <c r="K7450" i="34"/>
  <c r="K7451" i="34"/>
  <c r="K7452" i="34"/>
  <c r="K7453" i="34"/>
  <c r="K7454" i="34"/>
  <c r="K7455" i="34"/>
  <c r="K7456" i="34"/>
  <c r="K7457" i="34"/>
  <c r="K7458" i="34"/>
  <c r="K7459" i="34"/>
  <c r="K7460" i="34"/>
  <c r="K7461" i="34"/>
  <c r="K7462" i="34"/>
  <c r="K7463" i="34"/>
  <c r="K7464" i="34"/>
  <c r="K7465" i="34"/>
  <c r="K7466" i="34"/>
  <c r="K7467" i="34"/>
  <c r="K7468" i="34"/>
  <c r="K7469" i="34"/>
  <c r="K7470" i="34"/>
  <c r="K7471" i="34"/>
  <c r="K7472" i="34"/>
  <c r="K7473" i="34"/>
  <c r="K7474" i="34"/>
  <c r="K7475" i="34"/>
  <c r="K7476" i="34"/>
  <c r="K7477" i="34"/>
  <c r="K7478" i="34"/>
  <c r="K7479" i="34"/>
  <c r="K7480" i="34"/>
  <c r="K7481" i="34"/>
  <c r="K7482" i="34"/>
  <c r="K7483" i="34"/>
  <c r="K7484" i="34"/>
  <c r="K7485" i="34"/>
  <c r="K7486" i="34"/>
  <c r="K7487" i="34"/>
  <c r="K7488" i="34"/>
  <c r="K7489" i="34"/>
  <c r="K7490" i="34"/>
  <c r="K7491" i="34"/>
  <c r="K7492" i="34"/>
  <c r="K7493" i="34"/>
  <c r="K7494" i="34"/>
  <c r="K7495" i="34"/>
  <c r="K7496" i="34"/>
  <c r="K7497" i="34"/>
  <c r="K7498" i="34"/>
  <c r="K7499" i="34"/>
  <c r="K7500" i="34"/>
  <c r="K7501" i="34"/>
  <c r="K7502" i="34"/>
  <c r="K7503" i="34"/>
  <c r="K7504" i="34"/>
  <c r="K7505" i="34"/>
  <c r="K7506" i="34"/>
  <c r="K7507" i="34"/>
  <c r="K7508" i="34"/>
  <c r="K7509" i="34"/>
  <c r="K7510" i="34"/>
  <c r="K7511" i="34"/>
  <c r="K7512" i="34"/>
  <c r="K7513" i="34"/>
  <c r="K7514" i="34"/>
  <c r="K7515" i="34"/>
  <c r="K7516" i="34"/>
  <c r="K7517" i="34"/>
  <c r="K7518" i="34"/>
  <c r="K7519" i="34"/>
  <c r="K7520" i="34"/>
  <c r="K7521" i="34"/>
  <c r="K7522" i="34"/>
  <c r="K7523" i="34"/>
  <c r="K7524" i="34"/>
  <c r="K7525" i="34"/>
  <c r="K7526" i="34"/>
  <c r="K7527" i="34"/>
  <c r="K7528" i="34"/>
  <c r="K7529" i="34"/>
  <c r="K7530" i="34"/>
  <c r="K7531" i="34"/>
  <c r="K7532" i="34"/>
  <c r="K7533" i="34"/>
  <c r="K7534" i="34"/>
  <c r="K7535" i="34"/>
  <c r="K7536" i="34"/>
  <c r="K7537" i="34"/>
  <c r="K7538" i="34"/>
  <c r="K7539" i="34"/>
  <c r="K7540" i="34"/>
  <c r="K7541" i="34"/>
  <c r="K7542" i="34"/>
  <c r="K7543" i="34"/>
  <c r="K7544" i="34"/>
  <c r="K7545" i="34"/>
  <c r="K7546" i="34"/>
  <c r="K7547" i="34"/>
  <c r="K7548" i="34"/>
  <c r="K7549" i="34"/>
  <c r="K7550" i="34"/>
  <c r="K7551" i="34"/>
  <c r="K7552" i="34"/>
  <c r="K7553" i="34"/>
  <c r="K7554" i="34"/>
  <c r="K7555" i="34"/>
  <c r="K7556" i="34"/>
  <c r="K7557" i="34"/>
  <c r="K7558" i="34"/>
  <c r="K7559" i="34"/>
  <c r="K7560" i="34"/>
  <c r="K7561" i="34"/>
  <c r="K7562" i="34"/>
  <c r="K7563" i="34"/>
  <c r="K7564" i="34"/>
  <c r="K7565" i="34"/>
  <c r="K7566" i="34"/>
  <c r="K7567" i="34"/>
  <c r="K7568" i="34"/>
  <c r="K7569" i="34"/>
  <c r="K7570" i="34"/>
  <c r="K7571" i="34"/>
  <c r="K7572" i="34"/>
  <c r="K7573" i="34"/>
  <c r="K7574" i="34"/>
  <c r="K7575" i="34"/>
  <c r="K7576" i="34"/>
  <c r="K7577" i="34"/>
  <c r="K7578" i="34"/>
  <c r="K7579" i="34"/>
  <c r="K7580" i="34"/>
  <c r="K7581" i="34"/>
  <c r="K7582" i="34"/>
  <c r="K7583" i="34"/>
  <c r="K7584" i="34"/>
  <c r="K7585" i="34"/>
  <c r="K7586" i="34"/>
  <c r="K7587" i="34"/>
  <c r="K7588" i="34"/>
  <c r="K7589" i="34"/>
  <c r="K7590" i="34"/>
  <c r="K7591" i="34"/>
  <c r="K7592" i="34"/>
  <c r="K7593" i="34"/>
  <c r="K7594" i="34"/>
  <c r="K7595" i="34"/>
  <c r="K7596" i="34"/>
  <c r="K7597" i="34"/>
  <c r="K7598" i="34"/>
  <c r="K7599" i="34"/>
  <c r="K7600" i="34"/>
  <c r="K7601" i="34"/>
  <c r="K7602" i="34"/>
  <c r="K7603" i="34"/>
  <c r="K7604" i="34"/>
  <c r="K7605" i="34"/>
  <c r="K7606" i="34"/>
  <c r="K7607" i="34"/>
  <c r="K7608" i="34"/>
  <c r="K7609" i="34"/>
  <c r="K7610" i="34"/>
  <c r="K7611" i="34"/>
  <c r="K7612" i="34"/>
  <c r="K7613" i="34"/>
  <c r="K7614" i="34"/>
  <c r="K7615" i="34"/>
  <c r="K7616" i="34"/>
  <c r="K7617" i="34"/>
  <c r="K7618" i="34"/>
  <c r="K7619" i="34"/>
  <c r="K7620" i="34"/>
  <c r="K7621" i="34"/>
  <c r="K7622" i="34"/>
  <c r="K7623" i="34"/>
  <c r="K7624" i="34"/>
  <c r="K7625" i="34"/>
  <c r="K7626" i="34"/>
  <c r="K7627" i="34"/>
  <c r="K7628" i="34"/>
  <c r="K7629" i="34"/>
  <c r="K7630" i="34"/>
  <c r="K7631" i="34"/>
  <c r="K7632" i="34"/>
  <c r="K7633" i="34"/>
  <c r="K7634" i="34"/>
  <c r="K7635" i="34"/>
  <c r="K7636" i="34"/>
  <c r="K7637" i="34"/>
  <c r="K7638" i="34"/>
  <c r="K7639" i="34"/>
  <c r="K7640" i="34"/>
  <c r="K7641" i="34"/>
  <c r="K7642" i="34"/>
  <c r="K7643" i="34"/>
  <c r="K7644" i="34"/>
  <c r="K7645" i="34"/>
  <c r="K7646" i="34"/>
  <c r="K7647" i="34"/>
  <c r="K7648" i="34"/>
  <c r="K7649" i="34"/>
  <c r="K7650" i="34"/>
  <c r="K7651" i="34"/>
  <c r="K7652" i="34"/>
  <c r="K7653" i="34"/>
  <c r="K7654" i="34"/>
  <c r="K7655" i="34"/>
  <c r="K7656" i="34"/>
  <c r="K7657" i="34"/>
  <c r="K7658" i="34"/>
  <c r="K7659" i="34"/>
  <c r="K7660" i="34"/>
  <c r="K7661" i="34"/>
  <c r="K7662" i="34"/>
  <c r="K7663" i="34"/>
  <c r="K7664" i="34"/>
  <c r="K7665" i="34"/>
  <c r="K7666" i="34"/>
  <c r="K7667" i="34"/>
  <c r="K7668" i="34"/>
  <c r="K7669" i="34"/>
  <c r="K7670" i="34"/>
  <c r="K7671" i="34"/>
  <c r="K7672" i="34"/>
  <c r="K7673" i="34"/>
  <c r="K7674" i="34"/>
  <c r="K7675" i="34"/>
  <c r="K7676" i="34"/>
  <c r="K7677" i="34"/>
  <c r="K7678" i="34"/>
  <c r="K7679" i="34"/>
  <c r="K7680" i="34"/>
  <c r="K7681" i="34"/>
  <c r="K7682" i="34"/>
  <c r="K7683" i="34"/>
  <c r="K7684" i="34"/>
  <c r="K7685" i="34"/>
  <c r="K7686" i="34"/>
  <c r="K7687" i="34"/>
  <c r="K7688" i="34"/>
  <c r="K7689" i="34"/>
  <c r="K7690" i="34"/>
  <c r="K7691" i="34"/>
  <c r="K7692" i="34"/>
  <c r="K7693" i="34"/>
  <c r="K7694" i="34"/>
  <c r="K7695" i="34"/>
  <c r="K7696" i="34"/>
  <c r="K7697" i="34"/>
  <c r="K7698" i="34"/>
  <c r="K7699" i="34"/>
  <c r="K7700" i="34"/>
  <c r="K7701" i="34"/>
  <c r="K7702" i="34"/>
  <c r="K7703" i="34"/>
  <c r="K7704" i="34"/>
  <c r="K7705" i="34"/>
  <c r="K7706" i="34"/>
  <c r="K7707" i="34"/>
  <c r="K7708" i="34"/>
  <c r="K7709" i="34"/>
  <c r="K7710" i="34"/>
  <c r="K7711" i="34"/>
  <c r="K7712" i="34"/>
  <c r="K7713" i="34"/>
  <c r="K7714" i="34"/>
  <c r="K7715" i="34"/>
  <c r="K7716" i="34"/>
  <c r="K7717" i="34"/>
  <c r="K7718" i="34"/>
  <c r="K7719" i="34"/>
  <c r="K7720" i="34"/>
  <c r="K7721" i="34"/>
  <c r="K7722" i="34"/>
  <c r="K7723" i="34"/>
  <c r="K7724" i="34"/>
  <c r="K7725" i="34"/>
  <c r="K7726" i="34"/>
  <c r="K7727" i="34"/>
  <c r="K7728" i="34"/>
  <c r="K7729" i="34"/>
  <c r="K7730" i="34"/>
  <c r="K7731" i="34"/>
  <c r="K7732" i="34"/>
  <c r="K7733" i="34"/>
  <c r="K7734" i="34"/>
  <c r="K7735" i="34"/>
  <c r="K7736" i="34"/>
  <c r="K7737" i="34"/>
  <c r="K7738" i="34"/>
  <c r="K7739" i="34"/>
  <c r="K7740" i="34"/>
  <c r="K7741" i="34"/>
  <c r="K7742" i="34"/>
  <c r="K7743" i="34"/>
  <c r="K7744" i="34"/>
  <c r="K7745" i="34"/>
  <c r="K7746" i="34"/>
  <c r="K7747" i="34"/>
  <c r="K7748" i="34"/>
  <c r="K7749" i="34"/>
  <c r="K7750" i="34"/>
  <c r="K7751" i="34"/>
  <c r="K7752" i="34"/>
  <c r="K7753" i="34"/>
  <c r="K7754" i="34"/>
  <c r="K7755" i="34"/>
  <c r="K7756" i="34"/>
  <c r="K7757" i="34"/>
  <c r="K7758" i="34"/>
  <c r="K7759" i="34"/>
  <c r="K7760" i="34"/>
  <c r="K7761" i="34"/>
  <c r="K7762" i="34"/>
  <c r="K7763" i="34"/>
  <c r="K7764" i="34"/>
  <c r="K7765" i="34"/>
  <c r="K7766" i="34"/>
  <c r="K7767" i="34"/>
  <c r="K7768" i="34"/>
  <c r="K7769" i="34"/>
  <c r="K7770" i="34"/>
  <c r="K7771" i="34"/>
  <c r="K7772" i="34"/>
  <c r="K7773" i="34"/>
  <c r="K7774" i="34"/>
  <c r="K7775" i="34"/>
  <c r="K7776" i="34"/>
  <c r="K7777" i="34"/>
  <c r="K7778" i="34"/>
  <c r="K7779" i="34"/>
  <c r="K7780" i="34"/>
  <c r="K7781" i="34"/>
  <c r="K7782" i="34"/>
  <c r="K7783" i="34"/>
  <c r="K7784" i="34"/>
  <c r="K7785" i="34"/>
  <c r="K7786" i="34"/>
  <c r="K7787" i="34"/>
  <c r="K7788" i="34"/>
  <c r="K7789" i="34"/>
  <c r="K7790" i="34"/>
  <c r="K7791" i="34"/>
  <c r="K7792" i="34"/>
  <c r="K7793" i="34"/>
  <c r="K7794" i="34"/>
  <c r="K7795" i="34"/>
  <c r="K7796" i="34"/>
  <c r="K7797" i="34"/>
  <c r="K7798" i="34"/>
  <c r="K7799" i="34"/>
  <c r="K7800" i="34"/>
  <c r="K7801" i="34"/>
  <c r="K7802" i="34"/>
  <c r="K7803" i="34"/>
  <c r="K7804" i="34"/>
  <c r="K7805" i="34"/>
  <c r="K7806" i="34"/>
  <c r="K7807" i="34"/>
  <c r="K7808" i="34"/>
  <c r="K7809" i="34"/>
  <c r="K7810" i="34"/>
  <c r="K7811" i="34"/>
  <c r="K7812" i="34"/>
  <c r="K7813" i="34"/>
  <c r="K7814" i="34"/>
  <c r="K7815" i="34"/>
  <c r="K7816" i="34"/>
  <c r="K7817" i="34"/>
  <c r="K7818" i="34"/>
  <c r="K7819" i="34"/>
  <c r="K7820" i="34"/>
  <c r="K7821" i="34"/>
  <c r="K7822" i="34"/>
  <c r="K7823" i="34"/>
  <c r="K7824" i="34"/>
  <c r="K7825" i="34"/>
  <c r="K7826" i="34"/>
  <c r="K7827" i="34"/>
  <c r="K7828" i="34"/>
  <c r="K7829" i="34"/>
  <c r="K7830" i="34"/>
  <c r="K7831" i="34"/>
  <c r="K7832" i="34"/>
  <c r="K7833" i="34"/>
  <c r="K7834" i="34"/>
  <c r="K7835" i="34"/>
  <c r="K7836" i="34"/>
  <c r="K7837" i="34"/>
  <c r="K7838" i="34"/>
  <c r="K7839" i="34"/>
  <c r="K7840" i="34"/>
  <c r="K7841" i="34"/>
  <c r="K7842" i="34"/>
  <c r="K7843" i="34"/>
  <c r="K7844" i="34"/>
  <c r="K7845" i="34"/>
  <c r="K7846" i="34"/>
  <c r="K7847" i="34"/>
  <c r="K7848" i="34"/>
  <c r="K7849" i="34"/>
  <c r="K7850" i="34"/>
  <c r="K7851" i="34"/>
  <c r="K7852" i="34"/>
  <c r="K7853" i="34"/>
  <c r="K7854" i="34"/>
  <c r="K7855" i="34"/>
  <c r="K7856" i="34"/>
  <c r="K7857" i="34"/>
  <c r="K7858" i="34"/>
  <c r="K7859" i="34"/>
  <c r="K7860" i="34"/>
  <c r="K7861" i="34"/>
  <c r="K7862" i="34"/>
  <c r="K7863" i="34"/>
  <c r="K7864" i="34"/>
  <c r="K7865" i="34"/>
  <c r="K7866" i="34"/>
  <c r="K7867" i="34"/>
  <c r="K7868" i="34"/>
  <c r="K7869" i="34"/>
  <c r="K7870" i="34"/>
  <c r="K7871" i="34"/>
  <c r="K7872" i="34"/>
  <c r="K7873" i="34"/>
  <c r="K7874" i="34"/>
  <c r="K7875" i="34"/>
  <c r="K7876" i="34"/>
  <c r="K7877" i="34"/>
  <c r="K7878" i="34"/>
  <c r="K7879" i="34"/>
  <c r="K7880" i="34"/>
  <c r="K7881" i="34"/>
  <c r="K7882" i="34"/>
  <c r="K7883" i="34"/>
  <c r="K7884" i="34"/>
  <c r="K7885" i="34"/>
  <c r="K7886" i="34"/>
  <c r="K7887" i="34"/>
  <c r="K7888" i="34"/>
  <c r="K7889" i="34"/>
  <c r="K7890" i="34"/>
  <c r="K7891" i="34"/>
  <c r="K7892" i="34"/>
  <c r="K7893" i="34"/>
  <c r="K7894" i="34"/>
  <c r="K7895" i="34"/>
  <c r="K7896" i="34"/>
  <c r="K7897" i="34"/>
  <c r="K7898" i="34"/>
  <c r="K7899" i="34"/>
  <c r="K7900" i="34"/>
  <c r="K7901" i="34"/>
  <c r="K7902" i="34"/>
  <c r="K7903" i="34"/>
  <c r="K7904" i="34"/>
  <c r="K7905" i="34"/>
  <c r="K7906" i="34"/>
  <c r="K7907" i="34"/>
  <c r="K7908" i="34"/>
  <c r="K7909" i="34"/>
  <c r="K7910" i="34"/>
  <c r="K7911" i="34"/>
  <c r="K7912" i="34"/>
  <c r="K7913" i="34"/>
  <c r="K7914" i="34"/>
  <c r="K7915" i="34"/>
  <c r="K7916" i="34"/>
  <c r="K7917" i="34"/>
  <c r="K7918" i="34"/>
  <c r="K7919" i="34"/>
  <c r="K7920" i="34"/>
  <c r="K7921" i="34"/>
  <c r="K7922" i="34"/>
  <c r="K7923" i="34"/>
  <c r="K7924" i="34"/>
  <c r="K7925" i="34"/>
  <c r="K7926" i="34"/>
  <c r="K7927" i="34"/>
  <c r="K7928" i="34"/>
  <c r="K7929" i="34"/>
  <c r="K7930" i="34"/>
  <c r="K7931" i="34"/>
  <c r="K7932" i="34"/>
  <c r="K7933" i="34"/>
  <c r="K7934" i="34"/>
  <c r="K7935" i="34"/>
  <c r="K7936" i="34"/>
  <c r="K7937" i="34"/>
  <c r="K7938" i="34"/>
  <c r="K7939" i="34"/>
  <c r="K7940" i="34"/>
  <c r="K7941" i="34"/>
  <c r="K7942" i="34"/>
  <c r="K7943" i="34"/>
  <c r="K7944" i="34"/>
  <c r="K7945" i="34"/>
  <c r="K7946" i="34"/>
  <c r="K7947" i="34"/>
  <c r="K7948" i="34"/>
  <c r="K7949" i="34"/>
  <c r="K7950" i="34"/>
  <c r="K7951" i="34"/>
  <c r="K7952" i="34"/>
  <c r="K7953" i="34"/>
  <c r="K7954" i="34"/>
  <c r="K7955" i="34"/>
  <c r="K7956" i="34"/>
  <c r="K7957" i="34"/>
  <c r="K7958" i="34"/>
  <c r="K7959" i="34"/>
  <c r="K7960" i="34"/>
  <c r="K7961" i="34"/>
  <c r="K7962" i="34"/>
  <c r="K7963" i="34"/>
  <c r="K7964" i="34"/>
  <c r="K7965" i="34"/>
  <c r="K7966" i="34"/>
  <c r="K7967" i="34"/>
  <c r="K7968" i="34"/>
  <c r="K7969" i="34"/>
  <c r="K7970" i="34"/>
  <c r="K7971" i="34"/>
  <c r="K7972" i="34"/>
  <c r="K7973" i="34"/>
  <c r="K7974" i="34"/>
  <c r="K7975" i="34"/>
  <c r="K7976" i="34"/>
  <c r="K7977" i="34"/>
  <c r="K7978" i="34"/>
  <c r="K7979" i="34"/>
  <c r="K7980" i="34"/>
  <c r="K7981" i="34"/>
  <c r="K7982" i="34"/>
  <c r="K7983" i="34"/>
  <c r="K7984" i="34"/>
  <c r="K7985" i="34"/>
  <c r="K7986" i="34"/>
  <c r="K7987" i="34"/>
  <c r="K7988" i="34"/>
  <c r="K7989" i="34"/>
  <c r="K7990" i="34"/>
  <c r="K7991" i="34"/>
  <c r="K7992" i="34"/>
  <c r="K7993" i="34"/>
  <c r="K7994" i="34"/>
  <c r="K7995" i="34"/>
  <c r="K7996" i="34"/>
  <c r="K7997" i="34"/>
  <c r="K7998" i="34"/>
  <c r="K7999" i="34"/>
  <c r="K8000" i="34"/>
  <c r="K8001" i="34"/>
  <c r="K8002" i="34"/>
  <c r="K8003" i="34"/>
  <c r="K8004" i="34"/>
  <c r="K8005" i="34"/>
  <c r="K8006" i="34"/>
  <c r="K8007" i="34"/>
  <c r="K8008" i="34"/>
  <c r="K8009" i="34"/>
  <c r="K8010" i="34"/>
  <c r="K8011" i="34"/>
  <c r="K8012" i="34"/>
  <c r="K8013" i="34"/>
  <c r="K8014" i="34"/>
  <c r="K8015" i="34"/>
  <c r="K8016" i="34"/>
  <c r="K8017" i="34"/>
  <c r="K8018" i="34"/>
  <c r="K8019" i="34"/>
  <c r="K8020" i="34"/>
  <c r="K8021" i="34"/>
  <c r="K8022" i="34"/>
  <c r="K8023" i="34"/>
  <c r="K8024" i="34"/>
  <c r="K8025" i="34"/>
  <c r="K8026" i="34"/>
  <c r="K8027" i="34"/>
  <c r="K8028" i="34"/>
  <c r="K8029" i="34"/>
  <c r="K8030" i="34"/>
  <c r="K8031" i="34"/>
  <c r="K8032" i="34"/>
  <c r="K8033" i="34"/>
  <c r="K8034" i="34"/>
  <c r="K8035" i="34"/>
  <c r="K8036" i="34"/>
  <c r="K8037" i="34"/>
  <c r="K8038" i="34"/>
  <c r="K8039" i="34"/>
  <c r="K8040" i="34"/>
  <c r="K8041" i="34"/>
  <c r="K8042" i="34"/>
  <c r="K8043" i="34"/>
  <c r="K8044" i="34"/>
  <c r="K8045" i="34"/>
  <c r="K8046" i="34"/>
  <c r="K8047" i="34"/>
  <c r="K8048" i="34"/>
  <c r="K8049" i="34"/>
  <c r="K8050" i="34"/>
  <c r="K8051" i="34"/>
  <c r="K8052" i="34"/>
  <c r="K8053" i="34"/>
  <c r="K8054" i="34"/>
  <c r="K8055" i="34"/>
  <c r="K8056" i="34"/>
  <c r="K8057" i="34"/>
  <c r="K8058" i="34"/>
  <c r="K8059" i="34"/>
  <c r="K8060" i="34"/>
  <c r="K8061" i="34"/>
  <c r="K8062" i="34"/>
  <c r="K8063" i="34"/>
  <c r="K8064" i="34"/>
  <c r="K8065" i="34"/>
  <c r="K8066" i="34"/>
  <c r="K8067" i="34"/>
  <c r="K8068" i="34"/>
  <c r="K8069" i="34"/>
  <c r="K8070" i="34"/>
  <c r="K8071" i="34"/>
  <c r="K8072" i="34"/>
  <c r="K8073" i="34"/>
  <c r="K8074" i="34"/>
  <c r="K8075" i="34"/>
  <c r="K8076" i="34"/>
  <c r="K8077" i="34"/>
  <c r="K8078" i="34"/>
  <c r="K8079" i="34"/>
  <c r="K8080" i="34"/>
  <c r="K8081" i="34"/>
  <c r="K8082" i="34"/>
  <c r="K8083" i="34"/>
  <c r="K8084" i="34"/>
  <c r="K8085" i="34"/>
  <c r="K8086" i="34"/>
  <c r="K8087" i="34"/>
  <c r="K8088" i="34"/>
  <c r="K8089" i="34"/>
  <c r="K8090" i="34"/>
  <c r="K8091" i="34"/>
  <c r="K8092" i="34"/>
  <c r="K8093" i="34"/>
  <c r="K8094" i="34"/>
  <c r="K8095" i="34"/>
  <c r="K8096" i="34"/>
  <c r="K8097" i="34"/>
  <c r="K8098" i="34"/>
  <c r="K8099" i="34"/>
  <c r="K8100" i="34"/>
  <c r="K8101" i="34"/>
  <c r="K8102" i="34"/>
  <c r="K8103" i="34"/>
  <c r="K8104" i="34"/>
  <c r="K8105" i="34"/>
  <c r="K8106" i="34"/>
  <c r="K8107" i="34"/>
  <c r="K8108" i="34"/>
  <c r="K8109" i="34"/>
  <c r="K8110" i="34"/>
  <c r="K8111" i="34"/>
  <c r="K8112" i="34"/>
  <c r="K8113" i="34"/>
  <c r="K8114" i="34"/>
  <c r="K8115" i="34"/>
  <c r="K8116" i="34"/>
  <c r="K8117" i="34"/>
  <c r="K8118" i="34"/>
  <c r="K8119" i="34"/>
  <c r="K8120" i="34"/>
  <c r="K8121" i="34"/>
  <c r="K8122" i="34"/>
  <c r="K8123" i="34"/>
  <c r="K8124" i="34"/>
  <c r="K8125" i="34"/>
  <c r="K8126" i="34"/>
  <c r="K8127" i="34"/>
  <c r="K8128" i="34"/>
  <c r="K8129" i="34"/>
  <c r="K8130" i="34"/>
  <c r="K8131" i="34"/>
  <c r="K8132" i="34"/>
  <c r="K8133" i="34"/>
  <c r="K8134" i="34"/>
  <c r="K8135" i="34"/>
  <c r="K8136" i="34"/>
  <c r="K8137" i="34"/>
  <c r="K8138" i="34"/>
  <c r="K8139" i="34"/>
  <c r="K8140" i="34"/>
  <c r="K8141" i="34"/>
  <c r="K8142" i="34"/>
  <c r="K8143" i="34"/>
  <c r="K8144" i="34"/>
  <c r="K8145" i="34"/>
  <c r="K8146" i="34"/>
  <c r="K8147" i="34"/>
  <c r="K8148" i="34"/>
  <c r="K8149" i="34"/>
  <c r="K8150" i="34"/>
  <c r="K8151" i="34"/>
  <c r="K8152" i="34"/>
  <c r="K8153" i="34"/>
  <c r="K8154" i="34"/>
  <c r="K8155" i="34"/>
  <c r="K8156" i="34"/>
  <c r="K8157" i="34"/>
  <c r="K8158" i="34"/>
  <c r="K8159" i="34"/>
  <c r="K8160" i="34"/>
  <c r="K8161" i="34"/>
  <c r="K8162" i="34"/>
  <c r="K8163" i="34"/>
  <c r="K8164" i="34"/>
  <c r="K8165" i="34"/>
  <c r="K8166" i="34"/>
  <c r="K8167" i="34"/>
  <c r="K8168" i="34"/>
  <c r="K8169" i="34"/>
  <c r="K8170" i="34"/>
  <c r="K8171" i="34"/>
  <c r="K8172" i="34"/>
  <c r="K8173" i="34"/>
  <c r="K8174" i="34"/>
  <c r="K8175" i="34"/>
  <c r="K8176" i="34"/>
  <c r="K8177" i="34"/>
  <c r="K8178" i="34"/>
  <c r="K8179" i="34"/>
  <c r="K8180" i="34"/>
  <c r="K8181" i="34"/>
  <c r="K8182" i="34"/>
  <c r="K8183" i="34"/>
  <c r="K8184" i="34"/>
  <c r="K8185" i="34"/>
  <c r="K8186" i="34"/>
  <c r="K8187" i="34"/>
  <c r="K8188" i="34"/>
  <c r="K8189" i="34"/>
  <c r="K8190" i="34"/>
  <c r="K8191" i="34"/>
  <c r="K8192" i="34"/>
  <c r="K8193" i="34"/>
  <c r="K8194" i="34"/>
  <c r="K8195" i="34"/>
  <c r="K8196" i="34"/>
  <c r="K8197" i="34"/>
  <c r="K8198" i="34"/>
  <c r="K8199" i="34"/>
  <c r="K8200" i="34"/>
  <c r="K8201" i="34"/>
  <c r="K8202" i="34"/>
  <c r="K8203" i="34"/>
  <c r="K8204" i="34"/>
  <c r="K8205" i="34"/>
  <c r="K8206" i="34"/>
  <c r="K8207" i="34"/>
  <c r="K8208" i="34"/>
  <c r="K8209" i="34"/>
  <c r="K8210" i="34"/>
  <c r="K8211" i="34"/>
  <c r="K8212" i="34"/>
  <c r="K8213" i="34"/>
  <c r="K8214" i="34"/>
  <c r="K8215" i="34"/>
  <c r="K8216" i="34"/>
  <c r="K8217" i="34"/>
  <c r="K8218" i="34"/>
  <c r="K8219" i="34"/>
  <c r="K8220" i="34"/>
  <c r="K8221" i="34"/>
  <c r="K8222" i="34"/>
  <c r="K8223" i="34"/>
  <c r="K8224" i="34"/>
  <c r="K8225" i="34"/>
  <c r="K8226" i="34"/>
  <c r="K8227" i="34"/>
  <c r="K8228" i="34"/>
  <c r="K8229" i="34"/>
  <c r="K8230" i="34"/>
  <c r="K8231" i="34"/>
  <c r="K8232" i="34"/>
  <c r="K8233" i="34"/>
  <c r="K8234" i="34"/>
  <c r="K8235" i="34"/>
  <c r="K8236" i="34"/>
  <c r="K8237" i="34"/>
  <c r="K8238" i="34"/>
  <c r="K8239" i="34"/>
  <c r="K8240" i="34"/>
  <c r="K8241" i="34"/>
  <c r="K8242" i="34"/>
  <c r="K8243" i="34"/>
  <c r="K8244" i="34"/>
  <c r="K8245" i="34"/>
  <c r="K8246" i="34"/>
  <c r="K8247" i="34"/>
  <c r="K8248" i="34"/>
  <c r="K8249" i="34"/>
  <c r="K8250" i="34"/>
  <c r="K8251" i="34"/>
  <c r="K8252" i="34"/>
  <c r="K8253" i="34"/>
  <c r="K8254" i="34"/>
  <c r="K8255" i="34"/>
  <c r="K8256" i="34"/>
  <c r="K8257" i="34"/>
  <c r="K8258" i="34"/>
  <c r="K8259" i="34"/>
  <c r="K8260" i="34"/>
  <c r="K8261" i="34"/>
  <c r="K8262" i="34"/>
  <c r="K8263" i="34"/>
  <c r="K8264" i="34"/>
  <c r="K8265" i="34"/>
  <c r="K8266" i="34"/>
  <c r="K8267" i="34"/>
  <c r="K8268" i="34"/>
  <c r="K8269" i="34"/>
  <c r="K8270" i="34"/>
  <c r="K8271" i="34"/>
  <c r="K8272" i="34"/>
  <c r="K8273" i="34"/>
  <c r="K8274" i="34"/>
  <c r="K8275" i="34"/>
  <c r="K8276" i="34"/>
  <c r="K8277" i="34"/>
  <c r="K8278" i="34"/>
  <c r="K8279" i="34"/>
  <c r="K8280" i="34"/>
  <c r="K8281" i="34"/>
  <c r="K8282" i="34"/>
  <c r="K8283" i="34"/>
  <c r="K8284" i="34"/>
  <c r="K8285" i="34"/>
  <c r="K8286" i="34"/>
  <c r="K8287" i="34"/>
  <c r="K8288" i="34"/>
  <c r="K8289" i="34"/>
  <c r="K8290" i="34"/>
  <c r="K8291" i="34"/>
  <c r="K8292" i="34"/>
  <c r="K8293" i="34"/>
  <c r="K8294" i="34"/>
  <c r="K8295" i="34"/>
  <c r="K8296" i="34"/>
  <c r="K8297" i="34"/>
  <c r="K8298" i="34"/>
  <c r="K8299" i="34"/>
  <c r="K8300" i="34"/>
  <c r="K8301" i="34"/>
  <c r="K8302" i="34"/>
  <c r="K8303" i="34"/>
  <c r="K8304" i="34"/>
  <c r="K8305" i="34"/>
  <c r="K8306" i="34"/>
  <c r="K8307" i="34"/>
  <c r="K8308" i="34"/>
  <c r="K8309" i="34"/>
  <c r="K8310" i="34"/>
  <c r="K8311" i="34"/>
  <c r="K8312" i="34"/>
  <c r="K8313" i="34"/>
  <c r="K8314" i="34"/>
  <c r="K8315" i="34"/>
  <c r="K8316" i="34"/>
  <c r="K8317" i="34"/>
  <c r="K8318" i="34"/>
  <c r="K8319" i="34"/>
  <c r="K8320" i="34"/>
  <c r="K8321" i="34"/>
  <c r="K8322" i="34"/>
  <c r="K8323" i="34"/>
  <c r="K8324" i="34"/>
  <c r="K8325" i="34"/>
  <c r="K8326" i="34"/>
  <c r="K8327" i="34"/>
  <c r="K8328" i="34"/>
  <c r="K8329" i="34"/>
  <c r="K8330" i="34"/>
  <c r="K8331" i="34"/>
  <c r="K8332" i="34"/>
  <c r="K8333" i="34"/>
  <c r="K8334" i="34"/>
  <c r="K8335" i="34"/>
  <c r="K8336" i="34"/>
  <c r="K8337" i="34"/>
  <c r="K8338" i="34"/>
  <c r="K8339" i="34"/>
  <c r="K8340" i="34"/>
  <c r="K8341" i="34"/>
  <c r="K8342" i="34"/>
  <c r="K8343" i="34"/>
  <c r="K8344" i="34"/>
  <c r="K8345" i="34"/>
  <c r="K8346" i="34"/>
  <c r="K8347" i="34"/>
  <c r="K8348" i="34"/>
  <c r="K8349" i="34"/>
  <c r="K8350" i="34"/>
  <c r="K8351" i="34"/>
  <c r="K8352" i="34"/>
  <c r="K8353" i="34"/>
  <c r="K8354" i="34"/>
  <c r="K8355" i="34"/>
  <c r="K8356" i="34"/>
  <c r="K8357" i="34"/>
  <c r="K8358" i="34"/>
  <c r="K8359" i="34"/>
  <c r="K8360" i="34"/>
  <c r="K8361" i="34"/>
  <c r="K8362" i="34"/>
  <c r="K8363" i="34"/>
  <c r="K8364" i="34"/>
  <c r="K8365" i="34"/>
  <c r="K8366" i="34"/>
  <c r="K8367" i="34"/>
  <c r="K8368" i="34"/>
  <c r="K8369" i="34"/>
  <c r="K8370" i="34"/>
  <c r="K8371" i="34"/>
  <c r="K8372" i="34"/>
  <c r="K8373" i="34"/>
  <c r="K8374" i="34"/>
  <c r="K8375" i="34"/>
  <c r="K8376" i="34"/>
  <c r="K8377" i="34"/>
  <c r="K8378" i="34"/>
  <c r="K8379" i="34"/>
  <c r="K8380" i="34"/>
  <c r="K8381" i="34"/>
  <c r="K8382" i="34"/>
  <c r="K8383" i="34"/>
  <c r="K8384" i="34"/>
  <c r="K8385" i="34"/>
  <c r="K8386" i="34"/>
  <c r="K8387" i="34"/>
  <c r="K8388" i="34"/>
  <c r="K8389" i="34"/>
  <c r="K8390" i="34"/>
  <c r="K8391" i="34"/>
  <c r="K8392" i="34"/>
  <c r="K8393" i="34"/>
  <c r="K8394" i="34"/>
  <c r="K8395" i="34"/>
  <c r="K8396" i="34"/>
  <c r="K8397" i="34"/>
  <c r="K8398" i="34"/>
  <c r="K8399" i="34"/>
  <c r="K8400" i="34"/>
  <c r="K8401" i="34"/>
  <c r="K8402" i="34"/>
  <c r="K8403" i="34"/>
  <c r="K8404" i="34"/>
  <c r="K8405" i="34"/>
  <c r="K8406" i="34"/>
  <c r="K8407" i="34"/>
  <c r="K8408" i="34"/>
  <c r="K8409" i="34"/>
  <c r="K8410" i="34"/>
  <c r="K8411" i="34"/>
  <c r="K8412" i="34"/>
  <c r="K8413" i="34"/>
  <c r="K8414" i="34"/>
  <c r="K8415" i="34"/>
  <c r="K8416" i="34"/>
  <c r="K8417" i="34"/>
  <c r="K8418" i="34"/>
  <c r="K8419" i="34"/>
  <c r="K8420" i="34"/>
  <c r="K8421" i="34"/>
  <c r="K8422" i="34"/>
  <c r="K8423" i="34"/>
  <c r="K8424" i="34"/>
  <c r="K8425" i="34"/>
  <c r="K8426" i="34"/>
  <c r="K8427" i="34"/>
  <c r="K8428" i="34"/>
  <c r="K8429" i="34"/>
  <c r="K8430" i="34"/>
  <c r="K8431" i="34"/>
  <c r="K8432" i="34"/>
  <c r="K8433" i="34"/>
  <c r="K8434" i="34"/>
  <c r="K8435" i="34"/>
  <c r="K8436" i="34"/>
  <c r="K8437" i="34"/>
  <c r="K8438" i="34"/>
  <c r="K8439" i="34"/>
  <c r="K8440" i="34"/>
  <c r="K8441" i="34"/>
  <c r="K8442" i="34"/>
  <c r="K8443" i="34"/>
  <c r="K8444" i="34"/>
  <c r="K8445" i="34"/>
  <c r="K8446" i="34"/>
  <c r="K8447" i="34"/>
  <c r="K8448" i="34"/>
  <c r="K8449" i="34"/>
  <c r="K8450" i="34"/>
  <c r="K8451" i="34"/>
  <c r="K8452" i="34"/>
  <c r="K8453" i="34"/>
  <c r="K8454" i="34"/>
  <c r="K8455" i="34"/>
  <c r="K8456" i="34"/>
  <c r="K8457" i="34"/>
  <c r="K8458" i="34"/>
  <c r="K8459" i="34"/>
  <c r="K8460" i="34"/>
  <c r="K8461" i="34"/>
  <c r="K8462" i="34"/>
  <c r="K8463" i="34"/>
  <c r="K8464" i="34"/>
  <c r="K8465" i="34"/>
  <c r="K8466" i="34"/>
  <c r="K8467" i="34"/>
  <c r="K8468" i="34"/>
  <c r="K8469" i="34"/>
  <c r="K8470" i="34"/>
  <c r="K8471" i="34"/>
  <c r="K8472" i="34"/>
  <c r="K8473" i="34"/>
  <c r="K8474" i="34"/>
  <c r="K8475" i="34"/>
  <c r="K8476" i="34"/>
  <c r="K8477" i="34"/>
  <c r="K8478" i="34"/>
  <c r="K8479" i="34"/>
  <c r="K8480" i="34"/>
  <c r="K8481" i="34"/>
  <c r="K8482" i="34"/>
  <c r="K8483" i="34"/>
  <c r="K8484" i="34"/>
  <c r="K8485" i="34"/>
  <c r="K8486" i="34"/>
  <c r="K8487" i="34"/>
  <c r="K8488" i="34"/>
  <c r="K8489" i="34"/>
  <c r="K8490" i="34"/>
  <c r="K8491" i="34"/>
  <c r="K8492" i="34"/>
  <c r="K8493" i="34"/>
  <c r="K8494" i="34"/>
  <c r="K8495" i="34"/>
  <c r="K8496" i="34"/>
  <c r="K8497" i="34"/>
  <c r="K8498" i="34"/>
  <c r="K8499" i="34"/>
  <c r="K8500" i="34"/>
  <c r="K8501" i="34"/>
  <c r="K8502" i="34"/>
  <c r="K8503" i="34"/>
  <c r="K8504" i="34"/>
  <c r="K8505" i="34"/>
  <c r="K8506" i="34"/>
  <c r="K8507" i="34"/>
  <c r="K8508" i="34"/>
  <c r="K8509" i="34"/>
  <c r="K8510" i="34"/>
  <c r="K8511" i="34"/>
  <c r="K8512" i="34"/>
  <c r="K8513" i="34"/>
  <c r="K8514" i="34"/>
  <c r="K8515" i="34"/>
  <c r="K8516" i="34"/>
  <c r="K8517" i="34"/>
  <c r="K8518" i="34"/>
  <c r="K8519" i="34"/>
  <c r="K8520" i="34"/>
  <c r="K8521" i="34"/>
  <c r="K8522" i="34"/>
  <c r="K8523" i="34"/>
  <c r="K8524" i="34"/>
  <c r="K8525" i="34"/>
  <c r="K8526" i="34"/>
  <c r="K8527" i="34"/>
  <c r="K8528" i="34"/>
  <c r="K8529" i="34"/>
  <c r="K8530" i="34"/>
  <c r="K8531" i="34"/>
  <c r="K8532" i="34"/>
  <c r="K8533" i="34"/>
  <c r="K8534" i="34"/>
  <c r="K8535" i="34"/>
  <c r="K8536" i="34"/>
  <c r="K8537" i="34"/>
  <c r="K8538" i="34"/>
  <c r="K8539" i="34"/>
  <c r="K8540" i="34"/>
  <c r="K8541" i="34"/>
  <c r="K8542" i="34"/>
  <c r="K8543" i="34"/>
  <c r="K8544" i="34"/>
  <c r="K8545" i="34"/>
  <c r="K8546" i="34"/>
  <c r="K8547" i="34"/>
  <c r="K8548" i="34"/>
  <c r="K8549" i="34"/>
  <c r="K8550" i="34"/>
  <c r="K8551" i="34"/>
  <c r="K8552" i="34"/>
  <c r="K8553" i="34"/>
  <c r="K8554" i="34"/>
  <c r="K8555" i="34"/>
  <c r="K8556" i="34"/>
  <c r="K8557" i="34"/>
  <c r="K8558" i="34"/>
  <c r="K8559" i="34"/>
  <c r="K8560" i="34"/>
  <c r="K8561" i="34"/>
  <c r="K8562" i="34"/>
  <c r="K8563" i="34"/>
  <c r="K8564" i="34"/>
  <c r="K8565" i="34"/>
  <c r="K8566" i="34"/>
  <c r="K8567" i="34"/>
  <c r="K8568" i="34"/>
  <c r="K8569" i="34"/>
  <c r="K8570" i="34"/>
  <c r="K8571" i="34"/>
  <c r="K8572" i="34"/>
  <c r="K8573" i="34"/>
  <c r="K8574" i="34"/>
  <c r="K8575" i="34"/>
  <c r="K8576" i="34"/>
  <c r="K8577" i="34"/>
  <c r="K8578" i="34"/>
  <c r="K8579" i="34"/>
  <c r="K8580" i="34"/>
  <c r="K8581" i="34"/>
  <c r="K8582" i="34"/>
  <c r="K8583" i="34"/>
  <c r="K8584" i="34"/>
  <c r="K8585" i="34"/>
  <c r="K8586" i="34"/>
  <c r="K8587" i="34"/>
  <c r="K8588" i="34"/>
  <c r="K8589" i="34"/>
  <c r="K8590" i="34"/>
  <c r="K8591" i="34"/>
  <c r="K8592" i="34"/>
  <c r="K8593" i="34"/>
  <c r="K8594" i="34"/>
  <c r="K8595" i="34"/>
  <c r="K8596" i="34"/>
  <c r="K8597" i="34"/>
  <c r="K8598" i="34"/>
  <c r="K8599" i="34"/>
  <c r="K8600" i="34"/>
  <c r="K8601" i="34"/>
  <c r="K8602" i="34"/>
  <c r="K8603" i="34"/>
  <c r="K8604" i="34"/>
  <c r="K8605" i="34"/>
  <c r="K8606" i="34"/>
  <c r="K8607" i="34"/>
  <c r="K8608" i="34"/>
  <c r="K8609" i="34"/>
  <c r="K8610" i="34"/>
  <c r="K8611" i="34"/>
  <c r="K8612" i="34"/>
  <c r="K8613" i="34"/>
  <c r="K8614" i="34"/>
  <c r="K8615" i="34"/>
  <c r="K8616" i="34"/>
  <c r="K8617" i="34"/>
  <c r="K8618" i="34"/>
  <c r="K8619" i="34"/>
  <c r="K8620" i="34"/>
  <c r="K8621" i="34"/>
  <c r="K8622" i="34"/>
  <c r="K8623" i="34"/>
  <c r="K8624" i="34"/>
  <c r="K8625" i="34"/>
  <c r="K8626" i="34"/>
  <c r="K8627" i="34"/>
  <c r="K8628" i="34"/>
  <c r="K8629" i="34"/>
  <c r="K8630" i="34"/>
  <c r="K8631" i="34"/>
  <c r="K8632" i="34"/>
  <c r="K8633" i="34"/>
  <c r="K8634" i="34"/>
  <c r="K8635" i="34"/>
  <c r="K8636" i="34"/>
  <c r="K8637" i="34"/>
  <c r="K8638" i="34"/>
  <c r="K8639" i="34"/>
  <c r="K8640" i="34"/>
  <c r="K8641" i="34"/>
  <c r="K8642" i="34"/>
  <c r="K8643" i="34"/>
  <c r="K8644" i="34"/>
  <c r="K8645" i="34"/>
  <c r="K8646" i="34"/>
  <c r="K8647" i="34"/>
  <c r="K8648" i="34"/>
  <c r="K8649" i="34"/>
  <c r="K8650" i="34"/>
  <c r="K8651" i="34"/>
  <c r="K8652" i="34"/>
  <c r="K8653" i="34"/>
  <c r="K8654" i="34"/>
  <c r="K8655" i="34"/>
  <c r="K8656" i="34"/>
  <c r="K8657" i="34"/>
  <c r="K8658" i="34"/>
  <c r="K8659" i="34"/>
  <c r="K8660" i="34"/>
  <c r="K8661" i="34"/>
  <c r="K8662" i="34"/>
  <c r="K8663" i="34"/>
  <c r="K8664" i="34"/>
  <c r="K8665" i="34"/>
  <c r="K8666" i="34"/>
  <c r="K8667" i="34"/>
  <c r="K8668" i="34"/>
  <c r="K8669" i="34"/>
  <c r="K8670" i="34"/>
  <c r="K8671" i="34"/>
  <c r="K8672" i="34"/>
  <c r="K8673" i="34"/>
  <c r="K8674" i="34"/>
  <c r="K8675" i="34"/>
  <c r="K8676" i="34"/>
  <c r="K8677" i="34"/>
  <c r="K8678" i="34"/>
  <c r="K8679" i="34"/>
  <c r="K8680" i="34"/>
  <c r="K8681" i="34"/>
  <c r="K8682" i="34"/>
  <c r="K8683" i="34"/>
  <c r="K8684" i="34"/>
  <c r="K8685" i="34"/>
  <c r="K8686" i="34"/>
  <c r="K8687" i="34"/>
  <c r="K8688" i="34"/>
  <c r="K8689" i="34"/>
  <c r="K8690" i="34"/>
  <c r="K8691" i="34"/>
  <c r="K8692" i="34"/>
  <c r="K8693" i="34"/>
  <c r="K8694" i="34"/>
  <c r="K8695" i="34"/>
  <c r="K8696" i="34"/>
  <c r="K8697" i="34"/>
  <c r="K8698" i="34"/>
  <c r="K8699" i="34"/>
  <c r="K8700" i="34"/>
  <c r="K8701" i="34"/>
  <c r="K8702" i="34"/>
  <c r="K8703" i="34"/>
  <c r="K8704" i="34"/>
  <c r="K8705" i="34"/>
  <c r="K8706" i="34"/>
  <c r="K8707" i="34"/>
  <c r="K8708" i="34"/>
  <c r="K8709" i="34"/>
  <c r="K8710" i="34"/>
  <c r="K8711" i="34"/>
  <c r="K8712" i="34"/>
  <c r="K8713" i="34"/>
  <c r="K8714" i="34"/>
  <c r="K8715" i="34"/>
  <c r="K8716" i="34"/>
  <c r="K8717" i="34"/>
  <c r="K8718" i="34"/>
  <c r="K8719" i="34"/>
  <c r="K8720" i="34"/>
  <c r="K8721" i="34"/>
  <c r="K8722" i="34"/>
  <c r="K8723" i="34"/>
  <c r="K8724" i="34"/>
  <c r="K8725" i="34"/>
  <c r="K8726" i="34"/>
  <c r="K8727" i="34"/>
  <c r="K8728" i="34"/>
  <c r="K8729" i="34"/>
  <c r="K8730" i="34"/>
  <c r="K8731" i="34"/>
  <c r="K8732" i="34"/>
  <c r="K8733" i="34"/>
  <c r="K8734" i="34"/>
  <c r="K8735" i="34"/>
  <c r="K8736" i="34"/>
  <c r="K8737" i="34"/>
  <c r="K8738" i="34"/>
  <c r="K8739" i="34"/>
  <c r="K8740" i="34"/>
  <c r="K8741" i="34"/>
  <c r="K8742" i="34"/>
  <c r="K8743" i="34"/>
  <c r="K8744" i="34"/>
  <c r="K8745" i="34"/>
  <c r="K8746" i="34"/>
  <c r="K8747" i="34"/>
  <c r="K8748" i="34"/>
  <c r="K8749" i="34"/>
  <c r="K8750" i="34"/>
  <c r="K8751" i="34"/>
  <c r="K8752" i="34"/>
  <c r="K8753" i="34"/>
  <c r="K8754" i="34"/>
  <c r="K8755" i="34"/>
  <c r="K8756" i="34"/>
  <c r="K8757" i="34"/>
  <c r="K8758" i="34"/>
  <c r="K8759" i="34"/>
  <c r="K8760" i="34"/>
  <c r="K8761" i="34"/>
  <c r="K8762" i="34"/>
  <c r="K8763" i="34"/>
  <c r="K8764" i="34"/>
  <c r="K8765" i="34"/>
  <c r="K8766" i="34"/>
  <c r="K8767" i="34"/>
  <c r="K8768" i="34"/>
  <c r="K8769" i="34"/>
  <c r="K8770" i="34"/>
  <c r="K8771" i="34"/>
  <c r="K8772" i="34"/>
  <c r="K8773" i="34"/>
  <c r="K8774" i="34"/>
  <c r="K8775" i="34"/>
  <c r="K8776" i="34"/>
  <c r="K8777" i="34"/>
  <c r="K8778" i="34"/>
  <c r="K8779" i="34"/>
  <c r="K8780" i="34"/>
  <c r="K8781" i="34"/>
  <c r="K8782" i="34"/>
  <c r="K8783" i="34"/>
  <c r="K8784" i="34"/>
  <c r="K8785" i="34"/>
  <c r="K8786" i="34"/>
  <c r="K8787" i="34"/>
  <c r="K8788" i="34"/>
  <c r="K8789" i="34"/>
  <c r="K8790" i="34"/>
  <c r="K8791" i="34"/>
  <c r="K8792" i="34"/>
  <c r="K8793" i="34"/>
  <c r="K8794" i="34"/>
  <c r="K8795" i="34"/>
  <c r="K8796" i="34"/>
  <c r="K8797" i="34"/>
  <c r="K8798" i="34"/>
  <c r="K8799" i="34"/>
  <c r="K8800" i="34"/>
  <c r="K8801" i="34"/>
  <c r="K8802" i="34"/>
  <c r="K8803" i="34"/>
  <c r="K8804" i="34"/>
  <c r="K8805" i="34"/>
  <c r="K8806" i="34"/>
  <c r="K8807" i="34"/>
  <c r="K8808" i="34"/>
  <c r="K8809" i="34"/>
  <c r="K8810" i="34"/>
  <c r="K8811" i="34"/>
  <c r="K8812" i="34"/>
  <c r="K8813" i="34"/>
  <c r="K8814" i="34"/>
  <c r="K8815" i="34"/>
  <c r="K8816" i="34"/>
  <c r="K8817" i="34"/>
  <c r="K8818" i="34"/>
  <c r="K8819" i="34"/>
  <c r="K8820" i="34"/>
  <c r="K8821" i="34"/>
  <c r="K8822" i="34"/>
  <c r="K8823" i="34"/>
  <c r="K8824" i="34"/>
  <c r="K8825" i="34"/>
  <c r="K8826" i="34"/>
  <c r="K8827" i="34"/>
  <c r="K8828" i="34"/>
  <c r="K8829" i="34"/>
  <c r="K8830" i="34"/>
  <c r="K8831" i="34"/>
  <c r="K8832" i="34"/>
  <c r="K8833" i="34"/>
  <c r="K8834" i="34"/>
  <c r="K8835" i="34"/>
  <c r="K8836" i="34"/>
  <c r="K8837" i="34"/>
  <c r="K8838" i="34"/>
  <c r="K8839" i="34"/>
  <c r="K8840" i="34"/>
  <c r="K8841" i="34"/>
  <c r="K8842" i="34"/>
  <c r="K8843" i="34"/>
  <c r="K8844" i="34"/>
  <c r="K8845" i="34"/>
  <c r="K8846" i="34"/>
  <c r="K8847" i="34"/>
  <c r="K8848" i="34"/>
  <c r="K8849" i="34"/>
  <c r="K8850" i="34"/>
  <c r="K8851" i="34"/>
  <c r="K8852" i="34"/>
  <c r="K8853" i="34"/>
  <c r="K8854" i="34"/>
  <c r="K8855" i="34"/>
  <c r="K8856" i="34"/>
  <c r="K8857" i="34"/>
  <c r="K8858" i="34"/>
  <c r="K8859" i="34"/>
  <c r="K8860" i="34"/>
  <c r="K8861" i="34"/>
  <c r="K8862" i="34"/>
  <c r="K8863" i="34"/>
  <c r="K8864" i="34"/>
  <c r="K8865" i="34"/>
  <c r="K8866" i="34"/>
  <c r="K8867" i="34"/>
  <c r="K8868" i="34"/>
  <c r="K8869" i="34"/>
  <c r="K8870" i="34"/>
  <c r="K8871" i="34"/>
  <c r="K8872" i="34"/>
  <c r="K8873" i="34"/>
  <c r="K8874" i="34"/>
  <c r="K8875" i="34"/>
  <c r="K8876" i="34"/>
  <c r="K8877" i="34"/>
  <c r="K8878" i="34"/>
  <c r="K8879" i="34"/>
  <c r="K8880" i="34"/>
  <c r="K8881" i="34"/>
  <c r="K8882" i="34"/>
  <c r="K8883" i="34"/>
  <c r="K8884" i="34"/>
  <c r="K8885" i="34"/>
  <c r="K8886" i="34"/>
  <c r="K8887" i="34"/>
  <c r="K8888" i="34"/>
  <c r="K8889" i="34"/>
  <c r="K8890" i="34"/>
  <c r="K8891" i="34"/>
  <c r="K8892" i="34"/>
  <c r="K8893" i="34"/>
  <c r="K8894" i="34"/>
  <c r="K8895" i="34"/>
  <c r="K8896" i="34"/>
  <c r="K8897" i="34"/>
  <c r="K8898" i="34"/>
  <c r="K8899" i="34"/>
  <c r="K8900" i="34"/>
  <c r="K8901" i="34"/>
  <c r="K8902" i="34"/>
  <c r="K8903" i="34"/>
  <c r="K8904" i="34"/>
  <c r="K8905" i="34"/>
  <c r="K8906" i="34"/>
  <c r="K8907" i="34"/>
  <c r="K8908" i="34"/>
  <c r="K8909" i="34"/>
  <c r="K8910" i="34"/>
  <c r="K8911" i="34"/>
  <c r="K8912" i="34"/>
  <c r="K8913" i="34"/>
  <c r="K8914" i="34"/>
  <c r="K8915" i="34"/>
  <c r="K8916" i="34"/>
  <c r="K8917" i="34"/>
  <c r="K8918" i="34"/>
  <c r="K8919" i="34"/>
  <c r="K8920" i="34"/>
  <c r="K8921" i="34"/>
  <c r="K8922" i="34"/>
  <c r="K8923" i="34"/>
  <c r="K8924" i="34"/>
  <c r="K8925" i="34"/>
  <c r="K8926" i="34"/>
  <c r="K8927" i="34"/>
  <c r="K8928" i="34"/>
  <c r="K8929" i="34"/>
  <c r="K8930" i="34"/>
  <c r="K8931" i="34"/>
  <c r="K8932" i="34"/>
  <c r="K8933" i="34"/>
  <c r="K8934" i="34"/>
  <c r="K8935" i="34"/>
  <c r="K8936" i="34"/>
  <c r="K8937" i="34"/>
  <c r="K8938" i="34"/>
  <c r="K8939" i="34"/>
  <c r="K8940" i="34"/>
  <c r="K8941" i="34"/>
  <c r="K8942" i="34"/>
  <c r="K8943" i="34"/>
  <c r="K8944" i="34"/>
  <c r="K8945" i="34"/>
  <c r="K8946" i="34"/>
  <c r="K8947" i="34"/>
  <c r="K8948" i="34"/>
  <c r="K8949" i="34"/>
  <c r="K8950" i="34"/>
  <c r="K8951" i="34"/>
  <c r="K8952" i="34"/>
  <c r="K8953" i="34"/>
  <c r="K8954" i="34"/>
  <c r="K8955" i="34"/>
  <c r="K8956" i="34"/>
  <c r="K8957" i="34"/>
  <c r="K8958" i="34"/>
  <c r="K8959" i="34"/>
  <c r="K8960" i="34"/>
  <c r="K8961" i="34"/>
  <c r="K8962" i="34"/>
  <c r="K8963" i="34"/>
  <c r="K8964" i="34"/>
  <c r="K8965" i="34"/>
  <c r="K8966" i="34"/>
  <c r="K8967" i="34"/>
  <c r="K8968" i="34"/>
  <c r="K8969" i="34"/>
  <c r="K8970" i="34"/>
  <c r="K8971" i="34"/>
  <c r="K8972" i="34"/>
  <c r="K8973" i="34"/>
  <c r="K8974" i="34"/>
  <c r="K8975" i="34"/>
  <c r="K8976" i="34"/>
  <c r="K8977" i="34"/>
  <c r="K8978" i="34"/>
  <c r="K8979" i="34"/>
  <c r="K8980" i="34"/>
  <c r="K8981" i="34"/>
  <c r="K8982" i="34"/>
  <c r="K8983" i="34"/>
  <c r="K8984" i="34"/>
  <c r="K8985" i="34"/>
  <c r="K8986" i="34"/>
  <c r="K8987" i="34"/>
  <c r="K8988" i="34"/>
  <c r="K8989" i="34"/>
  <c r="K8990" i="34"/>
  <c r="K8991" i="34"/>
  <c r="K8992" i="34"/>
  <c r="K8993" i="34"/>
  <c r="K8994" i="34"/>
  <c r="K8995" i="34"/>
  <c r="K8996" i="34"/>
  <c r="K8997" i="34"/>
  <c r="K8998" i="34"/>
  <c r="K8999" i="34"/>
  <c r="K9000" i="34"/>
  <c r="K9001" i="34"/>
  <c r="K9002" i="34"/>
  <c r="K9003" i="34"/>
  <c r="K9004" i="34"/>
  <c r="K9005" i="34"/>
  <c r="K9006" i="34"/>
  <c r="K9007" i="34"/>
  <c r="K9008" i="34"/>
  <c r="K9009" i="34"/>
  <c r="K9010" i="34"/>
  <c r="K9011" i="34"/>
  <c r="K9012" i="34"/>
  <c r="K9013" i="34"/>
  <c r="K9014" i="34"/>
  <c r="K9015" i="34"/>
  <c r="K9016" i="34"/>
  <c r="K9017" i="34"/>
  <c r="K9018" i="34"/>
  <c r="K9019" i="34"/>
  <c r="K9020" i="34"/>
  <c r="K9021" i="34"/>
  <c r="K9022" i="34"/>
  <c r="K9023" i="34"/>
  <c r="K9024" i="34"/>
  <c r="K9025" i="34"/>
  <c r="K9026" i="34"/>
  <c r="K9027" i="34"/>
  <c r="K9028" i="34"/>
  <c r="K9029" i="34"/>
  <c r="K9030" i="34"/>
  <c r="K9031" i="34"/>
  <c r="K9032" i="34"/>
  <c r="K9033" i="34"/>
  <c r="K9034" i="34"/>
  <c r="K9035" i="34"/>
  <c r="K9036" i="34"/>
  <c r="K9037" i="34"/>
  <c r="K9038" i="34"/>
  <c r="K9039" i="34"/>
  <c r="K9040" i="34"/>
  <c r="K9041" i="34"/>
  <c r="K9042" i="34"/>
  <c r="K9043" i="34"/>
  <c r="K9044" i="34"/>
  <c r="K9045" i="34"/>
  <c r="K9046" i="34"/>
  <c r="K9047" i="34"/>
  <c r="K9048" i="34"/>
  <c r="K9049" i="34"/>
  <c r="K9050" i="34"/>
  <c r="K9051" i="34"/>
  <c r="K9052" i="34"/>
  <c r="K9053" i="34"/>
  <c r="K9054" i="34"/>
  <c r="K9055" i="34"/>
  <c r="K9056" i="34"/>
  <c r="K9057" i="34"/>
  <c r="K9058" i="34"/>
  <c r="K9059" i="34"/>
  <c r="K9060" i="34"/>
  <c r="K9061" i="34"/>
  <c r="K9062" i="34"/>
  <c r="K9063" i="34"/>
  <c r="K9064" i="34"/>
  <c r="K9065" i="34"/>
  <c r="K9066" i="34"/>
  <c r="K9067" i="34"/>
  <c r="K9068" i="34"/>
  <c r="K9069" i="34"/>
  <c r="K9070" i="34"/>
  <c r="K9071" i="34"/>
  <c r="K9072" i="34"/>
  <c r="K9073" i="34"/>
  <c r="K9074" i="34"/>
  <c r="K9075" i="34"/>
  <c r="K9076" i="34"/>
  <c r="K9077" i="34"/>
  <c r="K9078" i="34"/>
  <c r="K9079" i="34"/>
  <c r="K9080" i="34"/>
  <c r="K9081" i="34"/>
  <c r="K9082" i="34"/>
  <c r="K9083" i="34"/>
  <c r="K9084" i="34"/>
  <c r="K9085" i="34"/>
  <c r="K9086" i="34"/>
  <c r="K9087" i="34"/>
  <c r="K9088" i="34"/>
  <c r="K9089" i="34"/>
  <c r="K9090" i="34"/>
  <c r="K9091" i="34"/>
  <c r="K9092" i="34"/>
  <c r="K9093" i="34"/>
  <c r="K9094" i="34"/>
  <c r="K9095" i="34"/>
  <c r="K9096" i="34"/>
  <c r="K9097" i="34"/>
  <c r="K9098" i="34"/>
  <c r="K9099" i="34"/>
  <c r="K9100" i="34"/>
  <c r="K9101" i="34"/>
  <c r="K9102" i="34"/>
  <c r="K9103" i="34"/>
  <c r="K9104" i="34"/>
  <c r="K9105" i="34"/>
  <c r="K9106" i="34"/>
  <c r="K9107" i="34"/>
  <c r="K9108" i="34"/>
  <c r="K9109" i="34"/>
  <c r="K9110" i="34"/>
  <c r="K9111" i="34"/>
  <c r="K9112" i="34"/>
  <c r="K9113" i="34"/>
  <c r="K9114" i="34"/>
  <c r="K9115" i="34"/>
  <c r="K9116" i="34"/>
  <c r="K9117" i="34"/>
  <c r="K9118" i="34"/>
  <c r="K9119" i="34"/>
  <c r="K9120" i="34"/>
  <c r="K9121" i="34"/>
  <c r="K9122" i="34"/>
  <c r="K9123" i="34"/>
  <c r="K9124" i="34"/>
  <c r="K9125" i="34"/>
  <c r="K9126" i="34"/>
  <c r="K9127" i="34"/>
  <c r="K9128" i="34"/>
  <c r="K9129" i="34"/>
  <c r="K9130" i="34"/>
  <c r="K9131" i="34"/>
  <c r="K9132" i="34"/>
  <c r="K9133" i="34"/>
  <c r="K9134" i="34"/>
  <c r="K9135" i="34"/>
  <c r="K9136" i="34"/>
  <c r="K9137" i="34"/>
  <c r="K9138" i="34"/>
  <c r="K9139" i="34"/>
  <c r="K9140" i="34"/>
  <c r="K9141" i="34"/>
  <c r="K9142" i="34"/>
  <c r="K9143" i="34"/>
  <c r="K9144" i="34"/>
  <c r="K9145" i="34"/>
  <c r="K9146" i="34"/>
  <c r="K9147" i="34"/>
  <c r="K9148" i="34"/>
  <c r="K9149" i="34"/>
  <c r="K9150" i="34"/>
  <c r="K9151" i="34"/>
  <c r="K9152" i="34"/>
  <c r="K9153" i="34"/>
  <c r="K9154" i="34"/>
  <c r="K9155" i="34"/>
  <c r="K9156" i="34"/>
  <c r="K9157" i="34"/>
  <c r="K9158" i="34"/>
  <c r="K9159" i="34"/>
  <c r="K9160" i="34"/>
  <c r="K9161" i="34"/>
  <c r="K9162" i="34"/>
  <c r="K9163" i="34"/>
  <c r="K9164" i="34"/>
  <c r="K9165" i="34"/>
  <c r="K9166" i="34"/>
  <c r="K9167" i="34"/>
  <c r="K9168" i="34"/>
  <c r="K9169" i="34"/>
  <c r="K9170" i="34"/>
  <c r="K9171" i="34"/>
  <c r="K9172" i="34"/>
  <c r="K9173" i="34"/>
  <c r="K9174" i="34"/>
  <c r="K9175" i="34"/>
  <c r="K9176" i="34"/>
  <c r="K9177" i="34"/>
  <c r="K9178" i="34"/>
  <c r="K9179" i="34"/>
  <c r="K9180" i="34"/>
  <c r="K9181" i="34"/>
  <c r="K9182" i="34"/>
  <c r="K9183" i="34"/>
  <c r="K9184" i="34"/>
  <c r="K9185" i="34"/>
  <c r="K9186" i="34"/>
  <c r="K9187" i="34"/>
  <c r="K9188" i="34"/>
  <c r="K9189" i="34"/>
  <c r="K9190" i="34"/>
  <c r="K9191" i="34"/>
  <c r="K9192" i="34"/>
  <c r="K9193" i="34"/>
  <c r="K9194" i="34"/>
  <c r="K9195" i="34"/>
  <c r="K9196" i="34"/>
  <c r="K9197" i="34"/>
  <c r="K9198" i="34"/>
  <c r="K9199" i="34"/>
  <c r="K9200" i="34"/>
  <c r="K9201" i="34"/>
  <c r="K9202" i="34"/>
  <c r="K9203" i="34"/>
  <c r="K9204" i="34"/>
  <c r="K9205" i="34"/>
  <c r="K9206" i="34"/>
  <c r="K9207" i="34"/>
  <c r="K9208" i="34"/>
  <c r="K9209" i="34"/>
  <c r="K9210" i="34"/>
  <c r="K9211" i="34"/>
  <c r="K9212" i="34"/>
  <c r="K9213" i="34"/>
  <c r="K9214" i="34"/>
  <c r="K9215" i="34"/>
  <c r="K9216" i="34"/>
  <c r="K9217" i="34"/>
  <c r="K9218" i="34"/>
  <c r="K9219" i="34"/>
  <c r="K9220" i="34"/>
  <c r="K9221" i="34"/>
  <c r="K9222" i="34"/>
  <c r="K9223" i="34"/>
  <c r="K9224" i="34"/>
  <c r="K9225" i="34"/>
  <c r="K9226" i="34"/>
  <c r="K9227" i="34"/>
  <c r="K9228" i="34"/>
  <c r="K9229" i="34"/>
  <c r="K9230" i="34"/>
  <c r="K9231" i="34"/>
  <c r="K9232" i="34"/>
  <c r="K9233" i="34"/>
  <c r="K9234" i="34"/>
  <c r="K9235" i="34"/>
  <c r="K9236" i="34"/>
  <c r="K9237" i="34"/>
  <c r="K9238" i="34"/>
  <c r="K9239" i="34"/>
  <c r="K9240" i="34"/>
  <c r="K9241" i="34"/>
  <c r="K9242" i="34"/>
  <c r="K9243" i="34"/>
  <c r="K9244" i="34"/>
  <c r="K9245" i="34"/>
  <c r="K9246" i="34"/>
  <c r="K9247" i="34"/>
  <c r="K9248" i="34"/>
  <c r="K9249" i="34"/>
  <c r="K9250" i="34"/>
  <c r="K9251" i="34"/>
  <c r="K9252" i="34"/>
  <c r="K9253" i="34"/>
  <c r="K9254" i="34"/>
  <c r="K9255" i="34"/>
  <c r="K9256" i="34"/>
  <c r="K9257" i="34"/>
  <c r="K9258" i="34"/>
  <c r="K9259" i="34"/>
  <c r="K9260" i="34"/>
  <c r="K9261" i="34"/>
  <c r="K9262" i="34"/>
  <c r="K9263" i="34"/>
  <c r="K9264" i="34"/>
  <c r="K9265" i="34"/>
  <c r="K9266" i="34"/>
  <c r="K9267" i="34"/>
  <c r="K9268" i="34"/>
  <c r="K9269" i="34"/>
  <c r="K9270" i="34"/>
  <c r="K9271" i="34"/>
  <c r="K9272" i="34"/>
  <c r="K9273" i="34"/>
  <c r="K9274" i="34"/>
  <c r="K9275" i="34"/>
  <c r="K9276" i="34"/>
  <c r="K9277" i="34"/>
  <c r="K9278" i="34"/>
  <c r="K9279" i="34"/>
  <c r="K9280" i="34"/>
  <c r="K9281" i="34"/>
  <c r="K9282" i="34"/>
  <c r="K9283" i="34"/>
  <c r="K9284" i="34"/>
  <c r="K9285" i="34"/>
  <c r="K9286" i="34"/>
  <c r="K9287" i="34"/>
  <c r="K9288" i="34"/>
  <c r="K9289" i="34"/>
  <c r="K9290" i="34"/>
  <c r="K9291" i="34"/>
  <c r="K9292" i="34"/>
  <c r="K9293" i="34"/>
  <c r="K9294" i="34"/>
  <c r="K9295" i="34"/>
  <c r="K9296" i="34"/>
  <c r="K9297" i="34"/>
  <c r="K9298" i="34"/>
  <c r="K9299" i="34"/>
  <c r="K9300" i="34"/>
  <c r="K9301" i="34"/>
  <c r="K9302" i="34"/>
  <c r="K9303" i="34"/>
  <c r="K9304" i="34"/>
  <c r="K9305" i="34"/>
  <c r="K9306" i="34"/>
  <c r="K9307" i="34"/>
  <c r="K9308" i="34"/>
  <c r="K9309" i="34"/>
  <c r="K9310" i="34"/>
  <c r="K9311" i="34"/>
  <c r="K9312" i="34"/>
  <c r="K9313" i="34"/>
  <c r="K9314" i="34"/>
  <c r="K9315" i="34"/>
  <c r="K9316" i="34"/>
  <c r="K9317" i="34"/>
  <c r="K9318" i="34"/>
  <c r="K9319" i="34"/>
  <c r="K9320" i="34"/>
  <c r="K9321" i="34"/>
  <c r="K9322" i="34"/>
  <c r="K9323" i="34"/>
  <c r="K9324" i="34"/>
  <c r="K9325" i="34"/>
  <c r="K9326" i="34"/>
  <c r="K9327" i="34"/>
  <c r="K9328" i="34"/>
  <c r="K9329" i="34"/>
  <c r="K9330" i="34"/>
  <c r="K9331" i="34"/>
  <c r="K9332" i="34"/>
  <c r="K9333" i="34"/>
  <c r="K9334" i="34"/>
  <c r="K9335" i="34"/>
  <c r="K9336" i="34"/>
  <c r="K9337" i="34"/>
  <c r="K9338" i="34"/>
  <c r="K9339" i="34"/>
  <c r="K9340" i="34"/>
  <c r="K9341" i="34"/>
  <c r="K9342" i="34"/>
  <c r="K9343" i="34"/>
  <c r="K9344" i="34"/>
  <c r="K9345" i="34"/>
  <c r="K9346" i="34"/>
  <c r="K9347" i="34"/>
  <c r="K9348" i="34"/>
  <c r="K9349" i="34"/>
  <c r="K9350" i="34"/>
  <c r="K9351" i="34"/>
  <c r="K9352" i="34"/>
  <c r="K9353" i="34"/>
  <c r="K9354" i="34"/>
  <c r="K9355" i="34"/>
  <c r="K9356" i="34"/>
  <c r="K9357" i="34"/>
  <c r="K9358" i="34"/>
  <c r="K9359" i="34"/>
  <c r="K9360" i="34"/>
  <c r="K9361" i="34"/>
  <c r="K9362" i="34"/>
  <c r="K9363" i="34"/>
  <c r="K9364" i="34"/>
  <c r="K9365" i="34"/>
  <c r="K9366" i="34"/>
  <c r="K9367" i="34"/>
  <c r="K9368" i="34"/>
  <c r="K9369" i="34"/>
  <c r="K9370" i="34"/>
  <c r="K9371" i="34"/>
  <c r="K9372" i="34"/>
  <c r="K9373" i="34"/>
  <c r="K9374" i="34"/>
  <c r="K9375" i="34"/>
  <c r="K9376" i="34"/>
  <c r="K9377" i="34"/>
  <c r="K9378" i="34"/>
  <c r="K9379" i="34"/>
  <c r="K9380" i="34"/>
  <c r="K9381" i="34"/>
  <c r="K9382" i="34"/>
  <c r="K9383" i="34"/>
  <c r="K9384" i="34"/>
  <c r="K9385" i="34"/>
  <c r="K9386" i="34"/>
  <c r="K9387" i="34"/>
  <c r="K9388" i="34"/>
  <c r="K9389" i="34"/>
  <c r="K9390" i="34"/>
  <c r="K9391" i="34"/>
  <c r="K9392" i="34"/>
  <c r="K9393" i="34"/>
  <c r="K9394" i="34"/>
  <c r="K9395" i="34"/>
  <c r="K9396" i="34"/>
  <c r="K9397" i="34"/>
  <c r="K9398" i="34"/>
  <c r="K9399" i="34"/>
  <c r="K9400" i="34"/>
  <c r="K9401" i="34"/>
  <c r="K9402" i="34"/>
  <c r="K9403" i="34"/>
  <c r="K9404" i="34"/>
  <c r="K9405" i="34"/>
  <c r="K9406" i="34"/>
  <c r="K9407" i="34"/>
  <c r="K9408" i="34"/>
  <c r="K9409" i="34"/>
  <c r="K9410" i="34"/>
  <c r="K9411" i="34"/>
  <c r="K9412" i="34"/>
  <c r="K9413" i="34"/>
  <c r="K9414" i="34"/>
  <c r="K9415" i="34"/>
  <c r="K9416" i="34"/>
  <c r="K9417" i="34"/>
  <c r="K9418" i="34"/>
  <c r="K9419" i="34"/>
  <c r="K9420" i="34"/>
  <c r="K9421" i="34"/>
  <c r="K9422" i="34"/>
  <c r="K9423" i="34"/>
  <c r="K9424" i="34"/>
  <c r="K9425" i="34"/>
  <c r="K9426" i="34"/>
  <c r="K9427" i="34"/>
  <c r="K9428" i="34"/>
  <c r="K9429" i="34"/>
  <c r="K9430" i="34"/>
  <c r="K9431" i="34"/>
  <c r="K9432" i="34"/>
  <c r="K9433" i="34"/>
  <c r="K9434" i="34"/>
  <c r="K9435" i="34"/>
  <c r="K9436" i="34"/>
  <c r="K9437" i="34"/>
  <c r="K9438" i="34"/>
  <c r="K9439" i="34"/>
  <c r="K9440" i="34"/>
  <c r="K9441" i="34"/>
  <c r="K9442" i="34"/>
  <c r="K9443" i="34"/>
  <c r="K9444" i="34"/>
  <c r="K9445" i="34"/>
  <c r="K9446" i="34"/>
  <c r="K9447" i="34"/>
  <c r="K9448" i="34"/>
  <c r="K9449" i="34"/>
  <c r="K9450" i="34"/>
  <c r="K9451" i="34"/>
  <c r="K9452" i="34"/>
  <c r="K9453" i="34"/>
  <c r="K9454" i="34"/>
  <c r="K9455" i="34"/>
  <c r="K9456" i="34"/>
  <c r="K9457" i="34"/>
  <c r="K9458" i="34"/>
  <c r="K9459" i="34"/>
  <c r="K9460" i="34"/>
  <c r="K9461" i="34"/>
  <c r="K9462" i="34"/>
  <c r="K9463" i="34"/>
  <c r="K9464" i="34"/>
  <c r="K9465" i="34"/>
  <c r="K9466" i="34"/>
  <c r="K9467" i="34"/>
  <c r="K9468" i="34"/>
  <c r="K9469" i="34"/>
  <c r="K9470" i="34"/>
  <c r="K9471" i="34"/>
  <c r="K9472" i="34"/>
  <c r="K9473" i="34"/>
  <c r="K9474" i="34"/>
  <c r="K9475" i="34"/>
  <c r="K9476" i="34"/>
  <c r="K9477" i="34"/>
  <c r="K9478" i="34"/>
  <c r="K9479" i="34"/>
  <c r="K9480" i="34"/>
  <c r="K9481" i="34"/>
  <c r="K9482" i="34"/>
  <c r="K9483" i="34"/>
  <c r="K9484" i="34"/>
  <c r="K9485" i="34"/>
  <c r="K9486" i="34"/>
  <c r="K9487" i="34"/>
  <c r="K9488" i="34"/>
  <c r="K9489" i="34"/>
  <c r="K9490" i="34"/>
  <c r="K9491" i="34"/>
  <c r="K9492" i="34"/>
  <c r="K9493" i="34"/>
  <c r="K9494" i="34"/>
  <c r="K9495" i="34"/>
  <c r="K9496" i="34"/>
  <c r="K9497" i="34"/>
  <c r="K9498" i="34"/>
  <c r="K9499" i="34"/>
  <c r="K9500" i="34"/>
  <c r="K9501" i="34"/>
  <c r="K9502" i="34"/>
  <c r="K9503" i="34"/>
  <c r="K9504" i="34"/>
  <c r="K9505" i="34"/>
  <c r="K9506" i="34"/>
  <c r="K9507" i="34"/>
  <c r="K9508" i="34"/>
  <c r="K9509" i="34"/>
  <c r="K9510" i="34"/>
  <c r="K9511" i="34"/>
  <c r="K9512" i="34"/>
  <c r="K9513" i="34"/>
  <c r="K9514" i="34"/>
  <c r="K9515" i="34"/>
  <c r="K9516" i="34"/>
  <c r="K9517" i="34"/>
  <c r="K9518" i="34"/>
  <c r="K9519" i="34"/>
  <c r="K9520" i="34"/>
  <c r="K9521" i="34"/>
  <c r="K9522" i="34"/>
  <c r="K9523" i="34"/>
  <c r="K9524" i="34"/>
  <c r="K9525" i="34"/>
  <c r="K9526" i="34"/>
  <c r="K9527" i="34"/>
  <c r="K9528" i="34"/>
  <c r="K9529" i="34"/>
  <c r="K9530" i="34"/>
  <c r="K9531" i="34"/>
  <c r="K9532" i="34"/>
  <c r="K9533" i="34"/>
  <c r="K9534" i="34"/>
  <c r="K9535" i="34"/>
  <c r="K9536" i="34"/>
  <c r="K9537" i="34"/>
  <c r="K9538" i="34"/>
  <c r="K9539" i="34"/>
  <c r="K9540" i="34"/>
  <c r="K9541" i="34"/>
  <c r="K9542" i="34"/>
  <c r="K9543" i="34"/>
  <c r="K9544" i="34"/>
  <c r="K9545" i="34"/>
  <c r="K9546" i="34"/>
  <c r="K9547" i="34"/>
  <c r="K9548" i="34"/>
  <c r="K9549" i="34"/>
  <c r="K9550" i="34"/>
  <c r="K9551" i="34"/>
  <c r="K9552" i="34"/>
  <c r="K9553" i="34"/>
  <c r="K9554" i="34"/>
  <c r="K9555" i="34"/>
  <c r="K9556" i="34"/>
  <c r="K9557" i="34"/>
  <c r="K9558" i="34"/>
  <c r="K9559" i="34"/>
  <c r="K9560" i="34"/>
  <c r="K9561" i="34"/>
  <c r="K9562" i="34"/>
  <c r="K9563" i="34"/>
  <c r="K9564" i="34"/>
  <c r="K9565" i="34"/>
  <c r="K9566" i="34"/>
  <c r="K9567" i="34"/>
  <c r="K9568" i="34"/>
  <c r="K9569" i="34"/>
  <c r="K9570" i="34"/>
  <c r="K9571" i="34"/>
  <c r="K9572" i="34"/>
  <c r="K9573" i="34"/>
  <c r="K9574" i="34"/>
  <c r="K9575" i="34"/>
  <c r="K9576" i="34"/>
  <c r="K9577" i="34"/>
  <c r="K9578" i="34"/>
  <c r="K9579" i="34"/>
  <c r="K9580" i="34"/>
  <c r="K9581" i="34"/>
  <c r="K9582" i="34"/>
  <c r="K9583" i="34"/>
  <c r="K9584" i="34"/>
  <c r="K9585" i="34"/>
  <c r="K9586" i="34"/>
  <c r="K9587" i="34"/>
  <c r="K9588" i="34"/>
  <c r="K9589" i="34"/>
  <c r="K9590" i="34"/>
  <c r="K9591" i="34"/>
  <c r="K9592" i="34"/>
  <c r="K9593" i="34"/>
  <c r="K9594" i="34"/>
  <c r="K9595" i="34"/>
  <c r="K9596" i="34"/>
  <c r="K9597" i="34"/>
  <c r="K9598" i="34"/>
  <c r="K9599" i="34"/>
  <c r="K9600" i="34"/>
  <c r="K9601" i="34"/>
  <c r="K9602" i="34"/>
  <c r="K9603" i="34"/>
  <c r="K9604" i="34"/>
  <c r="K9605" i="34"/>
  <c r="K9606" i="34"/>
  <c r="K9607" i="34"/>
  <c r="K9608" i="34"/>
  <c r="K9609" i="34"/>
  <c r="K9610" i="34"/>
  <c r="K9611" i="34"/>
  <c r="K9612" i="34"/>
  <c r="K9613" i="34"/>
  <c r="K9614" i="34"/>
  <c r="K9615" i="34"/>
  <c r="K9616" i="34"/>
  <c r="K9617" i="34"/>
  <c r="K9618" i="34"/>
  <c r="K9619" i="34"/>
  <c r="K9620" i="34"/>
  <c r="K9621" i="34"/>
  <c r="K9622" i="34"/>
  <c r="K9623" i="34"/>
  <c r="K9624" i="34"/>
  <c r="K9625" i="34"/>
  <c r="K9626" i="34"/>
  <c r="K9627" i="34"/>
  <c r="K9628" i="34"/>
  <c r="K9629" i="34"/>
  <c r="K9630" i="34"/>
  <c r="K9631" i="34"/>
  <c r="K9632" i="34"/>
  <c r="K9633" i="34"/>
  <c r="K9634" i="34"/>
  <c r="K9635" i="34"/>
  <c r="K9636" i="34"/>
  <c r="K9637" i="34"/>
  <c r="K9638" i="34"/>
  <c r="K9639" i="34"/>
  <c r="K9640" i="34"/>
  <c r="K9641" i="34"/>
  <c r="K9642" i="34"/>
  <c r="K9643" i="34"/>
  <c r="K9644" i="34"/>
  <c r="K9645" i="34"/>
  <c r="K9646" i="34"/>
  <c r="K9647" i="34"/>
  <c r="K9648" i="34"/>
  <c r="K9649" i="34"/>
  <c r="K9650" i="34"/>
  <c r="K9651" i="34"/>
  <c r="K9652" i="34"/>
  <c r="K9653" i="34"/>
  <c r="K9654" i="34"/>
  <c r="K9655" i="34"/>
  <c r="K9656" i="34"/>
  <c r="K9657" i="34"/>
  <c r="K9658" i="34"/>
  <c r="K9659" i="34"/>
  <c r="K9660" i="34"/>
  <c r="K9661" i="34"/>
  <c r="K9662" i="34"/>
  <c r="K9663" i="34"/>
  <c r="K9664" i="34"/>
  <c r="K9665" i="34"/>
  <c r="K9666" i="34"/>
  <c r="K9667" i="34"/>
  <c r="K9668" i="34"/>
  <c r="K9669" i="34"/>
  <c r="K9670" i="34"/>
  <c r="K9671" i="34"/>
  <c r="K9672" i="34"/>
  <c r="K9673" i="34"/>
  <c r="K9674" i="34"/>
  <c r="K9675" i="34"/>
  <c r="K9676" i="34"/>
  <c r="K9677" i="34"/>
  <c r="K9678" i="34"/>
  <c r="K9679" i="34"/>
  <c r="K9680" i="34"/>
  <c r="K9681" i="34"/>
  <c r="K9682" i="34"/>
  <c r="K9683" i="34"/>
  <c r="K9684" i="34"/>
  <c r="K9685" i="34"/>
  <c r="K9686" i="34"/>
  <c r="K9687" i="34"/>
  <c r="K9688" i="34"/>
  <c r="K9689" i="34"/>
  <c r="K9690" i="34"/>
  <c r="K9691" i="34"/>
  <c r="K9692" i="34"/>
  <c r="K9693" i="34"/>
  <c r="K9694" i="34"/>
  <c r="K9695" i="34"/>
  <c r="K9696" i="34"/>
  <c r="K9697" i="34"/>
  <c r="K9698" i="34"/>
  <c r="K9699" i="34"/>
  <c r="K9700" i="34"/>
  <c r="K9701" i="34"/>
  <c r="K9702" i="34"/>
  <c r="K9703" i="34"/>
  <c r="K9704" i="34"/>
  <c r="K9705" i="34"/>
  <c r="K9706" i="34"/>
  <c r="K9707" i="34"/>
  <c r="K9708" i="34"/>
  <c r="K9709" i="34"/>
  <c r="K9710" i="34"/>
  <c r="K9711" i="34"/>
  <c r="K9712" i="34"/>
  <c r="K9713" i="34"/>
  <c r="K9714" i="34"/>
  <c r="K9715" i="34"/>
  <c r="K9716" i="34"/>
  <c r="K9717" i="34"/>
  <c r="K9718" i="34"/>
  <c r="K9719" i="34"/>
  <c r="K9720" i="34"/>
  <c r="K9721" i="34"/>
  <c r="K9722" i="34"/>
  <c r="K9723" i="34"/>
  <c r="K9724" i="34"/>
  <c r="K9725" i="34"/>
  <c r="K9726" i="34"/>
  <c r="K9727" i="34"/>
  <c r="K9728" i="34"/>
  <c r="K9729" i="34"/>
  <c r="K9730" i="34"/>
  <c r="K9731" i="34"/>
  <c r="K9732" i="34"/>
  <c r="K9733" i="34"/>
  <c r="K9734" i="34"/>
  <c r="K9735" i="34"/>
  <c r="K9736" i="34"/>
  <c r="K9737" i="34"/>
  <c r="K9738" i="34"/>
  <c r="K9739" i="34"/>
  <c r="K9740" i="34"/>
  <c r="K9741" i="34"/>
  <c r="K9742" i="34"/>
  <c r="K9743" i="34"/>
  <c r="K9744" i="34"/>
  <c r="K9745" i="34"/>
  <c r="K9746" i="34"/>
  <c r="K9747" i="34"/>
  <c r="K9748" i="34"/>
  <c r="K9749" i="34"/>
  <c r="K9750" i="34"/>
  <c r="K9751" i="34"/>
  <c r="K9752" i="34"/>
  <c r="K9753" i="34"/>
  <c r="K9754" i="34"/>
  <c r="K9755" i="34"/>
  <c r="K9756" i="34"/>
  <c r="K9757" i="34"/>
  <c r="K9758" i="34"/>
  <c r="K9759" i="34"/>
  <c r="K9760" i="34"/>
  <c r="K9761" i="34"/>
  <c r="K9762" i="34"/>
  <c r="K9763" i="34"/>
  <c r="K9764" i="34"/>
  <c r="K9765" i="34"/>
  <c r="K9766" i="34"/>
  <c r="K9767" i="34"/>
  <c r="K9768" i="34"/>
  <c r="K9769" i="34"/>
  <c r="K9770" i="34"/>
  <c r="K9771" i="34"/>
  <c r="K9772" i="34"/>
  <c r="K9773" i="34"/>
  <c r="K9774" i="34"/>
  <c r="K9775" i="34"/>
  <c r="K9776" i="34"/>
  <c r="K9777" i="34"/>
  <c r="K9778" i="34"/>
  <c r="K9779" i="34"/>
  <c r="K9780" i="34"/>
  <c r="K9781" i="34"/>
  <c r="K9782" i="34"/>
  <c r="K9783" i="34"/>
  <c r="K9784" i="34"/>
  <c r="K9785" i="34"/>
  <c r="K9786" i="34"/>
  <c r="K9787" i="34"/>
  <c r="K9788" i="34"/>
  <c r="K9789" i="34"/>
  <c r="K9790" i="34"/>
  <c r="K9791" i="34"/>
  <c r="K9792" i="34"/>
  <c r="K9793" i="34"/>
  <c r="K9794" i="34"/>
  <c r="K9795" i="34"/>
  <c r="K9796" i="34"/>
  <c r="K9797" i="34"/>
  <c r="K9798" i="34"/>
  <c r="K9799" i="34"/>
  <c r="K9800" i="34"/>
  <c r="K9801" i="34"/>
  <c r="K9802" i="34"/>
  <c r="K9803" i="34"/>
  <c r="K9804" i="34"/>
  <c r="K9805" i="34"/>
  <c r="K9806" i="34"/>
  <c r="K9807" i="34"/>
  <c r="K9808" i="34"/>
  <c r="K9809" i="34"/>
  <c r="K9810" i="34"/>
  <c r="K9811" i="34"/>
  <c r="K9812" i="34"/>
  <c r="K9813" i="34"/>
  <c r="K9814" i="34"/>
  <c r="K9815" i="34"/>
  <c r="K9816" i="34"/>
  <c r="K9817" i="34"/>
  <c r="K9818" i="34"/>
  <c r="K9819" i="34"/>
  <c r="K9820" i="34"/>
  <c r="K9821" i="34"/>
  <c r="K9822" i="34"/>
  <c r="K9823" i="34"/>
  <c r="K9824" i="34"/>
  <c r="K9825" i="34"/>
  <c r="K9826" i="34"/>
  <c r="K9827" i="34"/>
  <c r="K9828" i="34"/>
  <c r="K9829" i="34"/>
  <c r="K9830" i="34"/>
  <c r="K9831" i="34"/>
  <c r="K9832" i="34"/>
  <c r="K9833" i="34"/>
  <c r="K9834" i="34"/>
  <c r="K9835" i="34"/>
  <c r="K9836" i="34"/>
  <c r="K9837" i="34"/>
  <c r="K9838" i="34"/>
  <c r="K9839" i="34"/>
  <c r="K9840" i="34"/>
  <c r="K9841" i="34"/>
  <c r="K9842" i="34"/>
  <c r="K9843" i="34"/>
  <c r="K9844" i="34"/>
  <c r="K9845" i="34"/>
  <c r="K9846" i="34"/>
  <c r="K9847" i="34"/>
  <c r="K9848" i="34"/>
  <c r="K9849" i="34"/>
  <c r="K9850" i="34"/>
  <c r="K9851" i="34"/>
  <c r="K9852" i="34"/>
  <c r="K9853" i="34"/>
  <c r="K9854" i="34"/>
  <c r="K9855" i="34"/>
  <c r="K9856" i="34"/>
  <c r="K9857" i="34"/>
  <c r="K9858" i="34"/>
  <c r="K9859" i="34"/>
  <c r="K9860" i="34"/>
  <c r="K9861" i="34"/>
  <c r="K9862" i="34"/>
  <c r="K9863" i="34"/>
  <c r="K9864" i="34"/>
  <c r="K9865" i="34"/>
  <c r="K9866" i="34"/>
  <c r="K9867" i="34"/>
  <c r="K9868" i="34"/>
  <c r="K9869" i="34"/>
  <c r="K9870" i="34"/>
  <c r="K9871" i="34"/>
  <c r="K9872" i="34"/>
  <c r="K9873" i="34"/>
  <c r="K9874" i="34"/>
  <c r="K9875" i="34"/>
  <c r="K9876" i="34"/>
  <c r="K9877" i="34"/>
  <c r="K9878" i="34"/>
  <c r="K9879" i="34"/>
  <c r="K9880" i="34"/>
  <c r="K9881" i="34"/>
  <c r="K9882" i="34"/>
  <c r="K9883" i="34"/>
  <c r="K9884" i="34"/>
  <c r="K9885" i="34"/>
  <c r="K9886" i="34"/>
  <c r="K9887" i="34"/>
  <c r="K9888" i="34"/>
  <c r="K9889" i="34"/>
  <c r="K9890" i="34"/>
  <c r="K9891" i="34"/>
  <c r="K9892" i="34"/>
  <c r="K9893" i="34"/>
  <c r="K9894" i="34"/>
  <c r="K9895" i="34"/>
  <c r="K9896" i="34"/>
  <c r="K9897" i="34"/>
  <c r="K9898" i="34"/>
  <c r="K9899" i="34"/>
  <c r="K9900" i="34"/>
  <c r="K9901" i="34"/>
  <c r="K9902" i="34"/>
  <c r="K9903" i="34"/>
  <c r="K9904" i="34"/>
  <c r="K9905" i="34"/>
  <c r="K9906" i="34"/>
  <c r="K9907" i="34"/>
  <c r="K9908" i="34"/>
  <c r="K9909" i="34"/>
  <c r="K9910" i="34"/>
  <c r="K9911" i="34"/>
  <c r="K9912" i="34"/>
  <c r="K9913" i="34"/>
  <c r="K9914" i="34"/>
  <c r="K9915" i="34"/>
  <c r="K9916" i="34"/>
  <c r="K9917" i="34"/>
  <c r="K9918" i="34"/>
  <c r="K9919" i="34"/>
  <c r="K9920" i="34"/>
  <c r="K9921" i="34"/>
  <c r="K9922" i="34"/>
  <c r="K9923" i="34"/>
  <c r="K9924" i="34"/>
  <c r="K9925" i="34"/>
  <c r="K9926" i="34"/>
  <c r="K9927" i="34"/>
  <c r="K9928" i="34"/>
  <c r="K9929" i="34"/>
  <c r="K9930" i="34"/>
  <c r="K9931" i="34"/>
  <c r="K9932" i="34"/>
  <c r="K9933" i="34"/>
  <c r="K9934" i="34"/>
  <c r="K9935" i="34"/>
  <c r="K9936" i="34"/>
  <c r="K9937" i="34"/>
  <c r="K9938" i="34"/>
  <c r="K9939" i="34"/>
  <c r="K9940" i="34"/>
  <c r="K9941" i="34"/>
  <c r="K9942" i="34"/>
  <c r="K9943" i="34"/>
  <c r="K9944" i="34"/>
  <c r="K9945" i="34"/>
  <c r="K9946" i="34"/>
  <c r="K9947" i="34"/>
  <c r="K9948" i="34"/>
  <c r="K9949" i="34"/>
  <c r="K9950" i="34"/>
  <c r="K9951" i="34"/>
  <c r="K9952" i="34"/>
  <c r="K9953" i="34"/>
  <c r="K9954" i="34"/>
  <c r="K9955" i="34"/>
  <c r="K9956" i="34"/>
  <c r="K9957" i="34"/>
  <c r="K9958" i="34"/>
  <c r="K9959" i="34"/>
  <c r="K9960" i="34"/>
  <c r="K9961" i="34"/>
  <c r="K9962" i="34"/>
  <c r="K9963" i="34"/>
  <c r="K9964" i="34"/>
  <c r="K9965" i="34"/>
  <c r="K9966" i="34"/>
  <c r="K9967" i="34"/>
  <c r="K9968" i="34"/>
  <c r="K9969" i="34"/>
  <c r="K9970" i="34"/>
  <c r="K9971" i="34"/>
  <c r="K9972" i="34"/>
  <c r="K9973" i="34"/>
  <c r="K9974" i="34"/>
  <c r="K9975" i="34"/>
  <c r="K9976" i="34"/>
  <c r="K9977" i="34"/>
  <c r="K9978" i="34"/>
  <c r="K9979" i="34"/>
  <c r="K9980" i="34"/>
  <c r="K9981" i="34"/>
  <c r="K9982" i="34"/>
  <c r="K9983" i="34"/>
  <c r="K9984" i="34"/>
  <c r="K9985" i="34"/>
  <c r="K9986" i="34"/>
  <c r="K9987" i="34"/>
  <c r="K9988" i="34"/>
  <c r="K9989" i="34"/>
  <c r="K9990" i="34"/>
  <c r="K9991" i="34"/>
  <c r="K9992" i="34"/>
  <c r="K9993" i="34"/>
  <c r="K9994" i="34"/>
  <c r="K9995" i="34"/>
  <c r="K9996" i="34"/>
  <c r="K9997" i="34"/>
  <c r="K9998" i="34"/>
  <c r="K9999" i="34"/>
  <c r="K10000" i="34"/>
  <c r="K10001" i="34"/>
  <c r="K10002" i="34"/>
  <c r="K10003" i="34"/>
  <c r="K10004" i="34"/>
  <c r="K10005" i="34"/>
  <c r="K10006" i="34"/>
  <c r="K10007" i="34"/>
  <c r="K10008" i="34"/>
  <c r="K10009" i="34"/>
  <c r="K10010" i="34"/>
  <c r="K10011" i="34"/>
  <c r="K10012" i="34"/>
  <c r="K10013" i="34"/>
  <c r="K10014" i="34"/>
  <c r="K10015" i="34"/>
  <c r="K10016" i="34"/>
  <c r="K10017" i="34"/>
  <c r="K10018" i="34"/>
  <c r="K10019" i="34"/>
  <c r="K10020" i="34"/>
  <c r="K10021" i="34"/>
  <c r="K10022" i="34"/>
  <c r="K10023" i="34"/>
  <c r="K10024" i="34"/>
  <c r="K10025" i="34"/>
  <c r="K10026" i="34"/>
  <c r="K10027" i="34"/>
  <c r="K10028" i="34"/>
  <c r="K10029" i="34"/>
  <c r="K10030" i="34"/>
  <c r="K10031" i="34"/>
  <c r="K10032" i="34"/>
  <c r="K10033" i="34"/>
  <c r="K10034" i="34"/>
  <c r="K10035" i="34"/>
  <c r="K10036" i="34"/>
  <c r="K10037" i="34"/>
  <c r="K10038" i="34"/>
  <c r="K10039" i="34"/>
  <c r="K10040" i="34"/>
  <c r="K10041" i="34"/>
  <c r="K10042" i="34"/>
  <c r="K10043" i="34"/>
  <c r="K10044" i="34"/>
  <c r="K10045" i="34"/>
  <c r="K10046" i="34"/>
  <c r="K10047" i="34"/>
  <c r="K10048" i="34"/>
  <c r="K10049" i="34"/>
  <c r="K10050" i="34"/>
  <c r="K10051" i="34"/>
  <c r="K10052" i="34"/>
  <c r="K10053" i="34"/>
  <c r="K10054" i="34"/>
  <c r="K10055" i="34"/>
  <c r="K10056" i="34"/>
  <c r="K10057" i="34"/>
  <c r="K10058" i="34"/>
  <c r="K10059" i="34"/>
  <c r="K10060" i="34"/>
  <c r="K10061" i="34"/>
  <c r="K10062" i="34"/>
  <c r="K10063" i="34"/>
  <c r="K10064" i="34"/>
  <c r="K10065" i="34"/>
  <c r="K10066" i="34"/>
  <c r="K10067" i="34"/>
  <c r="K10068" i="34"/>
  <c r="K10069" i="34"/>
  <c r="K10070" i="34"/>
  <c r="K10071" i="34"/>
  <c r="K10072" i="34"/>
  <c r="K10073" i="34"/>
  <c r="K10074" i="34"/>
  <c r="K10075" i="34"/>
  <c r="K10076" i="34"/>
  <c r="K10077" i="34"/>
  <c r="K10078" i="34"/>
  <c r="K10079" i="34"/>
  <c r="K10080" i="34"/>
  <c r="K10081" i="34"/>
  <c r="K10082" i="34"/>
  <c r="K10083" i="34"/>
  <c r="K10084" i="34"/>
  <c r="K10085" i="34"/>
  <c r="K10086" i="34"/>
  <c r="K10087" i="34"/>
  <c r="K10088" i="34"/>
  <c r="K10089" i="34"/>
  <c r="K10090" i="34"/>
  <c r="K10091" i="34"/>
  <c r="K10092" i="34"/>
  <c r="K10093" i="34"/>
  <c r="K10094" i="34"/>
  <c r="K10095" i="34"/>
  <c r="K10096" i="34"/>
  <c r="K10097" i="34"/>
  <c r="K10098" i="34"/>
  <c r="K10099" i="34"/>
  <c r="K10100" i="34"/>
  <c r="K10101" i="34"/>
  <c r="K10102" i="34"/>
  <c r="K10103" i="34"/>
  <c r="K10104" i="34"/>
  <c r="K10105" i="34"/>
  <c r="K10106" i="34"/>
  <c r="K10107" i="34"/>
  <c r="K10108" i="34"/>
  <c r="K10109" i="34"/>
  <c r="K10110" i="34"/>
  <c r="K10111" i="34"/>
  <c r="K10112" i="34"/>
  <c r="K10113" i="34"/>
  <c r="K10114" i="34"/>
  <c r="K10115" i="34"/>
  <c r="K10116" i="34"/>
  <c r="K10117" i="34"/>
  <c r="K10118" i="34"/>
  <c r="K10119" i="34"/>
  <c r="K10120" i="34"/>
  <c r="K10121" i="34"/>
  <c r="K10122" i="34"/>
  <c r="K10123" i="34"/>
  <c r="K10124" i="34"/>
  <c r="K10125" i="34"/>
  <c r="K10126" i="34"/>
  <c r="K10127" i="34"/>
  <c r="K10128" i="34"/>
  <c r="K10129" i="34"/>
  <c r="K10130" i="34"/>
  <c r="K10131" i="34"/>
  <c r="K10132" i="34"/>
  <c r="K10133" i="34"/>
  <c r="K10134" i="34"/>
  <c r="K10135" i="34"/>
  <c r="K10136" i="34"/>
  <c r="K10137" i="34"/>
  <c r="K10138" i="34"/>
  <c r="K10139" i="34"/>
  <c r="K10140" i="34"/>
  <c r="K10141" i="34"/>
  <c r="K10142" i="34"/>
  <c r="K10143" i="34"/>
  <c r="K10144" i="34"/>
  <c r="K10145" i="34"/>
  <c r="K10146" i="34"/>
  <c r="K10147" i="34"/>
  <c r="K10148" i="34"/>
  <c r="K10149" i="34"/>
  <c r="K10150" i="34"/>
  <c r="K10151" i="34"/>
  <c r="K10152" i="34"/>
  <c r="K10153" i="34"/>
  <c r="K10154" i="34"/>
  <c r="K10155" i="34"/>
  <c r="K10156" i="34"/>
  <c r="K10157" i="34"/>
  <c r="K10158" i="34"/>
  <c r="K10159" i="34"/>
  <c r="K10160" i="34"/>
  <c r="K10161" i="34"/>
  <c r="K10162" i="34"/>
  <c r="K10163" i="34"/>
  <c r="K10164" i="34"/>
  <c r="K10165" i="34"/>
  <c r="K10166" i="34"/>
  <c r="K10167" i="34"/>
  <c r="K10168" i="34"/>
  <c r="K10169" i="34"/>
  <c r="K10170" i="34"/>
  <c r="K10171" i="34"/>
  <c r="K10172" i="34"/>
  <c r="K10173" i="34"/>
  <c r="K10174" i="34"/>
  <c r="K10175" i="34"/>
  <c r="K10176" i="34"/>
  <c r="K10177" i="34"/>
  <c r="K10178" i="34"/>
  <c r="K10179" i="34"/>
  <c r="K10180" i="34"/>
  <c r="K10181" i="34"/>
  <c r="K10182" i="34"/>
  <c r="K10183" i="34"/>
  <c r="K10184" i="34"/>
  <c r="K10185" i="34"/>
  <c r="K10186" i="34"/>
  <c r="K10187" i="34"/>
  <c r="K10188" i="34"/>
  <c r="K10189" i="34"/>
  <c r="K10190" i="34"/>
  <c r="K10191" i="34"/>
  <c r="K10192" i="34"/>
  <c r="K10193" i="34"/>
  <c r="K10194" i="34"/>
  <c r="K10195" i="34"/>
  <c r="K10196" i="34"/>
  <c r="K10197" i="34"/>
  <c r="K10198" i="34"/>
  <c r="K10199" i="34"/>
  <c r="K10200" i="34"/>
  <c r="K10201" i="34"/>
  <c r="K10202" i="34"/>
  <c r="K10203" i="34"/>
  <c r="K10204" i="34"/>
  <c r="K10205" i="34"/>
  <c r="K10206" i="34"/>
  <c r="K10207" i="34"/>
  <c r="K10208" i="34"/>
  <c r="K10209" i="34"/>
  <c r="K10210" i="34"/>
  <c r="K10211" i="34"/>
  <c r="K10212" i="34"/>
  <c r="K10213" i="34"/>
  <c r="K10214" i="34"/>
  <c r="K10215" i="34"/>
  <c r="K10216" i="34"/>
  <c r="K10217" i="34"/>
  <c r="K10218" i="34"/>
  <c r="K10219" i="34"/>
  <c r="K10220" i="34"/>
  <c r="K10221" i="34"/>
  <c r="K10222" i="34"/>
  <c r="K10223" i="34"/>
  <c r="K10224" i="34"/>
  <c r="K10225" i="34"/>
  <c r="K10226" i="34"/>
  <c r="K10227" i="34"/>
  <c r="K10228" i="34"/>
  <c r="K10229" i="34"/>
  <c r="K10230" i="34"/>
  <c r="K10231" i="34"/>
  <c r="K10232" i="34"/>
  <c r="K10233" i="34"/>
  <c r="K10234" i="34"/>
  <c r="K10235" i="34"/>
  <c r="K10236" i="34"/>
  <c r="K10237" i="34"/>
  <c r="K10238" i="34"/>
  <c r="K10239" i="34"/>
  <c r="K10240" i="34"/>
  <c r="K10241" i="34"/>
  <c r="K10242" i="34"/>
  <c r="K10243" i="34"/>
  <c r="K10244" i="34"/>
  <c r="K10245" i="34"/>
  <c r="K10246" i="34"/>
  <c r="K10247" i="34"/>
  <c r="K10248" i="34"/>
  <c r="K10249" i="34"/>
  <c r="K10250" i="34"/>
  <c r="K10251" i="34"/>
  <c r="K10252" i="34"/>
  <c r="K10253" i="34"/>
  <c r="K10254" i="34"/>
  <c r="K10255" i="34"/>
  <c r="K10256" i="34"/>
  <c r="K10257" i="34"/>
  <c r="K10258" i="34"/>
  <c r="K10259" i="34"/>
  <c r="K10260" i="34"/>
  <c r="K10261" i="34"/>
  <c r="K10262" i="34"/>
  <c r="K10263" i="34"/>
  <c r="K10264" i="34"/>
  <c r="K10265" i="34"/>
  <c r="K10266" i="34"/>
  <c r="K10267" i="34"/>
  <c r="K10268" i="34"/>
  <c r="K10269" i="34"/>
  <c r="K10270" i="34"/>
  <c r="K10271" i="34"/>
  <c r="K10272" i="34"/>
  <c r="K10273" i="34"/>
  <c r="K10274" i="34"/>
  <c r="K10275" i="34"/>
  <c r="K10276" i="34"/>
  <c r="K10277" i="34"/>
  <c r="K10278" i="34"/>
  <c r="K10279" i="34"/>
  <c r="K10280" i="34"/>
  <c r="K10281" i="34"/>
  <c r="K10282" i="34"/>
  <c r="K10283" i="34"/>
  <c r="K10284" i="34"/>
  <c r="K10285" i="34"/>
  <c r="K10286" i="34"/>
  <c r="K10287" i="34"/>
  <c r="K10288" i="34"/>
  <c r="K10289" i="34"/>
  <c r="K10290" i="34"/>
  <c r="K10291" i="34"/>
  <c r="K10292" i="34"/>
  <c r="K10293" i="34"/>
  <c r="K10294" i="34"/>
  <c r="K10295" i="34"/>
  <c r="K10296" i="34"/>
  <c r="K10297" i="34"/>
  <c r="K10298" i="34"/>
  <c r="K10299" i="34"/>
  <c r="K10300" i="34"/>
  <c r="K10301" i="34"/>
  <c r="K10302" i="34"/>
  <c r="K10303" i="34"/>
  <c r="K10304" i="34"/>
  <c r="K10305" i="34"/>
  <c r="K10306" i="34"/>
  <c r="K10307" i="34"/>
  <c r="K10308" i="34"/>
  <c r="K10309" i="34"/>
  <c r="K10310" i="34"/>
  <c r="K10311" i="34"/>
  <c r="K10312" i="34"/>
  <c r="K10313" i="34"/>
  <c r="K10314" i="34"/>
  <c r="K10315" i="34"/>
  <c r="K10316" i="34"/>
  <c r="K10317" i="34"/>
  <c r="K10318" i="34"/>
  <c r="K10319" i="34"/>
  <c r="K10320" i="34"/>
  <c r="K10321" i="34"/>
  <c r="K10322" i="34"/>
  <c r="K10323" i="34"/>
  <c r="K10324" i="34"/>
  <c r="K10325" i="34"/>
  <c r="K10326" i="34"/>
  <c r="K10327" i="34"/>
  <c r="K10328" i="34"/>
  <c r="K10329" i="34"/>
  <c r="K10330" i="34"/>
  <c r="K10331" i="34"/>
  <c r="K10332" i="34"/>
  <c r="K10333" i="34"/>
  <c r="K10334" i="34"/>
  <c r="K10335" i="34"/>
  <c r="K10336" i="34"/>
  <c r="K10337" i="34"/>
  <c r="K10338" i="34"/>
  <c r="K10339" i="34"/>
  <c r="K10340" i="34"/>
  <c r="K10341" i="34"/>
  <c r="K10342" i="34"/>
  <c r="K10343" i="34"/>
  <c r="K10344" i="34"/>
  <c r="K10345" i="34"/>
  <c r="K10346" i="34"/>
  <c r="K10347" i="34"/>
  <c r="K10348" i="34"/>
  <c r="K10349" i="34"/>
  <c r="K10350" i="34"/>
  <c r="K10351" i="34"/>
  <c r="K10352" i="34"/>
  <c r="K10353" i="34"/>
  <c r="K10354" i="34"/>
  <c r="K10355" i="34"/>
  <c r="K10356" i="34"/>
  <c r="K10357" i="34"/>
  <c r="K10358" i="34"/>
  <c r="K10359" i="34"/>
  <c r="K10360" i="34"/>
  <c r="K10361" i="34"/>
  <c r="K10362" i="34"/>
  <c r="K10363" i="34"/>
  <c r="K10364" i="34"/>
  <c r="K10365" i="34"/>
  <c r="K10366" i="34"/>
  <c r="K10367" i="34"/>
  <c r="K10368" i="34"/>
  <c r="K10369" i="34"/>
  <c r="K10370" i="34"/>
  <c r="K10371" i="34"/>
  <c r="K10372" i="34"/>
  <c r="K10373" i="34"/>
  <c r="K10374" i="34"/>
  <c r="K10375" i="34"/>
  <c r="K10376" i="34"/>
  <c r="K10377" i="34"/>
  <c r="K10378" i="34"/>
  <c r="K10379" i="34"/>
  <c r="K10380" i="34"/>
  <c r="K10381" i="34"/>
  <c r="K10382" i="34"/>
  <c r="K10383" i="34"/>
  <c r="K10384" i="34"/>
  <c r="K10385" i="34"/>
  <c r="K10386" i="34"/>
  <c r="K10387" i="34"/>
  <c r="K10388" i="34"/>
  <c r="K10389" i="34"/>
  <c r="K10390" i="34"/>
  <c r="K10391" i="34"/>
  <c r="K10392" i="34"/>
  <c r="K10393" i="34"/>
  <c r="K10394" i="34"/>
  <c r="K10395" i="34"/>
  <c r="K10396" i="34"/>
  <c r="K10397" i="34"/>
  <c r="K10398" i="34"/>
  <c r="K10399" i="34"/>
  <c r="K10400" i="34"/>
  <c r="K10401" i="34"/>
  <c r="K10402" i="34"/>
  <c r="K10403" i="34"/>
  <c r="K10404" i="34"/>
  <c r="K10405" i="34"/>
  <c r="K10406" i="34"/>
  <c r="K10407" i="34"/>
  <c r="K10408" i="34"/>
  <c r="K10409" i="34"/>
  <c r="K10410" i="34"/>
  <c r="K10411" i="34"/>
  <c r="K10412" i="34"/>
  <c r="K10413" i="34"/>
  <c r="K10414" i="34"/>
  <c r="K10415" i="34"/>
  <c r="K10416" i="34"/>
  <c r="K10417" i="34"/>
  <c r="K10418" i="34"/>
  <c r="K10419" i="34"/>
  <c r="K10420" i="34"/>
  <c r="K10421" i="34"/>
  <c r="K10422" i="34"/>
  <c r="K10423" i="34"/>
  <c r="K10424" i="34"/>
  <c r="K10425" i="34"/>
  <c r="K10426" i="34"/>
  <c r="K10427" i="34"/>
  <c r="K10428" i="34"/>
  <c r="K10429" i="34"/>
  <c r="K10430" i="34"/>
  <c r="K10431" i="34"/>
  <c r="K10432" i="34"/>
  <c r="K10433" i="34"/>
  <c r="K10434" i="34"/>
  <c r="K10435" i="34"/>
  <c r="K10436" i="34"/>
  <c r="K10437" i="34"/>
  <c r="K10438" i="34"/>
  <c r="K10439" i="34"/>
  <c r="K10440" i="34"/>
  <c r="K10441" i="34"/>
  <c r="K10442" i="34"/>
  <c r="K10443" i="34"/>
  <c r="K10444" i="34"/>
  <c r="K10445" i="34"/>
  <c r="K10446" i="34"/>
  <c r="K10447" i="34"/>
  <c r="K10448" i="34"/>
  <c r="K10449" i="34"/>
  <c r="K10450" i="34"/>
  <c r="K10451" i="34"/>
  <c r="K10452" i="34"/>
  <c r="K10453" i="34"/>
  <c r="K10454" i="34"/>
  <c r="K10455" i="34"/>
  <c r="K10456" i="34"/>
  <c r="K10457" i="34"/>
  <c r="K10458" i="34"/>
  <c r="K10459" i="34"/>
  <c r="K10460" i="34"/>
  <c r="K10461" i="34"/>
  <c r="K10462" i="34"/>
  <c r="K10463" i="34"/>
  <c r="K10464" i="34"/>
  <c r="K10465" i="34"/>
  <c r="K10466" i="34"/>
  <c r="K10467" i="34"/>
  <c r="K10468" i="34"/>
  <c r="K10469" i="34"/>
  <c r="K10470" i="34"/>
  <c r="K10471" i="34"/>
  <c r="K10472" i="34"/>
  <c r="K10473" i="34"/>
  <c r="K10474" i="34"/>
  <c r="K10475" i="34"/>
  <c r="K10476" i="34"/>
  <c r="K10477" i="34"/>
  <c r="K10478" i="34"/>
  <c r="K10479" i="34"/>
  <c r="K10480" i="34"/>
  <c r="K10481" i="34"/>
  <c r="K10482" i="34"/>
  <c r="K10483" i="34"/>
  <c r="K10484" i="34"/>
  <c r="K10485" i="34"/>
  <c r="K10486" i="34"/>
  <c r="K10487" i="34"/>
  <c r="K10488" i="34"/>
  <c r="K10489" i="34"/>
  <c r="K10490" i="34"/>
  <c r="K10491" i="34"/>
  <c r="K10492" i="34"/>
  <c r="K10493" i="34"/>
  <c r="K10494" i="34"/>
  <c r="K10495" i="34"/>
  <c r="K10496" i="34"/>
  <c r="K10497" i="34"/>
  <c r="K10498" i="34"/>
  <c r="K10499" i="34"/>
  <c r="K10500" i="34"/>
  <c r="K10501" i="34"/>
  <c r="K10502" i="34"/>
  <c r="K10503" i="34"/>
  <c r="K10504" i="34"/>
  <c r="K10505" i="34"/>
  <c r="K10506" i="34"/>
  <c r="K10507" i="34"/>
  <c r="K10508" i="34"/>
  <c r="K10509" i="34"/>
  <c r="K10510" i="34"/>
  <c r="K10511" i="34"/>
  <c r="K10512" i="34"/>
  <c r="K10513" i="34"/>
  <c r="K10514" i="34"/>
  <c r="K10515" i="34"/>
  <c r="K10516" i="34"/>
  <c r="K10517" i="34"/>
  <c r="K10518" i="34"/>
  <c r="K10519" i="34"/>
  <c r="K10520" i="34"/>
  <c r="K10521" i="34"/>
  <c r="K10522" i="34"/>
  <c r="K10523" i="34"/>
  <c r="K10524" i="34"/>
  <c r="K10525" i="34"/>
  <c r="K10526" i="34"/>
  <c r="K10527" i="34"/>
  <c r="K10528" i="34"/>
  <c r="K10529" i="34"/>
  <c r="K10530" i="34"/>
  <c r="K10531" i="34"/>
  <c r="K10532" i="34"/>
  <c r="K10533" i="34"/>
  <c r="K10534" i="34"/>
  <c r="K10535" i="34"/>
  <c r="K10536" i="34"/>
  <c r="K10537" i="34"/>
  <c r="K10538" i="34"/>
  <c r="K10539" i="34"/>
  <c r="K10540" i="34"/>
  <c r="K10541" i="34"/>
  <c r="K10542" i="34"/>
  <c r="K10543" i="34"/>
  <c r="K10544" i="34"/>
  <c r="K10545" i="34"/>
  <c r="K10546" i="34"/>
  <c r="K10547" i="34"/>
  <c r="K10548" i="34"/>
  <c r="K10549" i="34"/>
  <c r="K10550" i="34"/>
  <c r="K10551" i="34"/>
  <c r="K10552" i="34"/>
  <c r="K10553" i="34"/>
  <c r="K10554" i="34"/>
  <c r="K10555" i="34"/>
  <c r="K10556" i="34"/>
  <c r="K10557" i="34"/>
  <c r="K10558" i="34"/>
  <c r="K10559" i="34"/>
  <c r="K10560" i="34"/>
  <c r="K10561" i="34"/>
  <c r="K10562" i="34"/>
  <c r="K10563" i="34"/>
  <c r="K10564" i="34"/>
  <c r="K10565" i="34"/>
  <c r="K10566" i="34"/>
  <c r="K10567" i="34"/>
  <c r="K10568" i="34"/>
  <c r="K10569" i="34"/>
  <c r="K10570" i="34"/>
  <c r="K10571" i="34"/>
  <c r="K10572" i="34"/>
  <c r="K10573" i="34"/>
  <c r="K10574" i="34"/>
  <c r="K10575" i="34"/>
  <c r="K10576" i="34"/>
  <c r="K10577" i="34"/>
  <c r="K10578" i="34"/>
  <c r="K10579" i="34"/>
  <c r="K10580" i="34"/>
  <c r="K10581" i="34"/>
  <c r="K10582" i="34"/>
  <c r="K10583" i="34"/>
  <c r="K10584" i="34"/>
  <c r="K10585" i="34"/>
  <c r="K10586" i="34"/>
  <c r="K10587" i="34"/>
  <c r="K10588" i="34"/>
  <c r="K10589" i="34"/>
  <c r="K10590" i="34"/>
  <c r="K10591" i="34"/>
  <c r="K10592" i="34"/>
  <c r="K10593" i="34"/>
  <c r="K10594" i="34"/>
  <c r="K10595" i="34"/>
  <c r="K10596" i="34"/>
  <c r="K10597" i="34"/>
  <c r="K10598" i="34"/>
  <c r="K10599" i="34"/>
  <c r="K10600" i="34"/>
  <c r="K10601" i="34"/>
  <c r="K10602" i="34"/>
  <c r="K10603" i="34"/>
  <c r="K10604" i="34"/>
  <c r="K10605" i="34"/>
  <c r="K10606" i="34"/>
  <c r="K10607" i="34"/>
  <c r="K10608" i="34"/>
  <c r="K10609" i="34"/>
  <c r="K10610" i="34"/>
  <c r="K10611" i="34"/>
  <c r="K10612" i="34"/>
  <c r="K10613" i="34"/>
  <c r="K10614" i="34"/>
  <c r="K10615" i="34"/>
  <c r="K10616" i="34"/>
  <c r="K10617" i="34"/>
  <c r="K10618" i="34"/>
  <c r="K10619" i="34"/>
  <c r="K10620" i="34"/>
  <c r="K10621" i="34"/>
  <c r="K10622" i="34"/>
  <c r="K10623" i="34"/>
  <c r="K10624" i="34"/>
  <c r="K10625" i="34"/>
  <c r="K10626" i="34"/>
  <c r="K10627" i="34"/>
  <c r="K10628" i="34"/>
  <c r="K10629" i="34"/>
  <c r="K10630" i="34"/>
  <c r="K10631" i="34"/>
  <c r="K10632" i="34"/>
  <c r="K10633" i="34"/>
  <c r="K10634" i="34"/>
  <c r="K10635" i="34"/>
  <c r="K10636" i="34"/>
  <c r="K10637" i="34"/>
  <c r="K10638" i="34"/>
  <c r="K10639" i="34"/>
  <c r="K10640" i="34"/>
  <c r="K10641" i="34"/>
  <c r="K10642" i="34"/>
  <c r="K10643" i="34"/>
  <c r="K10644" i="34"/>
  <c r="K10645" i="34"/>
  <c r="K10646" i="34"/>
  <c r="K10647" i="34"/>
  <c r="K10648" i="34"/>
  <c r="K10649" i="34"/>
  <c r="K10650" i="34"/>
  <c r="K10651" i="34"/>
  <c r="K10652" i="34"/>
  <c r="K10653" i="34"/>
  <c r="K10654" i="34"/>
  <c r="K10655" i="34"/>
  <c r="K10656" i="34"/>
  <c r="K10657" i="34"/>
  <c r="K10658" i="34"/>
  <c r="K10659" i="34"/>
  <c r="K10660" i="34"/>
  <c r="K10661" i="34"/>
  <c r="K10662" i="34"/>
  <c r="K10663" i="34"/>
  <c r="K10664" i="34"/>
  <c r="K10665" i="34"/>
  <c r="K10666" i="34"/>
  <c r="K10667" i="34"/>
  <c r="K10668" i="34"/>
  <c r="K10669" i="34"/>
  <c r="K10670" i="34"/>
  <c r="K10671" i="34"/>
  <c r="K10672" i="34"/>
  <c r="K10673" i="34"/>
  <c r="K10674" i="34"/>
  <c r="K10675" i="34"/>
  <c r="K10676" i="34"/>
  <c r="K10677" i="34"/>
  <c r="K10678" i="34"/>
  <c r="K10679" i="34"/>
  <c r="K10680" i="34"/>
  <c r="K10681" i="34"/>
  <c r="K10682" i="34"/>
  <c r="K10683" i="34"/>
  <c r="K10684" i="34"/>
  <c r="K10685" i="34"/>
  <c r="K10686" i="34"/>
  <c r="K10687" i="34"/>
  <c r="K10688" i="34"/>
  <c r="K10689" i="34"/>
  <c r="K10690" i="34"/>
  <c r="K10691" i="34"/>
  <c r="K10692" i="34"/>
  <c r="K10693" i="34"/>
  <c r="K10694" i="34"/>
  <c r="K10695" i="34"/>
  <c r="K10696" i="34"/>
  <c r="K10697" i="34"/>
  <c r="K10698" i="34"/>
  <c r="K10699" i="34"/>
  <c r="K10700" i="34"/>
  <c r="K10701" i="34"/>
  <c r="K10702" i="34"/>
  <c r="K10703" i="34"/>
  <c r="K10704" i="34"/>
  <c r="K10705" i="34"/>
  <c r="K10706" i="34"/>
  <c r="K10707" i="34"/>
  <c r="K10708" i="34"/>
  <c r="K10709" i="34"/>
  <c r="K10710" i="34"/>
  <c r="K10711" i="34"/>
  <c r="K10712" i="34"/>
  <c r="K10713" i="34"/>
  <c r="K10714" i="34"/>
  <c r="K10715" i="34"/>
  <c r="K10716" i="34"/>
  <c r="K10717" i="34"/>
  <c r="K10718" i="34"/>
  <c r="K10719" i="34"/>
  <c r="K10720" i="34"/>
  <c r="K10721" i="34"/>
  <c r="K10722" i="34"/>
  <c r="K10723" i="34"/>
  <c r="K10724" i="34"/>
  <c r="K10725" i="34"/>
  <c r="K10726" i="34"/>
  <c r="K10727" i="34"/>
  <c r="K10728" i="34"/>
  <c r="K10729" i="34"/>
  <c r="K10730" i="34"/>
  <c r="K10731" i="34"/>
  <c r="K10732" i="34"/>
  <c r="K10733" i="34"/>
  <c r="K10734" i="34"/>
  <c r="K10735" i="34"/>
  <c r="K10736" i="34"/>
  <c r="K10737" i="34"/>
  <c r="K10738" i="34"/>
  <c r="K10739" i="34"/>
  <c r="K10740" i="34"/>
  <c r="K10741" i="34"/>
  <c r="K10742" i="34"/>
  <c r="K10743" i="34"/>
  <c r="K10744" i="34"/>
  <c r="K10745" i="34"/>
  <c r="K10746" i="34"/>
  <c r="K10747" i="34"/>
  <c r="K10748" i="34"/>
  <c r="K10749" i="34"/>
  <c r="K10750" i="34"/>
  <c r="K10751" i="34"/>
  <c r="K10752" i="34"/>
  <c r="K10753" i="34"/>
  <c r="K10754" i="34"/>
  <c r="K10755" i="34"/>
  <c r="K10756" i="34"/>
  <c r="K10757" i="34"/>
  <c r="K10758" i="34"/>
  <c r="K10759" i="34"/>
  <c r="K10760" i="34"/>
  <c r="K10761" i="34"/>
  <c r="K10762" i="34"/>
  <c r="K10763" i="34"/>
  <c r="K10764" i="34"/>
  <c r="K10765" i="34"/>
  <c r="K10766" i="34"/>
  <c r="K10767" i="34"/>
  <c r="K10768" i="34"/>
  <c r="K10769" i="34"/>
  <c r="K10770" i="34"/>
  <c r="K10771" i="34"/>
  <c r="K10772" i="34"/>
  <c r="K10773" i="34"/>
  <c r="K10774" i="34"/>
  <c r="K10775" i="34"/>
  <c r="K10776" i="34"/>
  <c r="K10777" i="34"/>
  <c r="K10778" i="34"/>
  <c r="K10779" i="34"/>
  <c r="K10780" i="34"/>
  <c r="K10781" i="34"/>
  <c r="K10782" i="34"/>
  <c r="K10783" i="34"/>
  <c r="K10784" i="34"/>
  <c r="K10785" i="34"/>
  <c r="K10786" i="34"/>
  <c r="K10787" i="34"/>
  <c r="K10788" i="34"/>
  <c r="K10789" i="34"/>
  <c r="K10790" i="34"/>
  <c r="K10791" i="34"/>
  <c r="K10792" i="34"/>
  <c r="K10793" i="34"/>
  <c r="K10794" i="34"/>
  <c r="K10795" i="34"/>
  <c r="K10796" i="34"/>
  <c r="K10797" i="34"/>
  <c r="K10798" i="34"/>
  <c r="K10799" i="34"/>
  <c r="K10800" i="34"/>
  <c r="K10801" i="34"/>
  <c r="K10802" i="34"/>
  <c r="K10803" i="34"/>
  <c r="K10804" i="34"/>
  <c r="K10805" i="34"/>
  <c r="K10806" i="34"/>
  <c r="K10807" i="34"/>
  <c r="K10808" i="34"/>
  <c r="K10809" i="34"/>
  <c r="K10810" i="34"/>
  <c r="K10811" i="34"/>
  <c r="K10812" i="34"/>
  <c r="K10813" i="34"/>
  <c r="K10814" i="34"/>
  <c r="K10815" i="34"/>
  <c r="K10816" i="34"/>
  <c r="K10817" i="34"/>
  <c r="K10818" i="34"/>
  <c r="K10819" i="34"/>
  <c r="K10820" i="34"/>
  <c r="K10821" i="34"/>
  <c r="K10822" i="34"/>
  <c r="K10823" i="34"/>
  <c r="K10824" i="34"/>
  <c r="K10825" i="34"/>
  <c r="K10826" i="34"/>
  <c r="K10827" i="34"/>
  <c r="K10828" i="34"/>
  <c r="K10829" i="34"/>
  <c r="K10830" i="34"/>
  <c r="K10831" i="34"/>
  <c r="K10832" i="34"/>
  <c r="K10833" i="34"/>
  <c r="K10834" i="34"/>
  <c r="K10835" i="34"/>
  <c r="K10836" i="34"/>
  <c r="K10837" i="34"/>
  <c r="K10838" i="34"/>
  <c r="K10839" i="34"/>
  <c r="K10840" i="34"/>
  <c r="K10841" i="34"/>
  <c r="K10842" i="34"/>
  <c r="K10843" i="34"/>
  <c r="K10844" i="34"/>
  <c r="K10845" i="34"/>
  <c r="K10846" i="34"/>
  <c r="K10847" i="34"/>
  <c r="K10848" i="34"/>
  <c r="K10849" i="34"/>
  <c r="K10850" i="34"/>
  <c r="K10851" i="34"/>
  <c r="K10852" i="34"/>
  <c r="K10853" i="34"/>
  <c r="K10854" i="34"/>
  <c r="K10855" i="34"/>
  <c r="K10856" i="34"/>
  <c r="K10857" i="34"/>
  <c r="K10858" i="34"/>
  <c r="K10859" i="34"/>
  <c r="K10860" i="34"/>
  <c r="K10861" i="34"/>
  <c r="K10862" i="34"/>
  <c r="K10863" i="34"/>
  <c r="K10864" i="34"/>
  <c r="K10865" i="34"/>
  <c r="K10866" i="34"/>
  <c r="K10867" i="34"/>
  <c r="K10868" i="34"/>
  <c r="K10869" i="34"/>
  <c r="K10870" i="34"/>
  <c r="K10871" i="34"/>
  <c r="K10872" i="34"/>
  <c r="K10873" i="34"/>
  <c r="K10874" i="34"/>
  <c r="K10875" i="34"/>
  <c r="K10876" i="34"/>
  <c r="K10877" i="34"/>
  <c r="K10878" i="34"/>
  <c r="K10879" i="34"/>
  <c r="K10880" i="34"/>
  <c r="K10881" i="34"/>
  <c r="K10882" i="34"/>
  <c r="K10883" i="34"/>
  <c r="K10884" i="34"/>
  <c r="K10885" i="34"/>
  <c r="K10886" i="34"/>
  <c r="K10887" i="34"/>
  <c r="K10888" i="34"/>
  <c r="K10889" i="34"/>
  <c r="K10890" i="34"/>
  <c r="K10891" i="34"/>
  <c r="K10892" i="34"/>
  <c r="K10893" i="34"/>
  <c r="K10894" i="34"/>
  <c r="K10895" i="34"/>
  <c r="K10896" i="34"/>
  <c r="K10897" i="34"/>
  <c r="K10898" i="34"/>
  <c r="K10899" i="34"/>
  <c r="K10900" i="34"/>
  <c r="K10901" i="34"/>
  <c r="K10902" i="34"/>
  <c r="K10903" i="34"/>
  <c r="K10904" i="34"/>
  <c r="K10905" i="34"/>
  <c r="K10906" i="34"/>
  <c r="K10907" i="34"/>
  <c r="K10908" i="34"/>
  <c r="K10909" i="34"/>
  <c r="K10910" i="34"/>
  <c r="K10911" i="34"/>
  <c r="K10912" i="34"/>
  <c r="K10913" i="34"/>
  <c r="K10914" i="34"/>
  <c r="K10915" i="34"/>
  <c r="K10916" i="34"/>
  <c r="K10917" i="34"/>
  <c r="K10918" i="34"/>
  <c r="K10919" i="34"/>
  <c r="K10920" i="34"/>
  <c r="K10921" i="34"/>
  <c r="K10922" i="34"/>
  <c r="K10923" i="34"/>
  <c r="K10924" i="34"/>
  <c r="K10925" i="34"/>
  <c r="K10926" i="34"/>
  <c r="K10927" i="34"/>
  <c r="K10928" i="34"/>
  <c r="K10929" i="34"/>
  <c r="K10930" i="34"/>
  <c r="K10931" i="34"/>
  <c r="K10932" i="34"/>
  <c r="K10933" i="34"/>
  <c r="K10934" i="34"/>
  <c r="K10935" i="34"/>
  <c r="K10936" i="34"/>
  <c r="K10937" i="34"/>
  <c r="K10938" i="34"/>
  <c r="K10939" i="34"/>
  <c r="K10940" i="34"/>
  <c r="K10941" i="34"/>
  <c r="K10942" i="34"/>
  <c r="K10943" i="34"/>
  <c r="K10944" i="34"/>
  <c r="K10945" i="34"/>
  <c r="K10946" i="34"/>
  <c r="K10947" i="34"/>
  <c r="K10948" i="34"/>
  <c r="K10949" i="34"/>
  <c r="K10950" i="34"/>
  <c r="K10951" i="34"/>
  <c r="K10952" i="34"/>
  <c r="K10953" i="34"/>
  <c r="K10954" i="34"/>
  <c r="K10955" i="34"/>
  <c r="K10956" i="34"/>
  <c r="K10957" i="34"/>
  <c r="K10958" i="34"/>
  <c r="K10959" i="34"/>
  <c r="K10960" i="34"/>
  <c r="K10961" i="34"/>
  <c r="K10962" i="34"/>
  <c r="K10963" i="34"/>
  <c r="K10964" i="34"/>
  <c r="K10965" i="34"/>
  <c r="K10966" i="34"/>
  <c r="K10967" i="34"/>
  <c r="K10968" i="34"/>
  <c r="K10969" i="34"/>
  <c r="K10970" i="34"/>
  <c r="K10971" i="34"/>
  <c r="K10972" i="34"/>
  <c r="K10973" i="34"/>
  <c r="K10974" i="34"/>
  <c r="K10975" i="34"/>
  <c r="K10976" i="34"/>
  <c r="K10977" i="34"/>
  <c r="K10978" i="34"/>
  <c r="K10979" i="34"/>
  <c r="K10980" i="34"/>
  <c r="K10981" i="34"/>
  <c r="K10982" i="34"/>
  <c r="K10983" i="34"/>
  <c r="K10984" i="34"/>
  <c r="K10985" i="34"/>
  <c r="K10986" i="34"/>
  <c r="K10987" i="34"/>
  <c r="K10988" i="34"/>
  <c r="K10989" i="34"/>
  <c r="K10990" i="34"/>
  <c r="K10991" i="34"/>
  <c r="K10992" i="34"/>
  <c r="K10993" i="34"/>
  <c r="K10994" i="34"/>
  <c r="K10995" i="34"/>
  <c r="K10996" i="34"/>
  <c r="K10997" i="34"/>
  <c r="K10998" i="34"/>
  <c r="K10999" i="34"/>
  <c r="K11000" i="34"/>
  <c r="K11001" i="34"/>
  <c r="K11002" i="34"/>
  <c r="K11003" i="34"/>
  <c r="K11004" i="34"/>
  <c r="K11005" i="34"/>
  <c r="K11006" i="34"/>
  <c r="K11007" i="34"/>
  <c r="K11008" i="34"/>
  <c r="K11009" i="34"/>
  <c r="K11010" i="34"/>
  <c r="K11011" i="34"/>
  <c r="K11012" i="34"/>
  <c r="K11013" i="34"/>
  <c r="K11014" i="34"/>
  <c r="K11015" i="34"/>
  <c r="K11016" i="34"/>
  <c r="K11017" i="34"/>
  <c r="K11018" i="34"/>
  <c r="K11019" i="34"/>
  <c r="K11020" i="34"/>
  <c r="K11021" i="34"/>
  <c r="K11022" i="34"/>
  <c r="K11023" i="34"/>
  <c r="K11024" i="34"/>
  <c r="K11025" i="34"/>
  <c r="K11026" i="34"/>
  <c r="K11027" i="34"/>
  <c r="K11028" i="34"/>
  <c r="K11029" i="34"/>
  <c r="K11030" i="34"/>
  <c r="K11031" i="34"/>
  <c r="K11032" i="34"/>
  <c r="K11033" i="34"/>
  <c r="K11034" i="34"/>
  <c r="K11035" i="34"/>
  <c r="K11036" i="34"/>
  <c r="K11037" i="34"/>
  <c r="K11038" i="34"/>
  <c r="K11039" i="34"/>
  <c r="K11040" i="34"/>
  <c r="K11041" i="34"/>
  <c r="K11042" i="34"/>
  <c r="K11043" i="34"/>
  <c r="K11044" i="34"/>
  <c r="K11045" i="34"/>
  <c r="K11046" i="34"/>
  <c r="K11047" i="34"/>
  <c r="K11048" i="34"/>
  <c r="K11049" i="34"/>
  <c r="K11050" i="34"/>
  <c r="K11051" i="34"/>
  <c r="K11052" i="34"/>
  <c r="K11053" i="34"/>
  <c r="K11054" i="34"/>
  <c r="K11055" i="34"/>
  <c r="K11056" i="34"/>
  <c r="K11057" i="34"/>
  <c r="K11058" i="34"/>
  <c r="K11059" i="34"/>
  <c r="K11060" i="34"/>
  <c r="K11061" i="34"/>
  <c r="K11062" i="34"/>
  <c r="K11063" i="34"/>
  <c r="K11064" i="34"/>
  <c r="K11065" i="34"/>
  <c r="K11066" i="34"/>
  <c r="K11067" i="34"/>
  <c r="K11068" i="34"/>
  <c r="K11069" i="34"/>
  <c r="K11070" i="34"/>
  <c r="K11071" i="34"/>
  <c r="K11072" i="34"/>
  <c r="K11073" i="34"/>
  <c r="K11074" i="34"/>
  <c r="K11075" i="34"/>
  <c r="K11076" i="34"/>
  <c r="K11077" i="34"/>
  <c r="K11078" i="34"/>
  <c r="K11079" i="34"/>
  <c r="K11080" i="34"/>
  <c r="K11081" i="34"/>
  <c r="K11082" i="34"/>
  <c r="K11083" i="34"/>
  <c r="K11084" i="34"/>
  <c r="K11085" i="34"/>
  <c r="K11086" i="34"/>
  <c r="K11087" i="34"/>
  <c r="K11088" i="34"/>
  <c r="K11089" i="34"/>
  <c r="K11090" i="34"/>
  <c r="K11091" i="34"/>
  <c r="K11092" i="34"/>
  <c r="K11093" i="34"/>
  <c r="K11094" i="34"/>
  <c r="K11095" i="34"/>
  <c r="K11096" i="34"/>
  <c r="K11097" i="34"/>
  <c r="K11098" i="34"/>
  <c r="K11099" i="34"/>
  <c r="K11100" i="34"/>
  <c r="K11101" i="34"/>
  <c r="K11102" i="34"/>
  <c r="K11103" i="34"/>
  <c r="K11104" i="34"/>
  <c r="K11105" i="34"/>
  <c r="K11106" i="34"/>
  <c r="K11107" i="34"/>
  <c r="K11108" i="34"/>
  <c r="K11109" i="34"/>
  <c r="K11110" i="34"/>
  <c r="K11111" i="34"/>
  <c r="K11112" i="34"/>
  <c r="K11113" i="34"/>
  <c r="K11114" i="34"/>
  <c r="K11115" i="34"/>
  <c r="K11116" i="34"/>
  <c r="K11117" i="34"/>
  <c r="K11118" i="34"/>
  <c r="K11119" i="34"/>
  <c r="K11120" i="34"/>
  <c r="K11121" i="34"/>
  <c r="K11122" i="34"/>
  <c r="K11123" i="34"/>
  <c r="K11124" i="34"/>
  <c r="K11125" i="34"/>
  <c r="K11126" i="34"/>
  <c r="K11127" i="34"/>
  <c r="K11128" i="34"/>
  <c r="K11129" i="34"/>
  <c r="K11130" i="34"/>
  <c r="K11131" i="34"/>
  <c r="K11132" i="34"/>
  <c r="K11133" i="34"/>
  <c r="K11134" i="34"/>
  <c r="K11135" i="34"/>
  <c r="K11136" i="34"/>
  <c r="K11137" i="34"/>
  <c r="K11138" i="34"/>
  <c r="K11139" i="34"/>
  <c r="K11140" i="34"/>
  <c r="K11141" i="34"/>
  <c r="K11142" i="34"/>
  <c r="K11143" i="34"/>
  <c r="K11144" i="34"/>
  <c r="K11145" i="34"/>
  <c r="K11146" i="34"/>
  <c r="K11147" i="34"/>
  <c r="K11148" i="34"/>
  <c r="K11149" i="34"/>
  <c r="K11150" i="34"/>
  <c r="K11151" i="34"/>
  <c r="K11152" i="34"/>
  <c r="K11153" i="34"/>
  <c r="K11154" i="34"/>
  <c r="K11155" i="34"/>
  <c r="K11156" i="34"/>
  <c r="K11157" i="34"/>
  <c r="K11158" i="34"/>
  <c r="K11159" i="34"/>
  <c r="K11160" i="34"/>
  <c r="K11161" i="34"/>
  <c r="K11162" i="34"/>
  <c r="K11163" i="34"/>
  <c r="K11164" i="34"/>
  <c r="K11165" i="34"/>
  <c r="K11166" i="34"/>
  <c r="K11167" i="34"/>
  <c r="K11168" i="34"/>
  <c r="K11169" i="34"/>
  <c r="K11170" i="34"/>
  <c r="K11171" i="34"/>
  <c r="K11172" i="34"/>
  <c r="K11173" i="34"/>
  <c r="K11174" i="34"/>
  <c r="K11175" i="34"/>
  <c r="K11176" i="34"/>
  <c r="K11177" i="34"/>
  <c r="K11178" i="34"/>
  <c r="K11179" i="34"/>
  <c r="K11180" i="34"/>
  <c r="K11181" i="34"/>
  <c r="K11182" i="34"/>
  <c r="K11183" i="34"/>
  <c r="K11184" i="34"/>
  <c r="K11185" i="34"/>
  <c r="K11186" i="34"/>
  <c r="K11187" i="34"/>
  <c r="K11188" i="34"/>
  <c r="K11189" i="34"/>
  <c r="K11190" i="34"/>
  <c r="K11191" i="34"/>
  <c r="K11192" i="34"/>
  <c r="K11193" i="34"/>
  <c r="K11194" i="34"/>
  <c r="K11195" i="34"/>
  <c r="K11196" i="34"/>
  <c r="K11197" i="34"/>
  <c r="K11198" i="34"/>
  <c r="K11199" i="34"/>
  <c r="K11200" i="34"/>
  <c r="K11201" i="34"/>
  <c r="K11202" i="34"/>
  <c r="K11203" i="34"/>
  <c r="K11204" i="34"/>
  <c r="K11205" i="34"/>
  <c r="K11206" i="34"/>
  <c r="K11207" i="34"/>
  <c r="K11208" i="34"/>
  <c r="K11209" i="34"/>
  <c r="K11210" i="34"/>
  <c r="K11211" i="34"/>
  <c r="K11212" i="34"/>
  <c r="K11213" i="34"/>
  <c r="K11214" i="34"/>
  <c r="K11215" i="34"/>
  <c r="K11216" i="34"/>
  <c r="K11217" i="34"/>
  <c r="K11218" i="34"/>
  <c r="K11219" i="34"/>
  <c r="K11220" i="34"/>
  <c r="K11221" i="34"/>
  <c r="K11222" i="34"/>
  <c r="K11223" i="34"/>
  <c r="K11224" i="34"/>
  <c r="K11225" i="34"/>
  <c r="K11226" i="34"/>
  <c r="K11227" i="34"/>
  <c r="K11228" i="34"/>
  <c r="K11229" i="34"/>
  <c r="K11230" i="34"/>
  <c r="K11231" i="34"/>
  <c r="K11232" i="34"/>
  <c r="K11233" i="34"/>
  <c r="K11234" i="34"/>
  <c r="K11235" i="34"/>
  <c r="K11236" i="34"/>
  <c r="K11237" i="34"/>
  <c r="K11238" i="34"/>
  <c r="K11239" i="34"/>
  <c r="K11240" i="34"/>
  <c r="K11241" i="34"/>
  <c r="K11242" i="34"/>
  <c r="K11243" i="34"/>
  <c r="K11244" i="34"/>
  <c r="K11245" i="34"/>
  <c r="K11246" i="34"/>
  <c r="K11247" i="34"/>
  <c r="K11248" i="34"/>
  <c r="K11249" i="34"/>
  <c r="K11250" i="34"/>
  <c r="K11251" i="34"/>
  <c r="K11252" i="34"/>
  <c r="K11253" i="34"/>
  <c r="K11254" i="34"/>
  <c r="K11255" i="34"/>
  <c r="K11256" i="34"/>
  <c r="K11257" i="34"/>
  <c r="K11258" i="34"/>
  <c r="K11259" i="34"/>
  <c r="K11260" i="34"/>
  <c r="K11261" i="34"/>
  <c r="K11262" i="34"/>
  <c r="K11263" i="34"/>
  <c r="K11264" i="34"/>
  <c r="K11265" i="34"/>
  <c r="K11266" i="34"/>
  <c r="K11267" i="34"/>
  <c r="K11268" i="34"/>
  <c r="K11269" i="34"/>
  <c r="K11270" i="34"/>
  <c r="K11271" i="34"/>
  <c r="K11272" i="34"/>
  <c r="K11273" i="34"/>
  <c r="K11274" i="34"/>
  <c r="K11275" i="34"/>
  <c r="K11276" i="34"/>
  <c r="K11277" i="34"/>
  <c r="K11278" i="34"/>
  <c r="K11279" i="34"/>
  <c r="K11280" i="34"/>
  <c r="K11281" i="34"/>
  <c r="K11282" i="34"/>
  <c r="K11283" i="34"/>
  <c r="K11284" i="34"/>
  <c r="K11285" i="34"/>
  <c r="K11286" i="34"/>
  <c r="K11287" i="34"/>
  <c r="K11288" i="34"/>
  <c r="K11289" i="34"/>
  <c r="K11290" i="34"/>
  <c r="K11291" i="34"/>
  <c r="K11292" i="34"/>
  <c r="K11293" i="34"/>
  <c r="K11294" i="34"/>
  <c r="K11295" i="34"/>
  <c r="K11296" i="34"/>
  <c r="K11297" i="34"/>
  <c r="K11298" i="34"/>
  <c r="K11299" i="34"/>
  <c r="K11300" i="34"/>
  <c r="K11301" i="34"/>
  <c r="K11302" i="34"/>
  <c r="K11303" i="34"/>
  <c r="K11304" i="34"/>
  <c r="K11305" i="34"/>
  <c r="K11306" i="34"/>
  <c r="K11307" i="34"/>
  <c r="K11308" i="34"/>
  <c r="K11309" i="34"/>
  <c r="K11310" i="34"/>
  <c r="K11311" i="34"/>
  <c r="K11312" i="34"/>
  <c r="K11313" i="34"/>
  <c r="K11314" i="34"/>
  <c r="K11315" i="34"/>
  <c r="K11316" i="34"/>
  <c r="K11317" i="34"/>
  <c r="K11318" i="34"/>
  <c r="K11319" i="34"/>
  <c r="K11320" i="34"/>
  <c r="K11321" i="34"/>
  <c r="K11322" i="34"/>
  <c r="K11323" i="34"/>
  <c r="K11324" i="34"/>
  <c r="K11325" i="34"/>
  <c r="K11326" i="34"/>
  <c r="K11327" i="34"/>
  <c r="K11328" i="34"/>
  <c r="K11329" i="34"/>
  <c r="K11330" i="34"/>
  <c r="K11331" i="34"/>
  <c r="K11332" i="34"/>
  <c r="K11333" i="34"/>
  <c r="K11334" i="34"/>
  <c r="K11335" i="34"/>
  <c r="K11336" i="34"/>
  <c r="K11337" i="34"/>
  <c r="K11338" i="34"/>
  <c r="K11339" i="34"/>
  <c r="K11340" i="34"/>
  <c r="K11341" i="34"/>
  <c r="K11342" i="34"/>
  <c r="K11343" i="34"/>
  <c r="K11344" i="34"/>
  <c r="K11345" i="34"/>
  <c r="K11346" i="34"/>
  <c r="K11347" i="34"/>
  <c r="K11348" i="34"/>
  <c r="K11349" i="34"/>
  <c r="K11350" i="34"/>
  <c r="K11351" i="34"/>
  <c r="K11352" i="34"/>
  <c r="K11353" i="34"/>
  <c r="K11354" i="34"/>
  <c r="K11355" i="34"/>
  <c r="K11356" i="34"/>
  <c r="K11357" i="34"/>
  <c r="K11358" i="34"/>
  <c r="K11359" i="34"/>
  <c r="K11360" i="34"/>
  <c r="K11361" i="34"/>
  <c r="K11362" i="34"/>
  <c r="K11363" i="34"/>
  <c r="K11364" i="34"/>
  <c r="K11365" i="34"/>
  <c r="K11366" i="34"/>
  <c r="K11367" i="34"/>
  <c r="K11368" i="34"/>
  <c r="K11369" i="34"/>
  <c r="K11370" i="34"/>
  <c r="K11371" i="34"/>
  <c r="K11372" i="34"/>
  <c r="K11373" i="34"/>
  <c r="K11374" i="34"/>
  <c r="K11375" i="34"/>
  <c r="K11376" i="34"/>
  <c r="K11377" i="34"/>
  <c r="K11378" i="34"/>
  <c r="K11379" i="34"/>
  <c r="K11380" i="34"/>
  <c r="K11381" i="34"/>
  <c r="K11382" i="34"/>
  <c r="K11383" i="34"/>
  <c r="K11384" i="34"/>
  <c r="K11385" i="34"/>
  <c r="K11386" i="34"/>
  <c r="K11387" i="34"/>
  <c r="K11388" i="34"/>
  <c r="K11389" i="34"/>
  <c r="K11390" i="34"/>
  <c r="K11391" i="34"/>
  <c r="K11392" i="34"/>
  <c r="K11393" i="34"/>
  <c r="K11394" i="34"/>
  <c r="K11395" i="34"/>
  <c r="K11396" i="34"/>
  <c r="K11397" i="34"/>
  <c r="K11398" i="34"/>
  <c r="K11399" i="34"/>
  <c r="K11400" i="34"/>
  <c r="K11401" i="34"/>
  <c r="K11402" i="34"/>
  <c r="K11403" i="34"/>
  <c r="K11404" i="34"/>
  <c r="K11405" i="34"/>
  <c r="K11406" i="34"/>
  <c r="K11407" i="34"/>
  <c r="K11408" i="34"/>
  <c r="K11409" i="34"/>
  <c r="K11410" i="34"/>
  <c r="K11411" i="34"/>
  <c r="K11412" i="34"/>
  <c r="K11413" i="34"/>
  <c r="K11414" i="34"/>
  <c r="K11415" i="34"/>
  <c r="K11416" i="34"/>
  <c r="K11417" i="34"/>
  <c r="K11418" i="34"/>
  <c r="K11419" i="34"/>
  <c r="K11420" i="34"/>
  <c r="K11421" i="34"/>
  <c r="K11422" i="34"/>
  <c r="K11423" i="34"/>
  <c r="K11424" i="34"/>
  <c r="K11425" i="34"/>
  <c r="K11426" i="34"/>
  <c r="K11427" i="34"/>
  <c r="K11428" i="34"/>
  <c r="K11429" i="34"/>
  <c r="K11430" i="34"/>
  <c r="K11431" i="34"/>
  <c r="K11432" i="34"/>
  <c r="K11433" i="34"/>
  <c r="K11434" i="34"/>
  <c r="K11435" i="34"/>
  <c r="K11436" i="34"/>
  <c r="K11437" i="34"/>
  <c r="K11438" i="34"/>
  <c r="K11439" i="34"/>
  <c r="K11440" i="34"/>
  <c r="K11441" i="34"/>
  <c r="K11442" i="34"/>
  <c r="K11443" i="34"/>
  <c r="K11444" i="34"/>
  <c r="K11445" i="34"/>
  <c r="K11446" i="34"/>
  <c r="K11447" i="34"/>
  <c r="K11448" i="34"/>
  <c r="K11449" i="34"/>
  <c r="K11450" i="34"/>
  <c r="K11451" i="34"/>
  <c r="K11452" i="34"/>
  <c r="K11453" i="34"/>
  <c r="K11454" i="34"/>
  <c r="K11455" i="34"/>
  <c r="K11456" i="34"/>
  <c r="K11457" i="34"/>
  <c r="K11458" i="34"/>
  <c r="K11459" i="34"/>
  <c r="K11460" i="34"/>
  <c r="K11461" i="34"/>
  <c r="K11462" i="34"/>
  <c r="K11463" i="34"/>
  <c r="K11464" i="34"/>
  <c r="K11465" i="34"/>
  <c r="K11466" i="34"/>
  <c r="K11467" i="34"/>
  <c r="K11468" i="34"/>
  <c r="K11469" i="34"/>
  <c r="K11470" i="34"/>
  <c r="K11471" i="34"/>
  <c r="K11472" i="34"/>
  <c r="K11473" i="34"/>
  <c r="K11474" i="34"/>
  <c r="K11475" i="34"/>
  <c r="K11476" i="34"/>
  <c r="K11477" i="34"/>
  <c r="K11478" i="34"/>
  <c r="K11479" i="34"/>
  <c r="K11480" i="34"/>
  <c r="K11481" i="34"/>
  <c r="K11482" i="34"/>
  <c r="K11483" i="34"/>
  <c r="K11484" i="34"/>
  <c r="K11485" i="34"/>
  <c r="K11486" i="34"/>
  <c r="K11487" i="34"/>
  <c r="K11488" i="34"/>
  <c r="K11489" i="34"/>
  <c r="K11490" i="34"/>
  <c r="K11491" i="34"/>
  <c r="K11492" i="34"/>
  <c r="K11493" i="34"/>
  <c r="K11494" i="34"/>
  <c r="K11495" i="34"/>
  <c r="K11496" i="34"/>
  <c r="K11497" i="34"/>
  <c r="K11498" i="34"/>
  <c r="K11499" i="34"/>
  <c r="K11500" i="34"/>
  <c r="K11501" i="34"/>
  <c r="K11502" i="34"/>
  <c r="K11503" i="34"/>
  <c r="K11504" i="34"/>
  <c r="K11505" i="34"/>
  <c r="K11506" i="34"/>
  <c r="K11507" i="34"/>
  <c r="K11508" i="34"/>
  <c r="K11509" i="34"/>
  <c r="K11510" i="34"/>
  <c r="K11511" i="34"/>
  <c r="K11512" i="34"/>
  <c r="K11513" i="34"/>
  <c r="K11514" i="34"/>
  <c r="K11515" i="34"/>
  <c r="K11516" i="34"/>
  <c r="K11517" i="34"/>
  <c r="K11518" i="34"/>
  <c r="K11519" i="34"/>
  <c r="K11520" i="34"/>
  <c r="K11521" i="34"/>
  <c r="K11522" i="34"/>
  <c r="K11523" i="34"/>
  <c r="K11524" i="34"/>
  <c r="K11525" i="34"/>
  <c r="K11526" i="34"/>
  <c r="K11527" i="34"/>
  <c r="K11528" i="34"/>
  <c r="K11529" i="34"/>
  <c r="K11530" i="34"/>
  <c r="K11531" i="34"/>
  <c r="K11532" i="34"/>
  <c r="K11533" i="34"/>
  <c r="K11534" i="34"/>
  <c r="K11535" i="34"/>
  <c r="K11536" i="34"/>
  <c r="K11537" i="34"/>
  <c r="K11538" i="34"/>
  <c r="K11539" i="34"/>
  <c r="K11540" i="34"/>
  <c r="K11541" i="34"/>
  <c r="K11542" i="34"/>
  <c r="K11543" i="34"/>
  <c r="K11544" i="34"/>
  <c r="K11545" i="34"/>
  <c r="K11546" i="34"/>
  <c r="K11547" i="34"/>
  <c r="K11548" i="34"/>
  <c r="K11549" i="34"/>
  <c r="K11550" i="34"/>
  <c r="K11551" i="34"/>
  <c r="K11552" i="34"/>
  <c r="K11553" i="34"/>
  <c r="K11554" i="34"/>
  <c r="K11555" i="34"/>
  <c r="K11556" i="34"/>
  <c r="K11557" i="34"/>
  <c r="K11558" i="34"/>
  <c r="K11559" i="34"/>
  <c r="K11560" i="34"/>
  <c r="K11561" i="34"/>
  <c r="K11562" i="34"/>
  <c r="K11563" i="34"/>
  <c r="K11564" i="34"/>
  <c r="K11565" i="34"/>
  <c r="K11566" i="34"/>
  <c r="K11567" i="34"/>
  <c r="K11568" i="34"/>
  <c r="K11569" i="34"/>
  <c r="K11570" i="34"/>
  <c r="K11571" i="34"/>
  <c r="K11572" i="34"/>
  <c r="K11573" i="34"/>
  <c r="K11574" i="34"/>
  <c r="K11575" i="34"/>
  <c r="K11576" i="34"/>
  <c r="K11577" i="34"/>
  <c r="K11578" i="34"/>
  <c r="K11579" i="34"/>
  <c r="K11580" i="34"/>
  <c r="K11581" i="34"/>
  <c r="K11582" i="34"/>
  <c r="K11583" i="34"/>
  <c r="K11584" i="34"/>
  <c r="K11585" i="34"/>
  <c r="K11586" i="34"/>
  <c r="K11587" i="34"/>
  <c r="K11588" i="34"/>
  <c r="K11589" i="34"/>
  <c r="K11590" i="34"/>
  <c r="K11591" i="34"/>
  <c r="K11592" i="34"/>
  <c r="K11593" i="34"/>
  <c r="K11594" i="34"/>
  <c r="K11595" i="34"/>
  <c r="K11596" i="34"/>
  <c r="K11597" i="34"/>
  <c r="K11598" i="34"/>
  <c r="K11599" i="34"/>
  <c r="K11600" i="34"/>
  <c r="K11601" i="34"/>
  <c r="K11602" i="34"/>
  <c r="K11603" i="34"/>
  <c r="K11604" i="34"/>
  <c r="K11605" i="34"/>
  <c r="K11606" i="34"/>
  <c r="K11607" i="34"/>
  <c r="K11608" i="34"/>
  <c r="K11609" i="34"/>
  <c r="K11610" i="34"/>
  <c r="K11611" i="34"/>
  <c r="K11612" i="34"/>
  <c r="K11613" i="34"/>
  <c r="K11614" i="34"/>
  <c r="K11615" i="34"/>
  <c r="K11616" i="34"/>
  <c r="K11617" i="34"/>
  <c r="K11618" i="34"/>
  <c r="K11619" i="34"/>
  <c r="K11620" i="34"/>
  <c r="K11621" i="34"/>
  <c r="K11622" i="34"/>
  <c r="K11623" i="34"/>
  <c r="K11624" i="34"/>
  <c r="K11625" i="34"/>
  <c r="K11626" i="34"/>
  <c r="K11627" i="34"/>
  <c r="K11628" i="34"/>
  <c r="K11629" i="34"/>
  <c r="K11630" i="34"/>
  <c r="K11631" i="34"/>
  <c r="K11632" i="34"/>
  <c r="K11633" i="34"/>
  <c r="K11634" i="34"/>
  <c r="K11635" i="34"/>
  <c r="K11636" i="34"/>
  <c r="K11637" i="34"/>
  <c r="K11638" i="34"/>
  <c r="K11639" i="34"/>
  <c r="K11640" i="34"/>
  <c r="K11641" i="34"/>
  <c r="K11642" i="34"/>
  <c r="K11643" i="34"/>
  <c r="K11644" i="34"/>
  <c r="K11645" i="34"/>
  <c r="K11646" i="34"/>
  <c r="K11647" i="34"/>
  <c r="K11648" i="34"/>
  <c r="K11649" i="34"/>
  <c r="K11650" i="34"/>
  <c r="K11651" i="34"/>
  <c r="K11652" i="34"/>
  <c r="K11653" i="34"/>
  <c r="K11654" i="34"/>
  <c r="K11655" i="34"/>
  <c r="K11656" i="34"/>
  <c r="K11657" i="34"/>
  <c r="K11658" i="34"/>
  <c r="K11659" i="34"/>
  <c r="K11660" i="34"/>
  <c r="K11661" i="34"/>
  <c r="K11662" i="34"/>
  <c r="K11663" i="34"/>
  <c r="K11664" i="34"/>
  <c r="K11665" i="34"/>
  <c r="K11666" i="34"/>
  <c r="K11667" i="34"/>
  <c r="K11668" i="34"/>
  <c r="K11669" i="34"/>
  <c r="K11670" i="34"/>
  <c r="K11671" i="34"/>
  <c r="K11672" i="34"/>
  <c r="K11673" i="34"/>
  <c r="K11674" i="34"/>
  <c r="K11675" i="34"/>
  <c r="K11676" i="34"/>
  <c r="K11677" i="34"/>
  <c r="K11678" i="34"/>
  <c r="K11679" i="34"/>
  <c r="K11680" i="34"/>
  <c r="K11681" i="34"/>
  <c r="K11682" i="34"/>
  <c r="K11683" i="34"/>
  <c r="K11684" i="34"/>
  <c r="K11685" i="34"/>
  <c r="K11686" i="34"/>
  <c r="K11687" i="34"/>
  <c r="K11688" i="34"/>
  <c r="K11689" i="34"/>
  <c r="K11690" i="34"/>
  <c r="K11691" i="34"/>
  <c r="K11692" i="34"/>
  <c r="K11693" i="34"/>
  <c r="K11694" i="34"/>
  <c r="K11695" i="34"/>
  <c r="K11696" i="34"/>
  <c r="K11697" i="34"/>
  <c r="K11698" i="34"/>
  <c r="K11699" i="34"/>
  <c r="K11700" i="34"/>
  <c r="K11701" i="34"/>
  <c r="K11702" i="34"/>
  <c r="K11703" i="34"/>
  <c r="K11704" i="34"/>
  <c r="K11705" i="34"/>
  <c r="K11706" i="34"/>
  <c r="K11707" i="34"/>
  <c r="K11708" i="34"/>
  <c r="K11709" i="34"/>
  <c r="K11710" i="34"/>
  <c r="K11711" i="34"/>
  <c r="K11712" i="34"/>
  <c r="K11713" i="34"/>
  <c r="K11714" i="34"/>
  <c r="K11715" i="34"/>
  <c r="K11716" i="34"/>
  <c r="K11717" i="34"/>
  <c r="K11718" i="34"/>
  <c r="K11719" i="34"/>
  <c r="K11720" i="34"/>
  <c r="K11721" i="34"/>
  <c r="K11722" i="34"/>
  <c r="K11723" i="34"/>
  <c r="K11724" i="34"/>
  <c r="K11725" i="34"/>
  <c r="K11726" i="34"/>
  <c r="K11727" i="34"/>
  <c r="K11728" i="34"/>
  <c r="K11729" i="34"/>
  <c r="K11730" i="34"/>
  <c r="K11731" i="34"/>
  <c r="K11732" i="34"/>
  <c r="K11733" i="34"/>
  <c r="K11734" i="34"/>
  <c r="K11735" i="34"/>
  <c r="K11736" i="34"/>
  <c r="K11737" i="34"/>
  <c r="K11738" i="34"/>
  <c r="K11739" i="34"/>
  <c r="K11740" i="34"/>
  <c r="K11741" i="34"/>
  <c r="K11742" i="34"/>
  <c r="K11743" i="34"/>
  <c r="K11744" i="34"/>
  <c r="K11745" i="34"/>
  <c r="K11746" i="34"/>
  <c r="K11747" i="34"/>
  <c r="K11748" i="34"/>
  <c r="K11749" i="34"/>
  <c r="K11750" i="34"/>
  <c r="K11751" i="34"/>
  <c r="K11752" i="34"/>
  <c r="K11753" i="34"/>
  <c r="K11754" i="34"/>
  <c r="K11755" i="34"/>
  <c r="K11756" i="34"/>
  <c r="K11757" i="34"/>
  <c r="K11758" i="34"/>
  <c r="K11759" i="34"/>
  <c r="K11760" i="34"/>
  <c r="K11761" i="34"/>
  <c r="K11762" i="34"/>
  <c r="K11763" i="34"/>
  <c r="K11764" i="34"/>
  <c r="K11765" i="34"/>
  <c r="K11766" i="34"/>
  <c r="K11767" i="34"/>
  <c r="K11768" i="34"/>
  <c r="K11769" i="34"/>
  <c r="K11770" i="34"/>
  <c r="K11771" i="34"/>
  <c r="K11772" i="34"/>
  <c r="K11773" i="34"/>
  <c r="K11774" i="34"/>
  <c r="K11775" i="34"/>
  <c r="K11776" i="34"/>
  <c r="K11777" i="34"/>
  <c r="K11778" i="34"/>
  <c r="K11779" i="34"/>
  <c r="K11780" i="34"/>
  <c r="K11781" i="34"/>
  <c r="K11782" i="34"/>
  <c r="K11783" i="34"/>
  <c r="K11784" i="34"/>
  <c r="K11785" i="34"/>
  <c r="K11786" i="34"/>
  <c r="K11787" i="34"/>
  <c r="K11788" i="34"/>
  <c r="K11789" i="34"/>
  <c r="K11790" i="34"/>
  <c r="K11791" i="34"/>
  <c r="K11792" i="34"/>
  <c r="K11793" i="34"/>
  <c r="K11794" i="34"/>
  <c r="K11795" i="34"/>
  <c r="K11796" i="34"/>
  <c r="K11797" i="34"/>
  <c r="K11798" i="34"/>
  <c r="K11799" i="34"/>
  <c r="K11800" i="34"/>
  <c r="K11801" i="34"/>
  <c r="K11802" i="34"/>
  <c r="K11803" i="34"/>
  <c r="K11804" i="34"/>
  <c r="K11805" i="34"/>
  <c r="K11806" i="34"/>
  <c r="K11807" i="34"/>
  <c r="K11808" i="34"/>
  <c r="K11809" i="34"/>
  <c r="K11810" i="34"/>
  <c r="K11811" i="34"/>
  <c r="K11812" i="34"/>
  <c r="K11813" i="34"/>
  <c r="K11814" i="34"/>
  <c r="K11815" i="34"/>
  <c r="K11816" i="34"/>
  <c r="K11817" i="34"/>
  <c r="K11818" i="34"/>
  <c r="K11819" i="34"/>
  <c r="K11820" i="34"/>
  <c r="K11821" i="34"/>
  <c r="K11822" i="34"/>
  <c r="K11823" i="34"/>
  <c r="K11824" i="34"/>
  <c r="K11825" i="34"/>
  <c r="K11826" i="34"/>
  <c r="K11827" i="34"/>
  <c r="K11828" i="34"/>
  <c r="K11829" i="34"/>
  <c r="K11830" i="34"/>
  <c r="K11831" i="34"/>
  <c r="K11832" i="34"/>
  <c r="K11833" i="34"/>
  <c r="K11834" i="34"/>
  <c r="K11835" i="34"/>
  <c r="K11836" i="34"/>
  <c r="K11837" i="34"/>
  <c r="K11838" i="34"/>
  <c r="K11839" i="34"/>
  <c r="K11840" i="34"/>
  <c r="K11841" i="34"/>
  <c r="K11842" i="34"/>
  <c r="K11843" i="34"/>
  <c r="K11844" i="34"/>
  <c r="K11845" i="34"/>
  <c r="K11846" i="34"/>
  <c r="K11847" i="34"/>
  <c r="K11848" i="34"/>
  <c r="K11849" i="34"/>
  <c r="K11850" i="34"/>
  <c r="K11851" i="34"/>
  <c r="K11852" i="34"/>
  <c r="K11853" i="34"/>
  <c r="K11854" i="34"/>
  <c r="K11855" i="34"/>
  <c r="K11856" i="34"/>
  <c r="K11857" i="34"/>
  <c r="K11858" i="34"/>
  <c r="K11859" i="34"/>
  <c r="K11860" i="34"/>
  <c r="K11861" i="34"/>
  <c r="K11862" i="34"/>
  <c r="K11863" i="34"/>
  <c r="K11864" i="34"/>
  <c r="K11865" i="34"/>
  <c r="K11866" i="34"/>
  <c r="K11867" i="34"/>
  <c r="K11868" i="34"/>
  <c r="K11869" i="34"/>
  <c r="K11870" i="34"/>
  <c r="K11871" i="34"/>
  <c r="K11872" i="34"/>
  <c r="K11873" i="34"/>
  <c r="K11874" i="34"/>
  <c r="K11875" i="34"/>
  <c r="K11876" i="34"/>
  <c r="K11877" i="34"/>
  <c r="K11878" i="34"/>
  <c r="K11879" i="34"/>
  <c r="K11880" i="34"/>
  <c r="K11881" i="34"/>
  <c r="K11882" i="34"/>
  <c r="K11883" i="34"/>
  <c r="K11884" i="34"/>
  <c r="K11885" i="34"/>
  <c r="K11886" i="34"/>
  <c r="K11887" i="34"/>
  <c r="K11888" i="34"/>
  <c r="K11889" i="34"/>
  <c r="K11890" i="34"/>
  <c r="K11891" i="34"/>
  <c r="K11892" i="34"/>
  <c r="K11893" i="34"/>
  <c r="K11894" i="34"/>
  <c r="K11895" i="34"/>
  <c r="K11896" i="34"/>
  <c r="K11897" i="34"/>
  <c r="K11898" i="34"/>
  <c r="K11899" i="34"/>
  <c r="K11900" i="34"/>
  <c r="K11901" i="34"/>
  <c r="K11902" i="34"/>
  <c r="K11903" i="34"/>
  <c r="K11904" i="34"/>
  <c r="K11905" i="34"/>
  <c r="K11906" i="34"/>
  <c r="K11907" i="34"/>
  <c r="K11908" i="34"/>
  <c r="K11909" i="34"/>
  <c r="K11910" i="34"/>
  <c r="K11911" i="34"/>
  <c r="K11912" i="34"/>
  <c r="K11913" i="34"/>
  <c r="K11914" i="34"/>
  <c r="K11915" i="34"/>
  <c r="K11916" i="34"/>
  <c r="K11917" i="34"/>
  <c r="K11918" i="34"/>
  <c r="K11919" i="34"/>
  <c r="K11920" i="34"/>
  <c r="K11921" i="34"/>
  <c r="K11922" i="34"/>
  <c r="K11923" i="34"/>
  <c r="K11924" i="34"/>
  <c r="K11925" i="34"/>
  <c r="K11926" i="34"/>
  <c r="K11927" i="34"/>
  <c r="K11928" i="34"/>
  <c r="K11929" i="34"/>
  <c r="K11930" i="34"/>
  <c r="K11931" i="34"/>
  <c r="K11932" i="34"/>
  <c r="K11933" i="34"/>
  <c r="K11934" i="34"/>
  <c r="K11935" i="34"/>
  <c r="K11936" i="34"/>
  <c r="K11937" i="34"/>
  <c r="K11938" i="34"/>
  <c r="K11939" i="34"/>
  <c r="K11940" i="34"/>
  <c r="K11941" i="34"/>
  <c r="K11942" i="34"/>
  <c r="K11943" i="34"/>
  <c r="K11944" i="34"/>
  <c r="K11945" i="34"/>
  <c r="K11946" i="34"/>
  <c r="K11947" i="34"/>
  <c r="K11948" i="34"/>
  <c r="K11949" i="34"/>
  <c r="K11950" i="34"/>
  <c r="K11951" i="34"/>
  <c r="K11952" i="34"/>
  <c r="K11953" i="34"/>
  <c r="K11954" i="34"/>
  <c r="K11955" i="34"/>
  <c r="K11956" i="34"/>
  <c r="K11957" i="34"/>
  <c r="K11958" i="34"/>
  <c r="K11959" i="34"/>
  <c r="K11960" i="34"/>
  <c r="K11961" i="34"/>
  <c r="K11962" i="34"/>
  <c r="K11963" i="34"/>
  <c r="K11964" i="34"/>
  <c r="K11965" i="34"/>
  <c r="K11966" i="34"/>
  <c r="K11967" i="34"/>
  <c r="K11968" i="34"/>
  <c r="K11969" i="34"/>
  <c r="K11970" i="34"/>
  <c r="K11971" i="34"/>
  <c r="K11972" i="34"/>
  <c r="K11973" i="34"/>
  <c r="K11974" i="34"/>
  <c r="K11975" i="34"/>
  <c r="K11976" i="34"/>
  <c r="K11977" i="34"/>
  <c r="K11978" i="34"/>
  <c r="K11979" i="34"/>
  <c r="K11980" i="34"/>
  <c r="K11981" i="34"/>
  <c r="K11982" i="34"/>
  <c r="K11983" i="34"/>
  <c r="K11984" i="34"/>
  <c r="K11985" i="34"/>
  <c r="K11986" i="34"/>
  <c r="K11987" i="34"/>
  <c r="K11988" i="34"/>
  <c r="K11989" i="34"/>
  <c r="K11990" i="34"/>
  <c r="K11991" i="34"/>
  <c r="K11992" i="34"/>
  <c r="K11993" i="34"/>
  <c r="K11994" i="34"/>
  <c r="K11995" i="34"/>
  <c r="K11996" i="34"/>
  <c r="K11997" i="34"/>
  <c r="K11998" i="34"/>
  <c r="K11999" i="34"/>
  <c r="K12000" i="34"/>
  <c r="K12001" i="34"/>
  <c r="K12002" i="34"/>
  <c r="K12003" i="34"/>
  <c r="K12004" i="34"/>
  <c r="K12005" i="34"/>
  <c r="K12006" i="34"/>
  <c r="K12007" i="34"/>
  <c r="K12008" i="34"/>
  <c r="K12009" i="34"/>
  <c r="K12010" i="34"/>
  <c r="K12011" i="34"/>
  <c r="K12012" i="34"/>
  <c r="K12013" i="34"/>
  <c r="K12014" i="34"/>
  <c r="K12015" i="34"/>
  <c r="K12016" i="34"/>
  <c r="K12017" i="34"/>
  <c r="K12018" i="34"/>
  <c r="K12019" i="34"/>
  <c r="K12020" i="34"/>
  <c r="K12021" i="34"/>
  <c r="K12022" i="34"/>
  <c r="K12023" i="34"/>
  <c r="K12024" i="34"/>
  <c r="K12025" i="34"/>
  <c r="K12026" i="34"/>
  <c r="K12027" i="34"/>
  <c r="K12028" i="34"/>
  <c r="K12029" i="34"/>
  <c r="K12030" i="34"/>
  <c r="K12031" i="34"/>
  <c r="K12032" i="34"/>
  <c r="K12033" i="34"/>
  <c r="K12034" i="34"/>
  <c r="K12035" i="34"/>
  <c r="K12036" i="34"/>
  <c r="K12037" i="34"/>
  <c r="K12038" i="34"/>
  <c r="K12039" i="34"/>
  <c r="K12040" i="34"/>
  <c r="K12041" i="34"/>
  <c r="K12042" i="34"/>
  <c r="K12043" i="34"/>
  <c r="K12044" i="34"/>
  <c r="K12045" i="34"/>
  <c r="K12046" i="34"/>
  <c r="K12047" i="34"/>
  <c r="K12048" i="34"/>
  <c r="K12049" i="34"/>
  <c r="K12050" i="34"/>
  <c r="K12051" i="34"/>
  <c r="K12052" i="34"/>
  <c r="K12053" i="34"/>
  <c r="K12054" i="34"/>
  <c r="K12055" i="34"/>
  <c r="K12056" i="34"/>
  <c r="K12057" i="34"/>
  <c r="K12058" i="34"/>
  <c r="K12059" i="34"/>
  <c r="K12060" i="34"/>
  <c r="K12061" i="34"/>
  <c r="K12062" i="34"/>
  <c r="K12063" i="34"/>
  <c r="K12064" i="34"/>
  <c r="K12065" i="34"/>
  <c r="K12066" i="34"/>
  <c r="K12067" i="34"/>
  <c r="K12068" i="34"/>
  <c r="K12069" i="34"/>
  <c r="K12070" i="34"/>
  <c r="K12071" i="34"/>
  <c r="K12072" i="34"/>
  <c r="K12073" i="34"/>
  <c r="K12074" i="34"/>
  <c r="K12075" i="34"/>
  <c r="K12076" i="34"/>
  <c r="K12077" i="34"/>
  <c r="K12078" i="34"/>
  <c r="K12079" i="34"/>
  <c r="K12080" i="34"/>
  <c r="K12081" i="34"/>
  <c r="K12082" i="34"/>
  <c r="K12083" i="34"/>
  <c r="K12084" i="34"/>
  <c r="K12085" i="34"/>
  <c r="K12086" i="34"/>
  <c r="K12087" i="34"/>
  <c r="K12088" i="34"/>
  <c r="K12089" i="34"/>
  <c r="K12090" i="34"/>
  <c r="K12091" i="34"/>
  <c r="K12092" i="34"/>
  <c r="K12093" i="34"/>
  <c r="K12094" i="34"/>
  <c r="K12095" i="34"/>
  <c r="K12096" i="34"/>
  <c r="K12097" i="34"/>
  <c r="K12098" i="34"/>
  <c r="K12099" i="34"/>
  <c r="K12100" i="34"/>
  <c r="K12101" i="34"/>
  <c r="K12102" i="34"/>
  <c r="K12103" i="34"/>
  <c r="K12104" i="34"/>
  <c r="K12105" i="34"/>
  <c r="K12106" i="34"/>
  <c r="K12107" i="34"/>
  <c r="K12108" i="34"/>
  <c r="K12109" i="34"/>
  <c r="K12110" i="34"/>
  <c r="K12111" i="34"/>
  <c r="K12112" i="34"/>
  <c r="K12113" i="34"/>
  <c r="K12114" i="34"/>
  <c r="K12115" i="34"/>
  <c r="K12116" i="34"/>
  <c r="K12117" i="34"/>
  <c r="K12118" i="34"/>
  <c r="K12119" i="34"/>
  <c r="K12120" i="34"/>
  <c r="K12121" i="34"/>
  <c r="K12122" i="34"/>
  <c r="K12123" i="34"/>
  <c r="K12124" i="34"/>
  <c r="K12125" i="34"/>
  <c r="K12126" i="34"/>
  <c r="K12127" i="34"/>
  <c r="K12128" i="34"/>
  <c r="K12129" i="34"/>
  <c r="K12130" i="34"/>
  <c r="K12131" i="34"/>
  <c r="K12132" i="34"/>
  <c r="K12133" i="34"/>
  <c r="K12134" i="34"/>
  <c r="K12135" i="34"/>
  <c r="K12136" i="34"/>
  <c r="K12137" i="34"/>
  <c r="K12138" i="34"/>
  <c r="K12139" i="34"/>
  <c r="K12140" i="34"/>
  <c r="K12141" i="34"/>
  <c r="K12142" i="34"/>
  <c r="K12143" i="34"/>
  <c r="K12144" i="34"/>
  <c r="K12145" i="34"/>
  <c r="K12146" i="34"/>
  <c r="K12147" i="34"/>
  <c r="K12148" i="34"/>
  <c r="K12149" i="34"/>
  <c r="K12150" i="34"/>
  <c r="K12151" i="34"/>
  <c r="K12152" i="34"/>
  <c r="K12153" i="34"/>
  <c r="K12154" i="34"/>
  <c r="K12155" i="34"/>
  <c r="K12156" i="34"/>
  <c r="K12157" i="34"/>
  <c r="K12158" i="34"/>
  <c r="K12159" i="34"/>
  <c r="K12160" i="34"/>
  <c r="K12161" i="34"/>
  <c r="K12162" i="34"/>
  <c r="K12163" i="34"/>
  <c r="K12164" i="34"/>
  <c r="K12165" i="34"/>
  <c r="K12166" i="34"/>
  <c r="K12167" i="34"/>
  <c r="K12168" i="34"/>
  <c r="K12169" i="34"/>
  <c r="K12170" i="34"/>
  <c r="K12171" i="34"/>
  <c r="K12172" i="34"/>
  <c r="K12173" i="34"/>
  <c r="K12174" i="34"/>
  <c r="K12175" i="34"/>
  <c r="K12176" i="34"/>
  <c r="K12177" i="34"/>
  <c r="K12178" i="34"/>
  <c r="K12179" i="34"/>
  <c r="K12180" i="34"/>
  <c r="K12181" i="34"/>
  <c r="K12182" i="34"/>
  <c r="K12183" i="34"/>
  <c r="K12184" i="34"/>
  <c r="K12185" i="34"/>
  <c r="K12186" i="34"/>
  <c r="K12187" i="34"/>
  <c r="K12188" i="34"/>
  <c r="K12189" i="34"/>
  <c r="K12190" i="34"/>
  <c r="K12191" i="34"/>
  <c r="K12192" i="34"/>
  <c r="K12193" i="34"/>
  <c r="K12194" i="34"/>
  <c r="K12195" i="34"/>
  <c r="K12196" i="34"/>
  <c r="K12197" i="34"/>
  <c r="K12198" i="34"/>
  <c r="K12199" i="34"/>
  <c r="K12200" i="34"/>
  <c r="K12201" i="34"/>
  <c r="K12202" i="34"/>
  <c r="K12203" i="34"/>
  <c r="K12204" i="34"/>
  <c r="K12205" i="34"/>
  <c r="K12206" i="34"/>
  <c r="K12207" i="34"/>
  <c r="K12208" i="34"/>
  <c r="K12209" i="34"/>
  <c r="K12210" i="34"/>
  <c r="K12211" i="34"/>
  <c r="K12212" i="34"/>
  <c r="K12213" i="34"/>
  <c r="K12214" i="34"/>
  <c r="K12215" i="34"/>
  <c r="K12216" i="34"/>
  <c r="K12217" i="34"/>
  <c r="K12218" i="34"/>
  <c r="K12219" i="34"/>
  <c r="K12220" i="34"/>
  <c r="K12221" i="34"/>
  <c r="K12222" i="34"/>
  <c r="K12223" i="34"/>
  <c r="K12224" i="34"/>
  <c r="K12225" i="34"/>
  <c r="K12226" i="34"/>
  <c r="K12227" i="34"/>
  <c r="K12228" i="34"/>
  <c r="K12229" i="34"/>
  <c r="K12230" i="34"/>
  <c r="K12231" i="34"/>
  <c r="K12232" i="34"/>
  <c r="K12233" i="34"/>
  <c r="K12234" i="34"/>
  <c r="K12235" i="34"/>
  <c r="K12236" i="34"/>
  <c r="K12237" i="34"/>
  <c r="K12238" i="34"/>
  <c r="K12239" i="34"/>
  <c r="K12240" i="34"/>
  <c r="K12241" i="34"/>
  <c r="K12242" i="34"/>
  <c r="K12243" i="34"/>
  <c r="K12244" i="34"/>
  <c r="K12245" i="34"/>
  <c r="K12246" i="34"/>
  <c r="K12247" i="34"/>
  <c r="K12248" i="34"/>
  <c r="K12249" i="34"/>
  <c r="K12250" i="34"/>
  <c r="K12251" i="34"/>
  <c r="K12252" i="34"/>
  <c r="K12253" i="34"/>
  <c r="K12254" i="34"/>
  <c r="K12255" i="34"/>
  <c r="K12256" i="34"/>
  <c r="K12257" i="34"/>
  <c r="K12258" i="34"/>
  <c r="K12259" i="34"/>
  <c r="K12260" i="34"/>
  <c r="K12261" i="34"/>
  <c r="K12262" i="34"/>
  <c r="K12263" i="34"/>
  <c r="K12264" i="34"/>
  <c r="K12265" i="34"/>
  <c r="K12266" i="34"/>
  <c r="K12267" i="34"/>
  <c r="K12268" i="34"/>
  <c r="K12269" i="34"/>
  <c r="K12270" i="34"/>
  <c r="K12271" i="34"/>
  <c r="K12272" i="34"/>
  <c r="K12273" i="34"/>
  <c r="K12274" i="34"/>
  <c r="K12275" i="34"/>
  <c r="K12276" i="34"/>
  <c r="K12277" i="34"/>
  <c r="K12278" i="34"/>
  <c r="K12279" i="34"/>
  <c r="K12280" i="34"/>
  <c r="K12281" i="34"/>
  <c r="K12282" i="34"/>
  <c r="K12283" i="34"/>
  <c r="K12284" i="34"/>
  <c r="K12285" i="34"/>
  <c r="K12286" i="34"/>
  <c r="K12287" i="34"/>
  <c r="K12288" i="34"/>
  <c r="K12289" i="34"/>
  <c r="K12290" i="34"/>
  <c r="K12291" i="34"/>
  <c r="K12292" i="34"/>
  <c r="K12293" i="34"/>
  <c r="K12294" i="34"/>
  <c r="K12295" i="34"/>
  <c r="K12296" i="34"/>
  <c r="K12297" i="34"/>
  <c r="K12298" i="34"/>
  <c r="K12299" i="34"/>
  <c r="K12300" i="34"/>
  <c r="K12301" i="34"/>
  <c r="K12302" i="34"/>
  <c r="K12303" i="34"/>
  <c r="K12304" i="34"/>
  <c r="K12305" i="34"/>
  <c r="K12306" i="34"/>
  <c r="K12307" i="34"/>
  <c r="K12308" i="34"/>
  <c r="K12309" i="34"/>
  <c r="K12310" i="34"/>
  <c r="K12311" i="34"/>
  <c r="K12312" i="34"/>
  <c r="K12313" i="34"/>
  <c r="K12314" i="34"/>
  <c r="K12315" i="34"/>
  <c r="K12316" i="34"/>
  <c r="K12317" i="34"/>
  <c r="K12318" i="34"/>
  <c r="K12319" i="34"/>
  <c r="K12320" i="34"/>
  <c r="K12321" i="34"/>
  <c r="K12322" i="34"/>
  <c r="K12323" i="34"/>
  <c r="K12324" i="34"/>
  <c r="K12325" i="34"/>
  <c r="K12326" i="34"/>
  <c r="K12327" i="34"/>
  <c r="K12328" i="34"/>
  <c r="K12329" i="34"/>
  <c r="K12330" i="34"/>
  <c r="K12331" i="34"/>
  <c r="K12332" i="34"/>
  <c r="K12333" i="34"/>
  <c r="K12334" i="34"/>
  <c r="K12335" i="34"/>
  <c r="K12336" i="34"/>
  <c r="K12337" i="34"/>
  <c r="K12338" i="34"/>
  <c r="K12339" i="34"/>
  <c r="K12340" i="34"/>
  <c r="K12341" i="34"/>
  <c r="K12342" i="34"/>
  <c r="K12343" i="34"/>
  <c r="K12344" i="34"/>
  <c r="K12345" i="34"/>
  <c r="K12346" i="34"/>
  <c r="K12347" i="34"/>
  <c r="K12348" i="34"/>
  <c r="K12349" i="34"/>
  <c r="K12350" i="34"/>
  <c r="K12351" i="34"/>
  <c r="K12352" i="34"/>
  <c r="K12353" i="34"/>
  <c r="K12354" i="34"/>
  <c r="K12355" i="34"/>
  <c r="K12356" i="34"/>
  <c r="K12357" i="34"/>
  <c r="K12358" i="34"/>
  <c r="K12359" i="34"/>
  <c r="K12360" i="34"/>
  <c r="K12361" i="34"/>
  <c r="K12362" i="34"/>
  <c r="K12363" i="34"/>
  <c r="K12364" i="34"/>
  <c r="K12365" i="34"/>
  <c r="K12366" i="34"/>
  <c r="K12367" i="34"/>
  <c r="K12368" i="34"/>
  <c r="K12369" i="34"/>
  <c r="K12370" i="34"/>
  <c r="K12371" i="34"/>
  <c r="K12372" i="34"/>
  <c r="K12373" i="34"/>
  <c r="K12374" i="34"/>
  <c r="K12375" i="34"/>
  <c r="K12376" i="34"/>
  <c r="K12377" i="34"/>
  <c r="K12378" i="34"/>
  <c r="K12379" i="34"/>
  <c r="K12380" i="34"/>
  <c r="K12381" i="34"/>
  <c r="K12382" i="34"/>
  <c r="K12383" i="34"/>
  <c r="K12384" i="34"/>
  <c r="K12385" i="34"/>
  <c r="K12386" i="34"/>
  <c r="K12387" i="34"/>
  <c r="K12388" i="34"/>
  <c r="K12389" i="34"/>
  <c r="K12390" i="34"/>
  <c r="K12391" i="34"/>
  <c r="K12392" i="34"/>
  <c r="K12393" i="34"/>
  <c r="K12394" i="34"/>
  <c r="K12395" i="34"/>
  <c r="K12396" i="34"/>
  <c r="K12397" i="34"/>
  <c r="K12398" i="34"/>
  <c r="K12399" i="34"/>
  <c r="K12400" i="34"/>
  <c r="K12401" i="34"/>
  <c r="K12402" i="34"/>
  <c r="K12403" i="34"/>
  <c r="K12404" i="34"/>
  <c r="K12405" i="34"/>
  <c r="K12406" i="34"/>
  <c r="K12407" i="34"/>
  <c r="K12408" i="34"/>
  <c r="K12409" i="34"/>
  <c r="K12410" i="34"/>
  <c r="K12411" i="34"/>
  <c r="K12412" i="34"/>
  <c r="K12413" i="34"/>
  <c r="K12414" i="34"/>
  <c r="K12415" i="34"/>
  <c r="K12416" i="34"/>
  <c r="K12417" i="34"/>
  <c r="K12418" i="34"/>
  <c r="K12419" i="34"/>
  <c r="K12420" i="34"/>
  <c r="K12421" i="34"/>
  <c r="K12422" i="34"/>
  <c r="K12423" i="34"/>
  <c r="K12424" i="34"/>
  <c r="K12425" i="34"/>
  <c r="K12426" i="34"/>
  <c r="K12427" i="34"/>
  <c r="K12428" i="34"/>
  <c r="K12429" i="34"/>
  <c r="K12430" i="34"/>
  <c r="K12431" i="34"/>
  <c r="K12432" i="34"/>
  <c r="K12433" i="34"/>
  <c r="K12434" i="34"/>
  <c r="K12435" i="34"/>
  <c r="K12436" i="34"/>
  <c r="K12437" i="34"/>
  <c r="K12438" i="34"/>
  <c r="K12439" i="34"/>
  <c r="K12440" i="34"/>
  <c r="K12441" i="34"/>
  <c r="K12442" i="34"/>
  <c r="K12443" i="34"/>
  <c r="K12444" i="34"/>
  <c r="K12445" i="34"/>
  <c r="K12446" i="34"/>
  <c r="K12447" i="34"/>
  <c r="K12448" i="34"/>
  <c r="K12449" i="34"/>
  <c r="K12450" i="34"/>
  <c r="K12451" i="34"/>
  <c r="K12452" i="34"/>
  <c r="K12453" i="34"/>
  <c r="K12454" i="34"/>
  <c r="K12455" i="34"/>
  <c r="K12456" i="34"/>
  <c r="K12457" i="34"/>
  <c r="K12458" i="34"/>
  <c r="K12459" i="34"/>
  <c r="K12460" i="34"/>
  <c r="K12461" i="34"/>
  <c r="K12462" i="34"/>
  <c r="K12463" i="34"/>
  <c r="K12464" i="34"/>
  <c r="K12465" i="34"/>
  <c r="K12466" i="34"/>
  <c r="K12467" i="34"/>
  <c r="K12468" i="34"/>
  <c r="K12469" i="34"/>
  <c r="K12470" i="34"/>
  <c r="K12471" i="34"/>
  <c r="K12472" i="34"/>
  <c r="K12473" i="34"/>
  <c r="K12474" i="34"/>
  <c r="K12475" i="34"/>
  <c r="K12476" i="34"/>
  <c r="K12477" i="34"/>
  <c r="K12478" i="34"/>
  <c r="K12479" i="34"/>
  <c r="K12480" i="34"/>
  <c r="K12481" i="34"/>
  <c r="K12482" i="34"/>
  <c r="K12483" i="34"/>
  <c r="K12484" i="34"/>
  <c r="K12485" i="34"/>
  <c r="K12486" i="34"/>
  <c r="K12487" i="34"/>
  <c r="K12488" i="34"/>
  <c r="K12489" i="34"/>
  <c r="K12490" i="34"/>
  <c r="K12491" i="34"/>
  <c r="K12492" i="34"/>
  <c r="K12493" i="34"/>
  <c r="K12494" i="34"/>
  <c r="K12495" i="34"/>
  <c r="K12496" i="34"/>
  <c r="K12497" i="34"/>
  <c r="K12498" i="34"/>
  <c r="K12499" i="34"/>
  <c r="K12500" i="34"/>
  <c r="K12501" i="34"/>
  <c r="K12502" i="34"/>
  <c r="K12503" i="34"/>
  <c r="K12504" i="34"/>
  <c r="K12505" i="34"/>
  <c r="K12506" i="34"/>
  <c r="K12507" i="34"/>
  <c r="K12508" i="34"/>
  <c r="K12509" i="34"/>
  <c r="K12510" i="34"/>
  <c r="K12511" i="34"/>
  <c r="K12512" i="34"/>
  <c r="K12513" i="34"/>
  <c r="K12514" i="34"/>
  <c r="K12515" i="34"/>
  <c r="K12516" i="34"/>
  <c r="K12517" i="34"/>
  <c r="K12518" i="34"/>
  <c r="K12519" i="34"/>
  <c r="K12520" i="34"/>
  <c r="K12521" i="34"/>
  <c r="K12522" i="34"/>
  <c r="K12523" i="34"/>
  <c r="K12524" i="34"/>
  <c r="K12525" i="34"/>
  <c r="K12526" i="34"/>
  <c r="K12527" i="34"/>
  <c r="K12528" i="34"/>
  <c r="K12529" i="34"/>
  <c r="K12530" i="34"/>
  <c r="K12531" i="34"/>
  <c r="K12532" i="34"/>
  <c r="K12533" i="34"/>
  <c r="K12534" i="34"/>
  <c r="K12535" i="34"/>
  <c r="K12536" i="34"/>
  <c r="K12537" i="34"/>
  <c r="K12538" i="34"/>
  <c r="K12539" i="34"/>
  <c r="K12540" i="34"/>
  <c r="K12541" i="34"/>
  <c r="K12542" i="34"/>
  <c r="K12543" i="34"/>
  <c r="K12544" i="34"/>
  <c r="K12545" i="34"/>
  <c r="K12546" i="34"/>
  <c r="K12547" i="34"/>
  <c r="K12548" i="34"/>
  <c r="K12549" i="34"/>
  <c r="K12550" i="34"/>
  <c r="K12551" i="34"/>
  <c r="K12552" i="34"/>
  <c r="K12553" i="34"/>
  <c r="K12554" i="34"/>
  <c r="K12555" i="34"/>
  <c r="K12556" i="34"/>
  <c r="K12557" i="34"/>
  <c r="K12558" i="34"/>
  <c r="K12559" i="34"/>
  <c r="K12560" i="34"/>
  <c r="K12561" i="34"/>
  <c r="K12562" i="34"/>
  <c r="K12563" i="34"/>
  <c r="K12564" i="34"/>
  <c r="K12565" i="34"/>
  <c r="K12566" i="34"/>
  <c r="K12567" i="34"/>
  <c r="K12568" i="34"/>
  <c r="K12569" i="34"/>
  <c r="K12570" i="34"/>
  <c r="K12571" i="34"/>
  <c r="K12572" i="34"/>
  <c r="K12573" i="34"/>
  <c r="K12574" i="34"/>
  <c r="K12575" i="34"/>
  <c r="K12576" i="34"/>
  <c r="K12577" i="34"/>
  <c r="K12578" i="34"/>
  <c r="K12579" i="34"/>
  <c r="K12580" i="34"/>
  <c r="K12581" i="34"/>
  <c r="K12582" i="34"/>
  <c r="K12583" i="34"/>
  <c r="K12584" i="34"/>
  <c r="K12585" i="34"/>
  <c r="K12586" i="34"/>
  <c r="K12587" i="34"/>
  <c r="K12588" i="34"/>
  <c r="K12589" i="34"/>
  <c r="K12590" i="34"/>
  <c r="K12591" i="34"/>
  <c r="K12592" i="34"/>
  <c r="K12593" i="34"/>
  <c r="K12594" i="34"/>
  <c r="K12595" i="34"/>
  <c r="K12596" i="34"/>
  <c r="K12597" i="34"/>
  <c r="K12598" i="34"/>
  <c r="K12599" i="34"/>
  <c r="K12600" i="34"/>
  <c r="K12601" i="34"/>
  <c r="K12602" i="34"/>
  <c r="K12603" i="34"/>
  <c r="K12604" i="34"/>
  <c r="K12605" i="34"/>
  <c r="K12606" i="34"/>
  <c r="K12607" i="34"/>
  <c r="K12608" i="34"/>
  <c r="K12609" i="34"/>
  <c r="K12610" i="34"/>
  <c r="K12611" i="34"/>
  <c r="K12612" i="34"/>
  <c r="K12613" i="34"/>
  <c r="K12614" i="34"/>
  <c r="K12615" i="34"/>
  <c r="K12616" i="34"/>
  <c r="K12617" i="34"/>
  <c r="K12618" i="34"/>
  <c r="K12619" i="34"/>
  <c r="K12620" i="34"/>
  <c r="K12621" i="34"/>
  <c r="K12622" i="34"/>
  <c r="K12623" i="34"/>
  <c r="K12624" i="34"/>
  <c r="K12625" i="34"/>
  <c r="K12626" i="34"/>
  <c r="K12627" i="34"/>
  <c r="K12628" i="34"/>
  <c r="K12629" i="34"/>
  <c r="K12630" i="34"/>
  <c r="K12631" i="34"/>
  <c r="K12632" i="34"/>
  <c r="K12633" i="34"/>
  <c r="K12634" i="34"/>
  <c r="K12635" i="34"/>
  <c r="K12636" i="34"/>
  <c r="K12637" i="34"/>
  <c r="K12638" i="34"/>
  <c r="K12639" i="34"/>
  <c r="K12640" i="34"/>
  <c r="K12641" i="34"/>
  <c r="K12642" i="34"/>
  <c r="K12643" i="34"/>
  <c r="K12644" i="34"/>
  <c r="K12645" i="34"/>
  <c r="K12646" i="34"/>
  <c r="K12647" i="34"/>
  <c r="K12648" i="34"/>
  <c r="K12649" i="34"/>
  <c r="K12650" i="34"/>
  <c r="K12651" i="34"/>
  <c r="K12652" i="34"/>
  <c r="K12653" i="34"/>
  <c r="K12654" i="34"/>
  <c r="K12655" i="34"/>
  <c r="K12656" i="34"/>
  <c r="K12657" i="34"/>
  <c r="K12658" i="34"/>
  <c r="K12659" i="34"/>
  <c r="K12660" i="34"/>
  <c r="K12661" i="34"/>
  <c r="K12662" i="34"/>
  <c r="K12663" i="34"/>
  <c r="K12664" i="34"/>
  <c r="K12665" i="34"/>
  <c r="K12666" i="34"/>
  <c r="K12667" i="34"/>
  <c r="K12668" i="34"/>
  <c r="K12669" i="34"/>
  <c r="K12670" i="34"/>
  <c r="K12671" i="34"/>
  <c r="K12672" i="34"/>
  <c r="K12673" i="34"/>
  <c r="K12674" i="34"/>
  <c r="K12675" i="34"/>
  <c r="K12676" i="34"/>
  <c r="K12677" i="34"/>
  <c r="K12678" i="34"/>
  <c r="K12679" i="34"/>
  <c r="K12680" i="34"/>
  <c r="K12681" i="34"/>
  <c r="K12682" i="34"/>
  <c r="K12683" i="34"/>
  <c r="K12684" i="34"/>
  <c r="K12685" i="34"/>
  <c r="K12686" i="34"/>
  <c r="K12687" i="34"/>
  <c r="K12688" i="34"/>
  <c r="K12689" i="34"/>
  <c r="K12690" i="34"/>
  <c r="K12691" i="34"/>
  <c r="K12692" i="34"/>
  <c r="K12693" i="34"/>
  <c r="K12694" i="34"/>
  <c r="K12695" i="34"/>
  <c r="K12696" i="34"/>
  <c r="K12697" i="34"/>
  <c r="K12698" i="34"/>
  <c r="K12699" i="34"/>
  <c r="K12700" i="34"/>
  <c r="K12701" i="34"/>
  <c r="K12702" i="34"/>
  <c r="K12703" i="34"/>
  <c r="K12704" i="34"/>
  <c r="K12705" i="34"/>
  <c r="K12706" i="34"/>
  <c r="K12707" i="34"/>
  <c r="K12708" i="34"/>
  <c r="K12709" i="34"/>
  <c r="K12710" i="34"/>
  <c r="K12711" i="34"/>
  <c r="K12712" i="34"/>
  <c r="K12713" i="34"/>
  <c r="K12714" i="34"/>
  <c r="K12715" i="34"/>
  <c r="K12716" i="34"/>
  <c r="K12717" i="34"/>
  <c r="K12718" i="34"/>
  <c r="K12719" i="34"/>
  <c r="K12720" i="34"/>
  <c r="K12721" i="34"/>
  <c r="K12722" i="34"/>
  <c r="K12723" i="34"/>
  <c r="K12724" i="34"/>
  <c r="K12725" i="34"/>
  <c r="K12726" i="34"/>
  <c r="K12727" i="34"/>
  <c r="K12728" i="34"/>
  <c r="K12729" i="34"/>
  <c r="K12730" i="34"/>
  <c r="K12731" i="34"/>
  <c r="K12732" i="34"/>
  <c r="K12733" i="34"/>
  <c r="K12734" i="34"/>
  <c r="K12735" i="34"/>
  <c r="K12736" i="34"/>
  <c r="K12737" i="34"/>
  <c r="K12738" i="34"/>
  <c r="K12739" i="34"/>
  <c r="K12740" i="34"/>
  <c r="K12741" i="34"/>
  <c r="K12742" i="34"/>
  <c r="K12743" i="34"/>
  <c r="K12744" i="34"/>
  <c r="K12745" i="34"/>
  <c r="K12746" i="34"/>
  <c r="K12747" i="34"/>
  <c r="K12748" i="34"/>
  <c r="K12749" i="34"/>
  <c r="K12750" i="34"/>
  <c r="K12751" i="34"/>
  <c r="K12752" i="34"/>
  <c r="K12753" i="34"/>
  <c r="K12754" i="34"/>
  <c r="K12755" i="34"/>
  <c r="K12756" i="34"/>
  <c r="K12757" i="34"/>
  <c r="K12758" i="34"/>
  <c r="K12759" i="34"/>
  <c r="K12760" i="34"/>
  <c r="K12761" i="34"/>
  <c r="K12762" i="34"/>
  <c r="K12763" i="34"/>
  <c r="K12764" i="34"/>
  <c r="K12765" i="34"/>
  <c r="K12766" i="34"/>
  <c r="K12767" i="34"/>
  <c r="K12768" i="34"/>
  <c r="K12769" i="34"/>
  <c r="K12770" i="34"/>
  <c r="K12771" i="34"/>
  <c r="K12772" i="34"/>
  <c r="K12773" i="34"/>
  <c r="K12774" i="34"/>
  <c r="K12775" i="34"/>
  <c r="K12776" i="34"/>
  <c r="K12777" i="34"/>
  <c r="K12778" i="34"/>
  <c r="K12779" i="34"/>
  <c r="K12780" i="34"/>
  <c r="K12781" i="34"/>
  <c r="K12782" i="34"/>
  <c r="K12783" i="34"/>
  <c r="K12784" i="34"/>
  <c r="K12785" i="34"/>
  <c r="K12786" i="34"/>
  <c r="K12787" i="34"/>
  <c r="K12788" i="34"/>
  <c r="K12789" i="34"/>
  <c r="K12790" i="34"/>
  <c r="K12791" i="34"/>
  <c r="K12792" i="34"/>
  <c r="K12793" i="34"/>
  <c r="K12794" i="34"/>
  <c r="K12795" i="34"/>
  <c r="K12796" i="34"/>
  <c r="K12797" i="34"/>
  <c r="K12798" i="34"/>
  <c r="K12799" i="34"/>
  <c r="K12800" i="34"/>
  <c r="K12801" i="34"/>
  <c r="K12802" i="34"/>
  <c r="K12803" i="34"/>
  <c r="K12804" i="34"/>
  <c r="K12805" i="34"/>
  <c r="K12806" i="34"/>
  <c r="K12807" i="34"/>
  <c r="K12808" i="34"/>
  <c r="K12809" i="34"/>
  <c r="K12810" i="34"/>
  <c r="K12811" i="34"/>
  <c r="K12812" i="34"/>
  <c r="K12813" i="34"/>
  <c r="K12814" i="34"/>
  <c r="K12815" i="34"/>
  <c r="K12816" i="34"/>
  <c r="K12817" i="34"/>
  <c r="K12818" i="34"/>
  <c r="K12819" i="34"/>
  <c r="K12820" i="34"/>
  <c r="K12821" i="34"/>
  <c r="K12822" i="34"/>
  <c r="K12823" i="34"/>
  <c r="K12824" i="34"/>
  <c r="K12825" i="34"/>
  <c r="K12826" i="34"/>
  <c r="K12827" i="34"/>
  <c r="K12828" i="34"/>
  <c r="K12829" i="34"/>
  <c r="K12830" i="34"/>
  <c r="K12831" i="34"/>
  <c r="K12832" i="34"/>
  <c r="K12833" i="34"/>
  <c r="K12834" i="34"/>
  <c r="K12835" i="34"/>
  <c r="K12836" i="34"/>
  <c r="K12837" i="34"/>
  <c r="K12838" i="34"/>
  <c r="K12839" i="34"/>
  <c r="K12840" i="34"/>
  <c r="K12841" i="34"/>
  <c r="K12842" i="34"/>
  <c r="K12843" i="34"/>
  <c r="K12844" i="34"/>
  <c r="K12845" i="34"/>
  <c r="K12846" i="34"/>
  <c r="K12847" i="34"/>
  <c r="K12848" i="34"/>
  <c r="K12849" i="34"/>
  <c r="K12850" i="34"/>
  <c r="K12851" i="34"/>
  <c r="K12852" i="34"/>
  <c r="K12853" i="34"/>
  <c r="K12854" i="34"/>
  <c r="K12855" i="34"/>
  <c r="K12856" i="34"/>
  <c r="K12857" i="34"/>
  <c r="K12858" i="34"/>
  <c r="K12859" i="34"/>
  <c r="K12860" i="34"/>
  <c r="K12861" i="34"/>
  <c r="K12862" i="34"/>
  <c r="K12863" i="34"/>
  <c r="K12864" i="34"/>
  <c r="K12865" i="34"/>
  <c r="K12866" i="34"/>
  <c r="K12867" i="34"/>
  <c r="K12868" i="34"/>
  <c r="K12869" i="34"/>
  <c r="K12870" i="34"/>
  <c r="K12871" i="34"/>
  <c r="K12872" i="34"/>
  <c r="K12873" i="34"/>
  <c r="K12874" i="34"/>
  <c r="K12875" i="34"/>
  <c r="K12876" i="34"/>
  <c r="K12877" i="34"/>
  <c r="K12878" i="34"/>
  <c r="K12879" i="34"/>
  <c r="K12880" i="34"/>
  <c r="K12881" i="34"/>
  <c r="K12882" i="34"/>
  <c r="K12883" i="34"/>
  <c r="K12884" i="34"/>
  <c r="K12885" i="34"/>
  <c r="K12886" i="34"/>
  <c r="K12887" i="34"/>
  <c r="K12888" i="34"/>
  <c r="K12889" i="34"/>
  <c r="K12890" i="34"/>
  <c r="K12891" i="34"/>
  <c r="K12892" i="34"/>
  <c r="K12893" i="34"/>
  <c r="K12894" i="34"/>
  <c r="K12895" i="34"/>
  <c r="K12896" i="34"/>
  <c r="K12897" i="34"/>
  <c r="K12898" i="34"/>
  <c r="K12899" i="34"/>
  <c r="K12900" i="34"/>
  <c r="K12901" i="34"/>
  <c r="K12902" i="34"/>
  <c r="K12903" i="34"/>
  <c r="K12904" i="34"/>
  <c r="K12905" i="34"/>
  <c r="K12906" i="34"/>
  <c r="K12907" i="34"/>
  <c r="K12908" i="34"/>
  <c r="K12909" i="34"/>
  <c r="K12910" i="34"/>
  <c r="K12911" i="34"/>
  <c r="K12912" i="34"/>
  <c r="K12913" i="34"/>
  <c r="K12914" i="34"/>
  <c r="K12915" i="34"/>
  <c r="K12916" i="34"/>
  <c r="K12917" i="34"/>
  <c r="K12918" i="34"/>
  <c r="K12919" i="34"/>
  <c r="K12920" i="34"/>
  <c r="K12921" i="34"/>
  <c r="K12922" i="34"/>
  <c r="K12923" i="34"/>
  <c r="K12924" i="34"/>
  <c r="K12925" i="34"/>
  <c r="K12926" i="34"/>
  <c r="K12927" i="34"/>
  <c r="K12928" i="34"/>
  <c r="K12929" i="34"/>
  <c r="K12930" i="34"/>
  <c r="K12931" i="34"/>
  <c r="K12932" i="34"/>
  <c r="K12933" i="34"/>
  <c r="K12934" i="34"/>
  <c r="K12935" i="34"/>
  <c r="K12936" i="34"/>
  <c r="K12937" i="34"/>
  <c r="K12938" i="34"/>
  <c r="K12939" i="34"/>
  <c r="K12940" i="34"/>
  <c r="K12941" i="34"/>
  <c r="K12942" i="34"/>
  <c r="K12943" i="34"/>
  <c r="K12944" i="34"/>
  <c r="K12945" i="34"/>
  <c r="K12946" i="34"/>
  <c r="K12947" i="34"/>
  <c r="K12948" i="34"/>
  <c r="K12949" i="34"/>
  <c r="K12950" i="34"/>
  <c r="K12951" i="34"/>
  <c r="K12952" i="34"/>
  <c r="K12953" i="34"/>
  <c r="K12954" i="34"/>
  <c r="K12955" i="34"/>
  <c r="K12956" i="34"/>
  <c r="K12957" i="34"/>
  <c r="K12958" i="34"/>
  <c r="K12959" i="34"/>
  <c r="K12960" i="34"/>
  <c r="K12961" i="34"/>
  <c r="K12962" i="34"/>
  <c r="K12963" i="34"/>
  <c r="K12964" i="34"/>
  <c r="K12965" i="34"/>
  <c r="K12966" i="34"/>
  <c r="K12967" i="34"/>
  <c r="K12968" i="34"/>
  <c r="K12969" i="34"/>
  <c r="K12970" i="34"/>
  <c r="K12971" i="34"/>
  <c r="K12972" i="34"/>
  <c r="K12973" i="34"/>
  <c r="K12974" i="34"/>
  <c r="K12975" i="34"/>
  <c r="K12976" i="34"/>
  <c r="K12977" i="34"/>
  <c r="K12978" i="34"/>
  <c r="K12979" i="34"/>
  <c r="K12980" i="34"/>
  <c r="K12981" i="34"/>
  <c r="K12982" i="34"/>
  <c r="K12983" i="34"/>
  <c r="K12984" i="34"/>
  <c r="K12985" i="34"/>
  <c r="K12986" i="34"/>
  <c r="K12987" i="34"/>
  <c r="K12988" i="34"/>
  <c r="K12989" i="34"/>
  <c r="K12990" i="34"/>
  <c r="K12991" i="34"/>
  <c r="K12992" i="34"/>
  <c r="K12993" i="34"/>
  <c r="K12994" i="34"/>
  <c r="K12995" i="34"/>
  <c r="K12996" i="34"/>
  <c r="K12997" i="34"/>
  <c r="K12998" i="34"/>
  <c r="K12999" i="34"/>
  <c r="K13000" i="34"/>
  <c r="K13001" i="34"/>
  <c r="K13002" i="34"/>
  <c r="K13003" i="34"/>
  <c r="K13004" i="34"/>
  <c r="K13005" i="34"/>
  <c r="K13006" i="34"/>
  <c r="K13007" i="34"/>
  <c r="K13008" i="34"/>
  <c r="K13009" i="34"/>
  <c r="K13010" i="34"/>
  <c r="K13011" i="34"/>
  <c r="K13012" i="34"/>
  <c r="K13013" i="34"/>
  <c r="K13014" i="34"/>
  <c r="K13015" i="34"/>
  <c r="K13016" i="34"/>
  <c r="K13017" i="34"/>
  <c r="K13018" i="34"/>
  <c r="K13019" i="34"/>
  <c r="K13020" i="34"/>
  <c r="K13021" i="34"/>
  <c r="K13022" i="34"/>
  <c r="K13023" i="34"/>
  <c r="K13024" i="34"/>
  <c r="K13025" i="34"/>
  <c r="K13026" i="34"/>
  <c r="K13027" i="34"/>
  <c r="K13028" i="34"/>
  <c r="K13029" i="34"/>
  <c r="K13030" i="34"/>
  <c r="K13031" i="34"/>
  <c r="K13032" i="34"/>
  <c r="K13033" i="34"/>
  <c r="K13034" i="34"/>
  <c r="K13035" i="34"/>
  <c r="K13036" i="34"/>
  <c r="K13037" i="34"/>
  <c r="K13038" i="34"/>
  <c r="K13039" i="34"/>
  <c r="K13040" i="34"/>
  <c r="K13041" i="34"/>
  <c r="K13042" i="34"/>
  <c r="K13043" i="34"/>
  <c r="K13044" i="34"/>
  <c r="K13045" i="34"/>
  <c r="K13046" i="34"/>
  <c r="K13047" i="34"/>
  <c r="K13048" i="34"/>
  <c r="K13049" i="34"/>
  <c r="K13050" i="34"/>
  <c r="K13051" i="34"/>
  <c r="K13052" i="34"/>
  <c r="K13053" i="34"/>
  <c r="K13054" i="34"/>
  <c r="K13055" i="34"/>
  <c r="K13056" i="34"/>
  <c r="K13057" i="34"/>
  <c r="K13058" i="34"/>
  <c r="K13059" i="34"/>
  <c r="K13060" i="34"/>
  <c r="K13061" i="34"/>
  <c r="K13062" i="34"/>
  <c r="K13063" i="34"/>
  <c r="K13064" i="34"/>
  <c r="K13065" i="34"/>
  <c r="K13066" i="34"/>
  <c r="K13067" i="34"/>
  <c r="K13068" i="34"/>
  <c r="K13069" i="34"/>
  <c r="K13070" i="34"/>
  <c r="K13071" i="34"/>
  <c r="K13072" i="34"/>
  <c r="K13073" i="34"/>
  <c r="K13074" i="34"/>
  <c r="K13075" i="34"/>
  <c r="K13076" i="34"/>
  <c r="K13077" i="34"/>
  <c r="K13078" i="34"/>
  <c r="K13079" i="34"/>
  <c r="K13080" i="34"/>
  <c r="K13081" i="34"/>
  <c r="K13082" i="34"/>
  <c r="K13083" i="34"/>
  <c r="K13084" i="34"/>
  <c r="K13085" i="34"/>
  <c r="K13086" i="34"/>
  <c r="K13087" i="34"/>
  <c r="K13088" i="34"/>
  <c r="K13089" i="34"/>
  <c r="K13090" i="34"/>
  <c r="K13091" i="34"/>
  <c r="K13092" i="34"/>
  <c r="K13093" i="34"/>
  <c r="K13094" i="34"/>
  <c r="K13095" i="34"/>
  <c r="K13096" i="34"/>
  <c r="K13097" i="34"/>
  <c r="K13098" i="34"/>
  <c r="K13099" i="34"/>
  <c r="K13100" i="34"/>
  <c r="K13101" i="34"/>
  <c r="K13102" i="34"/>
  <c r="K13103" i="34"/>
  <c r="K13104" i="34"/>
  <c r="K13105" i="34"/>
  <c r="K13106" i="34"/>
  <c r="K13107" i="34"/>
  <c r="K13108" i="34"/>
  <c r="K13109" i="34"/>
  <c r="K13110" i="34"/>
  <c r="K13111" i="34"/>
  <c r="K13112" i="34"/>
  <c r="K13113" i="34"/>
  <c r="K13114" i="34"/>
  <c r="K13115" i="34"/>
  <c r="K13116" i="34"/>
  <c r="K13117" i="34"/>
  <c r="K13118" i="34"/>
  <c r="K13119" i="34"/>
  <c r="K13120" i="34"/>
  <c r="K13121" i="34"/>
  <c r="K13122" i="34"/>
  <c r="K13123" i="34"/>
  <c r="K13124" i="34"/>
  <c r="K13125" i="34"/>
  <c r="K13126" i="34"/>
  <c r="K13127" i="34"/>
  <c r="K13128" i="34"/>
  <c r="K13129" i="34"/>
  <c r="K13130" i="34"/>
  <c r="K13131" i="34"/>
  <c r="K13132" i="34"/>
  <c r="K13133" i="34"/>
  <c r="K13134" i="34"/>
  <c r="K13135" i="34"/>
  <c r="K13136" i="34"/>
  <c r="K13137" i="34"/>
  <c r="K13138" i="34"/>
  <c r="K13139" i="34"/>
  <c r="K13140" i="34"/>
  <c r="K13141" i="34"/>
  <c r="K13142" i="34"/>
  <c r="K13143" i="34"/>
  <c r="K13144" i="34"/>
  <c r="K13145" i="34"/>
  <c r="K13146" i="34"/>
  <c r="K13147" i="34"/>
  <c r="K13148" i="34"/>
  <c r="K13149" i="34"/>
  <c r="K13150" i="34"/>
  <c r="K13151" i="34"/>
  <c r="K13152" i="34"/>
  <c r="K13153" i="34"/>
  <c r="K13154" i="34"/>
  <c r="K13155" i="34"/>
  <c r="K13156" i="34"/>
  <c r="K13157" i="34"/>
  <c r="K13158" i="34"/>
  <c r="K13159" i="34"/>
  <c r="K13160" i="34"/>
  <c r="K13161" i="34"/>
  <c r="K13162" i="34"/>
  <c r="K13163" i="34"/>
  <c r="K13164" i="34"/>
  <c r="K13165" i="34"/>
  <c r="K13166" i="34"/>
  <c r="K13167" i="34"/>
  <c r="K13168" i="34"/>
  <c r="K13169" i="34"/>
  <c r="K13170" i="34"/>
  <c r="K13171" i="34"/>
  <c r="K13172" i="34"/>
  <c r="K13173" i="34"/>
  <c r="K13174" i="34"/>
  <c r="K13175" i="34"/>
  <c r="K13176" i="34"/>
  <c r="K13177" i="34"/>
  <c r="K13178" i="34"/>
  <c r="K13179" i="34"/>
  <c r="K13180" i="34"/>
  <c r="K13181" i="34"/>
  <c r="K13182" i="34"/>
  <c r="K13183" i="34"/>
  <c r="K13184" i="34"/>
  <c r="K13185" i="34"/>
  <c r="K13186" i="34"/>
  <c r="K13187" i="34"/>
  <c r="K13188" i="34"/>
  <c r="K13189" i="34"/>
  <c r="K13190" i="34"/>
  <c r="K13191" i="34"/>
  <c r="K13192" i="34"/>
  <c r="K13193" i="34"/>
  <c r="K13194" i="34"/>
  <c r="K13195" i="34"/>
  <c r="K13196" i="34"/>
  <c r="K13197" i="34"/>
  <c r="K13198" i="34"/>
  <c r="K13199" i="34"/>
  <c r="K13200" i="34"/>
  <c r="K13201" i="34"/>
  <c r="K13202" i="34"/>
  <c r="K13203" i="34"/>
  <c r="K13204" i="34"/>
  <c r="K13205" i="34"/>
  <c r="K13206" i="34"/>
  <c r="K13207" i="34"/>
  <c r="K13208" i="34"/>
  <c r="K13209" i="34"/>
  <c r="K13210" i="34"/>
  <c r="K13211" i="34"/>
  <c r="K13212" i="34"/>
  <c r="K13213" i="34"/>
  <c r="K13214" i="34"/>
  <c r="K13215" i="34"/>
  <c r="K13216" i="34"/>
  <c r="K13217" i="34"/>
  <c r="K13218" i="34"/>
  <c r="K13219" i="34"/>
  <c r="K13220" i="34"/>
  <c r="K13221" i="34"/>
  <c r="K13222" i="34"/>
  <c r="K13223" i="34"/>
  <c r="K13224" i="34"/>
  <c r="K13225" i="34"/>
  <c r="K13226" i="34"/>
  <c r="K13227" i="34"/>
  <c r="K13228" i="34"/>
  <c r="K13229" i="34"/>
  <c r="K13230" i="34"/>
  <c r="K13231" i="34"/>
  <c r="K13232" i="34"/>
  <c r="K13233" i="34"/>
  <c r="K13234" i="34"/>
  <c r="K13235" i="34"/>
  <c r="K13236" i="34"/>
  <c r="K13237" i="34"/>
  <c r="K13238" i="34"/>
  <c r="K13239" i="34"/>
  <c r="K13240" i="34"/>
  <c r="K13241" i="34"/>
  <c r="K13242" i="34"/>
  <c r="K13243" i="34"/>
  <c r="K13244" i="34"/>
  <c r="K13245" i="34"/>
  <c r="K13246" i="34"/>
  <c r="K13247" i="34"/>
  <c r="K13248" i="34"/>
  <c r="K13249" i="34"/>
  <c r="K13250" i="34"/>
  <c r="K13251" i="34"/>
  <c r="K13252" i="34"/>
  <c r="K13253" i="34"/>
  <c r="K13254" i="34"/>
  <c r="K13255" i="34"/>
  <c r="K13256" i="34"/>
  <c r="K13257" i="34"/>
  <c r="K13258" i="34"/>
  <c r="K13259" i="34"/>
  <c r="K13260" i="34"/>
  <c r="K13261" i="34"/>
  <c r="K13262" i="34"/>
  <c r="K13263" i="34"/>
  <c r="K13264" i="34"/>
  <c r="K13265" i="34"/>
  <c r="K13266" i="34"/>
  <c r="K13267" i="34"/>
  <c r="K13268" i="34"/>
  <c r="K13269" i="34"/>
  <c r="K13270" i="34"/>
  <c r="K13271" i="34"/>
  <c r="K13272" i="34"/>
  <c r="K13273" i="34"/>
  <c r="K13274" i="34"/>
  <c r="K13275" i="34"/>
  <c r="K13276" i="34"/>
  <c r="K13277" i="34"/>
  <c r="K13278" i="34"/>
  <c r="K13279" i="34"/>
  <c r="K13280" i="34"/>
  <c r="K13281" i="34"/>
  <c r="K13282" i="34"/>
  <c r="K13283" i="34"/>
  <c r="K13284" i="34"/>
  <c r="K13285" i="34"/>
  <c r="K13286" i="34"/>
  <c r="K13287" i="34"/>
  <c r="K13288" i="34"/>
  <c r="K13289" i="34"/>
  <c r="K13290" i="34"/>
  <c r="K13291" i="34"/>
  <c r="K13292" i="34"/>
  <c r="K13293" i="34"/>
  <c r="K13294" i="34"/>
  <c r="K13295" i="34"/>
  <c r="K13296" i="34"/>
  <c r="K13297" i="34"/>
  <c r="K13298" i="34"/>
  <c r="K13299" i="34"/>
  <c r="K13300" i="34"/>
  <c r="K13301" i="34"/>
  <c r="K13302" i="34"/>
  <c r="K13303" i="34"/>
  <c r="K13304" i="34"/>
  <c r="K13305" i="34"/>
  <c r="K13306" i="34"/>
  <c r="K13307" i="34"/>
  <c r="K13308" i="34"/>
  <c r="K13309" i="34"/>
  <c r="K13310" i="34"/>
  <c r="K13311" i="34"/>
  <c r="K13312" i="34"/>
  <c r="K13313" i="34"/>
  <c r="K13314" i="34"/>
  <c r="K13315" i="34"/>
  <c r="K13316" i="34"/>
  <c r="K13317" i="34"/>
  <c r="K13318" i="34"/>
  <c r="K13319" i="34"/>
  <c r="K13320" i="34"/>
  <c r="K13321" i="34"/>
  <c r="K13322" i="34"/>
  <c r="K13323" i="34"/>
  <c r="K13324" i="34"/>
  <c r="K13325" i="34"/>
  <c r="K13326" i="34"/>
  <c r="K13327" i="34"/>
  <c r="K13328" i="34"/>
  <c r="K13329" i="34"/>
  <c r="K13330" i="34"/>
  <c r="K13331" i="34"/>
  <c r="K13332" i="34"/>
  <c r="K13333" i="34"/>
  <c r="K13334" i="34"/>
  <c r="K13335" i="34"/>
  <c r="K13336" i="34"/>
  <c r="K13337" i="34"/>
  <c r="K13338" i="34"/>
  <c r="K13339" i="34"/>
  <c r="K13340" i="34"/>
  <c r="K13341" i="34"/>
  <c r="K13342" i="34"/>
  <c r="K13343" i="34"/>
  <c r="K13344" i="34"/>
  <c r="K13345" i="34"/>
  <c r="K13346" i="34"/>
  <c r="K13347" i="34"/>
  <c r="K13348" i="34"/>
  <c r="K13349" i="34"/>
  <c r="K13350" i="34"/>
  <c r="K13351" i="34"/>
  <c r="K13352" i="34"/>
  <c r="K13353" i="34"/>
  <c r="K13354" i="34"/>
  <c r="K13355" i="34"/>
  <c r="K13356" i="34"/>
  <c r="K13357" i="34"/>
  <c r="K13358" i="34"/>
  <c r="K13359" i="34"/>
  <c r="K13360" i="34"/>
  <c r="K13361" i="34"/>
  <c r="K13362" i="34"/>
  <c r="K13363" i="34"/>
  <c r="K13364" i="34"/>
  <c r="K13365" i="34"/>
  <c r="K13366" i="34"/>
  <c r="K13367" i="34"/>
  <c r="K13368" i="34"/>
  <c r="K13369" i="34"/>
  <c r="K13370" i="34"/>
  <c r="K13371" i="34"/>
  <c r="K13372" i="34"/>
  <c r="K13373" i="34"/>
  <c r="K13374" i="34"/>
  <c r="K13375" i="34"/>
  <c r="K13376" i="34"/>
  <c r="K13377" i="34"/>
  <c r="K13378" i="34"/>
  <c r="K13379" i="34"/>
  <c r="K13380" i="34"/>
  <c r="K13381" i="34"/>
  <c r="K13382" i="34"/>
  <c r="K13383" i="34"/>
  <c r="K13384" i="34"/>
  <c r="K13385" i="34"/>
  <c r="K13386" i="34"/>
  <c r="K13387" i="34"/>
  <c r="K13388" i="34"/>
  <c r="K13389" i="34"/>
  <c r="K13390" i="34"/>
  <c r="K13391" i="34"/>
  <c r="K13392" i="34"/>
  <c r="K13393" i="34"/>
  <c r="K13394" i="34"/>
  <c r="K13395" i="34"/>
  <c r="K13396" i="34"/>
  <c r="K13397" i="34"/>
  <c r="K13398" i="34"/>
  <c r="K13399" i="34"/>
  <c r="K13400" i="34"/>
  <c r="K13401" i="34"/>
  <c r="K13402" i="34"/>
  <c r="K13403" i="34"/>
  <c r="K13404" i="34"/>
  <c r="K13405" i="34"/>
  <c r="K13406" i="34"/>
  <c r="K13407" i="34"/>
  <c r="K13408" i="34"/>
  <c r="K13409" i="34"/>
  <c r="K13410" i="34"/>
  <c r="K13411" i="34"/>
  <c r="K13412" i="34"/>
  <c r="K13413" i="34"/>
  <c r="K13414" i="34"/>
  <c r="K13415" i="34"/>
  <c r="K13416" i="34"/>
  <c r="K13417" i="34"/>
  <c r="K13418" i="34"/>
  <c r="K13419" i="34"/>
  <c r="K13420" i="34"/>
  <c r="K13421" i="34"/>
  <c r="K13422" i="34"/>
  <c r="K13423" i="34"/>
  <c r="K13424" i="34"/>
  <c r="K13425" i="34"/>
  <c r="K13426" i="34"/>
  <c r="K13427" i="34"/>
  <c r="K13428" i="34"/>
  <c r="K13429" i="34"/>
  <c r="K13430" i="34"/>
  <c r="K13431" i="34"/>
  <c r="K13432" i="34"/>
  <c r="K13433" i="34"/>
  <c r="K13434" i="34"/>
  <c r="K13435" i="34"/>
  <c r="K13436" i="34"/>
  <c r="K13437" i="34"/>
  <c r="K13438" i="34"/>
  <c r="K13439" i="34"/>
  <c r="K13440" i="34"/>
  <c r="K13441" i="34"/>
  <c r="K13442" i="34"/>
  <c r="K13443" i="34"/>
  <c r="K13444" i="34"/>
  <c r="K13445" i="34"/>
  <c r="K13446" i="34"/>
  <c r="K13447" i="34"/>
  <c r="K13448" i="34"/>
  <c r="K13449" i="34"/>
  <c r="K13450" i="34"/>
  <c r="K13451" i="34"/>
  <c r="K13452" i="34"/>
  <c r="K13453" i="34"/>
  <c r="K13454" i="34"/>
  <c r="K13455" i="34"/>
  <c r="K13456" i="34"/>
  <c r="K13457" i="34"/>
  <c r="K13458" i="34"/>
  <c r="K13459" i="34"/>
  <c r="K13460" i="34"/>
  <c r="K13461" i="34"/>
  <c r="K13462" i="34"/>
  <c r="K13463" i="34"/>
  <c r="K13464" i="34"/>
  <c r="K13465" i="34"/>
  <c r="K13466" i="34"/>
  <c r="K13467" i="34"/>
  <c r="K13468" i="34"/>
  <c r="K13469" i="34"/>
  <c r="K13470" i="34"/>
  <c r="K13471" i="34"/>
  <c r="K13472" i="34"/>
  <c r="K13473" i="34"/>
  <c r="K13474" i="34"/>
  <c r="K13475" i="34"/>
  <c r="K13476" i="34"/>
  <c r="K13477" i="34"/>
  <c r="K13478" i="34"/>
  <c r="K13479" i="34"/>
  <c r="K13480" i="34"/>
  <c r="K13481" i="34"/>
  <c r="K13482" i="34"/>
  <c r="K13483" i="34"/>
  <c r="K13484" i="34"/>
  <c r="K13485" i="34"/>
  <c r="K13486" i="34"/>
  <c r="K13487" i="34"/>
  <c r="K13488" i="34"/>
  <c r="K13489" i="34"/>
  <c r="K13490" i="34"/>
  <c r="K13491" i="34"/>
  <c r="K13492" i="34"/>
  <c r="K13493" i="34"/>
  <c r="K13494" i="34"/>
  <c r="K13495" i="34"/>
  <c r="K13496" i="34"/>
  <c r="K13497" i="34"/>
  <c r="K13498" i="34"/>
  <c r="K13499" i="34"/>
  <c r="K13500" i="34"/>
  <c r="K13501" i="34"/>
  <c r="K13502" i="34"/>
  <c r="K13503" i="34"/>
  <c r="K13504" i="34"/>
  <c r="K13505" i="34"/>
  <c r="K13506" i="34"/>
  <c r="K13507" i="34"/>
  <c r="K13508" i="34"/>
  <c r="K13509" i="34"/>
  <c r="K13510" i="34"/>
  <c r="K13511" i="34"/>
  <c r="K13512" i="34"/>
  <c r="K13513" i="34"/>
  <c r="K13514" i="34"/>
  <c r="K13515" i="34"/>
  <c r="K13516" i="34"/>
  <c r="K13517" i="34"/>
  <c r="K13518" i="34"/>
  <c r="K13519" i="34"/>
  <c r="K13520" i="34"/>
  <c r="K13521" i="34"/>
  <c r="K13522" i="34"/>
  <c r="K13523" i="34"/>
  <c r="K13524" i="34"/>
  <c r="K13525" i="34"/>
  <c r="K13526" i="34"/>
  <c r="K13527" i="34"/>
  <c r="K13528" i="34"/>
  <c r="K13529" i="34"/>
  <c r="K13530" i="34"/>
  <c r="K13531" i="34"/>
  <c r="K13532" i="34"/>
  <c r="K13533" i="34"/>
  <c r="K13534" i="34"/>
  <c r="K13535" i="34"/>
  <c r="K13536" i="34"/>
  <c r="K13537" i="34"/>
  <c r="K13538" i="34"/>
  <c r="K13539" i="34"/>
  <c r="K13540" i="34"/>
  <c r="K13541" i="34"/>
  <c r="K13542" i="34"/>
  <c r="K13543" i="34"/>
  <c r="K13544" i="34"/>
  <c r="K13545" i="34"/>
  <c r="K13546" i="34"/>
  <c r="K13547" i="34"/>
  <c r="K13548" i="34"/>
  <c r="K13549" i="34"/>
  <c r="K13550" i="34"/>
  <c r="K13551" i="34"/>
  <c r="K13552" i="34"/>
  <c r="K13553" i="34"/>
  <c r="K13554" i="34"/>
  <c r="K13555" i="34"/>
  <c r="K13556" i="34"/>
  <c r="K13557" i="34"/>
  <c r="K13558" i="34"/>
  <c r="K13559" i="34"/>
  <c r="K13560" i="34"/>
  <c r="K13561" i="34"/>
  <c r="K13562" i="34"/>
  <c r="K13563" i="34"/>
  <c r="K13564" i="34"/>
  <c r="K13565" i="34"/>
  <c r="K13566" i="34"/>
  <c r="K13567" i="34"/>
  <c r="K13568" i="34"/>
  <c r="K13569" i="34"/>
  <c r="K13570" i="34"/>
  <c r="K13571" i="34"/>
  <c r="K13572" i="34"/>
  <c r="K13573" i="34"/>
  <c r="K13574" i="34"/>
  <c r="K13575" i="34"/>
  <c r="K13576" i="34"/>
  <c r="K13577" i="34"/>
  <c r="K13578" i="34"/>
  <c r="K13579" i="34"/>
  <c r="K13580" i="34"/>
  <c r="K13581" i="34"/>
  <c r="K13582" i="34"/>
  <c r="K13583" i="34"/>
  <c r="K13584" i="34"/>
  <c r="K13585" i="34"/>
  <c r="K13586" i="34"/>
  <c r="K13587" i="34"/>
  <c r="K13588" i="34"/>
  <c r="K13589" i="34"/>
  <c r="K13590" i="34"/>
  <c r="K13591" i="34"/>
  <c r="K13592" i="34"/>
  <c r="K13593" i="34"/>
  <c r="K13594" i="34"/>
  <c r="K13595" i="34"/>
  <c r="K13596" i="34"/>
  <c r="K13597" i="34"/>
  <c r="K13598" i="34"/>
  <c r="K13599" i="34"/>
  <c r="K13600" i="34"/>
  <c r="K13601" i="34"/>
  <c r="K13602" i="34"/>
  <c r="K13603" i="34"/>
  <c r="K13604" i="34"/>
  <c r="K13605" i="34"/>
  <c r="K13606" i="34"/>
  <c r="K13607" i="34"/>
  <c r="K13608" i="34"/>
  <c r="K13609" i="34"/>
  <c r="K13610" i="34"/>
  <c r="K13611" i="34"/>
  <c r="K13612" i="34"/>
  <c r="K13613" i="34"/>
  <c r="K13614" i="34"/>
  <c r="K13615" i="34"/>
  <c r="K13616" i="34"/>
  <c r="K13617" i="34"/>
  <c r="K13618" i="34"/>
  <c r="K13619" i="34"/>
  <c r="K13620" i="34"/>
  <c r="K13621" i="34"/>
  <c r="K13622" i="34"/>
  <c r="K13623" i="34"/>
  <c r="K13624" i="34"/>
  <c r="K13625" i="34"/>
  <c r="K13626" i="34"/>
  <c r="K13627" i="34"/>
  <c r="K13628" i="34"/>
  <c r="K13629" i="34"/>
  <c r="K13630" i="34"/>
  <c r="K13631" i="34"/>
  <c r="K13632" i="34"/>
  <c r="K13633" i="34"/>
  <c r="K13634" i="34"/>
  <c r="K13635" i="34"/>
  <c r="K13636" i="34"/>
  <c r="K13637" i="34"/>
  <c r="K13638" i="34"/>
  <c r="K13639" i="34"/>
  <c r="K13640" i="34"/>
  <c r="K13641" i="34"/>
  <c r="K13642" i="34"/>
  <c r="K13643" i="34"/>
  <c r="K13644" i="34"/>
  <c r="K13645" i="34"/>
  <c r="K13646" i="34"/>
  <c r="K13647" i="34"/>
  <c r="K13648" i="34"/>
  <c r="K13649" i="34"/>
  <c r="K13650" i="34"/>
  <c r="K13651" i="34"/>
  <c r="K13652" i="34"/>
  <c r="K13653" i="34"/>
  <c r="K13654" i="34"/>
  <c r="K13655" i="34"/>
  <c r="K13656" i="34"/>
  <c r="K13657" i="34"/>
  <c r="K13658" i="34"/>
  <c r="K13659" i="34"/>
  <c r="K13660" i="34"/>
  <c r="K13661" i="34"/>
  <c r="K13662" i="34"/>
  <c r="K13663" i="34"/>
  <c r="K13664" i="34"/>
  <c r="K13665" i="34"/>
  <c r="K13666" i="34"/>
  <c r="K13667" i="34"/>
  <c r="K13668" i="34"/>
  <c r="K13669" i="34"/>
  <c r="K13670" i="34"/>
  <c r="K13671" i="34"/>
  <c r="K13672" i="34"/>
  <c r="K13673" i="34"/>
  <c r="K13674" i="34"/>
  <c r="K13675" i="34"/>
  <c r="K13676" i="34"/>
  <c r="K13677" i="34"/>
  <c r="K13678" i="34"/>
  <c r="K13679" i="34"/>
  <c r="K13680" i="34"/>
  <c r="K13681" i="34"/>
  <c r="K13682" i="34"/>
  <c r="K13683" i="34"/>
  <c r="K13684" i="34"/>
  <c r="K13685" i="34"/>
  <c r="K13686" i="34"/>
  <c r="K13687" i="34"/>
  <c r="K13688" i="34"/>
  <c r="K13689" i="34"/>
  <c r="K13690" i="34"/>
  <c r="K13691" i="34"/>
  <c r="K13692" i="34"/>
  <c r="K13693" i="34"/>
  <c r="K13694" i="34"/>
  <c r="K13695" i="34"/>
  <c r="K13696" i="34"/>
  <c r="K13697" i="34"/>
  <c r="K13698" i="34"/>
  <c r="K13699" i="34"/>
  <c r="K13700" i="34"/>
  <c r="K13701" i="34"/>
  <c r="K13702" i="34"/>
  <c r="K13703" i="34"/>
  <c r="K13704" i="34"/>
  <c r="K13705" i="34"/>
  <c r="K13706" i="34"/>
  <c r="K13707" i="34"/>
  <c r="K13708" i="34"/>
  <c r="K13709" i="34"/>
  <c r="K13710" i="34"/>
  <c r="K13711" i="34"/>
  <c r="K13712" i="34"/>
  <c r="K13713" i="34"/>
  <c r="K13714" i="34"/>
  <c r="K13715" i="34"/>
  <c r="K13716" i="34"/>
  <c r="K13717" i="34"/>
  <c r="K13718" i="34"/>
  <c r="K13719" i="34"/>
  <c r="K13720" i="34"/>
  <c r="K13721" i="34"/>
  <c r="K13722" i="34"/>
  <c r="K13723" i="34"/>
  <c r="K13724" i="34"/>
  <c r="K13725" i="34"/>
  <c r="K13726" i="34"/>
  <c r="K13727" i="34"/>
  <c r="K13728" i="34"/>
  <c r="K13729" i="34"/>
  <c r="K13730" i="34"/>
  <c r="K13731" i="34"/>
  <c r="K13732" i="34"/>
  <c r="K13733" i="34"/>
  <c r="K13734" i="34"/>
  <c r="K13735" i="34"/>
  <c r="K13736" i="34"/>
  <c r="K13737" i="34"/>
  <c r="K13738" i="34"/>
  <c r="K13739" i="34"/>
  <c r="K13740" i="34"/>
  <c r="K13741" i="34"/>
  <c r="K13742" i="34"/>
  <c r="K13743" i="34"/>
  <c r="K13744" i="34"/>
  <c r="K13745" i="34"/>
  <c r="K13746" i="34"/>
  <c r="K13747" i="34"/>
  <c r="K13748" i="34"/>
  <c r="K13749" i="34"/>
  <c r="K13750" i="34"/>
  <c r="K13751" i="34"/>
  <c r="K13752" i="34"/>
  <c r="K13753" i="34"/>
  <c r="K13754" i="34"/>
  <c r="K13755" i="34"/>
  <c r="K13756" i="34"/>
  <c r="K13757" i="34"/>
  <c r="K13758" i="34"/>
  <c r="K13759" i="34"/>
  <c r="K13760" i="34"/>
  <c r="K13761" i="34"/>
  <c r="K13762" i="34"/>
  <c r="K13763" i="34"/>
  <c r="K13764" i="34"/>
  <c r="K13765" i="34"/>
  <c r="K13766" i="34"/>
  <c r="K13767" i="34"/>
  <c r="K13768" i="34"/>
  <c r="K13769" i="34"/>
  <c r="K13770" i="34"/>
  <c r="K13771" i="34"/>
  <c r="K13772" i="34"/>
  <c r="K13773" i="34"/>
  <c r="K13774" i="34"/>
  <c r="K13775" i="34"/>
  <c r="K13776" i="34"/>
  <c r="K13777" i="34"/>
  <c r="K13778" i="34"/>
  <c r="K13779" i="34"/>
  <c r="K13780" i="34"/>
  <c r="K13781" i="34"/>
  <c r="K13782" i="34"/>
  <c r="K13783" i="34"/>
  <c r="K13784" i="34"/>
  <c r="K13785" i="34"/>
  <c r="K13786" i="34"/>
  <c r="K13787" i="34"/>
  <c r="K13788" i="34"/>
  <c r="K13789" i="34"/>
  <c r="K13790" i="34"/>
  <c r="K13791" i="34"/>
  <c r="K13792" i="34"/>
  <c r="K13793" i="34"/>
  <c r="K13794" i="34"/>
  <c r="K13795" i="34"/>
  <c r="K13796" i="34"/>
  <c r="K13797" i="34"/>
  <c r="K13798" i="34"/>
  <c r="K13799" i="34"/>
  <c r="K13800" i="34"/>
  <c r="K13801" i="34"/>
  <c r="K13802" i="34"/>
  <c r="K13803" i="34"/>
  <c r="K13804" i="34"/>
  <c r="K13805" i="34"/>
  <c r="K13806" i="34"/>
  <c r="K13807" i="34"/>
  <c r="K13808" i="34"/>
  <c r="K13809" i="34"/>
  <c r="K13810" i="34"/>
  <c r="K13811" i="34"/>
  <c r="K13812" i="34"/>
  <c r="K13813" i="34"/>
  <c r="K13814" i="34"/>
  <c r="K13815" i="34"/>
  <c r="K13816" i="34"/>
  <c r="K13817" i="34"/>
  <c r="K13818" i="34"/>
  <c r="K13819" i="34"/>
  <c r="K13820" i="34"/>
  <c r="K13821" i="34"/>
  <c r="K13822" i="34"/>
  <c r="K13823" i="34"/>
  <c r="K13824" i="34"/>
  <c r="K13825" i="34"/>
  <c r="K13826" i="34"/>
  <c r="K13827" i="34"/>
  <c r="K13828" i="34"/>
  <c r="K13829" i="34"/>
  <c r="K13830" i="34"/>
  <c r="K13831" i="34"/>
  <c r="K13832" i="34"/>
  <c r="K13833" i="34"/>
  <c r="K13834" i="34"/>
  <c r="K13835" i="34"/>
  <c r="K13836" i="34"/>
  <c r="K13837" i="34"/>
  <c r="K13838" i="34"/>
  <c r="K13839" i="34"/>
  <c r="K13840" i="34"/>
  <c r="K13841" i="34"/>
  <c r="K13842" i="34"/>
  <c r="K13843" i="34"/>
  <c r="K13844" i="34"/>
  <c r="K13845" i="34"/>
  <c r="K13846" i="34"/>
  <c r="K13847" i="34"/>
  <c r="K13848" i="34"/>
  <c r="K13849" i="34"/>
  <c r="K13850" i="34"/>
  <c r="K13851" i="34"/>
  <c r="K13852" i="34"/>
  <c r="K13853" i="34"/>
  <c r="K13854" i="34"/>
  <c r="K13855" i="34"/>
  <c r="K13856" i="34"/>
  <c r="K13857" i="34"/>
  <c r="K13858" i="34"/>
  <c r="K13859" i="34"/>
  <c r="K13860" i="34"/>
  <c r="K13861" i="34"/>
  <c r="K13862" i="34"/>
  <c r="K13863" i="34"/>
  <c r="K13864" i="34"/>
  <c r="K13865" i="34"/>
  <c r="K13866" i="34"/>
  <c r="K13867" i="34"/>
  <c r="K13868" i="34"/>
  <c r="K13869" i="34"/>
  <c r="K13870" i="34"/>
  <c r="K13871" i="34"/>
  <c r="K13872" i="34"/>
  <c r="K13873" i="34"/>
  <c r="K13874" i="34"/>
  <c r="K13875" i="34"/>
  <c r="K13876" i="34"/>
  <c r="K13877" i="34"/>
  <c r="K13878" i="34"/>
  <c r="K13879" i="34"/>
  <c r="K13880" i="34"/>
  <c r="K13881" i="34"/>
  <c r="K13882" i="34"/>
  <c r="K13883" i="34"/>
  <c r="K13884" i="34"/>
  <c r="K13885" i="34"/>
  <c r="K13886" i="34"/>
  <c r="K13887" i="34"/>
  <c r="K13888" i="34"/>
  <c r="K13889" i="34"/>
  <c r="K13890" i="34"/>
  <c r="K13891" i="34"/>
  <c r="K13892" i="34"/>
  <c r="K13893" i="34"/>
  <c r="K13894" i="34"/>
  <c r="K13895" i="34"/>
  <c r="K13896" i="34"/>
  <c r="K13897" i="34"/>
  <c r="K13898" i="34"/>
  <c r="K13899" i="34"/>
  <c r="K13900" i="34"/>
  <c r="K13901" i="34"/>
  <c r="K13902" i="34"/>
  <c r="K13903" i="34"/>
  <c r="K13904" i="34"/>
  <c r="K13905" i="34"/>
  <c r="K13906" i="34"/>
  <c r="K13907" i="34"/>
  <c r="K13908" i="34"/>
  <c r="K13909" i="34"/>
  <c r="K13910" i="34"/>
  <c r="K13911" i="34"/>
  <c r="K13912" i="34"/>
  <c r="K13913" i="34"/>
  <c r="K13914" i="34"/>
  <c r="K13915" i="34"/>
  <c r="K13916" i="34"/>
  <c r="K13917" i="34"/>
  <c r="K13918" i="34"/>
  <c r="K13919" i="34"/>
  <c r="K13920" i="34"/>
  <c r="K13921" i="34"/>
  <c r="K13922" i="34"/>
  <c r="K13923" i="34"/>
  <c r="K13924" i="34"/>
  <c r="K13925" i="34"/>
  <c r="K13926" i="34"/>
  <c r="K13927" i="34"/>
  <c r="K13928" i="34"/>
  <c r="K13929" i="34"/>
  <c r="K13930" i="34"/>
  <c r="K13931" i="34"/>
  <c r="K13932" i="34"/>
  <c r="K13933" i="34"/>
  <c r="K13934" i="34"/>
  <c r="K13935" i="34"/>
  <c r="K13936" i="34"/>
  <c r="K13937" i="34"/>
  <c r="K13938" i="34"/>
  <c r="K13939" i="34"/>
  <c r="K13940" i="34"/>
  <c r="K13941" i="34"/>
  <c r="K13942" i="34"/>
  <c r="K13943" i="34"/>
  <c r="K13944" i="34"/>
  <c r="K13945" i="34"/>
  <c r="K13946" i="34"/>
  <c r="K13947" i="34"/>
  <c r="K13948" i="34"/>
  <c r="K13949" i="34"/>
  <c r="K13950" i="34"/>
  <c r="K13951" i="34"/>
  <c r="K13952" i="34"/>
  <c r="K13953" i="34"/>
  <c r="K13954" i="34"/>
  <c r="K13955" i="34"/>
  <c r="K13956" i="34"/>
  <c r="K13957" i="34"/>
  <c r="K13958" i="34"/>
  <c r="K13959" i="34"/>
  <c r="K13960" i="34"/>
  <c r="K13961" i="34"/>
  <c r="K13962" i="34"/>
  <c r="K13963" i="34"/>
  <c r="K13964" i="34"/>
  <c r="K13965" i="34"/>
  <c r="K13966" i="34"/>
  <c r="K13967" i="34"/>
  <c r="K13968" i="34"/>
  <c r="K13969" i="34"/>
  <c r="K13970" i="34"/>
  <c r="K13971" i="34"/>
  <c r="K13972" i="34"/>
  <c r="K13973" i="34"/>
  <c r="K13974" i="34"/>
  <c r="K13975" i="34"/>
  <c r="K13976" i="34"/>
  <c r="K13977" i="34"/>
  <c r="K13978" i="34"/>
  <c r="K13979" i="34"/>
  <c r="K13980" i="34"/>
  <c r="K13981" i="34"/>
  <c r="K13982" i="34"/>
  <c r="K13983" i="34"/>
  <c r="K13984" i="34"/>
  <c r="K13985" i="34"/>
  <c r="K13986" i="34"/>
  <c r="K13987" i="34"/>
  <c r="K13988" i="34"/>
  <c r="K13989" i="34"/>
  <c r="K13990" i="34"/>
  <c r="K13991" i="34"/>
  <c r="K13992" i="34"/>
  <c r="K13993" i="34"/>
  <c r="K13994" i="34"/>
  <c r="K13995" i="34"/>
  <c r="K13996" i="34"/>
  <c r="K13997" i="34"/>
  <c r="K13998" i="34"/>
  <c r="K13999" i="34"/>
  <c r="K14000" i="34"/>
  <c r="K14001" i="34"/>
  <c r="K14002" i="34"/>
  <c r="K14003" i="34"/>
  <c r="K14004" i="34"/>
  <c r="K14005" i="34"/>
  <c r="K14006" i="34"/>
  <c r="K14007" i="34"/>
  <c r="K14008" i="34"/>
  <c r="K14009" i="34"/>
  <c r="K14010" i="34"/>
  <c r="K14011" i="34"/>
  <c r="K14012" i="34"/>
  <c r="K14013" i="34"/>
  <c r="K14014" i="34"/>
  <c r="K14015" i="34"/>
  <c r="K14016" i="34"/>
  <c r="K14017" i="34"/>
  <c r="K14018" i="34"/>
  <c r="K14019" i="34"/>
  <c r="K14020" i="34"/>
  <c r="K14021" i="34"/>
  <c r="K14022" i="34"/>
  <c r="K14023" i="34"/>
  <c r="K14024" i="34"/>
  <c r="K14025" i="34"/>
  <c r="K14026" i="34"/>
  <c r="K14027" i="34"/>
  <c r="K14028" i="34"/>
  <c r="K14029" i="34"/>
  <c r="K14030" i="34"/>
  <c r="K14031" i="34"/>
  <c r="K14032" i="34"/>
  <c r="K14033" i="34"/>
  <c r="K14034" i="34"/>
  <c r="K14035" i="34"/>
  <c r="K14036" i="34"/>
  <c r="K14037" i="34"/>
  <c r="K14038" i="34"/>
  <c r="K14039" i="34"/>
  <c r="K14040" i="34"/>
  <c r="K14041" i="34"/>
  <c r="K14042" i="34"/>
  <c r="K14043" i="34"/>
  <c r="K14044" i="34"/>
  <c r="K14045" i="34"/>
  <c r="K14046" i="34"/>
  <c r="K14047" i="34"/>
  <c r="K14048" i="34"/>
  <c r="K14049" i="34"/>
  <c r="K14050" i="34"/>
  <c r="K14051" i="34"/>
  <c r="K14052" i="34"/>
  <c r="K14053" i="34"/>
  <c r="K14054" i="34"/>
  <c r="K14055" i="34"/>
  <c r="K14056" i="34"/>
  <c r="K14057" i="34"/>
  <c r="K14058" i="34"/>
  <c r="K14059" i="34"/>
  <c r="K14060" i="34"/>
  <c r="K14061" i="34"/>
  <c r="K14062" i="34"/>
  <c r="K14063" i="34"/>
  <c r="K14064" i="34"/>
  <c r="K14065" i="34"/>
  <c r="K14066" i="34"/>
  <c r="K14067" i="34"/>
  <c r="K14068" i="34"/>
  <c r="K14069" i="34"/>
  <c r="K14070" i="34"/>
  <c r="K14071" i="34"/>
  <c r="K14072" i="34"/>
  <c r="K14073" i="34"/>
  <c r="K14074" i="34"/>
  <c r="K14075" i="34"/>
  <c r="K14076" i="34"/>
  <c r="K14077" i="34"/>
  <c r="K14078" i="34"/>
  <c r="K14079" i="34"/>
  <c r="K14080" i="34"/>
  <c r="K14081" i="34"/>
  <c r="K14082" i="34"/>
  <c r="K14083" i="34"/>
  <c r="K14084" i="34"/>
  <c r="K14085" i="34"/>
  <c r="K14086" i="34"/>
  <c r="K14087" i="34"/>
  <c r="K14088" i="34"/>
  <c r="K14089" i="34"/>
  <c r="K14090" i="34"/>
  <c r="K14091" i="34"/>
  <c r="K14092" i="34"/>
  <c r="K14093" i="34"/>
  <c r="K14094" i="34"/>
  <c r="K14095" i="34"/>
  <c r="K14096" i="34"/>
  <c r="K14097" i="34"/>
  <c r="K14098" i="34"/>
  <c r="K14099" i="34"/>
  <c r="K14100" i="34"/>
  <c r="K14101" i="34"/>
  <c r="K14102" i="34"/>
  <c r="K14103" i="34"/>
  <c r="K14104" i="34"/>
  <c r="K14105" i="34"/>
  <c r="K14106" i="34"/>
  <c r="K14107" i="34"/>
  <c r="K14108" i="34"/>
  <c r="K14109" i="34"/>
  <c r="K14110" i="34"/>
  <c r="K14111" i="34"/>
  <c r="K14112" i="34"/>
  <c r="K14113" i="34"/>
  <c r="K14114" i="34"/>
  <c r="K14115" i="34"/>
  <c r="K14116" i="34"/>
  <c r="K14117" i="34"/>
  <c r="K14118" i="34"/>
  <c r="K14119" i="34"/>
  <c r="K14120" i="34"/>
  <c r="K14121" i="34"/>
  <c r="K14122" i="34"/>
  <c r="K14123" i="34"/>
  <c r="K14124" i="34"/>
  <c r="K14125" i="34"/>
  <c r="K14126" i="34"/>
  <c r="K14127" i="34"/>
  <c r="K14128" i="34"/>
  <c r="K14129" i="34"/>
  <c r="K14130" i="34"/>
  <c r="K14131" i="34"/>
  <c r="K14132" i="34"/>
  <c r="K14133" i="34"/>
  <c r="K14134" i="34"/>
  <c r="K14135" i="34"/>
  <c r="K14136" i="34"/>
  <c r="K14137" i="34"/>
  <c r="K14138" i="34"/>
  <c r="K14139" i="34"/>
  <c r="K14140" i="34"/>
  <c r="K14141" i="34"/>
  <c r="K14142" i="34"/>
  <c r="K14143" i="34"/>
  <c r="K14144" i="34"/>
  <c r="K14145" i="34"/>
  <c r="K14146" i="34"/>
  <c r="K14147" i="34"/>
  <c r="K14148" i="34"/>
  <c r="K14149" i="34"/>
  <c r="K14150" i="34"/>
  <c r="K14151" i="34"/>
  <c r="K14152" i="34"/>
  <c r="K14153" i="34"/>
  <c r="K14154" i="34"/>
  <c r="K14155" i="34"/>
  <c r="K14156" i="34"/>
  <c r="K14157" i="34"/>
  <c r="K14158" i="34"/>
  <c r="K14159" i="34"/>
  <c r="K14160" i="34"/>
  <c r="K14161" i="34"/>
  <c r="K14162" i="34"/>
  <c r="K14163" i="34"/>
  <c r="K14164" i="34"/>
  <c r="K14165" i="34"/>
  <c r="K14166" i="34"/>
  <c r="K14167" i="34"/>
  <c r="K14168" i="34"/>
  <c r="K14169" i="34"/>
  <c r="K14170" i="34"/>
  <c r="K14171" i="34"/>
  <c r="K14172" i="34"/>
  <c r="K14173" i="34"/>
  <c r="K14174" i="34"/>
  <c r="K14175" i="34"/>
  <c r="K14176" i="34"/>
  <c r="K14177" i="34"/>
  <c r="K14178" i="34"/>
  <c r="K14179" i="34"/>
  <c r="K14180" i="34"/>
  <c r="K14181" i="34"/>
  <c r="K14182" i="34"/>
  <c r="K14183" i="34"/>
  <c r="K14184" i="34"/>
  <c r="K14185" i="34"/>
  <c r="K14186" i="34"/>
  <c r="K14187" i="34"/>
  <c r="K14188" i="34"/>
  <c r="K14189" i="34"/>
  <c r="K14190" i="34"/>
  <c r="K14191" i="34"/>
  <c r="K14192" i="34"/>
  <c r="K14193" i="34"/>
  <c r="K14194" i="34"/>
  <c r="K14195" i="34"/>
  <c r="K14196" i="34"/>
  <c r="K14197" i="34"/>
  <c r="K14198" i="34"/>
  <c r="K14199" i="34"/>
  <c r="K14200" i="34"/>
  <c r="K14201" i="34"/>
  <c r="K14202" i="34"/>
  <c r="K14203" i="34"/>
  <c r="K14204" i="34"/>
  <c r="K14205" i="34"/>
  <c r="K14206" i="34"/>
  <c r="K14207" i="34"/>
  <c r="K14208" i="34"/>
  <c r="K14209" i="34"/>
  <c r="K14210" i="34"/>
  <c r="K14211" i="34"/>
  <c r="K14212" i="34"/>
  <c r="K14213" i="34"/>
  <c r="K14214" i="34"/>
  <c r="K14215" i="34"/>
  <c r="K14216" i="34"/>
  <c r="K14217" i="34"/>
  <c r="K14218" i="34"/>
  <c r="K14219" i="34"/>
  <c r="K14220" i="34"/>
  <c r="K14221" i="34"/>
  <c r="K14222" i="34"/>
  <c r="K14223" i="34"/>
  <c r="K14224" i="34"/>
  <c r="K14225" i="34"/>
  <c r="K14226" i="34"/>
  <c r="K14227" i="34"/>
  <c r="K14228" i="34"/>
  <c r="K14229" i="34"/>
  <c r="K14230" i="34"/>
  <c r="K14231" i="34"/>
  <c r="K14232" i="34"/>
  <c r="K14233" i="34"/>
  <c r="K14234" i="34"/>
  <c r="K14235" i="34"/>
  <c r="K14236" i="34"/>
  <c r="K14237" i="34"/>
  <c r="K14238" i="34"/>
  <c r="K14239" i="34"/>
  <c r="K14240" i="34"/>
  <c r="K14241" i="34"/>
  <c r="K14242" i="34"/>
  <c r="K14243" i="34"/>
  <c r="K14244" i="34"/>
  <c r="K14245" i="34"/>
  <c r="K14246" i="34"/>
  <c r="K14247" i="34"/>
  <c r="K14248" i="34"/>
  <c r="K14249" i="34"/>
  <c r="K14250" i="34"/>
  <c r="K14251" i="34"/>
  <c r="K14252" i="34"/>
  <c r="K14253" i="34"/>
  <c r="K14254" i="34"/>
  <c r="K14255" i="34"/>
  <c r="K14256" i="34"/>
  <c r="K14257" i="34"/>
  <c r="K14258" i="34"/>
  <c r="K14259" i="34"/>
  <c r="K14260" i="34"/>
  <c r="K14261" i="34"/>
  <c r="K14262" i="34"/>
  <c r="K14263" i="34"/>
  <c r="K14264" i="34"/>
  <c r="K14265" i="34"/>
  <c r="K14266" i="34"/>
  <c r="K14267" i="34"/>
  <c r="K14268" i="34"/>
  <c r="K14269" i="34"/>
  <c r="K14270" i="34"/>
  <c r="K14271" i="34"/>
  <c r="K14272" i="34"/>
  <c r="K14273" i="34"/>
  <c r="K14274" i="34"/>
  <c r="K14275" i="34"/>
  <c r="K14276" i="34"/>
  <c r="K14277" i="34"/>
  <c r="K14278" i="34"/>
  <c r="K14279" i="34"/>
  <c r="K14280" i="34"/>
  <c r="K14281" i="34"/>
  <c r="K14282" i="34"/>
  <c r="K14283" i="34"/>
  <c r="K14284" i="34"/>
  <c r="K14285" i="34"/>
  <c r="K14286" i="34"/>
  <c r="K14287" i="34"/>
  <c r="K14288" i="34"/>
  <c r="K14289" i="34"/>
  <c r="K14290" i="34"/>
  <c r="K14291" i="34"/>
  <c r="K14292" i="34"/>
  <c r="K14293" i="34"/>
  <c r="K14294" i="34"/>
  <c r="K14295" i="34"/>
  <c r="K14296" i="34"/>
  <c r="K14297" i="34"/>
  <c r="K14298" i="34"/>
  <c r="K14299" i="34"/>
  <c r="K14300" i="34"/>
  <c r="K14301" i="34"/>
  <c r="K14302" i="34"/>
  <c r="K14303" i="34"/>
  <c r="K14304" i="34"/>
  <c r="K14305" i="34"/>
  <c r="K14306" i="34"/>
  <c r="K14307" i="34"/>
  <c r="K14308" i="34"/>
  <c r="K14309" i="34"/>
  <c r="K14310" i="34"/>
  <c r="K14311" i="34"/>
  <c r="K14312" i="34"/>
  <c r="K14313" i="34"/>
  <c r="K14314" i="34"/>
  <c r="K14315" i="34"/>
  <c r="K14316" i="34"/>
  <c r="K14317" i="34"/>
  <c r="K14318" i="34"/>
  <c r="K14319" i="34"/>
  <c r="K14320" i="34"/>
  <c r="K14321" i="34"/>
  <c r="K14322" i="34"/>
  <c r="K14323" i="34"/>
  <c r="K14324" i="34"/>
  <c r="K14325" i="34"/>
  <c r="K14326" i="34"/>
  <c r="K14327" i="34"/>
  <c r="K14328" i="34"/>
  <c r="K14329" i="34"/>
  <c r="K14330" i="34"/>
  <c r="K14331" i="34"/>
  <c r="K14332" i="34"/>
  <c r="K14333" i="34"/>
  <c r="K14334" i="34"/>
  <c r="K14335" i="34"/>
  <c r="K14336" i="34"/>
  <c r="K14337" i="34"/>
  <c r="K14338" i="34"/>
  <c r="K14339" i="34"/>
  <c r="K14340" i="34"/>
  <c r="K14341" i="34"/>
  <c r="K14342" i="34"/>
  <c r="K14343" i="34"/>
  <c r="K14344" i="34"/>
  <c r="K14345" i="34"/>
  <c r="K14346" i="34"/>
  <c r="K14347" i="34"/>
  <c r="K14348" i="34"/>
  <c r="K14349" i="34"/>
  <c r="K14350" i="34"/>
  <c r="K14351" i="34"/>
  <c r="K14352" i="34"/>
  <c r="K14353" i="34"/>
  <c r="K14354" i="34"/>
  <c r="K14355" i="34"/>
  <c r="K14356" i="34"/>
  <c r="K14357" i="34"/>
  <c r="K14358" i="34"/>
  <c r="K14359" i="34"/>
  <c r="K14360" i="34"/>
  <c r="K14361" i="34"/>
  <c r="K14362" i="34"/>
  <c r="K14363" i="34"/>
  <c r="K14364" i="34"/>
  <c r="K14365" i="34"/>
  <c r="K14366" i="34"/>
  <c r="K14367" i="34"/>
  <c r="K14368" i="34"/>
  <c r="K14369" i="34"/>
  <c r="K14370" i="34"/>
  <c r="K14371" i="34"/>
  <c r="K14372" i="34"/>
  <c r="K14373" i="34"/>
  <c r="K14374" i="34"/>
  <c r="K14375" i="34"/>
  <c r="K14376" i="34"/>
  <c r="K14377" i="34"/>
  <c r="K14378" i="34"/>
  <c r="K14379" i="34"/>
  <c r="K14380" i="34"/>
  <c r="K14381" i="34"/>
  <c r="K14382" i="34"/>
  <c r="K14383" i="34"/>
  <c r="K14384" i="34"/>
  <c r="K14385" i="34"/>
  <c r="K14386" i="34"/>
  <c r="K14387" i="34"/>
  <c r="K14388" i="34"/>
  <c r="K14389" i="34"/>
  <c r="K14390" i="34"/>
  <c r="K14391" i="34"/>
  <c r="K14392" i="34"/>
  <c r="K14393" i="34"/>
  <c r="K14394" i="34"/>
  <c r="K14395" i="34"/>
  <c r="K14396" i="34"/>
  <c r="K14397" i="34"/>
  <c r="K14398" i="34"/>
  <c r="K14399" i="34"/>
  <c r="K14400" i="34"/>
  <c r="K14401" i="34"/>
  <c r="K14402" i="34"/>
  <c r="K14403" i="34"/>
  <c r="K14404" i="34"/>
  <c r="K14405" i="34"/>
  <c r="K14406" i="34"/>
  <c r="K14407" i="34"/>
  <c r="K14408" i="34"/>
  <c r="K14409" i="34"/>
  <c r="K14410" i="34"/>
  <c r="K14411" i="34"/>
  <c r="K14412" i="34"/>
  <c r="K14413" i="34"/>
  <c r="K14414" i="34"/>
  <c r="K14415" i="34"/>
  <c r="K14416" i="34"/>
  <c r="K14417" i="34"/>
  <c r="K14418" i="34"/>
  <c r="K14419" i="34"/>
  <c r="K14420" i="34"/>
  <c r="K14421" i="34"/>
  <c r="K14422" i="34"/>
  <c r="K14423" i="34"/>
  <c r="K14424" i="34"/>
  <c r="K14425" i="34"/>
  <c r="K14426" i="34"/>
  <c r="K14427" i="34"/>
  <c r="K14428" i="34"/>
  <c r="K14429" i="34"/>
  <c r="K14430" i="34"/>
  <c r="K14431" i="34"/>
  <c r="K14432" i="34"/>
  <c r="K14433" i="34"/>
  <c r="K14434" i="34"/>
  <c r="K14435" i="34"/>
  <c r="K14436" i="34"/>
  <c r="K14437" i="34"/>
  <c r="K14438" i="34"/>
  <c r="K14439" i="34"/>
  <c r="K14440" i="34"/>
  <c r="K14441" i="34"/>
  <c r="K14442" i="34"/>
  <c r="K14443" i="34"/>
  <c r="K14444" i="34"/>
  <c r="K14445" i="34"/>
  <c r="K14446" i="34"/>
  <c r="K14447" i="34"/>
  <c r="K14448" i="34"/>
  <c r="K14449" i="34"/>
  <c r="K14450" i="34"/>
  <c r="K14451" i="34"/>
  <c r="K14452" i="34"/>
  <c r="K14453" i="34"/>
  <c r="K14454" i="34"/>
  <c r="K14455" i="34"/>
  <c r="K14456" i="34"/>
  <c r="K14457" i="34"/>
  <c r="K14458" i="34"/>
  <c r="K14459" i="34"/>
  <c r="K14460" i="34"/>
  <c r="K14461" i="34"/>
  <c r="K14462" i="34"/>
  <c r="K14463" i="34"/>
  <c r="K14464" i="34"/>
  <c r="K14465" i="34"/>
  <c r="K14466" i="34"/>
  <c r="K14467" i="34"/>
  <c r="K14468" i="34"/>
  <c r="K14469" i="34"/>
  <c r="K14470" i="34"/>
  <c r="K14471" i="34"/>
  <c r="K14472" i="34"/>
  <c r="K14473" i="34"/>
  <c r="K14474" i="34"/>
  <c r="K14475" i="34"/>
  <c r="K14476" i="34"/>
  <c r="K14477" i="34"/>
  <c r="K14478" i="34"/>
  <c r="K14479" i="34"/>
  <c r="K14480" i="34"/>
  <c r="K14481" i="34"/>
  <c r="K14482" i="34"/>
  <c r="K14483" i="34"/>
  <c r="K14484" i="34"/>
  <c r="K14485" i="34"/>
  <c r="K14486" i="34"/>
  <c r="K14487" i="34"/>
  <c r="K14488" i="34"/>
  <c r="K14489" i="34"/>
  <c r="K14490" i="34"/>
  <c r="K14491" i="34"/>
  <c r="K14492" i="34"/>
  <c r="K14493" i="34"/>
  <c r="K14494" i="34"/>
  <c r="K14495" i="34"/>
  <c r="K14496" i="34"/>
  <c r="K14497" i="34"/>
  <c r="K14498" i="34"/>
  <c r="K14499" i="34"/>
  <c r="K14500" i="34"/>
  <c r="K14501" i="34"/>
  <c r="K14502" i="34"/>
  <c r="K14503" i="34"/>
  <c r="K14504" i="34"/>
  <c r="K14505" i="34"/>
  <c r="K14506" i="34"/>
  <c r="K14507" i="34"/>
  <c r="K14508" i="34"/>
  <c r="K14509" i="34"/>
  <c r="K14510" i="34"/>
  <c r="K14511" i="34"/>
  <c r="K14512" i="34"/>
  <c r="K14513" i="34"/>
  <c r="K14514" i="34"/>
  <c r="K14515" i="34"/>
  <c r="K14516" i="34"/>
  <c r="K14517" i="34"/>
  <c r="K14518" i="34"/>
  <c r="K14519" i="34"/>
  <c r="K14520" i="34"/>
  <c r="K14521" i="34"/>
  <c r="K14522" i="34"/>
  <c r="K14523" i="34"/>
  <c r="K14524" i="34"/>
  <c r="K14525" i="34"/>
  <c r="K14526" i="34"/>
  <c r="K14527" i="34"/>
  <c r="K14528" i="34"/>
  <c r="K14529" i="34"/>
  <c r="K14530" i="34"/>
  <c r="K14531" i="34"/>
  <c r="K14532" i="34"/>
  <c r="K14533" i="34"/>
  <c r="K14534" i="34"/>
  <c r="K14535" i="34"/>
  <c r="K14536" i="34"/>
  <c r="K14537" i="34"/>
  <c r="K14538" i="34"/>
  <c r="K14539" i="34"/>
  <c r="K14540" i="34"/>
  <c r="K14541" i="34"/>
  <c r="K14542" i="34"/>
  <c r="K14543" i="34"/>
  <c r="K14544" i="34"/>
  <c r="K14545" i="34"/>
  <c r="K14546" i="34"/>
  <c r="K14547" i="34"/>
  <c r="K14548" i="34"/>
  <c r="K14549" i="34"/>
  <c r="K14550" i="34"/>
  <c r="K14551" i="34"/>
  <c r="K14552" i="34"/>
  <c r="K14553" i="34"/>
  <c r="K14554" i="34"/>
  <c r="K14555" i="34"/>
  <c r="K14556" i="34"/>
  <c r="K14557" i="34"/>
  <c r="K14558" i="34"/>
  <c r="K14559" i="34"/>
  <c r="K14560" i="34"/>
  <c r="K14561" i="34"/>
  <c r="K14562" i="34"/>
  <c r="K14563" i="34"/>
  <c r="K14564" i="34"/>
  <c r="K14565" i="34"/>
  <c r="K14566" i="34"/>
  <c r="K14567" i="34"/>
  <c r="K14568" i="34"/>
  <c r="K14569" i="34"/>
  <c r="K14570" i="34"/>
  <c r="K14571" i="34"/>
  <c r="K14572" i="34"/>
  <c r="K14573" i="34"/>
  <c r="K14574" i="34"/>
  <c r="K14575" i="34"/>
  <c r="K14576" i="34"/>
  <c r="K14577" i="34"/>
  <c r="K14578" i="34"/>
  <c r="K14579" i="34"/>
  <c r="K14580" i="34"/>
  <c r="K14581" i="34"/>
  <c r="K14582" i="34"/>
  <c r="K14583" i="34"/>
  <c r="K14584" i="34"/>
  <c r="K14585" i="34"/>
  <c r="K14586" i="34"/>
  <c r="K14587" i="34"/>
  <c r="K14588" i="34"/>
  <c r="K14589" i="34"/>
  <c r="K14590" i="34"/>
  <c r="K14591" i="34"/>
  <c r="K14592" i="34"/>
  <c r="K14593" i="34"/>
  <c r="K14594" i="34"/>
  <c r="K14595" i="34"/>
  <c r="K14596" i="34"/>
  <c r="K14597" i="34"/>
  <c r="K14598" i="34"/>
  <c r="K14599" i="34"/>
  <c r="K14600" i="34"/>
  <c r="K14601" i="34"/>
  <c r="K14602" i="34"/>
  <c r="K14603" i="34"/>
  <c r="K14604" i="34"/>
  <c r="K14605" i="34"/>
  <c r="K14606" i="34"/>
  <c r="K14607" i="34"/>
  <c r="K14608" i="34"/>
  <c r="K14609" i="34"/>
  <c r="K14610" i="34"/>
  <c r="K14611" i="34"/>
  <c r="K14612" i="34"/>
  <c r="K14613" i="34"/>
  <c r="K14614" i="34"/>
  <c r="K14615" i="34"/>
  <c r="K14616" i="34"/>
  <c r="K14617" i="34"/>
  <c r="K14618" i="34"/>
  <c r="K14619" i="34"/>
  <c r="K14620" i="34"/>
  <c r="K14621" i="34"/>
  <c r="K14622" i="34"/>
  <c r="K14623" i="34"/>
  <c r="K14624" i="34"/>
  <c r="K14625" i="34"/>
  <c r="K14626" i="34"/>
  <c r="K14627" i="34"/>
  <c r="K14628" i="34"/>
  <c r="K14629" i="34"/>
  <c r="K14630" i="34"/>
  <c r="K14631" i="34"/>
  <c r="K14632" i="34"/>
  <c r="K14633" i="34"/>
  <c r="K14634" i="34"/>
  <c r="K14635" i="34"/>
  <c r="K14636" i="34"/>
  <c r="K14637" i="34"/>
  <c r="K14638" i="34"/>
  <c r="K14639" i="34"/>
  <c r="K14640" i="34"/>
  <c r="K14641" i="34"/>
  <c r="K14642" i="34"/>
  <c r="K14643" i="34"/>
  <c r="K14644" i="34"/>
  <c r="K14645" i="34"/>
  <c r="K14646" i="34"/>
  <c r="K14647" i="34"/>
  <c r="K14648" i="34"/>
  <c r="K14649" i="34"/>
  <c r="K14650" i="34"/>
  <c r="K14651" i="34"/>
  <c r="K14652" i="34"/>
  <c r="K14653" i="34"/>
  <c r="K14654" i="34"/>
  <c r="K14655" i="34"/>
  <c r="K14656" i="34"/>
  <c r="K14657" i="34"/>
  <c r="K14658" i="34"/>
  <c r="K14659" i="34"/>
  <c r="K14660" i="34"/>
  <c r="K14661" i="34"/>
  <c r="K14662" i="34"/>
  <c r="K14663" i="34"/>
  <c r="K14664" i="34"/>
  <c r="K14665" i="34"/>
  <c r="K14666" i="34"/>
  <c r="K14667" i="34"/>
  <c r="K14668" i="34"/>
  <c r="K14669" i="34"/>
  <c r="K14670" i="34"/>
  <c r="K14671" i="34"/>
  <c r="K14672" i="34"/>
  <c r="K14673" i="34"/>
  <c r="K14674" i="34"/>
  <c r="K14675" i="34"/>
  <c r="K14676" i="34"/>
  <c r="K14677" i="34"/>
  <c r="K14678" i="34"/>
  <c r="K14679" i="34"/>
  <c r="K14680" i="34"/>
  <c r="K14681" i="34"/>
  <c r="K14682" i="34"/>
  <c r="K14683" i="34"/>
  <c r="K14684" i="34"/>
  <c r="K14685" i="34"/>
  <c r="K14686" i="34"/>
  <c r="K14687" i="34"/>
  <c r="K14688" i="34"/>
  <c r="K14689" i="34"/>
  <c r="K14690" i="34"/>
  <c r="K14691" i="34"/>
  <c r="K14692" i="34"/>
  <c r="K14693" i="34"/>
  <c r="K14694" i="34"/>
  <c r="K14695" i="34"/>
  <c r="K14696" i="34"/>
  <c r="K14697" i="34"/>
  <c r="K14698" i="34"/>
  <c r="K14699" i="34"/>
  <c r="K14700" i="34"/>
  <c r="K14701" i="34"/>
  <c r="K14702" i="34"/>
  <c r="K14703" i="34"/>
  <c r="K14704" i="34"/>
  <c r="K14705" i="34"/>
  <c r="K14706" i="34"/>
  <c r="K14707" i="34"/>
  <c r="K14708" i="34"/>
  <c r="K14709" i="34"/>
  <c r="K14710" i="34"/>
  <c r="K14711" i="34"/>
  <c r="K14712" i="34"/>
  <c r="K14713" i="34"/>
  <c r="K14714" i="34"/>
  <c r="K14715" i="34"/>
  <c r="K14716" i="34"/>
  <c r="K14717" i="34"/>
  <c r="K14718" i="34"/>
  <c r="K14719" i="34"/>
  <c r="K14720" i="34"/>
  <c r="K14721" i="34"/>
  <c r="K14722" i="34"/>
  <c r="K14723" i="34"/>
  <c r="K14724" i="34"/>
  <c r="K14725" i="34"/>
  <c r="K14726" i="34"/>
  <c r="K14727" i="34"/>
  <c r="K14728" i="34"/>
  <c r="K14729" i="34"/>
  <c r="K14730" i="34"/>
  <c r="K14731" i="34"/>
  <c r="K14732" i="34"/>
  <c r="K14733" i="34"/>
  <c r="K14734" i="34"/>
  <c r="K14735" i="34"/>
  <c r="K14736" i="34"/>
  <c r="K14737" i="34"/>
  <c r="K14738" i="34"/>
  <c r="K14739" i="34"/>
  <c r="K14740" i="34"/>
  <c r="K14741" i="34"/>
  <c r="K14742" i="34"/>
  <c r="K14743" i="34"/>
  <c r="K14744" i="34"/>
  <c r="K14745" i="34"/>
  <c r="K14746" i="34"/>
  <c r="K14747" i="34"/>
  <c r="K14748" i="34"/>
  <c r="K14749" i="34"/>
  <c r="K14750" i="34"/>
  <c r="K14751" i="34"/>
  <c r="K14752" i="34"/>
  <c r="K14753" i="34"/>
  <c r="K14754" i="34"/>
  <c r="K14755" i="34"/>
  <c r="K14756" i="34"/>
  <c r="K14757" i="34"/>
  <c r="K14758" i="34"/>
  <c r="K14759" i="34"/>
  <c r="K14760" i="34"/>
  <c r="K14761" i="34"/>
  <c r="K14762" i="34"/>
  <c r="K14763" i="34"/>
  <c r="K14764" i="34"/>
  <c r="K14765" i="34"/>
  <c r="K14766" i="34"/>
  <c r="K14767" i="34"/>
  <c r="K14768" i="34"/>
  <c r="K14769" i="34"/>
  <c r="K14770" i="34"/>
  <c r="K14771" i="34"/>
  <c r="K14772" i="34"/>
  <c r="K14773" i="34"/>
  <c r="K14774" i="34"/>
  <c r="K14775" i="34"/>
  <c r="K14776" i="34"/>
  <c r="K14777" i="34"/>
  <c r="K14778" i="34"/>
  <c r="K14779" i="34"/>
  <c r="K14780" i="34"/>
  <c r="K14781" i="34"/>
  <c r="K14782" i="34"/>
  <c r="K14783" i="34"/>
  <c r="K14784" i="34"/>
  <c r="K14785" i="34"/>
  <c r="K14786" i="34"/>
  <c r="K14787" i="34"/>
  <c r="K14788" i="34"/>
  <c r="K14789" i="34"/>
  <c r="K14790" i="34"/>
  <c r="K14791" i="34"/>
  <c r="K14792" i="34"/>
  <c r="K14793" i="34"/>
  <c r="K14794" i="34"/>
  <c r="K14795" i="34"/>
  <c r="K14796" i="34"/>
  <c r="K14797" i="34"/>
  <c r="K14798" i="34"/>
  <c r="K14799" i="34"/>
  <c r="K14800" i="34"/>
  <c r="K14801" i="34"/>
  <c r="K14802" i="34"/>
  <c r="K14803" i="34"/>
  <c r="K14804" i="34"/>
  <c r="K14805" i="34"/>
  <c r="K14806" i="34"/>
  <c r="K14807" i="34"/>
  <c r="K14808" i="34"/>
  <c r="K14809" i="34"/>
  <c r="K14810" i="34"/>
  <c r="K14811" i="34"/>
  <c r="K14812" i="34"/>
  <c r="K14813" i="34"/>
  <c r="K14814" i="34"/>
  <c r="K14815" i="34"/>
  <c r="K14816" i="34"/>
  <c r="K14817" i="34"/>
  <c r="K14818" i="34"/>
  <c r="K14819" i="34"/>
  <c r="K14820" i="34"/>
  <c r="K14821" i="34"/>
  <c r="K14822" i="34"/>
  <c r="K14823" i="34"/>
  <c r="K14824" i="34"/>
  <c r="K14825" i="34"/>
  <c r="K14826" i="34"/>
  <c r="K14827" i="34"/>
  <c r="K14828" i="34"/>
  <c r="K14829" i="34"/>
  <c r="K14830" i="34"/>
  <c r="K14831" i="34"/>
  <c r="K14832" i="34"/>
  <c r="K14833" i="34"/>
  <c r="K14834" i="34"/>
  <c r="K14835" i="34"/>
  <c r="K14836" i="34"/>
  <c r="K14837" i="34"/>
  <c r="K14838" i="34"/>
  <c r="K14839" i="34"/>
  <c r="K14840" i="34"/>
  <c r="K14841" i="34"/>
  <c r="K14842" i="34"/>
  <c r="K14843" i="34"/>
  <c r="K14844" i="34"/>
  <c r="K14845" i="34"/>
  <c r="K14846" i="34"/>
  <c r="K14847" i="34"/>
  <c r="K14848" i="34"/>
  <c r="K14849" i="34"/>
  <c r="K14850" i="34"/>
  <c r="K14851" i="34"/>
  <c r="K14852" i="34"/>
  <c r="K14853" i="34"/>
  <c r="K14854" i="34"/>
  <c r="K14855" i="34"/>
  <c r="K14856" i="34"/>
  <c r="K14857" i="34"/>
  <c r="K14858" i="34"/>
  <c r="K14859" i="34"/>
  <c r="K14860" i="34"/>
  <c r="K14861" i="34"/>
  <c r="K14862" i="34"/>
  <c r="K14863" i="34"/>
  <c r="K14864" i="34"/>
  <c r="K14865" i="34"/>
  <c r="K14866" i="34"/>
  <c r="K14867" i="34"/>
  <c r="K14868" i="34"/>
  <c r="K14869" i="34"/>
  <c r="K14870" i="34"/>
  <c r="K14871" i="34"/>
  <c r="K14872" i="34"/>
  <c r="K14873" i="34"/>
  <c r="K14874" i="34"/>
  <c r="K14875" i="34"/>
  <c r="K14876" i="34"/>
  <c r="K14877" i="34"/>
  <c r="K14878" i="34"/>
  <c r="K14879" i="34"/>
  <c r="K14880" i="34"/>
  <c r="K14881" i="34"/>
  <c r="K14882" i="34"/>
  <c r="K14883" i="34"/>
  <c r="K14884" i="34"/>
  <c r="K14885" i="34"/>
  <c r="K14886" i="34"/>
  <c r="K14887" i="34"/>
  <c r="K14888" i="34"/>
  <c r="K14889" i="34"/>
  <c r="K14890" i="34"/>
  <c r="K14891" i="34"/>
  <c r="K14892" i="34"/>
  <c r="K14893" i="34"/>
  <c r="K14894" i="34"/>
  <c r="K14895" i="34"/>
  <c r="K14896" i="34"/>
  <c r="K14897" i="34"/>
  <c r="K14898" i="34"/>
  <c r="K14899" i="34"/>
  <c r="K14900" i="34"/>
  <c r="K14901" i="34"/>
  <c r="K14902" i="34"/>
  <c r="K14903" i="34"/>
  <c r="K14904" i="34"/>
  <c r="K14905" i="34"/>
  <c r="K14906" i="34"/>
  <c r="K14907" i="34"/>
  <c r="K14908" i="34"/>
  <c r="K14909" i="34"/>
  <c r="K14910" i="34"/>
  <c r="K14911" i="34"/>
  <c r="K14912" i="34"/>
  <c r="K14913" i="34"/>
  <c r="K14914" i="34"/>
  <c r="K14915" i="34"/>
  <c r="K14916" i="34"/>
  <c r="K14917" i="34"/>
  <c r="K14918" i="34"/>
  <c r="K14919" i="34"/>
  <c r="K14920" i="34"/>
  <c r="K14921" i="34"/>
  <c r="K14922" i="34"/>
  <c r="K14923" i="34"/>
  <c r="K14924" i="34"/>
  <c r="K14925" i="34"/>
  <c r="K14926" i="34"/>
  <c r="K14927" i="34"/>
  <c r="K14928" i="34"/>
  <c r="K14929" i="34"/>
  <c r="K14930" i="34"/>
  <c r="K14931" i="34"/>
  <c r="K14932" i="34"/>
  <c r="K14933" i="34"/>
  <c r="K14934" i="34"/>
  <c r="K14935" i="34"/>
  <c r="K14936" i="34"/>
  <c r="K14937" i="34"/>
  <c r="K14938" i="34"/>
  <c r="K14939" i="34"/>
  <c r="K14940" i="34"/>
  <c r="K14941" i="34"/>
  <c r="K14942" i="34"/>
  <c r="K14943" i="34"/>
  <c r="K14944" i="34"/>
  <c r="K14945" i="34"/>
  <c r="K14946" i="34"/>
  <c r="K14947" i="34"/>
  <c r="K14948" i="34"/>
  <c r="K14949" i="34"/>
  <c r="K14950" i="34"/>
  <c r="K14951" i="34"/>
  <c r="K14952" i="34"/>
  <c r="K14953" i="34"/>
  <c r="K14954" i="34"/>
  <c r="K14955" i="34"/>
  <c r="K14956" i="34"/>
  <c r="K14957" i="34"/>
  <c r="K14958" i="34"/>
  <c r="K14959" i="34"/>
  <c r="K14960" i="34"/>
  <c r="K14961" i="34"/>
  <c r="K14962" i="34"/>
  <c r="K14963" i="34"/>
  <c r="K14964" i="34"/>
  <c r="K14965" i="34"/>
  <c r="K14966" i="34"/>
  <c r="K14967" i="34"/>
  <c r="K14968" i="34"/>
  <c r="K14969" i="34"/>
  <c r="K14970" i="34"/>
  <c r="K14971" i="34"/>
  <c r="K14972" i="34"/>
  <c r="K14973" i="34"/>
  <c r="K14974" i="34"/>
  <c r="K14975" i="34"/>
  <c r="K14976" i="34"/>
  <c r="K14977" i="34"/>
  <c r="K14978" i="34"/>
  <c r="K14979" i="34"/>
  <c r="K14980" i="34"/>
  <c r="K14981" i="34"/>
  <c r="K14982" i="34"/>
  <c r="K14983" i="34"/>
  <c r="K14984" i="34"/>
  <c r="K14985" i="34"/>
  <c r="K14986" i="34"/>
  <c r="K14987" i="34"/>
  <c r="K14988" i="34"/>
  <c r="K14989" i="34"/>
  <c r="K14990" i="34"/>
  <c r="K14991" i="34"/>
  <c r="K14992" i="34"/>
  <c r="K14993" i="34"/>
  <c r="K14994" i="34"/>
  <c r="K14995" i="34"/>
  <c r="K14996" i="34"/>
  <c r="K14997" i="34"/>
  <c r="K14998" i="34"/>
  <c r="K14999" i="34"/>
  <c r="K15000" i="34"/>
  <c r="K15001" i="34"/>
  <c r="K15002" i="34"/>
  <c r="K15003" i="34"/>
  <c r="K15004" i="34"/>
  <c r="K15005" i="34"/>
  <c r="K15006" i="34"/>
  <c r="K15007" i="34"/>
  <c r="K15008" i="34"/>
  <c r="K15009" i="34"/>
  <c r="K15010" i="34"/>
  <c r="K15011" i="34"/>
  <c r="K15012" i="34"/>
  <c r="K15013" i="34"/>
  <c r="K15014" i="34"/>
  <c r="K15015" i="34"/>
  <c r="K15016" i="34"/>
  <c r="K15017" i="34"/>
  <c r="K15018" i="34"/>
  <c r="K15019" i="34"/>
  <c r="K15020" i="34"/>
  <c r="K15021" i="34"/>
  <c r="K15022" i="34"/>
  <c r="K15023" i="34"/>
  <c r="K15024" i="34"/>
  <c r="K15025" i="34"/>
  <c r="K15026" i="34"/>
  <c r="K15027" i="34"/>
  <c r="K15028" i="34"/>
  <c r="K15029" i="34"/>
  <c r="K15030" i="34"/>
  <c r="K15031" i="34"/>
  <c r="K15032" i="34"/>
  <c r="K15033" i="34"/>
  <c r="K15034" i="34"/>
  <c r="K15035" i="34"/>
  <c r="K15036" i="34"/>
  <c r="K15037" i="34"/>
  <c r="K15038" i="34"/>
  <c r="K15039" i="34"/>
  <c r="K15040" i="34"/>
  <c r="K15041" i="34"/>
  <c r="K15042" i="34"/>
  <c r="K15043" i="34"/>
  <c r="K15044" i="34"/>
  <c r="K15045" i="34"/>
  <c r="K15046" i="34"/>
  <c r="K15047" i="34"/>
  <c r="K15048" i="34"/>
  <c r="K15049" i="34"/>
  <c r="K15050" i="34"/>
  <c r="K15051" i="34"/>
  <c r="K15052" i="34"/>
  <c r="K15053" i="34"/>
  <c r="K15054" i="34"/>
  <c r="K15055" i="34"/>
  <c r="K15056" i="34"/>
  <c r="K15057" i="34"/>
  <c r="K15058" i="34"/>
  <c r="K15059" i="34"/>
  <c r="K15060" i="34"/>
  <c r="K15061" i="34"/>
  <c r="K15062" i="34"/>
  <c r="K15063" i="34"/>
  <c r="K15064" i="34"/>
  <c r="K15065" i="34"/>
  <c r="K15066" i="34"/>
  <c r="K15067" i="34"/>
  <c r="K15068" i="34"/>
  <c r="K15069" i="34"/>
  <c r="K15070" i="34"/>
  <c r="K15071" i="34"/>
  <c r="K15072" i="34"/>
  <c r="K15073" i="34"/>
  <c r="K15074" i="34"/>
  <c r="K15075" i="34"/>
  <c r="K15076" i="34"/>
  <c r="K15077" i="34"/>
  <c r="K15078" i="34"/>
  <c r="K15079" i="34"/>
  <c r="K15080" i="34"/>
  <c r="K15081" i="34"/>
  <c r="K15082" i="34"/>
  <c r="K15083" i="34"/>
  <c r="K15084" i="34"/>
  <c r="K15085" i="34"/>
  <c r="K15086" i="34"/>
  <c r="K15087" i="34"/>
  <c r="K15088" i="34"/>
  <c r="K15089" i="34"/>
  <c r="K15090" i="34"/>
  <c r="K15091" i="34"/>
  <c r="K15092" i="34"/>
  <c r="K15093" i="34"/>
  <c r="K15094" i="34"/>
  <c r="K15095" i="34"/>
  <c r="K15096" i="34"/>
  <c r="K15097" i="34"/>
  <c r="K15098" i="34"/>
  <c r="K15099" i="34"/>
  <c r="K15100" i="34"/>
  <c r="K15101" i="34"/>
  <c r="K15102" i="34"/>
  <c r="K15103" i="34"/>
  <c r="K15104" i="34"/>
  <c r="K15105" i="34"/>
  <c r="K15106" i="34"/>
  <c r="K15107" i="34"/>
  <c r="K15108" i="34"/>
  <c r="K15109" i="34"/>
  <c r="K15110" i="34"/>
  <c r="K15111" i="34"/>
  <c r="K15112" i="34"/>
  <c r="K15113" i="34"/>
  <c r="K15114" i="34"/>
  <c r="K15115" i="34"/>
  <c r="K15116" i="34"/>
  <c r="K15117" i="34"/>
  <c r="K15118" i="34"/>
  <c r="K15119" i="34"/>
  <c r="K15120" i="34"/>
  <c r="K15121" i="34"/>
  <c r="K15122" i="34"/>
  <c r="K15123" i="34"/>
  <c r="K15124" i="34"/>
  <c r="K15125" i="34"/>
  <c r="K15126" i="34"/>
  <c r="K15127" i="34"/>
  <c r="K15128" i="34"/>
  <c r="K15129" i="34"/>
  <c r="K15130" i="34"/>
  <c r="K15131" i="34"/>
  <c r="K15132" i="34"/>
  <c r="K15133" i="34"/>
  <c r="K15134" i="34"/>
  <c r="K15135" i="34"/>
  <c r="K15136" i="34"/>
  <c r="K15137" i="34"/>
  <c r="K15138" i="34"/>
  <c r="K15139" i="34"/>
  <c r="K15140" i="34"/>
  <c r="K15141" i="34"/>
  <c r="K15142" i="34"/>
  <c r="K15143" i="34"/>
  <c r="K15144" i="34"/>
  <c r="K15145" i="34"/>
  <c r="K15146" i="34"/>
  <c r="K15147" i="34"/>
  <c r="K15148" i="34"/>
  <c r="K15149" i="34"/>
  <c r="K15150" i="34"/>
  <c r="K15151" i="34"/>
  <c r="K15152" i="34"/>
  <c r="K15153" i="34"/>
  <c r="K15154" i="34"/>
  <c r="K15155" i="34"/>
  <c r="K15156" i="34"/>
  <c r="K15157" i="34"/>
  <c r="K15158" i="34"/>
  <c r="K15159" i="34"/>
  <c r="K15160" i="34"/>
  <c r="K15161" i="34"/>
  <c r="K15162" i="34"/>
  <c r="K15163" i="34"/>
  <c r="K15164" i="34"/>
  <c r="K15165" i="34"/>
  <c r="K15166" i="34"/>
  <c r="K15167" i="34"/>
  <c r="K15168" i="34"/>
  <c r="K15169" i="34"/>
  <c r="K15170" i="34"/>
  <c r="K15171" i="34"/>
  <c r="K15172" i="34"/>
  <c r="K15173" i="34"/>
  <c r="K15174" i="34"/>
  <c r="K15175" i="34"/>
  <c r="K15176" i="34"/>
  <c r="K15177" i="34"/>
  <c r="K15178" i="34"/>
  <c r="K15179" i="34"/>
  <c r="K15180" i="34"/>
  <c r="K15181" i="34"/>
  <c r="K15182" i="34"/>
  <c r="K15183" i="34"/>
  <c r="K15184" i="34"/>
  <c r="K15185" i="34"/>
  <c r="K15186" i="34"/>
  <c r="K15187" i="34"/>
  <c r="K15188" i="34"/>
  <c r="K15189" i="34"/>
  <c r="K15190" i="34"/>
  <c r="K15191" i="34"/>
  <c r="K15192" i="34"/>
  <c r="K15193" i="34"/>
  <c r="K15194" i="34"/>
  <c r="K15195" i="34"/>
  <c r="K15196" i="34"/>
  <c r="K15197" i="34"/>
  <c r="K15198" i="34"/>
  <c r="K15199" i="34"/>
  <c r="K15200" i="34"/>
  <c r="K15201" i="34"/>
  <c r="K15202" i="34"/>
  <c r="K15203" i="34"/>
  <c r="K15204" i="34"/>
  <c r="K15205" i="34"/>
  <c r="K15206" i="34"/>
  <c r="K15207" i="34"/>
  <c r="K15208" i="34"/>
  <c r="K15209" i="34"/>
  <c r="K15210" i="34"/>
  <c r="K15211" i="34"/>
  <c r="K15212" i="34"/>
  <c r="K15213" i="34"/>
  <c r="K15214" i="34"/>
  <c r="K15215" i="34"/>
  <c r="K15216" i="34"/>
  <c r="K15217" i="34"/>
  <c r="K15218" i="34"/>
  <c r="K15219" i="34"/>
  <c r="K15220" i="34"/>
  <c r="K15221" i="34"/>
  <c r="K15222" i="34"/>
  <c r="K15223" i="34"/>
  <c r="K15224" i="34"/>
  <c r="K15225" i="34"/>
  <c r="K15226" i="34"/>
  <c r="K15227" i="34"/>
  <c r="K15228" i="34"/>
  <c r="K15229" i="34"/>
  <c r="K15230" i="34"/>
  <c r="K15231" i="34"/>
  <c r="K15232" i="34"/>
  <c r="K15233" i="34"/>
  <c r="K15234" i="34"/>
  <c r="K15235" i="34"/>
  <c r="K15236" i="34"/>
  <c r="K15237" i="34"/>
  <c r="K15238" i="34"/>
  <c r="K15239" i="34"/>
  <c r="K15240" i="34"/>
  <c r="K15241" i="34"/>
  <c r="K15242" i="34"/>
  <c r="K15243" i="34"/>
  <c r="K15244" i="34"/>
  <c r="K15245" i="34"/>
  <c r="K15246" i="34"/>
  <c r="K15247" i="34"/>
  <c r="K15248" i="34"/>
  <c r="K15249" i="34"/>
  <c r="K15250" i="34"/>
  <c r="K15251" i="34"/>
  <c r="K15252" i="34"/>
  <c r="K15253" i="34"/>
  <c r="K15254" i="34"/>
  <c r="K15255" i="34"/>
  <c r="K15256" i="34"/>
  <c r="K15257" i="34"/>
  <c r="K15258" i="34"/>
  <c r="K15259" i="34"/>
  <c r="K15260" i="34"/>
  <c r="K15261" i="34"/>
  <c r="K15262" i="34"/>
  <c r="K15263" i="34"/>
  <c r="K15264" i="34"/>
  <c r="K15265" i="34"/>
  <c r="K15266" i="34"/>
  <c r="K15267" i="34"/>
  <c r="K15268" i="34"/>
  <c r="K15269" i="34"/>
  <c r="K15270" i="34"/>
  <c r="K15271" i="34"/>
  <c r="K15272" i="34"/>
  <c r="K15273" i="34"/>
  <c r="K15274" i="34"/>
  <c r="K15275" i="34"/>
  <c r="K15276" i="34"/>
  <c r="K15277" i="34"/>
  <c r="K15278" i="34"/>
  <c r="K15279" i="34"/>
  <c r="K15280" i="34"/>
  <c r="K15281" i="34"/>
  <c r="K15282" i="34"/>
  <c r="K15283" i="34"/>
  <c r="K15284" i="34"/>
  <c r="K15285" i="34"/>
  <c r="K15286" i="34"/>
  <c r="K15287" i="34"/>
  <c r="K15288" i="34"/>
  <c r="K15289" i="34"/>
  <c r="K15290" i="34"/>
  <c r="K15291" i="34"/>
  <c r="K15292" i="34"/>
  <c r="K15293" i="34"/>
  <c r="K15294" i="34"/>
  <c r="K15295" i="34"/>
  <c r="K15296" i="34"/>
  <c r="K15297" i="34"/>
  <c r="K15298" i="34"/>
  <c r="K15299" i="34"/>
  <c r="K15300" i="34"/>
  <c r="K15301" i="34"/>
  <c r="K15302" i="34"/>
  <c r="K15303" i="34"/>
  <c r="K15304" i="34"/>
  <c r="K15305" i="34"/>
  <c r="K15306" i="34"/>
  <c r="K15307" i="34"/>
  <c r="K15308" i="34"/>
  <c r="K15309" i="34"/>
  <c r="K15310" i="34"/>
  <c r="K15311" i="34"/>
  <c r="K15312" i="34"/>
  <c r="K15313" i="34"/>
  <c r="K15314" i="34"/>
  <c r="K15315" i="34"/>
  <c r="K15316" i="34"/>
  <c r="K15317" i="34"/>
  <c r="K15318" i="34"/>
  <c r="K15319" i="34"/>
  <c r="K15320" i="34"/>
  <c r="K15321" i="34"/>
  <c r="K15322" i="34"/>
  <c r="K15323" i="34"/>
  <c r="K15324" i="34"/>
  <c r="K15325" i="34"/>
  <c r="K15326" i="34"/>
  <c r="K15327" i="34"/>
  <c r="K15328" i="34"/>
  <c r="K15329" i="34"/>
  <c r="K15330" i="34"/>
  <c r="K15331" i="34"/>
  <c r="K15332" i="34"/>
  <c r="K15333" i="34"/>
  <c r="K15334" i="34"/>
  <c r="K15335" i="34"/>
  <c r="K15336" i="34"/>
  <c r="K15337" i="34"/>
  <c r="K15338" i="34"/>
  <c r="K15339" i="34"/>
  <c r="K15340" i="34"/>
  <c r="K15341" i="34"/>
  <c r="K15342" i="34"/>
  <c r="K15343" i="34"/>
  <c r="K15344" i="34"/>
  <c r="K15345" i="34"/>
  <c r="K15346" i="34"/>
  <c r="K15347" i="34"/>
  <c r="K15348" i="34"/>
  <c r="K15349" i="34"/>
  <c r="K15350" i="34"/>
  <c r="K15351" i="34"/>
  <c r="K15352" i="34"/>
  <c r="K15353" i="34"/>
  <c r="K15354" i="34"/>
  <c r="K15355" i="34"/>
  <c r="K15356" i="34"/>
  <c r="K15357" i="34"/>
  <c r="K15358" i="34"/>
  <c r="K15359" i="34"/>
  <c r="K15360" i="34"/>
  <c r="K15361" i="34"/>
  <c r="K15362" i="34"/>
  <c r="K15363" i="34"/>
  <c r="K15364" i="34"/>
  <c r="K15365" i="34"/>
  <c r="K15366" i="34"/>
  <c r="K15367" i="34"/>
  <c r="K15368" i="34"/>
  <c r="K15369" i="34"/>
  <c r="K15370" i="34"/>
  <c r="K15371" i="34"/>
  <c r="K15372" i="34"/>
  <c r="K15373" i="34"/>
  <c r="K15374" i="34"/>
  <c r="K15375" i="34"/>
  <c r="K15376" i="34"/>
  <c r="K15377" i="34"/>
  <c r="K15378" i="34"/>
  <c r="K15379" i="34"/>
  <c r="K15380" i="34"/>
  <c r="K15381" i="34"/>
  <c r="K15382" i="34"/>
  <c r="K15383" i="34"/>
  <c r="K15384" i="34"/>
  <c r="K15385" i="34"/>
  <c r="K15386" i="34"/>
  <c r="K15387" i="34"/>
  <c r="K15388" i="34"/>
  <c r="K15389" i="34"/>
  <c r="K15390" i="34"/>
  <c r="K15391" i="34"/>
  <c r="K15392" i="34"/>
  <c r="K15393" i="34"/>
  <c r="K15394" i="34"/>
  <c r="K15395" i="34"/>
  <c r="K15396" i="34"/>
  <c r="K15397" i="34"/>
  <c r="K15398" i="34"/>
  <c r="K15399" i="34"/>
  <c r="K15400" i="34"/>
  <c r="K15401" i="34"/>
  <c r="K15402" i="34"/>
  <c r="K15403" i="34"/>
  <c r="K15404" i="34"/>
  <c r="K15405" i="34"/>
  <c r="K15406" i="34"/>
  <c r="K15407" i="34"/>
  <c r="K15408" i="34"/>
  <c r="K15409" i="34"/>
  <c r="K15410" i="34"/>
  <c r="K15411" i="34"/>
  <c r="K15412" i="34"/>
  <c r="K15413" i="34"/>
  <c r="K15414" i="34"/>
  <c r="K15415" i="34"/>
  <c r="K15416" i="34"/>
  <c r="K15417" i="34"/>
  <c r="K15418" i="34"/>
  <c r="K15419" i="34"/>
  <c r="K15420" i="34"/>
  <c r="K15421" i="34"/>
  <c r="K15422" i="34"/>
  <c r="K15423" i="34"/>
  <c r="K15424" i="34"/>
  <c r="K15425" i="34"/>
  <c r="K15426" i="34"/>
  <c r="K15427" i="34"/>
  <c r="K15428" i="34"/>
  <c r="K15429" i="34"/>
  <c r="K15430" i="34"/>
  <c r="K15431" i="34"/>
  <c r="K15432" i="34"/>
  <c r="K15433" i="34"/>
  <c r="K15434" i="34"/>
  <c r="K15435" i="34"/>
  <c r="K15436" i="34"/>
  <c r="K15437" i="34"/>
  <c r="K15438" i="34"/>
  <c r="K15439" i="34"/>
  <c r="K15440" i="34"/>
  <c r="K15441" i="34"/>
  <c r="K15442" i="34"/>
  <c r="K15443" i="34"/>
  <c r="K15444" i="34"/>
  <c r="K15445" i="34"/>
  <c r="K15446" i="34"/>
  <c r="K15447" i="34"/>
  <c r="K15448" i="34"/>
  <c r="K15449" i="34"/>
  <c r="K15450" i="34"/>
  <c r="K15451" i="34"/>
  <c r="K15452" i="34"/>
  <c r="K15453" i="34"/>
  <c r="K15454" i="34"/>
  <c r="K15455" i="34"/>
  <c r="K15456" i="34"/>
  <c r="K15457" i="34"/>
  <c r="K15458" i="34"/>
  <c r="K15459" i="34"/>
  <c r="K15460" i="34"/>
  <c r="K15461" i="34"/>
  <c r="K15462" i="34"/>
  <c r="K15463" i="34"/>
  <c r="K15464" i="34"/>
  <c r="K15465" i="34"/>
  <c r="K15466" i="34"/>
  <c r="K15467" i="34"/>
  <c r="K15468" i="34"/>
  <c r="K15469" i="34"/>
  <c r="K15470" i="34"/>
  <c r="K15471" i="34"/>
  <c r="K15472" i="34"/>
  <c r="K15473" i="34"/>
  <c r="K15474" i="34"/>
  <c r="K15475" i="34"/>
  <c r="K15476" i="34"/>
  <c r="K15477" i="34"/>
  <c r="K15478" i="34"/>
  <c r="K15479" i="34"/>
  <c r="K15480" i="34"/>
  <c r="K15481" i="34"/>
  <c r="K15482" i="34"/>
  <c r="K15483" i="34"/>
  <c r="K15484" i="34"/>
  <c r="K15485" i="34"/>
  <c r="K15486" i="34"/>
  <c r="K15487" i="34"/>
  <c r="K15488" i="34"/>
  <c r="K15489" i="34"/>
  <c r="K15490" i="34"/>
  <c r="K15491" i="34"/>
  <c r="K15492" i="34"/>
  <c r="K15493" i="34"/>
  <c r="K15494" i="34"/>
  <c r="K15495" i="34"/>
  <c r="K15496" i="34"/>
  <c r="K15497" i="34"/>
  <c r="K15498" i="34"/>
  <c r="K15499" i="34"/>
  <c r="K15500" i="34"/>
  <c r="K15501" i="34"/>
  <c r="K15502" i="34"/>
  <c r="K15503" i="34"/>
  <c r="K15504" i="34"/>
  <c r="K15505" i="34"/>
  <c r="K15506" i="34"/>
  <c r="K15507" i="34"/>
  <c r="K15508" i="34"/>
  <c r="K15509" i="34"/>
  <c r="K15510" i="34"/>
  <c r="K15511" i="34"/>
  <c r="K15512" i="34"/>
  <c r="K15513" i="34"/>
  <c r="K15514" i="34"/>
  <c r="K15515" i="34"/>
  <c r="K15516" i="34"/>
  <c r="K15517" i="34"/>
  <c r="K15518" i="34"/>
  <c r="K15519" i="34"/>
  <c r="K15520" i="34"/>
  <c r="K15521" i="34"/>
  <c r="K15522" i="34"/>
  <c r="K15523" i="34"/>
  <c r="K15524" i="34"/>
  <c r="K15525" i="34"/>
  <c r="K15526" i="34"/>
  <c r="K15527" i="34"/>
  <c r="K15528" i="34"/>
  <c r="K15529" i="34"/>
  <c r="K15530" i="34"/>
  <c r="K15531" i="34"/>
  <c r="K15532" i="34"/>
  <c r="K15533" i="34"/>
  <c r="K15534" i="34"/>
  <c r="K15535" i="34"/>
  <c r="K15536" i="34"/>
  <c r="K15537" i="34"/>
  <c r="K15538" i="34"/>
  <c r="K15539" i="34"/>
  <c r="K15540" i="34"/>
  <c r="K15541" i="34"/>
  <c r="K15542" i="34"/>
  <c r="K15543" i="34"/>
  <c r="K15544" i="34"/>
  <c r="K15545" i="34"/>
  <c r="K15546" i="34"/>
  <c r="K15547" i="34"/>
  <c r="K15548" i="34"/>
  <c r="K15549" i="34"/>
  <c r="K15550" i="34"/>
  <c r="K15551" i="34"/>
  <c r="K15552" i="34"/>
  <c r="K15553" i="34"/>
  <c r="K15554" i="34"/>
  <c r="K15555" i="34"/>
  <c r="K15556" i="34"/>
  <c r="K15557" i="34"/>
  <c r="K15558" i="34"/>
  <c r="K15559" i="34"/>
  <c r="K15560" i="34"/>
  <c r="K15561" i="34"/>
  <c r="K15562" i="34"/>
  <c r="K15563" i="34"/>
  <c r="K15564" i="34"/>
  <c r="K15565" i="34"/>
  <c r="K15566" i="34"/>
  <c r="K15567" i="34"/>
  <c r="K15568" i="34"/>
  <c r="K15569" i="34"/>
  <c r="K15570" i="34"/>
  <c r="K15571" i="34"/>
  <c r="K15572" i="34"/>
  <c r="K15573" i="34"/>
  <c r="K15574" i="34"/>
  <c r="K15575" i="34"/>
  <c r="K15576" i="34"/>
  <c r="K15577" i="34"/>
  <c r="K15578" i="34"/>
  <c r="K15579" i="34"/>
  <c r="K15580" i="34"/>
  <c r="K15581" i="34"/>
  <c r="K15582" i="34"/>
  <c r="K15583" i="34"/>
  <c r="K15584" i="34"/>
  <c r="K15585" i="34"/>
  <c r="K15586" i="34"/>
  <c r="K15587" i="34"/>
  <c r="K15588" i="34"/>
  <c r="K15589" i="34"/>
  <c r="K15590" i="34"/>
  <c r="K15591" i="34"/>
  <c r="K15592" i="34"/>
  <c r="K15593" i="34"/>
  <c r="K15594" i="34"/>
  <c r="K15595" i="34"/>
  <c r="K15596" i="34"/>
  <c r="K15597" i="34"/>
  <c r="K15598" i="34"/>
  <c r="K15599" i="34"/>
  <c r="K15600" i="34"/>
  <c r="K15601" i="34"/>
  <c r="K15602" i="34"/>
  <c r="K15603" i="34"/>
  <c r="K15604" i="34"/>
  <c r="K15605" i="34"/>
  <c r="K15606" i="34"/>
  <c r="K15607" i="34"/>
  <c r="K15608" i="34"/>
  <c r="K15609" i="34"/>
  <c r="K15610" i="34"/>
  <c r="K15611" i="34"/>
  <c r="K15612" i="34"/>
  <c r="K15613" i="34"/>
  <c r="K15614" i="34"/>
  <c r="K15615" i="34"/>
  <c r="K15616" i="34"/>
  <c r="K15617" i="34"/>
  <c r="K15618" i="34"/>
  <c r="K15619" i="34"/>
  <c r="K15620" i="34"/>
  <c r="K15621" i="34"/>
  <c r="K15622" i="34"/>
  <c r="K15623" i="34"/>
  <c r="K15624" i="34"/>
  <c r="K15625" i="34"/>
  <c r="K15626" i="34"/>
  <c r="K15627" i="34"/>
  <c r="K15628" i="34"/>
  <c r="K15629" i="34"/>
  <c r="K15630" i="34"/>
  <c r="K15631" i="34"/>
  <c r="K15632" i="34"/>
  <c r="K15633" i="34"/>
  <c r="K15634" i="34"/>
  <c r="K15635" i="34"/>
  <c r="K15636" i="34"/>
  <c r="K15637" i="34"/>
  <c r="K15638" i="34"/>
  <c r="K15639" i="34"/>
  <c r="K15640" i="34"/>
  <c r="K15641" i="34"/>
  <c r="K15642" i="34"/>
  <c r="K15643" i="34"/>
  <c r="K15644" i="34"/>
  <c r="K15645" i="34"/>
  <c r="K15646" i="34"/>
  <c r="K15647" i="34"/>
  <c r="K15648" i="34"/>
  <c r="K15649" i="34"/>
  <c r="K15650" i="34"/>
  <c r="K15651" i="34"/>
  <c r="K15652" i="34"/>
  <c r="K15653" i="34"/>
  <c r="K15654" i="34"/>
  <c r="K15655" i="34"/>
  <c r="K15656" i="34"/>
  <c r="K15657" i="34"/>
  <c r="K15658" i="34"/>
  <c r="K15659" i="34"/>
  <c r="K15660" i="34"/>
  <c r="K15661" i="34"/>
  <c r="K15662" i="34"/>
  <c r="K15663" i="34"/>
  <c r="K15664" i="34"/>
  <c r="K15665" i="34"/>
  <c r="K15666" i="34"/>
  <c r="K15667" i="34"/>
  <c r="K15668" i="34"/>
  <c r="K15669" i="34"/>
  <c r="K15670" i="34"/>
  <c r="K15671" i="34"/>
  <c r="K15672" i="34"/>
  <c r="K15673" i="34"/>
  <c r="K15674" i="34"/>
  <c r="K15675" i="34"/>
  <c r="K15676" i="34"/>
  <c r="K15677" i="34"/>
  <c r="K15678" i="34"/>
  <c r="K15679" i="34"/>
  <c r="K15680" i="34"/>
  <c r="K15681" i="34"/>
  <c r="K15682" i="34"/>
  <c r="K15683" i="34"/>
  <c r="K15684" i="34"/>
  <c r="K15685" i="34"/>
  <c r="K15686" i="34"/>
  <c r="K15687" i="34"/>
  <c r="K15688" i="34"/>
  <c r="K15689" i="34"/>
  <c r="K15690" i="34"/>
  <c r="K15691" i="34"/>
  <c r="K15692" i="34"/>
  <c r="K15693" i="34"/>
  <c r="K15694" i="34"/>
  <c r="K15695" i="34"/>
  <c r="K15696" i="34"/>
  <c r="K15697" i="34"/>
  <c r="K15698" i="34"/>
  <c r="K15699" i="34"/>
  <c r="K15700" i="34"/>
  <c r="K15701" i="34"/>
  <c r="K15702" i="34"/>
  <c r="K15703" i="34"/>
  <c r="K15704" i="34"/>
  <c r="K15705" i="34"/>
  <c r="K15706" i="34"/>
  <c r="K15707" i="34"/>
  <c r="K15708" i="34"/>
  <c r="K15709" i="34"/>
  <c r="K15710" i="34"/>
  <c r="K15711" i="34"/>
  <c r="K15712" i="34"/>
  <c r="K15713" i="34"/>
  <c r="K15714" i="34"/>
  <c r="K15715" i="34"/>
  <c r="K15716" i="34"/>
  <c r="K15717" i="34"/>
  <c r="K15718" i="34"/>
  <c r="K15719" i="34"/>
  <c r="K15720" i="34"/>
  <c r="K15721" i="34"/>
  <c r="K15722" i="34"/>
  <c r="K15723" i="34"/>
  <c r="K15724" i="34"/>
  <c r="K15725" i="34"/>
  <c r="K15726" i="34"/>
  <c r="K15727" i="34"/>
  <c r="K15728" i="34"/>
  <c r="K15729" i="34"/>
  <c r="K15730" i="34"/>
  <c r="K15731" i="34"/>
  <c r="K15732" i="34"/>
  <c r="K15733" i="34"/>
  <c r="K15734" i="34"/>
  <c r="K15735" i="34"/>
  <c r="K15736" i="34"/>
  <c r="K15737" i="34"/>
  <c r="K15738" i="34"/>
  <c r="K15739" i="34"/>
  <c r="K15740" i="34"/>
  <c r="K15741" i="34"/>
  <c r="K15742" i="34"/>
  <c r="K15743" i="34"/>
  <c r="K15744" i="34"/>
  <c r="K15745" i="34"/>
  <c r="K15746" i="34"/>
  <c r="K15747" i="34"/>
  <c r="K15748" i="34"/>
  <c r="K15749" i="34"/>
  <c r="K15750" i="34"/>
  <c r="K15751" i="34"/>
  <c r="K15752" i="34"/>
  <c r="K15753" i="34"/>
  <c r="K15754" i="34"/>
  <c r="K15755" i="34"/>
  <c r="K15756" i="34"/>
  <c r="K15757" i="34"/>
  <c r="K15758" i="34"/>
  <c r="K15759" i="34"/>
  <c r="K15760" i="34"/>
  <c r="K15761" i="34"/>
  <c r="K15762" i="34"/>
  <c r="K15763" i="34"/>
  <c r="K15764" i="34"/>
  <c r="K15765" i="34"/>
  <c r="K15766" i="34"/>
  <c r="K15767" i="34"/>
  <c r="K15768" i="34"/>
  <c r="K15769" i="34"/>
  <c r="K15770" i="34"/>
  <c r="K15771" i="34"/>
  <c r="K15772" i="34"/>
  <c r="K15773" i="34"/>
  <c r="K15774" i="34"/>
  <c r="K15775" i="34"/>
  <c r="K15776" i="34"/>
  <c r="K15777" i="34"/>
  <c r="K15778" i="34"/>
  <c r="K15779" i="34"/>
  <c r="K15780" i="34"/>
  <c r="K15781" i="34"/>
  <c r="K15782" i="34"/>
  <c r="K15783" i="34"/>
  <c r="K15784" i="34"/>
  <c r="K15785" i="34"/>
  <c r="K15786" i="34"/>
  <c r="K15787" i="34"/>
  <c r="K15788" i="34"/>
  <c r="K15789" i="34"/>
  <c r="K15790" i="34"/>
  <c r="K15791" i="34"/>
  <c r="K15792" i="34"/>
  <c r="K15793" i="34"/>
  <c r="K15794" i="34"/>
  <c r="K15795" i="34"/>
  <c r="K15796" i="34"/>
  <c r="K15797" i="34"/>
  <c r="K15798" i="34"/>
  <c r="K15799" i="34"/>
  <c r="K15800" i="34"/>
  <c r="K15801" i="34"/>
  <c r="K15802" i="34"/>
  <c r="K15803" i="34"/>
  <c r="K15804" i="34"/>
  <c r="K15805" i="34"/>
  <c r="K15806" i="34"/>
  <c r="K15807" i="34"/>
  <c r="K15808" i="34"/>
  <c r="K15809" i="34"/>
  <c r="K15810" i="34"/>
  <c r="K15811" i="34"/>
  <c r="K15812" i="34"/>
  <c r="K15813" i="34"/>
  <c r="K15814" i="34"/>
  <c r="K15815" i="34"/>
  <c r="K15816" i="34"/>
  <c r="K15817" i="34"/>
  <c r="K15818" i="34"/>
  <c r="K15819" i="34"/>
  <c r="K15820" i="34"/>
  <c r="K15821" i="34"/>
  <c r="K15822" i="34"/>
  <c r="K15823" i="34"/>
  <c r="K15824" i="34"/>
  <c r="K15825" i="34"/>
  <c r="K15826" i="34"/>
  <c r="K15827" i="34"/>
  <c r="K15828" i="34"/>
  <c r="K15829" i="34"/>
  <c r="K15830" i="34"/>
  <c r="K15831" i="34"/>
  <c r="K15832" i="34"/>
  <c r="K15833" i="34"/>
  <c r="K15834" i="34"/>
  <c r="K15835" i="34"/>
  <c r="K15836" i="34"/>
  <c r="K15837" i="34"/>
  <c r="K15838" i="34"/>
  <c r="K15839" i="34"/>
  <c r="K15840" i="34"/>
  <c r="K15841" i="34"/>
  <c r="K15842" i="34"/>
  <c r="K15843" i="34"/>
  <c r="K15844" i="34"/>
  <c r="K15845" i="34"/>
  <c r="K15846" i="34"/>
  <c r="K15847" i="34"/>
  <c r="K15848" i="34"/>
  <c r="K15849" i="34"/>
  <c r="K15850" i="34"/>
  <c r="K15851" i="34"/>
  <c r="K15852" i="34"/>
  <c r="K15853" i="34"/>
  <c r="K15854" i="34"/>
  <c r="K15855" i="34"/>
  <c r="K15856" i="34"/>
  <c r="K15857" i="34"/>
  <c r="K15858" i="34"/>
  <c r="K15859" i="34"/>
  <c r="K15860" i="34"/>
  <c r="K15861" i="34"/>
  <c r="K15862" i="34"/>
  <c r="K15863" i="34"/>
  <c r="K15864" i="34"/>
  <c r="K15865" i="34"/>
  <c r="K15866" i="34"/>
  <c r="K15867" i="34"/>
  <c r="K15868" i="34"/>
  <c r="K15869" i="34"/>
  <c r="K15870" i="34"/>
  <c r="K15871" i="34"/>
  <c r="K15872" i="34"/>
  <c r="K15873" i="34"/>
  <c r="K15874" i="34"/>
  <c r="K15875" i="34"/>
  <c r="K15876" i="34"/>
  <c r="K15877" i="34"/>
  <c r="K15878" i="34"/>
  <c r="K15879" i="34"/>
  <c r="K15880" i="34"/>
  <c r="K15881" i="34"/>
  <c r="K15882" i="34"/>
  <c r="K15883" i="34"/>
  <c r="K15884" i="34"/>
  <c r="K15885" i="34"/>
  <c r="K15886" i="34"/>
  <c r="K15887" i="34"/>
  <c r="K15888" i="34"/>
  <c r="K15889" i="34"/>
  <c r="K15890" i="34"/>
  <c r="K15891" i="34"/>
  <c r="K15892" i="34"/>
  <c r="K15893" i="34"/>
  <c r="K15894" i="34"/>
  <c r="K15895" i="34"/>
  <c r="K15896" i="34"/>
  <c r="K15897" i="34"/>
  <c r="K15898" i="34"/>
  <c r="K15899" i="34"/>
  <c r="K15900" i="34"/>
  <c r="K15901" i="34"/>
  <c r="K15902" i="34"/>
  <c r="K15903" i="34"/>
  <c r="K15904" i="34"/>
  <c r="K15905" i="34"/>
  <c r="K15906" i="34"/>
  <c r="K15907" i="34"/>
  <c r="K15908" i="34"/>
  <c r="K15909" i="34"/>
  <c r="K15910" i="34"/>
  <c r="K15911" i="34"/>
  <c r="K15912" i="34"/>
  <c r="K15913" i="34"/>
  <c r="K15914" i="34"/>
  <c r="K15915" i="34"/>
  <c r="K15916" i="34"/>
  <c r="K15917" i="34"/>
  <c r="K15918" i="34"/>
  <c r="K15919" i="34"/>
  <c r="K15920" i="34"/>
  <c r="K15921" i="34"/>
  <c r="K15922" i="34"/>
  <c r="K15923" i="34"/>
  <c r="K15924" i="34"/>
  <c r="K15925" i="34"/>
  <c r="K15926" i="34"/>
  <c r="K15927" i="34"/>
  <c r="K15928" i="34"/>
  <c r="K15929" i="34"/>
  <c r="K15930" i="34"/>
  <c r="K15931" i="34"/>
  <c r="K15932" i="34"/>
  <c r="K15933" i="34"/>
  <c r="K15934" i="34"/>
  <c r="K15935" i="34"/>
  <c r="K15936" i="34"/>
  <c r="K15937" i="34"/>
  <c r="K15938" i="34"/>
  <c r="K15939" i="34"/>
  <c r="K15940" i="34"/>
  <c r="K15941" i="34"/>
  <c r="K15942" i="34"/>
  <c r="K15943" i="34"/>
  <c r="K15944" i="34"/>
  <c r="K15945" i="34"/>
  <c r="K15946" i="34"/>
  <c r="K15947" i="34"/>
  <c r="K15948" i="34"/>
  <c r="K15949" i="34"/>
  <c r="K15950" i="34"/>
  <c r="K15951" i="34"/>
  <c r="K15952" i="34"/>
  <c r="K15953" i="34"/>
  <c r="K15954" i="34"/>
  <c r="K15955" i="34"/>
  <c r="K15956" i="34"/>
  <c r="K15957" i="34"/>
  <c r="K15958" i="34"/>
  <c r="K15959" i="34"/>
  <c r="K15960" i="34"/>
  <c r="K15961" i="34"/>
  <c r="K15962" i="34"/>
  <c r="K15963" i="34"/>
  <c r="K15964" i="34"/>
  <c r="K15965" i="34"/>
  <c r="K15966" i="34"/>
  <c r="K15967" i="34"/>
  <c r="K15968" i="34"/>
  <c r="K15969" i="34"/>
  <c r="K15970" i="34"/>
  <c r="K15971" i="34"/>
  <c r="K15972" i="34"/>
  <c r="K15973" i="34"/>
  <c r="K15974" i="34"/>
  <c r="K15975" i="34"/>
  <c r="K15976" i="34"/>
  <c r="K15977" i="34"/>
  <c r="K15978" i="34"/>
  <c r="K15979" i="34"/>
  <c r="K15980" i="34"/>
  <c r="K15981" i="34"/>
  <c r="K15982" i="34"/>
  <c r="K15983" i="34"/>
  <c r="K15984" i="34"/>
  <c r="K15985" i="34"/>
  <c r="K15986" i="34"/>
  <c r="K15987" i="34"/>
  <c r="K15988" i="34"/>
  <c r="K15989" i="34"/>
  <c r="K15990" i="34"/>
  <c r="K15991" i="34"/>
  <c r="K15992" i="34"/>
  <c r="K15993" i="34"/>
  <c r="K15994" i="34"/>
  <c r="K15995" i="34"/>
  <c r="K15996" i="34"/>
  <c r="K15997" i="34"/>
  <c r="K15998" i="34"/>
  <c r="K15999" i="34"/>
  <c r="K16000" i="34"/>
  <c r="K16001" i="34"/>
  <c r="K16002" i="34"/>
  <c r="K16003" i="34"/>
  <c r="K16004" i="34"/>
  <c r="K16005" i="34"/>
  <c r="K16006" i="34"/>
  <c r="K16007" i="34"/>
  <c r="K16008" i="34"/>
  <c r="K16009" i="34"/>
  <c r="K16010" i="34"/>
  <c r="K16011" i="34"/>
  <c r="K16012" i="34"/>
  <c r="K16013" i="34"/>
  <c r="K16014" i="34"/>
  <c r="K16015" i="34"/>
  <c r="K16016" i="34"/>
  <c r="K16017" i="34"/>
  <c r="K16018" i="34"/>
  <c r="K16019" i="34"/>
  <c r="K16020" i="34"/>
  <c r="K16021" i="34"/>
  <c r="K16022" i="34"/>
  <c r="K16023" i="34"/>
  <c r="K16024" i="34"/>
  <c r="K16025" i="34"/>
  <c r="K16026" i="34"/>
  <c r="K16027" i="34"/>
  <c r="K16028" i="34"/>
  <c r="K16029" i="34"/>
  <c r="K16030" i="34"/>
  <c r="K16031" i="34"/>
  <c r="K16032" i="34"/>
  <c r="K16033" i="34"/>
  <c r="K16034" i="34"/>
  <c r="K16035" i="34"/>
  <c r="K16036" i="34"/>
  <c r="K16037" i="34"/>
  <c r="K16038" i="34"/>
  <c r="K16039" i="34"/>
  <c r="K16040" i="34"/>
  <c r="K16041" i="34"/>
  <c r="K16042" i="34"/>
  <c r="K16043" i="34"/>
  <c r="K16044" i="34"/>
  <c r="K16045" i="34"/>
  <c r="K16046" i="34"/>
  <c r="K16047" i="34"/>
  <c r="K16048" i="34"/>
  <c r="K16049" i="34"/>
  <c r="K16050" i="34"/>
  <c r="K16051" i="34"/>
  <c r="K16052" i="34"/>
  <c r="K16053" i="34"/>
  <c r="K16054" i="34"/>
  <c r="K16055" i="34"/>
  <c r="K16056" i="34"/>
  <c r="K16057" i="34"/>
  <c r="K16058" i="34"/>
  <c r="K16059" i="34"/>
  <c r="K16060" i="34"/>
  <c r="K16061" i="34"/>
  <c r="K16062" i="34"/>
  <c r="K16063" i="34"/>
  <c r="K16064" i="34"/>
  <c r="K16065" i="34"/>
  <c r="K16066" i="34"/>
  <c r="K16067" i="34"/>
  <c r="K16068" i="34"/>
  <c r="K16069" i="34"/>
  <c r="K16070" i="34"/>
  <c r="K16071" i="34"/>
  <c r="K16072" i="34"/>
  <c r="K16073" i="34"/>
  <c r="K16074" i="34"/>
  <c r="K16075" i="34"/>
  <c r="K16076" i="34"/>
  <c r="K16077" i="34"/>
  <c r="K16078" i="34"/>
  <c r="K16079" i="34"/>
  <c r="K16080" i="34"/>
  <c r="K16081" i="34"/>
  <c r="K16082" i="34"/>
  <c r="K16083" i="34"/>
  <c r="K16084" i="34"/>
  <c r="K16085" i="34"/>
  <c r="K16086" i="34"/>
  <c r="K16087" i="34"/>
  <c r="K16088" i="34"/>
  <c r="K16089" i="34"/>
  <c r="K16090" i="34"/>
  <c r="K16091" i="34"/>
  <c r="K16092" i="34"/>
  <c r="K16093" i="34"/>
  <c r="K16094" i="34"/>
  <c r="K16095" i="34"/>
  <c r="K16096" i="34"/>
  <c r="K16097" i="34"/>
  <c r="K16098" i="34"/>
  <c r="K16099" i="34"/>
  <c r="K16100" i="34"/>
  <c r="K16101" i="34"/>
  <c r="K16102" i="34"/>
  <c r="K16103" i="34"/>
  <c r="K16104" i="34"/>
  <c r="K16105" i="34"/>
  <c r="K16106" i="34"/>
  <c r="K16107" i="34"/>
  <c r="K16108" i="34"/>
  <c r="K16109" i="34"/>
  <c r="K16110" i="34"/>
  <c r="K16111" i="34"/>
  <c r="K16112" i="34"/>
  <c r="K16113" i="34"/>
  <c r="K16114" i="34"/>
  <c r="K16115" i="34"/>
  <c r="K16116" i="34"/>
  <c r="K16117" i="34"/>
  <c r="K16118" i="34"/>
  <c r="K16119" i="34"/>
  <c r="K16120" i="34"/>
  <c r="K16121" i="34"/>
  <c r="K16122" i="34"/>
  <c r="K16123" i="34"/>
  <c r="K16124" i="34"/>
  <c r="K16125" i="34"/>
  <c r="K16126" i="34"/>
  <c r="K16127" i="34"/>
  <c r="K16128" i="34"/>
  <c r="K16129" i="34"/>
  <c r="K16130" i="34"/>
  <c r="K16131" i="34"/>
  <c r="K16132" i="34"/>
  <c r="K16133" i="34"/>
  <c r="K16134" i="34"/>
  <c r="K16135" i="34"/>
  <c r="K16136" i="34"/>
  <c r="K16137" i="34"/>
  <c r="K16138" i="34"/>
  <c r="K16139" i="34"/>
  <c r="K16140" i="34"/>
  <c r="K16141" i="34"/>
  <c r="K16142" i="34"/>
  <c r="K16143" i="34"/>
  <c r="K16144" i="34"/>
  <c r="K16145" i="34"/>
  <c r="K16146" i="34"/>
  <c r="K16147" i="34"/>
  <c r="K16148" i="34"/>
  <c r="K16149" i="34"/>
  <c r="K16150" i="34"/>
  <c r="K16151" i="34"/>
  <c r="K16152" i="34"/>
  <c r="K16153" i="34"/>
  <c r="K16154" i="34"/>
  <c r="K16155" i="34"/>
  <c r="K16156" i="34"/>
  <c r="K16157" i="34"/>
  <c r="K16158" i="34"/>
  <c r="K16159" i="34"/>
  <c r="K16160" i="34"/>
  <c r="K16161" i="34"/>
  <c r="K16162" i="34"/>
  <c r="K16163" i="34"/>
  <c r="K16164" i="34"/>
  <c r="K16165" i="34"/>
  <c r="K16166" i="34"/>
  <c r="K16167" i="34"/>
  <c r="K16168" i="34"/>
  <c r="K16169" i="34"/>
  <c r="K16170" i="34"/>
  <c r="K16171" i="34"/>
  <c r="K16172" i="34"/>
  <c r="K16173" i="34"/>
  <c r="K16174" i="34"/>
  <c r="K16175" i="34"/>
  <c r="K16176" i="34"/>
  <c r="K16177" i="34"/>
  <c r="K16178" i="34"/>
  <c r="K16179" i="34"/>
  <c r="K16180" i="34"/>
  <c r="K16181" i="34"/>
  <c r="K16182" i="34"/>
  <c r="K16183" i="34"/>
  <c r="K16184" i="34"/>
  <c r="K16185" i="34"/>
  <c r="K16186" i="34"/>
  <c r="K16187" i="34"/>
  <c r="K16188" i="34"/>
  <c r="K16189" i="34"/>
  <c r="K16190" i="34"/>
  <c r="K16191" i="34"/>
  <c r="K16192" i="34"/>
  <c r="K16193" i="34"/>
  <c r="K16194" i="34"/>
  <c r="K16195" i="34"/>
  <c r="K16196" i="34"/>
  <c r="K16197" i="34"/>
  <c r="K16198" i="34"/>
  <c r="K16199" i="34"/>
  <c r="K16200" i="34"/>
  <c r="K16201" i="34"/>
  <c r="K16202" i="34"/>
  <c r="K16203" i="34"/>
  <c r="K16204" i="34"/>
  <c r="K16205" i="34"/>
  <c r="K16206" i="34"/>
  <c r="K16207" i="34"/>
  <c r="K16208" i="34"/>
  <c r="K16209" i="34"/>
  <c r="K16210" i="34"/>
  <c r="K16211" i="34"/>
  <c r="K16212" i="34"/>
  <c r="K16213" i="34"/>
  <c r="K16214" i="34"/>
  <c r="K16215" i="34"/>
  <c r="K16216" i="34"/>
  <c r="K16217" i="34"/>
  <c r="K16218" i="34"/>
  <c r="K16219" i="34"/>
  <c r="K16220" i="34"/>
  <c r="K16221" i="34"/>
  <c r="K16222" i="34"/>
  <c r="K16223" i="34"/>
  <c r="K16224" i="34"/>
  <c r="K16225" i="34"/>
  <c r="K16226" i="34"/>
  <c r="K16227" i="34"/>
  <c r="K16228" i="34"/>
  <c r="K16229" i="34"/>
  <c r="K16230" i="34"/>
  <c r="K16231" i="34"/>
  <c r="K16232" i="34"/>
  <c r="K16233" i="34"/>
  <c r="K16234" i="34"/>
  <c r="K16235" i="34"/>
  <c r="K16236" i="34"/>
  <c r="K16237" i="34"/>
  <c r="K16238" i="34"/>
  <c r="K16239" i="34"/>
  <c r="K16240" i="34"/>
  <c r="K16241" i="34"/>
  <c r="K16242" i="34"/>
  <c r="K16243" i="34"/>
  <c r="K16244" i="34"/>
  <c r="K16245" i="34"/>
  <c r="K16246" i="34"/>
  <c r="K16247" i="34"/>
  <c r="K16248" i="34"/>
  <c r="K16249" i="34"/>
  <c r="K16250" i="34"/>
  <c r="K16251" i="34"/>
  <c r="K16252" i="34"/>
  <c r="K16253" i="34"/>
  <c r="K16254" i="34"/>
  <c r="K16255" i="34"/>
  <c r="K16256" i="34"/>
  <c r="K16257" i="34"/>
  <c r="K16258" i="34"/>
  <c r="K16259" i="34"/>
  <c r="K16260" i="34"/>
  <c r="K16261" i="34"/>
  <c r="K16262" i="34"/>
  <c r="K16263" i="34"/>
  <c r="K16264" i="34"/>
  <c r="K16265" i="34"/>
  <c r="K16266" i="34"/>
  <c r="K16267" i="34"/>
  <c r="K16268" i="34"/>
  <c r="K16269" i="34"/>
  <c r="K16270" i="34"/>
  <c r="K16271" i="34"/>
  <c r="K16272" i="34"/>
  <c r="K16273" i="34"/>
  <c r="K16274" i="34"/>
  <c r="K16275" i="34"/>
  <c r="K16276" i="34"/>
  <c r="K16277" i="34"/>
  <c r="K16278" i="34"/>
  <c r="K16279" i="34"/>
  <c r="K16280" i="34"/>
  <c r="K16281" i="34"/>
  <c r="K16282" i="34"/>
  <c r="K16283" i="34"/>
  <c r="K16284" i="34"/>
  <c r="K16285" i="34"/>
  <c r="K16286" i="34"/>
  <c r="K16287" i="34"/>
  <c r="K16288" i="34"/>
  <c r="K16289" i="34"/>
  <c r="K16290" i="34"/>
  <c r="K16291" i="34"/>
  <c r="K16292" i="34"/>
  <c r="K16293" i="34"/>
  <c r="K16294" i="34"/>
  <c r="K16295" i="34"/>
  <c r="K16296" i="34"/>
  <c r="K16297" i="34"/>
  <c r="K16298" i="34"/>
  <c r="K16299" i="34"/>
  <c r="K16300" i="34"/>
  <c r="K16301" i="34"/>
  <c r="K16302" i="34"/>
  <c r="K16303" i="34"/>
  <c r="K16304" i="34"/>
  <c r="K16305" i="34"/>
  <c r="K16306" i="34"/>
  <c r="K16307" i="34"/>
  <c r="K16308" i="34"/>
  <c r="K16309" i="34"/>
  <c r="K16310" i="34"/>
  <c r="K16311" i="34"/>
  <c r="K16312" i="34"/>
  <c r="K16313" i="34"/>
  <c r="K16314" i="34"/>
  <c r="K16315" i="34"/>
  <c r="K16316" i="34"/>
  <c r="K16317" i="34"/>
  <c r="K16318" i="34"/>
  <c r="K16319" i="34"/>
  <c r="K16320" i="34"/>
  <c r="K16321" i="34"/>
  <c r="K16322" i="34"/>
  <c r="K16323" i="34"/>
  <c r="K16324" i="34"/>
  <c r="K16325" i="34"/>
  <c r="K16326" i="34"/>
  <c r="K16327" i="34"/>
  <c r="K16328" i="34"/>
  <c r="K16329" i="34"/>
  <c r="K16330" i="34"/>
  <c r="K16331" i="34"/>
  <c r="K16332" i="34"/>
  <c r="K16333" i="34"/>
  <c r="K16334" i="34"/>
  <c r="K16335" i="34"/>
  <c r="K16336" i="34"/>
  <c r="K16337" i="34"/>
  <c r="K16338" i="34"/>
  <c r="K16339" i="34"/>
  <c r="K16340" i="34"/>
  <c r="K16341" i="34"/>
  <c r="K16342" i="34"/>
  <c r="K16343" i="34"/>
  <c r="K16344" i="34"/>
  <c r="K16345" i="34"/>
  <c r="K16346" i="34"/>
  <c r="K16347" i="34"/>
  <c r="K16348" i="34"/>
  <c r="K16349" i="34"/>
  <c r="K16350" i="34"/>
  <c r="K16351" i="34"/>
  <c r="K16352" i="34"/>
  <c r="K16353" i="34"/>
  <c r="K16354" i="34"/>
  <c r="K16355" i="34"/>
  <c r="K16356" i="34"/>
  <c r="K16357" i="34"/>
  <c r="K16358" i="34"/>
  <c r="K16359" i="34"/>
  <c r="K16360" i="34"/>
  <c r="K16361" i="34"/>
  <c r="K16362" i="34"/>
  <c r="K16363" i="34"/>
  <c r="K16364" i="34"/>
  <c r="K16365" i="34"/>
  <c r="K16366" i="34"/>
  <c r="K16367" i="34"/>
  <c r="K16368" i="34"/>
  <c r="K16369" i="34"/>
  <c r="K16370" i="34"/>
  <c r="K16371" i="34"/>
  <c r="K16372" i="34"/>
  <c r="K16373" i="34"/>
  <c r="K16374" i="34"/>
  <c r="K16375" i="34"/>
  <c r="K16376" i="34"/>
  <c r="K16377" i="34"/>
  <c r="K16378" i="34"/>
  <c r="K16379" i="34"/>
  <c r="K16380" i="34"/>
  <c r="K16381" i="34"/>
  <c r="K16382" i="34"/>
  <c r="K16383" i="34"/>
  <c r="K16384" i="34"/>
  <c r="K16385" i="34"/>
  <c r="K16386" i="34"/>
  <c r="K16387" i="34"/>
  <c r="K16388" i="34"/>
  <c r="K16389" i="34"/>
  <c r="K16390" i="34"/>
  <c r="K16391" i="34"/>
  <c r="K16392" i="34"/>
  <c r="K16393" i="34"/>
  <c r="K16394" i="34"/>
  <c r="K16395" i="34"/>
  <c r="K16396" i="34"/>
  <c r="K16397" i="34"/>
  <c r="K16398" i="34"/>
  <c r="K16399" i="34"/>
  <c r="K16400" i="34"/>
  <c r="K16401" i="34"/>
  <c r="K16402" i="34"/>
  <c r="K16403" i="34"/>
  <c r="K16404" i="34"/>
  <c r="K16405" i="34"/>
  <c r="K16406" i="34"/>
  <c r="K16407" i="34"/>
  <c r="K16408" i="34"/>
  <c r="K16409" i="34"/>
  <c r="K16410" i="34"/>
  <c r="K16411" i="34"/>
  <c r="K16412" i="34"/>
  <c r="K16413" i="34"/>
  <c r="K16414" i="34"/>
  <c r="K16415" i="34"/>
  <c r="K16416" i="34"/>
  <c r="K16417" i="34"/>
  <c r="K16418" i="34"/>
  <c r="K16419" i="34"/>
  <c r="K16420" i="34"/>
  <c r="K16421" i="34"/>
  <c r="K16422" i="34"/>
  <c r="K16423" i="34"/>
  <c r="K16424" i="34"/>
  <c r="K16425" i="34"/>
  <c r="K16426" i="34"/>
  <c r="K16427" i="34"/>
  <c r="K16428" i="34"/>
  <c r="K16429" i="34"/>
  <c r="K16430" i="34"/>
  <c r="K16431" i="34"/>
  <c r="K16432" i="34"/>
  <c r="K16433" i="34"/>
  <c r="K16434" i="34"/>
  <c r="K16435" i="34"/>
  <c r="K16436" i="34"/>
  <c r="K16437" i="34"/>
  <c r="K16438" i="34"/>
  <c r="K16439" i="34"/>
  <c r="K16440" i="34"/>
  <c r="K16441" i="34"/>
  <c r="K16442" i="34"/>
  <c r="K16443" i="34"/>
  <c r="K16444" i="34"/>
  <c r="K16445" i="34"/>
  <c r="K16446" i="34"/>
  <c r="K16447" i="34"/>
  <c r="K16448" i="34"/>
  <c r="K16449" i="34"/>
  <c r="K16450" i="34"/>
  <c r="K16451" i="34"/>
  <c r="K16452" i="34"/>
  <c r="K16453" i="34"/>
  <c r="K16454" i="34"/>
  <c r="K16455" i="34"/>
  <c r="K16456" i="34"/>
  <c r="K16457" i="34"/>
  <c r="K16458" i="34"/>
  <c r="K16459" i="34"/>
  <c r="K16460" i="34"/>
  <c r="K16461" i="34"/>
  <c r="K16462" i="34"/>
  <c r="K16463" i="34"/>
  <c r="K16464" i="34"/>
  <c r="K16465" i="34"/>
  <c r="K16466" i="34"/>
  <c r="K16467" i="34"/>
  <c r="K16468" i="34"/>
  <c r="K16469" i="34"/>
  <c r="K16470" i="34"/>
  <c r="K16471" i="34"/>
  <c r="K16472" i="34"/>
  <c r="K16473" i="34"/>
  <c r="K16474" i="34"/>
  <c r="K16475" i="34"/>
  <c r="K16476" i="34"/>
  <c r="K16477" i="34"/>
  <c r="K16478" i="34"/>
  <c r="K16479" i="34"/>
  <c r="K16480" i="34"/>
  <c r="K16481" i="34"/>
  <c r="K16482" i="34"/>
  <c r="K16483" i="34"/>
  <c r="K16484" i="34"/>
  <c r="K16485" i="34"/>
  <c r="K16486" i="34"/>
  <c r="K16487" i="34"/>
  <c r="K16488" i="34"/>
  <c r="K16489" i="34"/>
  <c r="K16490" i="34"/>
  <c r="K16491" i="34"/>
  <c r="K16492" i="34"/>
  <c r="K16493" i="34"/>
  <c r="K16494" i="34"/>
  <c r="K16495" i="34"/>
  <c r="K16496" i="34"/>
  <c r="K16497" i="34"/>
  <c r="K16498" i="34"/>
  <c r="K16499" i="34"/>
  <c r="K16500" i="34"/>
  <c r="K16501" i="34"/>
  <c r="K16502" i="34"/>
  <c r="K16503" i="34"/>
  <c r="K16504" i="34"/>
  <c r="K16505" i="34"/>
  <c r="K16506" i="34"/>
  <c r="K16507" i="34"/>
  <c r="K16508" i="34"/>
  <c r="K16509" i="34"/>
  <c r="K16510" i="34"/>
  <c r="K16511" i="34"/>
  <c r="K16512" i="34"/>
  <c r="K16513" i="34"/>
  <c r="K16514" i="34"/>
  <c r="K16515" i="34"/>
  <c r="K16516" i="34"/>
  <c r="K16517" i="34"/>
  <c r="K16518" i="34"/>
  <c r="K16519" i="34"/>
  <c r="K16520" i="34"/>
  <c r="K16521" i="34"/>
  <c r="K16522" i="34"/>
  <c r="K16523" i="34"/>
  <c r="K16524" i="34"/>
  <c r="K16525" i="34"/>
  <c r="K16526" i="34"/>
  <c r="K16527" i="34"/>
  <c r="K16528" i="34"/>
  <c r="K16529" i="34"/>
  <c r="K16530" i="34"/>
  <c r="K16531" i="34"/>
  <c r="K16532" i="34"/>
  <c r="K16533" i="34"/>
  <c r="K16534" i="34"/>
  <c r="K16535" i="34"/>
  <c r="K16536" i="34"/>
  <c r="K16537" i="34"/>
  <c r="K16538" i="34"/>
  <c r="K16539" i="34"/>
  <c r="K16540" i="34"/>
  <c r="K16541" i="34"/>
  <c r="K16542" i="34"/>
  <c r="K16543" i="34"/>
  <c r="K16544" i="34"/>
  <c r="K16545" i="34"/>
  <c r="K16546" i="34"/>
  <c r="K16547" i="34"/>
  <c r="K16548" i="34"/>
  <c r="K16549" i="34"/>
  <c r="K16550" i="34"/>
  <c r="K16551" i="34"/>
  <c r="K16552" i="34"/>
  <c r="K16553" i="34"/>
  <c r="K16554" i="34"/>
  <c r="K16555" i="34"/>
  <c r="K16556" i="34"/>
  <c r="K16557" i="34"/>
  <c r="K16558" i="34"/>
  <c r="K16559" i="34"/>
  <c r="K16560" i="34"/>
  <c r="K16561" i="34"/>
  <c r="K16562" i="34"/>
  <c r="K16563" i="34"/>
  <c r="K16564" i="34"/>
  <c r="K16565" i="34"/>
  <c r="K16566" i="34"/>
  <c r="K16567" i="34"/>
  <c r="K16568" i="34"/>
  <c r="K16569" i="34"/>
  <c r="K16570" i="34"/>
  <c r="K16571" i="34"/>
  <c r="K16572" i="34"/>
  <c r="K16573" i="34"/>
  <c r="K16574" i="34"/>
  <c r="K16575" i="34"/>
  <c r="K16576" i="34"/>
  <c r="K16577" i="34"/>
  <c r="K16578" i="34"/>
  <c r="K16579" i="34"/>
  <c r="K16580" i="34"/>
  <c r="K16581" i="34"/>
  <c r="K16582" i="34"/>
  <c r="K16583" i="34"/>
  <c r="K16584" i="34"/>
  <c r="K16585" i="34"/>
  <c r="K16586" i="34"/>
  <c r="K16587" i="34"/>
  <c r="K16588" i="34"/>
  <c r="K16589" i="34"/>
  <c r="K16590" i="34"/>
  <c r="K16591" i="34"/>
  <c r="K16592" i="34"/>
  <c r="K16593" i="34"/>
  <c r="K16594" i="34"/>
  <c r="K16595" i="34"/>
  <c r="K16596" i="34"/>
  <c r="K16597" i="34"/>
  <c r="K16598" i="34"/>
  <c r="K16599" i="34"/>
  <c r="K16600" i="34"/>
  <c r="K16601" i="34"/>
  <c r="K16602" i="34"/>
  <c r="K16603" i="34"/>
  <c r="K16604" i="34"/>
  <c r="K16605" i="34"/>
  <c r="K16606" i="34"/>
  <c r="K16607" i="34"/>
  <c r="K16608" i="34"/>
  <c r="K16609" i="34"/>
  <c r="K16610" i="34"/>
  <c r="K16611" i="34"/>
  <c r="K16612" i="34"/>
  <c r="K16613" i="34"/>
  <c r="K16614" i="34"/>
  <c r="K16615" i="34"/>
  <c r="K16616" i="34"/>
  <c r="K16617" i="34"/>
  <c r="K16618" i="34"/>
  <c r="K16619" i="34"/>
  <c r="K16620" i="34"/>
  <c r="K16621" i="34"/>
  <c r="K16622" i="34"/>
  <c r="K16623" i="34"/>
  <c r="K16624" i="34"/>
  <c r="K16625" i="34"/>
  <c r="K16626" i="34"/>
  <c r="K16627" i="34"/>
  <c r="K16628" i="34"/>
  <c r="K16629" i="34"/>
  <c r="K16630" i="34"/>
  <c r="K16631" i="34"/>
  <c r="K16632" i="34"/>
  <c r="K16633" i="34"/>
  <c r="K16634" i="34"/>
  <c r="K16635" i="34"/>
  <c r="K16636" i="34"/>
  <c r="K16637" i="34"/>
  <c r="K16638" i="34"/>
  <c r="K16639" i="34"/>
  <c r="K16640" i="34"/>
  <c r="K16641" i="34"/>
  <c r="K16642" i="34"/>
  <c r="K16643" i="34"/>
  <c r="K16644" i="34"/>
  <c r="K16645" i="34"/>
  <c r="K16646" i="34"/>
  <c r="K16647" i="34"/>
  <c r="K16648" i="34"/>
  <c r="K16649" i="34"/>
  <c r="K16650" i="34"/>
  <c r="K16651" i="34"/>
  <c r="K16652" i="34"/>
  <c r="K16653" i="34"/>
  <c r="K16654" i="34"/>
  <c r="K16655" i="34"/>
  <c r="K16656" i="34"/>
  <c r="K16657" i="34"/>
  <c r="K16658" i="34"/>
  <c r="K16659" i="34"/>
  <c r="K16660" i="34"/>
  <c r="K16661" i="34"/>
  <c r="K16662" i="34"/>
  <c r="K16663" i="34"/>
  <c r="K16664" i="34"/>
  <c r="K16665" i="34"/>
  <c r="K16666" i="34"/>
  <c r="K16667" i="34"/>
  <c r="K16668" i="34"/>
  <c r="K16669" i="34"/>
  <c r="K16670" i="34"/>
  <c r="K16671" i="34"/>
  <c r="K16672" i="34"/>
  <c r="K16673" i="34"/>
  <c r="K16674" i="34"/>
  <c r="K16675" i="34"/>
  <c r="K16676" i="34"/>
  <c r="K16677" i="34"/>
  <c r="K16678" i="34"/>
  <c r="K16679" i="34"/>
  <c r="K16680" i="34"/>
  <c r="K16681" i="34"/>
  <c r="K16682" i="34"/>
  <c r="K16683" i="34"/>
  <c r="K16684" i="34"/>
  <c r="K16685" i="34"/>
  <c r="K16686" i="34"/>
  <c r="K16687" i="34"/>
  <c r="K16688" i="34"/>
  <c r="K16689" i="34"/>
  <c r="K16690" i="34"/>
  <c r="K16691" i="34"/>
  <c r="K16692" i="34"/>
  <c r="K16693" i="34"/>
  <c r="K16694" i="34"/>
  <c r="K16695" i="34"/>
  <c r="K16696" i="34"/>
  <c r="K16697" i="34"/>
  <c r="K16698" i="34"/>
  <c r="K16699" i="34"/>
  <c r="K16700" i="34"/>
  <c r="K16701" i="34"/>
  <c r="K16702" i="34"/>
  <c r="K16703" i="34"/>
  <c r="K16704" i="34"/>
  <c r="K16705" i="34"/>
  <c r="K16706" i="34"/>
  <c r="K16707" i="34"/>
  <c r="K16708" i="34"/>
  <c r="K16709" i="34"/>
  <c r="K16710" i="34"/>
  <c r="K16711" i="34"/>
  <c r="K16712" i="34"/>
  <c r="K16713" i="34"/>
  <c r="K16714" i="34"/>
  <c r="K16715" i="34"/>
  <c r="K16716" i="34"/>
  <c r="K16717" i="34"/>
  <c r="K16718" i="34"/>
  <c r="K16719" i="34"/>
  <c r="K16720" i="34"/>
  <c r="K16721" i="34"/>
  <c r="K16722" i="34"/>
  <c r="K16723" i="34"/>
  <c r="K16724" i="34"/>
  <c r="K16725" i="34"/>
  <c r="K16726" i="34"/>
  <c r="K16727" i="34"/>
  <c r="K16728" i="34"/>
  <c r="K16729" i="34"/>
  <c r="K16730" i="34"/>
  <c r="K16731" i="34"/>
  <c r="K16732" i="34"/>
  <c r="K16733" i="34"/>
  <c r="K16734" i="34"/>
  <c r="K16735" i="34"/>
  <c r="K16736" i="34"/>
  <c r="K16737" i="34"/>
  <c r="K16738" i="34"/>
  <c r="K16739" i="34"/>
  <c r="K16740" i="34"/>
  <c r="K16741" i="34"/>
  <c r="K16742" i="34"/>
  <c r="K16743" i="34"/>
  <c r="K16744" i="34"/>
  <c r="K16745" i="34"/>
  <c r="K16746" i="34"/>
  <c r="K16747" i="34"/>
  <c r="K16748" i="34"/>
  <c r="K16749" i="34"/>
  <c r="K16750" i="34"/>
  <c r="K16751" i="34"/>
  <c r="K16752" i="34"/>
  <c r="K16753" i="34"/>
  <c r="K16754" i="34"/>
  <c r="K16755" i="34"/>
  <c r="K16756" i="34"/>
  <c r="K16757" i="34"/>
  <c r="K16758" i="34"/>
  <c r="K16759" i="34"/>
  <c r="K16760" i="34"/>
  <c r="K16761" i="34"/>
  <c r="K16762" i="34"/>
  <c r="K16763" i="34"/>
  <c r="K16764" i="34"/>
  <c r="K16765" i="34"/>
  <c r="K16766" i="34"/>
  <c r="K16767" i="34"/>
  <c r="K16768" i="34"/>
  <c r="K16769" i="34"/>
  <c r="K16770" i="34"/>
  <c r="K16771" i="34"/>
  <c r="K16772" i="34"/>
  <c r="K16773" i="34"/>
  <c r="K16774" i="34"/>
  <c r="K16775" i="34"/>
  <c r="K16776" i="34"/>
  <c r="K16777" i="34"/>
  <c r="K16778" i="34"/>
  <c r="K16779" i="34"/>
  <c r="K16780" i="34"/>
  <c r="K16781" i="34"/>
  <c r="K16782" i="34"/>
  <c r="K16783" i="34"/>
  <c r="K16784" i="34"/>
  <c r="K16785" i="34"/>
  <c r="K16786" i="34"/>
  <c r="K16787" i="34"/>
  <c r="K16788" i="34"/>
  <c r="K16789" i="34"/>
  <c r="K16790" i="34"/>
  <c r="K16791" i="34"/>
  <c r="K16792" i="34"/>
  <c r="K16793" i="34"/>
  <c r="K16794" i="34"/>
  <c r="K16795" i="34"/>
  <c r="K16796" i="34"/>
  <c r="K16797" i="34"/>
  <c r="K16798" i="34"/>
  <c r="K16799" i="34"/>
  <c r="K16800" i="34"/>
  <c r="K16801" i="34"/>
  <c r="K16802" i="34"/>
  <c r="K16803" i="34"/>
  <c r="K16804" i="34"/>
  <c r="K16805" i="34"/>
  <c r="K16806" i="34"/>
  <c r="K16807" i="34"/>
  <c r="K16808" i="34"/>
  <c r="K16809" i="34"/>
  <c r="K16810" i="34"/>
  <c r="K16811" i="34"/>
  <c r="K16812" i="34"/>
  <c r="K16813" i="34"/>
  <c r="K16814" i="34"/>
  <c r="K16815" i="34"/>
  <c r="K16816" i="34"/>
  <c r="K16817" i="34"/>
  <c r="K16818" i="34"/>
  <c r="K16819" i="34"/>
  <c r="K16820" i="34"/>
  <c r="K16821" i="34"/>
  <c r="K16822" i="34"/>
  <c r="K16823" i="34"/>
  <c r="K16824" i="34"/>
  <c r="K16825" i="34"/>
  <c r="K16826" i="34"/>
  <c r="K16827" i="34"/>
  <c r="K16828" i="34"/>
  <c r="K16829" i="34"/>
  <c r="K16830" i="34"/>
  <c r="K16831" i="34"/>
  <c r="K16832" i="34"/>
  <c r="K16833" i="34"/>
  <c r="K16834" i="34"/>
  <c r="K16835" i="34"/>
  <c r="K16836" i="34"/>
  <c r="K16837" i="34"/>
  <c r="K16838" i="34"/>
  <c r="K16839" i="34"/>
  <c r="K16840" i="34"/>
  <c r="K16841" i="34"/>
  <c r="K16842" i="34"/>
  <c r="K16843" i="34"/>
  <c r="K16844" i="34"/>
  <c r="K16845" i="34"/>
  <c r="K16846" i="34"/>
  <c r="K16847" i="34"/>
  <c r="K16848" i="34"/>
  <c r="K16849" i="34"/>
  <c r="K16850" i="34"/>
  <c r="K16851" i="34"/>
  <c r="K16852" i="34"/>
  <c r="K16853" i="34"/>
  <c r="K16854" i="34"/>
  <c r="K16855" i="34"/>
  <c r="K16856" i="34"/>
  <c r="K16857" i="34"/>
  <c r="K16858" i="34"/>
  <c r="K16859" i="34"/>
  <c r="K16860" i="34"/>
  <c r="K16861" i="34"/>
  <c r="K16862" i="34"/>
  <c r="K16863" i="34"/>
  <c r="K16864" i="34"/>
  <c r="K16865" i="34"/>
  <c r="K16866" i="34"/>
  <c r="K16867" i="34"/>
  <c r="K16868" i="34"/>
  <c r="K16869" i="34"/>
  <c r="K16870" i="34"/>
  <c r="K16871" i="34"/>
  <c r="K16872" i="34"/>
  <c r="K16873" i="34"/>
  <c r="K16874" i="34"/>
  <c r="K16875" i="34"/>
  <c r="K16876" i="34"/>
  <c r="K16877" i="34"/>
  <c r="K16878" i="34"/>
  <c r="K16879" i="34"/>
  <c r="K16880" i="34"/>
  <c r="K16881" i="34"/>
  <c r="K16882" i="34"/>
  <c r="K16883" i="34"/>
  <c r="K16884" i="34"/>
  <c r="K16885" i="34"/>
  <c r="K16886" i="34"/>
  <c r="K16887" i="34"/>
  <c r="K16888" i="34"/>
  <c r="K16889" i="34"/>
  <c r="K16890" i="34"/>
  <c r="K16891" i="34"/>
  <c r="K16892" i="34"/>
  <c r="K16893" i="34"/>
  <c r="K16894" i="34"/>
  <c r="K16895" i="34"/>
  <c r="K16896" i="34"/>
  <c r="K16897" i="34"/>
  <c r="K16898" i="34"/>
  <c r="K16899" i="34"/>
  <c r="K16900" i="34"/>
  <c r="K16901" i="34"/>
  <c r="K16902" i="34"/>
  <c r="K16903" i="34"/>
  <c r="K16904" i="34"/>
  <c r="K16905" i="34"/>
  <c r="K16906" i="34"/>
  <c r="K16907" i="34"/>
  <c r="K16908" i="34"/>
  <c r="K16909" i="34"/>
  <c r="K16910" i="34"/>
  <c r="K16911" i="34"/>
  <c r="K16912" i="34"/>
  <c r="K16913" i="34"/>
  <c r="K16914" i="34"/>
  <c r="K16915" i="34"/>
  <c r="K16916" i="34"/>
  <c r="K16917" i="34"/>
  <c r="K16918" i="34"/>
  <c r="K16919" i="34"/>
  <c r="K16920" i="34"/>
  <c r="K16921" i="34"/>
  <c r="K16922" i="34"/>
  <c r="K16923" i="34"/>
  <c r="K16924" i="34"/>
  <c r="K16925" i="34"/>
  <c r="K16926" i="34"/>
  <c r="K16927" i="34"/>
  <c r="K16928" i="34"/>
  <c r="K16929" i="34"/>
  <c r="K16930" i="34"/>
  <c r="K16931" i="34"/>
  <c r="K16932" i="34"/>
  <c r="K16933" i="34"/>
  <c r="K16934" i="34"/>
  <c r="K16935" i="34"/>
  <c r="K16936" i="34"/>
  <c r="K16937" i="34"/>
  <c r="K16938" i="34"/>
  <c r="K16939" i="34"/>
  <c r="K16940" i="34"/>
  <c r="K16941" i="34"/>
  <c r="K16942" i="34"/>
  <c r="K16943" i="34"/>
  <c r="K16944" i="34"/>
  <c r="K16945" i="34"/>
  <c r="K16946" i="34"/>
  <c r="K16947" i="34"/>
  <c r="K16948" i="34"/>
  <c r="K16949" i="34"/>
  <c r="K16950" i="34"/>
  <c r="K16951" i="34"/>
  <c r="K16952" i="34"/>
  <c r="K16953" i="34"/>
  <c r="K16954" i="34"/>
  <c r="K16955" i="34"/>
  <c r="K16956" i="34"/>
  <c r="K16957" i="34"/>
  <c r="K16958" i="34"/>
  <c r="K16959" i="34"/>
  <c r="K16960" i="34"/>
  <c r="K16961" i="34"/>
  <c r="K16962" i="34"/>
  <c r="K16963" i="34"/>
  <c r="K16964" i="34"/>
  <c r="K16965" i="34"/>
  <c r="K16966" i="34"/>
  <c r="K16967" i="34"/>
  <c r="K16968" i="34"/>
  <c r="K16969" i="34"/>
  <c r="K16970" i="34"/>
  <c r="K16971" i="34"/>
  <c r="K16972" i="34"/>
  <c r="K16973" i="34"/>
  <c r="K16974" i="34"/>
  <c r="K16975" i="34"/>
  <c r="K16976" i="34"/>
  <c r="K16977" i="34"/>
  <c r="K16978" i="34"/>
  <c r="K16979" i="34"/>
  <c r="K16980" i="34"/>
  <c r="K16981" i="34"/>
  <c r="K16982" i="34"/>
  <c r="K16983" i="34"/>
  <c r="K16984" i="34"/>
  <c r="K16985" i="34"/>
  <c r="K16986" i="34"/>
  <c r="K16987" i="34"/>
  <c r="K16988" i="34"/>
  <c r="K16989" i="34"/>
  <c r="K16990" i="34"/>
  <c r="K16991" i="34"/>
  <c r="K16992" i="34"/>
  <c r="K16993" i="34"/>
  <c r="K16994" i="34"/>
  <c r="K16995" i="34"/>
  <c r="K16996" i="34"/>
  <c r="K16997" i="34"/>
  <c r="K16998" i="34"/>
  <c r="K16999" i="34"/>
  <c r="K17000" i="34"/>
  <c r="K17001" i="34"/>
  <c r="K17002" i="34"/>
  <c r="K17003" i="34"/>
  <c r="K17004" i="34"/>
  <c r="K17005" i="34"/>
  <c r="K17006" i="34"/>
  <c r="K17007" i="34"/>
  <c r="K17008" i="34"/>
  <c r="K17009" i="34"/>
  <c r="K17010" i="34"/>
  <c r="K17011" i="34"/>
  <c r="K17012" i="34"/>
  <c r="K17013" i="34"/>
  <c r="K17014" i="34"/>
  <c r="K17015" i="34"/>
  <c r="K17016" i="34"/>
  <c r="K17017" i="34"/>
  <c r="K17018" i="34"/>
  <c r="K17019" i="34"/>
  <c r="K17020" i="34"/>
  <c r="K17021" i="34"/>
  <c r="K17022" i="34"/>
  <c r="K17023" i="34"/>
  <c r="K17024" i="34"/>
  <c r="K17025" i="34"/>
  <c r="K17026" i="34"/>
  <c r="K17027" i="34"/>
  <c r="K17028" i="34"/>
  <c r="K17029" i="34"/>
  <c r="K17030" i="34"/>
  <c r="K17031" i="34"/>
  <c r="K17032" i="34"/>
  <c r="K17033" i="34"/>
  <c r="K17034" i="34"/>
  <c r="K17035" i="34"/>
  <c r="K17036" i="34"/>
  <c r="K17037" i="34"/>
  <c r="K17038" i="34"/>
  <c r="K17039" i="34"/>
  <c r="K17040" i="34"/>
  <c r="K17041" i="34"/>
  <c r="K17042" i="34"/>
  <c r="K17043" i="34"/>
  <c r="K17044" i="34"/>
  <c r="K17045" i="34"/>
  <c r="K17046" i="34"/>
  <c r="K17047" i="34"/>
  <c r="K17048" i="34"/>
  <c r="K17049" i="34"/>
  <c r="K17050" i="34"/>
  <c r="K17051" i="34"/>
  <c r="K17052" i="34"/>
  <c r="K17053" i="34"/>
  <c r="K17054" i="34"/>
  <c r="K17055" i="34"/>
  <c r="K17056" i="34"/>
  <c r="K17057" i="34"/>
  <c r="K17058" i="34"/>
  <c r="K17059" i="34"/>
  <c r="K17060" i="34"/>
  <c r="K17061" i="34"/>
  <c r="K17062" i="34"/>
  <c r="K17063" i="34"/>
  <c r="K17064" i="34"/>
  <c r="K17065" i="34"/>
  <c r="K17066" i="34"/>
  <c r="K17067" i="34"/>
  <c r="K17068" i="34"/>
  <c r="K17069" i="34"/>
  <c r="K17070" i="34"/>
  <c r="K17071" i="34"/>
  <c r="K17072" i="34"/>
  <c r="K17073" i="34"/>
  <c r="K17074" i="34"/>
  <c r="K17075" i="34"/>
  <c r="K17076" i="34"/>
  <c r="K17077" i="34"/>
  <c r="K17078" i="34"/>
  <c r="K17079" i="34"/>
  <c r="K17080" i="34"/>
  <c r="K17081" i="34"/>
  <c r="K17082" i="34"/>
  <c r="K17083" i="34"/>
  <c r="K17084" i="34"/>
  <c r="K17085" i="34"/>
  <c r="K17086" i="34"/>
  <c r="K17087" i="34"/>
  <c r="K17088" i="34"/>
  <c r="K17089" i="34"/>
  <c r="K17090" i="34"/>
  <c r="K17091" i="34"/>
  <c r="K17092" i="34"/>
  <c r="K17093" i="34"/>
  <c r="K17094" i="34"/>
  <c r="K17095" i="34"/>
  <c r="K17096" i="34"/>
  <c r="K17097" i="34"/>
  <c r="K17098" i="34"/>
  <c r="K17099" i="34"/>
  <c r="K17100" i="34"/>
  <c r="K17101" i="34"/>
  <c r="K17102" i="34"/>
  <c r="K17103" i="34"/>
  <c r="K17104" i="34"/>
  <c r="K17105" i="34"/>
  <c r="K17106" i="34"/>
  <c r="K17107" i="34"/>
  <c r="K17108" i="34"/>
  <c r="K17109" i="34"/>
  <c r="K17110" i="34"/>
  <c r="K17111" i="34"/>
  <c r="K17112" i="34"/>
  <c r="K17113" i="34"/>
  <c r="K17114" i="34"/>
  <c r="K17115" i="34"/>
  <c r="K17116" i="34"/>
  <c r="K17117" i="34"/>
  <c r="K17118" i="34"/>
  <c r="K17119" i="34"/>
  <c r="K17120" i="34"/>
  <c r="K17121" i="34"/>
  <c r="K17122" i="34"/>
  <c r="K17123" i="34"/>
  <c r="K17124" i="34"/>
  <c r="K17125" i="34"/>
  <c r="K17126" i="34"/>
  <c r="K17127" i="34"/>
  <c r="K17128" i="34"/>
  <c r="K17129" i="34"/>
  <c r="K17130" i="34"/>
  <c r="K17131" i="34"/>
  <c r="K17132" i="34"/>
  <c r="K17133" i="34"/>
  <c r="K17134" i="34"/>
  <c r="K17135" i="34"/>
  <c r="K17136" i="34"/>
  <c r="K17137" i="34"/>
  <c r="K17138" i="34"/>
  <c r="K17139" i="34"/>
  <c r="K17140" i="34"/>
  <c r="K17141" i="34"/>
  <c r="K17142" i="34"/>
  <c r="K17143" i="34"/>
  <c r="K17144" i="34"/>
  <c r="K17145" i="34"/>
  <c r="K17146" i="34"/>
  <c r="K17147" i="34"/>
  <c r="K17148" i="34"/>
  <c r="K17149" i="34"/>
  <c r="K17150" i="34"/>
  <c r="K17151" i="34"/>
  <c r="K17152" i="34"/>
  <c r="K17153" i="34"/>
  <c r="K17154" i="34"/>
  <c r="K17155" i="34"/>
  <c r="K17156" i="34"/>
  <c r="K17157" i="34"/>
  <c r="K17158" i="34"/>
  <c r="K17159" i="34"/>
  <c r="K17160" i="34"/>
  <c r="K17161" i="34"/>
  <c r="K17162" i="34"/>
  <c r="K17163" i="34"/>
  <c r="K17164" i="34"/>
  <c r="K17165" i="34"/>
  <c r="K17166" i="34"/>
  <c r="K17167" i="34"/>
  <c r="K17168" i="34"/>
  <c r="K17169" i="34"/>
  <c r="K17170" i="34"/>
  <c r="K17171" i="34"/>
  <c r="K17172" i="34"/>
  <c r="K17173" i="34"/>
  <c r="K17174" i="34"/>
  <c r="K17175" i="34"/>
  <c r="K17176" i="34"/>
  <c r="K17177" i="34"/>
  <c r="K17178" i="34"/>
  <c r="K17179" i="34"/>
  <c r="K17180" i="34"/>
  <c r="K17181" i="34"/>
  <c r="K17182" i="34"/>
  <c r="K17183" i="34"/>
  <c r="K17184" i="34"/>
  <c r="K17185" i="34"/>
  <c r="K17186" i="34"/>
  <c r="K17187" i="34"/>
  <c r="K17188" i="34"/>
  <c r="K17189" i="34"/>
  <c r="K17190" i="34"/>
  <c r="K17191" i="34"/>
  <c r="K17192" i="34"/>
  <c r="K17193" i="34"/>
  <c r="K17194" i="34"/>
  <c r="K17195" i="34"/>
  <c r="K17196" i="34"/>
  <c r="K17197" i="34"/>
  <c r="K17198" i="34"/>
  <c r="K17199" i="34"/>
  <c r="K17200" i="34"/>
  <c r="K17201" i="34"/>
  <c r="K17202" i="34"/>
  <c r="K17203" i="34"/>
  <c r="K17204" i="34"/>
  <c r="K17205" i="34"/>
  <c r="K17206" i="34"/>
  <c r="K17207" i="34"/>
  <c r="K17208" i="34"/>
  <c r="K17209" i="34"/>
  <c r="K17210" i="34"/>
  <c r="K17211" i="34"/>
  <c r="K17212" i="34"/>
  <c r="K17213" i="34"/>
  <c r="K17214" i="34"/>
  <c r="K17215" i="34"/>
  <c r="K17216" i="34"/>
  <c r="K17217" i="34"/>
  <c r="K17218" i="34"/>
  <c r="K17219" i="34"/>
  <c r="K17220" i="34"/>
  <c r="K17221" i="34"/>
  <c r="K17222" i="34"/>
  <c r="K17223" i="34"/>
  <c r="K17224" i="34"/>
  <c r="K17225" i="34"/>
  <c r="K17226" i="34"/>
  <c r="K17227" i="34"/>
  <c r="K17228" i="34"/>
  <c r="K17229" i="34"/>
  <c r="K17230" i="34"/>
  <c r="K17231" i="34"/>
  <c r="K17232" i="34"/>
  <c r="K17233" i="34"/>
  <c r="K17234" i="34"/>
  <c r="K17235" i="34"/>
  <c r="K17236" i="34"/>
  <c r="K17237" i="34"/>
  <c r="K17238" i="34"/>
  <c r="K17239" i="34"/>
  <c r="K17240" i="34"/>
  <c r="K17241" i="34"/>
  <c r="K17242" i="34"/>
  <c r="K17243" i="34"/>
  <c r="K17244" i="34"/>
  <c r="K17245" i="34"/>
  <c r="K17246" i="34"/>
  <c r="K17247" i="34"/>
  <c r="K17248" i="34"/>
  <c r="K17249" i="34"/>
  <c r="K17250" i="34"/>
  <c r="K17251" i="34"/>
  <c r="K17252" i="34"/>
  <c r="K17253" i="34"/>
  <c r="K17254" i="34"/>
  <c r="K17255" i="34"/>
  <c r="K17256" i="34"/>
  <c r="K17257" i="34"/>
  <c r="K17258" i="34"/>
  <c r="K17259" i="34"/>
  <c r="K17260" i="34"/>
  <c r="K17261" i="34"/>
  <c r="K17262" i="34"/>
  <c r="K17263" i="34"/>
  <c r="K17264" i="34"/>
  <c r="K17265" i="34"/>
  <c r="K17266" i="34"/>
  <c r="K17267" i="34"/>
  <c r="K17268" i="34"/>
  <c r="K17269" i="34"/>
  <c r="K17270" i="34"/>
  <c r="K17271" i="34"/>
  <c r="K17272" i="34"/>
  <c r="K17273" i="34"/>
  <c r="K17274" i="34"/>
  <c r="K17275" i="34"/>
  <c r="K17276" i="34"/>
  <c r="K17277" i="34"/>
  <c r="K17278" i="34"/>
  <c r="K17279" i="34"/>
  <c r="K17280" i="34"/>
  <c r="K17281" i="34"/>
  <c r="K17282" i="34"/>
  <c r="K17283" i="34"/>
  <c r="K17284" i="34"/>
  <c r="K17285" i="34"/>
  <c r="K17286" i="34"/>
  <c r="K17287" i="34"/>
  <c r="K17288" i="34"/>
  <c r="K17289" i="34"/>
  <c r="K17290" i="34"/>
  <c r="K17291" i="34"/>
  <c r="K17292" i="34"/>
  <c r="K17293" i="34"/>
  <c r="K17294" i="34"/>
  <c r="K17295" i="34"/>
  <c r="K17296" i="34"/>
  <c r="K17297" i="34"/>
  <c r="K17298" i="34"/>
  <c r="K17299" i="34"/>
  <c r="K17300" i="34"/>
  <c r="K17301" i="34"/>
  <c r="K17302" i="34"/>
  <c r="K17303" i="34"/>
  <c r="K17304" i="34"/>
  <c r="K17305" i="34"/>
  <c r="K17306" i="34"/>
  <c r="K17307" i="34"/>
  <c r="K17308" i="34"/>
  <c r="K17309" i="34"/>
  <c r="K17310" i="34"/>
  <c r="K17311" i="34"/>
  <c r="K17312" i="34"/>
  <c r="K17313" i="34"/>
  <c r="K17314" i="34"/>
  <c r="K17315" i="34"/>
  <c r="K17316" i="34"/>
  <c r="K17317" i="34"/>
  <c r="K17318" i="34"/>
  <c r="K17319" i="34"/>
  <c r="K17320" i="34"/>
  <c r="K17321" i="34"/>
  <c r="K17322" i="34"/>
  <c r="K17323" i="34"/>
  <c r="K17324" i="34"/>
  <c r="K17325" i="34"/>
  <c r="K17326" i="34"/>
  <c r="K17327" i="34"/>
  <c r="K17328" i="34"/>
  <c r="K17329" i="34"/>
  <c r="K17330" i="34"/>
  <c r="K17331" i="34"/>
  <c r="K17332" i="34"/>
  <c r="K17333" i="34"/>
  <c r="K17334" i="34"/>
  <c r="K17335" i="34"/>
  <c r="K17336" i="34"/>
  <c r="K17337" i="34"/>
  <c r="K17338" i="34"/>
  <c r="K17339" i="34"/>
  <c r="K17340" i="34"/>
  <c r="K17341" i="34"/>
  <c r="K17342" i="34"/>
  <c r="K17343" i="34"/>
  <c r="K17344" i="34"/>
  <c r="K17345" i="34"/>
  <c r="K17346" i="34"/>
  <c r="K17347" i="34"/>
  <c r="K17348" i="34"/>
  <c r="K17349" i="34"/>
  <c r="K17350" i="34"/>
  <c r="K17351" i="34"/>
  <c r="K17352" i="34"/>
  <c r="K17353" i="34"/>
  <c r="K17354" i="34"/>
  <c r="K17355" i="34"/>
  <c r="K17356" i="34"/>
  <c r="K17357" i="34"/>
  <c r="K17358" i="34"/>
  <c r="K17359" i="34"/>
  <c r="K17360" i="34"/>
  <c r="K17361" i="34"/>
  <c r="K17362" i="34"/>
  <c r="K17363" i="34"/>
  <c r="K17364" i="34"/>
  <c r="K17365" i="34"/>
  <c r="K17366" i="34"/>
  <c r="K17367" i="34"/>
  <c r="K17368" i="34"/>
  <c r="K17369" i="34"/>
  <c r="K17370" i="34"/>
  <c r="K17371" i="34"/>
  <c r="K17372" i="34"/>
  <c r="K17373" i="34"/>
  <c r="K17374" i="34"/>
  <c r="K17375" i="34"/>
  <c r="K17376" i="34"/>
  <c r="K17377" i="34"/>
  <c r="K17378" i="34"/>
  <c r="K17379" i="34"/>
  <c r="K17380" i="34"/>
  <c r="K17381" i="34"/>
  <c r="K17382" i="34"/>
  <c r="K17383" i="34"/>
  <c r="K17384" i="34"/>
  <c r="K17385" i="34"/>
  <c r="K17386" i="34"/>
  <c r="K17387" i="34"/>
  <c r="K17388" i="34"/>
  <c r="K17389" i="34"/>
  <c r="K17390" i="34"/>
  <c r="K17391" i="34"/>
  <c r="K17392" i="34"/>
  <c r="K17393" i="34"/>
  <c r="K17394" i="34"/>
  <c r="K17395" i="34"/>
  <c r="K17396" i="34"/>
  <c r="K17397" i="34"/>
  <c r="K17398" i="34"/>
  <c r="K17399" i="34"/>
  <c r="K17400" i="34"/>
  <c r="K17401" i="34"/>
  <c r="K17402" i="34"/>
  <c r="K17403" i="34"/>
  <c r="K17404" i="34"/>
  <c r="K17405" i="34"/>
  <c r="K17406" i="34"/>
  <c r="K17407" i="34"/>
  <c r="K17408" i="34"/>
  <c r="K17409" i="34"/>
  <c r="K17410" i="34"/>
  <c r="K17411" i="34"/>
  <c r="K17412" i="34"/>
  <c r="K17413" i="34"/>
  <c r="K17414" i="34"/>
  <c r="K17415" i="34"/>
  <c r="K17416" i="34"/>
  <c r="K17417" i="34"/>
  <c r="K17418" i="34"/>
  <c r="K17419" i="34"/>
  <c r="K17420" i="34"/>
  <c r="K17421" i="34"/>
  <c r="K17422" i="34"/>
  <c r="K17423" i="34"/>
  <c r="K17424" i="34"/>
  <c r="K17425" i="34"/>
  <c r="K17426" i="34"/>
  <c r="K17427" i="34"/>
  <c r="K17428" i="34"/>
  <c r="K17429" i="34"/>
  <c r="K17430" i="34"/>
  <c r="K17431" i="34"/>
  <c r="K17432" i="34"/>
  <c r="K17433" i="34"/>
  <c r="K17434" i="34"/>
  <c r="K17435" i="34"/>
  <c r="K17436" i="34"/>
  <c r="K17437" i="34"/>
  <c r="K17438" i="34"/>
  <c r="K17439" i="34"/>
  <c r="K17440" i="34"/>
  <c r="K17441" i="34"/>
  <c r="K17442" i="34"/>
  <c r="K17443" i="34"/>
  <c r="K17444" i="34"/>
  <c r="K17445" i="34"/>
  <c r="K17446" i="34"/>
  <c r="K17447" i="34"/>
  <c r="K17448" i="34"/>
  <c r="K17449" i="34"/>
  <c r="K17450" i="34"/>
  <c r="K17451" i="34"/>
  <c r="K17452" i="34"/>
  <c r="K17453" i="34"/>
  <c r="K17454" i="34"/>
  <c r="K17455" i="34"/>
  <c r="K17456" i="34"/>
  <c r="K17457" i="34"/>
  <c r="K17458" i="34"/>
  <c r="K17459" i="34"/>
  <c r="K17460" i="34"/>
  <c r="K17461" i="34"/>
  <c r="K17462" i="34"/>
  <c r="K17463" i="34"/>
  <c r="K17464" i="34"/>
  <c r="K17465" i="34"/>
  <c r="K17466" i="34"/>
  <c r="K17467" i="34"/>
  <c r="K17468" i="34"/>
  <c r="K17469" i="34"/>
  <c r="K17470" i="34"/>
  <c r="K17471" i="34"/>
  <c r="K17472" i="34"/>
  <c r="K17473" i="34"/>
  <c r="K17474" i="34"/>
  <c r="K17475" i="34"/>
  <c r="K17476" i="34"/>
  <c r="K17477" i="34"/>
  <c r="K17478" i="34"/>
  <c r="K17479" i="34"/>
  <c r="K17480" i="34"/>
  <c r="K17481" i="34"/>
  <c r="K17482" i="34"/>
  <c r="K17483" i="34"/>
  <c r="K17484" i="34"/>
  <c r="K17485" i="34"/>
  <c r="K17486" i="34"/>
  <c r="K17487" i="34"/>
  <c r="K17488" i="34"/>
  <c r="K17489" i="34"/>
  <c r="K17490" i="34"/>
  <c r="K17491" i="34"/>
  <c r="K17492" i="34"/>
  <c r="K17493" i="34"/>
  <c r="K17494" i="34"/>
  <c r="K17495" i="34"/>
  <c r="K17496" i="34"/>
  <c r="K17497" i="34"/>
  <c r="K17498" i="34"/>
  <c r="K17499" i="34"/>
  <c r="K17500" i="34"/>
  <c r="K17501" i="34"/>
  <c r="K17502" i="34"/>
  <c r="K17503" i="34"/>
  <c r="K17504" i="34"/>
  <c r="K17505" i="34"/>
  <c r="K17506" i="34"/>
  <c r="K17507" i="34"/>
  <c r="K17508" i="34"/>
  <c r="K17509" i="34"/>
  <c r="K17510" i="34"/>
  <c r="K17511" i="34"/>
  <c r="K17512" i="34"/>
  <c r="K17513" i="34"/>
  <c r="K17514" i="34"/>
  <c r="K17515" i="34"/>
  <c r="K17516" i="34"/>
  <c r="K17517" i="34"/>
  <c r="K17518" i="34"/>
  <c r="K17519" i="34"/>
  <c r="K17520" i="34"/>
  <c r="K17521" i="34"/>
  <c r="K17522" i="34"/>
  <c r="K17523" i="34"/>
  <c r="K17524" i="34"/>
  <c r="K17525" i="34"/>
  <c r="K17526" i="34"/>
  <c r="K17527" i="34"/>
  <c r="K17528" i="34"/>
  <c r="K17529" i="34"/>
  <c r="K17530" i="34"/>
  <c r="K17531" i="34"/>
  <c r="K17532" i="34"/>
  <c r="K17533" i="34"/>
  <c r="K17534" i="34"/>
  <c r="K17535" i="34"/>
  <c r="K17536" i="34"/>
  <c r="K17537" i="34"/>
  <c r="K17538" i="34"/>
  <c r="K17539" i="34"/>
  <c r="K17540" i="34"/>
  <c r="K17541" i="34"/>
  <c r="K17542" i="34"/>
  <c r="K17543" i="34"/>
  <c r="K17544" i="34"/>
  <c r="K17545" i="34"/>
  <c r="K17546" i="34"/>
  <c r="K17547" i="34"/>
  <c r="K17548" i="34"/>
  <c r="K17549" i="34"/>
  <c r="K17550" i="34"/>
  <c r="K17551" i="34"/>
  <c r="K17552" i="34"/>
  <c r="K17553" i="34"/>
  <c r="K17554" i="34"/>
  <c r="K17555" i="34"/>
  <c r="K17556" i="34"/>
  <c r="K17557" i="34"/>
  <c r="K17558" i="34"/>
  <c r="K17559" i="34"/>
  <c r="K17560" i="34"/>
  <c r="K17561" i="34"/>
  <c r="K17562" i="34"/>
  <c r="K17563" i="34"/>
  <c r="K17564" i="34"/>
  <c r="K17565" i="34"/>
  <c r="K17566" i="34"/>
  <c r="K17567" i="34"/>
  <c r="K17568" i="34"/>
  <c r="K17569" i="34"/>
  <c r="K17570" i="34"/>
  <c r="K17571" i="34"/>
  <c r="K17572" i="34"/>
  <c r="K17573" i="34"/>
  <c r="K17574" i="34"/>
  <c r="K17575" i="34"/>
  <c r="K17576" i="34"/>
  <c r="K17577" i="34"/>
  <c r="K17578" i="34"/>
  <c r="K17579" i="34"/>
  <c r="K17580" i="34"/>
  <c r="K17581" i="34"/>
  <c r="K17582" i="34"/>
  <c r="K17583" i="34"/>
  <c r="K17584" i="34"/>
  <c r="K17585" i="34"/>
  <c r="K17586" i="34"/>
  <c r="K17587" i="34"/>
  <c r="K17588" i="34"/>
  <c r="K17589" i="34"/>
  <c r="K17590" i="34"/>
  <c r="K17591" i="34"/>
  <c r="K17592" i="34"/>
  <c r="K17593" i="34"/>
  <c r="K17594" i="34"/>
  <c r="K17595" i="34"/>
  <c r="K17596" i="34"/>
  <c r="K17597" i="34"/>
  <c r="K17598" i="34"/>
  <c r="K17599" i="34"/>
  <c r="K17600" i="34"/>
  <c r="K17601" i="34"/>
  <c r="K17602" i="34"/>
  <c r="K17603" i="34"/>
  <c r="K17604" i="34"/>
  <c r="K17605" i="34"/>
  <c r="K17606" i="34"/>
  <c r="K17607" i="34"/>
  <c r="K17608" i="34"/>
  <c r="K17609" i="34"/>
  <c r="K17610" i="34"/>
  <c r="K17611" i="34"/>
  <c r="K17612" i="34"/>
  <c r="K17613" i="34"/>
  <c r="K17614" i="34"/>
  <c r="K17615" i="34"/>
  <c r="K17616" i="34"/>
  <c r="K17617" i="34"/>
  <c r="K17618" i="34"/>
  <c r="K17619" i="34"/>
  <c r="K17620" i="34"/>
  <c r="K17621" i="34"/>
  <c r="K17622" i="34"/>
  <c r="K17623" i="34"/>
  <c r="K17624" i="34"/>
  <c r="K17625" i="34"/>
  <c r="K17626" i="34"/>
  <c r="K17627" i="34"/>
  <c r="K17628" i="34"/>
  <c r="K17629" i="34"/>
  <c r="K17630" i="34"/>
  <c r="K17631" i="34"/>
  <c r="K17632" i="34"/>
  <c r="K17633" i="34"/>
  <c r="K17634" i="34"/>
  <c r="K17635" i="34"/>
  <c r="K17636" i="34"/>
  <c r="K17637" i="34"/>
  <c r="K17638" i="34"/>
  <c r="K17639" i="34"/>
  <c r="K17640" i="34"/>
  <c r="K17641" i="34"/>
  <c r="K17642" i="34"/>
  <c r="K17643" i="34"/>
  <c r="K17644" i="34"/>
  <c r="K17645" i="34"/>
  <c r="K17646" i="34"/>
  <c r="K17647" i="34"/>
  <c r="K17648" i="34"/>
  <c r="K17649" i="34"/>
  <c r="K17650" i="34"/>
  <c r="K17651" i="34"/>
  <c r="K17652" i="34"/>
  <c r="K17653" i="34"/>
  <c r="K17654" i="34"/>
  <c r="K17655" i="34"/>
  <c r="K17656" i="34"/>
  <c r="K17657" i="34"/>
  <c r="K17658" i="34"/>
  <c r="K17659" i="34"/>
  <c r="K17660" i="34"/>
  <c r="K17661" i="34"/>
  <c r="K17662" i="34"/>
  <c r="K17663" i="34"/>
  <c r="K17664" i="34"/>
  <c r="K17665" i="34"/>
  <c r="K17666" i="34"/>
  <c r="K17667" i="34"/>
  <c r="K17668" i="34"/>
  <c r="K17669" i="34"/>
  <c r="K17670" i="34"/>
  <c r="K17671" i="34"/>
  <c r="K17672" i="34"/>
  <c r="K17673" i="34"/>
  <c r="K17674" i="34"/>
  <c r="K17675" i="34"/>
  <c r="K17676" i="34"/>
  <c r="K17677" i="34"/>
  <c r="K17678" i="34"/>
  <c r="K17679" i="34"/>
  <c r="K17680" i="34"/>
  <c r="K17681" i="34"/>
  <c r="K17682" i="34"/>
  <c r="K17683" i="34"/>
  <c r="K17684" i="34"/>
  <c r="K17685" i="34"/>
  <c r="K17686" i="34"/>
  <c r="K17687" i="34"/>
  <c r="K17688" i="34"/>
  <c r="K17689" i="34"/>
  <c r="K17690" i="34"/>
  <c r="K17691" i="34"/>
  <c r="K17692" i="34"/>
  <c r="K17693" i="34"/>
  <c r="K17694" i="34"/>
  <c r="K17695" i="34"/>
  <c r="K17696" i="34"/>
  <c r="K17697" i="34"/>
  <c r="K17698" i="34"/>
  <c r="K17699" i="34"/>
  <c r="K17700" i="34"/>
  <c r="K17701" i="34"/>
  <c r="K17702" i="34"/>
  <c r="K17703" i="34"/>
  <c r="K17704" i="34"/>
  <c r="K17705" i="34"/>
  <c r="K17706" i="34"/>
  <c r="K17707" i="34"/>
  <c r="K17708" i="34"/>
  <c r="K17709" i="34"/>
  <c r="K17710" i="34"/>
  <c r="K17711" i="34"/>
  <c r="K17712" i="34"/>
  <c r="K17713" i="34"/>
  <c r="K17714" i="34"/>
  <c r="K17715" i="34"/>
  <c r="K17716" i="34"/>
  <c r="K17717" i="34"/>
  <c r="K17718" i="34"/>
  <c r="K17719" i="34"/>
  <c r="K17720" i="34"/>
  <c r="K17721" i="34"/>
  <c r="K17722" i="34"/>
  <c r="K17723" i="34"/>
  <c r="K17724" i="34"/>
  <c r="K17725" i="34"/>
  <c r="K17726" i="34"/>
  <c r="K17727" i="34"/>
  <c r="K17728" i="34"/>
  <c r="K17729" i="34"/>
  <c r="K17730" i="34"/>
  <c r="K17731" i="34"/>
  <c r="K17732" i="34"/>
  <c r="K17733" i="34"/>
  <c r="K17734" i="34"/>
  <c r="K17735" i="34"/>
  <c r="K17736" i="34"/>
  <c r="K17737" i="34"/>
  <c r="K17738" i="34"/>
  <c r="K17739" i="34"/>
  <c r="K17740" i="34"/>
  <c r="K17741" i="34"/>
  <c r="K17742" i="34"/>
  <c r="K17743" i="34"/>
  <c r="K17744" i="34"/>
  <c r="K17745" i="34"/>
  <c r="K17746" i="34"/>
  <c r="K17747" i="34"/>
  <c r="K17748" i="34"/>
  <c r="K17749" i="34"/>
  <c r="K17750" i="34"/>
  <c r="K17751" i="34"/>
  <c r="K17752" i="34"/>
  <c r="K17753" i="34"/>
  <c r="K17754" i="34"/>
  <c r="K17755" i="34"/>
  <c r="K17756" i="34"/>
  <c r="K17757" i="34"/>
  <c r="K17758" i="34"/>
  <c r="K17759" i="34"/>
  <c r="K17760" i="34"/>
  <c r="K17761" i="34"/>
  <c r="K17762" i="34"/>
  <c r="K17763" i="34"/>
  <c r="K17764" i="34"/>
  <c r="K17765" i="34"/>
  <c r="K17766" i="34"/>
  <c r="K17767" i="34"/>
  <c r="K17768" i="34"/>
  <c r="K17769" i="34"/>
  <c r="K17770" i="34"/>
  <c r="K17771" i="34"/>
  <c r="K17772" i="34"/>
  <c r="K17773" i="34"/>
  <c r="K17774" i="34"/>
  <c r="K17775" i="34"/>
  <c r="K17776" i="34"/>
  <c r="K17777" i="34"/>
  <c r="K17778" i="34"/>
  <c r="K17779" i="34"/>
  <c r="K17780" i="34"/>
  <c r="K17781" i="34"/>
  <c r="K17782" i="34"/>
  <c r="K17783" i="34"/>
  <c r="K17784" i="34"/>
  <c r="K17785" i="34"/>
  <c r="K17786" i="34"/>
  <c r="K17787" i="34"/>
  <c r="K17788" i="34"/>
  <c r="K17789" i="34"/>
  <c r="K17790" i="34"/>
  <c r="K17791" i="34"/>
  <c r="K17792" i="34"/>
  <c r="K17793" i="34"/>
  <c r="K17794" i="34"/>
  <c r="K17795" i="34"/>
  <c r="K17796" i="34"/>
  <c r="K17797" i="34"/>
  <c r="K17798" i="34"/>
  <c r="K17799" i="34"/>
  <c r="K17800" i="34"/>
  <c r="K17801" i="34"/>
  <c r="K17802" i="34"/>
  <c r="K17803" i="34"/>
  <c r="K17804" i="34"/>
  <c r="K17805" i="34"/>
  <c r="K17806" i="34"/>
  <c r="K17807" i="34"/>
  <c r="K17808" i="34"/>
  <c r="K17809" i="34"/>
  <c r="K17810" i="34"/>
  <c r="K17811" i="34"/>
  <c r="K17812" i="34"/>
  <c r="K17813" i="34"/>
  <c r="K17814" i="34"/>
  <c r="K17815" i="34"/>
  <c r="K17816" i="34"/>
  <c r="K17817" i="34"/>
  <c r="K17818" i="34"/>
  <c r="K17819" i="34"/>
  <c r="K17820" i="34"/>
  <c r="K17821" i="34"/>
  <c r="K17822" i="34"/>
  <c r="K17823" i="34"/>
  <c r="K17824" i="34"/>
  <c r="K17825" i="34"/>
  <c r="K17826" i="34"/>
  <c r="K17827" i="34"/>
  <c r="K17828" i="34"/>
  <c r="K17829" i="34"/>
  <c r="K17830" i="34"/>
  <c r="K17831" i="34"/>
  <c r="K17832" i="34"/>
  <c r="K17833" i="34"/>
  <c r="K17834" i="34"/>
  <c r="K17835" i="34"/>
  <c r="K17836" i="34"/>
  <c r="K17837" i="34"/>
  <c r="K17838" i="34"/>
  <c r="K17839" i="34"/>
  <c r="K17840" i="34"/>
  <c r="K17841" i="34"/>
  <c r="K17842" i="34"/>
  <c r="K17843" i="34"/>
  <c r="K17844" i="34"/>
  <c r="K17845" i="34"/>
  <c r="K17846" i="34"/>
  <c r="K17847" i="34"/>
  <c r="K17848" i="34"/>
  <c r="K17849" i="34"/>
  <c r="K17850" i="34"/>
  <c r="K17851" i="34"/>
  <c r="K17852" i="34"/>
  <c r="K17853" i="34"/>
  <c r="K17854" i="34"/>
  <c r="K17855" i="34"/>
  <c r="K17856" i="34"/>
  <c r="K17857" i="34"/>
  <c r="K17858" i="34"/>
  <c r="K17859" i="34"/>
  <c r="K17860" i="34"/>
  <c r="K17861" i="34"/>
  <c r="K17862" i="34"/>
  <c r="K17863" i="34"/>
  <c r="K17864" i="34"/>
  <c r="K17865" i="34"/>
  <c r="K17866" i="34"/>
  <c r="K17867" i="34"/>
  <c r="K17868" i="34"/>
  <c r="K17869" i="34"/>
  <c r="K17870" i="34"/>
  <c r="K17871" i="34"/>
  <c r="K17872" i="34"/>
  <c r="K17873" i="34"/>
  <c r="K17874" i="34"/>
  <c r="K17875" i="34"/>
  <c r="K17876" i="34"/>
  <c r="K17877" i="34"/>
  <c r="K17878" i="34"/>
  <c r="K17879" i="34"/>
  <c r="K17880" i="34"/>
  <c r="K17881" i="34"/>
  <c r="K17882" i="34"/>
  <c r="K17883" i="34"/>
  <c r="K17884" i="34"/>
  <c r="K17885" i="34"/>
  <c r="K17886" i="34"/>
  <c r="K17887" i="34"/>
  <c r="K17888" i="34"/>
  <c r="K17889" i="34"/>
  <c r="K17890" i="34"/>
  <c r="K17891" i="34"/>
  <c r="K17892" i="34"/>
  <c r="K17893" i="34"/>
  <c r="K17894" i="34"/>
  <c r="K17895" i="34"/>
  <c r="K17896" i="34"/>
  <c r="K17897" i="34"/>
  <c r="K17898" i="34"/>
  <c r="K17899" i="34"/>
  <c r="K17900" i="34"/>
  <c r="K17901" i="34"/>
  <c r="K17902" i="34"/>
  <c r="K17903" i="34"/>
  <c r="K17904" i="34"/>
  <c r="K17905" i="34"/>
  <c r="K17906" i="34"/>
  <c r="K17907" i="34"/>
  <c r="K17908" i="34"/>
  <c r="K17909" i="34"/>
  <c r="K17910" i="34"/>
  <c r="K17911" i="34"/>
  <c r="K17912" i="34"/>
  <c r="K17913" i="34"/>
  <c r="K17914" i="34"/>
  <c r="K17915" i="34"/>
  <c r="K17916" i="34"/>
  <c r="K17917" i="34"/>
  <c r="K17918" i="34"/>
  <c r="K17919" i="34"/>
  <c r="K17920" i="34"/>
  <c r="K17921" i="34"/>
  <c r="K17922" i="34"/>
  <c r="K17923" i="34"/>
  <c r="K17924" i="34"/>
  <c r="K17925" i="34"/>
  <c r="K17926" i="34"/>
  <c r="K17927" i="34"/>
  <c r="K17928" i="34"/>
  <c r="K17929" i="34"/>
  <c r="K17930" i="34"/>
  <c r="K17931" i="34"/>
  <c r="K17932" i="34"/>
  <c r="K17933" i="34"/>
  <c r="K17934" i="34"/>
  <c r="K17935" i="34"/>
  <c r="K17936" i="34"/>
  <c r="K17937" i="34"/>
  <c r="K17938" i="34"/>
  <c r="K17939" i="34"/>
  <c r="K17940" i="34"/>
  <c r="K17941" i="34"/>
  <c r="K17942" i="34"/>
  <c r="K17943" i="34"/>
  <c r="K17944" i="34"/>
  <c r="K17945" i="34"/>
  <c r="K17946" i="34"/>
  <c r="K17947" i="34"/>
  <c r="K17948" i="34"/>
  <c r="K17949" i="34"/>
  <c r="K17950" i="34"/>
  <c r="K17951" i="34"/>
  <c r="K17952" i="34"/>
  <c r="K17953" i="34"/>
  <c r="K17954" i="34"/>
  <c r="K17955" i="34"/>
  <c r="K17956" i="34"/>
  <c r="K17957" i="34"/>
  <c r="K17958" i="34"/>
  <c r="K17959" i="34"/>
  <c r="K17960" i="34"/>
  <c r="K17961" i="34"/>
  <c r="K17962" i="34"/>
  <c r="K17963" i="34"/>
  <c r="K17964" i="34"/>
  <c r="K17965" i="34"/>
  <c r="K17966" i="34"/>
  <c r="K17967" i="34"/>
  <c r="K17968" i="34"/>
  <c r="K17969" i="34"/>
  <c r="K17970" i="34"/>
  <c r="K17971" i="34"/>
  <c r="K17972" i="34"/>
  <c r="K17973" i="34"/>
  <c r="K17974" i="34"/>
  <c r="K17975" i="34"/>
  <c r="K17976" i="34"/>
  <c r="K17977" i="34"/>
  <c r="K17978" i="34"/>
  <c r="K17979" i="34"/>
  <c r="K17980" i="34"/>
  <c r="K17981" i="34"/>
  <c r="K17982" i="34"/>
  <c r="K17983" i="34"/>
  <c r="K17984" i="34"/>
  <c r="K17985" i="34"/>
  <c r="K17986" i="34"/>
  <c r="K17987" i="34"/>
  <c r="K17988" i="34"/>
  <c r="K17989" i="34"/>
  <c r="K17990" i="34"/>
  <c r="K17991" i="34"/>
  <c r="K17992" i="34"/>
  <c r="K17993" i="34"/>
  <c r="K17994" i="34"/>
  <c r="K17995" i="34"/>
  <c r="K17996" i="34"/>
  <c r="K17997" i="34"/>
  <c r="K17998" i="34"/>
  <c r="K17999" i="34"/>
  <c r="K18000" i="34"/>
  <c r="K18001" i="34"/>
  <c r="K18002" i="34"/>
  <c r="K18003" i="34"/>
  <c r="K18004" i="34"/>
  <c r="K18005" i="34"/>
  <c r="K18006" i="34"/>
  <c r="K18007" i="34"/>
  <c r="K18008" i="34"/>
  <c r="K18009" i="34"/>
  <c r="K18010" i="34"/>
  <c r="K18011" i="34"/>
  <c r="K18012" i="34"/>
  <c r="K18013" i="34"/>
  <c r="K18014" i="34"/>
  <c r="K18015" i="34"/>
  <c r="K18016" i="34"/>
  <c r="K18017" i="34"/>
  <c r="K18018" i="34"/>
  <c r="K18019" i="34"/>
  <c r="K18020" i="34"/>
  <c r="K18021" i="34"/>
  <c r="K18022" i="34"/>
  <c r="K18023" i="34"/>
  <c r="K18024" i="34"/>
  <c r="K18025" i="34"/>
  <c r="K18026" i="34"/>
  <c r="K18027" i="34"/>
  <c r="K18028" i="34"/>
  <c r="K18029" i="34"/>
  <c r="K18030" i="34"/>
  <c r="K18031" i="34"/>
  <c r="K18032" i="34"/>
  <c r="K18033" i="34"/>
  <c r="K18034" i="34"/>
  <c r="K18035" i="34"/>
  <c r="K18036" i="34"/>
  <c r="K18037" i="34"/>
  <c r="K18038" i="34"/>
  <c r="K18039" i="34"/>
  <c r="K18040" i="34"/>
  <c r="K18041" i="34"/>
  <c r="K18042" i="34"/>
  <c r="K18043" i="34"/>
  <c r="K18044" i="34"/>
  <c r="K18045" i="34"/>
  <c r="K18046" i="34"/>
  <c r="K18047" i="34"/>
  <c r="K18048" i="34"/>
  <c r="K18049" i="34"/>
  <c r="K18050" i="34"/>
  <c r="K18051" i="34"/>
  <c r="K18052" i="34"/>
  <c r="K18053" i="34"/>
  <c r="K18054" i="34"/>
  <c r="K18055" i="34"/>
  <c r="K18056" i="34"/>
  <c r="K18057" i="34"/>
  <c r="K18058" i="34"/>
  <c r="K18059" i="34"/>
  <c r="K18060" i="34"/>
  <c r="K18061" i="34"/>
  <c r="K18062" i="34"/>
  <c r="K18063" i="34"/>
  <c r="K18064" i="34"/>
  <c r="K18065" i="34"/>
  <c r="K18066" i="34"/>
  <c r="K18067" i="34"/>
  <c r="K18068" i="34"/>
  <c r="K18069" i="34"/>
  <c r="K18070" i="34"/>
  <c r="K18071" i="34"/>
  <c r="K18072" i="34"/>
  <c r="K18073" i="34"/>
  <c r="K18074" i="34"/>
  <c r="K18075" i="34"/>
  <c r="K18076" i="34"/>
  <c r="K18077" i="34"/>
  <c r="K18078" i="34"/>
  <c r="K18079" i="34"/>
  <c r="K18080" i="34"/>
  <c r="K18081" i="34"/>
  <c r="K18082" i="34"/>
  <c r="K18083" i="34"/>
  <c r="K18084" i="34"/>
  <c r="K18085" i="34"/>
  <c r="K18086" i="34"/>
  <c r="K18087" i="34"/>
  <c r="K18088" i="34"/>
  <c r="K18089" i="34"/>
  <c r="K18090" i="34"/>
  <c r="K18091" i="34"/>
  <c r="K18092" i="34"/>
  <c r="K18093" i="34"/>
  <c r="K18094" i="34"/>
  <c r="K18095" i="34"/>
  <c r="K18096" i="34"/>
  <c r="K18097" i="34"/>
  <c r="K18098" i="34"/>
  <c r="K18099" i="34"/>
  <c r="K18100" i="34"/>
  <c r="K18101" i="34"/>
  <c r="K18102" i="34"/>
  <c r="K18103" i="34"/>
  <c r="K18104" i="34"/>
  <c r="K18105" i="34"/>
  <c r="K18106" i="34"/>
  <c r="K18107" i="34"/>
  <c r="K18108" i="34"/>
  <c r="K18109" i="34"/>
  <c r="K18110" i="34"/>
  <c r="K18111" i="34"/>
  <c r="K18112" i="34"/>
  <c r="K18113" i="34"/>
  <c r="K18114" i="34"/>
  <c r="K18115" i="34"/>
  <c r="K18116" i="34"/>
  <c r="K18117" i="34"/>
  <c r="K18118" i="34"/>
  <c r="K18119" i="34"/>
  <c r="K18120" i="34"/>
  <c r="K18121" i="34"/>
  <c r="K18122" i="34"/>
  <c r="K18123" i="34"/>
  <c r="K18124" i="34"/>
  <c r="K18125" i="34"/>
  <c r="K18126" i="34"/>
  <c r="K18127" i="34"/>
  <c r="K18128" i="34"/>
  <c r="K18129" i="34"/>
  <c r="K18130" i="34"/>
  <c r="K18131" i="34"/>
  <c r="K18132" i="34"/>
  <c r="K18133" i="34"/>
  <c r="K18134" i="34"/>
  <c r="K18135" i="34"/>
  <c r="K18136" i="34"/>
  <c r="K18137" i="34"/>
  <c r="K18138" i="34"/>
  <c r="K18139" i="34"/>
  <c r="K18140" i="34"/>
  <c r="K18141" i="34"/>
  <c r="K18142" i="34"/>
  <c r="K18143" i="34"/>
  <c r="K18144" i="34"/>
  <c r="K18145" i="34"/>
  <c r="K18146" i="34"/>
  <c r="K18147" i="34"/>
  <c r="K18148" i="34"/>
  <c r="K18149" i="34"/>
  <c r="K18150" i="34"/>
  <c r="K18151" i="34"/>
  <c r="K18152" i="34"/>
  <c r="K18153" i="34"/>
  <c r="K18154" i="34"/>
  <c r="K18155" i="34"/>
  <c r="K18156" i="34"/>
  <c r="K18157" i="34"/>
  <c r="K18158" i="34"/>
  <c r="K18159" i="34"/>
  <c r="K18160" i="34"/>
  <c r="K18161" i="34"/>
  <c r="K18162" i="34"/>
  <c r="K18163" i="34"/>
  <c r="K18164" i="34"/>
  <c r="K18165" i="34"/>
  <c r="K18166" i="34"/>
  <c r="K18167" i="34"/>
  <c r="K18168" i="34"/>
  <c r="K18169" i="34"/>
  <c r="K18170" i="34"/>
  <c r="K18171" i="34"/>
  <c r="K18172" i="34"/>
  <c r="K18173" i="34"/>
  <c r="K18174" i="34"/>
  <c r="K18175" i="34"/>
  <c r="K18176" i="34"/>
  <c r="K18177" i="34"/>
  <c r="K18178" i="34"/>
  <c r="K18179" i="34"/>
  <c r="K18180" i="34"/>
  <c r="K18181" i="34"/>
  <c r="K18182" i="34"/>
  <c r="K18183" i="34"/>
  <c r="K18184" i="34"/>
  <c r="K18185" i="34"/>
  <c r="K18186" i="34"/>
  <c r="K18187" i="34"/>
  <c r="K18188" i="34"/>
  <c r="K18189" i="34"/>
  <c r="K18190" i="34"/>
  <c r="K18191" i="34"/>
  <c r="K18192" i="34"/>
  <c r="K18193" i="34"/>
  <c r="K18194" i="34"/>
  <c r="K18195" i="34"/>
  <c r="K18196" i="34"/>
  <c r="K18197" i="34"/>
  <c r="K18198" i="34"/>
  <c r="K18199" i="34"/>
  <c r="K18200" i="34"/>
  <c r="K18201" i="34"/>
  <c r="K18202" i="34"/>
  <c r="K18203" i="34"/>
  <c r="K18204" i="34"/>
  <c r="K18205" i="34"/>
  <c r="K18206" i="34"/>
  <c r="K18207" i="34"/>
  <c r="K18208" i="34"/>
  <c r="K18209" i="34"/>
  <c r="K18210" i="34"/>
  <c r="K18211" i="34"/>
  <c r="K18212" i="34"/>
  <c r="K18213" i="34"/>
  <c r="K18214" i="34"/>
  <c r="K18215" i="34"/>
  <c r="K18216" i="34"/>
  <c r="K18217" i="34"/>
  <c r="K18218" i="34"/>
  <c r="K18219" i="34"/>
  <c r="K18220" i="34"/>
  <c r="K18221" i="34"/>
  <c r="K18222" i="34"/>
  <c r="K18223" i="34"/>
  <c r="K18224" i="34"/>
  <c r="K18225" i="34"/>
  <c r="K18226" i="34"/>
  <c r="K18227" i="34"/>
  <c r="K18228" i="34"/>
  <c r="K18229" i="34"/>
  <c r="K18230" i="34"/>
  <c r="K18231" i="34"/>
  <c r="K18232" i="34"/>
  <c r="K18233" i="34"/>
  <c r="K18234" i="34"/>
  <c r="K18235" i="34"/>
  <c r="K18236" i="34"/>
  <c r="K18237" i="34"/>
  <c r="K18238" i="34"/>
  <c r="K18239" i="34"/>
  <c r="K18240" i="34"/>
  <c r="K18241" i="34"/>
  <c r="K18242" i="34"/>
  <c r="K18243" i="34"/>
  <c r="K18244" i="34"/>
  <c r="K18245" i="34"/>
  <c r="K18246" i="34"/>
  <c r="K18247" i="34"/>
  <c r="K18248" i="34"/>
  <c r="K18249" i="34"/>
  <c r="K18250" i="34"/>
  <c r="K18251" i="34"/>
  <c r="K18252" i="34"/>
  <c r="K18253" i="34"/>
  <c r="K18254" i="34"/>
  <c r="K18255" i="34"/>
  <c r="K18256" i="34"/>
  <c r="K18257" i="34"/>
  <c r="K18258" i="34"/>
  <c r="K18259" i="34"/>
  <c r="K18260" i="34"/>
  <c r="K18261" i="34"/>
  <c r="K18262" i="34"/>
  <c r="K18263" i="34"/>
  <c r="K18264" i="34"/>
  <c r="K18265" i="34"/>
  <c r="K18266" i="34"/>
  <c r="K18267" i="34"/>
  <c r="K18268" i="34"/>
  <c r="K18269" i="34"/>
  <c r="K18270" i="34"/>
  <c r="K18271" i="34"/>
  <c r="K18272" i="34"/>
  <c r="K18273" i="34"/>
  <c r="K18274" i="34"/>
  <c r="K18275" i="34"/>
  <c r="K18276" i="34"/>
  <c r="K18277" i="34"/>
  <c r="K18278" i="34"/>
  <c r="K18279" i="34"/>
  <c r="K18280" i="34"/>
  <c r="K18281" i="34"/>
  <c r="K18282" i="34"/>
  <c r="K18283" i="34"/>
  <c r="K18284" i="34"/>
  <c r="K18285" i="34"/>
  <c r="K18286" i="34"/>
  <c r="K18287" i="34"/>
  <c r="K18288" i="34"/>
  <c r="K18289" i="34"/>
  <c r="K18290" i="34"/>
  <c r="K18291" i="34"/>
  <c r="K18292" i="34"/>
  <c r="K18293" i="34"/>
  <c r="K18294" i="34"/>
  <c r="K18295" i="34"/>
  <c r="K18296" i="34"/>
  <c r="K18297" i="34"/>
  <c r="K18298" i="34"/>
  <c r="K18299" i="34"/>
  <c r="K18300" i="34"/>
  <c r="K18301" i="34"/>
  <c r="K18302" i="34"/>
  <c r="K18303" i="34"/>
  <c r="K18304" i="34"/>
  <c r="K18305" i="34"/>
  <c r="K18306" i="34"/>
  <c r="K18307" i="34"/>
  <c r="K18308" i="34"/>
  <c r="K18309" i="34"/>
  <c r="K18310" i="34"/>
  <c r="K18311" i="34"/>
  <c r="K18312" i="34"/>
  <c r="K18313" i="34"/>
  <c r="K18314" i="34"/>
  <c r="K18315" i="34"/>
  <c r="K18316" i="34"/>
  <c r="K18317" i="34"/>
  <c r="K18318" i="34"/>
  <c r="K18319" i="34"/>
  <c r="K18320" i="34"/>
  <c r="K18321" i="34"/>
  <c r="K18322" i="34"/>
  <c r="K18323" i="34"/>
  <c r="K18324" i="34"/>
  <c r="K18325" i="34"/>
  <c r="K18326" i="34"/>
  <c r="K18327" i="34"/>
  <c r="K18328" i="34"/>
  <c r="K18329" i="34"/>
  <c r="K18330" i="34"/>
  <c r="K18331" i="34"/>
  <c r="K18332" i="34"/>
  <c r="K18333" i="34"/>
  <c r="K18334" i="34"/>
  <c r="K18335" i="34"/>
  <c r="K18336" i="34"/>
  <c r="K18337" i="34"/>
  <c r="K18338" i="34"/>
  <c r="K18339" i="34"/>
  <c r="K18340" i="34"/>
  <c r="K18341" i="34"/>
  <c r="K18342" i="34"/>
  <c r="K18343" i="34"/>
  <c r="K18344" i="34"/>
  <c r="K18345" i="34"/>
  <c r="K18346" i="34"/>
  <c r="K18347" i="34"/>
  <c r="K18348" i="34"/>
  <c r="K18349" i="34"/>
  <c r="K18350" i="34"/>
  <c r="K18351" i="34"/>
  <c r="K18352" i="34"/>
  <c r="K18353" i="34"/>
  <c r="K18354" i="34"/>
  <c r="K18355" i="34"/>
  <c r="K18356" i="34"/>
  <c r="K18357" i="34"/>
  <c r="K18358" i="34"/>
  <c r="K18359" i="34"/>
  <c r="K18360" i="34"/>
  <c r="K18361" i="34"/>
  <c r="K18362" i="34"/>
  <c r="K18363" i="34"/>
  <c r="K18364" i="34"/>
  <c r="K18365" i="34"/>
  <c r="K18366" i="34"/>
  <c r="K18367" i="34"/>
  <c r="K18368" i="34"/>
  <c r="K18369" i="34"/>
  <c r="K18370" i="34"/>
  <c r="K18371" i="34"/>
  <c r="K18372" i="34"/>
  <c r="K18373" i="34"/>
  <c r="K18374" i="34"/>
  <c r="K18375" i="34"/>
  <c r="K18376" i="34"/>
  <c r="K18377" i="34"/>
  <c r="K18378" i="34"/>
  <c r="K18379" i="34"/>
  <c r="K18380" i="34"/>
  <c r="K18381" i="34"/>
  <c r="K18382" i="34"/>
  <c r="K18383" i="34"/>
  <c r="K18384" i="34"/>
  <c r="K18385" i="34"/>
  <c r="K18386" i="34"/>
  <c r="K18387" i="34"/>
  <c r="K18388" i="34"/>
  <c r="K18389" i="34"/>
  <c r="K18390" i="34"/>
  <c r="K18391" i="34"/>
  <c r="K18392" i="34"/>
  <c r="K18393" i="34"/>
  <c r="K18394" i="34"/>
  <c r="K18395" i="34"/>
  <c r="K18396" i="34"/>
  <c r="K18397" i="34"/>
  <c r="K18398" i="34"/>
  <c r="K18399" i="34"/>
  <c r="K18400" i="34"/>
  <c r="K18401" i="34"/>
  <c r="K18402" i="34"/>
  <c r="K18403" i="34"/>
  <c r="K18404" i="34"/>
  <c r="K18405" i="34"/>
  <c r="K18406" i="34"/>
  <c r="K18407" i="34"/>
  <c r="K18408" i="34"/>
  <c r="K18409" i="34"/>
  <c r="K18410" i="34"/>
  <c r="K18411" i="34"/>
  <c r="K18412" i="34"/>
  <c r="K18413" i="34"/>
  <c r="K18414" i="34"/>
  <c r="K18415" i="34"/>
  <c r="K18416" i="34"/>
  <c r="K18417" i="34"/>
  <c r="K18418" i="34"/>
  <c r="K18419" i="34"/>
  <c r="K18420" i="34"/>
  <c r="K18421" i="34"/>
  <c r="K18422" i="34"/>
  <c r="K18423" i="34"/>
  <c r="K18424" i="34"/>
  <c r="K18425" i="34"/>
  <c r="K18426" i="34"/>
  <c r="K18427" i="34"/>
  <c r="K18428" i="34"/>
  <c r="K18429" i="34"/>
  <c r="K18430" i="34"/>
  <c r="K18431" i="34"/>
  <c r="K18432" i="34"/>
  <c r="K18433" i="34"/>
  <c r="K18434" i="34"/>
  <c r="K18435" i="34"/>
  <c r="K18436" i="34"/>
  <c r="K18437" i="34"/>
  <c r="K18438" i="34"/>
  <c r="K18439" i="34"/>
  <c r="K18440" i="34"/>
  <c r="K18441" i="34"/>
  <c r="K18442" i="34"/>
  <c r="K18443" i="34"/>
  <c r="K18444" i="34"/>
  <c r="K18445" i="34"/>
  <c r="K18446" i="34"/>
  <c r="K18447" i="34"/>
  <c r="K18448" i="34"/>
  <c r="K18449" i="34"/>
  <c r="K18450" i="34"/>
  <c r="K18451" i="34"/>
  <c r="K18452" i="34"/>
  <c r="K18453" i="34"/>
  <c r="K18454" i="34"/>
  <c r="K18455" i="34"/>
  <c r="K18456" i="34"/>
  <c r="K18457" i="34"/>
  <c r="K18458" i="34"/>
  <c r="K18459" i="34"/>
  <c r="K18460" i="34"/>
  <c r="K18461" i="34"/>
  <c r="K18462" i="34"/>
  <c r="K18463" i="34"/>
  <c r="K18464" i="34"/>
  <c r="K18465" i="34"/>
  <c r="K18466" i="34"/>
  <c r="K18467" i="34"/>
  <c r="K18468" i="34"/>
  <c r="K18469" i="34"/>
  <c r="K18470" i="34"/>
  <c r="K18471" i="34"/>
  <c r="K18472" i="34"/>
  <c r="K18473" i="34"/>
  <c r="K18474" i="34"/>
  <c r="K18475" i="34"/>
  <c r="K18476" i="34"/>
  <c r="K18477" i="34"/>
  <c r="K18478" i="34"/>
  <c r="K18479" i="34"/>
  <c r="K18480" i="34"/>
  <c r="K18481" i="34"/>
  <c r="K18482" i="34"/>
  <c r="K18483" i="34"/>
  <c r="K18484" i="34"/>
  <c r="K18485" i="34"/>
  <c r="K18486" i="34"/>
  <c r="K18487" i="34"/>
  <c r="K18488" i="34"/>
  <c r="K18489" i="34"/>
  <c r="K18490" i="34"/>
  <c r="K18491" i="34"/>
  <c r="K18492" i="34"/>
  <c r="K18493" i="34"/>
  <c r="K18494" i="34"/>
  <c r="K18495" i="34"/>
  <c r="K18496" i="34"/>
  <c r="K18497" i="34"/>
  <c r="K18498" i="34"/>
  <c r="K18499" i="34"/>
  <c r="K18500" i="34"/>
  <c r="K18501" i="34"/>
  <c r="K18502" i="34"/>
  <c r="K18503" i="34"/>
  <c r="K18504" i="34"/>
  <c r="K18505" i="34"/>
  <c r="K18506" i="34"/>
  <c r="K18507" i="34"/>
  <c r="K18508" i="34"/>
  <c r="K18509" i="34"/>
  <c r="K18510" i="34"/>
  <c r="K18511" i="34"/>
  <c r="K18512" i="34"/>
  <c r="K18513" i="34"/>
  <c r="K18514" i="34"/>
  <c r="K18515" i="34"/>
  <c r="K18516" i="34"/>
  <c r="K18517" i="34"/>
  <c r="K18518" i="34"/>
  <c r="K18519" i="34"/>
  <c r="K18520" i="34"/>
  <c r="K18521" i="34"/>
  <c r="K18522" i="34"/>
  <c r="K18523" i="34"/>
  <c r="K18524" i="34"/>
  <c r="K18525" i="34"/>
  <c r="K18526" i="34"/>
  <c r="K18527" i="34"/>
  <c r="K18528" i="34"/>
  <c r="K18529" i="34"/>
  <c r="K18530" i="34"/>
  <c r="K18531" i="34"/>
  <c r="K18532" i="34"/>
  <c r="K18533" i="34"/>
  <c r="K18534" i="34"/>
  <c r="K18535" i="34"/>
  <c r="K18536" i="34"/>
  <c r="K18537" i="34"/>
  <c r="K18538" i="34"/>
  <c r="K18539" i="34"/>
  <c r="K18540" i="34"/>
  <c r="K18541" i="34"/>
  <c r="K18542" i="34"/>
  <c r="K18543" i="34"/>
  <c r="K18544" i="34"/>
  <c r="K18545" i="34"/>
  <c r="K18546" i="34"/>
  <c r="K18547" i="34"/>
  <c r="K18548" i="34"/>
  <c r="K18549" i="34"/>
  <c r="K18550" i="34"/>
  <c r="K18551" i="34"/>
  <c r="K18552" i="34"/>
  <c r="K18553" i="34"/>
  <c r="K18554" i="34"/>
  <c r="K18555" i="34"/>
  <c r="K18556" i="34"/>
  <c r="K18557" i="34"/>
  <c r="K18558" i="34"/>
  <c r="K18559" i="34"/>
  <c r="K18560" i="34"/>
  <c r="K18561" i="34"/>
  <c r="K18562" i="34"/>
  <c r="K18563" i="34"/>
  <c r="K18564" i="34"/>
  <c r="K18565" i="34"/>
  <c r="K18566" i="34"/>
  <c r="K18567" i="34"/>
  <c r="K18568" i="34"/>
  <c r="K18569" i="34"/>
  <c r="K18570" i="34"/>
  <c r="K18571" i="34"/>
  <c r="K18572" i="34"/>
  <c r="K18573" i="34"/>
  <c r="K18574" i="34"/>
  <c r="K18575" i="34"/>
  <c r="K18576" i="34"/>
  <c r="K18577" i="34"/>
  <c r="K18578" i="34"/>
  <c r="K18579" i="34"/>
  <c r="K18580" i="34"/>
  <c r="K18581" i="34"/>
  <c r="K18582" i="34"/>
  <c r="K18583" i="34"/>
  <c r="K18584" i="34"/>
  <c r="K18585" i="34"/>
  <c r="K18586" i="34"/>
  <c r="K18587" i="34"/>
  <c r="K18588" i="34"/>
  <c r="K18589" i="34"/>
  <c r="K18590" i="34"/>
  <c r="K18591" i="34"/>
  <c r="K18592" i="34"/>
  <c r="K18593" i="34"/>
  <c r="K18594" i="34"/>
  <c r="K18595" i="34"/>
  <c r="K18596" i="34"/>
  <c r="K18597" i="34"/>
  <c r="K18598" i="34"/>
  <c r="K18599" i="34"/>
  <c r="K18600" i="34"/>
  <c r="K18601" i="34"/>
  <c r="K18602" i="34"/>
  <c r="K18603" i="34"/>
  <c r="K18604" i="34"/>
  <c r="K18605" i="34"/>
  <c r="K18606" i="34"/>
  <c r="K18607" i="34"/>
  <c r="K18608" i="34"/>
  <c r="K18609" i="34"/>
  <c r="K18610" i="34"/>
  <c r="K18611" i="34"/>
  <c r="K18612" i="34"/>
  <c r="K18613" i="34"/>
  <c r="K18614" i="34"/>
  <c r="K18615" i="34"/>
  <c r="K18616" i="34"/>
  <c r="K18617" i="34"/>
  <c r="K18618" i="34"/>
  <c r="K18619" i="34"/>
  <c r="K18620" i="34"/>
  <c r="K18621" i="34"/>
  <c r="K18622" i="34"/>
  <c r="K18623" i="34"/>
  <c r="K18624" i="34"/>
  <c r="K18625" i="34"/>
  <c r="K18626" i="34"/>
  <c r="K18627" i="34"/>
  <c r="K18628" i="34"/>
  <c r="K18629" i="34"/>
  <c r="K18630" i="34"/>
  <c r="K18631" i="34"/>
  <c r="K18632" i="34"/>
  <c r="K18633" i="34"/>
  <c r="K18634" i="34"/>
  <c r="K18635" i="34"/>
  <c r="K18636" i="34"/>
  <c r="K18637" i="34"/>
  <c r="K18638" i="34"/>
  <c r="K18639" i="34"/>
  <c r="K18640" i="34"/>
  <c r="K18641" i="34"/>
  <c r="K18642" i="34"/>
  <c r="K18643" i="34"/>
  <c r="K18644" i="34"/>
  <c r="K18645" i="34"/>
  <c r="K18646" i="34"/>
  <c r="K18647" i="34"/>
  <c r="K18648" i="34"/>
  <c r="K18649" i="34"/>
  <c r="K18650" i="34"/>
  <c r="K18651" i="34"/>
  <c r="K18652" i="34"/>
  <c r="K18653" i="34"/>
  <c r="K18654" i="34"/>
  <c r="K18655" i="34"/>
  <c r="K18656" i="34"/>
  <c r="K18657" i="34"/>
  <c r="K18658" i="34"/>
  <c r="K18659" i="34"/>
  <c r="K18660" i="34"/>
  <c r="K18661" i="34"/>
  <c r="K18662" i="34"/>
  <c r="K18663" i="34"/>
  <c r="K18664" i="34"/>
  <c r="K18665" i="34"/>
  <c r="K18666" i="34"/>
  <c r="K18667" i="34"/>
  <c r="K18668" i="34"/>
  <c r="K18669" i="34"/>
  <c r="K18670" i="34"/>
  <c r="K18671" i="34"/>
  <c r="K18672" i="34"/>
  <c r="K18673" i="34"/>
  <c r="K18674" i="34"/>
  <c r="K18675" i="34"/>
  <c r="K18676" i="34"/>
  <c r="K18677" i="34"/>
  <c r="K18678" i="34"/>
  <c r="K18679" i="34"/>
  <c r="K18680" i="34"/>
  <c r="K18681" i="34"/>
  <c r="K18682" i="34"/>
  <c r="K18683" i="34"/>
  <c r="K18684" i="34"/>
  <c r="K18685" i="34"/>
  <c r="K18686" i="34"/>
  <c r="K18687" i="34"/>
  <c r="K18688" i="34"/>
  <c r="K18689" i="34"/>
  <c r="K18690" i="34"/>
  <c r="K18691" i="34"/>
  <c r="K18692" i="34"/>
  <c r="K18693" i="34"/>
  <c r="K18694" i="34"/>
  <c r="K18695" i="34"/>
  <c r="K18696" i="34"/>
  <c r="K18697" i="34"/>
  <c r="K18698" i="34"/>
  <c r="K18699" i="34"/>
  <c r="K18700" i="34"/>
  <c r="K18701" i="34"/>
  <c r="K18702" i="34"/>
  <c r="K18703" i="34"/>
  <c r="K18704" i="34"/>
  <c r="K18705" i="34"/>
  <c r="K18706" i="34"/>
  <c r="K18707" i="34"/>
  <c r="K18708" i="34"/>
  <c r="K18709" i="34"/>
  <c r="K18710" i="34"/>
  <c r="K18711" i="34"/>
  <c r="K18712" i="34"/>
  <c r="K18713" i="34"/>
  <c r="K18714" i="34"/>
  <c r="K18715" i="34"/>
  <c r="K18716" i="34"/>
  <c r="K18717" i="34"/>
  <c r="K18718" i="34"/>
  <c r="K18719" i="34"/>
  <c r="K18720" i="34"/>
  <c r="K18721" i="34"/>
  <c r="K18722" i="34"/>
  <c r="K18723" i="34"/>
  <c r="K18724" i="34"/>
  <c r="K18725" i="34"/>
  <c r="K18726" i="34"/>
  <c r="K18727" i="34"/>
  <c r="K18728" i="34"/>
  <c r="K18729" i="34"/>
  <c r="K18730" i="34"/>
  <c r="K18731" i="34"/>
  <c r="K18732" i="34"/>
  <c r="K18733" i="34"/>
  <c r="K18734" i="34"/>
  <c r="K18735" i="34"/>
  <c r="K18736" i="34"/>
  <c r="K18737" i="34"/>
  <c r="K18738" i="34"/>
  <c r="K18739" i="34"/>
  <c r="K18740" i="34"/>
  <c r="K18741" i="34"/>
  <c r="K18742" i="34"/>
  <c r="K18743" i="34"/>
  <c r="K18744" i="34"/>
  <c r="K18745" i="34"/>
  <c r="K18746" i="34"/>
  <c r="K18747" i="34"/>
  <c r="K18748" i="34"/>
  <c r="K18749" i="34"/>
  <c r="K18750" i="34"/>
  <c r="K18751" i="34"/>
  <c r="K18752" i="34"/>
  <c r="K18753" i="34"/>
  <c r="K18754" i="34"/>
  <c r="K18755" i="34"/>
  <c r="K18756" i="34"/>
  <c r="K18757" i="34"/>
  <c r="K18758" i="34"/>
  <c r="K18759" i="34"/>
  <c r="K18760" i="34"/>
  <c r="K18761" i="34"/>
  <c r="K18762" i="34"/>
  <c r="K18763" i="34"/>
  <c r="K18764" i="34"/>
  <c r="K18765" i="34"/>
  <c r="K18766" i="34"/>
  <c r="K18767" i="34"/>
  <c r="K18768" i="34"/>
  <c r="K18769" i="34"/>
  <c r="K18770" i="34"/>
  <c r="K18771" i="34"/>
  <c r="K18772" i="34"/>
  <c r="K18773" i="34"/>
  <c r="K18774" i="34"/>
  <c r="K18775" i="34"/>
  <c r="K18776" i="34"/>
  <c r="K18777" i="34"/>
  <c r="K18778" i="34"/>
  <c r="K18779" i="34"/>
  <c r="K18780" i="34"/>
  <c r="K18781" i="34"/>
  <c r="K18782" i="34"/>
  <c r="K18783" i="34"/>
  <c r="K18784" i="34"/>
  <c r="K18785" i="34"/>
  <c r="K18786" i="34"/>
  <c r="K18787" i="34"/>
  <c r="K18788" i="34"/>
  <c r="K18789" i="34"/>
  <c r="K18790" i="34"/>
  <c r="K18791" i="34"/>
  <c r="K18792" i="34"/>
  <c r="K18793" i="34"/>
  <c r="K18794" i="34"/>
  <c r="K18795" i="34"/>
  <c r="K18796" i="34"/>
  <c r="K18797" i="34"/>
  <c r="K18798" i="34"/>
  <c r="K18799" i="34"/>
  <c r="K18800" i="34"/>
  <c r="K18801" i="34"/>
  <c r="K18802" i="34"/>
  <c r="K18803" i="34"/>
  <c r="K18804" i="34"/>
  <c r="K18805" i="34"/>
  <c r="K18806" i="34"/>
  <c r="K18807" i="34"/>
  <c r="K18808" i="34"/>
  <c r="K18809" i="34"/>
  <c r="K18810" i="34"/>
  <c r="K18811" i="34"/>
  <c r="K18812" i="34"/>
  <c r="K18813" i="34"/>
  <c r="K18814" i="34"/>
  <c r="K18815" i="34"/>
  <c r="K18816" i="34"/>
  <c r="K18817" i="34"/>
  <c r="K18818" i="34"/>
  <c r="K18819" i="34"/>
  <c r="K18820" i="34"/>
  <c r="K18821" i="34"/>
  <c r="K18822" i="34"/>
  <c r="K18823" i="34"/>
  <c r="K18824" i="34"/>
  <c r="K18825" i="34"/>
  <c r="K18826" i="34"/>
  <c r="K18827" i="34"/>
  <c r="K18828" i="34"/>
  <c r="K18829" i="34"/>
  <c r="K18830" i="34"/>
  <c r="K18831" i="34"/>
  <c r="K18832" i="34"/>
  <c r="K18833" i="34"/>
  <c r="K18834" i="34"/>
  <c r="K18835" i="34"/>
  <c r="K18836" i="34"/>
  <c r="K18837" i="34"/>
  <c r="K18838" i="34"/>
  <c r="K18839" i="34"/>
  <c r="K18840" i="34"/>
  <c r="K18841" i="34"/>
  <c r="K18842" i="34"/>
  <c r="K18843" i="34"/>
  <c r="K18844" i="34"/>
  <c r="K18845" i="34"/>
  <c r="K18846" i="34"/>
  <c r="K18847" i="34"/>
  <c r="K18848" i="34"/>
  <c r="K18849" i="34"/>
  <c r="K18850" i="34"/>
  <c r="K18851" i="34"/>
  <c r="K18852" i="34"/>
  <c r="K18853" i="34"/>
  <c r="K18854" i="34"/>
  <c r="K18855" i="34"/>
  <c r="K18856" i="34"/>
  <c r="K18857" i="34"/>
  <c r="K18858" i="34"/>
  <c r="K18859" i="34"/>
  <c r="K18860" i="34"/>
  <c r="K18861" i="34"/>
  <c r="K18862" i="34"/>
  <c r="K18863" i="34"/>
  <c r="K18864" i="34"/>
  <c r="K18865" i="34"/>
  <c r="K18866" i="34"/>
  <c r="K18867" i="34"/>
  <c r="K18868" i="34"/>
  <c r="K18869" i="34"/>
  <c r="K18870" i="34"/>
  <c r="K18871" i="34"/>
  <c r="K18872" i="34"/>
  <c r="K18873" i="34"/>
  <c r="K18874" i="34"/>
  <c r="K18875" i="34"/>
  <c r="K18876" i="34"/>
  <c r="K18877" i="34"/>
  <c r="K18878" i="34"/>
  <c r="K18879" i="34"/>
  <c r="K18880" i="34"/>
  <c r="K18881" i="34"/>
  <c r="K18882" i="34"/>
  <c r="K18883" i="34"/>
  <c r="K18884" i="34"/>
  <c r="K18885" i="34"/>
  <c r="K18886" i="34"/>
  <c r="K18887" i="34"/>
  <c r="K18888" i="34"/>
  <c r="K18889" i="34"/>
  <c r="K18890" i="34"/>
  <c r="K18891" i="34"/>
  <c r="K18892" i="34"/>
  <c r="K18893" i="34"/>
  <c r="K18894" i="34"/>
  <c r="K18895" i="34"/>
  <c r="K18896" i="34"/>
  <c r="K18897" i="34"/>
  <c r="K18898" i="34"/>
  <c r="K18899" i="34"/>
  <c r="K18900" i="34"/>
  <c r="K18901" i="34"/>
  <c r="K18902" i="34"/>
  <c r="K18903" i="34"/>
  <c r="K18904" i="34"/>
  <c r="K18905" i="34"/>
  <c r="K18906" i="34"/>
  <c r="K18907" i="34"/>
  <c r="K18908" i="34"/>
  <c r="K18909" i="34"/>
  <c r="K18910" i="34"/>
  <c r="K18911" i="34"/>
  <c r="K18912" i="34"/>
  <c r="K18913" i="34"/>
  <c r="K18914" i="34"/>
  <c r="K18915" i="34"/>
  <c r="K18916" i="34"/>
  <c r="K18917" i="34"/>
  <c r="K18918" i="34"/>
  <c r="K18919" i="34"/>
  <c r="K18920" i="34"/>
  <c r="K18921" i="34"/>
  <c r="K18922" i="34"/>
  <c r="K18923" i="34"/>
  <c r="K18924" i="34"/>
  <c r="K18925" i="34"/>
  <c r="K18926" i="34"/>
  <c r="K18927" i="34"/>
  <c r="K18928" i="34"/>
  <c r="K18929" i="34"/>
  <c r="K18930" i="34"/>
  <c r="K18931" i="34"/>
  <c r="K18932" i="34"/>
  <c r="K18933" i="34"/>
  <c r="K18934" i="34"/>
  <c r="K18935" i="34"/>
  <c r="K18936" i="34"/>
  <c r="K18937" i="34"/>
  <c r="K18938" i="34"/>
  <c r="K18939" i="34"/>
  <c r="K18940" i="34"/>
  <c r="K18941" i="34"/>
  <c r="K18942" i="34"/>
  <c r="K18943" i="34"/>
  <c r="K18944" i="34"/>
  <c r="K18945" i="34"/>
  <c r="K18946" i="34"/>
  <c r="K18947" i="34"/>
  <c r="K18948" i="34"/>
  <c r="K18949" i="34"/>
  <c r="K18950" i="34"/>
  <c r="K18951" i="34"/>
  <c r="K18952" i="34"/>
  <c r="K18953" i="34"/>
  <c r="K18954" i="34"/>
  <c r="K18955" i="34"/>
  <c r="K18956" i="34"/>
  <c r="K18957" i="34"/>
  <c r="K18958" i="34"/>
  <c r="K18959" i="34"/>
  <c r="K18960" i="34"/>
  <c r="K18961" i="34"/>
  <c r="K18962" i="34"/>
  <c r="K18963" i="34"/>
  <c r="K18964" i="34"/>
  <c r="K18965" i="34"/>
  <c r="K18966" i="34"/>
  <c r="K18967" i="34"/>
  <c r="K18968" i="34"/>
  <c r="K18969" i="34"/>
  <c r="K18970" i="34"/>
  <c r="K18971" i="34"/>
  <c r="K18972" i="34"/>
  <c r="K18973" i="34"/>
  <c r="K18974" i="34"/>
  <c r="K18975" i="34"/>
  <c r="K18976" i="34"/>
  <c r="K18977" i="34"/>
  <c r="K18978" i="34"/>
  <c r="K18979" i="34"/>
  <c r="K18980" i="34"/>
  <c r="K18981" i="34"/>
  <c r="K18982" i="34"/>
  <c r="K18983" i="34"/>
  <c r="K18984" i="34"/>
  <c r="K18985" i="34"/>
  <c r="K18986" i="34"/>
  <c r="K18987" i="34"/>
  <c r="K18988" i="34"/>
  <c r="K18989" i="34"/>
  <c r="K18990" i="34"/>
  <c r="K18991" i="34"/>
  <c r="K18992" i="34"/>
  <c r="K18993" i="34"/>
  <c r="K18994" i="34"/>
  <c r="K18995" i="34"/>
  <c r="K18996" i="34"/>
  <c r="K18997" i="34"/>
  <c r="K18998" i="34"/>
  <c r="K18999" i="34"/>
  <c r="K19000" i="34"/>
  <c r="K19001" i="34"/>
  <c r="K19002" i="34"/>
  <c r="K19003" i="34"/>
  <c r="K19004" i="34"/>
  <c r="K19005" i="34"/>
  <c r="K19006" i="34"/>
  <c r="K19007" i="34"/>
  <c r="K19008" i="34"/>
  <c r="K19009" i="34"/>
  <c r="K19010" i="34"/>
  <c r="K19011" i="34"/>
  <c r="K19012" i="34"/>
  <c r="K19013" i="34"/>
  <c r="K19014" i="34"/>
  <c r="K19015" i="34"/>
  <c r="K19016" i="34"/>
  <c r="K19017" i="34"/>
  <c r="K19018" i="34"/>
  <c r="K19019" i="34"/>
  <c r="K19020" i="34"/>
  <c r="K19021" i="34"/>
  <c r="K19022" i="34"/>
  <c r="K19023" i="34"/>
  <c r="K19024" i="34"/>
  <c r="K19025" i="34"/>
  <c r="K19026" i="34"/>
  <c r="K19027" i="34"/>
  <c r="K19028" i="34"/>
  <c r="K19029" i="34"/>
  <c r="K19030" i="34"/>
  <c r="K19031" i="34"/>
  <c r="K19032" i="34"/>
  <c r="K19033" i="34"/>
  <c r="K19034" i="34"/>
  <c r="K19035" i="34"/>
  <c r="K19036" i="34"/>
  <c r="K19037" i="34"/>
  <c r="K19038" i="34"/>
  <c r="K19039" i="34"/>
  <c r="K19040" i="34"/>
  <c r="K19041" i="34"/>
  <c r="K19042" i="34"/>
  <c r="K19043" i="34"/>
  <c r="K19044" i="34"/>
  <c r="K19045" i="34"/>
  <c r="K19046" i="34"/>
  <c r="K19047" i="34"/>
  <c r="K19048" i="34"/>
  <c r="K19049" i="34"/>
  <c r="K19050" i="34"/>
  <c r="K19051" i="34"/>
  <c r="K19052" i="34"/>
  <c r="K19053" i="34"/>
  <c r="K19054" i="34"/>
  <c r="K19055" i="34"/>
  <c r="K19056" i="34"/>
  <c r="K19057" i="34"/>
  <c r="K19058" i="34"/>
  <c r="K19059" i="34"/>
  <c r="K19060" i="34"/>
  <c r="K19061" i="34"/>
  <c r="K19062" i="34"/>
  <c r="K19063" i="34"/>
  <c r="K19064" i="34"/>
  <c r="K19065" i="34"/>
  <c r="K19066" i="34"/>
  <c r="K19067" i="34"/>
  <c r="K19068" i="34"/>
  <c r="K19069" i="34"/>
  <c r="K19070" i="34"/>
  <c r="K19071" i="34"/>
  <c r="K19072" i="34"/>
  <c r="K19073" i="34"/>
  <c r="K19074" i="34"/>
  <c r="K19075" i="34"/>
  <c r="K19076" i="34"/>
  <c r="K19077" i="34"/>
  <c r="K19078" i="34"/>
  <c r="K19079" i="34"/>
  <c r="K19080" i="34"/>
  <c r="K19081" i="34"/>
  <c r="K19082" i="34"/>
  <c r="K19083" i="34"/>
  <c r="K19084" i="34"/>
  <c r="K19085" i="34"/>
  <c r="K19086" i="34"/>
  <c r="K19087" i="34"/>
  <c r="K19088" i="34"/>
  <c r="K19089" i="34"/>
  <c r="K19090" i="34"/>
  <c r="K19091" i="34"/>
  <c r="K19092" i="34"/>
  <c r="K19093" i="34"/>
  <c r="K19094" i="34"/>
  <c r="K19095" i="34"/>
  <c r="K19096" i="34"/>
  <c r="K19097" i="34"/>
  <c r="K19098" i="34"/>
  <c r="K19099" i="34"/>
  <c r="K19100" i="34"/>
  <c r="K19101" i="34"/>
  <c r="K19102" i="34"/>
  <c r="K19103" i="34"/>
  <c r="K19104" i="34"/>
  <c r="K19105" i="34"/>
  <c r="K19106" i="34"/>
  <c r="K19107" i="34"/>
  <c r="K19108" i="34"/>
  <c r="K19109" i="34"/>
  <c r="K19110" i="34"/>
  <c r="K19111" i="34"/>
  <c r="K19112" i="34"/>
  <c r="K19113" i="34"/>
  <c r="K19114" i="34"/>
  <c r="K19115" i="34"/>
  <c r="K19116" i="34"/>
  <c r="K19117" i="34"/>
  <c r="K19118" i="34"/>
  <c r="K19119" i="34"/>
  <c r="K19120" i="34"/>
  <c r="K19121" i="34"/>
  <c r="K19122" i="34"/>
  <c r="K19123" i="34"/>
  <c r="K19124" i="34"/>
  <c r="K19125" i="34"/>
  <c r="K19126" i="34"/>
  <c r="K19127" i="34"/>
  <c r="K19128" i="34"/>
  <c r="K19129" i="34"/>
  <c r="K19130" i="34"/>
  <c r="K19131" i="34"/>
  <c r="K19132" i="34"/>
  <c r="K19133" i="34"/>
  <c r="K19134" i="34"/>
  <c r="K19135" i="34"/>
  <c r="K19136" i="34"/>
  <c r="K19137" i="34"/>
  <c r="K19138" i="34"/>
  <c r="K19139" i="34"/>
  <c r="K19140" i="34"/>
  <c r="K19141" i="34"/>
  <c r="K19142" i="34"/>
  <c r="K19143" i="34"/>
  <c r="K19144" i="34"/>
  <c r="K19145" i="34"/>
  <c r="K19146" i="34"/>
  <c r="K19147" i="34"/>
  <c r="K19148" i="34"/>
  <c r="K19149" i="34"/>
  <c r="K19150" i="34"/>
  <c r="K19151" i="34"/>
  <c r="K19152" i="34"/>
  <c r="K19153" i="34"/>
  <c r="K19154" i="34"/>
  <c r="K19155" i="34"/>
  <c r="K19156" i="34"/>
  <c r="K19157" i="34"/>
  <c r="K19158" i="34"/>
  <c r="K19159" i="34"/>
  <c r="K19160" i="34"/>
  <c r="K19161" i="34"/>
  <c r="K19162" i="34"/>
  <c r="K19163" i="34"/>
  <c r="K19164" i="34"/>
  <c r="K19165" i="34"/>
  <c r="K19166" i="34"/>
  <c r="K19167" i="34"/>
  <c r="K19168" i="34"/>
  <c r="K19169" i="34"/>
  <c r="K19170" i="34"/>
  <c r="K19171" i="34"/>
  <c r="K19172" i="34"/>
  <c r="K19173" i="34"/>
  <c r="K19174" i="34"/>
  <c r="K19175" i="34"/>
  <c r="K19176" i="34"/>
  <c r="K19177" i="34"/>
  <c r="K19178" i="34"/>
  <c r="K19179" i="34"/>
  <c r="K19180" i="34"/>
  <c r="K19181" i="34"/>
  <c r="K19182" i="34"/>
  <c r="K19183" i="34"/>
  <c r="K19184" i="34"/>
  <c r="K19185" i="34"/>
  <c r="K19186" i="34"/>
  <c r="K19187" i="34"/>
  <c r="K19188" i="34"/>
  <c r="K19189" i="34"/>
  <c r="K19190" i="34"/>
  <c r="K19191" i="34"/>
  <c r="K19192" i="34"/>
  <c r="K19193" i="34"/>
  <c r="K19194" i="34"/>
  <c r="K19195" i="34"/>
  <c r="K19196" i="34"/>
  <c r="K19197" i="34"/>
  <c r="K19198" i="34"/>
  <c r="K19199" i="34"/>
  <c r="K19200" i="34"/>
  <c r="K19201" i="34"/>
  <c r="K19202" i="34"/>
  <c r="K19203" i="34"/>
  <c r="K19204" i="34"/>
  <c r="K19205" i="34"/>
  <c r="K19206" i="34"/>
  <c r="K19207" i="34"/>
  <c r="K19208" i="34"/>
  <c r="K19209" i="34"/>
  <c r="K19210" i="34"/>
  <c r="K19211" i="34"/>
  <c r="K19212" i="34"/>
  <c r="K19213" i="34"/>
  <c r="K19214" i="34"/>
  <c r="K19215" i="34"/>
  <c r="K19216" i="34"/>
  <c r="K19217" i="34"/>
  <c r="K19218" i="34"/>
  <c r="K19219" i="34"/>
  <c r="K19220" i="34"/>
  <c r="K19221" i="34"/>
  <c r="K19222" i="34"/>
  <c r="K19223" i="34"/>
  <c r="K19224" i="34"/>
  <c r="K19225" i="34"/>
  <c r="K19226" i="34"/>
  <c r="K19227" i="34"/>
  <c r="K19228" i="34"/>
  <c r="K19229" i="34"/>
  <c r="K19230" i="34"/>
  <c r="K19231" i="34"/>
  <c r="K19232" i="34"/>
  <c r="K19233" i="34"/>
  <c r="K19234" i="34"/>
  <c r="K19235" i="34"/>
  <c r="K19236" i="34"/>
  <c r="K19237" i="34"/>
  <c r="K19238" i="34"/>
  <c r="K19239" i="34"/>
  <c r="K19240" i="34"/>
  <c r="K19241" i="34"/>
  <c r="K19242" i="34"/>
  <c r="K19243" i="34"/>
  <c r="K19244" i="34"/>
  <c r="K19245" i="34"/>
  <c r="K19246" i="34"/>
  <c r="K19247" i="34"/>
  <c r="K19248" i="34"/>
  <c r="K19249" i="34"/>
  <c r="K19250" i="34"/>
  <c r="K19251" i="34"/>
  <c r="K19252" i="34"/>
  <c r="K19253" i="34"/>
  <c r="K19254" i="34"/>
  <c r="K19255" i="34"/>
  <c r="K19256" i="34"/>
  <c r="K19257" i="34"/>
  <c r="K19258" i="34"/>
  <c r="K19259" i="34"/>
  <c r="K19260" i="34"/>
  <c r="K19261" i="34"/>
  <c r="K19262" i="34"/>
  <c r="K19263" i="34"/>
  <c r="K19264" i="34"/>
  <c r="K19265" i="34"/>
  <c r="K19266" i="34"/>
  <c r="K19267" i="34"/>
  <c r="K19268" i="34"/>
  <c r="K19269" i="34"/>
  <c r="K19270" i="34"/>
  <c r="K19271" i="34"/>
  <c r="K19272" i="34"/>
  <c r="K19273" i="34"/>
  <c r="K19274" i="34"/>
  <c r="K19275" i="34"/>
  <c r="K19276" i="34"/>
  <c r="K19277" i="34"/>
  <c r="K19278" i="34"/>
  <c r="K19279" i="34"/>
  <c r="K19280" i="34"/>
  <c r="K19281" i="34"/>
  <c r="K19282" i="34"/>
  <c r="K19283" i="34"/>
  <c r="K19284" i="34"/>
  <c r="K19285" i="34"/>
  <c r="K19286" i="34"/>
  <c r="K19287" i="34"/>
  <c r="K19288" i="34"/>
  <c r="K19289" i="34"/>
  <c r="K19290" i="34"/>
  <c r="K19291" i="34"/>
  <c r="K19292" i="34"/>
  <c r="K19293" i="34"/>
  <c r="K19294" i="34"/>
  <c r="K19295" i="34"/>
  <c r="K19296" i="34"/>
  <c r="K19297" i="34"/>
  <c r="K19298" i="34"/>
  <c r="K19299" i="34"/>
  <c r="K19300" i="34"/>
  <c r="K19301" i="34"/>
  <c r="K19302" i="34"/>
  <c r="K19303" i="34"/>
  <c r="K19304" i="34"/>
  <c r="K19305" i="34"/>
  <c r="K19306" i="34"/>
  <c r="K19307" i="34"/>
  <c r="K19308" i="34"/>
  <c r="K19309" i="34"/>
  <c r="K19310" i="34"/>
  <c r="K19311" i="34"/>
  <c r="K19312" i="34"/>
  <c r="K19313" i="34"/>
  <c r="K19314" i="34"/>
  <c r="K19315" i="34"/>
  <c r="K19316" i="34"/>
  <c r="K19317" i="34"/>
  <c r="K19318" i="34"/>
  <c r="K19319" i="34"/>
  <c r="K19320" i="34"/>
  <c r="K19321" i="34"/>
  <c r="K19322" i="34"/>
  <c r="K19323" i="34"/>
  <c r="K19324" i="34"/>
  <c r="K19325" i="34"/>
  <c r="K19326" i="34"/>
  <c r="K19327" i="34"/>
  <c r="K19328" i="34"/>
  <c r="K19329" i="34"/>
  <c r="K19330" i="34"/>
  <c r="K19331" i="34"/>
  <c r="K19332" i="34"/>
  <c r="K19333" i="34"/>
  <c r="K19334" i="34"/>
  <c r="K19335" i="34"/>
  <c r="K19336" i="34"/>
  <c r="K19337" i="34"/>
  <c r="K19338" i="34"/>
  <c r="K19339" i="34"/>
  <c r="K19340" i="34"/>
  <c r="K19341" i="34"/>
  <c r="K19342" i="34"/>
  <c r="K19343" i="34"/>
  <c r="K19344" i="34"/>
  <c r="K19345" i="34"/>
  <c r="K19346" i="34"/>
  <c r="K19347" i="34"/>
  <c r="K19348" i="34"/>
  <c r="K19349" i="34"/>
  <c r="K19350" i="34"/>
  <c r="K19351" i="34"/>
  <c r="K19352" i="34"/>
  <c r="K19353" i="34"/>
  <c r="K19354" i="34"/>
  <c r="K19355" i="34"/>
  <c r="K19356" i="34"/>
  <c r="K19357" i="34"/>
  <c r="K19358" i="34"/>
  <c r="K19359" i="34"/>
  <c r="K19360" i="34"/>
  <c r="K19361" i="34"/>
  <c r="K19362" i="34"/>
  <c r="K19363" i="34"/>
  <c r="K19364" i="34"/>
  <c r="K19365" i="34"/>
  <c r="K19366" i="34"/>
  <c r="K19367" i="34"/>
  <c r="K19368" i="34"/>
  <c r="K19369" i="34"/>
  <c r="K19370" i="34"/>
  <c r="K19371" i="34"/>
  <c r="K19372" i="34"/>
  <c r="K19373" i="34"/>
  <c r="K19374" i="34"/>
  <c r="K19375" i="34"/>
  <c r="K19376" i="34"/>
  <c r="K19377" i="34"/>
  <c r="K19378" i="34"/>
  <c r="K19379" i="34"/>
  <c r="K19380" i="34"/>
  <c r="K19381" i="34"/>
  <c r="K19382" i="34"/>
  <c r="K19383" i="34"/>
  <c r="K19384" i="34"/>
  <c r="K19385" i="34"/>
  <c r="K19386" i="34"/>
  <c r="K19387" i="34"/>
  <c r="K19388" i="34"/>
  <c r="K19389" i="34"/>
  <c r="K19390" i="34"/>
  <c r="K19391" i="34"/>
  <c r="K19392" i="34"/>
  <c r="K19393" i="34"/>
  <c r="K19394" i="34"/>
  <c r="K19395" i="34"/>
  <c r="K19396" i="34"/>
  <c r="K19397" i="34"/>
  <c r="K19398" i="34"/>
  <c r="K19399" i="34"/>
  <c r="K19400" i="34"/>
  <c r="K19401" i="34"/>
  <c r="K19402" i="34"/>
  <c r="K19403" i="34"/>
  <c r="K19404" i="34"/>
  <c r="K19405" i="34"/>
  <c r="K19406" i="34"/>
  <c r="K19407" i="34"/>
  <c r="K19408" i="34"/>
  <c r="K19409" i="34"/>
  <c r="K19410" i="34"/>
  <c r="K19411" i="34"/>
  <c r="K19412" i="34"/>
  <c r="K19413" i="34"/>
  <c r="K19414" i="34"/>
  <c r="K19415" i="34"/>
  <c r="K19416" i="34"/>
  <c r="K19417" i="34"/>
  <c r="K19418" i="34"/>
  <c r="K19419" i="34"/>
  <c r="K19420" i="34"/>
  <c r="K19421" i="34"/>
  <c r="K19422" i="34"/>
  <c r="K19423" i="34"/>
  <c r="K19424" i="34"/>
  <c r="K19425" i="34"/>
  <c r="K19426" i="34"/>
  <c r="K19427" i="34"/>
  <c r="K19428" i="34"/>
  <c r="K19429" i="34"/>
  <c r="K19430" i="34"/>
  <c r="K19431" i="34"/>
  <c r="K19432" i="34"/>
  <c r="K19433" i="34"/>
  <c r="K19434" i="34"/>
  <c r="K19435" i="34"/>
  <c r="K19436" i="34"/>
  <c r="K19437" i="34"/>
  <c r="K19438" i="34"/>
  <c r="K19439" i="34"/>
  <c r="K19440" i="34"/>
  <c r="K19441" i="34"/>
  <c r="K19442" i="34"/>
  <c r="K19443" i="34"/>
  <c r="K19444" i="34"/>
  <c r="K19445" i="34"/>
  <c r="K19446" i="34"/>
  <c r="K19447" i="34"/>
  <c r="K19448" i="34"/>
  <c r="K19449" i="34"/>
  <c r="K19450" i="34"/>
  <c r="K19451" i="34"/>
  <c r="K19452" i="34"/>
  <c r="K19453" i="34"/>
  <c r="K19454" i="34"/>
  <c r="K19455" i="34"/>
  <c r="K19456" i="34"/>
  <c r="K19457" i="34"/>
  <c r="K19458" i="34"/>
  <c r="K19459" i="34"/>
  <c r="K19460" i="34"/>
  <c r="K19461" i="34"/>
  <c r="K19462" i="34"/>
  <c r="K19463" i="34"/>
  <c r="K19464" i="34"/>
  <c r="K19465" i="34"/>
  <c r="K19466" i="34"/>
  <c r="K19467" i="34"/>
  <c r="K19468" i="34"/>
  <c r="K19469" i="34"/>
  <c r="K19470" i="34"/>
  <c r="K19471" i="34"/>
  <c r="K19472" i="34"/>
  <c r="K19473" i="34"/>
  <c r="K19474" i="34"/>
  <c r="K19475" i="34"/>
  <c r="K19476" i="34"/>
  <c r="K19477" i="34"/>
  <c r="K19478" i="34"/>
  <c r="K19479" i="34"/>
  <c r="K19480" i="34"/>
  <c r="K19481" i="34"/>
  <c r="K19482" i="34"/>
  <c r="K19483" i="34"/>
  <c r="K19484" i="34"/>
  <c r="K19485" i="34"/>
  <c r="K19486" i="34"/>
  <c r="K19487" i="34"/>
  <c r="K19488" i="34"/>
  <c r="K19489" i="34"/>
  <c r="K19490" i="34"/>
  <c r="K19491" i="34"/>
  <c r="K19492" i="34"/>
  <c r="K19493" i="34"/>
  <c r="K19494" i="34"/>
  <c r="K19495" i="34"/>
  <c r="K19496" i="34"/>
  <c r="K19497" i="34"/>
  <c r="K19498" i="34"/>
  <c r="K19499" i="34"/>
  <c r="K19500" i="34"/>
  <c r="K19501" i="34"/>
  <c r="K19502" i="34"/>
  <c r="K19503" i="34"/>
  <c r="K19504" i="34"/>
  <c r="K19505" i="34"/>
  <c r="K19506" i="34"/>
  <c r="K19507" i="34"/>
  <c r="K19508" i="34"/>
  <c r="K19509" i="34"/>
  <c r="K19510" i="34"/>
  <c r="K19511" i="34"/>
  <c r="K19512" i="34"/>
  <c r="K19513" i="34"/>
  <c r="K19514" i="34"/>
  <c r="K19515" i="34"/>
  <c r="K19516" i="34"/>
  <c r="K19517" i="34"/>
  <c r="K19518" i="34"/>
  <c r="K19519" i="34"/>
  <c r="K19520" i="34"/>
  <c r="K19521" i="34"/>
  <c r="K19522" i="34"/>
  <c r="K19523" i="34"/>
  <c r="K19524" i="34"/>
  <c r="K19525" i="34"/>
  <c r="K19526" i="34"/>
  <c r="K19527" i="34"/>
  <c r="K19528" i="34"/>
  <c r="K19529" i="34"/>
  <c r="K19530" i="34"/>
  <c r="K19531" i="34"/>
  <c r="K19532" i="34"/>
  <c r="K19533" i="34"/>
  <c r="K19534" i="34"/>
  <c r="K19535" i="34"/>
  <c r="K19536" i="34"/>
  <c r="K19537" i="34"/>
  <c r="K19538" i="34"/>
  <c r="K19539" i="34"/>
  <c r="K19540" i="34"/>
  <c r="K19541" i="34"/>
  <c r="K19542" i="34"/>
  <c r="K19543" i="34"/>
  <c r="K19544" i="34"/>
  <c r="K19545" i="34"/>
  <c r="K19546" i="34"/>
  <c r="K19547" i="34"/>
  <c r="K19548" i="34"/>
  <c r="K19549" i="34"/>
  <c r="K19550" i="34"/>
  <c r="K19551" i="34"/>
  <c r="K19552" i="34"/>
  <c r="K19553" i="34"/>
  <c r="K19554" i="34"/>
  <c r="K19555" i="34"/>
  <c r="K19556" i="34"/>
  <c r="K19557" i="34"/>
  <c r="K19558" i="34"/>
  <c r="K19559" i="34"/>
  <c r="K19560" i="34"/>
  <c r="K19561" i="34"/>
  <c r="K19562" i="34"/>
  <c r="K19563" i="34"/>
  <c r="K19564" i="34"/>
  <c r="K19565" i="34"/>
  <c r="K19566" i="34"/>
  <c r="K19567" i="34"/>
  <c r="K19568" i="34"/>
  <c r="K19569" i="34"/>
  <c r="K19570" i="34"/>
  <c r="K19571" i="34"/>
  <c r="K19572" i="34"/>
  <c r="K19573" i="34"/>
  <c r="K19574" i="34"/>
  <c r="K19575" i="34"/>
  <c r="K19576" i="34"/>
  <c r="K19577" i="34"/>
  <c r="K19578" i="34"/>
  <c r="K19579" i="34"/>
  <c r="K19580" i="34"/>
  <c r="K19581" i="34"/>
  <c r="K19582" i="34"/>
  <c r="K19583" i="34"/>
  <c r="K19584" i="34"/>
  <c r="K19585" i="34"/>
  <c r="K19586" i="34"/>
  <c r="K19587" i="34"/>
  <c r="K19588" i="34"/>
  <c r="K19589" i="34"/>
  <c r="K19590" i="34"/>
  <c r="K19591" i="34"/>
  <c r="K19592" i="34"/>
  <c r="K19593" i="34"/>
  <c r="K19594" i="34"/>
  <c r="K19595" i="34"/>
  <c r="K19596" i="34"/>
  <c r="K19597" i="34"/>
  <c r="K19598" i="34"/>
  <c r="K19599" i="34"/>
  <c r="K19600" i="34"/>
  <c r="K19601" i="34"/>
  <c r="K19602" i="34"/>
  <c r="K19603" i="34"/>
  <c r="K19604" i="34"/>
  <c r="K19605" i="34"/>
  <c r="K19606" i="34"/>
  <c r="K19607" i="34"/>
  <c r="K19608" i="34"/>
  <c r="K19609" i="34"/>
  <c r="K19610" i="34"/>
  <c r="K19611" i="34"/>
  <c r="K19612" i="34"/>
  <c r="K19613" i="34"/>
  <c r="K19614" i="34"/>
  <c r="K19615" i="34"/>
  <c r="K19616" i="34"/>
  <c r="K19617" i="34"/>
  <c r="K19618" i="34"/>
  <c r="K19619" i="34"/>
  <c r="K19620" i="34"/>
  <c r="K19621" i="34"/>
  <c r="K19622" i="34"/>
  <c r="K19623" i="34"/>
  <c r="K19624" i="34"/>
  <c r="K19625" i="34"/>
  <c r="K19626" i="34"/>
  <c r="K19627" i="34"/>
  <c r="K19628" i="34"/>
  <c r="K19629" i="34"/>
  <c r="K19630" i="34"/>
  <c r="K19631" i="34"/>
  <c r="K19632" i="34"/>
  <c r="K19633" i="34"/>
  <c r="K19634" i="34"/>
  <c r="K19635" i="34"/>
  <c r="K19636" i="34"/>
  <c r="K19637" i="34"/>
  <c r="K19638" i="34"/>
  <c r="K19639" i="34"/>
  <c r="K19640" i="34"/>
  <c r="K19641" i="34"/>
  <c r="K19642" i="34"/>
  <c r="K19643" i="34"/>
  <c r="K19644" i="34"/>
  <c r="K19645" i="34"/>
  <c r="K19646" i="34"/>
  <c r="K19647" i="34"/>
  <c r="K19648" i="34"/>
  <c r="K19649" i="34"/>
  <c r="K19650" i="34"/>
  <c r="K19651" i="34"/>
  <c r="K19652" i="34"/>
  <c r="K19653" i="34"/>
  <c r="K19654" i="34"/>
  <c r="K19655" i="34"/>
  <c r="K19656" i="34"/>
  <c r="K19657" i="34"/>
  <c r="K19658" i="34"/>
  <c r="K19659" i="34"/>
  <c r="K19660" i="34"/>
  <c r="K19661" i="34"/>
  <c r="K19662" i="34"/>
  <c r="K19663" i="34"/>
  <c r="K19664" i="34"/>
  <c r="K19665" i="34"/>
  <c r="K19666" i="34"/>
  <c r="K19667" i="34"/>
  <c r="K19668" i="34"/>
  <c r="K19669" i="34"/>
  <c r="K19670" i="34"/>
  <c r="K19671" i="34"/>
  <c r="K19672" i="34"/>
  <c r="K19673" i="34"/>
  <c r="K19674" i="34"/>
  <c r="K19675" i="34"/>
  <c r="K19676" i="34"/>
  <c r="K19677" i="34"/>
  <c r="K19678" i="34"/>
  <c r="K19679" i="34"/>
  <c r="K19680" i="34"/>
  <c r="K19681" i="34"/>
  <c r="K19682" i="34"/>
  <c r="K19683" i="34"/>
  <c r="K19684" i="34"/>
  <c r="K19685" i="34"/>
  <c r="K19686" i="34"/>
  <c r="K19687" i="34"/>
  <c r="K19688" i="34"/>
  <c r="K19689" i="34"/>
  <c r="K19690" i="34"/>
  <c r="K19691" i="34"/>
  <c r="K19692" i="34"/>
  <c r="K19693" i="34"/>
  <c r="K19694" i="34"/>
  <c r="K19695" i="34"/>
  <c r="K19696" i="34"/>
  <c r="K19697" i="34"/>
  <c r="K19698" i="34"/>
  <c r="K19699" i="34"/>
  <c r="K19700" i="34"/>
  <c r="K19701" i="34"/>
  <c r="K19702" i="34"/>
  <c r="K19703" i="34"/>
  <c r="K19704" i="34"/>
  <c r="K19705" i="34"/>
  <c r="K19706" i="34"/>
  <c r="K19707" i="34"/>
  <c r="K19708" i="34"/>
  <c r="K19709" i="34"/>
  <c r="K19710" i="34"/>
  <c r="K19711" i="34"/>
  <c r="K19712" i="34"/>
  <c r="K19713" i="34"/>
  <c r="K19714" i="34"/>
  <c r="K19715" i="34"/>
  <c r="K19716" i="34"/>
  <c r="K19717" i="34"/>
  <c r="K19718" i="34"/>
  <c r="K19719" i="34"/>
  <c r="K19720" i="34"/>
  <c r="K19721" i="34"/>
  <c r="K19722" i="34"/>
  <c r="K19723" i="34"/>
  <c r="K19724" i="34"/>
  <c r="K19725" i="34"/>
  <c r="K19726" i="34"/>
  <c r="K19727" i="34"/>
  <c r="K19728" i="34"/>
  <c r="K19729" i="34"/>
  <c r="K19730" i="34"/>
  <c r="K19731" i="34"/>
  <c r="K19732" i="34"/>
  <c r="K19733" i="34"/>
  <c r="K19734" i="34"/>
  <c r="K19735" i="34"/>
  <c r="K19736" i="34"/>
  <c r="K19737" i="34"/>
  <c r="K19738" i="34"/>
  <c r="K19739" i="34"/>
  <c r="K19740" i="34"/>
  <c r="K19741" i="34"/>
  <c r="K19742" i="34"/>
  <c r="K19743" i="34"/>
  <c r="K19744" i="34"/>
  <c r="K19745" i="34"/>
  <c r="K19746" i="34"/>
  <c r="K19747" i="34"/>
  <c r="K19748" i="34"/>
  <c r="K19749" i="34"/>
  <c r="K19750" i="34"/>
  <c r="K19751" i="34"/>
  <c r="K19752" i="34"/>
  <c r="K19753" i="34"/>
  <c r="K19754" i="34"/>
  <c r="K19755" i="34"/>
  <c r="K19756" i="34"/>
  <c r="K19757" i="34"/>
  <c r="K19758" i="34"/>
  <c r="K19759" i="34"/>
  <c r="K19760" i="34"/>
  <c r="K19761" i="34"/>
  <c r="K19762" i="34"/>
  <c r="K19763" i="34"/>
  <c r="K19764" i="34"/>
  <c r="K19765" i="34"/>
  <c r="K19766" i="34"/>
  <c r="K19767" i="34"/>
  <c r="K19768" i="34"/>
  <c r="K19769" i="34"/>
  <c r="K19770" i="34"/>
  <c r="K19771" i="34"/>
  <c r="K19772" i="34"/>
  <c r="K19773" i="34"/>
  <c r="K19774" i="34"/>
  <c r="K19775" i="34"/>
  <c r="K19776" i="34"/>
  <c r="K19777" i="34"/>
  <c r="K19778" i="34"/>
  <c r="K19779" i="34"/>
  <c r="K19780" i="34"/>
  <c r="K19781" i="34"/>
  <c r="K19782" i="34"/>
  <c r="K19783" i="34"/>
  <c r="K19784" i="34"/>
  <c r="K19785" i="34"/>
  <c r="K19786" i="34"/>
  <c r="K19787" i="34"/>
  <c r="K19788" i="34"/>
  <c r="K19789" i="34"/>
  <c r="K19790" i="34"/>
  <c r="K19791" i="34"/>
  <c r="K19792" i="34"/>
  <c r="K19793" i="34"/>
  <c r="K19794" i="34"/>
  <c r="K19795" i="34"/>
  <c r="K19796" i="34"/>
  <c r="K19797" i="34"/>
  <c r="K19798" i="34"/>
  <c r="K19799" i="34"/>
  <c r="K19800" i="34"/>
  <c r="K19801" i="34"/>
  <c r="K19802" i="34"/>
  <c r="K19803" i="34"/>
  <c r="K19804" i="34"/>
  <c r="K19805" i="34"/>
  <c r="K19806" i="34"/>
  <c r="K19807" i="34"/>
  <c r="K19808" i="34"/>
  <c r="K19809" i="34"/>
  <c r="K19810" i="34"/>
  <c r="K19811" i="34"/>
  <c r="K19812" i="34"/>
  <c r="K19813" i="34"/>
  <c r="K19814" i="34"/>
  <c r="K19815" i="34"/>
  <c r="K19816" i="34"/>
  <c r="K19817" i="34"/>
  <c r="K19818" i="34"/>
  <c r="K19819" i="34"/>
  <c r="K19820" i="34"/>
  <c r="K19821" i="34"/>
  <c r="K19822" i="34"/>
  <c r="K19823" i="34"/>
  <c r="K19824" i="34"/>
  <c r="K19825" i="34"/>
  <c r="K19826" i="34"/>
  <c r="K19827" i="34"/>
  <c r="K19828" i="34"/>
  <c r="K19829" i="34"/>
  <c r="K19830" i="34"/>
  <c r="K19831" i="34"/>
  <c r="K19832" i="34"/>
  <c r="K19833" i="34"/>
  <c r="K19834" i="34"/>
  <c r="K19835" i="34"/>
  <c r="K19836" i="34"/>
  <c r="K19837" i="34"/>
  <c r="K19838" i="34"/>
  <c r="K19839" i="34"/>
  <c r="K19840" i="34"/>
  <c r="K19841" i="34"/>
  <c r="K19842" i="34"/>
  <c r="K19843" i="34"/>
  <c r="K19844" i="34"/>
  <c r="K19845" i="34"/>
  <c r="K19846" i="34"/>
  <c r="K19847" i="34"/>
  <c r="K19848" i="34"/>
  <c r="K19849" i="34"/>
  <c r="K19850" i="34"/>
  <c r="K19851" i="34"/>
  <c r="K19852" i="34"/>
  <c r="K19853" i="34"/>
  <c r="K19854" i="34"/>
  <c r="K19855" i="34"/>
  <c r="K19856" i="34"/>
  <c r="K19857" i="34"/>
  <c r="K19858" i="34"/>
  <c r="K19859" i="34"/>
  <c r="K19860" i="34"/>
  <c r="K19861" i="34"/>
  <c r="K19862" i="34"/>
  <c r="K19863" i="34"/>
  <c r="K19864" i="34"/>
  <c r="K19865" i="34"/>
  <c r="K19866" i="34"/>
  <c r="K19867" i="34"/>
  <c r="K19868" i="34"/>
  <c r="K19869" i="34"/>
  <c r="K19870" i="34"/>
  <c r="K19871" i="34"/>
  <c r="K19872" i="34"/>
  <c r="K19873" i="34"/>
  <c r="K19874" i="34"/>
  <c r="K19875" i="34"/>
  <c r="K19876" i="34"/>
  <c r="K19877" i="34"/>
  <c r="K19878" i="34"/>
  <c r="K19879" i="34"/>
  <c r="K19880" i="34"/>
  <c r="K19881" i="34"/>
  <c r="K19882" i="34"/>
  <c r="K19883" i="34"/>
  <c r="K19884" i="34"/>
  <c r="K19885" i="34"/>
  <c r="K19886" i="34"/>
  <c r="K19887" i="34"/>
  <c r="K19888" i="34"/>
  <c r="K19889" i="34"/>
  <c r="K19890" i="34"/>
  <c r="K19891" i="34"/>
  <c r="K19892" i="34"/>
  <c r="K19893" i="34"/>
  <c r="K19894" i="34"/>
  <c r="K19895" i="34"/>
  <c r="K19896" i="34"/>
  <c r="K19897" i="34"/>
  <c r="K19898" i="34"/>
  <c r="K19899" i="34"/>
  <c r="K19900" i="34"/>
  <c r="K19901" i="34"/>
  <c r="K19902" i="34"/>
  <c r="K19903" i="34"/>
  <c r="K19904" i="34"/>
  <c r="K19905" i="34"/>
  <c r="K19906" i="34"/>
  <c r="K19907" i="34"/>
  <c r="K19908" i="34"/>
  <c r="K19909" i="34"/>
  <c r="K19910" i="34"/>
  <c r="K19911" i="34"/>
  <c r="K19912" i="34"/>
  <c r="K19913" i="34"/>
  <c r="K19914" i="34"/>
  <c r="K19915" i="34"/>
  <c r="K19916" i="34"/>
  <c r="K19917" i="34"/>
  <c r="K19918" i="34"/>
  <c r="K19919" i="34"/>
  <c r="K19920" i="34"/>
  <c r="K19921" i="34"/>
  <c r="K19922" i="34"/>
  <c r="K19923" i="34"/>
  <c r="K19924" i="34"/>
  <c r="K19925" i="34"/>
  <c r="K19926" i="34"/>
  <c r="K19927" i="34"/>
  <c r="K19928" i="34"/>
  <c r="K19929" i="34"/>
  <c r="K19930" i="34"/>
  <c r="K19931" i="34"/>
  <c r="K19932" i="34"/>
  <c r="K19933" i="34"/>
  <c r="K19934" i="34"/>
  <c r="K19935" i="34"/>
  <c r="K19936" i="34"/>
  <c r="K19937" i="34"/>
  <c r="K19938" i="34"/>
  <c r="K19939" i="34"/>
  <c r="K19940" i="34"/>
  <c r="K19941" i="34"/>
  <c r="K19942" i="34"/>
  <c r="K19943" i="34"/>
  <c r="K19944" i="34"/>
  <c r="K19945" i="34"/>
  <c r="K19946" i="34"/>
  <c r="K19947" i="34"/>
  <c r="K19948" i="34"/>
  <c r="K19949" i="34"/>
  <c r="K19950" i="34"/>
  <c r="K19951" i="34"/>
  <c r="K19952" i="34"/>
  <c r="K19953" i="34"/>
  <c r="K19954" i="34"/>
  <c r="K19955" i="34"/>
  <c r="K19956" i="34"/>
  <c r="K19957" i="34"/>
  <c r="K19958" i="34"/>
  <c r="K19959" i="34"/>
  <c r="K19960" i="34"/>
  <c r="K19961" i="34"/>
  <c r="K19962" i="34"/>
  <c r="K19963" i="34"/>
  <c r="K19964" i="34"/>
  <c r="K19965" i="34"/>
  <c r="K19966" i="34"/>
  <c r="K19967" i="34"/>
  <c r="K19968" i="34"/>
  <c r="K19969" i="34"/>
  <c r="K19970" i="34"/>
  <c r="K19971" i="34"/>
  <c r="K19972" i="34"/>
  <c r="K19973" i="34"/>
  <c r="K19974" i="34"/>
  <c r="K19975" i="34"/>
  <c r="K19976" i="34"/>
  <c r="K19977" i="34"/>
  <c r="K19978" i="34"/>
  <c r="K19979" i="34"/>
  <c r="K19980" i="34"/>
  <c r="K19981" i="34"/>
  <c r="K19982" i="34"/>
  <c r="K19983" i="34"/>
  <c r="K19984" i="34"/>
  <c r="K19985" i="34"/>
  <c r="K19986" i="34"/>
  <c r="K19987" i="34"/>
  <c r="K19988" i="34"/>
  <c r="K19989" i="34"/>
  <c r="K19990" i="34"/>
  <c r="K19991" i="34"/>
  <c r="K19992" i="34"/>
  <c r="K19993" i="34"/>
  <c r="K19994" i="34"/>
  <c r="K19995" i="34"/>
  <c r="K19996" i="34"/>
  <c r="K19997" i="34"/>
  <c r="K19998" i="34"/>
  <c r="K19999" i="34"/>
  <c r="K20000" i="34"/>
  <c r="K20001" i="34"/>
  <c r="K20002" i="34"/>
  <c r="K20003" i="34"/>
  <c r="K20004" i="34"/>
  <c r="K20005" i="34"/>
  <c r="K20006" i="34"/>
  <c r="K20007" i="34"/>
  <c r="K20008" i="34"/>
  <c r="K20009" i="34"/>
  <c r="K20010" i="34"/>
  <c r="K20011" i="34"/>
  <c r="K20012" i="34"/>
  <c r="K20013" i="34"/>
  <c r="K20014" i="34"/>
  <c r="K20015" i="34"/>
  <c r="K20016" i="34"/>
  <c r="K20017" i="34"/>
  <c r="K20018" i="34"/>
  <c r="K20019" i="34"/>
  <c r="K20020" i="34"/>
  <c r="K20021" i="34"/>
  <c r="K20022" i="34"/>
  <c r="K20023" i="34"/>
  <c r="K20024" i="34"/>
  <c r="K20025" i="34"/>
  <c r="K20026" i="34"/>
  <c r="K20027" i="34"/>
  <c r="K20028" i="34"/>
  <c r="K20029" i="34"/>
  <c r="K20030" i="34"/>
  <c r="K20031" i="34"/>
  <c r="K20032" i="34"/>
  <c r="K20033" i="34"/>
  <c r="K20034" i="34"/>
  <c r="K20035" i="34"/>
  <c r="K20036" i="34"/>
  <c r="K20037" i="34"/>
  <c r="K20038" i="34"/>
  <c r="K20039" i="34"/>
  <c r="K20040" i="34"/>
  <c r="K20041" i="34"/>
  <c r="K20042" i="34"/>
  <c r="K20043" i="34"/>
  <c r="K20044" i="34"/>
  <c r="K20045" i="34"/>
  <c r="K20046" i="34"/>
  <c r="K20047" i="34"/>
  <c r="K20048" i="34"/>
  <c r="K20049" i="34"/>
  <c r="K20050" i="34"/>
  <c r="K20051" i="34"/>
  <c r="K20052" i="34"/>
  <c r="K20053" i="34"/>
  <c r="K20054" i="34"/>
  <c r="K20055" i="34"/>
  <c r="K20056" i="34"/>
  <c r="K20057" i="34"/>
  <c r="K20058" i="34"/>
  <c r="K20059" i="34"/>
  <c r="K20060" i="34"/>
  <c r="K20061" i="34"/>
  <c r="K20062" i="34"/>
  <c r="K20063" i="34"/>
  <c r="K20064" i="34"/>
  <c r="K20065" i="34"/>
  <c r="K20066" i="34"/>
  <c r="K20067" i="34"/>
  <c r="K20068" i="34"/>
  <c r="K20069" i="34"/>
  <c r="K20070" i="34"/>
  <c r="K20071" i="34"/>
  <c r="K20072" i="34"/>
  <c r="K20073" i="34"/>
  <c r="K20074" i="34"/>
  <c r="K20075" i="34"/>
  <c r="K20076" i="34"/>
  <c r="K20077" i="34"/>
  <c r="K20078" i="34"/>
  <c r="K20079" i="34"/>
  <c r="K20080" i="34"/>
  <c r="K20081" i="34"/>
  <c r="K20082" i="34"/>
  <c r="K20083" i="34"/>
  <c r="K20084" i="34"/>
  <c r="K20085" i="34"/>
  <c r="K20086" i="34"/>
  <c r="K20087" i="34"/>
  <c r="K20088" i="34"/>
  <c r="K20089" i="34"/>
  <c r="K20090" i="34"/>
  <c r="K20091" i="34"/>
  <c r="K20092" i="34"/>
  <c r="K20093" i="34"/>
  <c r="K20094" i="34"/>
  <c r="K20095" i="34"/>
  <c r="K20096" i="34"/>
  <c r="K20097" i="34"/>
  <c r="K20098" i="34"/>
  <c r="K20099" i="34"/>
  <c r="K20100" i="34"/>
  <c r="K20101" i="34"/>
  <c r="K20102" i="34"/>
  <c r="K20103" i="34"/>
  <c r="K20104" i="34"/>
  <c r="K20105" i="34"/>
  <c r="K20106" i="34"/>
  <c r="K20107" i="34"/>
  <c r="K20108" i="34"/>
  <c r="K20109" i="34"/>
  <c r="K20110" i="34"/>
  <c r="K20111" i="34"/>
  <c r="K20112" i="34"/>
  <c r="K20113" i="34"/>
  <c r="K20114" i="34"/>
  <c r="K20115" i="34"/>
  <c r="K20116" i="34"/>
  <c r="K20117" i="34"/>
  <c r="K20118" i="34"/>
  <c r="K20119" i="34"/>
  <c r="K20120" i="34"/>
  <c r="K20121" i="34"/>
  <c r="K20122" i="34"/>
  <c r="K20123" i="34"/>
  <c r="K20124" i="34"/>
  <c r="K20125" i="34"/>
  <c r="K20126" i="34"/>
  <c r="K20127" i="34"/>
  <c r="K20128" i="34"/>
  <c r="K20129" i="34"/>
  <c r="K20130" i="34"/>
  <c r="K20131" i="34"/>
  <c r="K20132" i="34"/>
  <c r="K20133" i="34"/>
  <c r="K20134" i="34"/>
  <c r="K20135" i="34"/>
  <c r="K20136" i="34"/>
  <c r="K20137" i="34"/>
  <c r="K20138" i="34"/>
  <c r="K20139" i="34"/>
  <c r="K20140" i="34"/>
  <c r="K20141" i="34"/>
  <c r="K20142" i="34"/>
  <c r="K20143" i="34"/>
  <c r="K20144" i="34"/>
  <c r="K20145" i="34"/>
  <c r="K20146" i="34"/>
  <c r="K20147" i="34"/>
  <c r="K20148" i="34"/>
  <c r="K20149" i="34"/>
  <c r="K20150" i="34"/>
  <c r="K20151" i="34"/>
  <c r="K20152" i="34"/>
  <c r="K20153" i="34"/>
  <c r="K20154" i="34"/>
  <c r="K20155" i="34"/>
  <c r="K20156" i="34"/>
  <c r="K20157" i="34"/>
  <c r="K20158" i="34"/>
  <c r="K20159" i="34"/>
  <c r="K20160" i="34"/>
  <c r="K20161" i="34"/>
  <c r="K20162" i="34"/>
  <c r="K20163" i="34"/>
  <c r="K20164" i="34"/>
  <c r="K20165" i="34"/>
  <c r="K20166" i="34"/>
  <c r="K20167" i="34"/>
  <c r="K20168" i="34"/>
  <c r="K20169" i="34"/>
  <c r="K20170" i="34"/>
  <c r="K20171" i="34"/>
  <c r="K20172" i="34"/>
  <c r="K20173" i="34"/>
  <c r="K20174" i="34"/>
  <c r="K20175" i="34"/>
  <c r="K20176" i="34"/>
  <c r="K20177" i="34"/>
  <c r="K20178" i="34"/>
  <c r="K20179" i="34"/>
  <c r="K20180" i="34"/>
  <c r="K20181" i="34"/>
  <c r="K20182" i="34"/>
  <c r="K20183" i="34"/>
  <c r="K20184" i="34"/>
  <c r="K20185" i="34"/>
  <c r="K20186" i="34"/>
  <c r="K20187" i="34"/>
  <c r="K20188" i="34"/>
  <c r="K20189" i="34"/>
  <c r="K20190" i="34"/>
  <c r="K20191" i="34"/>
  <c r="K20192" i="34"/>
  <c r="K20193" i="34"/>
  <c r="K20194" i="34"/>
  <c r="K20195" i="34"/>
  <c r="K20196" i="34"/>
  <c r="K20197" i="34"/>
  <c r="K20198" i="34"/>
  <c r="K20199" i="34"/>
  <c r="K20200" i="34"/>
  <c r="K20201" i="34"/>
  <c r="K20202" i="34"/>
  <c r="K20203" i="34"/>
  <c r="K20204" i="34"/>
  <c r="K20205" i="34"/>
  <c r="K20206" i="34"/>
  <c r="K20207" i="34"/>
  <c r="K20208" i="34"/>
  <c r="K20209" i="34"/>
  <c r="K20210" i="34"/>
  <c r="K20211" i="34"/>
  <c r="K20212" i="34"/>
  <c r="K20213" i="34"/>
  <c r="K20214" i="34"/>
  <c r="K20215" i="34"/>
  <c r="K20216" i="34"/>
  <c r="K20217" i="34"/>
  <c r="K20218" i="34"/>
  <c r="K20219" i="34"/>
  <c r="K20220" i="34"/>
  <c r="K20221" i="34"/>
  <c r="K20222" i="34"/>
  <c r="K20223" i="34"/>
  <c r="K20224" i="34"/>
  <c r="K20225" i="34"/>
  <c r="K20226" i="34"/>
  <c r="K20227" i="34"/>
  <c r="K20228" i="34"/>
  <c r="K20229" i="34"/>
  <c r="K20230" i="34"/>
  <c r="K20231" i="34"/>
  <c r="K20232" i="34"/>
  <c r="K20233" i="34"/>
  <c r="K20234" i="34"/>
  <c r="K20235" i="34"/>
  <c r="K20236" i="34"/>
  <c r="K20237" i="34"/>
  <c r="K20238" i="34"/>
  <c r="K20239" i="34"/>
  <c r="K20240" i="34"/>
  <c r="K20241" i="34"/>
  <c r="K20242" i="34"/>
  <c r="K20243" i="34"/>
  <c r="K20244" i="34"/>
  <c r="K20245" i="34"/>
  <c r="K20246" i="34"/>
  <c r="K20247" i="34"/>
  <c r="K20248" i="34"/>
  <c r="K20249" i="34"/>
  <c r="K20250" i="34"/>
  <c r="K20251" i="34"/>
  <c r="K20252" i="34"/>
  <c r="K20253" i="34"/>
  <c r="K20254" i="34"/>
  <c r="K20255" i="34"/>
  <c r="K20256" i="34"/>
  <c r="K20257" i="34"/>
  <c r="K20258" i="34"/>
  <c r="K20259" i="34"/>
  <c r="K20260" i="34"/>
  <c r="K20261" i="34"/>
  <c r="K20262" i="34"/>
  <c r="K20263" i="34"/>
  <c r="K20264" i="34"/>
  <c r="K20265" i="34"/>
  <c r="K20266" i="34"/>
  <c r="K20267" i="34"/>
  <c r="K20268" i="34"/>
  <c r="K20269" i="34"/>
  <c r="K20270" i="34"/>
  <c r="K20271" i="34"/>
  <c r="K20272" i="34"/>
  <c r="K20273" i="34"/>
  <c r="K20274" i="34"/>
  <c r="K20275" i="34"/>
  <c r="K20276" i="34"/>
  <c r="K20277" i="34"/>
  <c r="K20278" i="34"/>
  <c r="K20279" i="34"/>
  <c r="K20280" i="34"/>
  <c r="K20281" i="34"/>
  <c r="K20282" i="34"/>
  <c r="K20283" i="34"/>
  <c r="K20284" i="34"/>
  <c r="K20285" i="34"/>
  <c r="K20286" i="34"/>
  <c r="K20287" i="34"/>
  <c r="K20288" i="34"/>
  <c r="K20289" i="34"/>
  <c r="K20290" i="34"/>
  <c r="K20291" i="34"/>
  <c r="K20292" i="34"/>
  <c r="K20293" i="34"/>
  <c r="K20294" i="34"/>
  <c r="K20295" i="34"/>
  <c r="K20296" i="34"/>
  <c r="K20297" i="34"/>
  <c r="K20298" i="34"/>
  <c r="K20299" i="34"/>
  <c r="K20300" i="34"/>
  <c r="K20301" i="34"/>
  <c r="K20302" i="34"/>
  <c r="K20303" i="34"/>
  <c r="K20304" i="34"/>
  <c r="K20305" i="34"/>
  <c r="K20306" i="34"/>
  <c r="K20307" i="34"/>
  <c r="K20308" i="34"/>
  <c r="K20309" i="34"/>
  <c r="K20310" i="34"/>
  <c r="K20311" i="34"/>
  <c r="K20312" i="34"/>
  <c r="K20313" i="34"/>
  <c r="K20314" i="34"/>
  <c r="K20315" i="34"/>
  <c r="K20316" i="34"/>
  <c r="K20317" i="34"/>
  <c r="K20318" i="34"/>
  <c r="K20319" i="34"/>
  <c r="K20320" i="34"/>
  <c r="K20321" i="34"/>
  <c r="K20322" i="34"/>
  <c r="K20323" i="34"/>
  <c r="K20324" i="34"/>
  <c r="K20325" i="34"/>
  <c r="K20326" i="34"/>
  <c r="K20327" i="34"/>
  <c r="K20328" i="34"/>
  <c r="K20329" i="34"/>
  <c r="K20330" i="34"/>
  <c r="K20331" i="34"/>
  <c r="K20332" i="34"/>
  <c r="K20333" i="34"/>
  <c r="K20334" i="34"/>
  <c r="K20335" i="34"/>
  <c r="K20336" i="34"/>
  <c r="K20337" i="34"/>
  <c r="K20338" i="34"/>
  <c r="K20339" i="34"/>
  <c r="K20340" i="34"/>
  <c r="K20341" i="34"/>
  <c r="K20342" i="34"/>
  <c r="K20343" i="34"/>
  <c r="K20344" i="34"/>
  <c r="K20345" i="34"/>
  <c r="K20346" i="34"/>
  <c r="K20347" i="34"/>
  <c r="K20348" i="34"/>
  <c r="K20349" i="34"/>
  <c r="K20350" i="34"/>
  <c r="K20351" i="34"/>
  <c r="K20352" i="34"/>
  <c r="K20353" i="34"/>
  <c r="K20354" i="34"/>
  <c r="K20355" i="34"/>
  <c r="K20356" i="34"/>
  <c r="K20357" i="34"/>
  <c r="K20358" i="34"/>
  <c r="K20359" i="34"/>
  <c r="K20360" i="34"/>
  <c r="K20361" i="34"/>
  <c r="K20362" i="34"/>
  <c r="K20363" i="34"/>
  <c r="K20364" i="34"/>
  <c r="K20365" i="34"/>
  <c r="K20366" i="34"/>
  <c r="K20367" i="34"/>
  <c r="K20368" i="34"/>
  <c r="K20369" i="34"/>
  <c r="K20370" i="34"/>
  <c r="K20371" i="34"/>
  <c r="K20372" i="34"/>
  <c r="K20373" i="34"/>
  <c r="K20374" i="34"/>
  <c r="K20375" i="34"/>
  <c r="K20376" i="34"/>
  <c r="K20377" i="34"/>
  <c r="K20378" i="34"/>
  <c r="K20379" i="34"/>
  <c r="K20380" i="34"/>
  <c r="K20381" i="34"/>
  <c r="K20382" i="34"/>
  <c r="K20383" i="34"/>
  <c r="K20384" i="34"/>
  <c r="K20385" i="34"/>
  <c r="K20386" i="34"/>
  <c r="K20387" i="34"/>
  <c r="K20388" i="34"/>
  <c r="K20389" i="34"/>
  <c r="K20390" i="34"/>
  <c r="K20391" i="34"/>
  <c r="K20392" i="34"/>
  <c r="K20393" i="34"/>
  <c r="K20394" i="34"/>
  <c r="K20395" i="34"/>
  <c r="K20396" i="34"/>
  <c r="K20397" i="34"/>
  <c r="K20398" i="34"/>
  <c r="K20399" i="34"/>
  <c r="K20400" i="34"/>
  <c r="K20401" i="34"/>
  <c r="K20402" i="34"/>
  <c r="K20403" i="34"/>
  <c r="K20404" i="34"/>
  <c r="K20405" i="34"/>
  <c r="K20406" i="34"/>
  <c r="K20407" i="34"/>
  <c r="K20408" i="34"/>
  <c r="K20409" i="34"/>
  <c r="K20410" i="34"/>
  <c r="K20411" i="34"/>
  <c r="K20412" i="34"/>
  <c r="K20413" i="34"/>
  <c r="K20414" i="34"/>
  <c r="K20415" i="34"/>
  <c r="K20416" i="34"/>
  <c r="K20417" i="34"/>
  <c r="K20418" i="34"/>
  <c r="K20419" i="34"/>
  <c r="K20420" i="34"/>
  <c r="K20421" i="34"/>
  <c r="K20422" i="34"/>
  <c r="K20423" i="34"/>
  <c r="K20424" i="34"/>
  <c r="K20425" i="34"/>
  <c r="K20426" i="34"/>
  <c r="K20427" i="34"/>
  <c r="K20428" i="34"/>
  <c r="K20429" i="34"/>
  <c r="K20430" i="34"/>
  <c r="K20431" i="34"/>
  <c r="K20432" i="34"/>
  <c r="K20433" i="34"/>
  <c r="K20434" i="34"/>
  <c r="K20435" i="34"/>
  <c r="K20436" i="34"/>
  <c r="K20437" i="34"/>
  <c r="K20438" i="34"/>
  <c r="K20439" i="34"/>
  <c r="K20440" i="34"/>
  <c r="K20441" i="34"/>
  <c r="K20442" i="34"/>
  <c r="K20443" i="34"/>
  <c r="K20444" i="34"/>
  <c r="K20445" i="34"/>
  <c r="K20446" i="34"/>
  <c r="K20447" i="34"/>
  <c r="K20448" i="34"/>
  <c r="K20449" i="34"/>
  <c r="K20450" i="34"/>
  <c r="K20451" i="34"/>
  <c r="K20452" i="34"/>
  <c r="K20453" i="34"/>
  <c r="K20454" i="34"/>
  <c r="K20455" i="34"/>
  <c r="K20456" i="34"/>
  <c r="K20457" i="34"/>
  <c r="K20458" i="34"/>
  <c r="K20459" i="34"/>
  <c r="K20460" i="34"/>
  <c r="K20461" i="34"/>
  <c r="K20462" i="34"/>
  <c r="K20463" i="34"/>
  <c r="K20464" i="34"/>
  <c r="K20465" i="34"/>
  <c r="K20466" i="34"/>
  <c r="K20467" i="34"/>
  <c r="K20468" i="34"/>
  <c r="K20469" i="34"/>
  <c r="K20470" i="34"/>
  <c r="K20471" i="34"/>
  <c r="K20472" i="34"/>
  <c r="K20473" i="34"/>
  <c r="K20474" i="34"/>
  <c r="K20475" i="34"/>
  <c r="K20476" i="34"/>
  <c r="K20477" i="34"/>
  <c r="K20478" i="34"/>
  <c r="K20479" i="34"/>
  <c r="K20480" i="34"/>
  <c r="K20481" i="34"/>
  <c r="K20482" i="34"/>
  <c r="K20483" i="34"/>
  <c r="K20484" i="34"/>
  <c r="K20485" i="34"/>
  <c r="K20486" i="34"/>
  <c r="K20487" i="34"/>
  <c r="K20488" i="34"/>
  <c r="K20489" i="34"/>
  <c r="K20490" i="34"/>
  <c r="K20491" i="34"/>
  <c r="K20492" i="34"/>
  <c r="K20493" i="34"/>
  <c r="K20494" i="34"/>
  <c r="K20495" i="34"/>
  <c r="K20496" i="34"/>
  <c r="K20497" i="34"/>
  <c r="K20498" i="34"/>
  <c r="K20499" i="34"/>
  <c r="K20500" i="34"/>
  <c r="K20501" i="34"/>
  <c r="K20502" i="34"/>
  <c r="K20503" i="34"/>
  <c r="K20504" i="34"/>
  <c r="K20505" i="34"/>
  <c r="K20506" i="34"/>
  <c r="K20507" i="34"/>
  <c r="K20508" i="34"/>
  <c r="K20509" i="34"/>
  <c r="K20510" i="34"/>
  <c r="K20511" i="34"/>
  <c r="K20512" i="34"/>
  <c r="K20513" i="34"/>
  <c r="K20514" i="34"/>
  <c r="K20515" i="34"/>
  <c r="K20516" i="34"/>
  <c r="K20517" i="34"/>
  <c r="K20518" i="34"/>
  <c r="K20519" i="34"/>
  <c r="K20520" i="34"/>
  <c r="K20521" i="34"/>
  <c r="K20522" i="34"/>
  <c r="K20523" i="34"/>
  <c r="K20524" i="34"/>
  <c r="K20525" i="34"/>
  <c r="K20526" i="34"/>
  <c r="K20527" i="34"/>
  <c r="K20528" i="34"/>
  <c r="K20529" i="34"/>
  <c r="K20530" i="34"/>
  <c r="K20531" i="34"/>
  <c r="K20532" i="34"/>
  <c r="K20533" i="34"/>
  <c r="K20534" i="34"/>
  <c r="K20535" i="34"/>
  <c r="K20536" i="34"/>
  <c r="K20537" i="34"/>
  <c r="K20538" i="34"/>
  <c r="K20539" i="34"/>
  <c r="K20540" i="34"/>
  <c r="K20541" i="34"/>
  <c r="K20542" i="34"/>
  <c r="K20543" i="34"/>
  <c r="K20544" i="34"/>
  <c r="K20545" i="34"/>
  <c r="K20546" i="34"/>
  <c r="K20547" i="34"/>
  <c r="K20548" i="34"/>
  <c r="K20549" i="34"/>
  <c r="K20550" i="34"/>
  <c r="K20551" i="34"/>
  <c r="K20552" i="34"/>
  <c r="K20553" i="34"/>
  <c r="K20554" i="34"/>
  <c r="K20555" i="34"/>
  <c r="K20556" i="34"/>
  <c r="K20557" i="34"/>
  <c r="K20558" i="34"/>
  <c r="K20559" i="34"/>
  <c r="K20560" i="34"/>
  <c r="K20561" i="34"/>
  <c r="K20562" i="34"/>
  <c r="K20563" i="34"/>
  <c r="K20564" i="34"/>
  <c r="K20565" i="34"/>
  <c r="K20566" i="34"/>
  <c r="K20567" i="34"/>
  <c r="K20568" i="34"/>
  <c r="K20569" i="34"/>
  <c r="K20570" i="34"/>
  <c r="K20571" i="34"/>
  <c r="K20572" i="34"/>
  <c r="K20573" i="34"/>
  <c r="K20574" i="34"/>
  <c r="K20575" i="34"/>
  <c r="K20576" i="34"/>
  <c r="K20577" i="34"/>
  <c r="K20578" i="34"/>
  <c r="K20579" i="34"/>
  <c r="K20580" i="34"/>
  <c r="K20581" i="34"/>
  <c r="K20582" i="34"/>
  <c r="K20583" i="34"/>
  <c r="K20584" i="34"/>
  <c r="K20585" i="34"/>
  <c r="K20586" i="34"/>
  <c r="K20587" i="34"/>
  <c r="K20588" i="34"/>
  <c r="K20589" i="34"/>
  <c r="K20590" i="34"/>
  <c r="K20591" i="34"/>
  <c r="K20592" i="34"/>
  <c r="K20593" i="34"/>
  <c r="K20594" i="34"/>
  <c r="K20595" i="34"/>
  <c r="K20596" i="34"/>
  <c r="K20597" i="34"/>
  <c r="K20598" i="34"/>
  <c r="K20599" i="34"/>
  <c r="K20600" i="34"/>
  <c r="K20601" i="34"/>
  <c r="K20602" i="34"/>
  <c r="K20603" i="34"/>
  <c r="K20604" i="34"/>
  <c r="K20605" i="34"/>
  <c r="K20606" i="34"/>
  <c r="K20607" i="34"/>
  <c r="K20608" i="34"/>
  <c r="K20609" i="34"/>
  <c r="K20610" i="34"/>
  <c r="K20611" i="34"/>
  <c r="K20612" i="34"/>
  <c r="K20613" i="34"/>
  <c r="K20614" i="34"/>
  <c r="K20615" i="34"/>
  <c r="K20616" i="34"/>
  <c r="K20617" i="34"/>
  <c r="K20618" i="34"/>
  <c r="K20619" i="34"/>
  <c r="K20620" i="34"/>
  <c r="K20621" i="34"/>
  <c r="K20622" i="34"/>
  <c r="K20623" i="34"/>
  <c r="K20624" i="34"/>
  <c r="K20625" i="34"/>
  <c r="K20626" i="34"/>
  <c r="K20627" i="34"/>
  <c r="K20628" i="34"/>
  <c r="K20629" i="34"/>
  <c r="K20630" i="34"/>
  <c r="K20631" i="34"/>
  <c r="K20632" i="34"/>
  <c r="K20633" i="34"/>
  <c r="K20634" i="34"/>
  <c r="K20635" i="34"/>
  <c r="K20636" i="34"/>
  <c r="K20637" i="34"/>
  <c r="K20638" i="34"/>
  <c r="K20639" i="34"/>
  <c r="K20640" i="34"/>
  <c r="K20641" i="34"/>
  <c r="K20642" i="34"/>
  <c r="K20643" i="34"/>
  <c r="K20644" i="34"/>
  <c r="K20645" i="34"/>
  <c r="K20646" i="34"/>
  <c r="K20647" i="34"/>
  <c r="K20648" i="34"/>
  <c r="K20649" i="34"/>
  <c r="K20650" i="34"/>
  <c r="K20651" i="34"/>
  <c r="K20652" i="34"/>
  <c r="K20653" i="34"/>
  <c r="K20654" i="34"/>
  <c r="K20655" i="34"/>
  <c r="K20656" i="34"/>
  <c r="K20657" i="34"/>
  <c r="K20658" i="34"/>
  <c r="K20659" i="34"/>
  <c r="K20660" i="34"/>
  <c r="K20661" i="34"/>
  <c r="K20662" i="34"/>
  <c r="K20663" i="34"/>
  <c r="K20664" i="34"/>
  <c r="K20665" i="34"/>
  <c r="K20666" i="34"/>
  <c r="K20667" i="34"/>
  <c r="K20668" i="34"/>
  <c r="K20669" i="34"/>
  <c r="K20670" i="34"/>
  <c r="K20671" i="34"/>
  <c r="K20672" i="34"/>
  <c r="K20673" i="34"/>
  <c r="K20674" i="34"/>
  <c r="K20675" i="34"/>
  <c r="K20676" i="34"/>
  <c r="K20677" i="34"/>
  <c r="K20678" i="34"/>
  <c r="K20679" i="34"/>
  <c r="K20680" i="34"/>
  <c r="K20681" i="34"/>
  <c r="K20682" i="34"/>
  <c r="K20683" i="34"/>
  <c r="K20684" i="34"/>
  <c r="K20685" i="34"/>
  <c r="K20686" i="34"/>
  <c r="K20687" i="34"/>
  <c r="K20688" i="34"/>
  <c r="K20689" i="34"/>
  <c r="K20690" i="34"/>
  <c r="K20691" i="34"/>
  <c r="K20692" i="34"/>
  <c r="K20693" i="34"/>
  <c r="K20694" i="34"/>
  <c r="K20695" i="34"/>
  <c r="K20696" i="34"/>
  <c r="K20697" i="34"/>
  <c r="K20698" i="34"/>
  <c r="K20699" i="34"/>
  <c r="K20700" i="34"/>
  <c r="K20701" i="34"/>
  <c r="K20702" i="34"/>
  <c r="K20703" i="34"/>
  <c r="K20704" i="34"/>
  <c r="K20705" i="34"/>
  <c r="K20706" i="34"/>
  <c r="K20707" i="34"/>
  <c r="K20708" i="34"/>
  <c r="K20709" i="34"/>
  <c r="K20710" i="34"/>
  <c r="K20711" i="34"/>
  <c r="K20712" i="34"/>
  <c r="K20713" i="34"/>
  <c r="K20714" i="34"/>
  <c r="K20715" i="34"/>
  <c r="K20716" i="34"/>
  <c r="K20717" i="34"/>
  <c r="K20718" i="34"/>
  <c r="K20719" i="34"/>
  <c r="K20720" i="34"/>
  <c r="K20721" i="34"/>
  <c r="K20722" i="34"/>
  <c r="K20723" i="34"/>
  <c r="K20724" i="34"/>
  <c r="K20725" i="34"/>
  <c r="K20726" i="34"/>
  <c r="K20727" i="34"/>
  <c r="K20728" i="34"/>
  <c r="K20729" i="34"/>
  <c r="K20730" i="34"/>
  <c r="K20731" i="34"/>
  <c r="K20732" i="34"/>
  <c r="K20733" i="34"/>
  <c r="K20734" i="34"/>
  <c r="K20735" i="34"/>
  <c r="K20736" i="34"/>
  <c r="K20737" i="34"/>
  <c r="K20738" i="34"/>
  <c r="K20739" i="34"/>
  <c r="K20740" i="34"/>
  <c r="K20741" i="34"/>
  <c r="K20742" i="34"/>
  <c r="K20743" i="34"/>
  <c r="K20744" i="34"/>
  <c r="K20745" i="34"/>
  <c r="K20746" i="34"/>
  <c r="K20747" i="34"/>
  <c r="K20748" i="34"/>
  <c r="K20749" i="34"/>
  <c r="K20750" i="34"/>
  <c r="K20751" i="34"/>
  <c r="K20752" i="34"/>
  <c r="K20753" i="34"/>
  <c r="K20754" i="34"/>
  <c r="K20755" i="34"/>
  <c r="K20756" i="34"/>
  <c r="K20757" i="34"/>
  <c r="K20758" i="34"/>
  <c r="K20759" i="34"/>
  <c r="K20760" i="34"/>
  <c r="K20761" i="34"/>
  <c r="K20762" i="34"/>
  <c r="K20763" i="34"/>
  <c r="K20764" i="34"/>
  <c r="K20765" i="34"/>
  <c r="K20766" i="34"/>
  <c r="K20767" i="34"/>
  <c r="K20768" i="34"/>
  <c r="K20769" i="34"/>
  <c r="K20770" i="34"/>
  <c r="K20771" i="34"/>
  <c r="K20772" i="34"/>
  <c r="K20773" i="34"/>
  <c r="K20774" i="34"/>
  <c r="K20775" i="34"/>
  <c r="K20776" i="34"/>
  <c r="K20777" i="34"/>
  <c r="K20778" i="34"/>
  <c r="K20779" i="34"/>
  <c r="K20780" i="34"/>
  <c r="K20781" i="34"/>
  <c r="K20782" i="34"/>
  <c r="K20783" i="34"/>
  <c r="K20784" i="34"/>
  <c r="K20785" i="34"/>
  <c r="K20786" i="34"/>
  <c r="K20787" i="34"/>
  <c r="K20788" i="34"/>
  <c r="K20789" i="34"/>
  <c r="K20790" i="34"/>
  <c r="K20791" i="34"/>
  <c r="K20792" i="34"/>
  <c r="K20793" i="34"/>
  <c r="K20794" i="34"/>
  <c r="K20795" i="34"/>
  <c r="K20796" i="34"/>
  <c r="K20797" i="34"/>
  <c r="K20798" i="34"/>
  <c r="K20799" i="34"/>
  <c r="K20800" i="34"/>
  <c r="K20801" i="34"/>
  <c r="K20802" i="34"/>
  <c r="K20803" i="34"/>
  <c r="K20804" i="34"/>
  <c r="K20805" i="34"/>
  <c r="K20806" i="34"/>
  <c r="K20807" i="34"/>
  <c r="K20808" i="34"/>
  <c r="K20809" i="34"/>
  <c r="K20810" i="34"/>
  <c r="K20811" i="34"/>
  <c r="K20812" i="34"/>
  <c r="K20813" i="34"/>
  <c r="K20814" i="34"/>
  <c r="K20815" i="34"/>
  <c r="K20816" i="34"/>
  <c r="K20817" i="34"/>
  <c r="K20818" i="34"/>
  <c r="K20819" i="34"/>
  <c r="K20820" i="34"/>
  <c r="K20821" i="34"/>
  <c r="K20822" i="34"/>
  <c r="K20823" i="34"/>
  <c r="K20824" i="34"/>
  <c r="K20825" i="34"/>
  <c r="K20826" i="34"/>
  <c r="K20827" i="34"/>
  <c r="K20828" i="34"/>
  <c r="K20829" i="34"/>
  <c r="K20830" i="34"/>
  <c r="K20831" i="34"/>
  <c r="K20832" i="34"/>
  <c r="K20833" i="34"/>
  <c r="K20834" i="34"/>
  <c r="K20835" i="34"/>
  <c r="K20836" i="34"/>
  <c r="K20837" i="34"/>
  <c r="K20838" i="34"/>
  <c r="K20839" i="34"/>
  <c r="K20840" i="34"/>
  <c r="K20841" i="34"/>
  <c r="K20842" i="34"/>
  <c r="K20843" i="34"/>
  <c r="K20844" i="34"/>
  <c r="K20845" i="34"/>
  <c r="K20846" i="34"/>
  <c r="K20847" i="34"/>
  <c r="K20848" i="34"/>
  <c r="K20849" i="34"/>
  <c r="K20850" i="34"/>
  <c r="K20851" i="34"/>
  <c r="K20852" i="34"/>
  <c r="K20853" i="34"/>
  <c r="K20854" i="34"/>
  <c r="K20855" i="34"/>
  <c r="K20856" i="34"/>
  <c r="K20857" i="34"/>
  <c r="K20858" i="34"/>
  <c r="K20859" i="34"/>
  <c r="K20860" i="34"/>
  <c r="K20861" i="34"/>
  <c r="K20862" i="34"/>
  <c r="K20863" i="34"/>
  <c r="K20864" i="34"/>
  <c r="K20865" i="34"/>
  <c r="K20866" i="34"/>
  <c r="K20867" i="34"/>
  <c r="K20868" i="34"/>
  <c r="K20869" i="34"/>
  <c r="K20870" i="34"/>
  <c r="K20871" i="34"/>
  <c r="K20872" i="34"/>
  <c r="K20873" i="34"/>
  <c r="K20874" i="34"/>
  <c r="K20875" i="34"/>
  <c r="K20876" i="34"/>
  <c r="K20877" i="34"/>
  <c r="K20878" i="34"/>
  <c r="K20879" i="34"/>
  <c r="K20880" i="34"/>
  <c r="K20881" i="34"/>
  <c r="K20882" i="34"/>
  <c r="K20883" i="34"/>
  <c r="K20884" i="34"/>
  <c r="K20885" i="34"/>
  <c r="K20886" i="34"/>
  <c r="K20887" i="34"/>
  <c r="K20888" i="34"/>
  <c r="K20889" i="34"/>
  <c r="K20890" i="34"/>
  <c r="K20891" i="34"/>
  <c r="K20892" i="34"/>
  <c r="K20893" i="34"/>
  <c r="K20894" i="34"/>
  <c r="K20895" i="34"/>
  <c r="K20896" i="34"/>
  <c r="K20897" i="34"/>
  <c r="K20898" i="34"/>
  <c r="K20899" i="34"/>
  <c r="K20900" i="34"/>
  <c r="K20901" i="34"/>
  <c r="K20902" i="34"/>
  <c r="K20903" i="34"/>
  <c r="K20904" i="34"/>
  <c r="K20905" i="34"/>
  <c r="K20906" i="34"/>
  <c r="K20907" i="34"/>
  <c r="K20908" i="34"/>
  <c r="K20909" i="34"/>
  <c r="K20910" i="34"/>
  <c r="K20911" i="34"/>
  <c r="K20912" i="34"/>
  <c r="K20913" i="34"/>
  <c r="K20914" i="34"/>
  <c r="K20915" i="34"/>
  <c r="K20916" i="34"/>
  <c r="K20917" i="34"/>
  <c r="K20918" i="34"/>
  <c r="K20919" i="34"/>
  <c r="K20920" i="34"/>
  <c r="K20921" i="34"/>
  <c r="K20922" i="34"/>
  <c r="K20923" i="34"/>
  <c r="K20924" i="34"/>
  <c r="K20925" i="34"/>
  <c r="K20926" i="34"/>
  <c r="K20927" i="34"/>
  <c r="K20928" i="34"/>
  <c r="K20929" i="34"/>
  <c r="K20930" i="34"/>
  <c r="K20931" i="34"/>
  <c r="K20932" i="34"/>
  <c r="K20933" i="34"/>
  <c r="K20934" i="34"/>
  <c r="K20935" i="34"/>
  <c r="K20936" i="34"/>
  <c r="K20937" i="34"/>
  <c r="K20938" i="34"/>
  <c r="K20939" i="34"/>
  <c r="K20940" i="34"/>
  <c r="K20941" i="34"/>
  <c r="K20942" i="34"/>
  <c r="K20943" i="34"/>
  <c r="K20944" i="34"/>
  <c r="K20945" i="34"/>
  <c r="K20946" i="34"/>
  <c r="K20947" i="34"/>
  <c r="K20948" i="34"/>
  <c r="K20949" i="34"/>
  <c r="K20950" i="34"/>
  <c r="K20951" i="34"/>
  <c r="K20952" i="34"/>
  <c r="K20953" i="34"/>
  <c r="K20954" i="34"/>
  <c r="K20955" i="34"/>
  <c r="K20956" i="34"/>
  <c r="K20957" i="34"/>
  <c r="K20958" i="34"/>
  <c r="K20959" i="34"/>
  <c r="K20960" i="34"/>
  <c r="K20961" i="34"/>
  <c r="K20962" i="34"/>
  <c r="K20963" i="34"/>
  <c r="K20964" i="34"/>
  <c r="K20965" i="34"/>
  <c r="K20966" i="34"/>
  <c r="K20967" i="34"/>
  <c r="K20968" i="34"/>
  <c r="K20969" i="34"/>
  <c r="K20970" i="34"/>
  <c r="K20971" i="34"/>
  <c r="K20972" i="34"/>
  <c r="K20973" i="34"/>
  <c r="K20974" i="34"/>
  <c r="K20975" i="34"/>
  <c r="K20976" i="34"/>
  <c r="K20977" i="34"/>
  <c r="K20978" i="34"/>
  <c r="K20979" i="34"/>
  <c r="K20980" i="34"/>
  <c r="K20981" i="34"/>
  <c r="K20982" i="34"/>
  <c r="K20983" i="34"/>
  <c r="K20984" i="34"/>
  <c r="K20985" i="34"/>
  <c r="K20986" i="34"/>
  <c r="K20987" i="34"/>
  <c r="K20988" i="34"/>
  <c r="K20989" i="34"/>
  <c r="K20990" i="34"/>
  <c r="K20991" i="34"/>
  <c r="K20992" i="34"/>
  <c r="K20993" i="34"/>
  <c r="K20994" i="34"/>
  <c r="K20995" i="34"/>
  <c r="K20996" i="34"/>
  <c r="K20997" i="34"/>
  <c r="K20998" i="34"/>
  <c r="K20999" i="34"/>
  <c r="K21000" i="34"/>
  <c r="K21001" i="34"/>
  <c r="K21002" i="34"/>
  <c r="K21003" i="34"/>
  <c r="K21004" i="34"/>
  <c r="K21005" i="34"/>
  <c r="K21006" i="34"/>
  <c r="K21007" i="34"/>
  <c r="K21008" i="34"/>
  <c r="K21009" i="34"/>
  <c r="K21010" i="34"/>
  <c r="K21011" i="34"/>
  <c r="K21012" i="34"/>
  <c r="K21013" i="34"/>
  <c r="K21014" i="34"/>
  <c r="K21015" i="34"/>
  <c r="K21016" i="34"/>
  <c r="K21017" i="34"/>
  <c r="K21018" i="34"/>
  <c r="K21019" i="34"/>
  <c r="K21020" i="34"/>
  <c r="K21021" i="34"/>
  <c r="K21022" i="34"/>
  <c r="K21023" i="34"/>
  <c r="K21024" i="34"/>
  <c r="K21025" i="34"/>
  <c r="K21026" i="34"/>
  <c r="K21027" i="34"/>
  <c r="K21028" i="34"/>
  <c r="K21029" i="34"/>
  <c r="K21030" i="34"/>
  <c r="K21031" i="34"/>
  <c r="K21032" i="34"/>
  <c r="K21033" i="34"/>
  <c r="K21034" i="34"/>
  <c r="K21035" i="34"/>
  <c r="K21036" i="34"/>
  <c r="K21037" i="34"/>
  <c r="K21038" i="34"/>
  <c r="K21039" i="34"/>
  <c r="K21040" i="34"/>
  <c r="K21041" i="34"/>
  <c r="K21042" i="34"/>
  <c r="K21043" i="34"/>
  <c r="K21044" i="34"/>
  <c r="K21045" i="34"/>
  <c r="K21046" i="34"/>
  <c r="K21047" i="34"/>
  <c r="K21048" i="34"/>
  <c r="K21049" i="34"/>
  <c r="K21050" i="34"/>
  <c r="K21051" i="34"/>
  <c r="K21052" i="34"/>
  <c r="K21053" i="34"/>
  <c r="K21054" i="34"/>
  <c r="K21055" i="34"/>
  <c r="K21056" i="34"/>
  <c r="K21057" i="34"/>
  <c r="K21058" i="34"/>
  <c r="K21059" i="34"/>
  <c r="K21060" i="34"/>
  <c r="K21061" i="34"/>
  <c r="K21062" i="34"/>
  <c r="K21063" i="34"/>
  <c r="K21064" i="34"/>
  <c r="K21065" i="34"/>
  <c r="K21066" i="34"/>
  <c r="K21067" i="34"/>
  <c r="K21068" i="34"/>
  <c r="K21069" i="34"/>
  <c r="K21070" i="34"/>
  <c r="K21071" i="34"/>
  <c r="K21072" i="34"/>
  <c r="K21073" i="34"/>
  <c r="K21074" i="34"/>
  <c r="K21075" i="34"/>
  <c r="K21076" i="34"/>
  <c r="K21077" i="34"/>
  <c r="K21078" i="34"/>
  <c r="K21079" i="34"/>
  <c r="K21080" i="34"/>
  <c r="K21081" i="34"/>
  <c r="K21082" i="34"/>
  <c r="K21083" i="34"/>
  <c r="K21084" i="34"/>
  <c r="K21085" i="34"/>
  <c r="K21086" i="34"/>
  <c r="K21087" i="34"/>
  <c r="K21088" i="34"/>
  <c r="K21089" i="34"/>
  <c r="K21090" i="34"/>
  <c r="K21091" i="34"/>
  <c r="K21092" i="34"/>
  <c r="K21093" i="34"/>
  <c r="K21094" i="34"/>
  <c r="K21095" i="34"/>
  <c r="K21096" i="34"/>
  <c r="K21097" i="34"/>
  <c r="K21098" i="34"/>
  <c r="K21099" i="34"/>
  <c r="K21100" i="34"/>
  <c r="K21101" i="34"/>
  <c r="K21102" i="34"/>
  <c r="K21103" i="34"/>
  <c r="K21104" i="34"/>
  <c r="K21105" i="34"/>
  <c r="K21106" i="34"/>
  <c r="K21107" i="34"/>
  <c r="K21108" i="34"/>
  <c r="K21109" i="34"/>
  <c r="K21110" i="34"/>
  <c r="K21111" i="34"/>
  <c r="K21112" i="34"/>
  <c r="K21113" i="34"/>
  <c r="K21114" i="34"/>
  <c r="K21115" i="34"/>
  <c r="K21116" i="34"/>
  <c r="K21117" i="34"/>
  <c r="K21118" i="34"/>
  <c r="K21119" i="34"/>
  <c r="K21120" i="34"/>
  <c r="K21121" i="34"/>
  <c r="K21122" i="34"/>
  <c r="K21123" i="34"/>
  <c r="K21124" i="34"/>
  <c r="K21125" i="34"/>
  <c r="K21126" i="34"/>
  <c r="K21127" i="34"/>
  <c r="K21128" i="34"/>
  <c r="K21129" i="34"/>
  <c r="K21130" i="34"/>
  <c r="K21131" i="34"/>
  <c r="K21132" i="34"/>
  <c r="K21133" i="34"/>
  <c r="K21134" i="34"/>
  <c r="K21135" i="34"/>
  <c r="K21136" i="34"/>
  <c r="K21137" i="34"/>
  <c r="K21138" i="34"/>
  <c r="K21139" i="34"/>
  <c r="K21140" i="34"/>
  <c r="K21141" i="34"/>
  <c r="K21142" i="34"/>
  <c r="K21143" i="34"/>
  <c r="K21144" i="34"/>
  <c r="K21145" i="34"/>
  <c r="K21146" i="34"/>
  <c r="K21147" i="34"/>
  <c r="K21148" i="34"/>
  <c r="K21149" i="34"/>
  <c r="K21150" i="34"/>
  <c r="K21151" i="34"/>
  <c r="K21152" i="34"/>
  <c r="K21153" i="34"/>
  <c r="K21154" i="34"/>
  <c r="K21155" i="34"/>
  <c r="K21156" i="34"/>
  <c r="K21157" i="34"/>
  <c r="K21158" i="34"/>
  <c r="K21159" i="34"/>
  <c r="K21160" i="34"/>
  <c r="K21161" i="34"/>
  <c r="K21162" i="34"/>
  <c r="K21163" i="34"/>
  <c r="K21164" i="34"/>
  <c r="K21165" i="34"/>
  <c r="K21166" i="34"/>
  <c r="K21167" i="34"/>
  <c r="K21168" i="34"/>
  <c r="K21169" i="34"/>
  <c r="K21170" i="34"/>
  <c r="K21171" i="34"/>
  <c r="K21172" i="34"/>
  <c r="K21173" i="34"/>
  <c r="K21174" i="34"/>
  <c r="K21175" i="34"/>
  <c r="K21176" i="34"/>
  <c r="K21177" i="34"/>
  <c r="K21178" i="34"/>
  <c r="K21179" i="34"/>
  <c r="K21180" i="34"/>
  <c r="K21181" i="34"/>
  <c r="K21182" i="34"/>
  <c r="K21183" i="34"/>
  <c r="K21184" i="34"/>
  <c r="K21185" i="34"/>
  <c r="K21186" i="34"/>
  <c r="K21187" i="34"/>
  <c r="K21188" i="34"/>
  <c r="K21189" i="34"/>
  <c r="K21190" i="34"/>
  <c r="K21191" i="34"/>
  <c r="K21192" i="34"/>
  <c r="K21193" i="34"/>
  <c r="K21194" i="34"/>
  <c r="K21195" i="34"/>
  <c r="K21196" i="34"/>
  <c r="K21197" i="34"/>
  <c r="K21198" i="34"/>
  <c r="K21199" i="34"/>
  <c r="K21200" i="34"/>
  <c r="K21201" i="34"/>
  <c r="K21202" i="34"/>
  <c r="K21203" i="34"/>
  <c r="K21204" i="34"/>
  <c r="K21205" i="34"/>
  <c r="K21206" i="34"/>
  <c r="K21207" i="34"/>
  <c r="K21208" i="34"/>
  <c r="K21209" i="34"/>
  <c r="K21210" i="34"/>
  <c r="K21211" i="34"/>
  <c r="K21212" i="34"/>
  <c r="K21213" i="34"/>
  <c r="K21214" i="34"/>
  <c r="K21215" i="34"/>
  <c r="K21216" i="34"/>
  <c r="K21217" i="34"/>
  <c r="K21218" i="34"/>
  <c r="K21219" i="34"/>
  <c r="K21220" i="34"/>
  <c r="K21221" i="34"/>
  <c r="K21222" i="34"/>
  <c r="K21223" i="34"/>
  <c r="K21224" i="34"/>
  <c r="K21225" i="34"/>
  <c r="K21226" i="34"/>
  <c r="K21227" i="34"/>
  <c r="K21228" i="34"/>
  <c r="K21229" i="34"/>
  <c r="K21230" i="34"/>
  <c r="K21231" i="34"/>
  <c r="K21232" i="34"/>
  <c r="K21233" i="34"/>
  <c r="K21234" i="34"/>
  <c r="K21235" i="34"/>
  <c r="K21236" i="34"/>
  <c r="K21237" i="34"/>
  <c r="K21238" i="34"/>
  <c r="K21239" i="34"/>
  <c r="K21240" i="34"/>
  <c r="K21241" i="34"/>
  <c r="K21242" i="34"/>
  <c r="K21243" i="34"/>
  <c r="K21244" i="34"/>
  <c r="K21245" i="34"/>
  <c r="K21246" i="34"/>
  <c r="K21247" i="34"/>
  <c r="K21248" i="34"/>
  <c r="K21249" i="34"/>
  <c r="K21250" i="34"/>
  <c r="K21251" i="34"/>
  <c r="K21252" i="34"/>
  <c r="K21253" i="34"/>
  <c r="K21254" i="34"/>
  <c r="K21255" i="34"/>
  <c r="K21256" i="34"/>
  <c r="K21257" i="34"/>
  <c r="K21258" i="34"/>
  <c r="K21259" i="34"/>
  <c r="K21260" i="34"/>
  <c r="K21261" i="34"/>
  <c r="K21262" i="34"/>
  <c r="K21263" i="34"/>
  <c r="K21264" i="34"/>
  <c r="K21265" i="34"/>
  <c r="K21266" i="34"/>
  <c r="K21267" i="34"/>
  <c r="K21268" i="34"/>
  <c r="K21269" i="34"/>
  <c r="K21270" i="34"/>
  <c r="K21271" i="34"/>
  <c r="K21272" i="34"/>
  <c r="K21273" i="34"/>
  <c r="K21274" i="34"/>
  <c r="K21275" i="34"/>
  <c r="K21276" i="34"/>
  <c r="K21277" i="34"/>
  <c r="K21278" i="34"/>
  <c r="K21279" i="34"/>
  <c r="K21280" i="34"/>
  <c r="K21281" i="34"/>
  <c r="K21282" i="34"/>
  <c r="K21283" i="34"/>
  <c r="K21284" i="34"/>
  <c r="K21285" i="34"/>
  <c r="K21286" i="34"/>
  <c r="K21287" i="34"/>
  <c r="K21288" i="34"/>
  <c r="K21289" i="34"/>
  <c r="K21290" i="34"/>
  <c r="K21291" i="34"/>
  <c r="K21292" i="34"/>
  <c r="K21293" i="34"/>
  <c r="K21294" i="34"/>
  <c r="K21295" i="34"/>
  <c r="K21296" i="34"/>
  <c r="K21297" i="34"/>
  <c r="K21298" i="34"/>
  <c r="K21299" i="34"/>
  <c r="K21300" i="34"/>
  <c r="K21301" i="34"/>
  <c r="K21302" i="34"/>
  <c r="K21303" i="34"/>
  <c r="K21304" i="34"/>
  <c r="K21305" i="34"/>
  <c r="K21306" i="34"/>
  <c r="K21307" i="34"/>
  <c r="K21308" i="34"/>
  <c r="K21309" i="34"/>
  <c r="K21310" i="34"/>
  <c r="K21311" i="34"/>
  <c r="K21312" i="34"/>
  <c r="K21313" i="34"/>
  <c r="K21314" i="34"/>
  <c r="K21315" i="34"/>
  <c r="K21316" i="34"/>
  <c r="K21317" i="34"/>
  <c r="K21318" i="34"/>
  <c r="K21319" i="34"/>
  <c r="K21320" i="34"/>
  <c r="K21321" i="34"/>
  <c r="K21322" i="34"/>
  <c r="K21323" i="34"/>
  <c r="K21324" i="34"/>
  <c r="K21325" i="34"/>
  <c r="K21326" i="34"/>
  <c r="K21327" i="34"/>
  <c r="K21328" i="34"/>
  <c r="K21329" i="34"/>
  <c r="K21330" i="34"/>
  <c r="K21331" i="34"/>
  <c r="K21332" i="34"/>
  <c r="K21333" i="34"/>
  <c r="K21334" i="34"/>
  <c r="K21335" i="34"/>
  <c r="K21336" i="34"/>
  <c r="K21337" i="34"/>
  <c r="K21338" i="34"/>
  <c r="K21339" i="34"/>
  <c r="K21340" i="34"/>
  <c r="K21341" i="34"/>
  <c r="K21342" i="34"/>
  <c r="K21343" i="34"/>
  <c r="K21344" i="34"/>
  <c r="K21345" i="34"/>
  <c r="K21346" i="34"/>
  <c r="K21347" i="34"/>
  <c r="K21348" i="34"/>
  <c r="K21349" i="34"/>
  <c r="K21350" i="34"/>
  <c r="K21351" i="34"/>
  <c r="K21352" i="34"/>
  <c r="K21353" i="34"/>
  <c r="K21354" i="34"/>
  <c r="K21355" i="34"/>
  <c r="K21356" i="34"/>
  <c r="K21357" i="34"/>
  <c r="K21358" i="34"/>
  <c r="K21359" i="34"/>
  <c r="K21360" i="34"/>
  <c r="K21361" i="34"/>
  <c r="K21362" i="34"/>
  <c r="K21363" i="34"/>
  <c r="K21364" i="34"/>
  <c r="K21365" i="34"/>
  <c r="K21366" i="34"/>
  <c r="K21367" i="34"/>
  <c r="K21368" i="34"/>
  <c r="K21369" i="34"/>
  <c r="K21370" i="34"/>
  <c r="K21371" i="34"/>
  <c r="K21372" i="34"/>
  <c r="K21373" i="34"/>
  <c r="K21374" i="34"/>
  <c r="K21375" i="34"/>
  <c r="K21376" i="34"/>
  <c r="K21377" i="34"/>
  <c r="K21378" i="34"/>
  <c r="K21379" i="34"/>
  <c r="K21380" i="34"/>
  <c r="K21381" i="34"/>
  <c r="K21382" i="34"/>
  <c r="K21383" i="34"/>
  <c r="K21384" i="34"/>
  <c r="K21385" i="34"/>
  <c r="K21386" i="34"/>
  <c r="K21387" i="34"/>
  <c r="K21388" i="34"/>
  <c r="K21389" i="34"/>
  <c r="K21390" i="34"/>
  <c r="K21391" i="34"/>
  <c r="K21392" i="34"/>
  <c r="K21393" i="34"/>
  <c r="K21394" i="34"/>
  <c r="K21395" i="34"/>
  <c r="K21396" i="34"/>
  <c r="K21397" i="34"/>
  <c r="K21398" i="34"/>
  <c r="K21399" i="34"/>
  <c r="K21400" i="34"/>
  <c r="K21401" i="34"/>
  <c r="K21402" i="34"/>
  <c r="K21403" i="34"/>
  <c r="K21404" i="34"/>
  <c r="K21405" i="34"/>
  <c r="K21406" i="34"/>
  <c r="K21407" i="34"/>
  <c r="K21408" i="34"/>
  <c r="K21409" i="34"/>
  <c r="K21410" i="34"/>
  <c r="K21411" i="34"/>
  <c r="K21412" i="34"/>
  <c r="K21413" i="34"/>
  <c r="K21414" i="34"/>
  <c r="K21415" i="34"/>
  <c r="K21416" i="34"/>
  <c r="K21417" i="34"/>
  <c r="K21418" i="34"/>
  <c r="K21419" i="34"/>
  <c r="K21420" i="34"/>
  <c r="K21421" i="34"/>
  <c r="K21422" i="34"/>
  <c r="K21423" i="34"/>
  <c r="K21424" i="34"/>
  <c r="K21425" i="34"/>
  <c r="K21426" i="34"/>
  <c r="K21427" i="34"/>
  <c r="K21428" i="34"/>
  <c r="K21429" i="34"/>
  <c r="K21430" i="34"/>
  <c r="K21431" i="34"/>
  <c r="K21432" i="34"/>
  <c r="K21433" i="34"/>
  <c r="K21434" i="34"/>
  <c r="K21435" i="34"/>
  <c r="K21436" i="34"/>
  <c r="K21437" i="34"/>
  <c r="K21438" i="34"/>
  <c r="K21439" i="34"/>
  <c r="K21440" i="34"/>
  <c r="K21441" i="34"/>
  <c r="K21442" i="34"/>
  <c r="K21443" i="34"/>
  <c r="K21444" i="34"/>
  <c r="K21445" i="34"/>
  <c r="K21446" i="34"/>
  <c r="K21447" i="34"/>
  <c r="K21448" i="34"/>
  <c r="K21449" i="34"/>
  <c r="K21450" i="34"/>
  <c r="K21451" i="34"/>
  <c r="K21452" i="34"/>
  <c r="K21453" i="34"/>
  <c r="K21454" i="34"/>
  <c r="K21455" i="34"/>
  <c r="K21456" i="34"/>
  <c r="K21457" i="34"/>
  <c r="K21458" i="34"/>
  <c r="K21459" i="34"/>
  <c r="K21460" i="34"/>
  <c r="K21461" i="34"/>
  <c r="K21462" i="34"/>
  <c r="K21463" i="34"/>
  <c r="K21464" i="34"/>
  <c r="K21465" i="34"/>
  <c r="K21466" i="34"/>
  <c r="K21467" i="34"/>
  <c r="K21468" i="34"/>
  <c r="K21469" i="34"/>
  <c r="K21470" i="34"/>
  <c r="K21471" i="34"/>
  <c r="K21472" i="34"/>
  <c r="K21473" i="34"/>
  <c r="K21474" i="34"/>
  <c r="K21475" i="34"/>
  <c r="K21476" i="34"/>
  <c r="K21477" i="34"/>
  <c r="K21478" i="34"/>
  <c r="K21479" i="34"/>
  <c r="K21480" i="34"/>
  <c r="K21481" i="34"/>
  <c r="K21482" i="34"/>
  <c r="K21483" i="34"/>
  <c r="K21484" i="34"/>
  <c r="K21485" i="34"/>
  <c r="K21486" i="34"/>
  <c r="K21487" i="34"/>
  <c r="K21488" i="34"/>
  <c r="K21489" i="34"/>
  <c r="K21490" i="34"/>
  <c r="K21491" i="34"/>
  <c r="K21492" i="34"/>
  <c r="K21493" i="34"/>
  <c r="K21494" i="34"/>
  <c r="K21495" i="34"/>
  <c r="K21496" i="34"/>
  <c r="K21497" i="34"/>
  <c r="K21498" i="34"/>
  <c r="K21499" i="34"/>
  <c r="K21500" i="34"/>
  <c r="K21501" i="34"/>
  <c r="K21502" i="34"/>
  <c r="K21503" i="34"/>
  <c r="K21504" i="34"/>
  <c r="K21505" i="34"/>
  <c r="K21506" i="34"/>
  <c r="K21507" i="34"/>
  <c r="K21508" i="34"/>
  <c r="K21509" i="34"/>
  <c r="K21510" i="34"/>
  <c r="K21511" i="34"/>
  <c r="K21512" i="34"/>
  <c r="K21513" i="34"/>
  <c r="K21514" i="34"/>
  <c r="K21515" i="34"/>
  <c r="K21516" i="34"/>
  <c r="K21517" i="34"/>
  <c r="K21518" i="34"/>
  <c r="K21519" i="34"/>
  <c r="K21520" i="34"/>
  <c r="K21521" i="34"/>
  <c r="K21522" i="34"/>
  <c r="K21523" i="34"/>
  <c r="K21524" i="34"/>
  <c r="K21525" i="34"/>
  <c r="K21526" i="34"/>
  <c r="K21527" i="34"/>
  <c r="K21528" i="34"/>
  <c r="K21529" i="34"/>
  <c r="K21530" i="34"/>
  <c r="K21531" i="34"/>
  <c r="K21532" i="34"/>
  <c r="K21533" i="34"/>
  <c r="K21534" i="34"/>
  <c r="K21535" i="34"/>
  <c r="K21536" i="34"/>
  <c r="K21537" i="34"/>
  <c r="K21538" i="34"/>
  <c r="K21539" i="34"/>
  <c r="K21540" i="34"/>
  <c r="K21541" i="34"/>
  <c r="K21542" i="34"/>
  <c r="K21543" i="34"/>
  <c r="K21544" i="34"/>
  <c r="K21545" i="34"/>
  <c r="K21546" i="34"/>
  <c r="K21547" i="34"/>
  <c r="K21548" i="34"/>
  <c r="K21549" i="34"/>
  <c r="K21550" i="34"/>
  <c r="K21551" i="34"/>
  <c r="K21552" i="34"/>
  <c r="K21553" i="34"/>
  <c r="K21554" i="34"/>
  <c r="K21555" i="34"/>
  <c r="K21556" i="34"/>
  <c r="K21557" i="34"/>
  <c r="K21558" i="34"/>
  <c r="K21559" i="34"/>
  <c r="K21560" i="34"/>
  <c r="K21561" i="34"/>
  <c r="K21562" i="34"/>
  <c r="K21563" i="34"/>
  <c r="K21564" i="34"/>
  <c r="K21565" i="34"/>
  <c r="K21566" i="34"/>
  <c r="K21567" i="34"/>
  <c r="K21568" i="34"/>
  <c r="K21569" i="34"/>
  <c r="K21570" i="34"/>
  <c r="K21571" i="34"/>
  <c r="K21572" i="34"/>
  <c r="K21573" i="34"/>
  <c r="K21574" i="34"/>
  <c r="K21575" i="34"/>
  <c r="K21576" i="34"/>
  <c r="K21577" i="34"/>
  <c r="K21578" i="34"/>
  <c r="K21579" i="34"/>
  <c r="K21580" i="34"/>
  <c r="K21581" i="34"/>
  <c r="K21582" i="34"/>
  <c r="K21583" i="34"/>
  <c r="K21584" i="34"/>
  <c r="K21585" i="34"/>
  <c r="K21586" i="34"/>
  <c r="K21587" i="34"/>
  <c r="K21588" i="34"/>
  <c r="K21589" i="34"/>
  <c r="K21590" i="34"/>
  <c r="K21591" i="34"/>
  <c r="K21592" i="34"/>
  <c r="K21593" i="34"/>
  <c r="K21594" i="34"/>
  <c r="K21595" i="34"/>
  <c r="K21596" i="34"/>
  <c r="K21597" i="34"/>
  <c r="K21598" i="34"/>
  <c r="K21599" i="34"/>
  <c r="K21600" i="34"/>
  <c r="K21601" i="34"/>
  <c r="K21602" i="34"/>
  <c r="K21603" i="34"/>
  <c r="K21604" i="34"/>
  <c r="K21605" i="34"/>
  <c r="K21606" i="34"/>
  <c r="K21607" i="34"/>
  <c r="K21608" i="34"/>
  <c r="K21609" i="34"/>
  <c r="K21610" i="34"/>
  <c r="K21611" i="34"/>
  <c r="K21612" i="34"/>
  <c r="K21613" i="34"/>
  <c r="K21614" i="34"/>
  <c r="K21615" i="34"/>
  <c r="K21616" i="34"/>
  <c r="K21617" i="34"/>
  <c r="K21618" i="34"/>
  <c r="K21619" i="34"/>
  <c r="K21620" i="34"/>
  <c r="K21621" i="34"/>
  <c r="K21622" i="34"/>
  <c r="K21623" i="34"/>
  <c r="K21624" i="34"/>
  <c r="K21625" i="34"/>
  <c r="K21626" i="34"/>
  <c r="K21627" i="34"/>
  <c r="K21628" i="34"/>
  <c r="K21629" i="34"/>
  <c r="K21630" i="34"/>
  <c r="K21631" i="34"/>
  <c r="K21632" i="34"/>
  <c r="K21633" i="34"/>
  <c r="K21634" i="34"/>
  <c r="K21635" i="34"/>
  <c r="K21636" i="34"/>
  <c r="K21637" i="34"/>
  <c r="K21638" i="34"/>
  <c r="K21639" i="34"/>
  <c r="K21640" i="34"/>
  <c r="K21641" i="34"/>
  <c r="K21642" i="34"/>
  <c r="K21643" i="34"/>
  <c r="K21644" i="34"/>
  <c r="K21645" i="34"/>
  <c r="K21646" i="34"/>
  <c r="K21647" i="34"/>
  <c r="K21648" i="34"/>
  <c r="K21649" i="34"/>
  <c r="K21650" i="34"/>
  <c r="K21651" i="34"/>
  <c r="K21652" i="34"/>
  <c r="K21653" i="34"/>
  <c r="K21654" i="34"/>
  <c r="K21655" i="34"/>
  <c r="K21656" i="34"/>
  <c r="K21657" i="34"/>
  <c r="K21658" i="34"/>
  <c r="K21659" i="34"/>
  <c r="K21660" i="34"/>
  <c r="K21661" i="34"/>
  <c r="K21662" i="34"/>
  <c r="K21663" i="34"/>
  <c r="K21664" i="34"/>
  <c r="K21665" i="34"/>
  <c r="K21666" i="34"/>
  <c r="K21667" i="34"/>
  <c r="K21668" i="34"/>
  <c r="K21669" i="34"/>
  <c r="K21670" i="34"/>
  <c r="K21671" i="34"/>
  <c r="K21672" i="34"/>
  <c r="K21673" i="34"/>
  <c r="K21674" i="34"/>
  <c r="K21675" i="34"/>
  <c r="K21676" i="34"/>
  <c r="K21677" i="34"/>
  <c r="K21678" i="34"/>
  <c r="K21679" i="34"/>
  <c r="K21680" i="34"/>
  <c r="K21681" i="34"/>
  <c r="K21682" i="34"/>
  <c r="K21683" i="34"/>
  <c r="K21684" i="34"/>
  <c r="K21685" i="34"/>
  <c r="K21686" i="34"/>
  <c r="K21687" i="34"/>
  <c r="K21688" i="34"/>
  <c r="K21689" i="34"/>
  <c r="K21690" i="34"/>
  <c r="K21691" i="34"/>
  <c r="K21692" i="34"/>
  <c r="K21693" i="34"/>
  <c r="K21694" i="34"/>
  <c r="K21695" i="34"/>
  <c r="K21696" i="34"/>
  <c r="K21697" i="34"/>
  <c r="K21698" i="34"/>
  <c r="K21699" i="34"/>
  <c r="K21700" i="34"/>
  <c r="K21701" i="34"/>
  <c r="K21702" i="34"/>
  <c r="K21703" i="34"/>
  <c r="K21704" i="34"/>
  <c r="K21705" i="34"/>
  <c r="K21706" i="34"/>
  <c r="K21707" i="34"/>
  <c r="K21708" i="34"/>
  <c r="K21709" i="34"/>
  <c r="K21710" i="34"/>
  <c r="K21711" i="34"/>
  <c r="K21712" i="34"/>
  <c r="K21713" i="34"/>
  <c r="K21714" i="34"/>
  <c r="K21715" i="34"/>
  <c r="K21716" i="34"/>
  <c r="K21717" i="34"/>
  <c r="K21718" i="34"/>
  <c r="K21719" i="34"/>
  <c r="K21720" i="34"/>
  <c r="K21721" i="34"/>
  <c r="K21722" i="34"/>
  <c r="K21723" i="34"/>
  <c r="K21724" i="34"/>
  <c r="K21725" i="34"/>
  <c r="K21726" i="34"/>
  <c r="K21727" i="34"/>
  <c r="K21728" i="34"/>
  <c r="K21729" i="34"/>
  <c r="K21730" i="34"/>
  <c r="K21731" i="34"/>
  <c r="K21732" i="34"/>
  <c r="K21733" i="34"/>
  <c r="K21734" i="34"/>
  <c r="K21735" i="34"/>
  <c r="K21736" i="34"/>
  <c r="K21737" i="34"/>
  <c r="K21738" i="34"/>
  <c r="K21739" i="34"/>
  <c r="K21740" i="34"/>
  <c r="K21741" i="34"/>
  <c r="K21742" i="34"/>
  <c r="K21743" i="34"/>
  <c r="K21744" i="34"/>
  <c r="K21745" i="34"/>
  <c r="K21746" i="34"/>
  <c r="K21747" i="34"/>
  <c r="K21748" i="34"/>
  <c r="K21749" i="34"/>
  <c r="K21750" i="34"/>
  <c r="K21751" i="34"/>
  <c r="K21752" i="34"/>
  <c r="K21753" i="34"/>
  <c r="K21754" i="34"/>
  <c r="K21755" i="34"/>
  <c r="K21756" i="34"/>
  <c r="K21757" i="34"/>
  <c r="K21758" i="34"/>
  <c r="K21759" i="34"/>
  <c r="K21760" i="34"/>
  <c r="K21761" i="34"/>
  <c r="K21762" i="34"/>
  <c r="K21763" i="34"/>
  <c r="K21764" i="34"/>
  <c r="K21765" i="34"/>
  <c r="K21766" i="34"/>
  <c r="K21767" i="34"/>
  <c r="K21768" i="34"/>
  <c r="K21769" i="34"/>
  <c r="K21770" i="34"/>
  <c r="K21771" i="34"/>
  <c r="K21772" i="34"/>
  <c r="K21773" i="34"/>
  <c r="K21774" i="34"/>
  <c r="K21775" i="34"/>
  <c r="K21776" i="34"/>
  <c r="K21777" i="34"/>
  <c r="K21778" i="34"/>
  <c r="K21779" i="34"/>
  <c r="K21780" i="34"/>
  <c r="K21781" i="34"/>
  <c r="K21782" i="34"/>
  <c r="K21783" i="34"/>
  <c r="K21784" i="34"/>
  <c r="K21785" i="34"/>
  <c r="K21786" i="34"/>
  <c r="K21787" i="34"/>
  <c r="K21788" i="34"/>
  <c r="K21789" i="34"/>
  <c r="K21790" i="34"/>
  <c r="K21791" i="34"/>
  <c r="K21792" i="34"/>
  <c r="K21793" i="34"/>
  <c r="K21794" i="34"/>
  <c r="K21795" i="34"/>
  <c r="K21796" i="34"/>
  <c r="K21797" i="34"/>
  <c r="K21798" i="34"/>
  <c r="K21799" i="34"/>
  <c r="K21800" i="34"/>
  <c r="K21801" i="34"/>
  <c r="K21802" i="34"/>
  <c r="K21803" i="34"/>
  <c r="K21804" i="34"/>
  <c r="K21805" i="34"/>
  <c r="K21806" i="34"/>
  <c r="K21807" i="34"/>
  <c r="K21808" i="34"/>
  <c r="K21809" i="34"/>
  <c r="K21810" i="34"/>
  <c r="K21811" i="34"/>
  <c r="K21812" i="34"/>
  <c r="K21813" i="34"/>
  <c r="K21814" i="34"/>
  <c r="K21815" i="34"/>
  <c r="K21816" i="34"/>
  <c r="K21817" i="34"/>
  <c r="K21818" i="34"/>
  <c r="K21819" i="34"/>
  <c r="K21820" i="34"/>
  <c r="K21821" i="34"/>
  <c r="K21822" i="34"/>
  <c r="K21823" i="34"/>
  <c r="K21824" i="34"/>
  <c r="K21825" i="34"/>
  <c r="K21826" i="34"/>
  <c r="K21827" i="34"/>
  <c r="K21828" i="34"/>
  <c r="K21829" i="34"/>
  <c r="K21830" i="34"/>
  <c r="K21831" i="34"/>
  <c r="K21832" i="34"/>
  <c r="K21833" i="34"/>
  <c r="K21834" i="34"/>
  <c r="K21835" i="34"/>
  <c r="K21836" i="34"/>
  <c r="K21837" i="34"/>
  <c r="K21838" i="34"/>
  <c r="K21839" i="34"/>
  <c r="K21840" i="34"/>
  <c r="K21841" i="34"/>
  <c r="K21842" i="34"/>
  <c r="K21843" i="34"/>
  <c r="K21844" i="34"/>
  <c r="K21845" i="34"/>
  <c r="K21846" i="34"/>
  <c r="K21847" i="34"/>
  <c r="K21848" i="34"/>
  <c r="K21849" i="34"/>
  <c r="K21850" i="34"/>
  <c r="K21851" i="34"/>
  <c r="K21852" i="34"/>
  <c r="K21853" i="34"/>
  <c r="K21854" i="34"/>
  <c r="K21855" i="34"/>
  <c r="K21856" i="34"/>
  <c r="K21857" i="34"/>
  <c r="K21858" i="34"/>
  <c r="K21859" i="34"/>
  <c r="K21860" i="34"/>
  <c r="K21861" i="34"/>
  <c r="K21862" i="34"/>
  <c r="K21863" i="34"/>
  <c r="K21864" i="34"/>
  <c r="K21865" i="34"/>
  <c r="K21866" i="34"/>
  <c r="K21867" i="34"/>
  <c r="K21868" i="34"/>
  <c r="K21869" i="34"/>
  <c r="K21870" i="34"/>
  <c r="K21871" i="34"/>
  <c r="K21872" i="34"/>
  <c r="K21873" i="34"/>
  <c r="K21874" i="34"/>
  <c r="K21875" i="34"/>
  <c r="K21876" i="34"/>
  <c r="K21877" i="34"/>
  <c r="K21878" i="34"/>
  <c r="K21879" i="34"/>
  <c r="K21880" i="34"/>
  <c r="K21881" i="34"/>
  <c r="K21882" i="34"/>
  <c r="K21883" i="34"/>
  <c r="K21884" i="34"/>
  <c r="K21885" i="34"/>
  <c r="K21886" i="34"/>
  <c r="K21887" i="34"/>
  <c r="K21888" i="34"/>
  <c r="K21889" i="34"/>
  <c r="K21890" i="34"/>
  <c r="K21891" i="34"/>
  <c r="K21892" i="34"/>
  <c r="K21893" i="34"/>
  <c r="K21894" i="34"/>
  <c r="K21895" i="34"/>
  <c r="K21896" i="34"/>
  <c r="K21897" i="34"/>
  <c r="K21898" i="34"/>
  <c r="K21899" i="34"/>
  <c r="K21900" i="34"/>
  <c r="K21901" i="34"/>
  <c r="K21902" i="34"/>
  <c r="K21903" i="34"/>
  <c r="K21904" i="34"/>
  <c r="K21905" i="34"/>
  <c r="K21906" i="34"/>
  <c r="K21907" i="34"/>
  <c r="K21908" i="34"/>
  <c r="K21909" i="34"/>
  <c r="K21910" i="34"/>
  <c r="K21911" i="34"/>
  <c r="K21912" i="34"/>
  <c r="K21913" i="34"/>
  <c r="K21914" i="34"/>
  <c r="K21915" i="34"/>
  <c r="K21916" i="34"/>
  <c r="K21917" i="34"/>
  <c r="K21918" i="34"/>
  <c r="K21919" i="34"/>
  <c r="K21920" i="34"/>
  <c r="K21921" i="34"/>
  <c r="K21922" i="34"/>
  <c r="K21923" i="34"/>
  <c r="K21924" i="34"/>
  <c r="K21925" i="34"/>
  <c r="K21926" i="34"/>
  <c r="K21927" i="34"/>
  <c r="K21928" i="34"/>
  <c r="K21929" i="34"/>
  <c r="K21930" i="34"/>
  <c r="K21931" i="34"/>
  <c r="K21932" i="34"/>
  <c r="K21933" i="34"/>
  <c r="K21934" i="34"/>
  <c r="K21935" i="34"/>
  <c r="K21936" i="34"/>
  <c r="K21937" i="34"/>
  <c r="K21938" i="34"/>
  <c r="K21939" i="34"/>
  <c r="K21940" i="34"/>
  <c r="K21941" i="34"/>
  <c r="K21942" i="34"/>
  <c r="K21943" i="34"/>
  <c r="K21944" i="34"/>
  <c r="K21945" i="34"/>
  <c r="K21946" i="34"/>
  <c r="K21947" i="34"/>
  <c r="K21948" i="34"/>
  <c r="K21949" i="34"/>
  <c r="K21950" i="34"/>
  <c r="K21951" i="34"/>
  <c r="K21952" i="34"/>
  <c r="K21953" i="34"/>
  <c r="K21954" i="34"/>
  <c r="K21955" i="34"/>
  <c r="K21956" i="34"/>
  <c r="K21957" i="34"/>
  <c r="K21958" i="34"/>
  <c r="K21959" i="34"/>
  <c r="K21960" i="34"/>
  <c r="K21961" i="34"/>
  <c r="K21962" i="34"/>
  <c r="K21963" i="34"/>
  <c r="K21964" i="34"/>
  <c r="K21965" i="34"/>
  <c r="K21966" i="34"/>
  <c r="K21967" i="34"/>
  <c r="K21968" i="34"/>
  <c r="K21969" i="34"/>
  <c r="K21970" i="34"/>
  <c r="K21971" i="34"/>
  <c r="K21972" i="34"/>
  <c r="K21973" i="34"/>
  <c r="K21974" i="34"/>
  <c r="K21975" i="34"/>
  <c r="K21976" i="34"/>
  <c r="K21977" i="34"/>
  <c r="K21978" i="34"/>
  <c r="K21979" i="34"/>
  <c r="K21980" i="34"/>
  <c r="K21981" i="34"/>
  <c r="K21982" i="34"/>
  <c r="K21983" i="34"/>
  <c r="K21984" i="34"/>
  <c r="K21985" i="34"/>
  <c r="K21986" i="34"/>
  <c r="K21987" i="34"/>
  <c r="K21988" i="34"/>
  <c r="K21989" i="34"/>
  <c r="K21990" i="34"/>
  <c r="K21991" i="34"/>
  <c r="K21992" i="34"/>
  <c r="K21993" i="34"/>
  <c r="K21994" i="34"/>
  <c r="K21995" i="34"/>
  <c r="K21996" i="34"/>
  <c r="K21997" i="34"/>
  <c r="K21998" i="34"/>
  <c r="K21999" i="34"/>
  <c r="K22000" i="34"/>
  <c r="K22001" i="34"/>
  <c r="K22002" i="34"/>
  <c r="K22003" i="34"/>
  <c r="K22004" i="34"/>
  <c r="K22005" i="34"/>
  <c r="K22006" i="34"/>
  <c r="K22007" i="34"/>
  <c r="K22008" i="34"/>
  <c r="K22009" i="34"/>
  <c r="K22010" i="34"/>
  <c r="K22011" i="34"/>
  <c r="K22012" i="34"/>
  <c r="K22013" i="34"/>
  <c r="K22014" i="34"/>
  <c r="K22015" i="34"/>
  <c r="K22016" i="34"/>
  <c r="K22017" i="34"/>
  <c r="K22018" i="34"/>
  <c r="K22019" i="34"/>
  <c r="K22020" i="34"/>
  <c r="K22021" i="34"/>
  <c r="K22022" i="34"/>
  <c r="K22023" i="34"/>
  <c r="K22024" i="34"/>
  <c r="K22025" i="34"/>
  <c r="K22026" i="34"/>
  <c r="K22027" i="34"/>
  <c r="K22028" i="34"/>
  <c r="K22029" i="34"/>
  <c r="K22030" i="34"/>
  <c r="K22031" i="34"/>
  <c r="K22032" i="34"/>
  <c r="K22033" i="34"/>
  <c r="K22034" i="34"/>
  <c r="K22035" i="34"/>
  <c r="K22036" i="34"/>
  <c r="K22037" i="34"/>
  <c r="K22038" i="34"/>
  <c r="K22039" i="34"/>
  <c r="K22040" i="34"/>
  <c r="K22041" i="34"/>
  <c r="K22042" i="34"/>
  <c r="K22043" i="34"/>
  <c r="K22044" i="34"/>
  <c r="K22045" i="34"/>
  <c r="K22046" i="34"/>
  <c r="K22047" i="34"/>
  <c r="K22048" i="34"/>
  <c r="K22049" i="34"/>
  <c r="K22050" i="34"/>
  <c r="K22051" i="34"/>
  <c r="K22052" i="34"/>
  <c r="K22053" i="34"/>
  <c r="K22054" i="34"/>
  <c r="K22055" i="34"/>
  <c r="K22056" i="34"/>
  <c r="K22057" i="34"/>
  <c r="K22058" i="34"/>
  <c r="K22059" i="34"/>
  <c r="K22060" i="34"/>
  <c r="K22061" i="34"/>
  <c r="K22062" i="34"/>
  <c r="K22063" i="34"/>
  <c r="K22064" i="34"/>
  <c r="K22065" i="34"/>
  <c r="K22066" i="34"/>
  <c r="K22067" i="34"/>
  <c r="K22068" i="34"/>
  <c r="K22069" i="34"/>
  <c r="K22070" i="34"/>
  <c r="K22071" i="34"/>
  <c r="K22072" i="34"/>
  <c r="K22073" i="34"/>
  <c r="K22074" i="34"/>
  <c r="K22075" i="34"/>
  <c r="K22076" i="34"/>
  <c r="K22077" i="34"/>
  <c r="K22078" i="34"/>
  <c r="K22079" i="34"/>
  <c r="K22080" i="34"/>
  <c r="K22081" i="34"/>
  <c r="K22082" i="34"/>
  <c r="K22083" i="34"/>
  <c r="K22084" i="34"/>
  <c r="K22085" i="34"/>
  <c r="K22086" i="34"/>
  <c r="K22087" i="34"/>
  <c r="K22088" i="34"/>
  <c r="K22089" i="34"/>
  <c r="K22090" i="34"/>
  <c r="K22091" i="34"/>
  <c r="K22092" i="34"/>
  <c r="K22093" i="34"/>
  <c r="K22094" i="34"/>
  <c r="K22095" i="34"/>
  <c r="K22096" i="34"/>
  <c r="K22097" i="34"/>
  <c r="K22098" i="34"/>
  <c r="K22099" i="34"/>
  <c r="K22100" i="34"/>
  <c r="K22101" i="34"/>
  <c r="K22102" i="34"/>
  <c r="K22103" i="34"/>
  <c r="K22104" i="34"/>
  <c r="K22105" i="34"/>
  <c r="K22106" i="34"/>
  <c r="K22107" i="34"/>
  <c r="K22108" i="34"/>
  <c r="K22109" i="34"/>
  <c r="K22110" i="34"/>
  <c r="K22111" i="34"/>
  <c r="K22112" i="34"/>
  <c r="K22113" i="34"/>
  <c r="K22114" i="34"/>
  <c r="K22115" i="34"/>
  <c r="K22116" i="34"/>
  <c r="K22117" i="34"/>
  <c r="K22118" i="34"/>
  <c r="K22119" i="34"/>
  <c r="K22120" i="34"/>
  <c r="K22121" i="34"/>
  <c r="K22122" i="34"/>
  <c r="K22123" i="34"/>
  <c r="K22124" i="34"/>
  <c r="K22125" i="34"/>
  <c r="K22126" i="34"/>
  <c r="K22127" i="34"/>
  <c r="K22128" i="34"/>
  <c r="K22129" i="34"/>
  <c r="K22130" i="34"/>
  <c r="K22131" i="34"/>
  <c r="K22132" i="34"/>
  <c r="K22133" i="34"/>
  <c r="K22134" i="34"/>
  <c r="K22135" i="34"/>
  <c r="K22136" i="34"/>
  <c r="K22137" i="34"/>
  <c r="K22138" i="34"/>
  <c r="K22139" i="34"/>
  <c r="K22140" i="34"/>
  <c r="K22141" i="34"/>
  <c r="K22142" i="34"/>
  <c r="K22143" i="34"/>
  <c r="K22144" i="34"/>
  <c r="K22145" i="34"/>
  <c r="K22146" i="34"/>
  <c r="K22147" i="34"/>
  <c r="K22148" i="34"/>
  <c r="K22149" i="34"/>
  <c r="K22150" i="34"/>
  <c r="K22151" i="34"/>
  <c r="K22152" i="34"/>
  <c r="K22153" i="34"/>
  <c r="K22154" i="34"/>
  <c r="K22155" i="34"/>
  <c r="K22156" i="34"/>
  <c r="K22157" i="34"/>
  <c r="K22158" i="34"/>
  <c r="K22159" i="34"/>
  <c r="K22160" i="34"/>
  <c r="K22161" i="34"/>
  <c r="K22162" i="34"/>
  <c r="K22163" i="34"/>
  <c r="K22164" i="34"/>
  <c r="K22165" i="34"/>
  <c r="K22166" i="34"/>
  <c r="K22167" i="34"/>
  <c r="K22168" i="34"/>
  <c r="K22169" i="34"/>
  <c r="K22170" i="34"/>
  <c r="K22171" i="34"/>
  <c r="K22172" i="34"/>
  <c r="K22173" i="34"/>
  <c r="K22174" i="34"/>
  <c r="K22175" i="34"/>
  <c r="K22176" i="34"/>
  <c r="K22177" i="34"/>
  <c r="K22178" i="34"/>
  <c r="K22179" i="34"/>
  <c r="K22180" i="34"/>
  <c r="K22181" i="34"/>
  <c r="K22182" i="34"/>
  <c r="K22183" i="34"/>
  <c r="K22184" i="34"/>
  <c r="K22185" i="34"/>
  <c r="K22186" i="34"/>
  <c r="K22187" i="34"/>
  <c r="K22188" i="34"/>
  <c r="K22189" i="34"/>
  <c r="K22190" i="34"/>
  <c r="K22191" i="34"/>
  <c r="K22192" i="34"/>
  <c r="K22193" i="34"/>
  <c r="K22194" i="34"/>
  <c r="K22195" i="34"/>
  <c r="K22196" i="34"/>
  <c r="K22197" i="34"/>
  <c r="K22198" i="34"/>
  <c r="K22199" i="34"/>
  <c r="K22200" i="34"/>
  <c r="K22201" i="34"/>
  <c r="K22202" i="34"/>
  <c r="K22203" i="34"/>
  <c r="K22204" i="34"/>
  <c r="K22205" i="34"/>
  <c r="K22206" i="34"/>
  <c r="K22207" i="34"/>
  <c r="K22208" i="34"/>
  <c r="K22209" i="34"/>
  <c r="K22210" i="34"/>
  <c r="K22211" i="34"/>
  <c r="K22212" i="34"/>
  <c r="K22213" i="34"/>
  <c r="K22214" i="34"/>
  <c r="K22215" i="34"/>
  <c r="K22216" i="34"/>
  <c r="K22217" i="34"/>
  <c r="K22218" i="34"/>
  <c r="K22219" i="34"/>
  <c r="K22220" i="34"/>
  <c r="K22221" i="34"/>
  <c r="K22222" i="34"/>
  <c r="K22223" i="34"/>
  <c r="K22224" i="34"/>
  <c r="K22225" i="34"/>
  <c r="K22226" i="34"/>
  <c r="K22227" i="34"/>
  <c r="K22228" i="34"/>
  <c r="K22229" i="34"/>
  <c r="K22230" i="34"/>
  <c r="K22231" i="34"/>
  <c r="K22232" i="34"/>
  <c r="K22233" i="34"/>
  <c r="K22234" i="34"/>
  <c r="K22235" i="34"/>
  <c r="K22236" i="34"/>
  <c r="K22237" i="34"/>
  <c r="K22238" i="34"/>
  <c r="K22239" i="34"/>
  <c r="K22240" i="34"/>
  <c r="K22241" i="34"/>
  <c r="K22242" i="34"/>
  <c r="K22243" i="34"/>
  <c r="K22244" i="34"/>
  <c r="K22245" i="34"/>
  <c r="K22246" i="34"/>
  <c r="K22247" i="34"/>
  <c r="K22248" i="34"/>
  <c r="K22249" i="34"/>
  <c r="K22250" i="34"/>
  <c r="K22251" i="34"/>
  <c r="K22252" i="34"/>
  <c r="K22253" i="34"/>
  <c r="K22254" i="34"/>
  <c r="K22255" i="34"/>
  <c r="K22256" i="34"/>
  <c r="K22257" i="34"/>
  <c r="K22258" i="34"/>
  <c r="K22259" i="34"/>
  <c r="K22260" i="34"/>
  <c r="K22261" i="34"/>
  <c r="K22262" i="34"/>
  <c r="K22263" i="34"/>
  <c r="K22264" i="34"/>
  <c r="K22265" i="34"/>
  <c r="K22266" i="34"/>
  <c r="K22267" i="34"/>
  <c r="K22268" i="34"/>
  <c r="K22269" i="34"/>
  <c r="K22270" i="34"/>
  <c r="K22271" i="34"/>
  <c r="K22272" i="34"/>
  <c r="K22273" i="34"/>
  <c r="K22274" i="34"/>
  <c r="K22275" i="34"/>
  <c r="K22276" i="34"/>
  <c r="K22277" i="34"/>
  <c r="K22278" i="34"/>
  <c r="K22279" i="34"/>
  <c r="K22280" i="34"/>
  <c r="K22281" i="34"/>
  <c r="K22282" i="34"/>
  <c r="K22283" i="34"/>
  <c r="K22284" i="34"/>
  <c r="K22285" i="34"/>
  <c r="K22286" i="34"/>
  <c r="K22287" i="34"/>
  <c r="K22288" i="34"/>
  <c r="K22289" i="34"/>
  <c r="K22290" i="34"/>
  <c r="K22291" i="34"/>
  <c r="K22292" i="34"/>
  <c r="K22293" i="34"/>
  <c r="K22294" i="34"/>
  <c r="K22295" i="34"/>
  <c r="K22296" i="34"/>
  <c r="K22297" i="34"/>
  <c r="K22298" i="34"/>
  <c r="K22299" i="34"/>
  <c r="K22300" i="34"/>
  <c r="K22301" i="34"/>
  <c r="K22302" i="34"/>
  <c r="K22303" i="34"/>
  <c r="K22304" i="34"/>
  <c r="K22305" i="34"/>
  <c r="K22306" i="34"/>
  <c r="K22307" i="34"/>
  <c r="K22308" i="34"/>
  <c r="K22309" i="34"/>
  <c r="K22310" i="34"/>
  <c r="K22311" i="34"/>
  <c r="K22312" i="34"/>
  <c r="K22313" i="34"/>
  <c r="K22314" i="34"/>
  <c r="K22315" i="34"/>
  <c r="K22316" i="34"/>
  <c r="K22317" i="34"/>
  <c r="K22318" i="34"/>
  <c r="K22319" i="34"/>
  <c r="K22320" i="34"/>
  <c r="K22321" i="34"/>
  <c r="K22322" i="34"/>
  <c r="K22323" i="34"/>
  <c r="K22324" i="34"/>
  <c r="K22325" i="34"/>
  <c r="K22326" i="34"/>
  <c r="K22327" i="34"/>
  <c r="K22328" i="34"/>
  <c r="K22329" i="34"/>
  <c r="K22330" i="34"/>
  <c r="K22331" i="34"/>
  <c r="K22332" i="34"/>
  <c r="K22333" i="34"/>
  <c r="K22334" i="34"/>
  <c r="K22335" i="34"/>
  <c r="K22336" i="34"/>
  <c r="K22337" i="34"/>
  <c r="K22338" i="34"/>
  <c r="K22339" i="34"/>
  <c r="K22340" i="34"/>
  <c r="K22341" i="34"/>
  <c r="K22342" i="34"/>
  <c r="K22343" i="34"/>
  <c r="K22344" i="34"/>
  <c r="K22345" i="34"/>
  <c r="K22346" i="34"/>
  <c r="K22347" i="34"/>
  <c r="K22348" i="34"/>
  <c r="K22349" i="34"/>
  <c r="K22350" i="34"/>
  <c r="K22351" i="34"/>
  <c r="K22352" i="34"/>
  <c r="K22353" i="34"/>
  <c r="K22354" i="34"/>
  <c r="K22355" i="34"/>
  <c r="K22356" i="34"/>
  <c r="K22357" i="34"/>
  <c r="K22358" i="34"/>
  <c r="K22359" i="34"/>
  <c r="K22360" i="34"/>
  <c r="K22361" i="34"/>
  <c r="K22362" i="34"/>
  <c r="K22363" i="34"/>
  <c r="K22364" i="34"/>
  <c r="K22365" i="34"/>
  <c r="K22366" i="34"/>
  <c r="K22367" i="34"/>
  <c r="K22368" i="34"/>
  <c r="K22369" i="34"/>
  <c r="K22370" i="34"/>
  <c r="K22371" i="34"/>
  <c r="K22372" i="34"/>
  <c r="K22373" i="34"/>
  <c r="K22374" i="34"/>
  <c r="K22375" i="34"/>
  <c r="K22376" i="34"/>
  <c r="K22377" i="34"/>
  <c r="K22378" i="34"/>
  <c r="K22379" i="34"/>
  <c r="K22380" i="34"/>
  <c r="K22381" i="34"/>
  <c r="K22382" i="34"/>
  <c r="K22383" i="34"/>
  <c r="K22384" i="34"/>
  <c r="K22385" i="34"/>
  <c r="K22386" i="34"/>
  <c r="K22387" i="34"/>
  <c r="K22388" i="34"/>
  <c r="K22389" i="34"/>
  <c r="K22390" i="34"/>
  <c r="K22391" i="34"/>
  <c r="K22392" i="34"/>
  <c r="K22393" i="34"/>
  <c r="K22394" i="34"/>
  <c r="K22395" i="34"/>
  <c r="K22396" i="34"/>
  <c r="K22397" i="34"/>
  <c r="K22398" i="34"/>
  <c r="K22399" i="34"/>
  <c r="K22400" i="34"/>
  <c r="K22401" i="34"/>
  <c r="K22402" i="34"/>
  <c r="K22403" i="34"/>
  <c r="K22404" i="34"/>
  <c r="K22405" i="34"/>
  <c r="K22406" i="34"/>
  <c r="K22407" i="34"/>
  <c r="K22408" i="34"/>
  <c r="K22409" i="34"/>
  <c r="K22410" i="34"/>
  <c r="K22411" i="34"/>
  <c r="K22412" i="34"/>
  <c r="K22413" i="34"/>
  <c r="K22414" i="34"/>
  <c r="K22415" i="34"/>
  <c r="K22416" i="34"/>
  <c r="K22417" i="34"/>
  <c r="K22418" i="34"/>
  <c r="K22419" i="34"/>
  <c r="K22420" i="34"/>
  <c r="K22421" i="34"/>
  <c r="K22422" i="34"/>
  <c r="K22423" i="34"/>
  <c r="K22424" i="34"/>
  <c r="K22425" i="34"/>
  <c r="K22426" i="34"/>
  <c r="K22427" i="34"/>
  <c r="K22428" i="34"/>
  <c r="K22429" i="34"/>
  <c r="K22430" i="34"/>
  <c r="K22431" i="34"/>
  <c r="K22432" i="34"/>
  <c r="K22433" i="34"/>
  <c r="K22434" i="34"/>
  <c r="K22435" i="34"/>
  <c r="K22436" i="34"/>
  <c r="K22437" i="34"/>
  <c r="K22438" i="34"/>
  <c r="K22439" i="34"/>
  <c r="K22440" i="34"/>
  <c r="K22441" i="34"/>
  <c r="K22442" i="34"/>
  <c r="K22443" i="34"/>
  <c r="K22444" i="34"/>
  <c r="K22445" i="34"/>
  <c r="K22446" i="34"/>
  <c r="K22447" i="34"/>
  <c r="K22448" i="34"/>
  <c r="K22449" i="34"/>
  <c r="K22450" i="34"/>
  <c r="K22451" i="34"/>
  <c r="K22452" i="34"/>
  <c r="K22453" i="34"/>
  <c r="K22454" i="34"/>
  <c r="K22455" i="34"/>
  <c r="K22456" i="34"/>
  <c r="K22457" i="34"/>
  <c r="K22458" i="34"/>
  <c r="K22459" i="34"/>
  <c r="K22460" i="34"/>
  <c r="K22461" i="34"/>
  <c r="K22462" i="34"/>
  <c r="K22463" i="34"/>
  <c r="K22464" i="34"/>
  <c r="K22465" i="34"/>
  <c r="K22466" i="34"/>
  <c r="K22467" i="34"/>
  <c r="K22468" i="34"/>
  <c r="K22469" i="34"/>
  <c r="K22470" i="34"/>
  <c r="K22471" i="34"/>
  <c r="K22472" i="34"/>
  <c r="K22473" i="34"/>
  <c r="K22474" i="34"/>
  <c r="K22475" i="34"/>
  <c r="K22476" i="34"/>
  <c r="K22477" i="34"/>
  <c r="K22478" i="34"/>
  <c r="K22479" i="34"/>
  <c r="K22480" i="34"/>
  <c r="K22481" i="34"/>
  <c r="K22482" i="34"/>
  <c r="K22483" i="34"/>
  <c r="K22484" i="34"/>
  <c r="K22485" i="34"/>
  <c r="K22486" i="34"/>
  <c r="K22487" i="34"/>
  <c r="K22488" i="34"/>
  <c r="K22489" i="34"/>
  <c r="K22490" i="34"/>
  <c r="K22491" i="34"/>
  <c r="K22492" i="34"/>
  <c r="K22493" i="34"/>
  <c r="K22494" i="34"/>
  <c r="K22495" i="34"/>
  <c r="K22496" i="34"/>
  <c r="K22497" i="34"/>
  <c r="K22498" i="34"/>
  <c r="K22499" i="34"/>
  <c r="K22500" i="34"/>
  <c r="K22501" i="34"/>
  <c r="K22502" i="34"/>
  <c r="K22503" i="34"/>
  <c r="K22504" i="34"/>
  <c r="K22505" i="34"/>
  <c r="K22506" i="34"/>
  <c r="K22507" i="34"/>
  <c r="K22508" i="34"/>
  <c r="K22509" i="34"/>
  <c r="K22510" i="34"/>
  <c r="K22511" i="34"/>
  <c r="K22512" i="34"/>
  <c r="K22513" i="34"/>
  <c r="K22514" i="34"/>
  <c r="K22515" i="34"/>
  <c r="K22516" i="34"/>
  <c r="K22517" i="34"/>
  <c r="K22518" i="34"/>
  <c r="K22519" i="34"/>
  <c r="K22520" i="34"/>
  <c r="K22521" i="34"/>
  <c r="K22522" i="34"/>
  <c r="K22523" i="34"/>
  <c r="K22524" i="34"/>
  <c r="K22525" i="34"/>
  <c r="K22526" i="34"/>
  <c r="K22527" i="34"/>
  <c r="K22528" i="34"/>
  <c r="K22529" i="34"/>
  <c r="K22530" i="34"/>
  <c r="K22531" i="34"/>
  <c r="K22532" i="34"/>
  <c r="K22533" i="34"/>
  <c r="K22534" i="34"/>
  <c r="K22535" i="34"/>
  <c r="K22536" i="34"/>
  <c r="K22537" i="34"/>
  <c r="K22538" i="34"/>
  <c r="K22539" i="34"/>
  <c r="K22540" i="34"/>
  <c r="K22541" i="34"/>
  <c r="K22542" i="34"/>
  <c r="K22543" i="34"/>
  <c r="K22544" i="34"/>
  <c r="K22545" i="34"/>
  <c r="K22546" i="34"/>
  <c r="K22547" i="34"/>
  <c r="K22548" i="34"/>
  <c r="K22549" i="34"/>
  <c r="K22550" i="34"/>
  <c r="K22551" i="34"/>
  <c r="K22552" i="34"/>
  <c r="K22553" i="34"/>
  <c r="K22554" i="34"/>
  <c r="K22555" i="34"/>
  <c r="K22556" i="34"/>
  <c r="K22557" i="34"/>
  <c r="K22558" i="34"/>
  <c r="K22559" i="34"/>
  <c r="K22560" i="34"/>
  <c r="K22561" i="34"/>
  <c r="K22562" i="34"/>
  <c r="K22563" i="34"/>
  <c r="K22564" i="34"/>
  <c r="K22565" i="34"/>
  <c r="K22566" i="34"/>
  <c r="K22567" i="34"/>
  <c r="K22568" i="34"/>
  <c r="K22569" i="34"/>
  <c r="K22570" i="34"/>
  <c r="K22571" i="34"/>
  <c r="K22572" i="34"/>
  <c r="K22573" i="34"/>
  <c r="K22574" i="34"/>
  <c r="K22575" i="34"/>
  <c r="K22576" i="34"/>
  <c r="K22577" i="34"/>
  <c r="K22578" i="34"/>
  <c r="K22579" i="34"/>
  <c r="K22580" i="34"/>
  <c r="K22581" i="34"/>
  <c r="K22582" i="34"/>
  <c r="K22583" i="34"/>
  <c r="K22584" i="34"/>
  <c r="K22585" i="34"/>
  <c r="K22586" i="34"/>
  <c r="K22587" i="34"/>
  <c r="K22588" i="34"/>
  <c r="K22589" i="34"/>
  <c r="K22590" i="34"/>
  <c r="K22591" i="34"/>
  <c r="K22592" i="34"/>
  <c r="K22593" i="34"/>
  <c r="K22594" i="34"/>
  <c r="K22595" i="34"/>
  <c r="K22596" i="34"/>
  <c r="K22597" i="34"/>
  <c r="K22598" i="34"/>
  <c r="K22599" i="34"/>
  <c r="K22600" i="34"/>
  <c r="K22601" i="34"/>
  <c r="K22602" i="34"/>
  <c r="K22603" i="34"/>
  <c r="K22604" i="34"/>
  <c r="K22605" i="34"/>
  <c r="K22606" i="34"/>
  <c r="K22607" i="34"/>
  <c r="K22608" i="34"/>
  <c r="K22609" i="34"/>
  <c r="K22610" i="34"/>
  <c r="K22611" i="34"/>
  <c r="K22612" i="34"/>
  <c r="K22613" i="34"/>
  <c r="K22614" i="34"/>
  <c r="K22615" i="34"/>
  <c r="K22616" i="34"/>
  <c r="K22617" i="34"/>
  <c r="K22618" i="34"/>
  <c r="K22619" i="34"/>
  <c r="K22620" i="34"/>
  <c r="K22621" i="34"/>
  <c r="K22622" i="34"/>
  <c r="K22623" i="34"/>
  <c r="K22624" i="34"/>
  <c r="K22625" i="34"/>
  <c r="K22626" i="34"/>
  <c r="K22627" i="34"/>
  <c r="K22628" i="34"/>
  <c r="K22629" i="34"/>
  <c r="K22630" i="34"/>
  <c r="K22631" i="34"/>
  <c r="K22632" i="34"/>
  <c r="K22633" i="34"/>
  <c r="K22634" i="34"/>
  <c r="K22635" i="34"/>
  <c r="K22636" i="34"/>
  <c r="K22637" i="34"/>
  <c r="K22638" i="34"/>
  <c r="K22639" i="34"/>
  <c r="K22640" i="34"/>
  <c r="K22641" i="34"/>
  <c r="K22642" i="34"/>
  <c r="K22643" i="34"/>
  <c r="K22644" i="34"/>
  <c r="K22645" i="34"/>
  <c r="K22646" i="34"/>
  <c r="K22647" i="34"/>
  <c r="K22648" i="34"/>
  <c r="K22649" i="34"/>
  <c r="K22650" i="34"/>
  <c r="K22651" i="34"/>
  <c r="K22652" i="34"/>
  <c r="K22653" i="34"/>
  <c r="K22654" i="34"/>
  <c r="K22655" i="34"/>
  <c r="K22656" i="34"/>
  <c r="K22657" i="34"/>
  <c r="K22658" i="34"/>
  <c r="K22659" i="34"/>
  <c r="K22660" i="34"/>
  <c r="K22661" i="34"/>
  <c r="K22662" i="34"/>
  <c r="K22663" i="34"/>
  <c r="K22664" i="34"/>
  <c r="K22665" i="34"/>
  <c r="K22666" i="34"/>
  <c r="K22667" i="34"/>
  <c r="K22668" i="34"/>
  <c r="K22669" i="34"/>
  <c r="K22670" i="34"/>
  <c r="K22671" i="34"/>
  <c r="K22672" i="34"/>
  <c r="K22673" i="34"/>
  <c r="K22674" i="34"/>
  <c r="K22675" i="34"/>
  <c r="K22676" i="34"/>
  <c r="K22677" i="34"/>
  <c r="K22678" i="34"/>
  <c r="K22679" i="34"/>
  <c r="K22680" i="34"/>
  <c r="K22681" i="34"/>
  <c r="K22682" i="34"/>
  <c r="K22683" i="34"/>
  <c r="K22684" i="34"/>
  <c r="K22685" i="34"/>
  <c r="K22686" i="34"/>
  <c r="K22687" i="34"/>
  <c r="K22688" i="34"/>
  <c r="K22689" i="34"/>
  <c r="K22690" i="34"/>
  <c r="K22691" i="34"/>
  <c r="K22692" i="34"/>
  <c r="K22693" i="34"/>
  <c r="K22694" i="34"/>
  <c r="K22695" i="34"/>
  <c r="K22696" i="34"/>
  <c r="K22697" i="34"/>
  <c r="K22698" i="34"/>
  <c r="K22699" i="34"/>
  <c r="K22700" i="34"/>
  <c r="K22701" i="34"/>
  <c r="K22702" i="34"/>
  <c r="K22703" i="34"/>
  <c r="K22704" i="34"/>
  <c r="K22705" i="34"/>
  <c r="K22706" i="34"/>
  <c r="K22707" i="34"/>
  <c r="K22708" i="34"/>
  <c r="K22709" i="34"/>
  <c r="K22710" i="34"/>
  <c r="K22711" i="34"/>
  <c r="K22712" i="34"/>
  <c r="K22713" i="34"/>
  <c r="K22714" i="34"/>
  <c r="K22715" i="34"/>
  <c r="K22716" i="34"/>
  <c r="K22717" i="34"/>
  <c r="K22718" i="34"/>
  <c r="K22719" i="34"/>
  <c r="K22720" i="34"/>
  <c r="K22721" i="34"/>
  <c r="K22722" i="34"/>
  <c r="K22723" i="34"/>
  <c r="K22724" i="34"/>
  <c r="K22725" i="34"/>
  <c r="K22726" i="34"/>
  <c r="K22727" i="34"/>
  <c r="K22728" i="34"/>
  <c r="K22729" i="34"/>
  <c r="K22730" i="34"/>
  <c r="K22731" i="34"/>
  <c r="K22732" i="34"/>
  <c r="K22733" i="34"/>
  <c r="K22734" i="34"/>
  <c r="K22735" i="34"/>
  <c r="K22736" i="34"/>
  <c r="K22737" i="34"/>
  <c r="K22738" i="34"/>
  <c r="K22739" i="34"/>
  <c r="K22740" i="34"/>
  <c r="K22741" i="34"/>
  <c r="K22742" i="34"/>
  <c r="K22743" i="34"/>
  <c r="K22744" i="34"/>
  <c r="K22745" i="34"/>
  <c r="K22746" i="34"/>
  <c r="K22747" i="34"/>
  <c r="K22748" i="34"/>
  <c r="K22749" i="34"/>
  <c r="K22750" i="34"/>
  <c r="K22751" i="34"/>
  <c r="K22752" i="34"/>
  <c r="K22753" i="34"/>
  <c r="K22754" i="34"/>
  <c r="K22755" i="34"/>
  <c r="K22756" i="34"/>
  <c r="K22757" i="34"/>
  <c r="K22758" i="34"/>
  <c r="K22759" i="34"/>
  <c r="K22760" i="34"/>
  <c r="K22761" i="34"/>
  <c r="K22762" i="34"/>
  <c r="K22763" i="34"/>
  <c r="K22764" i="34"/>
  <c r="K22765" i="34"/>
  <c r="K22766" i="34"/>
  <c r="K22767" i="34"/>
  <c r="K22768" i="34"/>
  <c r="K22769" i="34"/>
  <c r="K22770" i="34"/>
  <c r="K22771" i="34"/>
  <c r="K22772" i="34"/>
  <c r="K22773" i="34"/>
  <c r="K22774" i="34"/>
  <c r="K22775" i="34"/>
  <c r="K22776" i="34"/>
  <c r="K22777" i="34"/>
  <c r="K22778" i="34"/>
  <c r="K22779" i="34"/>
  <c r="K22780" i="34"/>
  <c r="K22781" i="34"/>
  <c r="K22782" i="34"/>
  <c r="K22783" i="34"/>
  <c r="K22784" i="34"/>
  <c r="K22785" i="34"/>
  <c r="K22786" i="34"/>
  <c r="K22787" i="34"/>
  <c r="K22788" i="34"/>
  <c r="K22789" i="34"/>
  <c r="K22790" i="34"/>
  <c r="K22791" i="34"/>
  <c r="K22792" i="34"/>
  <c r="K22793" i="34"/>
  <c r="K22794" i="34"/>
  <c r="K22795" i="34"/>
  <c r="K22796" i="34"/>
  <c r="K22797" i="34"/>
  <c r="K22798" i="34"/>
  <c r="K22799" i="34"/>
  <c r="K22800" i="34"/>
  <c r="K22801" i="34"/>
  <c r="K22802" i="34"/>
  <c r="K22803" i="34"/>
  <c r="K22804" i="34"/>
  <c r="K22805" i="34"/>
  <c r="K22806" i="34"/>
  <c r="K22807" i="34"/>
  <c r="K22808" i="34"/>
  <c r="K22809" i="34"/>
  <c r="K22810" i="34"/>
  <c r="K22811" i="34"/>
  <c r="K22812" i="34"/>
  <c r="K22813" i="34"/>
  <c r="K22814" i="34"/>
  <c r="K22815" i="34"/>
  <c r="K22816" i="34"/>
  <c r="K22817" i="34"/>
  <c r="K22818" i="34"/>
  <c r="K22819" i="34"/>
  <c r="K22820" i="34"/>
  <c r="K22821" i="34"/>
  <c r="K22822" i="34"/>
  <c r="K22823" i="34"/>
  <c r="K22824" i="34"/>
  <c r="K22825" i="34"/>
  <c r="K22826" i="34"/>
  <c r="K22827" i="34"/>
  <c r="K22828" i="34"/>
  <c r="K22829" i="34"/>
  <c r="K22830" i="34"/>
  <c r="K22831" i="34"/>
  <c r="K22832" i="34"/>
  <c r="K22833" i="34"/>
  <c r="K22834" i="34"/>
  <c r="K22835" i="34"/>
  <c r="K22836" i="34"/>
  <c r="K22837" i="34"/>
  <c r="K22838" i="34"/>
  <c r="K22839" i="34"/>
  <c r="K22840" i="34"/>
  <c r="K22841" i="34"/>
  <c r="K22842" i="34"/>
  <c r="K22843" i="34"/>
  <c r="K22844" i="34"/>
  <c r="K22845" i="34"/>
  <c r="K22846" i="34"/>
  <c r="K22847" i="34"/>
  <c r="K22848" i="34"/>
  <c r="K22849" i="34"/>
  <c r="K22850" i="34"/>
  <c r="K22851" i="34"/>
  <c r="K22852" i="34"/>
  <c r="K22853" i="34"/>
  <c r="K22854" i="34"/>
  <c r="K22855" i="34"/>
  <c r="K22856" i="34"/>
  <c r="K22857" i="34"/>
  <c r="K22858" i="34"/>
  <c r="K22859" i="34"/>
  <c r="K22860" i="34"/>
  <c r="K22861" i="34"/>
  <c r="K22862" i="34"/>
  <c r="K22863" i="34"/>
  <c r="K22864" i="34"/>
  <c r="K22865" i="34"/>
  <c r="K22866" i="34"/>
  <c r="K22867" i="34"/>
  <c r="K22868" i="34"/>
  <c r="K22869" i="34"/>
  <c r="K22870" i="34"/>
  <c r="K22871" i="34"/>
  <c r="K22872" i="34"/>
  <c r="K22873" i="34"/>
  <c r="K22874" i="34"/>
  <c r="K22875" i="34"/>
  <c r="K22876" i="34"/>
  <c r="K22877" i="34"/>
  <c r="K22878" i="34"/>
  <c r="K22879" i="34"/>
  <c r="K22880" i="34"/>
  <c r="K22881" i="34"/>
  <c r="K22882" i="34"/>
  <c r="K22883" i="34"/>
  <c r="K22884" i="34"/>
  <c r="K22885" i="34"/>
  <c r="K22886" i="34"/>
  <c r="K22887" i="34"/>
  <c r="K22888" i="34"/>
  <c r="K22889" i="34"/>
  <c r="K22890" i="34"/>
  <c r="K22891" i="34"/>
  <c r="K22892" i="34"/>
  <c r="K22893" i="34"/>
  <c r="K22894" i="34"/>
  <c r="K22895" i="34"/>
  <c r="K22896" i="34"/>
  <c r="K22897" i="34"/>
  <c r="K22898" i="34"/>
  <c r="K22899" i="34"/>
  <c r="K22900" i="34"/>
  <c r="K22901" i="34"/>
  <c r="K22902" i="34"/>
  <c r="K22903" i="34"/>
  <c r="K22904" i="34"/>
  <c r="K22905" i="34"/>
  <c r="K22906" i="34"/>
  <c r="K22907" i="34"/>
  <c r="K22908" i="34"/>
  <c r="K22909" i="34"/>
  <c r="K22910" i="34"/>
  <c r="K22911" i="34"/>
  <c r="K22912" i="34"/>
  <c r="K22913" i="34"/>
  <c r="K22914" i="34"/>
  <c r="K22915" i="34"/>
  <c r="K22916" i="34"/>
  <c r="K22917" i="34"/>
  <c r="K22918" i="34"/>
  <c r="K22919" i="34"/>
  <c r="K22920" i="34"/>
  <c r="K22921" i="34"/>
  <c r="K22922" i="34"/>
  <c r="K22923" i="34"/>
  <c r="K22924" i="34"/>
  <c r="K22925" i="34"/>
  <c r="K22926" i="34"/>
  <c r="K22927" i="34"/>
  <c r="K22928" i="34"/>
  <c r="K22929" i="34"/>
  <c r="K22930" i="34"/>
  <c r="K22931" i="34"/>
  <c r="K22932" i="34"/>
  <c r="K22933" i="34"/>
  <c r="K22934" i="34"/>
  <c r="K22935" i="34"/>
  <c r="K22936" i="34"/>
  <c r="K22937" i="34"/>
  <c r="K22938" i="34"/>
  <c r="K22939" i="34"/>
  <c r="K22940" i="34"/>
  <c r="K22941" i="34"/>
  <c r="K22942" i="34"/>
  <c r="K22943" i="34"/>
  <c r="K22944" i="34"/>
  <c r="K22945" i="34"/>
  <c r="K22946" i="34"/>
  <c r="K22947" i="34"/>
  <c r="K22948" i="34"/>
  <c r="K22949" i="34"/>
  <c r="K22950" i="34"/>
  <c r="K22951" i="34"/>
  <c r="K22952" i="34"/>
  <c r="K22953" i="34"/>
  <c r="K22954" i="34"/>
  <c r="K22955" i="34"/>
  <c r="K22956" i="34"/>
  <c r="K22957" i="34"/>
  <c r="K22958" i="34"/>
  <c r="K22959" i="34"/>
  <c r="K22960" i="34"/>
  <c r="K22961" i="34"/>
  <c r="K22962" i="34"/>
  <c r="K22963" i="34"/>
  <c r="K22964" i="34"/>
  <c r="K22965" i="34"/>
  <c r="K22966" i="34"/>
  <c r="K22967" i="34"/>
  <c r="K22968" i="34"/>
  <c r="K22969" i="34"/>
  <c r="K22970" i="34"/>
  <c r="K22971" i="34"/>
  <c r="K22972" i="34"/>
  <c r="K22973" i="34"/>
  <c r="K22974" i="34"/>
  <c r="K22975" i="34"/>
  <c r="K22976" i="34"/>
  <c r="K22977" i="34"/>
  <c r="K22978" i="34"/>
  <c r="K22979" i="34"/>
  <c r="K22980" i="34"/>
  <c r="K22981" i="34"/>
  <c r="K22982" i="34"/>
  <c r="K22983" i="34"/>
  <c r="K22984" i="34"/>
  <c r="K22985" i="34"/>
  <c r="K22986" i="34"/>
  <c r="K22987" i="34"/>
  <c r="K22988" i="34"/>
  <c r="K22989" i="34"/>
  <c r="K22990" i="34"/>
  <c r="K22991" i="34"/>
  <c r="K22992" i="34"/>
  <c r="K22993" i="34"/>
  <c r="K22994" i="34"/>
  <c r="K22995" i="34"/>
  <c r="K22996" i="34"/>
  <c r="K22997" i="34"/>
  <c r="K22998" i="34"/>
  <c r="K22999" i="34"/>
  <c r="K23000" i="34"/>
  <c r="K23001" i="34"/>
  <c r="K23002" i="34"/>
  <c r="K23003" i="34"/>
  <c r="K23004" i="34"/>
  <c r="K23005" i="34"/>
  <c r="K23006" i="34"/>
  <c r="K23007" i="34"/>
  <c r="K23008" i="34"/>
  <c r="K23009" i="34"/>
  <c r="K23010" i="34"/>
  <c r="K23011" i="34"/>
  <c r="K23012" i="34"/>
  <c r="K23013" i="34"/>
  <c r="K23014" i="34"/>
  <c r="K23015" i="34"/>
  <c r="K23016" i="34"/>
  <c r="K23017" i="34"/>
  <c r="K23018" i="34"/>
  <c r="K23019" i="34"/>
  <c r="K23020" i="34"/>
  <c r="K23021" i="34"/>
  <c r="K23022" i="34"/>
  <c r="K23023" i="34"/>
  <c r="K23024" i="34"/>
  <c r="K23025" i="34"/>
  <c r="K23026" i="34"/>
  <c r="K23027" i="34"/>
  <c r="K23028" i="34"/>
  <c r="K23029" i="34"/>
  <c r="K23030" i="34"/>
  <c r="K23031" i="34"/>
  <c r="K23032" i="34"/>
  <c r="K23033" i="34"/>
  <c r="K23034" i="34"/>
  <c r="K23035" i="34"/>
  <c r="K23036" i="34"/>
  <c r="K23037" i="34"/>
  <c r="K23038" i="34"/>
  <c r="K23039" i="34"/>
  <c r="K23040" i="34"/>
  <c r="K23041" i="34"/>
  <c r="K23042" i="34"/>
  <c r="K23043" i="34"/>
  <c r="K23044" i="34"/>
  <c r="K23045" i="34"/>
  <c r="K23046" i="34"/>
  <c r="K23047" i="34"/>
  <c r="K23048" i="34"/>
  <c r="K23049" i="34"/>
  <c r="K23050" i="34"/>
  <c r="K23051" i="34"/>
  <c r="K23052" i="34"/>
  <c r="K23053" i="34"/>
  <c r="K23054" i="34"/>
  <c r="K23055" i="34"/>
  <c r="K23056" i="34"/>
  <c r="K23057" i="34"/>
  <c r="K23058" i="34"/>
  <c r="K23059" i="34"/>
  <c r="K23060" i="34"/>
  <c r="K23061" i="34"/>
  <c r="K23062" i="34"/>
  <c r="K23063" i="34"/>
  <c r="K23064" i="34"/>
  <c r="K23065" i="34"/>
  <c r="K23066" i="34"/>
  <c r="K23067" i="34"/>
  <c r="K23068" i="34"/>
  <c r="K23069" i="34"/>
  <c r="K23070" i="34"/>
  <c r="K23071" i="34"/>
  <c r="K23072" i="34"/>
  <c r="K23073" i="34"/>
  <c r="K23074" i="34"/>
  <c r="K23075" i="34"/>
  <c r="K23076" i="34"/>
  <c r="K23077" i="34"/>
  <c r="K23078" i="34"/>
  <c r="K23079" i="34"/>
  <c r="K23080" i="34"/>
  <c r="K23081" i="34"/>
  <c r="K23082" i="34"/>
  <c r="K23083" i="34"/>
  <c r="K23084" i="34"/>
  <c r="K23085" i="34"/>
  <c r="K23086" i="34"/>
  <c r="K23087" i="34"/>
  <c r="K23088" i="34"/>
  <c r="K23089" i="34"/>
  <c r="K23090" i="34"/>
  <c r="K23091" i="34"/>
  <c r="K23092" i="34"/>
  <c r="K23093" i="34"/>
  <c r="K23094" i="34"/>
  <c r="K23095" i="34"/>
  <c r="K23096" i="34"/>
  <c r="K23097" i="34"/>
  <c r="K23098" i="34"/>
  <c r="K23099" i="34"/>
  <c r="K23100" i="34"/>
  <c r="K23101" i="34"/>
  <c r="K23102" i="34"/>
  <c r="K23103" i="34"/>
  <c r="K23104" i="34"/>
  <c r="K23105" i="34"/>
  <c r="K23106" i="34"/>
  <c r="K23107" i="34"/>
  <c r="K23108" i="34"/>
  <c r="K23109" i="34"/>
  <c r="K23110" i="34"/>
  <c r="K23111" i="34"/>
  <c r="K23112" i="34"/>
  <c r="K23113" i="34"/>
  <c r="K23114" i="34"/>
  <c r="K23115" i="34"/>
  <c r="K23116" i="34"/>
  <c r="K23117" i="34"/>
  <c r="K23118" i="34"/>
  <c r="K23119" i="34"/>
  <c r="K23120" i="34"/>
  <c r="K23121" i="34"/>
  <c r="K23122" i="34"/>
  <c r="K23123" i="34"/>
  <c r="K23124" i="34"/>
  <c r="K23125" i="34"/>
  <c r="K23126" i="34"/>
  <c r="K23127" i="34"/>
  <c r="K23128" i="34"/>
  <c r="K23129" i="34"/>
  <c r="K23130" i="34"/>
  <c r="K23131" i="34"/>
  <c r="K23132" i="34"/>
  <c r="K23133" i="34"/>
  <c r="K23134" i="34"/>
  <c r="K23135" i="34"/>
  <c r="K23136" i="34"/>
  <c r="K23137" i="34"/>
  <c r="K23138" i="34"/>
  <c r="K23139" i="34"/>
  <c r="K23140" i="34"/>
  <c r="K23141" i="34"/>
  <c r="K23142" i="34"/>
  <c r="K23143" i="34"/>
  <c r="K23144" i="34"/>
  <c r="K23145" i="34"/>
  <c r="K23146" i="34"/>
  <c r="K23147" i="34"/>
  <c r="K23148" i="34"/>
  <c r="K23149" i="34"/>
  <c r="K23150" i="34"/>
  <c r="K23151" i="34"/>
  <c r="K23152" i="34"/>
  <c r="K23153" i="34"/>
  <c r="K23154" i="34"/>
  <c r="K23155" i="34"/>
  <c r="K23156" i="34"/>
  <c r="K23157" i="34"/>
  <c r="K23158" i="34"/>
  <c r="K23159" i="34"/>
  <c r="K23160" i="34"/>
  <c r="K23161" i="34"/>
  <c r="K23162" i="34"/>
  <c r="K23163" i="34"/>
  <c r="K23164" i="34"/>
  <c r="K23165" i="34"/>
  <c r="K23166" i="34"/>
  <c r="K23167" i="34"/>
  <c r="K23168" i="34"/>
  <c r="K23169" i="34"/>
  <c r="K23170" i="34"/>
  <c r="K23171" i="34"/>
  <c r="K23172" i="34"/>
  <c r="K23173" i="34"/>
  <c r="K23174" i="34"/>
  <c r="K23175" i="34"/>
  <c r="K23176" i="34"/>
  <c r="K23177" i="34"/>
  <c r="K23178" i="34"/>
  <c r="K23179" i="34"/>
  <c r="K23180" i="34"/>
  <c r="K23181" i="34"/>
  <c r="K23182" i="34"/>
  <c r="K23183" i="34"/>
  <c r="K23184" i="34"/>
  <c r="K23185" i="34"/>
  <c r="K23186" i="34"/>
  <c r="K23187" i="34"/>
  <c r="K23188" i="34"/>
  <c r="K23189" i="34"/>
  <c r="K23190" i="34"/>
  <c r="K23191" i="34"/>
  <c r="K23192" i="34"/>
  <c r="K23193" i="34"/>
  <c r="K23194" i="34"/>
  <c r="K23195" i="34"/>
  <c r="K23196" i="34"/>
  <c r="K23197" i="34"/>
  <c r="K23198" i="34"/>
  <c r="K23199" i="34"/>
  <c r="K23200" i="34"/>
  <c r="K23201" i="34"/>
  <c r="K23202" i="34"/>
  <c r="K23203" i="34"/>
  <c r="K23204" i="34"/>
  <c r="K23205" i="34"/>
  <c r="K23206" i="34"/>
  <c r="K23207" i="34"/>
  <c r="K23208" i="34"/>
  <c r="K23209" i="34"/>
  <c r="K23210" i="34"/>
  <c r="K23211" i="34"/>
  <c r="K23212" i="34"/>
  <c r="K23213" i="34"/>
  <c r="K23214" i="34"/>
  <c r="K23215" i="34"/>
  <c r="K23216" i="34"/>
  <c r="K23217" i="34"/>
  <c r="K23218" i="34"/>
  <c r="K23219" i="34"/>
  <c r="K23220" i="34"/>
  <c r="K23221" i="34"/>
  <c r="K23222" i="34"/>
  <c r="K23223" i="34"/>
  <c r="K23224" i="34"/>
  <c r="K23225" i="34"/>
  <c r="K23226" i="34"/>
  <c r="K23227" i="34"/>
  <c r="K23228" i="34"/>
  <c r="K23229" i="34"/>
  <c r="K23230" i="34"/>
  <c r="K23231" i="34"/>
  <c r="K23232" i="34"/>
  <c r="K23233" i="34"/>
  <c r="K23234" i="34"/>
  <c r="K23235" i="34"/>
  <c r="K23236" i="34"/>
  <c r="K23237" i="34"/>
  <c r="K23238" i="34"/>
  <c r="K23239" i="34"/>
  <c r="K23240" i="34"/>
  <c r="K23241" i="34"/>
  <c r="K23242" i="34"/>
  <c r="K23243" i="34"/>
  <c r="K23244" i="34"/>
  <c r="K23245" i="34"/>
  <c r="K23246" i="34"/>
  <c r="K23247" i="34"/>
  <c r="K23248" i="34"/>
  <c r="K23249" i="34"/>
  <c r="K23250" i="34"/>
  <c r="K23251" i="34"/>
  <c r="K23252" i="34"/>
  <c r="K23253" i="34"/>
  <c r="K23254" i="34"/>
  <c r="K23255" i="34"/>
  <c r="K23256" i="34"/>
  <c r="K23257" i="34"/>
  <c r="K23258" i="34"/>
  <c r="K23259" i="34"/>
  <c r="K23260" i="34"/>
  <c r="K23261" i="34"/>
  <c r="K23262" i="34"/>
  <c r="K23263" i="34"/>
  <c r="K23264" i="34"/>
  <c r="K23265" i="34"/>
  <c r="K23266" i="34"/>
  <c r="K23267" i="34"/>
  <c r="K23268" i="34"/>
  <c r="K23269" i="34"/>
  <c r="K23270" i="34"/>
  <c r="K23271" i="34"/>
  <c r="K23272" i="34"/>
  <c r="K23273" i="34"/>
  <c r="K23274" i="34"/>
  <c r="K23275" i="34"/>
  <c r="K23276" i="34"/>
  <c r="K23277" i="34"/>
  <c r="K23278" i="34"/>
  <c r="K23279" i="34"/>
  <c r="K23280" i="34"/>
  <c r="K23281" i="34"/>
  <c r="K23282" i="34"/>
  <c r="K23283" i="34"/>
  <c r="K23284" i="34"/>
  <c r="K23285" i="34"/>
  <c r="K23286" i="34"/>
  <c r="K23287" i="34"/>
  <c r="K23288" i="34"/>
  <c r="K23289" i="34"/>
  <c r="K23290" i="34"/>
  <c r="K23291" i="34"/>
  <c r="K23292" i="34"/>
  <c r="K23293" i="34"/>
  <c r="K23294" i="34"/>
  <c r="K23295" i="34"/>
  <c r="K23296" i="34"/>
  <c r="K23297" i="34"/>
  <c r="K23298" i="34"/>
  <c r="K23299" i="34"/>
  <c r="K23300" i="34"/>
  <c r="K23301" i="34"/>
  <c r="K23302" i="34"/>
  <c r="K23303" i="34"/>
  <c r="K23304" i="34"/>
  <c r="K23305" i="34"/>
  <c r="K23306" i="34"/>
  <c r="K23307" i="34"/>
  <c r="K23308" i="34"/>
  <c r="K23309" i="34"/>
  <c r="K23310" i="34"/>
  <c r="K23311" i="34"/>
  <c r="K23312" i="34"/>
  <c r="K23313" i="34"/>
  <c r="K23314" i="34"/>
  <c r="K23315" i="34"/>
  <c r="K23316" i="34"/>
  <c r="K23317" i="34"/>
  <c r="K23318" i="34"/>
  <c r="K23319" i="34"/>
  <c r="K23320" i="34"/>
  <c r="K23321" i="34"/>
  <c r="K23322" i="34"/>
  <c r="K23323" i="34"/>
  <c r="K23324" i="34"/>
  <c r="K23325" i="34"/>
  <c r="K23326" i="34"/>
  <c r="K23327" i="34"/>
  <c r="K23328" i="34"/>
  <c r="K23329" i="34"/>
  <c r="K23330" i="34"/>
  <c r="K23331" i="34"/>
  <c r="K23332" i="34"/>
  <c r="K23333" i="34"/>
  <c r="K23334" i="34"/>
  <c r="K23335" i="34"/>
  <c r="K23336" i="34"/>
  <c r="K23337" i="34"/>
  <c r="K23338" i="34"/>
  <c r="K23339" i="34"/>
  <c r="K23340" i="34"/>
  <c r="K23341" i="34"/>
  <c r="K23342" i="34"/>
  <c r="K23343" i="34"/>
  <c r="K23344" i="34"/>
  <c r="K23345" i="34"/>
  <c r="K23346" i="34"/>
  <c r="K23347" i="34"/>
  <c r="K23348" i="34"/>
  <c r="K23349" i="34"/>
  <c r="K23350" i="34"/>
  <c r="K23351" i="34"/>
  <c r="K23352" i="34"/>
  <c r="K23353" i="34"/>
  <c r="K23354" i="34"/>
  <c r="K23355" i="34"/>
  <c r="K23356" i="34"/>
  <c r="K23357" i="34"/>
  <c r="K23358" i="34"/>
  <c r="K23359" i="34"/>
  <c r="K23360" i="34"/>
  <c r="K23361" i="34"/>
  <c r="K23362" i="34"/>
  <c r="K23363" i="34"/>
  <c r="K23364" i="34"/>
  <c r="K23365" i="34"/>
  <c r="K23366" i="34"/>
  <c r="K23367" i="34"/>
  <c r="K23368" i="34"/>
  <c r="K23369" i="34"/>
  <c r="K23370" i="34"/>
  <c r="K23371" i="34"/>
  <c r="K23372" i="34"/>
  <c r="K23373" i="34"/>
  <c r="K23374" i="34"/>
  <c r="K23375" i="34"/>
  <c r="K23376" i="34"/>
  <c r="K23377" i="34"/>
  <c r="K23378" i="34"/>
  <c r="K23379" i="34"/>
  <c r="K23380" i="34"/>
  <c r="K23381" i="34"/>
  <c r="K23382" i="34"/>
  <c r="K23383" i="34"/>
  <c r="K23384" i="34"/>
  <c r="K23385" i="34"/>
  <c r="K23386" i="34"/>
  <c r="K23387" i="34"/>
  <c r="K23388" i="34"/>
  <c r="K23389" i="34"/>
  <c r="K23390" i="34"/>
  <c r="K23391" i="34"/>
  <c r="K23392" i="34"/>
  <c r="K23393" i="34"/>
  <c r="K23394" i="34"/>
  <c r="K23395" i="34"/>
  <c r="K23396" i="34"/>
  <c r="K23397" i="34"/>
  <c r="K23398" i="34"/>
  <c r="K23399" i="34"/>
  <c r="K23400" i="34"/>
  <c r="K23401" i="34"/>
  <c r="K23402" i="34"/>
  <c r="K23403" i="34"/>
  <c r="K23404" i="34"/>
  <c r="K23405" i="34"/>
  <c r="K23406" i="34"/>
  <c r="K23407" i="34"/>
  <c r="K23408" i="34"/>
  <c r="K23409" i="34"/>
  <c r="K23410" i="34"/>
  <c r="K23411" i="34"/>
  <c r="K23412" i="34"/>
  <c r="K23413" i="34"/>
  <c r="K23414" i="34"/>
  <c r="K23415" i="34"/>
  <c r="K23416" i="34"/>
  <c r="K23417" i="34"/>
  <c r="K23418" i="34"/>
  <c r="K23419" i="34"/>
  <c r="K23420" i="34"/>
  <c r="K23421" i="34"/>
  <c r="K23422" i="34"/>
  <c r="K23423" i="34"/>
  <c r="K23424" i="34"/>
  <c r="K23425" i="34"/>
  <c r="K23426" i="34"/>
  <c r="K23427" i="34"/>
  <c r="K23428" i="34"/>
  <c r="K23429" i="34"/>
  <c r="K23430" i="34"/>
  <c r="K23431" i="34"/>
  <c r="K23432" i="34"/>
  <c r="K23433" i="34"/>
  <c r="K23434" i="34"/>
  <c r="K23435" i="34"/>
  <c r="K23436" i="34"/>
  <c r="K23437" i="34"/>
  <c r="K23438" i="34"/>
  <c r="K23439" i="34"/>
  <c r="K23440" i="34"/>
  <c r="K23441" i="34"/>
  <c r="K23442" i="34"/>
  <c r="K23443" i="34"/>
  <c r="K23444" i="34"/>
  <c r="K23445" i="34"/>
  <c r="K23446" i="34"/>
  <c r="K23447" i="34"/>
  <c r="K23448" i="34"/>
  <c r="K23449" i="34"/>
  <c r="K23450" i="34"/>
  <c r="K23451" i="34"/>
  <c r="K23452" i="34"/>
  <c r="K23453" i="34"/>
  <c r="K23454" i="34"/>
  <c r="K23455" i="34"/>
  <c r="K23456" i="34"/>
  <c r="K23457" i="34"/>
  <c r="K23458" i="34"/>
  <c r="K23459" i="34"/>
  <c r="K23460" i="34"/>
  <c r="K23461" i="34"/>
  <c r="K23462" i="34"/>
  <c r="K23463" i="34"/>
  <c r="K23464" i="34"/>
  <c r="K23465" i="34"/>
  <c r="K23466" i="34"/>
  <c r="K23467" i="34"/>
  <c r="K23468" i="34"/>
  <c r="K23469" i="34"/>
  <c r="K23470" i="34"/>
  <c r="K23471" i="34"/>
  <c r="K23472" i="34"/>
  <c r="K23473" i="34"/>
  <c r="K23474" i="34"/>
  <c r="K23475" i="34"/>
  <c r="K23476" i="34"/>
  <c r="K23477" i="34"/>
  <c r="K23478" i="34"/>
  <c r="K23479" i="34"/>
  <c r="K23480" i="34"/>
  <c r="K23481" i="34"/>
  <c r="K23482" i="34"/>
  <c r="K23483" i="34"/>
  <c r="K23484" i="34"/>
  <c r="K23485" i="34"/>
  <c r="K23486" i="34"/>
  <c r="K23487" i="34"/>
  <c r="K23488" i="34"/>
  <c r="K23489" i="34"/>
  <c r="K23490" i="34"/>
  <c r="K23491" i="34"/>
  <c r="K23492" i="34"/>
  <c r="K23493" i="34"/>
  <c r="K23494" i="34"/>
  <c r="K23495" i="34"/>
  <c r="K23496" i="34"/>
  <c r="K23497" i="34"/>
  <c r="K23498" i="34"/>
  <c r="K23499" i="34"/>
  <c r="K23500" i="34"/>
  <c r="K23501" i="34"/>
  <c r="K23502" i="34"/>
  <c r="K23503" i="34"/>
  <c r="K23504" i="34"/>
  <c r="K23505" i="34"/>
  <c r="K23506" i="34"/>
  <c r="K23507" i="34"/>
  <c r="K23508" i="34"/>
  <c r="K23509" i="34"/>
  <c r="K23510" i="34"/>
  <c r="K23511" i="34"/>
  <c r="K23512" i="34"/>
  <c r="K23513" i="34"/>
  <c r="K23514" i="34"/>
  <c r="K23515" i="34"/>
  <c r="K23516" i="34"/>
  <c r="K23517" i="34"/>
  <c r="K23518" i="34"/>
  <c r="K23519" i="34"/>
  <c r="K23520" i="34"/>
  <c r="K23521" i="34"/>
  <c r="K23522" i="34"/>
  <c r="K23523" i="34"/>
  <c r="K23524" i="34"/>
  <c r="K23525" i="34"/>
  <c r="K23526" i="34"/>
  <c r="K23527" i="34"/>
  <c r="K23528" i="34"/>
  <c r="K23529" i="34"/>
  <c r="K23530" i="34"/>
  <c r="K23531" i="34"/>
  <c r="K23532" i="34"/>
  <c r="K23533" i="34"/>
  <c r="K23534" i="34"/>
  <c r="K23535" i="34"/>
  <c r="K23536" i="34"/>
  <c r="K23537" i="34"/>
  <c r="K23538" i="34"/>
  <c r="K23539" i="34"/>
  <c r="K23540" i="34"/>
  <c r="K23541" i="34"/>
  <c r="K23542" i="34"/>
  <c r="K23543" i="34"/>
  <c r="K23544" i="34"/>
  <c r="K23545" i="34"/>
  <c r="K23546" i="34"/>
  <c r="K23547" i="34"/>
  <c r="K23548" i="34"/>
  <c r="K23549" i="34"/>
  <c r="K23550" i="34"/>
  <c r="K23551" i="34"/>
  <c r="K23552" i="34"/>
  <c r="K23553" i="34"/>
  <c r="K23554" i="34"/>
  <c r="K23555" i="34"/>
  <c r="K23556" i="34"/>
  <c r="K23557" i="34"/>
  <c r="K23558" i="34"/>
  <c r="K23559" i="34"/>
  <c r="K23560" i="34"/>
  <c r="K23561" i="34"/>
  <c r="K23562" i="34"/>
  <c r="K23563" i="34"/>
  <c r="K23564" i="34"/>
  <c r="K23565" i="34"/>
  <c r="K23566" i="34"/>
  <c r="K23567" i="34"/>
  <c r="K23568" i="34"/>
  <c r="K23569" i="34"/>
  <c r="K23570" i="34"/>
  <c r="K23571" i="34"/>
  <c r="K23572" i="34"/>
  <c r="K23573" i="34"/>
  <c r="K23574" i="34"/>
  <c r="K23575" i="34"/>
  <c r="K23576" i="34"/>
  <c r="K23577" i="34"/>
  <c r="K23578" i="34"/>
  <c r="K23579" i="34"/>
  <c r="K23580" i="34"/>
  <c r="K23581" i="34"/>
  <c r="K23582" i="34"/>
  <c r="K23583" i="34"/>
  <c r="K23584" i="34"/>
  <c r="K23585" i="34"/>
  <c r="K23586" i="34"/>
  <c r="K23587" i="34"/>
  <c r="K23588" i="34"/>
  <c r="K23589" i="34"/>
  <c r="K23590" i="34"/>
  <c r="K23591" i="34"/>
  <c r="K23592" i="34"/>
  <c r="K23593" i="34"/>
  <c r="K23594" i="34"/>
  <c r="K23595" i="34"/>
  <c r="K23596" i="34"/>
  <c r="K23597" i="34"/>
  <c r="K23598" i="34"/>
  <c r="K23599" i="34"/>
  <c r="K23600" i="34"/>
  <c r="K23601" i="34"/>
  <c r="K23602" i="34"/>
  <c r="K23603" i="34"/>
  <c r="K23604" i="34"/>
  <c r="K23605" i="34"/>
  <c r="K23606" i="34"/>
  <c r="K23607" i="34"/>
  <c r="K23608" i="34"/>
  <c r="K23609" i="34"/>
  <c r="K23610" i="34"/>
  <c r="K23611" i="34"/>
  <c r="K23612" i="34"/>
  <c r="K23613" i="34"/>
  <c r="K23614" i="34"/>
  <c r="K23615" i="34"/>
  <c r="K23616" i="34"/>
  <c r="K23617" i="34"/>
  <c r="K23618" i="34"/>
  <c r="K23619" i="34"/>
  <c r="K23620" i="34"/>
  <c r="K23621" i="34"/>
  <c r="K23622" i="34"/>
  <c r="K23623" i="34"/>
  <c r="K23624" i="34"/>
  <c r="K23625" i="34"/>
  <c r="K23626" i="34"/>
  <c r="K23627" i="34"/>
  <c r="K23628" i="34"/>
  <c r="K23629" i="34"/>
  <c r="K23630" i="34"/>
  <c r="K23631" i="34"/>
  <c r="K23632" i="34"/>
  <c r="K23633" i="34"/>
  <c r="K23634" i="34"/>
  <c r="K23635" i="34"/>
  <c r="K23636" i="34"/>
  <c r="K23637" i="34"/>
  <c r="K23638" i="34"/>
  <c r="K23639" i="34"/>
  <c r="K23640" i="34"/>
  <c r="K23641" i="34"/>
  <c r="K23642" i="34"/>
  <c r="K23643" i="34"/>
  <c r="K23644" i="34"/>
  <c r="K23645" i="34"/>
  <c r="K23646" i="34"/>
  <c r="K23647" i="34"/>
  <c r="K23648" i="34"/>
  <c r="K23649" i="34"/>
  <c r="K23650" i="34"/>
  <c r="K23651" i="34"/>
  <c r="K23652" i="34"/>
  <c r="K23653" i="34"/>
  <c r="K23654" i="34"/>
  <c r="K23655" i="34"/>
  <c r="K23656" i="34"/>
  <c r="K23657" i="34"/>
  <c r="K23658" i="34"/>
  <c r="K23659" i="34"/>
  <c r="K23660" i="34"/>
  <c r="K23661" i="34"/>
  <c r="K23662" i="34"/>
  <c r="K23663" i="34"/>
  <c r="K23664" i="34"/>
  <c r="K23665" i="34"/>
  <c r="K23666" i="34"/>
  <c r="K23667" i="34"/>
  <c r="K23668" i="34"/>
  <c r="K23669" i="34"/>
  <c r="K23670" i="34"/>
  <c r="K23671" i="34"/>
  <c r="K23672" i="34"/>
  <c r="K23673" i="34"/>
  <c r="K23674" i="34"/>
  <c r="K23675" i="34"/>
  <c r="K23676" i="34"/>
  <c r="K23677" i="34"/>
  <c r="K23678" i="34"/>
  <c r="K23679" i="34"/>
  <c r="K23680" i="34"/>
  <c r="K23681" i="34"/>
  <c r="K23682" i="34"/>
  <c r="K23683" i="34"/>
  <c r="K23684" i="34"/>
  <c r="K23685" i="34"/>
  <c r="K23686" i="34"/>
  <c r="K23687" i="34"/>
  <c r="K23688" i="34"/>
  <c r="K23689" i="34"/>
  <c r="K23690" i="34"/>
  <c r="K23691" i="34"/>
  <c r="K23692" i="34"/>
  <c r="K23693" i="34"/>
  <c r="K23694" i="34"/>
  <c r="K23695" i="34"/>
  <c r="K23696" i="34"/>
  <c r="K23697" i="34"/>
  <c r="K23698" i="34"/>
  <c r="K23699" i="34"/>
  <c r="K23700" i="34"/>
  <c r="K23701" i="34"/>
  <c r="K23702" i="34"/>
  <c r="K23703" i="34"/>
  <c r="K23704" i="34"/>
  <c r="K23705" i="34"/>
  <c r="K23706" i="34"/>
  <c r="K23707" i="34"/>
  <c r="K23708" i="34"/>
  <c r="K23709" i="34"/>
  <c r="K23710" i="34"/>
  <c r="K23711" i="34"/>
  <c r="K23712" i="34"/>
  <c r="K23713" i="34"/>
  <c r="K23714" i="34"/>
  <c r="K23715" i="34"/>
  <c r="K23716" i="34"/>
  <c r="K23717" i="34"/>
  <c r="K23718" i="34"/>
  <c r="K23719" i="34"/>
  <c r="K23720" i="34"/>
  <c r="K23721" i="34"/>
  <c r="K23722" i="34"/>
  <c r="K23723" i="34"/>
  <c r="K23724" i="34"/>
  <c r="K23725" i="34"/>
  <c r="K23726" i="34"/>
  <c r="K23727" i="34"/>
  <c r="K23728" i="34"/>
  <c r="K23729" i="34"/>
  <c r="K23730" i="34"/>
  <c r="K23731" i="34"/>
  <c r="K23732" i="34"/>
  <c r="K23733" i="34"/>
  <c r="K23734" i="34"/>
  <c r="K23735" i="34"/>
  <c r="K23736" i="34"/>
  <c r="K23737" i="34"/>
  <c r="K23738" i="34"/>
  <c r="K23739" i="34"/>
  <c r="K23740" i="34"/>
  <c r="K23741" i="34"/>
  <c r="K23742" i="34"/>
  <c r="K23743" i="34"/>
  <c r="K23744" i="34"/>
  <c r="K23745" i="34"/>
  <c r="K23746" i="34"/>
  <c r="K23747" i="34"/>
  <c r="K23748" i="34"/>
  <c r="K23749" i="34"/>
  <c r="K23750" i="34"/>
  <c r="K23751" i="34"/>
  <c r="K23752" i="34"/>
  <c r="K23753" i="34"/>
  <c r="K23754" i="34"/>
  <c r="K23755" i="34"/>
  <c r="K23756" i="34"/>
  <c r="K23757" i="34"/>
  <c r="K23758" i="34"/>
  <c r="K23759" i="34"/>
  <c r="K23760" i="34"/>
  <c r="K23761" i="34"/>
  <c r="K23762" i="34"/>
  <c r="K23763" i="34"/>
  <c r="K23764" i="34"/>
  <c r="K23765" i="34"/>
  <c r="K23766" i="34"/>
  <c r="K23767" i="34"/>
  <c r="K23768" i="34"/>
  <c r="K23769" i="34"/>
  <c r="K23770" i="34"/>
  <c r="K23771" i="34"/>
  <c r="K23772" i="34"/>
  <c r="K23773" i="34"/>
  <c r="K23774" i="34"/>
  <c r="K23775" i="34"/>
  <c r="K23776" i="34"/>
  <c r="K23777" i="34"/>
  <c r="K23778" i="34"/>
  <c r="K23779" i="34"/>
  <c r="K23780" i="34"/>
  <c r="K23781" i="34"/>
  <c r="K23782" i="34"/>
  <c r="K23783" i="34"/>
  <c r="K23784" i="34"/>
  <c r="K23785" i="34"/>
  <c r="K23786" i="34"/>
  <c r="K23787" i="34"/>
  <c r="K23788" i="34"/>
  <c r="K23789" i="34"/>
  <c r="K23790" i="34"/>
  <c r="K23791" i="34"/>
  <c r="K23792" i="34"/>
  <c r="K23793" i="34"/>
  <c r="K23794" i="34"/>
  <c r="K23795" i="34"/>
  <c r="K23796" i="34"/>
  <c r="K23797" i="34"/>
  <c r="K23798" i="34"/>
  <c r="K23799" i="34"/>
  <c r="K23800" i="34"/>
  <c r="K23801" i="34"/>
  <c r="K23802" i="34"/>
  <c r="K23803" i="34"/>
  <c r="K23804" i="34"/>
  <c r="K23805" i="34"/>
  <c r="K23806" i="34"/>
  <c r="K23807" i="34"/>
  <c r="K23808" i="34"/>
  <c r="K23809" i="34"/>
  <c r="K23810" i="34"/>
  <c r="K23811" i="34"/>
  <c r="K23812" i="34"/>
  <c r="K23813" i="34"/>
  <c r="K23814" i="34"/>
  <c r="K23815" i="34"/>
  <c r="K23816" i="34"/>
  <c r="K23817" i="34"/>
  <c r="K23818" i="34"/>
  <c r="K23819" i="34"/>
  <c r="K23820" i="34"/>
  <c r="K23821" i="34"/>
  <c r="K23822" i="34"/>
  <c r="K23823" i="34"/>
  <c r="K23824" i="34"/>
  <c r="K23825" i="34"/>
  <c r="K23826" i="34"/>
  <c r="K23827" i="34"/>
  <c r="K23828" i="34"/>
  <c r="K23829" i="34"/>
  <c r="K23830" i="34"/>
  <c r="K23831" i="34"/>
  <c r="K23832" i="34"/>
  <c r="K23833" i="34"/>
  <c r="K23834" i="34"/>
  <c r="K23835" i="34"/>
  <c r="K23836" i="34"/>
  <c r="K23837" i="34"/>
  <c r="K23838" i="34"/>
  <c r="K23839" i="34"/>
  <c r="K23840" i="34"/>
  <c r="K23841" i="34"/>
  <c r="K23842" i="34"/>
  <c r="K23843" i="34"/>
  <c r="K23844" i="34"/>
  <c r="K23845" i="34"/>
  <c r="K23846" i="34"/>
  <c r="K23847" i="34"/>
  <c r="K23848" i="34"/>
  <c r="K23849" i="34"/>
  <c r="K23850" i="34"/>
  <c r="K23851" i="34"/>
  <c r="K23852" i="34"/>
  <c r="K23853" i="34"/>
  <c r="K23854" i="34"/>
  <c r="K23855" i="34"/>
  <c r="K23856" i="34"/>
  <c r="K23857" i="34"/>
  <c r="K23858" i="34"/>
  <c r="K23859" i="34"/>
  <c r="K23860" i="34"/>
  <c r="K23861" i="34"/>
  <c r="K23862" i="34"/>
  <c r="K23863" i="34"/>
  <c r="K23864" i="34"/>
  <c r="K23865" i="34"/>
  <c r="K23866" i="34"/>
  <c r="K23867" i="34"/>
  <c r="K23868" i="34"/>
  <c r="K23869" i="34"/>
  <c r="K23870" i="34"/>
  <c r="K23871" i="34"/>
  <c r="K23872" i="34"/>
  <c r="K23873" i="34"/>
  <c r="K23874" i="34"/>
  <c r="K23875" i="34"/>
  <c r="K23876" i="34"/>
  <c r="K23877" i="34"/>
  <c r="K23878" i="34"/>
  <c r="K23879" i="34"/>
  <c r="K23880" i="34"/>
  <c r="K23881" i="34"/>
  <c r="K23882" i="34"/>
  <c r="K23883" i="34"/>
  <c r="K23884" i="34"/>
  <c r="K23885" i="34"/>
  <c r="K23886" i="34"/>
  <c r="K23887" i="34"/>
  <c r="K23888" i="34"/>
  <c r="K23889" i="34"/>
  <c r="K23890" i="34"/>
  <c r="K23891" i="34"/>
  <c r="K23892" i="34"/>
  <c r="K23893" i="34"/>
  <c r="K23894" i="34"/>
  <c r="K23895" i="34"/>
  <c r="K23896" i="34"/>
  <c r="K23897" i="34"/>
  <c r="K23898" i="34"/>
  <c r="K23899" i="34"/>
  <c r="K23900" i="34"/>
  <c r="K23901" i="34"/>
  <c r="K23902" i="34"/>
  <c r="K23903" i="34"/>
  <c r="K23904" i="34"/>
  <c r="K23905" i="34"/>
  <c r="K23906" i="34"/>
  <c r="K23907" i="34"/>
  <c r="K23908" i="34"/>
  <c r="K23909" i="34"/>
  <c r="K23910" i="34"/>
  <c r="K23911" i="34"/>
  <c r="K23912" i="34"/>
  <c r="K23913" i="34"/>
  <c r="K23914" i="34"/>
  <c r="K23915" i="34"/>
  <c r="K23916" i="34"/>
  <c r="K23917" i="34"/>
  <c r="K23918" i="34"/>
  <c r="K23919" i="34"/>
  <c r="K23920" i="34"/>
  <c r="K23921" i="34"/>
  <c r="K23922" i="34"/>
  <c r="K23923" i="34"/>
  <c r="K23924" i="34"/>
  <c r="K23925" i="34"/>
  <c r="K23926" i="34"/>
  <c r="K23927" i="34"/>
  <c r="K23928" i="34"/>
  <c r="K23929" i="34"/>
  <c r="K23930" i="34"/>
  <c r="K23931" i="34"/>
  <c r="K23932" i="34"/>
  <c r="K23933" i="34"/>
  <c r="K23934" i="34"/>
  <c r="K23935" i="34"/>
  <c r="K23936" i="34"/>
  <c r="K23937" i="34"/>
  <c r="K23938" i="34"/>
  <c r="K23939" i="34"/>
  <c r="K23940" i="34"/>
  <c r="K23941" i="34"/>
  <c r="K23942" i="34"/>
  <c r="K23943" i="34"/>
  <c r="K23944" i="34"/>
  <c r="K23945" i="34"/>
  <c r="K23946" i="34"/>
  <c r="K23947" i="34"/>
  <c r="K23948" i="34"/>
  <c r="K23949" i="34"/>
  <c r="K23950" i="34"/>
  <c r="K23951" i="34"/>
  <c r="K23952" i="34"/>
  <c r="K23953" i="34"/>
  <c r="K23954" i="34"/>
  <c r="K23955" i="34"/>
  <c r="K23956" i="34"/>
  <c r="K23957" i="34"/>
  <c r="K23958" i="34"/>
  <c r="K23959" i="34"/>
  <c r="K23960" i="34"/>
  <c r="K23961" i="34"/>
  <c r="K23962" i="34"/>
  <c r="K23963" i="34"/>
  <c r="K23964" i="34"/>
  <c r="K23965" i="34"/>
  <c r="K23966" i="34"/>
  <c r="K23967" i="34"/>
  <c r="K23968" i="34"/>
  <c r="K23969" i="34"/>
  <c r="K23970" i="34"/>
  <c r="K23971" i="34"/>
  <c r="K23972" i="34"/>
  <c r="K23973" i="34"/>
  <c r="K23974" i="34"/>
  <c r="K23975" i="34"/>
  <c r="K23976" i="34"/>
  <c r="K23977" i="34"/>
  <c r="K23978" i="34"/>
  <c r="K23979" i="34"/>
  <c r="K23980" i="34"/>
  <c r="K23981" i="34"/>
  <c r="K23982" i="34"/>
  <c r="K23983" i="34"/>
  <c r="K23984" i="34"/>
  <c r="K23985" i="34"/>
  <c r="K23986" i="34"/>
  <c r="K23987" i="34"/>
  <c r="K23988" i="34"/>
  <c r="K23989" i="34"/>
  <c r="K23990" i="34"/>
  <c r="K23991" i="34"/>
  <c r="K23992" i="34"/>
  <c r="K23993" i="34"/>
  <c r="K23994" i="34"/>
  <c r="K23995" i="34"/>
  <c r="K23996" i="34"/>
  <c r="K23997" i="34"/>
  <c r="K23998" i="34"/>
  <c r="K23999" i="34"/>
  <c r="K24000" i="34"/>
  <c r="K24001" i="34"/>
  <c r="K24002" i="34"/>
  <c r="K24003" i="34"/>
  <c r="K24004" i="34"/>
  <c r="K24005" i="34"/>
  <c r="K24006" i="34"/>
  <c r="K24007" i="34"/>
  <c r="K24008" i="34"/>
  <c r="K24009" i="34"/>
  <c r="K24010" i="34"/>
  <c r="K24011" i="34"/>
  <c r="K24012" i="34"/>
  <c r="K24013" i="34"/>
  <c r="K24014" i="34"/>
  <c r="K24015" i="34"/>
  <c r="K24016" i="34"/>
  <c r="K24017" i="34"/>
  <c r="K24018" i="34"/>
  <c r="K24019" i="34"/>
  <c r="K24020" i="34"/>
  <c r="K24021" i="34"/>
  <c r="K24022" i="34"/>
  <c r="K24023" i="34"/>
  <c r="K24024" i="34"/>
  <c r="K24025" i="34"/>
  <c r="K24026" i="34"/>
  <c r="K24027" i="34"/>
  <c r="K24028" i="34"/>
  <c r="K24029" i="34"/>
  <c r="K24030" i="34"/>
  <c r="K24031" i="34"/>
  <c r="K24032" i="34"/>
  <c r="K24033" i="34"/>
  <c r="K24034" i="34"/>
  <c r="K24035" i="34"/>
  <c r="K24036" i="34"/>
  <c r="K24037" i="34"/>
  <c r="K24038" i="34"/>
  <c r="K24039" i="34"/>
  <c r="K24040" i="34"/>
  <c r="K24041" i="34"/>
  <c r="K24042" i="34"/>
  <c r="K24043" i="34"/>
  <c r="K24044" i="34"/>
  <c r="K24045" i="34"/>
  <c r="K24046" i="34"/>
  <c r="K24047" i="34"/>
  <c r="K24048" i="34"/>
  <c r="K24049" i="34"/>
  <c r="K24050" i="34"/>
  <c r="K24051" i="34"/>
  <c r="K24052" i="34"/>
  <c r="K24053" i="34"/>
  <c r="K24054" i="34"/>
  <c r="K24055" i="34"/>
  <c r="K24056" i="34"/>
  <c r="K24057" i="34"/>
  <c r="K24058" i="34"/>
  <c r="K24059" i="34"/>
  <c r="K24060" i="34"/>
  <c r="K24061" i="34"/>
  <c r="K24062" i="34"/>
  <c r="K24063" i="34"/>
  <c r="K24064" i="34"/>
  <c r="K24065" i="34"/>
  <c r="K24066" i="34"/>
  <c r="K24067" i="34"/>
  <c r="K24068" i="34"/>
  <c r="K24069" i="34"/>
  <c r="K24070" i="34"/>
  <c r="K24071" i="34"/>
  <c r="K24072" i="34"/>
  <c r="K24073" i="34"/>
  <c r="K24074" i="34"/>
  <c r="K24075" i="34"/>
  <c r="K24076" i="34"/>
  <c r="K24077" i="34"/>
  <c r="K24078" i="34"/>
  <c r="K24079" i="34"/>
  <c r="K24080" i="34"/>
  <c r="K24081" i="34"/>
  <c r="K24082" i="34"/>
  <c r="K24083" i="34"/>
  <c r="K24084" i="34"/>
  <c r="K24085" i="34"/>
  <c r="K24086" i="34"/>
  <c r="K24087" i="34"/>
  <c r="K24088" i="34"/>
  <c r="K24089" i="34"/>
  <c r="K24090" i="34"/>
  <c r="K24091" i="34"/>
  <c r="K24092" i="34"/>
  <c r="K24093" i="34"/>
  <c r="K24094" i="34"/>
  <c r="K24095" i="34"/>
  <c r="K24096" i="34"/>
  <c r="K24097" i="34"/>
  <c r="K24098" i="34"/>
  <c r="K24099" i="34"/>
  <c r="K24100" i="34"/>
  <c r="K24101" i="34"/>
  <c r="K24102" i="34"/>
  <c r="K24103" i="34"/>
  <c r="K24104" i="34"/>
  <c r="K24105" i="34"/>
  <c r="K24106" i="34"/>
  <c r="K24107" i="34"/>
  <c r="K24108" i="34"/>
  <c r="K24109" i="34"/>
  <c r="K24110" i="34"/>
  <c r="K24111" i="34"/>
  <c r="K24112" i="34"/>
  <c r="K24113" i="34"/>
  <c r="K24114" i="34"/>
  <c r="K24115" i="34"/>
  <c r="K24116" i="34"/>
  <c r="K24117" i="34"/>
  <c r="K24118" i="34"/>
  <c r="K24119" i="34"/>
  <c r="K24120" i="34"/>
  <c r="K24121" i="34"/>
  <c r="K24122" i="34"/>
  <c r="K24123" i="34"/>
  <c r="K24124" i="34"/>
  <c r="K24125" i="34"/>
  <c r="K24126" i="34"/>
  <c r="K24127" i="34"/>
  <c r="K24128" i="34"/>
  <c r="K24129" i="34"/>
  <c r="K24130" i="34"/>
  <c r="K24131" i="34"/>
  <c r="K24132" i="34"/>
  <c r="K24133" i="34"/>
  <c r="K24134" i="34"/>
  <c r="K24135" i="34"/>
  <c r="K24136" i="34"/>
  <c r="K24137" i="34"/>
  <c r="K24138" i="34"/>
  <c r="K24139" i="34"/>
  <c r="K24140" i="34"/>
  <c r="K24141" i="34"/>
  <c r="K24142" i="34"/>
  <c r="K24143" i="34"/>
  <c r="K24144" i="34"/>
  <c r="K24145" i="34"/>
  <c r="K24146" i="34"/>
  <c r="K24147" i="34"/>
  <c r="K24148" i="34"/>
  <c r="K24149" i="34"/>
  <c r="K24150" i="34"/>
  <c r="K24151" i="34"/>
  <c r="K24152" i="34"/>
  <c r="K24153" i="34"/>
  <c r="K24154" i="34"/>
  <c r="K24155" i="34"/>
  <c r="K24156" i="34"/>
  <c r="K24157" i="34"/>
  <c r="K24158" i="34"/>
  <c r="K24159" i="34"/>
  <c r="K24160" i="34"/>
  <c r="K24161" i="34"/>
  <c r="K24162" i="34"/>
  <c r="K24163" i="34"/>
  <c r="K24164" i="34"/>
  <c r="K24165" i="34"/>
  <c r="K24166" i="34"/>
  <c r="K24167" i="34"/>
  <c r="K24168" i="34"/>
  <c r="K24169" i="34"/>
  <c r="K24170" i="34"/>
  <c r="K24171" i="34"/>
  <c r="K24172" i="34"/>
  <c r="K24173" i="34"/>
  <c r="K24174" i="34"/>
  <c r="K24175" i="34"/>
  <c r="K24176" i="34"/>
  <c r="K24177" i="34"/>
  <c r="K24178" i="34"/>
  <c r="K24179" i="34"/>
  <c r="K24180" i="34"/>
  <c r="K24181" i="34"/>
  <c r="K24182" i="34"/>
  <c r="K24183" i="34"/>
  <c r="K24184" i="34"/>
  <c r="K24185" i="34"/>
  <c r="K24186" i="34"/>
  <c r="K24187" i="34"/>
  <c r="K24188" i="34"/>
  <c r="K24189" i="34"/>
  <c r="K24190" i="34"/>
  <c r="K24191" i="34"/>
  <c r="K24192" i="34"/>
  <c r="K24193" i="34"/>
  <c r="K24194" i="34"/>
  <c r="K24195" i="34"/>
  <c r="K24196" i="34"/>
  <c r="K24197" i="34"/>
  <c r="K24198" i="34"/>
  <c r="K24199" i="34"/>
  <c r="K24200" i="34"/>
  <c r="K24201" i="34"/>
  <c r="K24202" i="34"/>
  <c r="K24203" i="34"/>
  <c r="K24204" i="34"/>
  <c r="K24205" i="34"/>
  <c r="K24206" i="34"/>
  <c r="K24207" i="34"/>
  <c r="K24208" i="34"/>
  <c r="K24209" i="34"/>
  <c r="K24210" i="34"/>
  <c r="K24211" i="34"/>
  <c r="K24212" i="34"/>
  <c r="K24213" i="34"/>
  <c r="K24214" i="34"/>
  <c r="K24215" i="34"/>
  <c r="K24216" i="34"/>
  <c r="K24217" i="34"/>
  <c r="K24218" i="34"/>
  <c r="K24219" i="34"/>
  <c r="K24220" i="34"/>
  <c r="K24221" i="34"/>
  <c r="K24222" i="34"/>
  <c r="K24223" i="34"/>
  <c r="K24224" i="34"/>
  <c r="K24225" i="34"/>
  <c r="K24226" i="34"/>
  <c r="K24227" i="34"/>
  <c r="K24228" i="34"/>
  <c r="K24229" i="34"/>
  <c r="K24230" i="34"/>
  <c r="K24231" i="34"/>
  <c r="K24232" i="34"/>
  <c r="K24233" i="34"/>
  <c r="K24234" i="34"/>
  <c r="K24235" i="34"/>
  <c r="K24236" i="34"/>
  <c r="K24237" i="34"/>
  <c r="K24238" i="34"/>
  <c r="K24239" i="34"/>
  <c r="K24240" i="34"/>
  <c r="K24241" i="34"/>
  <c r="K24242" i="34"/>
  <c r="K24243" i="34"/>
  <c r="K24244" i="34"/>
  <c r="K24245" i="34"/>
  <c r="K24246" i="34"/>
  <c r="K24247" i="34"/>
  <c r="K24248" i="34"/>
  <c r="K24249" i="34"/>
  <c r="K24250" i="34"/>
  <c r="K24251" i="34"/>
  <c r="K24252" i="34"/>
  <c r="K24253" i="34"/>
  <c r="K24254" i="34"/>
  <c r="K24255" i="34"/>
  <c r="K24256" i="34"/>
  <c r="K24257" i="34"/>
  <c r="K24258" i="34"/>
  <c r="K24259" i="34"/>
  <c r="K24260" i="34"/>
  <c r="K24261" i="34"/>
  <c r="K24262" i="34"/>
  <c r="K24263" i="34"/>
  <c r="K24264" i="34"/>
  <c r="K24265" i="34"/>
  <c r="K24266" i="34"/>
  <c r="K24267" i="34"/>
  <c r="K24268" i="34"/>
  <c r="K24269" i="34"/>
  <c r="K24270" i="34"/>
  <c r="K24271" i="34"/>
  <c r="K24272" i="34"/>
  <c r="K24273" i="34"/>
  <c r="K24274" i="34"/>
  <c r="K24275" i="34"/>
  <c r="K24276" i="34"/>
  <c r="K24277" i="34"/>
  <c r="K24278" i="34"/>
  <c r="K24279" i="34"/>
  <c r="K24280" i="34"/>
  <c r="K24281" i="34"/>
  <c r="K24282" i="34"/>
  <c r="K24283" i="34"/>
  <c r="K24284" i="34"/>
  <c r="K24285" i="34"/>
  <c r="K24286" i="34"/>
  <c r="K24287" i="34"/>
  <c r="K24288" i="34"/>
  <c r="K24289" i="34"/>
  <c r="K24290" i="34"/>
  <c r="K24291" i="34"/>
  <c r="K24292" i="34"/>
  <c r="K24293" i="34"/>
  <c r="K24294" i="34"/>
  <c r="K24295" i="34"/>
  <c r="K24296" i="34"/>
  <c r="K24297" i="34"/>
  <c r="K24298" i="34"/>
  <c r="K24299" i="34"/>
  <c r="K24300" i="34"/>
  <c r="K24301" i="34"/>
  <c r="K24302" i="34"/>
  <c r="K24303" i="34"/>
  <c r="K24304" i="34"/>
  <c r="K24305" i="34"/>
  <c r="K24306" i="34"/>
  <c r="K24307" i="34"/>
  <c r="K24308" i="34"/>
  <c r="K24309" i="34"/>
  <c r="K24310" i="34"/>
  <c r="K24311" i="34"/>
  <c r="K24312" i="34"/>
  <c r="K24313" i="34"/>
  <c r="K24314" i="34"/>
  <c r="K24315" i="34"/>
  <c r="K24316" i="34"/>
  <c r="K24317" i="34"/>
  <c r="K24318" i="34"/>
  <c r="K24319" i="34"/>
  <c r="K24320" i="34"/>
  <c r="K24321" i="34"/>
  <c r="K24322" i="34"/>
  <c r="K24323" i="34"/>
  <c r="K24324" i="34"/>
  <c r="K24325" i="34"/>
  <c r="K24326" i="34"/>
  <c r="K24327" i="34"/>
  <c r="K24328" i="34"/>
  <c r="K24329" i="34"/>
  <c r="K24330" i="34"/>
  <c r="K24331" i="34"/>
  <c r="K24332" i="34"/>
  <c r="K24333" i="34"/>
  <c r="K24334" i="34"/>
  <c r="K24335" i="34"/>
  <c r="K24336" i="34"/>
  <c r="K24337" i="34"/>
  <c r="K24338" i="34"/>
  <c r="K24339" i="34"/>
  <c r="K24340" i="34"/>
  <c r="K24341" i="34"/>
  <c r="K24342" i="34"/>
  <c r="K24343" i="34"/>
  <c r="K24344" i="34"/>
  <c r="K24345" i="34"/>
  <c r="K24346" i="34"/>
  <c r="K24347" i="34"/>
  <c r="K24348" i="34"/>
  <c r="K24349" i="34"/>
  <c r="K24350" i="34"/>
  <c r="K24351" i="34"/>
  <c r="K24352" i="34"/>
  <c r="K24353" i="34"/>
  <c r="K24354" i="34"/>
  <c r="K24355" i="34"/>
  <c r="K24356" i="34"/>
  <c r="K24357" i="34"/>
  <c r="K24358" i="34"/>
  <c r="K24359" i="34"/>
  <c r="K24360" i="34"/>
  <c r="K24361" i="34"/>
  <c r="K24362" i="34"/>
  <c r="K24363" i="34"/>
  <c r="K24364" i="34"/>
  <c r="K24365" i="34"/>
  <c r="K24366" i="34"/>
  <c r="K24367" i="34"/>
  <c r="K24368" i="34"/>
  <c r="K24369" i="34"/>
  <c r="K24370" i="34"/>
  <c r="K24371" i="34"/>
  <c r="K24372" i="34"/>
  <c r="K24373" i="34"/>
  <c r="K24374" i="34"/>
  <c r="K24375" i="34"/>
  <c r="K24376" i="34"/>
  <c r="K24377" i="34"/>
  <c r="K24378" i="34"/>
  <c r="K24379" i="34"/>
  <c r="K24380" i="34"/>
  <c r="K24381" i="34"/>
  <c r="K24382" i="34"/>
  <c r="K24383" i="34"/>
  <c r="K24384" i="34"/>
  <c r="K24385" i="34"/>
  <c r="K24386" i="34"/>
  <c r="K24387" i="34"/>
  <c r="K24388" i="34"/>
  <c r="K24389" i="34"/>
  <c r="K24390" i="34"/>
  <c r="K24391" i="34"/>
  <c r="K24392" i="34"/>
  <c r="K24393" i="34"/>
  <c r="K24394" i="34"/>
  <c r="K24395" i="34"/>
  <c r="K24396" i="34"/>
  <c r="K24397" i="34"/>
  <c r="K24398" i="34"/>
  <c r="K24399" i="34"/>
  <c r="K24400" i="34"/>
  <c r="K24401" i="34"/>
  <c r="K24402" i="34"/>
  <c r="K24403" i="34"/>
  <c r="K24404" i="34"/>
  <c r="K24405" i="34"/>
  <c r="K24406" i="34"/>
  <c r="K24407" i="34"/>
  <c r="K24408" i="34"/>
  <c r="K24409" i="34"/>
  <c r="K24410" i="34"/>
  <c r="K24411" i="34"/>
  <c r="K24412" i="34"/>
  <c r="K24413" i="34"/>
  <c r="K24414" i="34"/>
  <c r="K24415" i="34"/>
  <c r="K24416" i="34"/>
  <c r="K24417" i="34"/>
  <c r="K24418" i="34"/>
  <c r="K24419" i="34"/>
  <c r="K24420" i="34"/>
  <c r="K24421" i="34"/>
  <c r="K24422" i="34"/>
  <c r="K24423" i="34"/>
  <c r="K24424" i="34"/>
  <c r="K24425" i="34"/>
  <c r="K24426" i="34"/>
  <c r="K24427" i="34"/>
  <c r="K24428" i="34"/>
  <c r="K24429" i="34"/>
  <c r="K24430" i="34"/>
  <c r="K24431" i="34"/>
  <c r="K24432" i="34"/>
  <c r="K24433" i="34"/>
  <c r="K24434" i="34"/>
  <c r="K24435" i="34"/>
  <c r="K24436" i="34"/>
  <c r="K24437" i="34"/>
  <c r="K24438" i="34"/>
  <c r="K24439" i="34"/>
  <c r="K24440" i="34"/>
  <c r="K24441" i="34"/>
  <c r="K24442" i="34"/>
  <c r="K24443" i="34"/>
  <c r="K24444" i="34"/>
  <c r="K24445" i="34"/>
  <c r="K24446" i="34"/>
  <c r="K24447" i="34"/>
  <c r="K24448" i="34"/>
  <c r="K24449" i="34"/>
  <c r="K24450" i="34"/>
  <c r="K24451" i="34"/>
  <c r="K24452" i="34"/>
  <c r="K24453" i="34"/>
  <c r="K24454" i="34"/>
  <c r="K24455" i="34"/>
  <c r="K24456" i="34"/>
  <c r="K24457" i="34"/>
  <c r="K24458" i="34"/>
  <c r="K24459" i="34"/>
  <c r="K24460" i="34"/>
  <c r="K24461" i="34"/>
  <c r="K24462" i="34"/>
  <c r="K24463" i="34"/>
  <c r="K24464" i="34"/>
  <c r="K24465" i="34"/>
  <c r="K24466" i="34"/>
  <c r="K24467" i="34"/>
  <c r="K24468" i="34"/>
  <c r="K24469" i="34"/>
  <c r="K24470" i="34"/>
  <c r="K24471" i="34"/>
  <c r="K24472" i="34"/>
  <c r="K24473" i="34"/>
  <c r="K24474" i="34"/>
  <c r="K24475" i="34"/>
  <c r="K24476" i="34"/>
  <c r="K24477" i="34"/>
  <c r="K24478" i="34"/>
  <c r="K24479" i="34"/>
  <c r="K24480" i="34"/>
  <c r="K24481" i="34"/>
  <c r="K24482" i="34"/>
  <c r="K24483" i="34"/>
  <c r="K24484" i="34"/>
  <c r="K24485" i="34"/>
  <c r="K24486" i="34"/>
  <c r="K24487" i="34"/>
  <c r="K24488" i="34"/>
  <c r="K2" i="34"/>
  <c r="O3" i="34" l="1"/>
  <c r="O4" i="34"/>
  <c r="O5" i="34"/>
  <c r="O2" i="34"/>
  <c r="G3" i="34" l="1"/>
  <c r="G4" i="34"/>
  <c r="G5" i="34"/>
  <c r="G6" i="34"/>
  <c r="G7" i="34"/>
  <c r="G8" i="34"/>
  <c r="G9" i="34"/>
  <c r="G10" i="34"/>
  <c r="G11" i="34"/>
  <c r="G12" i="34"/>
  <c r="G13" i="34"/>
  <c r="G14" i="34"/>
  <c r="G15" i="34"/>
  <c r="G16" i="34"/>
  <c r="G17" i="34"/>
  <c r="G18" i="34"/>
  <c r="G19" i="34"/>
  <c r="G20" i="34"/>
  <c r="G21" i="34"/>
  <c r="G22" i="34"/>
  <c r="G23" i="34"/>
  <c r="G24" i="34"/>
  <c r="G25" i="34"/>
  <c r="G26" i="34"/>
  <c r="G27" i="34"/>
  <c r="G28" i="34"/>
  <c r="G29" i="34"/>
  <c r="G30" i="34"/>
  <c r="G31" i="34"/>
  <c r="G32" i="34"/>
  <c r="G33" i="34"/>
  <c r="G34" i="34"/>
  <c r="G35" i="34"/>
  <c r="G36" i="34"/>
  <c r="G37" i="34"/>
  <c r="G38" i="34"/>
  <c r="G39" i="34"/>
  <c r="G40" i="34"/>
  <c r="G41" i="34"/>
  <c r="G42" i="34"/>
  <c r="G43" i="34"/>
  <c r="G44" i="34"/>
  <c r="G45" i="34"/>
  <c r="G46" i="34"/>
  <c r="G47" i="34"/>
  <c r="G48" i="34"/>
  <c r="G49" i="34"/>
  <c r="G50" i="34"/>
  <c r="G51" i="34"/>
  <c r="G52" i="34"/>
  <c r="G53" i="34"/>
  <c r="G54" i="34"/>
  <c r="G55" i="34"/>
  <c r="G56" i="34"/>
  <c r="G57" i="34"/>
  <c r="G58" i="34"/>
  <c r="G59" i="34"/>
  <c r="G60" i="34"/>
  <c r="G61" i="34"/>
  <c r="G62" i="34"/>
  <c r="G63" i="34"/>
  <c r="G64" i="34"/>
  <c r="G65" i="34"/>
  <c r="G66" i="34"/>
  <c r="G67" i="34"/>
  <c r="G68" i="34"/>
  <c r="G69" i="34"/>
  <c r="G70" i="34"/>
  <c r="G71" i="34"/>
  <c r="G72" i="34"/>
  <c r="G73" i="34"/>
  <c r="G74" i="34"/>
  <c r="G75" i="34"/>
  <c r="G76" i="34"/>
  <c r="G77" i="34"/>
  <c r="G78" i="34"/>
  <c r="G79" i="34"/>
  <c r="G80" i="34"/>
  <c r="G81" i="34"/>
  <c r="G82" i="34"/>
  <c r="G83" i="34"/>
  <c r="G84" i="34"/>
  <c r="G85" i="34"/>
  <c r="G86" i="34"/>
  <c r="G87" i="34"/>
  <c r="G88" i="34"/>
  <c r="G89" i="34"/>
  <c r="G90" i="34"/>
  <c r="G91" i="34"/>
  <c r="G92" i="34"/>
  <c r="G93" i="34"/>
  <c r="G94" i="34"/>
  <c r="G95" i="34"/>
  <c r="G96" i="34"/>
  <c r="G97" i="34"/>
  <c r="G98" i="34"/>
  <c r="G99" i="34"/>
  <c r="G100" i="34"/>
  <c r="G101" i="34"/>
  <c r="G102" i="34"/>
  <c r="G103" i="34"/>
  <c r="G104" i="34"/>
  <c r="G105" i="34"/>
  <c r="G106" i="34"/>
  <c r="G107" i="34"/>
  <c r="G108" i="34"/>
  <c r="G109" i="34"/>
  <c r="G110" i="34"/>
  <c r="G111" i="34"/>
  <c r="G112" i="34"/>
  <c r="G113" i="34"/>
  <c r="G114" i="34"/>
  <c r="G115" i="34"/>
  <c r="G116" i="34"/>
  <c r="G117" i="34"/>
  <c r="G118" i="34"/>
  <c r="G119" i="34"/>
  <c r="G120" i="34"/>
  <c r="G121" i="34"/>
  <c r="G122" i="34"/>
  <c r="G123" i="34"/>
  <c r="G124" i="34"/>
  <c r="G125" i="34"/>
  <c r="G126" i="34"/>
  <c r="G127" i="34"/>
  <c r="G128" i="34"/>
  <c r="G129" i="34"/>
  <c r="G130" i="34"/>
  <c r="G131" i="34"/>
  <c r="G132" i="34"/>
  <c r="G133" i="34"/>
  <c r="G134" i="34"/>
  <c r="G135" i="34"/>
  <c r="G136" i="34"/>
  <c r="G137" i="34"/>
  <c r="G138" i="34"/>
  <c r="G139" i="34"/>
  <c r="G140" i="34"/>
  <c r="G141" i="34"/>
  <c r="G142" i="34"/>
  <c r="G143" i="34"/>
  <c r="G144" i="34"/>
  <c r="G145" i="34"/>
  <c r="G146" i="34"/>
  <c r="G147" i="34"/>
  <c r="G148" i="34"/>
  <c r="G149" i="34"/>
  <c r="G150" i="34"/>
  <c r="G151" i="34"/>
  <c r="G152" i="34"/>
  <c r="G153" i="34"/>
  <c r="G154" i="34"/>
  <c r="G155" i="34"/>
  <c r="G156" i="34"/>
  <c r="G157" i="34"/>
  <c r="G158" i="34"/>
  <c r="G159" i="34"/>
  <c r="G160" i="34"/>
  <c r="G161" i="34"/>
  <c r="G162" i="34"/>
  <c r="G163" i="34"/>
  <c r="G164" i="34"/>
  <c r="G165" i="34"/>
  <c r="G166" i="34"/>
  <c r="G167" i="34"/>
  <c r="G168" i="34"/>
  <c r="G169" i="34"/>
  <c r="G170" i="34"/>
  <c r="G171" i="34"/>
  <c r="G172" i="34"/>
  <c r="G173" i="34"/>
  <c r="G174" i="34"/>
  <c r="G175" i="34"/>
  <c r="G176" i="34"/>
  <c r="G177" i="34"/>
  <c r="G178" i="34"/>
  <c r="G179" i="34"/>
  <c r="G180" i="34"/>
  <c r="G181" i="34"/>
  <c r="G182" i="34"/>
  <c r="G183" i="34"/>
  <c r="G184" i="34"/>
  <c r="G185" i="34"/>
  <c r="G186" i="34"/>
  <c r="G187" i="34"/>
  <c r="G188" i="34"/>
  <c r="G189" i="34"/>
  <c r="G190" i="34"/>
  <c r="G191" i="34"/>
  <c r="G192" i="34"/>
  <c r="G193" i="34"/>
  <c r="G194" i="34"/>
  <c r="G195" i="34"/>
  <c r="G196" i="34"/>
  <c r="G197" i="34"/>
  <c r="G198" i="34"/>
  <c r="G199" i="34"/>
  <c r="G200" i="34"/>
  <c r="G201" i="34"/>
  <c r="G202" i="34"/>
  <c r="G203" i="34"/>
  <c r="G204" i="34"/>
  <c r="G205" i="34"/>
  <c r="G206" i="34"/>
  <c r="G207" i="34"/>
  <c r="G208" i="34"/>
  <c r="G209" i="34"/>
  <c r="G210" i="34"/>
  <c r="G211" i="34"/>
  <c r="G212" i="34"/>
  <c r="G213" i="34"/>
  <c r="G214" i="34"/>
  <c r="G215" i="34"/>
  <c r="G216" i="34"/>
  <c r="G217" i="34"/>
  <c r="G218" i="34"/>
  <c r="G219" i="34"/>
  <c r="G220" i="34"/>
  <c r="G221" i="34"/>
  <c r="G222" i="34"/>
  <c r="G223" i="34"/>
  <c r="G224" i="34"/>
  <c r="G225" i="34"/>
  <c r="G226" i="34"/>
  <c r="G227" i="34"/>
  <c r="G228" i="34"/>
  <c r="G229" i="34"/>
  <c r="G230" i="34"/>
  <c r="G231" i="34"/>
  <c r="G232" i="34"/>
  <c r="G233" i="34"/>
  <c r="G234" i="34"/>
  <c r="G235" i="34"/>
  <c r="G236" i="34"/>
  <c r="G237" i="34"/>
  <c r="G238" i="34"/>
  <c r="G239" i="34"/>
  <c r="G240" i="34"/>
  <c r="G241" i="34"/>
  <c r="G242" i="34"/>
  <c r="G243" i="34"/>
  <c r="G244" i="34"/>
  <c r="G245" i="34"/>
  <c r="G246" i="34"/>
  <c r="G247" i="34"/>
  <c r="G248" i="34"/>
  <c r="G249" i="34"/>
  <c r="G250" i="34"/>
  <c r="G251" i="34"/>
  <c r="G252" i="34"/>
  <c r="G253" i="34"/>
  <c r="G254" i="34"/>
  <c r="G255" i="34"/>
  <c r="G256" i="34"/>
  <c r="G257" i="34"/>
  <c r="G258" i="34"/>
  <c r="G259" i="34"/>
  <c r="G260" i="34"/>
  <c r="G261" i="34"/>
  <c r="G262" i="34"/>
  <c r="G263" i="34"/>
  <c r="G264" i="34"/>
  <c r="G265" i="34"/>
  <c r="G266" i="34"/>
  <c r="G267" i="34"/>
  <c r="G268" i="34"/>
  <c r="G269" i="34"/>
  <c r="G270" i="34"/>
  <c r="G271" i="34"/>
  <c r="G272" i="34"/>
  <c r="G273" i="34"/>
  <c r="G274" i="34"/>
  <c r="G275" i="34"/>
  <c r="G276" i="34"/>
  <c r="G277" i="34"/>
  <c r="G278" i="34"/>
  <c r="G279" i="34"/>
  <c r="G280" i="34"/>
  <c r="G281" i="34"/>
  <c r="G282" i="34"/>
  <c r="G283" i="34"/>
  <c r="G284" i="34"/>
  <c r="G285" i="34"/>
  <c r="G286" i="34"/>
  <c r="G287" i="34"/>
  <c r="G288" i="34"/>
  <c r="G289" i="34"/>
  <c r="G290" i="34"/>
  <c r="G291" i="34"/>
  <c r="G292" i="34"/>
  <c r="G293" i="34"/>
  <c r="G294" i="34"/>
  <c r="G295" i="34"/>
  <c r="G296" i="34"/>
  <c r="G297" i="34"/>
  <c r="G298" i="34"/>
  <c r="G299" i="34"/>
  <c r="G300" i="34"/>
  <c r="G301" i="34"/>
  <c r="G302" i="34"/>
  <c r="G303" i="34"/>
  <c r="G304" i="34"/>
  <c r="G305" i="34"/>
  <c r="G306" i="34"/>
  <c r="G307" i="34"/>
  <c r="G308" i="34"/>
  <c r="G309" i="34"/>
  <c r="G310" i="34"/>
  <c r="G311" i="34"/>
  <c r="G312" i="34"/>
  <c r="G313" i="34"/>
  <c r="G314" i="34"/>
  <c r="G315" i="34"/>
  <c r="G316" i="34"/>
  <c r="G317" i="34"/>
  <c r="G318" i="34"/>
  <c r="G319" i="34"/>
  <c r="G320" i="34"/>
  <c r="G321" i="34"/>
  <c r="G322" i="34"/>
  <c r="G323" i="34"/>
  <c r="G324" i="34"/>
  <c r="G325" i="34"/>
  <c r="G326" i="34"/>
  <c r="G327" i="34"/>
  <c r="G328" i="34"/>
  <c r="G329" i="34"/>
  <c r="G330" i="34"/>
  <c r="G331" i="34"/>
  <c r="G332" i="34"/>
  <c r="G333" i="34"/>
  <c r="G334" i="34"/>
  <c r="G335" i="34"/>
  <c r="G336" i="34"/>
  <c r="G337" i="34"/>
  <c r="G338" i="34"/>
  <c r="G339" i="34"/>
  <c r="G340" i="34"/>
  <c r="G341" i="34"/>
  <c r="G342" i="34"/>
  <c r="G343" i="34"/>
  <c r="G344" i="34"/>
  <c r="G345" i="34"/>
  <c r="G346" i="34"/>
  <c r="G347" i="34"/>
  <c r="G348" i="34"/>
  <c r="G349" i="34"/>
  <c r="G350" i="34"/>
  <c r="G351" i="34"/>
  <c r="G352" i="34"/>
  <c r="G353" i="34"/>
  <c r="G354" i="34"/>
  <c r="G355" i="34"/>
  <c r="G356" i="34"/>
  <c r="G357" i="34"/>
  <c r="G358" i="34"/>
  <c r="G359" i="34"/>
  <c r="G360" i="34"/>
  <c r="G361" i="34"/>
  <c r="G362" i="34"/>
  <c r="G363" i="34"/>
  <c r="G364" i="34"/>
  <c r="G365" i="34"/>
  <c r="G366" i="34"/>
  <c r="G367" i="34"/>
  <c r="G368" i="34"/>
  <c r="G369" i="34"/>
  <c r="G370" i="34"/>
  <c r="G371" i="34"/>
  <c r="G372" i="34"/>
  <c r="G373" i="34"/>
  <c r="G374" i="34"/>
  <c r="G375" i="34"/>
  <c r="G376" i="34"/>
  <c r="G377" i="34"/>
  <c r="G378" i="34"/>
  <c r="G379" i="34"/>
  <c r="G380" i="34"/>
  <c r="G381" i="34"/>
  <c r="G382" i="34"/>
  <c r="G383" i="34"/>
  <c r="G384" i="34"/>
  <c r="G385" i="34"/>
  <c r="G386" i="34"/>
  <c r="G387" i="34"/>
  <c r="G388" i="34"/>
  <c r="G389" i="34"/>
  <c r="G390" i="34"/>
  <c r="G391" i="34"/>
  <c r="G392" i="34"/>
  <c r="G393" i="34"/>
  <c r="G394" i="34"/>
  <c r="G395" i="34"/>
  <c r="G396" i="34"/>
  <c r="G397" i="34"/>
  <c r="G398" i="34"/>
  <c r="G399" i="34"/>
  <c r="G400" i="34"/>
  <c r="G401" i="34"/>
  <c r="G402" i="34"/>
  <c r="G403" i="34"/>
  <c r="G404" i="34"/>
  <c r="G405" i="34"/>
  <c r="G406" i="34"/>
  <c r="G407" i="34"/>
  <c r="G408" i="34"/>
  <c r="G409" i="34"/>
  <c r="G410" i="34"/>
  <c r="G411" i="34"/>
  <c r="G412" i="34"/>
  <c r="G413" i="34"/>
  <c r="G414" i="34"/>
  <c r="G415" i="34"/>
  <c r="G416" i="34"/>
  <c r="G417" i="34"/>
  <c r="G418" i="34"/>
  <c r="G419" i="34"/>
  <c r="G420" i="34"/>
  <c r="G421" i="34"/>
  <c r="G422" i="34"/>
  <c r="G423" i="34"/>
  <c r="G424" i="34"/>
  <c r="G425" i="34"/>
  <c r="G426" i="34"/>
  <c r="G427" i="34"/>
  <c r="G428" i="34"/>
  <c r="G429" i="34"/>
  <c r="G430" i="34"/>
  <c r="G431" i="34"/>
  <c r="G432" i="34"/>
  <c r="G433" i="34"/>
  <c r="G434" i="34"/>
  <c r="G435" i="34"/>
  <c r="G436" i="34"/>
  <c r="G437" i="34"/>
  <c r="G438" i="34"/>
  <c r="G439" i="34"/>
  <c r="G440" i="34"/>
  <c r="G441" i="34"/>
  <c r="G442" i="34"/>
  <c r="G443" i="34"/>
  <c r="G444" i="34"/>
  <c r="G445" i="34"/>
  <c r="G446" i="34"/>
  <c r="G447" i="34"/>
  <c r="G448" i="34"/>
  <c r="G449" i="34"/>
  <c r="G450" i="34"/>
  <c r="G451" i="34"/>
  <c r="G452" i="34"/>
  <c r="G453" i="34"/>
  <c r="G454" i="34"/>
  <c r="G455" i="34"/>
  <c r="G456" i="34"/>
  <c r="G457" i="34"/>
  <c r="G458" i="34"/>
  <c r="G459" i="34"/>
  <c r="G460" i="34"/>
  <c r="G461" i="34"/>
  <c r="G462" i="34"/>
  <c r="G463" i="34"/>
  <c r="G464" i="34"/>
  <c r="G465" i="34"/>
  <c r="G466" i="34"/>
  <c r="G467" i="34"/>
  <c r="G468" i="34"/>
  <c r="G469" i="34"/>
  <c r="G470" i="34"/>
  <c r="G471" i="34"/>
  <c r="G472" i="34"/>
  <c r="G473" i="34"/>
  <c r="G474" i="34"/>
  <c r="G475" i="34"/>
  <c r="G476" i="34"/>
  <c r="G477" i="34"/>
  <c r="G478" i="34"/>
  <c r="G479" i="34"/>
  <c r="G480" i="34"/>
  <c r="G481" i="34"/>
  <c r="G482" i="34"/>
  <c r="G483" i="34"/>
  <c r="G484" i="34"/>
  <c r="G485" i="34"/>
  <c r="G486" i="34"/>
  <c r="G487" i="34"/>
  <c r="G488" i="34"/>
  <c r="G489" i="34"/>
  <c r="G490" i="34"/>
  <c r="G491" i="34"/>
  <c r="G492" i="34"/>
  <c r="G493" i="34"/>
  <c r="G494" i="34"/>
  <c r="G495" i="34"/>
  <c r="G496" i="34"/>
  <c r="G497" i="34"/>
  <c r="G498" i="34"/>
  <c r="G499" i="34"/>
  <c r="G500" i="34"/>
  <c r="G501" i="34"/>
  <c r="G502" i="34"/>
  <c r="G503" i="34"/>
  <c r="G504" i="34"/>
  <c r="G505" i="34"/>
  <c r="G506" i="34"/>
  <c r="G507" i="34"/>
  <c r="G508" i="34"/>
  <c r="G509" i="34"/>
  <c r="G510" i="34"/>
  <c r="G511" i="34"/>
  <c r="G512" i="34"/>
  <c r="G513" i="34"/>
  <c r="G514" i="34"/>
  <c r="G515" i="34"/>
  <c r="G516" i="34"/>
  <c r="G517" i="34"/>
  <c r="G518" i="34"/>
  <c r="G519" i="34"/>
  <c r="G520" i="34"/>
  <c r="G521" i="34"/>
  <c r="G522" i="34"/>
  <c r="G523" i="34"/>
  <c r="G524" i="34"/>
  <c r="G525" i="34"/>
  <c r="G526" i="34"/>
  <c r="G527" i="34"/>
  <c r="G528" i="34"/>
  <c r="G529" i="34"/>
  <c r="G530" i="34"/>
  <c r="G531" i="34"/>
  <c r="G532" i="34"/>
  <c r="G533" i="34"/>
  <c r="G534" i="34"/>
  <c r="G535" i="34"/>
  <c r="G536" i="34"/>
  <c r="G537" i="34"/>
  <c r="G538" i="34"/>
  <c r="G539" i="34"/>
  <c r="G540" i="34"/>
  <c r="G541" i="34"/>
  <c r="G542" i="34"/>
  <c r="G543" i="34"/>
  <c r="G544" i="34"/>
  <c r="G545" i="34"/>
  <c r="G546" i="34"/>
  <c r="G547" i="34"/>
  <c r="G548" i="34"/>
  <c r="G549" i="34"/>
  <c r="G550" i="34"/>
  <c r="G551" i="34"/>
  <c r="G552" i="34"/>
  <c r="G553" i="34"/>
  <c r="G554" i="34"/>
  <c r="G555" i="34"/>
  <c r="G556" i="34"/>
  <c r="G557" i="34"/>
  <c r="G558" i="34"/>
  <c r="G559" i="34"/>
  <c r="G560" i="34"/>
  <c r="G561" i="34"/>
  <c r="G562" i="34"/>
  <c r="G563" i="34"/>
  <c r="G564" i="34"/>
  <c r="G565" i="34"/>
  <c r="G566" i="34"/>
  <c r="G567" i="34"/>
  <c r="G568" i="34"/>
  <c r="G569" i="34"/>
  <c r="G570" i="34"/>
  <c r="G571" i="34"/>
  <c r="G572" i="34"/>
  <c r="G573" i="34"/>
  <c r="G574" i="34"/>
  <c r="G575" i="34"/>
  <c r="G576" i="34"/>
  <c r="G577" i="34"/>
  <c r="G578" i="34"/>
  <c r="G579" i="34"/>
  <c r="G580" i="34"/>
  <c r="G581" i="34"/>
  <c r="G582" i="34"/>
  <c r="G583" i="34"/>
  <c r="G584" i="34"/>
  <c r="G585" i="34"/>
  <c r="G586" i="34"/>
  <c r="G587" i="34"/>
  <c r="G588" i="34"/>
  <c r="G589" i="34"/>
  <c r="G590" i="34"/>
  <c r="G591" i="34"/>
  <c r="G592" i="34"/>
  <c r="G593" i="34"/>
  <c r="G594" i="34"/>
  <c r="G595" i="34"/>
  <c r="G596" i="34"/>
  <c r="G597" i="34"/>
  <c r="G598" i="34"/>
  <c r="G599" i="34"/>
  <c r="G600" i="34"/>
  <c r="G601" i="34"/>
  <c r="G602" i="34"/>
  <c r="G603" i="34"/>
  <c r="G604" i="34"/>
  <c r="G605" i="34"/>
  <c r="G606" i="34"/>
  <c r="G607" i="34"/>
  <c r="G608" i="34"/>
  <c r="G609" i="34"/>
  <c r="G610" i="34"/>
  <c r="G611" i="34"/>
  <c r="G612" i="34"/>
  <c r="G613" i="34"/>
  <c r="G614" i="34"/>
  <c r="G615" i="34"/>
  <c r="G616" i="34"/>
  <c r="G617" i="34"/>
  <c r="G618" i="34"/>
  <c r="G619" i="34"/>
  <c r="G620" i="34"/>
  <c r="G621" i="34"/>
  <c r="G622" i="34"/>
  <c r="G623" i="34"/>
  <c r="G624" i="34"/>
  <c r="G625" i="34"/>
  <c r="G626" i="34"/>
  <c r="G627" i="34"/>
  <c r="G628" i="34"/>
  <c r="G629" i="34"/>
  <c r="G630" i="34"/>
  <c r="G631" i="34"/>
  <c r="G632" i="34"/>
  <c r="G633" i="34"/>
  <c r="G634" i="34"/>
  <c r="G635" i="34"/>
  <c r="G636" i="34"/>
  <c r="G637" i="34"/>
  <c r="G638" i="34"/>
  <c r="G639" i="34"/>
  <c r="G640" i="34"/>
  <c r="G641" i="34"/>
  <c r="G642" i="34"/>
  <c r="G643" i="34"/>
  <c r="G644" i="34"/>
  <c r="G645" i="34"/>
  <c r="G646" i="34"/>
  <c r="G647" i="34"/>
  <c r="G648" i="34"/>
  <c r="G649" i="34"/>
  <c r="G650" i="34"/>
  <c r="G651" i="34"/>
  <c r="G652" i="34"/>
  <c r="G653" i="34"/>
  <c r="G654" i="34"/>
  <c r="G655" i="34"/>
  <c r="G656" i="34"/>
  <c r="G657" i="34"/>
  <c r="G658" i="34"/>
  <c r="G659" i="34"/>
  <c r="G660" i="34"/>
  <c r="G661" i="34"/>
  <c r="G662" i="34"/>
  <c r="G663" i="34"/>
  <c r="G664" i="34"/>
  <c r="G665" i="34"/>
  <c r="G666" i="34"/>
  <c r="G667" i="34"/>
  <c r="G668" i="34"/>
  <c r="G669" i="34"/>
  <c r="G670" i="34"/>
  <c r="G671" i="34"/>
  <c r="G672" i="34"/>
  <c r="G673" i="34"/>
  <c r="G674" i="34"/>
  <c r="G675" i="34"/>
  <c r="G676" i="34"/>
  <c r="G677" i="34"/>
  <c r="G678" i="34"/>
  <c r="G679" i="34"/>
  <c r="G680" i="34"/>
  <c r="G681" i="34"/>
  <c r="G682" i="34"/>
  <c r="G683" i="34"/>
  <c r="G684" i="34"/>
  <c r="G685" i="34"/>
  <c r="G686" i="34"/>
  <c r="G687" i="34"/>
  <c r="G688" i="34"/>
  <c r="G689" i="34"/>
  <c r="G690" i="34"/>
  <c r="G691" i="34"/>
  <c r="G692" i="34"/>
  <c r="G693" i="34"/>
  <c r="G694" i="34"/>
  <c r="G695" i="34"/>
  <c r="G696" i="34"/>
  <c r="G697" i="34"/>
  <c r="G698" i="34"/>
  <c r="G699" i="34"/>
  <c r="G700" i="34"/>
  <c r="G701" i="34"/>
  <c r="G702" i="34"/>
  <c r="G703" i="34"/>
  <c r="G704" i="34"/>
  <c r="G705" i="34"/>
  <c r="G706" i="34"/>
  <c r="G707" i="34"/>
  <c r="G708" i="34"/>
  <c r="G709" i="34"/>
  <c r="G710" i="34"/>
  <c r="G711" i="34"/>
  <c r="G712" i="34"/>
  <c r="G713" i="34"/>
  <c r="G714" i="34"/>
  <c r="G715" i="34"/>
  <c r="G716" i="34"/>
  <c r="G717" i="34"/>
  <c r="G718" i="34"/>
  <c r="G719" i="34"/>
  <c r="G720" i="34"/>
  <c r="G721" i="34"/>
  <c r="G722" i="34"/>
  <c r="G723" i="34"/>
  <c r="G724" i="34"/>
  <c r="G725" i="34"/>
  <c r="G726" i="34"/>
  <c r="G727" i="34"/>
  <c r="G728" i="34"/>
  <c r="G729" i="34"/>
  <c r="G730" i="34"/>
  <c r="G731" i="34"/>
  <c r="G732" i="34"/>
  <c r="G733" i="34"/>
  <c r="G734" i="34"/>
  <c r="G735" i="34"/>
  <c r="G736" i="34"/>
  <c r="G737" i="34"/>
  <c r="G738" i="34"/>
  <c r="G739" i="34"/>
  <c r="G740" i="34"/>
  <c r="G741" i="34"/>
  <c r="G742" i="34"/>
  <c r="G743" i="34"/>
  <c r="G744" i="34"/>
  <c r="G745" i="34"/>
  <c r="G746" i="34"/>
  <c r="G747" i="34"/>
  <c r="G748" i="34"/>
  <c r="G749" i="34"/>
  <c r="G750" i="34"/>
  <c r="G751" i="34"/>
  <c r="G752" i="34"/>
  <c r="G753" i="34"/>
  <c r="G754" i="34"/>
  <c r="G755" i="34"/>
  <c r="G756" i="34"/>
  <c r="G757" i="34"/>
  <c r="G758" i="34"/>
  <c r="G759" i="34"/>
  <c r="G760" i="34"/>
  <c r="G761" i="34"/>
  <c r="G762" i="34"/>
  <c r="G763" i="34"/>
  <c r="G764" i="34"/>
  <c r="G765" i="34"/>
  <c r="G766" i="34"/>
  <c r="G767" i="34"/>
  <c r="G768" i="34"/>
  <c r="G769" i="34"/>
  <c r="G770" i="34"/>
  <c r="G771" i="34"/>
  <c r="G772" i="34"/>
  <c r="G773" i="34"/>
  <c r="G774" i="34"/>
  <c r="G775" i="34"/>
  <c r="G776" i="34"/>
  <c r="G777" i="34"/>
  <c r="G778" i="34"/>
  <c r="G779" i="34"/>
  <c r="G780" i="34"/>
  <c r="G781" i="34"/>
  <c r="G782" i="34"/>
  <c r="G783" i="34"/>
  <c r="G784" i="34"/>
  <c r="G785" i="34"/>
  <c r="G786" i="34"/>
  <c r="G787" i="34"/>
  <c r="G788" i="34"/>
  <c r="G789" i="34"/>
  <c r="G790" i="34"/>
  <c r="G791" i="34"/>
  <c r="G792" i="34"/>
  <c r="G793" i="34"/>
  <c r="G794" i="34"/>
  <c r="G795" i="34"/>
  <c r="G796" i="34"/>
  <c r="G797" i="34"/>
  <c r="G798" i="34"/>
  <c r="G799" i="34"/>
  <c r="G800" i="34"/>
  <c r="G801" i="34"/>
  <c r="G802" i="34"/>
  <c r="G803" i="34"/>
  <c r="G804" i="34"/>
  <c r="G805" i="34"/>
  <c r="G806" i="34"/>
  <c r="G807" i="34"/>
  <c r="G808" i="34"/>
  <c r="G809" i="34"/>
  <c r="G810" i="34"/>
  <c r="G811" i="34"/>
  <c r="G812" i="34"/>
  <c r="G813" i="34"/>
  <c r="G814" i="34"/>
  <c r="G815" i="34"/>
  <c r="G816" i="34"/>
  <c r="G817" i="34"/>
  <c r="G818" i="34"/>
  <c r="G819" i="34"/>
  <c r="G820" i="34"/>
  <c r="G821" i="34"/>
  <c r="G822" i="34"/>
  <c r="G823" i="34"/>
  <c r="G824" i="34"/>
  <c r="G825" i="34"/>
  <c r="G826" i="34"/>
  <c r="G827" i="34"/>
  <c r="G828" i="34"/>
  <c r="G829" i="34"/>
  <c r="G830" i="34"/>
  <c r="G831" i="34"/>
  <c r="G832" i="34"/>
  <c r="G833" i="34"/>
  <c r="G834" i="34"/>
  <c r="G835" i="34"/>
  <c r="G836" i="34"/>
  <c r="G837" i="34"/>
  <c r="G838" i="34"/>
  <c r="G839" i="34"/>
  <c r="G840" i="34"/>
  <c r="G841" i="34"/>
  <c r="G842" i="34"/>
  <c r="G843" i="34"/>
  <c r="G844" i="34"/>
  <c r="G845" i="34"/>
  <c r="G846" i="34"/>
  <c r="G847" i="34"/>
  <c r="G848" i="34"/>
  <c r="G849" i="34"/>
  <c r="G850" i="34"/>
  <c r="G851" i="34"/>
  <c r="G852" i="34"/>
  <c r="G853" i="34"/>
  <c r="G854" i="34"/>
  <c r="G855" i="34"/>
  <c r="G856" i="34"/>
  <c r="G857" i="34"/>
  <c r="G858" i="34"/>
  <c r="G859" i="34"/>
  <c r="G860" i="34"/>
  <c r="G861" i="34"/>
  <c r="G862" i="34"/>
  <c r="G863" i="34"/>
  <c r="G864" i="34"/>
  <c r="G865" i="34"/>
  <c r="G866" i="34"/>
  <c r="G867" i="34"/>
  <c r="G868" i="34"/>
  <c r="G869" i="34"/>
  <c r="G870" i="34"/>
  <c r="G871" i="34"/>
  <c r="G872" i="34"/>
  <c r="G873" i="34"/>
  <c r="G874" i="34"/>
  <c r="G875" i="34"/>
  <c r="G876" i="34"/>
  <c r="G877" i="34"/>
  <c r="G878" i="34"/>
  <c r="G879" i="34"/>
  <c r="G880" i="34"/>
  <c r="G881" i="34"/>
  <c r="G882" i="34"/>
  <c r="G883" i="34"/>
  <c r="G884" i="34"/>
  <c r="G885" i="34"/>
  <c r="G886" i="34"/>
  <c r="G887" i="34"/>
  <c r="G888" i="34"/>
  <c r="G889" i="34"/>
  <c r="G890" i="34"/>
  <c r="G891" i="34"/>
  <c r="G892" i="34"/>
  <c r="G893" i="34"/>
  <c r="G894" i="34"/>
  <c r="G895" i="34"/>
  <c r="G896" i="34"/>
  <c r="G897" i="34"/>
  <c r="G898" i="34"/>
  <c r="G899" i="34"/>
  <c r="G900" i="34"/>
  <c r="G901" i="34"/>
  <c r="G902" i="34"/>
  <c r="G903" i="34"/>
  <c r="G904" i="34"/>
  <c r="G905" i="34"/>
  <c r="G906" i="34"/>
  <c r="G907" i="34"/>
  <c r="G908" i="34"/>
  <c r="G909" i="34"/>
  <c r="G910" i="34"/>
  <c r="G911" i="34"/>
  <c r="G912" i="34"/>
  <c r="G913" i="34"/>
  <c r="G914" i="34"/>
  <c r="G915" i="34"/>
  <c r="G916" i="34"/>
  <c r="G917" i="34"/>
  <c r="G918" i="34"/>
  <c r="G919" i="34"/>
  <c r="G920" i="34"/>
  <c r="G921" i="34"/>
  <c r="G922" i="34"/>
  <c r="G923" i="34"/>
  <c r="G924" i="34"/>
  <c r="G925" i="34"/>
  <c r="G926" i="34"/>
  <c r="G927" i="34"/>
  <c r="G928" i="34"/>
  <c r="G929" i="34"/>
  <c r="G930" i="34"/>
  <c r="G931" i="34"/>
  <c r="G932" i="34"/>
  <c r="G933" i="34"/>
  <c r="G934" i="34"/>
  <c r="G935" i="34"/>
  <c r="G936" i="34"/>
  <c r="G937" i="34"/>
  <c r="G938" i="34"/>
  <c r="G939" i="34"/>
  <c r="G940" i="34"/>
  <c r="G941" i="34"/>
  <c r="G942" i="34"/>
  <c r="G943" i="34"/>
  <c r="G944" i="34"/>
  <c r="G945" i="34"/>
  <c r="G946" i="34"/>
  <c r="G947" i="34"/>
  <c r="G948" i="34"/>
  <c r="G949" i="34"/>
  <c r="G950" i="34"/>
  <c r="G951" i="34"/>
  <c r="G952" i="34"/>
  <c r="G953" i="34"/>
  <c r="G954" i="34"/>
  <c r="G955" i="34"/>
  <c r="G956" i="34"/>
  <c r="G957" i="34"/>
  <c r="G958" i="34"/>
  <c r="G959" i="34"/>
  <c r="G960" i="34"/>
  <c r="G961" i="34"/>
  <c r="G962" i="34"/>
  <c r="G963" i="34"/>
  <c r="G964" i="34"/>
  <c r="G965" i="34"/>
  <c r="G966" i="34"/>
  <c r="G967" i="34"/>
  <c r="G968" i="34"/>
  <c r="G969" i="34"/>
  <c r="G970" i="34"/>
  <c r="G971" i="34"/>
  <c r="G972" i="34"/>
  <c r="G973" i="34"/>
  <c r="G974" i="34"/>
  <c r="G975" i="34"/>
  <c r="G976" i="34"/>
  <c r="G977" i="34"/>
  <c r="G978" i="34"/>
  <c r="G979" i="34"/>
  <c r="G980" i="34"/>
  <c r="G981" i="34"/>
  <c r="G982" i="34"/>
  <c r="G983" i="34"/>
  <c r="G984" i="34"/>
  <c r="G985" i="34"/>
  <c r="G986" i="34"/>
  <c r="G987" i="34"/>
  <c r="G988" i="34"/>
  <c r="G989" i="34"/>
  <c r="G990" i="34"/>
  <c r="G991" i="34"/>
  <c r="G992" i="34"/>
  <c r="G993" i="34"/>
  <c r="G994" i="34"/>
  <c r="G995" i="34"/>
  <c r="G996" i="34"/>
  <c r="G997" i="34"/>
  <c r="G998" i="34"/>
  <c r="G999" i="34"/>
  <c r="G1000" i="34"/>
  <c r="G1001" i="34"/>
  <c r="G1002" i="34"/>
  <c r="G1003" i="34"/>
  <c r="G1004" i="34"/>
  <c r="G1005" i="34"/>
  <c r="G1006" i="34"/>
  <c r="G1007" i="34"/>
  <c r="G1008" i="34"/>
  <c r="G1009" i="34"/>
  <c r="G1010" i="34"/>
  <c r="G1011" i="34"/>
  <c r="G1012" i="34"/>
  <c r="G1013" i="34"/>
  <c r="G1014" i="34"/>
  <c r="G1015" i="34"/>
  <c r="G1016" i="34"/>
  <c r="G1017" i="34"/>
  <c r="G1018" i="34"/>
  <c r="G1019" i="34"/>
  <c r="G1020" i="34"/>
  <c r="G1021" i="34"/>
  <c r="G1022" i="34"/>
  <c r="G1023" i="34"/>
  <c r="G1024" i="34"/>
  <c r="G1025" i="34"/>
  <c r="G1026" i="34"/>
  <c r="G1027" i="34"/>
  <c r="G1028" i="34"/>
  <c r="G1029" i="34"/>
  <c r="G1030" i="34"/>
  <c r="G1031" i="34"/>
  <c r="G1032" i="34"/>
  <c r="G1033" i="34"/>
  <c r="G1034" i="34"/>
  <c r="G1035" i="34"/>
  <c r="G1036" i="34"/>
  <c r="G1037" i="34"/>
  <c r="G1038" i="34"/>
  <c r="G1039" i="34"/>
  <c r="G1040" i="34"/>
  <c r="G1041" i="34"/>
  <c r="G1042" i="34"/>
  <c r="G1043" i="34"/>
  <c r="G1044" i="34"/>
  <c r="G1045" i="34"/>
  <c r="G1046" i="34"/>
  <c r="G1047" i="34"/>
  <c r="G1048" i="34"/>
  <c r="G1049" i="34"/>
  <c r="G1050" i="34"/>
  <c r="G1051" i="34"/>
  <c r="G1052" i="34"/>
  <c r="G1053" i="34"/>
  <c r="G1054" i="34"/>
  <c r="G1055" i="34"/>
  <c r="G1056" i="34"/>
  <c r="G1057" i="34"/>
  <c r="G1058" i="34"/>
  <c r="G1059" i="34"/>
  <c r="G1060" i="34"/>
  <c r="G1061" i="34"/>
  <c r="G1062" i="34"/>
  <c r="G1063" i="34"/>
  <c r="G1064" i="34"/>
  <c r="G1065" i="34"/>
  <c r="G1066" i="34"/>
  <c r="G1067" i="34"/>
  <c r="G1068" i="34"/>
  <c r="G1069" i="34"/>
  <c r="G1070" i="34"/>
  <c r="G1071" i="34"/>
  <c r="G1072" i="34"/>
  <c r="G1073" i="34"/>
  <c r="G1074" i="34"/>
  <c r="G1075" i="34"/>
  <c r="G1076" i="34"/>
  <c r="G1077" i="34"/>
  <c r="G1078" i="34"/>
  <c r="G1079" i="34"/>
  <c r="G1080" i="34"/>
  <c r="G1081" i="34"/>
  <c r="G1082" i="34"/>
  <c r="G1083" i="34"/>
  <c r="G1084" i="34"/>
  <c r="G1085" i="34"/>
  <c r="G1086" i="34"/>
  <c r="G1087" i="34"/>
  <c r="G1088" i="34"/>
  <c r="G1089" i="34"/>
  <c r="G1090" i="34"/>
  <c r="G1091" i="34"/>
  <c r="G1092" i="34"/>
  <c r="G1093" i="34"/>
  <c r="G1094" i="34"/>
  <c r="G1095" i="34"/>
  <c r="G1096" i="34"/>
  <c r="G1097" i="34"/>
  <c r="G1098" i="34"/>
  <c r="G1099" i="34"/>
  <c r="G1100" i="34"/>
  <c r="G1101" i="34"/>
  <c r="G1102" i="34"/>
  <c r="G1103" i="34"/>
  <c r="G1104" i="34"/>
  <c r="G1105" i="34"/>
  <c r="G1106" i="34"/>
  <c r="G1107" i="34"/>
  <c r="G1108" i="34"/>
  <c r="G1109" i="34"/>
  <c r="G1110" i="34"/>
  <c r="G1111" i="34"/>
  <c r="G1112" i="34"/>
  <c r="G1113" i="34"/>
  <c r="G1114" i="34"/>
  <c r="G1115" i="34"/>
  <c r="G1116" i="34"/>
  <c r="G1117" i="34"/>
  <c r="G1118" i="34"/>
  <c r="G1119" i="34"/>
  <c r="G1120" i="34"/>
  <c r="G1121" i="34"/>
  <c r="G1122" i="34"/>
  <c r="G1123" i="34"/>
  <c r="G1124" i="34"/>
  <c r="G1125" i="34"/>
  <c r="G1126" i="34"/>
  <c r="G1127" i="34"/>
  <c r="G1128" i="34"/>
  <c r="G1129" i="34"/>
  <c r="G1130" i="34"/>
  <c r="G1131" i="34"/>
  <c r="G1132" i="34"/>
  <c r="G1133" i="34"/>
  <c r="G1134" i="34"/>
  <c r="G1135" i="34"/>
  <c r="G1136" i="34"/>
  <c r="G1137" i="34"/>
  <c r="G1138" i="34"/>
  <c r="G1139" i="34"/>
  <c r="G1140" i="34"/>
  <c r="G1141" i="34"/>
  <c r="G1142" i="34"/>
  <c r="G1143" i="34"/>
  <c r="G1144" i="34"/>
  <c r="G1145" i="34"/>
  <c r="G1146" i="34"/>
  <c r="G1147" i="34"/>
  <c r="G1148" i="34"/>
  <c r="G1149" i="34"/>
  <c r="G1150" i="34"/>
  <c r="G1151" i="34"/>
  <c r="G1152" i="34"/>
  <c r="G1153" i="34"/>
  <c r="G1154" i="34"/>
  <c r="G1155" i="34"/>
  <c r="G1156" i="34"/>
  <c r="G1157" i="34"/>
  <c r="G1158" i="34"/>
  <c r="G1159" i="34"/>
  <c r="G1160" i="34"/>
  <c r="G1161" i="34"/>
  <c r="G1162" i="34"/>
  <c r="G1163" i="34"/>
  <c r="G1164" i="34"/>
  <c r="G1165" i="34"/>
  <c r="G1166" i="34"/>
  <c r="G1167" i="34"/>
  <c r="G1168" i="34"/>
  <c r="G1169" i="34"/>
  <c r="G1170" i="34"/>
  <c r="G1171" i="34"/>
  <c r="G1172" i="34"/>
  <c r="G1173" i="34"/>
  <c r="G1174" i="34"/>
  <c r="G1175" i="34"/>
  <c r="G1176" i="34"/>
  <c r="G1177" i="34"/>
  <c r="G1178" i="34"/>
  <c r="G1179" i="34"/>
  <c r="G1180" i="34"/>
  <c r="G1181" i="34"/>
  <c r="G1182" i="34"/>
  <c r="G1183" i="34"/>
  <c r="G1184" i="34"/>
  <c r="G1185" i="34"/>
  <c r="G1186" i="34"/>
  <c r="G1187" i="34"/>
  <c r="G1188" i="34"/>
  <c r="G1189" i="34"/>
  <c r="G1190" i="34"/>
  <c r="G1191" i="34"/>
  <c r="G1192" i="34"/>
  <c r="G1193" i="34"/>
  <c r="G1194" i="34"/>
  <c r="G1195" i="34"/>
  <c r="G1196" i="34"/>
  <c r="G1197" i="34"/>
  <c r="G1198" i="34"/>
  <c r="G1199" i="34"/>
  <c r="G1200" i="34"/>
  <c r="G1201" i="34"/>
  <c r="G1202" i="34"/>
  <c r="G1203" i="34"/>
  <c r="G1204" i="34"/>
  <c r="G1205" i="34"/>
  <c r="G1206" i="34"/>
  <c r="G1207" i="34"/>
  <c r="G1208" i="34"/>
  <c r="G1209" i="34"/>
  <c r="G1210" i="34"/>
  <c r="G1211" i="34"/>
  <c r="G1212" i="34"/>
  <c r="G1213" i="34"/>
  <c r="G1214" i="34"/>
  <c r="G1215" i="34"/>
  <c r="G1216" i="34"/>
  <c r="G1217" i="34"/>
  <c r="G1218" i="34"/>
  <c r="G1219" i="34"/>
  <c r="G1220" i="34"/>
  <c r="G1221" i="34"/>
  <c r="G1222" i="34"/>
  <c r="G1223" i="34"/>
  <c r="G1224" i="34"/>
  <c r="G1225" i="34"/>
  <c r="G1226" i="34"/>
  <c r="G1227" i="34"/>
  <c r="G1228" i="34"/>
  <c r="G1229" i="34"/>
  <c r="G1230" i="34"/>
  <c r="G1231" i="34"/>
  <c r="G1232" i="34"/>
  <c r="G1233" i="34"/>
  <c r="G1234" i="34"/>
  <c r="G1235" i="34"/>
  <c r="G1236" i="34"/>
  <c r="G1237" i="34"/>
  <c r="G1238" i="34"/>
  <c r="G1239" i="34"/>
  <c r="G1240" i="34"/>
  <c r="G1241" i="34"/>
  <c r="G1242" i="34"/>
  <c r="G1243" i="34"/>
  <c r="G1244" i="34"/>
  <c r="G1245" i="34"/>
  <c r="G1246" i="34"/>
  <c r="G1247" i="34"/>
  <c r="G1248" i="34"/>
  <c r="G1249" i="34"/>
  <c r="G1250" i="34"/>
  <c r="G1251" i="34"/>
  <c r="G1252" i="34"/>
  <c r="G1253" i="34"/>
  <c r="G1254" i="34"/>
  <c r="G1255" i="34"/>
  <c r="G1256" i="34"/>
  <c r="G1257" i="34"/>
  <c r="G1258" i="34"/>
  <c r="G1259" i="34"/>
  <c r="G1260" i="34"/>
  <c r="G1261" i="34"/>
  <c r="G1262" i="34"/>
  <c r="G1263" i="34"/>
  <c r="G1264" i="34"/>
  <c r="G1265" i="34"/>
  <c r="G1266" i="34"/>
  <c r="G1267" i="34"/>
  <c r="G1268" i="34"/>
  <c r="G1269" i="34"/>
  <c r="G1270" i="34"/>
  <c r="G1271" i="34"/>
  <c r="G1272" i="34"/>
  <c r="G1273" i="34"/>
  <c r="G1274" i="34"/>
  <c r="G1275" i="34"/>
  <c r="G1276" i="34"/>
  <c r="G1277" i="34"/>
  <c r="G1278" i="34"/>
  <c r="G1279" i="34"/>
  <c r="G1280" i="34"/>
  <c r="G1281" i="34"/>
  <c r="G1282" i="34"/>
  <c r="G1283" i="34"/>
  <c r="G1284" i="34"/>
  <c r="G1285" i="34"/>
  <c r="G1286" i="34"/>
  <c r="G1287" i="34"/>
  <c r="G1288" i="34"/>
  <c r="G1289" i="34"/>
  <c r="G1290" i="34"/>
  <c r="G1291" i="34"/>
  <c r="G1292" i="34"/>
  <c r="G1293" i="34"/>
  <c r="G1294" i="34"/>
  <c r="G1295" i="34"/>
  <c r="G1296" i="34"/>
  <c r="G1297" i="34"/>
  <c r="G1298" i="34"/>
  <c r="G1299" i="34"/>
  <c r="G1300" i="34"/>
  <c r="G1301" i="34"/>
  <c r="G1302" i="34"/>
  <c r="G1303" i="34"/>
  <c r="G1304" i="34"/>
  <c r="G1305" i="34"/>
  <c r="G1306" i="34"/>
  <c r="G1307" i="34"/>
  <c r="G1308" i="34"/>
  <c r="G1309" i="34"/>
  <c r="G1310" i="34"/>
  <c r="G1311" i="34"/>
  <c r="G1312" i="34"/>
  <c r="G1313" i="34"/>
  <c r="G1314" i="34"/>
  <c r="G1315" i="34"/>
  <c r="G1316" i="34"/>
  <c r="G1317" i="34"/>
  <c r="G1318" i="34"/>
  <c r="G1319" i="34"/>
  <c r="G1320" i="34"/>
  <c r="G1321" i="34"/>
  <c r="G1322" i="34"/>
  <c r="G1323" i="34"/>
  <c r="G1324" i="34"/>
  <c r="G1325" i="34"/>
  <c r="G1326" i="34"/>
  <c r="G1327" i="34"/>
  <c r="G1328" i="34"/>
  <c r="G1329" i="34"/>
  <c r="G1330" i="34"/>
  <c r="G1331" i="34"/>
  <c r="G1332" i="34"/>
  <c r="G1333" i="34"/>
  <c r="G1334" i="34"/>
  <c r="G1335" i="34"/>
  <c r="G1336" i="34"/>
  <c r="G1337" i="34"/>
  <c r="G1338" i="34"/>
  <c r="G1339" i="34"/>
  <c r="G1340" i="34"/>
  <c r="G1341" i="34"/>
  <c r="G1342" i="34"/>
  <c r="G1343" i="34"/>
  <c r="G1344" i="34"/>
  <c r="G1345" i="34"/>
  <c r="G1346" i="34"/>
  <c r="G1347" i="34"/>
  <c r="G1348" i="34"/>
  <c r="G1349" i="34"/>
  <c r="G1350" i="34"/>
  <c r="G1351" i="34"/>
  <c r="G1352" i="34"/>
  <c r="G1353" i="34"/>
  <c r="G1354" i="34"/>
  <c r="G1355" i="34"/>
  <c r="G1356" i="34"/>
  <c r="G1357" i="34"/>
  <c r="G1358" i="34"/>
  <c r="G1359" i="34"/>
  <c r="G1360" i="34"/>
  <c r="G1361" i="34"/>
  <c r="G1362" i="34"/>
  <c r="G1363" i="34"/>
  <c r="G1364" i="34"/>
  <c r="G1365" i="34"/>
  <c r="G1366" i="34"/>
  <c r="G1367" i="34"/>
  <c r="G1368" i="34"/>
  <c r="G1369" i="34"/>
  <c r="G1370" i="34"/>
  <c r="G1371" i="34"/>
  <c r="G1372" i="34"/>
  <c r="G1373" i="34"/>
  <c r="G1374" i="34"/>
  <c r="G1375" i="34"/>
  <c r="G1376" i="34"/>
  <c r="G1377" i="34"/>
  <c r="G1378" i="34"/>
  <c r="G1379" i="34"/>
  <c r="G1380" i="34"/>
  <c r="G1381" i="34"/>
  <c r="G1382" i="34"/>
  <c r="G1383" i="34"/>
  <c r="G1384" i="34"/>
  <c r="G1385" i="34"/>
  <c r="G1386" i="34"/>
  <c r="G1387" i="34"/>
  <c r="G1388" i="34"/>
  <c r="G1389" i="34"/>
  <c r="G1390" i="34"/>
  <c r="G1391" i="34"/>
  <c r="G1392" i="34"/>
  <c r="G1393" i="34"/>
  <c r="G1394" i="34"/>
  <c r="G1395" i="34"/>
  <c r="G1396" i="34"/>
  <c r="G1397" i="34"/>
  <c r="G1398" i="34"/>
  <c r="G1399" i="34"/>
  <c r="G1400" i="34"/>
  <c r="G1401" i="34"/>
  <c r="G1402" i="34"/>
  <c r="G1403" i="34"/>
  <c r="G1404" i="34"/>
  <c r="G1405" i="34"/>
  <c r="G1406" i="34"/>
  <c r="G1407" i="34"/>
  <c r="G1408" i="34"/>
  <c r="G1409" i="34"/>
  <c r="G1410" i="34"/>
  <c r="G1411" i="34"/>
  <c r="G1412" i="34"/>
  <c r="G1413" i="34"/>
  <c r="G1414" i="34"/>
  <c r="G1415" i="34"/>
  <c r="G1416" i="34"/>
  <c r="G1417" i="34"/>
  <c r="G1418" i="34"/>
  <c r="G1419" i="34"/>
  <c r="G1420" i="34"/>
  <c r="G1421" i="34"/>
  <c r="G1422" i="34"/>
  <c r="G1423" i="34"/>
  <c r="G1424" i="34"/>
  <c r="G1425" i="34"/>
  <c r="G1426" i="34"/>
  <c r="G1427" i="34"/>
  <c r="G1428" i="34"/>
  <c r="G1429" i="34"/>
  <c r="G1430" i="34"/>
  <c r="G1431" i="34"/>
  <c r="G1432" i="34"/>
  <c r="G1433" i="34"/>
  <c r="G1434" i="34"/>
  <c r="G1435" i="34"/>
  <c r="G1436" i="34"/>
  <c r="G1437" i="34"/>
  <c r="G1438" i="34"/>
  <c r="G1439" i="34"/>
  <c r="G1440" i="34"/>
  <c r="G1441" i="34"/>
  <c r="G1442" i="34"/>
  <c r="G1443" i="34"/>
  <c r="G1444" i="34"/>
  <c r="G1445" i="34"/>
  <c r="G1446" i="34"/>
  <c r="G1447" i="34"/>
  <c r="G1448" i="34"/>
  <c r="G1449" i="34"/>
  <c r="G1450" i="34"/>
  <c r="G1451" i="34"/>
  <c r="G1452" i="34"/>
  <c r="G1453" i="34"/>
  <c r="G1454" i="34"/>
  <c r="G1455" i="34"/>
  <c r="G1456" i="34"/>
  <c r="G1457" i="34"/>
  <c r="G1458" i="34"/>
  <c r="G1459" i="34"/>
  <c r="G1460" i="34"/>
  <c r="G1461" i="34"/>
  <c r="G1462" i="34"/>
  <c r="G1463" i="34"/>
  <c r="G1464" i="34"/>
  <c r="G1465" i="34"/>
  <c r="G1466" i="34"/>
  <c r="G1467" i="34"/>
  <c r="G1468" i="34"/>
  <c r="G1469" i="34"/>
  <c r="G1470" i="34"/>
  <c r="G1471" i="34"/>
  <c r="G1472" i="34"/>
  <c r="G1473" i="34"/>
  <c r="G1474" i="34"/>
  <c r="G1475" i="34"/>
  <c r="G1476" i="34"/>
  <c r="G1477" i="34"/>
  <c r="G1478" i="34"/>
  <c r="G1479" i="34"/>
  <c r="G1480" i="34"/>
  <c r="G1481" i="34"/>
  <c r="G1482" i="34"/>
  <c r="G1483" i="34"/>
  <c r="G1484" i="34"/>
  <c r="G1485" i="34"/>
  <c r="G1486" i="34"/>
  <c r="G1487" i="34"/>
  <c r="G1488" i="34"/>
  <c r="G1489" i="34"/>
  <c r="G1490" i="34"/>
  <c r="G1491" i="34"/>
  <c r="G1492" i="34"/>
  <c r="G1493" i="34"/>
  <c r="G1494" i="34"/>
  <c r="G1495" i="34"/>
  <c r="G1496" i="34"/>
  <c r="G1497" i="34"/>
  <c r="G1498" i="34"/>
  <c r="G1499" i="34"/>
  <c r="G1500" i="34"/>
  <c r="G1501" i="34"/>
  <c r="G1502" i="34"/>
  <c r="G1503" i="34"/>
  <c r="G1504" i="34"/>
  <c r="G1505" i="34"/>
  <c r="G1506" i="34"/>
  <c r="G1507" i="34"/>
  <c r="G1508" i="34"/>
  <c r="G1509" i="34"/>
  <c r="G1510" i="34"/>
  <c r="G1511" i="34"/>
  <c r="G1512" i="34"/>
  <c r="G1513" i="34"/>
  <c r="G1514" i="34"/>
  <c r="G1515" i="34"/>
  <c r="G1516" i="34"/>
  <c r="G1517" i="34"/>
  <c r="G1518" i="34"/>
  <c r="G1519" i="34"/>
  <c r="G1520" i="34"/>
  <c r="G1521" i="34"/>
  <c r="G1522" i="34"/>
  <c r="G1523" i="34"/>
  <c r="G1524" i="34"/>
  <c r="G1525" i="34"/>
  <c r="G1526" i="34"/>
  <c r="G1527" i="34"/>
  <c r="G1528" i="34"/>
  <c r="G1529" i="34"/>
  <c r="G1530" i="34"/>
  <c r="G1531" i="34"/>
  <c r="G1532" i="34"/>
  <c r="G1533" i="34"/>
  <c r="G1534" i="34"/>
  <c r="G1535" i="34"/>
  <c r="G1536" i="34"/>
  <c r="G1537" i="34"/>
  <c r="G1538" i="34"/>
  <c r="G1539" i="34"/>
  <c r="G1540" i="34"/>
  <c r="G1541" i="34"/>
  <c r="G1542" i="34"/>
  <c r="G1543" i="34"/>
  <c r="G1544" i="34"/>
  <c r="G1545" i="34"/>
  <c r="G1546" i="34"/>
  <c r="G1547" i="34"/>
  <c r="G1548" i="34"/>
  <c r="G1549" i="34"/>
  <c r="G1550" i="34"/>
  <c r="G1551" i="34"/>
  <c r="G1552" i="34"/>
  <c r="G1553" i="34"/>
  <c r="G1554" i="34"/>
  <c r="G1555" i="34"/>
  <c r="G1556" i="34"/>
  <c r="G1557" i="34"/>
  <c r="G1558" i="34"/>
  <c r="G1559" i="34"/>
  <c r="G1560" i="34"/>
  <c r="G1561" i="34"/>
  <c r="G1562" i="34"/>
  <c r="G1563" i="34"/>
  <c r="G1564" i="34"/>
  <c r="G1565" i="34"/>
  <c r="G1566" i="34"/>
  <c r="G1567" i="34"/>
  <c r="G1568" i="34"/>
  <c r="G1569" i="34"/>
  <c r="G1570" i="34"/>
  <c r="G1571" i="34"/>
  <c r="G1572" i="34"/>
  <c r="G1573" i="34"/>
  <c r="G1574" i="34"/>
  <c r="G1575" i="34"/>
  <c r="G1576" i="34"/>
  <c r="G1577" i="34"/>
  <c r="G1578" i="34"/>
  <c r="G1579" i="34"/>
  <c r="G1580" i="34"/>
  <c r="G1581" i="34"/>
  <c r="G1582" i="34"/>
  <c r="G1583" i="34"/>
  <c r="G1584" i="34"/>
  <c r="G1585" i="34"/>
  <c r="G1586" i="34"/>
  <c r="G1587" i="34"/>
  <c r="G1588" i="34"/>
  <c r="G1589" i="34"/>
  <c r="G1590" i="34"/>
  <c r="G1591" i="34"/>
  <c r="G1592" i="34"/>
  <c r="G1593" i="34"/>
  <c r="G1594" i="34"/>
  <c r="G1595" i="34"/>
  <c r="G1596" i="34"/>
  <c r="G1597" i="34"/>
  <c r="G1598" i="34"/>
  <c r="G1599" i="34"/>
  <c r="G1600" i="34"/>
  <c r="G1601" i="34"/>
  <c r="G1602" i="34"/>
  <c r="G1603" i="34"/>
  <c r="G1604" i="34"/>
  <c r="G1605" i="34"/>
  <c r="G1606" i="34"/>
  <c r="G1607" i="34"/>
  <c r="G1608" i="34"/>
  <c r="G1609" i="34"/>
  <c r="G1610" i="34"/>
  <c r="G1611" i="34"/>
  <c r="G1612" i="34"/>
  <c r="G1613" i="34"/>
  <c r="G1614" i="34"/>
  <c r="G1615" i="34"/>
  <c r="G1616" i="34"/>
  <c r="G1617" i="34"/>
  <c r="G1618" i="34"/>
  <c r="G1619" i="34"/>
  <c r="G1620" i="34"/>
  <c r="G1621" i="34"/>
  <c r="G1622" i="34"/>
  <c r="G1623" i="34"/>
  <c r="G1624" i="34"/>
  <c r="G1625" i="34"/>
  <c r="G1626" i="34"/>
  <c r="G1627" i="34"/>
  <c r="G1628" i="34"/>
  <c r="G1629" i="34"/>
  <c r="G1630" i="34"/>
  <c r="G1631" i="34"/>
  <c r="G1632" i="34"/>
  <c r="G1633" i="34"/>
  <c r="G1634" i="34"/>
  <c r="G1635" i="34"/>
  <c r="G1636" i="34"/>
  <c r="G1637" i="34"/>
  <c r="G1638" i="34"/>
  <c r="G1639" i="34"/>
  <c r="G1640" i="34"/>
  <c r="G1641" i="34"/>
  <c r="G1642" i="34"/>
  <c r="G1643" i="34"/>
  <c r="G1644" i="34"/>
  <c r="G1645" i="34"/>
  <c r="G1646" i="34"/>
  <c r="G1647" i="34"/>
  <c r="G1648" i="34"/>
  <c r="G1649" i="34"/>
  <c r="G1650" i="34"/>
  <c r="G1651" i="34"/>
  <c r="G1652" i="34"/>
  <c r="G1653" i="34"/>
  <c r="G1654" i="34"/>
  <c r="G1655" i="34"/>
  <c r="G1656" i="34"/>
  <c r="G1657" i="34"/>
  <c r="G1658" i="34"/>
  <c r="G1659" i="34"/>
  <c r="G1660" i="34"/>
  <c r="G1661" i="34"/>
  <c r="G1662" i="34"/>
  <c r="G1663" i="34"/>
  <c r="G1664" i="34"/>
  <c r="G1665" i="34"/>
  <c r="G1666" i="34"/>
  <c r="G1667" i="34"/>
  <c r="G1668" i="34"/>
  <c r="G1669" i="34"/>
  <c r="G1670" i="34"/>
  <c r="G1671" i="34"/>
  <c r="G1672" i="34"/>
  <c r="G1673" i="34"/>
  <c r="G1674" i="34"/>
  <c r="G1675" i="34"/>
  <c r="G1676" i="34"/>
  <c r="G1677" i="34"/>
  <c r="G1678" i="34"/>
  <c r="G1679" i="34"/>
  <c r="G1680" i="34"/>
  <c r="G1681" i="34"/>
  <c r="G1682" i="34"/>
  <c r="G1683" i="34"/>
  <c r="G1684" i="34"/>
  <c r="G1685" i="34"/>
  <c r="G1686" i="34"/>
  <c r="G1687" i="34"/>
  <c r="G1688" i="34"/>
  <c r="G1689" i="34"/>
  <c r="G1690" i="34"/>
  <c r="G1691" i="34"/>
  <c r="G1692" i="34"/>
  <c r="G1693" i="34"/>
  <c r="G1694" i="34"/>
  <c r="G1695" i="34"/>
  <c r="G1696" i="34"/>
  <c r="G1697" i="34"/>
  <c r="G1698" i="34"/>
  <c r="G1699" i="34"/>
  <c r="G1700" i="34"/>
  <c r="G1701" i="34"/>
  <c r="G1702" i="34"/>
  <c r="G1703" i="34"/>
  <c r="G1704" i="34"/>
  <c r="G1705" i="34"/>
  <c r="G1706" i="34"/>
  <c r="G1707" i="34"/>
  <c r="G1708" i="34"/>
  <c r="G1709" i="34"/>
  <c r="G1710" i="34"/>
  <c r="G1711" i="34"/>
  <c r="G1712" i="34"/>
  <c r="G1713" i="34"/>
  <c r="G1714" i="34"/>
  <c r="G1715" i="34"/>
  <c r="G1716" i="34"/>
  <c r="G1717" i="34"/>
  <c r="G1718" i="34"/>
  <c r="G1719" i="34"/>
  <c r="G1720" i="34"/>
  <c r="G1721" i="34"/>
  <c r="G1722" i="34"/>
  <c r="G1723" i="34"/>
  <c r="G1724" i="34"/>
  <c r="G1725" i="34"/>
  <c r="G1726" i="34"/>
  <c r="G1727" i="34"/>
  <c r="G1728" i="34"/>
  <c r="G1729" i="34"/>
  <c r="G1730" i="34"/>
  <c r="G1731" i="34"/>
  <c r="G1732" i="34"/>
  <c r="G1733" i="34"/>
  <c r="G1734" i="34"/>
  <c r="G1735" i="34"/>
  <c r="G1736" i="34"/>
  <c r="G1737" i="34"/>
  <c r="G1738" i="34"/>
  <c r="G1739" i="34"/>
  <c r="G1740" i="34"/>
  <c r="G1741" i="34"/>
  <c r="G1742" i="34"/>
  <c r="G1743" i="34"/>
  <c r="G1744" i="34"/>
  <c r="G1745" i="34"/>
  <c r="G1746" i="34"/>
  <c r="G1747" i="34"/>
  <c r="G1748" i="34"/>
  <c r="G1749" i="34"/>
  <c r="G1750" i="34"/>
  <c r="G1751" i="34"/>
  <c r="G1752" i="34"/>
  <c r="G1753" i="34"/>
  <c r="G1754" i="34"/>
  <c r="G1755" i="34"/>
  <c r="G1756" i="34"/>
  <c r="G1757" i="34"/>
  <c r="G1758" i="34"/>
  <c r="G1759" i="34"/>
  <c r="G1760" i="34"/>
  <c r="G1761" i="34"/>
  <c r="G1762" i="34"/>
  <c r="G1763" i="34"/>
  <c r="G1764" i="34"/>
  <c r="G1765" i="34"/>
  <c r="G1766" i="34"/>
  <c r="G1767" i="34"/>
  <c r="G1768" i="34"/>
  <c r="G1769" i="34"/>
  <c r="G1770" i="34"/>
  <c r="G1771" i="34"/>
  <c r="G1772" i="34"/>
  <c r="G1773" i="34"/>
  <c r="G1774" i="34"/>
  <c r="G1775" i="34"/>
  <c r="G1776" i="34"/>
  <c r="G1777" i="34"/>
  <c r="G1778" i="34"/>
  <c r="G1779" i="34"/>
  <c r="G1780" i="34"/>
  <c r="G1781" i="34"/>
  <c r="G1782" i="34"/>
  <c r="G1783" i="34"/>
  <c r="G1784" i="34"/>
  <c r="G1785" i="34"/>
  <c r="G1786" i="34"/>
  <c r="G1787" i="34"/>
  <c r="G1788" i="34"/>
  <c r="G1789" i="34"/>
  <c r="G1790" i="34"/>
  <c r="G1791" i="34"/>
  <c r="G1792" i="34"/>
  <c r="G1793" i="34"/>
  <c r="G1794" i="34"/>
  <c r="G1795" i="34"/>
  <c r="G1796" i="34"/>
  <c r="G1797" i="34"/>
  <c r="G1798" i="34"/>
  <c r="G1799" i="34"/>
  <c r="G1800" i="34"/>
  <c r="G1801" i="34"/>
  <c r="G1802" i="34"/>
  <c r="G1803" i="34"/>
  <c r="G1804" i="34"/>
  <c r="G1805" i="34"/>
  <c r="G1806" i="34"/>
  <c r="G1807" i="34"/>
  <c r="G1808" i="34"/>
  <c r="G1809" i="34"/>
  <c r="G1810" i="34"/>
  <c r="G1811" i="34"/>
  <c r="G1812" i="34"/>
  <c r="G1813" i="34"/>
  <c r="G1814" i="34"/>
  <c r="G1815" i="34"/>
  <c r="G1816" i="34"/>
  <c r="G1817" i="34"/>
  <c r="G1818" i="34"/>
  <c r="G1819" i="34"/>
  <c r="G1820" i="34"/>
  <c r="G1821" i="34"/>
  <c r="G1822" i="34"/>
  <c r="G1823" i="34"/>
  <c r="G1824" i="34"/>
  <c r="G1825" i="34"/>
  <c r="G1826" i="34"/>
  <c r="G1827" i="34"/>
  <c r="G1828" i="34"/>
  <c r="G1829" i="34"/>
  <c r="G1830" i="34"/>
  <c r="G1831" i="34"/>
  <c r="G1832" i="34"/>
  <c r="G1833" i="34"/>
  <c r="G1834" i="34"/>
  <c r="G1835" i="34"/>
  <c r="G1836" i="34"/>
  <c r="G1837" i="34"/>
  <c r="G1838" i="34"/>
  <c r="G1839" i="34"/>
  <c r="G1840" i="34"/>
  <c r="G1841" i="34"/>
  <c r="G1842" i="34"/>
  <c r="G1843" i="34"/>
  <c r="G1844" i="34"/>
  <c r="G1845" i="34"/>
  <c r="G1846" i="34"/>
  <c r="G1847" i="34"/>
  <c r="G1848" i="34"/>
  <c r="G1849" i="34"/>
  <c r="G1850" i="34"/>
  <c r="G1851" i="34"/>
  <c r="G1852" i="34"/>
  <c r="G1853" i="34"/>
  <c r="G1854" i="34"/>
  <c r="G1855" i="34"/>
  <c r="G1856" i="34"/>
  <c r="G1857" i="34"/>
  <c r="G1858" i="34"/>
  <c r="G1859" i="34"/>
  <c r="G1860" i="34"/>
  <c r="G1861" i="34"/>
  <c r="G1862" i="34"/>
  <c r="G1863" i="34"/>
  <c r="G1864" i="34"/>
  <c r="G1865" i="34"/>
  <c r="G1866" i="34"/>
  <c r="G1867" i="34"/>
  <c r="G1868" i="34"/>
  <c r="G1869" i="34"/>
  <c r="G1870" i="34"/>
  <c r="G1871" i="34"/>
  <c r="G1872" i="34"/>
  <c r="G1873" i="34"/>
  <c r="G1874" i="34"/>
  <c r="G1875" i="34"/>
  <c r="G1876" i="34"/>
  <c r="G1877" i="34"/>
  <c r="G1878" i="34"/>
  <c r="G1879" i="34"/>
  <c r="G1880" i="34"/>
  <c r="G1881" i="34"/>
  <c r="G1882" i="34"/>
  <c r="G1883" i="34"/>
  <c r="G1884" i="34"/>
  <c r="G1885" i="34"/>
  <c r="G1886" i="34"/>
  <c r="G1887" i="34"/>
  <c r="G1888" i="34"/>
  <c r="G1889" i="34"/>
  <c r="G1890" i="34"/>
  <c r="G1891" i="34"/>
  <c r="G1892" i="34"/>
  <c r="G1893" i="34"/>
  <c r="G1894" i="34"/>
  <c r="G1895" i="34"/>
  <c r="G1896" i="34"/>
  <c r="G1897" i="34"/>
  <c r="G1898" i="34"/>
  <c r="G1899" i="34"/>
  <c r="G1900" i="34"/>
  <c r="G1901" i="34"/>
  <c r="G1902" i="34"/>
  <c r="G1903" i="34"/>
  <c r="G1904" i="34"/>
  <c r="G1905" i="34"/>
  <c r="G1906" i="34"/>
  <c r="G1907" i="34"/>
  <c r="G1908" i="34"/>
  <c r="G1909" i="34"/>
  <c r="G1910" i="34"/>
  <c r="G1911" i="34"/>
  <c r="G1912" i="34"/>
  <c r="G1913" i="34"/>
  <c r="G1914" i="34"/>
  <c r="G1915" i="34"/>
  <c r="G1916" i="34"/>
  <c r="G1917" i="34"/>
  <c r="G1918" i="34"/>
  <c r="G1919" i="34"/>
  <c r="G1920" i="34"/>
  <c r="G1921" i="34"/>
  <c r="G1922" i="34"/>
  <c r="G1923" i="34"/>
  <c r="G1924" i="34"/>
  <c r="G1925" i="34"/>
  <c r="G1926" i="34"/>
  <c r="G1927" i="34"/>
  <c r="G1928" i="34"/>
  <c r="G1929" i="34"/>
  <c r="G1930" i="34"/>
  <c r="G1931" i="34"/>
  <c r="G1932" i="34"/>
  <c r="G1933" i="34"/>
  <c r="G1934" i="34"/>
  <c r="G1935" i="34"/>
  <c r="G1936" i="34"/>
  <c r="G1937" i="34"/>
  <c r="G1938" i="34"/>
  <c r="G1939" i="34"/>
  <c r="G1940" i="34"/>
  <c r="G1941" i="34"/>
  <c r="G1942" i="34"/>
  <c r="G1943" i="34"/>
  <c r="G1944" i="34"/>
  <c r="G1945" i="34"/>
  <c r="G1946" i="34"/>
  <c r="G1947" i="34"/>
  <c r="G1948" i="34"/>
  <c r="G1949" i="34"/>
  <c r="G1950" i="34"/>
  <c r="G1951" i="34"/>
  <c r="G1952" i="34"/>
  <c r="G1953" i="34"/>
  <c r="G1954" i="34"/>
  <c r="G1955" i="34"/>
  <c r="G1956" i="34"/>
  <c r="G1957" i="34"/>
  <c r="G1958" i="34"/>
  <c r="G1959" i="34"/>
  <c r="G1960" i="34"/>
  <c r="G1961" i="34"/>
  <c r="G1962" i="34"/>
  <c r="G1963" i="34"/>
  <c r="G1964" i="34"/>
  <c r="G1965" i="34"/>
  <c r="G1966" i="34"/>
  <c r="G1967" i="34"/>
  <c r="G1968" i="34"/>
  <c r="G1969" i="34"/>
  <c r="G1970" i="34"/>
  <c r="G1971" i="34"/>
  <c r="G1972" i="34"/>
  <c r="G1973" i="34"/>
  <c r="G1974" i="34"/>
  <c r="G1975" i="34"/>
  <c r="G1976" i="34"/>
  <c r="G1977" i="34"/>
  <c r="G1978" i="34"/>
  <c r="G1979" i="34"/>
  <c r="G1980" i="34"/>
  <c r="G1981" i="34"/>
  <c r="G1982" i="34"/>
  <c r="G1983" i="34"/>
  <c r="G1984" i="34"/>
  <c r="G1985" i="34"/>
  <c r="G1986" i="34"/>
  <c r="G1987" i="34"/>
  <c r="G1988" i="34"/>
  <c r="G1989" i="34"/>
  <c r="G1990" i="34"/>
  <c r="G1991" i="34"/>
  <c r="G1992" i="34"/>
  <c r="G1993" i="34"/>
  <c r="G1994" i="34"/>
  <c r="G1995" i="34"/>
  <c r="G1996" i="34"/>
  <c r="G1997" i="34"/>
  <c r="G1998" i="34"/>
  <c r="G1999" i="34"/>
  <c r="G2000" i="34"/>
  <c r="G2001" i="34"/>
  <c r="G2002" i="34"/>
  <c r="G2003" i="34"/>
  <c r="G2004" i="34"/>
  <c r="G2005" i="34"/>
  <c r="G2006" i="34"/>
  <c r="G2007" i="34"/>
  <c r="G2008" i="34"/>
  <c r="G2009" i="34"/>
  <c r="G2010" i="34"/>
  <c r="G2011" i="34"/>
  <c r="G2012" i="34"/>
  <c r="G2013" i="34"/>
  <c r="G2014" i="34"/>
  <c r="G2015" i="34"/>
  <c r="G2016" i="34"/>
  <c r="G2017" i="34"/>
  <c r="G2018" i="34"/>
  <c r="G2019" i="34"/>
  <c r="G2020" i="34"/>
  <c r="G2021" i="34"/>
  <c r="G2022" i="34"/>
  <c r="G2023" i="34"/>
  <c r="G2024" i="34"/>
  <c r="G2025" i="34"/>
  <c r="G2026" i="34"/>
  <c r="G2027" i="34"/>
  <c r="G2028" i="34"/>
  <c r="G2029" i="34"/>
  <c r="G2030" i="34"/>
  <c r="G2031" i="34"/>
  <c r="G2032" i="34"/>
  <c r="G2033" i="34"/>
  <c r="G2034" i="34"/>
  <c r="G2035" i="34"/>
  <c r="G2036" i="34"/>
  <c r="G2037" i="34"/>
  <c r="G2038" i="34"/>
  <c r="G2039" i="34"/>
  <c r="G2040" i="34"/>
  <c r="G2041" i="34"/>
  <c r="G2042" i="34"/>
  <c r="G2043" i="34"/>
  <c r="G2044" i="34"/>
  <c r="G2045" i="34"/>
  <c r="G2046" i="34"/>
  <c r="G2047" i="34"/>
  <c r="G2048" i="34"/>
  <c r="G2049" i="34"/>
  <c r="G2050" i="34"/>
  <c r="G2051" i="34"/>
  <c r="G2052" i="34"/>
  <c r="G2053" i="34"/>
  <c r="G2054" i="34"/>
  <c r="G2055" i="34"/>
  <c r="G2056" i="34"/>
  <c r="G2057" i="34"/>
  <c r="G2058" i="34"/>
  <c r="G2059" i="34"/>
  <c r="G2060" i="34"/>
  <c r="G2061" i="34"/>
  <c r="G2062" i="34"/>
  <c r="G2063" i="34"/>
  <c r="G2064" i="34"/>
  <c r="G2065" i="34"/>
  <c r="G2066" i="34"/>
  <c r="G2067" i="34"/>
  <c r="G2068" i="34"/>
  <c r="G2069" i="34"/>
  <c r="G2070" i="34"/>
  <c r="G2071" i="34"/>
  <c r="G2072" i="34"/>
  <c r="G2073" i="34"/>
  <c r="G2074" i="34"/>
  <c r="G2075" i="34"/>
  <c r="G2076" i="34"/>
  <c r="G2077" i="34"/>
  <c r="G2078" i="34"/>
  <c r="G2079" i="34"/>
  <c r="G2080" i="34"/>
  <c r="G2081" i="34"/>
  <c r="G2082" i="34"/>
  <c r="G2083" i="34"/>
  <c r="G2084" i="34"/>
  <c r="G2085" i="34"/>
  <c r="G2086" i="34"/>
  <c r="G2087" i="34"/>
  <c r="G2088" i="34"/>
  <c r="G2089" i="34"/>
  <c r="G2090" i="34"/>
  <c r="G2091" i="34"/>
  <c r="G2092" i="34"/>
  <c r="G2093" i="34"/>
  <c r="G2094" i="34"/>
  <c r="G2095" i="34"/>
  <c r="G2096" i="34"/>
  <c r="G2097" i="34"/>
  <c r="G2098" i="34"/>
  <c r="G2099" i="34"/>
  <c r="G2100" i="34"/>
  <c r="G2101" i="34"/>
  <c r="G2102" i="34"/>
  <c r="G2103" i="34"/>
  <c r="G2104" i="34"/>
  <c r="G2105" i="34"/>
  <c r="G2106" i="34"/>
  <c r="G2107" i="34"/>
  <c r="G2108" i="34"/>
  <c r="G2109" i="34"/>
  <c r="G2110" i="34"/>
  <c r="G2111" i="34"/>
  <c r="G2112" i="34"/>
  <c r="G2113" i="34"/>
  <c r="G2114" i="34"/>
  <c r="G2115" i="34"/>
  <c r="G2116" i="34"/>
  <c r="G2117" i="34"/>
  <c r="G2118" i="34"/>
  <c r="G2119" i="34"/>
  <c r="G2120" i="34"/>
  <c r="G2121" i="34"/>
  <c r="G2122" i="34"/>
  <c r="G2123" i="34"/>
  <c r="G2124" i="34"/>
  <c r="G2125" i="34"/>
  <c r="G2126" i="34"/>
  <c r="G2127" i="34"/>
  <c r="G2128" i="34"/>
  <c r="G2129" i="34"/>
  <c r="G2130" i="34"/>
  <c r="G2131" i="34"/>
  <c r="G2132" i="34"/>
  <c r="G2133" i="34"/>
  <c r="G2134" i="34"/>
  <c r="G2135" i="34"/>
  <c r="G2136" i="34"/>
  <c r="G2137" i="34"/>
  <c r="G2138" i="34"/>
  <c r="G2139" i="34"/>
  <c r="G2140" i="34"/>
  <c r="G2141" i="34"/>
  <c r="G2142" i="34"/>
  <c r="G2143" i="34"/>
  <c r="G2144" i="34"/>
  <c r="G2145" i="34"/>
  <c r="G2146" i="34"/>
  <c r="G2147" i="34"/>
  <c r="G2148" i="34"/>
  <c r="G2149" i="34"/>
  <c r="G2150" i="34"/>
  <c r="G2151" i="34"/>
  <c r="G2152" i="34"/>
  <c r="G2153" i="34"/>
  <c r="G2154" i="34"/>
  <c r="G2155" i="34"/>
  <c r="G2156" i="34"/>
  <c r="G2157" i="34"/>
  <c r="G2158" i="34"/>
  <c r="G2159" i="34"/>
  <c r="G2160" i="34"/>
  <c r="G2161" i="34"/>
  <c r="G2162" i="34"/>
  <c r="G2163" i="34"/>
  <c r="G2164" i="34"/>
  <c r="G2165" i="34"/>
  <c r="G2166" i="34"/>
  <c r="G2167" i="34"/>
  <c r="G2168" i="34"/>
  <c r="G2169" i="34"/>
  <c r="G2170" i="34"/>
  <c r="G2171" i="34"/>
  <c r="G2172" i="34"/>
  <c r="G2173" i="34"/>
  <c r="G2174" i="34"/>
  <c r="G2175" i="34"/>
  <c r="G2176" i="34"/>
  <c r="G2177" i="34"/>
  <c r="G2178" i="34"/>
  <c r="G2179" i="34"/>
  <c r="G2180" i="34"/>
  <c r="G2181" i="34"/>
  <c r="G2182" i="34"/>
  <c r="G2183" i="34"/>
  <c r="G2184" i="34"/>
  <c r="G2185" i="34"/>
  <c r="G2186" i="34"/>
  <c r="G2187" i="34"/>
  <c r="G2188" i="34"/>
  <c r="G2189" i="34"/>
  <c r="G2190" i="34"/>
  <c r="G2191" i="34"/>
  <c r="G2192" i="34"/>
  <c r="G2193" i="34"/>
  <c r="G2194" i="34"/>
  <c r="G2195" i="34"/>
  <c r="G2196" i="34"/>
  <c r="G2197" i="34"/>
  <c r="G2198" i="34"/>
  <c r="G2199" i="34"/>
  <c r="G2200" i="34"/>
  <c r="G2201" i="34"/>
  <c r="G2202" i="34"/>
  <c r="G2203" i="34"/>
  <c r="G2204" i="34"/>
  <c r="G2205" i="34"/>
  <c r="G2206" i="34"/>
  <c r="G2207" i="34"/>
  <c r="G2208" i="34"/>
  <c r="G2209" i="34"/>
  <c r="G2210" i="34"/>
  <c r="G2211" i="34"/>
  <c r="G2212" i="34"/>
  <c r="G2213" i="34"/>
  <c r="G2214" i="34"/>
  <c r="G2215" i="34"/>
  <c r="G2216" i="34"/>
  <c r="G2217" i="34"/>
  <c r="G2218" i="34"/>
  <c r="G2219" i="34"/>
  <c r="G2220" i="34"/>
  <c r="G2221" i="34"/>
  <c r="G2222" i="34"/>
  <c r="G2223" i="34"/>
  <c r="G2224" i="34"/>
  <c r="G2225" i="34"/>
  <c r="G2226" i="34"/>
  <c r="G2227" i="34"/>
  <c r="G2228" i="34"/>
  <c r="G2229" i="34"/>
  <c r="G2230" i="34"/>
  <c r="G2231" i="34"/>
  <c r="G2232" i="34"/>
  <c r="G2233" i="34"/>
  <c r="G2234" i="34"/>
  <c r="G2235" i="34"/>
  <c r="G2236" i="34"/>
  <c r="G2237" i="34"/>
  <c r="G2238" i="34"/>
  <c r="G2239" i="34"/>
  <c r="G2240" i="34"/>
  <c r="G2241" i="34"/>
  <c r="G2242" i="34"/>
  <c r="G2243" i="34"/>
  <c r="G2244" i="34"/>
  <c r="G2245" i="34"/>
  <c r="G2246" i="34"/>
  <c r="G2247" i="34"/>
  <c r="G2248" i="34"/>
  <c r="G2249" i="34"/>
  <c r="G2250" i="34"/>
  <c r="G2251" i="34"/>
  <c r="G2252" i="34"/>
  <c r="G2253" i="34"/>
  <c r="G2254" i="34"/>
  <c r="G2255" i="34"/>
  <c r="G2256" i="34"/>
  <c r="G2257" i="34"/>
  <c r="G2258" i="34"/>
  <c r="G2259" i="34"/>
  <c r="G2260" i="34"/>
  <c r="G2261" i="34"/>
  <c r="G2262" i="34"/>
  <c r="G2263" i="34"/>
  <c r="G2264" i="34"/>
  <c r="G2265" i="34"/>
  <c r="G2266" i="34"/>
  <c r="G2267" i="34"/>
  <c r="G2268" i="34"/>
  <c r="G2269" i="34"/>
  <c r="G2270" i="34"/>
  <c r="G2271" i="34"/>
  <c r="G2272" i="34"/>
  <c r="G2273" i="34"/>
  <c r="G2274" i="34"/>
  <c r="G2275" i="34"/>
  <c r="G2276" i="34"/>
  <c r="G2277" i="34"/>
  <c r="G2278" i="34"/>
  <c r="G2279" i="34"/>
  <c r="G2280" i="34"/>
  <c r="G2281" i="34"/>
  <c r="G2282" i="34"/>
  <c r="G2283" i="34"/>
  <c r="G2284" i="34"/>
  <c r="G2285" i="34"/>
  <c r="G2286" i="34"/>
  <c r="G2287" i="34"/>
  <c r="G2288" i="34"/>
  <c r="G2289" i="34"/>
  <c r="G2290" i="34"/>
  <c r="G2291" i="34"/>
  <c r="G2292" i="34"/>
  <c r="G2293" i="34"/>
  <c r="G2294" i="34"/>
  <c r="G2295" i="34"/>
  <c r="G2296" i="34"/>
  <c r="G2297" i="34"/>
  <c r="G2298" i="34"/>
  <c r="G2299" i="34"/>
  <c r="G2300" i="34"/>
  <c r="G2301" i="34"/>
  <c r="G2302" i="34"/>
  <c r="G2303" i="34"/>
  <c r="G2304" i="34"/>
  <c r="G2305" i="34"/>
  <c r="G2306" i="34"/>
  <c r="G2307" i="34"/>
  <c r="G2308" i="34"/>
  <c r="G2309" i="34"/>
  <c r="G2310" i="34"/>
  <c r="G2311" i="34"/>
  <c r="G2312" i="34"/>
  <c r="G2313" i="34"/>
  <c r="G2314" i="34"/>
  <c r="G2315" i="34"/>
  <c r="G2316" i="34"/>
  <c r="G2317" i="34"/>
  <c r="G2318" i="34"/>
  <c r="G2319" i="34"/>
  <c r="G2320" i="34"/>
  <c r="G2321" i="34"/>
  <c r="G2322" i="34"/>
  <c r="G2323" i="34"/>
  <c r="G2324" i="34"/>
  <c r="G2325" i="34"/>
  <c r="G2326" i="34"/>
  <c r="G2327" i="34"/>
  <c r="G2328" i="34"/>
  <c r="G2329" i="34"/>
  <c r="G2330" i="34"/>
  <c r="G2331" i="34"/>
  <c r="G2332" i="34"/>
  <c r="G2333" i="34"/>
  <c r="G2334" i="34"/>
  <c r="G2335" i="34"/>
  <c r="G2336" i="34"/>
  <c r="G2337" i="34"/>
  <c r="G2338" i="34"/>
  <c r="G2339" i="34"/>
  <c r="G2340" i="34"/>
  <c r="G2341" i="34"/>
  <c r="G2342" i="34"/>
  <c r="G2343" i="34"/>
  <c r="G2344" i="34"/>
  <c r="G2345" i="34"/>
  <c r="G2346" i="34"/>
  <c r="G2347" i="34"/>
  <c r="G2348" i="34"/>
  <c r="G2349" i="34"/>
  <c r="G2350" i="34"/>
  <c r="G2351" i="34"/>
  <c r="G2352" i="34"/>
  <c r="G2353" i="34"/>
  <c r="G2354" i="34"/>
  <c r="G2355" i="34"/>
  <c r="G2356" i="34"/>
  <c r="G2357" i="34"/>
  <c r="G2358" i="34"/>
  <c r="G2359" i="34"/>
  <c r="G2360" i="34"/>
  <c r="G2361" i="34"/>
  <c r="G2362" i="34"/>
  <c r="G2363" i="34"/>
  <c r="G2364" i="34"/>
  <c r="G2365" i="34"/>
  <c r="G2366" i="34"/>
  <c r="G2367" i="34"/>
  <c r="G2368" i="34"/>
  <c r="G2369" i="34"/>
  <c r="G2370" i="34"/>
  <c r="G2371" i="34"/>
  <c r="G2372" i="34"/>
  <c r="G2373" i="34"/>
  <c r="G2374" i="34"/>
  <c r="G2375" i="34"/>
  <c r="G2376" i="34"/>
  <c r="G2377" i="34"/>
  <c r="G2378" i="34"/>
  <c r="G2379" i="34"/>
  <c r="G2380" i="34"/>
  <c r="G2381" i="34"/>
  <c r="G2382" i="34"/>
  <c r="G2383" i="34"/>
  <c r="G2384" i="34"/>
  <c r="G2385" i="34"/>
  <c r="G2386" i="34"/>
  <c r="G2387" i="34"/>
  <c r="G2388" i="34"/>
  <c r="G2389" i="34"/>
  <c r="G2390" i="34"/>
  <c r="G2391" i="34"/>
  <c r="G2392" i="34"/>
  <c r="G2393" i="34"/>
  <c r="G2394" i="34"/>
  <c r="G2395" i="34"/>
  <c r="G2396" i="34"/>
  <c r="G2397" i="34"/>
  <c r="G2398" i="34"/>
  <c r="G2399" i="34"/>
  <c r="G2400" i="34"/>
  <c r="G2401" i="34"/>
  <c r="G2402" i="34"/>
  <c r="G2403" i="34"/>
  <c r="G2404" i="34"/>
  <c r="G2405" i="34"/>
  <c r="G2406" i="34"/>
  <c r="G2407" i="34"/>
  <c r="G2408" i="34"/>
  <c r="G2409" i="34"/>
  <c r="G2410" i="34"/>
  <c r="G2411" i="34"/>
  <c r="G2412" i="34"/>
  <c r="G2413" i="34"/>
  <c r="G2414" i="34"/>
  <c r="G2415" i="34"/>
  <c r="G2416" i="34"/>
  <c r="G2417" i="34"/>
  <c r="G2418" i="34"/>
  <c r="G2419" i="34"/>
  <c r="G2420" i="34"/>
  <c r="G2421" i="34"/>
  <c r="G2422" i="34"/>
  <c r="G2423" i="34"/>
  <c r="G2424" i="34"/>
  <c r="G2425" i="34"/>
  <c r="G2426" i="34"/>
  <c r="G2427" i="34"/>
  <c r="G2428" i="34"/>
  <c r="G2429" i="34"/>
  <c r="G2430" i="34"/>
  <c r="G2431" i="34"/>
  <c r="G2432" i="34"/>
  <c r="G2433" i="34"/>
  <c r="G2434" i="34"/>
  <c r="G2435" i="34"/>
  <c r="G2436" i="34"/>
  <c r="G2437" i="34"/>
  <c r="G2438" i="34"/>
  <c r="G2439" i="34"/>
  <c r="G2440" i="34"/>
  <c r="G2441" i="34"/>
  <c r="G2442" i="34"/>
  <c r="G2443" i="34"/>
  <c r="G2444" i="34"/>
  <c r="G2445" i="34"/>
  <c r="G2446" i="34"/>
  <c r="G2447" i="34"/>
  <c r="G2448" i="34"/>
  <c r="G2449" i="34"/>
  <c r="G2450" i="34"/>
  <c r="G2451" i="34"/>
  <c r="G2452" i="34"/>
  <c r="G2453" i="34"/>
  <c r="G2454" i="34"/>
  <c r="G2455" i="34"/>
  <c r="G2456" i="34"/>
  <c r="G2457" i="34"/>
  <c r="G2458" i="34"/>
  <c r="G2459" i="34"/>
  <c r="G2460" i="34"/>
  <c r="G2461" i="34"/>
  <c r="G2462" i="34"/>
  <c r="G2463" i="34"/>
  <c r="G2464" i="34"/>
  <c r="G2465" i="34"/>
  <c r="G2466" i="34"/>
  <c r="G2467" i="34"/>
  <c r="G2468" i="34"/>
  <c r="G2469" i="34"/>
  <c r="G2470" i="34"/>
  <c r="G2471" i="34"/>
  <c r="G2472" i="34"/>
  <c r="G2473" i="34"/>
  <c r="G2474" i="34"/>
  <c r="G2475" i="34"/>
  <c r="G2476" i="34"/>
  <c r="G2477" i="34"/>
  <c r="G2478" i="34"/>
  <c r="G2479" i="34"/>
  <c r="G2480" i="34"/>
  <c r="G2481" i="34"/>
  <c r="G2482" i="34"/>
  <c r="G2483" i="34"/>
  <c r="G2484" i="34"/>
  <c r="G2485" i="34"/>
  <c r="G2486" i="34"/>
  <c r="G2487" i="34"/>
  <c r="G2488" i="34"/>
  <c r="G2489" i="34"/>
  <c r="G2490" i="34"/>
  <c r="G2491" i="34"/>
  <c r="G2492" i="34"/>
  <c r="G2493" i="34"/>
  <c r="G2494" i="34"/>
  <c r="G2495" i="34"/>
  <c r="G2496" i="34"/>
  <c r="G2497" i="34"/>
  <c r="G2498" i="34"/>
  <c r="G2499" i="34"/>
  <c r="G2500" i="34"/>
  <c r="G2501" i="34"/>
  <c r="G2502" i="34"/>
  <c r="G2503" i="34"/>
  <c r="G2504" i="34"/>
  <c r="G2505" i="34"/>
  <c r="G2506" i="34"/>
  <c r="G2507" i="34"/>
  <c r="G2508" i="34"/>
  <c r="G2509" i="34"/>
  <c r="G2510" i="34"/>
  <c r="G2511" i="34"/>
  <c r="G2512" i="34"/>
  <c r="G2513" i="34"/>
  <c r="G2514" i="34"/>
  <c r="G2515" i="34"/>
  <c r="G2516" i="34"/>
  <c r="G2517" i="34"/>
  <c r="G2518" i="34"/>
  <c r="G2519" i="34"/>
  <c r="G2520" i="34"/>
  <c r="G2521" i="34"/>
  <c r="G2522" i="34"/>
  <c r="G2523" i="34"/>
  <c r="G2524" i="34"/>
  <c r="G2525" i="34"/>
  <c r="G2526" i="34"/>
  <c r="G2527" i="34"/>
  <c r="G2528" i="34"/>
  <c r="G2529" i="34"/>
  <c r="G2530" i="34"/>
  <c r="G2531" i="34"/>
  <c r="G2532" i="34"/>
  <c r="G2533" i="34"/>
  <c r="G2534" i="34"/>
  <c r="G2535" i="34"/>
  <c r="G2536" i="34"/>
  <c r="G2537" i="34"/>
  <c r="G2538" i="34"/>
  <c r="G2539" i="34"/>
  <c r="G2540" i="34"/>
  <c r="G2541" i="34"/>
  <c r="G2542" i="34"/>
  <c r="G2543" i="34"/>
  <c r="G2544" i="34"/>
  <c r="G2545" i="34"/>
  <c r="G2546" i="34"/>
  <c r="G2547" i="34"/>
  <c r="G2548" i="34"/>
  <c r="G2549" i="34"/>
  <c r="G2550" i="34"/>
  <c r="G2551" i="34"/>
  <c r="G2552" i="34"/>
  <c r="G2553" i="34"/>
  <c r="G2554" i="34"/>
  <c r="G2555" i="34"/>
  <c r="G2556" i="34"/>
  <c r="G2557" i="34"/>
  <c r="G2558" i="34"/>
  <c r="G2559" i="34"/>
  <c r="G2560" i="34"/>
  <c r="G2561" i="34"/>
  <c r="G2562" i="34"/>
  <c r="G2563" i="34"/>
  <c r="G2564" i="34"/>
  <c r="G2565" i="34"/>
  <c r="G2566" i="34"/>
  <c r="G2567" i="34"/>
  <c r="G2568" i="34"/>
  <c r="G2569" i="34"/>
  <c r="G2570" i="34"/>
  <c r="G2571" i="34"/>
  <c r="G2572" i="34"/>
  <c r="G2573" i="34"/>
  <c r="G2574" i="34"/>
  <c r="G2575" i="34"/>
  <c r="G2576" i="34"/>
  <c r="G2577" i="34"/>
  <c r="G2578" i="34"/>
  <c r="G2579" i="34"/>
  <c r="G2580" i="34"/>
  <c r="G2581" i="34"/>
  <c r="G2582" i="34"/>
  <c r="G2583" i="34"/>
  <c r="G2584" i="34"/>
  <c r="G2585" i="34"/>
  <c r="G2586" i="34"/>
  <c r="G2587" i="34"/>
  <c r="G2588" i="34"/>
  <c r="G2589" i="34"/>
  <c r="G2590" i="34"/>
  <c r="G2591" i="34"/>
  <c r="G2592" i="34"/>
  <c r="G2593" i="34"/>
  <c r="G2594" i="34"/>
  <c r="G2595" i="34"/>
  <c r="G2596" i="34"/>
  <c r="G2597" i="34"/>
  <c r="G2598" i="34"/>
  <c r="G2599" i="34"/>
  <c r="G2600" i="34"/>
  <c r="G2601" i="34"/>
  <c r="G2602" i="34"/>
  <c r="G2603" i="34"/>
  <c r="G2604" i="34"/>
  <c r="G2605" i="34"/>
  <c r="G2606" i="34"/>
  <c r="G2607" i="34"/>
  <c r="G2608" i="34"/>
  <c r="G2609" i="34"/>
  <c r="G2610" i="34"/>
  <c r="G2611" i="34"/>
  <c r="G2612" i="34"/>
  <c r="G2613" i="34"/>
  <c r="G2614" i="34"/>
  <c r="G2615" i="34"/>
  <c r="G2616" i="34"/>
  <c r="G2617" i="34"/>
  <c r="G2618" i="34"/>
  <c r="G2619" i="34"/>
  <c r="G2620" i="34"/>
  <c r="G2621" i="34"/>
  <c r="G2622" i="34"/>
  <c r="G2623" i="34"/>
  <c r="G2624" i="34"/>
  <c r="G2625" i="34"/>
  <c r="G2626" i="34"/>
  <c r="G2627" i="34"/>
  <c r="G2628" i="34"/>
  <c r="G2629" i="34"/>
  <c r="G2630" i="34"/>
  <c r="G2631" i="34"/>
  <c r="G2632" i="34"/>
  <c r="G2633" i="34"/>
  <c r="G2634" i="34"/>
  <c r="G2635" i="34"/>
  <c r="G2636" i="34"/>
  <c r="G2637" i="34"/>
  <c r="G2638" i="34"/>
  <c r="G2639" i="34"/>
  <c r="G2640" i="34"/>
  <c r="G2641" i="34"/>
  <c r="G2642" i="34"/>
  <c r="G2643" i="34"/>
  <c r="G2644" i="34"/>
  <c r="G2645" i="34"/>
  <c r="G2646" i="34"/>
  <c r="G2647" i="34"/>
  <c r="G2648" i="34"/>
  <c r="G2649" i="34"/>
  <c r="G2650" i="34"/>
  <c r="G2651" i="34"/>
  <c r="G2652" i="34"/>
  <c r="G2653" i="34"/>
  <c r="G2654" i="34"/>
  <c r="G2655" i="34"/>
  <c r="G2656" i="34"/>
  <c r="G2657" i="34"/>
  <c r="G2658" i="34"/>
  <c r="G2659" i="34"/>
  <c r="G2660" i="34"/>
  <c r="G2661" i="34"/>
  <c r="G2662" i="34"/>
  <c r="G2663" i="34"/>
  <c r="G2664" i="34"/>
  <c r="G2665" i="34"/>
  <c r="G2666" i="34"/>
  <c r="G2667" i="34"/>
  <c r="G2668" i="34"/>
  <c r="G2669" i="34"/>
  <c r="G2670" i="34"/>
  <c r="G2671" i="34"/>
  <c r="G2672" i="34"/>
  <c r="G2673" i="34"/>
  <c r="G2674" i="34"/>
  <c r="G2675" i="34"/>
  <c r="G2676" i="34"/>
  <c r="G2677" i="34"/>
  <c r="G2678" i="34"/>
  <c r="G2679" i="34"/>
  <c r="G2680" i="34"/>
  <c r="G2681" i="34"/>
  <c r="G2682" i="34"/>
  <c r="G2683" i="34"/>
  <c r="G2684" i="34"/>
  <c r="G2685" i="34"/>
  <c r="G2686" i="34"/>
  <c r="G2687" i="34"/>
  <c r="G2688" i="34"/>
  <c r="G2689" i="34"/>
  <c r="G2690" i="34"/>
  <c r="G2691" i="34"/>
  <c r="G2692" i="34"/>
  <c r="G2693" i="34"/>
  <c r="G2694" i="34"/>
  <c r="G2695" i="34"/>
  <c r="G2696" i="34"/>
  <c r="G2697" i="34"/>
  <c r="G2698" i="34"/>
  <c r="G2699" i="34"/>
  <c r="G2700" i="34"/>
  <c r="G2701" i="34"/>
  <c r="G2702" i="34"/>
  <c r="G2703" i="34"/>
  <c r="G2704" i="34"/>
  <c r="G2705" i="34"/>
  <c r="G2706" i="34"/>
  <c r="G2707" i="34"/>
  <c r="G2708" i="34"/>
  <c r="G2709" i="34"/>
  <c r="G2710" i="34"/>
  <c r="G2711" i="34"/>
  <c r="G2712" i="34"/>
  <c r="G2713" i="34"/>
  <c r="G2714" i="34"/>
  <c r="G2715" i="34"/>
  <c r="G2716" i="34"/>
  <c r="G2717" i="34"/>
  <c r="G2718" i="34"/>
  <c r="G2719" i="34"/>
  <c r="G2720" i="34"/>
  <c r="G2721" i="34"/>
  <c r="G2722" i="34"/>
  <c r="G2723" i="34"/>
  <c r="G2724" i="34"/>
  <c r="G2725" i="34"/>
  <c r="G2726" i="34"/>
  <c r="G2727" i="34"/>
  <c r="G2728" i="34"/>
  <c r="G2729" i="34"/>
  <c r="G2730" i="34"/>
  <c r="G2731" i="34"/>
  <c r="G2732" i="34"/>
  <c r="G2733" i="34"/>
  <c r="G2734" i="34"/>
  <c r="G2735" i="34"/>
  <c r="G2736" i="34"/>
  <c r="G2737" i="34"/>
  <c r="G2738" i="34"/>
  <c r="G2739" i="34"/>
  <c r="G2740" i="34"/>
  <c r="G2741" i="34"/>
  <c r="G2742" i="34"/>
  <c r="G2743" i="34"/>
  <c r="G2744" i="34"/>
  <c r="G2745" i="34"/>
  <c r="G2746" i="34"/>
  <c r="G2747" i="34"/>
  <c r="G2748" i="34"/>
  <c r="G2749" i="34"/>
  <c r="G2750" i="34"/>
  <c r="G2751" i="34"/>
  <c r="G2752" i="34"/>
  <c r="G2753" i="34"/>
  <c r="G2754" i="34"/>
  <c r="G2755" i="34"/>
  <c r="G2756" i="34"/>
  <c r="G2757" i="34"/>
  <c r="G2758" i="34"/>
  <c r="G2759" i="34"/>
  <c r="G2760" i="34"/>
  <c r="G2761" i="34"/>
  <c r="G2762" i="34"/>
  <c r="G2763" i="34"/>
  <c r="G2764" i="34"/>
  <c r="G2765" i="34"/>
  <c r="G2766" i="34"/>
  <c r="G2767" i="34"/>
  <c r="G2768" i="34"/>
  <c r="G2769" i="34"/>
  <c r="G2770" i="34"/>
  <c r="G2771" i="34"/>
  <c r="G2772" i="34"/>
  <c r="G2773" i="34"/>
  <c r="G2774" i="34"/>
  <c r="G2775" i="34"/>
  <c r="G2776" i="34"/>
  <c r="G2777" i="34"/>
  <c r="G2778" i="34"/>
  <c r="G2779" i="34"/>
  <c r="G2780" i="34"/>
  <c r="G2781" i="34"/>
  <c r="G2782" i="34"/>
  <c r="G2783" i="34"/>
  <c r="G2784" i="34"/>
  <c r="G2785" i="34"/>
  <c r="G2786" i="34"/>
  <c r="G2787" i="34"/>
  <c r="G2788" i="34"/>
  <c r="G2789" i="34"/>
  <c r="G2790" i="34"/>
  <c r="G2791" i="34"/>
  <c r="G2792" i="34"/>
  <c r="G2793" i="34"/>
  <c r="G2794" i="34"/>
  <c r="G2795" i="34"/>
  <c r="G2796" i="34"/>
  <c r="G2797" i="34"/>
  <c r="G2798" i="34"/>
  <c r="G2799" i="34"/>
  <c r="G2800" i="34"/>
  <c r="G2801" i="34"/>
  <c r="G2802" i="34"/>
  <c r="G2803" i="34"/>
  <c r="G2804" i="34"/>
  <c r="G2805" i="34"/>
  <c r="G2806" i="34"/>
  <c r="G2807" i="34"/>
  <c r="G2808" i="34"/>
  <c r="G2809" i="34"/>
  <c r="G2810" i="34"/>
  <c r="G2811" i="34"/>
  <c r="G2812" i="34"/>
  <c r="G2813" i="34"/>
  <c r="G2814" i="34"/>
  <c r="G2815" i="34"/>
  <c r="G2816" i="34"/>
  <c r="G2817" i="34"/>
  <c r="G2818" i="34"/>
  <c r="G2819" i="34"/>
  <c r="G2820" i="34"/>
  <c r="G2821" i="34"/>
  <c r="G2822" i="34"/>
  <c r="G2823" i="34"/>
  <c r="G2824" i="34"/>
  <c r="G2825" i="34"/>
  <c r="G2826" i="34"/>
  <c r="G2827" i="34"/>
  <c r="G2828" i="34"/>
  <c r="G2829" i="34"/>
  <c r="G2830" i="34"/>
  <c r="G2831" i="34"/>
  <c r="G2832" i="34"/>
  <c r="G2833" i="34"/>
  <c r="G2834" i="34"/>
  <c r="G2835" i="34"/>
  <c r="G2836" i="34"/>
  <c r="G2837" i="34"/>
  <c r="G2838" i="34"/>
  <c r="G2839" i="34"/>
  <c r="G2840" i="34"/>
  <c r="G2841" i="34"/>
  <c r="G2842" i="34"/>
  <c r="G2843" i="34"/>
  <c r="G2844" i="34"/>
  <c r="G2845" i="34"/>
  <c r="G2846" i="34"/>
  <c r="G2847" i="34"/>
  <c r="G2848" i="34"/>
  <c r="G2849" i="34"/>
  <c r="G2850" i="34"/>
  <c r="G2851" i="34"/>
  <c r="G2852" i="34"/>
  <c r="G2853" i="34"/>
  <c r="G2854" i="34"/>
  <c r="G2855" i="34"/>
  <c r="G2856" i="34"/>
  <c r="G2857" i="34"/>
  <c r="G2858" i="34"/>
  <c r="G2859" i="34"/>
  <c r="G2860" i="34"/>
  <c r="G2861" i="34"/>
  <c r="G2862" i="34"/>
  <c r="G2863" i="34"/>
  <c r="G2864" i="34"/>
  <c r="G2865" i="34"/>
  <c r="G2866" i="34"/>
  <c r="G2867" i="34"/>
  <c r="G2868" i="34"/>
  <c r="G2869" i="34"/>
  <c r="G2870" i="34"/>
  <c r="G2871" i="34"/>
  <c r="G2872" i="34"/>
  <c r="G2873" i="34"/>
  <c r="G2874" i="34"/>
  <c r="G2875" i="34"/>
  <c r="G2876" i="34"/>
  <c r="G2877" i="34"/>
  <c r="G2878" i="34"/>
  <c r="G2879" i="34"/>
  <c r="G2880" i="34"/>
  <c r="G2881" i="34"/>
  <c r="G2882" i="34"/>
  <c r="G2883" i="34"/>
  <c r="G2884" i="34"/>
  <c r="G2885" i="34"/>
  <c r="G2886" i="34"/>
  <c r="G2887" i="34"/>
  <c r="G2888" i="34"/>
  <c r="G2889" i="34"/>
  <c r="G2890" i="34"/>
  <c r="G2891" i="34"/>
  <c r="G2892" i="34"/>
  <c r="G2893" i="34"/>
  <c r="G2894" i="34"/>
  <c r="G2895" i="34"/>
  <c r="G2896" i="34"/>
  <c r="G2897" i="34"/>
  <c r="G2898" i="34"/>
  <c r="G2899" i="34"/>
  <c r="G2900" i="34"/>
  <c r="G2901" i="34"/>
  <c r="G2902" i="34"/>
  <c r="G2903" i="34"/>
  <c r="G2904" i="34"/>
  <c r="G2905" i="34"/>
  <c r="G2906" i="34"/>
  <c r="G2907" i="34"/>
  <c r="G2908" i="34"/>
  <c r="G2909" i="34"/>
  <c r="G2910" i="34"/>
  <c r="G2911" i="34"/>
  <c r="G2912" i="34"/>
  <c r="G2913" i="34"/>
  <c r="G2914" i="34"/>
  <c r="G2915" i="34"/>
  <c r="G2916" i="34"/>
  <c r="G2917" i="34"/>
  <c r="G2918" i="34"/>
  <c r="G2919" i="34"/>
  <c r="G2920" i="34"/>
  <c r="G2921" i="34"/>
  <c r="G2922" i="34"/>
  <c r="G2923" i="34"/>
  <c r="G2924" i="34"/>
  <c r="G2925" i="34"/>
  <c r="G2926" i="34"/>
  <c r="G2927" i="34"/>
  <c r="G2928" i="34"/>
  <c r="G2929" i="34"/>
  <c r="G2930" i="34"/>
  <c r="G2931" i="34"/>
  <c r="G2932" i="34"/>
  <c r="G2933" i="34"/>
  <c r="G2934" i="34"/>
  <c r="G2935" i="34"/>
  <c r="G2936" i="34"/>
  <c r="G2937" i="34"/>
  <c r="G2938" i="34"/>
  <c r="G2939" i="34"/>
  <c r="G2940" i="34"/>
  <c r="G2941" i="34"/>
  <c r="G2942" i="34"/>
  <c r="G2943" i="34"/>
  <c r="G2944" i="34"/>
  <c r="G2945" i="34"/>
  <c r="G2946" i="34"/>
  <c r="G2947" i="34"/>
  <c r="G2948" i="34"/>
  <c r="G2949" i="34"/>
  <c r="G2950" i="34"/>
  <c r="G2951" i="34"/>
  <c r="G2952" i="34"/>
  <c r="G2953" i="34"/>
  <c r="G2954" i="34"/>
  <c r="G2955" i="34"/>
  <c r="G2956" i="34"/>
  <c r="G2957" i="34"/>
  <c r="G2958" i="34"/>
  <c r="G2959" i="34"/>
  <c r="G2960" i="34"/>
  <c r="G2961" i="34"/>
  <c r="G2962" i="34"/>
  <c r="G2963" i="34"/>
  <c r="G2964" i="34"/>
  <c r="G2965" i="34"/>
  <c r="G2966" i="34"/>
  <c r="G2967" i="34"/>
  <c r="G2968" i="34"/>
  <c r="G2969" i="34"/>
  <c r="G2970" i="34"/>
  <c r="G2971" i="34"/>
  <c r="G2972" i="34"/>
  <c r="G2973" i="34"/>
  <c r="G2974" i="34"/>
  <c r="G2975" i="34"/>
  <c r="G2976" i="34"/>
  <c r="G2977" i="34"/>
  <c r="G2978" i="34"/>
  <c r="G2979" i="34"/>
  <c r="G2980" i="34"/>
  <c r="G2981" i="34"/>
  <c r="G2982" i="34"/>
  <c r="G2983" i="34"/>
  <c r="G2984" i="34"/>
  <c r="G2985" i="34"/>
  <c r="G2986" i="34"/>
  <c r="G2987" i="34"/>
  <c r="G2988" i="34"/>
  <c r="G2989" i="34"/>
  <c r="G2990" i="34"/>
  <c r="G2991" i="34"/>
  <c r="G2992" i="34"/>
  <c r="G2993" i="34"/>
  <c r="G2994" i="34"/>
  <c r="G2995" i="34"/>
  <c r="G2996" i="34"/>
  <c r="G2997" i="34"/>
  <c r="G2998" i="34"/>
  <c r="G2999" i="34"/>
  <c r="G3000" i="34"/>
  <c r="G3001" i="34"/>
  <c r="G3002" i="34"/>
  <c r="G3003" i="34"/>
  <c r="G3004" i="34"/>
  <c r="G3005" i="34"/>
  <c r="G3006" i="34"/>
  <c r="G3007" i="34"/>
  <c r="G3008" i="34"/>
  <c r="G3009" i="34"/>
  <c r="G3010" i="34"/>
  <c r="G3011" i="34"/>
  <c r="G3012" i="34"/>
  <c r="G3013" i="34"/>
  <c r="G3014" i="34"/>
  <c r="G3015" i="34"/>
  <c r="G3016" i="34"/>
  <c r="G3017" i="34"/>
  <c r="G3018" i="34"/>
  <c r="G3019" i="34"/>
  <c r="G3020" i="34"/>
  <c r="G3021" i="34"/>
  <c r="G3022" i="34"/>
  <c r="G3023" i="34"/>
  <c r="G3024" i="34"/>
  <c r="G3025" i="34"/>
  <c r="G3026" i="34"/>
  <c r="G3027" i="34"/>
  <c r="G3028" i="34"/>
  <c r="G3029" i="34"/>
  <c r="G3030" i="34"/>
  <c r="G3031" i="34"/>
  <c r="G3032" i="34"/>
  <c r="G3033" i="34"/>
  <c r="G3034" i="34"/>
  <c r="G3035" i="34"/>
  <c r="G3036" i="34"/>
  <c r="G3037" i="34"/>
  <c r="G3038" i="34"/>
  <c r="G3039" i="34"/>
  <c r="G3040" i="34"/>
  <c r="G3041" i="34"/>
  <c r="G3042" i="34"/>
  <c r="G3043" i="34"/>
  <c r="G3044" i="34"/>
  <c r="G3045" i="34"/>
  <c r="G3046" i="34"/>
  <c r="G3047" i="34"/>
  <c r="G3048" i="34"/>
  <c r="G3049" i="34"/>
  <c r="G3050" i="34"/>
  <c r="G3051" i="34"/>
  <c r="G3052" i="34"/>
  <c r="G3053" i="34"/>
  <c r="G3054" i="34"/>
  <c r="G3055" i="34"/>
  <c r="G3056" i="34"/>
  <c r="G3057" i="34"/>
  <c r="G3058" i="34"/>
  <c r="G3059" i="34"/>
  <c r="G3060" i="34"/>
  <c r="G3061" i="34"/>
  <c r="G3062" i="34"/>
  <c r="G3063" i="34"/>
  <c r="G3064" i="34"/>
  <c r="G3065" i="34"/>
  <c r="G3066" i="34"/>
  <c r="G3067" i="34"/>
  <c r="G3068" i="34"/>
  <c r="G3069" i="34"/>
  <c r="G3070" i="34"/>
  <c r="G3071" i="34"/>
  <c r="G3072" i="34"/>
  <c r="G3073" i="34"/>
  <c r="G3074" i="34"/>
  <c r="G3075" i="34"/>
  <c r="G3076" i="34"/>
  <c r="G3077" i="34"/>
  <c r="G3078" i="34"/>
  <c r="G3079" i="34"/>
  <c r="G3080" i="34"/>
  <c r="G3081" i="34"/>
  <c r="G3082" i="34"/>
  <c r="G3083" i="34"/>
  <c r="G3084" i="34"/>
  <c r="G3085" i="34"/>
  <c r="G3086" i="34"/>
  <c r="G3087" i="34"/>
  <c r="G3088" i="34"/>
  <c r="G3089" i="34"/>
  <c r="G3090" i="34"/>
  <c r="G3091" i="34"/>
  <c r="G3092" i="34"/>
  <c r="G3093" i="34"/>
  <c r="G3094" i="34"/>
  <c r="G3095" i="34"/>
  <c r="G3096" i="34"/>
  <c r="G3097" i="34"/>
  <c r="G3098" i="34"/>
  <c r="G3099" i="34"/>
  <c r="G3100" i="34"/>
  <c r="G3101" i="34"/>
  <c r="G3102" i="34"/>
  <c r="G3103" i="34"/>
  <c r="G3104" i="34"/>
  <c r="G3105" i="34"/>
  <c r="G3106" i="34"/>
  <c r="G3107" i="34"/>
  <c r="G3108" i="34"/>
  <c r="G3109" i="34"/>
  <c r="G3110" i="34"/>
  <c r="G3111" i="34"/>
  <c r="G3112" i="34"/>
  <c r="G3113" i="34"/>
  <c r="G3114" i="34"/>
  <c r="G3115" i="34"/>
  <c r="G3116" i="34"/>
  <c r="G3117" i="34"/>
  <c r="G3118" i="34"/>
  <c r="G3119" i="34"/>
  <c r="G3120" i="34"/>
  <c r="G3121" i="34"/>
  <c r="G3122" i="34"/>
  <c r="G3123" i="34"/>
  <c r="G3124" i="34"/>
  <c r="G3125" i="34"/>
  <c r="G3126" i="34"/>
  <c r="G3127" i="34"/>
  <c r="G3128" i="34"/>
  <c r="G3129" i="34"/>
  <c r="G3130" i="34"/>
  <c r="G3131" i="34"/>
  <c r="G3132" i="34"/>
  <c r="G3133" i="34"/>
  <c r="G3134" i="34"/>
  <c r="G3135" i="34"/>
  <c r="G3136" i="34"/>
  <c r="G3137" i="34"/>
  <c r="G3138" i="34"/>
  <c r="G3139" i="34"/>
  <c r="G3140" i="34"/>
  <c r="G3141" i="34"/>
  <c r="G3142" i="34"/>
  <c r="G3143" i="34"/>
  <c r="G3144" i="34"/>
  <c r="G3145" i="34"/>
  <c r="G3146" i="34"/>
  <c r="G3147" i="34"/>
  <c r="G3148" i="34"/>
  <c r="G3149" i="34"/>
  <c r="G3150" i="34"/>
  <c r="G3151" i="34"/>
  <c r="G3152" i="34"/>
  <c r="G3153" i="34"/>
  <c r="G3154" i="34"/>
  <c r="G3155" i="34"/>
  <c r="G3156" i="34"/>
  <c r="G3157" i="34"/>
  <c r="G3158" i="34"/>
  <c r="G3159" i="34"/>
  <c r="G3160" i="34"/>
  <c r="G3161" i="34"/>
  <c r="G3162" i="34"/>
  <c r="G3163" i="34"/>
  <c r="G3164" i="34"/>
  <c r="G3165" i="34"/>
  <c r="G3166" i="34"/>
  <c r="G3167" i="34"/>
  <c r="G3168" i="34"/>
  <c r="G3169" i="34"/>
  <c r="G3170" i="34"/>
  <c r="G3171" i="34"/>
  <c r="G3172" i="34"/>
  <c r="G3173" i="34"/>
  <c r="G3174" i="34"/>
  <c r="G3175" i="34"/>
  <c r="G3176" i="34"/>
  <c r="G3177" i="34"/>
  <c r="G3178" i="34"/>
  <c r="G3179" i="34"/>
  <c r="G3180" i="34"/>
  <c r="G3181" i="34"/>
  <c r="G3182" i="34"/>
  <c r="G3183" i="34"/>
  <c r="G3184" i="34"/>
  <c r="G3185" i="34"/>
  <c r="G3186" i="34"/>
  <c r="G3187" i="34"/>
  <c r="G3188" i="34"/>
  <c r="G3189" i="34"/>
  <c r="G3190" i="34"/>
  <c r="G3191" i="34"/>
  <c r="G3192" i="34"/>
  <c r="G3193" i="34"/>
  <c r="G3194" i="34"/>
  <c r="G3195" i="34"/>
  <c r="G3196" i="34"/>
  <c r="G3197" i="34"/>
  <c r="G3198" i="34"/>
  <c r="G3199" i="34"/>
  <c r="G3200" i="34"/>
  <c r="G3201" i="34"/>
  <c r="G3202" i="34"/>
  <c r="G3203" i="34"/>
  <c r="G3204" i="34"/>
  <c r="G3205" i="34"/>
  <c r="G3206" i="34"/>
  <c r="G3207" i="34"/>
  <c r="G3208" i="34"/>
  <c r="G3209" i="34"/>
  <c r="G3210" i="34"/>
  <c r="G3211" i="34"/>
  <c r="G3212" i="34"/>
  <c r="G3213" i="34"/>
  <c r="G3214" i="34"/>
  <c r="G3215" i="34"/>
  <c r="G3216" i="34"/>
  <c r="G3217" i="34"/>
  <c r="G3218" i="34"/>
  <c r="G3219" i="34"/>
  <c r="G3220" i="34"/>
  <c r="G3221" i="34"/>
  <c r="G3222" i="34"/>
  <c r="G3223" i="34"/>
  <c r="G3224" i="34"/>
  <c r="G3225" i="34"/>
  <c r="G3226" i="34"/>
  <c r="G3227" i="34"/>
  <c r="G3228" i="34"/>
  <c r="G3229" i="34"/>
  <c r="G3230" i="34"/>
  <c r="G3231" i="34"/>
  <c r="G3232" i="34"/>
  <c r="G3233" i="34"/>
  <c r="G3234" i="34"/>
  <c r="G3235" i="34"/>
  <c r="G3236" i="34"/>
  <c r="G3237" i="34"/>
  <c r="G3238" i="34"/>
  <c r="G3239" i="34"/>
  <c r="G3240" i="34"/>
  <c r="G3241" i="34"/>
  <c r="G3242" i="34"/>
  <c r="G3243" i="34"/>
  <c r="G3244" i="34"/>
  <c r="G3245" i="34"/>
  <c r="G3246" i="34"/>
  <c r="G3247" i="34"/>
  <c r="G3248" i="34"/>
  <c r="G3249" i="34"/>
  <c r="G3250" i="34"/>
  <c r="G3251" i="34"/>
  <c r="G3252" i="34"/>
  <c r="G3253" i="34"/>
  <c r="G3254" i="34"/>
  <c r="G3255" i="34"/>
  <c r="G3256" i="34"/>
  <c r="G3257" i="34"/>
  <c r="G3258" i="34"/>
  <c r="G3259" i="34"/>
  <c r="G3260" i="34"/>
  <c r="G3261" i="34"/>
  <c r="G3262" i="34"/>
  <c r="G3263" i="34"/>
  <c r="G3264" i="34"/>
  <c r="G3265" i="34"/>
  <c r="G3266" i="34"/>
  <c r="G3267" i="34"/>
  <c r="G3268" i="34"/>
  <c r="G3269" i="34"/>
  <c r="G3270" i="34"/>
  <c r="G3271" i="34"/>
  <c r="G3272" i="34"/>
  <c r="G3273" i="34"/>
  <c r="G3274" i="34"/>
  <c r="G3275" i="34"/>
  <c r="G3276" i="34"/>
  <c r="G3277" i="34"/>
  <c r="G3278" i="34"/>
  <c r="G3279" i="34"/>
  <c r="G3280" i="34"/>
  <c r="G3281" i="34"/>
  <c r="G3282" i="34"/>
  <c r="G3283" i="34"/>
  <c r="G3284" i="34"/>
  <c r="G3285" i="34"/>
  <c r="G3286" i="34"/>
  <c r="G3287" i="34"/>
  <c r="G3288" i="34"/>
  <c r="G3289" i="34"/>
  <c r="G3290" i="34"/>
  <c r="G3291" i="34"/>
  <c r="G3292" i="34"/>
  <c r="G3293" i="34"/>
  <c r="G3294" i="34"/>
  <c r="G3295" i="34"/>
  <c r="G3296" i="34"/>
  <c r="G3297" i="34"/>
  <c r="G3298" i="34"/>
  <c r="G3299" i="34"/>
  <c r="G3300" i="34"/>
  <c r="G3301" i="34"/>
  <c r="G3302" i="34"/>
  <c r="G3303" i="34"/>
  <c r="G3304" i="34"/>
  <c r="G3305" i="34"/>
  <c r="G3306" i="34"/>
  <c r="G3307" i="34"/>
  <c r="G3308" i="34"/>
  <c r="G3309" i="34"/>
  <c r="G3310" i="34"/>
  <c r="G3311" i="34"/>
  <c r="G3312" i="34"/>
  <c r="G3313" i="34"/>
  <c r="G3314" i="34"/>
  <c r="G3315" i="34"/>
  <c r="G3316" i="34"/>
  <c r="G3317" i="34"/>
  <c r="G3318" i="34"/>
  <c r="G3319" i="34"/>
  <c r="G3320" i="34"/>
  <c r="G3321" i="34"/>
  <c r="G3322" i="34"/>
  <c r="G3323" i="34"/>
  <c r="G3324" i="34"/>
  <c r="G3325" i="34"/>
  <c r="G3326" i="34"/>
  <c r="G3327" i="34"/>
  <c r="G3328" i="34"/>
  <c r="G3329" i="34"/>
  <c r="G3330" i="34"/>
  <c r="G3331" i="34"/>
  <c r="G3332" i="34"/>
  <c r="G3333" i="34"/>
  <c r="G3334" i="34"/>
  <c r="G3335" i="34"/>
  <c r="G3336" i="34"/>
  <c r="G3337" i="34"/>
  <c r="G3338" i="34"/>
  <c r="G3339" i="34"/>
  <c r="G3340" i="34"/>
  <c r="G3341" i="34"/>
  <c r="G3342" i="34"/>
  <c r="G3343" i="34"/>
  <c r="G3344" i="34"/>
  <c r="G3345" i="34"/>
  <c r="G3346" i="34"/>
  <c r="G3347" i="34"/>
  <c r="G3348" i="34"/>
  <c r="G3349" i="34"/>
  <c r="G3350" i="34"/>
  <c r="G3351" i="34"/>
  <c r="G3352" i="34"/>
  <c r="G3353" i="34"/>
  <c r="G3354" i="34"/>
  <c r="G3355" i="34"/>
  <c r="G3356" i="34"/>
  <c r="G3357" i="34"/>
  <c r="G3358" i="34"/>
  <c r="G3359" i="34"/>
  <c r="G3360" i="34"/>
  <c r="G3361" i="34"/>
  <c r="G3362" i="34"/>
  <c r="G3363" i="34"/>
  <c r="G3364" i="34"/>
  <c r="G3365" i="34"/>
  <c r="G3366" i="34"/>
  <c r="G3367" i="34"/>
  <c r="G3368" i="34"/>
  <c r="G3369" i="34"/>
  <c r="G3370" i="34"/>
  <c r="G3371" i="34"/>
  <c r="G3372" i="34"/>
  <c r="G3373" i="34"/>
  <c r="G3374" i="34"/>
  <c r="G3375" i="34"/>
  <c r="G3376" i="34"/>
  <c r="G3377" i="34"/>
  <c r="G3378" i="34"/>
  <c r="G3379" i="34"/>
  <c r="G3380" i="34"/>
  <c r="G3381" i="34"/>
  <c r="G3382" i="34"/>
  <c r="G3383" i="34"/>
  <c r="G3384" i="34"/>
  <c r="G3385" i="34"/>
  <c r="G3386" i="34"/>
  <c r="G3387" i="34"/>
  <c r="G3388" i="34"/>
  <c r="G3389" i="34"/>
  <c r="G3390" i="34"/>
  <c r="G3391" i="34"/>
  <c r="G3392" i="34"/>
  <c r="G3393" i="34"/>
  <c r="G3394" i="34"/>
  <c r="G3395" i="34"/>
  <c r="G3396" i="34"/>
  <c r="G3397" i="34"/>
  <c r="G3398" i="34"/>
  <c r="G3399" i="34"/>
  <c r="G3400" i="34"/>
  <c r="G3401" i="34"/>
  <c r="G3402" i="34"/>
  <c r="G3403" i="34"/>
  <c r="G3404" i="34"/>
  <c r="G3405" i="34"/>
  <c r="G3406" i="34"/>
  <c r="G3407" i="34"/>
  <c r="G3408" i="34"/>
  <c r="G3409" i="34"/>
  <c r="G3410" i="34"/>
  <c r="G3411" i="34"/>
  <c r="G3412" i="34"/>
  <c r="G3413" i="34"/>
  <c r="G3414" i="34"/>
  <c r="G3415" i="34"/>
  <c r="G3416" i="34"/>
  <c r="G3417" i="34"/>
  <c r="G3418" i="34"/>
  <c r="G3419" i="34"/>
  <c r="G3420" i="34"/>
  <c r="G3421" i="34"/>
  <c r="G3422" i="34"/>
  <c r="G3423" i="34"/>
  <c r="G3424" i="34"/>
  <c r="G3425" i="34"/>
  <c r="G3426" i="34"/>
  <c r="G3427" i="34"/>
  <c r="G3428" i="34"/>
  <c r="G3429" i="34"/>
  <c r="G3430" i="34"/>
  <c r="G3431" i="34"/>
  <c r="G3432" i="34"/>
  <c r="G3433" i="34"/>
  <c r="G3434" i="34"/>
  <c r="G3435" i="34"/>
  <c r="G3436" i="34"/>
  <c r="G3437" i="34"/>
  <c r="G3438" i="34"/>
  <c r="G3439" i="34"/>
  <c r="G3440" i="34"/>
  <c r="G3441" i="34"/>
  <c r="G3442" i="34"/>
  <c r="G3443" i="34"/>
  <c r="G3444" i="34"/>
  <c r="G3445" i="34"/>
  <c r="G3446" i="34"/>
  <c r="G3447" i="34"/>
  <c r="G3448" i="34"/>
  <c r="G3449" i="34"/>
  <c r="G3450" i="34"/>
  <c r="G3451" i="34"/>
  <c r="G3452" i="34"/>
  <c r="G3453" i="34"/>
  <c r="G3454" i="34"/>
  <c r="G3455" i="34"/>
  <c r="G3456" i="34"/>
  <c r="G3457" i="34"/>
  <c r="G3458" i="34"/>
  <c r="G3459" i="34"/>
  <c r="G3460" i="34"/>
  <c r="G3461" i="34"/>
  <c r="G3462" i="34"/>
  <c r="G3463" i="34"/>
  <c r="G3464" i="34"/>
  <c r="G3465" i="34"/>
  <c r="G3466" i="34"/>
  <c r="G3467" i="34"/>
  <c r="G3468" i="34"/>
  <c r="G3469" i="34"/>
  <c r="G3470" i="34"/>
  <c r="G3471" i="34"/>
  <c r="G3472" i="34"/>
  <c r="G3473" i="34"/>
  <c r="G3474" i="34"/>
  <c r="G3475" i="34"/>
  <c r="G3476" i="34"/>
  <c r="G3477" i="34"/>
  <c r="G3478" i="34"/>
  <c r="G3479" i="34"/>
  <c r="G3480" i="34"/>
  <c r="G3481" i="34"/>
  <c r="G3482" i="34"/>
  <c r="G3483" i="34"/>
  <c r="G3484" i="34"/>
  <c r="G3485" i="34"/>
  <c r="G3486" i="34"/>
  <c r="G3487" i="34"/>
  <c r="G3488" i="34"/>
  <c r="G3489" i="34"/>
  <c r="G3490" i="34"/>
  <c r="G3491" i="34"/>
  <c r="G3492" i="34"/>
  <c r="G3493" i="34"/>
  <c r="G3494" i="34"/>
  <c r="G3495" i="34"/>
  <c r="G3496" i="34"/>
  <c r="G3497" i="34"/>
  <c r="G3498" i="34"/>
  <c r="G3499" i="34"/>
  <c r="G3500" i="34"/>
  <c r="G3501" i="34"/>
  <c r="G3502" i="34"/>
  <c r="G3503" i="34"/>
  <c r="G3504" i="34"/>
  <c r="G3505" i="34"/>
  <c r="G3506" i="34"/>
  <c r="G3507" i="34"/>
  <c r="G3508" i="34"/>
  <c r="G3509" i="34"/>
  <c r="G3510" i="34"/>
  <c r="G3511" i="34"/>
  <c r="G3512" i="34"/>
  <c r="G3513" i="34"/>
  <c r="G3514" i="34"/>
  <c r="G3515" i="34"/>
  <c r="G3516" i="34"/>
  <c r="G3517" i="34"/>
  <c r="G3518" i="34"/>
  <c r="G3519" i="34"/>
  <c r="G3520" i="34"/>
  <c r="G3521" i="34"/>
  <c r="G3522" i="34"/>
  <c r="G3523" i="34"/>
  <c r="G3524" i="34"/>
  <c r="G3525" i="34"/>
  <c r="G3526" i="34"/>
  <c r="G3527" i="34"/>
  <c r="G3528" i="34"/>
  <c r="G3529" i="34"/>
  <c r="G3530" i="34"/>
  <c r="G3531" i="34"/>
  <c r="G3532" i="34"/>
  <c r="G3533" i="34"/>
  <c r="G3534" i="34"/>
  <c r="G3535" i="34"/>
  <c r="G3536" i="34"/>
  <c r="G3537" i="34"/>
  <c r="G3538" i="34"/>
  <c r="G3539" i="34"/>
  <c r="G3540" i="34"/>
  <c r="G3541" i="34"/>
  <c r="G3542" i="34"/>
  <c r="G3543" i="34"/>
  <c r="G3544" i="34"/>
  <c r="G3545" i="34"/>
  <c r="G3546" i="34"/>
  <c r="G3547" i="34"/>
  <c r="G3548" i="34"/>
  <c r="G3549" i="34"/>
  <c r="G3550" i="34"/>
  <c r="G3551" i="34"/>
  <c r="G3552" i="34"/>
  <c r="G3553" i="34"/>
  <c r="G3554" i="34"/>
  <c r="G3555" i="34"/>
  <c r="G3556" i="34"/>
  <c r="G3557" i="34"/>
  <c r="G3558" i="34"/>
  <c r="G3559" i="34"/>
  <c r="G3560" i="34"/>
  <c r="G3561" i="34"/>
  <c r="G3562" i="34"/>
  <c r="G3563" i="34"/>
  <c r="G3564" i="34"/>
  <c r="G3565" i="34"/>
  <c r="G3566" i="34"/>
  <c r="G3567" i="34"/>
  <c r="G3568" i="34"/>
  <c r="G3569" i="34"/>
  <c r="G3570" i="34"/>
  <c r="G3571" i="34"/>
  <c r="G3572" i="34"/>
  <c r="G3573" i="34"/>
  <c r="G3574" i="34"/>
  <c r="G3575" i="34"/>
  <c r="G3576" i="34"/>
  <c r="G3577" i="34"/>
  <c r="G3578" i="34"/>
  <c r="G3579" i="34"/>
  <c r="G3580" i="34"/>
  <c r="G3581" i="34"/>
  <c r="G3582" i="34"/>
  <c r="G3583" i="34"/>
  <c r="G3584" i="34"/>
  <c r="G3585" i="34"/>
  <c r="G3586" i="34"/>
  <c r="G3587" i="34"/>
  <c r="G3588" i="34"/>
  <c r="G3589" i="34"/>
  <c r="G3590" i="34"/>
  <c r="G3591" i="34"/>
  <c r="G3592" i="34"/>
  <c r="G3593" i="34"/>
  <c r="G3594" i="34"/>
  <c r="G3595" i="34"/>
  <c r="G3596" i="34"/>
  <c r="G3597" i="34"/>
  <c r="G3598" i="34"/>
  <c r="G3599" i="34"/>
  <c r="G3600" i="34"/>
  <c r="G3601" i="34"/>
  <c r="G3602" i="34"/>
  <c r="G3603" i="34"/>
  <c r="G3604" i="34"/>
  <c r="G3605" i="34"/>
  <c r="G3606" i="34"/>
  <c r="G3607" i="34"/>
  <c r="G3608" i="34"/>
  <c r="G3609" i="34"/>
  <c r="G3610" i="34"/>
  <c r="G3611" i="34"/>
  <c r="G3612" i="34"/>
  <c r="G3613" i="34"/>
  <c r="G3614" i="34"/>
  <c r="G3615" i="34"/>
  <c r="G3616" i="34"/>
  <c r="G3617" i="34"/>
  <c r="G3618" i="34"/>
  <c r="G3619" i="34"/>
  <c r="G3620" i="34"/>
  <c r="G3621" i="34"/>
  <c r="G3622" i="34"/>
  <c r="G3623" i="34"/>
  <c r="G3624" i="34"/>
  <c r="G3625" i="34"/>
  <c r="G3626" i="34"/>
  <c r="G3627" i="34"/>
  <c r="G3628" i="34"/>
  <c r="G3629" i="34"/>
  <c r="G3630" i="34"/>
  <c r="G3631" i="34"/>
  <c r="G3632" i="34"/>
  <c r="G3633" i="34"/>
  <c r="G3634" i="34"/>
  <c r="G3635" i="34"/>
  <c r="G3636" i="34"/>
  <c r="G3637" i="34"/>
  <c r="G3638" i="34"/>
  <c r="G3639" i="34"/>
  <c r="G3640" i="34"/>
  <c r="G3641" i="34"/>
  <c r="G3642" i="34"/>
  <c r="G3643" i="34"/>
  <c r="G3644" i="34"/>
  <c r="G3645" i="34"/>
  <c r="G3646" i="34"/>
  <c r="G3647" i="34"/>
  <c r="G3648" i="34"/>
  <c r="G3649" i="34"/>
  <c r="G3650" i="34"/>
  <c r="G3651" i="34"/>
  <c r="G3652" i="34"/>
  <c r="G3653" i="34"/>
  <c r="G3654" i="34"/>
  <c r="G3655" i="34"/>
  <c r="G3656" i="34"/>
  <c r="G3657" i="34"/>
  <c r="G3658" i="34"/>
  <c r="G3659" i="34"/>
  <c r="G3660" i="34"/>
  <c r="G3661" i="34"/>
  <c r="G3662" i="34"/>
  <c r="G3663" i="34"/>
  <c r="G3664" i="34"/>
  <c r="G3665" i="34"/>
  <c r="G3666" i="34"/>
  <c r="G3667" i="34"/>
  <c r="G3668" i="34"/>
  <c r="G3669" i="34"/>
  <c r="G3670" i="34"/>
  <c r="G3671" i="34"/>
  <c r="G3672" i="34"/>
  <c r="G3673" i="34"/>
  <c r="G3674" i="34"/>
  <c r="G3675" i="34"/>
  <c r="G3676" i="34"/>
  <c r="G3677" i="34"/>
  <c r="G3678" i="34"/>
  <c r="G3679" i="34"/>
  <c r="G3680" i="34"/>
  <c r="G3681" i="34"/>
  <c r="G3682" i="34"/>
  <c r="G3683" i="34"/>
  <c r="G3684" i="34"/>
  <c r="G3685" i="34"/>
  <c r="G3686" i="34"/>
  <c r="G3687" i="34"/>
  <c r="G3688" i="34"/>
  <c r="G3689" i="34"/>
  <c r="G3690" i="34"/>
  <c r="G3691" i="34"/>
  <c r="G3692" i="34"/>
  <c r="G3693" i="34"/>
  <c r="G3694" i="34"/>
  <c r="G3695" i="34"/>
  <c r="G3696" i="34"/>
  <c r="G3697" i="34"/>
  <c r="G3698" i="34"/>
  <c r="G3699" i="34"/>
  <c r="G3700" i="34"/>
  <c r="G3701" i="34"/>
  <c r="G3702" i="34"/>
  <c r="G3703" i="34"/>
  <c r="G3704" i="34"/>
  <c r="G3705" i="34"/>
  <c r="G3706" i="34"/>
  <c r="G3707" i="34"/>
  <c r="G3708" i="34"/>
  <c r="G3709" i="34"/>
  <c r="G3710" i="34"/>
  <c r="G3711" i="34"/>
  <c r="G3712" i="34"/>
  <c r="G3713" i="34"/>
  <c r="G3714" i="34"/>
  <c r="G3715" i="34"/>
  <c r="G3716" i="34"/>
  <c r="G3717" i="34"/>
  <c r="G3718" i="34"/>
  <c r="G3719" i="34"/>
  <c r="G3720" i="34"/>
  <c r="G3721" i="34"/>
  <c r="G3722" i="34"/>
  <c r="G3723" i="34"/>
  <c r="G3724" i="34"/>
  <c r="G3725" i="34"/>
  <c r="G3726" i="34"/>
  <c r="G3727" i="34"/>
  <c r="G3728" i="34"/>
  <c r="G3729" i="34"/>
  <c r="G3730" i="34"/>
  <c r="G3731" i="34"/>
  <c r="G3732" i="34"/>
  <c r="G3733" i="34"/>
  <c r="G3734" i="34"/>
  <c r="G3735" i="34"/>
  <c r="G3736" i="34"/>
  <c r="G3737" i="34"/>
  <c r="G3738" i="34"/>
  <c r="G3739" i="34"/>
  <c r="G3740" i="34"/>
  <c r="G3741" i="34"/>
  <c r="G3742" i="34"/>
  <c r="G3743" i="34"/>
  <c r="G3744" i="34"/>
  <c r="G3745" i="34"/>
  <c r="G3746" i="34"/>
  <c r="G3747" i="34"/>
  <c r="G3748" i="34"/>
  <c r="G3749" i="34"/>
  <c r="G3750" i="34"/>
  <c r="G3751" i="34"/>
  <c r="G3752" i="34"/>
  <c r="G3753" i="34"/>
  <c r="G3754" i="34"/>
  <c r="G3755" i="34"/>
  <c r="G3756" i="34"/>
  <c r="G3757" i="34"/>
  <c r="G3758" i="34"/>
  <c r="G3759" i="34"/>
  <c r="G3760" i="34"/>
  <c r="G3761" i="34"/>
  <c r="G3762" i="34"/>
  <c r="G3763" i="34"/>
  <c r="G3764" i="34"/>
  <c r="G3765" i="34"/>
  <c r="G3766" i="34"/>
  <c r="G3767" i="34"/>
  <c r="G3768" i="34"/>
  <c r="G3769" i="34"/>
  <c r="G3770" i="34"/>
  <c r="G3771" i="34"/>
  <c r="G3772" i="34"/>
  <c r="G3773" i="34"/>
  <c r="G3774" i="34"/>
  <c r="G3775" i="34"/>
  <c r="G3776" i="34"/>
  <c r="G3777" i="34"/>
  <c r="G3778" i="34"/>
  <c r="G3779" i="34"/>
  <c r="G3780" i="34"/>
  <c r="G3781" i="34"/>
  <c r="G3782" i="34"/>
  <c r="G3783" i="34"/>
  <c r="G3784" i="34"/>
  <c r="G3785" i="34"/>
  <c r="G3786" i="34"/>
  <c r="G3787" i="34"/>
  <c r="G3788" i="34"/>
  <c r="G3789" i="34"/>
  <c r="G3790" i="34"/>
  <c r="G3791" i="34"/>
  <c r="G3792" i="34"/>
  <c r="G3793" i="34"/>
  <c r="G3794" i="34"/>
  <c r="G3795" i="34"/>
  <c r="G3796" i="34"/>
  <c r="G3797" i="34"/>
  <c r="G3798" i="34"/>
  <c r="G3799" i="34"/>
  <c r="G3800" i="34"/>
  <c r="G3801" i="34"/>
  <c r="G3802" i="34"/>
  <c r="G3803" i="34"/>
  <c r="G3804" i="34"/>
  <c r="G3805" i="34"/>
  <c r="G3806" i="34"/>
  <c r="G3807" i="34"/>
  <c r="G3808" i="34"/>
  <c r="G3809" i="34"/>
  <c r="G3810" i="34"/>
  <c r="G3811" i="34"/>
  <c r="G3812" i="34"/>
  <c r="G3813" i="34"/>
  <c r="G3814" i="34"/>
  <c r="G3815" i="34"/>
  <c r="G3816" i="34"/>
  <c r="G3817" i="34"/>
  <c r="G3818" i="34"/>
  <c r="G3819" i="34"/>
  <c r="G3820" i="34"/>
  <c r="G3821" i="34"/>
  <c r="G3822" i="34"/>
  <c r="G3823" i="34"/>
  <c r="G3824" i="34"/>
  <c r="G3825" i="34"/>
  <c r="G3826" i="34"/>
  <c r="G3827" i="34"/>
  <c r="G3828" i="34"/>
  <c r="G3829" i="34"/>
  <c r="G3830" i="34"/>
  <c r="G3831" i="34"/>
  <c r="G3832" i="34"/>
  <c r="G3833" i="34"/>
  <c r="G3834" i="34"/>
  <c r="G3835" i="34"/>
  <c r="G3836" i="34"/>
  <c r="G3837" i="34"/>
  <c r="G3838" i="34"/>
  <c r="G3839" i="34"/>
  <c r="G3840" i="34"/>
  <c r="G3841" i="34"/>
  <c r="G3842" i="34"/>
  <c r="G3843" i="34"/>
  <c r="G3844" i="34"/>
  <c r="G3845" i="34"/>
  <c r="G3846" i="34"/>
  <c r="G3847" i="34"/>
  <c r="G3848" i="34"/>
  <c r="G3849" i="34"/>
  <c r="G3850" i="34"/>
  <c r="G3851" i="34"/>
  <c r="G3852" i="34"/>
  <c r="G3853" i="34"/>
  <c r="G3854" i="34"/>
  <c r="G3855" i="34"/>
  <c r="G3856" i="34"/>
  <c r="G3857" i="34"/>
  <c r="G3858" i="34"/>
  <c r="G3859" i="34"/>
  <c r="G3860" i="34"/>
  <c r="G3861" i="34"/>
  <c r="G3862" i="34"/>
  <c r="G3863" i="34"/>
  <c r="G3864" i="34"/>
  <c r="G3865" i="34"/>
  <c r="G3866" i="34"/>
  <c r="G3867" i="34"/>
  <c r="G3868" i="34"/>
  <c r="G3869" i="34"/>
  <c r="G3870" i="34"/>
  <c r="G3871" i="34"/>
  <c r="G3872" i="34"/>
  <c r="G3873" i="34"/>
  <c r="G3874" i="34"/>
  <c r="G3875" i="34"/>
  <c r="G3876" i="34"/>
  <c r="G3877" i="34"/>
  <c r="G3878" i="34"/>
  <c r="G3879" i="34"/>
  <c r="G3880" i="34"/>
  <c r="G3881" i="34"/>
  <c r="G3882" i="34"/>
  <c r="G3883" i="34"/>
  <c r="G3884" i="34"/>
  <c r="G3885" i="34"/>
  <c r="G3886" i="34"/>
  <c r="G3887" i="34"/>
  <c r="G3888" i="34"/>
  <c r="G3889" i="34"/>
  <c r="G3890" i="34"/>
  <c r="G3891" i="34"/>
  <c r="G3892" i="34"/>
  <c r="G3893" i="34"/>
  <c r="G3894" i="34"/>
  <c r="G3895" i="34"/>
  <c r="G3896" i="34"/>
  <c r="G3897" i="34"/>
  <c r="G3898" i="34"/>
  <c r="G3899" i="34"/>
  <c r="G3900" i="34"/>
  <c r="G3901" i="34"/>
  <c r="G3902" i="34"/>
  <c r="G3903" i="34"/>
  <c r="G3904" i="34"/>
  <c r="G3905" i="34"/>
  <c r="G3906" i="34"/>
  <c r="G3907" i="34"/>
  <c r="G3908" i="34"/>
  <c r="G3909" i="34"/>
  <c r="G3910" i="34"/>
  <c r="G3911" i="34"/>
  <c r="G3912" i="34"/>
  <c r="G3913" i="34"/>
  <c r="G3914" i="34"/>
  <c r="G3915" i="34"/>
  <c r="G3916" i="34"/>
  <c r="G3917" i="34"/>
  <c r="G3918" i="34"/>
  <c r="G3919" i="34"/>
  <c r="G3920" i="34"/>
  <c r="G3921" i="34"/>
  <c r="G3922" i="34"/>
  <c r="G3923" i="34"/>
  <c r="G3924" i="34"/>
  <c r="G3925" i="34"/>
  <c r="G3926" i="34"/>
  <c r="G3927" i="34"/>
  <c r="G3928" i="34"/>
  <c r="G3929" i="34"/>
  <c r="G3930" i="34"/>
  <c r="G3931" i="34"/>
  <c r="G3932" i="34"/>
  <c r="G3933" i="34"/>
  <c r="G3934" i="34"/>
  <c r="G3935" i="34"/>
  <c r="G3936" i="34"/>
  <c r="G3937" i="34"/>
  <c r="G3938" i="34"/>
  <c r="G3939" i="34"/>
  <c r="G3940" i="34"/>
  <c r="G3941" i="34"/>
  <c r="G3942" i="34"/>
  <c r="G3943" i="34"/>
  <c r="G3944" i="34"/>
  <c r="G3945" i="34"/>
  <c r="G3946" i="34"/>
  <c r="G3947" i="34"/>
  <c r="G3948" i="34"/>
  <c r="G3949" i="34"/>
  <c r="G3950" i="34"/>
  <c r="G3951" i="34"/>
  <c r="G3952" i="34"/>
  <c r="G3953" i="34"/>
  <c r="G3954" i="34"/>
  <c r="G3955" i="34"/>
  <c r="G3956" i="34"/>
  <c r="G3957" i="34"/>
  <c r="G3958" i="34"/>
  <c r="G3959" i="34"/>
  <c r="G3960" i="34"/>
  <c r="G3961" i="34"/>
  <c r="G3962" i="34"/>
  <c r="G3963" i="34"/>
  <c r="G3964" i="34"/>
  <c r="G3965" i="34"/>
  <c r="G3966" i="34"/>
  <c r="G3967" i="34"/>
  <c r="G3968" i="34"/>
  <c r="G3969" i="34"/>
  <c r="G3970" i="34"/>
  <c r="G3971" i="34"/>
  <c r="G3972" i="34"/>
  <c r="G3973" i="34"/>
  <c r="G3974" i="34"/>
  <c r="G3975" i="34"/>
  <c r="G3976" i="34"/>
  <c r="G3977" i="34"/>
  <c r="G3978" i="34"/>
  <c r="G3979" i="34"/>
  <c r="G3980" i="34"/>
  <c r="G3981" i="34"/>
  <c r="G3982" i="34"/>
  <c r="G3983" i="34"/>
  <c r="G3984" i="34"/>
  <c r="G3985" i="34"/>
  <c r="G3986" i="34"/>
  <c r="G3987" i="34"/>
  <c r="G3988" i="34"/>
  <c r="G3989" i="34"/>
  <c r="G3990" i="34"/>
  <c r="G3991" i="34"/>
  <c r="G3992" i="34"/>
  <c r="G3993" i="34"/>
  <c r="G3994" i="34"/>
  <c r="G3995" i="34"/>
  <c r="G3996" i="34"/>
  <c r="G3997" i="34"/>
  <c r="G3998" i="34"/>
  <c r="G3999" i="34"/>
  <c r="G4000" i="34"/>
  <c r="G4001" i="34"/>
  <c r="G4002" i="34"/>
  <c r="G4003" i="34"/>
  <c r="G4004" i="34"/>
  <c r="G4005" i="34"/>
  <c r="G4006" i="34"/>
  <c r="G4007" i="34"/>
  <c r="G4008" i="34"/>
  <c r="G4009" i="34"/>
  <c r="G4010" i="34"/>
  <c r="G4011" i="34"/>
  <c r="G4012" i="34"/>
  <c r="G4013" i="34"/>
  <c r="G4014" i="34"/>
  <c r="G4015" i="34"/>
  <c r="G4016" i="34"/>
  <c r="G4017" i="34"/>
  <c r="G4018" i="34"/>
  <c r="G4019" i="34"/>
  <c r="G4020" i="34"/>
  <c r="G4021" i="34"/>
  <c r="G4022" i="34"/>
  <c r="G4023" i="34"/>
  <c r="G4024" i="34"/>
  <c r="G4025" i="34"/>
  <c r="G4026" i="34"/>
  <c r="G4027" i="34"/>
  <c r="G4028" i="34"/>
  <c r="G4029" i="34"/>
  <c r="G4030" i="34"/>
  <c r="G4031" i="34"/>
  <c r="G4032" i="34"/>
  <c r="G4033" i="34"/>
  <c r="G4034" i="34"/>
  <c r="G4035" i="34"/>
  <c r="G4036" i="34"/>
  <c r="G4037" i="34"/>
  <c r="G4038" i="34"/>
  <c r="G4039" i="34"/>
  <c r="G4040" i="34"/>
  <c r="G4041" i="34"/>
  <c r="G4042" i="34"/>
  <c r="G4043" i="34"/>
  <c r="G4044" i="34"/>
  <c r="G4045" i="34"/>
  <c r="G4046" i="34"/>
  <c r="G4047" i="34"/>
  <c r="G4048" i="34"/>
  <c r="G4049" i="34"/>
  <c r="G4050" i="34"/>
  <c r="G4051" i="34"/>
  <c r="G4052" i="34"/>
  <c r="G4053" i="34"/>
  <c r="G4054" i="34"/>
  <c r="G4055" i="34"/>
  <c r="G4056" i="34"/>
  <c r="G4057" i="34"/>
  <c r="G4058" i="34"/>
  <c r="G4059" i="34"/>
  <c r="G4060" i="34"/>
  <c r="G4061" i="34"/>
  <c r="G4062" i="34"/>
  <c r="G4063" i="34"/>
  <c r="G4064" i="34"/>
  <c r="G4065" i="34"/>
  <c r="G4066" i="34"/>
  <c r="G4067" i="34"/>
  <c r="G4068" i="34"/>
  <c r="G4069" i="34"/>
  <c r="G4070" i="34"/>
  <c r="G4071" i="34"/>
  <c r="G4072" i="34"/>
  <c r="G4073" i="34"/>
  <c r="G4074" i="34"/>
  <c r="G4075" i="34"/>
  <c r="G4076" i="34"/>
  <c r="G4077" i="34"/>
  <c r="G4078" i="34"/>
  <c r="G4079" i="34"/>
  <c r="G4080" i="34"/>
  <c r="G4081" i="34"/>
  <c r="G4082" i="34"/>
  <c r="G4083" i="34"/>
  <c r="G4084" i="34"/>
  <c r="G4085" i="34"/>
  <c r="G4086" i="34"/>
  <c r="G4087" i="34"/>
  <c r="G4088" i="34"/>
  <c r="G4089" i="34"/>
  <c r="G4090" i="34"/>
  <c r="G4091" i="34"/>
  <c r="G4092" i="34"/>
  <c r="G4093" i="34"/>
  <c r="G4094" i="34"/>
  <c r="G4095" i="34"/>
  <c r="G4096" i="34"/>
  <c r="G4097" i="34"/>
  <c r="G4098" i="34"/>
  <c r="G4099" i="34"/>
  <c r="G4100" i="34"/>
  <c r="G4101" i="34"/>
  <c r="G4102" i="34"/>
  <c r="G4103" i="34"/>
  <c r="G4104" i="34"/>
  <c r="G4105" i="34"/>
  <c r="G4106" i="34"/>
  <c r="G4107" i="34"/>
  <c r="G4108" i="34"/>
  <c r="G4109" i="34"/>
  <c r="G4110" i="34"/>
  <c r="G4111" i="34"/>
  <c r="G4112" i="34"/>
  <c r="G4113" i="34"/>
  <c r="G4114" i="34"/>
  <c r="G4115" i="34"/>
  <c r="G4116" i="34"/>
  <c r="G4117" i="34"/>
  <c r="G4118" i="34"/>
  <c r="G4119" i="34"/>
  <c r="G4120" i="34"/>
  <c r="G4121" i="34"/>
  <c r="G4122" i="34"/>
  <c r="G4123" i="34"/>
  <c r="G4124" i="34"/>
  <c r="G4125" i="34"/>
  <c r="G4126" i="34"/>
  <c r="G4127" i="34"/>
  <c r="G4128" i="34"/>
  <c r="G4129" i="34"/>
  <c r="G4130" i="34"/>
  <c r="G4131" i="34"/>
  <c r="G4132" i="34"/>
  <c r="G4133" i="34"/>
  <c r="G4134" i="34"/>
  <c r="G4135" i="34"/>
  <c r="G4136" i="34"/>
  <c r="G4137" i="34"/>
  <c r="G4138" i="34"/>
  <c r="G4139" i="34"/>
  <c r="G4140" i="34"/>
  <c r="G4141" i="34"/>
  <c r="G4142" i="34"/>
  <c r="G4143" i="34"/>
  <c r="G4144" i="34"/>
  <c r="G4145" i="34"/>
  <c r="G4146" i="34"/>
  <c r="G4147" i="34"/>
  <c r="G4148" i="34"/>
  <c r="G4149" i="34"/>
  <c r="G4150" i="34"/>
  <c r="G4151" i="34"/>
  <c r="G4152" i="34"/>
  <c r="G4153" i="34"/>
  <c r="G4154" i="34"/>
  <c r="G4155" i="34"/>
  <c r="G4156" i="34"/>
  <c r="G4157" i="34"/>
  <c r="G4158" i="34"/>
  <c r="G4159" i="34"/>
  <c r="G4160" i="34"/>
  <c r="G4161" i="34"/>
  <c r="G4162" i="34"/>
  <c r="G4163" i="34"/>
  <c r="G4164" i="34"/>
  <c r="G4165" i="34"/>
  <c r="G4166" i="34"/>
  <c r="G4167" i="34"/>
  <c r="G4168" i="34"/>
  <c r="G4169" i="34"/>
  <c r="G4170" i="34"/>
  <c r="G4171" i="34"/>
  <c r="G4172" i="34"/>
  <c r="G4173" i="34"/>
  <c r="G4174" i="34"/>
  <c r="G4175" i="34"/>
  <c r="G4176" i="34"/>
  <c r="G4177" i="34"/>
  <c r="G4178" i="34"/>
  <c r="G4179" i="34"/>
  <c r="G4180" i="34"/>
  <c r="G4181" i="34"/>
  <c r="G4182" i="34"/>
  <c r="G4183" i="34"/>
  <c r="G4184" i="34"/>
  <c r="G4185" i="34"/>
  <c r="G4186" i="34"/>
  <c r="G4187" i="34"/>
  <c r="G4188" i="34"/>
  <c r="G4189" i="34"/>
  <c r="G4190" i="34"/>
  <c r="G4191" i="34"/>
  <c r="G4192" i="34"/>
  <c r="G4193" i="34"/>
  <c r="G4194" i="34"/>
  <c r="G4195" i="34"/>
  <c r="G4196" i="34"/>
  <c r="G4197" i="34"/>
  <c r="G4198" i="34"/>
  <c r="G4199" i="34"/>
  <c r="G4200" i="34"/>
  <c r="G4201" i="34"/>
  <c r="G4202" i="34"/>
  <c r="G4203" i="34"/>
  <c r="G4204" i="34"/>
  <c r="G4205" i="34"/>
  <c r="G4206" i="34"/>
  <c r="G4207" i="34"/>
  <c r="G4208" i="34"/>
  <c r="G4209" i="34"/>
  <c r="G4210" i="34"/>
  <c r="G4211" i="34"/>
  <c r="G4212" i="34"/>
  <c r="G4213" i="34"/>
  <c r="G4214" i="34"/>
  <c r="G4215" i="34"/>
  <c r="G4216" i="34"/>
  <c r="G4217" i="34"/>
  <c r="G4218" i="34"/>
  <c r="G4219" i="34"/>
  <c r="G4220" i="34"/>
  <c r="G4221" i="34"/>
  <c r="G4222" i="34"/>
  <c r="G4223" i="34"/>
  <c r="G4224" i="34"/>
  <c r="G4225" i="34"/>
  <c r="G4226" i="34"/>
  <c r="G4227" i="34"/>
  <c r="G4228" i="34"/>
  <c r="G4229" i="34"/>
  <c r="G4230" i="34"/>
  <c r="G4231" i="34"/>
  <c r="G4232" i="34"/>
  <c r="G4233" i="34"/>
  <c r="G4234" i="34"/>
  <c r="G4235" i="34"/>
  <c r="G4236" i="34"/>
  <c r="G4237" i="34"/>
  <c r="G4238" i="34"/>
  <c r="G4239" i="34"/>
  <c r="G4240" i="34"/>
  <c r="G4241" i="34"/>
  <c r="G4242" i="34"/>
  <c r="G4243" i="34"/>
  <c r="G4244" i="34"/>
  <c r="G4245" i="34"/>
  <c r="G4246" i="34"/>
  <c r="G4247" i="34"/>
  <c r="G4248" i="34"/>
  <c r="G4249" i="34"/>
  <c r="G4250" i="34"/>
  <c r="G4251" i="34"/>
  <c r="G4252" i="34"/>
  <c r="G4253" i="34"/>
  <c r="G4254" i="34"/>
  <c r="G4255" i="34"/>
  <c r="G4256" i="34"/>
  <c r="G4257" i="34"/>
  <c r="G4258" i="34"/>
  <c r="G4259" i="34"/>
  <c r="G4260" i="34"/>
  <c r="G4261" i="34"/>
  <c r="G4262" i="34"/>
  <c r="G4263" i="34"/>
  <c r="G4264" i="34"/>
  <c r="G4265" i="34"/>
  <c r="G4266" i="34"/>
  <c r="G4267" i="34"/>
  <c r="G4268" i="34"/>
  <c r="G4269" i="34"/>
  <c r="G4270" i="34"/>
  <c r="G4271" i="34"/>
  <c r="G4272" i="34"/>
  <c r="G4273" i="34"/>
  <c r="G4274" i="34"/>
  <c r="G4275" i="34"/>
  <c r="G4276" i="34"/>
  <c r="G4277" i="34"/>
  <c r="G4278" i="34"/>
  <c r="G4279" i="34"/>
  <c r="G4280" i="34"/>
  <c r="G4281" i="34"/>
  <c r="G4282" i="34"/>
  <c r="G4283" i="34"/>
  <c r="G4284" i="34"/>
  <c r="G4285" i="34"/>
  <c r="G4286" i="34"/>
  <c r="G4287" i="34"/>
  <c r="G4288" i="34"/>
  <c r="G4289" i="34"/>
  <c r="G4290" i="34"/>
  <c r="G4291" i="34"/>
  <c r="G4292" i="34"/>
  <c r="G4293" i="34"/>
  <c r="G4294" i="34"/>
  <c r="G4295" i="34"/>
  <c r="G4296" i="34"/>
  <c r="G4297" i="34"/>
  <c r="G4298" i="34"/>
  <c r="G4299" i="34"/>
  <c r="G4300" i="34"/>
  <c r="G4301" i="34"/>
  <c r="G4302" i="34"/>
  <c r="G4303" i="34"/>
  <c r="G4304" i="34"/>
  <c r="G4305" i="34"/>
  <c r="G4306" i="34"/>
  <c r="G4307" i="34"/>
  <c r="G4308" i="34"/>
  <c r="G4309" i="34"/>
  <c r="G4310" i="34"/>
  <c r="G4311" i="34"/>
  <c r="G4312" i="34"/>
  <c r="G4313" i="34"/>
  <c r="G4314" i="34"/>
  <c r="G4315" i="34"/>
  <c r="G4316" i="34"/>
  <c r="G4317" i="34"/>
  <c r="G4318" i="34"/>
  <c r="G4319" i="34"/>
  <c r="G4320" i="34"/>
  <c r="G4321" i="34"/>
  <c r="G4322" i="34"/>
  <c r="G4323" i="34"/>
  <c r="G4324" i="34"/>
  <c r="G4325" i="34"/>
  <c r="G4326" i="34"/>
  <c r="G4327" i="34"/>
  <c r="G4328" i="34"/>
  <c r="G4329" i="34"/>
  <c r="G4330" i="34"/>
  <c r="G4331" i="34"/>
  <c r="G4332" i="34"/>
  <c r="G4333" i="34"/>
  <c r="G4334" i="34"/>
  <c r="G4335" i="34"/>
  <c r="G4336" i="34"/>
  <c r="G4337" i="34"/>
  <c r="G4338" i="34"/>
  <c r="G4339" i="34"/>
  <c r="G4340" i="34"/>
  <c r="G4341" i="34"/>
  <c r="G4342" i="34"/>
  <c r="G4343" i="34"/>
  <c r="G4344" i="34"/>
  <c r="G4345" i="34"/>
  <c r="G4346" i="34"/>
  <c r="G4347" i="34"/>
  <c r="G4348" i="34"/>
  <c r="G4349" i="34"/>
  <c r="G4350" i="34"/>
  <c r="G4351" i="34"/>
  <c r="G4352" i="34"/>
  <c r="G4353" i="34"/>
  <c r="G4354" i="34"/>
  <c r="G4355" i="34"/>
  <c r="G4356" i="34"/>
  <c r="G4357" i="34"/>
  <c r="G4358" i="34"/>
  <c r="G4359" i="34"/>
  <c r="G4360" i="34"/>
  <c r="G4361" i="34"/>
  <c r="G4362" i="34"/>
  <c r="G4363" i="34"/>
  <c r="G4364" i="34"/>
  <c r="G4365" i="34"/>
  <c r="G4366" i="34"/>
  <c r="G4367" i="34"/>
  <c r="G4368" i="34"/>
  <c r="G4369" i="34"/>
  <c r="G4370" i="34"/>
  <c r="G4371" i="34"/>
  <c r="G4372" i="34"/>
  <c r="G4373" i="34"/>
  <c r="G4374" i="34"/>
  <c r="G4375" i="34"/>
  <c r="G4376" i="34"/>
  <c r="G4377" i="34"/>
  <c r="G4378" i="34"/>
  <c r="G4379" i="34"/>
  <c r="G4380" i="34"/>
  <c r="G4381" i="34"/>
  <c r="G4382" i="34"/>
  <c r="G4383" i="34"/>
  <c r="G4384" i="34"/>
  <c r="G4385" i="34"/>
  <c r="G4386" i="34"/>
  <c r="G4387" i="34"/>
  <c r="G4388" i="34"/>
  <c r="G4389" i="34"/>
  <c r="G4390" i="34"/>
  <c r="G4391" i="34"/>
  <c r="G4392" i="34"/>
  <c r="G4393" i="34"/>
  <c r="G4394" i="34"/>
  <c r="G4395" i="34"/>
  <c r="G4396" i="34"/>
  <c r="G4397" i="34"/>
  <c r="G4398" i="34"/>
  <c r="G4399" i="34"/>
  <c r="G4400" i="34"/>
  <c r="G4401" i="34"/>
  <c r="G4402" i="34"/>
  <c r="G4403" i="34"/>
  <c r="G4404" i="34"/>
  <c r="G4405" i="34"/>
  <c r="G4406" i="34"/>
  <c r="G4407" i="34"/>
  <c r="G4408" i="34"/>
  <c r="G4409" i="34"/>
  <c r="G4410" i="34"/>
  <c r="G4411" i="34"/>
  <c r="G4412" i="34"/>
  <c r="G4413" i="34"/>
  <c r="G4414" i="34"/>
  <c r="G4415" i="34"/>
  <c r="G4416" i="34"/>
  <c r="G4417" i="34"/>
  <c r="G4418" i="34"/>
  <c r="G4419" i="34"/>
  <c r="G4420" i="34"/>
  <c r="G4421" i="34"/>
  <c r="G4422" i="34"/>
  <c r="G4423" i="34"/>
  <c r="G4424" i="34"/>
  <c r="G4425" i="34"/>
  <c r="G4426" i="34"/>
  <c r="G4427" i="34"/>
  <c r="G4428" i="34"/>
  <c r="G4429" i="34"/>
  <c r="G4430" i="34"/>
  <c r="G4431" i="34"/>
  <c r="G4432" i="34"/>
  <c r="G4433" i="34"/>
  <c r="G4434" i="34"/>
  <c r="G4435" i="34"/>
  <c r="G4436" i="34"/>
  <c r="G4437" i="34"/>
  <c r="G4438" i="34"/>
  <c r="G4439" i="34"/>
  <c r="G4440" i="34"/>
  <c r="G4441" i="34"/>
  <c r="G4442" i="34"/>
  <c r="G4443" i="34"/>
  <c r="G4444" i="34"/>
  <c r="G4445" i="34"/>
  <c r="G4446" i="34"/>
  <c r="G4447" i="34"/>
  <c r="G4448" i="34"/>
  <c r="G4449" i="34"/>
  <c r="G4450" i="34"/>
  <c r="G4451" i="34"/>
  <c r="G4452" i="34"/>
  <c r="G4453" i="34"/>
  <c r="G4454" i="34"/>
  <c r="G4455" i="34"/>
  <c r="G4456" i="34"/>
  <c r="G4457" i="34"/>
  <c r="G4458" i="34"/>
  <c r="G4459" i="34"/>
  <c r="G4460" i="34"/>
  <c r="G4461" i="34"/>
  <c r="G4462" i="34"/>
  <c r="G4463" i="34"/>
  <c r="G4464" i="34"/>
  <c r="G4465" i="34"/>
  <c r="G4466" i="34"/>
  <c r="G4467" i="34"/>
  <c r="G4468" i="34"/>
  <c r="G4469" i="34"/>
  <c r="G4470" i="34"/>
  <c r="G4471" i="34"/>
  <c r="G4472" i="34"/>
  <c r="G4473" i="34"/>
  <c r="G4474" i="34"/>
  <c r="G4475" i="34"/>
  <c r="G4476" i="34"/>
  <c r="G4477" i="34"/>
  <c r="G4478" i="34"/>
  <c r="G4479" i="34"/>
  <c r="G4480" i="34"/>
  <c r="G4481" i="34"/>
  <c r="G4482" i="34"/>
  <c r="G4483" i="34"/>
  <c r="G4484" i="34"/>
  <c r="G4485" i="34"/>
  <c r="G4486" i="34"/>
  <c r="G4487" i="34"/>
  <c r="G4488" i="34"/>
  <c r="G4489" i="34"/>
  <c r="G4490" i="34"/>
  <c r="G4491" i="34"/>
  <c r="G4492" i="34"/>
  <c r="G4493" i="34"/>
  <c r="G4494" i="34"/>
  <c r="G4495" i="34"/>
  <c r="G4496" i="34"/>
  <c r="G4497" i="34"/>
  <c r="G4498" i="34"/>
  <c r="G4499" i="34"/>
  <c r="G4500" i="34"/>
  <c r="G4501" i="34"/>
  <c r="G4502" i="34"/>
  <c r="G4503" i="34"/>
  <c r="G4504" i="34"/>
  <c r="G4505" i="34"/>
  <c r="G4506" i="34"/>
  <c r="G4507" i="34"/>
  <c r="G4508" i="34"/>
  <c r="G4509" i="34"/>
  <c r="G4510" i="34"/>
  <c r="G4511" i="34"/>
  <c r="G4512" i="34"/>
  <c r="G4513" i="34"/>
  <c r="G4514" i="34"/>
  <c r="G4515" i="34"/>
  <c r="G4516" i="34"/>
  <c r="G4517" i="34"/>
  <c r="G4518" i="34"/>
  <c r="G4519" i="34"/>
  <c r="G4520" i="34"/>
  <c r="G4521" i="34"/>
  <c r="G4522" i="34"/>
  <c r="G4523" i="34"/>
  <c r="G4524" i="34"/>
  <c r="G4525" i="34"/>
  <c r="G4526" i="34"/>
  <c r="G4527" i="34"/>
  <c r="G4528" i="34"/>
  <c r="G4529" i="34"/>
  <c r="G4530" i="34"/>
  <c r="G4531" i="34"/>
  <c r="G4532" i="34"/>
  <c r="G4533" i="34"/>
  <c r="G4534" i="34"/>
  <c r="G4535" i="34"/>
  <c r="G4536" i="34"/>
  <c r="G4537" i="34"/>
  <c r="G4538" i="34"/>
  <c r="G4539" i="34"/>
  <c r="G4540" i="34"/>
  <c r="G4541" i="34"/>
  <c r="G4542" i="34"/>
  <c r="G4543" i="34"/>
  <c r="G4544" i="34"/>
  <c r="G4545" i="34"/>
  <c r="G4546" i="34"/>
  <c r="G4547" i="34"/>
  <c r="G4548" i="34"/>
  <c r="G4549" i="34"/>
  <c r="G4550" i="34"/>
  <c r="G4551" i="34"/>
  <c r="G4552" i="34"/>
  <c r="G4553" i="34"/>
  <c r="G4554" i="34"/>
  <c r="G4555" i="34"/>
  <c r="G4556" i="34"/>
  <c r="G4557" i="34"/>
  <c r="G4558" i="34"/>
  <c r="G4559" i="34"/>
  <c r="G4560" i="34"/>
  <c r="G4561" i="34"/>
  <c r="G4562" i="34"/>
  <c r="G4563" i="34"/>
  <c r="G4564" i="34"/>
  <c r="G4565" i="34"/>
  <c r="G4566" i="34"/>
  <c r="G4567" i="34"/>
  <c r="G4568" i="34"/>
  <c r="G4569" i="34"/>
  <c r="G4570" i="34"/>
  <c r="G4571" i="34"/>
  <c r="G4572" i="34"/>
  <c r="G4573" i="34"/>
  <c r="G4574" i="34"/>
  <c r="G4575" i="34"/>
  <c r="G4576" i="34"/>
  <c r="G4577" i="34"/>
  <c r="G4578" i="34"/>
  <c r="G4579" i="34"/>
  <c r="G4580" i="34"/>
  <c r="G4581" i="34"/>
  <c r="G4582" i="34"/>
  <c r="G4583" i="34"/>
  <c r="G4584" i="34"/>
  <c r="G4585" i="34"/>
  <c r="G4586" i="34"/>
  <c r="G4587" i="34"/>
  <c r="G4588" i="34"/>
  <c r="G4589" i="34"/>
  <c r="G4590" i="34"/>
  <c r="G4591" i="34"/>
  <c r="G4592" i="34"/>
  <c r="G4593" i="34"/>
  <c r="G4594" i="34"/>
  <c r="G4595" i="34"/>
  <c r="G4596" i="34"/>
  <c r="G4597" i="34"/>
  <c r="G4598" i="34"/>
  <c r="G4599" i="34"/>
  <c r="G4600" i="34"/>
  <c r="G4601" i="34"/>
  <c r="G4602" i="34"/>
  <c r="G4603" i="34"/>
  <c r="G4604" i="34"/>
  <c r="G4605" i="34"/>
  <c r="G4606" i="34"/>
  <c r="G4607" i="34"/>
  <c r="G4608" i="34"/>
  <c r="G4609" i="34"/>
  <c r="G4610" i="34"/>
  <c r="G4611" i="34"/>
  <c r="G4612" i="34"/>
  <c r="G4613" i="34"/>
  <c r="G4614" i="34"/>
  <c r="G4615" i="34"/>
  <c r="G4616" i="34"/>
  <c r="G4617" i="34"/>
  <c r="G4618" i="34"/>
  <c r="G4619" i="34"/>
  <c r="G4620" i="34"/>
  <c r="G4621" i="34"/>
  <c r="G4622" i="34"/>
  <c r="G4623" i="34"/>
  <c r="G4624" i="34"/>
  <c r="G4625" i="34"/>
  <c r="G4626" i="34"/>
  <c r="G4627" i="34"/>
  <c r="G4628" i="34"/>
  <c r="G4629" i="34"/>
  <c r="G4630" i="34"/>
  <c r="G4631" i="34"/>
  <c r="G4632" i="34"/>
  <c r="G4633" i="34"/>
  <c r="G4634" i="34"/>
  <c r="G4635" i="34"/>
  <c r="G4636" i="34"/>
  <c r="G4637" i="34"/>
  <c r="G4638" i="34"/>
  <c r="G4639" i="34"/>
  <c r="G4640" i="34"/>
  <c r="G4641" i="34"/>
  <c r="G4642" i="34"/>
  <c r="G4643" i="34"/>
  <c r="G4644" i="34"/>
  <c r="G4645" i="34"/>
  <c r="G4646" i="34"/>
  <c r="G4647" i="34"/>
  <c r="G4648" i="34"/>
  <c r="G4649" i="34"/>
  <c r="G4650" i="34"/>
  <c r="G4651" i="34"/>
  <c r="G4652" i="34"/>
  <c r="G4653" i="34"/>
  <c r="G4654" i="34"/>
  <c r="G4655" i="34"/>
  <c r="G4656" i="34"/>
  <c r="G4657" i="34"/>
  <c r="G4658" i="34"/>
  <c r="G4659" i="34"/>
  <c r="G4660" i="34"/>
  <c r="G4661" i="34"/>
  <c r="G4662" i="34"/>
  <c r="G4663" i="34"/>
  <c r="G4664" i="34"/>
  <c r="G4665" i="34"/>
  <c r="G4666" i="34"/>
  <c r="G4667" i="34"/>
  <c r="G4668" i="34"/>
  <c r="G4669" i="34"/>
  <c r="G4670" i="34"/>
  <c r="G4671" i="34"/>
  <c r="G4672" i="34"/>
  <c r="G4673" i="34"/>
  <c r="G4674" i="34"/>
  <c r="G4675" i="34"/>
  <c r="G4676" i="34"/>
  <c r="G4677" i="34"/>
  <c r="G4678" i="34"/>
  <c r="G4679" i="34"/>
  <c r="G4680" i="34"/>
  <c r="G4681" i="34"/>
  <c r="G4682" i="34"/>
  <c r="G4683" i="34"/>
  <c r="G4684" i="34"/>
  <c r="G4685" i="34"/>
  <c r="G4686" i="34"/>
  <c r="G4687" i="34"/>
  <c r="G4688" i="34"/>
  <c r="G4689" i="34"/>
  <c r="G4690" i="34"/>
  <c r="G4691" i="34"/>
  <c r="G4692" i="34"/>
  <c r="G4693" i="34"/>
  <c r="G4694" i="34"/>
  <c r="G4695" i="34"/>
  <c r="G4696" i="34"/>
  <c r="G4697" i="34"/>
  <c r="G4698" i="34"/>
  <c r="G4699" i="34"/>
  <c r="G4700" i="34"/>
  <c r="G4701" i="34"/>
  <c r="G4702" i="34"/>
  <c r="G4703" i="34"/>
  <c r="G4704" i="34"/>
  <c r="G4705" i="34"/>
  <c r="G4706" i="34"/>
  <c r="G4707" i="34"/>
  <c r="G4708" i="34"/>
  <c r="G4709" i="34"/>
  <c r="G4710" i="34"/>
  <c r="G4711" i="34"/>
  <c r="G4712" i="34"/>
  <c r="G4713" i="34"/>
  <c r="G4714" i="34"/>
  <c r="G4715" i="34"/>
  <c r="G4716" i="34"/>
  <c r="G4717" i="34"/>
  <c r="G4718" i="34"/>
  <c r="G4719" i="34"/>
  <c r="G4720" i="34"/>
  <c r="G4721" i="34"/>
  <c r="G4722" i="34"/>
  <c r="G4723" i="34"/>
  <c r="G4724" i="34"/>
  <c r="G4725" i="34"/>
  <c r="G4726" i="34"/>
  <c r="G4727" i="34"/>
  <c r="G4728" i="34"/>
  <c r="G4729" i="34"/>
  <c r="G4730" i="34"/>
  <c r="G4731" i="34"/>
  <c r="G4732" i="34"/>
  <c r="G4733" i="34"/>
  <c r="G4734" i="34"/>
  <c r="G4735" i="34"/>
  <c r="G4736" i="34"/>
  <c r="G4737" i="34"/>
  <c r="G4738" i="34"/>
  <c r="G4739" i="34"/>
  <c r="G4740" i="34"/>
  <c r="G4741" i="34"/>
  <c r="G4742" i="34"/>
  <c r="G4743" i="34"/>
  <c r="G4744" i="34"/>
  <c r="G4745" i="34"/>
  <c r="G4746" i="34"/>
  <c r="G4747" i="34"/>
  <c r="G4748" i="34"/>
  <c r="G4749" i="34"/>
  <c r="G4750" i="34"/>
  <c r="G4751" i="34"/>
  <c r="G4752" i="34"/>
  <c r="G4753" i="34"/>
  <c r="G4754" i="34"/>
  <c r="G4755" i="34"/>
  <c r="G4756" i="34"/>
  <c r="G4757" i="34"/>
  <c r="G4758" i="34"/>
  <c r="G4759" i="34"/>
  <c r="G4760" i="34"/>
  <c r="G4761" i="34"/>
  <c r="G4762" i="34"/>
  <c r="G4763" i="34"/>
  <c r="G4764" i="34"/>
  <c r="G4765" i="34"/>
  <c r="G4766" i="34"/>
  <c r="G4767" i="34"/>
  <c r="G4768" i="34"/>
  <c r="G4769" i="34"/>
  <c r="G4770" i="34"/>
  <c r="G4771" i="34"/>
  <c r="G4772" i="34"/>
  <c r="G4773" i="34"/>
  <c r="G4774" i="34"/>
  <c r="G4775" i="34"/>
  <c r="G4776" i="34"/>
  <c r="G4777" i="34"/>
  <c r="G4778" i="34"/>
  <c r="G4779" i="34"/>
  <c r="G4780" i="34"/>
  <c r="G4781" i="34"/>
  <c r="G4782" i="34"/>
  <c r="G4783" i="34"/>
  <c r="G4784" i="34"/>
  <c r="G4785" i="34"/>
  <c r="G4786" i="34"/>
  <c r="G4787" i="34"/>
  <c r="G4788" i="34"/>
  <c r="G4789" i="34"/>
  <c r="G4790" i="34"/>
  <c r="G4791" i="34"/>
  <c r="G4792" i="34"/>
  <c r="G4793" i="34"/>
  <c r="G4794" i="34"/>
  <c r="G4795" i="34"/>
  <c r="G4796" i="34"/>
  <c r="G4797" i="34"/>
  <c r="G4798" i="34"/>
  <c r="G4799" i="34"/>
  <c r="G4800" i="34"/>
  <c r="G4801" i="34"/>
  <c r="G4802" i="34"/>
  <c r="G4803" i="34"/>
  <c r="G4804" i="34"/>
  <c r="G4805" i="34"/>
  <c r="G4806" i="34"/>
  <c r="G4807" i="34"/>
  <c r="G4808" i="34"/>
  <c r="G4809" i="34"/>
  <c r="G4810" i="34"/>
  <c r="G4811" i="34"/>
  <c r="G4812" i="34"/>
  <c r="G4813" i="34"/>
  <c r="G4814" i="34"/>
  <c r="G4815" i="34"/>
  <c r="G4816" i="34"/>
  <c r="G4817" i="34"/>
  <c r="G4818" i="34"/>
  <c r="G4819" i="34"/>
  <c r="G4820" i="34"/>
  <c r="G4821" i="34"/>
  <c r="G4822" i="34"/>
  <c r="G4823" i="34"/>
  <c r="G4824" i="34"/>
  <c r="G4825" i="34"/>
  <c r="G4826" i="34"/>
  <c r="G4827" i="34"/>
  <c r="G4828" i="34"/>
  <c r="G4829" i="34"/>
  <c r="G4830" i="34"/>
  <c r="G4831" i="34"/>
  <c r="G4832" i="34"/>
  <c r="G4833" i="34"/>
  <c r="G4834" i="34"/>
  <c r="G4835" i="34"/>
  <c r="G4836" i="34"/>
  <c r="G4837" i="34"/>
  <c r="G4838" i="34"/>
  <c r="G4839" i="34"/>
  <c r="G4840" i="34"/>
  <c r="G4841" i="34"/>
  <c r="G4842" i="34"/>
  <c r="G4843" i="34"/>
  <c r="G4844" i="34"/>
  <c r="G4845" i="34"/>
  <c r="G4846" i="34"/>
  <c r="G4847" i="34"/>
  <c r="G4848" i="34"/>
  <c r="G4849" i="34"/>
  <c r="G4850" i="34"/>
  <c r="G4851" i="34"/>
  <c r="G4852" i="34"/>
  <c r="G4853" i="34"/>
  <c r="G4854" i="34"/>
  <c r="G4855" i="34"/>
  <c r="G4856" i="34"/>
  <c r="G4857" i="34"/>
  <c r="G4858" i="34"/>
  <c r="G4859" i="34"/>
  <c r="G4860" i="34"/>
  <c r="G4861" i="34"/>
  <c r="G4862" i="34"/>
  <c r="G4863" i="34"/>
  <c r="G4864" i="34"/>
  <c r="G4865" i="34"/>
  <c r="G4866" i="34"/>
  <c r="G4867" i="34"/>
  <c r="G4868" i="34"/>
  <c r="G4869" i="34"/>
  <c r="G4870" i="34"/>
  <c r="G4871" i="34"/>
  <c r="G4872" i="34"/>
  <c r="G4873" i="34"/>
  <c r="G4874" i="34"/>
  <c r="G4875" i="34"/>
  <c r="G4876" i="34"/>
  <c r="G4877" i="34"/>
  <c r="G4878" i="34"/>
  <c r="G4879" i="34"/>
  <c r="G4880" i="34"/>
  <c r="G4881" i="34"/>
  <c r="G4882" i="34"/>
  <c r="G4883" i="34"/>
  <c r="G4884" i="34"/>
  <c r="G4885" i="34"/>
  <c r="G4886" i="34"/>
  <c r="G4887" i="34"/>
  <c r="G4888" i="34"/>
  <c r="G4889" i="34"/>
  <c r="G4890" i="34"/>
  <c r="G4891" i="34"/>
  <c r="G4892" i="34"/>
  <c r="G4893" i="34"/>
  <c r="G4894" i="34"/>
  <c r="G4895" i="34"/>
  <c r="G4896" i="34"/>
  <c r="G4897" i="34"/>
  <c r="G4898" i="34"/>
  <c r="G4899" i="34"/>
  <c r="G4900" i="34"/>
  <c r="G4901" i="34"/>
  <c r="G4902" i="34"/>
  <c r="G4903" i="34"/>
  <c r="G4904" i="34"/>
  <c r="G4905" i="34"/>
  <c r="G4906" i="34"/>
  <c r="G4907" i="34"/>
  <c r="G4908" i="34"/>
  <c r="G4909" i="34"/>
  <c r="G4910" i="34"/>
  <c r="G4911" i="34"/>
  <c r="G4912" i="34"/>
  <c r="G4913" i="34"/>
  <c r="G4914" i="34"/>
  <c r="G4915" i="34"/>
  <c r="G4916" i="34"/>
  <c r="G4917" i="34"/>
  <c r="G4918" i="34"/>
  <c r="G4919" i="34"/>
  <c r="G4920" i="34"/>
  <c r="G4921" i="34"/>
  <c r="G4922" i="34"/>
  <c r="G4923" i="34"/>
  <c r="G4924" i="34"/>
  <c r="G4925" i="34"/>
  <c r="G4926" i="34"/>
  <c r="G4927" i="34"/>
  <c r="G4928" i="34"/>
  <c r="G4929" i="34"/>
  <c r="G4930" i="34"/>
  <c r="G4931" i="34"/>
  <c r="G4932" i="34"/>
  <c r="G4933" i="34"/>
  <c r="G4934" i="34"/>
  <c r="G4935" i="34"/>
  <c r="G4936" i="34"/>
  <c r="G4937" i="34"/>
  <c r="G4938" i="34"/>
  <c r="G4939" i="34"/>
  <c r="G4940" i="34"/>
  <c r="G4941" i="34"/>
  <c r="G4942" i="34"/>
  <c r="G4943" i="34"/>
  <c r="G4944" i="34"/>
  <c r="G4945" i="34"/>
  <c r="G4946" i="34"/>
  <c r="G4947" i="34"/>
  <c r="G4948" i="34"/>
  <c r="G4949" i="34"/>
  <c r="G4950" i="34"/>
  <c r="G4951" i="34"/>
  <c r="G4952" i="34"/>
  <c r="G4953" i="34"/>
  <c r="G4954" i="34"/>
  <c r="G4955" i="34"/>
  <c r="G4956" i="34"/>
  <c r="G4957" i="34"/>
  <c r="G4958" i="34"/>
  <c r="G4959" i="34"/>
  <c r="G4960" i="34"/>
  <c r="G4961" i="34"/>
  <c r="G4962" i="34"/>
  <c r="G4963" i="34"/>
  <c r="G4964" i="34"/>
  <c r="G4965" i="34"/>
  <c r="G4966" i="34"/>
  <c r="G4967" i="34"/>
  <c r="G4968" i="34"/>
  <c r="G4969" i="34"/>
  <c r="G4970" i="34"/>
  <c r="G4971" i="34"/>
  <c r="G4972" i="34"/>
  <c r="G4973" i="34"/>
  <c r="G4974" i="34"/>
  <c r="G4975" i="34"/>
  <c r="G4976" i="34"/>
  <c r="G4977" i="34"/>
  <c r="G4978" i="34"/>
  <c r="G4979" i="34"/>
  <c r="G4980" i="34"/>
  <c r="G4981" i="34"/>
  <c r="G4982" i="34"/>
  <c r="G4983" i="34"/>
  <c r="G4984" i="34"/>
  <c r="G4985" i="34"/>
  <c r="G4986" i="34"/>
  <c r="G4987" i="34"/>
  <c r="G4988" i="34"/>
  <c r="G4989" i="34"/>
  <c r="G4990" i="34"/>
  <c r="G4991" i="34"/>
  <c r="G4992" i="34"/>
  <c r="G4993" i="34"/>
  <c r="G4994" i="34"/>
  <c r="G4995" i="34"/>
  <c r="G4996" i="34"/>
  <c r="G4997" i="34"/>
  <c r="G4998" i="34"/>
  <c r="G4999" i="34"/>
  <c r="G5000" i="34"/>
  <c r="G5001" i="34"/>
  <c r="G5002" i="34"/>
  <c r="G5003" i="34"/>
  <c r="G5004" i="34"/>
  <c r="G5005" i="34"/>
  <c r="G5006" i="34"/>
  <c r="G5007" i="34"/>
  <c r="G5008" i="34"/>
  <c r="G5009" i="34"/>
  <c r="G5010" i="34"/>
  <c r="G5011" i="34"/>
  <c r="G5012" i="34"/>
  <c r="G5013" i="34"/>
  <c r="G5014" i="34"/>
  <c r="G5015" i="34"/>
  <c r="G5016" i="34"/>
  <c r="G5017" i="34"/>
  <c r="G5018" i="34"/>
  <c r="G5019" i="34"/>
  <c r="G5020" i="34"/>
  <c r="G5021" i="34"/>
  <c r="G5022" i="34"/>
  <c r="G5023" i="34"/>
  <c r="G5024" i="34"/>
  <c r="G5025" i="34"/>
  <c r="G5026" i="34"/>
  <c r="G5027" i="34"/>
  <c r="G5028" i="34"/>
  <c r="G5029" i="34"/>
  <c r="G5030" i="34"/>
  <c r="G5031" i="34"/>
  <c r="G5032" i="34"/>
  <c r="G5033" i="34"/>
  <c r="G5034" i="34"/>
  <c r="G5035" i="34"/>
  <c r="G5036" i="34"/>
  <c r="G5037" i="34"/>
  <c r="G5038" i="34"/>
  <c r="G5039" i="34"/>
  <c r="G5040" i="34"/>
  <c r="G5041" i="34"/>
  <c r="G5042" i="34"/>
  <c r="G5043" i="34"/>
  <c r="G5044" i="34"/>
  <c r="G5045" i="34"/>
  <c r="G5046" i="34"/>
  <c r="G5047" i="34"/>
  <c r="G5048" i="34"/>
  <c r="G5049" i="34"/>
  <c r="G5050" i="34"/>
  <c r="G5051" i="34"/>
  <c r="G5052" i="34"/>
  <c r="G5053" i="34"/>
  <c r="G5054" i="34"/>
  <c r="G5055" i="34"/>
  <c r="G5056" i="34"/>
  <c r="G5057" i="34"/>
  <c r="G5058" i="34"/>
  <c r="G5059" i="34"/>
  <c r="G5060" i="34"/>
  <c r="G5061" i="34"/>
  <c r="G5062" i="34"/>
  <c r="G5063" i="34"/>
  <c r="G5064" i="34"/>
  <c r="G5065" i="34"/>
  <c r="G5066" i="34"/>
  <c r="G5067" i="34"/>
  <c r="G5068" i="34"/>
  <c r="G5069" i="34"/>
  <c r="G5070" i="34"/>
  <c r="G5071" i="34"/>
  <c r="G5072" i="34"/>
  <c r="G5073" i="34"/>
  <c r="G5074" i="34"/>
  <c r="G5075" i="34"/>
  <c r="G5076" i="34"/>
  <c r="G5077" i="34"/>
  <c r="G5078" i="34"/>
  <c r="G5079" i="34"/>
  <c r="G5080" i="34"/>
  <c r="G5081" i="34"/>
  <c r="G5082" i="34"/>
  <c r="G5083" i="34"/>
  <c r="G5084" i="34"/>
  <c r="G5085" i="34"/>
  <c r="G5086" i="34"/>
  <c r="G5087" i="34"/>
  <c r="G5088" i="34"/>
  <c r="G5089" i="34"/>
  <c r="G5090" i="34"/>
  <c r="G5091" i="34"/>
  <c r="G5092" i="34"/>
  <c r="G5093" i="34"/>
  <c r="G5094" i="34"/>
  <c r="G5095" i="34"/>
  <c r="G5096" i="34"/>
  <c r="G5097" i="34"/>
  <c r="G5098" i="34"/>
  <c r="G5099" i="34"/>
  <c r="G5100" i="34"/>
  <c r="G5101" i="34"/>
  <c r="G5102" i="34"/>
  <c r="G5103" i="34"/>
  <c r="G5104" i="34"/>
  <c r="G5105" i="34"/>
  <c r="G5106" i="34"/>
  <c r="G5107" i="34"/>
  <c r="G5108" i="34"/>
  <c r="G5109" i="34"/>
  <c r="G5110" i="34"/>
  <c r="G5111" i="34"/>
  <c r="G5112" i="34"/>
  <c r="G5113" i="34"/>
  <c r="G5114" i="34"/>
  <c r="G5115" i="34"/>
  <c r="G5116" i="34"/>
  <c r="G5117" i="34"/>
  <c r="G5118" i="34"/>
  <c r="G5119" i="34"/>
  <c r="G5120" i="34"/>
  <c r="G5121" i="34"/>
  <c r="G5122" i="34"/>
  <c r="G5123" i="34"/>
  <c r="G5124" i="34"/>
  <c r="G5125" i="34"/>
  <c r="G5126" i="34"/>
  <c r="G5127" i="34"/>
  <c r="G5128" i="34"/>
  <c r="G5129" i="34"/>
  <c r="G5130" i="34"/>
  <c r="G5131" i="34"/>
  <c r="G5132" i="34"/>
  <c r="G5133" i="34"/>
  <c r="G5134" i="34"/>
  <c r="G5135" i="34"/>
  <c r="G5136" i="34"/>
  <c r="G5137" i="34"/>
  <c r="G5138" i="34"/>
  <c r="G5139" i="34"/>
  <c r="G5140" i="34"/>
  <c r="G5141" i="34"/>
  <c r="G5142" i="34"/>
  <c r="G5143" i="34"/>
  <c r="G5144" i="34"/>
  <c r="G5145" i="34"/>
  <c r="G5146" i="34"/>
  <c r="G5147" i="34"/>
  <c r="G5148" i="34"/>
  <c r="G5149" i="34"/>
  <c r="G5150" i="34"/>
  <c r="G5151" i="34"/>
  <c r="G5152" i="34"/>
  <c r="G5153" i="34"/>
  <c r="G5154" i="34"/>
  <c r="G5155" i="34"/>
  <c r="G5156" i="34"/>
  <c r="G5157" i="34"/>
  <c r="G5158" i="34"/>
  <c r="G5159" i="34"/>
  <c r="G5160" i="34"/>
  <c r="G5161" i="34"/>
  <c r="G5162" i="34"/>
  <c r="G5163" i="34"/>
  <c r="G5164" i="34"/>
  <c r="G5165" i="34"/>
  <c r="G5166" i="34"/>
  <c r="G5167" i="34"/>
  <c r="G5168" i="34"/>
  <c r="G5169" i="34"/>
  <c r="G5170" i="34"/>
  <c r="G5171" i="34"/>
  <c r="G5172" i="34"/>
  <c r="G5173" i="34"/>
  <c r="G5174" i="34"/>
  <c r="G5175" i="34"/>
  <c r="G5176" i="34"/>
  <c r="G5177" i="34"/>
  <c r="G5178" i="34"/>
  <c r="G5179" i="34"/>
  <c r="G5180" i="34"/>
  <c r="G5181" i="34"/>
  <c r="G5182" i="34"/>
  <c r="G5183" i="34"/>
  <c r="G5184" i="34"/>
  <c r="G5185" i="34"/>
  <c r="G5186" i="34"/>
  <c r="G5187" i="34"/>
  <c r="G5188" i="34"/>
  <c r="G5189" i="34"/>
  <c r="G5190" i="34"/>
  <c r="G5191" i="34"/>
  <c r="G5192" i="34"/>
  <c r="G5193" i="34"/>
  <c r="G5194" i="34"/>
  <c r="G5195" i="34"/>
  <c r="G5196" i="34"/>
  <c r="G5197" i="34"/>
  <c r="G5198" i="34"/>
  <c r="G5199" i="34"/>
  <c r="G5200" i="34"/>
  <c r="G5201" i="34"/>
  <c r="G5202" i="34"/>
  <c r="G5203" i="34"/>
  <c r="G5204" i="34"/>
  <c r="G5205" i="34"/>
  <c r="G5206" i="34"/>
  <c r="G5207" i="34"/>
  <c r="G5208" i="34"/>
  <c r="G5209" i="34"/>
  <c r="G5210" i="34"/>
  <c r="G5211" i="34"/>
  <c r="G5212" i="34"/>
  <c r="G5213" i="34"/>
  <c r="G5214" i="34"/>
  <c r="G5215" i="34"/>
  <c r="G5216" i="34"/>
  <c r="G5217" i="34"/>
  <c r="G5218" i="34"/>
  <c r="G5219" i="34"/>
  <c r="G5220" i="34"/>
  <c r="G5221" i="34"/>
  <c r="G5222" i="34"/>
  <c r="G5223" i="34"/>
  <c r="G5224" i="34"/>
  <c r="G5225" i="34"/>
  <c r="G5226" i="34"/>
  <c r="G5227" i="34"/>
  <c r="G5228" i="34"/>
  <c r="G5229" i="34"/>
  <c r="G5230" i="34"/>
  <c r="G5231" i="34"/>
  <c r="G5232" i="34"/>
  <c r="G5233" i="34"/>
  <c r="G5234" i="34"/>
  <c r="G5235" i="34"/>
  <c r="G5236" i="34"/>
  <c r="G5237" i="34"/>
  <c r="G5238" i="34"/>
  <c r="G5239" i="34"/>
  <c r="G5240" i="34"/>
  <c r="G5241" i="34"/>
  <c r="G5242" i="34"/>
  <c r="G5243" i="34"/>
  <c r="G5244" i="34"/>
  <c r="G5245" i="34"/>
  <c r="G5246" i="34"/>
  <c r="G5247" i="34"/>
  <c r="G5248" i="34"/>
  <c r="G5249" i="34"/>
  <c r="G5250" i="34"/>
  <c r="G5251" i="34"/>
  <c r="G5252" i="34"/>
  <c r="G5253" i="34"/>
  <c r="G5254" i="34"/>
  <c r="G5255" i="34"/>
  <c r="G5256" i="34"/>
  <c r="G5257" i="34"/>
  <c r="G5258" i="34"/>
  <c r="G5259" i="34"/>
  <c r="G5260" i="34"/>
  <c r="G5261" i="34"/>
  <c r="G5262" i="34"/>
  <c r="G5263" i="34"/>
  <c r="G5264" i="34"/>
  <c r="G5265" i="34"/>
  <c r="G5266" i="34"/>
  <c r="G5267" i="34"/>
  <c r="G5268" i="34"/>
  <c r="G5269" i="34"/>
  <c r="G5270" i="34"/>
  <c r="G5271" i="34"/>
  <c r="G5272" i="34"/>
  <c r="G5273" i="34"/>
  <c r="G5274" i="34"/>
  <c r="G5275" i="34"/>
  <c r="G5276" i="34"/>
  <c r="G5277" i="34"/>
  <c r="G5278" i="34"/>
  <c r="G5279" i="34"/>
  <c r="G5280" i="34"/>
  <c r="G5281" i="34"/>
  <c r="G5282" i="34"/>
  <c r="G5283" i="34"/>
  <c r="G5284" i="34"/>
  <c r="G5285" i="34"/>
  <c r="G5286" i="34"/>
  <c r="G5287" i="34"/>
  <c r="G5288" i="34"/>
  <c r="G5289" i="34"/>
  <c r="G5290" i="34"/>
  <c r="G5291" i="34"/>
  <c r="G5292" i="34"/>
  <c r="G5293" i="34"/>
  <c r="G5294" i="34"/>
  <c r="G5295" i="34"/>
  <c r="G5296" i="34"/>
  <c r="G5297" i="34"/>
  <c r="G5298" i="34"/>
  <c r="G5299" i="34"/>
  <c r="G5300" i="34"/>
  <c r="G5301" i="34"/>
  <c r="G5302" i="34"/>
  <c r="G5303" i="34"/>
  <c r="G5304" i="34"/>
  <c r="G5305" i="34"/>
  <c r="G5306" i="34"/>
  <c r="G5307" i="34"/>
  <c r="G5308" i="34"/>
  <c r="G5309" i="34"/>
  <c r="G5310" i="34"/>
  <c r="G5311" i="34"/>
  <c r="G5312" i="34"/>
  <c r="G5313" i="34"/>
  <c r="G5314" i="34"/>
  <c r="G5315" i="34"/>
  <c r="G5316" i="34"/>
  <c r="G5317" i="34"/>
  <c r="G5318" i="34"/>
  <c r="G5319" i="34"/>
  <c r="G5320" i="34"/>
  <c r="G5321" i="34"/>
  <c r="G5322" i="34"/>
  <c r="G5323" i="34"/>
  <c r="G5324" i="34"/>
  <c r="G5325" i="34"/>
  <c r="G5326" i="34"/>
  <c r="G5327" i="34"/>
  <c r="G5328" i="34"/>
  <c r="G5329" i="34"/>
  <c r="G5330" i="34"/>
  <c r="G5331" i="34"/>
  <c r="G5332" i="34"/>
  <c r="G5333" i="34"/>
  <c r="G5334" i="34"/>
  <c r="G5335" i="34"/>
  <c r="G5336" i="34"/>
  <c r="G5337" i="34"/>
  <c r="G5338" i="34"/>
  <c r="G5339" i="34"/>
  <c r="G5340" i="34"/>
  <c r="G5341" i="34"/>
  <c r="G5342" i="34"/>
  <c r="G5343" i="34"/>
  <c r="G5344" i="34"/>
  <c r="G5345" i="34"/>
  <c r="G5346" i="34"/>
  <c r="G5347" i="34"/>
  <c r="G5348" i="34"/>
  <c r="G5349" i="34"/>
  <c r="G5350" i="34"/>
  <c r="G5351" i="34"/>
  <c r="G5352" i="34"/>
  <c r="G5353" i="34"/>
  <c r="G5354" i="34"/>
  <c r="G5355" i="34"/>
  <c r="G5356" i="34"/>
  <c r="G5357" i="34"/>
  <c r="G5358" i="34"/>
  <c r="G5359" i="34"/>
  <c r="G5360" i="34"/>
  <c r="G5361" i="34"/>
  <c r="G5362" i="34"/>
  <c r="G5363" i="34"/>
  <c r="G5364" i="34"/>
  <c r="G5365" i="34"/>
  <c r="G5366" i="34"/>
  <c r="G5367" i="34"/>
  <c r="G5368" i="34"/>
  <c r="G5369" i="34"/>
  <c r="G5370" i="34"/>
  <c r="G5371" i="34"/>
  <c r="G5372" i="34"/>
  <c r="G5373" i="34"/>
  <c r="G5374" i="34"/>
  <c r="G5375" i="34"/>
  <c r="G5376" i="34"/>
  <c r="G5377" i="34"/>
  <c r="G5378" i="34"/>
  <c r="G5379" i="34"/>
  <c r="G5380" i="34"/>
  <c r="G5381" i="34"/>
  <c r="G5382" i="34"/>
  <c r="G5383" i="34"/>
  <c r="G5384" i="34"/>
  <c r="G5385" i="34"/>
  <c r="G5386" i="34"/>
  <c r="G5387" i="34"/>
  <c r="G5388" i="34"/>
  <c r="G5389" i="34"/>
  <c r="G5390" i="34"/>
  <c r="G5391" i="34"/>
  <c r="G5392" i="34"/>
  <c r="G5393" i="34"/>
  <c r="G5394" i="34"/>
  <c r="G5395" i="34"/>
  <c r="G5396" i="34"/>
  <c r="G5397" i="34"/>
  <c r="G5398" i="34"/>
  <c r="G5399" i="34"/>
  <c r="G5400" i="34"/>
  <c r="G5401" i="34"/>
  <c r="G5402" i="34"/>
  <c r="G5403" i="34"/>
  <c r="G5404" i="34"/>
  <c r="G5405" i="34"/>
  <c r="G5406" i="34"/>
  <c r="G5407" i="34"/>
  <c r="G5408" i="34"/>
  <c r="G5409" i="34"/>
  <c r="G5410" i="34"/>
  <c r="G5411" i="34"/>
  <c r="G5412" i="34"/>
  <c r="G5413" i="34"/>
  <c r="G5414" i="34"/>
  <c r="G5415" i="34"/>
  <c r="G5416" i="34"/>
  <c r="G5417" i="34"/>
  <c r="G5418" i="34"/>
  <c r="G5419" i="34"/>
  <c r="G5420" i="34"/>
  <c r="G5421" i="34"/>
  <c r="G5422" i="34"/>
  <c r="G5423" i="34"/>
  <c r="G5424" i="34"/>
  <c r="G5425" i="34"/>
  <c r="G5426" i="34"/>
  <c r="G5427" i="34"/>
  <c r="G5428" i="34"/>
  <c r="G5429" i="34"/>
  <c r="G5430" i="34"/>
  <c r="G5431" i="34"/>
  <c r="G5432" i="34"/>
  <c r="G5433" i="34"/>
  <c r="G5434" i="34"/>
  <c r="G5435" i="34"/>
  <c r="G5436" i="34"/>
  <c r="G5437" i="34"/>
  <c r="G5438" i="34"/>
  <c r="G5439" i="34"/>
  <c r="G5440" i="34"/>
  <c r="G5441" i="34"/>
  <c r="G5442" i="34"/>
  <c r="G5443" i="34"/>
  <c r="G5444" i="34"/>
  <c r="G5445" i="34"/>
  <c r="G5446" i="34"/>
  <c r="G5447" i="34"/>
  <c r="G5448" i="34"/>
  <c r="G5449" i="34"/>
  <c r="G5450" i="34"/>
  <c r="G5451" i="34"/>
  <c r="G5452" i="34"/>
  <c r="G5453" i="34"/>
  <c r="G5454" i="34"/>
  <c r="G5455" i="34"/>
  <c r="G5456" i="34"/>
  <c r="G5457" i="34"/>
  <c r="G5458" i="34"/>
  <c r="G5459" i="34"/>
  <c r="G5460" i="34"/>
  <c r="G5461" i="34"/>
  <c r="G5462" i="34"/>
  <c r="G5463" i="34"/>
  <c r="G5464" i="34"/>
  <c r="G5465" i="34"/>
  <c r="G5466" i="34"/>
  <c r="G5467" i="34"/>
  <c r="G5468" i="34"/>
  <c r="G5469" i="34"/>
  <c r="G5470" i="34"/>
  <c r="G5471" i="34"/>
  <c r="G5472" i="34"/>
  <c r="G5473" i="34"/>
  <c r="G5474" i="34"/>
  <c r="G5475" i="34"/>
  <c r="G5476" i="34"/>
  <c r="G5477" i="34"/>
  <c r="G5478" i="34"/>
  <c r="G5479" i="34"/>
  <c r="G5480" i="34"/>
  <c r="G5481" i="34"/>
  <c r="G5482" i="34"/>
  <c r="G5483" i="34"/>
  <c r="G5484" i="34"/>
  <c r="G5485" i="34"/>
  <c r="G5486" i="34"/>
  <c r="G5487" i="34"/>
  <c r="G5488" i="34"/>
  <c r="G5489" i="34"/>
  <c r="G5490" i="34"/>
  <c r="G5491" i="34"/>
  <c r="G5492" i="34"/>
  <c r="G5493" i="34"/>
  <c r="G5494" i="34"/>
  <c r="G5495" i="34"/>
  <c r="G5496" i="34"/>
  <c r="G5497" i="34"/>
  <c r="G5498" i="34"/>
  <c r="G5499" i="34"/>
  <c r="G5500" i="34"/>
  <c r="G5501" i="34"/>
  <c r="G5502" i="34"/>
  <c r="G5503" i="34"/>
  <c r="G5504" i="34"/>
  <c r="G5505" i="34"/>
  <c r="G5506" i="34"/>
  <c r="G5507" i="34"/>
  <c r="G5508" i="34"/>
  <c r="G5509" i="34"/>
  <c r="G5510" i="34"/>
  <c r="G5511" i="34"/>
  <c r="G5512" i="34"/>
  <c r="G5513" i="34"/>
  <c r="G5514" i="34"/>
  <c r="G5515" i="34"/>
  <c r="G5516" i="34"/>
  <c r="G5517" i="34"/>
  <c r="G5518" i="34"/>
  <c r="G5519" i="34"/>
  <c r="G5520" i="34"/>
  <c r="G5521" i="34"/>
  <c r="G5522" i="34"/>
  <c r="G5523" i="34"/>
  <c r="G5524" i="34"/>
  <c r="G5525" i="34"/>
  <c r="G5526" i="34"/>
  <c r="G5527" i="34"/>
  <c r="G5528" i="34"/>
  <c r="G5529" i="34"/>
  <c r="G5530" i="34"/>
  <c r="G5531" i="34"/>
  <c r="G5532" i="34"/>
  <c r="G5533" i="34"/>
  <c r="G5534" i="34"/>
  <c r="G5535" i="34"/>
  <c r="G5536" i="34"/>
  <c r="G5537" i="34"/>
  <c r="G5538" i="34"/>
  <c r="G5539" i="34"/>
  <c r="G5540" i="34"/>
  <c r="G5541" i="34"/>
  <c r="G5542" i="34"/>
  <c r="G5543" i="34"/>
  <c r="G5544" i="34"/>
  <c r="G5545" i="34"/>
  <c r="G5546" i="34"/>
  <c r="G5547" i="34"/>
  <c r="G5548" i="34"/>
  <c r="G5549" i="34"/>
  <c r="G5550" i="34"/>
  <c r="G5551" i="34"/>
  <c r="G5552" i="34"/>
  <c r="G5553" i="34"/>
  <c r="G5554" i="34"/>
  <c r="G5555" i="34"/>
  <c r="G5556" i="34"/>
  <c r="G5557" i="34"/>
  <c r="G5558" i="34"/>
  <c r="G5559" i="34"/>
  <c r="G5560" i="34"/>
  <c r="G5561" i="34"/>
  <c r="G5562" i="34"/>
  <c r="G5563" i="34"/>
  <c r="G5564" i="34"/>
  <c r="G5565" i="34"/>
  <c r="G5566" i="34"/>
  <c r="G5567" i="34"/>
  <c r="G5568" i="34"/>
  <c r="G5569" i="34"/>
  <c r="G5570" i="34"/>
  <c r="G5571" i="34"/>
  <c r="G5572" i="34"/>
  <c r="G5573" i="34"/>
  <c r="G5574" i="34"/>
  <c r="G5575" i="34"/>
  <c r="G5576" i="34"/>
  <c r="G5577" i="34"/>
  <c r="G5578" i="34"/>
  <c r="G5579" i="34"/>
  <c r="G5580" i="34"/>
  <c r="G5581" i="34"/>
  <c r="G5582" i="34"/>
  <c r="G5583" i="34"/>
  <c r="G5584" i="34"/>
  <c r="G5585" i="34"/>
  <c r="G5586" i="34"/>
  <c r="G5587" i="34"/>
  <c r="G5588" i="34"/>
  <c r="G5589" i="34"/>
  <c r="G5590" i="34"/>
  <c r="G5591" i="34"/>
  <c r="G5592" i="34"/>
  <c r="G5593" i="34"/>
  <c r="G5594" i="34"/>
  <c r="G5595" i="34"/>
  <c r="G5596" i="34"/>
  <c r="G5597" i="34"/>
  <c r="G5598" i="34"/>
  <c r="G5599" i="34"/>
  <c r="G5600" i="34"/>
  <c r="G5601" i="34"/>
  <c r="G5602" i="34"/>
  <c r="G5603" i="34"/>
  <c r="G5604" i="34"/>
  <c r="G5605" i="34"/>
  <c r="G5606" i="34"/>
  <c r="G5607" i="34"/>
  <c r="G5608" i="34"/>
  <c r="G5609" i="34"/>
  <c r="G5610" i="34"/>
  <c r="G5611" i="34"/>
  <c r="G5612" i="34"/>
  <c r="G5613" i="34"/>
  <c r="G5614" i="34"/>
  <c r="G5615" i="34"/>
  <c r="G5616" i="34"/>
  <c r="G5617" i="34"/>
  <c r="G5618" i="34"/>
  <c r="G5619" i="34"/>
  <c r="G5620" i="34"/>
  <c r="G5621" i="34"/>
  <c r="G5622" i="34"/>
  <c r="G5623" i="34"/>
  <c r="G5624" i="34"/>
  <c r="G5625" i="34"/>
  <c r="G5626" i="34"/>
  <c r="G5627" i="34"/>
  <c r="G5628" i="34"/>
  <c r="G5629" i="34"/>
  <c r="G5630" i="34"/>
  <c r="G5631" i="34"/>
  <c r="G5632" i="34"/>
  <c r="G5633" i="34"/>
  <c r="G5634" i="34"/>
  <c r="G5635" i="34"/>
  <c r="G5636" i="34"/>
  <c r="G5637" i="34"/>
  <c r="G5638" i="34"/>
  <c r="G5639" i="34"/>
  <c r="G5640" i="34"/>
  <c r="G5641" i="34"/>
  <c r="G5642" i="34"/>
  <c r="G5643" i="34"/>
  <c r="G5644" i="34"/>
  <c r="G5645" i="34"/>
  <c r="G5646" i="34"/>
  <c r="G5647" i="34"/>
  <c r="G5648" i="34"/>
  <c r="G5649" i="34"/>
  <c r="G5650" i="34"/>
  <c r="G5651" i="34"/>
  <c r="G5652" i="34"/>
  <c r="G5653" i="34"/>
  <c r="G5654" i="34"/>
  <c r="G5655" i="34"/>
  <c r="G5656" i="34"/>
  <c r="G5657" i="34"/>
  <c r="G5658" i="34"/>
  <c r="G5659" i="34"/>
  <c r="G5660" i="34"/>
  <c r="G5661" i="34"/>
  <c r="G5662" i="34"/>
  <c r="G5663" i="34"/>
  <c r="G5664" i="34"/>
  <c r="G5665" i="34"/>
  <c r="G5666" i="34"/>
  <c r="G5667" i="34"/>
  <c r="G5668" i="34"/>
  <c r="G5669" i="34"/>
  <c r="G5670" i="34"/>
  <c r="G5671" i="34"/>
  <c r="G5672" i="34"/>
  <c r="G5673" i="34"/>
  <c r="G5674" i="34"/>
  <c r="G5675" i="34"/>
  <c r="G5676" i="34"/>
  <c r="G5677" i="34"/>
  <c r="G5678" i="34"/>
  <c r="G5679" i="34"/>
  <c r="G5680" i="34"/>
  <c r="G5681" i="34"/>
  <c r="G5682" i="34"/>
  <c r="G5683" i="34"/>
  <c r="G5684" i="34"/>
  <c r="G5685" i="34"/>
  <c r="G5686" i="34"/>
  <c r="G5687" i="34"/>
  <c r="G5688" i="34"/>
  <c r="G5689" i="34"/>
  <c r="G5690" i="34"/>
  <c r="G5691" i="34"/>
  <c r="G5692" i="34"/>
  <c r="G5693" i="34"/>
  <c r="G5694" i="34"/>
  <c r="G5695" i="34"/>
  <c r="G5696" i="34"/>
  <c r="G5697" i="34"/>
  <c r="G5698" i="34"/>
  <c r="G5699" i="34"/>
  <c r="G5700" i="34"/>
  <c r="G5701" i="34"/>
  <c r="G5702" i="34"/>
  <c r="G5703" i="34"/>
  <c r="G5704" i="34"/>
  <c r="G5705" i="34"/>
  <c r="G5706" i="34"/>
  <c r="G5707" i="34"/>
  <c r="G5708" i="34"/>
  <c r="G5709" i="34"/>
  <c r="G5710" i="34"/>
  <c r="G5711" i="34"/>
  <c r="G5712" i="34"/>
  <c r="G5713" i="34"/>
  <c r="G5714" i="34"/>
  <c r="G5715" i="34"/>
  <c r="G5716" i="34"/>
  <c r="G5717" i="34"/>
  <c r="G5718" i="34"/>
  <c r="G5719" i="34"/>
  <c r="G5720" i="34"/>
  <c r="G5721" i="34"/>
  <c r="G5722" i="34"/>
  <c r="G5723" i="34"/>
  <c r="G5724" i="34"/>
  <c r="G5725" i="34"/>
  <c r="G5726" i="34"/>
  <c r="G5727" i="34"/>
  <c r="G5728" i="34"/>
  <c r="G5729" i="34"/>
  <c r="G5730" i="34"/>
  <c r="G5731" i="34"/>
  <c r="G5732" i="34"/>
  <c r="G5733" i="34"/>
  <c r="G5734" i="34"/>
  <c r="G5735" i="34"/>
  <c r="G5736" i="34"/>
  <c r="G5737" i="34"/>
  <c r="G5738" i="34"/>
  <c r="G5739" i="34"/>
  <c r="G5740" i="34"/>
  <c r="G5741" i="34"/>
  <c r="G5742" i="34"/>
  <c r="G5743" i="34"/>
  <c r="G5744" i="34"/>
  <c r="G5745" i="34"/>
  <c r="G5746" i="34"/>
  <c r="G5747" i="34"/>
  <c r="G5748" i="34"/>
  <c r="G5749" i="34"/>
  <c r="G5750" i="34"/>
  <c r="G5751" i="34"/>
  <c r="G5752" i="34"/>
  <c r="G5753" i="34"/>
  <c r="G5754" i="34"/>
  <c r="G5755" i="34"/>
  <c r="G5756" i="34"/>
  <c r="G5757" i="34"/>
  <c r="G5758" i="34"/>
  <c r="G5759" i="34"/>
  <c r="G5760" i="34"/>
  <c r="G5761" i="34"/>
  <c r="G5762" i="34"/>
  <c r="G5763" i="34"/>
  <c r="G5764" i="34"/>
  <c r="G5765" i="34"/>
  <c r="G5766" i="34"/>
  <c r="G5767" i="34"/>
  <c r="G5768" i="34"/>
  <c r="G5769" i="34"/>
  <c r="G5770" i="34"/>
  <c r="G5771" i="34"/>
  <c r="G5772" i="34"/>
  <c r="G5773" i="34"/>
  <c r="G5774" i="34"/>
  <c r="G5775" i="34"/>
  <c r="G5776" i="34"/>
  <c r="G5777" i="34"/>
  <c r="G5778" i="34"/>
  <c r="G5779" i="34"/>
  <c r="G5780" i="34"/>
  <c r="G5781" i="34"/>
  <c r="G5782" i="34"/>
  <c r="G5783" i="34"/>
  <c r="G5784" i="34"/>
  <c r="G5785" i="34"/>
  <c r="G5786" i="34"/>
  <c r="G5787" i="34"/>
  <c r="G5788" i="34"/>
  <c r="G5789" i="34"/>
  <c r="G5790" i="34"/>
  <c r="G5791" i="34"/>
  <c r="G5792" i="34"/>
  <c r="G5793" i="34"/>
  <c r="G5794" i="34"/>
  <c r="G5795" i="34"/>
  <c r="G5796" i="34"/>
  <c r="G5797" i="34"/>
  <c r="G5798" i="34"/>
  <c r="G5799" i="34"/>
  <c r="G5800" i="34"/>
  <c r="G5801" i="34"/>
  <c r="G5802" i="34"/>
  <c r="G5803" i="34"/>
  <c r="G5804" i="34"/>
  <c r="G5805" i="34"/>
  <c r="G5806" i="34"/>
  <c r="G5807" i="34"/>
  <c r="G5808" i="34"/>
  <c r="G5809" i="34"/>
  <c r="G5810" i="34"/>
  <c r="G5811" i="34"/>
  <c r="G5812" i="34"/>
  <c r="G5813" i="34"/>
  <c r="G5814" i="34"/>
  <c r="G5815" i="34"/>
  <c r="G5816" i="34"/>
  <c r="G5817" i="34"/>
  <c r="G5818" i="34"/>
  <c r="G5819" i="34"/>
  <c r="G5820" i="34"/>
  <c r="G5821" i="34"/>
  <c r="G5822" i="34"/>
  <c r="G5823" i="34"/>
  <c r="G5824" i="34"/>
  <c r="G5825" i="34"/>
  <c r="G5826" i="34"/>
  <c r="G5827" i="34"/>
  <c r="G5828" i="34"/>
  <c r="G5829" i="34"/>
  <c r="G5830" i="34"/>
  <c r="G5831" i="34"/>
  <c r="G5832" i="34"/>
  <c r="G5833" i="34"/>
  <c r="G5834" i="34"/>
  <c r="G5835" i="34"/>
  <c r="G5836" i="34"/>
  <c r="G5837" i="34"/>
  <c r="G5838" i="34"/>
  <c r="G5839" i="34"/>
  <c r="G5840" i="34"/>
  <c r="G5841" i="34"/>
  <c r="G5842" i="34"/>
  <c r="G5843" i="34"/>
  <c r="G5844" i="34"/>
  <c r="G5845" i="34"/>
  <c r="G5846" i="34"/>
  <c r="G5847" i="34"/>
  <c r="G5848" i="34"/>
  <c r="G5849" i="34"/>
  <c r="G5850" i="34"/>
  <c r="G5851" i="34"/>
  <c r="G5852" i="34"/>
  <c r="G5853" i="34"/>
  <c r="G5854" i="34"/>
  <c r="G5855" i="34"/>
  <c r="G5856" i="34"/>
  <c r="G5857" i="34"/>
  <c r="G5858" i="34"/>
  <c r="G5859" i="34"/>
  <c r="G5860" i="34"/>
  <c r="G5861" i="34"/>
  <c r="G5862" i="34"/>
  <c r="G5863" i="34"/>
  <c r="G5864" i="34"/>
  <c r="G5865" i="34"/>
  <c r="G5866" i="34"/>
  <c r="G5867" i="34"/>
  <c r="G5868" i="34"/>
  <c r="G5869" i="34"/>
  <c r="G5870" i="34"/>
  <c r="G5871" i="34"/>
  <c r="G5872" i="34"/>
  <c r="G5873" i="34"/>
  <c r="G5874" i="34"/>
  <c r="G5875" i="34"/>
  <c r="G5876" i="34"/>
  <c r="G5877" i="34"/>
  <c r="G5878" i="34"/>
  <c r="G5879" i="34"/>
  <c r="G5880" i="34"/>
  <c r="G5881" i="34"/>
  <c r="G5882" i="34"/>
  <c r="G5883" i="34"/>
  <c r="G5884" i="34"/>
  <c r="G5885" i="34"/>
  <c r="G5886" i="34"/>
  <c r="G5887" i="34"/>
  <c r="G5888" i="34"/>
  <c r="G5889" i="34"/>
  <c r="G5890" i="34"/>
  <c r="G5891" i="34"/>
  <c r="G5892" i="34"/>
  <c r="G5893" i="34"/>
  <c r="G5894" i="34"/>
  <c r="G5895" i="34"/>
  <c r="G5896" i="34"/>
  <c r="G5897" i="34"/>
  <c r="G5898" i="34"/>
  <c r="G5899" i="34"/>
  <c r="G5900" i="34"/>
  <c r="G5901" i="34"/>
  <c r="G5902" i="34"/>
  <c r="G5903" i="34"/>
  <c r="G5904" i="34"/>
  <c r="G5905" i="34"/>
  <c r="G5906" i="34"/>
  <c r="G5907" i="34"/>
  <c r="G5908" i="34"/>
  <c r="G5909" i="34"/>
  <c r="G5910" i="34"/>
  <c r="G5911" i="34"/>
  <c r="G5912" i="34"/>
  <c r="G5913" i="34"/>
  <c r="G5914" i="34"/>
  <c r="G5915" i="34"/>
  <c r="G5916" i="34"/>
  <c r="G5917" i="34"/>
  <c r="G5918" i="34"/>
  <c r="G5919" i="34"/>
  <c r="G5920" i="34"/>
  <c r="G5921" i="34"/>
  <c r="G5922" i="34"/>
  <c r="G5923" i="34"/>
  <c r="G5924" i="34"/>
  <c r="G5925" i="34"/>
  <c r="G5926" i="34"/>
  <c r="G5927" i="34"/>
  <c r="G5928" i="34"/>
  <c r="G5929" i="34"/>
  <c r="G5930" i="34"/>
  <c r="G5931" i="34"/>
  <c r="G5932" i="34"/>
  <c r="G5933" i="34"/>
  <c r="G5934" i="34"/>
  <c r="G5935" i="34"/>
  <c r="G5936" i="34"/>
  <c r="G5937" i="34"/>
  <c r="G5938" i="34"/>
  <c r="G5939" i="34"/>
  <c r="G5940" i="34"/>
  <c r="G5941" i="34"/>
  <c r="G5942" i="34"/>
  <c r="G5943" i="34"/>
  <c r="G5944" i="34"/>
  <c r="G5945" i="34"/>
  <c r="G5946" i="34"/>
  <c r="G5947" i="34"/>
  <c r="G5948" i="34"/>
  <c r="G5949" i="34"/>
  <c r="G5950" i="34"/>
  <c r="G5951" i="34"/>
  <c r="G5952" i="34"/>
  <c r="G5953" i="34"/>
  <c r="G5954" i="34"/>
  <c r="G5955" i="34"/>
  <c r="G5956" i="34"/>
  <c r="G5957" i="34"/>
  <c r="G5958" i="34"/>
  <c r="G5959" i="34"/>
  <c r="G5960" i="34"/>
  <c r="G5961" i="34"/>
  <c r="G5962" i="34"/>
  <c r="G5963" i="34"/>
  <c r="G5964" i="34"/>
  <c r="G5965" i="34"/>
  <c r="G5966" i="34"/>
  <c r="G5967" i="34"/>
  <c r="G5968" i="34"/>
  <c r="G5969" i="34"/>
  <c r="G5970" i="34"/>
  <c r="G5971" i="34"/>
  <c r="G5972" i="34"/>
  <c r="G5973" i="34"/>
  <c r="G5974" i="34"/>
  <c r="G5975" i="34"/>
  <c r="G5976" i="34"/>
  <c r="G5977" i="34"/>
  <c r="G5978" i="34"/>
  <c r="G5979" i="34"/>
  <c r="G5980" i="34"/>
  <c r="G5981" i="34"/>
  <c r="G5982" i="34"/>
  <c r="G5983" i="34"/>
  <c r="G5984" i="34"/>
  <c r="G5985" i="34"/>
  <c r="G5986" i="34"/>
  <c r="G5987" i="34"/>
  <c r="G5988" i="34"/>
  <c r="G5989" i="34"/>
  <c r="G5990" i="34"/>
  <c r="G5991" i="34"/>
  <c r="G5992" i="34"/>
  <c r="G5993" i="34"/>
  <c r="G5994" i="34"/>
  <c r="G5995" i="34"/>
  <c r="G5996" i="34"/>
  <c r="G5997" i="34"/>
  <c r="G5998" i="34"/>
  <c r="G5999" i="34"/>
  <c r="G6000" i="34"/>
  <c r="G6001" i="34"/>
  <c r="G6002" i="34"/>
  <c r="G6003" i="34"/>
  <c r="G6004" i="34"/>
  <c r="G6005" i="34"/>
  <c r="G6006" i="34"/>
  <c r="G6007" i="34"/>
  <c r="G6008" i="34"/>
  <c r="G6009" i="34"/>
  <c r="G6010" i="34"/>
  <c r="G6011" i="34"/>
  <c r="G6012" i="34"/>
  <c r="G6013" i="34"/>
  <c r="G6014" i="34"/>
  <c r="G6015" i="34"/>
  <c r="G6016" i="34"/>
  <c r="G6017" i="34"/>
  <c r="G6018" i="34"/>
  <c r="G6019" i="34"/>
  <c r="G6020" i="34"/>
  <c r="G6021" i="34"/>
  <c r="G6022" i="34"/>
  <c r="G6023" i="34"/>
  <c r="G6024" i="34"/>
  <c r="G6025" i="34"/>
  <c r="G6026" i="34"/>
  <c r="G6027" i="34"/>
  <c r="G6028" i="34"/>
  <c r="G6029" i="34"/>
  <c r="G6030" i="34"/>
  <c r="G6031" i="34"/>
  <c r="G6032" i="34"/>
  <c r="G6033" i="34"/>
  <c r="G6034" i="34"/>
  <c r="G6035" i="34"/>
  <c r="G6036" i="34"/>
  <c r="G6037" i="34"/>
  <c r="G6038" i="34"/>
  <c r="G6039" i="34"/>
  <c r="G6040" i="34"/>
  <c r="G6041" i="34"/>
  <c r="G6042" i="34"/>
  <c r="G6043" i="34"/>
  <c r="G6044" i="34"/>
  <c r="G6045" i="34"/>
  <c r="G6046" i="34"/>
  <c r="G6047" i="34"/>
  <c r="G6048" i="34"/>
  <c r="G6049" i="34"/>
  <c r="G6050" i="34"/>
  <c r="G6051" i="34"/>
  <c r="G6052" i="34"/>
  <c r="G6053" i="34"/>
  <c r="G6054" i="34"/>
  <c r="G6055" i="34"/>
  <c r="G6056" i="34"/>
  <c r="G6057" i="34"/>
  <c r="G6058" i="34"/>
  <c r="G6059" i="34"/>
  <c r="G6060" i="34"/>
  <c r="G6061" i="34"/>
  <c r="G6062" i="34"/>
  <c r="G6063" i="34"/>
  <c r="G6064" i="34"/>
  <c r="G6065" i="34"/>
  <c r="G6066" i="34"/>
  <c r="G6067" i="34"/>
  <c r="G6068" i="34"/>
  <c r="G6069" i="34"/>
  <c r="G6070" i="34"/>
  <c r="G6071" i="34"/>
  <c r="G6072" i="34"/>
  <c r="G6073" i="34"/>
  <c r="G6074" i="34"/>
  <c r="G6075" i="34"/>
  <c r="G6076" i="34"/>
  <c r="G6077" i="34"/>
  <c r="G6078" i="34"/>
  <c r="G6079" i="34"/>
  <c r="G6080" i="34"/>
  <c r="G6081" i="34"/>
  <c r="G6082" i="34"/>
  <c r="G6083" i="34"/>
  <c r="G6084" i="34"/>
  <c r="G6085" i="34"/>
  <c r="G6086" i="34"/>
  <c r="G6087" i="34"/>
  <c r="G6088" i="34"/>
  <c r="G6089" i="34"/>
  <c r="G6090" i="34"/>
  <c r="G6091" i="34"/>
  <c r="G6092" i="34"/>
  <c r="G6093" i="34"/>
  <c r="G6094" i="34"/>
  <c r="G6095" i="34"/>
  <c r="G6096" i="34"/>
  <c r="G6097" i="34"/>
  <c r="G6098" i="34"/>
  <c r="G6099" i="34"/>
  <c r="G6100" i="34"/>
  <c r="G6101" i="34"/>
  <c r="G6102" i="34"/>
  <c r="G6103" i="34"/>
  <c r="G6104" i="34"/>
  <c r="G6105" i="34"/>
  <c r="G6106" i="34"/>
  <c r="G6107" i="34"/>
  <c r="G6108" i="34"/>
  <c r="G6109" i="34"/>
  <c r="G6110" i="34"/>
  <c r="G6111" i="34"/>
  <c r="G6112" i="34"/>
  <c r="G6113" i="34"/>
  <c r="G6114" i="34"/>
  <c r="G6115" i="34"/>
  <c r="G6116" i="34"/>
  <c r="G6117" i="34"/>
  <c r="G6118" i="34"/>
  <c r="G6119" i="34"/>
  <c r="G6120" i="34"/>
  <c r="G6121" i="34"/>
  <c r="G6122" i="34"/>
  <c r="G6123" i="34"/>
  <c r="G6124" i="34"/>
  <c r="G6125" i="34"/>
  <c r="G6126" i="34"/>
  <c r="G6127" i="34"/>
  <c r="G6128" i="34"/>
  <c r="G6129" i="34"/>
  <c r="G6130" i="34"/>
  <c r="G6131" i="34"/>
  <c r="G6132" i="34"/>
  <c r="G6133" i="34"/>
  <c r="G6134" i="34"/>
  <c r="G6135" i="34"/>
  <c r="G6136" i="34"/>
  <c r="G6137" i="34"/>
  <c r="G6138" i="34"/>
  <c r="G6139" i="34"/>
  <c r="G6140" i="34"/>
  <c r="G6141" i="34"/>
  <c r="G6142" i="34"/>
  <c r="G6143" i="34"/>
  <c r="G6144" i="34"/>
  <c r="G6145" i="34"/>
  <c r="G6146" i="34"/>
  <c r="G6147" i="34"/>
  <c r="G6148" i="34"/>
  <c r="G6149" i="34"/>
  <c r="G6150" i="34"/>
  <c r="G6151" i="34"/>
  <c r="G6152" i="34"/>
  <c r="G6153" i="34"/>
  <c r="G6154" i="34"/>
  <c r="G6155" i="34"/>
  <c r="G6156" i="34"/>
  <c r="G6157" i="34"/>
  <c r="G6158" i="34"/>
  <c r="G6159" i="34"/>
  <c r="G6160" i="34"/>
  <c r="G6161" i="34"/>
  <c r="G6162" i="34"/>
  <c r="G6163" i="34"/>
  <c r="G6164" i="34"/>
  <c r="G6165" i="34"/>
  <c r="G6166" i="34"/>
  <c r="G6167" i="34"/>
  <c r="G6168" i="34"/>
  <c r="G6169" i="34"/>
  <c r="G6170" i="34"/>
  <c r="G6171" i="34"/>
  <c r="G6172" i="34"/>
  <c r="G6173" i="34"/>
  <c r="G6174" i="34"/>
  <c r="G6175" i="34"/>
  <c r="G6176" i="34"/>
  <c r="G6177" i="34"/>
  <c r="G6178" i="34"/>
  <c r="G6179" i="34"/>
  <c r="G6180" i="34"/>
  <c r="G6181" i="34"/>
  <c r="G6182" i="34"/>
  <c r="G6183" i="34"/>
  <c r="G6184" i="34"/>
  <c r="G6185" i="34"/>
  <c r="G6186" i="34"/>
  <c r="G6187" i="34"/>
  <c r="G6188" i="34"/>
  <c r="G6189" i="34"/>
  <c r="G6190" i="34"/>
  <c r="G6191" i="34"/>
  <c r="G6192" i="34"/>
  <c r="G6193" i="34"/>
  <c r="G6194" i="34"/>
  <c r="G6195" i="34"/>
  <c r="G6196" i="34"/>
  <c r="G6197" i="34"/>
  <c r="G6198" i="34"/>
  <c r="G6199" i="34"/>
  <c r="G6200" i="34"/>
  <c r="G6201" i="34"/>
  <c r="G6202" i="34"/>
  <c r="G6203" i="34"/>
  <c r="G6204" i="34"/>
  <c r="G6205" i="34"/>
  <c r="G6206" i="34"/>
  <c r="G6207" i="34"/>
  <c r="G6208" i="34"/>
  <c r="G6209" i="34"/>
  <c r="G6210" i="34"/>
  <c r="G6211" i="34"/>
  <c r="G6212" i="34"/>
  <c r="G6213" i="34"/>
  <c r="G6214" i="34"/>
  <c r="G6215" i="34"/>
  <c r="G6216" i="34"/>
  <c r="G6217" i="34"/>
  <c r="G6218" i="34"/>
  <c r="G6219" i="34"/>
  <c r="G6220" i="34"/>
  <c r="G6221" i="34"/>
  <c r="G6222" i="34"/>
  <c r="G6223" i="34"/>
  <c r="G6224" i="34"/>
  <c r="G6225" i="34"/>
  <c r="G6226" i="34"/>
  <c r="G6227" i="34"/>
  <c r="G6228" i="34"/>
  <c r="G6229" i="34"/>
  <c r="G6230" i="34"/>
  <c r="G6231" i="34"/>
  <c r="G6232" i="34"/>
  <c r="G6233" i="34"/>
  <c r="G6234" i="34"/>
  <c r="G6235" i="34"/>
  <c r="G6236" i="34"/>
  <c r="G6237" i="34"/>
  <c r="G6238" i="34"/>
  <c r="G6239" i="34"/>
  <c r="G6240" i="34"/>
  <c r="G6241" i="34"/>
  <c r="G6242" i="34"/>
  <c r="G6243" i="34"/>
  <c r="G6244" i="34"/>
  <c r="G6245" i="34"/>
  <c r="G6246" i="34"/>
  <c r="G6247" i="34"/>
  <c r="G6248" i="34"/>
  <c r="G6249" i="34"/>
  <c r="G6250" i="34"/>
  <c r="G6251" i="34"/>
  <c r="G6252" i="34"/>
  <c r="G6253" i="34"/>
  <c r="G6254" i="34"/>
  <c r="G6255" i="34"/>
  <c r="G6256" i="34"/>
  <c r="G6257" i="34"/>
  <c r="G6258" i="34"/>
  <c r="G6259" i="34"/>
  <c r="G6260" i="34"/>
  <c r="G6261" i="34"/>
  <c r="G6262" i="34"/>
  <c r="G6263" i="34"/>
  <c r="G6264" i="34"/>
  <c r="G6265" i="34"/>
  <c r="G6266" i="34"/>
  <c r="G6267" i="34"/>
  <c r="G6268" i="34"/>
  <c r="G6269" i="34"/>
  <c r="G6270" i="34"/>
  <c r="G6271" i="34"/>
  <c r="G6272" i="34"/>
  <c r="G6273" i="34"/>
  <c r="G6274" i="34"/>
  <c r="G6275" i="34"/>
  <c r="G6276" i="34"/>
  <c r="G6277" i="34"/>
  <c r="G6278" i="34"/>
  <c r="G6279" i="34"/>
  <c r="G6280" i="34"/>
  <c r="G6281" i="34"/>
  <c r="G6282" i="34"/>
  <c r="G6283" i="34"/>
  <c r="G6284" i="34"/>
  <c r="G6285" i="34"/>
  <c r="G6286" i="34"/>
  <c r="G6287" i="34"/>
  <c r="G6288" i="34"/>
  <c r="G6289" i="34"/>
  <c r="G6290" i="34"/>
  <c r="G6291" i="34"/>
  <c r="G6292" i="34"/>
  <c r="G6293" i="34"/>
  <c r="G6294" i="34"/>
  <c r="G6295" i="34"/>
  <c r="G6296" i="34"/>
  <c r="G6297" i="34"/>
  <c r="G6298" i="34"/>
  <c r="G6299" i="34"/>
  <c r="G6300" i="34"/>
  <c r="G6301" i="34"/>
  <c r="G6302" i="34"/>
  <c r="G6303" i="34"/>
  <c r="G6304" i="34"/>
  <c r="G6305" i="34"/>
  <c r="G6306" i="34"/>
  <c r="G6307" i="34"/>
  <c r="G6308" i="34"/>
  <c r="G6309" i="34"/>
  <c r="G6310" i="34"/>
  <c r="G6311" i="34"/>
  <c r="G6312" i="34"/>
  <c r="G6313" i="34"/>
  <c r="G6314" i="34"/>
  <c r="G6315" i="34"/>
  <c r="G6316" i="34"/>
  <c r="G6317" i="34"/>
  <c r="G6318" i="34"/>
  <c r="G6319" i="34"/>
  <c r="G6320" i="34"/>
  <c r="G6321" i="34"/>
  <c r="G6322" i="34"/>
  <c r="G6323" i="34"/>
  <c r="G6324" i="34"/>
  <c r="G6325" i="34"/>
  <c r="G6326" i="34"/>
  <c r="G6327" i="34"/>
  <c r="G6328" i="34"/>
  <c r="G6329" i="34"/>
  <c r="G6330" i="34"/>
  <c r="G6331" i="34"/>
  <c r="G6332" i="34"/>
  <c r="G6333" i="34"/>
  <c r="G6334" i="34"/>
  <c r="G6335" i="34"/>
  <c r="G6336" i="34"/>
  <c r="G6337" i="34"/>
  <c r="G6338" i="34"/>
  <c r="G6339" i="34"/>
  <c r="G6340" i="34"/>
  <c r="G6341" i="34"/>
  <c r="G6342" i="34"/>
  <c r="G6343" i="34"/>
  <c r="G6344" i="34"/>
  <c r="G6345" i="34"/>
  <c r="G6346" i="34"/>
  <c r="G6347" i="34"/>
  <c r="G6348" i="34"/>
  <c r="G6349" i="34"/>
  <c r="G6350" i="34"/>
  <c r="G6351" i="34"/>
  <c r="G6352" i="34"/>
  <c r="G6353" i="34"/>
  <c r="G6354" i="34"/>
  <c r="G6355" i="34"/>
  <c r="G6356" i="34"/>
  <c r="G6357" i="34"/>
  <c r="G6358" i="34"/>
  <c r="G6359" i="34"/>
  <c r="G6360" i="34"/>
  <c r="G6361" i="34"/>
  <c r="G6362" i="34"/>
  <c r="G6363" i="34"/>
  <c r="G6364" i="34"/>
  <c r="G6365" i="34"/>
  <c r="G6366" i="34"/>
  <c r="G6367" i="34"/>
  <c r="G6368" i="34"/>
  <c r="G6369" i="34"/>
  <c r="G6370" i="34"/>
  <c r="G6371" i="34"/>
  <c r="G6372" i="34"/>
  <c r="G6373" i="34"/>
  <c r="G6374" i="34"/>
  <c r="G6375" i="34"/>
  <c r="G6376" i="34"/>
  <c r="G6377" i="34"/>
  <c r="G6378" i="34"/>
  <c r="G6379" i="34"/>
  <c r="G6380" i="34"/>
  <c r="G6381" i="34"/>
  <c r="G6382" i="34"/>
  <c r="G6383" i="34"/>
  <c r="G6384" i="34"/>
  <c r="G6385" i="34"/>
  <c r="G6386" i="34"/>
  <c r="G6387" i="34"/>
  <c r="G6388" i="34"/>
  <c r="G6389" i="34"/>
  <c r="G6390" i="34"/>
  <c r="G6391" i="34"/>
  <c r="G6392" i="34"/>
  <c r="G6393" i="34"/>
  <c r="G6394" i="34"/>
  <c r="G6395" i="34"/>
  <c r="G6396" i="34"/>
  <c r="G6397" i="34"/>
  <c r="G6398" i="34"/>
  <c r="G6399" i="34"/>
  <c r="G6400" i="34"/>
  <c r="G6401" i="34"/>
  <c r="G6402" i="34"/>
  <c r="G6403" i="34"/>
  <c r="G6404" i="34"/>
  <c r="G6405" i="34"/>
  <c r="G6406" i="34"/>
  <c r="G6407" i="34"/>
  <c r="G6408" i="34"/>
  <c r="G6409" i="34"/>
  <c r="G6410" i="34"/>
  <c r="G6411" i="34"/>
  <c r="G6412" i="34"/>
  <c r="G6413" i="34"/>
  <c r="G6414" i="34"/>
  <c r="G6415" i="34"/>
  <c r="G6416" i="34"/>
  <c r="G6417" i="34"/>
  <c r="G6418" i="34"/>
  <c r="G6419" i="34"/>
  <c r="G6420" i="34"/>
  <c r="G6421" i="34"/>
  <c r="G6422" i="34"/>
  <c r="G6423" i="34"/>
  <c r="G6424" i="34"/>
  <c r="G6425" i="34"/>
  <c r="G6426" i="34"/>
  <c r="G6427" i="34"/>
  <c r="G6428" i="34"/>
  <c r="G6429" i="34"/>
  <c r="G6430" i="34"/>
  <c r="G6431" i="34"/>
  <c r="G6432" i="34"/>
  <c r="G6433" i="34"/>
  <c r="G6434" i="34"/>
  <c r="G6435" i="34"/>
  <c r="G6436" i="34"/>
  <c r="G6437" i="34"/>
  <c r="G6438" i="34"/>
  <c r="G6439" i="34"/>
  <c r="G6440" i="34"/>
  <c r="G6441" i="34"/>
  <c r="G6442" i="34"/>
  <c r="G6443" i="34"/>
  <c r="G6444" i="34"/>
  <c r="G6445" i="34"/>
  <c r="G6446" i="34"/>
  <c r="G6447" i="34"/>
  <c r="G6448" i="34"/>
  <c r="G6449" i="34"/>
  <c r="G6450" i="34"/>
  <c r="G6451" i="34"/>
  <c r="G6452" i="34"/>
  <c r="G6453" i="34"/>
  <c r="G6454" i="34"/>
  <c r="G6455" i="34"/>
  <c r="G6456" i="34"/>
  <c r="G6457" i="34"/>
  <c r="G6458" i="34"/>
  <c r="G6459" i="34"/>
  <c r="G6460" i="34"/>
  <c r="G6461" i="34"/>
  <c r="G6462" i="34"/>
  <c r="G6463" i="34"/>
  <c r="G6464" i="34"/>
  <c r="G6465" i="34"/>
  <c r="G6466" i="34"/>
  <c r="G6467" i="34"/>
  <c r="G6468" i="34"/>
  <c r="G6469" i="34"/>
  <c r="G6470" i="34"/>
  <c r="G6471" i="34"/>
  <c r="G6472" i="34"/>
  <c r="G6473" i="34"/>
  <c r="G6474" i="34"/>
  <c r="G6475" i="34"/>
  <c r="G6476" i="34"/>
  <c r="G6477" i="34"/>
  <c r="G6478" i="34"/>
  <c r="G6479" i="34"/>
  <c r="G6480" i="34"/>
  <c r="G6481" i="34"/>
  <c r="G6482" i="34"/>
  <c r="G6483" i="34"/>
  <c r="G6484" i="34"/>
  <c r="G6485" i="34"/>
  <c r="G6486" i="34"/>
  <c r="G6487" i="34"/>
  <c r="G6488" i="34"/>
  <c r="G6489" i="34"/>
  <c r="G6490" i="34"/>
  <c r="G6491" i="34"/>
  <c r="G6492" i="34"/>
  <c r="G6493" i="34"/>
  <c r="G6494" i="34"/>
  <c r="G6495" i="34"/>
  <c r="G6496" i="34"/>
  <c r="G6497" i="34"/>
  <c r="G6498" i="34"/>
  <c r="G6499" i="34"/>
  <c r="G6500" i="34"/>
  <c r="G6501" i="34"/>
  <c r="G6502" i="34"/>
  <c r="G6503" i="34"/>
  <c r="G6504" i="34"/>
  <c r="G6505" i="34"/>
  <c r="G6506" i="34"/>
  <c r="G6507" i="34"/>
  <c r="G6508" i="34"/>
  <c r="G6509" i="34"/>
  <c r="G6510" i="34"/>
  <c r="G6511" i="34"/>
  <c r="G6512" i="34"/>
  <c r="G6513" i="34"/>
  <c r="G6514" i="34"/>
  <c r="G6515" i="34"/>
  <c r="G6516" i="34"/>
  <c r="G6517" i="34"/>
  <c r="G6518" i="34"/>
  <c r="G6519" i="34"/>
  <c r="G6520" i="34"/>
  <c r="G6521" i="34"/>
  <c r="G6522" i="34"/>
  <c r="G6523" i="34"/>
  <c r="G6524" i="34"/>
  <c r="G6525" i="34"/>
  <c r="G6526" i="34"/>
  <c r="G6527" i="34"/>
  <c r="G6528" i="34"/>
  <c r="G6529" i="34"/>
  <c r="G6530" i="34"/>
  <c r="G6531" i="34"/>
  <c r="G6532" i="34"/>
  <c r="G6533" i="34"/>
  <c r="G6534" i="34"/>
  <c r="G6535" i="34"/>
  <c r="G6536" i="34"/>
  <c r="G6537" i="34"/>
  <c r="G6538" i="34"/>
  <c r="G6539" i="34"/>
  <c r="G6540" i="34"/>
  <c r="G6541" i="34"/>
  <c r="G6542" i="34"/>
  <c r="G6543" i="34"/>
  <c r="G6544" i="34"/>
  <c r="G6545" i="34"/>
  <c r="G6546" i="34"/>
  <c r="G6547" i="34"/>
  <c r="G6548" i="34"/>
  <c r="G6549" i="34"/>
  <c r="G6550" i="34"/>
  <c r="G6551" i="34"/>
  <c r="G6552" i="34"/>
  <c r="G6553" i="34"/>
  <c r="G6554" i="34"/>
  <c r="G6555" i="34"/>
  <c r="G6556" i="34"/>
  <c r="G6557" i="34"/>
  <c r="G6558" i="34"/>
  <c r="G6559" i="34"/>
  <c r="G6560" i="34"/>
  <c r="G6561" i="34"/>
  <c r="G6562" i="34"/>
  <c r="G6563" i="34"/>
  <c r="G6564" i="34"/>
  <c r="G6565" i="34"/>
  <c r="G6566" i="34"/>
  <c r="G6567" i="34"/>
  <c r="G6568" i="34"/>
  <c r="G6569" i="34"/>
  <c r="G6570" i="34"/>
  <c r="G6571" i="34"/>
  <c r="G6572" i="34"/>
  <c r="G6573" i="34"/>
  <c r="G6574" i="34"/>
  <c r="G6575" i="34"/>
  <c r="G6576" i="34"/>
  <c r="G6577" i="34"/>
  <c r="G6578" i="34"/>
  <c r="G6579" i="34"/>
  <c r="G6580" i="34"/>
  <c r="G6581" i="34"/>
  <c r="G6582" i="34"/>
  <c r="G6583" i="34"/>
  <c r="G6584" i="34"/>
  <c r="G6585" i="34"/>
  <c r="G6586" i="34"/>
  <c r="G6587" i="34"/>
  <c r="G6588" i="34"/>
  <c r="G6589" i="34"/>
  <c r="G6590" i="34"/>
  <c r="G6591" i="34"/>
  <c r="G6592" i="34"/>
  <c r="G6593" i="34"/>
  <c r="G6594" i="34"/>
  <c r="G6595" i="34"/>
  <c r="G6596" i="34"/>
  <c r="G6597" i="34"/>
  <c r="G6598" i="34"/>
  <c r="G6599" i="34"/>
  <c r="G6600" i="34"/>
  <c r="G6601" i="34"/>
  <c r="G6602" i="34"/>
  <c r="G6603" i="34"/>
  <c r="G6604" i="34"/>
  <c r="G6605" i="34"/>
  <c r="G6606" i="34"/>
  <c r="G6607" i="34"/>
  <c r="G6608" i="34"/>
  <c r="G6609" i="34"/>
  <c r="G6610" i="34"/>
  <c r="G6611" i="34"/>
  <c r="G6612" i="34"/>
  <c r="G6613" i="34"/>
  <c r="G6614" i="34"/>
  <c r="G6615" i="34"/>
  <c r="G6616" i="34"/>
  <c r="G6617" i="34"/>
  <c r="G6618" i="34"/>
  <c r="G6619" i="34"/>
  <c r="G6620" i="34"/>
  <c r="G6621" i="34"/>
  <c r="G6622" i="34"/>
  <c r="G6623" i="34"/>
  <c r="G6624" i="34"/>
  <c r="G6625" i="34"/>
  <c r="G6626" i="34"/>
  <c r="G6627" i="34"/>
  <c r="G6628" i="34"/>
  <c r="G6629" i="34"/>
  <c r="G6630" i="34"/>
  <c r="G6631" i="34"/>
  <c r="G6632" i="34"/>
  <c r="G6633" i="34"/>
  <c r="G6634" i="34"/>
  <c r="G6635" i="34"/>
  <c r="G6636" i="34"/>
  <c r="G6637" i="34"/>
  <c r="G6638" i="34"/>
  <c r="G6639" i="34"/>
  <c r="G6640" i="34"/>
  <c r="G6641" i="34"/>
  <c r="G6642" i="34"/>
  <c r="G6643" i="34"/>
  <c r="G6644" i="34"/>
  <c r="G6645" i="34"/>
  <c r="G6646" i="34"/>
  <c r="G6647" i="34"/>
  <c r="G6648" i="34"/>
  <c r="G6649" i="34"/>
  <c r="G6650" i="34"/>
  <c r="G6651" i="34"/>
  <c r="G6652" i="34"/>
  <c r="G6653" i="34"/>
  <c r="G6654" i="34"/>
  <c r="G6655" i="34"/>
  <c r="G6656" i="34"/>
  <c r="G6657" i="34"/>
  <c r="G6658" i="34"/>
  <c r="G6659" i="34"/>
  <c r="G6660" i="34"/>
  <c r="G6661" i="34"/>
  <c r="G6662" i="34"/>
  <c r="G6663" i="34"/>
  <c r="G6664" i="34"/>
  <c r="G6665" i="34"/>
  <c r="G6666" i="34"/>
  <c r="G6667" i="34"/>
  <c r="G6668" i="34"/>
  <c r="G6669" i="34"/>
  <c r="G6670" i="34"/>
  <c r="G6671" i="34"/>
  <c r="G6672" i="34"/>
  <c r="G6673" i="34"/>
  <c r="G6674" i="34"/>
  <c r="G6675" i="34"/>
  <c r="G6676" i="34"/>
  <c r="G6677" i="34"/>
  <c r="G6678" i="34"/>
  <c r="G6679" i="34"/>
  <c r="G6680" i="34"/>
  <c r="G6681" i="34"/>
  <c r="G6682" i="34"/>
  <c r="G6683" i="34"/>
  <c r="G6684" i="34"/>
  <c r="G6685" i="34"/>
  <c r="G6686" i="34"/>
  <c r="G6687" i="34"/>
  <c r="G6688" i="34"/>
  <c r="G6689" i="34"/>
  <c r="G6690" i="34"/>
  <c r="G6691" i="34"/>
  <c r="G6692" i="34"/>
  <c r="G6693" i="34"/>
  <c r="G6694" i="34"/>
  <c r="G6695" i="34"/>
  <c r="G6696" i="34"/>
  <c r="G6697" i="34"/>
  <c r="G6698" i="34"/>
  <c r="G6699" i="34"/>
  <c r="G6700" i="34"/>
  <c r="G6701" i="34"/>
  <c r="G6702" i="34"/>
  <c r="G6703" i="34"/>
  <c r="G6704" i="34"/>
  <c r="G6705" i="34"/>
  <c r="G6706" i="34"/>
  <c r="G6707" i="34"/>
  <c r="G6708" i="34"/>
  <c r="G6709" i="34"/>
  <c r="G6710" i="34"/>
  <c r="G6711" i="34"/>
  <c r="G6712" i="34"/>
  <c r="G6713" i="34"/>
  <c r="G6714" i="34"/>
  <c r="G6715" i="34"/>
  <c r="G6716" i="34"/>
  <c r="G6717" i="34"/>
  <c r="G6718" i="34"/>
  <c r="G6719" i="34"/>
  <c r="G6720" i="34"/>
  <c r="G6721" i="34"/>
  <c r="G6722" i="34"/>
  <c r="G6723" i="34"/>
  <c r="G6724" i="34"/>
  <c r="G6725" i="34"/>
  <c r="G6726" i="34"/>
  <c r="G6727" i="34"/>
  <c r="G6728" i="34"/>
  <c r="G6729" i="34"/>
  <c r="G6730" i="34"/>
  <c r="G6731" i="34"/>
  <c r="G6732" i="34"/>
  <c r="G6733" i="34"/>
  <c r="G6734" i="34"/>
  <c r="G6735" i="34"/>
  <c r="G6736" i="34"/>
  <c r="G6737" i="34"/>
  <c r="G6738" i="34"/>
  <c r="G6739" i="34"/>
  <c r="G6740" i="34"/>
  <c r="G6741" i="34"/>
  <c r="G6742" i="34"/>
  <c r="G6743" i="34"/>
  <c r="G6744" i="34"/>
  <c r="G6745" i="34"/>
  <c r="G6746" i="34"/>
  <c r="G6747" i="34"/>
  <c r="G6748" i="34"/>
  <c r="G6749" i="34"/>
  <c r="G6750" i="34"/>
  <c r="G6751" i="34"/>
  <c r="G6752" i="34"/>
  <c r="G6753" i="34"/>
  <c r="G6754" i="34"/>
  <c r="G6755" i="34"/>
  <c r="G6756" i="34"/>
  <c r="G6757" i="34"/>
  <c r="G6758" i="34"/>
  <c r="G6759" i="34"/>
  <c r="G6760" i="34"/>
  <c r="G6761" i="34"/>
  <c r="G6762" i="34"/>
  <c r="G6763" i="34"/>
  <c r="G6764" i="34"/>
  <c r="G6765" i="34"/>
  <c r="G6766" i="34"/>
  <c r="G6767" i="34"/>
  <c r="G6768" i="34"/>
  <c r="G6769" i="34"/>
  <c r="G6770" i="34"/>
  <c r="G6771" i="34"/>
  <c r="G6772" i="34"/>
  <c r="G6773" i="34"/>
  <c r="G6774" i="34"/>
  <c r="G6775" i="34"/>
  <c r="G6776" i="34"/>
  <c r="G6777" i="34"/>
  <c r="G6778" i="34"/>
  <c r="G6779" i="34"/>
  <c r="G6780" i="34"/>
  <c r="G6781" i="34"/>
  <c r="G6782" i="34"/>
  <c r="G6783" i="34"/>
  <c r="G6784" i="34"/>
  <c r="G6785" i="34"/>
  <c r="G6786" i="34"/>
  <c r="G6787" i="34"/>
  <c r="G6788" i="34"/>
  <c r="G6789" i="34"/>
  <c r="G6790" i="34"/>
  <c r="G6791" i="34"/>
  <c r="G6792" i="34"/>
  <c r="G6793" i="34"/>
  <c r="G6794" i="34"/>
  <c r="G6795" i="34"/>
  <c r="G6796" i="34"/>
  <c r="G6797" i="34"/>
  <c r="G6798" i="34"/>
  <c r="G6799" i="34"/>
  <c r="G6800" i="34"/>
  <c r="G6801" i="34"/>
  <c r="G6802" i="34"/>
  <c r="G6803" i="34"/>
  <c r="G6804" i="34"/>
  <c r="G6805" i="34"/>
  <c r="G6806" i="34"/>
  <c r="G6807" i="34"/>
  <c r="G6808" i="34"/>
  <c r="G6809" i="34"/>
  <c r="G6810" i="34"/>
  <c r="G6811" i="34"/>
  <c r="G6812" i="34"/>
  <c r="G6813" i="34"/>
  <c r="G6814" i="34"/>
  <c r="G6815" i="34"/>
  <c r="G6816" i="34"/>
  <c r="G6817" i="34"/>
  <c r="G6818" i="34"/>
  <c r="G6819" i="34"/>
  <c r="G6820" i="34"/>
  <c r="G6821" i="34"/>
  <c r="G6822" i="34"/>
  <c r="G6823" i="34"/>
  <c r="G6824" i="34"/>
  <c r="G6825" i="34"/>
  <c r="G6826" i="34"/>
  <c r="G6827" i="34"/>
  <c r="G6828" i="34"/>
  <c r="G6829" i="34"/>
  <c r="G6830" i="34"/>
  <c r="G6831" i="34"/>
  <c r="G6832" i="34"/>
  <c r="G6833" i="34"/>
  <c r="G6834" i="34"/>
  <c r="G6835" i="34"/>
  <c r="G6836" i="34"/>
  <c r="G6837" i="34"/>
  <c r="G6838" i="34"/>
  <c r="G6839" i="34"/>
  <c r="G6840" i="34"/>
  <c r="G6841" i="34"/>
  <c r="G6842" i="34"/>
  <c r="G6843" i="34"/>
  <c r="G6844" i="34"/>
  <c r="G6845" i="34"/>
  <c r="G6846" i="34"/>
  <c r="G6847" i="34"/>
  <c r="G6848" i="34"/>
  <c r="G6849" i="34"/>
  <c r="G6850" i="34"/>
  <c r="G6851" i="34"/>
  <c r="G6852" i="34"/>
  <c r="G6853" i="34"/>
  <c r="G6854" i="34"/>
  <c r="G6855" i="34"/>
  <c r="G6856" i="34"/>
  <c r="G6857" i="34"/>
  <c r="G6858" i="34"/>
  <c r="G6859" i="34"/>
  <c r="G6860" i="34"/>
  <c r="G6861" i="34"/>
  <c r="G6862" i="34"/>
  <c r="G6863" i="34"/>
  <c r="G6864" i="34"/>
  <c r="G6865" i="34"/>
  <c r="G6866" i="34"/>
  <c r="G6867" i="34"/>
  <c r="G6868" i="34"/>
  <c r="G6869" i="34"/>
  <c r="G6870" i="34"/>
  <c r="G6871" i="34"/>
  <c r="G6872" i="34"/>
  <c r="G6873" i="34"/>
  <c r="G6874" i="34"/>
  <c r="G6875" i="34"/>
  <c r="G6876" i="34"/>
  <c r="G6877" i="34"/>
  <c r="G6878" i="34"/>
  <c r="G6879" i="34"/>
  <c r="G6880" i="34"/>
  <c r="G6881" i="34"/>
  <c r="G6882" i="34"/>
  <c r="G6883" i="34"/>
  <c r="G6884" i="34"/>
  <c r="G6885" i="34"/>
  <c r="G6886" i="34"/>
  <c r="G6887" i="34"/>
  <c r="G6888" i="34"/>
  <c r="G6889" i="34"/>
  <c r="G6890" i="34"/>
  <c r="G6891" i="34"/>
  <c r="G6892" i="34"/>
  <c r="G6893" i="34"/>
  <c r="G6894" i="34"/>
  <c r="G6895" i="34"/>
  <c r="G6896" i="34"/>
  <c r="G6897" i="34"/>
  <c r="G6898" i="34"/>
  <c r="G6899" i="34"/>
  <c r="G6900" i="34"/>
  <c r="G6901" i="34"/>
  <c r="G6902" i="34"/>
  <c r="G6903" i="34"/>
  <c r="G6904" i="34"/>
  <c r="G6905" i="34"/>
  <c r="G6906" i="34"/>
  <c r="G6907" i="34"/>
  <c r="G6908" i="34"/>
  <c r="G6909" i="34"/>
  <c r="G6910" i="34"/>
  <c r="G6911" i="34"/>
  <c r="G6912" i="34"/>
  <c r="G6913" i="34"/>
  <c r="G6914" i="34"/>
  <c r="G6915" i="34"/>
  <c r="G6916" i="34"/>
  <c r="G6917" i="34"/>
  <c r="G6918" i="34"/>
  <c r="G6919" i="34"/>
  <c r="G6920" i="34"/>
  <c r="G6921" i="34"/>
  <c r="G6922" i="34"/>
  <c r="G6923" i="34"/>
  <c r="G6924" i="34"/>
  <c r="G6925" i="34"/>
  <c r="G6926" i="34"/>
  <c r="G6927" i="34"/>
  <c r="G6928" i="34"/>
  <c r="G6929" i="34"/>
  <c r="G6930" i="34"/>
  <c r="G6931" i="34"/>
  <c r="G6932" i="34"/>
  <c r="G6933" i="34"/>
  <c r="G6934" i="34"/>
  <c r="G6935" i="34"/>
  <c r="G6936" i="34"/>
  <c r="G6937" i="34"/>
  <c r="G6938" i="34"/>
  <c r="G6939" i="34"/>
  <c r="G6940" i="34"/>
  <c r="G6941" i="34"/>
  <c r="G6942" i="34"/>
  <c r="G6943" i="34"/>
  <c r="G6944" i="34"/>
  <c r="G6945" i="34"/>
  <c r="G6946" i="34"/>
  <c r="G6947" i="34"/>
  <c r="G6948" i="34"/>
  <c r="G6949" i="34"/>
  <c r="G6950" i="34"/>
  <c r="G6951" i="34"/>
  <c r="G6952" i="34"/>
  <c r="G6953" i="34"/>
  <c r="G6954" i="34"/>
  <c r="G6955" i="34"/>
  <c r="G6956" i="34"/>
  <c r="G6957" i="34"/>
  <c r="G6958" i="34"/>
  <c r="G6959" i="34"/>
  <c r="G6960" i="34"/>
  <c r="G6961" i="34"/>
  <c r="G6962" i="34"/>
  <c r="G6963" i="34"/>
  <c r="G6964" i="34"/>
  <c r="G6965" i="34"/>
  <c r="G6966" i="34"/>
  <c r="G6967" i="34"/>
  <c r="G6968" i="34"/>
  <c r="G6969" i="34"/>
  <c r="G6970" i="34"/>
  <c r="G6971" i="34"/>
  <c r="G6972" i="34"/>
  <c r="G6973" i="34"/>
  <c r="G6974" i="34"/>
  <c r="G6975" i="34"/>
  <c r="G6976" i="34"/>
  <c r="G6977" i="34"/>
  <c r="G6978" i="34"/>
  <c r="G6979" i="34"/>
  <c r="G6980" i="34"/>
  <c r="G6981" i="34"/>
  <c r="G6982" i="34"/>
  <c r="G6983" i="34"/>
  <c r="G6984" i="34"/>
  <c r="G6985" i="34"/>
  <c r="G6986" i="34"/>
  <c r="G6987" i="34"/>
  <c r="G6988" i="34"/>
  <c r="G6989" i="34"/>
  <c r="G6990" i="34"/>
  <c r="G6991" i="34"/>
  <c r="G6992" i="34"/>
  <c r="G6993" i="34"/>
  <c r="G6994" i="34"/>
  <c r="G6995" i="34"/>
  <c r="G6996" i="34"/>
  <c r="G6997" i="34"/>
  <c r="G6998" i="34"/>
  <c r="G6999" i="34"/>
  <c r="G7000" i="34"/>
  <c r="G7001" i="34"/>
  <c r="G7002" i="34"/>
  <c r="G7003" i="34"/>
  <c r="G7004" i="34"/>
  <c r="G7005" i="34"/>
  <c r="G7006" i="34"/>
  <c r="G7007" i="34"/>
  <c r="G7008" i="34"/>
  <c r="G7009" i="34"/>
  <c r="G7010" i="34"/>
  <c r="G7011" i="34"/>
  <c r="G7012" i="34"/>
  <c r="G7013" i="34"/>
  <c r="G7014" i="34"/>
  <c r="G7015" i="34"/>
  <c r="G7016" i="34"/>
  <c r="G7017" i="34"/>
  <c r="G7018" i="34"/>
  <c r="G7019" i="34"/>
  <c r="G7020" i="34"/>
  <c r="G7021" i="34"/>
  <c r="G7022" i="34"/>
  <c r="G7023" i="34"/>
  <c r="G7024" i="34"/>
  <c r="G7025" i="34"/>
  <c r="G7026" i="34"/>
  <c r="G7027" i="34"/>
  <c r="G7028" i="34"/>
  <c r="G7029" i="34"/>
  <c r="G7030" i="34"/>
  <c r="G7031" i="34"/>
  <c r="G7032" i="34"/>
  <c r="G7033" i="34"/>
  <c r="G7034" i="34"/>
  <c r="G7035" i="34"/>
  <c r="G7036" i="34"/>
  <c r="G7037" i="34"/>
  <c r="G7038" i="34"/>
  <c r="G7039" i="34"/>
  <c r="G7040" i="34"/>
  <c r="G7041" i="34"/>
  <c r="G7042" i="34"/>
  <c r="G7043" i="34"/>
  <c r="G7044" i="34"/>
  <c r="G7045" i="34"/>
  <c r="G7046" i="34"/>
  <c r="G7047" i="34"/>
  <c r="G7048" i="34"/>
  <c r="G7049" i="34"/>
  <c r="G7050" i="34"/>
  <c r="G7051" i="34"/>
  <c r="G7052" i="34"/>
  <c r="G7053" i="34"/>
  <c r="G7054" i="34"/>
  <c r="G7055" i="34"/>
  <c r="G7056" i="34"/>
  <c r="G7057" i="34"/>
  <c r="G7058" i="34"/>
  <c r="G7059" i="34"/>
  <c r="G7060" i="34"/>
  <c r="G7061" i="34"/>
  <c r="G7062" i="34"/>
  <c r="G7063" i="34"/>
  <c r="G7064" i="34"/>
  <c r="G7065" i="34"/>
  <c r="G7066" i="34"/>
  <c r="G7067" i="34"/>
  <c r="G7068" i="34"/>
  <c r="G7069" i="34"/>
  <c r="G7070" i="34"/>
  <c r="G7071" i="34"/>
  <c r="G7072" i="34"/>
  <c r="G7073" i="34"/>
  <c r="G7074" i="34"/>
  <c r="G7075" i="34"/>
  <c r="G7076" i="34"/>
  <c r="G7077" i="34"/>
  <c r="G7078" i="34"/>
  <c r="G7079" i="34"/>
  <c r="G7080" i="34"/>
  <c r="G7081" i="34"/>
  <c r="G7082" i="34"/>
  <c r="G7083" i="34"/>
  <c r="G7084" i="34"/>
  <c r="G7085" i="34"/>
  <c r="G7086" i="34"/>
  <c r="G7087" i="34"/>
  <c r="G7088" i="34"/>
  <c r="G7089" i="34"/>
  <c r="G7090" i="34"/>
  <c r="G7091" i="34"/>
  <c r="G7092" i="34"/>
  <c r="G7093" i="34"/>
  <c r="G7094" i="34"/>
  <c r="G7095" i="34"/>
  <c r="G7096" i="34"/>
  <c r="G7097" i="34"/>
  <c r="G7098" i="34"/>
  <c r="G7099" i="34"/>
  <c r="G7100" i="34"/>
  <c r="G7101" i="34"/>
  <c r="G7102" i="34"/>
  <c r="G7103" i="34"/>
  <c r="G7104" i="34"/>
  <c r="G7105" i="34"/>
  <c r="G7106" i="34"/>
  <c r="G7107" i="34"/>
  <c r="G7108" i="34"/>
  <c r="G7109" i="34"/>
  <c r="G7110" i="34"/>
  <c r="G7111" i="34"/>
  <c r="G7112" i="34"/>
  <c r="G7113" i="34"/>
  <c r="G7114" i="34"/>
  <c r="G7115" i="34"/>
  <c r="G7116" i="34"/>
  <c r="G7117" i="34"/>
  <c r="G7118" i="34"/>
  <c r="G7119" i="34"/>
  <c r="G7120" i="34"/>
  <c r="G7121" i="34"/>
  <c r="G7122" i="34"/>
  <c r="G7123" i="34"/>
  <c r="G7124" i="34"/>
  <c r="G7125" i="34"/>
  <c r="G7126" i="34"/>
  <c r="G7127" i="34"/>
  <c r="G7128" i="34"/>
  <c r="G7129" i="34"/>
  <c r="G7130" i="34"/>
  <c r="G7131" i="34"/>
  <c r="G7132" i="34"/>
  <c r="G7133" i="34"/>
  <c r="G7134" i="34"/>
  <c r="G7135" i="34"/>
  <c r="G7136" i="34"/>
  <c r="G7137" i="34"/>
  <c r="G7138" i="34"/>
  <c r="G7139" i="34"/>
  <c r="G7140" i="34"/>
  <c r="G7141" i="34"/>
  <c r="G7142" i="34"/>
  <c r="G7143" i="34"/>
  <c r="G7144" i="34"/>
  <c r="G7145" i="34"/>
  <c r="G7146" i="34"/>
  <c r="G7147" i="34"/>
  <c r="G7148" i="34"/>
  <c r="G7149" i="34"/>
  <c r="G7150" i="34"/>
  <c r="G7151" i="34"/>
  <c r="G7152" i="34"/>
  <c r="G7153" i="34"/>
  <c r="G7154" i="34"/>
  <c r="G7155" i="34"/>
  <c r="G7156" i="34"/>
  <c r="G7157" i="34"/>
  <c r="G7158" i="34"/>
  <c r="G7159" i="34"/>
  <c r="G7160" i="34"/>
  <c r="G7161" i="34"/>
  <c r="G7162" i="34"/>
  <c r="G7163" i="34"/>
  <c r="G7164" i="34"/>
  <c r="G7165" i="34"/>
  <c r="G7166" i="34"/>
  <c r="G7167" i="34"/>
  <c r="G7168" i="34"/>
  <c r="G7169" i="34"/>
  <c r="G7170" i="34"/>
  <c r="G7171" i="34"/>
  <c r="G7172" i="34"/>
  <c r="G7173" i="34"/>
  <c r="G7174" i="34"/>
  <c r="G7175" i="34"/>
  <c r="G7176" i="34"/>
  <c r="G7177" i="34"/>
  <c r="G7178" i="34"/>
  <c r="G7179" i="34"/>
  <c r="G7180" i="34"/>
  <c r="G7181" i="34"/>
  <c r="G7182" i="34"/>
  <c r="G7183" i="34"/>
  <c r="G7184" i="34"/>
  <c r="G7185" i="34"/>
  <c r="G7186" i="34"/>
  <c r="G7187" i="34"/>
  <c r="G7188" i="34"/>
  <c r="G7189" i="34"/>
  <c r="G7190" i="34"/>
  <c r="G7191" i="34"/>
  <c r="G7192" i="34"/>
  <c r="G7193" i="34"/>
  <c r="G7194" i="34"/>
  <c r="G7195" i="34"/>
  <c r="G7196" i="34"/>
  <c r="G7197" i="34"/>
  <c r="G7198" i="34"/>
  <c r="G7199" i="34"/>
  <c r="G7200" i="34"/>
  <c r="G7201" i="34"/>
  <c r="G7202" i="34"/>
  <c r="G7203" i="34"/>
  <c r="G7204" i="34"/>
  <c r="G7205" i="34"/>
  <c r="G7206" i="34"/>
  <c r="G7207" i="34"/>
  <c r="G7208" i="34"/>
  <c r="G7209" i="34"/>
  <c r="G7210" i="34"/>
  <c r="G7211" i="34"/>
  <c r="G7212" i="34"/>
  <c r="G7213" i="34"/>
  <c r="G7214" i="34"/>
  <c r="G7215" i="34"/>
  <c r="G7216" i="34"/>
  <c r="G7217" i="34"/>
  <c r="G7218" i="34"/>
  <c r="G7219" i="34"/>
  <c r="G7220" i="34"/>
  <c r="G7221" i="34"/>
  <c r="G7222" i="34"/>
  <c r="G7223" i="34"/>
  <c r="G7224" i="34"/>
  <c r="G7225" i="34"/>
  <c r="G7226" i="34"/>
  <c r="G7227" i="34"/>
  <c r="G7228" i="34"/>
  <c r="G7229" i="34"/>
  <c r="G7230" i="34"/>
  <c r="G7231" i="34"/>
  <c r="G7232" i="34"/>
  <c r="G7233" i="34"/>
  <c r="G7234" i="34"/>
  <c r="G7235" i="34"/>
  <c r="G7236" i="34"/>
  <c r="G7237" i="34"/>
  <c r="G7238" i="34"/>
  <c r="G7239" i="34"/>
  <c r="G7240" i="34"/>
  <c r="G7241" i="34"/>
  <c r="G7242" i="34"/>
  <c r="G7243" i="34"/>
  <c r="G7244" i="34"/>
  <c r="G7245" i="34"/>
  <c r="G7246" i="34"/>
  <c r="G7247" i="34"/>
  <c r="G7248" i="34"/>
  <c r="G7249" i="34"/>
  <c r="G7250" i="34"/>
  <c r="G7251" i="34"/>
  <c r="G7252" i="34"/>
  <c r="G7253" i="34"/>
  <c r="G7254" i="34"/>
  <c r="G7255" i="34"/>
  <c r="G7256" i="34"/>
  <c r="G7257" i="34"/>
  <c r="G7258" i="34"/>
  <c r="G7259" i="34"/>
  <c r="G7260" i="34"/>
  <c r="G7261" i="34"/>
  <c r="G7262" i="34"/>
  <c r="G7263" i="34"/>
  <c r="G7264" i="34"/>
  <c r="G7265" i="34"/>
  <c r="G7266" i="34"/>
  <c r="G7267" i="34"/>
  <c r="G7268" i="34"/>
  <c r="G7269" i="34"/>
  <c r="G7270" i="34"/>
  <c r="G7271" i="34"/>
  <c r="G7272" i="34"/>
  <c r="G7273" i="34"/>
  <c r="G7274" i="34"/>
  <c r="G7275" i="34"/>
  <c r="G7276" i="34"/>
  <c r="G7277" i="34"/>
  <c r="G7278" i="34"/>
  <c r="G7279" i="34"/>
  <c r="G7280" i="34"/>
  <c r="G7281" i="34"/>
  <c r="G7282" i="34"/>
  <c r="G7283" i="34"/>
  <c r="G7284" i="34"/>
  <c r="G7285" i="34"/>
  <c r="G7286" i="34"/>
  <c r="G7287" i="34"/>
  <c r="G7288" i="34"/>
  <c r="G7289" i="34"/>
  <c r="G7290" i="34"/>
  <c r="G7291" i="34"/>
  <c r="G7292" i="34"/>
  <c r="G7293" i="34"/>
  <c r="G7294" i="34"/>
  <c r="G7295" i="34"/>
  <c r="G7296" i="34"/>
  <c r="G7297" i="34"/>
  <c r="G7298" i="34"/>
  <c r="G7299" i="34"/>
  <c r="G7300" i="34"/>
  <c r="G7301" i="34"/>
  <c r="G7302" i="34"/>
  <c r="G7303" i="34"/>
  <c r="G7304" i="34"/>
  <c r="G7305" i="34"/>
  <c r="G7306" i="34"/>
  <c r="G7307" i="34"/>
  <c r="G7308" i="34"/>
  <c r="G7309" i="34"/>
  <c r="G7310" i="34"/>
  <c r="G7311" i="34"/>
  <c r="G7312" i="34"/>
  <c r="G7313" i="34"/>
  <c r="G7314" i="34"/>
  <c r="G7315" i="34"/>
  <c r="G7316" i="34"/>
  <c r="G7317" i="34"/>
  <c r="G7318" i="34"/>
  <c r="G7319" i="34"/>
  <c r="G7320" i="34"/>
  <c r="G7321" i="34"/>
  <c r="G7322" i="34"/>
  <c r="G7323" i="34"/>
  <c r="G7324" i="34"/>
  <c r="G7325" i="34"/>
  <c r="G7326" i="34"/>
  <c r="G7327" i="34"/>
  <c r="G7328" i="34"/>
  <c r="G7329" i="34"/>
  <c r="G7330" i="34"/>
  <c r="G7331" i="34"/>
  <c r="G7332" i="34"/>
  <c r="G7333" i="34"/>
  <c r="G7334" i="34"/>
  <c r="G7335" i="34"/>
  <c r="G7336" i="34"/>
  <c r="G7337" i="34"/>
  <c r="G7338" i="34"/>
  <c r="G7339" i="34"/>
  <c r="G7340" i="34"/>
  <c r="G7341" i="34"/>
  <c r="G7342" i="34"/>
  <c r="G7343" i="34"/>
  <c r="G7344" i="34"/>
  <c r="G7345" i="34"/>
  <c r="G7346" i="34"/>
  <c r="G7347" i="34"/>
  <c r="G7348" i="34"/>
  <c r="G7349" i="34"/>
  <c r="G7350" i="34"/>
  <c r="G7351" i="34"/>
  <c r="G7352" i="34"/>
  <c r="G7353" i="34"/>
  <c r="G7354" i="34"/>
  <c r="G7355" i="34"/>
  <c r="G7356" i="34"/>
  <c r="G7357" i="34"/>
  <c r="G7358" i="34"/>
  <c r="G7359" i="34"/>
  <c r="G7360" i="34"/>
  <c r="G7361" i="34"/>
  <c r="G7362" i="34"/>
  <c r="G7363" i="34"/>
  <c r="G7364" i="34"/>
  <c r="G7365" i="34"/>
  <c r="G7366" i="34"/>
  <c r="G7367" i="34"/>
  <c r="G7368" i="34"/>
  <c r="G7369" i="34"/>
  <c r="G7370" i="34"/>
  <c r="G7371" i="34"/>
  <c r="G7372" i="34"/>
  <c r="G7373" i="34"/>
  <c r="G7374" i="34"/>
  <c r="G7375" i="34"/>
  <c r="G7376" i="34"/>
  <c r="G7377" i="34"/>
  <c r="G7378" i="34"/>
  <c r="G7379" i="34"/>
  <c r="G7380" i="34"/>
  <c r="G7381" i="34"/>
  <c r="G7382" i="34"/>
  <c r="G7383" i="34"/>
  <c r="G7384" i="34"/>
  <c r="G7385" i="34"/>
  <c r="G7386" i="34"/>
  <c r="G7387" i="34"/>
  <c r="G7388" i="34"/>
  <c r="G7389" i="34"/>
  <c r="G7390" i="34"/>
  <c r="G7391" i="34"/>
  <c r="G7392" i="34"/>
  <c r="G7393" i="34"/>
  <c r="G7394" i="34"/>
  <c r="G7395" i="34"/>
  <c r="G7396" i="34"/>
  <c r="G7397" i="34"/>
  <c r="G7398" i="34"/>
  <c r="G7399" i="34"/>
  <c r="G7400" i="34"/>
  <c r="G7401" i="34"/>
  <c r="G7402" i="34"/>
  <c r="G7403" i="34"/>
  <c r="G7404" i="34"/>
  <c r="G7405" i="34"/>
  <c r="G7406" i="34"/>
  <c r="G7407" i="34"/>
  <c r="G7408" i="34"/>
  <c r="G7409" i="34"/>
  <c r="G7410" i="34"/>
  <c r="G7411" i="34"/>
  <c r="G7412" i="34"/>
  <c r="G7413" i="34"/>
  <c r="G7414" i="34"/>
  <c r="G7415" i="34"/>
  <c r="G7416" i="34"/>
  <c r="G7417" i="34"/>
  <c r="G7418" i="34"/>
  <c r="G7419" i="34"/>
  <c r="G7420" i="34"/>
  <c r="G7421" i="34"/>
  <c r="G7422" i="34"/>
  <c r="G7423" i="34"/>
  <c r="G7424" i="34"/>
  <c r="G7425" i="34"/>
  <c r="G7426" i="34"/>
  <c r="G7427" i="34"/>
  <c r="G7428" i="34"/>
  <c r="G7429" i="34"/>
  <c r="G7430" i="34"/>
  <c r="G7431" i="34"/>
  <c r="G7432" i="34"/>
  <c r="G7433" i="34"/>
  <c r="G7434" i="34"/>
  <c r="G7435" i="34"/>
  <c r="G7436" i="34"/>
  <c r="G7437" i="34"/>
  <c r="G7438" i="34"/>
  <c r="G7439" i="34"/>
  <c r="G7440" i="34"/>
  <c r="G7441" i="34"/>
  <c r="G7442" i="34"/>
  <c r="G7443" i="34"/>
  <c r="G7444" i="34"/>
  <c r="G7445" i="34"/>
  <c r="G7446" i="34"/>
  <c r="G7447" i="34"/>
  <c r="G7448" i="34"/>
  <c r="G7449" i="34"/>
  <c r="G7450" i="34"/>
  <c r="G7451" i="34"/>
  <c r="G7452" i="34"/>
  <c r="G7453" i="34"/>
  <c r="G7454" i="34"/>
  <c r="G7455" i="34"/>
  <c r="G7456" i="34"/>
  <c r="G7457" i="34"/>
  <c r="G7458" i="34"/>
  <c r="G7459" i="34"/>
  <c r="G7460" i="34"/>
  <c r="G7461" i="34"/>
  <c r="G7462" i="34"/>
  <c r="G7463" i="34"/>
  <c r="G7464" i="34"/>
  <c r="G7465" i="34"/>
  <c r="G7466" i="34"/>
  <c r="G7467" i="34"/>
  <c r="G7468" i="34"/>
  <c r="G7469" i="34"/>
  <c r="G7470" i="34"/>
  <c r="G7471" i="34"/>
  <c r="G7472" i="34"/>
  <c r="G7473" i="34"/>
  <c r="G7474" i="34"/>
  <c r="G7475" i="34"/>
  <c r="G7476" i="34"/>
  <c r="G7477" i="34"/>
  <c r="G7478" i="34"/>
  <c r="G7479" i="34"/>
  <c r="G7480" i="34"/>
  <c r="G7481" i="34"/>
  <c r="G7482" i="34"/>
  <c r="G7483" i="34"/>
  <c r="G7484" i="34"/>
  <c r="G7485" i="34"/>
  <c r="G7486" i="34"/>
  <c r="G7487" i="34"/>
  <c r="G7488" i="34"/>
  <c r="G7489" i="34"/>
  <c r="G7490" i="34"/>
  <c r="G7491" i="34"/>
  <c r="G7492" i="34"/>
  <c r="G7493" i="34"/>
  <c r="G7494" i="34"/>
  <c r="G7495" i="34"/>
  <c r="G7496" i="34"/>
  <c r="G7497" i="34"/>
  <c r="G7498" i="34"/>
  <c r="G7499" i="34"/>
  <c r="G7500" i="34"/>
  <c r="G7501" i="34"/>
  <c r="G7502" i="34"/>
  <c r="G7503" i="34"/>
  <c r="G7504" i="34"/>
  <c r="G7505" i="34"/>
  <c r="G7506" i="34"/>
  <c r="G7507" i="34"/>
  <c r="G7508" i="34"/>
  <c r="G7509" i="34"/>
  <c r="G7510" i="34"/>
  <c r="G7511" i="34"/>
  <c r="G7512" i="34"/>
  <c r="G7513" i="34"/>
  <c r="G7514" i="34"/>
  <c r="G7515" i="34"/>
  <c r="G7516" i="34"/>
  <c r="G7517" i="34"/>
  <c r="G7518" i="34"/>
  <c r="G7519" i="34"/>
  <c r="G7520" i="34"/>
  <c r="G7521" i="34"/>
  <c r="G7522" i="34"/>
  <c r="G7523" i="34"/>
  <c r="G7524" i="34"/>
  <c r="G7525" i="34"/>
  <c r="G7526" i="34"/>
  <c r="G7527" i="34"/>
  <c r="G7528" i="34"/>
  <c r="G7529" i="34"/>
  <c r="G7530" i="34"/>
  <c r="G7531" i="34"/>
  <c r="G7532" i="34"/>
  <c r="G7533" i="34"/>
  <c r="G7534" i="34"/>
  <c r="G7535" i="34"/>
  <c r="G7536" i="34"/>
  <c r="G7537" i="34"/>
  <c r="G7538" i="34"/>
  <c r="G7539" i="34"/>
  <c r="G7540" i="34"/>
  <c r="G7541" i="34"/>
  <c r="G7542" i="34"/>
  <c r="G7543" i="34"/>
  <c r="G7544" i="34"/>
  <c r="G7545" i="34"/>
  <c r="G7546" i="34"/>
  <c r="G7547" i="34"/>
  <c r="G7548" i="34"/>
  <c r="G7549" i="34"/>
  <c r="G7550" i="34"/>
  <c r="G7551" i="34"/>
  <c r="G7552" i="34"/>
  <c r="G7553" i="34"/>
  <c r="G7554" i="34"/>
  <c r="G7555" i="34"/>
  <c r="G7556" i="34"/>
  <c r="G7557" i="34"/>
  <c r="G7558" i="34"/>
  <c r="G7559" i="34"/>
  <c r="G7560" i="34"/>
  <c r="G7561" i="34"/>
  <c r="G7562" i="34"/>
  <c r="G7563" i="34"/>
  <c r="G7564" i="34"/>
  <c r="G7565" i="34"/>
  <c r="G7566" i="34"/>
  <c r="G7567" i="34"/>
  <c r="G7568" i="34"/>
  <c r="G7569" i="34"/>
  <c r="G7570" i="34"/>
  <c r="G7571" i="34"/>
  <c r="G7572" i="34"/>
  <c r="G7573" i="34"/>
  <c r="G7574" i="34"/>
  <c r="G7575" i="34"/>
  <c r="G7576" i="34"/>
  <c r="G7577" i="34"/>
  <c r="G7578" i="34"/>
  <c r="G7579" i="34"/>
  <c r="G7580" i="34"/>
  <c r="G7581" i="34"/>
  <c r="G7582" i="34"/>
  <c r="G7583" i="34"/>
  <c r="G7584" i="34"/>
  <c r="G7585" i="34"/>
  <c r="G7586" i="34"/>
  <c r="G7587" i="34"/>
  <c r="G7588" i="34"/>
  <c r="G7589" i="34"/>
  <c r="G7590" i="34"/>
  <c r="G7591" i="34"/>
  <c r="G7592" i="34"/>
  <c r="G7593" i="34"/>
  <c r="G7594" i="34"/>
  <c r="G7595" i="34"/>
  <c r="G7596" i="34"/>
  <c r="G7597" i="34"/>
  <c r="G7598" i="34"/>
  <c r="G7599" i="34"/>
  <c r="G7600" i="34"/>
  <c r="G7601" i="34"/>
  <c r="G7602" i="34"/>
  <c r="G7603" i="34"/>
  <c r="G7604" i="34"/>
  <c r="G7605" i="34"/>
  <c r="G7606" i="34"/>
  <c r="G7607" i="34"/>
  <c r="G7608" i="34"/>
  <c r="G7609" i="34"/>
  <c r="G7610" i="34"/>
  <c r="G7611" i="34"/>
  <c r="G7612" i="34"/>
  <c r="G7613" i="34"/>
  <c r="G7614" i="34"/>
  <c r="G7615" i="34"/>
  <c r="G7616" i="34"/>
  <c r="G7617" i="34"/>
  <c r="G7618" i="34"/>
  <c r="G7619" i="34"/>
  <c r="G7620" i="34"/>
  <c r="G7621" i="34"/>
  <c r="G7622" i="34"/>
  <c r="G7623" i="34"/>
  <c r="G7624" i="34"/>
  <c r="G7625" i="34"/>
  <c r="G7626" i="34"/>
  <c r="G7627" i="34"/>
  <c r="G7628" i="34"/>
  <c r="G7629" i="34"/>
  <c r="G7630" i="34"/>
  <c r="G7631" i="34"/>
  <c r="G7632" i="34"/>
  <c r="G7633" i="34"/>
  <c r="G7634" i="34"/>
  <c r="G7635" i="34"/>
  <c r="G7636" i="34"/>
  <c r="G7637" i="34"/>
  <c r="G7638" i="34"/>
  <c r="G7639" i="34"/>
  <c r="G7640" i="34"/>
  <c r="G7641" i="34"/>
  <c r="G7642" i="34"/>
  <c r="G7643" i="34"/>
  <c r="G7644" i="34"/>
  <c r="G7645" i="34"/>
  <c r="G7646" i="34"/>
  <c r="G7647" i="34"/>
  <c r="G7648" i="34"/>
  <c r="G7649" i="34"/>
  <c r="G7650" i="34"/>
  <c r="G7651" i="34"/>
  <c r="G7652" i="34"/>
  <c r="G7653" i="34"/>
  <c r="G7654" i="34"/>
  <c r="G7655" i="34"/>
  <c r="G7656" i="34"/>
  <c r="G7657" i="34"/>
  <c r="G7658" i="34"/>
  <c r="G7659" i="34"/>
  <c r="G7660" i="34"/>
  <c r="G7661" i="34"/>
  <c r="G7662" i="34"/>
  <c r="G7663" i="34"/>
  <c r="G7664" i="34"/>
  <c r="G7665" i="34"/>
  <c r="G7666" i="34"/>
  <c r="G7667" i="34"/>
  <c r="G7668" i="34"/>
  <c r="G7669" i="34"/>
  <c r="G7670" i="34"/>
  <c r="G7671" i="34"/>
  <c r="G7672" i="34"/>
  <c r="G7673" i="34"/>
  <c r="G7674" i="34"/>
  <c r="G7675" i="34"/>
  <c r="G7676" i="34"/>
  <c r="G7677" i="34"/>
  <c r="G7678" i="34"/>
  <c r="G7679" i="34"/>
  <c r="G7680" i="34"/>
  <c r="G7681" i="34"/>
  <c r="G7682" i="34"/>
  <c r="G7683" i="34"/>
  <c r="G7684" i="34"/>
  <c r="G7685" i="34"/>
  <c r="G7686" i="34"/>
  <c r="G7687" i="34"/>
  <c r="G7688" i="34"/>
  <c r="G7689" i="34"/>
  <c r="G7690" i="34"/>
  <c r="G7691" i="34"/>
  <c r="G7692" i="34"/>
  <c r="G7693" i="34"/>
  <c r="G7694" i="34"/>
  <c r="G7695" i="34"/>
  <c r="G7696" i="34"/>
  <c r="G7697" i="34"/>
  <c r="G7698" i="34"/>
  <c r="G7699" i="34"/>
  <c r="G7700" i="34"/>
  <c r="G7701" i="34"/>
  <c r="G7702" i="34"/>
  <c r="G7703" i="34"/>
  <c r="G7704" i="34"/>
  <c r="G7705" i="34"/>
  <c r="G7706" i="34"/>
  <c r="G7707" i="34"/>
  <c r="G7708" i="34"/>
  <c r="G7709" i="34"/>
  <c r="G7710" i="34"/>
  <c r="G7711" i="34"/>
  <c r="G7712" i="34"/>
  <c r="G7713" i="34"/>
  <c r="G7714" i="34"/>
  <c r="G7715" i="34"/>
  <c r="G7716" i="34"/>
  <c r="G7717" i="34"/>
  <c r="G7718" i="34"/>
  <c r="G7719" i="34"/>
  <c r="G7720" i="34"/>
  <c r="G7721" i="34"/>
  <c r="G7722" i="34"/>
  <c r="G7723" i="34"/>
  <c r="G7724" i="34"/>
  <c r="G7725" i="34"/>
  <c r="G7726" i="34"/>
  <c r="G7727" i="34"/>
  <c r="G7728" i="34"/>
  <c r="G7729" i="34"/>
  <c r="G7730" i="34"/>
  <c r="G7731" i="34"/>
  <c r="G7732" i="34"/>
  <c r="G7733" i="34"/>
  <c r="G7734" i="34"/>
  <c r="G7735" i="34"/>
  <c r="G7736" i="34"/>
  <c r="G7737" i="34"/>
  <c r="G7738" i="34"/>
  <c r="G7739" i="34"/>
  <c r="G7740" i="34"/>
  <c r="G7741" i="34"/>
  <c r="G7742" i="34"/>
  <c r="G7743" i="34"/>
  <c r="G7744" i="34"/>
  <c r="G7745" i="34"/>
  <c r="G7746" i="34"/>
  <c r="G7747" i="34"/>
  <c r="G7748" i="34"/>
  <c r="G7749" i="34"/>
  <c r="G7750" i="34"/>
  <c r="G7751" i="34"/>
  <c r="G7752" i="34"/>
  <c r="G7753" i="34"/>
  <c r="G7754" i="34"/>
  <c r="G7755" i="34"/>
  <c r="G7756" i="34"/>
  <c r="G7757" i="34"/>
  <c r="G7758" i="34"/>
  <c r="G7759" i="34"/>
  <c r="G7760" i="34"/>
  <c r="G7761" i="34"/>
  <c r="G7762" i="34"/>
  <c r="G7763" i="34"/>
  <c r="G7764" i="34"/>
  <c r="G7765" i="34"/>
  <c r="G7766" i="34"/>
  <c r="G7767" i="34"/>
  <c r="G7768" i="34"/>
  <c r="G7769" i="34"/>
  <c r="G7770" i="34"/>
  <c r="G7771" i="34"/>
  <c r="G7772" i="34"/>
  <c r="G7773" i="34"/>
  <c r="G7774" i="34"/>
  <c r="G7775" i="34"/>
  <c r="G7776" i="34"/>
  <c r="G7777" i="34"/>
  <c r="G7778" i="34"/>
  <c r="G7779" i="34"/>
  <c r="G7780" i="34"/>
  <c r="G7781" i="34"/>
  <c r="G7782" i="34"/>
  <c r="G7783" i="34"/>
  <c r="G7784" i="34"/>
  <c r="G7785" i="34"/>
  <c r="G7786" i="34"/>
  <c r="G7787" i="34"/>
  <c r="G7788" i="34"/>
  <c r="G7789" i="34"/>
  <c r="G7790" i="34"/>
  <c r="G7791" i="34"/>
  <c r="G7792" i="34"/>
  <c r="G7793" i="34"/>
  <c r="G7794" i="34"/>
  <c r="G7795" i="34"/>
  <c r="G7796" i="34"/>
  <c r="G7797" i="34"/>
  <c r="G7798" i="34"/>
  <c r="G7799" i="34"/>
  <c r="G7800" i="34"/>
  <c r="G7801" i="34"/>
  <c r="G7802" i="34"/>
  <c r="G7803" i="34"/>
  <c r="G7804" i="34"/>
  <c r="G7805" i="34"/>
  <c r="G7806" i="34"/>
  <c r="G7807" i="34"/>
  <c r="G7808" i="34"/>
  <c r="G7809" i="34"/>
  <c r="G7810" i="34"/>
  <c r="G7811" i="34"/>
  <c r="G7812" i="34"/>
  <c r="G7813" i="34"/>
  <c r="G7814" i="34"/>
  <c r="G7815" i="34"/>
  <c r="G7816" i="34"/>
  <c r="G7817" i="34"/>
  <c r="G7818" i="34"/>
  <c r="G7819" i="34"/>
  <c r="G7820" i="34"/>
  <c r="G7821" i="34"/>
  <c r="G7822" i="34"/>
  <c r="G7823" i="34"/>
  <c r="G7824" i="34"/>
  <c r="G7825" i="34"/>
  <c r="G7826" i="34"/>
  <c r="G7827" i="34"/>
  <c r="G7828" i="34"/>
  <c r="G7829" i="34"/>
  <c r="G7830" i="34"/>
  <c r="G7831" i="34"/>
  <c r="G7832" i="34"/>
  <c r="G7833" i="34"/>
  <c r="G7834" i="34"/>
  <c r="G7835" i="34"/>
  <c r="G7836" i="34"/>
  <c r="G7837" i="34"/>
  <c r="G7838" i="34"/>
  <c r="G7839" i="34"/>
  <c r="G7840" i="34"/>
  <c r="G7841" i="34"/>
  <c r="G7842" i="34"/>
  <c r="G7843" i="34"/>
  <c r="G7844" i="34"/>
  <c r="G7845" i="34"/>
  <c r="G7846" i="34"/>
  <c r="G7847" i="34"/>
  <c r="G7848" i="34"/>
  <c r="G7849" i="34"/>
  <c r="G7850" i="34"/>
  <c r="G7851" i="34"/>
  <c r="G7852" i="34"/>
  <c r="G7853" i="34"/>
  <c r="G7854" i="34"/>
  <c r="G7855" i="34"/>
  <c r="G7856" i="34"/>
  <c r="G7857" i="34"/>
  <c r="G7858" i="34"/>
  <c r="G7859" i="34"/>
  <c r="G7860" i="34"/>
  <c r="G7861" i="34"/>
  <c r="G7862" i="34"/>
  <c r="G7863" i="34"/>
  <c r="G7864" i="34"/>
  <c r="G7865" i="34"/>
  <c r="G7866" i="34"/>
  <c r="G7867" i="34"/>
  <c r="G7868" i="34"/>
  <c r="G7869" i="34"/>
  <c r="G7870" i="34"/>
  <c r="G7871" i="34"/>
  <c r="G7872" i="34"/>
  <c r="G7873" i="34"/>
  <c r="G7874" i="34"/>
  <c r="G7875" i="34"/>
  <c r="G7876" i="34"/>
  <c r="G7877" i="34"/>
  <c r="G7878" i="34"/>
  <c r="G7879" i="34"/>
  <c r="G7880" i="34"/>
  <c r="G7881" i="34"/>
  <c r="G7882" i="34"/>
  <c r="G7883" i="34"/>
  <c r="G7884" i="34"/>
  <c r="G7885" i="34"/>
  <c r="G7886" i="34"/>
  <c r="G7887" i="34"/>
  <c r="G7888" i="34"/>
  <c r="G7889" i="34"/>
  <c r="G7890" i="34"/>
  <c r="G7891" i="34"/>
  <c r="G7892" i="34"/>
  <c r="G7893" i="34"/>
  <c r="G7894" i="34"/>
  <c r="G7895" i="34"/>
  <c r="G7896" i="34"/>
  <c r="G7897" i="34"/>
  <c r="G7898" i="34"/>
  <c r="G7899" i="34"/>
  <c r="G7900" i="34"/>
  <c r="G7901" i="34"/>
  <c r="G7902" i="34"/>
  <c r="G7903" i="34"/>
  <c r="G7904" i="34"/>
  <c r="G7905" i="34"/>
  <c r="G7906" i="34"/>
  <c r="G7907" i="34"/>
  <c r="G7908" i="34"/>
  <c r="G7909" i="34"/>
  <c r="G7910" i="34"/>
  <c r="G7911" i="34"/>
  <c r="G7912" i="34"/>
  <c r="G7913" i="34"/>
  <c r="G7914" i="34"/>
  <c r="G7915" i="34"/>
  <c r="G7916" i="34"/>
  <c r="G7917" i="34"/>
  <c r="G7918" i="34"/>
  <c r="G7919" i="34"/>
  <c r="G7920" i="34"/>
  <c r="G7921" i="34"/>
  <c r="G7922" i="34"/>
  <c r="G7923" i="34"/>
  <c r="G7924" i="34"/>
  <c r="G7925" i="34"/>
  <c r="G7926" i="34"/>
  <c r="G7927" i="34"/>
  <c r="G7928" i="34"/>
  <c r="G7929" i="34"/>
  <c r="G7930" i="34"/>
  <c r="G7931" i="34"/>
  <c r="G7932" i="34"/>
  <c r="G7933" i="34"/>
  <c r="G7934" i="34"/>
  <c r="G7935" i="34"/>
  <c r="G7936" i="34"/>
  <c r="G7937" i="34"/>
  <c r="G7938" i="34"/>
  <c r="G7939" i="34"/>
  <c r="G7940" i="34"/>
  <c r="G7941" i="34"/>
  <c r="G7942" i="34"/>
  <c r="G7943" i="34"/>
  <c r="G7944" i="34"/>
  <c r="G7945" i="34"/>
  <c r="G7946" i="34"/>
  <c r="G7947" i="34"/>
  <c r="G7948" i="34"/>
  <c r="G7949" i="34"/>
  <c r="G7950" i="34"/>
  <c r="G7951" i="34"/>
  <c r="G7952" i="34"/>
  <c r="G7953" i="34"/>
  <c r="G7954" i="34"/>
  <c r="G7955" i="34"/>
  <c r="G7956" i="34"/>
  <c r="G7957" i="34"/>
  <c r="G7958" i="34"/>
  <c r="G7959" i="34"/>
  <c r="G7960" i="34"/>
  <c r="G7961" i="34"/>
  <c r="G7962" i="34"/>
  <c r="G7963" i="34"/>
  <c r="G7964" i="34"/>
  <c r="G7965" i="34"/>
  <c r="G7966" i="34"/>
  <c r="G7967" i="34"/>
  <c r="G7968" i="34"/>
  <c r="G7969" i="34"/>
  <c r="G7970" i="34"/>
  <c r="G7971" i="34"/>
  <c r="G7972" i="34"/>
  <c r="G7973" i="34"/>
  <c r="G7974" i="34"/>
  <c r="G7975" i="34"/>
  <c r="G7976" i="34"/>
  <c r="G7977" i="34"/>
  <c r="G7978" i="34"/>
  <c r="G7979" i="34"/>
  <c r="G7980" i="34"/>
  <c r="G7981" i="34"/>
  <c r="G7982" i="34"/>
  <c r="G7983" i="34"/>
  <c r="G7984" i="34"/>
  <c r="G7985" i="34"/>
  <c r="G7986" i="34"/>
  <c r="G7987" i="34"/>
  <c r="G7988" i="34"/>
  <c r="G7989" i="34"/>
  <c r="G7990" i="34"/>
  <c r="G7991" i="34"/>
  <c r="G7992" i="34"/>
  <c r="G7993" i="34"/>
  <c r="G7994" i="34"/>
  <c r="G7995" i="34"/>
  <c r="G7996" i="34"/>
  <c r="G7997" i="34"/>
  <c r="G7998" i="34"/>
  <c r="G7999" i="34"/>
  <c r="G8000" i="34"/>
  <c r="G8001" i="34"/>
  <c r="G8002" i="34"/>
  <c r="G8003" i="34"/>
  <c r="G8004" i="34"/>
  <c r="G8005" i="34"/>
  <c r="G8006" i="34"/>
  <c r="G8007" i="34"/>
  <c r="G8008" i="34"/>
  <c r="G8009" i="34"/>
  <c r="G8010" i="34"/>
  <c r="G8011" i="34"/>
  <c r="G8012" i="34"/>
  <c r="G8013" i="34"/>
  <c r="G8014" i="34"/>
  <c r="G8015" i="34"/>
  <c r="G8016" i="34"/>
  <c r="G8017" i="34"/>
  <c r="G8018" i="34"/>
  <c r="G8019" i="34"/>
  <c r="G8020" i="34"/>
  <c r="G8021" i="34"/>
  <c r="G8022" i="34"/>
  <c r="G8023" i="34"/>
  <c r="G8024" i="34"/>
  <c r="G8025" i="34"/>
  <c r="G8026" i="34"/>
  <c r="G8027" i="34"/>
  <c r="G8028" i="34"/>
  <c r="G8029" i="34"/>
  <c r="G8030" i="34"/>
  <c r="G8031" i="34"/>
  <c r="G8032" i="34"/>
  <c r="G8033" i="34"/>
  <c r="G8034" i="34"/>
  <c r="G8035" i="34"/>
  <c r="G8036" i="34"/>
  <c r="G8037" i="34"/>
  <c r="G8038" i="34"/>
  <c r="G8039" i="34"/>
  <c r="G8040" i="34"/>
  <c r="G8041" i="34"/>
  <c r="G8042" i="34"/>
  <c r="G8043" i="34"/>
  <c r="G8044" i="34"/>
  <c r="G8045" i="34"/>
  <c r="G8046" i="34"/>
  <c r="G8047" i="34"/>
  <c r="G8048" i="34"/>
  <c r="G8049" i="34"/>
  <c r="G8050" i="34"/>
  <c r="G8051" i="34"/>
  <c r="G8052" i="34"/>
  <c r="G8053" i="34"/>
  <c r="G8054" i="34"/>
  <c r="G8055" i="34"/>
  <c r="G8056" i="34"/>
  <c r="G8057" i="34"/>
  <c r="G8058" i="34"/>
  <c r="G8059" i="34"/>
  <c r="G8060" i="34"/>
  <c r="G8061" i="34"/>
  <c r="G8062" i="34"/>
  <c r="G8063" i="34"/>
  <c r="G8064" i="34"/>
  <c r="G8065" i="34"/>
  <c r="G8066" i="34"/>
  <c r="G8067" i="34"/>
  <c r="G8068" i="34"/>
  <c r="G8069" i="34"/>
  <c r="G8070" i="34"/>
  <c r="G8071" i="34"/>
  <c r="G8072" i="34"/>
  <c r="G8073" i="34"/>
  <c r="G8074" i="34"/>
  <c r="G8075" i="34"/>
  <c r="G8076" i="34"/>
  <c r="G8077" i="34"/>
  <c r="G8078" i="34"/>
  <c r="G8079" i="34"/>
  <c r="G8080" i="34"/>
  <c r="G8081" i="34"/>
  <c r="G8082" i="34"/>
  <c r="G8083" i="34"/>
  <c r="G8084" i="34"/>
  <c r="G8085" i="34"/>
  <c r="G8086" i="34"/>
  <c r="G8087" i="34"/>
  <c r="G8088" i="34"/>
  <c r="G8089" i="34"/>
  <c r="G8090" i="34"/>
  <c r="G8091" i="34"/>
  <c r="G8092" i="34"/>
  <c r="G8093" i="34"/>
  <c r="G8094" i="34"/>
  <c r="G8095" i="34"/>
  <c r="G8096" i="34"/>
  <c r="G8097" i="34"/>
  <c r="G8098" i="34"/>
  <c r="G8099" i="34"/>
  <c r="G8100" i="34"/>
  <c r="G8101" i="34"/>
  <c r="G8102" i="34"/>
  <c r="G8103" i="34"/>
  <c r="G8104" i="34"/>
  <c r="G8105" i="34"/>
  <c r="G8106" i="34"/>
  <c r="G8107" i="34"/>
  <c r="G8108" i="34"/>
  <c r="G8109" i="34"/>
  <c r="G8110" i="34"/>
  <c r="G8111" i="34"/>
  <c r="G8112" i="34"/>
  <c r="G8113" i="34"/>
  <c r="G8114" i="34"/>
  <c r="G8115" i="34"/>
  <c r="G8116" i="34"/>
  <c r="G8117" i="34"/>
  <c r="G8118" i="34"/>
  <c r="G8119" i="34"/>
  <c r="G8120" i="34"/>
  <c r="G8121" i="34"/>
  <c r="G8122" i="34"/>
  <c r="G8123" i="34"/>
  <c r="G8124" i="34"/>
  <c r="G8125" i="34"/>
  <c r="G8126" i="34"/>
  <c r="G8127" i="34"/>
  <c r="G8128" i="34"/>
  <c r="G8129" i="34"/>
  <c r="G8130" i="34"/>
  <c r="G8131" i="34"/>
  <c r="G8132" i="34"/>
  <c r="G8133" i="34"/>
  <c r="G8134" i="34"/>
  <c r="G8135" i="34"/>
  <c r="G8136" i="34"/>
  <c r="G8137" i="34"/>
  <c r="G8138" i="34"/>
  <c r="G8139" i="34"/>
  <c r="G8140" i="34"/>
  <c r="G8141" i="34"/>
  <c r="G8142" i="34"/>
  <c r="G8143" i="34"/>
  <c r="G8144" i="34"/>
  <c r="G8145" i="34"/>
  <c r="G8146" i="34"/>
  <c r="G8147" i="34"/>
  <c r="G8148" i="34"/>
  <c r="G8149" i="34"/>
  <c r="G8150" i="34"/>
  <c r="G8151" i="34"/>
  <c r="G8152" i="34"/>
  <c r="G8153" i="34"/>
  <c r="G8154" i="34"/>
  <c r="G8155" i="34"/>
  <c r="G8156" i="34"/>
  <c r="G8157" i="34"/>
  <c r="G8158" i="34"/>
  <c r="G8159" i="34"/>
  <c r="G8160" i="34"/>
  <c r="G8161" i="34"/>
  <c r="G8162" i="34"/>
  <c r="G8163" i="34"/>
  <c r="G8164" i="34"/>
  <c r="G8165" i="34"/>
  <c r="G8166" i="34"/>
  <c r="G8167" i="34"/>
  <c r="G8168" i="34"/>
  <c r="G8169" i="34"/>
  <c r="G8170" i="34"/>
  <c r="G8171" i="34"/>
  <c r="G8172" i="34"/>
  <c r="G8173" i="34"/>
  <c r="G8174" i="34"/>
  <c r="G8175" i="34"/>
  <c r="G8176" i="34"/>
  <c r="G8177" i="34"/>
  <c r="G8178" i="34"/>
  <c r="G8179" i="34"/>
  <c r="G8180" i="34"/>
  <c r="G8181" i="34"/>
  <c r="G8182" i="34"/>
  <c r="G8183" i="34"/>
  <c r="G8184" i="34"/>
  <c r="G8185" i="34"/>
  <c r="G8186" i="34"/>
  <c r="G8187" i="34"/>
  <c r="G8188" i="34"/>
  <c r="G8189" i="34"/>
  <c r="G8190" i="34"/>
  <c r="G8191" i="34"/>
  <c r="G8192" i="34"/>
  <c r="G8193" i="34"/>
  <c r="G8194" i="34"/>
  <c r="G8195" i="34"/>
  <c r="G8196" i="34"/>
  <c r="G8197" i="34"/>
  <c r="G8198" i="34"/>
  <c r="G8199" i="34"/>
  <c r="G8200" i="34"/>
  <c r="G8201" i="34"/>
  <c r="G8202" i="34"/>
  <c r="G8203" i="34"/>
  <c r="G8204" i="34"/>
  <c r="G8205" i="34"/>
  <c r="G8206" i="34"/>
  <c r="G8207" i="34"/>
  <c r="G8208" i="34"/>
  <c r="G8209" i="34"/>
  <c r="G8210" i="34"/>
  <c r="G8211" i="34"/>
  <c r="G8212" i="34"/>
  <c r="G8213" i="34"/>
  <c r="G8214" i="34"/>
  <c r="G8215" i="34"/>
  <c r="G8216" i="34"/>
  <c r="G8217" i="34"/>
  <c r="G8218" i="34"/>
  <c r="G8219" i="34"/>
  <c r="G8220" i="34"/>
  <c r="G8221" i="34"/>
  <c r="G8222" i="34"/>
  <c r="G8223" i="34"/>
  <c r="G8224" i="34"/>
  <c r="G8225" i="34"/>
  <c r="G8226" i="34"/>
  <c r="G8227" i="34"/>
  <c r="G8228" i="34"/>
  <c r="G8229" i="34"/>
  <c r="G8230" i="34"/>
  <c r="G8231" i="34"/>
  <c r="G8232" i="34"/>
  <c r="G8233" i="34"/>
  <c r="G8234" i="34"/>
  <c r="G8235" i="34"/>
  <c r="G8236" i="34"/>
  <c r="G8237" i="34"/>
  <c r="G8238" i="34"/>
  <c r="G8239" i="34"/>
  <c r="G8240" i="34"/>
  <c r="G8241" i="34"/>
  <c r="G8242" i="34"/>
  <c r="G8243" i="34"/>
  <c r="G8244" i="34"/>
  <c r="G8245" i="34"/>
  <c r="G8246" i="34"/>
  <c r="G8247" i="34"/>
  <c r="G8248" i="34"/>
  <c r="G8249" i="34"/>
  <c r="G8250" i="34"/>
  <c r="G8251" i="34"/>
  <c r="G8252" i="34"/>
  <c r="G8253" i="34"/>
  <c r="G8254" i="34"/>
  <c r="G8255" i="34"/>
  <c r="G8256" i="34"/>
  <c r="G8257" i="34"/>
  <c r="G8258" i="34"/>
  <c r="G8259" i="34"/>
  <c r="G8260" i="34"/>
  <c r="G8261" i="34"/>
  <c r="G8262" i="34"/>
  <c r="G8263" i="34"/>
  <c r="G8264" i="34"/>
  <c r="G8265" i="34"/>
  <c r="G8266" i="34"/>
  <c r="G8267" i="34"/>
  <c r="G8268" i="34"/>
  <c r="G8269" i="34"/>
  <c r="G8270" i="34"/>
  <c r="G8271" i="34"/>
  <c r="G8272" i="34"/>
  <c r="G8273" i="34"/>
  <c r="G8274" i="34"/>
  <c r="G8275" i="34"/>
  <c r="G8276" i="34"/>
  <c r="G8277" i="34"/>
  <c r="G8278" i="34"/>
  <c r="G8279" i="34"/>
  <c r="G8280" i="34"/>
  <c r="G8281" i="34"/>
  <c r="G8282" i="34"/>
  <c r="G8283" i="34"/>
  <c r="G8284" i="34"/>
  <c r="G8285" i="34"/>
  <c r="G8286" i="34"/>
  <c r="G8287" i="34"/>
  <c r="G8288" i="34"/>
  <c r="G8289" i="34"/>
  <c r="G8290" i="34"/>
  <c r="G8291" i="34"/>
  <c r="G8292" i="34"/>
  <c r="G8293" i="34"/>
  <c r="G8294" i="34"/>
  <c r="G8295" i="34"/>
  <c r="G8296" i="34"/>
  <c r="G8297" i="34"/>
  <c r="G8298" i="34"/>
  <c r="G8299" i="34"/>
  <c r="G8300" i="34"/>
  <c r="G8301" i="34"/>
  <c r="G8302" i="34"/>
  <c r="G8303" i="34"/>
  <c r="G8304" i="34"/>
  <c r="G8305" i="34"/>
  <c r="G8306" i="34"/>
  <c r="G8307" i="34"/>
  <c r="G8308" i="34"/>
  <c r="G8309" i="34"/>
  <c r="G8310" i="34"/>
  <c r="G8311" i="34"/>
  <c r="G8312" i="34"/>
  <c r="G8313" i="34"/>
  <c r="G8314" i="34"/>
  <c r="G8315" i="34"/>
  <c r="G8316" i="34"/>
  <c r="G8317" i="34"/>
  <c r="G8318" i="34"/>
  <c r="G8319" i="34"/>
  <c r="G8320" i="34"/>
  <c r="G8321" i="34"/>
  <c r="G8322" i="34"/>
  <c r="G8323" i="34"/>
  <c r="G8324" i="34"/>
  <c r="G8325" i="34"/>
  <c r="G8326" i="34"/>
  <c r="G8327" i="34"/>
  <c r="G8328" i="34"/>
  <c r="G8329" i="34"/>
  <c r="G8330" i="34"/>
  <c r="G8331" i="34"/>
  <c r="G8332" i="34"/>
  <c r="G8333" i="34"/>
  <c r="G8334" i="34"/>
  <c r="G8335" i="34"/>
  <c r="G8336" i="34"/>
  <c r="G8337" i="34"/>
  <c r="G8338" i="34"/>
  <c r="G8339" i="34"/>
  <c r="G8340" i="34"/>
  <c r="G8341" i="34"/>
  <c r="G8342" i="34"/>
  <c r="G8343" i="34"/>
  <c r="G8344" i="34"/>
  <c r="G8345" i="34"/>
  <c r="G8346" i="34"/>
  <c r="G8347" i="34"/>
  <c r="G8348" i="34"/>
  <c r="G8349" i="34"/>
  <c r="G8350" i="34"/>
  <c r="G8351" i="34"/>
  <c r="G8352" i="34"/>
  <c r="G8353" i="34"/>
  <c r="G8354" i="34"/>
  <c r="G8355" i="34"/>
  <c r="G8356" i="34"/>
  <c r="G8357" i="34"/>
  <c r="G8358" i="34"/>
  <c r="G8359" i="34"/>
  <c r="G8360" i="34"/>
  <c r="G8361" i="34"/>
  <c r="G8362" i="34"/>
  <c r="G8363" i="34"/>
  <c r="G8364" i="34"/>
  <c r="G8365" i="34"/>
  <c r="G8366" i="34"/>
  <c r="G8367" i="34"/>
  <c r="G8368" i="34"/>
  <c r="G8369" i="34"/>
  <c r="G8370" i="34"/>
  <c r="G8371" i="34"/>
  <c r="G8372" i="34"/>
  <c r="G8373" i="34"/>
  <c r="G8374" i="34"/>
  <c r="G8375" i="34"/>
  <c r="G8376" i="34"/>
  <c r="G8377" i="34"/>
  <c r="G8378" i="34"/>
  <c r="G8379" i="34"/>
  <c r="G8380" i="34"/>
  <c r="G8381" i="34"/>
  <c r="G8382" i="34"/>
  <c r="G8383" i="34"/>
  <c r="G8384" i="34"/>
  <c r="G8385" i="34"/>
  <c r="G8386" i="34"/>
  <c r="G8387" i="34"/>
  <c r="G8388" i="34"/>
  <c r="G8389" i="34"/>
  <c r="G8390" i="34"/>
  <c r="G8391" i="34"/>
  <c r="G8392" i="34"/>
  <c r="G8393" i="34"/>
  <c r="G8394" i="34"/>
  <c r="G8395" i="34"/>
  <c r="G8396" i="34"/>
  <c r="G8397" i="34"/>
  <c r="G8398" i="34"/>
  <c r="G8399" i="34"/>
  <c r="G8400" i="34"/>
  <c r="G8401" i="34"/>
  <c r="G8402" i="34"/>
  <c r="G8403" i="34"/>
  <c r="G8404" i="34"/>
  <c r="G8405" i="34"/>
  <c r="G8406" i="34"/>
  <c r="G8407" i="34"/>
  <c r="G8408" i="34"/>
  <c r="G8409" i="34"/>
  <c r="G8410" i="34"/>
  <c r="G8411" i="34"/>
  <c r="G8412" i="34"/>
  <c r="G8413" i="34"/>
  <c r="G8414" i="34"/>
  <c r="G8415" i="34"/>
  <c r="G8416" i="34"/>
  <c r="G8417" i="34"/>
  <c r="G8418" i="34"/>
  <c r="G8419" i="34"/>
  <c r="G8420" i="34"/>
  <c r="G8421" i="34"/>
  <c r="G8422" i="34"/>
  <c r="G8423" i="34"/>
  <c r="G8424" i="34"/>
  <c r="G8425" i="34"/>
  <c r="G8426" i="34"/>
  <c r="G8427" i="34"/>
  <c r="G8428" i="34"/>
  <c r="G8429" i="34"/>
  <c r="G8430" i="34"/>
  <c r="G8431" i="34"/>
  <c r="G8432" i="34"/>
  <c r="G8433" i="34"/>
  <c r="G8434" i="34"/>
  <c r="G8435" i="34"/>
  <c r="G8436" i="34"/>
  <c r="G8437" i="34"/>
  <c r="G8438" i="34"/>
  <c r="G8439" i="34"/>
  <c r="G8440" i="34"/>
  <c r="G8441" i="34"/>
  <c r="G8442" i="34"/>
  <c r="G8443" i="34"/>
  <c r="G8444" i="34"/>
  <c r="G8445" i="34"/>
  <c r="G8446" i="34"/>
  <c r="G8447" i="34"/>
  <c r="G8448" i="34"/>
  <c r="G8449" i="34"/>
  <c r="G8450" i="34"/>
  <c r="G8451" i="34"/>
  <c r="G8452" i="34"/>
  <c r="G8453" i="34"/>
  <c r="G8454" i="34"/>
  <c r="G8455" i="34"/>
  <c r="G8456" i="34"/>
  <c r="G8457" i="34"/>
  <c r="G8458" i="34"/>
  <c r="G8459" i="34"/>
  <c r="G8460" i="34"/>
  <c r="G8461" i="34"/>
  <c r="G8462" i="34"/>
  <c r="G8463" i="34"/>
  <c r="G8464" i="34"/>
  <c r="G8465" i="34"/>
  <c r="G8466" i="34"/>
  <c r="G8467" i="34"/>
  <c r="G8468" i="34"/>
  <c r="G8469" i="34"/>
  <c r="G8470" i="34"/>
  <c r="G8471" i="34"/>
  <c r="G8472" i="34"/>
  <c r="G8473" i="34"/>
  <c r="G8474" i="34"/>
  <c r="G8475" i="34"/>
  <c r="G8476" i="34"/>
  <c r="G8477" i="34"/>
  <c r="G8478" i="34"/>
  <c r="G8479" i="34"/>
  <c r="G8480" i="34"/>
  <c r="G8481" i="34"/>
  <c r="G8482" i="34"/>
  <c r="G8483" i="34"/>
  <c r="G8484" i="34"/>
  <c r="G8485" i="34"/>
  <c r="G8486" i="34"/>
  <c r="G8487" i="34"/>
  <c r="G8488" i="34"/>
  <c r="G8489" i="34"/>
  <c r="G8490" i="34"/>
  <c r="G8491" i="34"/>
  <c r="G8492" i="34"/>
  <c r="G8493" i="34"/>
  <c r="G8494" i="34"/>
  <c r="G8495" i="34"/>
  <c r="G8496" i="34"/>
  <c r="G8497" i="34"/>
  <c r="G8498" i="34"/>
  <c r="G8499" i="34"/>
  <c r="G8500" i="34"/>
  <c r="G8501" i="34"/>
  <c r="G8502" i="34"/>
  <c r="G8503" i="34"/>
  <c r="G8504" i="34"/>
  <c r="G8505" i="34"/>
  <c r="G8506" i="34"/>
  <c r="G8507" i="34"/>
  <c r="G8508" i="34"/>
  <c r="G8509" i="34"/>
  <c r="G8510" i="34"/>
  <c r="G8511" i="34"/>
  <c r="G8512" i="34"/>
  <c r="G8513" i="34"/>
  <c r="G8514" i="34"/>
  <c r="G8515" i="34"/>
  <c r="G8516" i="34"/>
  <c r="G8517" i="34"/>
  <c r="G8518" i="34"/>
  <c r="G8519" i="34"/>
  <c r="G8520" i="34"/>
  <c r="G8521" i="34"/>
  <c r="G8522" i="34"/>
  <c r="G8523" i="34"/>
  <c r="G8524" i="34"/>
  <c r="G8525" i="34"/>
  <c r="G8526" i="34"/>
  <c r="G8527" i="34"/>
  <c r="G8528" i="34"/>
  <c r="G8529" i="34"/>
  <c r="G8530" i="34"/>
  <c r="G8531" i="34"/>
  <c r="G8532" i="34"/>
  <c r="G8533" i="34"/>
  <c r="G8534" i="34"/>
  <c r="G8535" i="34"/>
  <c r="G8536" i="34"/>
  <c r="G8537" i="34"/>
  <c r="G8538" i="34"/>
  <c r="G8539" i="34"/>
  <c r="G8540" i="34"/>
  <c r="G8541" i="34"/>
  <c r="G8542" i="34"/>
  <c r="G8543" i="34"/>
  <c r="G8544" i="34"/>
  <c r="G8545" i="34"/>
  <c r="G8546" i="34"/>
  <c r="G8547" i="34"/>
  <c r="G8548" i="34"/>
  <c r="G8549" i="34"/>
  <c r="G8550" i="34"/>
  <c r="G8551" i="34"/>
  <c r="G8552" i="34"/>
  <c r="G8553" i="34"/>
  <c r="G8554" i="34"/>
  <c r="G8555" i="34"/>
  <c r="G8556" i="34"/>
  <c r="G8557" i="34"/>
  <c r="G8558" i="34"/>
  <c r="G8559" i="34"/>
  <c r="G8560" i="34"/>
  <c r="G8561" i="34"/>
  <c r="G8562" i="34"/>
  <c r="G8563" i="34"/>
  <c r="G8564" i="34"/>
  <c r="G8565" i="34"/>
  <c r="G8566" i="34"/>
  <c r="G8567" i="34"/>
  <c r="G8568" i="34"/>
  <c r="G8569" i="34"/>
  <c r="G8570" i="34"/>
  <c r="G8571" i="34"/>
  <c r="G8572" i="34"/>
  <c r="G8573" i="34"/>
  <c r="G8574" i="34"/>
  <c r="G8575" i="34"/>
  <c r="G8576" i="34"/>
  <c r="G8577" i="34"/>
  <c r="G8578" i="34"/>
  <c r="G8579" i="34"/>
  <c r="G8580" i="34"/>
  <c r="G8581" i="34"/>
  <c r="G8582" i="34"/>
  <c r="G8583" i="34"/>
  <c r="G8584" i="34"/>
  <c r="G8585" i="34"/>
  <c r="G8586" i="34"/>
  <c r="G8587" i="34"/>
  <c r="G8588" i="34"/>
  <c r="G8589" i="34"/>
  <c r="G8590" i="34"/>
  <c r="G8591" i="34"/>
  <c r="G8592" i="34"/>
  <c r="G8593" i="34"/>
  <c r="G8594" i="34"/>
  <c r="G8595" i="34"/>
  <c r="G8596" i="34"/>
  <c r="G8597" i="34"/>
  <c r="G8598" i="34"/>
  <c r="G8599" i="34"/>
  <c r="G8600" i="34"/>
  <c r="G8601" i="34"/>
  <c r="G8602" i="34"/>
  <c r="G8603" i="34"/>
  <c r="G8604" i="34"/>
  <c r="G8605" i="34"/>
  <c r="G8606" i="34"/>
  <c r="G8607" i="34"/>
  <c r="G8608" i="34"/>
  <c r="G8609" i="34"/>
  <c r="G8610" i="34"/>
  <c r="G8611" i="34"/>
  <c r="G8612" i="34"/>
  <c r="G8613" i="34"/>
  <c r="G8614" i="34"/>
  <c r="G8615" i="34"/>
  <c r="G8616" i="34"/>
  <c r="G8617" i="34"/>
  <c r="G8618" i="34"/>
  <c r="G8619" i="34"/>
  <c r="G8620" i="34"/>
  <c r="G8621" i="34"/>
  <c r="G8622" i="34"/>
  <c r="G8623" i="34"/>
  <c r="G8624" i="34"/>
  <c r="G8625" i="34"/>
  <c r="G8626" i="34"/>
  <c r="G8627" i="34"/>
  <c r="G8628" i="34"/>
  <c r="G8629" i="34"/>
  <c r="G8630" i="34"/>
  <c r="G8631" i="34"/>
  <c r="G8632" i="34"/>
  <c r="G8633" i="34"/>
  <c r="G8634" i="34"/>
  <c r="G8635" i="34"/>
  <c r="G8636" i="34"/>
  <c r="G8637" i="34"/>
  <c r="G8638" i="34"/>
  <c r="G8639" i="34"/>
  <c r="G8640" i="34"/>
  <c r="G8641" i="34"/>
  <c r="G8642" i="34"/>
  <c r="G8643" i="34"/>
  <c r="G8644" i="34"/>
  <c r="G8645" i="34"/>
  <c r="G8646" i="34"/>
  <c r="G8647" i="34"/>
  <c r="G8648" i="34"/>
  <c r="G8649" i="34"/>
  <c r="G8650" i="34"/>
  <c r="G8651" i="34"/>
  <c r="G8652" i="34"/>
  <c r="G8653" i="34"/>
  <c r="G8654" i="34"/>
  <c r="G8655" i="34"/>
  <c r="G8656" i="34"/>
  <c r="G8657" i="34"/>
  <c r="G8658" i="34"/>
  <c r="G8659" i="34"/>
  <c r="G8660" i="34"/>
  <c r="G8661" i="34"/>
  <c r="G8662" i="34"/>
  <c r="G8663" i="34"/>
  <c r="G8664" i="34"/>
  <c r="G8665" i="34"/>
  <c r="G8666" i="34"/>
  <c r="G8667" i="34"/>
  <c r="G8668" i="34"/>
  <c r="G8669" i="34"/>
  <c r="G8670" i="34"/>
  <c r="G8671" i="34"/>
  <c r="G8672" i="34"/>
  <c r="G8673" i="34"/>
  <c r="G8674" i="34"/>
  <c r="G8675" i="34"/>
  <c r="G8676" i="34"/>
  <c r="G8677" i="34"/>
  <c r="G8678" i="34"/>
  <c r="G8679" i="34"/>
  <c r="G8680" i="34"/>
  <c r="G8681" i="34"/>
  <c r="G8682" i="34"/>
  <c r="G8683" i="34"/>
  <c r="G8684" i="34"/>
  <c r="G8685" i="34"/>
  <c r="G8686" i="34"/>
  <c r="G8687" i="34"/>
  <c r="G8688" i="34"/>
  <c r="G8689" i="34"/>
  <c r="G8690" i="34"/>
  <c r="G8691" i="34"/>
  <c r="G8692" i="34"/>
  <c r="G8693" i="34"/>
  <c r="G8694" i="34"/>
  <c r="G8695" i="34"/>
  <c r="G8696" i="34"/>
  <c r="G8697" i="34"/>
  <c r="G8698" i="34"/>
  <c r="G8699" i="34"/>
  <c r="G8700" i="34"/>
  <c r="G8701" i="34"/>
  <c r="G8702" i="34"/>
  <c r="G8703" i="34"/>
  <c r="G8704" i="34"/>
  <c r="G8705" i="34"/>
  <c r="G8706" i="34"/>
  <c r="G8707" i="34"/>
  <c r="G8708" i="34"/>
  <c r="G8709" i="34"/>
  <c r="G8710" i="34"/>
  <c r="G8711" i="34"/>
  <c r="G8712" i="34"/>
  <c r="G8713" i="34"/>
  <c r="G8714" i="34"/>
  <c r="G8715" i="34"/>
  <c r="G8716" i="34"/>
  <c r="G8717" i="34"/>
  <c r="G8718" i="34"/>
  <c r="G8719" i="34"/>
  <c r="G8720" i="34"/>
  <c r="G8721" i="34"/>
  <c r="G8722" i="34"/>
  <c r="G8723" i="34"/>
  <c r="G8724" i="34"/>
  <c r="G8725" i="34"/>
  <c r="G8726" i="34"/>
  <c r="G8727" i="34"/>
  <c r="G8728" i="34"/>
  <c r="G8729" i="34"/>
  <c r="G8730" i="34"/>
  <c r="G8731" i="34"/>
  <c r="G8732" i="34"/>
  <c r="G8733" i="34"/>
  <c r="G8734" i="34"/>
  <c r="G8735" i="34"/>
  <c r="G8736" i="34"/>
  <c r="G8737" i="34"/>
  <c r="G8738" i="34"/>
  <c r="G8739" i="34"/>
  <c r="G8740" i="34"/>
  <c r="G8741" i="34"/>
  <c r="G8742" i="34"/>
  <c r="G8743" i="34"/>
  <c r="G8744" i="34"/>
  <c r="G8745" i="34"/>
  <c r="G8746" i="34"/>
  <c r="G8747" i="34"/>
  <c r="G8748" i="34"/>
  <c r="G8749" i="34"/>
  <c r="G8750" i="34"/>
  <c r="G8751" i="34"/>
  <c r="G8752" i="34"/>
  <c r="G8753" i="34"/>
  <c r="G8754" i="34"/>
  <c r="G8755" i="34"/>
  <c r="G8756" i="34"/>
  <c r="G8757" i="34"/>
  <c r="G8758" i="34"/>
  <c r="G8759" i="34"/>
  <c r="G8760" i="34"/>
  <c r="G8761" i="34"/>
  <c r="G8762" i="34"/>
  <c r="G8763" i="34"/>
  <c r="G8764" i="34"/>
  <c r="G8765" i="34"/>
  <c r="G8766" i="34"/>
  <c r="G8767" i="34"/>
  <c r="G8768" i="34"/>
  <c r="G8769" i="34"/>
  <c r="G8770" i="34"/>
  <c r="G8771" i="34"/>
  <c r="G8772" i="34"/>
  <c r="G8773" i="34"/>
  <c r="G8774" i="34"/>
  <c r="G8775" i="34"/>
  <c r="G8776" i="34"/>
  <c r="G8777" i="34"/>
  <c r="G8778" i="34"/>
  <c r="G8779" i="34"/>
  <c r="G8780" i="34"/>
  <c r="G8781" i="34"/>
  <c r="G8782" i="34"/>
  <c r="G8783" i="34"/>
  <c r="G8784" i="34"/>
  <c r="G8785" i="34"/>
  <c r="G8786" i="34"/>
  <c r="G8787" i="34"/>
  <c r="G8788" i="34"/>
  <c r="G8789" i="34"/>
  <c r="G8790" i="34"/>
  <c r="G8791" i="34"/>
  <c r="G8792" i="34"/>
  <c r="G8793" i="34"/>
  <c r="G8794" i="34"/>
  <c r="G8795" i="34"/>
  <c r="G8796" i="34"/>
  <c r="G8797" i="34"/>
  <c r="G8798" i="34"/>
  <c r="G8799" i="34"/>
  <c r="G8800" i="34"/>
  <c r="G8801" i="34"/>
  <c r="G8802" i="34"/>
  <c r="G8803" i="34"/>
  <c r="G8804" i="34"/>
  <c r="G8805" i="34"/>
  <c r="G8806" i="34"/>
  <c r="G8807" i="34"/>
  <c r="G8808" i="34"/>
  <c r="G8809" i="34"/>
  <c r="G8810" i="34"/>
  <c r="G8811" i="34"/>
  <c r="G8812" i="34"/>
  <c r="G8813" i="34"/>
  <c r="G8814" i="34"/>
  <c r="G8815" i="34"/>
  <c r="G8816" i="34"/>
  <c r="G8817" i="34"/>
  <c r="G8818" i="34"/>
  <c r="G8819" i="34"/>
  <c r="G8820" i="34"/>
  <c r="G8821" i="34"/>
  <c r="G8822" i="34"/>
  <c r="G8823" i="34"/>
  <c r="G8824" i="34"/>
  <c r="G8825" i="34"/>
  <c r="G8826" i="34"/>
  <c r="G8827" i="34"/>
  <c r="G8828" i="34"/>
  <c r="G8829" i="34"/>
  <c r="G8830" i="34"/>
  <c r="G8831" i="34"/>
  <c r="G8832" i="34"/>
  <c r="G8833" i="34"/>
  <c r="G8834" i="34"/>
  <c r="G8835" i="34"/>
  <c r="G8836" i="34"/>
  <c r="G8837" i="34"/>
  <c r="G8838" i="34"/>
  <c r="G8839" i="34"/>
  <c r="G8840" i="34"/>
  <c r="G8841" i="34"/>
  <c r="G8842" i="34"/>
  <c r="G8843" i="34"/>
  <c r="G8844" i="34"/>
  <c r="G8845" i="34"/>
  <c r="G8846" i="34"/>
  <c r="G8847" i="34"/>
  <c r="G8848" i="34"/>
  <c r="G8849" i="34"/>
  <c r="G8850" i="34"/>
  <c r="G8851" i="34"/>
  <c r="G8852" i="34"/>
  <c r="G8853" i="34"/>
  <c r="G8854" i="34"/>
  <c r="G8855" i="34"/>
  <c r="G8856" i="34"/>
  <c r="G8857" i="34"/>
  <c r="G8858" i="34"/>
  <c r="G8859" i="34"/>
  <c r="G8860" i="34"/>
  <c r="G8861" i="34"/>
  <c r="G8862" i="34"/>
  <c r="G8863" i="34"/>
  <c r="G8864" i="34"/>
  <c r="G8865" i="34"/>
  <c r="G8866" i="34"/>
  <c r="G8867" i="34"/>
  <c r="G8868" i="34"/>
  <c r="G8869" i="34"/>
  <c r="G8870" i="34"/>
  <c r="G8871" i="34"/>
  <c r="G8872" i="34"/>
  <c r="G8873" i="34"/>
  <c r="G8874" i="34"/>
  <c r="G8875" i="34"/>
  <c r="G8876" i="34"/>
  <c r="G8877" i="34"/>
  <c r="G8878" i="34"/>
  <c r="G8879" i="34"/>
  <c r="G8880" i="34"/>
  <c r="G8881" i="34"/>
  <c r="G8882" i="34"/>
  <c r="G8883" i="34"/>
  <c r="G8884" i="34"/>
  <c r="G8885" i="34"/>
  <c r="G8886" i="34"/>
  <c r="G8887" i="34"/>
  <c r="G8888" i="34"/>
  <c r="G8889" i="34"/>
  <c r="G8890" i="34"/>
  <c r="G8891" i="34"/>
  <c r="G8892" i="34"/>
  <c r="G8893" i="34"/>
  <c r="G8894" i="34"/>
  <c r="G8895" i="34"/>
  <c r="G8896" i="34"/>
  <c r="G8897" i="34"/>
  <c r="G8898" i="34"/>
  <c r="G8899" i="34"/>
  <c r="G8900" i="34"/>
  <c r="G8901" i="34"/>
  <c r="G8902" i="34"/>
  <c r="G8903" i="34"/>
  <c r="G8904" i="34"/>
  <c r="G8905" i="34"/>
  <c r="G8906" i="34"/>
  <c r="G8907" i="34"/>
  <c r="G8908" i="34"/>
  <c r="G8909" i="34"/>
  <c r="G8910" i="34"/>
  <c r="G8911" i="34"/>
  <c r="G8912" i="34"/>
  <c r="G8913" i="34"/>
  <c r="G8914" i="34"/>
  <c r="G8915" i="34"/>
  <c r="G8916" i="34"/>
  <c r="G8917" i="34"/>
  <c r="G8918" i="34"/>
  <c r="G8919" i="34"/>
  <c r="G8920" i="34"/>
  <c r="G8921" i="34"/>
  <c r="G8922" i="34"/>
  <c r="G8923" i="34"/>
  <c r="G8924" i="34"/>
  <c r="G8925" i="34"/>
  <c r="G8926" i="34"/>
  <c r="G8927" i="34"/>
  <c r="G8928" i="34"/>
  <c r="G8929" i="34"/>
  <c r="G8930" i="34"/>
  <c r="G8931" i="34"/>
  <c r="G8932" i="34"/>
  <c r="G8933" i="34"/>
  <c r="G8934" i="34"/>
  <c r="G8935" i="34"/>
  <c r="G8936" i="34"/>
  <c r="G8937" i="34"/>
  <c r="G8938" i="34"/>
  <c r="G8939" i="34"/>
  <c r="G8940" i="34"/>
  <c r="G8941" i="34"/>
  <c r="G8942" i="34"/>
  <c r="G8943" i="34"/>
  <c r="G8944" i="34"/>
  <c r="G8945" i="34"/>
  <c r="G8946" i="34"/>
  <c r="G8947" i="34"/>
  <c r="G8948" i="34"/>
  <c r="G8949" i="34"/>
  <c r="G8950" i="34"/>
  <c r="G8951" i="34"/>
  <c r="G8952" i="34"/>
  <c r="G8953" i="34"/>
  <c r="G8954" i="34"/>
  <c r="G8955" i="34"/>
  <c r="G8956" i="34"/>
  <c r="G8957" i="34"/>
  <c r="G8958" i="34"/>
  <c r="G8959" i="34"/>
  <c r="G8960" i="34"/>
  <c r="G8961" i="34"/>
  <c r="G8962" i="34"/>
  <c r="G8963" i="34"/>
  <c r="G8964" i="34"/>
  <c r="G8965" i="34"/>
  <c r="G8966" i="34"/>
  <c r="G8967" i="34"/>
  <c r="G8968" i="34"/>
  <c r="G8969" i="34"/>
  <c r="G8970" i="34"/>
  <c r="G8971" i="34"/>
  <c r="G8972" i="34"/>
  <c r="G8973" i="34"/>
  <c r="G8974" i="34"/>
  <c r="G8975" i="34"/>
  <c r="G8976" i="34"/>
  <c r="G8977" i="34"/>
  <c r="G8978" i="34"/>
  <c r="G8979" i="34"/>
  <c r="G8980" i="34"/>
  <c r="G8981" i="34"/>
  <c r="G8982" i="34"/>
  <c r="G8983" i="34"/>
  <c r="G8984" i="34"/>
  <c r="G8985" i="34"/>
  <c r="G8986" i="34"/>
  <c r="G8987" i="34"/>
  <c r="G8988" i="34"/>
  <c r="G8989" i="34"/>
  <c r="G8990" i="34"/>
  <c r="G8991" i="34"/>
  <c r="G8992" i="34"/>
  <c r="G8993" i="34"/>
  <c r="G8994" i="34"/>
  <c r="G8995" i="34"/>
  <c r="G8996" i="34"/>
  <c r="G8997" i="34"/>
  <c r="G8998" i="34"/>
  <c r="G8999" i="34"/>
  <c r="G9000" i="34"/>
  <c r="G9001" i="34"/>
  <c r="G9002" i="34"/>
  <c r="G9003" i="34"/>
  <c r="G9004" i="34"/>
  <c r="G9005" i="34"/>
  <c r="G9006" i="34"/>
  <c r="G9007" i="34"/>
  <c r="G9008" i="34"/>
  <c r="G9009" i="34"/>
  <c r="G9010" i="34"/>
  <c r="G9011" i="34"/>
  <c r="G9012" i="34"/>
  <c r="G9013" i="34"/>
  <c r="G9014" i="34"/>
  <c r="G9015" i="34"/>
  <c r="G9016" i="34"/>
  <c r="G9017" i="34"/>
  <c r="G9018" i="34"/>
  <c r="G9019" i="34"/>
  <c r="G9020" i="34"/>
  <c r="G9021" i="34"/>
  <c r="G9022" i="34"/>
  <c r="G9023" i="34"/>
  <c r="G9024" i="34"/>
  <c r="G9025" i="34"/>
  <c r="G9026" i="34"/>
  <c r="G9027" i="34"/>
  <c r="G9028" i="34"/>
  <c r="G9029" i="34"/>
  <c r="G9030" i="34"/>
  <c r="G9031" i="34"/>
  <c r="G9032" i="34"/>
  <c r="G9033" i="34"/>
  <c r="G9034" i="34"/>
  <c r="G9035" i="34"/>
  <c r="G9036" i="34"/>
  <c r="G9037" i="34"/>
  <c r="G9038" i="34"/>
  <c r="G9039" i="34"/>
  <c r="G9040" i="34"/>
  <c r="G9041" i="34"/>
  <c r="G9042" i="34"/>
  <c r="G9043" i="34"/>
  <c r="G9044" i="34"/>
  <c r="G9045" i="34"/>
  <c r="G9046" i="34"/>
  <c r="G9047" i="34"/>
  <c r="G9048" i="34"/>
  <c r="G9049" i="34"/>
  <c r="G9050" i="34"/>
  <c r="G9051" i="34"/>
  <c r="G9052" i="34"/>
  <c r="G9053" i="34"/>
  <c r="G9054" i="34"/>
  <c r="G9055" i="34"/>
  <c r="G9056" i="34"/>
  <c r="G9057" i="34"/>
  <c r="G9058" i="34"/>
  <c r="G9059" i="34"/>
  <c r="G9060" i="34"/>
  <c r="G9061" i="34"/>
  <c r="G9062" i="34"/>
  <c r="G9063" i="34"/>
  <c r="G9064" i="34"/>
  <c r="G9065" i="34"/>
  <c r="G9066" i="34"/>
  <c r="G9067" i="34"/>
  <c r="G9068" i="34"/>
  <c r="G9069" i="34"/>
  <c r="G9070" i="34"/>
  <c r="G9071" i="34"/>
  <c r="G9072" i="34"/>
  <c r="G9073" i="34"/>
  <c r="G9074" i="34"/>
  <c r="G9075" i="34"/>
  <c r="G9076" i="34"/>
  <c r="G9077" i="34"/>
  <c r="G9078" i="34"/>
  <c r="G9079" i="34"/>
  <c r="G9080" i="34"/>
  <c r="G9081" i="34"/>
  <c r="G9082" i="34"/>
  <c r="G9083" i="34"/>
  <c r="G9084" i="34"/>
  <c r="G9085" i="34"/>
  <c r="G9086" i="34"/>
  <c r="G9087" i="34"/>
  <c r="G9088" i="34"/>
  <c r="G9089" i="34"/>
  <c r="G9090" i="34"/>
  <c r="G9091" i="34"/>
  <c r="G9092" i="34"/>
  <c r="G9093" i="34"/>
  <c r="G9094" i="34"/>
  <c r="G9095" i="34"/>
  <c r="G9096" i="34"/>
  <c r="G9097" i="34"/>
  <c r="G9098" i="34"/>
  <c r="G9099" i="34"/>
  <c r="G9100" i="34"/>
  <c r="G9101" i="34"/>
  <c r="G9102" i="34"/>
  <c r="G9103" i="34"/>
  <c r="G9104" i="34"/>
  <c r="G9105" i="34"/>
  <c r="G9106" i="34"/>
  <c r="G9107" i="34"/>
  <c r="G9108" i="34"/>
  <c r="G9109" i="34"/>
  <c r="G9110" i="34"/>
  <c r="G9111" i="34"/>
  <c r="G9112" i="34"/>
  <c r="G9113" i="34"/>
  <c r="G9114" i="34"/>
  <c r="G9115" i="34"/>
  <c r="G9116" i="34"/>
  <c r="G9117" i="34"/>
  <c r="G9118" i="34"/>
  <c r="G9119" i="34"/>
  <c r="G9120" i="34"/>
  <c r="G9121" i="34"/>
  <c r="G9122" i="34"/>
  <c r="G9123" i="34"/>
  <c r="G9124" i="34"/>
  <c r="G9125" i="34"/>
  <c r="G9126" i="34"/>
  <c r="G9127" i="34"/>
  <c r="G9128" i="34"/>
  <c r="G9129" i="34"/>
  <c r="G9130" i="34"/>
  <c r="G9131" i="34"/>
  <c r="G9132" i="34"/>
  <c r="G9133" i="34"/>
  <c r="G9134" i="34"/>
  <c r="G9135" i="34"/>
  <c r="G9136" i="34"/>
  <c r="G9137" i="34"/>
  <c r="G9138" i="34"/>
  <c r="G9139" i="34"/>
  <c r="G9140" i="34"/>
  <c r="G9141" i="34"/>
  <c r="G9142" i="34"/>
  <c r="G9143" i="34"/>
  <c r="G9144" i="34"/>
  <c r="G9145" i="34"/>
  <c r="G9146" i="34"/>
  <c r="G9147" i="34"/>
  <c r="G9148" i="34"/>
  <c r="G9149" i="34"/>
  <c r="G9150" i="34"/>
  <c r="G9151" i="34"/>
  <c r="G9152" i="34"/>
  <c r="G9153" i="34"/>
  <c r="G9154" i="34"/>
  <c r="G9155" i="34"/>
  <c r="G9156" i="34"/>
  <c r="G9157" i="34"/>
  <c r="G9158" i="34"/>
  <c r="G9159" i="34"/>
  <c r="G9160" i="34"/>
  <c r="G9161" i="34"/>
  <c r="G9162" i="34"/>
  <c r="G9163" i="34"/>
  <c r="G9164" i="34"/>
  <c r="G9165" i="34"/>
  <c r="G9166" i="34"/>
  <c r="G9167" i="34"/>
  <c r="G9168" i="34"/>
  <c r="G9169" i="34"/>
  <c r="G9170" i="34"/>
  <c r="G9171" i="34"/>
  <c r="G9172" i="34"/>
  <c r="G9173" i="34"/>
  <c r="G9174" i="34"/>
  <c r="G9175" i="34"/>
  <c r="G9176" i="34"/>
  <c r="G9177" i="34"/>
  <c r="G9178" i="34"/>
  <c r="G9179" i="34"/>
  <c r="G9180" i="34"/>
  <c r="G9181" i="34"/>
  <c r="G9182" i="34"/>
  <c r="G9183" i="34"/>
  <c r="G9184" i="34"/>
  <c r="G9185" i="34"/>
  <c r="G9186" i="34"/>
  <c r="G9187" i="34"/>
  <c r="G9188" i="34"/>
  <c r="G9189" i="34"/>
  <c r="G9190" i="34"/>
  <c r="G9191" i="34"/>
  <c r="G9192" i="34"/>
  <c r="G9193" i="34"/>
  <c r="G9194" i="34"/>
  <c r="G9195" i="34"/>
  <c r="G9196" i="34"/>
  <c r="G9197" i="34"/>
  <c r="G9198" i="34"/>
  <c r="G9199" i="34"/>
  <c r="G9200" i="34"/>
  <c r="G9201" i="34"/>
  <c r="G9202" i="34"/>
  <c r="G9203" i="34"/>
  <c r="G9204" i="34"/>
  <c r="G9205" i="34"/>
  <c r="G9206" i="34"/>
  <c r="G9207" i="34"/>
  <c r="G9208" i="34"/>
  <c r="G9209" i="34"/>
  <c r="G9210" i="34"/>
  <c r="G9211" i="34"/>
  <c r="G9212" i="34"/>
  <c r="G9213" i="34"/>
  <c r="G9214" i="34"/>
  <c r="G9215" i="34"/>
  <c r="G9216" i="34"/>
  <c r="G9217" i="34"/>
  <c r="G9218" i="34"/>
  <c r="G9219" i="34"/>
  <c r="G9220" i="34"/>
  <c r="G9221" i="34"/>
  <c r="G9222" i="34"/>
  <c r="G9223" i="34"/>
  <c r="G9224" i="34"/>
  <c r="G9225" i="34"/>
  <c r="G9226" i="34"/>
  <c r="G9227" i="34"/>
  <c r="G9228" i="34"/>
  <c r="G9229" i="34"/>
  <c r="G9230" i="34"/>
  <c r="G9231" i="34"/>
  <c r="G9232" i="34"/>
  <c r="G9233" i="34"/>
  <c r="G9234" i="34"/>
  <c r="G9235" i="34"/>
  <c r="G9236" i="34"/>
  <c r="G9237" i="34"/>
  <c r="G9238" i="34"/>
  <c r="G9239" i="34"/>
  <c r="G9240" i="34"/>
  <c r="G9241" i="34"/>
  <c r="G9242" i="34"/>
  <c r="G9243" i="34"/>
  <c r="G9244" i="34"/>
  <c r="G9245" i="34"/>
  <c r="G9246" i="34"/>
  <c r="G9247" i="34"/>
  <c r="G9248" i="34"/>
  <c r="G9249" i="34"/>
  <c r="G9250" i="34"/>
  <c r="G9251" i="34"/>
  <c r="G9252" i="34"/>
  <c r="G9253" i="34"/>
  <c r="G9254" i="34"/>
  <c r="G9255" i="34"/>
  <c r="G9256" i="34"/>
  <c r="G9257" i="34"/>
  <c r="G9258" i="34"/>
  <c r="G9259" i="34"/>
  <c r="G9260" i="34"/>
  <c r="G9261" i="34"/>
  <c r="G9262" i="34"/>
  <c r="G9263" i="34"/>
  <c r="G9264" i="34"/>
  <c r="G9265" i="34"/>
  <c r="G9266" i="34"/>
  <c r="G9267" i="34"/>
  <c r="G9268" i="34"/>
  <c r="G9269" i="34"/>
  <c r="G9270" i="34"/>
  <c r="G9271" i="34"/>
  <c r="G9272" i="34"/>
  <c r="G9273" i="34"/>
  <c r="G9274" i="34"/>
  <c r="G9275" i="34"/>
  <c r="G9276" i="34"/>
  <c r="G9277" i="34"/>
  <c r="G9278" i="34"/>
  <c r="G9279" i="34"/>
  <c r="G9280" i="34"/>
  <c r="G9281" i="34"/>
  <c r="G9282" i="34"/>
  <c r="G9283" i="34"/>
  <c r="G9284" i="34"/>
  <c r="G9285" i="34"/>
  <c r="G9286" i="34"/>
  <c r="G9287" i="34"/>
  <c r="G9288" i="34"/>
  <c r="G9289" i="34"/>
  <c r="G9290" i="34"/>
  <c r="G9291" i="34"/>
  <c r="G9292" i="34"/>
  <c r="G9293" i="34"/>
  <c r="G9294" i="34"/>
  <c r="G9295" i="34"/>
  <c r="G9296" i="34"/>
  <c r="G9297" i="34"/>
  <c r="G9298" i="34"/>
  <c r="G9299" i="34"/>
  <c r="G9300" i="34"/>
  <c r="G9301" i="34"/>
  <c r="G9302" i="34"/>
  <c r="G9303" i="34"/>
  <c r="G9304" i="34"/>
  <c r="G9305" i="34"/>
  <c r="G9306" i="34"/>
  <c r="G9307" i="34"/>
  <c r="G9308" i="34"/>
  <c r="G9309" i="34"/>
  <c r="G9310" i="34"/>
  <c r="G9311" i="34"/>
  <c r="G9312" i="34"/>
  <c r="G9313" i="34"/>
  <c r="G9314" i="34"/>
  <c r="G9315" i="34"/>
  <c r="G9316" i="34"/>
  <c r="G9317" i="34"/>
  <c r="G9318" i="34"/>
  <c r="G9319" i="34"/>
  <c r="G9320" i="34"/>
  <c r="G9321" i="34"/>
  <c r="G9322" i="34"/>
  <c r="G9323" i="34"/>
  <c r="G9324" i="34"/>
  <c r="G9325" i="34"/>
  <c r="G9326" i="34"/>
  <c r="G9327" i="34"/>
  <c r="G9328" i="34"/>
  <c r="G9329" i="34"/>
  <c r="G9330" i="34"/>
  <c r="G9331" i="34"/>
  <c r="G9332" i="34"/>
  <c r="G9333" i="34"/>
  <c r="G9334" i="34"/>
  <c r="G9335" i="34"/>
  <c r="G9336" i="34"/>
  <c r="G9337" i="34"/>
  <c r="G9338" i="34"/>
  <c r="G9339" i="34"/>
  <c r="G9340" i="34"/>
  <c r="G9341" i="34"/>
  <c r="G9342" i="34"/>
  <c r="G9343" i="34"/>
  <c r="G9344" i="34"/>
  <c r="G9345" i="34"/>
  <c r="G9346" i="34"/>
  <c r="G9347" i="34"/>
  <c r="G9348" i="34"/>
  <c r="G9349" i="34"/>
  <c r="G9350" i="34"/>
  <c r="G9351" i="34"/>
  <c r="G9352" i="34"/>
  <c r="G9353" i="34"/>
  <c r="G9354" i="34"/>
  <c r="G9355" i="34"/>
  <c r="G9356" i="34"/>
  <c r="G9357" i="34"/>
  <c r="G9358" i="34"/>
  <c r="G9359" i="34"/>
  <c r="G9360" i="34"/>
  <c r="G9361" i="34"/>
  <c r="G9362" i="34"/>
  <c r="G9363" i="34"/>
  <c r="G9364" i="34"/>
  <c r="G9365" i="34"/>
  <c r="G9366" i="34"/>
  <c r="G9367" i="34"/>
  <c r="G9368" i="34"/>
  <c r="G9369" i="34"/>
  <c r="G9370" i="34"/>
  <c r="G9371" i="34"/>
  <c r="G9372" i="34"/>
  <c r="G9373" i="34"/>
  <c r="G9374" i="34"/>
  <c r="G9375" i="34"/>
  <c r="G9376" i="34"/>
  <c r="G9377" i="34"/>
  <c r="G9378" i="34"/>
  <c r="G9379" i="34"/>
  <c r="G9380" i="34"/>
  <c r="G9381" i="34"/>
  <c r="G9382" i="34"/>
  <c r="G9383" i="34"/>
  <c r="G9384" i="34"/>
  <c r="G9385" i="34"/>
  <c r="G9386" i="34"/>
  <c r="G9387" i="34"/>
  <c r="G9388" i="34"/>
  <c r="G9389" i="34"/>
  <c r="G9390" i="34"/>
  <c r="G9391" i="34"/>
  <c r="G9392" i="34"/>
  <c r="G9393" i="34"/>
  <c r="G9394" i="34"/>
  <c r="G9395" i="34"/>
  <c r="G9396" i="34"/>
  <c r="G9397" i="34"/>
  <c r="G9398" i="34"/>
  <c r="G9399" i="34"/>
  <c r="G9400" i="34"/>
  <c r="G9401" i="34"/>
  <c r="G9402" i="34"/>
  <c r="G9403" i="34"/>
  <c r="G9404" i="34"/>
  <c r="G9405" i="34"/>
  <c r="G9406" i="34"/>
  <c r="G9407" i="34"/>
  <c r="G9408" i="34"/>
  <c r="G9409" i="34"/>
  <c r="G9410" i="34"/>
  <c r="G9411" i="34"/>
  <c r="G9412" i="34"/>
  <c r="G9413" i="34"/>
  <c r="G9414" i="34"/>
  <c r="G9415" i="34"/>
  <c r="G9416" i="34"/>
  <c r="G9417" i="34"/>
  <c r="G9418" i="34"/>
  <c r="G9419" i="34"/>
  <c r="G9420" i="34"/>
  <c r="G9421" i="34"/>
  <c r="G9422" i="34"/>
  <c r="G9423" i="34"/>
  <c r="G9424" i="34"/>
  <c r="G9425" i="34"/>
  <c r="G9426" i="34"/>
  <c r="G9427" i="34"/>
  <c r="G9428" i="34"/>
  <c r="G9429" i="34"/>
  <c r="G9430" i="34"/>
  <c r="G9431" i="34"/>
  <c r="G9432" i="34"/>
  <c r="G9433" i="34"/>
  <c r="G9434" i="34"/>
  <c r="G9435" i="34"/>
  <c r="G9436" i="34"/>
  <c r="G9437" i="34"/>
  <c r="G9438" i="34"/>
  <c r="G9439" i="34"/>
  <c r="G9440" i="34"/>
  <c r="G9441" i="34"/>
  <c r="G9442" i="34"/>
  <c r="G9443" i="34"/>
  <c r="G9444" i="34"/>
  <c r="G9445" i="34"/>
  <c r="G9446" i="34"/>
  <c r="G9447" i="34"/>
  <c r="G9448" i="34"/>
  <c r="G9449" i="34"/>
  <c r="G9450" i="34"/>
  <c r="G9451" i="34"/>
  <c r="G9452" i="34"/>
  <c r="G9453" i="34"/>
  <c r="G9454" i="34"/>
  <c r="G9455" i="34"/>
  <c r="G9456" i="34"/>
  <c r="G9457" i="34"/>
  <c r="G9458" i="34"/>
  <c r="G9459" i="34"/>
  <c r="G9460" i="34"/>
  <c r="G9461" i="34"/>
  <c r="G9462" i="34"/>
  <c r="G9463" i="34"/>
  <c r="G9464" i="34"/>
  <c r="G9465" i="34"/>
  <c r="G9466" i="34"/>
  <c r="G9467" i="34"/>
  <c r="G9468" i="34"/>
  <c r="G9469" i="34"/>
  <c r="G9470" i="34"/>
  <c r="G9471" i="34"/>
  <c r="G9472" i="34"/>
  <c r="G9473" i="34"/>
  <c r="G9474" i="34"/>
  <c r="G9475" i="34"/>
  <c r="G9476" i="34"/>
  <c r="G9477" i="34"/>
  <c r="G9478" i="34"/>
  <c r="G9479" i="34"/>
  <c r="G9480" i="34"/>
  <c r="G9481" i="34"/>
  <c r="G9482" i="34"/>
  <c r="G9483" i="34"/>
  <c r="G9484" i="34"/>
  <c r="G9485" i="34"/>
  <c r="G9486" i="34"/>
  <c r="G9487" i="34"/>
  <c r="G9488" i="34"/>
  <c r="G9489" i="34"/>
  <c r="G9490" i="34"/>
  <c r="G9491" i="34"/>
  <c r="G9492" i="34"/>
  <c r="G9493" i="34"/>
  <c r="G9494" i="34"/>
  <c r="G9495" i="34"/>
  <c r="G9496" i="34"/>
  <c r="G9497" i="34"/>
  <c r="G9498" i="34"/>
  <c r="G9499" i="34"/>
  <c r="G9500" i="34"/>
  <c r="G9501" i="34"/>
  <c r="G9502" i="34"/>
  <c r="G9503" i="34"/>
  <c r="G9504" i="34"/>
  <c r="G9505" i="34"/>
  <c r="G9506" i="34"/>
  <c r="G9507" i="34"/>
  <c r="G9508" i="34"/>
  <c r="G9509" i="34"/>
  <c r="G9510" i="34"/>
  <c r="G9511" i="34"/>
  <c r="G9512" i="34"/>
  <c r="G9513" i="34"/>
  <c r="G9514" i="34"/>
  <c r="G9515" i="34"/>
  <c r="G9516" i="34"/>
  <c r="G9517" i="34"/>
  <c r="G9518" i="34"/>
  <c r="G9519" i="34"/>
  <c r="G9520" i="34"/>
  <c r="G9521" i="34"/>
  <c r="G9522" i="34"/>
  <c r="G9523" i="34"/>
  <c r="G9524" i="34"/>
  <c r="G9525" i="34"/>
  <c r="G9526" i="34"/>
  <c r="G9527" i="34"/>
  <c r="G9528" i="34"/>
  <c r="G9529" i="34"/>
  <c r="G9530" i="34"/>
  <c r="G9531" i="34"/>
  <c r="G9532" i="34"/>
  <c r="G9533" i="34"/>
  <c r="G9534" i="34"/>
  <c r="G9535" i="34"/>
  <c r="G9536" i="34"/>
  <c r="G9537" i="34"/>
  <c r="G9538" i="34"/>
  <c r="G9539" i="34"/>
  <c r="G9540" i="34"/>
  <c r="G9541" i="34"/>
  <c r="G9542" i="34"/>
  <c r="G9543" i="34"/>
  <c r="G9544" i="34"/>
  <c r="G9545" i="34"/>
  <c r="G9546" i="34"/>
  <c r="G9547" i="34"/>
  <c r="G9548" i="34"/>
  <c r="G9549" i="34"/>
  <c r="G9550" i="34"/>
  <c r="G9551" i="34"/>
  <c r="G9552" i="34"/>
  <c r="G9553" i="34"/>
  <c r="G9554" i="34"/>
  <c r="G9555" i="34"/>
  <c r="G9556" i="34"/>
  <c r="G9557" i="34"/>
  <c r="G9558" i="34"/>
  <c r="G9559" i="34"/>
  <c r="G9560" i="34"/>
  <c r="G9561" i="34"/>
  <c r="G9562" i="34"/>
  <c r="G9563" i="34"/>
  <c r="G9564" i="34"/>
  <c r="G9565" i="34"/>
  <c r="G9566" i="34"/>
  <c r="G9567" i="34"/>
  <c r="G9568" i="34"/>
  <c r="G9569" i="34"/>
  <c r="G9570" i="34"/>
  <c r="G9571" i="34"/>
  <c r="G9572" i="34"/>
  <c r="G9573" i="34"/>
  <c r="G9574" i="34"/>
  <c r="G9575" i="34"/>
  <c r="G9576" i="34"/>
  <c r="G9577" i="34"/>
  <c r="G9578" i="34"/>
  <c r="G9579" i="34"/>
  <c r="G9580" i="34"/>
  <c r="G9581" i="34"/>
  <c r="G9582" i="34"/>
  <c r="G9583" i="34"/>
  <c r="G9584" i="34"/>
  <c r="G9585" i="34"/>
  <c r="G9586" i="34"/>
  <c r="G9587" i="34"/>
  <c r="G9588" i="34"/>
  <c r="G9589" i="34"/>
  <c r="G9590" i="34"/>
  <c r="G9591" i="34"/>
  <c r="G9592" i="34"/>
  <c r="G9593" i="34"/>
  <c r="G9594" i="34"/>
  <c r="G9595" i="34"/>
  <c r="G9596" i="34"/>
  <c r="G9597" i="34"/>
  <c r="G9598" i="34"/>
  <c r="G9599" i="34"/>
  <c r="G9600" i="34"/>
  <c r="G9601" i="34"/>
  <c r="G9602" i="34"/>
  <c r="G9603" i="34"/>
  <c r="G9604" i="34"/>
  <c r="G9605" i="34"/>
  <c r="G9606" i="34"/>
  <c r="G9607" i="34"/>
  <c r="G9608" i="34"/>
  <c r="G9609" i="34"/>
  <c r="G9610" i="34"/>
  <c r="G9611" i="34"/>
  <c r="G9612" i="34"/>
  <c r="G9613" i="34"/>
  <c r="G9614" i="34"/>
  <c r="G9615" i="34"/>
  <c r="G9616" i="34"/>
  <c r="G9617" i="34"/>
  <c r="G9618" i="34"/>
  <c r="G9619" i="34"/>
  <c r="G9620" i="34"/>
  <c r="G9621" i="34"/>
  <c r="G9622" i="34"/>
  <c r="G9623" i="34"/>
  <c r="G9624" i="34"/>
  <c r="G9625" i="34"/>
  <c r="G9626" i="34"/>
  <c r="G9627" i="34"/>
  <c r="G9628" i="34"/>
  <c r="G9629" i="34"/>
  <c r="G9630" i="34"/>
  <c r="G9631" i="34"/>
  <c r="G9632" i="34"/>
  <c r="G9633" i="34"/>
  <c r="G9634" i="34"/>
  <c r="G9635" i="34"/>
  <c r="G9636" i="34"/>
  <c r="G9637" i="34"/>
  <c r="G9638" i="34"/>
  <c r="G9639" i="34"/>
  <c r="G9640" i="34"/>
  <c r="G9641" i="34"/>
  <c r="G9642" i="34"/>
  <c r="G9643" i="34"/>
  <c r="G9644" i="34"/>
  <c r="G9645" i="34"/>
  <c r="G9646" i="34"/>
  <c r="G9647" i="34"/>
  <c r="G9648" i="34"/>
  <c r="G9649" i="34"/>
  <c r="G9650" i="34"/>
  <c r="G9651" i="34"/>
  <c r="G9652" i="34"/>
  <c r="G9653" i="34"/>
  <c r="G9654" i="34"/>
  <c r="G9655" i="34"/>
  <c r="G9656" i="34"/>
  <c r="G9657" i="34"/>
  <c r="G9658" i="34"/>
  <c r="G9659" i="34"/>
  <c r="G9660" i="34"/>
  <c r="G9661" i="34"/>
  <c r="G9662" i="34"/>
  <c r="G9663" i="34"/>
  <c r="G9664" i="34"/>
  <c r="G9665" i="34"/>
  <c r="G9666" i="34"/>
  <c r="G9667" i="34"/>
  <c r="G9668" i="34"/>
  <c r="G9669" i="34"/>
  <c r="G9670" i="34"/>
  <c r="G9671" i="34"/>
  <c r="G9672" i="34"/>
  <c r="G9673" i="34"/>
  <c r="G9674" i="34"/>
  <c r="G9675" i="34"/>
  <c r="G9676" i="34"/>
  <c r="G9677" i="34"/>
  <c r="G9678" i="34"/>
  <c r="G9679" i="34"/>
  <c r="G9680" i="34"/>
  <c r="G9681" i="34"/>
  <c r="G9682" i="34"/>
  <c r="G9683" i="34"/>
  <c r="G9684" i="34"/>
  <c r="G9685" i="34"/>
  <c r="G9686" i="34"/>
  <c r="G9687" i="34"/>
  <c r="G9688" i="34"/>
  <c r="G9689" i="34"/>
  <c r="G9690" i="34"/>
  <c r="G9691" i="34"/>
  <c r="G9692" i="34"/>
  <c r="G9693" i="34"/>
  <c r="G9694" i="34"/>
  <c r="G9695" i="34"/>
  <c r="G9696" i="34"/>
  <c r="G9697" i="34"/>
  <c r="G9698" i="34"/>
  <c r="G9699" i="34"/>
  <c r="G9700" i="34"/>
  <c r="G9701" i="34"/>
  <c r="G9702" i="34"/>
  <c r="G9703" i="34"/>
  <c r="G9704" i="34"/>
  <c r="G9705" i="34"/>
  <c r="G9706" i="34"/>
  <c r="G9707" i="34"/>
  <c r="G9708" i="34"/>
  <c r="G9709" i="34"/>
  <c r="G9710" i="34"/>
  <c r="G9711" i="34"/>
  <c r="G9712" i="34"/>
  <c r="G9713" i="34"/>
  <c r="G9714" i="34"/>
  <c r="G9715" i="34"/>
  <c r="G9716" i="34"/>
  <c r="G9717" i="34"/>
  <c r="G9718" i="34"/>
  <c r="G9719" i="34"/>
  <c r="G9720" i="34"/>
  <c r="G9721" i="34"/>
  <c r="G9722" i="34"/>
  <c r="G9723" i="34"/>
  <c r="G9724" i="34"/>
  <c r="G9725" i="34"/>
  <c r="G9726" i="34"/>
  <c r="G9727" i="34"/>
  <c r="G9728" i="34"/>
  <c r="G9729" i="34"/>
  <c r="G9730" i="34"/>
  <c r="G9731" i="34"/>
  <c r="G9732" i="34"/>
  <c r="G9733" i="34"/>
  <c r="G9734" i="34"/>
  <c r="G9735" i="34"/>
  <c r="G9736" i="34"/>
  <c r="G9737" i="34"/>
  <c r="G9738" i="34"/>
  <c r="G9739" i="34"/>
  <c r="G9740" i="34"/>
  <c r="G9741" i="34"/>
  <c r="G9742" i="34"/>
  <c r="G9743" i="34"/>
  <c r="G9744" i="34"/>
  <c r="G9745" i="34"/>
  <c r="G9746" i="34"/>
  <c r="G9747" i="34"/>
  <c r="G9748" i="34"/>
  <c r="G9749" i="34"/>
  <c r="G9750" i="34"/>
  <c r="G9751" i="34"/>
  <c r="G9752" i="34"/>
  <c r="G9753" i="34"/>
  <c r="G9754" i="34"/>
  <c r="G9755" i="34"/>
  <c r="G9756" i="34"/>
  <c r="G9757" i="34"/>
  <c r="G9758" i="34"/>
  <c r="G9759" i="34"/>
  <c r="G9760" i="34"/>
  <c r="G9761" i="34"/>
  <c r="G9762" i="34"/>
  <c r="G9763" i="34"/>
  <c r="G9764" i="34"/>
  <c r="G9765" i="34"/>
  <c r="G9766" i="34"/>
  <c r="G9767" i="34"/>
  <c r="G9768" i="34"/>
  <c r="G9769" i="34"/>
  <c r="G9770" i="34"/>
  <c r="G9771" i="34"/>
  <c r="G9772" i="34"/>
  <c r="G9773" i="34"/>
  <c r="G9774" i="34"/>
  <c r="G9775" i="34"/>
  <c r="G9776" i="34"/>
  <c r="G9777" i="34"/>
  <c r="G9778" i="34"/>
  <c r="G9779" i="34"/>
  <c r="G9780" i="34"/>
  <c r="G9781" i="34"/>
  <c r="G9782" i="34"/>
  <c r="G9783" i="34"/>
  <c r="G9784" i="34"/>
  <c r="G9785" i="34"/>
  <c r="G9786" i="34"/>
  <c r="G9787" i="34"/>
  <c r="G9788" i="34"/>
  <c r="G9789" i="34"/>
  <c r="G9790" i="34"/>
  <c r="G9791" i="34"/>
  <c r="G9792" i="34"/>
  <c r="G9793" i="34"/>
  <c r="G9794" i="34"/>
  <c r="G9795" i="34"/>
  <c r="G9796" i="34"/>
  <c r="G9797" i="34"/>
  <c r="G9798" i="34"/>
  <c r="G9799" i="34"/>
  <c r="G9800" i="34"/>
  <c r="G9801" i="34"/>
  <c r="G9802" i="34"/>
  <c r="G9803" i="34"/>
  <c r="G9804" i="34"/>
  <c r="G9805" i="34"/>
  <c r="G9806" i="34"/>
  <c r="G9807" i="34"/>
  <c r="G9808" i="34"/>
  <c r="G9809" i="34"/>
  <c r="G9810" i="34"/>
  <c r="G9811" i="34"/>
  <c r="G9812" i="34"/>
  <c r="G9813" i="34"/>
  <c r="G9814" i="34"/>
  <c r="G9815" i="34"/>
  <c r="G9816" i="34"/>
  <c r="G9817" i="34"/>
  <c r="G9818" i="34"/>
  <c r="G9819" i="34"/>
  <c r="G9820" i="34"/>
  <c r="G9821" i="34"/>
  <c r="G9822" i="34"/>
  <c r="G9823" i="34"/>
  <c r="G9824" i="34"/>
  <c r="G9825" i="34"/>
  <c r="G9826" i="34"/>
  <c r="G9827" i="34"/>
  <c r="G9828" i="34"/>
  <c r="G9829" i="34"/>
  <c r="G9830" i="34"/>
  <c r="G9831" i="34"/>
  <c r="G9832" i="34"/>
  <c r="G9833" i="34"/>
  <c r="G9834" i="34"/>
  <c r="G9835" i="34"/>
  <c r="G9836" i="34"/>
  <c r="G9837" i="34"/>
  <c r="G9838" i="34"/>
  <c r="G9839" i="34"/>
  <c r="G9840" i="34"/>
  <c r="G9841" i="34"/>
  <c r="G9842" i="34"/>
  <c r="G9843" i="34"/>
  <c r="G9844" i="34"/>
  <c r="G9845" i="34"/>
  <c r="G9846" i="34"/>
  <c r="G9847" i="34"/>
  <c r="G9848" i="34"/>
  <c r="G9849" i="34"/>
  <c r="G9850" i="34"/>
  <c r="G9851" i="34"/>
  <c r="G9852" i="34"/>
  <c r="G9853" i="34"/>
  <c r="G9854" i="34"/>
  <c r="G9855" i="34"/>
  <c r="G9856" i="34"/>
  <c r="G9857" i="34"/>
  <c r="G9858" i="34"/>
  <c r="G9859" i="34"/>
  <c r="G9860" i="34"/>
  <c r="G9861" i="34"/>
  <c r="G9862" i="34"/>
  <c r="G9863" i="34"/>
  <c r="G9864" i="34"/>
  <c r="G9865" i="34"/>
  <c r="G9866" i="34"/>
  <c r="G9867" i="34"/>
  <c r="G9868" i="34"/>
  <c r="G9869" i="34"/>
  <c r="G9870" i="34"/>
  <c r="G9871" i="34"/>
  <c r="G9872" i="34"/>
  <c r="G9873" i="34"/>
  <c r="G9874" i="34"/>
  <c r="G9875" i="34"/>
  <c r="G9876" i="34"/>
  <c r="G9877" i="34"/>
  <c r="G9878" i="34"/>
  <c r="G9879" i="34"/>
  <c r="G9880" i="34"/>
  <c r="G9881" i="34"/>
  <c r="G9882" i="34"/>
  <c r="G9883" i="34"/>
  <c r="G9884" i="34"/>
  <c r="G9885" i="34"/>
  <c r="G9886" i="34"/>
  <c r="G9887" i="34"/>
  <c r="G9888" i="34"/>
  <c r="G9889" i="34"/>
  <c r="G9890" i="34"/>
  <c r="G9891" i="34"/>
  <c r="G9892" i="34"/>
  <c r="G9893" i="34"/>
  <c r="G9894" i="34"/>
  <c r="G9895" i="34"/>
  <c r="G9896" i="34"/>
  <c r="G9897" i="34"/>
  <c r="G9898" i="34"/>
  <c r="G9899" i="34"/>
  <c r="G9900" i="34"/>
  <c r="G9901" i="34"/>
  <c r="G9902" i="34"/>
  <c r="G9903" i="34"/>
  <c r="G9904" i="34"/>
  <c r="G9905" i="34"/>
  <c r="G9906" i="34"/>
  <c r="G9907" i="34"/>
  <c r="G9908" i="34"/>
  <c r="G9909" i="34"/>
  <c r="G9910" i="34"/>
  <c r="G9911" i="34"/>
  <c r="G9912" i="34"/>
  <c r="G9913" i="34"/>
  <c r="G9914" i="34"/>
  <c r="G9915" i="34"/>
  <c r="G9916" i="34"/>
  <c r="G9917" i="34"/>
  <c r="G9918" i="34"/>
  <c r="G9919" i="34"/>
  <c r="G9920" i="34"/>
  <c r="G9921" i="34"/>
  <c r="G9922" i="34"/>
  <c r="G9923" i="34"/>
  <c r="G9924" i="34"/>
  <c r="G9925" i="34"/>
  <c r="G9926" i="34"/>
  <c r="G9927" i="34"/>
  <c r="G9928" i="34"/>
  <c r="G9929" i="34"/>
  <c r="G9930" i="34"/>
  <c r="G9931" i="34"/>
  <c r="G9932" i="34"/>
  <c r="G9933" i="34"/>
  <c r="G9934" i="34"/>
  <c r="G9935" i="34"/>
  <c r="G9936" i="34"/>
  <c r="G9937" i="34"/>
  <c r="G9938" i="34"/>
  <c r="G9939" i="34"/>
  <c r="G9940" i="34"/>
  <c r="G9941" i="34"/>
  <c r="G9942" i="34"/>
  <c r="G9943" i="34"/>
  <c r="G9944" i="34"/>
  <c r="G9945" i="34"/>
  <c r="G9946" i="34"/>
  <c r="G9947" i="34"/>
  <c r="G9948" i="34"/>
  <c r="G9949" i="34"/>
  <c r="G9950" i="34"/>
  <c r="G9951" i="34"/>
  <c r="G9952" i="34"/>
  <c r="G9953" i="34"/>
  <c r="G9954" i="34"/>
  <c r="G9955" i="34"/>
  <c r="G9956" i="34"/>
  <c r="G9957" i="34"/>
  <c r="G9958" i="34"/>
  <c r="G9959" i="34"/>
  <c r="G9960" i="34"/>
  <c r="G9961" i="34"/>
  <c r="G9962" i="34"/>
  <c r="G9963" i="34"/>
  <c r="G9964" i="34"/>
  <c r="G9965" i="34"/>
  <c r="G9966" i="34"/>
  <c r="G9967" i="34"/>
  <c r="G9968" i="34"/>
  <c r="G9969" i="34"/>
  <c r="G9970" i="34"/>
  <c r="G9971" i="34"/>
  <c r="G9972" i="34"/>
  <c r="G9973" i="34"/>
  <c r="G9974" i="34"/>
  <c r="G9975" i="34"/>
  <c r="G9976" i="34"/>
  <c r="G9977" i="34"/>
  <c r="G9978" i="34"/>
  <c r="G9979" i="34"/>
  <c r="G9980" i="34"/>
  <c r="G9981" i="34"/>
  <c r="G9982" i="34"/>
  <c r="G9983" i="34"/>
  <c r="G9984" i="34"/>
  <c r="G9985" i="34"/>
  <c r="G9986" i="34"/>
  <c r="G9987" i="34"/>
  <c r="G9988" i="34"/>
  <c r="G9989" i="34"/>
  <c r="G9990" i="34"/>
  <c r="G9991" i="34"/>
  <c r="G9992" i="34"/>
  <c r="G9993" i="34"/>
  <c r="G9994" i="34"/>
  <c r="G9995" i="34"/>
  <c r="G9996" i="34"/>
  <c r="G9997" i="34"/>
  <c r="G9998" i="34"/>
  <c r="G9999" i="34"/>
  <c r="G10000" i="34"/>
  <c r="G10001" i="34"/>
  <c r="G10002" i="34"/>
  <c r="G10003" i="34"/>
  <c r="G10004" i="34"/>
  <c r="G10005" i="34"/>
  <c r="G10006" i="34"/>
  <c r="G10007" i="34"/>
  <c r="G10008" i="34"/>
  <c r="G10009" i="34"/>
  <c r="G10010" i="34"/>
  <c r="G10011" i="34"/>
  <c r="G10012" i="34"/>
  <c r="G10013" i="34"/>
  <c r="G10014" i="34"/>
  <c r="G10015" i="34"/>
  <c r="G10016" i="34"/>
  <c r="G10017" i="34"/>
  <c r="G10018" i="34"/>
  <c r="G10019" i="34"/>
  <c r="G10020" i="34"/>
  <c r="G10021" i="34"/>
  <c r="G10022" i="34"/>
  <c r="G10023" i="34"/>
  <c r="G10024" i="34"/>
  <c r="G10025" i="34"/>
  <c r="G10026" i="34"/>
  <c r="G10027" i="34"/>
  <c r="G10028" i="34"/>
  <c r="G10029" i="34"/>
  <c r="G10030" i="34"/>
  <c r="G10031" i="34"/>
  <c r="G10032" i="34"/>
  <c r="G10033" i="34"/>
  <c r="G10034" i="34"/>
  <c r="G10035" i="34"/>
  <c r="G10036" i="34"/>
  <c r="G10037" i="34"/>
  <c r="G10038" i="34"/>
  <c r="G10039" i="34"/>
  <c r="G10040" i="34"/>
  <c r="G10041" i="34"/>
  <c r="G10042" i="34"/>
  <c r="G10043" i="34"/>
  <c r="G10044" i="34"/>
  <c r="G10045" i="34"/>
  <c r="G10046" i="34"/>
  <c r="G10047" i="34"/>
  <c r="G10048" i="34"/>
  <c r="G10049" i="34"/>
  <c r="G10050" i="34"/>
  <c r="G10051" i="34"/>
  <c r="G10052" i="34"/>
  <c r="G10053" i="34"/>
  <c r="G10054" i="34"/>
  <c r="G10055" i="34"/>
  <c r="G10056" i="34"/>
  <c r="G10057" i="34"/>
  <c r="G10058" i="34"/>
  <c r="G10059" i="34"/>
  <c r="G10060" i="34"/>
  <c r="G10061" i="34"/>
  <c r="G10062" i="34"/>
  <c r="G10063" i="34"/>
  <c r="G10064" i="34"/>
  <c r="G10065" i="34"/>
  <c r="G10066" i="34"/>
  <c r="G10067" i="34"/>
  <c r="G10068" i="34"/>
  <c r="G10069" i="34"/>
  <c r="G10070" i="34"/>
  <c r="G10071" i="34"/>
  <c r="G10072" i="34"/>
  <c r="G10073" i="34"/>
  <c r="G10074" i="34"/>
  <c r="G10075" i="34"/>
  <c r="G10076" i="34"/>
  <c r="G10077" i="34"/>
  <c r="G10078" i="34"/>
  <c r="G10079" i="34"/>
  <c r="G10080" i="34"/>
  <c r="G10081" i="34"/>
  <c r="G10082" i="34"/>
  <c r="G10083" i="34"/>
  <c r="G10084" i="34"/>
  <c r="G10085" i="34"/>
  <c r="G10086" i="34"/>
  <c r="G10087" i="34"/>
  <c r="G10088" i="34"/>
  <c r="G10089" i="34"/>
  <c r="G10090" i="34"/>
  <c r="G10091" i="34"/>
  <c r="G10092" i="34"/>
  <c r="G10093" i="34"/>
  <c r="G10094" i="34"/>
  <c r="G10095" i="34"/>
  <c r="G10096" i="34"/>
  <c r="G10097" i="34"/>
  <c r="G10098" i="34"/>
  <c r="G10099" i="34"/>
  <c r="G10100" i="34"/>
  <c r="G10101" i="34"/>
  <c r="G10102" i="34"/>
  <c r="G10103" i="34"/>
  <c r="G10104" i="34"/>
  <c r="G10105" i="34"/>
  <c r="G10106" i="34"/>
  <c r="G10107" i="34"/>
  <c r="G10108" i="34"/>
  <c r="G10109" i="34"/>
  <c r="G10110" i="34"/>
  <c r="G10111" i="34"/>
  <c r="G10112" i="34"/>
  <c r="G10113" i="34"/>
  <c r="G10114" i="34"/>
  <c r="G10115" i="34"/>
  <c r="G10116" i="34"/>
  <c r="G10117" i="34"/>
  <c r="G10118" i="34"/>
  <c r="G10119" i="34"/>
  <c r="G10120" i="34"/>
  <c r="G10121" i="34"/>
  <c r="G10122" i="34"/>
  <c r="G10123" i="34"/>
  <c r="G10124" i="34"/>
  <c r="G10125" i="34"/>
  <c r="G10126" i="34"/>
  <c r="G10127" i="34"/>
  <c r="G10128" i="34"/>
  <c r="G10129" i="34"/>
  <c r="G10130" i="34"/>
  <c r="G10131" i="34"/>
  <c r="G10132" i="34"/>
  <c r="G10133" i="34"/>
  <c r="G10134" i="34"/>
  <c r="G10135" i="34"/>
  <c r="G10136" i="34"/>
  <c r="G10137" i="34"/>
  <c r="G10138" i="34"/>
  <c r="G10139" i="34"/>
  <c r="G10140" i="34"/>
  <c r="G10141" i="34"/>
  <c r="G10142" i="34"/>
  <c r="G10143" i="34"/>
  <c r="G10144" i="34"/>
  <c r="G10145" i="34"/>
  <c r="G10146" i="34"/>
  <c r="G10147" i="34"/>
  <c r="G10148" i="34"/>
  <c r="G10149" i="34"/>
  <c r="G10150" i="34"/>
  <c r="G10151" i="34"/>
  <c r="G10152" i="34"/>
  <c r="G10153" i="34"/>
  <c r="G10154" i="34"/>
  <c r="G10155" i="34"/>
  <c r="G10156" i="34"/>
  <c r="G10157" i="34"/>
  <c r="G10158" i="34"/>
  <c r="G10159" i="34"/>
  <c r="G10160" i="34"/>
  <c r="G10161" i="34"/>
  <c r="G10162" i="34"/>
  <c r="G10163" i="34"/>
  <c r="G10164" i="34"/>
  <c r="G10165" i="34"/>
  <c r="G10166" i="34"/>
  <c r="G10167" i="34"/>
  <c r="G10168" i="34"/>
  <c r="G10169" i="34"/>
  <c r="G10170" i="34"/>
  <c r="G10171" i="34"/>
  <c r="G10172" i="34"/>
  <c r="G10173" i="34"/>
  <c r="G10174" i="34"/>
  <c r="G10175" i="34"/>
  <c r="G10176" i="34"/>
  <c r="G10177" i="34"/>
  <c r="G10178" i="34"/>
  <c r="G10179" i="34"/>
  <c r="G10180" i="34"/>
  <c r="G10181" i="34"/>
  <c r="G10182" i="34"/>
  <c r="G10183" i="34"/>
  <c r="G10184" i="34"/>
  <c r="G10185" i="34"/>
  <c r="G10186" i="34"/>
  <c r="G10187" i="34"/>
  <c r="G10188" i="34"/>
  <c r="G10189" i="34"/>
  <c r="G10190" i="34"/>
  <c r="G10191" i="34"/>
  <c r="G10192" i="34"/>
  <c r="G10193" i="34"/>
  <c r="G10194" i="34"/>
  <c r="G10195" i="34"/>
  <c r="G10196" i="34"/>
  <c r="G10197" i="34"/>
  <c r="G10198" i="34"/>
  <c r="G10199" i="34"/>
  <c r="G10200" i="34"/>
  <c r="G10201" i="34"/>
  <c r="G10202" i="34"/>
  <c r="G10203" i="34"/>
  <c r="G10204" i="34"/>
  <c r="G10205" i="34"/>
  <c r="G10206" i="34"/>
  <c r="G10207" i="34"/>
  <c r="G10208" i="34"/>
  <c r="G10209" i="34"/>
  <c r="G10210" i="34"/>
  <c r="G10211" i="34"/>
  <c r="G10212" i="34"/>
  <c r="G10213" i="34"/>
  <c r="G10214" i="34"/>
  <c r="G10215" i="34"/>
  <c r="G10216" i="34"/>
  <c r="G10217" i="34"/>
  <c r="G10218" i="34"/>
  <c r="G10219" i="34"/>
  <c r="G10220" i="34"/>
  <c r="G10221" i="34"/>
  <c r="G10222" i="34"/>
  <c r="G10223" i="34"/>
  <c r="G10224" i="34"/>
  <c r="G10225" i="34"/>
  <c r="G10226" i="34"/>
  <c r="G10227" i="34"/>
  <c r="G10228" i="34"/>
  <c r="G10229" i="34"/>
  <c r="G10230" i="34"/>
  <c r="G10231" i="34"/>
  <c r="G10232" i="34"/>
  <c r="G10233" i="34"/>
  <c r="G10234" i="34"/>
  <c r="G10235" i="34"/>
  <c r="G10236" i="34"/>
  <c r="G10237" i="34"/>
  <c r="G10238" i="34"/>
  <c r="G10239" i="34"/>
  <c r="G10240" i="34"/>
  <c r="G10241" i="34"/>
  <c r="G10242" i="34"/>
  <c r="G10243" i="34"/>
  <c r="G10244" i="34"/>
  <c r="G10245" i="34"/>
  <c r="G10246" i="34"/>
  <c r="G10247" i="34"/>
  <c r="G10248" i="34"/>
  <c r="G10249" i="34"/>
  <c r="G10250" i="34"/>
  <c r="G10251" i="34"/>
  <c r="G10252" i="34"/>
  <c r="G10253" i="34"/>
  <c r="G10254" i="34"/>
  <c r="G10255" i="34"/>
  <c r="G10256" i="34"/>
  <c r="G10257" i="34"/>
  <c r="G10258" i="34"/>
  <c r="G10259" i="34"/>
  <c r="G10260" i="34"/>
  <c r="G10261" i="34"/>
  <c r="G10262" i="34"/>
  <c r="G10263" i="34"/>
  <c r="G10264" i="34"/>
  <c r="G10265" i="34"/>
  <c r="G10266" i="34"/>
  <c r="G10267" i="34"/>
  <c r="G10268" i="34"/>
  <c r="G10269" i="34"/>
  <c r="G10270" i="34"/>
  <c r="G10271" i="34"/>
  <c r="G10272" i="34"/>
  <c r="G10273" i="34"/>
  <c r="G10274" i="34"/>
  <c r="G10275" i="34"/>
  <c r="G10276" i="34"/>
  <c r="G10277" i="34"/>
  <c r="G10278" i="34"/>
  <c r="G10279" i="34"/>
  <c r="G10280" i="34"/>
  <c r="G10281" i="34"/>
  <c r="G10282" i="34"/>
  <c r="G10283" i="34"/>
  <c r="G10284" i="34"/>
  <c r="G10285" i="34"/>
  <c r="G10286" i="34"/>
  <c r="G10287" i="34"/>
  <c r="G10288" i="34"/>
  <c r="G10289" i="34"/>
  <c r="G10290" i="34"/>
  <c r="G10291" i="34"/>
  <c r="G10292" i="34"/>
  <c r="G10293" i="34"/>
  <c r="G10294" i="34"/>
  <c r="G10295" i="34"/>
  <c r="G10296" i="34"/>
  <c r="G10297" i="34"/>
  <c r="G10298" i="34"/>
  <c r="G10299" i="34"/>
  <c r="G10300" i="34"/>
  <c r="G10301" i="34"/>
  <c r="G10302" i="34"/>
  <c r="G10303" i="34"/>
  <c r="G10304" i="34"/>
  <c r="G10305" i="34"/>
  <c r="G10306" i="34"/>
  <c r="G10307" i="34"/>
  <c r="G10308" i="34"/>
  <c r="G10309" i="34"/>
  <c r="G10310" i="34"/>
  <c r="G10311" i="34"/>
  <c r="G10312" i="34"/>
  <c r="G10313" i="34"/>
  <c r="G10314" i="34"/>
  <c r="G10315" i="34"/>
  <c r="G10316" i="34"/>
  <c r="G10317" i="34"/>
  <c r="G10318" i="34"/>
  <c r="G10319" i="34"/>
  <c r="G10320" i="34"/>
  <c r="G10321" i="34"/>
  <c r="G10322" i="34"/>
  <c r="G10323" i="34"/>
  <c r="G10324" i="34"/>
  <c r="G10325" i="34"/>
  <c r="G10326" i="34"/>
  <c r="G10327" i="34"/>
  <c r="G10328" i="34"/>
  <c r="G10329" i="34"/>
  <c r="G10330" i="34"/>
  <c r="G10331" i="34"/>
  <c r="G10332" i="34"/>
  <c r="G10333" i="34"/>
  <c r="G10334" i="34"/>
  <c r="G10335" i="34"/>
  <c r="G10336" i="34"/>
  <c r="G10337" i="34"/>
  <c r="G10338" i="34"/>
  <c r="G10339" i="34"/>
  <c r="G10340" i="34"/>
  <c r="G10341" i="34"/>
  <c r="G10342" i="34"/>
  <c r="G10343" i="34"/>
  <c r="G10344" i="34"/>
  <c r="G10345" i="34"/>
  <c r="G10346" i="34"/>
  <c r="G10347" i="34"/>
  <c r="G10348" i="34"/>
  <c r="G10349" i="34"/>
  <c r="G10350" i="34"/>
  <c r="G10351" i="34"/>
  <c r="G10352" i="34"/>
  <c r="G10353" i="34"/>
  <c r="G10354" i="34"/>
  <c r="G10355" i="34"/>
  <c r="G10356" i="34"/>
  <c r="G10357" i="34"/>
  <c r="G10358" i="34"/>
  <c r="G10359" i="34"/>
  <c r="G10360" i="34"/>
  <c r="G10361" i="34"/>
  <c r="G10362" i="34"/>
  <c r="G10363" i="34"/>
  <c r="G10364" i="34"/>
  <c r="G10365" i="34"/>
  <c r="G10366" i="34"/>
  <c r="G10367" i="34"/>
  <c r="G10368" i="34"/>
  <c r="G10369" i="34"/>
  <c r="G10370" i="34"/>
  <c r="G10371" i="34"/>
  <c r="G10372" i="34"/>
  <c r="G10373" i="34"/>
  <c r="G10374" i="34"/>
  <c r="G10375" i="34"/>
  <c r="G10376" i="34"/>
  <c r="G10377" i="34"/>
  <c r="G10378" i="34"/>
  <c r="G10379" i="34"/>
  <c r="G10380" i="34"/>
  <c r="G10381" i="34"/>
  <c r="G10382" i="34"/>
  <c r="G10383" i="34"/>
  <c r="G10384" i="34"/>
  <c r="G10385" i="34"/>
  <c r="G10386" i="34"/>
  <c r="G10387" i="34"/>
  <c r="G10388" i="34"/>
  <c r="G10389" i="34"/>
  <c r="G10390" i="34"/>
  <c r="G10391" i="34"/>
  <c r="G10392" i="34"/>
  <c r="G10393" i="34"/>
  <c r="G10394" i="34"/>
  <c r="G10395" i="34"/>
  <c r="G10396" i="34"/>
  <c r="G10397" i="34"/>
  <c r="G10398" i="34"/>
  <c r="G10399" i="34"/>
  <c r="G10400" i="34"/>
  <c r="G10401" i="34"/>
  <c r="G10402" i="34"/>
  <c r="G10403" i="34"/>
  <c r="G10404" i="34"/>
  <c r="G10405" i="34"/>
  <c r="G10406" i="34"/>
  <c r="G10407" i="34"/>
  <c r="G10408" i="34"/>
  <c r="G10409" i="34"/>
  <c r="G10410" i="34"/>
  <c r="G10411" i="34"/>
  <c r="G10412" i="34"/>
  <c r="G10413" i="34"/>
  <c r="G10414" i="34"/>
  <c r="G10415" i="34"/>
  <c r="G10416" i="34"/>
  <c r="G10417" i="34"/>
  <c r="G10418" i="34"/>
  <c r="G10419" i="34"/>
  <c r="G10420" i="34"/>
  <c r="G10421" i="34"/>
  <c r="G10422" i="34"/>
  <c r="G10423" i="34"/>
  <c r="G10424" i="34"/>
  <c r="G10425" i="34"/>
  <c r="G10426" i="34"/>
  <c r="G10427" i="34"/>
  <c r="G10428" i="34"/>
  <c r="G10429" i="34"/>
  <c r="G10430" i="34"/>
  <c r="G10431" i="34"/>
  <c r="G10432" i="34"/>
  <c r="G10433" i="34"/>
  <c r="G10434" i="34"/>
  <c r="G10435" i="34"/>
  <c r="G10436" i="34"/>
  <c r="G10437" i="34"/>
  <c r="G10438" i="34"/>
  <c r="G10439" i="34"/>
  <c r="G10440" i="34"/>
  <c r="G10441" i="34"/>
  <c r="G10442" i="34"/>
  <c r="G10443" i="34"/>
  <c r="G10444" i="34"/>
  <c r="G10445" i="34"/>
  <c r="G10446" i="34"/>
  <c r="G10447" i="34"/>
  <c r="G10448" i="34"/>
  <c r="G10449" i="34"/>
  <c r="G10450" i="34"/>
  <c r="G10451" i="34"/>
  <c r="G10452" i="34"/>
  <c r="G10453" i="34"/>
  <c r="G10454" i="34"/>
  <c r="G10455" i="34"/>
  <c r="G10456" i="34"/>
  <c r="G10457" i="34"/>
  <c r="G10458" i="34"/>
  <c r="G10459" i="34"/>
  <c r="G10460" i="34"/>
  <c r="G10461" i="34"/>
  <c r="G10462" i="34"/>
  <c r="G10463" i="34"/>
  <c r="G10464" i="34"/>
  <c r="G10465" i="34"/>
  <c r="G10466" i="34"/>
  <c r="G10467" i="34"/>
  <c r="G10468" i="34"/>
  <c r="G10469" i="34"/>
  <c r="G10470" i="34"/>
  <c r="G10471" i="34"/>
  <c r="G10472" i="34"/>
  <c r="G10473" i="34"/>
  <c r="G10474" i="34"/>
  <c r="G10475" i="34"/>
  <c r="G10476" i="34"/>
  <c r="G10477" i="34"/>
  <c r="G10478" i="34"/>
  <c r="G10479" i="34"/>
  <c r="G10480" i="34"/>
  <c r="G10481" i="34"/>
  <c r="G10482" i="34"/>
  <c r="G10483" i="34"/>
  <c r="G10484" i="34"/>
  <c r="G10485" i="34"/>
  <c r="G10486" i="34"/>
  <c r="G10487" i="34"/>
  <c r="G10488" i="34"/>
  <c r="G10489" i="34"/>
  <c r="G10490" i="34"/>
  <c r="G10491" i="34"/>
  <c r="G10492" i="34"/>
  <c r="G10493" i="34"/>
  <c r="G10494" i="34"/>
  <c r="G10495" i="34"/>
  <c r="G10496" i="34"/>
  <c r="G10497" i="34"/>
  <c r="G10498" i="34"/>
  <c r="G10499" i="34"/>
  <c r="G10500" i="34"/>
  <c r="G10501" i="34"/>
  <c r="G10502" i="34"/>
  <c r="G10503" i="34"/>
  <c r="G10504" i="34"/>
  <c r="G10505" i="34"/>
  <c r="G10506" i="34"/>
  <c r="G10507" i="34"/>
  <c r="G10508" i="34"/>
  <c r="G10509" i="34"/>
  <c r="G10510" i="34"/>
  <c r="G10511" i="34"/>
  <c r="G10512" i="34"/>
  <c r="G10513" i="34"/>
  <c r="G10514" i="34"/>
  <c r="G10515" i="34"/>
  <c r="G10516" i="34"/>
  <c r="G10517" i="34"/>
  <c r="G10518" i="34"/>
  <c r="G10519" i="34"/>
  <c r="G10520" i="34"/>
  <c r="G10521" i="34"/>
  <c r="G10522" i="34"/>
  <c r="G10523" i="34"/>
  <c r="G10524" i="34"/>
  <c r="G10525" i="34"/>
  <c r="G10526" i="34"/>
  <c r="G10527" i="34"/>
  <c r="G10528" i="34"/>
  <c r="G10529" i="34"/>
  <c r="G10530" i="34"/>
  <c r="G10531" i="34"/>
  <c r="G10532" i="34"/>
  <c r="G10533" i="34"/>
  <c r="G10534" i="34"/>
  <c r="G10535" i="34"/>
  <c r="G10536" i="34"/>
  <c r="G10537" i="34"/>
  <c r="G10538" i="34"/>
  <c r="G10539" i="34"/>
  <c r="G10540" i="34"/>
  <c r="G10541" i="34"/>
  <c r="G10542" i="34"/>
  <c r="G10543" i="34"/>
  <c r="G10544" i="34"/>
  <c r="G10545" i="34"/>
  <c r="G10546" i="34"/>
  <c r="G10547" i="34"/>
  <c r="G10548" i="34"/>
  <c r="G10549" i="34"/>
  <c r="G10550" i="34"/>
  <c r="G10551" i="34"/>
  <c r="G10552" i="34"/>
  <c r="G10553" i="34"/>
  <c r="G10554" i="34"/>
  <c r="G10555" i="34"/>
  <c r="G10556" i="34"/>
  <c r="G10557" i="34"/>
  <c r="G10558" i="34"/>
  <c r="G10559" i="34"/>
  <c r="G10560" i="34"/>
  <c r="G10561" i="34"/>
  <c r="G10562" i="34"/>
  <c r="G10563" i="34"/>
  <c r="G10564" i="34"/>
  <c r="G10565" i="34"/>
  <c r="G10566" i="34"/>
  <c r="G10567" i="34"/>
  <c r="G10568" i="34"/>
  <c r="G10569" i="34"/>
  <c r="G10570" i="34"/>
  <c r="G10571" i="34"/>
  <c r="G10572" i="34"/>
  <c r="G10573" i="34"/>
  <c r="G10574" i="34"/>
  <c r="G10575" i="34"/>
  <c r="G10576" i="34"/>
  <c r="G10577" i="34"/>
  <c r="G10578" i="34"/>
  <c r="G10579" i="34"/>
  <c r="G10580" i="34"/>
  <c r="G10581" i="34"/>
  <c r="G10582" i="34"/>
  <c r="G10583" i="34"/>
  <c r="G10584" i="34"/>
  <c r="G10585" i="34"/>
  <c r="G10586" i="34"/>
  <c r="G10587" i="34"/>
  <c r="G10588" i="34"/>
  <c r="G10589" i="34"/>
  <c r="G10590" i="34"/>
  <c r="G10591" i="34"/>
  <c r="G10592" i="34"/>
  <c r="G10593" i="34"/>
  <c r="G10594" i="34"/>
  <c r="G10595" i="34"/>
  <c r="G10596" i="34"/>
  <c r="G10597" i="34"/>
  <c r="G10598" i="34"/>
  <c r="G10599" i="34"/>
  <c r="G10600" i="34"/>
  <c r="G10601" i="34"/>
  <c r="G10602" i="34"/>
  <c r="G10603" i="34"/>
  <c r="G10604" i="34"/>
  <c r="G10605" i="34"/>
  <c r="G10606" i="34"/>
  <c r="G10607" i="34"/>
  <c r="G10608" i="34"/>
  <c r="G10609" i="34"/>
  <c r="G10610" i="34"/>
  <c r="G10611" i="34"/>
  <c r="G10612" i="34"/>
  <c r="G10613" i="34"/>
  <c r="G10614" i="34"/>
  <c r="G10615" i="34"/>
  <c r="G10616" i="34"/>
  <c r="G10617" i="34"/>
  <c r="G10618" i="34"/>
  <c r="G10619" i="34"/>
  <c r="G10620" i="34"/>
  <c r="G10621" i="34"/>
  <c r="G10622" i="34"/>
  <c r="G10623" i="34"/>
  <c r="G10624" i="34"/>
  <c r="G10625" i="34"/>
  <c r="G10626" i="34"/>
  <c r="G10627" i="34"/>
  <c r="G10628" i="34"/>
  <c r="G10629" i="34"/>
  <c r="G10630" i="34"/>
  <c r="G10631" i="34"/>
  <c r="G10632" i="34"/>
  <c r="G10633" i="34"/>
  <c r="G10634" i="34"/>
  <c r="G10635" i="34"/>
  <c r="G10636" i="34"/>
  <c r="G10637" i="34"/>
  <c r="G10638" i="34"/>
  <c r="G10639" i="34"/>
  <c r="G10640" i="34"/>
  <c r="G10641" i="34"/>
  <c r="G10642" i="34"/>
  <c r="G10643" i="34"/>
  <c r="G10644" i="34"/>
  <c r="G10645" i="34"/>
  <c r="G10646" i="34"/>
  <c r="G10647" i="34"/>
  <c r="G10648" i="34"/>
  <c r="G10649" i="34"/>
  <c r="G10650" i="34"/>
  <c r="G10651" i="34"/>
  <c r="G10652" i="34"/>
  <c r="G10653" i="34"/>
  <c r="G10654" i="34"/>
  <c r="G10655" i="34"/>
  <c r="G10656" i="34"/>
  <c r="G10657" i="34"/>
  <c r="G10658" i="34"/>
  <c r="G10659" i="34"/>
  <c r="G10660" i="34"/>
  <c r="G10661" i="34"/>
  <c r="G10662" i="34"/>
  <c r="G10663" i="34"/>
  <c r="G10664" i="34"/>
  <c r="G10665" i="34"/>
  <c r="G10666" i="34"/>
  <c r="G10667" i="34"/>
  <c r="G10668" i="34"/>
  <c r="G10669" i="34"/>
  <c r="G10670" i="34"/>
  <c r="G10671" i="34"/>
  <c r="G10672" i="34"/>
  <c r="G10673" i="34"/>
  <c r="G10674" i="34"/>
  <c r="G10675" i="34"/>
  <c r="G10676" i="34"/>
  <c r="G10677" i="34"/>
  <c r="G10678" i="34"/>
  <c r="G10679" i="34"/>
  <c r="G10680" i="34"/>
  <c r="G10681" i="34"/>
  <c r="G10682" i="34"/>
  <c r="G10683" i="34"/>
  <c r="G10684" i="34"/>
  <c r="G10685" i="34"/>
  <c r="G10686" i="34"/>
  <c r="G10687" i="34"/>
  <c r="G10688" i="34"/>
  <c r="G10689" i="34"/>
  <c r="G10690" i="34"/>
  <c r="G10691" i="34"/>
  <c r="G10692" i="34"/>
  <c r="G10693" i="34"/>
  <c r="G10694" i="34"/>
  <c r="G10695" i="34"/>
  <c r="G10696" i="34"/>
  <c r="G10697" i="34"/>
  <c r="G10698" i="34"/>
  <c r="G10699" i="34"/>
  <c r="G10700" i="34"/>
  <c r="G10701" i="34"/>
  <c r="G10702" i="34"/>
  <c r="G10703" i="34"/>
  <c r="G10704" i="34"/>
  <c r="G10705" i="34"/>
  <c r="G10706" i="34"/>
  <c r="G10707" i="34"/>
  <c r="G10708" i="34"/>
  <c r="G10709" i="34"/>
  <c r="G10710" i="34"/>
  <c r="G10711" i="34"/>
  <c r="G10712" i="34"/>
  <c r="G10713" i="34"/>
  <c r="G10714" i="34"/>
  <c r="G10715" i="34"/>
  <c r="G10716" i="34"/>
  <c r="G10717" i="34"/>
  <c r="G10718" i="34"/>
  <c r="G10719" i="34"/>
  <c r="G10720" i="34"/>
  <c r="G10721" i="34"/>
  <c r="G10722" i="34"/>
  <c r="G10723" i="34"/>
  <c r="G10724" i="34"/>
  <c r="G10725" i="34"/>
  <c r="G10726" i="34"/>
  <c r="G10727" i="34"/>
  <c r="G10728" i="34"/>
  <c r="G10729" i="34"/>
  <c r="G10730" i="34"/>
  <c r="G10731" i="34"/>
  <c r="G10732" i="34"/>
  <c r="G10733" i="34"/>
  <c r="G10734" i="34"/>
  <c r="G10735" i="34"/>
  <c r="G10736" i="34"/>
  <c r="G10737" i="34"/>
  <c r="G10738" i="34"/>
  <c r="G10739" i="34"/>
  <c r="G10740" i="34"/>
  <c r="G10741" i="34"/>
  <c r="G10742" i="34"/>
  <c r="G10743" i="34"/>
  <c r="G10744" i="34"/>
  <c r="G10745" i="34"/>
  <c r="G10746" i="34"/>
  <c r="G10747" i="34"/>
  <c r="G10748" i="34"/>
  <c r="G10749" i="34"/>
  <c r="G10750" i="34"/>
  <c r="G10751" i="34"/>
  <c r="G10752" i="34"/>
  <c r="G10753" i="34"/>
  <c r="G10754" i="34"/>
  <c r="G10755" i="34"/>
  <c r="G10756" i="34"/>
  <c r="G10757" i="34"/>
  <c r="G10758" i="34"/>
  <c r="G10759" i="34"/>
  <c r="G10760" i="34"/>
  <c r="G10761" i="34"/>
  <c r="G10762" i="34"/>
  <c r="G10763" i="34"/>
  <c r="G10764" i="34"/>
  <c r="G10765" i="34"/>
  <c r="G10766" i="34"/>
  <c r="G10767" i="34"/>
  <c r="G10768" i="34"/>
  <c r="G10769" i="34"/>
  <c r="G10770" i="34"/>
  <c r="G10771" i="34"/>
  <c r="G10772" i="34"/>
  <c r="G10773" i="34"/>
  <c r="G10774" i="34"/>
  <c r="G10775" i="34"/>
  <c r="G10776" i="34"/>
  <c r="G10777" i="34"/>
  <c r="G10778" i="34"/>
  <c r="G10779" i="34"/>
  <c r="G10780" i="34"/>
  <c r="G10781" i="34"/>
  <c r="G10782" i="34"/>
  <c r="G10783" i="34"/>
  <c r="G10784" i="34"/>
  <c r="G10785" i="34"/>
  <c r="G10786" i="34"/>
  <c r="G10787" i="34"/>
  <c r="G10788" i="34"/>
  <c r="G10789" i="34"/>
  <c r="G10790" i="34"/>
  <c r="G10791" i="34"/>
  <c r="G10792" i="34"/>
  <c r="G10793" i="34"/>
  <c r="G10794" i="34"/>
  <c r="G10795" i="34"/>
  <c r="G10796" i="34"/>
  <c r="G10797" i="34"/>
  <c r="G10798" i="34"/>
  <c r="G10799" i="34"/>
  <c r="G10800" i="34"/>
  <c r="G10801" i="34"/>
  <c r="G10802" i="34"/>
  <c r="G10803" i="34"/>
  <c r="G10804" i="34"/>
  <c r="G10805" i="34"/>
  <c r="G10806" i="34"/>
  <c r="G10807" i="34"/>
  <c r="G10808" i="34"/>
  <c r="G10809" i="34"/>
  <c r="G10810" i="34"/>
  <c r="G10811" i="34"/>
  <c r="G10812" i="34"/>
  <c r="G10813" i="34"/>
  <c r="G10814" i="34"/>
  <c r="G10815" i="34"/>
  <c r="G10816" i="34"/>
  <c r="G10817" i="34"/>
  <c r="G10818" i="34"/>
  <c r="G10819" i="34"/>
  <c r="G10820" i="34"/>
  <c r="G10821" i="34"/>
  <c r="G10822" i="34"/>
  <c r="G10823" i="34"/>
  <c r="G10824" i="34"/>
  <c r="G10825" i="34"/>
  <c r="G10826" i="34"/>
  <c r="G10827" i="34"/>
  <c r="G10828" i="34"/>
  <c r="G10829" i="34"/>
  <c r="G10830" i="34"/>
  <c r="G10831" i="34"/>
  <c r="G10832" i="34"/>
  <c r="G10833" i="34"/>
  <c r="G10834" i="34"/>
  <c r="G10835" i="34"/>
  <c r="G10836" i="34"/>
  <c r="G10837" i="34"/>
  <c r="G10838" i="34"/>
  <c r="G10839" i="34"/>
  <c r="G10840" i="34"/>
  <c r="G10841" i="34"/>
  <c r="G10842" i="34"/>
  <c r="G10843" i="34"/>
  <c r="G10844" i="34"/>
  <c r="G10845" i="34"/>
  <c r="G10846" i="34"/>
  <c r="G10847" i="34"/>
  <c r="G10848" i="34"/>
  <c r="G10849" i="34"/>
  <c r="G10850" i="34"/>
  <c r="G10851" i="34"/>
  <c r="G10852" i="34"/>
  <c r="G10853" i="34"/>
  <c r="G10854" i="34"/>
  <c r="G10855" i="34"/>
  <c r="G10856" i="34"/>
  <c r="G10857" i="34"/>
  <c r="G10858" i="34"/>
  <c r="G10859" i="34"/>
  <c r="G10860" i="34"/>
  <c r="G10861" i="34"/>
  <c r="G10862" i="34"/>
  <c r="G10863" i="34"/>
  <c r="G10864" i="34"/>
  <c r="G10865" i="34"/>
  <c r="G10866" i="34"/>
  <c r="G10867" i="34"/>
  <c r="G10868" i="34"/>
  <c r="G10869" i="34"/>
  <c r="G10870" i="34"/>
  <c r="G10871" i="34"/>
  <c r="G10872" i="34"/>
  <c r="G10873" i="34"/>
  <c r="G10874" i="34"/>
  <c r="G10875" i="34"/>
  <c r="G10876" i="34"/>
  <c r="G10877" i="34"/>
  <c r="G10878" i="34"/>
  <c r="G10879" i="34"/>
  <c r="G10880" i="34"/>
  <c r="G10881" i="34"/>
  <c r="G10882" i="34"/>
  <c r="G10883" i="34"/>
  <c r="G10884" i="34"/>
  <c r="G10885" i="34"/>
  <c r="G10886" i="34"/>
  <c r="G10887" i="34"/>
  <c r="G10888" i="34"/>
  <c r="G10889" i="34"/>
  <c r="G10890" i="34"/>
  <c r="G10891" i="34"/>
  <c r="G10892" i="34"/>
  <c r="G10893" i="34"/>
  <c r="G10894" i="34"/>
  <c r="G10895" i="34"/>
  <c r="G10896" i="34"/>
  <c r="G10897" i="34"/>
  <c r="G10898" i="34"/>
  <c r="G10899" i="34"/>
  <c r="G10900" i="34"/>
  <c r="G10901" i="34"/>
  <c r="G10902" i="34"/>
  <c r="G10903" i="34"/>
  <c r="G10904" i="34"/>
  <c r="G10905" i="34"/>
  <c r="G10906" i="34"/>
  <c r="G10907" i="34"/>
  <c r="G10908" i="34"/>
  <c r="G10909" i="34"/>
  <c r="G10910" i="34"/>
  <c r="G10911" i="34"/>
  <c r="G10912" i="34"/>
  <c r="G10913" i="34"/>
  <c r="G10914" i="34"/>
  <c r="G10915" i="34"/>
  <c r="G10916" i="34"/>
  <c r="G10917" i="34"/>
  <c r="G10918" i="34"/>
  <c r="G10919" i="34"/>
  <c r="G10920" i="34"/>
  <c r="G10921" i="34"/>
  <c r="G10922" i="34"/>
  <c r="G10923" i="34"/>
  <c r="G10924" i="34"/>
  <c r="G10925" i="34"/>
  <c r="G10926" i="34"/>
  <c r="G10927" i="34"/>
  <c r="G10928" i="34"/>
  <c r="G10929" i="34"/>
  <c r="G10930" i="34"/>
  <c r="G10931" i="34"/>
  <c r="G10932" i="34"/>
  <c r="G10933" i="34"/>
  <c r="G10934" i="34"/>
  <c r="G10935" i="34"/>
  <c r="G10936" i="34"/>
  <c r="G10937" i="34"/>
  <c r="G10938" i="34"/>
  <c r="G10939" i="34"/>
  <c r="G10940" i="34"/>
  <c r="G10941" i="34"/>
  <c r="G10942" i="34"/>
  <c r="G10943" i="34"/>
  <c r="G10944" i="34"/>
  <c r="G10945" i="34"/>
  <c r="G10946" i="34"/>
  <c r="G10947" i="34"/>
  <c r="G10948" i="34"/>
  <c r="G10949" i="34"/>
  <c r="G10950" i="34"/>
  <c r="G10951" i="34"/>
  <c r="G10952" i="34"/>
  <c r="G10953" i="34"/>
  <c r="G10954" i="34"/>
  <c r="G10955" i="34"/>
  <c r="G10956" i="34"/>
  <c r="G10957" i="34"/>
  <c r="G10958" i="34"/>
  <c r="G10959" i="34"/>
  <c r="G10960" i="34"/>
  <c r="G10961" i="34"/>
  <c r="G10962" i="34"/>
  <c r="G10963" i="34"/>
  <c r="G10964" i="34"/>
  <c r="G10965" i="34"/>
  <c r="G10966" i="34"/>
  <c r="G10967" i="34"/>
  <c r="G10968" i="34"/>
  <c r="G10969" i="34"/>
  <c r="G10970" i="34"/>
  <c r="G10971" i="34"/>
  <c r="G10972" i="34"/>
  <c r="G10973" i="34"/>
  <c r="G10974" i="34"/>
  <c r="G10975" i="34"/>
  <c r="G10976" i="34"/>
  <c r="G10977" i="34"/>
  <c r="G10978" i="34"/>
  <c r="G10979" i="34"/>
  <c r="G10980" i="34"/>
  <c r="G10981" i="34"/>
  <c r="G10982" i="34"/>
  <c r="G10983" i="34"/>
  <c r="G10984" i="34"/>
  <c r="G10985" i="34"/>
  <c r="G10986" i="34"/>
  <c r="G10987" i="34"/>
  <c r="G10988" i="34"/>
  <c r="G10989" i="34"/>
  <c r="G10990" i="34"/>
  <c r="G10991" i="34"/>
  <c r="G10992" i="34"/>
  <c r="G10993" i="34"/>
  <c r="G10994" i="34"/>
  <c r="G10995" i="34"/>
  <c r="G10996" i="34"/>
  <c r="G10997" i="34"/>
  <c r="G10998" i="34"/>
  <c r="G10999" i="34"/>
  <c r="G11000" i="34"/>
  <c r="G11001" i="34"/>
  <c r="G11002" i="34"/>
  <c r="G11003" i="34"/>
  <c r="G11004" i="34"/>
  <c r="G11005" i="34"/>
  <c r="G11006" i="34"/>
  <c r="G11007" i="34"/>
  <c r="G11008" i="34"/>
  <c r="G11009" i="34"/>
  <c r="G11010" i="34"/>
  <c r="G11011" i="34"/>
  <c r="G11012" i="34"/>
  <c r="G11013" i="34"/>
  <c r="G11014" i="34"/>
  <c r="G11015" i="34"/>
  <c r="G11016" i="34"/>
  <c r="G11017" i="34"/>
  <c r="G11018" i="34"/>
  <c r="G11019" i="34"/>
  <c r="G11020" i="34"/>
  <c r="G11021" i="34"/>
  <c r="G11022" i="34"/>
  <c r="G11023" i="34"/>
  <c r="G11024" i="34"/>
  <c r="G11025" i="34"/>
  <c r="G11026" i="34"/>
  <c r="G11027" i="34"/>
  <c r="G11028" i="34"/>
  <c r="G11029" i="34"/>
  <c r="G11030" i="34"/>
  <c r="G11031" i="34"/>
  <c r="G11032" i="34"/>
  <c r="G11033" i="34"/>
  <c r="G11034" i="34"/>
  <c r="G11035" i="34"/>
  <c r="G11036" i="34"/>
  <c r="G11037" i="34"/>
  <c r="G11038" i="34"/>
  <c r="G11039" i="34"/>
  <c r="G11040" i="34"/>
  <c r="G11041" i="34"/>
  <c r="G11042" i="34"/>
  <c r="G11043" i="34"/>
  <c r="G11044" i="34"/>
  <c r="G11045" i="34"/>
  <c r="G11046" i="34"/>
  <c r="G11047" i="34"/>
  <c r="G11048" i="34"/>
  <c r="G11049" i="34"/>
  <c r="G11050" i="34"/>
  <c r="G11051" i="34"/>
  <c r="G11052" i="34"/>
  <c r="G11053" i="34"/>
  <c r="G11054" i="34"/>
  <c r="G11055" i="34"/>
  <c r="G11056" i="34"/>
  <c r="G11057" i="34"/>
  <c r="G11058" i="34"/>
  <c r="G11059" i="34"/>
  <c r="G11060" i="34"/>
  <c r="G11061" i="34"/>
  <c r="G11062" i="34"/>
  <c r="G11063" i="34"/>
  <c r="G11064" i="34"/>
  <c r="G11065" i="34"/>
  <c r="G11066" i="34"/>
  <c r="G11067" i="34"/>
  <c r="G11068" i="34"/>
  <c r="G11069" i="34"/>
  <c r="G11070" i="34"/>
  <c r="G11071" i="34"/>
  <c r="G11072" i="34"/>
  <c r="G11073" i="34"/>
  <c r="G11074" i="34"/>
  <c r="G11075" i="34"/>
  <c r="G11076" i="34"/>
  <c r="G11077" i="34"/>
  <c r="G11078" i="34"/>
  <c r="G11079" i="34"/>
  <c r="G11080" i="34"/>
  <c r="G11081" i="34"/>
  <c r="G11082" i="34"/>
  <c r="G11083" i="34"/>
  <c r="G11084" i="34"/>
  <c r="G11085" i="34"/>
  <c r="G11086" i="34"/>
  <c r="G11087" i="34"/>
  <c r="G11088" i="34"/>
  <c r="G11089" i="34"/>
  <c r="G11090" i="34"/>
  <c r="G11091" i="34"/>
  <c r="G11092" i="34"/>
  <c r="G11093" i="34"/>
  <c r="G11094" i="34"/>
  <c r="G11095" i="34"/>
  <c r="G11096" i="34"/>
  <c r="G11097" i="34"/>
  <c r="G11098" i="34"/>
  <c r="G11099" i="34"/>
  <c r="G11100" i="34"/>
  <c r="G11101" i="34"/>
  <c r="G11102" i="34"/>
  <c r="G11103" i="34"/>
  <c r="G11104" i="34"/>
  <c r="G11105" i="34"/>
  <c r="G11106" i="34"/>
  <c r="G11107" i="34"/>
  <c r="G11108" i="34"/>
  <c r="G11109" i="34"/>
  <c r="G11110" i="34"/>
  <c r="G11111" i="34"/>
  <c r="G11112" i="34"/>
  <c r="G11113" i="34"/>
  <c r="G11114" i="34"/>
  <c r="G11115" i="34"/>
  <c r="G11116" i="34"/>
  <c r="G11117" i="34"/>
  <c r="G11118" i="34"/>
  <c r="G11119" i="34"/>
  <c r="G11120" i="34"/>
  <c r="G11121" i="34"/>
  <c r="G11122" i="34"/>
  <c r="G11123" i="34"/>
  <c r="G11124" i="34"/>
  <c r="G11125" i="34"/>
  <c r="G11126" i="34"/>
  <c r="G11127" i="34"/>
  <c r="G11128" i="34"/>
  <c r="G11129" i="34"/>
  <c r="G11130" i="34"/>
  <c r="G11131" i="34"/>
  <c r="G11132" i="34"/>
  <c r="G11133" i="34"/>
  <c r="G11134" i="34"/>
  <c r="G11135" i="34"/>
  <c r="G11136" i="34"/>
  <c r="G11137" i="34"/>
  <c r="G11138" i="34"/>
  <c r="G11139" i="34"/>
  <c r="G11140" i="34"/>
  <c r="G11141" i="34"/>
  <c r="G11142" i="34"/>
  <c r="G11143" i="34"/>
  <c r="G11144" i="34"/>
  <c r="G11145" i="34"/>
  <c r="G11146" i="34"/>
  <c r="G11147" i="34"/>
  <c r="G11148" i="34"/>
  <c r="G11149" i="34"/>
  <c r="G11150" i="34"/>
  <c r="G11151" i="34"/>
  <c r="G11152" i="34"/>
  <c r="G11153" i="34"/>
  <c r="G11154" i="34"/>
  <c r="G11155" i="34"/>
  <c r="G11156" i="34"/>
  <c r="G11157" i="34"/>
  <c r="G11158" i="34"/>
  <c r="G11159" i="34"/>
  <c r="G11160" i="34"/>
  <c r="G11161" i="34"/>
  <c r="G11162" i="34"/>
  <c r="G11163" i="34"/>
  <c r="G11164" i="34"/>
  <c r="G11165" i="34"/>
  <c r="G11166" i="34"/>
  <c r="G11167" i="34"/>
  <c r="G11168" i="34"/>
  <c r="G11169" i="34"/>
  <c r="G11170" i="34"/>
  <c r="G11171" i="34"/>
  <c r="G11172" i="34"/>
  <c r="G11173" i="34"/>
  <c r="G11174" i="34"/>
  <c r="G11175" i="34"/>
  <c r="G11176" i="34"/>
  <c r="G11177" i="34"/>
  <c r="G11178" i="34"/>
  <c r="G11179" i="34"/>
  <c r="G11180" i="34"/>
  <c r="G11181" i="34"/>
  <c r="G11182" i="34"/>
  <c r="G11183" i="34"/>
  <c r="G11184" i="34"/>
  <c r="G11185" i="34"/>
  <c r="G11186" i="34"/>
  <c r="G11187" i="34"/>
  <c r="G11188" i="34"/>
  <c r="G11189" i="34"/>
  <c r="G11190" i="34"/>
  <c r="G11191" i="34"/>
  <c r="G11192" i="34"/>
  <c r="G11193" i="34"/>
  <c r="G11194" i="34"/>
  <c r="G11195" i="34"/>
  <c r="G11196" i="34"/>
  <c r="G11197" i="34"/>
  <c r="G11198" i="34"/>
  <c r="G11199" i="34"/>
  <c r="G11200" i="34"/>
  <c r="G11201" i="34"/>
  <c r="G11202" i="34"/>
  <c r="G11203" i="34"/>
  <c r="G11204" i="34"/>
  <c r="G11205" i="34"/>
  <c r="G11206" i="34"/>
  <c r="G11207" i="34"/>
  <c r="G11208" i="34"/>
  <c r="G11209" i="34"/>
  <c r="G11210" i="34"/>
  <c r="G11211" i="34"/>
  <c r="G11212" i="34"/>
  <c r="G11213" i="34"/>
  <c r="G11214" i="34"/>
  <c r="G11215" i="34"/>
  <c r="G11216" i="34"/>
  <c r="G11217" i="34"/>
  <c r="G11218" i="34"/>
  <c r="G11219" i="34"/>
  <c r="G11220" i="34"/>
  <c r="G11221" i="34"/>
  <c r="G11222" i="34"/>
  <c r="G11223" i="34"/>
  <c r="G11224" i="34"/>
  <c r="G11225" i="34"/>
  <c r="G11226" i="34"/>
  <c r="G11227" i="34"/>
  <c r="G11228" i="34"/>
  <c r="G11229" i="34"/>
  <c r="G11230" i="34"/>
  <c r="G11231" i="34"/>
  <c r="G11232" i="34"/>
  <c r="G11233" i="34"/>
  <c r="G11234" i="34"/>
  <c r="G11235" i="34"/>
  <c r="G11236" i="34"/>
  <c r="G11237" i="34"/>
  <c r="G11238" i="34"/>
  <c r="G11239" i="34"/>
  <c r="G11240" i="34"/>
  <c r="G11241" i="34"/>
  <c r="G11242" i="34"/>
  <c r="G11243" i="34"/>
  <c r="G11244" i="34"/>
  <c r="G11245" i="34"/>
  <c r="G11246" i="34"/>
  <c r="G11247" i="34"/>
  <c r="G11248" i="34"/>
  <c r="G11249" i="34"/>
  <c r="G11250" i="34"/>
  <c r="G11251" i="34"/>
  <c r="G11252" i="34"/>
  <c r="G11253" i="34"/>
  <c r="G11254" i="34"/>
  <c r="G11255" i="34"/>
  <c r="G11256" i="34"/>
  <c r="G11257" i="34"/>
  <c r="G11258" i="34"/>
  <c r="G11259" i="34"/>
  <c r="G11260" i="34"/>
  <c r="G11261" i="34"/>
  <c r="G11262" i="34"/>
  <c r="G11263" i="34"/>
  <c r="G11264" i="34"/>
  <c r="G11265" i="34"/>
  <c r="G11266" i="34"/>
  <c r="G11267" i="34"/>
  <c r="G11268" i="34"/>
  <c r="G11269" i="34"/>
  <c r="G11270" i="34"/>
  <c r="G11271" i="34"/>
  <c r="G11272" i="34"/>
  <c r="G11273" i="34"/>
  <c r="G11274" i="34"/>
  <c r="G11275" i="34"/>
  <c r="G11276" i="34"/>
  <c r="G11277" i="34"/>
  <c r="G11278" i="34"/>
  <c r="G11279" i="34"/>
  <c r="G11280" i="34"/>
  <c r="G11281" i="34"/>
  <c r="G11282" i="34"/>
  <c r="G11283" i="34"/>
  <c r="G11284" i="34"/>
  <c r="G11285" i="34"/>
  <c r="G11286" i="34"/>
  <c r="G11287" i="34"/>
  <c r="G11288" i="34"/>
  <c r="G11289" i="34"/>
  <c r="G11290" i="34"/>
  <c r="G11291" i="34"/>
  <c r="G11292" i="34"/>
  <c r="G11293" i="34"/>
  <c r="G11294" i="34"/>
  <c r="G11295" i="34"/>
  <c r="G11296" i="34"/>
  <c r="G11297" i="34"/>
  <c r="G11298" i="34"/>
  <c r="G11299" i="34"/>
  <c r="G11300" i="34"/>
  <c r="G11301" i="34"/>
  <c r="G11302" i="34"/>
  <c r="G11303" i="34"/>
  <c r="G11304" i="34"/>
  <c r="G11305" i="34"/>
  <c r="G11306" i="34"/>
  <c r="G11307" i="34"/>
  <c r="G11308" i="34"/>
  <c r="G11309" i="34"/>
  <c r="G11310" i="34"/>
  <c r="G11311" i="34"/>
  <c r="G11312" i="34"/>
  <c r="G11313" i="34"/>
  <c r="G11314" i="34"/>
  <c r="G11315" i="34"/>
  <c r="G11316" i="34"/>
  <c r="G11317" i="34"/>
  <c r="G11318" i="34"/>
  <c r="G11319" i="34"/>
  <c r="G11320" i="34"/>
  <c r="G11321" i="34"/>
  <c r="G11322" i="34"/>
  <c r="G11323" i="34"/>
  <c r="G11324" i="34"/>
  <c r="G11325" i="34"/>
  <c r="G11326" i="34"/>
  <c r="G11327" i="34"/>
  <c r="G11328" i="34"/>
  <c r="G11329" i="34"/>
  <c r="G11330" i="34"/>
  <c r="G11331" i="34"/>
  <c r="G11332" i="34"/>
  <c r="G11333" i="34"/>
  <c r="G11334" i="34"/>
  <c r="G11335" i="34"/>
  <c r="G11336" i="34"/>
  <c r="G11337" i="34"/>
  <c r="G11338" i="34"/>
  <c r="G11339" i="34"/>
  <c r="G11340" i="34"/>
  <c r="G11341" i="34"/>
  <c r="G11342" i="34"/>
  <c r="G11343" i="34"/>
  <c r="G11344" i="34"/>
  <c r="G11345" i="34"/>
  <c r="G11346" i="34"/>
  <c r="G11347" i="34"/>
  <c r="G11348" i="34"/>
  <c r="G11349" i="34"/>
  <c r="G11350" i="34"/>
  <c r="G11351" i="34"/>
  <c r="G11352" i="34"/>
  <c r="G11353" i="34"/>
  <c r="G11354" i="34"/>
  <c r="G11355" i="34"/>
  <c r="G11356" i="34"/>
  <c r="G11357" i="34"/>
  <c r="G11358" i="34"/>
  <c r="G11359" i="34"/>
  <c r="G11360" i="34"/>
  <c r="G11361" i="34"/>
  <c r="G11362" i="34"/>
  <c r="G11363" i="34"/>
  <c r="G11364" i="34"/>
  <c r="G11365" i="34"/>
  <c r="G11366" i="34"/>
  <c r="G11367" i="34"/>
  <c r="G11368" i="34"/>
  <c r="G11369" i="34"/>
  <c r="G11370" i="34"/>
  <c r="G11371" i="34"/>
  <c r="G11372" i="34"/>
  <c r="G11373" i="34"/>
  <c r="G11374" i="34"/>
  <c r="G11375" i="34"/>
  <c r="G11376" i="34"/>
  <c r="G11377" i="34"/>
  <c r="G11378" i="34"/>
  <c r="G11379" i="34"/>
  <c r="G11380" i="34"/>
  <c r="G11381" i="34"/>
  <c r="G11382" i="34"/>
  <c r="G11383" i="34"/>
  <c r="G11384" i="34"/>
  <c r="G11385" i="34"/>
  <c r="G11386" i="34"/>
  <c r="G11387" i="34"/>
  <c r="G11388" i="34"/>
  <c r="G11389" i="34"/>
  <c r="G11390" i="34"/>
  <c r="G11391" i="34"/>
  <c r="G11392" i="34"/>
  <c r="G11393" i="34"/>
  <c r="G11394" i="34"/>
  <c r="G11395" i="34"/>
  <c r="G11396" i="34"/>
  <c r="G11397" i="34"/>
  <c r="G11398" i="34"/>
  <c r="G11399" i="34"/>
  <c r="G11400" i="34"/>
  <c r="G11401" i="34"/>
  <c r="G11402" i="34"/>
  <c r="G11403" i="34"/>
  <c r="G11404" i="34"/>
  <c r="G11405" i="34"/>
  <c r="G11406" i="34"/>
  <c r="G11407" i="34"/>
  <c r="G11408" i="34"/>
  <c r="G11409" i="34"/>
  <c r="G11410" i="34"/>
  <c r="G11411" i="34"/>
  <c r="G11412" i="34"/>
  <c r="G11413" i="34"/>
  <c r="G11414" i="34"/>
  <c r="G11415" i="34"/>
  <c r="G11416" i="34"/>
  <c r="G11417" i="34"/>
  <c r="G11418" i="34"/>
  <c r="G11419" i="34"/>
  <c r="G11420" i="34"/>
  <c r="G11421" i="34"/>
  <c r="G11422" i="34"/>
  <c r="G11423" i="34"/>
  <c r="G11424" i="34"/>
  <c r="G11425" i="34"/>
  <c r="G11426" i="34"/>
  <c r="G11427" i="34"/>
  <c r="G11428" i="34"/>
  <c r="G11429" i="34"/>
  <c r="G11430" i="34"/>
  <c r="G11431" i="34"/>
  <c r="G11432" i="34"/>
  <c r="G11433" i="34"/>
  <c r="G11434" i="34"/>
  <c r="G11435" i="34"/>
  <c r="G11436" i="34"/>
  <c r="G11437" i="34"/>
  <c r="G11438" i="34"/>
  <c r="G11439" i="34"/>
  <c r="G11440" i="34"/>
  <c r="G11441" i="34"/>
  <c r="G11442" i="34"/>
  <c r="G11443" i="34"/>
  <c r="G11444" i="34"/>
  <c r="G11445" i="34"/>
  <c r="G11446" i="34"/>
  <c r="G11447" i="34"/>
  <c r="G11448" i="34"/>
  <c r="G11449" i="34"/>
  <c r="G11450" i="34"/>
  <c r="G11451" i="34"/>
  <c r="G11452" i="34"/>
  <c r="G11453" i="34"/>
  <c r="G11454" i="34"/>
  <c r="G11455" i="34"/>
  <c r="G11456" i="34"/>
  <c r="G11457" i="34"/>
  <c r="G11458" i="34"/>
  <c r="G11459" i="34"/>
  <c r="G11460" i="34"/>
  <c r="G11461" i="34"/>
  <c r="G11462" i="34"/>
  <c r="G11463" i="34"/>
  <c r="G11464" i="34"/>
  <c r="G11465" i="34"/>
  <c r="G11466" i="34"/>
  <c r="G11467" i="34"/>
  <c r="G11468" i="34"/>
  <c r="G11469" i="34"/>
  <c r="G11470" i="34"/>
  <c r="G11471" i="34"/>
  <c r="G11472" i="34"/>
  <c r="G11473" i="34"/>
  <c r="G11474" i="34"/>
  <c r="G11475" i="34"/>
  <c r="G11476" i="34"/>
  <c r="G11477" i="34"/>
  <c r="G11478" i="34"/>
  <c r="G11479" i="34"/>
  <c r="G11480" i="34"/>
  <c r="G11481" i="34"/>
  <c r="G11482" i="34"/>
  <c r="G11483" i="34"/>
  <c r="G11484" i="34"/>
  <c r="G11485" i="34"/>
  <c r="G11486" i="34"/>
  <c r="G11487" i="34"/>
  <c r="G11488" i="34"/>
  <c r="G11489" i="34"/>
  <c r="G11490" i="34"/>
  <c r="G11491" i="34"/>
  <c r="G11492" i="34"/>
  <c r="G11493" i="34"/>
  <c r="G11494" i="34"/>
  <c r="G11495" i="34"/>
  <c r="G11496" i="34"/>
  <c r="G11497" i="34"/>
  <c r="G11498" i="34"/>
  <c r="G11499" i="34"/>
  <c r="G11500" i="34"/>
  <c r="G11501" i="34"/>
  <c r="G11502" i="34"/>
  <c r="G11503" i="34"/>
  <c r="G11504" i="34"/>
  <c r="G11505" i="34"/>
  <c r="G11506" i="34"/>
  <c r="G11507" i="34"/>
  <c r="G11508" i="34"/>
  <c r="G11509" i="34"/>
  <c r="G11510" i="34"/>
  <c r="G11511" i="34"/>
  <c r="G11512" i="34"/>
  <c r="G11513" i="34"/>
  <c r="G11514" i="34"/>
  <c r="G11515" i="34"/>
  <c r="G11516" i="34"/>
  <c r="G11517" i="34"/>
  <c r="G11518" i="34"/>
  <c r="G11519" i="34"/>
  <c r="G11520" i="34"/>
  <c r="G11521" i="34"/>
  <c r="G11522" i="34"/>
  <c r="G11523" i="34"/>
  <c r="G11524" i="34"/>
  <c r="G11525" i="34"/>
  <c r="G11526" i="34"/>
  <c r="G11527" i="34"/>
  <c r="G11528" i="34"/>
  <c r="G11529" i="34"/>
  <c r="G11530" i="34"/>
  <c r="G11531" i="34"/>
  <c r="G11532" i="34"/>
  <c r="G11533" i="34"/>
  <c r="G11534" i="34"/>
  <c r="G11535" i="34"/>
  <c r="G11536" i="34"/>
  <c r="G11537" i="34"/>
  <c r="G11538" i="34"/>
  <c r="G11539" i="34"/>
  <c r="G11540" i="34"/>
  <c r="G11541" i="34"/>
  <c r="G11542" i="34"/>
  <c r="G11543" i="34"/>
  <c r="G11544" i="34"/>
  <c r="G11545" i="34"/>
  <c r="G11546" i="34"/>
  <c r="G11547" i="34"/>
  <c r="G11548" i="34"/>
  <c r="G11549" i="34"/>
  <c r="G11550" i="34"/>
  <c r="G11551" i="34"/>
  <c r="G11552" i="34"/>
  <c r="G11553" i="34"/>
  <c r="G11554" i="34"/>
  <c r="G11555" i="34"/>
  <c r="G11556" i="34"/>
  <c r="G11557" i="34"/>
  <c r="G11558" i="34"/>
  <c r="G11559" i="34"/>
  <c r="G11560" i="34"/>
  <c r="G11561" i="34"/>
  <c r="G11562" i="34"/>
  <c r="G11563" i="34"/>
  <c r="G11564" i="34"/>
  <c r="G11565" i="34"/>
  <c r="G11566" i="34"/>
  <c r="G11567" i="34"/>
  <c r="G11568" i="34"/>
  <c r="G11569" i="34"/>
  <c r="G11570" i="34"/>
  <c r="G11571" i="34"/>
  <c r="G11572" i="34"/>
  <c r="G11573" i="34"/>
  <c r="G11574" i="34"/>
  <c r="G11575" i="34"/>
  <c r="G11576" i="34"/>
  <c r="G11577" i="34"/>
  <c r="G11578" i="34"/>
  <c r="G11579" i="34"/>
  <c r="G11580" i="34"/>
  <c r="G11581" i="34"/>
  <c r="G11582" i="34"/>
  <c r="G11583" i="34"/>
  <c r="G11584" i="34"/>
  <c r="G11585" i="34"/>
  <c r="G11586" i="34"/>
  <c r="G11587" i="34"/>
  <c r="G11588" i="34"/>
  <c r="G11589" i="34"/>
  <c r="G11590" i="34"/>
  <c r="G11591" i="34"/>
  <c r="G11592" i="34"/>
  <c r="G11593" i="34"/>
  <c r="G11594" i="34"/>
  <c r="G11595" i="34"/>
  <c r="G11596" i="34"/>
  <c r="G11597" i="34"/>
  <c r="G11598" i="34"/>
  <c r="G11599" i="34"/>
  <c r="G11600" i="34"/>
  <c r="G11601" i="34"/>
  <c r="G11602" i="34"/>
  <c r="G11603" i="34"/>
  <c r="G11604" i="34"/>
  <c r="G11605" i="34"/>
  <c r="G11606" i="34"/>
  <c r="G11607" i="34"/>
  <c r="G11608" i="34"/>
  <c r="G11609" i="34"/>
  <c r="G11610" i="34"/>
  <c r="G11611" i="34"/>
  <c r="G11612" i="34"/>
  <c r="G11613" i="34"/>
  <c r="G11614" i="34"/>
  <c r="G11615" i="34"/>
  <c r="G11616" i="34"/>
  <c r="G11617" i="34"/>
  <c r="G11618" i="34"/>
  <c r="G11619" i="34"/>
  <c r="G11620" i="34"/>
  <c r="G11621" i="34"/>
  <c r="G11622" i="34"/>
  <c r="G11623" i="34"/>
  <c r="G11624" i="34"/>
  <c r="G11625" i="34"/>
  <c r="G11626" i="34"/>
  <c r="G11627" i="34"/>
  <c r="G11628" i="34"/>
  <c r="G11629" i="34"/>
  <c r="G11630" i="34"/>
  <c r="G11631" i="34"/>
  <c r="G11632" i="34"/>
  <c r="G11633" i="34"/>
  <c r="G11634" i="34"/>
  <c r="G11635" i="34"/>
  <c r="G11636" i="34"/>
  <c r="G11637" i="34"/>
  <c r="G11638" i="34"/>
  <c r="G11639" i="34"/>
  <c r="G11640" i="34"/>
  <c r="G11641" i="34"/>
  <c r="G11642" i="34"/>
  <c r="G11643" i="34"/>
  <c r="G11644" i="34"/>
  <c r="G11645" i="34"/>
  <c r="G11646" i="34"/>
  <c r="G11647" i="34"/>
  <c r="G11648" i="34"/>
  <c r="G11649" i="34"/>
  <c r="G11650" i="34"/>
  <c r="G11651" i="34"/>
  <c r="G11652" i="34"/>
  <c r="G11653" i="34"/>
  <c r="G11654" i="34"/>
  <c r="G11655" i="34"/>
  <c r="G11656" i="34"/>
  <c r="G11657" i="34"/>
  <c r="G11658" i="34"/>
  <c r="G11659" i="34"/>
  <c r="G11660" i="34"/>
  <c r="G11661" i="34"/>
  <c r="G11662" i="34"/>
  <c r="G11663" i="34"/>
  <c r="G11664" i="34"/>
  <c r="G11665" i="34"/>
  <c r="G11666" i="34"/>
  <c r="G11667" i="34"/>
  <c r="G11668" i="34"/>
  <c r="G11669" i="34"/>
  <c r="G11670" i="34"/>
  <c r="G11671" i="34"/>
  <c r="G11672" i="34"/>
  <c r="G11673" i="34"/>
  <c r="G11674" i="34"/>
  <c r="G11675" i="34"/>
  <c r="G11676" i="34"/>
  <c r="G11677" i="34"/>
  <c r="G11678" i="34"/>
  <c r="G11679" i="34"/>
  <c r="G11680" i="34"/>
  <c r="G11681" i="34"/>
  <c r="G11682" i="34"/>
  <c r="G11683" i="34"/>
  <c r="G11684" i="34"/>
  <c r="G11685" i="34"/>
  <c r="G11686" i="34"/>
  <c r="G11687" i="34"/>
  <c r="G11688" i="34"/>
  <c r="G11689" i="34"/>
  <c r="G11690" i="34"/>
  <c r="G11691" i="34"/>
  <c r="G11692" i="34"/>
  <c r="G11693" i="34"/>
  <c r="G11694" i="34"/>
  <c r="G11695" i="34"/>
  <c r="G11696" i="34"/>
  <c r="G11697" i="34"/>
  <c r="G11698" i="34"/>
  <c r="G11699" i="34"/>
  <c r="G11700" i="34"/>
  <c r="G11701" i="34"/>
  <c r="G11702" i="34"/>
  <c r="G11703" i="34"/>
  <c r="G11704" i="34"/>
  <c r="G11705" i="34"/>
  <c r="G11706" i="34"/>
  <c r="G11707" i="34"/>
  <c r="G11708" i="34"/>
  <c r="G11709" i="34"/>
  <c r="G11710" i="34"/>
  <c r="G11711" i="34"/>
  <c r="G11712" i="34"/>
  <c r="G11713" i="34"/>
  <c r="G11714" i="34"/>
  <c r="G11715" i="34"/>
  <c r="G11716" i="34"/>
  <c r="G11717" i="34"/>
  <c r="G11718" i="34"/>
  <c r="G11719" i="34"/>
  <c r="G11720" i="34"/>
  <c r="G11721" i="34"/>
  <c r="G11722" i="34"/>
  <c r="G11723" i="34"/>
  <c r="G11724" i="34"/>
  <c r="G11725" i="34"/>
  <c r="G11726" i="34"/>
  <c r="G11727" i="34"/>
  <c r="G11728" i="34"/>
  <c r="G11729" i="34"/>
  <c r="G11730" i="34"/>
  <c r="G11731" i="34"/>
  <c r="G11732" i="34"/>
  <c r="G11733" i="34"/>
  <c r="G11734" i="34"/>
  <c r="G11735" i="34"/>
  <c r="G11736" i="34"/>
  <c r="G11737" i="34"/>
  <c r="G11738" i="34"/>
  <c r="G11739" i="34"/>
  <c r="G11740" i="34"/>
  <c r="G11741" i="34"/>
  <c r="G11742" i="34"/>
  <c r="G11743" i="34"/>
  <c r="G11744" i="34"/>
  <c r="G11745" i="34"/>
  <c r="G11746" i="34"/>
  <c r="G11747" i="34"/>
  <c r="G11748" i="34"/>
  <c r="G11749" i="34"/>
  <c r="G11750" i="34"/>
  <c r="G11751" i="34"/>
  <c r="G11752" i="34"/>
  <c r="G11753" i="34"/>
  <c r="G11754" i="34"/>
  <c r="G11755" i="34"/>
  <c r="G11756" i="34"/>
  <c r="G11757" i="34"/>
  <c r="G11758" i="34"/>
  <c r="G11759" i="34"/>
  <c r="G11760" i="34"/>
  <c r="G11761" i="34"/>
  <c r="G11762" i="34"/>
  <c r="G11763" i="34"/>
  <c r="G11764" i="34"/>
  <c r="G11765" i="34"/>
  <c r="G11766" i="34"/>
  <c r="G11767" i="34"/>
  <c r="G11768" i="34"/>
  <c r="G11769" i="34"/>
  <c r="G11770" i="34"/>
  <c r="G11771" i="34"/>
  <c r="G11772" i="34"/>
  <c r="G11773" i="34"/>
  <c r="G11774" i="34"/>
  <c r="G11775" i="34"/>
  <c r="G11776" i="34"/>
  <c r="G11777" i="34"/>
  <c r="G11778" i="34"/>
  <c r="G11779" i="34"/>
  <c r="G11780" i="34"/>
  <c r="G11781" i="34"/>
  <c r="G11782" i="34"/>
  <c r="G11783" i="34"/>
  <c r="G11784" i="34"/>
  <c r="G11785" i="34"/>
  <c r="G11786" i="34"/>
  <c r="G11787" i="34"/>
  <c r="G11788" i="34"/>
  <c r="G11789" i="34"/>
  <c r="G11790" i="34"/>
  <c r="G11791" i="34"/>
  <c r="G11792" i="34"/>
  <c r="G11793" i="34"/>
  <c r="G11794" i="34"/>
  <c r="G11795" i="34"/>
  <c r="G11796" i="34"/>
  <c r="G11797" i="34"/>
  <c r="G11798" i="34"/>
  <c r="G11799" i="34"/>
  <c r="G11800" i="34"/>
  <c r="G11801" i="34"/>
  <c r="G11802" i="34"/>
  <c r="G11803" i="34"/>
  <c r="G11804" i="34"/>
  <c r="G11805" i="34"/>
  <c r="G11806" i="34"/>
  <c r="G11807" i="34"/>
  <c r="G11808" i="34"/>
  <c r="G11809" i="34"/>
  <c r="G11810" i="34"/>
  <c r="G11811" i="34"/>
  <c r="G11812" i="34"/>
  <c r="G11813" i="34"/>
  <c r="G11814" i="34"/>
  <c r="G11815" i="34"/>
  <c r="G11816" i="34"/>
  <c r="G11817" i="34"/>
  <c r="G11818" i="34"/>
  <c r="G11819" i="34"/>
  <c r="G11820" i="34"/>
  <c r="G11821" i="34"/>
  <c r="G11822" i="34"/>
  <c r="G11823" i="34"/>
  <c r="G11824" i="34"/>
  <c r="G11825" i="34"/>
  <c r="G11826" i="34"/>
  <c r="G11827" i="34"/>
  <c r="G11828" i="34"/>
  <c r="G11829" i="34"/>
  <c r="G11830" i="34"/>
  <c r="G11831" i="34"/>
  <c r="G11832" i="34"/>
  <c r="G11833" i="34"/>
  <c r="G11834" i="34"/>
  <c r="G11835" i="34"/>
  <c r="G11836" i="34"/>
  <c r="G11837" i="34"/>
  <c r="G11838" i="34"/>
  <c r="G11839" i="34"/>
  <c r="G11840" i="34"/>
  <c r="G11841" i="34"/>
  <c r="G11842" i="34"/>
  <c r="G11843" i="34"/>
  <c r="G11844" i="34"/>
  <c r="G11845" i="34"/>
  <c r="G11846" i="34"/>
  <c r="G11847" i="34"/>
  <c r="G11848" i="34"/>
  <c r="G11849" i="34"/>
  <c r="G11850" i="34"/>
  <c r="G11851" i="34"/>
  <c r="G11852" i="34"/>
  <c r="G11853" i="34"/>
  <c r="G11854" i="34"/>
  <c r="G11855" i="34"/>
  <c r="G11856" i="34"/>
  <c r="G11857" i="34"/>
  <c r="G11858" i="34"/>
  <c r="G11859" i="34"/>
  <c r="G11860" i="34"/>
  <c r="G11861" i="34"/>
  <c r="G11862" i="34"/>
  <c r="G11863" i="34"/>
  <c r="G11864" i="34"/>
  <c r="G11865" i="34"/>
  <c r="G11866" i="34"/>
  <c r="G11867" i="34"/>
  <c r="G11868" i="34"/>
  <c r="G11869" i="34"/>
  <c r="G11870" i="34"/>
  <c r="G11871" i="34"/>
  <c r="G11872" i="34"/>
  <c r="G11873" i="34"/>
  <c r="G11874" i="34"/>
  <c r="G11875" i="34"/>
  <c r="G11876" i="34"/>
  <c r="G11877" i="34"/>
  <c r="G11878" i="34"/>
  <c r="G11879" i="34"/>
  <c r="G11880" i="34"/>
  <c r="G11881" i="34"/>
  <c r="G11882" i="34"/>
  <c r="G11883" i="34"/>
  <c r="G11884" i="34"/>
  <c r="G11885" i="34"/>
  <c r="G11886" i="34"/>
  <c r="G11887" i="34"/>
  <c r="G11888" i="34"/>
  <c r="G11889" i="34"/>
  <c r="G11890" i="34"/>
  <c r="G11891" i="34"/>
  <c r="G11892" i="34"/>
  <c r="G11893" i="34"/>
  <c r="G11894" i="34"/>
  <c r="G11895" i="34"/>
  <c r="G11896" i="34"/>
  <c r="G11897" i="34"/>
  <c r="G11898" i="34"/>
  <c r="G11899" i="34"/>
  <c r="G11900" i="34"/>
  <c r="G11901" i="34"/>
  <c r="G11902" i="34"/>
  <c r="G11903" i="34"/>
  <c r="G11904" i="34"/>
  <c r="G11905" i="34"/>
  <c r="G11906" i="34"/>
  <c r="G11907" i="34"/>
  <c r="G11908" i="34"/>
  <c r="G11909" i="34"/>
  <c r="G11910" i="34"/>
  <c r="G11911" i="34"/>
  <c r="G11912" i="34"/>
  <c r="G11913" i="34"/>
  <c r="G11914" i="34"/>
  <c r="G11915" i="34"/>
  <c r="G11916" i="34"/>
  <c r="G11917" i="34"/>
  <c r="G11918" i="34"/>
  <c r="G11919" i="34"/>
  <c r="G11920" i="34"/>
  <c r="G11921" i="34"/>
  <c r="G11922" i="34"/>
  <c r="G11923" i="34"/>
  <c r="G11924" i="34"/>
  <c r="G11925" i="34"/>
  <c r="G11926" i="34"/>
  <c r="G11927" i="34"/>
  <c r="G11928" i="34"/>
  <c r="G11929" i="34"/>
  <c r="G11930" i="34"/>
  <c r="G11931" i="34"/>
  <c r="G11932" i="34"/>
  <c r="G11933" i="34"/>
  <c r="G11934" i="34"/>
  <c r="G11935" i="34"/>
  <c r="G11936" i="34"/>
  <c r="G11937" i="34"/>
  <c r="G11938" i="34"/>
  <c r="G11939" i="34"/>
  <c r="G11940" i="34"/>
  <c r="G11941" i="34"/>
  <c r="G11942" i="34"/>
  <c r="G11943" i="34"/>
  <c r="G11944" i="34"/>
  <c r="G11945" i="34"/>
  <c r="G11946" i="34"/>
  <c r="G11947" i="34"/>
  <c r="G11948" i="34"/>
  <c r="G11949" i="34"/>
  <c r="G11950" i="34"/>
  <c r="G11951" i="34"/>
  <c r="G11952" i="34"/>
  <c r="G11953" i="34"/>
  <c r="G11954" i="34"/>
  <c r="G11955" i="34"/>
  <c r="G11956" i="34"/>
  <c r="G11957" i="34"/>
  <c r="G11958" i="34"/>
  <c r="G11959" i="34"/>
  <c r="G11960" i="34"/>
  <c r="G11961" i="34"/>
  <c r="G11962" i="34"/>
  <c r="G11963" i="34"/>
  <c r="G11964" i="34"/>
  <c r="G11965" i="34"/>
  <c r="G11966" i="34"/>
  <c r="G11967" i="34"/>
  <c r="G11968" i="34"/>
  <c r="G11969" i="34"/>
  <c r="G11970" i="34"/>
  <c r="G11971" i="34"/>
  <c r="G11972" i="34"/>
  <c r="G11973" i="34"/>
  <c r="G11974" i="34"/>
  <c r="G11975" i="34"/>
  <c r="G11976" i="34"/>
  <c r="G11977" i="34"/>
  <c r="G11978" i="34"/>
  <c r="G11979" i="34"/>
  <c r="G11980" i="34"/>
  <c r="G11981" i="34"/>
  <c r="G11982" i="34"/>
  <c r="G11983" i="34"/>
  <c r="G11984" i="34"/>
  <c r="G11985" i="34"/>
  <c r="G11986" i="34"/>
  <c r="G11987" i="34"/>
  <c r="G11988" i="34"/>
  <c r="G11989" i="34"/>
  <c r="G11990" i="34"/>
  <c r="G11991" i="34"/>
  <c r="G11992" i="34"/>
  <c r="G11993" i="34"/>
  <c r="G11994" i="34"/>
  <c r="G11995" i="34"/>
  <c r="G11996" i="34"/>
  <c r="G11997" i="34"/>
  <c r="G11998" i="34"/>
  <c r="G11999" i="34"/>
  <c r="G12000" i="34"/>
  <c r="G12001" i="34"/>
  <c r="G12002" i="34"/>
  <c r="G12003" i="34"/>
  <c r="G12004" i="34"/>
  <c r="G12005" i="34"/>
  <c r="G12006" i="34"/>
  <c r="G12007" i="34"/>
  <c r="G12008" i="34"/>
  <c r="G12009" i="34"/>
  <c r="G12010" i="34"/>
  <c r="G12011" i="34"/>
  <c r="G12012" i="34"/>
  <c r="G12013" i="34"/>
  <c r="G12014" i="34"/>
  <c r="G12015" i="34"/>
  <c r="G12016" i="34"/>
  <c r="G12017" i="34"/>
  <c r="G12018" i="34"/>
  <c r="G12019" i="34"/>
  <c r="G12020" i="34"/>
  <c r="G12021" i="34"/>
  <c r="G12022" i="34"/>
  <c r="G12023" i="34"/>
  <c r="G12024" i="34"/>
  <c r="G12025" i="34"/>
  <c r="G12026" i="34"/>
  <c r="G12027" i="34"/>
  <c r="G12028" i="34"/>
  <c r="G12029" i="34"/>
  <c r="G12030" i="34"/>
  <c r="G12031" i="34"/>
  <c r="G12032" i="34"/>
  <c r="G12033" i="34"/>
  <c r="G12034" i="34"/>
  <c r="G12035" i="34"/>
  <c r="G12036" i="34"/>
  <c r="G12037" i="34"/>
  <c r="G12038" i="34"/>
  <c r="G12039" i="34"/>
  <c r="G12040" i="34"/>
  <c r="G12041" i="34"/>
  <c r="G12042" i="34"/>
  <c r="G12043" i="34"/>
  <c r="G12044" i="34"/>
  <c r="G12045" i="34"/>
  <c r="G12046" i="34"/>
  <c r="G12047" i="34"/>
  <c r="G12048" i="34"/>
  <c r="G12049" i="34"/>
  <c r="G12050" i="34"/>
  <c r="G12051" i="34"/>
  <c r="G12052" i="34"/>
  <c r="G12053" i="34"/>
  <c r="G12054" i="34"/>
  <c r="G12055" i="34"/>
  <c r="G12056" i="34"/>
  <c r="G12057" i="34"/>
  <c r="G12058" i="34"/>
  <c r="G12059" i="34"/>
  <c r="G12060" i="34"/>
  <c r="G12061" i="34"/>
  <c r="G12062" i="34"/>
  <c r="G12063" i="34"/>
  <c r="G12064" i="34"/>
  <c r="G12065" i="34"/>
  <c r="G12066" i="34"/>
  <c r="G12067" i="34"/>
  <c r="G12068" i="34"/>
  <c r="G12069" i="34"/>
  <c r="G12070" i="34"/>
  <c r="G12071" i="34"/>
  <c r="G12072" i="34"/>
  <c r="G12073" i="34"/>
  <c r="G12074" i="34"/>
  <c r="G12075" i="34"/>
  <c r="G12076" i="34"/>
  <c r="G12077" i="34"/>
  <c r="G12078" i="34"/>
  <c r="G12079" i="34"/>
  <c r="G12080" i="34"/>
  <c r="G12081" i="34"/>
  <c r="G12082" i="34"/>
  <c r="G12083" i="34"/>
  <c r="G12084" i="34"/>
  <c r="G12085" i="34"/>
  <c r="G12086" i="34"/>
  <c r="G12087" i="34"/>
  <c r="G12088" i="34"/>
  <c r="G12089" i="34"/>
  <c r="G12090" i="34"/>
  <c r="G12091" i="34"/>
  <c r="G12092" i="34"/>
  <c r="G12093" i="34"/>
  <c r="G12094" i="34"/>
  <c r="G12095" i="34"/>
  <c r="G12096" i="34"/>
  <c r="G12097" i="34"/>
  <c r="G12098" i="34"/>
  <c r="G12099" i="34"/>
  <c r="G12100" i="34"/>
  <c r="G12101" i="34"/>
  <c r="G12102" i="34"/>
  <c r="G12103" i="34"/>
  <c r="G12104" i="34"/>
  <c r="G12105" i="34"/>
  <c r="G12106" i="34"/>
  <c r="G12107" i="34"/>
  <c r="G12108" i="34"/>
  <c r="G12109" i="34"/>
  <c r="G12110" i="34"/>
  <c r="G12111" i="34"/>
  <c r="G12112" i="34"/>
  <c r="G12113" i="34"/>
  <c r="G12114" i="34"/>
  <c r="G12115" i="34"/>
  <c r="G12116" i="34"/>
  <c r="G12117" i="34"/>
  <c r="G12118" i="34"/>
  <c r="G12119" i="34"/>
  <c r="G12120" i="34"/>
  <c r="G12121" i="34"/>
  <c r="G12122" i="34"/>
  <c r="G12123" i="34"/>
  <c r="G12124" i="34"/>
  <c r="G12125" i="34"/>
  <c r="G12126" i="34"/>
  <c r="G12127" i="34"/>
  <c r="G12128" i="34"/>
  <c r="G12129" i="34"/>
  <c r="G12130" i="34"/>
  <c r="G12131" i="34"/>
  <c r="G12132" i="34"/>
  <c r="G12133" i="34"/>
  <c r="G12134" i="34"/>
  <c r="G12135" i="34"/>
  <c r="G12136" i="34"/>
  <c r="G12137" i="34"/>
  <c r="G12138" i="34"/>
  <c r="G12139" i="34"/>
  <c r="G12140" i="34"/>
  <c r="G12141" i="34"/>
  <c r="G12142" i="34"/>
  <c r="G12143" i="34"/>
  <c r="G12144" i="34"/>
  <c r="G12145" i="34"/>
  <c r="G12146" i="34"/>
  <c r="G12147" i="34"/>
  <c r="G12148" i="34"/>
  <c r="G12149" i="34"/>
  <c r="G12150" i="34"/>
  <c r="G12151" i="34"/>
  <c r="G12152" i="34"/>
  <c r="G12153" i="34"/>
  <c r="G12154" i="34"/>
  <c r="G12155" i="34"/>
  <c r="G12156" i="34"/>
  <c r="G12157" i="34"/>
  <c r="G12158" i="34"/>
  <c r="G12159" i="34"/>
  <c r="G12160" i="34"/>
  <c r="G12161" i="34"/>
  <c r="G12162" i="34"/>
  <c r="G12163" i="34"/>
  <c r="G12164" i="34"/>
  <c r="G12165" i="34"/>
  <c r="G12166" i="34"/>
  <c r="G12167" i="34"/>
  <c r="G12168" i="34"/>
  <c r="G12169" i="34"/>
  <c r="G12170" i="34"/>
  <c r="G12171" i="34"/>
  <c r="G12172" i="34"/>
  <c r="G12173" i="34"/>
  <c r="G12174" i="34"/>
  <c r="G12175" i="34"/>
  <c r="G12176" i="34"/>
  <c r="G12177" i="34"/>
  <c r="G12178" i="34"/>
  <c r="G12179" i="34"/>
  <c r="G12180" i="34"/>
  <c r="G12181" i="34"/>
  <c r="G12182" i="34"/>
  <c r="G12183" i="34"/>
  <c r="G12184" i="34"/>
  <c r="G12185" i="34"/>
  <c r="G12186" i="34"/>
  <c r="G12187" i="34"/>
  <c r="G12188" i="34"/>
  <c r="G12189" i="34"/>
  <c r="G12190" i="34"/>
  <c r="G12191" i="34"/>
  <c r="G12192" i="34"/>
  <c r="G12193" i="34"/>
  <c r="G12194" i="34"/>
  <c r="G12195" i="34"/>
  <c r="G12196" i="34"/>
  <c r="G12197" i="34"/>
  <c r="G12198" i="34"/>
  <c r="G12199" i="34"/>
  <c r="G12200" i="34"/>
  <c r="G12201" i="34"/>
  <c r="G12202" i="34"/>
  <c r="G12203" i="34"/>
  <c r="G12204" i="34"/>
  <c r="G12205" i="34"/>
  <c r="G12206" i="34"/>
  <c r="G12207" i="34"/>
  <c r="G12208" i="34"/>
  <c r="G12209" i="34"/>
  <c r="G12210" i="34"/>
  <c r="G12211" i="34"/>
  <c r="G12212" i="34"/>
  <c r="G12213" i="34"/>
  <c r="G12214" i="34"/>
  <c r="G12215" i="34"/>
  <c r="G12216" i="34"/>
  <c r="G12217" i="34"/>
  <c r="G12218" i="34"/>
  <c r="G12219" i="34"/>
  <c r="G12220" i="34"/>
  <c r="G12221" i="34"/>
  <c r="G12222" i="34"/>
  <c r="G12223" i="34"/>
  <c r="G12224" i="34"/>
  <c r="G12225" i="34"/>
  <c r="G12226" i="34"/>
  <c r="G12227" i="34"/>
  <c r="G12228" i="34"/>
  <c r="G12229" i="34"/>
  <c r="G12230" i="34"/>
  <c r="G12231" i="34"/>
  <c r="G12232" i="34"/>
  <c r="G12233" i="34"/>
  <c r="G12234" i="34"/>
  <c r="G12235" i="34"/>
  <c r="G12236" i="34"/>
  <c r="G12237" i="34"/>
  <c r="G12238" i="34"/>
  <c r="G12239" i="34"/>
  <c r="G12240" i="34"/>
  <c r="G12241" i="34"/>
  <c r="G12242" i="34"/>
  <c r="G12243" i="34"/>
  <c r="G12244" i="34"/>
  <c r="G12245" i="34"/>
  <c r="G12246" i="34"/>
  <c r="G12247" i="34"/>
  <c r="G12248" i="34"/>
  <c r="G12249" i="34"/>
  <c r="G12250" i="34"/>
  <c r="G12251" i="34"/>
  <c r="G12252" i="34"/>
  <c r="G12253" i="34"/>
  <c r="G12254" i="34"/>
  <c r="G12255" i="34"/>
  <c r="G12256" i="34"/>
  <c r="G12257" i="34"/>
  <c r="G12258" i="34"/>
  <c r="G12259" i="34"/>
  <c r="G12260" i="34"/>
  <c r="G12261" i="34"/>
  <c r="G12262" i="34"/>
  <c r="G12263" i="34"/>
  <c r="G12264" i="34"/>
  <c r="G12265" i="34"/>
  <c r="G12266" i="34"/>
  <c r="G12267" i="34"/>
  <c r="G12268" i="34"/>
  <c r="G12269" i="34"/>
  <c r="G12270" i="34"/>
  <c r="G12271" i="34"/>
  <c r="G12272" i="34"/>
  <c r="G12273" i="34"/>
  <c r="G12274" i="34"/>
  <c r="G12275" i="34"/>
  <c r="G12276" i="34"/>
  <c r="G12277" i="34"/>
  <c r="G12278" i="34"/>
  <c r="G12279" i="34"/>
  <c r="G12280" i="34"/>
  <c r="G12281" i="34"/>
  <c r="G12282" i="34"/>
  <c r="G12283" i="34"/>
  <c r="G12284" i="34"/>
  <c r="G12285" i="34"/>
  <c r="G12286" i="34"/>
  <c r="G12287" i="34"/>
  <c r="G12288" i="34"/>
  <c r="G12289" i="34"/>
  <c r="G12290" i="34"/>
  <c r="G12291" i="34"/>
  <c r="G12292" i="34"/>
  <c r="G12293" i="34"/>
  <c r="G12294" i="34"/>
  <c r="G12295" i="34"/>
  <c r="G12296" i="34"/>
  <c r="G12297" i="34"/>
  <c r="G12298" i="34"/>
  <c r="G12299" i="34"/>
  <c r="G12300" i="34"/>
  <c r="G12301" i="34"/>
  <c r="G12302" i="34"/>
  <c r="G12303" i="34"/>
  <c r="G12304" i="34"/>
  <c r="G12305" i="34"/>
  <c r="G12306" i="34"/>
  <c r="G12307" i="34"/>
  <c r="G12308" i="34"/>
  <c r="G12309" i="34"/>
  <c r="G12310" i="34"/>
  <c r="G12311" i="34"/>
  <c r="G12312" i="34"/>
  <c r="G12313" i="34"/>
  <c r="G12314" i="34"/>
  <c r="G12315" i="34"/>
  <c r="G12316" i="34"/>
  <c r="G12317" i="34"/>
  <c r="G12318" i="34"/>
  <c r="G12319" i="34"/>
  <c r="G12320" i="34"/>
  <c r="G12321" i="34"/>
  <c r="G12322" i="34"/>
  <c r="G12323" i="34"/>
  <c r="G12324" i="34"/>
  <c r="G12325" i="34"/>
  <c r="G12326" i="34"/>
  <c r="G12327" i="34"/>
  <c r="G12328" i="34"/>
  <c r="G12329" i="34"/>
  <c r="G12330" i="34"/>
  <c r="G12331" i="34"/>
  <c r="G12332" i="34"/>
  <c r="G12333" i="34"/>
  <c r="G12334" i="34"/>
  <c r="G12335" i="34"/>
  <c r="G12336" i="34"/>
  <c r="G12337" i="34"/>
  <c r="G12338" i="34"/>
  <c r="G12339" i="34"/>
  <c r="G12340" i="34"/>
  <c r="G12341" i="34"/>
  <c r="G12342" i="34"/>
  <c r="G12343" i="34"/>
  <c r="G12344" i="34"/>
  <c r="G12345" i="34"/>
  <c r="G12346" i="34"/>
  <c r="G12347" i="34"/>
  <c r="G12348" i="34"/>
  <c r="G12349" i="34"/>
  <c r="G12350" i="34"/>
  <c r="G12351" i="34"/>
  <c r="G12352" i="34"/>
  <c r="G12353" i="34"/>
  <c r="G12354" i="34"/>
  <c r="G12355" i="34"/>
  <c r="G12356" i="34"/>
  <c r="G12357" i="34"/>
  <c r="G12358" i="34"/>
  <c r="G12359" i="34"/>
  <c r="G12360" i="34"/>
  <c r="G12361" i="34"/>
  <c r="G12362" i="34"/>
  <c r="G12363" i="34"/>
  <c r="G12364" i="34"/>
  <c r="G12365" i="34"/>
  <c r="G12366" i="34"/>
  <c r="G12367" i="34"/>
  <c r="G12368" i="34"/>
  <c r="G12369" i="34"/>
  <c r="G12370" i="34"/>
  <c r="G12371" i="34"/>
  <c r="G12372" i="34"/>
  <c r="G12373" i="34"/>
  <c r="G12374" i="34"/>
  <c r="G12375" i="34"/>
  <c r="G12376" i="34"/>
  <c r="G12377" i="34"/>
  <c r="G12378" i="34"/>
  <c r="G12379" i="34"/>
  <c r="G12380" i="34"/>
  <c r="G12381" i="34"/>
  <c r="G12382" i="34"/>
  <c r="G12383" i="34"/>
  <c r="G12384" i="34"/>
  <c r="G12385" i="34"/>
  <c r="G12386" i="34"/>
  <c r="G12387" i="34"/>
  <c r="G12388" i="34"/>
  <c r="G12389" i="34"/>
  <c r="G12390" i="34"/>
  <c r="G12391" i="34"/>
  <c r="G12392" i="34"/>
  <c r="G12393" i="34"/>
  <c r="G12394" i="34"/>
  <c r="G12395" i="34"/>
  <c r="G12396" i="34"/>
  <c r="G12397" i="34"/>
  <c r="G12398" i="34"/>
  <c r="G12399" i="34"/>
  <c r="G12400" i="34"/>
  <c r="G12401" i="34"/>
  <c r="G12402" i="34"/>
  <c r="G12403" i="34"/>
  <c r="G12404" i="34"/>
  <c r="G12405" i="34"/>
  <c r="G12406" i="34"/>
  <c r="G12407" i="34"/>
  <c r="G12408" i="34"/>
  <c r="G12409" i="34"/>
  <c r="G12410" i="34"/>
  <c r="G12411" i="34"/>
  <c r="G12412" i="34"/>
  <c r="G12413" i="34"/>
  <c r="G12414" i="34"/>
  <c r="G12415" i="34"/>
  <c r="G12416" i="34"/>
  <c r="G12417" i="34"/>
  <c r="G12418" i="34"/>
  <c r="G12419" i="34"/>
  <c r="G12420" i="34"/>
  <c r="G12421" i="34"/>
  <c r="G12422" i="34"/>
  <c r="G12423" i="34"/>
  <c r="G12424" i="34"/>
  <c r="G12425" i="34"/>
  <c r="G12426" i="34"/>
  <c r="G12427" i="34"/>
  <c r="G12428" i="34"/>
  <c r="G12429" i="34"/>
  <c r="G12430" i="34"/>
  <c r="G12431" i="34"/>
  <c r="G12432" i="34"/>
  <c r="G12433" i="34"/>
  <c r="G12434" i="34"/>
  <c r="G12435" i="34"/>
  <c r="G12436" i="34"/>
  <c r="G12437" i="34"/>
  <c r="G12438" i="34"/>
  <c r="G12439" i="34"/>
  <c r="G12440" i="34"/>
  <c r="G12441" i="34"/>
  <c r="G12442" i="34"/>
  <c r="G12443" i="34"/>
  <c r="G12444" i="34"/>
  <c r="G12445" i="34"/>
  <c r="G12446" i="34"/>
  <c r="G12447" i="34"/>
  <c r="G12448" i="34"/>
  <c r="G12449" i="34"/>
  <c r="G12450" i="34"/>
  <c r="G12451" i="34"/>
  <c r="G12452" i="34"/>
  <c r="G12453" i="34"/>
  <c r="G12454" i="34"/>
  <c r="G12455" i="34"/>
  <c r="G12456" i="34"/>
  <c r="G12457" i="34"/>
  <c r="G12458" i="34"/>
  <c r="G12459" i="34"/>
  <c r="G12460" i="34"/>
  <c r="G12461" i="34"/>
  <c r="G12462" i="34"/>
  <c r="G12463" i="34"/>
  <c r="G12464" i="34"/>
  <c r="G12465" i="34"/>
  <c r="G12466" i="34"/>
  <c r="G12467" i="34"/>
  <c r="G12468" i="34"/>
  <c r="G12469" i="34"/>
  <c r="G12470" i="34"/>
  <c r="G12471" i="34"/>
  <c r="G12472" i="34"/>
  <c r="G12473" i="34"/>
  <c r="G12474" i="34"/>
  <c r="G12475" i="34"/>
  <c r="G12476" i="34"/>
  <c r="G12477" i="34"/>
  <c r="G12478" i="34"/>
  <c r="G12479" i="34"/>
  <c r="G12480" i="34"/>
  <c r="G12481" i="34"/>
  <c r="G12482" i="34"/>
  <c r="G12483" i="34"/>
  <c r="G12484" i="34"/>
  <c r="G12485" i="34"/>
  <c r="G12486" i="34"/>
  <c r="G12487" i="34"/>
  <c r="G12488" i="34"/>
  <c r="G12489" i="34"/>
  <c r="G12490" i="34"/>
  <c r="G12491" i="34"/>
  <c r="G12492" i="34"/>
  <c r="G12493" i="34"/>
  <c r="G12494" i="34"/>
  <c r="G12495" i="34"/>
  <c r="G12496" i="34"/>
  <c r="G12497" i="34"/>
  <c r="G12498" i="34"/>
  <c r="G12499" i="34"/>
  <c r="G12500" i="34"/>
  <c r="G12501" i="34"/>
  <c r="G12502" i="34"/>
  <c r="G12503" i="34"/>
  <c r="G12504" i="34"/>
  <c r="G12505" i="34"/>
  <c r="G12506" i="34"/>
  <c r="G12507" i="34"/>
  <c r="G12508" i="34"/>
  <c r="G12509" i="34"/>
  <c r="G12510" i="34"/>
  <c r="G12511" i="34"/>
  <c r="G12512" i="34"/>
  <c r="G12513" i="34"/>
  <c r="G12514" i="34"/>
  <c r="G12515" i="34"/>
  <c r="G12516" i="34"/>
  <c r="G12517" i="34"/>
  <c r="G12518" i="34"/>
  <c r="G12519" i="34"/>
  <c r="G12520" i="34"/>
  <c r="G12521" i="34"/>
  <c r="G12522" i="34"/>
  <c r="G12523" i="34"/>
  <c r="G12524" i="34"/>
  <c r="G12525" i="34"/>
  <c r="G12526" i="34"/>
  <c r="G12527" i="34"/>
  <c r="G12528" i="34"/>
  <c r="G12529" i="34"/>
  <c r="G12530" i="34"/>
  <c r="G12531" i="34"/>
  <c r="G12532" i="34"/>
  <c r="G12533" i="34"/>
  <c r="G12534" i="34"/>
  <c r="G12535" i="34"/>
  <c r="G12536" i="34"/>
  <c r="G12537" i="34"/>
  <c r="G12538" i="34"/>
  <c r="G12539" i="34"/>
  <c r="G12540" i="34"/>
  <c r="G12541" i="34"/>
  <c r="G12542" i="34"/>
  <c r="G12543" i="34"/>
  <c r="G12544" i="34"/>
  <c r="G12545" i="34"/>
  <c r="G12546" i="34"/>
  <c r="G12547" i="34"/>
  <c r="G12548" i="34"/>
  <c r="G12549" i="34"/>
  <c r="G12550" i="34"/>
  <c r="G12551" i="34"/>
  <c r="G12552" i="34"/>
  <c r="G12553" i="34"/>
  <c r="G12554" i="34"/>
  <c r="G12555" i="34"/>
  <c r="G12556" i="34"/>
  <c r="G12557" i="34"/>
  <c r="G12558" i="34"/>
  <c r="G12559" i="34"/>
  <c r="G12560" i="34"/>
  <c r="G12561" i="34"/>
  <c r="G12562" i="34"/>
  <c r="G12563" i="34"/>
  <c r="G12564" i="34"/>
  <c r="G12565" i="34"/>
  <c r="G12566" i="34"/>
  <c r="G12567" i="34"/>
  <c r="G12568" i="34"/>
  <c r="G12569" i="34"/>
  <c r="G12570" i="34"/>
  <c r="G12571" i="34"/>
  <c r="G12572" i="34"/>
  <c r="G12573" i="34"/>
  <c r="G12574" i="34"/>
  <c r="G12575" i="34"/>
  <c r="G12576" i="34"/>
  <c r="G12577" i="34"/>
  <c r="G12578" i="34"/>
  <c r="G12579" i="34"/>
  <c r="G12580" i="34"/>
  <c r="G12581" i="34"/>
  <c r="G12582" i="34"/>
  <c r="G12583" i="34"/>
  <c r="G12584" i="34"/>
  <c r="G12585" i="34"/>
  <c r="G12586" i="34"/>
  <c r="G12587" i="34"/>
  <c r="G12588" i="34"/>
  <c r="G12589" i="34"/>
  <c r="G12590" i="34"/>
  <c r="G12591" i="34"/>
  <c r="G12592" i="34"/>
  <c r="G12593" i="34"/>
  <c r="G12594" i="34"/>
  <c r="G12595" i="34"/>
  <c r="G12596" i="34"/>
  <c r="G12597" i="34"/>
  <c r="G12598" i="34"/>
  <c r="G12599" i="34"/>
  <c r="G12600" i="34"/>
  <c r="G12601" i="34"/>
  <c r="G12602" i="34"/>
  <c r="G12603" i="34"/>
  <c r="G12604" i="34"/>
  <c r="G12605" i="34"/>
  <c r="G12606" i="34"/>
  <c r="G12607" i="34"/>
  <c r="G12608" i="34"/>
  <c r="G12609" i="34"/>
  <c r="G12610" i="34"/>
  <c r="G12611" i="34"/>
  <c r="G12612" i="34"/>
  <c r="G12613" i="34"/>
  <c r="G12614" i="34"/>
  <c r="G12615" i="34"/>
  <c r="G12616" i="34"/>
  <c r="G12617" i="34"/>
  <c r="G12618" i="34"/>
  <c r="G12619" i="34"/>
  <c r="G12620" i="34"/>
  <c r="G12621" i="34"/>
  <c r="G12622" i="34"/>
  <c r="G12623" i="34"/>
  <c r="G12624" i="34"/>
  <c r="G12625" i="34"/>
  <c r="G12626" i="34"/>
  <c r="G12627" i="34"/>
  <c r="G12628" i="34"/>
  <c r="G12629" i="34"/>
  <c r="G12630" i="34"/>
  <c r="G12631" i="34"/>
  <c r="G12632" i="34"/>
  <c r="G12633" i="34"/>
  <c r="G12634" i="34"/>
  <c r="G12635" i="34"/>
  <c r="G12636" i="34"/>
  <c r="G12637" i="34"/>
  <c r="G12638" i="34"/>
  <c r="G12639" i="34"/>
  <c r="G12640" i="34"/>
  <c r="G12641" i="34"/>
  <c r="G12642" i="34"/>
  <c r="G12643" i="34"/>
  <c r="G12644" i="34"/>
  <c r="G12645" i="34"/>
  <c r="G12646" i="34"/>
  <c r="G12647" i="34"/>
  <c r="G12648" i="34"/>
  <c r="G12649" i="34"/>
  <c r="G12650" i="34"/>
  <c r="G12651" i="34"/>
  <c r="G12652" i="34"/>
  <c r="G12653" i="34"/>
  <c r="G12654" i="34"/>
  <c r="G12655" i="34"/>
  <c r="G12656" i="34"/>
  <c r="G12657" i="34"/>
  <c r="G12658" i="34"/>
  <c r="G12659" i="34"/>
  <c r="G12660" i="34"/>
  <c r="G12661" i="34"/>
  <c r="G12662" i="34"/>
  <c r="G12663" i="34"/>
  <c r="G12664" i="34"/>
  <c r="G12665" i="34"/>
  <c r="G12666" i="34"/>
  <c r="G12667" i="34"/>
  <c r="G12668" i="34"/>
  <c r="G12669" i="34"/>
  <c r="G12670" i="34"/>
  <c r="G12671" i="34"/>
  <c r="G12672" i="34"/>
  <c r="G12673" i="34"/>
  <c r="G12674" i="34"/>
  <c r="G12675" i="34"/>
  <c r="G12676" i="34"/>
  <c r="G12677" i="34"/>
  <c r="G12678" i="34"/>
  <c r="G12679" i="34"/>
  <c r="G12680" i="34"/>
  <c r="G12681" i="34"/>
  <c r="G12682" i="34"/>
  <c r="G12683" i="34"/>
  <c r="G12684" i="34"/>
  <c r="G12685" i="34"/>
  <c r="G12686" i="34"/>
  <c r="G12687" i="34"/>
  <c r="G12688" i="34"/>
  <c r="G12689" i="34"/>
  <c r="G12690" i="34"/>
  <c r="G12691" i="34"/>
  <c r="G12692" i="34"/>
  <c r="G12693" i="34"/>
  <c r="G12694" i="34"/>
  <c r="G12695" i="34"/>
  <c r="G12696" i="34"/>
  <c r="G12697" i="34"/>
  <c r="G12698" i="34"/>
  <c r="G12699" i="34"/>
  <c r="G12700" i="34"/>
  <c r="G12701" i="34"/>
  <c r="G12702" i="34"/>
  <c r="G12703" i="34"/>
  <c r="G12704" i="34"/>
  <c r="G12705" i="34"/>
  <c r="G12706" i="34"/>
  <c r="G12707" i="34"/>
  <c r="G12708" i="34"/>
  <c r="G12709" i="34"/>
  <c r="G12710" i="34"/>
  <c r="G12711" i="34"/>
  <c r="G12712" i="34"/>
  <c r="G12713" i="34"/>
  <c r="G12714" i="34"/>
  <c r="G12715" i="34"/>
  <c r="G12716" i="34"/>
  <c r="G12717" i="34"/>
  <c r="G12718" i="34"/>
  <c r="G12719" i="34"/>
  <c r="G12720" i="34"/>
  <c r="G12721" i="34"/>
  <c r="G12722" i="34"/>
  <c r="G12723" i="34"/>
  <c r="G12724" i="34"/>
  <c r="G12725" i="34"/>
  <c r="G12726" i="34"/>
  <c r="G12727" i="34"/>
  <c r="G12728" i="34"/>
  <c r="G12729" i="34"/>
  <c r="G12730" i="34"/>
  <c r="G12731" i="34"/>
  <c r="G12732" i="34"/>
  <c r="G12733" i="34"/>
  <c r="G12734" i="34"/>
  <c r="G12735" i="34"/>
  <c r="G12736" i="34"/>
  <c r="G12737" i="34"/>
  <c r="G12738" i="34"/>
  <c r="G12739" i="34"/>
  <c r="G12740" i="34"/>
  <c r="G12741" i="34"/>
  <c r="G12742" i="34"/>
  <c r="G12743" i="34"/>
  <c r="G12744" i="34"/>
  <c r="G12745" i="34"/>
  <c r="G12746" i="34"/>
  <c r="G12747" i="34"/>
  <c r="G12748" i="34"/>
  <c r="G12749" i="34"/>
  <c r="G12750" i="34"/>
  <c r="G12751" i="34"/>
  <c r="G12752" i="34"/>
  <c r="G12753" i="34"/>
  <c r="G12754" i="34"/>
  <c r="G12755" i="34"/>
  <c r="G12756" i="34"/>
  <c r="G12757" i="34"/>
  <c r="G12758" i="34"/>
  <c r="G12759" i="34"/>
  <c r="G12760" i="34"/>
  <c r="G12761" i="34"/>
  <c r="G12762" i="34"/>
  <c r="G12763" i="34"/>
  <c r="G12764" i="34"/>
  <c r="G12765" i="34"/>
  <c r="G12766" i="34"/>
  <c r="G12767" i="34"/>
  <c r="G12768" i="34"/>
  <c r="G12769" i="34"/>
  <c r="G12770" i="34"/>
  <c r="G12771" i="34"/>
  <c r="G12772" i="34"/>
  <c r="G12773" i="34"/>
  <c r="G12774" i="34"/>
  <c r="G12775" i="34"/>
  <c r="G12776" i="34"/>
  <c r="G12777" i="34"/>
  <c r="G12778" i="34"/>
  <c r="G12779" i="34"/>
  <c r="G12780" i="34"/>
  <c r="G12781" i="34"/>
  <c r="G12782" i="34"/>
  <c r="G12783" i="34"/>
  <c r="G12784" i="34"/>
  <c r="G12785" i="34"/>
  <c r="G12786" i="34"/>
  <c r="G12787" i="34"/>
  <c r="G12788" i="34"/>
  <c r="G12789" i="34"/>
  <c r="G12790" i="34"/>
  <c r="G12791" i="34"/>
  <c r="G12792" i="34"/>
  <c r="G12793" i="34"/>
  <c r="G12794" i="34"/>
  <c r="G12795" i="34"/>
  <c r="G12796" i="34"/>
  <c r="G12797" i="34"/>
  <c r="G12798" i="34"/>
  <c r="G12799" i="34"/>
  <c r="G12800" i="34"/>
  <c r="G12801" i="34"/>
  <c r="G12802" i="34"/>
  <c r="G12803" i="34"/>
  <c r="G12804" i="34"/>
  <c r="G12805" i="34"/>
  <c r="G12806" i="34"/>
  <c r="G12807" i="34"/>
  <c r="G12808" i="34"/>
  <c r="G12809" i="34"/>
  <c r="G12810" i="34"/>
  <c r="G12811" i="34"/>
  <c r="G12812" i="34"/>
  <c r="G12813" i="34"/>
  <c r="G12814" i="34"/>
  <c r="G12815" i="34"/>
  <c r="G12816" i="34"/>
  <c r="G12817" i="34"/>
  <c r="G12818" i="34"/>
  <c r="G12819" i="34"/>
  <c r="G12820" i="34"/>
  <c r="G12821" i="34"/>
  <c r="G12822" i="34"/>
  <c r="G12823" i="34"/>
  <c r="G12824" i="34"/>
  <c r="G12825" i="34"/>
  <c r="G12826" i="34"/>
  <c r="G12827" i="34"/>
  <c r="G12828" i="34"/>
  <c r="G12829" i="34"/>
  <c r="G12830" i="34"/>
  <c r="G12831" i="34"/>
  <c r="G12832" i="34"/>
  <c r="G12833" i="34"/>
  <c r="G12834" i="34"/>
  <c r="G12835" i="34"/>
  <c r="G12836" i="34"/>
  <c r="G12837" i="34"/>
  <c r="G12838" i="34"/>
  <c r="G12839" i="34"/>
  <c r="G12840" i="34"/>
  <c r="G12841" i="34"/>
  <c r="G12842" i="34"/>
  <c r="G12843" i="34"/>
  <c r="G12844" i="34"/>
  <c r="G12845" i="34"/>
  <c r="G12846" i="34"/>
  <c r="G12847" i="34"/>
  <c r="G12848" i="34"/>
  <c r="G12849" i="34"/>
  <c r="G12850" i="34"/>
  <c r="G12851" i="34"/>
  <c r="G12852" i="34"/>
  <c r="G12853" i="34"/>
  <c r="G12854" i="34"/>
  <c r="G12855" i="34"/>
  <c r="G12856" i="34"/>
  <c r="G12857" i="34"/>
  <c r="G12858" i="34"/>
  <c r="G12859" i="34"/>
  <c r="G12860" i="34"/>
  <c r="G12861" i="34"/>
  <c r="G12862" i="34"/>
  <c r="G12863" i="34"/>
  <c r="G12864" i="34"/>
  <c r="G12865" i="34"/>
  <c r="G12866" i="34"/>
  <c r="G12867" i="34"/>
  <c r="G12868" i="34"/>
  <c r="G12869" i="34"/>
  <c r="G12870" i="34"/>
  <c r="G12871" i="34"/>
  <c r="G12872" i="34"/>
  <c r="G12873" i="34"/>
  <c r="G12874" i="34"/>
  <c r="G12875" i="34"/>
  <c r="G12876" i="34"/>
  <c r="G12877" i="34"/>
  <c r="G12878" i="34"/>
  <c r="G12879" i="34"/>
  <c r="G12880" i="34"/>
  <c r="G12881" i="34"/>
  <c r="G12882" i="34"/>
  <c r="G12883" i="34"/>
  <c r="G12884" i="34"/>
  <c r="G12885" i="34"/>
  <c r="G12886" i="34"/>
  <c r="G12887" i="34"/>
  <c r="G12888" i="34"/>
  <c r="G12889" i="34"/>
  <c r="G12890" i="34"/>
  <c r="G12891" i="34"/>
  <c r="G12892" i="34"/>
  <c r="G12893" i="34"/>
  <c r="G12894" i="34"/>
  <c r="G12895" i="34"/>
  <c r="G12896" i="34"/>
  <c r="G12897" i="34"/>
  <c r="G12898" i="34"/>
  <c r="G12899" i="34"/>
  <c r="G12900" i="34"/>
  <c r="G12901" i="34"/>
  <c r="G12902" i="34"/>
  <c r="G12903" i="34"/>
  <c r="G12904" i="34"/>
  <c r="G12905" i="34"/>
  <c r="G12906" i="34"/>
  <c r="G12907" i="34"/>
  <c r="G12908" i="34"/>
  <c r="G12909" i="34"/>
  <c r="G12910" i="34"/>
  <c r="G12911" i="34"/>
  <c r="G12912" i="34"/>
  <c r="G12913" i="34"/>
  <c r="G12914" i="34"/>
  <c r="G12915" i="34"/>
  <c r="G12916" i="34"/>
  <c r="G12917" i="34"/>
  <c r="G12918" i="34"/>
  <c r="G12919" i="34"/>
  <c r="G12920" i="34"/>
  <c r="G12921" i="34"/>
  <c r="G12922" i="34"/>
  <c r="G12923" i="34"/>
  <c r="G12924" i="34"/>
  <c r="G12925" i="34"/>
  <c r="G12926" i="34"/>
  <c r="G12927" i="34"/>
  <c r="G12928" i="34"/>
  <c r="G12929" i="34"/>
  <c r="G12930" i="34"/>
  <c r="G12931" i="34"/>
  <c r="G12932" i="34"/>
  <c r="G12933" i="34"/>
  <c r="G12934" i="34"/>
  <c r="G12935" i="34"/>
  <c r="G12936" i="34"/>
  <c r="G12937" i="34"/>
  <c r="G12938" i="34"/>
  <c r="G12939" i="34"/>
  <c r="G12940" i="34"/>
  <c r="G12941" i="34"/>
  <c r="G12942" i="34"/>
  <c r="G12943" i="34"/>
  <c r="G12944" i="34"/>
  <c r="G12945" i="34"/>
  <c r="G12946" i="34"/>
  <c r="G12947" i="34"/>
  <c r="G12948" i="34"/>
  <c r="G12949" i="34"/>
  <c r="G12950" i="34"/>
  <c r="G12951" i="34"/>
  <c r="G12952" i="34"/>
  <c r="G12953" i="34"/>
  <c r="G12954" i="34"/>
  <c r="G12955" i="34"/>
  <c r="G12956" i="34"/>
  <c r="G12957" i="34"/>
  <c r="G12958" i="34"/>
  <c r="G12959" i="34"/>
  <c r="G12960" i="34"/>
  <c r="G12961" i="34"/>
  <c r="G12962" i="34"/>
  <c r="G12963" i="34"/>
  <c r="G12964" i="34"/>
  <c r="G12965" i="34"/>
  <c r="G12966" i="34"/>
  <c r="G12967" i="34"/>
  <c r="G12968" i="34"/>
  <c r="G12969" i="34"/>
  <c r="G12970" i="34"/>
  <c r="G12971" i="34"/>
  <c r="G12972" i="34"/>
  <c r="G12973" i="34"/>
  <c r="G12974" i="34"/>
  <c r="G12975" i="34"/>
  <c r="G12976" i="34"/>
  <c r="G12977" i="34"/>
  <c r="G12978" i="34"/>
  <c r="G12979" i="34"/>
  <c r="G12980" i="34"/>
  <c r="G12981" i="34"/>
  <c r="G12982" i="34"/>
  <c r="G12983" i="34"/>
  <c r="G12984" i="34"/>
  <c r="G12985" i="34"/>
  <c r="G12986" i="34"/>
  <c r="G12987" i="34"/>
  <c r="G12988" i="34"/>
  <c r="G12989" i="34"/>
  <c r="G12990" i="34"/>
  <c r="G12991" i="34"/>
  <c r="G12992" i="34"/>
  <c r="G12993" i="34"/>
  <c r="G12994" i="34"/>
  <c r="G12995" i="34"/>
  <c r="G12996" i="34"/>
  <c r="G12997" i="34"/>
  <c r="G12998" i="34"/>
  <c r="G12999" i="34"/>
  <c r="G13000" i="34"/>
  <c r="G13001" i="34"/>
  <c r="G13002" i="34"/>
  <c r="G13003" i="34"/>
  <c r="G13004" i="34"/>
  <c r="G13005" i="34"/>
  <c r="G13006" i="34"/>
  <c r="G13007" i="34"/>
  <c r="G13008" i="34"/>
  <c r="G13009" i="34"/>
  <c r="G13010" i="34"/>
  <c r="G13011" i="34"/>
  <c r="G13012" i="34"/>
  <c r="G13013" i="34"/>
  <c r="G13014" i="34"/>
  <c r="G13015" i="34"/>
  <c r="G13016" i="34"/>
  <c r="G13017" i="34"/>
  <c r="G13018" i="34"/>
  <c r="G13019" i="34"/>
  <c r="G13020" i="34"/>
  <c r="G13021" i="34"/>
  <c r="G13022" i="34"/>
  <c r="G13023" i="34"/>
  <c r="G13024" i="34"/>
  <c r="G13025" i="34"/>
  <c r="G13026" i="34"/>
  <c r="G13027" i="34"/>
  <c r="G13028" i="34"/>
  <c r="G13029" i="34"/>
  <c r="G13030" i="34"/>
  <c r="G13031" i="34"/>
  <c r="G13032" i="34"/>
  <c r="G13033" i="34"/>
  <c r="G13034" i="34"/>
  <c r="G13035" i="34"/>
  <c r="G13036" i="34"/>
  <c r="G13037" i="34"/>
  <c r="G13038" i="34"/>
  <c r="G13039" i="34"/>
  <c r="G13040" i="34"/>
  <c r="G13041" i="34"/>
  <c r="G13042" i="34"/>
  <c r="G13043" i="34"/>
  <c r="G13044" i="34"/>
  <c r="G13045" i="34"/>
  <c r="G13046" i="34"/>
  <c r="G13047" i="34"/>
  <c r="G13048" i="34"/>
  <c r="G13049" i="34"/>
  <c r="G13050" i="34"/>
  <c r="G13051" i="34"/>
  <c r="G13052" i="34"/>
  <c r="G13053" i="34"/>
  <c r="G13054" i="34"/>
  <c r="G13055" i="34"/>
  <c r="G13056" i="34"/>
  <c r="G13057" i="34"/>
  <c r="G13058" i="34"/>
  <c r="G13059" i="34"/>
  <c r="G13060" i="34"/>
  <c r="G13061" i="34"/>
  <c r="G13062" i="34"/>
  <c r="G13063" i="34"/>
  <c r="G13064" i="34"/>
  <c r="G13065" i="34"/>
  <c r="G13066" i="34"/>
  <c r="G13067" i="34"/>
  <c r="G13068" i="34"/>
  <c r="G13069" i="34"/>
  <c r="G13070" i="34"/>
  <c r="G13071" i="34"/>
  <c r="G13072" i="34"/>
  <c r="G13073" i="34"/>
  <c r="G13074" i="34"/>
  <c r="G13075" i="34"/>
  <c r="G13076" i="34"/>
  <c r="G13077" i="34"/>
  <c r="G13078" i="34"/>
  <c r="G13079" i="34"/>
  <c r="G13080" i="34"/>
  <c r="G13081" i="34"/>
  <c r="G13082" i="34"/>
  <c r="G13083" i="34"/>
  <c r="G13084" i="34"/>
  <c r="G13085" i="34"/>
  <c r="G13086" i="34"/>
  <c r="G13087" i="34"/>
  <c r="G13088" i="34"/>
  <c r="G13089" i="34"/>
  <c r="G13090" i="34"/>
  <c r="G13091" i="34"/>
  <c r="G13092" i="34"/>
  <c r="G13093" i="34"/>
  <c r="G13094" i="34"/>
  <c r="G13095" i="34"/>
  <c r="G13096" i="34"/>
  <c r="G13097" i="34"/>
  <c r="G13098" i="34"/>
  <c r="G13099" i="34"/>
  <c r="G13100" i="34"/>
  <c r="G13101" i="34"/>
  <c r="G13102" i="34"/>
  <c r="G13103" i="34"/>
  <c r="G13104" i="34"/>
  <c r="G13105" i="34"/>
  <c r="G13106" i="34"/>
  <c r="G13107" i="34"/>
  <c r="G13108" i="34"/>
  <c r="G13109" i="34"/>
  <c r="G13110" i="34"/>
  <c r="G13111" i="34"/>
  <c r="G13112" i="34"/>
  <c r="G13113" i="34"/>
  <c r="G13114" i="34"/>
  <c r="G13115" i="34"/>
  <c r="G13116" i="34"/>
  <c r="G13117" i="34"/>
  <c r="G13118" i="34"/>
  <c r="G13119" i="34"/>
  <c r="G13120" i="34"/>
  <c r="G13121" i="34"/>
  <c r="G13122" i="34"/>
  <c r="G13123" i="34"/>
  <c r="G13124" i="34"/>
  <c r="G13125" i="34"/>
  <c r="G13126" i="34"/>
  <c r="G13127" i="34"/>
  <c r="G13128" i="34"/>
  <c r="G13129" i="34"/>
  <c r="G13130" i="34"/>
  <c r="G13131" i="34"/>
  <c r="G13132" i="34"/>
  <c r="G13133" i="34"/>
  <c r="G13134" i="34"/>
  <c r="G13135" i="34"/>
  <c r="G13136" i="34"/>
  <c r="G13137" i="34"/>
  <c r="G13138" i="34"/>
  <c r="G13139" i="34"/>
  <c r="G13140" i="34"/>
  <c r="G13141" i="34"/>
  <c r="G13142" i="34"/>
  <c r="G13143" i="34"/>
  <c r="G13144" i="34"/>
  <c r="G13145" i="34"/>
  <c r="G13146" i="34"/>
  <c r="G13147" i="34"/>
  <c r="G13148" i="34"/>
  <c r="G13149" i="34"/>
  <c r="G13150" i="34"/>
  <c r="G13151" i="34"/>
  <c r="G13152" i="34"/>
  <c r="G13153" i="34"/>
  <c r="G13154" i="34"/>
  <c r="G13155" i="34"/>
  <c r="G13156" i="34"/>
  <c r="G13157" i="34"/>
  <c r="G13158" i="34"/>
  <c r="G13159" i="34"/>
  <c r="G13160" i="34"/>
  <c r="G13161" i="34"/>
  <c r="G13162" i="34"/>
  <c r="G13163" i="34"/>
  <c r="G13164" i="34"/>
  <c r="G13165" i="34"/>
  <c r="G13166" i="34"/>
  <c r="G13167" i="34"/>
  <c r="G13168" i="34"/>
  <c r="G13169" i="34"/>
  <c r="G13170" i="34"/>
  <c r="G13171" i="34"/>
  <c r="G13172" i="34"/>
  <c r="G13173" i="34"/>
  <c r="G13174" i="34"/>
  <c r="G13175" i="34"/>
  <c r="G13176" i="34"/>
  <c r="G13177" i="34"/>
  <c r="G13178" i="34"/>
  <c r="G13179" i="34"/>
  <c r="G13180" i="34"/>
  <c r="G13181" i="34"/>
  <c r="G13182" i="34"/>
  <c r="G13183" i="34"/>
  <c r="G13184" i="34"/>
  <c r="G13185" i="34"/>
  <c r="G13186" i="34"/>
  <c r="G13187" i="34"/>
  <c r="G13188" i="34"/>
  <c r="G13189" i="34"/>
  <c r="G13190" i="34"/>
  <c r="G13191" i="34"/>
  <c r="G13192" i="34"/>
  <c r="G13193" i="34"/>
  <c r="G13194" i="34"/>
  <c r="G13195" i="34"/>
  <c r="G13196" i="34"/>
  <c r="G13197" i="34"/>
  <c r="G13198" i="34"/>
  <c r="G13199" i="34"/>
  <c r="G13200" i="34"/>
  <c r="G13201" i="34"/>
  <c r="G13202" i="34"/>
  <c r="G13203" i="34"/>
  <c r="G13204" i="34"/>
  <c r="G13205" i="34"/>
  <c r="G13206" i="34"/>
  <c r="G13207" i="34"/>
  <c r="G13208" i="34"/>
  <c r="G13209" i="34"/>
  <c r="G13210" i="34"/>
  <c r="G13211" i="34"/>
  <c r="G13212" i="34"/>
  <c r="G13213" i="34"/>
  <c r="G13214" i="34"/>
  <c r="G13215" i="34"/>
  <c r="G13216" i="34"/>
  <c r="G13217" i="34"/>
  <c r="G13218" i="34"/>
  <c r="G13219" i="34"/>
  <c r="G13220" i="34"/>
  <c r="G13221" i="34"/>
  <c r="G13222" i="34"/>
  <c r="G13223" i="34"/>
  <c r="G13224" i="34"/>
  <c r="G13225" i="34"/>
  <c r="G13226" i="34"/>
  <c r="G13227" i="34"/>
  <c r="G13228" i="34"/>
  <c r="G13229" i="34"/>
  <c r="G13230" i="34"/>
  <c r="G13231" i="34"/>
  <c r="G13232" i="34"/>
  <c r="G13233" i="34"/>
  <c r="G13234" i="34"/>
  <c r="G13235" i="34"/>
  <c r="G13236" i="34"/>
  <c r="G13237" i="34"/>
  <c r="G13238" i="34"/>
  <c r="G13239" i="34"/>
  <c r="G13240" i="34"/>
  <c r="G13241" i="34"/>
  <c r="G13242" i="34"/>
  <c r="G13243" i="34"/>
  <c r="G13244" i="34"/>
  <c r="G13245" i="34"/>
  <c r="G13246" i="34"/>
  <c r="G13247" i="34"/>
  <c r="G13248" i="34"/>
  <c r="G13249" i="34"/>
  <c r="G13250" i="34"/>
  <c r="G13251" i="34"/>
  <c r="G13252" i="34"/>
  <c r="G13253" i="34"/>
  <c r="G13254" i="34"/>
  <c r="G13255" i="34"/>
  <c r="G13256" i="34"/>
  <c r="G13257" i="34"/>
  <c r="G13258" i="34"/>
  <c r="G13259" i="34"/>
  <c r="G13260" i="34"/>
  <c r="G13261" i="34"/>
  <c r="G13262" i="34"/>
  <c r="G13263" i="34"/>
  <c r="G13264" i="34"/>
  <c r="G13265" i="34"/>
  <c r="G13266" i="34"/>
  <c r="G13267" i="34"/>
  <c r="G13268" i="34"/>
  <c r="G13269" i="34"/>
  <c r="G13270" i="34"/>
  <c r="G13271" i="34"/>
  <c r="G13272" i="34"/>
  <c r="G13273" i="34"/>
  <c r="G13274" i="34"/>
  <c r="G13275" i="34"/>
  <c r="G13276" i="34"/>
  <c r="G13277" i="34"/>
  <c r="G13278" i="34"/>
  <c r="G13279" i="34"/>
  <c r="G13280" i="34"/>
  <c r="G13281" i="34"/>
  <c r="G13282" i="34"/>
  <c r="G13283" i="34"/>
  <c r="G13284" i="34"/>
  <c r="G13285" i="34"/>
  <c r="G13286" i="34"/>
  <c r="G13287" i="34"/>
  <c r="G13288" i="34"/>
  <c r="G13289" i="34"/>
  <c r="G13290" i="34"/>
  <c r="G13291" i="34"/>
  <c r="G13292" i="34"/>
  <c r="G13293" i="34"/>
  <c r="G13294" i="34"/>
  <c r="G13295" i="34"/>
  <c r="G13296" i="34"/>
  <c r="G13297" i="34"/>
  <c r="G13298" i="34"/>
  <c r="G13299" i="34"/>
  <c r="G13300" i="34"/>
  <c r="G13301" i="34"/>
  <c r="G13302" i="34"/>
  <c r="G13303" i="34"/>
  <c r="G13304" i="34"/>
  <c r="G13305" i="34"/>
  <c r="G13306" i="34"/>
  <c r="G13307" i="34"/>
  <c r="G13308" i="34"/>
  <c r="G13309" i="34"/>
  <c r="G13310" i="34"/>
  <c r="G13311" i="34"/>
  <c r="G13312" i="34"/>
  <c r="G13313" i="34"/>
  <c r="G13314" i="34"/>
  <c r="G13315" i="34"/>
  <c r="G13316" i="34"/>
  <c r="G13317" i="34"/>
  <c r="G13318" i="34"/>
  <c r="G13319" i="34"/>
  <c r="G13320" i="34"/>
  <c r="G13321" i="34"/>
  <c r="G13322" i="34"/>
  <c r="G13323" i="34"/>
  <c r="G13324" i="34"/>
  <c r="G13325" i="34"/>
  <c r="G13326" i="34"/>
  <c r="G13327" i="34"/>
  <c r="G13328" i="34"/>
  <c r="G13329" i="34"/>
  <c r="G13330" i="34"/>
  <c r="G13331" i="34"/>
  <c r="G13332" i="34"/>
  <c r="G13333" i="34"/>
  <c r="G13334" i="34"/>
  <c r="G13335" i="34"/>
  <c r="G13336" i="34"/>
  <c r="G13337" i="34"/>
  <c r="G13338" i="34"/>
  <c r="G13339" i="34"/>
  <c r="G13340" i="34"/>
  <c r="G13341" i="34"/>
  <c r="G13342" i="34"/>
  <c r="G13343" i="34"/>
  <c r="G13344" i="34"/>
  <c r="G13345" i="34"/>
  <c r="G13346" i="34"/>
  <c r="G13347" i="34"/>
  <c r="G13348" i="34"/>
  <c r="G13349" i="34"/>
  <c r="G13350" i="34"/>
  <c r="G13351" i="34"/>
  <c r="G13352" i="34"/>
  <c r="G13353" i="34"/>
  <c r="G13354" i="34"/>
  <c r="G13355" i="34"/>
  <c r="G13356" i="34"/>
  <c r="G13357" i="34"/>
  <c r="G13358" i="34"/>
  <c r="G13359" i="34"/>
  <c r="G13360" i="34"/>
  <c r="G13361" i="34"/>
  <c r="G13362" i="34"/>
  <c r="G13363" i="34"/>
  <c r="G13364" i="34"/>
  <c r="G13365" i="34"/>
  <c r="G13366" i="34"/>
  <c r="G13367" i="34"/>
  <c r="G13368" i="34"/>
  <c r="G13369" i="34"/>
  <c r="G13370" i="34"/>
  <c r="G13371" i="34"/>
  <c r="G13372" i="34"/>
  <c r="G13373" i="34"/>
  <c r="G13374" i="34"/>
  <c r="G13375" i="34"/>
  <c r="G13376" i="34"/>
  <c r="G13377" i="34"/>
  <c r="G13378" i="34"/>
  <c r="G13379" i="34"/>
  <c r="G13380" i="34"/>
  <c r="G13381" i="34"/>
  <c r="G13382" i="34"/>
  <c r="G13383" i="34"/>
  <c r="G13384" i="34"/>
  <c r="G13385" i="34"/>
  <c r="G13386" i="34"/>
  <c r="G13387" i="34"/>
  <c r="G13388" i="34"/>
  <c r="G13389" i="34"/>
  <c r="G13390" i="34"/>
  <c r="G13391" i="34"/>
  <c r="G13392" i="34"/>
  <c r="G13393" i="34"/>
  <c r="G13394" i="34"/>
  <c r="G13395" i="34"/>
  <c r="G13396" i="34"/>
  <c r="G13397" i="34"/>
  <c r="G13398" i="34"/>
  <c r="G13399" i="34"/>
  <c r="G13400" i="34"/>
  <c r="G13401" i="34"/>
  <c r="G13402" i="34"/>
  <c r="G13403" i="34"/>
  <c r="G13404" i="34"/>
  <c r="G13405" i="34"/>
  <c r="G13406" i="34"/>
  <c r="G13407" i="34"/>
  <c r="G13408" i="34"/>
  <c r="G13409" i="34"/>
  <c r="G13410" i="34"/>
  <c r="G13411" i="34"/>
  <c r="G13412" i="34"/>
  <c r="G13413" i="34"/>
  <c r="G13414" i="34"/>
  <c r="G13415" i="34"/>
  <c r="G13416" i="34"/>
  <c r="G13417" i="34"/>
  <c r="G13418" i="34"/>
  <c r="G13419" i="34"/>
  <c r="G13420" i="34"/>
  <c r="G13421" i="34"/>
  <c r="G13422" i="34"/>
  <c r="G13423" i="34"/>
  <c r="G13424" i="34"/>
  <c r="G13425" i="34"/>
  <c r="G13426" i="34"/>
  <c r="G13427" i="34"/>
  <c r="G13428" i="34"/>
  <c r="G13429" i="34"/>
  <c r="G13430" i="34"/>
  <c r="G13431" i="34"/>
  <c r="G13432" i="34"/>
  <c r="G13433" i="34"/>
  <c r="G13434" i="34"/>
  <c r="G13435" i="34"/>
  <c r="G13436" i="34"/>
  <c r="G13437" i="34"/>
  <c r="G13438" i="34"/>
  <c r="G13439" i="34"/>
  <c r="G13440" i="34"/>
  <c r="G13441" i="34"/>
  <c r="G13442" i="34"/>
  <c r="G13443" i="34"/>
  <c r="G13444" i="34"/>
  <c r="G13445" i="34"/>
  <c r="G13446" i="34"/>
  <c r="G13447" i="34"/>
  <c r="G13448" i="34"/>
  <c r="G13449" i="34"/>
  <c r="G13450" i="34"/>
  <c r="G13451" i="34"/>
  <c r="G13452" i="34"/>
  <c r="G13453" i="34"/>
  <c r="G13454" i="34"/>
  <c r="G13455" i="34"/>
  <c r="G13456" i="34"/>
  <c r="G13457" i="34"/>
  <c r="G13458" i="34"/>
  <c r="G13459" i="34"/>
  <c r="G13460" i="34"/>
  <c r="G13461" i="34"/>
  <c r="G13462" i="34"/>
  <c r="G13463" i="34"/>
  <c r="G13464" i="34"/>
  <c r="G13465" i="34"/>
  <c r="G13466" i="34"/>
  <c r="G13467" i="34"/>
  <c r="G13468" i="34"/>
  <c r="G13469" i="34"/>
  <c r="G13470" i="34"/>
  <c r="G13471" i="34"/>
  <c r="G13472" i="34"/>
  <c r="G13473" i="34"/>
  <c r="G13474" i="34"/>
  <c r="G13475" i="34"/>
  <c r="G13476" i="34"/>
  <c r="G13477" i="34"/>
  <c r="G13478" i="34"/>
  <c r="G13479" i="34"/>
  <c r="G13480" i="34"/>
  <c r="G13481" i="34"/>
  <c r="G13482" i="34"/>
  <c r="G13483" i="34"/>
  <c r="G13484" i="34"/>
  <c r="G13485" i="34"/>
  <c r="G13486" i="34"/>
  <c r="G13487" i="34"/>
  <c r="G13488" i="34"/>
  <c r="G13489" i="34"/>
  <c r="G13490" i="34"/>
  <c r="G13491" i="34"/>
  <c r="G13492" i="34"/>
  <c r="G13493" i="34"/>
  <c r="G13494" i="34"/>
  <c r="G13495" i="34"/>
  <c r="G13496" i="34"/>
  <c r="G13497" i="34"/>
  <c r="G13498" i="34"/>
  <c r="G13499" i="34"/>
  <c r="G13500" i="34"/>
  <c r="G13501" i="34"/>
  <c r="G13502" i="34"/>
  <c r="G13503" i="34"/>
  <c r="G13504" i="34"/>
  <c r="G13505" i="34"/>
  <c r="G13506" i="34"/>
  <c r="G13507" i="34"/>
  <c r="G13508" i="34"/>
  <c r="G13509" i="34"/>
  <c r="G13510" i="34"/>
  <c r="G13511" i="34"/>
  <c r="G13512" i="34"/>
  <c r="G13513" i="34"/>
  <c r="G13514" i="34"/>
  <c r="G13515" i="34"/>
  <c r="G13516" i="34"/>
  <c r="G13517" i="34"/>
  <c r="G13518" i="34"/>
  <c r="G13519" i="34"/>
  <c r="G13520" i="34"/>
  <c r="G13521" i="34"/>
  <c r="G13522" i="34"/>
  <c r="G13523" i="34"/>
  <c r="G13524" i="34"/>
  <c r="G13525" i="34"/>
  <c r="G13526" i="34"/>
  <c r="G13527" i="34"/>
  <c r="G13528" i="34"/>
  <c r="G13529" i="34"/>
  <c r="G13530" i="34"/>
  <c r="G13531" i="34"/>
  <c r="G13532" i="34"/>
  <c r="G13533" i="34"/>
  <c r="G13534" i="34"/>
  <c r="G13535" i="34"/>
  <c r="G13536" i="34"/>
  <c r="G13537" i="34"/>
  <c r="G13538" i="34"/>
  <c r="G13539" i="34"/>
  <c r="G13540" i="34"/>
  <c r="G13541" i="34"/>
  <c r="G13542" i="34"/>
  <c r="G13543" i="34"/>
  <c r="G13544" i="34"/>
  <c r="G13545" i="34"/>
  <c r="G13546" i="34"/>
  <c r="G13547" i="34"/>
  <c r="G13548" i="34"/>
  <c r="G13549" i="34"/>
  <c r="G13550" i="34"/>
  <c r="G13551" i="34"/>
  <c r="G13552" i="34"/>
  <c r="G13553" i="34"/>
  <c r="G13554" i="34"/>
  <c r="G13555" i="34"/>
  <c r="G13556" i="34"/>
  <c r="G13557" i="34"/>
  <c r="G13558" i="34"/>
  <c r="G13559" i="34"/>
  <c r="G13560" i="34"/>
  <c r="G13561" i="34"/>
  <c r="G13562" i="34"/>
  <c r="G13563" i="34"/>
  <c r="G13564" i="34"/>
  <c r="G13565" i="34"/>
  <c r="G13566" i="34"/>
  <c r="G13567" i="34"/>
  <c r="G13568" i="34"/>
  <c r="G13569" i="34"/>
  <c r="G13570" i="34"/>
  <c r="G13571" i="34"/>
  <c r="G13572" i="34"/>
  <c r="G13573" i="34"/>
  <c r="G13574" i="34"/>
  <c r="G13575" i="34"/>
  <c r="G13576" i="34"/>
  <c r="G13577" i="34"/>
  <c r="G13578" i="34"/>
  <c r="G13579" i="34"/>
  <c r="G13580" i="34"/>
  <c r="G13581" i="34"/>
  <c r="G13582" i="34"/>
  <c r="G13583" i="34"/>
  <c r="G13584" i="34"/>
  <c r="G13585" i="34"/>
  <c r="G13586" i="34"/>
  <c r="G13587" i="34"/>
  <c r="G13588" i="34"/>
  <c r="G13589" i="34"/>
  <c r="G13590" i="34"/>
  <c r="G13591" i="34"/>
  <c r="G13592" i="34"/>
  <c r="G13593" i="34"/>
  <c r="G13594" i="34"/>
  <c r="G13595" i="34"/>
  <c r="G13596" i="34"/>
  <c r="G13597" i="34"/>
  <c r="G13598" i="34"/>
  <c r="G13599" i="34"/>
  <c r="G13600" i="34"/>
  <c r="G13601" i="34"/>
  <c r="G13602" i="34"/>
  <c r="G13603" i="34"/>
  <c r="G13604" i="34"/>
  <c r="G13605" i="34"/>
  <c r="G13606" i="34"/>
  <c r="G13607" i="34"/>
  <c r="G13608" i="34"/>
  <c r="G13609" i="34"/>
  <c r="G13610" i="34"/>
  <c r="G13611" i="34"/>
  <c r="G13612" i="34"/>
  <c r="G13613" i="34"/>
  <c r="G13614" i="34"/>
  <c r="G13615" i="34"/>
  <c r="G13616" i="34"/>
  <c r="G13617" i="34"/>
  <c r="G13618" i="34"/>
  <c r="G13619" i="34"/>
  <c r="G13620" i="34"/>
  <c r="G13621" i="34"/>
  <c r="G13622" i="34"/>
  <c r="G13623" i="34"/>
  <c r="G13624" i="34"/>
  <c r="G13625" i="34"/>
  <c r="G13626" i="34"/>
  <c r="G13627" i="34"/>
  <c r="G13628" i="34"/>
  <c r="G13629" i="34"/>
  <c r="G13630" i="34"/>
  <c r="G13631" i="34"/>
  <c r="G13632" i="34"/>
  <c r="G13633" i="34"/>
  <c r="G13634" i="34"/>
  <c r="G13635" i="34"/>
  <c r="G13636" i="34"/>
  <c r="G13637" i="34"/>
  <c r="G13638" i="34"/>
  <c r="G13639" i="34"/>
  <c r="G13640" i="34"/>
  <c r="G13641" i="34"/>
  <c r="G13642" i="34"/>
  <c r="G13643" i="34"/>
  <c r="G13644" i="34"/>
  <c r="G13645" i="34"/>
  <c r="G13646" i="34"/>
  <c r="G13647" i="34"/>
  <c r="G13648" i="34"/>
  <c r="G13649" i="34"/>
  <c r="G13650" i="34"/>
  <c r="G13651" i="34"/>
  <c r="G13652" i="34"/>
  <c r="G13653" i="34"/>
  <c r="G13654" i="34"/>
  <c r="G13655" i="34"/>
  <c r="G13656" i="34"/>
  <c r="G13657" i="34"/>
  <c r="G13658" i="34"/>
  <c r="G13659" i="34"/>
  <c r="G13660" i="34"/>
  <c r="G13661" i="34"/>
  <c r="G13662" i="34"/>
  <c r="G13663" i="34"/>
  <c r="G13664" i="34"/>
  <c r="G13665" i="34"/>
  <c r="G13666" i="34"/>
  <c r="G13667" i="34"/>
  <c r="G13668" i="34"/>
  <c r="G13669" i="34"/>
  <c r="G13670" i="34"/>
  <c r="G13671" i="34"/>
  <c r="G13672" i="34"/>
  <c r="G13673" i="34"/>
  <c r="G13674" i="34"/>
  <c r="G13675" i="34"/>
  <c r="G13676" i="34"/>
  <c r="G13677" i="34"/>
  <c r="G13678" i="34"/>
  <c r="G13679" i="34"/>
  <c r="G13680" i="34"/>
  <c r="G13681" i="34"/>
  <c r="G13682" i="34"/>
  <c r="G13683" i="34"/>
  <c r="G13684" i="34"/>
  <c r="G13685" i="34"/>
  <c r="G13686" i="34"/>
  <c r="G13687" i="34"/>
  <c r="G13688" i="34"/>
  <c r="G13689" i="34"/>
  <c r="G13690" i="34"/>
  <c r="G13691" i="34"/>
  <c r="G13692" i="34"/>
  <c r="G13693" i="34"/>
  <c r="G13694" i="34"/>
  <c r="G13695" i="34"/>
  <c r="G13696" i="34"/>
  <c r="G13697" i="34"/>
  <c r="G13698" i="34"/>
  <c r="G13699" i="34"/>
  <c r="G13700" i="34"/>
  <c r="G13701" i="34"/>
  <c r="G13702" i="34"/>
  <c r="G13703" i="34"/>
  <c r="G13704" i="34"/>
  <c r="G13705" i="34"/>
  <c r="G13706" i="34"/>
  <c r="G13707" i="34"/>
  <c r="G13708" i="34"/>
  <c r="G13709" i="34"/>
  <c r="G13710" i="34"/>
  <c r="G13711" i="34"/>
  <c r="G13712" i="34"/>
  <c r="G13713" i="34"/>
  <c r="G13714" i="34"/>
  <c r="G13715" i="34"/>
  <c r="G13716" i="34"/>
  <c r="G13717" i="34"/>
  <c r="G13718" i="34"/>
  <c r="G13719" i="34"/>
  <c r="G13720" i="34"/>
  <c r="G13721" i="34"/>
  <c r="G13722" i="34"/>
  <c r="G13723" i="34"/>
  <c r="G13724" i="34"/>
  <c r="G13725" i="34"/>
  <c r="G13726" i="34"/>
  <c r="G13727" i="34"/>
  <c r="G13728" i="34"/>
  <c r="G13729" i="34"/>
  <c r="G13730" i="34"/>
  <c r="G13731" i="34"/>
  <c r="G13732" i="34"/>
  <c r="G13733" i="34"/>
  <c r="G13734" i="34"/>
  <c r="G13735" i="34"/>
  <c r="G13736" i="34"/>
  <c r="G13737" i="34"/>
  <c r="G13738" i="34"/>
  <c r="G13739" i="34"/>
  <c r="G13740" i="34"/>
  <c r="G13741" i="34"/>
  <c r="G13742" i="34"/>
  <c r="G13743" i="34"/>
  <c r="G13744" i="34"/>
  <c r="G13745" i="34"/>
  <c r="G13746" i="34"/>
  <c r="G13747" i="34"/>
  <c r="G13748" i="34"/>
  <c r="G13749" i="34"/>
  <c r="G13750" i="34"/>
  <c r="G13751" i="34"/>
  <c r="G13752" i="34"/>
  <c r="G13753" i="34"/>
  <c r="G13754" i="34"/>
  <c r="G13755" i="34"/>
  <c r="G13756" i="34"/>
  <c r="G13757" i="34"/>
  <c r="G13758" i="34"/>
  <c r="G13759" i="34"/>
  <c r="G13760" i="34"/>
  <c r="G13761" i="34"/>
  <c r="G13762" i="34"/>
  <c r="G13763" i="34"/>
  <c r="G13764" i="34"/>
  <c r="G13765" i="34"/>
  <c r="G13766" i="34"/>
  <c r="G13767" i="34"/>
  <c r="G13768" i="34"/>
  <c r="G13769" i="34"/>
  <c r="G13770" i="34"/>
  <c r="G13771" i="34"/>
  <c r="G13772" i="34"/>
  <c r="G13773" i="34"/>
  <c r="G13774" i="34"/>
  <c r="G13775" i="34"/>
  <c r="G13776" i="34"/>
  <c r="G13777" i="34"/>
  <c r="G13778" i="34"/>
  <c r="G13779" i="34"/>
  <c r="G13780" i="34"/>
  <c r="G13781" i="34"/>
  <c r="G13782" i="34"/>
  <c r="G13783" i="34"/>
  <c r="G13784" i="34"/>
  <c r="G13785" i="34"/>
  <c r="G13786" i="34"/>
  <c r="G13787" i="34"/>
  <c r="G13788" i="34"/>
  <c r="G13789" i="34"/>
  <c r="G13790" i="34"/>
  <c r="G13791" i="34"/>
  <c r="G13792" i="34"/>
  <c r="G13793" i="34"/>
  <c r="G13794" i="34"/>
  <c r="G13795" i="34"/>
  <c r="G13796" i="34"/>
  <c r="G13797" i="34"/>
  <c r="G13798" i="34"/>
  <c r="G13799" i="34"/>
  <c r="G13800" i="34"/>
  <c r="G13801" i="34"/>
  <c r="G13802" i="34"/>
  <c r="G13803" i="34"/>
  <c r="G13804" i="34"/>
  <c r="G13805" i="34"/>
  <c r="G13806" i="34"/>
  <c r="G13807" i="34"/>
  <c r="G13808" i="34"/>
  <c r="G13809" i="34"/>
  <c r="G13810" i="34"/>
  <c r="G13811" i="34"/>
  <c r="G13812" i="34"/>
  <c r="G13813" i="34"/>
  <c r="G13814" i="34"/>
  <c r="G13815" i="34"/>
  <c r="G13816" i="34"/>
  <c r="G13817" i="34"/>
  <c r="G13818" i="34"/>
  <c r="G13819" i="34"/>
  <c r="G13820" i="34"/>
  <c r="G13821" i="34"/>
  <c r="G13822" i="34"/>
  <c r="G13823" i="34"/>
  <c r="G13824" i="34"/>
  <c r="G13825" i="34"/>
  <c r="G13826" i="34"/>
  <c r="G13827" i="34"/>
  <c r="G13828" i="34"/>
  <c r="G13829" i="34"/>
  <c r="G13830" i="34"/>
  <c r="G13831" i="34"/>
  <c r="G13832" i="34"/>
  <c r="G13833" i="34"/>
  <c r="G13834" i="34"/>
  <c r="G13835" i="34"/>
  <c r="G13836" i="34"/>
  <c r="G13837" i="34"/>
  <c r="G13838" i="34"/>
  <c r="G13839" i="34"/>
  <c r="G13840" i="34"/>
  <c r="G13841" i="34"/>
  <c r="G13842" i="34"/>
  <c r="G13843" i="34"/>
  <c r="G13844" i="34"/>
  <c r="G13845" i="34"/>
  <c r="G13846" i="34"/>
  <c r="G13847" i="34"/>
  <c r="G13848" i="34"/>
  <c r="G13849" i="34"/>
  <c r="G13850" i="34"/>
  <c r="G13851" i="34"/>
  <c r="G13852" i="34"/>
  <c r="G13853" i="34"/>
  <c r="G13854" i="34"/>
  <c r="G13855" i="34"/>
  <c r="G13856" i="34"/>
  <c r="G13857" i="34"/>
  <c r="G13858" i="34"/>
  <c r="G13859" i="34"/>
  <c r="G13860" i="34"/>
  <c r="G13861" i="34"/>
  <c r="G13862" i="34"/>
  <c r="G13863" i="34"/>
  <c r="G13864" i="34"/>
  <c r="G13865" i="34"/>
  <c r="G13866" i="34"/>
  <c r="G13867" i="34"/>
  <c r="G13868" i="34"/>
  <c r="G13869" i="34"/>
  <c r="G13870" i="34"/>
  <c r="G13871" i="34"/>
  <c r="G13872" i="34"/>
  <c r="G13873" i="34"/>
  <c r="G13874" i="34"/>
  <c r="G13875" i="34"/>
  <c r="G13876" i="34"/>
  <c r="G13877" i="34"/>
  <c r="G13878" i="34"/>
  <c r="G13879" i="34"/>
  <c r="G13880" i="34"/>
  <c r="G13881" i="34"/>
  <c r="G13882" i="34"/>
  <c r="G13883" i="34"/>
  <c r="G13884" i="34"/>
  <c r="G13885" i="34"/>
  <c r="G13886" i="34"/>
  <c r="G13887" i="34"/>
  <c r="G13888" i="34"/>
  <c r="G13889" i="34"/>
  <c r="G13890" i="34"/>
  <c r="G13891" i="34"/>
  <c r="G13892" i="34"/>
  <c r="G13893" i="34"/>
  <c r="G13894" i="34"/>
  <c r="G13895" i="34"/>
  <c r="G13896" i="34"/>
  <c r="G13897" i="34"/>
  <c r="G13898" i="34"/>
  <c r="G13899" i="34"/>
  <c r="G13900" i="34"/>
  <c r="G13901" i="34"/>
  <c r="G13902" i="34"/>
  <c r="G13903" i="34"/>
  <c r="G13904" i="34"/>
  <c r="G13905" i="34"/>
  <c r="G13906" i="34"/>
  <c r="G13907" i="34"/>
  <c r="G13908" i="34"/>
  <c r="G13909" i="34"/>
  <c r="G13910" i="34"/>
  <c r="G13911" i="34"/>
  <c r="G13912" i="34"/>
  <c r="G13913" i="34"/>
  <c r="G13914" i="34"/>
  <c r="G13915" i="34"/>
  <c r="G13916" i="34"/>
  <c r="G13917" i="34"/>
  <c r="G13918" i="34"/>
  <c r="G13919" i="34"/>
  <c r="G13920" i="34"/>
  <c r="G13921" i="34"/>
  <c r="G13922" i="34"/>
  <c r="G13923" i="34"/>
  <c r="G13924" i="34"/>
  <c r="G13925" i="34"/>
  <c r="G13926" i="34"/>
  <c r="G13927" i="34"/>
  <c r="G13928" i="34"/>
  <c r="G13929" i="34"/>
  <c r="G13930" i="34"/>
  <c r="G13931" i="34"/>
  <c r="G13932" i="34"/>
  <c r="G13933" i="34"/>
  <c r="G13934" i="34"/>
  <c r="G13935" i="34"/>
  <c r="G13936" i="34"/>
  <c r="G13937" i="34"/>
  <c r="G13938" i="34"/>
  <c r="G13939" i="34"/>
  <c r="G13940" i="34"/>
  <c r="G13941" i="34"/>
  <c r="G13942" i="34"/>
  <c r="G13943" i="34"/>
  <c r="G13944" i="34"/>
  <c r="G13945" i="34"/>
  <c r="G13946" i="34"/>
  <c r="G13947" i="34"/>
  <c r="G13948" i="34"/>
  <c r="G13949" i="34"/>
  <c r="G13950" i="34"/>
  <c r="G13951" i="34"/>
  <c r="G13952" i="34"/>
  <c r="G13953" i="34"/>
  <c r="G13954" i="34"/>
  <c r="G13955" i="34"/>
  <c r="G13956" i="34"/>
  <c r="G13957" i="34"/>
  <c r="G13958" i="34"/>
  <c r="G13959" i="34"/>
  <c r="G13960" i="34"/>
  <c r="G13961" i="34"/>
  <c r="G13962" i="34"/>
  <c r="G13963" i="34"/>
  <c r="G13964" i="34"/>
  <c r="G13965" i="34"/>
  <c r="G13966" i="34"/>
  <c r="G13967" i="34"/>
  <c r="G13968" i="34"/>
  <c r="G13969" i="34"/>
  <c r="G13970" i="34"/>
  <c r="G13971" i="34"/>
  <c r="G13972" i="34"/>
  <c r="G13973" i="34"/>
  <c r="G13974" i="34"/>
  <c r="G13975" i="34"/>
  <c r="G13976" i="34"/>
  <c r="G13977" i="34"/>
  <c r="G13978" i="34"/>
  <c r="G13979" i="34"/>
  <c r="G13980" i="34"/>
  <c r="G13981" i="34"/>
  <c r="G13982" i="34"/>
  <c r="G13983" i="34"/>
  <c r="G13984" i="34"/>
  <c r="G13985" i="34"/>
  <c r="G13986" i="34"/>
  <c r="G13987" i="34"/>
  <c r="G13988" i="34"/>
  <c r="G13989" i="34"/>
  <c r="G13990" i="34"/>
  <c r="G13991" i="34"/>
  <c r="G13992" i="34"/>
  <c r="G13993" i="34"/>
  <c r="G13994" i="34"/>
  <c r="G13995" i="34"/>
  <c r="G13996" i="34"/>
  <c r="G13997" i="34"/>
  <c r="G13998" i="34"/>
  <c r="G13999" i="34"/>
  <c r="G14000" i="34"/>
  <c r="G14001" i="34"/>
  <c r="G14002" i="34"/>
  <c r="G14003" i="34"/>
  <c r="G14004" i="34"/>
  <c r="G14005" i="34"/>
  <c r="G14006" i="34"/>
  <c r="G14007" i="34"/>
  <c r="G14008" i="34"/>
  <c r="G14009" i="34"/>
  <c r="G14010" i="34"/>
  <c r="G14011" i="34"/>
  <c r="G14012" i="34"/>
  <c r="G14013" i="34"/>
  <c r="G14014" i="34"/>
  <c r="G14015" i="34"/>
  <c r="G14016" i="34"/>
  <c r="G14017" i="34"/>
  <c r="G14018" i="34"/>
  <c r="G14019" i="34"/>
  <c r="G14020" i="34"/>
  <c r="G14021" i="34"/>
  <c r="G14022" i="34"/>
  <c r="G14023" i="34"/>
  <c r="G14024" i="34"/>
  <c r="G14025" i="34"/>
  <c r="G14026" i="34"/>
  <c r="G14027" i="34"/>
  <c r="G14028" i="34"/>
  <c r="G14029" i="34"/>
  <c r="G14030" i="34"/>
  <c r="G14031" i="34"/>
  <c r="G14032" i="34"/>
  <c r="G14033" i="34"/>
  <c r="G14034" i="34"/>
  <c r="G14035" i="34"/>
  <c r="G14036" i="34"/>
  <c r="G14037" i="34"/>
  <c r="G14038" i="34"/>
  <c r="G14039" i="34"/>
  <c r="G14040" i="34"/>
  <c r="G14041" i="34"/>
  <c r="G14042" i="34"/>
  <c r="G14043" i="34"/>
  <c r="G14044" i="34"/>
  <c r="G14045" i="34"/>
  <c r="G14046" i="34"/>
  <c r="G14047" i="34"/>
  <c r="G14048" i="34"/>
  <c r="G14049" i="34"/>
  <c r="G14050" i="34"/>
  <c r="G14051" i="34"/>
  <c r="G14052" i="34"/>
  <c r="G14053" i="34"/>
  <c r="G14054" i="34"/>
  <c r="G14055" i="34"/>
  <c r="G14056" i="34"/>
  <c r="G14057" i="34"/>
  <c r="G14058" i="34"/>
  <c r="G14059" i="34"/>
  <c r="G14060" i="34"/>
  <c r="G14061" i="34"/>
  <c r="G14062" i="34"/>
  <c r="G14063" i="34"/>
  <c r="G14064" i="34"/>
  <c r="G14065" i="34"/>
  <c r="G14066" i="34"/>
  <c r="G14067" i="34"/>
  <c r="G14068" i="34"/>
  <c r="G14069" i="34"/>
  <c r="G14070" i="34"/>
  <c r="G14071" i="34"/>
  <c r="G14072" i="34"/>
  <c r="G14073" i="34"/>
  <c r="G14074" i="34"/>
  <c r="G14075" i="34"/>
  <c r="G14076" i="34"/>
  <c r="G14077" i="34"/>
  <c r="G14078" i="34"/>
  <c r="G14079" i="34"/>
  <c r="G14080" i="34"/>
  <c r="G14081" i="34"/>
  <c r="G14082" i="34"/>
  <c r="G14083" i="34"/>
  <c r="G14084" i="34"/>
  <c r="G14085" i="34"/>
  <c r="G14086" i="34"/>
  <c r="G14087" i="34"/>
  <c r="G14088" i="34"/>
  <c r="G14089" i="34"/>
  <c r="G14090" i="34"/>
  <c r="G14091" i="34"/>
  <c r="G14092" i="34"/>
  <c r="G14093" i="34"/>
  <c r="G14094" i="34"/>
  <c r="G14095" i="34"/>
  <c r="G14096" i="34"/>
  <c r="G14097" i="34"/>
  <c r="G14098" i="34"/>
  <c r="G14099" i="34"/>
  <c r="G14100" i="34"/>
  <c r="G14101" i="34"/>
  <c r="G14102" i="34"/>
  <c r="G14103" i="34"/>
  <c r="G14104" i="34"/>
  <c r="G14105" i="34"/>
  <c r="G14106" i="34"/>
  <c r="G14107" i="34"/>
  <c r="G14108" i="34"/>
  <c r="G14109" i="34"/>
  <c r="G14110" i="34"/>
  <c r="G14111" i="34"/>
  <c r="G14112" i="34"/>
  <c r="G14113" i="34"/>
  <c r="G14114" i="34"/>
  <c r="G14115" i="34"/>
  <c r="G14116" i="34"/>
  <c r="G14117" i="34"/>
  <c r="G14118" i="34"/>
  <c r="G14119" i="34"/>
  <c r="G14120" i="34"/>
  <c r="G14121" i="34"/>
  <c r="G14122" i="34"/>
  <c r="G14123" i="34"/>
  <c r="G14124" i="34"/>
  <c r="G14125" i="34"/>
  <c r="G14126" i="34"/>
  <c r="G14127" i="34"/>
  <c r="G14128" i="34"/>
  <c r="G14129" i="34"/>
  <c r="G14130" i="34"/>
  <c r="G14131" i="34"/>
  <c r="G14132" i="34"/>
  <c r="G14133" i="34"/>
  <c r="G14134" i="34"/>
  <c r="G14135" i="34"/>
  <c r="G14136" i="34"/>
  <c r="G14137" i="34"/>
  <c r="G14138" i="34"/>
  <c r="G14139" i="34"/>
  <c r="G14140" i="34"/>
  <c r="G14141" i="34"/>
  <c r="G14142" i="34"/>
  <c r="G14143" i="34"/>
  <c r="G14144" i="34"/>
  <c r="G14145" i="34"/>
  <c r="G14146" i="34"/>
  <c r="G14147" i="34"/>
  <c r="G14148" i="34"/>
  <c r="G14149" i="34"/>
  <c r="G14150" i="34"/>
  <c r="G14151" i="34"/>
  <c r="G14152" i="34"/>
  <c r="G14153" i="34"/>
  <c r="G14154" i="34"/>
  <c r="G14155" i="34"/>
  <c r="G14156" i="34"/>
  <c r="G14157" i="34"/>
  <c r="G14158" i="34"/>
  <c r="G14159" i="34"/>
  <c r="G14160" i="34"/>
  <c r="G14161" i="34"/>
  <c r="G14162" i="34"/>
  <c r="G14163" i="34"/>
  <c r="G14164" i="34"/>
  <c r="G14165" i="34"/>
  <c r="G14166" i="34"/>
  <c r="G14167" i="34"/>
  <c r="G14168" i="34"/>
  <c r="G14169" i="34"/>
  <c r="G14170" i="34"/>
  <c r="G14171" i="34"/>
  <c r="G14172" i="34"/>
  <c r="G14173" i="34"/>
  <c r="G14174" i="34"/>
  <c r="G14175" i="34"/>
  <c r="G14176" i="34"/>
  <c r="G14177" i="34"/>
  <c r="G14178" i="34"/>
  <c r="G14179" i="34"/>
  <c r="G14180" i="34"/>
  <c r="G14181" i="34"/>
  <c r="G14182" i="34"/>
  <c r="G14183" i="34"/>
  <c r="G14184" i="34"/>
  <c r="G14185" i="34"/>
  <c r="G14186" i="34"/>
  <c r="G14187" i="34"/>
  <c r="G14188" i="34"/>
  <c r="G14189" i="34"/>
  <c r="G14190" i="34"/>
  <c r="G14191" i="34"/>
  <c r="G14192" i="34"/>
  <c r="G14193" i="34"/>
  <c r="G14194" i="34"/>
  <c r="G14195" i="34"/>
  <c r="G14196" i="34"/>
  <c r="G14197" i="34"/>
  <c r="G14198" i="34"/>
  <c r="G14199" i="34"/>
  <c r="G14200" i="34"/>
  <c r="G14201" i="34"/>
  <c r="G14202" i="34"/>
  <c r="G14203" i="34"/>
  <c r="G14204" i="34"/>
  <c r="G14205" i="34"/>
  <c r="G14206" i="34"/>
  <c r="G14207" i="34"/>
  <c r="G14208" i="34"/>
  <c r="G14209" i="34"/>
  <c r="G14210" i="34"/>
  <c r="G14211" i="34"/>
  <c r="G14212" i="34"/>
  <c r="G14213" i="34"/>
  <c r="G14214" i="34"/>
  <c r="G14215" i="34"/>
  <c r="G14216" i="34"/>
  <c r="G14217" i="34"/>
  <c r="G14218" i="34"/>
  <c r="G14219" i="34"/>
  <c r="G14220" i="34"/>
  <c r="G14221" i="34"/>
  <c r="G14222" i="34"/>
  <c r="G14223" i="34"/>
  <c r="G14224" i="34"/>
  <c r="G14225" i="34"/>
  <c r="G14226" i="34"/>
  <c r="G14227" i="34"/>
  <c r="G14228" i="34"/>
  <c r="G14229" i="34"/>
  <c r="G14230" i="34"/>
  <c r="G14231" i="34"/>
  <c r="G14232" i="34"/>
  <c r="G14233" i="34"/>
  <c r="G14234" i="34"/>
  <c r="G14235" i="34"/>
  <c r="G14236" i="34"/>
  <c r="G14237" i="34"/>
  <c r="G14238" i="34"/>
  <c r="G14239" i="34"/>
  <c r="G14240" i="34"/>
  <c r="G14241" i="34"/>
  <c r="G14242" i="34"/>
  <c r="G14243" i="34"/>
  <c r="G14244" i="34"/>
  <c r="G14245" i="34"/>
  <c r="G14246" i="34"/>
  <c r="G14247" i="34"/>
  <c r="G14248" i="34"/>
  <c r="G14249" i="34"/>
  <c r="G14250" i="34"/>
  <c r="G14251" i="34"/>
  <c r="G14252" i="34"/>
  <c r="G14253" i="34"/>
  <c r="G14254" i="34"/>
  <c r="G14255" i="34"/>
  <c r="G14256" i="34"/>
  <c r="G14257" i="34"/>
  <c r="G14258" i="34"/>
  <c r="G14259" i="34"/>
  <c r="G14260" i="34"/>
  <c r="G14261" i="34"/>
  <c r="G14262" i="34"/>
  <c r="G14263" i="34"/>
  <c r="G14264" i="34"/>
  <c r="G14265" i="34"/>
  <c r="G14266" i="34"/>
  <c r="G14267" i="34"/>
  <c r="G14268" i="34"/>
  <c r="G14269" i="34"/>
  <c r="G14270" i="34"/>
  <c r="G14271" i="34"/>
  <c r="G14272" i="34"/>
  <c r="G14273" i="34"/>
  <c r="G14274" i="34"/>
  <c r="G14275" i="34"/>
  <c r="G14276" i="34"/>
  <c r="G14277" i="34"/>
  <c r="G14278" i="34"/>
  <c r="G14279" i="34"/>
  <c r="G14280" i="34"/>
  <c r="G14281" i="34"/>
  <c r="G14282" i="34"/>
  <c r="G14283" i="34"/>
  <c r="G14284" i="34"/>
  <c r="G14285" i="34"/>
  <c r="G14286" i="34"/>
  <c r="G14287" i="34"/>
  <c r="G14288" i="34"/>
  <c r="G14289" i="34"/>
  <c r="G14290" i="34"/>
  <c r="G14291" i="34"/>
  <c r="G14292" i="34"/>
  <c r="G14293" i="34"/>
  <c r="G14294" i="34"/>
  <c r="G14295" i="34"/>
  <c r="G14296" i="34"/>
  <c r="G14297" i="34"/>
  <c r="G14298" i="34"/>
  <c r="G14299" i="34"/>
  <c r="G14300" i="34"/>
  <c r="G14301" i="34"/>
  <c r="G14302" i="34"/>
  <c r="G14303" i="34"/>
  <c r="G14304" i="34"/>
  <c r="G14305" i="34"/>
  <c r="G14306" i="34"/>
  <c r="G14307" i="34"/>
  <c r="G14308" i="34"/>
  <c r="G14309" i="34"/>
  <c r="G14310" i="34"/>
  <c r="G14311" i="34"/>
  <c r="G14312" i="34"/>
  <c r="G14313" i="34"/>
  <c r="G14314" i="34"/>
  <c r="G14315" i="34"/>
  <c r="G14316" i="34"/>
  <c r="G14317" i="34"/>
  <c r="G14318" i="34"/>
  <c r="G14319" i="34"/>
  <c r="G14320" i="34"/>
  <c r="G14321" i="34"/>
  <c r="G14322" i="34"/>
  <c r="G14323" i="34"/>
  <c r="G14324" i="34"/>
  <c r="G14325" i="34"/>
  <c r="G14326" i="34"/>
  <c r="G14327" i="34"/>
  <c r="G14328" i="34"/>
  <c r="G14329" i="34"/>
  <c r="G14330" i="34"/>
  <c r="G14331" i="34"/>
  <c r="G14332" i="34"/>
  <c r="G14333" i="34"/>
  <c r="G14334" i="34"/>
  <c r="G14335" i="34"/>
  <c r="G14336" i="34"/>
  <c r="G14337" i="34"/>
  <c r="G14338" i="34"/>
  <c r="G14339" i="34"/>
  <c r="G14340" i="34"/>
  <c r="G14341" i="34"/>
  <c r="G14342" i="34"/>
  <c r="G14343" i="34"/>
  <c r="G14344" i="34"/>
  <c r="G14345" i="34"/>
  <c r="G14346" i="34"/>
  <c r="G14347" i="34"/>
  <c r="G14348" i="34"/>
  <c r="G14349" i="34"/>
  <c r="G14350" i="34"/>
  <c r="G14351" i="34"/>
  <c r="G14352" i="34"/>
  <c r="G14353" i="34"/>
  <c r="G14354" i="34"/>
  <c r="G14355" i="34"/>
  <c r="G14356" i="34"/>
  <c r="G14357" i="34"/>
  <c r="G14358" i="34"/>
  <c r="G14359" i="34"/>
  <c r="G14360" i="34"/>
  <c r="G14361" i="34"/>
  <c r="G14362" i="34"/>
  <c r="G14363" i="34"/>
  <c r="G14364" i="34"/>
  <c r="G14365" i="34"/>
  <c r="G14366" i="34"/>
  <c r="G14367" i="34"/>
  <c r="G14368" i="34"/>
  <c r="G14369" i="34"/>
  <c r="G14370" i="34"/>
  <c r="G14371" i="34"/>
  <c r="G14372" i="34"/>
  <c r="G14373" i="34"/>
  <c r="G14374" i="34"/>
  <c r="G14375" i="34"/>
  <c r="G14376" i="34"/>
  <c r="G14377" i="34"/>
  <c r="G14378" i="34"/>
  <c r="G14379" i="34"/>
  <c r="G14380" i="34"/>
  <c r="G14381" i="34"/>
  <c r="G14382" i="34"/>
  <c r="G14383" i="34"/>
  <c r="G14384" i="34"/>
  <c r="G14385" i="34"/>
  <c r="G14386" i="34"/>
  <c r="G14387" i="34"/>
  <c r="G14388" i="34"/>
  <c r="G14389" i="34"/>
  <c r="G14390" i="34"/>
  <c r="G14391" i="34"/>
  <c r="G14392" i="34"/>
  <c r="G14393" i="34"/>
  <c r="G14394" i="34"/>
  <c r="G14395" i="34"/>
  <c r="G14396" i="34"/>
  <c r="G14397" i="34"/>
  <c r="G14398" i="34"/>
  <c r="G14399" i="34"/>
  <c r="G14400" i="34"/>
  <c r="G14401" i="34"/>
  <c r="G14402" i="34"/>
  <c r="G14403" i="34"/>
  <c r="G14404" i="34"/>
  <c r="G14405" i="34"/>
  <c r="G14406" i="34"/>
  <c r="G14407" i="34"/>
  <c r="G14408" i="34"/>
  <c r="G14409" i="34"/>
  <c r="G14410" i="34"/>
  <c r="G14411" i="34"/>
  <c r="G14412" i="34"/>
  <c r="G14413" i="34"/>
  <c r="G14414" i="34"/>
  <c r="G14415" i="34"/>
  <c r="G14416" i="34"/>
  <c r="G14417" i="34"/>
  <c r="G14418" i="34"/>
  <c r="G14419" i="34"/>
  <c r="G14420" i="34"/>
  <c r="G14421" i="34"/>
  <c r="G14422" i="34"/>
  <c r="G14423" i="34"/>
  <c r="G14424" i="34"/>
  <c r="G14425" i="34"/>
  <c r="G14426" i="34"/>
  <c r="G14427" i="34"/>
  <c r="G14428" i="34"/>
  <c r="G14429" i="34"/>
  <c r="G14430" i="34"/>
  <c r="G14431" i="34"/>
  <c r="G14432" i="34"/>
  <c r="G14433" i="34"/>
  <c r="G14434" i="34"/>
  <c r="G14435" i="34"/>
  <c r="G14436" i="34"/>
  <c r="G14437" i="34"/>
  <c r="G14438" i="34"/>
  <c r="G14439" i="34"/>
  <c r="G14440" i="34"/>
  <c r="G14441" i="34"/>
  <c r="G14442" i="34"/>
  <c r="G14443" i="34"/>
  <c r="G14444" i="34"/>
  <c r="G14445" i="34"/>
  <c r="G14446" i="34"/>
  <c r="G14447" i="34"/>
  <c r="G14448" i="34"/>
  <c r="G14449" i="34"/>
  <c r="G14450" i="34"/>
  <c r="G14451" i="34"/>
  <c r="G14452" i="34"/>
  <c r="G14453" i="34"/>
  <c r="G14454" i="34"/>
  <c r="G14455" i="34"/>
  <c r="G14456" i="34"/>
  <c r="G14457" i="34"/>
  <c r="G14458" i="34"/>
  <c r="G14459" i="34"/>
  <c r="G14460" i="34"/>
  <c r="G14461" i="34"/>
  <c r="G14462" i="34"/>
  <c r="G14463" i="34"/>
  <c r="G14464" i="34"/>
  <c r="G14465" i="34"/>
  <c r="G14466" i="34"/>
  <c r="G14467" i="34"/>
  <c r="G14468" i="34"/>
  <c r="G14469" i="34"/>
  <c r="G14470" i="34"/>
  <c r="G14471" i="34"/>
  <c r="G14472" i="34"/>
  <c r="G14473" i="34"/>
  <c r="G14474" i="34"/>
  <c r="G14475" i="34"/>
  <c r="G14476" i="34"/>
  <c r="G14477" i="34"/>
  <c r="G14478" i="34"/>
  <c r="G14479" i="34"/>
  <c r="G14480" i="34"/>
  <c r="G14481" i="34"/>
  <c r="G14482" i="34"/>
  <c r="G14483" i="34"/>
  <c r="G14484" i="34"/>
  <c r="G14485" i="34"/>
  <c r="G14486" i="34"/>
  <c r="G14487" i="34"/>
  <c r="G14488" i="34"/>
  <c r="G14489" i="34"/>
  <c r="G14490" i="34"/>
  <c r="G14491" i="34"/>
  <c r="G14492" i="34"/>
  <c r="G14493" i="34"/>
  <c r="G14494" i="34"/>
  <c r="G14495" i="34"/>
  <c r="G14496" i="34"/>
  <c r="G14497" i="34"/>
  <c r="G14498" i="34"/>
  <c r="G14499" i="34"/>
  <c r="G14500" i="34"/>
  <c r="G14501" i="34"/>
  <c r="G14502" i="34"/>
  <c r="G14503" i="34"/>
  <c r="G14504" i="34"/>
  <c r="G14505" i="34"/>
  <c r="G14506" i="34"/>
  <c r="G14507" i="34"/>
  <c r="G14508" i="34"/>
  <c r="G14509" i="34"/>
  <c r="G14510" i="34"/>
  <c r="G14511" i="34"/>
  <c r="G14512" i="34"/>
  <c r="G14513" i="34"/>
  <c r="G14514" i="34"/>
  <c r="G14515" i="34"/>
  <c r="G14516" i="34"/>
  <c r="G14517" i="34"/>
  <c r="G14518" i="34"/>
  <c r="G14519" i="34"/>
  <c r="G14520" i="34"/>
  <c r="G14521" i="34"/>
  <c r="G14522" i="34"/>
  <c r="G14523" i="34"/>
  <c r="G14524" i="34"/>
  <c r="G14525" i="34"/>
  <c r="G14526" i="34"/>
  <c r="G14527" i="34"/>
  <c r="G14528" i="34"/>
  <c r="G14529" i="34"/>
  <c r="G14530" i="34"/>
  <c r="G14531" i="34"/>
  <c r="G14532" i="34"/>
  <c r="G14533" i="34"/>
  <c r="G14534" i="34"/>
  <c r="G14535" i="34"/>
  <c r="G14536" i="34"/>
  <c r="G14537" i="34"/>
  <c r="G14538" i="34"/>
  <c r="G14539" i="34"/>
  <c r="G14540" i="34"/>
  <c r="G14541" i="34"/>
  <c r="G14542" i="34"/>
  <c r="G14543" i="34"/>
  <c r="G14544" i="34"/>
  <c r="G14545" i="34"/>
  <c r="G14546" i="34"/>
  <c r="G14547" i="34"/>
  <c r="G14548" i="34"/>
  <c r="G14549" i="34"/>
  <c r="G14550" i="34"/>
  <c r="G14551" i="34"/>
  <c r="G14552" i="34"/>
  <c r="G14553" i="34"/>
  <c r="G14554" i="34"/>
  <c r="G14555" i="34"/>
  <c r="G14556" i="34"/>
  <c r="G14557" i="34"/>
  <c r="G14558" i="34"/>
  <c r="G14559" i="34"/>
  <c r="G14560" i="34"/>
  <c r="G14561" i="34"/>
  <c r="G14562" i="34"/>
  <c r="G14563" i="34"/>
  <c r="G14564" i="34"/>
  <c r="G14565" i="34"/>
  <c r="G14566" i="34"/>
  <c r="G14567" i="34"/>
  <c r="G14568" i="34"/>
  <c r="G14569" i="34"/>
  <c r="G14570" i="34"/>
  <c r="G14571" i="34"/>
  <c r="G14572" i="34"/>
  <c r="G14573" i="34"/>
  <c r="G14574" i="34"/>
  <c r="G14575" i="34"/>
  <c r="G14576" i="34"/>
  <c r="G14577" i="34"/>
  <c r="G14578" i="34"/>
  <c r="G14579" i="34"/>
  <c r="G14580" i="34"/>
  <c r="G14581" i="34"/>
  <c r="G14582" i="34"/>
  <c r="G14583" i="34"/>
  <c r="G14584" i="34"/>
  <c r="G14585" i="34"/>
  <c r="G14586" i="34"/>
  <c r="G14587" i="34"/>
  <c r="G14588" i="34"/>
  <c r="G14589" i="34"/>
  <c r="G14590" i="34"/>
  <c r="G14591" i="34"/>
  <c r="G14592" i="34"/>
  <c r="G14593" i="34"/>
  <c r="G14594" i="34"/>
  <c r="G14595" i="34"/>
  <c r="G14596" i="34"/>
  <c r="G14597" i="34"/>
  <c r="G14598" i="34"/>
  <c r="G14599" i="34"/>
  <c r="G14600" i="34"/>
  <c r="G14601" i="34"/>
  <c r="G14602" i="34"/>
  <c r="G14603" i="34"/>
  <c r="G14604" i="34"/>
  <c r="G14605" i="34"/>
  <c r="G14606" i="34"/>
  <c r="G14607" i="34"/>
  <c r="G14608" i="34"/>
  <c r="G14609" i="34"/>
  <c r="G14610" i="34"/>
  <c r="G14611" i="34"/>
  <c r="G14612" i="34"/>
  <c r="G14613" i="34"/>
  <c r="G14614" i="34"/>
  <c r="G14615" i="34"/>
  <c r="G14616" i="34"/>
  <c r="G14617" i="34"/>
  <c r="G14618" i="34"/>
  <c r="G14619" i="34"/>
  <c r="G14620" i="34"/>
  <c r="G14621" i="34"/>
  <c r="G14622" i="34"/>
  <c r="G14623" i="34"/>
  <c r="G14624" i="34"/>
  <c r="G14625" i="34"/>
  <c r="G14626" i="34"/>
  <c r="G14627" i="34"/>
  <c r="G14628" i="34"/>
  <c r="G14629" i="34"/>
  <c r="G14630" i="34"/>
  <c r="G14631" i="34"/>
  <c r="G14632" i="34"/>
  <c r="G14633" i="34"/>
  <c r="G14634" i="34"/>
  <c r="G14635" i="34"/>
  <c r="G14636" i="34"/>
  <c r="G14637" i="34"/>
  <c r="G14638" i="34"/>
  <c r="G14639" i="34"/>
  <c r="G14640" i="34"/>
  <c r="G14641" i="34"/>
  <c r="G14642" i="34"/>
  <c r="G14643" i="34"/>
  <c r="G14644" i="34"/>
  <c r="G14645" i="34"/>
  <c r="G14646" i="34"/>
  <c r="G14647" i="34"/>
  <c r="G14648" i="34"/>
  <c r="G14649" i="34"/>
  <c r="G14650" i="34"/>
  <c r="G14651" i="34"/>
  <c r="G14652" i="34"/>
  <c r="G14653" i="34"/>
  <c r="G14654" i="34"/>
  <c r="G14655" i="34"/>
  <c r="G14656" i="34"/>
  <c r="G14657" i="34"/>
  <c r="G14658" i="34"/>
  <c r="G14659" i="34"/>
  <c r="G14660" i="34"/>
  <c r="G14661" i="34"/>
  <c r="G14662" i="34"/>
  <c r="G14663" i="34"/>
  <c r="G14664" i="34"/>
  <c r="G14665" i="34"/>
  <c r="G14666" i="34"/>
  <c r="G14667" i="34"/>
  <c r="G14668" i="34"/>
  <c r="G14669" i="34"/>
  <c r="G14670" i="34"/>
  <c r="G14671" i="34"/>
  <c r="G14672" i="34"/>
  <c r="G14673" i="34"/>
  <c r="G14674" i="34"/>
  <c r="G14675" i="34"/>
  <c r="G14676" i="34"/>
  <c r="G14677" i="34"/>
  <c r="G14678" i="34"/>
  <c r="G14679" i="34"/>
  <c r="G14680" i="34"/>
  <c r="G14681" i="34"/>
  <c r="G14682" i="34"/>
  <c r="G14683" i="34"/>
  <c r="G14684" i="34"/>
  <c r="G14685" i="34"/>
  <c r="G14686" i="34"/>
  <c r="G14687" i="34"/>
  <c r="G14688" i="34"/>
  <c r="G14689" i="34"/>
  <c r="G14690" i="34"/>
  <c r="G14691" i="34"/>
  <c r="G14692" i="34"/>
  <c r="G14693" i="34"/>
  <c r="G14694" i="34"/>
  <c r="G14695" i="34"/>
  <c r="G14696" i="34"/>
  <c r="G14697" i="34"/>
  <c r="G14698" i="34"/>
  <c r="G14699" i="34"/>
  <c r="G14700" i="34"/>
  <c r="G14701" i="34"/>
  <c r="G14702" i="34"/>
  <c r="G14703" i="34"/>
  <c r="G14704" i="34"/>
  <c r="G14705" i="34"/>
  <c r="G14706" i="34"/>
  <c r="G14707" i="34"/>
  <c r="G14708" i="34"/>
  <c r="G14709" i="34"/>
  <c r="G14710" i="34"/>
  <c r="G14711" i="34"/>
  <c r="G14712" i="34"/>
  <c r="G14713" i="34"/>
  <c r="G14714" i="34"/>
  <c r="G14715" i="34"/>
  <c r="G14716" i="34"/>
  <c r="G14717" i="34"/>
  <c r="G14718" i="34"/>
  <c r="G14719" i="34"/>
  <c r="G14720" i="34"/>
  <c r="G14721" i="34"/>
  <c r="G14722" i="34"/>
  <c r="G14723" i="34"/>
  <c r="G14724" i="34"/>
  <c r="G14725" i="34"/>
  <c r="G14726" i="34"/>
  <c r="G14727" i="34"/>
  <c r="G14728" i="34"/>
  <c r="G14729" i="34"/>
  <c r="G14730" i="34"/>
  <c r="G14731" i="34"/>
  <c r="G14732" i="34"/>
  <c r="G14733" i="34"/>
  <c r="G14734" i="34"/>
  <c r="G14735" i="34"/>
  <c r="G14736" i="34"/>
  <c r="G14737" i="34"/>
  <c r="G14738" i="34"/>
  <c r="G14739" i="34"/>
  <c r="G14740" i="34"/>
  <c r="G14741" i="34"/>
  <c r="G14742" i="34"/>
  <c r="G14743" i="34"/>
  <c r="G14744" i="34"/>
  <c r="G14745" i="34"/>
  <c r="G14746" i="34"/>
  <c r="G14747" i="34"/>
  <c r="G14748" i="34"/>
  <c r="G14749" i="34"/>
  <c r="G14750" i="34"/>
  <c r="G14751" i="34"/>
  <c r="G14752" i="34"/>
  <c r="G14753" i="34"/>
  <c r="G14754" i="34"/>
  <c r="G14755" i="34"/>
  <c r="G14756" i="34"/>
  <c r="G14757" i="34"/>
  <c r="G14758" i="34"/>
  <c r="G14759" i="34"/>
  <c r="G14760" i="34"/>
  <c r="G14761" i="34"/>
  <c r="G14762" i="34"/>
  <c r="G14763" i="34"/>
  <c r="G14764" i="34"/>
  <c r="G14765" i="34"/>
  <c r="G14766" i="34"/>
  <c r="G14767" i="34"/>
  <c r="G14768" i="34"/>
  <c r="G14769" i="34"/>
  <c r="G14770" i="34"/>
  <c r="G14771" i="34"/>
  <c r="G14772" i="34"/>
  <c r="G14773" i="34"/>
  <c r="G14774" i="34"/>
  <c r="G14775" i="34"/>
  <c r="G14776" i="34"/>
  <c r="G14777" i="34"/>
  <c r="G14778" i="34"/>
  <c r="G14779" i="34"/>
  <c r="G14780" i="34"/>
  <c r="G14781" i="34"/>
  <c r="G14782" i="34"/>
  <c r="G14783" i="34"/>
  <c r="G14784" i="34"/>
  <c r="G14785" i="34"/>
  <c r="G14786" i="34"/>
  <c r="G14787" i="34"/>
  <c r="G14788" i="34"/>
  <c r="G14789" i="34"/>
  <c r="G14790" i="34"/>
  <c r="G14791" i="34"/>
  <c r="G14792" i="34"/>
  <c r="G14793" i="34"/>
  <c r="G14794" i="34"/>
  <c r="G14795" i="34"/>
  <c r="G14796" i="34"/>
  <c r="G14797" i="34"/>
  <c r="G14798" i="34"/>
  <c r="G14799" i="34"/>
  <c r="G14800" i="34"/>
  <c r="G14801" i="34"/>
  <c r="G14802" i="34"/>
  <c r="G14803" i="34"/>
  <c r="G14804" i="34"/>
  <c r="G14805" i="34"/>
  <c r="G14806" i="34"/>
  <c r="G14807" i="34"/>
  <c r="G14808" i="34"/>
  <c r="G14809" i="34"/>
  <c r="G14810" i="34"/>
  <c r="G14811" i="34"/>
  <c r="G14812" i="34"/>
  <c r="G14813" i="34"/>
  <c r="G14814" i="34"/>
  <c r="G14815" i="34"/>
  <c r="G14816" i="34"/>
  <c r="G14817" i="34"/>
  <c r="G14818" i="34"/>
  <c r="G14819" i="34"/>
  <c r="G14820" i="34"/>
  <c r="G14821" i="34"/>
  <c r="G14822" i="34"/>
  <c r="G14823" i="34"/>
  <c r="G14824" i="34"/>
  <c r="G14825" i="34"/>
  <c r="G14826" i="34"/>
  <c r="G14827" i="34"/>
  <c r="G14828" i="34"/>
  <c r="G14829" i="34"/>
  <c r="G14830" i="34"/>
  <c r="G14831" i="34"/>
  <c r="G14832" i="34"/>
  <c r="G14833" i="34"/>
  <c r="G14834" i="34"/>
  <c r="G14835" i="34"/>
  <c r="G14836" i="34"/>
  <c r="G14837" i="34"/>
  <c r="G14838" i="34"/>
  <c r="G14839" i="34"/>
  <c r="G14840" i="34"/>
  <c r="G14841" i="34"/>
  <c r="G14842" i="34"/>
  <c r="G14843" i="34"/>
  <c r="G14844" i="34"/>
  <c r="G14845" i="34"/>
  <c r="G14846" i="34"/>
  <c r="G14847" i="34"/>
  <c r="G14848" i="34"/>
  <c r="G14849" i="34"/>
  <c r="G14850" i="34"/>
  <c r="G14851" i="34"/>
  <c r="G14852" i="34"/>
  <c r="G14853" i="34"/>
  <c r="G14854" i="34"/>
  <c r="G14855" i="34"/>
  <c r="G14856" i="34"/>
  <c r="G14857" i="34"/>
  <c r="G14858" i="34"/>
  <c r="G14859" i="34"/>
  <c r="G14860" i="34"/>
  <c r="G14861" i="34"/>
  <c r="G14862" i="34"/>
  <c r="G14863" i="34"/>
  <c r="G14864" i="34"/>
  <c r="G14865" i="34"/>
  <c r="G14866" i="34"/>
  <c r="G14867" i="34"/>
  <c r="G14868" i="34"/>
  <c r="G14869" i="34"/>
  <c r="G14870" i="34"/>
  <c r="G14871" i="34"/>
  <c r="G14872" i="34"/>
  <c r="G14873" i="34"/>
  <c r="G14874" i="34"/>
  <c r="G14875" i="34"/>
  <c r="G14876" i="34"/>
  <c r="G14877" i="34"/>
  <c r="G14878" i="34"/>
  <c r="G14879" i="34"/>
  <c r="G14880" i="34"/>
  <c r="G14881" i="34"/>
  <c r="G14882" i="34"/>
  <c r="G14883" i="34"/>
  <c r="G14884" i="34"/>
  <c r="G14885" i="34"/>
  <c r="G14886" i="34"/>
  <c r="G14887" i="34"/>
  <c r="G14888" i="34"/>
  <c r="G14889" i="34"/>
  <c r="G14890" i="34"/>
  <c r="G14891" i="34"/>
  <c r="G14892" i="34"/>
  <c r="G14893" i="34"/>
  <c r="G14894" i="34"/>
  <c r="G14895" i="34"/>
  <c r="G14896" i="34"/>
  <c r="G14897" i="34"/>
  <c r="G14898" i="34"/>
  <c r="G14899" i="34"/>
  <c r="G14900" i="34"/>
  <c r="G14901" i="34"/>
  <c r="G14902" i="34"/>
  <c r="G14903" i="34"/>
  <c r="G14904" i="34"/>
  <c r="G14905" i="34"/>
  <c r="G14906" i="34"/>
  <c r="G14907" i="34"/>
  <c r="G14908" i="34"/>
  <c r="G14909" i="34"/>
  <c r="G14910" i="34"/>
  <c r="G14911" i="34"/>
  <c r="G14912" i="34"/>
  <c r="G14913" i="34"/>
  <c r="G14914" i="34"/>
  <c r="G14915" i="34"/>
  <c r="G14916" i="34"/>
  <c r="G14917" i="34"/>
  <c r="G14918" i="34"/>
  <c r="G14919" i="34"/>
  <c r="G14920" i="34"/>
  <c r="G14921" i="34"/>
  <c r="G14922" i="34"/>
  <c r="G14923" i="34"/>
  <c r="G14924" i="34"/>
  <c r="G14925" i="34"/>
  <c r="G14926" i="34"/>
  <c r="G14927" i="34"/>
  <c r="G14928" i="34"/>
  <c r="G14929" i="34"/>
  <c r="G14930" i="34"/>
  <c r="G14931" i="34"/>
  <c r="G14932" i="34"/>
  <c r="G14933" i="34"/>
  <c r="G14934" i="34"/>
  <c r="G14935" i="34"/>
  <c r="G14936" i="34"/>
  <c r="G14937" i="34"/>
  <c r="G14938" i="34"/>
  <c r="G14939" i="34"/>
  <c r="G14940" i="34"/>
  <c r="G14941" i="34"/>
  <c r="G14942" i="34"/>
  <c r="G14943" i="34"/>
  <c r="G14944" i="34"/>
  <c r="G14945" i="34"/>
  <c r="G14946" i="34"/>
  <c r="G14947" i="34"/>
  <c r="G14948" i="34"/>
  <c r="G14949" i="34"/>
  <c r="G14950" i="34"/>
  <c r="G14951" i="34"/>
  <c r="G14952" i="34"/>
  <c r="G14953" i="34"/>
  <c r="G14954" i="34"/>
  <c r="G14955" i="34"/>
  <c r="G14956" i="34"/>
  <c r="G14957" i="34"/>
  <c r="G14958" i="34"/>
  <c r="G14959" i="34"/>
  <c r="G14960" i="34"/>
  <c r="G14961" i="34"/>
  <c r="G14962" i="34"/>
  <c r="G14963" i="34"/>
  <c r="G14964" i="34"/>
  <c r="G14965" i="34"/>
  <c r="G14966" i="34"/>
  <c r="G14967" i="34"/>
  <c r="G14968" i="34"/>
  <c r="G14969" i="34"/>
  <c r="G14970" i="34"/>
  <c r="G14971" i="34"/>
  <c r="G14972" i="34"/>
  <c r="G14973" i="34"/>
  <c r="G14974" i="34"/>
  <c r="G14975" i="34"/>
  <c r="G14976" i="34"/>
  <c r="G14977" i="34"/>
  <c r="G14978" i="34"/>
  <c r="G14979" i="34"/>
  <c r="G14980" i="34"/>
  <c r="G14981" i="34"/>
  <c r="G14982" i="34"/>
  <c r="G14983" i="34"/>
  <c r="G14984" i="34"/>
  <c r="G14985" i="34"/>
  <c r="G14986" i="34"/>
  <c r="G14987" i="34"/>
  <c r="G14988" i="34"/>
  <c r="G14989" i="34"/>
  <c r="G14990" i="34"/>
  <c r="G14991" i="34"/>
  <c r="G14992" i="34"/>
  <c r="G14993" i="34"/>
  <c r="G14994" i="34"/>
  <c r="G14995" i="34"/>
  <c r="G14996" i="34"/>
  <c r="G14997" i="34"/>
  <c r="G14998" i="34"/>
  <c r="G14999" i="34"/>
  <c r="G15000" i="34"/>
  <c r="G15001" i="34"/>
  <c r="G15002" i="34"/>
  <c r="G15003" i="34"/>
  <c r="G15004" i="34"/>
  <c r="G15005" i="34"/>
  <c r="G15006" i="34"/>
  <c r="G15007" i="34"/>
  <c r="G15008" i="34"/>
  <c r="G15009" i="34"/>
  <c r="G15010" i="34"/>
  <c r="G15011" i="34"/>
  <c r="G15012" i="34"/>
  <c r="G15013" i="34"/>
  <c r="G15014" i="34"/>
  <c r="G15015" i="34"/>
  <c r="G15016" i="34"/>
  <c r="G15017" i="34"/>
  <c r="G15018" i="34"/>
  <c r="G15019" i="34"/>
  <c r="G15020" i="34"/>
  <c r="G15021" i="34"/>
  <c r="G15022" i="34"/>
  <c r="G15023" i="34"/>
  <c r="G15024" i="34"/>
  <c r="G15025" i="34"/>
  <c r="G15026" i="34"/>
  <c r="G15027" i="34"/>
  <c r="G15028" i="34"/>
  <c r="G15029" i="34"/>
  <c r="G15030" i="34"/>
  <c r="G15031" i="34"/>
  <c r="G15032" i="34"/>
  <c r="G15033" i="34"/>
  <c r="G15034" i="34"/>
  <c r="G15035" i="34"/>
  <c r="G15036" i="34"/>
  <c r="G15037" i="34"/>
  <c r="G15038" i="34"/>
  <c r="G15039" i="34"/>
  <c r="G15040" i="34"/>
  <c r="G15041" i="34"/>
  <c r="G15042" i="34"/>
  <c r="G15043" i="34"/>
  <c r="G15044" i="34"/>
  <c r="G15045" i="34"/>
  <c r="G15046" i="34"/>
  <c r="G15047" i="34"/>
  <c r="G15048" i="34"/>
  <c r="G15049" i="34"/>
  <c r="G15050" i="34"/>
  <c r="G15051" i="34"/>
  <c r="G15052" i="34"/>
  <c r="G15053" i="34"/>
  <c r="G15054" i="34"/>
  <c r="G15055" i="34"/>
  <c r="G15056" i="34"/>
  <c r="G15057" i="34"/>
  <c r="G15058" i="34"/>
  <c r="G15059" i="34"/>
  <c r="G15060" i="34"/>
  <c r="G15061" i="34"/>
  <c r="G15062" i="34"/>
  <c r="G15063" i="34"/>
  <c r="G15064" i="34"/>
  <c r="G15065" i="34"/>
  <c r="G15066" i="34"/>
  <c r="G15067" i="34"/>
  <c r="G15068" i="34"/>
  <c r="G15069" i="34"/>
  <c r="G15070" i="34"/>
  <c r="G15071" i="34"/>
  <c r="G15072" i="34"/>
  <c r="G15073" i="34"/>
  <c r="G15074" i="34"/>
  <c r="G15075" i="34"/>
  <c r="G15076" i="34"/>
  <c r="G15077" i="34"/>
  <c r="G15078" i="34"/>
  <c r="G15079" i="34"/>
  <c r="G15080" i="34"/>
  <c r="G15081" i="34"/>
  <c r="G15082" i="34"/>
  <c r="G15083" i="34"/>
  <c r="G15084" i="34"/>
  <c r="G15085" i="34"/>
  <c r="G15086" i="34"/>
  <c r="G15087" i="34"/>
  <c r="G15088" i="34"/>
  <c r="G15089" i="34"/>
  <c r="G15090" i="34"/>
  <c r="G15091" i="34"/>
  <c r="G15092" i="34"/>
  <c r="G15093" i="34"/>
  <c r="G15094" i="34"/>
  <c r="G15095" i="34"/>
  <c r="G15096" i="34"/>
  <c r="G15097" i="34"/>
  <c r="G15098" i="34"/>
  <c r="G15099" i="34"/>
  <c r="G15100" i="34"/>
  <c r="G15101" i="34"/>
  <c r="G15102" i="34"/>
  <c r="G15103" i="34"/>
  <c r="G15104" i="34"/>
  <c r="G15105" i="34"/>
  <c r="G15106" i="34"/>
  <c r="G15107" i="34"/>
  <c r="G15108" i="34"/>
  <c r="G15109" i="34"/>
  <c r="G15110" i="34"/>
  <c r="G15111" i="34"/>
  <c r="G15112" i="34"/>
  <c r="G15113" i="34"/>
  <c r="G15114" i="34"/>
  <c r="G15115" i="34"/>
  <c r="G15116" i="34"/>
  <c r="G15117" i="34"/>
  <c r="G15118" i="34"/>
  <c r="G15119" i="34"/>
  <c r="G15120" i="34"/>
  <c r="G15121" i="34"/>
  <c r="G15122" i="34"/>
  <c r="G15123" i="34"/>
  <c r="G15124" i="34"/>
  <c r="G15125" i="34"/>
  <c r="G15126" i="34"/>
  <c r="G15127" i="34"/>
  <c r="G15128" i="34"/>
  <c r="G15129" i="34"/>
  <c r="G15130" i="34"/>
  <c r="G15131" i="34"/>
  <c r="G15132" i="34"/>
  <c r="G15133" i="34"/>
  <c r="G15134" i="34"/>
  <c r="G15135" i="34"/>
  <c r="G15136" i="34"/>
  <c r="G15137" i="34"/>
  <c r="G15138" i="34"/>
  <c r="G15139" i="34"/>
  <c r="G15140" i="34"/>
  <c r="G15141" i="34"/>
  <c r="G15142" i="34"/>
  <c r="G15143" i="34"/>
  <c r="G15144" i="34"/>
  <c r="G15145" i="34"/>
  <c r="G15146" i="34"/>
  <c r="G15147" i="34"/>
  <c r="G15148" i="34"/>
  <c r="G15149" i="34"/>
  <c r="G15150" i="34"/>
  <c r="G15151" i="34"/>
  <c r="G15152" i="34"/>
  <c r="G15153" i="34"/>
  <c r="G15154" i="34"/>
  <c r="G15155" i="34"/>
  <c r="G15156" i="34"/>
  <c r="G15157" i="34"/>
  <c r="G15158" i="34"/>
  <c r="G15159" i="34"/>
  <c r="G15160" i="34"/>
  <c r="G15161" i="34"/>
  <c r="G15162" i="34"/>
  <c r="G15163" i="34"/>
  <c r="G15164" i="34"/>
  <c r="G15165" i="34"/>
  <c r="G15166" i="34"/>
  <c r="G15167" i="34"/>
  <c r="G15168" i="34"/>
  <c r="G15169" i="34"/>
  <c r="G15170" i="34"/>
  <c r="G15171" i="34"/>
  <c r="G15172" i="34"/>
  <c r="G15173" i="34"/>
  <c r="G15174" i="34"/>
  <c r="G15175" i="34"/>
  <c r="G15176" i="34"/>
  <c r="G15177" i="34"/>
  <c r="G15178" i="34"/>
  <c r="G15179" i="34"/>
  <c r="G15180" i="34"/>
  <c r="G15181" i="34"/>
  <c r="G15182" i="34"/>
  <c r="G15183" i="34"/>
  <c r="G15184" i="34"/>
  <c r="G15185" i="34"/>
  <c r="G15186" i="34"/>
  <c r="G15187" i="34"/>
  <c r="G15188" i="34"/>
  <c r="G15189" i="34"/>
  <c r="G15190" i="34"/>
  <c r="G15191" i="34"/>
  <c r="G15192" i="34"/>
  <c r="G15193" i="34"/>
  <c r="G15194" i="34"/>
  <c r="G15195" i="34"/>
  <c r="G15196" i="34"/>
  <c r="G15197" i="34"/>
  <c r="G15198" i="34"/>
  <c r="G15199" i="34"/>
  <c r="G15200" i="34"/>
  <c r="G15201" i="34"/>
  <c r="G15202" i="34"/>
  <c r="G15203" i="34"/>
  <c r="G15204" i="34"/>
  <c r="G15205" i="34"/>
  <c r="G15206" i="34"/>
  <c r="G15207" i="34"/>
  <c r="G15208" i="34"/>
  <c r="G15209" i="34"/>
  <c r="G15210" i="34"/>
  <c r="G15211" i="34"/>
  <c r="G15212" i="34"/>
  <c r="G15213" i="34"/>
  <c r="G15214" i="34"/>
  <c r="G15215" i="34"/>
  <c r="G15216" i="34"/>
  <c r="G15217" i="34"/>
  <c r="G15218" i="34"/>
  <c r="G15219" i="34"/>
  <c r="G15220" i="34"/>
  <c r="G15221" i="34"/>
  <c r="G15222" i="34"/>
  <c r="G15223" i="34"/>
  <c r="G15224" i="34"/>
  <c r="G15225" i="34"/>
  <c r="G15226" i="34"/>
  <c r="G15227" i="34"/>
  <c r="G15228" i="34"/>
  <c r="G15229" i="34"/>
  <c r="G15230" i="34"/>
  <c r="G15231" i="34"/>
  <c r="G15232" i="34"/>
  <c r="G15233" i="34"/>
  <c r="G15234" i="34"/>
  <c r="G15235" i="34"/>
  <c r="G15236" i="34"/>
  <c r="G15237" i="34"/>
  <c r="G15238" i="34"/>
  <c r="G15239" i="34"/>
  <c r="G15240" i="34"/>
  <c r="G15241" i="34"/>
  <c r="G15242" i="34"/>
  <c r="G15243" i="34"/>
  <c r="G15244" i="34"/>
  <c r="G15245" i="34"/>
  <c r="G15246" i="34"/>
  <c r="G15247" i="34"/>
  <c r="G15248" i="34"/>
  <c r="G15249" i="34"/>
  <c r="G15250" i="34"/>
  <c r="G15251" i="34"/>
  <c r="G15252" i="34"/>
  <c r="G15253" i="34"/>
  <c r="G15254" i="34"/>
  <c r="G15255" i="34"/>
  <c r="G15256" i="34"/>
  <c r="G15257" i="34"/>
  <c r="G15258" i="34"/>
  <c r="G15259" i="34"/>
  <c r="G15260" i="34"/>
  <c r="G15261" i="34"/>
  <c r="G15262" i="34"/>
  <c r="G15263" i="34"/>
  <c r="G15264" i="34"/>
  <c r="G15265" i="34"/>
  <c r="G15266" i="34"/>
  <c r="G15267" i="34"/>
  <c r="G15268" i="34"/>
  <c r="G15269" i="34"/>
  <c r="G15270" i="34"/>
  <c r="G15271" i="34"/>
  <c r="G15272" i="34"/>
  <c r="G15273" i="34"/>
  <c r="G15274" i="34"/>
  <c r="G15275" i="34"/>
  <c r="G15276" i="34"/>
  <c r="G15277" i="34"/>
  <c r="G15278" i="34"/>
  <c r="G15279" i="34"/>
  <c r="G15280" i="34"/>
  <c r="G15281" i="34"/>
  <c r="G15282" i="34"/>
  <c r="G15283" i="34"/>
  <c r="G15284" i="34"/>
  <c r="G15285" i="34"/>
  <c r="G15286" i="34"/>
  <c r="G15287" i="34"/>
  <c r="G15288" i="34"/>
  <c r="G15289" i="34"/>
  <c r="G15290" i="34"/>
  <c r="G15291" i="34"/>
  <c r="G15292" i="34"/>
  <c r="G15293" i="34"/>
  <c r="G15294" i="34"/>
  <c r="G15295" i="34"/>
  <c r="G15296" i="34"/>
  <c r="G15297" i="34"/>
  <c r="G15298" i="34"/>
  <c r="G15299" i="34"/>
  <c r="G15300" i="34"/>
  <c r="G15301" i="34"/>
  <c r="G15302" i="34"/>
  <c r="G15303" i="34"/>
  <c r="G15304" i="34"/>
  <c r="G15305" i="34"/>
  <c r="G15306" i="34"/>
  <c r="G15307" i="34"/>
  <c r="G15308" i="34"/>
  <c r="G15309" i="34"/>
  <c r="G15310" i="34"/>
  <c r="G15311" i="34"/>
  <c r="G15312" i="34"/>
  <c r="G15313" i="34"/>
  <c r="G15314" i="34"/>
  <c r="G15315" i="34"/>
  <c r="G15316" i="34"/>
  <c r="G15317" i="34"/>
  <c r="G15318" i="34"/>
  <c r="G15319" i="34"/>
  <c r="G15320" i="34"/>
  <c r="G15321" i="34"/>
  <c r="G15322" i="34"/>
  <c r="G15323" i="34"/>
  <c r="G15324" i="34"/>
  <c r="G15325" i="34"/>
  <c r="G15326" i="34"/>
  <c r="G15327" i="34"/>
  <c r="G15328" i="34"/>
  <c r="G15329" i="34"/>
  <c r="G15330" i="34"/>
  <c r="G15331" i="34"/>
  <c r="G15332" i="34"/>
  <c r="G15333" i="34"/>
  <c r="G15334" i="34"/>
  <c r="G15335" i="34"/>
  <c r="G15336" i="34"/>
  <c r="G15337" i="34"/>
  <c r="G15338" i="34"/>
  <c r="G15339" i="34"/>
  <c r="G15340" i="34"/>
  <c r="G15341" i="34"/>
  <c r="G15342" i="34"/>
  <c r="G15343" i="34"/>
  <c r="G15344" i="34"/>
  <c r="G15345" i="34"/>
  <c r="G15346" i="34"/>
  <c r="G15347" i="34"/>
  <c r="G15348" i="34"/>
  <c r="G15349" i="34"/>
  <c r="G15350" i="34"/>
  <c r="G15351" i="34"/>
  <c r="G15352" i="34"/>
  <c r="G15353" i="34"/>
  <c r="G15354" i="34"/>
  <c r="G15355" i="34"/>
  <c r="G15356" i="34"/>
  <c r="G15357" i="34"/>
  <c r="G15358" i="34"/>
  <c r="G15359" i="34"/>
  <c r="G15360" i="34"/>
  <c r="G15361" i="34"/>
  <c r="G15362" i="34"/>
  <c r="G15363" i="34"/>
  <c r="G15364" i="34"/>
  <c r="G15365" i="34"/>
  <c r="G15366" i="34"/>
  <c r="G15367" i="34"/>
  <c r="G15368" i="34"/>
  <c r="G15369" i="34"/>
  <c r="G15370" i="34"/>
  <c r="G15371" i="34"/>
  <c r="G15372" i="34"/>
  <c r="G15373" i="34"/>
  <c r="G15374" i="34"/>
  <c r="G15375" i="34"/>
  <c r="G15376" i="34"/>
  <c r="G15377" i="34"/>
  <c r="G15378" i="34"/>
  <c r="G15379" i="34"/>
  <c r="G15380" i="34"/>
  <c r="G15381" i="34"/>
  <c r="G15382" i="34"/>
  <c r="G15383" i="34"/>
  <c r="G15384" i="34"/>
  <c r="G15385" i="34"/>
  <c r="G15386" i="34"/>
  <c r="G15387" i="34"/>
  <c r="G15388" i="34"/>
  <c r="G15389" i="34"/>
  <c r="G15390" i="34"/>
  <c r="G15391" i="34"/>
  <c r="G15392" i="34"/>
  <c r="G15393" i="34"/>
  <c r="G15394" i="34"/>
  <c r="G15395" i="34"/>
  <c r="G15396" i="34"/>
  <c r="G15397" i="34"/>
  <c r="G15398" i="34"/>
  <c r="G15399" i="34"/>
  <c r="G15400" i="34"/>
  <c r="G15401" i="34"/>
  <c r="G15402" i="34"/>
  <c r="G15403" i="34"/>
  <c r="G15404" i="34"/>
  <c r="G15405" i="34"/>
  <c r="G15406" i="34"/>
  <c r="G15407" i="34"/>
  <c r="G15408" i="34"/>
  <c r="G15409" i="34"/>
  <c r="G15410" i="34"/>
  <c r="G15411" i="34"/>
  <c r="G15412" i="34"/>
  <c r="G15413" i="34"/>
  <c r="G15414" i="34"/>
  <c r="G15415" i="34"/>
  <c r="G15416" i="34"/>
  <c r="G15417" i="34"/>
  <c r="G15418" i="34"/>
  <c r="G15419" i="34"/>
  <c r="G15420" i="34"/>
  <c r="G15421" i="34"/>
  <c r="G15422" i="34"/>
  <c r="G15423" i="34"/>
  <c r="G15424" i="34"/>
  <c r="G15425" i="34"/>
  <c r="G15426" i="34"/>
  <c r="G15427" i="34"/>
  <c r="G15428" i="34"/>
  <c r="G15429" i="34"/>
  <c r="G15430" i="34"/>
  <c r="G15431" i="34"/>
  <c r="G15432" i="34"/>
  <c r="G15433" i="34"/>
  <c r="G15434" i="34"/>
  <c r="G15435" i="34"/>
  <c r="G15436" i="34"/>
  <c r="G15437" i="34"/>
  <c r="G15438" i="34"/>
  <c r="G15439" i="34"/>
  <c r="G15440" i="34"/>
  <c r="G15441" i="34"/>
  <c r="G15442" i="34"/>
  <c r="G15443" i="34"/>
  <c r="G15444" i="34"/>
  <c r="G15445" i="34"/>
  <c r="G15446" i="34"/>
  <c r="G15447" i="34"/>
  <c r="G15448" i="34"/>
  <c r="G15449" i="34"/>
  <c r="G15450" i="34"/>
  <c r="G15451" i="34"/>
  <c r="G15452" i="34"/>
  <c r="G15453" i="34"/>
  <c r="G15454" i="34"/>
  <c r="G15455" i="34"/>
  <c r="G15456" i="34"/>
  <c r="G15457" i="34"/>
  <c r="G15458" i="34"/>
  <c r="G15459" i="34"/>
  <c r="G15460" i="34"/>
  <c r="G15461" i="34"/>
  <c r="G15462" i="34"/>
  <c r="G15463" i="34"/>
  <c r="G15464" i="34"/>
  <c r="G15465" i="34"/>
  <c r="G15466" i="34"/>
  <c r="G15467" i="34"/>
  <c r="G15468" i="34"/>
  <c r="G15469" i="34"/>
  <c r="G15470" i="34"/>
  <c r="G15471" i="34"/>
  <c r="G15472" i="34"/>
  <c r="G15473" i="34"/>
  <c r="G15474" i="34"/>
  <c r="G15475" i="34"/>
  <c r="G15476" i="34"/>
  <c r="G15477" i="34"/>
  <c r="G15478" i="34"/>
  <c r="G15479" i="34"/>
  <c r="G15480" i="34"/>
  <c r="G15481" i="34"/>
  <c r="G15482" i="34"/>
  <c r="G15483" i="34"/>
  <c r="G15484" i="34"/>
  <c r="G15485" i="34"/>
  <c r="G15486" i="34"/>
  <c r="G15487" i="34"/>
  <c r="G15488" i="34"/>
  <c r="G15489" i="34"/>
  <c r="G15490" i="34"/>
  <c r="G15491" i="34"/>
  <c r="G15492" i="34"/>
  <c r="G15493" i="34"/>
  <c r="G15494" i="34"/>
  <c r="G15495" i="34"/>
  <c r="G15496" i="34"/>
  <c r="G15497" i="34"/>
  <c r="G15498" i="34"/>
  <c r="G15499" i="34"/>
  <c r="G15500" i="34"/>
  <c r="G15501" i="34"/>
  <c r="G15502" i="34"/>
  <c r="G15503" i="34"/>
  <c r="G15504" i="34"/>
  <c r="G15505" i="34"/>
  <c r="G15506" i="34"/>
  <c r="G15507" i="34"/>
  <c r="G15508" i="34"/>
  <c r="G15509" i="34"/>
  <c r="G15510" i="34"/>
  <c r="G15511" i="34"/>
  <c r="G15512" i="34"/>
  <c r="G15513" i="34"/>
  <c r="G15514" i="34"/>
  <c r="G15515" i="34"/>
  <c r="G15516" i="34"/>
  <c r="G15517" i="34"/>
  <c r="G15518" i="34"/>
  <c r="G15519" i="34"/>
  <c r="G15520" i="34"/>
  <c r="G15521" i="34"/>
  <c r="G15522" i="34"/>
  <c r="G15523" i="34"/>
  <c r="G15524" i="34"/>
  <c r="G15525" i="34"/>
  <c r="G15526" i="34"/>
  <c r="G15527" i="34"/>
  <c r="G15528" i="34"/>
  <c r="G15529" i="34"/>
  <c r="G15530" i="34"/>
  <c r="G15531" i="34"/>
  <c r="G15532" i="34"/>
  <c r="G15533" i="34"/>
  <c r="G15534" i="34"/>
  <c r="G15535" i="34"/>
  <c r="G15536" i="34"/>
  <c r="G15537" i="34"/>
  <c r="G15538" i="34"/>
  <c r="G15539" i="34"/>
  <c r="G15540" i="34"/>
  <c r="G15541" i="34"/>
  <c r="G15542" i="34"/>
  <c r="G15543" i="34"/>
  <c r="G15544" i="34"/>
  <c r="G15545" i="34"/>
  <c r="G15546" i="34"/>
  <c r="G15547" i="34"/>
  <c r="G15548" i="34"/>
  <c r="G15549" i="34"/>
  <c r="G15550" i="34"/>
  <c r="G15551" i="34"/>
  <c r="G15552" i="34"/>
  <c r="G15553" i="34"/>
  <c r="G15554" i="34"/>
  <c r="G15555" i="34"/>
  <c r="G15556" i="34"/>
  <c r="G15557" i="34"/>
  <c r="G15558" i="34"/>
  <c r="G15559" i="34"/>
  <c r="G15560" i="34"/>
  <c r="G15561" i="34"/>
  <c r="G15562" i="34"/>
  <c r="G15563" i="34"/>
  <c r="G15564" i="34"/>
  <c r="G15565" i="34"/>
  <c r="G15566" i="34"/>
  <c r="G15567" i="34"/>
  <c r="G15568" i="34"/>
  <c r="G15569" i="34"/>
  <c r="G15570" i="34"/>
  <c r="G15571" i="34"/>
  <c r="G15572" i="34"/>
  <c r="G15573" i="34"/>
  <c r="G15574" i="34"/>
  <c r="G15575" i="34"/>
  <c r="G15576" i="34"/>
  <c r="G15577" i="34"/>
  <c r="G15578" i="34"/>
  <c r="G15579" i="34"/>
  <c r="G15580" i="34"/>
  <c r="G15581" i="34"/>
  <c r="G15582" i="34"/>
  <c r="G15583" i="34"/>
  <c r="G15584" i="34"/>
  <c r="G15585" i="34"/>
  <c r="G15586" i="34"/>
  <c r="G15587" i="34"/>
  <c r="G15588" i="34"/>
  <c r="G15589" i="34"/>
  <c r="G15590" i="34"/>
  <c r="G15591" i="34"/>
  <c r="G15592" i="34"/>
  <c r="G15593" i="34"/>
  <c r="G15594" i="34"/>
  <c r="G15595" i="34"/>
  <c r="G15596" i="34"/>
  <c r="G15597" i="34"/>
  <c r="G15598" i="34"/>
  <c r="G15599" i="34"/>
  <c r="G15600" i="34"/>
  <c r="G15601" i="34"/>
  <c r="G15602" i="34"/>
  <c r="G15603" i="34"/>
  <c r="G15604" i="34"/>
  <c r="G15605" i="34"/>
  <c r="G15606" i="34"/>
  <c r="G15607" i="34"/>
  <c r="G15608" i="34"/>
  <c r="G15609" i="34"/>
  <c r="G15610" i="34"/>
  <c r="G15611" i="34"/>
  <c r="G15612" i="34"/>
  <c r="G15613" i="34"/>
  <c r="G15614" i="34"/>
  <c r="G15615" i="34"/>
  <c r="G15616" i="34"/>
  <c r="G15617" i="34"/>
  <c r="G15618" i="34"/>
  <c r="G15619" i="34"/>
  <c r="G15620" i="34"/>
  <c r="G15621" i="34"/>
  <c r="G15622" i="34"/>
  <c r="G15623" i="34"/>
  <c r="G15624" i="34"/>
  <c r="G15625" i="34"/>
  <c r="G15626" i="34"/>
  <c r="G15627" i="34"/>
  <c r="G15628" i="34"/>
  <c r="G15629" i="34"/>
  <c r="G15630" i="34"/>
  <c r="G15631" i="34"/>
  <c r="G15632" i="34"/>
  <c r="G15633" i="34"/>
  <c r="G15634" i="34"/>
  <c r="G15635" i="34"/>
  <c r="G15636" i="34"/>
  <c r="G15637" i="34"/>
  <c r="G15638" i="34"/>
  <c r="G15639" i="34"/>
  <c r="G15640" i="34"/>
  <c r="G15641" i="34"/>
  <c r="G15642" i="34"/>
  <c r="G15643" i="34"/>
  <c r="G15644" i="34"/>
  <c r="G15645" i="34"/>
  <c r="G15646" i="34"/>
  <c r="G15647" i="34"/>
  <c r="G15648" i="34"/>
  <c r="G15649" i="34"/>
  <c r="G15650" i="34"/>
  <c r="G15651" i="34"/>
  <c r="G15652" i="34"/>
  <c r="G15653" i="34"/>
  <c r="G15654" i="34"/>
  <c r="G15655" i="34"/>
  <c r="G15656" i="34"/>
  <c r="G15657" i="34"/>
  <c r="G15658" i="34"/>
  <c r="G15659" i="34"/>
  <c r="G15660" i="34"/>
  <c r="G15661" i="34"/>
  <c r="G15662" i="34"/>
  <c r="G15663" i="34"/>
  <c r="G15664" i="34"/>
  <c r="G15665" i="34"/>
  <c r="G15666" i="34"/>
  <c r="G15667" i="34"/>
  <c r="G15668" i="34"/>
  <c r="G15669" i="34"/>
  <c r="G15670" i="34"/>
  <c r="G15671" i="34"/>
  <c r="G15672" i="34"/>
  <c r="G15673" i="34"/>
  <c r="G15674" i="34"/>
  <c r="G15675" i="34"/>
  <c r="G15676" i="34"/>
  <c r="G15677" i="34"/>
  <c r="G15678" i="34"/>
  <c r="G15679" i="34"/>
  <c r="G15680" i="34"/>
  <c r="G15681" i="34"/>
  <c r="G15682" i="34"/>
  <c r="G15683" i="34"/>
  <c r="G15684" i="34"/>
  <c r="G15685" i="34"/>
  <c r="G15686" i="34"/>
  <c r="G15687" i="34"/>
  <c r="G15688" i="34"/>
  <c r="G15689" i="34"/>
  <c r="G15690" i="34"/>
  <c r="G15691" i="34"/>
  <c r="G15692" i="34"/>
  <c r="G15693" i="34"/>
  <c r="G15694" i="34"/>
  <c r="G15695" i="34"/>
  <c r="G15696" i="34"/>
  <c r="G15697" i="34"/>
  <c r="G15698" i="34"/>
  <c r="G15699" i="34"/>
  <c r="G15700" i="34"/>
  <c r="G15701" i="34"/>
  <c r="G15702" i="34"/>
  <c r="G15703" i="34"/>
  <c r="G15704" i="34"/>
  <c r="G15705" i="34"/>
  <c r="G15706" i="34"/>
  <c r="G15707" i="34"/>
  <c r="G15708" i="34"/>
  <c r="G15709" i="34"/>
  <c r="G15710" i="34"/>
  <c r="G15711" i="34"/>
  <c r="G15712" i="34"/>
  <c r="G15713" i="34"/>
  <c r="G15714" i="34"/>
  <c r="G15715" i="34"/>
  <c r="G15716" i="34"/>
  <c r="G15717" i="34"/>
  <c r="G15718" i="34"/>
  <c r="G15719" i="34"/>
  <c r="G15720" i="34"/>
  <c r="G15721" i="34"/>
  <c r="G15722" i="34"/>
  <c r="G15723" i="34"/>
  <c r="G15724" i="34"/>
  <c r="G15725" i="34"/>
  <c r="G15726" i="34"/>
  <c r="G15727" i="34"/>
  <c r="G15728" i="34"/>
  <c r="G15729" i="34"/>
  <c r="G15730" i="34"/>
  <c r="G15731" i="34"/>
  <c r="G15732" i="34"/>
  <c r="G15733" i="34"/>
  <c r="G15734" i="34"/>
  <c r="G15735" i="34"/>
  <c r="G15736" i="34"/>
  <c r="G15737" i="34"/>
  <c r="G15738" i="34"/>
  <c r="G15739" i="34"/>
  <c r="G15740" i="34"/>
  <c r="G15741" i="34"/>
  <c r="G15742" i="34"/>
  <c r="G15743" i="34"/>
  <c r="G15744" i="34"/>
  <c r="G15745" i="34"/>
  <c r="G15746" i="34"/>
  <c r="G15747" i="34"/>
  <c r="G15748" i="34"/>
  <c r="G15749" i="34"/>
  <c r="G15750" i="34"/>
  <c r="G15751" i="34"/>
  <c r="G15752" i="34"/>
  <c r="G15753" i="34"/>
  <c r="G15754" i="34"/>
  <c r="G15755" i="34"/>
  <c r="G15756" i="34"/>
  <c r="G15757" i="34"/>
  <c r="G15758" i="34"/>
  <c r="G15759" i="34"/>
  <c r="G15760" i="34"/>
  <c r="G15761" i="34"/>
  <c r="G15762" i="34"/>
  <c r="G15763" i="34"/>
  <c r="G15764" i="34"/>
  <c r="G15765" i="34"/>
  <c r="G15766" i="34"/>
  <c r="G15767" i="34"/>
  <c r="G15768" i="34"/>
  <c r="G15769" i="34"/>
  <c r="G15770" i="34"/>
  <c r="G15771" i="34"/>
  <c r="G15772" i="34"/>
  <c r="G15773" i="34"/>
  <c r="G15774" i="34"/>
  <c r="G15775" i="34"/>
  <c r="G15776" i="34"/>
  <c r="G15777" i="34"/>
  <c r="G15778" i="34"/>
  <c r="G15779" i="34"/>
  <c r="G15780" i="34"/>
  <c r="G15781" i="34"/>
  <c r="G15782" i="34"/>
  <c r="G15783" i="34"/>
  <c r="G15784" i="34"/>
  <c r="G15785" i="34"/>
  <c r="G15786" i="34"/>
  <c r="G15787" i="34"/>
  <c r="G15788" i="34"/>
  <c r="G15789" i="34"/>
  <c r="G15790" i="34"/>
  <c r="G15791" i="34"/>
  <c r="G15792" i="34"/>
  <c r="G15793" i="34"/>
  <c r="G15794" i="34"/>
  <c r="G15795" i="34"/>
  <c r="G15796" i="34"/>
  <c r="G15797" i="34"/>
  <c r="G15798" i="34"/>
  <c r="G15799" i="34"/>
  <c r="G15800" i="34"/>
  <c r="G15801" i="34"/>
  <c r="G15802" i="34"/>
  <c r="G15803" i="34"/>
  <c r="G15804" i="34"/>
  <c r="G15805" i="34"/>
  <c r="G15806" i="34"/>
  <c r="G15807" i="34"/>
  <c r="G15808" i="34"/>
  <c r="G15809" i="34"/>
  <c r="G15810" i="34"/>
  <c r="G15811" i="34"/>
  <c r="G15812" i="34"/>
  <c r="G15813" i="34"/>
  <c r="G15814" i="34"/>
  <c r="G15815" i="34"/>
  <c r="G15816" i="34"/>
  <c r="G15817" i="34"/>
  <c r="G15818" i="34"/>
  <c r="G15819" i="34"/>
  <c r="G15820" i="34"/>
  <c r="G15821" i="34"/>
  <c r="G15822" i="34"/>
  <c r="G15823" i="34"/>
  <c r="G15824" i="34"/>
  <c r="G15825" i="34"/>
  <c r="G15826" i="34"/>
  <c r="G15827" i="34"/>
  <c r="G15828" i="34"/>
  <c r="G15829" i="34"/>
  <c r="G15830" i="34"/>
  <c r="G15831" i="34"/>
  <c r="G15832" i="34"/>
  <c r="G15833" i="34"/>
  <c r="G15834" i="34"/>
  <c r="G15835" i="34"/>
  <c r="G15836" i="34"/>
  <c r="G15837" i="34"/>
  <c r="G15838" i="34"/>
  <c r="G15839" i="34"/>
  <c r="G15840" i="34"/>
  <c r="G15841" i="34"/>
  <c r="G15842" i="34"/>
  <c r="G15843" i="34"/>
  <c r="G15844" i="34"/>
  <c r="G15845" i="34"/>
  <c r="G15846" i="34"/>
  <c r="G15847" i="34"/>
  <c r="G15848" i="34"/>
  <c r="G15849" i="34"/>
  <c r="G15850" i="34"/>
  <c r="G15851" i="34"/>
  <c r="G15852" i="34"/>
  <c r="G15853" i="34"/>
  <c r="G15854" i="34"/>
  <c r="G15855" i="34"/>
  <c r="G15856" i="34"/>
  <c r="G15857" i="34"/>
  <c r="G15858" i="34"/>
  <c r="G15859" i="34"/>
  <c r="G15860" i="34"/>
  <c r="G15861" i="34"/>
  <c r="G15862" i="34"/>
  <c r="G15863" i="34"/>
  <c r="G15864" i="34"/>
  <c r="G15865" i="34"/>
  <c r="G15866" i="34"/>
  <c r="G15867" i="34"/>
  <c r="G15868" i="34"/>
  <c r="G15869" i="34"/>
  <c r="G15870" i="34"/>
  <c r="G15871" i="34"/>
  <c r="G15872" i="34"/>
  <c r="G15873" i="34"/>
  <c r="G15874" i="34"/>
  <c r="G15875" i="34"/>
  <c r="G15876" i="34"/>
  <c r="G15877" i="34"/>
  <c r="G15878" i="34"/>
  <c r="G15879" i="34"/>
  <c r="G15880" i="34"/>
  <c r="G15881" i="34"/>
  <c r="G15882" i="34"/>
  <c r="G15883" i="34"/>
  <c r="G15884" i="34"/>
  <c r="G15885" i="34"/>
  <c r="G15886" i="34"/>
  <c r="G15887" i="34"/>
  <c r="G15888" i="34"/>
  <c r="G15889" i="34"/>
  <c r="G15890" i="34"/>
  <c r="G15891" i="34"/>
  <c r="G15892" i="34"/>
  <c r="G15893" i="34"/>
  <c r="G15894" i="34"/>
  <c r="G15895" i="34"/>
  <c r="G15896" i="34"/>
  <c r="G15897" i="34"/>
  <c r="G15898" i="34"/>
  <c r="G15899" i="34"/>
  <c r="G15900" i="34"/>
  <c r="G15901" i="34"/>
  <c r="G15902" i="34"/>
  <c r="G15903" i="34"/>
  <c r="G15904" i="34"/>
  <c r="G15905" i="34"/>
  <c r="G15906" i="34"/>
  <c r="G15907" i="34"/>
  <c r="G15908" i="34"/>
  <c r="G15909" i="34"/>
  <c r="G15910" i="34"/>
  <c r="G15911" i="34"/>
  <c r="G15912" i="34"/>
  <c r="G15913" i="34"/>
  <c r="G15914" i="34"/>
  <c r="G15915" i="34"/>
  <c r="G15916" i="34"/>
  <c r="G15917" i="34"/>
  <c r="G15918" i="34"/>
  <c r="G15919" i="34"/>
  <c r="G15920" i="34"/>
  <c r="G15921" i="34"/>
  <c r="G15922" i="34"/>
  <c r="G15923" i="34"/>
  <c r="G15924" i="34"/>
  <c r="G15925" i="34"/>
  <c r="G15926" i="34"/>
  <c r="G15927" i="34"/>
  <c r="G15928" i="34"/>
  <c r="G15929" i="34"/>
  <c r="G15930" i="34"/>
  <c r="G15931" i="34"/>
  <c r="G15932" i="34"/>
  <c r="G15933" i="34"/>
  <c r="G15934" i="34"/>
  <c r="G15935" i="34"/>
  <c r="G15936" i="34"/>
  <c r="G15937" i="34"/>
  <c r="G15938" i="34"/>
  <c r="G15939" i="34"/>
  <c r="G15940" i="34"/>
  <c r="G15941" i="34"/>
  <c r="G15942" i="34"/>
  <c r="G15943" i="34"/>
  <c r="G15944" i="34"/>
  <c r="G15945" i="34"/>
  <c r="G15946" i="34"/>
  <c r="G15947" i="34"/>
  <c r="G15948" i="34"/>
  <c r="G15949" i="34"/>
  <c r="G15950" i="34"/>
  <c r="G15951" i="34"/>
  <c r="G15952" i="34"/>
  <c r="G15953" i="34"/>
  <c r="G15954" i="34"/>
  <c r="G15955" i="34"/>
  <c r="G15956" i="34"/>
  <c r="G15957" i="34"/>
  <c r="G15958" i="34"/>
  <c r="G15959" i="34"/>
  <c r="G15960" i="34"/>
  <c r="G15961" i="34"/>
  <c r="G15962" i="34"/>
  <c r="G15963" i="34"/>
  <c r="G15964" i="34"/>
  <c r="G15965" i="34"/>
  <c r="G15966" i="34"/>
  <c r="G15967" i="34"/>
  <c r="G15968" i="34"/>
  <c r="G15969" i="34"/>
  <c r="G15970" i="34"/>
  <c r="G15971" i="34"/>
  <c r="G15972" i="34"/>
  <c r="G15973" i="34"/>
  <c r="G15974" i="34"/>
  <c r="G15975" i="34"/>
  <c r="G15976" i="34"/>
  <c r="G15977" i="34"/>
  <c r="G15978" i="34"/>
  <c r="G15979" i="34"/>
  <c r="G15980" i="34"/>
  <c r="G15981" i="34"/>
  <c r="G15982" i="34"/>
  <c r="G15983" i="34"/>
  <c r="G15984" i="34"/>
  <c r="G15985" i="34"/>
  <c r="G15986" i="34"/>
  <c r="G15987" i="34"/>
  <c r="G15988" i="34"/>
  <c r="G15989" i="34"/>
  <c r="G15990" i="34"/>
  <c r="G15991" i="34"/>
  <c r="G15992" i="34"/>
  <c r="G15993" i="34"/>
  <c r="G15994" i="34"/>
  <c r="G15995" i="34"/>
  <c r="G15996" i="34"/>
  <c r="G15997" i="34"/>
  <c r="G15998" i="34"/>
  <c r="G15999" i="34"/>
  <c r="G16000" i="34"/>
  <c r="G16001" i="34"/>
  <c r="G16002" i="34"/>
  <c r="G16003" i="34"/>
  <c r="G16004" i="34"/>
  <c r="G16005" i="34"/>
  <c r="G16006" i="34"/>
  <c r="G16007" i="34"/>
  <c r="G16008" i="34"/>
  <c r="G16009" i="34"/>
  <c r="G16010" i="34"/>
  <c r="G16011" i="34"/>
  <c r="G16012" i="34"/>
  <c r="G16013" i="34"/>
  <c r="G16014" i="34"/>
  <c r="G16015" i="34"/>
  <c r="G16016" i="34"/>
  <c r="G16017" i="34"/>
  <c r="G16018" i="34"/>
  <c r="G16019" i="34"/>
  <c r="G16020" i="34"/>
  <c r="G16021" i="34"/>
  <c r="G16022" i="34"/>
  <c r="G16023" i="34"/>
  <c r="G16024" i="34"/>
  <c r="G16025" i="34"/>
  <c r="G16026" i="34"/>
  <c r="G16027" i="34"/>
  <c r="G16028" i="34"/>
  <c r="G16029" i="34"/>
  <c r="G16030" i="34"/>
  <c r="G16031" i="34"/>
  <c r="G16032" i="34"/>
  <c r="G16033" i="34"/>
  <c r="G16034" i="34"/>
  <c r="G16035" i="34"/>
  <c r="G16036" i="34"/>
  <c r="G16037" i="34"/>
  <c r="G16038" i="34"/>
  <c r="G16039" i="34"/>
  <c r="G16040" i="34"/>
  <c r="G16041" i="34"/>
  <c r="G16042" i="34"/>
  <c r="G16043" i="34"/>
  <c r="G16044" i="34"/>
  <c r="G16045" i="34"/>
  <c r="G16046" i="34"/>
  <c r="G16047" i="34"/>
  <c r="G16048" i="34"/>
  <c r="G16049" i="34"/>
  <c r="G16050" i="34"/>
  <c r="G16051" i="34"/>
  <c r="G16052" i="34"/>
  <c r="G16053" i="34"/>
  <c r="G16054" i="34"/>
  <c r="G16055" i="34"/>
  <c r="G16056" i="34"/>
  <c r="G16057" i="34"/>
  <c r="G16058" i="34"/>
  <c r="G16059" i="34"/>
  <c r="G16060" i="34"/>
  <c r="G16061" i="34"/>
  <c r="G16062" i="34"/>
  <c r="G16063" i="34"/>
  <c r="G16064" i="34"/>
  <c r="G16065" i="34"/>
  <c r="G16066" i="34"/>
  <c r="G16067" i="34"/>
  <c r="G16068" i="34"/>
  <c r="G16069" i="34"/>
  <c r="G16070" i="34"/>
  <c r="G16071" i="34"/>
  <c r="G16072" i="34"/>
  <c r="G16073" i="34"/>
  <c r="G16074" i="34"/>
  <c r="G16075" i="34"/>
  <c r="G16076" i="34"/>
  <c r="G16077" i="34"/>
  <c r="G16078" i="34"/>
  <c r="G16079" i="34"/>
  <c r="G16080" i="34"/>
  <c r="G16081" i="34"/>
  <c r="G16082" i="34"/>
  <c r="G16083" i="34"/>
  <c r="G16084" i="34"/>
  <c r="G16085" i="34"/>
  <c r="G16086" i="34"/>
  <c r="G16087" i="34"/>
  <c r="G16088" i="34"/>
  <c r="G16089" i="34"/>
  <c r="G16090" i="34"/>
  <c r="G16091" i="34"/>
  <c r="G16092" i="34"/>
  <c r="G16093" i="34"/>
  <c r="G16094" i="34"/>
  <c r="G16095" i="34"/>
  <c r="G16096" i="34"/>
  <c r="G16097" i="34"/>
  <c r="G16098" i="34"/>
  <c r="G16099" i="34"/>
  <c r="G16100" i="34"/>
  <c r="G16101" i="34"/>
  <c r="G16102" i="34"/>
  <c r="G16103" i="34"/>
  <c r="G16104" i="34"/>
  <c r="G16105" i="34"/>
  <c r="G16106" i="34"/>
  <c r="G16107" i="34"/>
  <c r="G16108" i="34"/>
  <c r="G16109" i="34"/>
  <c r="G16110" i="34"/>
  <c r="G16111" i="34"/>
  <c r="G16112" i="34"/>
  <c r="G16113" i="34"/>
  <c r="G16114" i="34"/>
  <c r="G16115" i="34"/>
  <c r="G16116" i="34"/>
  <c r="G16117" i="34"/>
  <c r="G16118" i="34"/>
  <c r="G16119" i="34"/>
  <c r="G16120" i="34"/>
  <c r="G16121" i="34"/>
  <c r="G16122" i="34"/>
  <c r="G16123" i="34"/>
  <c r="G16124" i="34"/>
  <c r="G16125" i="34"/>
  <c r="G16126" i="34"/>
  <c r="G16127" i="34"/>
  <c r="G16128" i="34"/>
  <c r="G16129" i="34"/>
  <c r="G16130" i="34"/>
  <c r="G16131" i="34"/>
  <c r="G16132" i="34"/>
  <c r="G16133" i="34"/>
  <c r="G16134" i="34"/>
  <c r="G16135" i="34"/>
  <c r="G16136" i="34"/>
  <c r="G16137" i="34"/>
  <c r="G16138" i="34"/>
  <c r="G16139" i="34"/>
  <c r="G16140" i="34"/>
  <c r="G16141" i="34"/>
  <c r="G16142" i="34"/>
  <c r="G16143" i="34"/>
  <c r="G16144" i="34"/>
  <c r="G16145" i="34"/>
  <c r="G16146" i="34"/>
  <c r="G16147" i="34"/>
  <c r="G16148" i="34"/>
  <c r="G16149" i="34"/>
  <c r="G16150" i="34"/>
  <c r="G16151" i="34"/>
  <c r="G16152" i="34"/>
  <c r="G16153" i="34"/>
  <c r="G16154" i="34"/>
  <c r="G16155" i="34"/>
  <c r="G16156" i="34"/>
  <c r="G16157" i="34"/>
  <c r="G16158" i="34"/>
  <c r="G16159" i="34"/>
  <c r="G16160" i="34"/>
  <c r="G16161" i="34"/>
  <c r="G16162" i="34"/>
  <c r="G16163" i="34"/>
  <c r="G16164" i="34"/>
  <c r="G16165" i="34"/>
  <c r="G16166" i="34"/>
  <c r="G16167" i="34"/>
  <c r="G16168" i="34"/>
  <c r="G16169" i="34"/>
  <c r="G16170" i="34"/>
  <c r="G16171" i="34"/>
  <c r="G16172" i="34"/>
  <c r="G16173" i="34"/>
  <c r="G16174" i="34"/>
  <c r="G16175" i="34"/>
  <c r="G16176" i="34"/>
  <c r="G16177" i="34"/>
  <c r="G16178" i="34"/>
  <c r="G16179" i="34"/>
  <c r="G16180" i="34"/>
  <c r="G16181" i="34"/>
  <c r="G16182" i="34"/>
  <c r="G16183" i="34"/>
  <c r="G16184" i="34"/>
  <c r="G16185" i="34"/>
  <c r="G16186" i="34"/>
  <c r="G16187" i="34"/>
  <c r="G16188" i="34"/>
  <c r="G16189" i="34"/>
  <c r="G16190" i="34"/>
  <c r="G16191" i="34"/>
  <c r="G16192" i="34"/>
  <c r="G16193" i="34"/>
  <c r="G16194" i="34"/>
  <c r="G16195" i="34"/>
  <c r="G16196" i="34"/>
  <c r="G16197" i="34"/>
  <c r="G16198" i="34"/>
  <c r="G16199" i="34"/>
  <c r="G16200" i="34"/>
  <c r="G16201" i="34"/>
  <c r="G16202" i="34"/>
  <c r="G16203" i="34"/>
  <c r="G16204" i="34"/>
  <c r="G16205" i="34"/>
  <c r="G16206" i="34"/>
  <c r="G16207" i="34"/>
  <c r="G16208" i="34"/>
  <c r="G16209" i="34"/>
  <c r="G16210" i="34"/>
  <c r="G16211" i="34"/>
  <c r="G16212" i="34"/>
  <c r="G16213" i="34"/>
  <c r="G16214" i="34"/>
  <c r="G16215" i="34"/>
  <c r="G16216" i="34"/>
  <c r="G16217" i="34"/>
  <c r="G16218" i="34"/>
  <c r="G16219" i="34"/>
  <c r="G16220" i="34"/>
  <c r="G16221" i="34"/>
  <c r="G16222" i="34"/>
  <c r="G16223" i="34"/>
  <c r="G16224" i="34"/>
  <c r="G16225" i="34"/>
  <c r="G16226" i="34"/>
  <c r="G16227" i="34"/>
  <c r="G16228" i="34"/>
  <c r="G16229" i="34"/>
  <c r="G16230" i="34"/>
  <c r="G16231" i="34"/>
  <c r="G16232" i="34"/>
  <c r="G16233" i="34"/>
  <c r="G16234" i="34"/>
  <c r="G16235" i="34"/>
  <c r="G16236" i="34"/>
  <c r="G16237" i="34"/>
  <c r="G16238" i="34"/>
  <c r="G16239" i="34"/>
  <c r="G16240" i="34"/>
  <c r="G16241" i="34"/>
  <c r="G16242" i="34"/>
  <c r="G16243" i="34"/>
  <c r="G16244" i="34"/>
  <c r="G16245" i="34"/>
  <c r="G16246" i="34"/>
  <c r="G16247" i="34"/>
  <c r="G16248" i="34"/>
  <c r="G16249" i="34"/>
  <c r="G16250" i="34"/>
  <c r="G16251" i="34"/>
  <c r="G16252" i="34"/>
  <c r="G16253" i="34"/>
  <c r="G16254" i="34"/>
  <c r="G16255" i="34"/>
  <c r="G16256" i="34"/>
  <c r="G16257" i="34"/>
  <c r="G16258" i="34"/>
  <c r="G16259" i="34"/>
  <c r="G16260" i="34"/>
  <c r="G16261" i="34"/>
  <c r="G16262" i="34"/>
  <c r="G16263" i="34"/>
  <c r="G16264" i="34"/>
  <c r="G16265" i="34"/>
  <c r="G16266" i="34"/>
  <c r="G16267" i="34"/>
  <c r="G16268" i="34"/>
  <c r="G16269" i="34"/>
  <c r="G16270" i="34"/>
  <c r="G16271" i="34"/>
  <c r="G16272" i="34"/>
  <c r="G16273" i="34"/>
  <c r="G16274" i="34"/>
  <c r="G16275" i="34"/>
  <c r="G16276" i="34"/>
  <c r="G16277" i="34"/>
  <c r="G16278" i="34"/>
  <c r="G16279" i="34"/>
  <c r="G16280" i="34"/>
  <c r="G16281" i="34"/>
  <c r="G16282" i="34"/>
  <c r="G16283" i="34"/>
  <c r="G16284" i="34"/>
  <c r="G16285" i="34"/>
  <c r="G16286" i="34"/>
  <c r="G16287" i="34"/>
  <c r="G16288" i="34"/>
  <c r="G16289" i="34"/>
  <c r="G16290" i="34"/>
  <c r="G16291" i="34"/>
  <c r="G16292" i="34"/>
  <c r="G16293" i="34"/>
  <c r="G16294" i="34"/>
  <c r="G16295" i="34"/>
  <c r="G16296" i="34"/>
  <c r="G16297" i="34"/>
  <c r="G16298" i="34"/>
  <c r="G16299" i="34"/>
  <c r="G16300" i="34"/>
  <c r="G16301" i="34"/>
  <c r="G16302" i="34"/>
  <c r="G16303" i="34"/>
  <c r="G16304" i="34"/>
  <c r="G16305" i="34"/>
  <c r="G16306" i="34"/>
  <c r="G16307" i="34"/>
  <c r="G16308" i="34"/>
  <c r="G16309" i="34"/>
  <c r="G16310" i="34"/>
  <c r="G16311" i="34"/>
  <c r="G16312" i="34"/>
  <c r="G16313" i="34"/>
  <c r="G16314" i="34"/>
  <c r="G16315" i="34"/>
  <c r="G16316" i="34"/>
  <c r="G16317" i="34"/>
  <c r="G16318" i="34"/>
  <c r="G16319" i="34"/>
  <c r="G16320" i="34"/>
  <c r="G16321" i="34"/>
  <c r="G16322" i="34"/>
  <c r="G16323" i="34"/>
  <c r="G16324" i="34"/>
  <c r="G16325" i="34"/>
  <c r="G16326" i="34"/>
  <c r="G16327" i="34"/>
  <c r="G16328" i="34"/>
  <c r="G16329" i="34"/>
  <c r="G16330" i="34"/>
  <c r="G16331" i="34"/>
  <c r="G16332" i="34"/>
  <c r="G16333" i="34"/>
  <c r="G16334" i="34"/>
  <c r="G16335" i="34"/>
  <c r="G16336" i="34"/>
  <c r="G16337" i="34"/>
  <c r="G16338" i="34"/>
  <c r="G16339" i="34"/>
  <c r="G16340" i="34"/>
  <c r="G16341" i="34"/>
  <c r="G16342" i="34"/>
  <c r="G16343" i="34"/>
  <c r="G16344" i="34"/>
  <c r="G16345" i="34"/>
  <c r="G16346" i="34"/>
  <c r="G16347" i="34"/>
  <c r="G16348" i="34"/>
  <c r="G16349" i="34"/>
  <c r="G16350" i="34"/>
  <c r="G16351" i="34"/>
  <c r="G16352" i="34"/>
  <c r="G16353" i="34"/>
  <c r="G16354" i="34"/>
  <c r="G16355" i="34"/>
  <c r="G16356" i="34"/>
  <c r="G16357" i="34"/>
  <c r="G16358" i="34"/>
  <c r="G16359" i="34"/>
  <c r="G16360" i="34"/>
  <c r="G16361" i="34"/>
  <c r="G16362" i="34"/>
  <c r="G16363" i="34"/>
  <c r="G16364" i="34"/>
  <c r="G16365" i="34"/>
  <c r="G16366" i="34"/>
  <c r="G16367" i="34"/>
  <c r="G16368" i="34"/>
  <c r="G16369" i="34"/>
  <c r="G16370" i="34"/>
  <c r="G16371" i="34"/>
  <c r="G16372" i="34"/>
  <c r="G16373" i="34"/>
  <c r="G16374" i="34"/>
  <c r="G16375" i="34"/>
  <c r="G16376" i="34"/>
  <c r="G16377" i="34"/>
  <c r="G16378" i="34"/>
  <c r="G16379" i="34"/>
  <c r="G16380" i="34"/>
  <c r="G16381" i="34"/>
  <c r="G16382" i="34"/>
  <c r="G16383" i="34"/>
  <c r="G16384" i="34"/>
  <c r="G16385" i="34"/>
  <c r="G16386" i="34"/>
  <c r="G16387" i="34"/>
  <c r="G16388" i="34"/>
  <c r="G16389" i="34"/>
  <c r="G16390" i="34"/>
  <c r="G16391" i="34"/>
  <c r="G16392" i="34"/>
  <c r="G16393" i="34"/>
  <c r="G16394" i="34"/>
  <c r="G16395" i="34"/>
  <c r="G16396" i="34"/>
  <c r="G16397" i="34"/>
  <c r="G16398" i="34"/>
  <c r="G16399" i="34"/>
  <c r="G16400" i="34"/>
  <c r="G16401" i="34"/>
  <c r="G16402" i="34"/>
  <c r="G16403" i="34"/>
  <c r="G16404" i="34"/>
  <c r="G16405" i="34"/>
  <c r="G16406" i="34"/>
  <c r="G16407" i="34"/>
  <c r="G16408" i="34"/>
  <c r="G16409" i="34"/>
  <c r="G16410" i="34"/>
  <c r="G16411" i="34"/>
  <c r="G16412" i="34"/>
  <c r="G16413" i="34"/>
  <c r="G16414" i="34"/>
  <c r="G16415" i="34"/>
  <c r="G16416" i="34"/>
  <c r="G16417" i="34"/>
  <c r="G16418" i="34"/>
  <c r="G16419" i="34"/>
  <c r="G16420" i="34"/>
  <c r="G16421" i="34"/>
  <c r="G16422" i="34"/>
  <c r="G16423" i="34"/>
  <c r="G16424" i="34"/>
  <c r="G16425" i="34"/>
  <c r="G16426" i="34"/>
  <c r="G16427" i="34"/>
  <c r="G16428" i="34"/>
  <c r="G16429" i="34"/>
  <c r="G16430" i="34"/>
  <c r="G16431" i="34"/>
  <c r="G16432" i="34"/>
  <c r="G16433" i="34"/>
  <c r="G16434" i="34"/>
  <c r="G16435" i="34"/>
  <c r="G16436" i="34"/>
  <c r="G16437" i="34"/>
  <c r="G16438" i="34"/>
  <c r="G16439" i="34"/>
  <c r="G16440" i="34"/>
  <c r="G16441" i="34"/>
  <c r="G16442" i="34"/>
  <c r="G16443" i="34"/>
  <c r="G16444" i="34"/>
  <c r="G16445" i="34"/>
  <c r="G16446" i="34"/>
  <c r="G16447" i="34"/>
  <c r="G16448" i="34"/>
  <c r="G16449" i="34"/>
  <c r="G16450" i="34"/>
  <c r="G16451" i="34"/>
  <c r="G16452" i="34"/>
  <c r="G16453" i="34"/>
  <c r="G16454" i="34"/>
  <c r="G16455" i="34"/>
  <c r="G16456" i="34"/>
  <c r="G16457" i="34"/>
  <c r="G16458" i="34"/>
  <c r="G16459" i="34"/>
  <c r="G16460" i="34"/>
  <c r="G16461" i="34"/>
  <c r="G16462" i="34"/>
  <c r="G16463" i="34"/>
  <c r="G16464" i="34"/>
  <c r="G16465" i="34"/>
  <c r="G16466" i="34"/>
  <c r="G16467" i="34"/>
  <c r="G16468" i="34"/>
  <c r="G16469" i="34"/>
  <c r="G16470" i="34"/>
  <c r="G16471" i="34"/>
  <c r="G16472" i="34"/>
  <c r="G16473" i="34"/>
  <c r="G16474" i="34"/>
  <c r="G16475" i="34"/>
  <c r="G16476" i="34"/>
  <c r="G16477" i="34"/>
  <c r="G16478" i="34"/>
  <c r="G16479" i="34"/>
  <c r="G16480" i="34"/>
  <c r="G16481" i="34"/>
  <c r="G16482" i="34"/>
  <c r="G16483" i="34"/>
  <c r="G16484" i="34"/>
  <c r="G16485" i="34"/>
  <c r="G16486" i="34"/>
  <c r="G16487" i="34"/>
  <c r="G16488" i="34"/>
  <c r="G16489" i="34"/>
  <c r="G16490" i="34"/>
  <c r="G16491" i="34"/>
  <c r="G16492" i="34"/>
  <c r="G16493" i="34"/>
  <c r="G16494" i="34"/>
  <c r="G16495" i="34"/>
  <c r="G16496" i="34"/>
  <c r="G16497" i="34"/>
  <c r="G16498" i="34"/>
  <c r="G16499" i="34"/>
  <c r="G16500" i="34"/>
  <c r="G16501" i="34"/>
  <c r="G16502" i="34"/>
  <c r="G16503" i="34"/>
  <c r="G16504" i="34"/>
  <c r="G16505" i="34"/>
  <c r="G16506" i="34"/>
  <c r="G16507" i="34"/>
  <c r="G16508" i="34"/>
  <c r="G16509" i="34"/>
  <c r="G16510" i="34"/>
  <c r="G16511" i="34"/>
  <c r="G16512" i="34"/>
  <c r="G16513" i="34"/>
  <c r="G16514" i="34"/>
  <c r="G16515" i="34"/>
  <c r="G16516" i="34"/>
  <c r="G16517" i="34"/>
  <c r="G16518" i="34"/>
  <c r="G16519" i="34"/>
  <c r="G16520" i="34"/>
  <c r="G16521" i="34"/>
  <c r="G16522" i="34"/>
  <c r="G16523" i="34"/>
  <c r="G16524" i="34"/>
  <c r="G16525" i="34"/>
  <c r="G16526" i="34"/>
  <c r="G16527" i="34"/>
  <c r="G16528" i="34"/>
  <c r="G16529" i="34"/>
  <c r="G16530" i="34"/>
  <c r="G16531" i="34"/>
  <c r="G16532" i="34"/>
  <c r="G16533" i="34"/>
  <c r="G16534" i="34"/>
  <c r="G16535" i="34"/>
  <c r="G16536" i="34"/>
  <c r="G16537" i="34"/>
  <c r="G16538" i="34"/>
  <c r="G16539" i="34"/>
  <c r="G16540" i="34"/>
  <c r="G16541" i="34"/>
  <c r="G16542" i="34"/>
  <c r="G16543" i="34"/>
  <c r="G16544" i="34"/>
  <c r="G16545" i="34"/>
  <c r="G16546" i="34"/>
  <c r="G16547" i="34"/>
  <c r="G16548" i="34"/>
  <c r="G16549" i="34"/>
  <c r="G16550" i="34"/>
  <c r="G16551" i="34"/>
  <c r="G16552" i="34"/>
  <c r="G16553" i="34"/>
  <c r="G16554" i="34"/>
  <c r="G16555" i="34"/>
  <c r="G16556" i="34"/>
  <c r="G16557" i="34"/>
  <c r="G16558" i="34"/>
  <c r="G16559" i="34"/>
  <c r="G16560" i="34"/>
  <c r="G16561" i="34"/>
  <c r="G16562" i="34"/>
  <c r="G16563" i="34"/>
  <c r="G16564" i="34"/>
  <c r="G16565" i="34"/>
  <c r="G16566" i="34"/>
  <c r="G16567" i="34"/>
  <c r="G16568" i="34"/>
  <c r="G16569" i="34"/>
  <c r="G16570" i="34"/>
  <c r="G16571" i="34"/>
  <c r="G16572" i="34"/>
  <c r="G16573" i="34"/>
  <c r="G16574" i="34"/>
  <c r="G16575" i="34"/>
  <c r="G16576" i="34"/>
  <c r="G16577" i="34"/>
  <c r="G16578" i="34"/>
  <c r="G16579" i="34"/>
  <c r="G16580" i="34"/>
  <c r="G16581" i="34"/>
  <c r="G16582" i="34"/>
  <c r="G16583" i="34"/>
  <c r="G16584" i="34"/>
  <c r="G16585" i="34"/>
  <c r="G16586" i="34"/>
  <c r="G16587" i="34"/>
  <c r="G16588" i="34"/>
  <c r="G16589" i="34"/>
  <c r="G16590" i="34"/>
  <c r="G16591" i="34"/>
  <c r="G16592" i="34"/>
  <c r="G16593" i="34"/>
  <c r="G16594" i="34"/>
  <c r="G16595" i="34"/>
  <c r="G16596" i="34"/>
  <c r="G16597" i="34"/>
  <c r="G16598" i="34"/>
  <c r="G16599" i="34"/>
  <c r="G16600" i="34"/>
  <c r="G16601" i="34"/>
  <c r="G16602" i="34"/>
  <c r="G16603" i="34"/>
  <c r="G16604" i="34"/>
  <c r="G16605" i="34"/>
  <c r="G16606" i="34"/>
  <c r="G16607" i="34"/>
  <c r="G16608" i="34"/>
  <c r="G16609" i="34"/>
  <c r="G16610" i="34"/>
  <c r="G16611" i="34"/>
  <c r="G16612" i="34"/>
  <c r="G16613" i="34"/>
  <c r="G16614" i="34"/>
  <c r="G16615" i="34"/>
  <c r="G16616" i="34"/>
  <c r="G16617" i="34"/>
  <c r="G16618" i="34"/>
  <c r="G16619" i="34"/>
  <c r="G16620" i="34"/>
  <c r="G16621" i="34"/>
  <c r="G16622" i="34"/>
  <c r="G16623" i="34"/>
  <c r="G16624" i="34"/>
  <c r="G16625" i="34"/>
  <c r="G16626" i="34"/>
  <c r="G16627" i="34"/>
  <c r="G16628" i="34"/>
  <c r="G16629" i="34"/>
  <c r="G16630" i="34"/>
  <c r="G16631" i="34"/>
  <c r="G16632" i="34"/>
  <c r="G16633" i="34"/>
  <c r="G16634" i="34"/>
  <c r="G16635" i="34"/>
  <c r="G16636" i="34"/>
  <c r="G16637" i="34"/>
  <c r="G16638" i="34"/>
  <c r="G16639" i="34"/>
  <c r="G16640" i="34"/>
  <c r="G16641" i="34"/>
  <c r="G16642" i="34"/>
  <c r="G16643" i="34"/>
  <c r="G16644" i="34"/>
  <c r="G16645" i="34"/>
  <c r="G16646" i="34"/>
  <c r="G16647" i="34"/>
  <c r="G16648" i="34"/>
  <c r="G16649" i="34"/>
  <c r="G16650" i="34"/>
  <c r="G16651" i="34"/>
  <c r="G16652" i="34"/>
  <c r="G16653" i="34"/>
  <c r="G16654" i="34"/>
  <c r="G16655" i="34"/>
  <c r="G16656" i="34"/>
  <c r="G16657" i="34"/>
  <c r="G16658" i="34"/>
  <c r="G16659" i="34"/>
  <c r="G16660" i="34"/>
  <c r="G16661" i="34"/>
  <c r="G16662" i="34"/>
  <c r="G16663" i="34"/>
  <c r="G16664" i="34"/>
  <c r="G16665" i="34"/>
  <c r="G16666" i="34"/>
  <c r="G16667" i="34"/>
  <c r="G16668" i="34"/>
  <c r="G16669" i="34"/>
  <c r="G16670" i="34"/>
  <c r="G16671" i="34"/>
  <c r="G16672" i="34"/>
  <c r="G16673" i="34"/>
  <c r="G16674" i="34"/>
  <c r="G16675" i="34"/>
  <c r="G16676" i="34"/>
  <c r="G16677" i="34"/>
  <c r="G16678" i="34"/>
  <c r="G16679" i="34"/>
  <c r="G16680" i="34"/>
  <c r="G16681" i="34"/>
  <c r="G16682" i="34"/>
  <c r="G16683" i="34"/>
  <c r="G16684" i="34"/>
  <c r="G16685" i="34"/>
  <c r="G16686" i="34"/>
  <c r="G16687" i="34"/>
  <c r="G16688" i="34"/>
  <c r="G16689" i="34"/>
  <c r="G16690" i="34"/>
  <c r="G16691" i="34"/>
  <c r="G16692" i="34"/>
  <c r="G16693" i="34"/>
  <c r="G16694" i="34"/>
  <c r="G16695" i="34"/>
  <c r="G16696" i="34"/>
  <c r="G16697" i="34"/>
  <c r="G16698" i="34"/>
  <c r="G16699" i="34"/>
  <c r="G16700" i="34"/>
  <c r="G16701" i="34"/>
  <c r="G16702" i="34"/>
  <c r="G16703" i="34"/>
  <c r="G16704" i="34"/>
  <c r="G16705" i="34"/>
  <c r="G16706" i="34"/>
  <c r="G16707" i="34"/>
  <c r="G16708" i="34"/>
  <c r="G16709" i="34"/>
  <c r="G16710" i="34"/>
  <c r="G16711" i="34"/>
  <c r="G16712" i="34"/>
  <c r="G16713" i="34"/>
  <c r="G16714" i="34"/>
  <c r="G16715" i="34"/>
  <c r="G16716" i="34"/>
  <c r="G16717" i="34"/>
  <c r="G16718" i="34"/>
  <c r="G16719" i="34"/>
  <c r="G16720" i="34"/>
  <c r="G16721" i="34"/>
  <c r="G16722" i="34"/>
  <c r="G16723" i="34"/>
  <c r="G16724" i="34"/>
  <c r="G16725" i="34"/>
  <c r="G16726" i="34"/>
  <c r="G16727" i="34"/>
  <c r="G16728" i="34"/>
  <c r="G16729" i="34"/>
  <c r="G16730" i="34"/>
  <c r="G16731" i="34"/>
  <c r="G16732" i="34"/>
  <c r="G16733" i="34"/>
  <c r="G16734" i="34"/>
  <c r="G16735" i="34"/>
  <c r="G16736" i="34"/>
  <c r="G16737" i="34"/>
  <c r="G16738" i="34"/>
  <c r="G16739" i="34"/>
  <c r="G16740" i="34"/>
  <c r="G16741" i="34"/>
  <c r="G16742" i="34"/>
  <c r="G16743" i="34"/>
  <c r="G16744" i="34"/>
  <c r="G16745" i="34"/>
  <c r="G16746" i="34"/>
  <c r="G16747" i="34"/>
  <c r="G16748" i="34"/>
  <c r="G16749" i="34"/>
  <c r="G16750" i="34"/>
  <c r="G16751" i="34"/>
  <c r="G16752" i="34"/>
  <c r="G16753" i="34"/>
  <c r="G16754" i="34"/>
  <c r="G16755" i="34"/>
  <c r="G16756" i="34"/>
  <c r="G16757" i="34"/>
  <c r="G16758" i="34"/>
  <c r="G16759" i="34"/>
  <c r="G16760" i="34"/>
  <c r="G16761" i="34"/>
  <c r="G16762" i="34"/>
  <c r="G16763" i="34"/>
  <c r="G16764" i="34"/>
  <c r="G16765" i="34"/>
  <c r="G16766" i="34"/>
  <c r="G16767" i="34"/>
  <c r="G16768" i="34"/>
  <c r="G16769" i="34"/>
  <c r="G16770" i="34"/>
  <c r="G16771" i="34"/>
  <c r="G16772" i="34"/>
  <c r="G16773" i="34"/>
  <c r="G16774" i="34"/>
  <c r="G16775" i="34"/>
  <c r="G16776" i="34"/>
  <c r="G16777" i="34"/>
  <c r="G16778" i="34"/>
  <c r="G16779" i="34"/>
  <c r="G16780" i="34"/>
  <c r="G16781" i="34"/>
  <c r="G16782" i="34"/>
  <c r="G16783" i="34"/>
  <c r="G16784" i="34"/>
  <c r="G16785" i="34"/>
  <c r="G16786" i="34"/>
  <c r="G16787" i="34"/>
  <c r="G16788" i="34"/>
  <c r="G16789" i="34"/>
  <c r="G16790" i="34"/>
  <c r="G16791" i="34"/>
  <c r="G16792" i="34"/>
  <c r="G16793" i="34"/>
  <c r="G16794" i="34"/>
  <c r="G16795" i="34"/>
  <c r="G16796" i="34"/>
  <c r="G16797" i="34"/>
  <c r="G16798" i="34"/>
  <c r="G16799" i="34"/>
  <c r="G16800" i="34"/>
  <c r="G16801" i="34"/>
  <c r="G16802" i="34"/>
  <c r="G16803" i="34"/>
  <c r="G16804" i="34"/>
  <c r="G16805" i="34"/>
  <c r="G16806" i="34"/>
  <c r="G16807" i="34"/>
  <c r="G16808" i="34"/>
  <c r="G16809" i="34"/>
  <c r="G16810" i="34"/>
  <c r="G16811" i="34"/>
  <c r="G16812" i="34"/>
  <c r="G16813" i="34"/>
  <c r="G16814" i="34"/>
  <c r="G16815" i="34"/>
  <c r="G16816" i="34"/>
  <c r="G16817" i="34"/>
  <c r="G16818" i="34"/>
  <c r="G16819" i="34"/>
  <c r="G16820" i="34"/>
  <c r="G16821" i="34"/>
  <c r="G16822" i="34"/>
  <c r="G16823" i="34"/>
  <c r="G16824" i="34"/>
  <c r="G16825" i="34"/>
  <c r="G16826" i="34"/>
  <c r="G16827" i="34"/>
  <c r="G16828" i="34"/>
  <c r="G16829" i="34"/>
  <c r="G16830" i="34"/>
  <c r="G16831" i="34"/>
  <c r="G16832" i="34"/>
  <c r="G16833" i="34"/>
  <c r="G16834" i="34"/>
  <c r="G16835" i="34"/>
  <c r="G16836" i="34"/>
  <c r="G16837" i="34"/>
  <c r="G16838" i="34"/>
  <c r="G16839" i="34"/>
  <c r="G16840" i="34"/>
  <c r="G16841" i="34"/>
  <c r="G16842" i="34"/>
  <c r="G16843" i="34"/>
  <c r="G16844" i="34"/>
  <c r="G16845" i="34"/>
  <c r="G16846" i="34"/>
  <c r="G16847" i="34"/>
  <c r="G16848" i="34"/>
  <c r="G16849" i="34"/>
  <c r="G16850" i="34"/>
  <c r="G16851" i="34"/>
  <c r="G16852" i="34"/>
  <c r="G16853" i="34"/>
  <c r="G16854" i="34"/>
  <c r="G16855" i="34"/>
  <c r="G16856" i="34"/>
  <c r="G16857" i="34"/>
  <c r="G16858" i="34"/>
  <c r="G16859" i="34"/>
  <c r="G16860" i="34"/>
  <c r="G16861" i="34"/>
  <c r="G16862" i="34"/>
  <c r="G16863" i="34"/>
  <c r="G16864" i="34"/>
  <c r="G16865" i="34"/>
  <c r="G16866" i="34"/>
  <c r="G16867" i="34"/>
  <c r="G16868" i="34"/>
  <c r="G16869" i="34"/>
  <c r="G16870" i="34"/>
  <c r="G16871" i="34"/>
  <c r="G16872" i="34"/>
  <c r="G16873" i="34"/>
  <c r="G16874" i="34"/>
  <c r="G16875" i="34"/>
  <c r="G16876" i="34"/>
  <c r="G16877" i="34"/>
  <c r="G16878" i="34"/>
  <c r="G16879" i="34"/>
  <c r="G16880" i="34"/>
  <c r="G16881" i="34"/>
  <c r="G16882" i="34"/>
  <c r="G16883" i="34"/>
  <c r="G16884" i="34"/>
  <c r="G16885" i="34"/>
  <c r="G16886" i="34"/>
  <c r="G16887" i="34"/>
  <c r="G16888" i="34"/>
  <c r="G16889" i="34"/>
  <c r="G16890" i="34"/>
  <c r="G16891" i="34"/>
  <c r="G16892" i="34"/>
  <c r="G16893" i="34"/>
  <c r="G16894" i="34"/>
  <c r="G16895" i="34"/>
  <c r="G16896" i="34"/>
  <c r="G16897" i="34"/>
  <c r="G16898" i="34"/>
  <c r="G16899" i="34"/>
  <c r="G16900" i="34"/>
  <c r="G16901" i="34"/>
  <c r="G16902" i="34"/>
  <c r="G16903" i="34"/>
  <c r="G16904" i="34"/>
  <c r="G16905" i="34"/>
  <c r="G16906" i="34"/>
  <c r="G16907" i="34"/>
  <c r="G16908" i="34"/>
  <c r="G16909" i="34"/>
  <c r="G16910" i="34"/>
  <c r="G16911" i="34"/>
  <c r="G16912" i="34"/>
  <c r="G16913" i="34"/>
  <c r="G16914" i="34"/>
  <c r="G16915" i="34"/>
  <c r="G16916" i="34"/>
  <c r="G16917" i="34"/>
  <c r="G16918" i="34"/>
  <c r="G16919" i="34"/>
  <c r="G16920" i="34"/>
  <c r="G16921" i="34"/>
  <c r="G16922" i="34"/>
  <c r="G16923" i="34"/>
  <c r="G16924" i="34"/>
  <c r="G16925" i="34"/>
  <c r="G16926" i="34"/>
  <c r="G16927" i="34"/>
  <c r="G16928" i="34"/>
  <c r="G16929" i="34"/>
  <c r="G16930" i="34"/>
  <c r="G16931" i="34"/>
  <c r="G16932" i="34"/>
  <c r="G16933" i="34"/>
  <c r="G16934" i="34"/>
  <c r="G16935" i="34"/>
  <c r="G16936" i="34"/>
  <c r="G16937" i="34"/>
  <c r="G16938" i="34"/>
  <c r="G16939" i="34"/>
  <c r="G16940" i="34"/>
  <c r="G16941" i="34"/>
  <c r="G16942" i="34"/>
  <c r="G16943" i="34"/>
  <c r="G16944" i="34"/>
  <c r="G16945" i="34"/>
  <c r="G16946" i="34"/>
  <c r="G16947" i="34"/>
  <c r="G16948" i="34"/>
  <c r="G16949" i="34"/>
  <c r="G16950" i="34"/>
  <c r="G16951" i="34"/>
  <c r="G16952" i="34"/>
  <c r="G16953" i="34"/>
  <c r="G16954" i="34"/>
  <c r="G16955" i="34"/>
  <c r="G16956" i="34"/>
  <c r="G16957" i="34"/>
  <c r="G16958" i="34"/>
  <c r="G16959" i="34"/>
  <c r="G16960" i="34"/>
  <c r="G16961" i="34"/>
  <c r="G16962" i="34"/>
  <c r="G16963" i="34"/>
  <c r="G16964" i="34"/>
  <c r="G16965" i="34"/>
  <c r="G16966" i="34"/>
  <c r="G16967" i="34"/>
  <c r="G16968" i="34"/>
  <c r="G16969" i="34"/>
  <c r="G16970" i="34"/>
  <c r="G16971" i="34"/>
  <c r="G16972" i="34"/>
  <c r="G16973" i="34"/>
  <c r="G16974" i="34"/>
  <c r="G16975" i="34"/>
  <c r="G16976" i="34"/>
  <c r="G16977" i="34"/>
  <c r="G16978" i="34"/>
  <c r="G16979" i="34"/>
  <c r="G16980" i="34"/>
  <c r="G16981" i="34"/>
  <c r="G16982" i="34"/>
  <c r="G16983" i="34"/>
  <c r="G16984" i="34"/>
  <c r="G16985" i="34"/>
  <c r="G16986" i="34"/>
  <c r="G16987" i="34"/>
  <c r="G16988" i="34"/>
  <c r="G16989" i="34"/>
  <c r="G16990" i="34"/>
  <c r="G16991" i="34"/>
  <c r="G16992" i="34"/>
  <c r="G16993" i="34"/>
  <c r="G16994" i="34"/>
  <c r="G16995" i="34"/>
  <c r="G16996" i="34"/>
  <c r="G16997" i="34"/>
  <c r="G16998" i="34"/>
  <c r="G16999" i="34"/>
  <c r="G17000" i="34"/>
  <c r="G17001" i="34"/>
  <c r="G17002" i="34"/>
  <c r="G17003" i="34"/>
  <c r="G17004" i="34"/>
  <c r="G17005" i="34"/>
  <c r="G17006" i="34"/>
  <c r="G17007" i="34"/>
  <c r="G17008" i="34"/>
  <c r="G17009" i="34"/>
  <c r="G17010" i="34"/>
  <c r="G17011" i="34"/>
  <c r="G17012" i="34"/>
  <c r="G17013" i="34"/>
  <c r="G17014" i="34"/>
  <c r="G17015" i="34"/>
  <c r="G17016" i="34"/>
  <c r="G17017" i="34"/>
  <c r="G17018" i="34"/>
  <c r="G17019" i="34"/>
  <c r="G17020" i="34"/>
  <c r="G17021" i="34"/>
  <c r="G17022" i="34"/>
  <c r="G17023" i="34"/>
  <c r="G17024" i="34"/>
  <c r="G17025" i="34"/>
  <c r="G17026" i="34"/>
  <c r="G17027" i="34"/>
  <c r="G17028" i="34"/>
  <c r="G17029" i="34"/>
  <c r="G17030" i="34"/>
  <c r="G17031" i="34"/>
  <c r="G17032" i="34"/>
  <c r="G17033" i="34"/>
  <c r="G17034" i="34"/>
  <c r="G17035" i="34"/>
  <c r="G17036" i="34"/>
  <c r="G17037" i="34"/>
  <c r="G17038" i="34"/>
  <c r="G17039" i="34"/>
  <c r="G17040" i="34"/>
  <c r="G17041" i="34"/>
  <c r="G17042" i="34"/>
  <c r="G17043" i="34"/>
  <c r="G17044" i="34"/>
  <c r="G17045" i="34"/>
  <c r="G17046" i="34"/>
  <c r="G17047" i="34"/>
  <c r="G17048" i="34"/>
  <c r="G17049" i="34"/>
  <c r="G17050" i="34"/>
  <c r="G17051" i="34"/>
  <c r="G17052" i="34"/>
  <c r="G17053" i="34"/>
  <c r="G17054" i="34"/>
  <c r="G17055" i="34"/>
  <c r="G17056" i="34"/>
  <c r="G17057" i="34"/>
  <c r="G17058" i="34"/>
  <c r="G17059" i="34"/>
  <c r="G17060" i="34"/>
  <c r="G17061" i="34"/>
  <c r="G17062" i="34"/>
  <c r="G17063" i="34"/>
  <c r="G17064" i="34"/>
  <c r="G17065" i="34"/>
  <c r="G17066" i="34"/>
  <c r="G17067" i="34"/>
  <c r="G17068" i="34"/>
  <c r="G17069" i="34"/>
  <c r="G17070" i="34"/>
  <c r="G17071" i="34"/>
  <c r="G17072" i="34"/>
  <c r="G17073" i="34"/>
  <c r="G17074" i="34"/>
  <c r="G17075" i="34"/>
  <c r="G17076" i="34"/>
  <c r="G17077" i="34"/>
  <c r="G17078" i="34"/>
  <c r="G17079" i="34"/>
  <c r="G17080" i="34"/>
  <c r="G17081" i="34"/>
  <c r="G17082" i="34"/>
  <c r="G17083" i="34"/>
  <c r="G17084" i="34"/>
  <c r="G17085" i="34"/>
  <c r="G17086" i="34"/>
  <c r="G17087" i="34"/>
  <c r="G17088" i="34"/>
  <c r="G17089" i="34"/>
  <c r="G17090" i="34"/>
  <c r="G17091" i="34"/>
  <c r="G17092" i="34"/>
  <c r="G17093" i="34"/>
  <c r="G17094" i="34"/>
  <c r="G17095" i="34"/>
  <c r="G17096" i="34"/>
  <c r="G17097" i="34"/>
  <c r="G17098" i="34"/>
  <c r="G17099" i="34"/>
  <c r="G17100" i="34"/>
  <c r="G17101" i="34"/>
  <c r="G17102" i="34"/>
  <c r="G17103" i="34"/>
  <c r="G17104" i="34"/>
  <c r="G17105" i="34"/>
  <c r="G17106" i="34"/>
  <c r="G17107" i="34"/>
  <c r="G17108" i="34"/>
  <c r="G17109" i="34"/>
  <c r="G17110" i="34"/>
  <c r="G17111" i="34"/>
  <c r="G17112" i="34"/>
  <c r="G17113" i="34"/>
  <c r="G17114" i="34"/>
  <c r="G17115" i="34"/>
  <c r="G17116" i="34"/>
  <c r="G17117" i="34"/>
  <c r="G17118" i="34"/>
  <c r="G17119" i="34"/>
  <c r="G17120" i="34"/>
  <c r="G17121" i="34"/>
  <c r="G17122" i="34"/>
  <c r="G17123" i="34"/>
  <c r="G17124" i="34"/>
  <c r="G17125" i="34"/>
  <c r="G17126" i="34"/>
  <c r="G17127" i="34"/>
  <c r="G17128" i="34"/>
  <c r="G17129" i="34"/>
  <c r="G17130" i="34"/>
  <c r="G17131" i="34"/>
  <c r="G17132" i="34"/>
  <c r="G17133" i="34"/>
  <c r="G17134" i="34"/>
  <c r="G17135" i="34"/>
  <c r="G17136" i="34"/>
  <c r="G17137" i="34"/>
  <c r="G17138" i="34"/>
  <c r="G17139" i="34"/>
  <c r="G17140" i="34"/>
  <c r="G17141" i="34"/>
  <c r="G17142" i="34"/>
  <c r="G17143" i="34"/>
  <c r="G17144" i="34"/>
  <c r="G17145" i="34"/>
  <c r="G17146" i="34"/>
  <c r="G17147" i="34"/>
  <c r="G17148" i="34"/>
  <c r="G17149" i="34"/>
  <c r="G17150" i="34"/>
  <c r="G17151" i="34"/>
  <c r="G17152" i="34"/>
  <c r="G17153" i="34"/>
  <c r="G17154" i="34"/>
  <c r="G17155" i="34"/>
  <c r="G17156" i="34"/>
  <c r="G17157" i="34"/>
  <c r="G17158" i="34"/>
  <c r="G17159" i="34"/>
  <c r="G17160" i="34"/>
  <c r="G17161" i="34"/>
  <c r="G17162" i="34"/>
  <c r="G17163" i="34"/>
  <c r="G17164" i="34"/>
  <c r="G17165" i="34"/>
  <c r="G17166" i="34"/>
  <c r="G17167" i="34"/>
  <c r="G17168" i="34"/>
  <c r="G17169" i="34"/>
  <c r="G17170" i="34"/>
  <c r="G17171" i="34"/>
  <c r="G17172" i="34"/>
  <c r="G17173" i="34"/>
  <c r="G17174" i="34"/>
  <c r="G17175" i="34"/>
  <c r="G17176" i="34"/>
  <c r="G17177" i="34"/>
  <c r="G17178" i="34"/>
  <c r="G17179" i="34"/>
  <c r="G17180" i="34"/>
  <c r="G17181" i="34"/>
  <c r="G17182" i="34"/>
  <c r="G17183" i="34"/>
  <c r="G17184" i="34"/>
  <c r="G17185" i="34"/>
  <c r="G17186" i="34"/>
  <c r="G17187" i="34"/>
  <c r="G17188" i="34"/>
  <c r="G17189" i="34"/>
  <c r="G17190" i="34"/>
  <c r="G17191" i="34"/>
  <c r="G17192" i="34"/>
  <c r="G17193" i="34"/>
  <c r="G17194" i="34"/>
  <c r="G17195" i="34"/>
  <c r="G17196" i="34"/>
  <c r="G17197" i="34"/>
  <c r="G17198" i="34"/>
  <c r="G17199" i="34"/>
  <c r="G17200" i="34"/>
  <c r="G17201" i="34"/>
  <c r="G17202" i="34"/>
  <c r="G17203" i="34"/>
  <c r="G17204" i="34"/>
  <c r="G17205" i="34"/>
  <c r="G17206" i="34"/>
  <c r="G17207" i="34"/>
  <c r="G17208" i="34"/>
  <c r="G17209" i="34"/>
  <c r="G17210" i="34"/>
  <c r="G17211" i="34"/>
  <c r="G17212" i="34"/>
  <c r="G17213" i="34"/>
  <c r="G17214" i="34"/>
  <c r="G17215" i="34"/>
  <c r="G17216" i="34"/>
  <c r="G17217" i="34"/>
  <c r="G17218" i="34"/>
  <c r="G17219" i="34"/>
  <c r="G17220" i="34"/>
  <c r="G17221" i="34"/>
  <c r="G17222" i="34"/>
  <c r="G17223" i="34"/>
  <c r="G17224" i="34"/>
  <c r="G17225" i="34"/>
  <c r="G17226" i="34"/>
  <c r="G17227" i="34"/>
  <c r="G17228" i="34"/>
  <c r="G17229" i="34"/>
  <c r="G17230" i="34"/>
  <c r="G17231" i="34"/>
  <c r="G17232" i="34"/>
  <c r="G17233" i="34"/>
  <c r="G17234" i="34"/>
  <c r="G17235" i="34"/>
  <c r="G17236" i="34"/>
  <c r="G17237" i="34"/>
  <c r="G17238" i="34"/>
  <c r="G17239" i="34"/>
  <c r="G17240" i="34"/>
  <c r="G17241" i="34"/>
  <c r="G17242" i="34"/>
  <c r="G17243" i="34"/>
  <c r="G17244" i="34"/>
  <c r="G17245" i="34"/>
  <c r="G17246" i="34"/>
  <c r="G17247" i="34"/>
  <c r="G17248" i="34"/>
  <c r="G17249" i="34"/>
  <c r="G17250" i="34"/>
  <c r="G17251" i="34"/>
  <c r="G17252" i="34"/>
  <c r="G17253" i="34"/>
  <c r="G17254" i="34"/>
  <c r="G17255" i="34"/>
  <c r="G17256" i="34"/>
  <c r="G17257" i="34"/>
  <c r="G17258" i="34"/>
  <c r="G17259" i="34"/>
  <c r="G17260" i="34"/>
  <c r="G17261" i="34"/>
  <c r="G17262" i="34"/>
  <c r="G17263" i="34"/>
  <c r="G17264" i="34"/>
  <c r="G17265" i="34"/>
  <c r="G17266" i="34"/>
  <c r="G17267" i="34"/>
  <c r="G17268" i="34"/>
  <c r="G17269" i="34"/>
  <c r="G17270" i="34"/>
  <c r="G17271" i="34"/>
  <c r="G17272" i="34"/>
  <c r="G17273" i="34"/>
  <c r="G17274" i="34"/>
  <c r="G17275" i="34"/>
  <c r="G17276" i="34"/>
  <c r="G17277" i="34"/>
  <c r="G17278" i="34"/>
  <c r="G17279" i="34"/>
  <c r="G17280" i="34"/>
  <c r="G17281" i="34"/>
  <c r="G17282" i="34"/>
  <c r="G17283" i="34"/>
  <c r="G17284" i="34"/>
  <c r="G17285" i="34"/>
  <c r="G17286" i="34"/>
  <c r="G17287" i="34"/>
  <c r="G17288" i="34"/>
  <c r="G17289" i="34"/>
  <c r="G17290" i="34"/>
  <c r="G17291" i="34"/>
  <c r="G17292" i="34"/>
  <c r="G17293" i="34"/>
  <c r="G17294" i="34"/>
  <c r="G17295" i="34"/>
  <c r="G17296" i="34"/>
  <c r="G17297" i="34"/>
  <c r="G17298" i="34"/>
  <c r="G17299" i="34"/>
  <c r="G17300" i="34"/>
  <c r="G17301" i="34"/>
  <c r="G17302" i="34"/>
  <c r="G17303" i="34"/>
  <c r="G17304" i="34"/>
  <c r="G17305" i="34"/>
  <c r="G17306" i="34"/>
  <c r="G17307" i="34"/>
  <c r="G17308" i="34"/>
  <c r="G17309" i="34"/>
  <c r="G17310" i="34"/>
  <c r="G17311" i="34"/>
  <c r="G17312" i="34"/>
  <c r="G17313" i="34"/>
  <c r="G17314" i="34"/>
  <c r="G17315" i="34"/>
  <c r="G17316" i="34"/>
  <c r="G17317" i="34"/>
  <c r="G17318" i="34"/>
  <c r="G17319" i="34"/>
  <c r="G17320" i="34"/>
  <c r="G17321" i="34"/>
  <c r="G17322" i="34"/>
  <c r="G17323" i="34"/>
  <c r="G17324" i="34"/>
  <c r="G17325" i="34"/>
  <c r="G17326" i="34"/>
  <c r="G17327" i="34"/>
  <c r="G17328" i="34"/>
  <c r="G17329" i="34"/>
  <c r="G17330" i="34"/>
  <c r="G17331" i="34"/>
  <c r="G17332" i="34"/>
  <c r="G17333" i="34"/>
  <c r="G17334" i="34"/>
  <c r="G17335" i="34"/>
  <c r="G17336" i="34"/>
  <c r="G17337" i="34"/>
  <c r="G17338" i="34"/>
  <c r="G17339" i="34"/>
  <c r="G17340" i="34"/>
  <c r="G17341" i="34"/>
  <c r="G17342" i="34"/>
  <c r="G17343" i="34"/>
  <c r="G17344" i="34"/>
  <c r="G17345" i="34"/>
  <c r="G17346" i="34"/>
  <c r="G17347" i="34"/>
  <c r="G17348" i="34"/>
  <c r="G17349" i="34"/>
  <c r="G17350" i="34"/>
  <c r="G17351" i="34"/>
  <c r="G17352" i="34"/>
  <c r="G17353" i="34"/>
  <c r="G17354" i="34"/>
  <c r="G17355" i="34"/>
  <c r="G17356" i="34"/>
  <c r="G17357" i="34"/>
  <c r="G17358" i="34"/>
  <c r="G17359" i="34"/>
  <c r="G17360" i="34"/>
  <c r="G17361" i="34"/>
  <c r="G17362" i="34"/>
  <c r="G17363" i="34"/>
  <c r="G17364" i="34"/>
  <c r="G17365" i="34"/>
  <c r="G17366" i="34"/>
  <c r="G17367" i="34"/>
  <c r="G17368" i="34"/>
  <c r="G17369" i="34"/>
  <c r="G17370" i="34"/>
  <c r="G17371" i="34"/>
  <c r="G17372" i="34"/>
  <c r="G17373" i="34"/>
  <c r="G17374" i="34"/>
  <c r="G17375" i="34"/>
  <c r="G17376" i="34"/>
  <c r="G17377" i="34"/>
  <c r="G17378" i="34"/>
  <c r="G17379" i="34"/>
  <c r="G17380" i="34"/>
  <c r="G17381" i="34"/>
  <c r="G17382" i="34"/>
  <c r="G17383" i="34"/>
  <c r="G17384" i="34"/>
  <c r="G17385" i="34"/>
  <c r="G17386" i="34"/>
  <c r="G17387" i="34"/>
  <c r="G17388" i="34"/>
  <c r="G17389" i="34"/>
  <c r="G17390" i="34"/>
  <c r="G17391" i="34"/>
  <c r="G17392" i="34"/>
  <c r="G17393" i="34"/>
  <c r="G17394" i="34"/>
  <c r="G17395" i="34"/>
  <c r="G17396" i="34"/>
  <c r="G17397" i="34"/>
  <c r="G17398" i="34"/>
  <c r="G17399" i="34"/>
  <c r="G17400" i="34"/>
  <c r="G17401" i="34"/>
  <c r="G17402" i="34"/>
  <c r="G17403" i="34"/>
  <c r="G17404" i="34"/>
  <c r="G17405" i="34"/>
  <c r="G17406" i="34"/>
  <c r="G17407" i="34"/>
  <c r="G17408" i="34"/>
  <c r="G17409" i="34"/>
  <c r="G17410" i="34"/>
  <c r="G17411" i="34"/>
  <c r="G17412" i="34"/>
  <c r="G17413" i="34"/>
  <c r="G17414" i="34"/>
  <c r="G17415" i="34"/>
  <c r="G17416" i="34"/>
  <c r="G17417" i="34"/>
  <c r="G17418" i="34"/>
  <c r="G17419" i="34"/>
  <c r="G17420" i="34"/>
  <c r="G17421" i="34"/>
  <c r="G17422" i="34"/>
  <c r="G17423" i="34"/>
  <c r="G17424" i="34"/>
  <c r="G17425" i="34"/>
  <c r="G17426" i="34"/>
  <c r="G17427" i="34"/>
  <c r="G17428" i="34"/>
  <c r="G17429" i="34"/>
  <c r="G17430" i="34"/>
  <c r="G17431" i="34"/>
  <c r="G17432" i="34"/>
  <c r="G17433" i="34"/>
  <c r="G17434" i="34"/>
  <c r="G17435" i="34"/>
  <c r="G17436" i="34"/>
  <c r="G17437" i="34"/>
  <c r="G17438" i="34"/>
  <c r="G17439" i="34"/>
  <c r="G17440" i="34"/>
  <c r="G17441" i="34"/>
  <c r="G17442" i="34"/>
  <c r="G17443" i="34"/>
  <c r="G17444" i="34"/>
  <c r="G17445" i="34"/>
  <c r="G17446" i="34"/>
  <c r="G17447" i="34"/>
  <c r="G17448" i="34"/>
  <c r="G17449" i="34"/>
  <c r="G17450" i="34"/>
  <c r="G17451" i="34"/>
  <c r="G17452" i="34"/>
  <c r="G17453" i="34"/>
  <c r="G17454" i="34"/>
  <c r="G17455" i="34"/>
  <c r="G17456" i="34"/>
  <c r="G17457" i="34"/>
  <c r="G17458" i="34"/>
  <c r="G17459" i="34"/>
  <c r="G17460" i="34"/>
  <c r="G17461" i="34"/>
  <c r="G17462" i="34"/>
  <c r="G17463" i="34"/>
  <c r="G17464" i="34"/>
  <c r="G17465" i="34"/>
  <c r="G17466" i="34"/>
  <c r="G17467" i="34"/>
  <c r="G17468" i="34"/>
  <c r="G17469" i="34"/>
  <c r="G17470" i="34"/>
  <c r="G17471" i="34"/>
  <c r="G17472" i="34"/>
  <c r="G17473" i="34"/>
  <c r="G17474" i="34"/>
  <c r="G17475" i="34"/>
  <c r="G17476" i="34"/>
  <c r="G17477" i="34"/>
  <c r="G17478" i="34"/>
  <c r="G17479" i="34"/>
  <c r="G17480" i="34"/>
  <c r="G17481" i="34"/>
  <c r="G17482" i="34"/>
  <c r="G17483" i="34"/>
  <c r="G17484" i="34"/>
  <c r="G17485" i="34"/>
  <c r="G17486" i="34"/>
  <c r="G17487" i="34"/>
  <c r="G17488" i="34"/>
  <c r="G17489" i="34"/>
  <c r="G17490" i="34"/>
  <c r="G17491" i="34"/>
  <c r="G17492" i="34"/>
  <c r="G17493" i="34"/>
  <c r="G17494" i="34"/>
  <c r="G17495" i="34"/>
  <c r="G17496" i="34"/>
  <c r="G17497" i="34"/>
  <c r="G17498" i="34"/>
  <c r="G17499" i="34"/>
  <c r="G17500" i="34"/>
  <c r="G17501" i="34"/>
  <c r="G17502" i="34"/>
  <c r="G17503" i="34"/>
  <c r="G17504" i="34"/>
  <c r="G17505" i="34"/>
  <c r="G17506" i="34"/>
  <c r="G17507" i="34"/>
  <c r="G17508" i="34"/>
  <c r="G17509" i="34"/>
  <c r="G17510" i="34"/>
  <c r="G17511" i="34"/>
  <c r="G17512" i="34"/>
  <c r="G17513" i="34"/>
  <c r="G17514" i="34"/>
  <c r="G17515" i="34"/>
  <c r="G17516" i="34"/>
  <c r="G17517" i="34"/>
  <c r="G17518" i="34"/>
  <c r="G17519" i="34"/>
  <c r="G17520" i="34"/>
  <c r="G17521" i="34"/>
  <c r="G17522" i="34"/>
  <c r="G17523" i="34"/>
  <c r="G17524" i="34"/>
  <c r="G17525" i="34"/>
  <c r="G17526" i="34"/>
  <c r="G17527" i="34"/>
  <c r="G17528" i="34"/>
  <c r="G17529" i="34"/>
  <c r="G17530" i="34"/>
  <c r="G17531" i="34"/>
  <c r="G17532" i="34"/>
  <c r="G17533" i="34"/>
  <c r="G17534" i="34"/>
  <c r="G17535" i="34"/>
  <c r="G17536" i="34"/>
  <c r="G17537" i="34"/>
  <c r="G17538" i="34"/>
  <c r="G17539" i="34"/>
  <c r="G17540" i="34"/>
  <c r="G17541" i="34"/>
  <c r="G17542" i="34"/>
  <c r="G17543" i="34"/>
  <c r="G17544" i="34"/>
  <c r="G17545" i="34"/>
  <c r="G17546" i="34"/>
  <c r="G17547" i="34"/>
  <c r="G17548" i="34"/>
  <c r="G17549" i="34"/>
  <c r="G17550" i="34"/>
  <c r="G17551" i="34"/>
  <c r="G17552" i="34"/>
  <c r="G17553" i="34"/>
  <c r="G17554" i="34"/>
  <c r="G17555" i="34"/>
  <c r="G17556" i="34"/>
  <c r="G17557" i="34"/>
  <c r="G17558" i="34"/>
  <c r="G17559" i="34"/>
  <c r="G17560" i="34"/>
  <c r="G17561" i="34"/>
  <c r="G17562" i="34"/>
  <c r="G17563" i="34"/>
  <c r="G17564" i="34"/>
  <c r="G17565" i="34"/>
  <c r="G17566" i="34"/>
  <c r="G17567" i="34"/>
  <c r="G17568" i="34"/>
  <c r="G17569" i="34"/>
  <c r="G17570" i="34"/>
  <c r="G17571" i="34"/>
  <c r="G17572" i="34"/>
  <c r="G17573" i="34"/>
  <c r="G17574" i="34"/>
  <c r="G17575" i="34"/>
  <c r="G17576" i="34"/>
  <c r="G17577" i="34"/>
  <c r="G17578" i="34"/>
  <c r="G17579" i="34"/>
  <c r="G17580" i="34"/>
  <c r="G17581" i="34"/>
  <c r="G17582" i="34"/>
  <c r="G17583" i="34"/>
  <c r="G17584" i="34"/>
  <c r="G17585" i="34"/>
  <c r="G17586" i="34"/>
  <c r="G17587" i="34"/>
  <c r="G17588" i="34"/>
  <c r="G17589" i="34"/>
  <c r="G17590" i="34"/>
  <c r="G17591" i="34"/>
  <c r="G17592" i="34"/>
  <c r="G17593" i="34"/>
  <c r="G17594" i="34"/>
  <c r="G17595" i="34"/>
  <c r="G17596" i="34"/>
  <c r="G17597" i="34"/>
  <c r="G17598" i="34"/>
  <c r="G17599" i="34"/>
  <c r="G17600" i="34"/>
  <c r="G17601" i="34"/>
  <c r="G17602" i="34"/>
  <c r="G17603" i="34"/>
  <c r="G17604" i="34"/>
  <c r="G17605" i="34"/>
  <c r="G17606" i="34"/>
  <c r="G17607" i="34"/>
  <c r="G17608" i="34"/>
  <c r="G17609" i="34"/>
  <c r="G17610" i="34"/>
  <c r="G17611" i="34"/>
  <c r="G17612" i="34"/>
  <c r="G17613" i="34"/>
  <c r="G17614" i="34"/>
  <c r="G17615" i="34"/>
  <c r="G17616" i="34"/>
  <c r="G17617" i="34"/>
  <c r="G17618" i="34"/>
  <c r="G17619" i="34"/>
  <c r="G17620" i="34"/>
  <c r="G17621" i="34"/>
  <c r="G17622" i="34"/>
  <c r="G17623" i="34"/>
  <c r="G17624" i="34"/>
  <c r="G17625" i="34"/>
  <c r="G17626" i="34"/>
  <c r="G17627" i="34"/>
  <c r="G17628" i="34"/>
  <c r="G17629" i="34"/>
  <c r="G17630" i="34"/>
  <c r="G17631" i="34"/>
  <c r="G17632" i="34"/>
  <c r="G17633" i="34"/>
  <c r="G17634" i="34"/>
  <c r="G17635" i="34"/>
  <c r="G17636" i="34"/>
  <c r="G17637" i="34"/>
  <c r="G17638" i="34"/>
  <c r="G17639" i="34"/>
  <c r="G17640" i="34"/>
  <c r="G17641" i="34"/>
  <c r="G17642" i="34"/>
  <c r="G17643" i="34"/>
  <c r="G17644" i="34"/>
  <c r="G17645" i="34"/>
  <c r="G17646" i="34"/>
  <c r="G17647" i="34"/>
  <c r="G17648" i="34"/>
  <c r="G17649" i="34"/>
  <c r="G17650" i="34"/>
  <c r="G17651" i="34"/>
  <c r="G17652" i="34"/>
  <c r="G17653" i="34"/>
  <c r="G17654" i="34"/>
  <c r="G17655" i="34"/>
  <c r="G17656" i="34"/>
  <c r="G17657" i="34"/>
  <c r="G17658" i="34"/>
  <c r="G17659" i="34"/>
  <c r="G17660" i="34"/>
  <c r="G17661" i="34"/>
  <c r="G17662" i="34"/>
  <c r="G17663" i="34"/>
  <c r="G17664" i="34"/>
  <c r="G17665" i="34"/>
  <c r="G17666" i="34"/>
  <c r="G17667" i="34"/>
  <c r="G17668" i="34"/>
  <c r="G17669" i="34"/>
  <c r="G17670" i="34"/>
  <c r="G17671" i="34"/>
  <c r="G17672" i="34"/>
  <c r="G17673" i="34"/>
  <c r="G17674" i="34"/>
  <c r="G17675" i="34"/>
  <c r="G17676" i="34"/>
  <c r="G17677" i="34"/>
  <c r="G17678" i="34"/>
  <c r="G17679" i="34"/>
  <c r="G17680" i="34"/>
  <c r="G17681" i="34"/>
  <c r="G17682" i="34"/>
  <c r="G17683" i="34"/>
  <c r="G17684" i="34"/>
  <c r="G17685" i="34"/>
  <c r="G17686" i="34"/>
  <c r="G17687" i="34"/>
  <c r="G17688" i="34"/>
  <c r="G17689" i="34"/>
  <c r="G17690" i="34"/>
  <c r="G17691" i="34"/>
  <c r="G17692" i="34"/>
  <c r="G17693" i="34"/>
  <c r="G17694" i="34"/>
  <c r="G17695" i="34"/>
  <c r="G17696" i="34"/>
  <c r="G17697" i="34"/>
  <c r="G17698" i="34"/>
  <c r="G17699" i="34"/>
  <c r="G17700" i="34"/>
  <c r="G17701" i="34"/>
  <c r="G17702" i="34"/>
  <c r="G17703" i="34"/>
  <c r="G17704" i="34"/>
  <c r="G17705" i="34"/>
  <c r="G17706" i="34"/>
  <c r="G17707" i="34"/>
  <c r="G17708" i="34"/>
  <c r="G17709" i="34"/>
  <c r="G17710" i="34"/>
  <c r="G17711" i="34"/>
  <c r="G17712" i="34"/>
  <c r="G17713" i="34"/>
  <c r="G17714" i="34"/>
  <c r="G17715" i="34"/>
  <c r="G17716" i="34"/>
  <c r="G17717" i="34"/>
  <c r="G17718" i="34"/>
  <c r="G17719" i="34"/>
  <c r="G17720" i="34"/>
  <c r="G17721" i="34"/>
  <c r="G17722" i="34"/>
  <c r="G17723" i="34"/>
  <c r="G17724" i="34"/>
  <c r="G17725" i="34"/>
  <c r="G17726" i="34"/>
  <c r="G17727" i="34"/>
  <c r="G17728" i="34"/>
  <c r="G17729" i="34"/>
  <c r="G17730" i="34"/>
  <c r="G17731" i="34"/>
  <c r="G17732" i="34"/>
  <c r="G17733" i="34"/>
  <c r="G17734" i="34"/>
  <c r="G17735" i="34"/>
  <c r="G17736" i="34"/>
  <c r="G17737" i="34"/>
  <c r="G17738" i="34"/>
  <c r="G17739" i="34"/>
  <c r="G17740" i="34"/>
  <c r="G17741" i="34"/>
  <c r="G17742" i="34"/>
  <c r="G17743" i="34"/>
  <c r="G17744" i="34"/>
  <c r="G17745" i="34"/>
  <c r="G17746" i="34"/>
  <c r="G17747" i="34"/>
  <c r="G17748" i="34"/>
  <c r="G17749" i="34"/>
  <c r="G17750" i="34"/>
  <c r="G17751" i="34"/>
  <c r="G17752" i="34"/>
  <c r="G17753" i="34"/>
  <c r="G17754" i="34"/>
  <c r="G17755" i="34"/>
  <c r="G17756" i="34"/>
  <c r="G17757" i="34"/>
  <c r="G17758" i="34"/>
  <c r="G17759" i="34"/>
  <c r="G17760" i="34"/>
  <c r="G17761" i="34"/>
  <c r="G17762" i="34"/>
  <c r="G17763" i="34"/>
  <c r="G17764" i="34"/>
  <c r="G17765" i="34"/>
  <c r="G17766" i="34"/>
  <c r="G17767" i="34"/>
  <c r="G17768" i="34"/>
  <c r="G17769" i="34"/>
  <c r="G17770" i="34"/>
  <c r="G17771" i="34"/>
  <c r="G17772" i="34"/>
  <c r="G17773" i="34"/>
  <c r="G17774" i="34"/>
  <c r="G17775" i="34"/>
  <c r="G17776" i="34"/>
  <c r="G17777" i="34"/>
  <c r="G17778" i="34"/>
  <c r="G17779" i="34"/>
  <c r="G17780" i="34"/>
  <c r="G17781" i="34"/>
  <c r="G17782" i="34"/>
  <c r="G17783" i="34"/>
  <c r="G17784" i="34"/>
  <c r="G17785" i="34"/>
  <c r="G17786" i="34"/>
  <c r="G17787" i="34"/>
  <c r="G17788" i="34"/>
  <c r="G17789" i="34"/>
  <c r="G17790" i="34"/>
  <c r="G17791" i="34"/>
  <c r="G17792" i="34"/>
  <c r="G17793" i="34"/>
  <c r="G17794" i="34"/>
  <c r="G17795" i="34"/>
  <c r="G17796" i="34"/>
  <c r="G17797" i="34"/>
  <c r="G17798" i="34"/>
  <c r="G17799" i="34"/>
  <c r="G17800" i="34"/>
  <c r="G17801" i="34"/>
  <c r="G17802" i="34"/>
  <c r="G17803" i="34"/>
  <c r="G17804" i="34"/>
  <c r="G17805" i="34"/>
  <c r="G17806" i="34"/>
  <c r="G17807" i="34"/>
  <c r="G17808" i="34"/>
  <c r="G17809" i="34"/>
  <c r="G17810" i="34"/>
  <c r="G17811" i="34"/>
  <c r="G17812" i="34"/>
  <c r="G17813" i="34"/>
  <c r="G17814" i="34"/>
  <c r="G17815" i="34"/>
  <c r="G17816" i="34"/>
  <c r="G17817" i="34"/>
  <c r="G17818" i="34"/>
  <c r="G17819" i="34"/>
  <c r="G17820" i="34"/>
  <c r="G17821" i="34"/>
  <c r="G17822" i="34"/>
  <c r="G17823" i="34"/>
  <c r="G17824" i="34"/>
  <c r="G17825" i="34"/>
  <c r="G17826" i="34"/>
  <c r="G17827" i="34"/>
  <c r="G17828" i="34"/>
  <c r="G17829" i="34"/>
  <c r="G17830" i="34"/>
  <c r="G17831" i="34"/>
  <c r="G17832" i="34"/>
  <c r="G17833" i="34"/>
  <c r="G17834" i="34"/>
  <c r="G17835" i="34"/>
  <c r="G17836" i="34"/>
  <c r="G17837" i="34"/>
  <c r="G17838" i="34"/>
  <c r="G17839" i="34"/>
  <c r="G17840" i="34"/>
  <c r="G17841" i="34"/>
  <c r="G17842" i="34"/>
  <c r="G17843" i="34"/>
  <c r="G17844" i="34"/>
  <c r="G17845" i="34"/>
  <c r="G17846" i="34"/>
  <c r="G17847" i="34"/>
  <c r="G17848" i="34"/>
  <c r="G17849" i="34"/>
  <c r="G17850" i="34"/>
  <c r="G17851" i="34"/>
  <c r="G17852" i="34"/>
  <c r="G17853" i="34"/>
  <c r="G17854" i="34"/>
  <c r="G17855" i="34"/>
  <c r="G17856" i="34"/>
  <c r="G17857" i="34"/>
  <c r="G17858" i="34"/>
  <c r="G17859" i="34"/>
  <c r="G17860" i="34"/>
  <c r="G17861" i="34"/>
  <c r="G17862" i="34"/>
  <c r="G17863" i="34"/>
  <c r="G17864" i="34"/>
  <c r="G17865" i="34"/>
  <c r="G17866" i="34"/>
  <c r="G17867" i="34"/>
  <c r="G17868" i="34"/>
  <c r="G17869" i="34"/>
  <c r="G17870" i="34"/>
  <c r="G17871" i="34"/>
  <c r="G17872" i="34"/>
  <c r="G17873" i="34"/>
  <c r="G17874" i="34"/>
  <c r="G17875" i="34"/>
  <c r="G17876" i="34"/>
  <c r="G17877" i="34"/>
  <c r="G17878" i="34"/>
  <c r="G17879" i="34"/>
  <c r="G17880" i="34"/>
  <c r="G17881" i="34"/>
  <c r="G17882" i="34"/>
  <c r="G17883" i="34"/>
  <c r="G17884" i="34"/>
  <c r="G17885" i="34"/>
  <c r="G17886" i="34"/>
  <c r="G17887" i="34"/>
  <c r="G17888" i="34"/>
  <c r="G17889" i="34"/>
  <c r="G17890" i="34"/>
  <c r="G17891" i="34"/>
  <c r="G17892" i="34"/>
  <c r="G17893" i="34"/>
  <c r="G17894" i="34"/>
  <c r="G17895" i="34"/>
  <c r="G17896" i="34"/>
  <c r="G17897" i="34"/>
  <c r="G17898" i="34"/>
  <c r="G17899" i="34"/>
  <c r="G17900" i="34"/>
  <c r="G17901" i="34"/>
  <c r="G17902" i="34"/>
  <c r="G17903" i="34"/>
  <c r="G17904" i="34"/>
  <c r="G17905" i="34"/>
  <c r="G17906" i="34"/>
  <c r="G17907" i="34"/>
  <c r="G17908" i="34"/>
  <c r="G17909" i="34"/>
  <c r="G17910" i="34"/>
  <c r="G17911" i="34"/>
  <c r="G17912" i="34"/>
  <c r="G17913" i="34"/>
  <c r="G17914" i="34"/>
  <c r="G17915" i="34"/>
  <c r="G17916" i="34"/>
  <c r="G17917" i="34"/>
  <c r="G17918" i="34"/>
  <c r="G17919" i="34"/>
  <c r="G17920" i="34"/>
  <c r="G17921" i="34"/>
  <c r="G17922" i="34"/>
  <c r="G17923" i="34"/>
  <c r="G17924" i="34"/>
  <c r="G17925" i="34"/>
  <c r="G17926" i="34"/>
  <c r="G17927" i="34"/>
  <c r="G17928" i="34"/>
  <c r="G17929" i="34"/>
  <c r="G17930" i="34"/>
  <c r="G17931" i="34"/>
  <c r="G17932" i="34"/>
  <c r="G17933" i="34"/>
  <c r="G17934" i="34"/>
  <c r="G17935" i="34"/>
  <c r="G17936" i="34"/>
  <c r="G17937" i="34"/>
  <c r="G17938" i="34"/>
  <c r="G17939" i="34"/>
  <c r="G17940" i="34"/>
  <c r="G17941" i="34"/>
  <c r="G17942" i="34"/>
  <c r="G17943" i="34"/>
  <c r="G17944" i="34"/>
  <c r="G17945" i="34"/>
  <c r="G17946" i="34"/>
  <c r="G17947" i="34"/>
  <c r="G17948" i="34"/>
  <c r="G17949" i="34"/>
  <c r="G17950" i="34"/>
  <c r="G17951" i="34"/>
  <c r="G17952" i="34"/>
  <c r="G17953" i="34"/>
  <c r="G17954" i="34"/>
  <c r="G17955" i="34"/>
  <c r="G17956" i="34"/>
  <c r="G17957" i="34"/>
  <c r="G17958" i="34"/>
  <c r="G17959" i="34"/>
  <c r="G17960" i="34"/>
  <c r="G17961" i="34"/>
  <c r="G17962" i="34"/>
  <c r="G17963" i="34"/>
  <c r="G17964" i="34"/>
  <c r="G17965" i="34"/>
  <c r="G17966" i="34"/>
  <c r="G17967" i="34"/>
  <c r="G17968" i="34"/>
  <c r="G17969" i="34"/>
  <c r="G17970" i="34"/>
  <c r="G17971" i="34"/>
  <c r="G17972" i="34"/>
  <c r="G17973" i="34"/>
  <c r="G17974" i="34"/>
  <c r="G17975" i="34"/>
  <c r="G17976" i="34"/>
  <c r="G17977" i="34"/>
  <c r="G17978" i="34"/>
  <c r="G17979" i="34"/>
  <c r="G17980" i="34"/>
  <c r="G17981" i="34"/>
  <c r="G17982" i="34"/>
  <c r="G17983" i="34"/>
  <c r="G17984" i="34"/>
  <c r="G17985" i="34"/>
  <c r="G17986" i="34"/>
  <c r="G17987" i="34"/>
  <c r="G17988" i="34"/>
  <c r="G17989" i="34"/>
  <c r="G17990" i="34"/>
  <c r="G17991" i="34"/>
  <c r="G17992" i="34"/>
  <c r="G17993" i="34"/>
  <c r="G17994" i="34"/>
  <c r="G17995" i="34"/>
  <c r="G17996" i="34"/>
  <c r="G17997" i="34"/>
  <c r="G17998" i="34"/>
  <c r="G17999" i="34"/>
  <c r="G18000" i="34"/>
  <c r="G18001" i="34"/>
  <c r="G18002" i="34"/>
  <c r="G18003" i="34"/>
  <c r="G18004" i="34"/>
  <c r="G18005" i="34"/>
  <c r="G18006" i="34"/>
  <c r="G18007" i="34"/>
  <c r="G18008" i="34"/>
  <c r="G18009" i="34"/>
  <c r="G18010" i="34"/>
  <c r="G18011" i="34"/>
  <c r="G18012" i="34"/>
  <c r="G18013" i="34"/>
  <c r="G18014" i="34"/>
  <c r="G18015" i="34"/>
  <c r="G18016" i="34"/>
  <c r="G18017" i="34"/>
  <c r="G18018" i="34"/>
  <c r="G18019" i="34"/>
  <c r="G18020" i="34"/>
  <c r="G18021" i="34"/>
  <c r="G18022" i="34"/>
  <c r="G18023" i="34"/>
  <c r="G18024" i="34"/>
  <c r="G18025" i="34"/>
  <c r="G18026" i="34"/>
  <c r="G18027" i="34"/>
  <c r="G18028" i="34"/>
  <c r="G18029" i="34"/>
  <c r="G18030" i="34"/>
  <c r="G18031" i="34"/>
  <c r="G18032" i="34"/>
  <c r="G18033" i="34"/>
  <c r="G18034" i="34"/>
  <c r="G18035" i="34"/>
  <c r="G18036" i="34"/>
  <c r="G18037" i="34"/>
  <c r="G18038" i="34"/>
  <c r="G18039" i="34"/>
  <c r="G18040" i="34"/>
  <c r="G18041" i="34"/>
  <c r="G18042" i="34"/>
  <c r="G18043" i="34"/>
  <c r="G18044" i="34"/>
  <c r="G18045" i="34"/>
  <c r="G18046" i="34"/>
  <c r="G18047" i="34"/>
  <c r="G18048" i="34"/>
  <c r="G18049" i="34"/>
  <c r="G18050" i="34"/>
  <c r="G18051" i="34"/>
  <c r="G18052" i="34"/>
  <c r="G18053" i="34"/>
  <c r="G18054" i="34"/>
  <c r="G18055" i="34"/>
  <c r="G18056" i="34"/>
  <c r="G18057" i="34"/>
  <c r="G18058" i="34"/>
  <c r="G18059" i="34"/>
  <c r="G18060" i="34"/>
  <c r="G18061" i="34"/>
  <c r="G18062" i="34"/>
  <c r="G18063" i="34"/>
  <c r="G18064" i="34"/>
  <c r="G18065" i="34"/>
  <c r="G18066" i="34"/>
  <c r="G18067" i="34"/>
  <c r="G18068" i="34"/>
  <c r="G18069" i="34"/>
  <c r="G18070" i="34"/>
  <c r="G18071" i="34"/>
  <c r="G18072" i="34"/>
  <c r="G18073" i="34"/>
  <c r="G18074" i="34"/>
  <c r="G18075" i="34"/>
  <c r="G18076" i="34"/>
  <c r="G18077" i="34"/>
  <c r="G18078" i="34"/>
  <c r="G18079" i="34"/>
  <c r="G18080" i="34"/>
  <c r="G18081" i="34"/>
  <c r="G18082" i="34"/>
  <c r="G18083" i="34"/>
  <c r="G18084" i="34"/>
  <c r="G18085" i="34"/>
  <c r="G18086" i="34"/>
  <c r="G18087" i="34"/>
  <c r="G18088" i="34"/>
  <c r="G18089" i="34"/>
  <c r="G18090" i="34"/>
  <c r="G18091" i="34"/>
  <c r="G18092" i="34"/>
  <c r="G18093" i="34"/>
  <c r="G18094" i="34"/>
  <c r="G18095" i="34"/>
  <c r="G18096" i="34"/>
  <c r="G18097" i="34"/>
  <c r="G18098" i="34"/>
  <c r="G18099" i="34"/>
  <c r="G18100" i="34"/>
  <c r="G18101" i="34"/>
  <c r="G18102" i="34"/>
  <c r="G18103" i="34"/>
  <c r="G18104" i="34"/>
  <c r="G18105" i="34"/>
  <c r="G18106" i="34"/>
  <c r="G18107" i="34"/>
  <c r="G18108" i="34"/>
  <c r="G18109" i="34"/>
  <c r="G18110" i="34"/>
  <c r="G18111" i="34"/>
  <c r="G18112" i="34"/>
  <c r="G18113" i="34"/>
  <c r="G18114" i="34"/>
  <c r="G18115" i="34"/>
  <c r="G18116" i="34"/>
  <c r="G18117" i="34"/>
  <c r="G18118" i="34"/>
  <c r="G18119" i="34"/>
  <c r="G18120" i="34"/>
  <c r="G18121" i="34"/>
  <c r="G18122" i="34"/>
  <c r="G18123" i="34"/>
  <c r="G18124" i="34"/>
  <c r="G18125" i="34"/>
  <c r="G18126" i="34"/>
  <c r="G18127" i="34"/>
  <c r="G18128" i="34"/>
  <c r="G18129" i="34"/>
  <c r="G18130" i="34"/>
  <c r="G18131" i="34"/>
  <c r="G18132" i="34"/>
  <c r="G18133" i="34"/>
  <c r="G18134" i="34"/>
  <c r="G18135" i="34"/>
  <c r="G18136" i="34"/>
  <c r="G18137" i="34"/>
  <c r="G18138" i="34"/>
  <c r="G18139" i="34"/>
  <c r="G18140" i="34"/>
  <c r="G18141" i="34"/>
  <c r="G18142" i="34"/>
  <c r="G18143" i="34"/>
  <c r="G18144" i="34"/>
  <c r="G18145" i="34"/>
  <c r="G18146" i="34"/>
  <c r="G18147" i="34"/>
  <c r="G18148" i="34"/>
  <c r="G18149" i="34"/>
  <c r="G18150" i="34"/>
  <c r="G18151" i="34"/>
  <c r="G18152" i="34"/>
  <c r="G18153" i="34"/>
  <c r="G18154" i="34"/>
  <c r="G18155" i="34"/>
  <c r="G18156" i="34"/>
  <c r="G18157" i="34"/>
  <c r="G18158" i="34"/>
  <c r="G18159" i="34"/>
  <c r="G18160" i="34"/>
  <c r="G18161" i="34"/>
  <c r="G18162" i="34"/>
  <c r="G18163" i="34"/>
  <c r="G18164" i="34"/>
  <c r="G18165" i="34"/>
  <c r="G18166" i="34"/>
  <c r="G18167" i="34"/>
  <c r="G18168" i="34"/>
  <c r="G18169" i="34"/>
  <c r="G18170" i="34"/>
  <c r="G18171" i="34"/>
  <c r="G18172" i="34"/>
  <c r="G18173" i="34"/>
  <c r="G18174" i="34"/>
  <c r="G18175" i="34"/>
  <c r="G18176" i="34"/>
  <c r="G18177" i="34"/>
  <c r="G18178" i="34"/>
  <c r="G18179" i="34"/>
  <c r="G18180" i="34"/>
  <c r="G18181" i="34"/>
  <c r="G18182" i="34"/>
  <c r="G18183" i="34"/>
  <c r="G18184" i="34"/>
  <c r="G18185" i="34"/>
  <c r="G18186" i="34"/>
  <c r="G18187" i="34"/>
  <c r="G18188" i="34"/>
  <c r="G18189" i="34"/>
  <c r="G18190" i="34"/>
  <c r="G18191" i="34"/>
  <c r="G18192" i="34"/>
  <c r="G18193" i="34"/>
  <c r="G18194" i="34"/>
  <c r="G18195" i="34"/>
  <c r="G18196" i="34"/>
  <c r="G18197" i="34"/>
  <c r="G18198" i="34"/>
  <c r="G18199" i="34"/>
  <c r="G18200" i="34"/>
  <c r="G18201" i="34"/>
  <c r="G18202" i="34"/>
  <c r="G18203" i="34"/>
  <c r="G18204" i="34"/>
  <c r="G18205" i="34"/>
  <c r="G18206" i="34"/>
  <c r="G18207" i="34"/>
  <c r="G18208" i="34"/>
  <c r="G18209" i="34"/>
  <c r="G18210" i="34"/>
  <c r="G18211" i="34"/>
  <c r="G18212" i="34"/>
  <c r="G18213" i="34"/>
  <c r="G18214" i="34"/>
  <c r="G18215" i="34"/>
  <c r="G18216" i="34"/>
  <c r="G18217" i="34"/>
  <c r="G18218" i="34"/>
  <c r="G18219" i="34"/>
  <c r="G18220" i="34"/>
  <c r="G18221" i="34"/>
  <c r="G18222" i="34"/>
  <c r="G18223" i="34"/>
  <c r="G18224" i="34"/>
  <c r="G18225" i="34"/>
  <c r="G18226" i="34"/>
  <c r="G18227" i="34"/>
  <c r="G18228" i="34"/>
  <c r="G18229" i="34"/>
  <c r="G18230" i="34"/>
  <c r="G18231" i="34"/>
  <c r="G18232" i="34"/>
  <c r="G18233" i="34"/>
  <c r="G18234" i="34"/>
  <c r="G18235" i="34"/>
  <c r="G18236" i="34"/>
  <c r="G18237" i="34"/>
  <c r="G18238" i="34"/>
  <c r="G18239" i="34"/>
  <c r="G18240" i="34"/>
  <c r="G18241" i="34"/>
  <c r="G18242" i="34"/>
  <c r="G18243" i="34"/>
  <c r="G18244" i="34"/>
  <c r="G18245" i="34"/>
  <c r="G18246" i="34"/>
  <c r="G18247" i="34"/>
  <c r="G18248" i="34"/>
  <c r="G18249" i="34"/>
  <c r="G18250" i="34"/>
  <c r="G18251" i="34"/>
  <c r="G18252" i="34"/>
  <c r="G18253" i="34"/>
  <c r="G18254" i="34"/>
  <c r="G18255" i="34"/>
  <c r="G18256" i="34"/>
  <c r="G18257" i="34"/>
  <c r="G18258" i="34"/>
  <c r="G18259" i="34"/>
  <c r="G18260" i="34"/>
  <c r="G18261" i="34"/>
  <c r="G18262" i="34"/>
  <c r="G18263" i="34"/>
  <c r="G18264" i="34"/>
  <c r="G18265" i="34"/>
  <c r="G18266" i="34"/>
  <c r="G18267" i="34"/>
  <c r="G18268" i="34"/>
  <c r="G18269" i="34"/>
  <c r="G18270" i="34"/>
  <c r="G18271" i="34"/>
  <c r="G18272" i="34"/>
  <c r="G18273" i="34"/>
  <c r="G18274" i="34"/>
  <c r="G18275" i="34"/>
  <c r="G18276" i="34"/>
  <c r="G18277" i="34"/>
  <c r="G18278" i="34"/>
  <c r="G18279" i="34"/>
  <c r="G18280" i="34"/>
  <c r="G18281" i="34"/>
  <c r="G18282" i="34"/>
  <c r="G18283" i="34"/>
  <c r="G18284" i="34"/>
  <c r="G18285" i="34"/>
  <c r="G18286" i="34"/>
  <c r="G18287" i="34"/>
  <c r="G18288" i="34"/>
  <c r="G18289" i="34"/>
  <c r="G18290" i="34"/>
  <c r="G18291" i="34"/>
  <c r="G18292" i="34"/>
  <c r="G18293" i="34"/>
  <c r="G18294" i="34"/>
  <c r="G18295" i="34"/>
  <c r="G18296" i="34"/>
  <c r="G18297" i="34"/>
  <c r="G18298" i="34"/>
  <c r="G18299" i="34"/>
  <c r="G18300" i="34"/>
  <c r="G18301" i="34"/>
  <c r="G18302" i="34"/>
  <c r="G18303" i="34"/>
  <c r="G18304" i="34"/>
  <c r="G18305" i="34"/>
  <c r="G18306" i="34"/>
  <c r="G18307" i="34"/>
  <c r="G18308" i="34"/>
  <c r="G18309" i="34"/>
  <c r="G18310" i="34"/>
  <c r="G18311" i="34"/>
  <c r="G18312" i="34"/>
  <c r="G18313" i="34"/>
  <c r="G18314" i="34"/>
  <c r="G18315" i="34"/>
  <c r="G18316" i="34"/>
  <c r="G18317" i="34"/>
  <c r="G18318" i="34"/>
  <c r="G18319" i="34"/>
  <c r="G18320" i="34"/>
  <c r="G18321" i="34"/>
  <c r="G18322" i="34"/>
  <c r="G18323" i="34"/>
  <c r="G18324" i="34"/>
  <c r="G18325" i="34"/>
  <c r="G18326" i="34"/>
  <c r="G18327" i="34"/>
  <c r="G18328" i="34"/>
  <c r="G18329" i="34"/>
  <c r="G18330" i="34"/>
  <c r="G18331" i="34"/>
  <c r="G18332" i="34"/>
  <c r="G18333" i="34"/>
  <c r="G18334" i="34"/>
  <c r="G18335" i="34"/>
  <c r="G18336" i="34"/>
  <c r="G18337" i="34"/>
  <c r="G18338" i="34"/>
  <c r="G18339" i="34"/>
  <c r="G18340" i="34"/>
  <c r="G18341" i="34"/>
  <c r="G18342" i="34"/>
  <c r="G18343" i="34"/>
  <c r="G18344" i="34"/>
  <c r="G18345" i="34"/>
  <c r="G18346" i="34"/>
  <c r="G18347" i="34"/>
  <c r="G18348" i="34"/>
  <c r="G18349" i="34"/>
  <c r="G18350" i="34"/>
  <c r="G18351" i="34"/>
  <c r="G18352" i="34"/>
  <c r="G18353" i="34"/>
  <c r="G18354" i="34"/>
  <c r="G18355" i="34"/>
  <c r="G18356" i="34"/>
  <c r="G18357" i="34"/>
  <c r="G18358" i="34"/>
  <c r="G18359" i="34"/>
  <c r="G18360" i="34"/>
  <c r="G18361" i="34"/>
  <c r="G18362" i="34"/>
  <c r="G18363" i="34"/>
  <c r="G18364" i="34"/>
  <c r="G18365" i="34"/>
  <c r="G18366" i="34"/>
  <c r="G18367" i="34"/>
  <c r="G18368" i="34"/>
  <c r="G18369" i="34"/>
  <c r="G18370" i="34"/>
  <c r="G18371" i="34"/>
  <c r="G18372" i="34"/>
  <c r="G18373" i="34"/>
  <c r="G18374" i="34"/>
  <c r="G18375" i="34"/>
  <c r="G18376" i="34"/>
  <c r="G18377" i="34"/>
  <c r="G18378" i="34"/>
  <c r="G18379" i="34"/>
  <c r="G18380" i="34"/>
  <c r="G18381" i="34"/>
  <c r="G18382" i="34"/>
  <c r="G18383" i="34"/>
  <c r="G18384" i="34"/>
  <c r="G18385" i="34"/>
  <c r="G18386" i="34"/>
  <c r="G18387" i="34"/>
  <c r="G18388" i="34"/>
  <c r="G18389" i="34"/>
  <c r="G18390" i="34"/>
  <c r="G18391" i="34"/>
  <c r="G18392" i="34"/>
  <c r="G18393" i="34"/>
  <c r="G18394" i="34"/>
  <c r="G18395" i="34"/>
  <c r="G18396" i="34"/>
  <c r="G18397" i="34"/>
  <c r="G18398" i="34"/>
  <c r="G18399" i="34"/>
  <c r="G18400" i="34"/>
  <c r="G18401" i="34"/>
  <c r="G18402" i="34"/>
  <c r="G18403" i="34"/>
  <c r="G18404" i="34"/>
  <c r="G18405" i="34"/>
  <c r="G18406" i="34"/>
  <c r="G18407" i="34"/>
  <c r="G18408" i="34"/>
  <c r="G18409" i="34"/>
  <c r="G18410" i="34"/>
  <c r="G18411" i="34"/>
  <c r="G18412" i="34"/>
  <c r="G18413" i="34"/>
  <c r="G18414" i="34"/>
  <c r="G18415" i="34"/>
  <c r="G18416" i="34"/>
  <c r="G18417" i="34"/>
  <c r="G18418" i="34"/>
  <c r="G18419" i="34"/>
  <c r="G18420" i="34"/>
  <c r="G18421" i="34"/>
  <c r="G18422" i="34"/>
  <c r="G18423" i="34"/>
  <c r="G18424" i="34"/>
  <c r="G18425" i="34"/>
  <c r="G18426" i="34"/>
  <c r="G18427" i="34"/>
  <c r="G18428" i="34"/>
  <c r="G18429" i="34"/>
  <c r="G18430" i="34"/>
  <c r="G18431" i="34"/>
  <c r="G18432" i="34"/>
  <c r="G18433" i="34"/>
  <c r="G18434" i="34"/>
  <c r="G18435" i="34"/>
  <c r="G18436" i="34"/>
  <c r="G18437" i="34"/>
  <c r="G18438" i="34"/>
  <c r="G18439" i="34"/>
  <c r="G18440" i="34"/>
  <c r="G18441" i="34"/>
  <c r="G18442" i="34"/>
  <c r="G18443" i="34"/>
  <c r="G18444" i="34"/>
  <c r="G18445" i="34"/>
  <c r="G18446" i="34"/>
  <c r="G18447" i="34"/>
  <c r="G18448" i="34"/>
  <c r="G18449" i="34"/>
  <c r="G18450" i="34"/>
  <c r="G18451" i="34"/>
  <c r="G18452" i="34"/>
  <c r="G18453" i="34"/>
  <c r="G18454" i="34"/>
  <c r="G18455" i="34"/>
  <c r="G18456" i="34"/>
  <c r="G18457" i="34"/>
  <c r="G18458" i="34"/>
  <c r="G18459" i="34"/>
  <c r="G18460" i="34"/>
  <c r="G18461" i="34"/>
  <c r="G18462" i="34"/>
  <c r="G18463" i="34"/>
  <c r="G18464" i="34"/>
  <c r="G18465" i="34"/>
  <c r="G18466" i="34"/>
  <c r="G18467" i="34"/>
  <c r="G18468" i="34"/>
  <c r="G18469" i="34"/>
  <c r="G18470" i="34"/>
  <c r="G18471" i="34"/>
  <c r="G18472" i="34"/>
  <c r="G18473" i="34"/>
  <c r="G18474" i="34"/>
  <c r="G18475" i="34"/>
  <c r="G18476" i="34"/>
  <c r="G18477" i="34"/>
  <c r="G18478" i="34"/>
  <c r="G18479" i="34"/>
  <c r="G18480" i="34"/>
  <c r="G18481" i="34"/>
  <c r="G18482" i="34"/>
  <c r="G18483" i="34"/>
  <c r="G18484" i="34"/>
  <c r="G18485" i="34"/>
  <c r="G18486" i="34"/>
  <c r="G18487" i="34"/>
  <c r="G18488" i="34"/>
  <c r="G18489" i="34"/>
  <c r="G18490" i="34"/>
  <c r="G18491" i="34"/>
  <c r="G18492" i="34"/>
  <c r="G18493" i="34"/>
  <c r="G18494" i="34"/>
  <c r="G18495" i="34"/>
  <c r="G18496" i="34"/>
  <c r="G18497" i="34"/>
  <c r="G18498" i="34"/>
  <c r="G18499" i="34"/>
  <c r="G18500" i="34"/>
  <c r="G18501" i="34"/>
  <c r="G18502" i="34"/>
  <c r="G18503" i="34"/>
  <c r="G18504" i="34"/>
  <c r="G18505" i="34"/>
  <c r="G18506" i="34"/>
  <c r="G18507" i="34"/>
  <c r="G18508" i="34"/>
  <c r="G18509" i="34"/>
  <c r="G18510" i="34"/>
  <c r="G18511" i="34"/>
  <c r="G18512" i="34"/>
  <c r="G18513" i="34"/>
  <c r="G18514" i="34"/>
  <c r="G18515" i="34"/>
  <c r="G18516" i="34"/>
  <c r="G18517" i="34"/>
  <c r="G18518" i="34"/>
  <c r="G18519" i="34"/>
  <c r="G18520" i="34"/>
  <c r="G18521" i="34"/>
  <c r="G18522" i="34"/>
  <c r="G18523" i="34"/>
  <c r="G18524" i="34"/>
  <c r="G18525" i="34"/>
  <c r="G18526" i="34"/>
  <c r="G18527" i="34"/>
  <c r="G18528" i="34"/>
  <c r="G18529" i="34"/>
  <c r="G18530" i="34"/>
  <c r="G18531" i="34"/>
  <c r="G18532" i="34"/>
  <c r="G18533" i="34"/>
  <c r="G18534" i="34"/>
  <c r="G18535" i="34"/>
  <c r="G18536" i="34"/>
  <c r="G18537" i="34"/>
  <c r="G18538" i="34"/>
  <c r="G18539" i="34"/>
  <c r="G18540" i="34"/>
  <c r="G18541" i="34"/>
  <c r="G18542" i="34"/>
  <c r="G18543" i="34"/>
  <c r="G18544" i="34"/>
  <c r="G18545" i="34"/>
  <c r="G18546" i="34"/>
  <c r="G18547" i="34"/>
  <c r="G18548" i="34"/>
  <c r="G18549" i="34"/>
  <c r="G18550" i="34"/>
  <c r="G18551" i="34"/>
  <c r="G18552" i="34"/>
  <c r="G18553" i="34"/>
  <c r="G18554" i="34"/>
  <c r="G18555" i="34"/>
  <c r="G18556" i="34"/>
  <c r="G18557" i="34"/>
  <c r="G18558" i="34"/>
  <c r="G18559" i="34"/>
  <c r="G18560" i="34"/>
  <c r="G18561" i="34"/>
  <c r="G18562" i="34"/>
  <c r="G18563" i="34"/>
  <c r="G18564" i="34"/>
  <c r="G18565" i="34"/>
  <c r="G18566" i="34"/>
  <c r="G18567" i="34"/>
  <c r="G18568" i="34"/>
  <c r="G18569" i="34"/>
  <c r="G18570" i="34"/>
  <c r="G18571" i="34"/>
  <c r="G18572" i="34"/>
  <c r="G18573" i="34"/>
  <c r="G18574" i="34"/>
  <c r="G18575" i="34"/>
  <c r="G18576" i="34"/>
  <c r="G18577" i="34"/>
  <c r="G18578" i="34"/>
  <c r="G18579" i="34"/>
  <c r="G18580" i="34"/>
  <c r="G18581" i="34"/>
  <c r="G18582" i="34"/>
  <c r="G18583" i="34"/>
  <c r="G18584" i="34"/>
  <c r="G18585" i="34"/>
  <c r="G18586" i="34"/>
  <c r="G18587" i="34"/>
  <c r="G18588" i="34"/>
  <c r="G18589" i="34"/>
  <c r="G18590" i="34"/>
  <c r="G18591" i="34"/>
  <c r="G18592" i="34"/>
  <c r="G18593" i="34"/>
  <c r="G18594" i="34"/>
  <c r="G18595" i="34"/>
  <c r="G18596" i="34"/>
  <c r="G18597" i="34"/>
  <c r="G18598" i="34"/>
  <c r="G18599" i="34"/>
  <c r="G18600" i="34"/>
  <c r="G18601" i="34"/>
  <c r="G18602" i="34"/>
  <c r="G18603" i="34"/>
  <c r="G18604" i="34"/>
  <c r="G18605" i="34"/>
  <c r="G18606" i="34"/>
  <c r="G18607" i="34"/>
  <c r="G18608" i="34"/>
  <c r="G18609" i="34"/>
  <c r="G18610" i="34"/>
  <c r="G18611" i="34"/>
  <c r="G18612" i="34"/>
  <c r="G18613" i="34"/>
  <c r="G18614" i="34"/>
  <c r="G18615" i="34"/>
  <c r="G18616" i="34"/>
  <c r="G18617" i="34"/>
  <c r="G18618" i="34"/>
  <c r="G18619" i="34"/>
  <c r="G18620" i="34"/>
  <c r="G18621" i="34"/>
  <c r="G18622" i="34"/>
  <c r="G18623" i="34"/>
  <c r="G18624" i="34"/>
  <c r="G18625" i="34"/>
  <c r="G18626" i="34"/>
  <c r="G18627" i="34"/>
  <c r="G18628" i="34"/>
  <c r="G18629" i="34"/>
  <c r="G18630" i="34"/>
  <c r="G18631" i="34"/>
  <c r="G18632" i="34"/>
  <c r="G18633" i="34"/>
  <c r="G18634" i="34"/>
  <c r="G18635" i="34"/>
  <c r="G18636" i="34"/>
  <c r="G18637" i="34"/>
  <c r="G18638" i="34"/>
  <c r="G18639" i="34"/>
  <c r="G18640" i="34"/>
  <c r="G18641" i="34"/>
  <c r="G18642" i="34"/>
  <c r="G18643" i="34"/>
  <c r="G18644" i="34"/>
  <c r="G18645" i="34"/>
  <c r="G18646" i="34"/>
  <c r="G18647" i="34"/>
  <c r="G18648" i="34"/>
  <c r="G18649" i="34"/>
  <c r="G18650" i="34"/>
  <c r="G18651" i="34"/>
  <c r="G18652" i="34"/>
  <c r="G18653" i="34"/>
  <c r="G18654" i="34"/>
  <c r="G18655" i="34"/>
  <c r="G18656" i="34"/>
  <c r="G18657" i="34"/>
  <c r="G18658" i="34"/>
  <c r="G18659" i="34"/>
  <c r="G18660" i="34"/>
  <c r="G18661" i="34"/>
  <c r="G18662" i="34"/>
  <c r="G18663" i="34"/>
  <c r="G18664" i="34"/>
  <c r="G18665" i="34"/>
  <c r="G18666" i="34"/>
  <c r="G18667" i="34"/>
  <c r="G18668" i="34"/>
  <c r="G18669" i="34"/>
  <c r="G18670" i="34"/>
  <c r="G18671" i="34"/>
  <c r="G18672" i="34"/>
  <c r="G18673" i="34"/>
  <c r="G18674" i="34"/>
  <c r="G18675" i="34"/>
  <c r="G18676" i="34"/>
  <c r="G18677" i="34"/>
  <c r="G18678" i="34"/>
  <c r="G18679" i="34"/>
  <c r="G18680" i="34"/>
  <c r="G18681" i="34"/>
  <c r="G18682" i="34"/>
  <c r="G18683" i="34"/>
  <c r="G18684" i="34"/>
  <c r="G18685" i="34"/>
  <c r="G18686" i="34"/>
  <c r="G18687" i="34"/>
  <c r="G18688" i="34"/>
  <c r="G18689" i="34"/>
  <c r="G18690" i="34"/>
  <c r="G18691" i="34"/>
  <c r="G18692" i="34"/>
  <c r="G18693" i="34"/>
  <c r="G18694" i="34"/>
  <c r="G18695" i="34"/>
  <c r="G18696" i="34"/>
  <c r="G18697" i="34"/>
  <c r="G18698" i="34"/>
  <c r="G18699" i="34"/>
  <c r="G18700" i="34"/>
  <c r="G18701" i="34"/>
  <c r="G18702" i="34"/>
  <c r="G18703" i="34"/>
  <c r="G18704" i="34"/>
  <c r="G18705" i="34"/>
  <c r="G18706" i="34"/>
  <c r="G18707" i="34"/>
  <c r="G18708" i="34"/>
  <c r="G18709" i="34"/>
  <c r="G18710" i="34"/>
  <c r="G18711" i="34"/>
  <c r="G18712" i="34"/>
  <c r="G18713" i="34"/>
  <c r="G18714" i="34"/>
  <c r="G18715" i="34"/>
  <c r="G18716" i="34"/>
  <c r="G18717" i="34"/>
  <c r="G18718" i="34"/>
  <c r="G18719" i="34"/>
  <c r="G18720" i="34"/>
  <c r="G18721" i="34"/>
  <c r="G18722" i="34"/>
  <c r="G18723" i="34"/>
  <c r="G18724" i="34"/>
  <c r="G18725" i="34"/>
  <c r="G18726" i="34"/>
  <c r="G18727" i="34"/>
  <c r="G18728" i="34"/>
  <c r="G18729" i="34"/>
  <c r="G18730" i="34"/>
  <c r="G18731" i="34"/>
  <c r="G18732" i="34"/>
  <c r="G18733" i="34"/>
  <c r="G18734" i="34"/>
  <c r="G18735" i="34"/>
  <c r="G18736" i="34"/>
  <c r="G18737" i="34"/>
  <c r="G18738" i="34"/>
  <c r="G18739" i="34"/>
  <c r="G18740" i="34"/>
  <c r="G18741" i="34"/>
  <c r="G18742" i="34"/>
  <c r="G18743" i="34"/>
  <c r="G18744" i="34"/>
  <c r="G18745" i="34"/>
  <c r="G18746" i="34"/>
  <c r="G18747" i="34"/>
  <c r="G18748" i="34"/>
  <c r="G18749" i="34"/>
  <c r="G18750" i="34"/>
  <c r="G18751" i="34"/>
  <c r="G18752" i="34"/>
  <c r="G18753" i="34"/>
  <c r="G18754" i="34"/>
  <c r="G18755" i="34"/>
  <c r="G18756" i="34"/>
  <c r="G18757" i="34"/>
  <c r="G18758" i="34"/>
  <c r="G18759" i="34"/>
  <c r="G18760" i="34"/>
  <c r="G18761" i="34"/>
  <c r="G18762" i="34"/>
  <c r="G18763" i="34"/>
  <c r="G18764" i="34"/>
  <c r="G18765" i="34"/>
  <c r="G18766" i="34"/>
  <c r="G18767" i="34"/>
  <c r="G18768" i="34"/>
  <c r="G18769" i="34"/>
  <c r="G18770" i="34"/>
  <c r="G18771" i="34"/>
  <c r="G18772" i="34"/>
  <c r="G18773" i="34"/>
  <c r="G18774" i="34"/>
  <c r="G18775" i="34"/>
  <c r="G18776" i="34"/>
  <c r="G18777" i="34"/>
  <c r="G18778" i="34"/>
  <c r="G18779" i="34"/>
  <c r="G18780" i="34"/>
  <c r="G18781" i="34"/>
  <c r="G18782" i="34"/>
  <c r="G18783" i="34"/>
  <c r="G18784" i="34"/>
  <c r="G18785" i="34"/>
  <c r="G18786" i="34"/>
  <c r="G18787" i="34"/>
  <c r="G18788" i="34"/>
  <c r="G18789" i="34"/>
  <c r="G18790" i="34"/>
  <c r="G18791" i="34"/>
  <c r="G18792" i="34"/>
  <c r="G18793" i="34"/>
  <c r="G18794" i="34"/>
  <c r="G18795" i="34"/>
  <c r="G18796" i="34"/>
  <c r="G18797" i="34"/>
  <c r="G18798" i="34"/>
  <c r="G18799" i="34"/>
  <c r="G18800" i="34"/>
  <c r="G18801" i="34"/>
  <c r="G18802" i="34"/>
  <c r="G18803" i="34"/>
  <c r="G18804" i="34"/>
  <c r="G18805" i="34"/>
  <c r="G18806" i="34"/>
  <c r="G18807" i="34"/>
  <c r="G18808" i="34"/>
  <c r="G18809" i="34"/>
  <c r="G18810" i="34"/>
  <c r="G18811" i="34"/>
  <c r="G18812" i="34"/>
  <c r="G18813" i="34"/>
  <c r="G18814" i="34"/>
  <c r="G18815" i="34"/>
  <c r="G18816" i="34"/>
  <c r="G18817" i="34"/>
  <c r="G18818" i="34"/>
  <c r="G18819" i="34"/>
  <c r="G18820" i="34"/>
  <c r="G18821" i="34"/>
  <c r="G18822" i="34"/>
  <c r="G18823" i="34"/>
  <c r="G18824" i="34"/>
  <c r="G18825" i="34"/>
  <c r="G18826" i="34"/>
  <c r="G18827" i="34"/>
  <c r="G18828" i="34"/>
  <c r="G18829" i="34"/>
  <c r="G18830" i="34"/>
  <c r="G18831" i="34"/>
  <c r="G18832" i="34"/>
  <c r="G18833" i="34"/>
  <c r="G18834" i="34"/>
  <c r="G18835" i="34"/>
  <c r="G18836" i="34"/>
  <c r="G18837" i="34"/>
  <c r="G18838" i="34"/>
  <c r="G18839" i="34"/>
  <c r="G18840" i="34"/>
  <c r="G18841" i="34"/>
  <c r="G18842" i="34"/>
  <c r="G18843" i="34"/>
  <c r="G18844" i="34"/>
  <c r="G18845" i="34"/>
  <c r="G18846" i="34"/>
  <c r="G18847" i="34"/>
  <c r="G18848" i="34"/>
  <c r="G18849" i="34"/>
  <c r="G18850" i="34"/>
  <c r="G18851" i="34"/>
  <c r="G18852" i="34"/>
  <c r="G18853" i="34"/>
  <c r="G18854" i="34"/>
  <c r="G18855" i="34"/>
  <c r="G18856" i="34"/>
  <c r="G18857" i="34"/>
  <c r="G18858" i="34"/>
  <c r="G18859" i="34"/>
  <c r="G18860" i="34"/>
  <c r="G18861" i="34"/>
  <c r="G18862" i="34"/>
  <c r="G18863" i="34"/>
  <c r="G18864" i="34"/>
  <c r="G18865" i="34"/>
  <c r="G18866" i="34"/>
  <c r="G18867" i="34"/>
  <c r="G18868" i="34"/>
  <c r="G18869" i="34"/>
  <c r="G18870" i="34"/>
  <c r="G18871" i="34"/>
  <c r="G18872" i="34"/>
  <c r="G18873" i="34"/>
  <c r="G18874" i="34"/>
  <c r="G18875" i="34"/>
  <c r="G18876" i="34"/>
  <c r="G18877" i="34"/>
  <c r="G18878" i="34"/>
  <c r="G18879" i="34"/>
  <c r="G18880" i="34"/>
  <c r="G18881" i="34"/>
  <c r="G18882" i="34"/>
  <c r="G18883" i="34"/>
  <c r="G18884" i="34"/>
  <c r="G18885" i="34"/>
  <c r="G18886" i="34"/>
  <c r="G18887" i="34"/>
  <c r="G18888" i="34"/>
  <c r="G18889" i="34"/>
  <c r="G18890" i="34"/>
  <c r="G18891" i="34"/>
  <c r="G18892" i="34"/>
  <c r="G18893" i="34"/>
  <c r="G18894" i="34"/>
  <c r="G18895" i="34"/>
  <c r="G18896" i="34"/>
  <c r="G18897" i="34"/>
  <c r="G18898" i="34"/>
  <c r="G18899" i="34"/>
  <c r="G18900" i="34"/>
  <c r="G18901" i="34"/>
  <c r="G18902" i="34"/>
  <c r="G18903" i="34"/>
  <c r="G18904" i="34"/>
  <c r="G18905" i="34"/>
  <c r="G18906" i="34"/>
  <c r="G18907" i="34"/>
  <c r="G18908" i="34"/>
  <c r="G18909" i="34"/>
  <c r="G18910" i="34"/>
  <c r="G18911" i="34"/>
  <c r="G18912" i="34"/>
  <c r="G18913" i="34"/>
  <c r="G18914" i="34"/>
  <c r="G18915" i="34"/>
  <c r="G18916" i="34"/>
  <c r="G18917" i="34"/>
  <c r="G18918" i="34"/>
  <c r="G18919" i="34"/>
  <c r="G18920" i="34"/>
  <c r="G18921" i="34"/>
  <c r="G18922" i="34"/>
  <c r="G18923" i="34"/>
  <c r="G18924" i="34"/>
  <c r="G18925" i="34"/>
  <c r="G18926" i="34"/>
  <c r="G18927" i="34"/>
  <c r="G18928" i="34"/>
  <c r="G18929" i="34"/>
  <c r="G18930" i="34"/>
  <c r="G18931" i="34"/>
  <c r="G18932" i="34"/>
  <c r="G18933" i="34"/>
  <c r="G18934" i="34"/>
  <c r="G18935" i="34"/>
  <c r="G18936" i="34"/>
  <c r="G18937" i="34"/>
  <c r="G18938" i="34"/>
  <c r="G18939" i="34"/>
  <c r="G18940" i="34"/>
  <c r="G18941" i="34"/>
  <c r="G18942" i="34"/>
  <c r="G18943" i="34"/>
  <c r="G18944" i="34"/>
  <c r="G18945" i="34"/>
  <c r="G18946" i="34"/>
  <c r="G18947" i="34"/>
  <c r="G18948" i="34"/>
  <c r="G18949" i="34"/>
  <c r="G18950" i="34"/>
  <c r="G18951" i="34"/>
  <c r="G18952" i="34"/>
  <c r="G18953" i="34"/>
  <c r="G18954" i="34"/>
  <c r="G18955" i="34"/>
  <c r="G18956" i="34"/>
  <c r="G18957" i="34"/>
  <c r="G18958" i="34"/>
  <c r="G18959" i="34"/>
  <c r="G18960" i="34"/>
  <c r="G18961" i="34"/>
  <c r="G18962" i="34"/>
  <c r="G18963" i="34"/>
  <c r="G18964" i="34"/>
  <c r="G18965" i="34"/>
  <c r="G18966" i="34"/>
  <c r="G18967" i="34"/>
  <c r="G18968" i="34"/>
  <c r="G18969" i="34"/>
  <c r="G18970" i="34"/>
  <c r="G18971" i="34"/>
  <c r="G18972" i="34"/>
  <c r="G18973" i="34"/>
  <c r="G18974" i="34"/>
  <c r="G18975" i="34"/>
  <c r="G18976" i="34"/>
  <c r="G18977" i="34"/>
  <c r="G18978" i="34"/>
  <c r="G18979" i="34"/>
  <c r="G18980" i="34"/>
  <c r="G18981" i="34"/>
  <c r="G18982" i="34"/>
  <c r="G18983" i="34"/>
  <c r="G18984" i="34"/>
  <c r="G18985" i="34"/>
  <c r="G18986" i="34"/>
  <c r="G18987" i="34"/>
  <c r="G18988" i="34"/>
  <c r="G18989" i="34"/>
  <c r="G18990" i="34"/>
  <c r="G18991" i="34"/>
  <c r="G18992" i="34"/>
  <c r="G18993" i="34"/>
  <c r="G18994" i="34"/>
  <c r="G18995" i="34"/>
  <c r="G18996" i="34"/>
  <c r="G18997" i="34"/>
  <c r="G18998" i="34"/>
  <c r="G18999" i="34"/>
  <c r="G19000" i="34"/>
  <c r="G19001" i="34"/>
  <c r="G19002" i="34"/>
  <c r="G19003" i="34"/>
  <c r="G19004" i="34"/>
  <c r="G19005" i="34"/>
  <c r="G19006" i="34"/>
  <c r="G19007" i="34"/>
  <c r="G19008" i="34"/>
  <c r="G19009" i="34"/>
  <c r="G19010" i="34"/>
  <c r="G19011" i="34"/>
  <c r="G19012" i="34"/>
  <c r="G19013" i="34"/>
  <c r="G19014" i="34"/>
  <c r="G19015" i="34"/>
  <c r="G19016" i="34"/>
  <c r="G19017" i="34"/>
  <c r="G19018" i="34"/>
  <c r="G19019" i="34"/>
  <c r="G19020" i="34"/>
  <c r="G19021" i="34"/>
  <c r="G19022" i="34"/>
  <c r="G19023" i="34"/>
  <c r="G19024" i="34"/>
  <c r="G19025" i="34"/>
  <c r="G19026" i="34"/>
  <c r="G19027" i="34"/>
  <c r="G19028" i="34"/>
  <c r="G19029" i="34"/>
  <c r="G19030" i="34"/>
  <c r="G19031" i="34"/>
  <c r="G19032" i="34"/>
  <c r="G19033" i="34"/>
  <c r="G19034" i="34"/>
  <c r="G19035" i="34"/>
  <c r="G19036" i="34"/>
  <c r="G19037" i="34"/>
  <c r="G19038" i="34"/>
  <c r="G19039" i="34"/>
  <c r="G19040" i="34"/>
  <c r="G19041" i="34"/>
  <c r="G19042" i="34"/>
  <c r="G19043" i="34"/>
  <c r="G19044" i="34"/>
  <c r="G19045" i="34"/>
  <c r="G19046" i="34"/>
  <c r="G19047" i="34"/>
  <c r="G19048" i="34"/>
  <c r="G19049" i="34"/>
  <c r="G19050" i="34"/>
  <c r="G19051" i="34"/>
  <c r="G19052" i="34"/>
  <c r="G19053" i="34"/>
  <c r="G19054" i="34"/>
  <c r="G19055" i="34"/>
  <c r="G19056" i="34"/>
  <c r="G19057" i="34"/>
  <c r="G19058" i="34"/>
  <c r="G19059" i="34"/>
  <c r="G19060" i="34"/>
  <c r="G19061" i="34"/>
  <c r="G19062" i="34"/>
  <c r="G19063" i="34"/>
  <c r="G19064" i="34"/>
  <c r="G19065" i="34"/>
  <c r="G19066" i="34"/>
  <c r="G19067" i="34"/>
  <c r="G19068" i="34"/>
  <c r="G19069" i="34"/>
  <c r="G19070" i="34"/>
  <c r="G19071" i="34"/>
  <c r="G19072" i="34"/>
  <c r="G19073" i="34"/>
  <c r="G19074" i="34"/>
  <c r="G19075" i="34"/>
  <c r="G19076" i="34"/>
  <c r="G19077" i="34"/>
  <c r="G19078" i="34"/>
  <c r="G19079" i="34"/>
  <c r="G19080" i="34"/>
  <c r="G19081" i="34"/>
  <c r="G19082" i="34"/>
  <c r="G19083" i="34"/>
  <c r="G19084" i="34"/>
  <c r="G19085" i="34"/>
  <c r="G19086" i="34"/>
  <c r="G19087" i="34"/>
  <c r="G19088" i="34"/>
  <c r="G19089" i="34"/>
  <c r="G19090" i="34"/>
  <c r="G19091" i="34"/>
  <c r="G19092" i="34"/>
  <c r="G19093" i="34"/>
  <c r="G19094" i="34"/>
  <c r="G19095" i="34"/>
  <c r="G19096" i="34"/>
  <c r="G19097" i="34"/>
  <c r="G19098" i="34"/>
  <c r="G19099" i="34"/>
  <c r="G19100" i="34"/>
  <c r="G19101" i="34"/>
  <c r="G19102" i="34"/>
  <c r="G19103" i="34"/>
  <c r="G19104" i="34"/>
  <c r="G19105" i="34"/>
  <c r="G19106" i="34"/>
  <c r="G19107" i="34"/>
  <c r="G19108" i="34"/>
  <c r="G19109" i="34"/>
  <c r="G19110" i="34"/>
  <c r="G19111" i="34"/>
  <c r="G19112" i="34"/>
  <c r="G19113" i="34"/>
  <c r="G19114" i="34"/>
  <c r="G19115" i="34"/>
  <c r="G19116" i="34"/>
  <c r="G19117" i="34"/>
  <c r="G19118" i="34"/>
  <c r="G19119" i="34"/>
  <c r="G19120" i="34"/>
  <c r="G19121" i="34"/>
  <c r="G19122" i="34"/>
  <c r="G19123" i="34"/>
  <c r="G19124" i="34"/>
  <c r="G19125" i="34"/>
  <c r="G19126" i="34"/>
  <c r="G19127" i="34"/>
  <c r="G19128" i="34"/>
  <c r="G19129" i="34"/>
  <c r="G19130" i="34"/>
  <c r="G19131" i="34"/>
  <c r="G19132" i="34"/>
  <c r="G19133" i="34"/>
  <c r="G19134" i="34"/>
  <c r="G19135" i="34"/>
  <c r="G19136" i="34"/>
  <c r="G19137" i="34"/>
  <c r="G19138" i="34"/>
  <c r="G19139" i="34"/>
  <c r="G19140" i="34"/>
  <c r="G19141" i="34"/>
  <c r="G19142" i="34"/>
  <c r="G19143" i="34"/>
  <c r="G19144" i="34"/>
  <c r="G19145" i="34"/>
  <c r="G19146" i="34"/>
  <c r="G19147" i="34"/>
  <c r="G19148" i="34"/>
  <c r="G19149" i="34"/>
  <c r="G19150" i="34"/>
  <c r="G19151" i="34"/>
  <c r="G19152" i="34"/>
  <c r="G19153" i="34"/>
  <c r="G19154" i="34"/>
  <c r="G19155" i="34"/>
  <c r="G19156" i="34"/>
  <c r="G19157" i="34"/>
  <c r="G19158" i="34"/>
  <c r="G19159" i="34"/>
  <c r="G19160" i="34"/>
  <c r="G19161" i="34"/>
  <c r="G19162" i="34"/>
  <c r="G19163" i="34"/>
  <c r="G19164" i="34"/>
  <c r="G19165" i="34"/>
  <c r="G19166" i="34"/>
  <c r="G19167" i="34"/>
  <c r="G19168" i="34"/>
  <c r="G19169" i="34"/>
  <c r="G19170" i="34"/>
  <c r="G19171" i="34"/>
  <c r="G19172" i="34"/>
  <c r="G19173" i="34"/>
  <c r="G19174" i="34"/>
  <c r="G19175" i="34"/>
  <c r="G19176" i="34"/>
  <c r="G19177" i="34"/>
  <c r="G19178" i="34"/>
  <c r="G19179" i="34"/>
  <c r="G19180" i="34"/>
  <c r="G19181" i="34"/>
  <c r="G19182" i="34"/>
  <c r="G19183" i="34"/>
  <c r="G19184" i="34"/>
  <c r="G19185" i="34"/>
  <c r="G19186" i="34"/>
  <c r="G19187" i="34"/>
  <c r="G19188" i="34"/>
  <c r="G19189" i="34"/>
  <c r="G19190" i="34"/>
  <c r="G19191" i="34"/>
  <c r="G19192" i="34"/>
  <c r="G19193" i="34"/>
  <c r="G19194" i="34"/>
  <c r="G19195" i="34"/>
  <c r="G19196" i="34"/>
  <c r="G19197" i="34"/>
  <c r="G19198" i="34"/>
  <c r="G19199" i="34"/>
  <c r="G19200" i="34"/>
  <c r="G19201" i="34"/>
  <c r="G19202" i="34"/>
  <c r="G19203" i="34"/>
  <c r="G19204" i="34"/>
  <c r="G19205" i="34"/>
  <c r="G19206" i="34"/>
  <c r="G19207" i="34"/>
  <c r="G19208" i="34"/>
  <c r="G19209" i="34"/>
  <c r="G19210" i="34"/>
  <c r="G19211" i="34"/>
  <c r="G19212" i="34"/>
  <c r="G19213" i="34"/>
  <c r="G19214" i="34"/>
  <c r="G19215" i="34"/>
  <c r="G19216" i="34"/>
  <c r="G19217" i="34"/>
  <c r="G19218" i="34"/>
  <c r="G19219" i="34"/>
  <c r="G19220" i="34"/>
  <c r="G19221" i="34"/>
  <c r="G19222" i="34"/>
  <c r="G19223" i="34"/>
  <c r="G19224" i="34"/>
  <c r="G19225" i="34"/>
  <c r="G19226" i="34"/>
  <c r="G19227" i="34"/>
  <c r="G19228" i="34"/>
  <c r="G19229" i="34"/>
  <c r="G19230" i="34"/>
  <c r="G19231" i="34"/>
  <c r="G19232" i="34"/>
  <c r="G19233" i="34"/>
  <c r="G19234" i="34"/>
  <c r="G19235" i="34"/>
  <c r="G19236" i="34"/>
  <c r="G19237" i="34"/>
  <c r="G19238" i="34"/>
  <c r="G19239" i="34"/>
  <c r="G19240" i="34"/>
  <c r="G19241" i="34"/>
  <c r="G19242" i="34"/>
  <c r="G19243" i="34"/>
  <c r="G19244" i="34"/>
  <c r="G19245" i="34"/>
  <c r="G19246" i="34"/>
  <c r="G19247" i="34"/>
  <c r="G19248" i="34"/>
  <c r="G19249" i="34"/>
  <c r="G19250" i="34"/>
  <c r="G19251" i="34"/>
  <c r="G19252" i="34"/>
  <c r="G19253" i="34"/>
  <c r="G19254" i="34"/>
  <c r="G19255" i="34"/>
  <c r="G19256" i="34"/>
  <c r="G19257" i="34"/>
  <c r="G19258" i="34"/>
  <c r="G19259" i="34"/>
  <c r="G19260" i="34"/>
  <c r="G19261" i="34"/>
  <c r="G19262" i="34"/>
  <c r="G19263" i="34"/>
  <c r="G19264" i="34"/>
  <c r="G19265" i="34"/>
  <c r="G19266" i="34"/>
  <c r="G19267" i="34"/>
  <c r="G19268" i="34"/>
  <c r="G19269" i="34"/>
  <c r="G19270" i="34"/>
  <c r="G19271" i="34"/>
  <c r="G19272" i="34"/>
  <c r="G19273" i="34"/>
  <c r="G19274" i="34"/>
  <c r="G19275" i="34"/>
  <c r="G19276" i="34"/>
  <c r="G19277" i="34"/>
  <c r="G19278" i="34"/>
  <c r="G19279" i="34"/>
  <c r="G19280" i="34"/>
  <c r="G19281" i="34"/>
  <c r="G19282" i="34"/>
  <c r="G19283" i="34"/>
  <c r="G19284" i="34"/>
  <c r="G19285" i="34"/>
  <c r="G19286" i="34"/>
  <c r="G19287" i="34"/>
  <c r="G19288" i="34"/>
  <c r="G19289" i="34"/>
  <c r="G19290" i="34"/>
  <c r="G19291" i="34"/>
  <c r="G19292" i="34"/>
  <c r="G19293" i="34"/>
  <c r="G19294" i="34"/>
  <c r="G19295" i="34"/>
  <c r="G19296" i="34"/>
  <c r="G19297" i="34"/>
  <c r="G19298" i="34"/>
  <c r="G19299" i="34"/>
  <c r="G19300" i="34"/>
  <c r="G19301" i="34"/>
  <c r="G19302" i="34"/>
  <c r="G19303" i="34"/>
  <c r="G19304" i="34"/>
  <c r="G19305" i="34"/>
  <c r="G19306" i="34"/>
  <c r="G19307" i="34"/>
  <c r="G19308" i="34"/>
  <c r="G19309" i="34"/>
  <c r="G19310" i="34"/>
  <c r="G19311" i="34"/>
  <c r="G19312" i="34"/>
  <c r="G19313" i="34"/>
  <c r="G19314" i="34"/>
  <c r="G19315" i="34"/>
  <c r="G19316" i="34"/>
  <c r="G19317" i="34"/>
  <c r="G19318" i="34"/>
  <c r="G19319" i="34"/>
  <c r="G19320" i="34"/>
  <c r="G19321" i="34"/>
  <c r="G19322" i="34"/>
  <c r="G19323" i="34"/>
  <c r="G19324" i="34"/>
  <c r="G19325" i="34"/>
  <c r="G19326" i="34"/>
  <c r="G19327" i="34"/>
  <c r="G19328" i="34"/>
  <c r="G19329" i="34"/>
  <c r="G19330" i="34"/>
  <c r="G19331" i="34"/>
  <c r="G19332" i="34"/>
  <c r="G19333" i="34"/>
  <c r="G19334" i="34"/>
  <c r="G19335" i="34"/>
  <c r="G19336" i="34"/>
  <c r="G19337" i="34"/>
  <c r="G19338" i="34"/>
  <c r="G19339" i="34"/>
  <c r="G19340" i="34"/>
  <c r="G19341" i="34"/>
  <c r="G19342" i="34"/>
  <c r="G19343" i="34"/>
  <c r="G19344" i="34"/>
  <c r="G19345" i="34"/>
  <c r="G19346" i="34"/>
  <c r="G19347" i="34"/>
  <c r="G19348" i="34"/>
  <c r="G19349" i="34"/>
  <c r="G19350" i="34"/>
  <c r="G19351" i="34"/>
  <c r="G19352" i="34"/>
  <c r="G19353" i="34"/>
  <c r="G19354" i="34"/>
  <c r="G19355" i="34"/>
  <c r="G19356" i="34"/>
  <c r="G19357" i="34"/>
  <c r="G19358" i="34"/>
  <c r="G19359" i="34"/>
  <c r="G19360" i="34"/>
  <c r="G19361" i="34"/>
  <c r="G19362" i="34"/>
  <c r="G19363" i="34"/>
  <c r="G19364" i="34"/>
  <c r="G19365" i="34"/>
  <c r="G19366" i="34"/>
  <c r="G19367" i="34"/>
  <c r="G19368" i="34"/>
  <c r="G19369" i="34"/>
  <c r="G19370" i="34"/>
  <c r="G19371" i="34"/>
  <c r="G19372" i="34"/>
  <c r="G19373" i="34"/>
  <c r="G19374" i="34"/>
  <c r="G19375" i="34"/>
  <c r="G19376" i="34"/>
  <c r="G19377" i="34"/>
  <c r="G19378" i="34"/>
  <c r="G19379" i="34"/>
  <c r="G19380" i="34"/>
  <c r="G19381" i="34"/>
  <c r="G19382" i="34"/>
  <c r="G19383" i="34"/>
  <c r="G19384" i="34"/>
  <c r="G19385" i="34"/>
  <c r="G19386" i="34"/>
  <c r="G19387" i="34"/>
  <c r="G19388" i="34"/>
  <c r="G19389" i="34"/>
  <c r="G19390" i="34"/>
  <c r="G19391" i="34"/>
  <c r="G19392" i="34"/>
  <c r="G19393" i="34"/>
  <c r="G19394" i="34"/>
  <c r="G19395" i="34"/>
  <c r="G19396" i="34"/>
  <c r="G19397" i="34"/>
  <c r="G19398" i="34"/>
  <c r="G19399" i="34"/>
  <c r="G19400" i="34"/>
  <c r="G19401" i="34"/>
  <c r="G19402" i="34"/>
  <c r="G19403" i="34"/>
  <c r="G19404" i="34"/>
  <c r="G19405" i="34"/>
  <c r="G19406" i="34"/>
  <c r="G19407" i="34"/>
  <c r="G19408" i="34"/>
  <c r="G19409" i="34"/>
  <c r="G19410" i="34"/>
  <c r="G19411" i="34"/>
  <c r="G19412" i="34"/>
  <c r="G19413" i="34"/>
  <c r="G19414" i="34"/>
  <c r="G19415" i="34"/>
  <c r="G19416" i="34"/>
  <c r="G19417" i="34"/>
  <c r="G19418" i="34"/>
  <c r="G19419" i="34"/>
  <c r="G19420" i="34"/>
  <c r="G19421" i="34"/>
  <c r="G19422" i="34"/>
  <c r="G19423" i="34"/>
  <c r="G19424" i="34"/>
  <c r="G19425" i="34"/>
  <c r="G19426" i="34"/>
  <c r="G19427" i="34"/>
  <c r="G19428" i="34"/>
  <c r="G19429" i="34"/>
  <c r="G19430" i="34"/>
  <c r="G19431" i="34"/>
  <c r="G19432" i="34"/>
  <c r="G19433" i="34"/>
  <c r="G19434" i="34"/>
  <c r="G19435" i="34"/>
  <c r="G19436" i="34"/>
  <c r="G19437" i="34"/>
  <c r="G19438" i="34"/>
  <c r="G19439" i="34"/>
  <c r="G19440" i="34"/>
  <c r="G19441" i="34"/>
  <c r="G19442" i="34"/>
  <c r="G19443" i="34"/>
  <c r="G19444" i="34"/>
  <c r="G19445" i="34"/>
  <c r="G19446" i="34"/>
  <c r="G19447" i="34"/>
  <c r="G19448" i="34"/>
  <c r="G19449" i="34"/>
  <c r="G19450" i="34"/>
  <c r="G19451" i="34"/>
  <c r="G19452" i="34"/>
  <c r="G19453" i="34"/>
  <c r="G19454" i="34"/>
  <c r="G19455" i="34"/>
  <c r="G19456" i="34"/>
  <c r="G19457" i="34"/>
  <c r="G19458" i="34"/>
  <c r="G19459" i="34"/>
  <c r="G19460" i="34"/>
  <c r="G19461" i="34"/>
  <c r="G19462" i="34"/>
  <c r="G19463" i="34"/>
  <c r="G19464" i="34"/>
  <c r="G19465" i="34"/>
  <c r="G19466" i="34"/>
  <c r="G19467" i="34"/>
  <c r="G19468" i="34"/>
  <c r="G19469" i="34"/>
  <c r="G19470" i="34"/>
  <c r="G19471" i="34"/>
  <c r="G19472" i="34"/>
  <c r="G19473" i="34"/>
  <c r="G19474" i="34"/>
  <c r="G19475" i="34"/>
  <c r="G19476" i="34"/>
  <c r="G19477" i="34"/>
  <c r="G19478" i="34"/>
  <c r="G19479" i="34"/>
  <c r="G19480" i="34"/>
  <c r="G19481" i="34"/>
  <c r="G19482" i="34"/>
  <c r="G19483" i="34"/>
  <c r="G19484" i="34"/>
  <c r="G19485" i="34"/>
  <c r="G19486" i="34"/>
  <c r="G19487" i="34"/>
  <c r="G19488" i="34"/>
  <c r="G19489" i="34"/>
  <c r="G19490" i="34"/>
  <c r="G19491" i="34"/>
  <c r="G19492" i="34"/>
  <c r="G19493" i="34"/>
  <c r="G19494" i="34"/>
  <c r="G19495" i="34"/>
  <c r="G19496" i="34"/>
  <c r="G19497" i="34"/>
  <c r="G19498" i="34"/>
  <c r="G19499" i="34"/>
  <c r="G19500" i="34"/>
  <c r="G19501" i="34"/>
  <c r="G19502" i="34"/>
  <c r="G19503" i="34"/>
  <c r="G19504" i="34"/>
  <c r="G19505" i="34"/>
  <c r="G19506" i="34"/>
  <c r="G19507" i="34"/>
  <c r="G19508" i="34"/>
  <c r="G19509" i="34"/>
  <c r="G19510" i="34"/>
  <c r="G19511" i="34"/>
  <c r="G19512" i="34"/>
  <c r="G19513" i="34"/>
  <c r="G19514" i="34"/>
  <c r="G19515" i="34"/>
  <c r="G19516" i="34"/>
  <c r="G19517" i="34"/>
  <c r="G19518" i="34"/>
  <c r="G19519" i="34"/>
  <c r="G19520" i="34"/>
  <c r="G19521" i="34"/>
  <c r="G19522" i="34"/>
  <c r="G19523" i="34"/>
  <c r="G19524" i="34"/>
  <c r="G19525" i="34"/>
  <c r="G19526" i="34"/>
  <c r="G19527" i="34"/>
  <c r="G19528" i="34"/>
  <c r="G19529" i="34"/>
  <c r="G19530" i="34"/>
  <c r="G19531" i="34"/>
  <c r="G19532" i="34"/>
  <c r="G19533" i="34"/>
  <c r="G19534" i="34"/>
  <c r="G19535" i="34"/>
  <c r="G19536" i="34"/>
  <c r="G19537" i="34"/>
  <c r="G19538" i="34"/>
  <c r="G19539" i="34"/>
  <c r="G19540" i="34"/>
  <c r="G19541" i="34"/>
  <c r="G19542" i="34"/>
  <c r="G19543" i="34"/>
  <c r="G19544" i="34"/>
  <c r="G19545" i="34"/>
  <c r="G19546" i="34"/>
  <c r="G19547" i="34"/>
  <c r="G19548" i="34"/>
  <c r="G19549" i="34"/>
  <c r="G19550" i="34"/>
  <c r="G19551" i="34"/>
  <c r="G19552" i="34"/>
  <c r="G19553" i="34"/>
  <c r="G19554" i="34"/>
  <c r="G19555" i="34"/>
  <c r="G19556" i="34"/>
  <c r="G19557" i="34"/>
  <c r="G19558" i="34"/>
  <c r="G19559" i="34"/>
  <c r="G19560" i="34"/>
  <c r="G19561" i="34"/>
  <c r="G19562" i="34"/>
  <c r="G19563" i="34"/>
  <c r="G19564" i="34"/>
  <c r="G19565" i="34"/>
  <c r="G19566" i="34"/>
  <c r="G19567" i="34"/>
  <c r="G19568" i="34"/>
  <c r="G19569" i="34"/>
  <c r="G19570" i="34"/>
  <c r="G19571" i="34"/>
  <c r="G19572" i="34"/>
  <c r="G19573" i="34"/>
  <c r="G19574" i="34"/>
  <c r="G19575" i="34"/>
  <c r="G19576" i="34"/>
  <c r="G19577" i="34"/>
  <c r="G19578" i="34"/>
  <c r="G19579" i="34"/>
  <c r="G19580" i="34"/>
  <c r="G19581" i="34"/>
  <c r="G19582" i="34"/>
  <c r="G19583" i="34"/>
  <c r="G19584" i="34"/>
  <c r="G19585" i="34"/>
  <c r="G19586" i="34"/>
  <c r="G19587" i="34"/>
  <c r="G19588" i="34"/>
  <c r="G19589" i="34"/>
  <c r="G19590" i="34"/>
  <c r="G19591" i="34"/>
  <c r="G19592" i="34"/>
  <c r="G19593" i="34"/>
  <c r="G19594" i="34"/>
  <c r="G19595" i="34"/>
  <c r="G19596" i="34"/>
  <c r="G19597" i="34"/>
  <c r="G19598" i="34"/>
  <c r="G19599" i="34"/>
  <c r="G19600" i="34"/>
  <c r="G19601" i="34"/>
  <c r="G19602" i="34"/>
  <c r="G19603" i="34"/>
  <c r="G19604" i="34"/>
  <c r="G19605" i="34"/>
  <c r="G19606" i="34"/>
  <c r="G19607" i="34"/>
  <c r="G19608" i="34"/>
  <c r="G19609" i="34"/>
  <c r="G19610" i="34"/>
  <c r="G19611" i="34"/>
  <c r="G19612" i="34"/>
  <c r="G19613" i="34"/>
  <c r="G19614" i="34"/>
  <c r="G19615" i="34"/>
  <c r="G19616" i="34"/>
  <c r="G19617" i="34"/>
  <c r="G19618" i="34"/>
  <c r="G19619" i="34"/>
  <c r="G19620" i="34"/>
  <c r="G19621" i="34"/>
  <c r="G19622" i="34"/>
  <c r="G19623" i="34"/>
  <c r="G19624" i="34"/>
  <c r="G19625" i="34"/>
  <c r="G19626" i="34"/>
  <c r="G19627" i="34"/>
  <c r="G19628" i="34"/>
  <c r="G19629" i="34"/>
  <c r="G19630" i="34"/>
  <c r="G19631" i="34"/>
  <c r="G19632" i="34"/>
  <c r="G19633" i="34"/>
  <c r="G19634" i="34"/>
  <c r="G19635" i="34"/>
  <c r="G19636" i="34"/>
  <c r="G19637" i="34"/>
  <c r="G19638" i="34"/>
  <c r="G19639" i="34"/>
  <c r="G19640" i="34"/>
  <c r="G19641" i="34"/>
  <c r="G19642" i="34"/>
  <c r="G19643" i="34"/>
  <c r="G19644" i="34"/>
  <c r="G19645" i="34"/>
  <c r="G19646" i="34"/>
  <c r="G19647" i="34"/>
  <c r="G19648" i="34"/>
  <c r="G19649" i="34"/>
  <c r="G19650" i="34"/>
  <c r="G19651" i="34"/>
  <c r="G19652" i="34"/>
  <c r="G19653" i="34"/>
  <c r="G19654" i="34"/>
  <c r="G19655" i="34"/>
  <c r="G19656" i="34"/>
  <c r="G19657" i="34"/>
  <c r="G19658" i="34"/>
  <c r="G19659" i="34"/>
  <c r="G19660" i="34"/>
  <c r="G19661" i="34"/>
  <c r="G19662" i="34"/>
  <c r="G19663" i="34"/>
  <c r="G19664" i="34"/>
  <c r="G19665" i="34"/>
  <c r="G19666" i="34"/>
  <c r="G19667" i="34"/>
  <c r="G19668" i="34"/>
  <c r="G19669" i="34"/>
  <c r="G19670" i="34"/>
  <c r="G19671" i="34"/>
  <c r="G19672" i="34"/>
  <c r="G19673" i="34"/>
  <c r="G19674" i="34"/>
  <c r="G19675" i="34"/>
  <c r="G19676" i="34"/>
  <c r="G19677" i="34"/>
  <c r="G19678" i="34"/>
  <c r="G19679" i="34"/>
  <c r="G19680" i="34"/>
  <c r="G19681" i="34"/>
  <c r="G19682" i="34"/>
  <c r="G19683" i="34"/>
  <c r="G19684" i="34"/>
  <c r="G19685" i="34"/>
  <c r="G19686" i="34"/>
  <c r="G19687" i="34"/>
  <c r="G19688" i="34"/>
  <c r="G19689" i="34"/>
  <c r="G19690" i="34"/>
  <c r="G19691" i="34"/>
  <c r="G19692" i="34"/>
  <c r="G19693" i="34"/>
  <c r="G19694" i="34"/>
  <c r="G19695" i="34"/>
  <c r="G19696" i="34"/>
  <c r="G19697" i="34"/>
  <c r="G19698" i="34"/>
  <c r="G19699" i="34"/>
  <c r="G19700" i="34"/>
  <c r="G19701" i="34"/>
  <c r="G19702" i="34"/>
  <c r="G19703" i="34"/>
  <c r="G19704" i="34"/>
  <c r="G19705" i="34"/>
  <c r="G19706" i="34"/>
  <c r="G19707" i="34"/>
  <c r="G19708" i="34"/>
  <c r="G19709" i="34"/>
  <c r="G19710" i="34"/>
  <c r="G19711" i="34"/>
  <c r="G19712" i="34"/>
  <c r="G19713" i="34"/>
  <c r="G19714" i="34"/>
  <c r="G19715" i="34"/>
  <c r="G19716" i="34"/>
  <c r="G19717" i="34"/>
  <c r="G19718" i="34"/>
  <c r="G19719" i="34"/>
  <c r="G19720" i="34"/>
  <c r="G19721" i="34"/>
  <c r="G19722" i="34"/>
  <c r="G19723" i="34"/>
  <c r="G19724" i="34"/>
  <c r="G19725" i="34"/>
  <c r="G19726" i="34"/>
  <c r="G19727" i="34"/>
  <c r="G19728" i="34"/>
  <c r="G19729" i="34"/>
  <c r="G19730" i="34"/>
  <c r="G19731" i="34"/>
  <c r="G19732" i="34"/>
  <c r="G19733" i="34"/>
  <c r="G19734" i="34"/>
  <c r="G19735" i="34"/>
  <c r="G19736" i="34"/>
  <c r="G19737" i="34"/>
  <c r="G19738" i="34"/>
  <c r="G19739" i="34"/>
  <c r="G19740" i="34"/>
  <c r="G19741" i="34"/>
  <c r="G19742" i="34"/>
  <c r="G19743" i="34"/>
  <c r="G19744" i="34"/>
  <c r="G19745" i="34"/>
  <c r="G19746" i="34"/>
  <c r="G19747" i="34"/>
  <c r="G19748" i="34"/>
  <c r="G19749" i="34"/>
  <c r="G19750" i="34"/>
  <c r="G19751" i="34"/>
  <c r="G19752" i="34"/>
  <c r="G19753" i="34"/>
  <c r="G19754" i="34"/>
  <c r="G19755" i="34"/>
  <c r="G19756" i="34"/>
  <c r="G19757" i="34"/>
  <c r="G19758" i="34"/>
  <c r="G19759" i="34"/>
  <c r="G19760" i="34"/>
  <c r="G19761" i="34"/>
  <c r="G19762" i="34"/>
  <c r="G19763" i="34"/>
  <c r="G19764" i="34"/>
  <c r="G19765" i="34"/>
  <c r="G19766" i="34"/>
  <c r="G19767" i="34"/>
  <c r="G19768" i="34"/>
  <c r="G19769" i="34"/>
  <c r="G19770" i="34"/>
  <c r="G19771" i="34"/>
  <c r="G19772" i="34"/>
  <c r="G19773" i="34"/>
  <c r="G19774" i="34"/>
  <c r="G19775" i="34"/>
  <c r="G19776" i="34"/>
  <c r="G19777" i="34"/>
  <c r="G19778" i="34"/>
  <c r="G19779" i="34"/>
  <c r="G19780" i="34"/>
  <c r="G19781" i="34"/>
  <c r="G19782" i="34"/>
  <c r="G19783" i="34"/>
  <c r="G19784" i="34"/>
  <c r="G19785" i="34"/>
  <c r="G19786" i="34"/>
  <c r="G19787" i="34"/>
  <c r="G19788" i="34"/>
  <c r="G19789" i="34"/>
  <c r="G19790" i="34"/>
  <c r="G19791" i="34"/>
  <c r="G19792" i="34"/>
  <c r="G19793" i="34"/>
  <c r="G19794" i="34"/>
  <c r="G19795" i="34"/>
  <c r="G19796" i="34"/>
  <c r="G19797" i="34"/>
  <c r="G19798" i="34"/>
  <c r="G19799" i="34"/>
  <c r="G19800" i="34"/>
  <c r="G19801" i="34"/>
  <c r="G19802" i="34"/>
  <c r="G19803" i="34"/>
  <c r="G19804" i="34"/>
  <c r="G19805" i="34"/>
  <c r="G19806" i="34"/>
  <c r="G19807" i="34"/>
  <c r="G19808" i="34"/>
  <c r="G19809" i="34"/>
  <c r="G19810" i="34"/>
  <c r="G19811" i="34"/>
  <c r="G19812" i="34"/>
  <c r="G19813" i="34"/>
  <c r="G19814" i="34"/>
  <c r="G19815" i="34"/>
  <c r="G19816" i="34"/>
  <c r="G19817" i="34"/>
  <c r="G19818" i="34"/>
  <c r="G19819" i="34"/>
  <c r="G19820" i="34"/>
  <c r="G19821" i="34"/>
  <c r="G19822" i="34"/>
  <c r="G19823" i="34"/>
  <c r="G19824" i="34"/>
  <c r="G19825" i="34"/>
  <c r="G19826" i="34"/>
  <c r="G19827" i="34"/>
  <c r="G19828" i="34"/>
  <c r="G19829" i="34"/>
  <c r="G19830" i="34"/>
  <c r="G19831" i="34"/>
  <c r="G19832" i="34"/>
  <c r="G19833" i="34"/>
  <c r="G19834" i="34"/>
  <c r="G19835" i="34"/>
  <c r="G19836" i="34"/>
  <c r="G19837" i="34"/>
  <c r="G19838" i="34"/>
  <c r="G19839" i="34"/>
  <c r="G19840" i="34"/>
  <c r="G19841" i="34"/>
  <c r="G19842" i="34"/>
  <c r="G19843" i="34"/>
  <c r="G19844" i="34"/>
  <c r="G19845" i="34"/>
  <c r="G19846" i="34"/>
  <c r="G19847" i="34"/>
  <c r="G19848" i="34"/>
  <c r="G19849" i="34"/>
  <c r="G19850" i="34"/>
  <c r="G19851" i="34"/>
  <c r="G19852" i="34"/>
  <c r="G19853" i="34"/>
  <c r="G19854" i="34"/>
  <c r="G19855" i="34"/>
  <c r="G19856" i="34"/>
  <c r="G19857" i="34"/>
  <c r="G19858" i="34"/>
  <c r="G19859" i="34"/>
  <c r="G19860" i="34"/>
  <c r="G19861" i="34"/>
  <c r="G19862" i="34"/>
  <c r="G19863" i="34"/>
  <c r="G19864" i="34"/>
  <c r="G19865" i="34"/>
  <c r="G19866" i="34"/>
  <c r="G19867" i="34"/>
  <c r="G19868" i="34"/>
  <c r="G19869" i="34"/>
  <c r="G19870" i="34"/>
  <c r="G19871" i="34"/>
  <c r="G19872" i="34"/>
  <c r="G19873" i="34"/>
  <c r="G19874" i="34"/>
  <c r="G19875" i="34"/>
  <c r="G19876" i="34"/>
  <c r="G19877" i="34"/>
  <c r="G19878" i="34"/>
  <c r="G19879" i="34"/>
  <c r="G19880" i="34"/>
  <c r="G19881" i="34"/>
  <c r="G19882" i="34"/>
  <c r="G19883" i="34"/>
  <c r="G19884" i="34"/>
  <c r="G19885" i="34"/>
  <c r="G19886" i="34"/>
  <c r="G19887" i="34"/>
  <c r="G19888" i="34"/>
  <c r="G19889" i="34"/>
  <c r="G19890" i="34"/>
  <c r="G19891" i="34"/>
  <c r="G19892" i="34"/>
  <c r="G19893" i="34"/>
  <c r="G19894" i="34"/>
  <c r="G19895" i="34"/>
  <c r="G19896" i="34"/>
  <c r="G19897" i="34"/>
  <c r="G19898" i="34"/>
  <c r="G19899" i="34"/>
  <c r="G19900" i="34"/>
  <c r="G19901" i="34"/>
  <c r="G19902" i="34"/>
  <c r="G19903" i="34"/>
  <c r="G19904" i="34"/>
  <c r="G19905" i="34"/>
  <c r="G19906" i="34"/>
  <c r="G19907" i="34"/>
  <c r="G19908" i="34"/>
  <c r="G19909" i="34"/>
  <c r="G19910" i="34"/>
  <c r="G19911" i="34"/>
  <c r="G19912" i="34"/>
  <c r="G19913" i="34"/>
  <c r="G19914" i="34"/>
  <c r="G19915" i="34"/>
  <c r="G19916" i="34"/>
  <c r="G19917" i="34"/>
  <c r="G19918" i="34"/>
  <c r="G19919" i="34"/>
  <c r="G19920" i="34"/>
  <c r="G19921" i="34"/>
  <c r="G19922" i="34"/>
  <c r="G19923" i="34"/>
  <c r="G19924" i="34"/>
  <c r="G19925" i="34"/>
  <c r="G19926" i="34"/>
  <c r="G19927" i="34"/>
  <c r="G19928" i="34"/>
  <c r="G19929" i="34"/>
  <c r="G19930" i="34"/>
  <c r="G19931" i="34"/>
  <c r="G19932" i="34"/>
  <c r="G19933" i="34"/>
  <c r="G19934" i="34"/>
  <c r="G19935" i="34"/>
  <c r="G19936" i="34"/>
  <c r="G19937" i="34"/>
  <c r="G19938" i="34"/>
  <c r="G19939" i="34"/>
  <c r="G19940" i="34"/>
  <c r="G19941" i="34"/>
  <c r="G19942" i="34"/>
  <c r="G19943" i="34"/>
  <c r="G19944" i="34"/>
  <c r="G19945" i="34"/>
  <c r="G19946" i="34"/>
  <c r="G19947" i="34"/>
  <c r="G19948" i="34"/>
  <c r="G19949" i="34"/>
  <c r="G19950" i="34"/>
  <c r="G19951" i="34"/>
  <c r="G19952" i="34"/>
  <c r="G19953" i="34"/>
  <c r="G19954" i="34"/>
  <c r="G19955" i="34"/>
  <c r="G19956" i="34"/>
  <c r="G19957" i="34"/>
  <c r="G19958" i="34"/>
  <c r="G19959" i="34"/>
  <c r="G19960" i="34"/>
  <c r="G19961" i="34"/>
  <c r="G19962" i="34"/>
  <c r="G19963" i="34"/>
  <c r="G19964" i="34"/>
  <c r="G19965" i="34"/>
  <c r="G19966" i="34"/>
  <c r="G19967" i="34"/>
  <c r="G19968" i="34"/>
  <c r="G19969" i="34"/>
  <c r="G19970" i="34"/>
  <c r="G19971" i="34"/>
  <c r="G19972" i="34"/>
  <c r="G19973" i="34"/>
  <c r="G19974" i="34"/>
  <c r="G19975" i="34"/>
  <c r="G19976" i="34"/>
  <c r="G19977" i="34"/>
  <c r="G19978" i="34"/>
  <c r="G19979" i="34"/>
  <c r="G19980" i="34"/>
  <c r="G19981" i="34"/>
  <c r="G19982" i="34"/>
  <c r="G19983" i="34"/>
  <c r="G19984" i="34"/>
  <c r="G19985" i="34"/>
  <c r="G19986" i="34"/>
  <c r="G19987" i="34"/>
  <c r="G19988" i="34"/>
  <c r="G19989" i="34"/>
  <c r="G19990" i="34"/>
  <c r="G19991" i="34"/>
  <c r="G19992" i="34"/>
  <c r="G19993" i="34"/>
  <c r="G19994" i="34"/>
  <c r="G19995" i="34"/>
  <c r="G19996" i="34"/>
  <c r="G19997" i="34"/>
  <c r="G19998" i="34"/>
  <c r="G19999" i="34"/>
  <c r="G20000" i="34"/>
  <c r="G20001" i="34"/>
  <c r="G20002" i="34"/>
  <c r="G20003" i="34"/>
  <c r="G20004" i="34"/>
  <c r="G20005" i="34"/>
  <c r="G20006" i="34"/>
  <c r="G20007" i="34"/>
  <c r="G20008" i="34"/>
  <c r="G20009" i="34"/>
  <c r="G20010" i="34"/>
  <c r="G20011" i="34"/>
  <c r="G20012" i="34"/>
  <c r="G20013" i="34"/>
  <c r="G20014" i="34"/>
  <c r="G20015" i="34"/>
  <c r="G20016" i="34"/>
  <c r="G20017" i="34"/>
  <c r="G20018" i="34"/>
  <c r="G20019" i="34"/>
  <c r="G20020" i="34"/>
  <c r="G20021" i="34"/>
  <c r="G20022" i="34"/>
  <c r="G20023" i="34"/>
  <c r="G20024" i="34"/>
  <c r="G20025" i="34"/>
  <c r="G20026" i="34"/>
  <c r="G20027" i="34"/>
  <c r="G20028" i="34"/>
  <c r="G20029" i="34"/>
  <c r="G20030" i="34"/>
  <c r="G20031" i="34"/>
  <c r="G20032" i="34"/>
  <c r="G20033" i="34"/>
  <c r="G20034" i="34"/>
  <c r="G20035" i="34"/>
  <c r="G20036" i="34"/>
  <c r="G20037" i="34"/>
  <c r="G20038" i="34"/>
  <c r="G20039" i="34"/>
  <c r="G20040" i="34"/>
  <c r="G20041" i="34"/>
  <c r="G20042" i="34"/>
  <c r="G20043" i="34"/>
  <c r="G20044" i="34"/>
  <c r="G20045" i="34"/>
  <c r="G20046" i="34"/>
  <c r="G20047" i="34"/>
  <c r="G20048" i="34"/>
  <c r="G20049" i="34"/>
  <c r="G20050" i="34"/>
  <c r="G20051" i="34"/>
  <c r="G20052" i="34"/>
  <c r="G20053" i="34"/>
  <c r="G20054" i="34"/>
  <c r="G20055" i="34"/>
  <c r="G20056" i="34"/>
  <c r="G20057" i="34"/>
  <c r="G20058" i="34"/>
  <c r="G20059" i="34"/>
  <c r="G20060" i="34"/>
  <c r="G20061" i="34"/>
  <c r="G20062" i="34"/>
  <c r="G20063" i="34"/>
  <c r="G20064" i="34"/>
  <c r="G20065" i="34"/>
  <c r="G20066" i="34"/>
  <c r="G20067" i="34"/>
  <c r="G20068" i="34"/>
  <c r="G20069" i="34"/>
  <c r="G20070" i="34"/>
  <c r="G20071" i="34"/>
  <c r="G20072" i="34"/>
  <c r="G20073" i="34"/>
  <c r="G20074" i="34"/>
  <c r="G20075" i="34"/>
  <c r="G20076" i="34"/>
  <c r="G20077" i="34"/>
  <c r="G20078" i="34"/>
  <c r="G20079" i="34"/>
  <c r="G20080" i="34"/>
  <c r="G20081" i="34"/>
  <c r="G20082" i="34"/>
  <c r="G20083" i="34"/>
  <c r="G20084" i="34"/>
  <c r="G20085" i="34"/>
  <c r="G20086" i="34"/>
  <c r="G20087" i="34"/>
  <c r="G20088" i="34"/>
  <c r="G20089" i="34"/>
  <c r="G20090" i="34"/>
  <c r="G20091" i="34"/>
  <c r="G20092" i="34"/>
  <c r="G20093" i="34"/>
  <c r="G20094" i="34"/>
  <c r="G20095" i="34"/>
  <c r="G20096" i="34"/>
  <c r="G20097" i="34"/>
  <c r="G20098" i="34"/>
  <c r="G20099" i="34"/>
  <c r="G20100" i="34"/>
  <c r="G20101" i="34"/>
  <c r="G20102" i="34"/>
  <c r="G20103" i="34"/>
  <c r="G20104" i="34"/>
  <c r="G20105" i="34"/>
  <c r="G20106" i="34"/>
  <c r="G20107" i="34"/>
  <c r="G20108" i="34"/>
  <c r="G20109" i="34"/>
  <c r="G20110" i="34"/>
  <c r="G20111" i="34"/>
  <c r="G20112" i="34"/>
  <c r="G20113" i="34"/>
  <c r="G20114" i="34"/>
  <c r="G20115" i="34"/>
  <c r="G20116" i="34"/>
  <c r="G20117" i="34"/>
  <c r="G20118" i="34"/>
  <c r="G20119" i="34"/>
  <c r="G20120" i="34"/>
  <c r="G20121" i="34"/>
  <c r="G20122" i="34"/>
  <c r="G20123" i="34"/>
  <c r="G20124" i="34"/>
  <c r="G20125" i="34"/>
  <c r="G20126" i="34"/>
  <c r="G20127" i="34"/>
  <c r="G20128" i="34"/>
  <c r="G20129" i="34"/>
  <c r="G20130" i="34"/>
  <c r="G20131" i="34"/>
  <c r="G20132" i="34"/>
  <c r="G20133" i="34"/>
  <c r="G20134" i="34"/>
  <c r="G20135" i="34"/>
  <c r="G20136" i="34"/>
  <c r="G20137" i="34"/>
  <c r="G20138" i="34"/>
  <c r="G20139" i="34"/>
  <c r="G20140" i="34"/>
  <c r="G20141" i="34"/>
  <c r="G20142" i="34"/>
  <c r="G20143" i="34"/>
  <c r="G20144" i="34"/>
  <c r="G20145" i="34"/>
  <c r="G20146" i="34"/>
  <c r="G20147" i="34"/>
  <c r="G20148" i="34"/>
  <c r="G20149" i="34"/>
  <c r="G20150" i="34"/>
  <c r="G20151" i="34"/>
  <c r="G20152" i="34"/>
  <c r="G20153" i="34"/>
  <c r="G20154" i="34"/>
  <c r="G20155" i="34"/>
  <c r="G20156" i="34"/>
  <c r="G20157" i="34"/>
  <c r="G20158" i="34"/>
  <c r="G20159" i="34"/>
  <c r="G20160" i="34"/>
  <c r="G20161" i="34"/>
  <c r="G20162" i="34"/>
  <c r="G20163" i="34"/>
  <c r="G20164" i="34"/>
  <c r="G20165" i="34"/>
  <c r="G20166" i="34"/>
  <c r="G20167" i="34"/>
  <c r="G20168" i="34"/>
  <c r="G20169" i="34"/>
  <c r="G20170" i="34"/>
  <c r="G20171" i="34"/>
  <c r="G20172" i="34"/>
  <c r="G20173" i="34"/>
  <c r="G20174" i="34"/>
  <c r="G20175" i="34"/>
  <c r="G20176" i="34"/>
  <c r="G20177" i="34"/>
  <c r="G20178" i="34"/>
  <c r="G20179" i="34"/>
  <c r="G20180" i="34"/>
  <c r="G20181" i="34"/>
  <c r="G20182" i="34"/>
  <c r="G20183" i="34"/>
  <c r="G20184" i="34"/>
  <c r="G20185" i="34"/>
  <c r="G20186" i="34"/>
  <c r="G20187" i="34"/>
  <c r="G20188" i="34"/>
  <c r="G20189" i="34"/>
  <c r="G20190" i="34"/>
  <c r="G20191" i="34"/>
  <c r="G20192" i="34"/>
  <c r="G20193" i="34"/>
  <c r="G20194" i="34"/>
  <c r="G20195" i="34"/>
  <c r="G20196" i="34"/>
  <c r="G20197" i="34"/>
  <c r="G20198" i="34"/>
  <c r="G20199" i="34"/>
  <c r="G20200" i="34"/>
  <c r="G20201" i="34"/>
  <c r="G20202" i="34"/>
  <c r="G20203" i="34"/>
  <c r="G20204" i="34"/>
  <c r="G20205" i="34"/>
  <c r="G20206" i="34"/>
  <c r="G20207" i="34"/>
  <c r="G20208" i="34"/>
  <c r="G20209" i="34"/>
  <c r="G20210" i="34"/>
  <c r="G20211" i="34"/>
  <c r="G20212" i="34"/>
  <c r="G20213" i="34"/>
  <c r="G20214" i="34"/>
  <c r="G20215" i="34"/>
  <c r="G20216" i="34"/>
  <c r="G20217" i="34"/>
  <c r="G20218" i="34"/>
  <c r="G20219" i="34"/>
  <c r="G20220" i="34"/>
  <c r="G20221" i="34"/>
  <c r="G20222" i="34"/>
  <c r="G20223" i="34"/>
  <c r="G20224" i="34"/>
  <c r="G20225" i="34"/>
  <c r="G20226" i="34"/>
  <c r="G20227" i="34"/>
  <c r="G20228" i="34"/>
  <c r="G20229" i="34"/>
  <c r="G20230" i="34"/>
  <c r="G20231" i="34"/>
  <c r="G20232" i="34"/>
  <c r="G20233" i="34"/>
  <c r="G20234" i="34"/>
  <c r="G20235" i="34"/>
  <c r="G20236" i="34"/>
  <c r="G20237" i="34"/>
  <c r="G20238" i="34"/>
  <c r="G20239" i="34"/>
  <c r="G20240" i="34"/>
  <c r="G20241" i="34"/>
  <c r="G20242" i="34"/>
  <c r="G20243" i="34"/>
  <c r="G20244" i="34"/>
  <c r="G20245" i="34"/>
  <c r="G20246" i="34"/>
  <c r="G20247" i="34"/>
  <c r="G20248" i="34"/>
  <c r="G20249" i="34"/>
  <c r="G20250" i="34"/>
  <c r="G20251" i="34"/>
  <c r="G20252" i="34"/>
  <c r="G20253" i="34"/>
  <c r="G20254" i="34"/>
  <c r="G20255" i="34"/>
  <c r="G20256" i="34"/>
  <c r="G20257" i="34"/>
  <c r="G20258" i="34"/>
  <c r="G20259" i="34"/>
  <c r="G20260" i="34"/>
  <c r="G20261" i="34"/>
  <c r="G20262" i="34"/>
  <c r="G20263" i="34"/>
  <c r="G20264" i="34"/>
  <c r="G20265" i="34"/>
  <c r="G20266" i="34"/>
  <c r="G20267" i="34"/>
  <c r="G20268" i="34"/>
  <c r="G20269" i="34"/>
  <c r="G20270" i="34"/>
  <c r="G20271" i="34"/>
  <c r="G20272" i="34"/>
  <c r="G20273" i="34"/>
  <c r="G20274" i="34"/>
  <c r="G20275" i="34"/>
  <c r="G20276" i="34"/>
  <c r="G20277" i="34"/>
  <c r="G20278" i="34"/>
  <c r="G20279" i="34"/>
  <c r="G20280" i="34"/>
  <c r="G20281" i="34"/>
  <c r="G20282" i="34"/>
  <c r="G20283" i="34"/>
  <c r="G20284" i="34"/>
  <c r="G20285" i="34"/>
  <c r="G20286" i="34"/>
  <c r="G20287" i="34"/>
  <c r="G20288" i="34"/>
  <c r="G20289" i="34"/>
  <c r="G20290" i="34"/>
  <c r="G20291" i="34"/>
  <c r="G20292" i="34"/>
  <c r="G20293" i="34"/>
  <c r="G20294" i="34"/>
  <c r="G20295" i="34"/>
  <c r="G20296" i="34"/>
  <c r="G20297" i="34"/>
  <c r="G20298" i="34"/>
  <c r="G20299" i="34"/>
  <c r="G20300" i="34"/>
  <c r="G20301" i="34"/>
  <c r="G20302" i="34"/>
  <c r="G20303" i="34"/>
  <c r="G20304" i="34"/>
  <c r="G20305" i="34"/>
  <c r="G20306" i="34"/>
  <c r="G20307" i="34"/>
  <c r="G20308" i="34"/>
  <c r="G20309" i="34"/>
  <c r="G20310" i="34"/>
  <c r="G20311" i="34"/>
  <c r="G20312" i="34"/>
  <c r="G20313" i="34"/>
  <c r="G20314" i="34"/>
  <c r="G20315" i="34"/>
  <c r="G20316" i="34"/>
  <c r="G20317" i="34"/>
  <c r="G20318" i="34"/>
  <c r="G20319" i="34"/>
  <c r="G20320" i="34"/>
  <c r="G20321" i="34"/>
  <c r="G20322" i="34"/>
  <c r="G20323" i="34"/>
  <c r="G20324" i="34"/>
  <c r="G20325" i="34"/>
  <c r="G20326" i="34"/>
  <c r="G20327" i="34"/>
  <c r="G20328" i="34"/>
  <c r="G20329" i="34"/>
  <c r="G20330" i="34"/>
  <c r="G20331" i="34"/>
  <c r="G20332" i="34"/>
  <c r="G20333" i="34"/>
  <c r="G20334" i="34"/>
  <c r="G20335" i="34"/>
  <c r="G20336" i="34"/>
  <c r="G20337" i="34"/>
  <c r="G20338" i="34"/>
  <c r="G20339" i="34"/>
  <c r="G20340" i="34"/>
  <c r="G20341" i="34"/>
  <c r="G20342" i="34"/>
  <c r="G20343" i="34"/>
  <c r="G20344" i="34"/>
  <c r="G20345" i="34"/>
  <c r="G20346" i="34"/>
  <c r="G20347" i="34"/>
  <c r="G20348" i="34"/>
  <c r="G20349" i="34"/>
  <c r="G20350" i="34"/>
  <c r="G20351" i="34"/>
  <c r="G20352" i="34"/>
  <c r="G20353" i="34"/>
  <c r="G20354" i="34"/>
  <c r="G20355" i="34"/>
  <c r="G20356" i="34"/>
  <c r="G20357" i="34"/>
  <c r="G20358" i="34"/>
  <c r="G20359" i="34"/>
  <c r="G20360" i="34"/>
  <c r="G20361" i="34"/>
  <c r="G20362" i="34"/>
  <c r="G20363" i="34"/>
  <c r="G20364" i="34"/>
  <c r="G20365" i="34"/>
  <c r="G20366" i="34"/>
  <c r="G20367" i="34"/>
  <c r="G20368" i="34"/>
  <c r="G20369" i="34"/>
  <c r="G20370" i="34"/>
  <c r="G20371" i="34"/>
  <c r="G20372" i="34"/>
  <c r="G20373" i="34"/>
  <c r="G20374" i="34"/>
  <c r="G20375" i="34"/>
  <c r="G20376" i="34"/>
  <c r="G20377" i="34"/>
  <c r="G20378" i="34"/>
  <c r="G20379" i="34"/>
  <c r="G20380" i="34"/>
  <c r="G20381" i="34"/>
  <c r="G20382" i="34"/>
  <c r="G20383" i="34"/>
  <c r="G20384" i="34"/>
  <c r="G20385" i="34"/>
  <c r="G20386" i="34"/>
  <c r="G20387" i="34"/>
  <c r="G20388" i="34"/>
  <c r="G20389" i="34"/>
  <c r="G20390" i="34"/>
  <c r="G20391" i="34"/>
  <c r="G20392" i="34"/>
  <c r="G20393" i="34"/>
  <c r="G20394" i="34"/>
  <c r="G20395" i="34"/>
  <c r="G20396" i="34"/>
  <c r="G20397" i="34"/>
  <c r="G20398" i="34"/>
  <c r="G20399" i="34"/>
  <c r="G20400" i="34"/>
  <c r="G20401" i="34"/>
  <c r="G20402" i="34"/>
  <c r="G20403" i="34"/>
  <c r="G20404" i="34"/>
  <c r="G20405" i="34"/>
  <c r="G20406" i="34"/>
  <c r="G20407" i="34"/>
  <c r="G20408" i="34"/>
  <c r="G20409" i="34"/>
  <c r="G20410" i="34"/>
  <c r="G20411" i="34"/>
  <c r="G20412" i="34"/>
  <c r="G20413" i="34"/>
  <c r="G20414" i="34"/>
  <c r="G20415" i="34"/>
  <c r="G20416" i="34"/>
  <c r="G20417" i="34"/>
  <c r="G20418" i="34"/>
  <c r="G20419" i="34"/>
  <c r="G20420" i="34"/>
  <c r="G20421" i="34"/>
  <c r="G20422" i="34"/>
  <c r="G20423" i="34"/>
  <c r="G20424" i="34"/>
  <c r="G20425" i="34"/>
  <c r="G20426" i="34"/>
  <c r="G20427" i="34"/>
  <c r="G20428" i="34"/>
  <c r="G20429" i="34"/>
  <c r="G20430" i="34"/>
  <c r="G20431" i="34"/>
  <c r="G20432" i="34"/>
  <c r="G20433" i="34"/>
  <c r="G20434" i="34"/>
  <c r="G20435" i="34"/>
  <c r="G20436" i="34"/>
  <c r="G20437" i="34"/>
  <c r="G20438" i="34"/>
  <c r="G20439" i="34"/>
  <c r="G20440" i="34"/>
  <c r="G20441" i="34"/>
  <c r="G20442" i="34"/>
  <c r="G20443" i="34"/>
  <c r="G20444" i="34"/>
  <c r="G20445" i="34"/>
  <c r="G20446" i="34"/>
  <c r="G20447" i="34"/>
  <c r="G20448" i="34"/>
  <c r="G20449" i="34"/>
  <c r="G20450" i="34"/>
  <c r="G20451" i="34"/>
  <c r="G20452" i="34"/>
  <c r="G20453" i="34"/>
  <c r="G20454" i="34"/>
  <c r="G20455" i="34"/>
  <c r="G20456" i="34"/>
  <c r="G20457" i="34"/>
  <c r="G20458" i="34"/>
  <c r="G20459" i="34"/>
  <c r="G20460" i="34"/>
  <c r="G20461" i="34"/>
  <c r="G20462" i="34"/>
  <c r="G20463" i="34"/>
  <c r="G20464" i="34"/>
  <c r="G20465" i="34"/>
  <c r="G20466" i="34"/>
  <c r="G20467" i="34"/>
  <c r="G20468" i="34"/>
  <c r="G20469" i="34"/>
  <c r="G20470" i="34"/>
  <c r="G20471" i="34"/>
  <c r="G20472" i="34"/>
  <c r="G20473" i="34"/>
  <c r="G20474" i="34"/>
  <c r="G20475" i="34"/>
  <c r="G20476" i="34"/>
  <c r="G20477" i="34"/>
  <c r="G20478" i="34"/>
  <c r="G20479" i="34"/>
  <c r="G20480" i="34"/>
  <c r="G20481" i="34"/>
  <c r="G20482" i="34"/>
  <c r="G20483" i="34"/>
  <c r="G20484" i="34"/>
  <c r="G20485" i="34"/>
  <c r="G20486" i="34"/>
  <c r="G20487" i="34"/>
  <c r="G20488" i="34"/>
  <c r="G20489" i="34"/>
  <c r="G20490" i="34"/>
  <c r="G20491" i="34"/>
  <c r="G20492" i="34"/>
  <c r="G20493" i="34"/>
  <c r="G20494" i="34"/>
  <c r="G20495" i="34"/>
  <c r="G20496" i="34"/>
  <c r="G20497" i="34"/>
  <c r="G20498" i="34"/>
  <c r="G20499" i="34"/>
  <c r="G20500" i="34"/>
  <c r="G20501" i="34"/>
  <c r="G20502" i="34"/>
  <c r="G20503" i="34"/>
  <c r="G20504" i="34"/>
  <c r="G20505" i="34"/>
  <c r="G20506" i="34"/>
  <c r="G20507" i="34"/>
  <c r="G20508" i="34"/>
  <c r="G20509" i="34"/>
  <c r="G20510" i="34"/>
  <c r="G20511" i="34"/>
  <c r="G20512" i="34"/>
  <c r="G20513" i="34"/>
  <c r="G20514" i="34"/>
  <c r="G20515" i="34"/>
  <c r="G20516" i="34"/>
  <c r="G20517" i="34"/>
  <c r="G20518" i="34"/>
  <c r="G20519" i="34"/>
  <c r="G20520" i="34"/>
  <c r="G20521" i="34"/>
  <c r="G20522" i="34"/>
  <c r="G20523" i="34"/>
  <c r="G20524" i="34"/>
  <c r="G20525" i="34"/>
  <c r="G20526" i="34"/>
  <c r="G20527" i="34"/>
  <c r="G20528" i="34"/>
  <c r="G20529" i="34"/>
  <c r="G20530" i="34"/>
  <c r="G20531" i="34"/>
  <c r="G20532" i="34"/>
  <c r="G20533" i="34"/>
  <c r="G20534" i="34"/>
  <c r="G20535" i="34"/>
  <c r="G20536" i="34"/>
  <c r="G20537" i="34"/>
  <c r="G20538" i="34"/>
  <c r="G20539" i="34"/>
  <c r="G20540" i="34"/>
  <c r="G20541" i="34"/>
  <c r="G20542" i="34"/>
  <c r="G20543" i="34"/>
  <c r="G20544" i="34"/>
  <c r="G20545" i="34"/>
  <c r="G20546" i="34"/>
  <c r="G20547" i="34"/>
  <c r="G20548" i="34"/>
  <c r="G20549" i="34"/>
  <c r="G20550" i="34"/>
  <c r="G20551" i="34"/>
  <c r="G20552" i="34"/>
  <c r="G20553" i="34"/>
  <c r="G20554" i="34"/>
  <c r="G20555" i="34"/>
  <c r="G20556" i="34"/>
  <c r="G20557" i="34"/>
  <c r="G20558" i="34"/>
  <c r="G20559" i="34"/>
  <c r="G20560" i="34"/>
  <c r="G20561" i="34"/>
  <c r="G20562" i="34"/>
  <c r="G20563" i="34"/>
  <c r="G20564" i="34"/>
  <c r="G20565" i="34"/>
  <c r="G20566" i="34"/>
  <c r="G20567" i="34"/>
  <c r="G20568" i="34"/>
  <c r="G20569" i="34"/>
  <c r="G20570" i="34"/>
  <c r="G20571" i="34"/>
  <c r="G20572" i="34"/>
  <c r="G20573" i="34"/>
  <c r="G20574" i="34"/>
  <c r="G20575" i="34"/>
  <c r="G20576" i="34"/>
  <c r="G20577" i="34"/>
  <c r="G20578" i="34"/>
  <c r="G20579" i="34"/>
  <c r="G20580" i="34"/>
  <c r="G20581" i="34"/>
  <c r="G20582" i="34"/>
  <c r="G20583" i="34"/>
  <c r="G20584" i="34"/>
  <c r="G20585" i="34"/>
  <c r="G20586" i="34"/>
  <c r="G20587" i="34"/>
  <c r="G20588" i="34"/>
  <c r="G20589" i="34"/>
  <c r="G20590" i="34"/>
  <c r="G20591" i="34"/>
  <c r="G20592" i="34"/>
  <c r="G20593" i="34"/>
  <c r="G20594" i="34"/>
  <c r="G20595" i="34"/>
  <c r="G20596" i="34"/>
  <c r="G20597" i="34"/>
  <c r="G20598" i="34"/>
  <c r="G20599" i="34"/>
  <c r="G20600" i="34"/>
  <c r="G20601" i="34"/>
  <c r="G20602" i="34"/>
  <c r="G20603" i="34"/>
  <c r="G20604" i="34"/>
  <c r="G20605" i="34"/>
  <c r="G20606" i="34"/>
  <c r="G20607" i="34"/>
  <c r="G20608" i="34"/>
  <c r="G20609" i="34"/>
  <c r="G20610" i="34"/>
  <c r="G20611" i="34"/>
  <c r="G20612" i="34"/>
  <c r="G20613" i="34"/>
  <c r="G20614" i="34"/>
  <c r="G20615" i="34"/>
  <c r="G20616" i="34"/>
  <c r="G20617" i="34"/>
  <c r="G20618" i="34"/>
  <c r="G20619" i="34"/>
  <c r="G20620" i="34"/>
  <c r="G20621" i="34"/>
  <c r="G20622" i="34"/>
  <c r="G20623" i="34"/>
  <c r="G20624" i="34"/>
  <c r="G20625" i="34"/>
  <c r="G20626" i="34"/>
  <c r="G20627" i="34"/>
  <c r="G20628" i="34"/>
  <c r="G20629" i="34"/>
  <c r="G20630" i="34"/>
  <c r="G20631" i="34"/>
  <c r="G20632" i="34"/>
  <c r="G20633" i="34"/>
  <c r="G20634" i="34"/>
  <c r="G20635" i="34"/>
  <c r="G20636" i="34"/>
  <c r="G20637" i="34"/>
  <c r="G20638" i="34"/>
  <c r="G20639" i="34"/>
  <c r="G20640" i="34"/>
  <c r="G20641" i="34"/>
  <c r="G20642" i="34"/>
  <c r="G20643" i="34"/>
  <c r="G20644" i="34"/>
  <c r="G20645" i="34"/>
  <c r="G20646" i="34"/>
  <c r="G20647" i="34"/>
  <c r="G20648" i="34"/>
  <c r="G20649" i="34"/>
  <c r="G20650" i="34"/>
  <c r="G20651" i="34"/>
  <c r="G20652" i="34"/>
  <c r="G20653" i="34"/>
  <c r="G20654" i="34"/>
  <c r="G20655" i="34"/>
  <c r="G20656" i="34"/>
  <c r="G20657" i="34"/>
  <c r="G20658" i="34"/>
  <c r="G20659" i="34"/>
  <c r="G20660" i="34"/>
  <c r="G20661" i="34"/>
  <c r="G20662" i="34"/>
  <c r="G20663" i="34"/>
  <c r="G20664" i="34"/>
  <c r="G20665" i="34"/>
  <c r="G20666" i="34"/>
  <c r="G20667" i="34"/>
  <c r="G20668" i="34"/>
  <c r="G20669" i="34"/>
  <c r="G20670" i="34"/>
  <c r="G20671" i="34"/>
  <c r="G20672" i="34"/>
  <c r="G20673" i="34"/>
  <c r="G20674" i="34"/>
  <c r="G20675" i="34"/>
  <c r="G20676" i="34"/>
  <c r="G20677" i="34"/>
  <c r="G20678" i="34"/>
  <c r="G20679" i="34"/>
  <c r="G20680" i="34"/>
  <c r="G20681" i="34"/>
  <c r="G20682" i="34"/>
  <c r="G20683" i="34"/>
  <c r="G20684" i="34"/>
  <c r="G20685" i="34"/>
  <c r="G20686" i="34"/>
  <c r="G20687" i="34"/>
  <c r="G20688" i="34"/>
  <c r="G20689" i="34"/>
  <c r="G20690" i="34"/>
  <c r="G20691" i="34"/>
  <c r="G20692" i="34"/>
  <c r="G20693" i="34"/>
  <c r="G20694" i="34"/>
  <c r="G20695" i="34"/>
  <c r="G20696" i="34"/>
  <c r="G20697" i="34"/>
  <c r="G20698" i="34"/>
  <c r="G20699" i="34"/>
  <c r="G20700" i="34"/>
  <c r="G20701" i="34"/>
  <c r="G20702" i="34"/>
  <c r="G20703" i="34"/>
  <c r="G20704" i="34"/>
  <c r="G20705" i="34"/>
  <c r="G20706" i="34"/>
  <c r="G20707" i="34"/>
  <c r="G20708" i="34"/>
  <c r="G20709" i="34"/>
  <c r="G20710" i="34"/>
  <c r="G20711" i="34"/>
  <c r="G20712" i="34"/>
  <c r="G20713" i="34"/>
  <c r="G20714" i="34"/>
  <c r="G20715" i="34"/>
  <c r="G20716" i="34"/>
  <c r="G20717" i="34"/>
  <c r="G20718" i="34"/>
  <c r="G20719" i="34"/>
  <c r="G20720" i="34"/>
  <c r="G20721" i="34"/>
  <c r="G20722" i="34"/>
  <c r="G20723" i="34"/>
  <c r="G20724" i="34"/>
  <c r="G20725" i="34"/>
  <c r="G20726" i="34"/>
  <c r="G20727" i="34"/>
  <c r="G20728" i="34"/>
  <c r="G20729" i="34"/>
  <c r="G20730" i="34"/>
  <c r="G20731" i="34"/>
  <c r="G20732" i="34"/>
  <c r="G20733" i="34"/>
  <c r="G20734" i="34"/>
  <c r="G20735" i="34"/>
  <c r="G20736" i="34"/>
  <c r="G20737" i="34"/>
  <c r="G20738" i="34"/>
  <c r="G20739" i="34"/>
  <c r="G20740" i="34"/>
  <c r="G20741" i="34"/>
  <c r="G20742" i="34"/>
  <c r="G20743" i="34"/>
  <c r="G20744" i="34"/>
  <c r="G20745" i="34"/>
  <c r="G20746" i="34"/>
  <c r="G20747" i="34"/>
  <c r="G20748" i="34"/>
  <c r="G20749" i="34"/>
  <c r="G20750" i="34"/>
  <c r="G20751" i="34"/>
  <c r="G20752" i="34"/>
  <c r="G20753" i="34"/>
  <c r="G20754" i="34"/>
  <c r="G20755" i="34"/>
  <c r="G20756" i="34"/>
  <c r="G20757" i="34"/>
  <c r="G20758" i="34"/>
  <c r="G20759" i="34"/>
  <c r="G20760" i="34"/>
  <c r="G20761" i="34"/>
  <c r="G20762" i="34"/>
  <c r="G20763" i="34"/>
  <c r="G20764" i="34"/>
  <c r="G20765" i="34"/>
  <c r="G20766" i="34"/>
  <c r="G20767" i="34"/>
  <c r="G20768" i="34"/>
  <c r="G20769" i="34"/>
  <c r="G20770" i="34"/>
  <c r="G20771" i="34"/>
  <c r="G20772" i="34"/>
  <c r="G20773" i="34"/>
  <c r="G20774" i="34"/>
  <c r="G20775" i="34"/>
  <c r="G20776" i="34"/>
  <c r="G20777" i="34"/>
  <c r="G20778" i="34"/>
  <c r="G20779" i="34"/>
  <c r="G20780" i="34"/>
  <c r="G20781" i="34"/>
  <c r="G20782" i="34"/>
  <c r="G20783" i="34"/>
  <c r="G20784" i="34"/>
  <c r="G20785" i="34"/>
  <c r="G20786" i="34"/>
  <c r="G20787" i="34"/>
  <c r="G20788" i="34"/>
  <c r="G20789" i="34"/>
  <c r="G20790" i="34"/>
  <c r="G20791" i="34"/>
  <c r="G20792" i="34"/>
  <c r="G20793" i="34"/>
  <c r="G20794" i="34"/>
  <c r="G20795" i="34"/>
  <c r="G20796" i="34"/>
  <c r="G20797" i="34"/>
  <c r="G20798" i="34"/>
  <c r="G20799" i="34"/>
  <c r="G20800" i="34"/>
  <c r="G20801" i="34"/>
  <c r="G20802" i="34"/>
  <c r="G20803" i="34"/>
  <c r="G20804" i="34"/>
  <c r="G20805" i="34"/>
  <c r="G20806" i="34"/>
  <c r="G20807" i="34"/>
  <c r="G20808" i="34"/>
  <c r="G20809" i="34"/>
  <c r="G20810" i="34"/>
  <c r="G20811" i="34"/>
  <c r="G20812" i="34"/>
  <c r="G20813" i="34"/>
  <c r="G20814" i="34"/>
  <c r="G20815" i="34"/>
  <c r="G20816" i="34"/>
  <c r="G20817" i="34"/>
  <c r="G20818" i="34"/>
  <c r="G20819" i="34"/>
  <c r="G20820" i="34"/>
  <c r="G20821" i="34"/>
  <c r="G20822" i="34"/>
  <c r="G20823" i="34"/>
  <c r="G20824" i="34"/>
  <c r="G20825" i="34"/>
  <c r="G20826" i="34"/>
  <c r="G20827" i="34"/>
  <c r="G20828" i="34"/>
  <c r="G20829" i="34"/>
  <c r="G20830" i="34"/>
  <c r="G20831" i="34"/>
  <c r="G20832" i="34"/>
  <c r="G20833" i="34"/>
  <c r="G20834" i="34"/>
  <c r="G20835" i="34"/>
  <c r="G20836" i="34"/>
  <c r="G20837" i="34"/>
  <c r="G20838" i="34"/>
  <c r="G20839" i="34"/>
  <c r="G20840" i="34"/>
  <c r="G20841" i="34"/>
  <c r="G20842" i="34"/>
  <c r="G20843" i="34"/>
  <c r="G20844" i="34"/>
  <c r="G20845" i="34"/>
  <c r="G20846" i="34"/>
  <c r="G20847" i="34"/>
  <c r="G20848" i="34"/>
  <c r="G20849" i="34"/>
  <c r="G20850" i="34"/>
  <c r="G20851" i="34"/>
  <c r="G20852" i="34"/>
  <c r="G20853" i="34"/>
  <c r="G20854" i="34"/>
  <c r="G20855" i="34"/>
  <c r="G20856" i="34"/>
  <c r="G20857" i="34"/>
  <c r="G20858" i="34"/>
  <c r="G20859" i="34"/>
  <c r="G20860" i="34"/>
  <c r="G20861" i="34"/>
  <c r="G20862" i="34"/>
  <c r="G20863" i="34"/>
  <c r="G20864" i="34"/>
  <c r="G20865" i="34"/>
  <c r="G20866" i="34"/>
  <c r="G20867" i="34"/>
  <c r="G20868" i="34"/>
  <c r="G20869" i="34"/>
  <c r="G20870" i="34"/>
  <c r="G20871" i="34"/>
  <c r="G20872" i="34"/>
  <c r="G20873" i="34"/>
  <c r="G20874" i="34"/>
  <c r="G20875" i="34"/>
  <c r="G20876" i="34"/>
  <c r="G20877" i="34"/>
  <c r="G20878" i="34"/>
  <c r="G20879" i="34"/>
  <c r="G20880" i="34"/>
  <c r="G20881" i="34"/>
  <c r="G20882" i="34"/>
  <c r="G20883" i="34"/>
  <c r="G20884" i="34"/>
  <c r="G20885" i="34"/>
  <c r="G20886" i="34"/>
  <c r="G20887" i="34"/>
  <c r="G20888" i="34"/>
  <c r="G20889" i="34"/>
  <c r="G20890" i="34"/>
  <c r="G20891" i="34"/>
  <c r="G20892" i="34"/>
  <c r="G20893" i="34"/>
  <c r="G20894" i="34"/>
  <c r="G20895" i="34"/>
  <c r="G20896" i="34"/>
  <c r="G20897" i="34"/>
  <c r="G20898" i="34"/>
  <c r="G20899" i="34"/>
  <c r="G20900" i="34"/>
  <c r="G20901" i="34"/>
  <c r="G20902" i="34"/>
  <c r="G20903" i="34"/>
  <c r="G20904" i="34"/>
  <c r="G20905" i="34"/>
  <c r="G20906" i="34"/>
  <c r="G20907" i="34"/>
  <c r="G20908" i="34"/>
  <c r="G20909" i="34"/>
  <c r="G20910" i="34"/>
  <c r="G20911" i="34"/>
  <c r="G20912" i="34"/>
  <c r="G20913" i="34"/>
  <c r="G20914" i="34"/>
  <c r="G20915" i="34"/>
  <c r="G20916" i="34"/>
  <c r="G20917" i="34"/>
  <c r="G20918" i="34"/>
  <c r="G20919" i="34"/>
  <c r="G20920" i="34"/>
  <c r="G20921" i="34"/>
  <c r="G20922" i="34"/>
  <c r="G20923" i="34"/>
  <c r="G20924" i="34"/>
  <c r="G20925" i="34"/>
  <c r="G20926" i="34"/>
  <c r="G20927" i="34"/>
  <c r="G20928" i="34"/>
  <c r="G20929" i="34"/>
  <c r="G20930" i="34"/>
  <c r="G20931" i="34"/>
  <c r="G20932" i="34"/>
  <c r="G20933" i="34"/>
  <c r="G20934" i="34"/>
  <c r="G20935" i="34"/>
  <c r="G20936" i="34"/>
  <c r="G20937" i="34"/>
  <c r="G20938" i="34"/>
  <c r="G20939" i="34"/>
  <c r="G20940" i="34"/>
  <c r="G20941" i="34"/>
  <c r="G20942" i="34"/>
  <c r="G20943" i="34"/>
  <c r="G20944" i="34"/>
  <c r="G20945" i="34"/>
  <c r="G20946" i="34"/>
  <c r="G20947" i="34"/>
  <c r="G20948" i="34"/>
  <c r="G20949" i="34"/>
  <c r="G20950" i="34"/>
  <c r="G20951" i="34"/>
  <c r="G20952" i="34"/>
  <c r="G20953" i="34"/>
  <c r="G20954" i="34"/>
  <c r="G20955" i="34"/>
  <c r="G20956" i="34"/>
  <c r="G20957" i="34"/>
  <c r="G20958" i="34"/>
  <c r="G20959" i="34"/>
  <c r="G20960" i="34"/>
  <c r="G20961" i="34"/>
  <c r="G20962" i="34"/>
  <c r="G20963" i="34"/>
  <c r="G20964" i="34"/>
  <c r="G20965" i="34"/>
  <c r="G20966" i="34"/>
  <c r="G20967" i="34"/>
  <c r="G20968" i="34"/>
  <c r="G20969" i="34"/>
  <c r="G20970" i="34"/>
  <c r="G20971" i="34"/>
  <c r="G20972" i="34"/>
  <c r="G20973" i="34"/>
  <c r="G20974" i="34"/>
  <c r="G20975" i="34"/>
  <c r="G20976" i="34"/>
  <c r="G20977" i="34"/>
  <c r="G20978" i="34"/>
  <c r="G20979" i="34"/>
  <c r="G20980" i="34"/>
  <c r="G20981" i="34"/>
  <c r="G20982" i="34"/>
  <c r="G20983" i="34"/>
  <c r="G20984" i="34"/>
  <c r="G20985" i="34"/>
  <c r="G20986" i="34"/>
  <c r="G20987" i="34"/>
  <c r="G20988" i="34"/>
  <c r="G20989" i="34"/>
  <c r="G20990" i="34"/>
  <c r="G20991" i="34"/>
  <c r="G20992" i="34"/>
  <c r="G20993" i="34"/>
  <c r="G20994" i="34"/>
  <c r="G20995" i="34"/>
  <c r="G20996" i="34"/>
  <c r="G20997" i="34"/>
  <c r="G20998" i="34"/>
  <c r="G20999" i="34"/>
  <c r="G21000" i="34"/>
  <c r="G21001" i="34"/>
  <c r="G21002" i="34"/>
  <c r="G21003" i="34"/>
  <c r="G21004" i="34"/>
  <c r="G21005" i="34"/>
  <c r="G21006" i="34"/>
  <c r="G21007" i="34"/>
  <c r="G21008" i="34"/>
  <c r="G21009" i="34"/>
  <c r="G21010" i="34"/>
  <c r="G21011" i="34"/>
  <c r="G21012" i="34"/>
  <c r="G21013" i="34"/>
  <c r="G21014" i="34"/>
  <c r="G21015" i="34"/>
  <c r="G21016" i="34"/>
  <c r="G21017" i="34"/>
  <c r="G21018" i="34"/>
  <c r="G21019" i="34"/>
  <c r="G21020" i="34"/>
  <c r="G21021" i="34"/>
  <c r="G21022" i="34"/>
  <c r="G21023" i="34"/>
  <c r="G21024" i="34"/>
  <c r="G21025" i="34"/>
  <c r="G21026" i="34"/>
  <c r="G21027" i="34"/>
  <c r="G21028" i="34"/>
  <c r="G21029" i="34"/>
  <c r="G21030" i="34"/>
  <c r="G21031" i="34"/>
  <c r="G21032" i="34"/>
  <c r="G21033" i="34"/>
  <c r="G21034" i="34"/>
  <c r="G21035" i="34"/>
  <c r="G21036" i="34"/>
  <c r="G21037" i="34"/>
  <c r="G21038" i="34"/>
  <c r="G21039" i="34"/>
  <c r="G21040" i="34"/>
  <c r="G21041" i="34"/>
  <c r="G21042" i="34"/>
  <c r="G21043" i="34"/>
  <c r="G21044" i="34"/>
  <c r="G21045" i="34"/>
  <c r="G21046" i="34"/>
  <c r="G21047" i="34"/>
  <c r="G21048" i="34"/>
  <c r="G21049" i="34"/>
  <c r="G21050" i="34"/>
  <c r="G21051" i="34"/>
  <c r="G21052" i="34"/>
  <c r="G21053" i="34"/>
  <c r="G21054" i="34"/>
  <c r="G21055" i="34"/>
  <c r="G21056" i="34"/>
  <c r="G21057" i="34"/>
  <c r="G21058" i="34"/>
  <c r="G21059" i="34"/>
  <c r="G21060" i="34"/>
  <c r="G21061" i="34"/>
  <c r="G21062" i="34"/>
  <c r="G21063" i="34"/>
  <c r="G21064" i="34"/>
  <c r="G21065" i="34"/>
  <c r="G21066" i="34"/>
  <c r="G21067" i="34"/>
  <c r="G21068" i="34"/>
  <c r="G21069" i="34"/>
  <c r="G21070" i="34"/>
  <c r="G21071" i="34"/>
  <c r="G21072" i="34"/>
  <c r="G21073" i="34"/>
  <c r="G21074" i="34"/>
  <c r="G21075" i="34"/>
  <c r="G21076" i="34"/>
  <c r="G21077" i="34"/>
  <c r="G21078" i="34"/>
  <c r="G21079" i="34"/>
  <c r="G21080" i="34"/>
  <c r="G21081" i="34"/>
  <c r="G21082" i="34"/>
  <c r="G21083" i="34"/>
  <c r="G21084" i="34"/>
  <c r="G21085" i="34"/>
  <c r="G21086" i="34"/>
  <c r="G21087" i="34"/>
  <c r="G21088" i="34"/>
  <c r="G21089" i="34"/>
  <c r="G21090" i="34"/>
  <c r="G21091" i="34"/>
  <c r="G21092" i="34"/>
  <c r="G21093" i="34"/>
  <c r="G21094" i="34"/>
  <c r="G21095" i="34"/>
  <c r="G21096" i="34"/>
  <c r="G21097" i="34"/>
  <c r="G21098" i="34"/>
  <c r="G21099" i="34"/>
  <c r="G21100" i="34"/>
  <c r="G21101" i="34"/>
  <c r="G21102" i="34"/>
  <c r="G21103" i="34"/>
  <c r="G21104" i="34"/>
  <c r="G21105" i="34"/>
  <c r="G21106" i="34"/>
  <c r="G21107" i="34"/>
  <c r="G21108" i="34"/>
  <c r="G21109" i="34"/>
  <c r="G21110" i="34"/>
  <c r="G21111" i="34"/>
  <c r="G21112" i="34"/>
  <c r="G21113" i="34"/>
  <c r="G21114" i="34"/>
  <c r="G21115" i="34"/>
  <c r="G21116" i="34"/>
  <c r="G21117" i="34"/>
  <c r="G21118" i="34"/>
  <c r="G21119" i="34"/>
  <c r="G21120" i="34"/>
  <c r="G21121" i="34"/>
  <c r="G21122" i="34"/>
  <c r="G21123" i="34"/>
  <c r="G21124" i="34"/>
  <c r="G21125" i="34"/>
  <c r="G21126" i="34"/>
  <c r="G21127" i="34"/>
  <c r="G21128" i="34"/>
  <c r="G21129" i="34"/>
  <c r="G21130" i="34"/>
  <c r="G21131" i="34"/>
  <c r="G21132" i="34"/>
  <c r="G21133" i="34"/>
  <c r="G21134" i="34"/>
  <c r="G21135" i="34"/>
  <c r="G21136" i="34"/>
  <c r="G21137" i="34"/>
  <c r="G21138" i="34"/>
  <c r="G21139" i="34"/>
  <c r="G21140" i="34"/>
  <c r="G21141" i="34"/>
  <c r="G21142" i="34"/>
  <c r="G21143" i="34"/>
  <c r="G21144" i="34"/>
  <c r="G21145" i="34"/>
  <c r="G21146" i="34"/>
  <c r="G21147" i="34"/>
  <c r="G21148" i="34"/>
  <c r="G21149" i="34"/>
  <c r="G21150" i="34"/>
  <c r="G21151" i="34"/>
  <c r="G21152" i="34"/>
  <c r="G21153" i="34"/>
  <c r="G21154" i="34"/>
  <c r="G21155" i="34"/>
  <c r="G21156" i="34"/>
  <c r="G21157" i="34"/>
  <c r="G21158" i="34"/>
  <c r="G21159" i="34"/>
  <c r="G21160" i="34"/>
  <c r="G21161" i="34"/>
  <c r="G21162" i="34"/>
  <c r="G21163" i="34"/>
  <c r="G21164" i="34"/>
  <c r="G21165" i="34"/>
  <c r="G21166" i="34"/>
  <c r="G21167" i="34"/>
  <c r="G21168" i="34"/>
  <c r="G21169" i="34"/>
  <c r="G21170" i="34"/>
  <c r="G21171" i="34"/>
  <c r="G21172" i="34"/>
  <c r="G21173" i="34"/>
  <c r="G21174" i="34"/>
  <c r="G21175" i="34"/>
  <c r="G21176" i="34"/>
  <c r="G21177" i="34"/>
  <c r="G21178" i="34"/>
  <c r="G21179" i="34"/>
  <c r="G21180" i="34"/>
  <c r="G21181" i="34"/>
  <c r="G21182" i="34"/>
  <c r="G21183" i="34"/>
  <c r="G21184" i="34"/>
  <c r="G21185" i="34"/>
  <c r="G21186" i="34"/>
  <c r="G21187" i="34"/>
  <c r="G21188" i="34"/>
  <c r="G21189" i="34"/>
  <c r="G21190" i="34"/>
  <c r="G21191" i="34"/>
  <c r="G21192" i="34"/>
  <c r="G21193" i="34"/>
  <c r="G21194" i="34"/>
  <c r="G21195" i="34"/>
  <c r="G21196" i="34"/>
  <c r="G21197" i="34"/>
  <c r="G21198" i="34"/>
  <c r="G21199" i="34"/>
  <c r="G21200" i="34"/>
  <c r="G21201" i="34"/>
  <c r="G21202" i="34"/>
  <c r="G21203" i="34"/>
  <c r="G21204" i="34"/>
  <c r="G21205" i="34"/>
  <c r="G21206" i="34"/>
  <c r="G21207" i="34"/>
  <c r="G21208" i="34"/>
  <c r="G21209" i="34"/>
  <c r="G21210" i="34"/>
  <c r="G21211" i="34"/>
  <c r="G21212" i="34"/>
  <c r="G21213" i="34"/>
  <c r="G21214" i="34"/>
  <c r="G21215" i="34"/>
  <c r="G21216" i="34"/>
  <c r="G21217" i="34"/>
  <c r="G21218" i="34"/>
  <c r="G21219" i="34"/>
  <c r="G21220" i="34"/>
  <c r="G21221" i="34"/>
  <c r="G21222" i="34"/>
  <c r="G21223" i="34"/>
  <c r="G21224" i="34"/>
  <c r="G21225" i="34"/>
  <c r="G21226" i="34"/>
  <c r="G21227" i="34"/>
  <c r="G21228" i="34"/>
  <c r="G21229" i="34"/>
  <c r="G21230" i="34"/>
  <c r="G21231" i="34"/>
  <c r="G21232" i="34"/>
  <c r="G21233" i="34"/>
  <c r="G21234" i="34"/>
  <c r="G21235" i="34"/>
  <c r="G21236" i="34"/>
  <c r="G21237" i="34"/>
  <c r="G21238" i="34"/>
  <c r="G21239" i="34"/>
  <c r="G21240" i="34"/>
  <c r="G21241" i="34"/>
  <c r="G21242" i="34"/>
  <c r="G21243" i="34"/>
  <c r="G21244" i="34"/>
  <c r="G21245" i="34"/>
  <c r="G21246" i="34"/>
  <c r="G21247" i="34"/>
  <c r="G21248" i="34"/>
  <c r="G21249" i="34"/>
  <c r="G21250" i="34"/>
  <c r="G21251" i="34"/>
  <c r="G21252" i="34"/>
  <c r="G21253" i="34"/>
  <c r="G21254" i="34"/>
  <c r="G21255" i="34"/>
  <c r="G21256" i="34"/>
  <c r="G21257" i="34"/>
  <c r="G21258" i="34"/>
  <c r="G21259" i="34"/>
  <c r="G21260" i="34"/>
  <c r="G21261" i="34"/>
  <c r="G21262" i="34"/>
  <c r="G21263" i="34"/>
  <c r="G21264" i="34"/>
  <c r="G21265" i="34"/>
  <c r="G21266" i="34"/>
  <c r="G21267" i="34"/>
  <c r="G21268" i="34"/>
  <c r="G21269" i="34"/>
  <c r="G21270" i="34"/>
  <c r="G21271" i="34"/>
  <c r="G21272" i="34"/>
  <c r="G21273" i="34"/>
  <c r="G21274" i="34"/>
  <c r="G21275" i="34"/>
  <c r="G21276" i="34"/>
  <c r="G21277" i="34"/>
  <c r="G21278" i="34"/>
  <c r="G21279" i="34"/>
  <c r="G21280" i="34"/>
  <c r="G21281" i="34"/>
  <c r="G21282" i="34"/>
  <c r="G21283" i="34"/>
  <c r="G21284" i="34"/>
  <c r="G21285" i="34"/>
  <c r="G21286" i="34"/>
  <c r="G21287" i="34"/>
  <c r="G21288" i="34"/>
  <c r="G21289" i="34"/>
  <c r="G21290" i="34"/>
  <c r="G21291" i="34"/>
  <c r="G21292" i="34"/>
  <c r="G21293" i="34"/>
  <c r="G21294" i="34"/>
  <c r="G21295" i="34"/>
  <c r="G21296" i="34"/>
  <c r="G21297" i="34"/>
  <c r="G21298" i="34"/>
  <c r="G21299" i="34"/>
  <c r="G21300" i="34"/>
  <c r="G21301" i="34"/>
  <c r="G21302" i="34"/>
  <c r="G21303" i="34"/>
  <c r="G21304" i="34"/>
  <c r="G21305" i="34"/>
  <c r="G21306" i="34"/>
  <c r="G21307" i="34"/>
  <c r="G21308" i="34"/>
  <c r="G21309" i="34"/>
  <c r="G21310" i="34"/>
  <c r="G21311" i="34"/>
  <c r="G21312" i="34"/>
  <c r="G21313" i="34"/>
  <c r="G21314" i="34"/>
  <c r="G21315" i="34"/>
  <c r="G21316" i="34"/>
  <c r="G21317" i="34"/>
  <c r="G21318" i="34"/>
  <c r="G21319" i="34"/>
  <c r="G21320" i="34"/>
  <c r="G21321" i="34"/>
  <c r="G21322" i="34"/>
  <c r="G21323" i="34"/>
  <c r="G21324" i="34"/>
  <c r="G21325" i="34"/>
  <c r="G21326" i="34"/>
  <c r="G21327" i="34"/>
  <c r="G21328" i="34"/>
  <c r="G21329" i="34"/>
  <c r="G21330" i="34"/>
  <c r="G21331" i="34"/>
  <c r="G21332" i="34"/>
  <c r="G21333" i="34"/>
  <c r="G21334" i="34"/>
  <c r="G21335" i="34"/>
  <c r="G21336" i="34"/>
  <c r="G21337" i="34"/>
  <c r="G21338" i="34"/>
  <c r="G21339" i="34"/>
  <c r="G21340" i="34"/>
  <c r="G21341" i="34"/>
  <c r="G21342" i="34"/>
  <c r="G21343" i="34"/>
  <c r="G21344" i="34"/>
  <c r="G21345" i="34"/>
  <c r="G21346" i="34"/>
  <c r="G21347" i="34"/>
  <c r="G21348" i="34"/>
  <c r="G21349" i="34"/>
  <c r="G21350" i="34"/>
  <c r="G21351" i="34"/>
  <c r="G21352" i="34"/>
  <c r="G21353" i="34"/>
  <c r="G21354" i="34"/>
  <c r="G21355" i="34"/>
  <c r="G21356" i="34"/>
  <c r="G21357" i="34"/>
  <c r="G21358" i="34"/>
  <c r="G21359" i="34"/>
  <c r="G21360" i="34"/>
  <c r="G21361" i="34"/>
  <c r="G21362" i="34"/>
  <c r="G21363" i="34"/>
  <c r="G21364" i="34"/>
  <c r="G21365" i="34"/>
  <c r="G21366" i="34"/>
  <c r="G21367" i="34"/>
  <c r="G21368" i="34"/>
  <c r="G21369" i="34"/>
  <c r="G21370" i="34"/>
  <c r="G21371" i="34"/>
  <c r="G21372" i="34"/>
  <c r="G21373" i="34"/>
  <c r="G21374" i="34"/>
  <c r="G21375" i="34"/>
  <c r="G21376" i="34"/>
  <c r="G21377" i="34"/>
  <c r="G21378" i="34"/>
  <c r="G21379" i="34"/>
  <c r="G21380" i="34"/>
  <c r="G21381" i="34"/>
  <c r="G21382" i="34"/>
  <c r="G21383" i="34"/>
  <c r="G21384" i="34"/>
  <c r="G21385" i="34"/>
  <c r="G21386" i="34"/>
  <c r="G21387" i="34"/>
  <c r="G21388" i="34"/>
  <c r="G21389" i="34"/>
  <c r="G21390" i="34"/>
  <c r="G21391" i="34"/>
  <c r="G21392" i="34"/>
  <c r="G21393" i="34"/>
  <c r="G21394" i="34"/>
  <c r="G21395" i="34"/>
  <c r="G21396" i="34"/>
  <c r="G21397" i="34"/>
  <c r="G21398" i="34"/>
  <c r="G21399" i="34"/>
  <c r="G21400" i="34"/>
  <c r="G21401" i="34"/>
  <c r="G21402" i="34"/>
  <c r="G21403" i="34"/>
  <c r="G21404" i="34"/>
  <c r="G21405" i="34"/>
  <c r="G21406" i="34"/>
  <c r="G21407" i="34"/>
  <c r="G21408" i="34"/>
  <c r="G21409" i="34"/>
  <c r="G21410" i="34"/>
  <c r="G21411" i="34"/>
  <c r="G21412" i="34"/>
  <c r="G21413" i="34"/>
  <c r="G21414" i="34"/>
  <c r="G21415" i="34"/>
  <c r="G21416" i="34"/>
  <c r="G21417" i="34"/>
  <c r="G21418" i="34"/>
  <c r="G21419" i="34"/>
  <c r="G21420" i="34"/>
  <c r="G21421" i="34"/>
  <c r="G21422" i="34"/>
  <c r="G21423" i="34"/>
  <c r="G21424" i="34"/>
  <c r="G21425" i="34"/>
  <c r="G21426" i="34"/>
  <c r="G21427" i="34"/>
  <c r="G21428" i="34"/>
  <c r="G21429" i="34"/>
  <c r="G21430" i="34"/>
  <c r="G21431" i="34"/>
  <c r="G21432" i="34"/>
  <c r="G21433" i="34"/>
  <c r="G21434" i="34"/>
  <c r="G21435" i="34"/>
  <c r="G21436" i="34"/>
  <c r="G21437" i="34"/>
  <c r="G21438" i="34"/>
  <c r="G21439" i="34"/>
  <c r="G21440" i="34"/>
  <c r="G21441" i="34"/>
  <c r="G21442" i="34"/>
  <c r="G21443" i="34"/>
  <c r="G21444" i="34"/>
  <c r="G21445" i="34"/>
  <c r="G21446" i="34"/>
  <c r="G21447" i="34"/>
  <c r="G21448" i="34"/>
  <c r="G21449" i="34"/>
  <c r="G21450" i="34"/>
  <c r="G21451" i="34"/>
  <c r="G21452" i="34"/>
  <c r="G21453" i="34"/>
  <c r="G21454" i="34"/>
  <c r="G21455" i="34"/>
  <c r="G21456" i="34"/>
  <c r="G21457" i="34"/>
  <c r="G21458" i="34"/>
  <c r="G21459" i="34"/>
  <c r="G21460" i="34"/>
  <c r="G21461" i="34"/>
  <c r="G21462" i="34"/>
  <c r="G21463" i="34"/>
  <c r="G21464" i="34"/>
  <c r="G21465" i="34"/>
  <c r="G21466" i="34"/>
  <c r="G21467" i="34"/>
  <c r="G21468" i="34"/>
  <c r="G21469" i="34"/>
  <c r="G21470" i="34"/>
  <c r="G21471" i="34"/>
  <c r="G21472" i="34"/>
  <c r="G21473" i="34"/>
  <c r="G21474" i="34"/>
  <c r="G21475" i="34"/>
  <c r="G21476" i="34"/>
  <c r="G21477" i="34"/>
  <c r="G21478" i="34"/>
  <c r="G21479" i="34"/>
  <c r="G21480" i="34"/>
  <c r="G21481" i="34"/>
  <c r="G21482" i="34"/>
  <c r="G21483" i="34"/>
  <c r="G21484" i="34"/>
  <c r="G21485" i="34"/>
  <c r="G21486" i="34"/>
  <c r="G21487" i="34"/>
  <c r="G21488" i="34"/>
  <c r="G21489" i="34"/>
  <c r="G21490" i="34"/>
  <c r="G21491" i="34"/>
  <c r="G21492" i="34"/>
  <c r="G21493" i="34"/>
  <c r="G21494" i="34"/>
  <c r="G21495" i="34"/>
  <c r="G21496" i="34"/>
  <c r="G21497" i="34"/>
  <c r="G21498" i="34"/>
  <c r="G21499" i="34"/>
  <c r="G21500" i="34"/>
  <c r="G21501" i="34"/>
  <c r="G21502" i="34"/>
  <c r="G21503" i="34"/>
  <c r="G21504" i="34"/>
  <c r="G21505" i="34"/>
  <c r="G21506" i="34"/>
  <c r="G21507" i="34"/>
  <c r="G21508" i="34"/>
  <c r="G21509" i="34"/>
  <c r="G21510" i="34"/>
  <c r="G21511" i="34"/>
  <c r="G21512" i="34"/>
  <c r="G21513" i="34"/>
  <c r="G21514" i="34"/>
  <c r="G21515" i="34"/>
  <c r="G21516" i="34"/>
  <c r="G21517" i="34"/>
  <c r="G21518" i="34"/>
  <c r="G21519" i="34"/>
  <c r="G21520" i="34"/>
  <c r="G21521" i="34"/>
  <c r="G21522" i="34"/>
  <c r="G21523" i="34"/>
  <c r="G21524" i="34"/>
  <c r="G21525" i="34"/>
  <c r="G21526" i="34"/>
  <c r="G21527" i="34"/>
  <c r="G21528" i="34"/>
  <c r="G21529" i="34"/>
  <c r="G21530" i="34"/>
  <c r="G21531" i="34"/>
  <c r="G21532" i="34"/>
  <c r="G21533" i="34"/>
  <c r="G21534" i="34"/>
  <c r="G21535" i="34"/>
  <c r="G21536" i="34"/>
  <c r="G21537" i="34"/>
  <c r="G21538" i="34"/>
  <c r="G21539" i="34"/>
  <c r="G21540" i="34"/>
  <c r="G21541" i="34"/>
  <c r="G21542" i="34"/>
  <c r="G21543" i="34"/>
  <c r="G21544" i="34"/>
  <c r="G21545" i="34"/>
  <c r="G21546" i="34"/>
  <c r="G21547" i="34"/>
  <c r="G21548" i="34"/>
  <c r="G21549" i="34"/>
  <c r="G21550" i="34"/>
  <c r="G21551" i="34"/>
  <c r="G21552" i="34"/>
  <c r="G21553" i="34"/>
  <c r="G21554" i="34"/>
  <c r="G21555" i="34"/>
  <c r="G21556" i="34"/>
  <c r="G21557" i="34"/>
  <c r="G21558" i="34"/>
  <c r="G21559" i="34"/>
  <c r="G21560" i="34"/>
  <c r="G21561" i="34"/>
  <c r="G21562" i="34"/>
  <c r="G21563" i="34"/>
  <c r="G21564" i="34"/>
  <c r="G21565" i="34"/>
  <c r="G21566" i="34"/>
  <c r="G21567" i="34"/>
  <c r="G21568" i="34"/>
  <c r="G21569" i="34"/>
  <c r="G21570" i="34"/>
  <c r="G21571" i="34"/>
  <c r="G21572" i="34"/>
  <c r="G21573" i="34"/>
  <c r="G21574" i="34"/>
  <c r="G21575" i="34"/>
  <c r="G21576" i="34"/>
  <c r="G21577" i="34"/>
  <c r="G21578" i="34"/>
  <c r="G21579" i="34"/>
  <c r="G21580" i="34"/>
  <c r="G21581" i="34"/>
  <c r="G21582" i="34"/>
  <c r="G21583" i="34"/>
  <c r="G21584" i="34"/>
  <c r="G21585" i="34"/>
  <c r="G21586" i="34"/>
  <c r="G21587" i="34"/>
  <c r="G21588" i="34"/>
  <c r="G21589" i="34"/>
  <c r="G21590" i="34"/>
  <c r="G21591" i="34"/>
  <c r="G21592" i="34"/>
  <c r="G21593" i="34"/>
  <c r="G21594" i="34"/>
  <c r="G21595" i="34"/>
  <c r="G21596" i="34"/>
  <c r="G21597" i="34"/>
  <c r="G21598" i="34"/>
  <c r="G21599" i="34"/>
  <c r="G21600" i="34"/>
  <c r="G21601" i="34"/>
  <c r="G21602" i="34"/>
  <c r="G21603" i="34"/>
  <c r="G21604" i="34"/>
  <c r="G21605" i="34"/>
  <c r="G21606" i="34"/>
  <c r="G21607" i="34"/>
  <c r="G21608" i="34"/>
  <c r="G21609" i="34"/>
  <c r="G21610" i="34"/>
  <c r="G21611" i="34"/>
  <c r="G21612" i="34"/>
  <c r="G21613" i="34"/>
  <c r="G21614" i="34"/>
  <c r="G21615" i="34"/>
  <c r="G21616" i="34"/>
  <c r="G21617" i="34"/>
  <c r="G21618" i="34"/>
  <c r="G21619" i="34"/>
  <c r="G21620" i="34"/>
  <c r="G21621" i="34"/>
  <c r="G21622" i="34"/>
  <c r="G21623" i="34"/>
  <c r="G21624" i="34"/>
  <c r="G21625" i="34"/>
  <c r="G21626" i="34"/>
  <c r="G21627" i="34"/>
  <c r="G21628" i="34"/>
  <c r="G21629" i="34"/>
  <c r="G21630" i="34"/>
  <c r="G21631" i="34"/>
  <c r="G21632" i="34"/>
  <c r="G21633" i="34"/>
  <c r="G21634" i="34"/>
  <c r="G21635" i="34"/>
  <c r="G21636" i="34"/>
  <c r="G21637" i="34"/>
  <c r="G21638" i="34"/>
  <c r="G21639" i="34"/>
  <c r="G21640" i="34"/>
  <c r="G21641" i="34"/>
  <c r="G21642" i="34"/>
  <c r="G21643" i="34"/>
  <c r="G21644" i="34"/>
  <c r="G21645" i="34"/>
  <c r="G21646" i="34"/>
  <c r="G21647" i="34"/>
  <c r="G21648" i="34"/>
  <c r="G21649" i="34"/>
  <c r="G21650" i="34"/>
  <c r="G21651" i="34"/>
  <c r="G21652" i="34"/>
  <c r="G21653" i="34"/>
  <c r="G21654" i="34"/>
  <c r="G21655" i="34"/>
  <c r="G21656" i="34"/>
  <c r="G21657" i="34"/>
  <c r="G21658" i="34"/>
  <c r="G21659" i="34"/>
  <c r="G21660" i="34"/>
  <c r="G21661" i="34"/>
  <c r="G21662" i="34"/>
  <c r="G21663" i="34"/>
  <c r="G21664" i="34"/>
  <c r="G21665" i="34"/>
  <c r="G21666" i="34"/>
  <c r="G21667" i="34"/>
  <c r="G21668" i="34"/>
  <c r="G21669" i="34"/>
  <c r="G21670" i="34"/>
  <c r="G21671" i="34"/>
  <c r="G21672" i="34"/>
  <c r="G21673" i="34"/>
  <c r="G21674" i="34"/>
  <c r="G21675" i="34"/>
  <c r="G21676" i="34"/>
  <c r="G21677" i="34"/>
  <c r="G21678" i="34"/>
  <c r="G21679" i="34"/>
  <c r="G21680" i="34"/>
  <c r="G21681" i="34"/>
  <c r="G21682" i="34"/>
  <c r="G21683" i="34"/>
  <c r="G21684" i="34"/>
  <c r="G21685" i="34"/>
  <c r="G21686" i="34"/>
  <c r="G21687" i="34"/>
  <c r="G21688" i="34"/>
  <c r="G21689" i="34"/>
  <c r="G21690" i="34"/>
  <c r="G21691" i="34"/>
  <c r="G21692" i="34"/>
  <c r="G21693" i="34"/>
  <c r="G21694" i="34"/>
  <c r="G21695" i="34"/>
  <c r="G21696" i="34"/>
  <c r="G21697" i="34"/>
  <c r="G21698" i="34"/>
  <c r="G21699" i="34"/>
  <c r="G21700" i="34"/>
  <c r="G21701" i="34"/>
  <c r="G21702" i="34"/>
  <c r="G21703" i="34"/>
  <c r="G21704" i="34"/>
  <c r="G21705" i="34"/>
  <c r="G21706" i="34"/>
  <c r="G21707" i="34"/>
  <c r="G21708" i="34"/>
  <c r="G21709" i="34"/>
  <c r="G21710" i="34"/>
  <c r="G21711" i="34"/>
  <c r="G21712" i="34"/>
  <c r="G21713" i="34"/>
  <c r="G21714" i="34"/>
  <c r="G21715" i="34"/>
  <c r="G21716" i="34"/>
  <c r="G21717" i="34"/>
  <c r="G21718" i="34"/>
  <c r="G21719" i="34"/>
  <c r="G21720" i="34"/>
  <c r="G21721" i="34"/>
  <c r="G21722" i="34"/>
  <c r="G21723" i="34"/>
  <c r="G21724" i="34"/>
  <c r="G21725" i="34"/>
  <c r="G21726" i="34"/>
  <c r="G21727" i="34"/>
  <c r="G21728" i="34"/>
  <c r="G21729" i="34"/>
  <c r="G21730" i="34"/>
  <c r="G21731" i="34"/>
  <c r="G21732" i="34"/>
  <c r="G21733" i="34"/>
  <c r="G21734" i="34"/>
  <c r="G21735" i="34"/>
  <c r="G21736" i="34"/>
  <c r="G21737" i="34"/>
  <c r="G21738" i="34"/>
  <c r="G21739" i="34"/>
  <c r="G21740" i="34"/>
  <c r="G21741" i="34"/>
  <c r="G21742" i="34"/>
  <c r="G21743" i="34"/>
  <c r="G21744" i="34"/>
  <c r="G21745" i="34"/>
  <c r="G21746" i="34"/>
  <c r="G21747" i="34"/>
  <c r="G21748" i="34"/>
  <c r="G21749" i="34"/>
  <c r="G21750" i="34"/>
  <c r="G21751" i="34"/>
  <c r="G21752" i="34"/>
  <c r="G21753" i="34"/>
  <c r="G21754" i="34"/>
  <c r="G21755" i="34"/>
  <c r="G21756" i="34"/>
  <c r="G21757" i="34"/>
  <c r="G21758" i="34"/>
  <c r="G21759" i="34"/>
  <c r="G21760" i="34"/>
  <c r="G21761" i="34"/>
  <c r="G21762" i="34"/>
  <c r="G21763" i="34"/>
  <c r="G21764" i="34"/>
  <c r="G21765" i="34"/>
  <c r="G21766" i="34"/>
  <c r="G21767" i="34"/>
  <c r="G21768" i="34"/>
  <c r="G21769" i="34"/>
  <c r="G21770" i="34"/>
  <c r="G21771" i="34"/>
  <c r="G21772" i="34"/>
  <c r="G21773" i="34"/>
  <c r="G21774" i="34"/>
  <c r="G21775" i="34"/>
  <c r="G21776" i="34"/>
  <c r="G21777" i="34"/>
  <c r="G21778" i="34"/>
  <c r="G21779" i="34"/>
  <c r="G21780" i="34"/>
  <c r="G21781" i="34"/>
  <c r="G21782" i="34"/>
  <c r="G21783" i="34"/>
  <c r="G21784" i="34"/>
  <c r="G21785" i="34"/>
  <c r="G21786" i="34"/>
  <c r="G21787" i="34"/>
  <c r="G21788" i="34"/>
  <c r="G21789" i="34"/>
  <c r="G21790" i="34"/>
  <c r="G21791" i="34"/>
  <c r="G21792" i="34"/>
  <c r="G21793" i="34"/>
  <c r="G21794" i="34"/>
  <c r="G21795" i="34"/>
  <c r="G21796" i="34"/>
  <c r="G21797" i="34"/>
  <c r="G21798" i="34"/>
  <c r="G21799" i="34"/>
  <c r="G21800" i="34"/>
  <c r="G21801" i="34"/>
  <c r="G21802" i="34"/>
  <c r="G21803" i="34"/>
  <c r="G21804" i="34"/>
  <c r="G21805" i="34"/>
  <c r="G21806" i="34"/>
  <c r="G21807" i="34"/>
  <c r="G21808" i="34"/>
  <c r="G21809" i="34"/>
  <c r="G21810" i="34"/>
  <c r="G21811" i="34"/>
  <c r="G21812" i="34"/>
  <c r="G21813" i="34"/>
  <c r="G21814" i="34"/>
  <c r="G21815" i="34"/>
  <c r="G21816" i="34"/>
  <c r="G21817" i="34"/>
  <c r="G21818" i="34"/>
  <c r="G21819" i="34"/>
  <c r="G21820" i="34"/>
  <c r="G21821" i="34"/>
  <c r="G21822" i="34"/>
  <c r="G21823" i="34"/>
  <c r="G21824" i="34"/>
  <c r="G21825" i="34"/>
  <c r="G21826" i="34"/>
  <c r="G21827" i="34"/>
  <c r="G21828" i="34"/>
  <c r="G21829" i="34"/>
  <c r="G21830" i="34"/>
  <c r="G21831" i="34"/>
  <c r="G21832" i="34"/>
  <c r="G21833" i="34"/>
  <c r="G21834" i="34"/>
  <c r="G21835" i="34"/>
  <c r="G21836" i="34"/>
  <c r="G21837" i="34"/>
  <c r="G21838" i="34"/>
  <c r="G21839" i="34"/>
  <c r="G21840" i="34"/>
  <c r="G21841" i="34"/>
  <c r="G21842" i="34"/>
  <c r="G21843" i="34"/>
  <c r="G21844" i="34"/>
  <c r="G21845" i="34"/>
  <c r="G21846" i="34"/>
  <c r="G21847" i="34"/>
  <c r="G21848" i="34"/>
  <c r="G21849" i="34"/>
  <c r="G21850" i="34"/>
  <c r="G21851" i="34"/>
  <c r="G21852" i="34"/>
  <c r="G21853" i="34"/>
  <c r="G21854" i="34"/>
  <c r="G21855" i="34"/>
  <c r="G21856" i="34"/>
  <c r="G21857" i="34"/>
  <c r="G21858" i="34"/>
  <c r="G21859" i="34"/>
  <c r="G21860" i="34"/>
  <c r="G21861" i="34"/>
  <c r="G21862" i="34"/>
  <c r="G21863" i="34"/>
  <c r="G21864" i="34"/>
  <c r="G21865" i="34"/>
  <c r="G21866" i="34"/>
  <c r="G21867" i="34"/>
  <c r="G21868" i="34"/>
  <c r="G21869" i="34"/>
  <c r="G21870" i="34"/>
  <c r="G21871" i="34"/>
  <c r="G21872" i="34"/>
  <c r="G21873" i="34"/>
  <c r="G21874" i="34"/>
  <c r="G21875" i="34"/>
  <c r="G21876" i="34"/>
  <c r="G21877" i="34"/>
  <c r="G21878" i="34"/>
  <c r="G21879" i="34"/>
  <c r="G21880" i="34"/>
  <c r="G21881" i="34"/>
  <c r="G21882" i="34"/>
  <c r="G21883" i="34"/>
  <c r="G21884" i="34"/>
  <c r="G21885" i="34"/>
  <c r="G21886" i="34"/>
  <c r="G21887" i="34"/>
  <c r="G21888" i="34"/>
  <c r="G21889" i="34"/>
  <c r="G21890" i="34"/>
  <c r="G21891" i="34"/>
  <c r="G21892" i="34"/>
  <c r="G21893" i="34"/>
  <c r="G21894" i="34"/>
  <c r="G21895" i="34"/>
  <c r="G21896" i="34"/>
  <c r="G21897" i="34"/>
  <c r="G21898" i="34"/>
  <c r="G21899" i="34"/>
  <c r="G21900" i="34"/>
  <c r="G21901" i="34"/>
  <c r="G21902" i="34"/>
  <c r="G21903" i="34"/>
  <c r="G21904" i="34"/>
  <c r="G21905" i="34"/>
  <c r="G21906" i="34"/>
  <c r="G21907" i="34"/>
  <c r="G21908" i="34"/>
  <c r="G21909" i="34"/>
  <c r="G21910" i="34"/>
  <c r="G21911" i="34"/>
  <c r="G21912" i="34"/>
  <c r="G21913" i="34"/>
  <c r="G21914" i="34"/>
  <c r="G21915" i="34"/>
  <c r="G21916" i="34"/>
  <c r="G21917" i="34"/>
  <c r="G21918" i="34"/>
  <c r="G21919" i="34"/>
  <c r="G21920" i="34"/>
  <c r="G21921" i="34"/>
  <c r="G21922" i="34"/>
  <c r="G21923" i="34"/>
  <c r="G21924" i="34"/>
  <c r="G21925" i="34"/>
  <c r="G21926" i="34"/>
  <c r="G21927" i="34"/>
  <c r="G21928" i="34"/>
  <c r="G21929" i="34"/>
  <c r="G21930" i="34"/>
  <c r="G21931" i="34"/>
  <c r="G21932" i="34"/>
  <c r="G21933" i="34"/>
  <c r="G21934" i="34"/>
  <c r="G21935" i="34"/>
  <c r="G21936" i="34"/>
  <c r="G21937" i="34"/>
  <c r="G21938" i="34"/>
  <c r="G21939" i="34"/>
  <c r="G21940" i="34"/>
  <c r="G21941" i="34"/>
  <c r="G21942" i="34"/>
  <c r="G21943" i="34"/>
  <c r="G21944" i="34"/>
  <c r="G21945" i="34"/>
  <c r="G21946" i="34"/>
  <c r="G21947" i="34"/>
  <c r="G21948" i="34"/>
  <c r="G21949" i="34"/>
  <c r="G21950" i="34"/>
  <c r="G21951" i="34"/>
  <c r="G21952" i="34"/>
  <c r="G21953" i="34"/>
  <c r="G21954" i="34"/>
  <c r="G21955" i="34"/>
  <c r="G21956" i="34"/>
  <c r="G21957" i="34"/>
  <c r="G21958" i="34"/>
  <c r="G21959" i="34"/>
  <c r="G21960" i="34"/>
  <c r="G21961" i="34"/>
  <c r="G21962" i="34"/>
  <c r="G21963" i="34"/>
  <c r="G21964" i="34"/>
  <c r="G21965" i="34"/>
  <c r="G21966" i="34"/>
  <c r="G21967" i="34"/>
  <c r="G21968" i="34"/>
  <c r="G21969" i="34"/>
  <c r="G21970" i="34"/>
  <c r="G21971" i="34"/>
  <c r="G21972" i="34"/>
  <c r="G21973" i="34"/>
  <c r="G21974" i="34"/>
  <c r="G21975" i="34"/>
  <c r="G21976" i="34"/>
  <c r="G21977" i="34"/>
  <c r="G21978" i="34"/>
  <c r="G21979" i="34"/>
  <c r="G21980" i="34"/>
  <c r="G21981" i="34"/>
  <c r="G21982" i="34"/>
  <c r="G21983" i="34"/>
  <c r="G21984" i="34"/>
  <c r="G21985" i="34"/>
  <c r="G21986" i="34"/>
  <c r="G21987" i="34"/>
  <c r="G21988" i="34"/>
  <c r="G21989" i="34"/>
  <c r="G21990" i="34"/>
  <c r="G21991" i="34"/>
  <c r="G21992" i="34"/>
  <c r="G21993" i="34"/>
  <c r="G21994" i="34"/>
  <c r="G21995" i="34"/>
  <c r="G21996" i="34"/>
  <c r="G21997" i="34"/>
  <c r="G21998" i="34"/>
  <c r="G21999" i="34"/>
  <c r="G22000" i="34"/>
  <c r="G22001" i="34"/>
  <c r="G22002" i="34"/>
  <c r="G22003" i="34"/>
  <c r="G22004" i="34"/>
  <c r="G22005" i="34"/>
  <c r="G22006" i="34"/>
  <c r="G22007" i="34"/>
  <c r="G22008" i="34"/>
  <c r="G22009" i="34"/>
  <c r="G22010" i="34"/>
  <c r="G22011" i="34"/>
  <c r="G22012" i="34"/>
  <c r="G22013" i="34"/>
  <c r="G22014" i="34"/>
  <c r="G22015" i="34"/>
  <c r="G22016" i="34"/>
  <c r="G22017" i="34"/>
  <c r="G22018" i="34"/>
  <c r="G22019" i="34"/>
  <c r="G22020" i="34"/>
  <c r="G22021" i="34"/>
  <c r="G22022" i="34"/>
  <c r="G22023" i="34"/>
  <c r="G22024" i="34"/>
  <c r="G22025" i="34"/>
  <c r="G22026" i="34"/>
  <c r="G22027" i="34"/>
  <c r="G22028" i="34"/>
  <c r="G22029" i="34"/>
  <c r="G22030" i="34"/>
  <c r="G22031" i="34"/>
  <c r="G22032" i="34"/>
  <c r="G22033" i="34"/>
  <c r="G22034" i="34"/>
  <c r="G22035" i="34"/>
  <c r="G22036" i="34"/>
  <c r="G22037" i="34"/>
  <c r="G22038" i="34"/>
  <c r="G22039" i="34"/>
  <c r="G22040" i="34"/>
  <c r="G22041" i="34"/>
  <c r="G22042" i="34"/>
  <c r="G22043" i="34"/>
  <c r="G22044" i="34"/>
  <c r="G22045" i="34"/>
  <c r="G22046" i="34"/>
  <c r="G22047" i="34"/>
  <c r="G22048" i="34"/>
  <c r="G22049" i="34"/>
  <c r="G22050" i="34"/>
  <c r="G22051" i="34"/>
  <c r="G22052" i="34"/>
  <c r="G22053" i="34"/>
  <c r="G22054" i="34"/>
  <c r="G22055" i="34"/>
  <c r="G22056" i="34"/>
  <c r="G22057" i="34"/>
  <c r="G22058" i="34"/>
  <c r="G22059" i="34"/>
  <c r="G22060" i="34"/>
  <c r="G22061" i="34"/>
  <c r="G22062" i="34"/>
  <c r="G22063" i="34"/>
  <c r="G22064" i="34"/>
  <c r="G22065" i="34"/>
  <c r="G22066" i="34"/>
  <c r="G22067" i="34"/>
  <c r="G22068" i="34"/>
  <c r="G22069" i="34"/>
  <c r="G22070" i="34"/>
  <c r="G22071" i="34"/>
  <c r="G22072" i="34"/>
  <c r="G22073" i="34"/>
  <c r="G22074" i="34"/>
  <c r="G22075" i="34"/>
  <c r="G22076" i="34"/>
  <c r="G22077" i="34"/>
  <c r="G22078" i="34"/>
  <c r="G22079" i="34"/>
  <c r="G22080" i="34"/>
  <c r="G22081" i="34"/>
  <c r="G22082" i="34"/>
  <c r="G22083" i="34"/>
  <c r="G22084" i="34"/>
  <c r="G22085" i="34"/>
  <c r="G22086" i="34"/>
  <c r="G22087" i="34"/>
  <c r="G22088" i="34"/>
  <c r="G22089" i="34"/>
  <c r="G22090" i="34"/>
  <c r="G22091" i="34"/>
  <c r="G22092" i="34"/>
  <c r="G22093" i="34"/>
  <c r="G22094" i="34"/>
  <c r="G22095" i="34"/>
  <c r="G22096" i="34"/>
  <c r="G22097" i="34"/>
  <c r="G22098" i="34"/>
  <c r="G22099" i="34"/>
  <c r="G22100" i="34"/>
  <c r="G22101" i="34"/>
  <c r="G22102" i="34"/>
  <c r="G22103" i="34"/>
  <c r="G22104" i="34"/>
  <c r="G22105" i="34"/>
  <c r="G22106" i="34"/>
  <c r="G22107" i="34"/>
  <c r="G22108" i="34"/>
  <c r="G22109" i="34"/>
  <c r="G22110" i="34"/>
  <c r="G22111" i="34"/>
  <c r="G22112" i="34"/>
  <c r="G22113" i="34"/>
  <c r="G22114" i="34"/>
  <c r="G22115" i="34"/>
  <c r="G22116" i="34"/>
  <c r="G22117" i="34"/>
  <c r="G22118" i="34"/>
  <c r="G22119" i="34"/>
  <c r="G22120" i="34"/>
  <c r="G22121" i="34"/>
  <c r="G22122" i="34"/>
  <c r="G22123" i="34"/>
  <c r="G22124" i="34"/>
  <c r="G22125" i="34"/>
  <c r="G22126" i="34"/>
  <c r="G22127" i="34"/>
  <c r="G22128" i="34"/>
  <c r="G22129" i="34"/>
  <c r="G22130" i="34"/>
  <c r="G22131" i="34"/>
  <c r="G22132" i="34"/>
  <c r="G22133" i="34"/>
  <c r="G22134" i="34"/>
  <c r="G22135" i="34"/>
  <c r="G22136" i="34"/>
  <c r="G22137" i="34"/>
  <c r="G22138" i="34"/>
  <c r="G22139" i="34"/>
  <c r="G22140" i="34"/>
  <c r="G22141" i="34"/>
  <c r="G22142" i="34"/>
  <c r="G22143" i="34"/>
  <c r="G22144" i="34"/>
  <c r="G22145" i="34"/>
  <c r="G22146" i="34"/>
  <c r="G22147" i="34"/>
  <c r="G22148" i="34"/>
  <c r="G22149" i="34"/>
  <c r="G22150" i="34"/>
  <c r="G22151" i="34"/>
  <c r="G22152" i="34"/>
  <c r="G22153" i="34"/>
  <c r="G22154" i="34"/>
  <c r="G22155" i="34"/>
  <c r="G22156" i="34"/>
  <c r="G22157" i="34"/>
  <c r="G22158" i="34"/>
  <c r="G22159" i="34"/>
  <c r="G22160" i="34"/>
  <c r="G22161" i="34"/>
  <c r="G22162" i="34"/>
  <c r="G22163" i="34"/>
  <c r="G22164" i="34"/>
  <c r="G22165" i="34"/>
  <c r="G22166" i="34"/>
  <c r="G22167" i="34"/>
  <c r="G22168" i="34"/>
  <c r="G22169" i="34"/>
  <c r="G22170" i="34"/>
  <c r="G22171" i="34"/>
  <c r="G22172" i="34"/>
  <c r="G22173" i="34"/>
  <c r="G22174" i="34"/>
  <c r="G22175" i="34"/>
  <c r="G22176" i="34"/>
  <c r="G22177" i="34"/>
  <c r="G22178" i="34"/>
  <c r="G22179" i="34"/>
  <c r="G22180" i="34"/>
  <c r="G22181" i="34"/>
  <c r="G22182" i="34"/>
  <c r="G22183" i="34"/>
  <c r="G22184" i="34"/>
  <c r="G22185" i="34"/>
  <c r="G22186" i="34"/>
  <c r="G22187" i="34"/>
  <c r="G22188" i="34"/>
  <c r="G22189" i="34"/>
  <c r="G22190" i="34"/>
  <c r="G22191" i="34"/>
  <c r="G22192" i="34"/>
  <c r="G22193" i="34"/>
  <c r="G22194" i="34"/>
  <c r="G22195" i="34"/>
  <c r="G22196" i="34"/>
  <c r="G22197" i="34"/>
  <c r="G22198" i="34"/>
  <c r="G22199" i="34"/>
  <c r="G22200" i="34"/>
  <c r="G22201" i="34"/>
  <c r="G22202" i="34"/>
  <c r="G22203" i="34"/>
  <c r="G22204" i="34"/>
  <c r="G22205" i="34"/>
  <c r="G22206" i="34"/>
  <c r="G22207" i="34"/>
  <c r="G22208" i="34"/>
  <c r="G22209" i="34"/>
  <c r="G22210" i="34"/>
  <c r="G22211" i="34"/>
  <c r="G22212" i="34"/>
  <c r="G22213" i="34"/>
  <c r="G22214" i="34"/>
  <c r="G22215" i="34"/>
  <c r="G22216" i="34"/>
  <c r="G22217" i="34"/>
  <c r="G22218" i="34"/>
  <c r="G22219" i="34"/>
  <c r="G22220" i="34"/>
  <c r="G22221" i="34"/>
  <c r="G22222" i="34"/>
  <c r="G22223" i="34"/>
  <c r="G22224" i="34"/>
  <c r="G22225" i="34"/>
  <c r="G22226" i="34"/>
  <c r="G22227" i="34"/>
  <c r="G22228" i="34"/>
  <c r="G22229" i="34"/>
  <c r="G22230" i="34"/>
  <c r="G22231" i="34"/>
  <c r="G22232" i="34"/>
  <c r="G22233" i="34"/>
  <c r="G22234" i="34"/>
  <c r="G22235" i="34"/>
  <c r="G22236" i="34"/>
  <c r="G22237" i="34"/>
  <c r="G22238" i="34"/>
  <c r="G22239" i="34"/>
  <c r="G22240" i="34"/>
  <c r="G22241" i="34"/>
  <c r="G22242" i="34"/>
  <c r="G22243" i="34"/>
  <c r="G22244" i="34"/>
  <c r="G22245" i="34"/>
  <c r="G22246" i="34"/>
  <c r="G22247" i="34"/>
  <c r="G22248" i="34"/>
  <c r="G22249" i="34"/>
  <c r="G22250" i="34"/>
  <c r="G22251" i="34"/>
  <c r="G22252" i="34"/>
  <c r="G22253" i="34"/>
  <c r="G22254" i="34"/>
  <c r="G22255" i="34"/>
  <c r="G22256" i="34"/>
  <c r="G22257" i="34"/>
  <c r="G22258" i="34"/>
  <c r="G22259" i="34"/>
  <c r="G22260" i="34"/>
  <c r="G22261" i="34"/>
  <c r="G22262" i="34"/>
  <c r="G22263" i="34"/>
  <c r="G22264" i="34"/>
  <c r="G22265" i="34"/>
  <c r="G22266" i="34"/>
  <c r="G22267" i="34"/>
  <c r="G22268" i="34"/>
  <c r="G22269" i="34"/>
  <c r="G22270" i="34"/>
  <c r="G22271" i="34"/>
  <c r="G22272" i="34"/>
  <c r="G22273" i="34"/>
  <c r="G22274" i="34"/>
  <c r="G22275" i="34"/>
  <c r="G22276" i="34"/>
  <c r="G22277" i="34"/>
  <c r="G22278" i="34"/>
  <c r="G22279" i="34"/>
  <c r="G22280" i="34"/>
  <c r="G22281" i="34"/>
  <c r="G22282" i="34"/>
  <c r="G22283" i="34"/>
  <c r="G22284" i="34"/>
  <c r="G22285" i="34"/>
  <c r="G22286" i="34"/>
  <c r="G22287" i="34"/>
  <c r="G22288" i="34"/>
  <c r="G22289" i="34"/>
  <c r="G22290" i="34"/>
  <c r="G22291" i="34"/>
  <c r="G22292" i="34"/>
  <c r="G22293" i="34"/>
  <c r="G22294" i="34"/>
  <c r="G22295" i="34"/>
  <c r="G22296" i="34"/>
  <c r="G22297" i="34"/>
  <c r="G22298" i="34"/>
  <c r="G22299" i="34"/>
  <c r="G22300" i="34"/>
  <c r="G22301" i="34"/>
  <c r="G22302" i="34"/>
  <c r="G22303" i="34"/>
  <c r="G22304" i="34"/>
  <c r="G22305" i="34"/>
  <c r="G22306" i="34"/>
  <c r="G22307" i="34"/>
  <c r="G22308" i="34"/>
  <c r="G22309" i="34"/>
  <c r="G22310" i="34"/>
  <c r="G22311" i="34"/>
  <c r="G22312" i="34"/>
  <c r="G22313" i="34"/>
  <c r="G22314" i="34"/>
  <c r="G22315" i="34"/>
  <c r="G22316" i="34"/>
  <c r="G22317" i="34"/>
  <c r="G22318" i="34"/>
  <c r="G22319" i="34"/>
  <c r="G22320" i="34"/>
  <c r="G22321" i="34"/>
  <c r="G22322" i="34"/>
  <c r="G22323" i="34"/>
  <c r="G22324" i="34"/>
  <c r="G22325" i="34"/>
  <c r="G22326" i="34"/>
  <c r="G22327" i="34"/>
  <c r="G22328" i="34"/>
  <c r="G22329" i="34"/>
  <c r="G22330" i="34"/>
  <c r="G22331" i="34"/>
  <c r="G22332" i="34"/>
  <c r="G22333" i="34"/>
  <c r="G22334" i="34"/>
  <c r="G22335" i="34"/>
  <c r="G22336" i="34"/>
  <c r="G22337" i="34"/>
  <c r="G22338" i="34"/>
  <c r="G22339" i="34"/>
  <c r="G22340" i="34"/>
  <c r="G22341" i="34"/>
  <c r="G22342" i="34"/>
  <c r="G22343" i="34"/>
  <c r="G22344" i="34"/>
  <c r="G22345" i="34"/>
  <c r="G22346" i="34"/>
  <c r="G22347" i="34"/>
  <c r="G22348" i="34"/>
  <c r="G22349" i="34"/>
  <c r="G22350" i="34"/>
  <c r="G22351" i="34"/>
  <c r="G22352" i="34"/>
  <c r="G22353" i="34"/>
  <c r="G22354" i="34"/>
  <c r="G22355" i="34"/>
  <c r="G22356" i="34"/>
  <c r="G22357" i="34"/>
  <c r="G22358" i="34"/>
  <c r="G22359" i="34"/>
  <c r="G22360" i="34"/>
  <c r="G22361" i="34"/>
  <c r="G22362" i="34"/>
  <c r="G22363" i="34"/>
  <c r="G22364" i="34"/>
  <c r="G22365" i="34"/>
  <c r="G22366" i="34"/>
  <c r="G22367" i="34"/>
  <c r="G22368" i="34"/>
  <c r="G22369" i="34"/>
  <c r="G22370" i="34"/>
  <c r="G22371" i="34"/>
  <c r="G22372" i="34"/>
  <c r="G22373" i="34"/>
  <c r="G22374" i="34"/>
  <c r="G22375" i="34"/>
  <c r="G22376" i="34"/>
  <c r="G22377" i="34"/>
  <c r="G22378" i="34"/>
  <c r="G22379" i="34"/>
  <c r="G22380" i="34"/>
  <c r="G22381" i="34"/>
  <c r="G22382" i="34"/>
  <c r="G22383" i="34"/>
  <c r="G22384" i="34"/>
  <c r="G22385" i="34"/>
  <c r="G22386" i="34"/>
  <c r="G22387" i="34"/>
  <c r="G22388" i="34"/>
  <c r="G22389" i="34"/>
  <c r="G22390" i="34"/>
  <c r="G22391" i="34"/>
  <c r="G22392" i="34"/>
  <c r="G22393" i="34"/>
  <c r="G22394" i="34"/>
  <c r="G22395" i="34"/>
  <c r="G22396" i="34"/>
  <c r="G22397" i="34"/>
  <c r="G22398" i="34"/>
  <c r="G22399" i="34"/>
  <c r="G22400" i="34"/>
  <c r="G22401" i="34"/>
  <c r="G22402" i="34"/>
  <c r="G22403" i="34"/>
  <c r="G22404" i="34"/>
  <c r="G22405" i="34"/>
  <c r="G22406" i="34"/>
  <c r="G22407" i="34"/>
  <c r="G22408" i="34"/>
  <c r="G22409" i="34"/>
  <c r="G22410" i="34"/>
  <c r="G22411" i="34"/>
  <c r="G22412" i="34"/>
  <c r="G22413" i="34"/>
  <c r="G22414" i="34"/>
  <c r="G22415" i="34"/>
  <c r="G22416" i="34"/>
  <c r="G22417" i="34"/>
  <c r="G22418" i="34"/>
  <c r="G22419" i="34"/>
  <c r="G22420" i="34"/>
  <c r="G22421" i="34"/>
  <c r="G22422" i="34"/>
  <c r="G22423" i="34"/>
  <c r="G22424" i="34"/>
  <c r="G22425" i="34"/>
  <c r="G22426" i="34"/>
  <c r="G22427" i="34"/>
  <c r="G22428" i="34"/>
  <c r="G22429" i="34"/>
  <c r="G22430" i="34"/>
  <c r="G22431" i="34"/>
  <c r="G22432" i="34"/>
  <c r="G22433" i="34"/>
  <c r="G22434" i="34"/>
  <c r="G22435" i="34"/>
  <c r="G22436" i="34"/>
  <c r="G22437" i="34"/>
  <c r="G22438" i="34"/>
  <c r="G22439" i="34"/>
  <c r="G22440" i="34"/>
  <c r="G22441" i="34"/>
  <c r="G22442" i="34"/>
  <c r="G22443" i="34"/>
  <c r="G22444" i="34"/>
  <c r="G22445" i="34"/>
  <c r="G22446" i="34"/>
  <c r="G22447" i="34"/>
  <c r="G22448" i="34"/>
  <c r="G22449" i="34"/>
  <c r="G22450" i="34"/>
  <c r="G22451" i="34"/>
  <c r="G22452" i="34"/>
  <c r="G22453" i="34"/>
  <c r="G22454" i="34"/>
  <c r="G22455" i="34"/>
  <c r="G22456" i="34"/>
  <c r="G22457" i="34"/>
  <c r="G22458" i="34"/>
  <c r="G22459" i="34"/>
  <c r="G22460" i="34"/>
  <c r="G22461" i="34"/>
  <c r="G22462" i="34"/>
  <c r="G22463" i="34"/>
  <c r="G22464" i="34"/>
  <c r="G22465" i="34"/>
  <c r="G22466" i="34"/>
  <c r="G22467" i="34"/>
  <c r="G22468" i="34"/>
  <c r="G22469" i="34"/>
  <c r="G22470" i="34"/>
  <c r="G22471" i="34"/>
  <c r="G22472" i="34"/>
  <c r="G22473" i="34"/>
  <c r="G22474" i="34"/>
  <c r="G22475" i="34"/>
  <c r="G22476" i="34"/>
  <c r="G22477" i="34"/>
  <c r="G22478" i="34"/>
  <c r="G22479" i="34"/>
  <c r="G22480" i="34"/>
  <c r="G22481" i="34"/>
  <c r="G22482" i="34"/>
  <c r="G22483" i="34"/>
  <c r="G22484" i="34"/>
  <c r="G22485" i="34"/>
  <c r="G22486" i="34"/>
  <c r="G22487" i="34"/>
  <c r="G22488" i="34"/>
  <c r="G22489" i="34"/>
  <c r="G22490" i="34"/>
  <c r="G22491" i="34"/>
  <c r="G22492" i="34"/>
  <c r="G22493" i="34"/>
  <c r="G22494" i="34"/>
  <c r="G22495" i="34"/>
  <c r="G22496" i="34"/>
  <c r="G22497" i="34"/>
  <c r="G22498" i="34"/>
  <c r="G22499" i="34"/>
  <c r="G22500" i="34"/>
  <c r="G22501" i="34"/>
  <c r="G22502" i="34"/>
  <c r="G22503" i="34"/>
  <c r="G22504" i="34"/>
  <c r="G22505" i="34"/>
  <c r="G22506" i="34"/>
  <c r="G22507" i="34"/>
  <c r="G22508" i="34"/>
  <c r="G22509" i="34"/>
  <c r="G22510" i="34"/>
  <c r="G22511" i="34"/>
  <c r="G22512" i="34"/>
  <c r="G22513" i="34"/>
  <c r="G22514" i="34"/>
  <c r="G22515" i="34"/>
  <c r="G22516" i="34"/>
  <c r="G22517" i="34"/>
  <c r="G22518" i="34"/>
  <c r="G22519" i="34"/>
  <c r="G22520" i="34"/>
  <c r="G22521" i="34"/>
  <c r="G22522" i="34"/>
  <c r="G22523" i="34"/>
  <c r="G22524" i="34"/>
  <c r="G22525" i="34"/>
  <c r="G22526" i="34"/>
  <c r="G22527" i="34"/>
  <c r="G22528" i="34"/>
  <c r="G22529" i="34"/>
  <c r="G22530" i="34"/>
  <c r="G22531" i="34"/>
  <c r="G22532" i="34"/>
  <c r="G22533" i="34"/>
  <c r="G22534" i="34"/>
  <c r="G22535" i="34"/>
  <c r="G22536" i="34"/>
  <c r="G22537" i="34"/>
  <c r="G22538" i="34"/>
  <c r="G22539" i="34"/>
  <c r="G22540" i="34"/>
  <c r="G22541" i="34"/>
  <c r="G22542" i="34"/>
  <c r="G22543" i="34"/>
  <c r="G22544" i="34"/>
  <c r="G22545" i="34"/>
  <c r="G22546" i="34"/>
  <c r="G22547" i="34"/>
  <c r="G22548" i="34"/>
  <c r="G22549" i="34"/>
  <c r="G22550" i="34"/>
  <c r="G22551" i="34"/>
  <c r="G22552" i="34"/>
  <c r="G22553" i="34"/>
  <c r="G22554" i="34"/>
  <c r="G22555" i="34"/>
  <c r="G22556" i="34"/>
  <c r="G22557" i="34"/>
  <c r="G22558" i="34"/>
  <c r="G22559" i="34"/>
  <c r="G22560" i="34"/>
  <c r="G22561" i="34"/>
  <c r="G22562" i="34"/>
  <c r="G22563" i="34"/>
  <c r="G22564" i="34"/>
  <c r="G22565" i="34"/>
  <c r="G22566" i="34"/>
  <c r="G22567" i="34"/>
  <c r="G22568" i="34"/>
  <c r="G22569" i="34"/>
  <c r="G22570" i="34"/>
  <c r="G22571" i="34"/>
  <c r="G22572" i="34"/>
  <c r="G22573" i="34"/>
  <c r="G22574" i="34"/>
  <c r="G22575" i="34"/>
  <c r="G22576" i="34"/>
  <c r="G22577" i="34"/>
  <c r="G22578" i="34"/>
  <c r="G22579" i="34"/>
  <c r="G22580" i="34"/>
  <c r="G22581" i="34"/>
  <c r="G22582" i="34"/>
  <c r="G22583" i="34"/>
  <c r="G22584" i="34"/>
  <c r="G22585" i="34"/>
  <c r="G22586" i="34"/>
  <c r="G22587" i="34"/>
  <c r="G22588" i="34"/>
  <c r="G22589" i="34"/>
  <c r="G22590" i="34"/>
  <c r="G22591" i="34"/>
  <c r="G22592" i="34"/>
  <c r="G22593" i="34"/>
  <c r="G22594" i="34"/>
  <c r="G22595" i="34"/>
  <c r="G22596" i="34"/>
  <c r="G22597" i="34"/>
  <c r="G22598" i="34"/>
  <c r="G22599" i="34"/>
  <c r="G22600" i="34"/>
  <c r="G22601" i="34"/>
  <c r="G22602" i="34"/>
  <c r="G22603" i="34"/>
  <c r="G22604" i="34"/>
  <c r="G22605" i="34"/>
  <c r="G22606" i="34"/>
  <c r="G22607" i="34"/>
  <c r="G22608" i="34"/>
  <c r="G22609" i="34"/>
  <c r="G22610" i="34"/>
  <c r="G22611" i="34"/>
  <c r="G22612" i="34"/>
  <c r="G22613" i="34"/>
  <c r="G22614" i="34"/>
  <c r="G22615" i="34"/>
  <c r="G22616" i="34"/>
  <c r="G22617" i="34"/>
  <c r="G22618" i="34"/>
  <c r="G22619" i="34"/>
  <c r="G22620" i="34"/>
  <c r="G22621" i="34"/>
  <c r="G22622" i="34"/>
  <c r="G22623" i="34"/>
  <c r="G22624" i="34"/>
  <c r="G22625" i="34"/>
  <c r="G22626" i="34"/>
  <c r="G22627" i="34"/>
  <c r="G22628" i="34"/>
  <c r="G22629" i="34"/>
  <c r="G22630" i="34"/>
  <c r="G22631" i="34"/>
  <c r="G22632" i="34"/>
  <c r="G22633" i="34"/>
  <c r="G22634" i="34"/>
  <c r="G22635" i="34"/>
  <c r="G22636" i="34"/>
  <c r="G22637" i="34"/>
  <c r="G22638" i="34"/>
  <c r="G22639" i="34"/>
  <c r="G22640" i="34"/>
  <c r="G22641" i="34"/>
  <c r="G22642" i="34"/>
  <c r="G22643" i="34"/>
  <c r="G22644" i="34"/>
  <c r="G22645" i="34"/>
  <c r="G22646" i="34"/>
  <c r="G22647" i="34"/>
  <c r="G22648" i="34"/>
  <c r="G22649" i="34"/>
  <c r="G22650" i="34"/>
  <c r="G22651" i="34"/>
  <c r="G22652" i="34"/>
  <c r="G22653" i="34"/>
  <c r="G22654" i="34"/>
  <c r="G22655" i="34"/>
  <c r="G22656" i="34"/>
  <c r="G22657" i="34"/>
  <c r="G22658" i="34"/>
  <c r="G22659" i="34"/>
  <c r="G22660" i="34"/>
  <c r="G22661" i="34"/>
  <c r="G22662" i="34"/>
  <c r="G22663" i="34"/>
  <c r="G22664" i="34"/>
  <c r="G22665" i="34"/>
  <c r="G22666" i="34"/>
  <c r="G22667" i="34"/>
  <c r="G22668" i="34"/>
  <c r="G22669" i="34"/>
  <c r="G22670" i="34"/>
  <c r="G22671" i="34"/>
  <c r="G22672" i="34"/>
  <c r="G22673" i="34"/>
  <c r="G22674" i="34"/>
  <c r="G22675" i="34"/>
  <c r="G22676" i="34"/>
  <c r="G22677" i="34"/>
  <c r="G22678" i="34"/>
  <c r="G22679" i="34"/>
  <c r="G22680" i="34"/>
  <c r="G22681" i="34"/>
  <c r="G22682" i="34"/>
  <c r="G22683" i="34"/>
  <c r="G22684" i="34"/>
  <c r="G22685" i="34"/>
  <c r="G22686" i="34"/>
  <c r="G22687" i="34"/>
  <c r="G22688" i="34"/>
  <c r="G22689" i="34"/>
  <c r="G22690" i="34"/>
  <c r="G22691" i="34"/>
  <c r="G22692" i="34"/>
  <c r="G22693" i="34"/>
  <c r="G22694" i="34"/>
  <c r="G22695" i="34"/>
  <c r="G22696" i="34"/>
  <c r="G22697" i="34"/>
  <c r="G22698" i="34"/>
  <c r="G22699" i="34"/>
  <c r="G22700" i="34"/>
  <c r="G22701" i="34"/>
  <c r="G22702" i="34"/>
  <c r="G22703" i="34"/>
  <c r="G22704" i="34"/>
  <c r="G22705" i="34"/>
  <c r="G22706" i="34"/>
  <c r="G22707" i="34"/>
  <c r="G22708" i="34"/>
  <c r="G22709" i="34"/>
  <c r="G22710" i="34"/>
  <c r="G22711" i="34"/>
  <c r="G22712" i="34"/>
  <c r="G22713" i="34"/>
  <c r="G22714" i="34"/>
  <c r="G22715" i="34"/>
  <c r="G22716" i="34"/>
  <c r="G22717" i="34"/>
  <c r="G22718" i="34"/>
  <c r="G22719" i="34"/>
  <c r="G22720" i="34"/>
  <c r="G22721" i="34"/>
  <c r="G22722" i="34"/>
  <c r="G22723" i="34"/>
  <c r="G22724" i="34"/>
  <c r="G22725" i="34"/>
  <c r="G22726" i="34"/>
  <c r="G22727" i="34"/>
  <c r="G22728" i="34"/>
  <c r="G22729" i="34"/>
  <c r="G22730" i="34"/>
  <c r="G22731" i="34"/>
  <c r="G22732" i="34"/>
  <c r="G22733" i="34"/>
  <c r="G22734" i="34"/>
  <c r="G22735" i="34"/>
  <c r="G22736" i="34"/>
  <c r="G22737" i="34"/>
  <c r="G22738" i="34"/>
  <c r="G22739" i="34"/>
  <c r="G22740" i="34"/>
  <c r="G22741" i="34"/>
  <c r="G22742" i="34"/>
  <c r="G22743" i="34"/>
  <c r="G22744" i="34"/>
  <c r="G22745" i="34"/>
  <c r="G22746" i="34"/>
  <c r="G22747" i="34"/>
  <c r="G22748" i="34"/>
  <c r="G22749" i="34"/>
  <c r="G22750" i="34"/>
  <c r="G22751" i="34"/>
  <c r="G22752" i="34"/>
  <c r="G22753" i="34"/>
  <c r="G22754" i="34"/>
  <c r="G22755" i="34"/>
  <c r="G22756" i="34"/>
  <c r="G22757" i="34"/>
  <c r="G22758" i="34"/>
  <c r="G22759" i="34"/>
  <c r="G22760" i="34"/>
  <c r="G22761" i="34"/>
  <c r="G22762" i="34"/>
  <c r="G22763" i="34"/>
  <c r="G22764" i="34"/>
  <c r="G22765" i="34"/>
  <c r="G22766" i="34"/>
  <c r="G22767" i="34"/>
  <c r="G22768" i="34"/>
  <c r="G22769" i="34"/>
  <c r="G22770" i="34"/>
  <c r="G22771" i="34"/>
  <c r="G22772" i="34"/>
  <c r="G22773" i="34"/>
  <c r="G22774" i="34"/>
  <c r="G22775" i="34"/>
  <c r="G22776" i="34"/>
  <c r="G22777" i="34"/>
  <c r="G22778" i="34"/>
  <c r="G22779" i="34"/>
  <c r="G22780" i="34"/>
  <c r="G22781" i="34"/>
  <c r="G22782" i="34"/>
  <c r="G22783" i="34"/>
  <c r="G22784" i="34"/>
  <c r="G22785" i="34"/>
  <c r="G22786" i="34"/>
  <c r="G22787" i="34"/>
  <c r="G22788" i="34"/>
  <c r="G22789" i="34"/>
  <c r="G22790" i="34"/>
  <c r="G22791" i="34"/>
  <c r="G22792" i="34"/>
  <c r="G22793" i="34"/>
  <c r="G22794" i="34"/>
  <c r="G22795" i="34"/>
  <c r="G22796" i="34"/>
  <c r="G22797" i="34"/>
  <c r="G22798" i="34"/>
  <c r="G22799" i="34"/>
  <c r="G22800" i="34"/>
  <c r="G22801" i="34"/>
  <c r="G22802" i="34"/>
  <c r="G22803" i="34"/>
  <c r="G22804" i="34"/>
  <c r="G22805" i="34"/>
  <c r="G22806" i="34"/>
  <c r="G22807" i="34"/>
  <c r="G22808" i="34"/>
  <c r="G22809" i="34"/>
  <c r="G22810" i="34"/>
  <c r="G22811" i="34"/>
  <c r="G22812" i="34"/>
  <c r="G22813" i="34"/>
  <c r="G22814" i="34"/>
  <c r="G22815" i="34"/>
  <c r="G22816" i="34"/>
  <c r="G22817" i="34"/>
  <c r="G22818" i="34"/>
  <c r="G22819" i="34"/>
  <c r="G22820" i="34"/>
  <c r="G22821" i="34"/>
  <c r="G22822" i="34"/>
  <c r="G22823" i="34"/>
  <c r="G22824" i="34"/>
  <c r="G22825" i="34"/>
  <c r="G22826" i="34"/>
  <c r="G22827" i="34"/>
  <c r="G22828" i="34"/>
  <c r="G22829" i="34"/>
  <c r="G22830" i="34"/>
  <c r="G22831" i="34"/>
  <c r="G22832" i="34"/>
  <c r="G22833" i="34"/>
  <c r="G22834" i="34"/>
  <c r="G22835" i="34"/>
  <c r="G22836" i="34"/>
  <c r="G22837" i="34"/>
  <c r="G22838" i="34"/>
  <c r="G22839" i="34"/>
  <c r="G22840" i="34"/>
  <c r="G22841" i="34"/>
  <c r="G22842" i="34"/>
  <c r="G22843" i="34"/>
  <c r="G22844" i="34"/>
  <c r="G22845" i="34"/>
  <c r="G22846" i="34"/>
  <c r="G22847" i="34"/>
  <c r="G22848" i="34"/>
  <c r="G22849" i="34"/>
  <c r="G22850" i="34"/>
  <c r="G22851" i="34"/>
  <c r="G22852" i="34"/>
  <c r="G22853" i="34"/>
  <c r="G22854" i="34"/>
  <c r="G22855" i="34"/>
  <c r="G22856" i="34"/>
  <c r="G22857" i="34"/>
  <c r="G22858" i="34"/>
  <c r="G22859" i="34"/>
  <c r="G22860" i="34"/>
  <c r="G22861" i="34"/>
  <c r="G22862" i="34"/>
  <c r="G22863" i="34"/>
  <c r="G22864" i="34"/>
  <c r="G22865" i="34"/>
  <c r="G22866" i="34"/>
  <c r="G22867" i="34"/>
  <c r="G22868" i="34"/>
  <c r="G22869" i="34"/>
  <c r="G22870" i="34"/>
  <c r="G22871" i="34"/>
  <c r="G22872" i="34"/>
  <c r="G22873" i="34"/>
  <c r="G22874" i="34"/>
  <c r="G22875" i="34"/>
  <c r="G22876" i="34"/>
  <c r="G22877" i="34"/>
  <c r="G22878" i="34"/>
  <c r="G22879" i="34"/>
  <c r="G22880" i="34"/>
  <c r="G22881" i="34"/>
  <c r="G22882" i="34"/>
  <c r="G22883" i="34"/>
  <c r="G22884" i="34"/>
  <c r="G22885" i="34"/>
  <c r="G22886" i="34"/>
  <c r="G22887" i="34"/>
  <c r="G22888" i="34"/>
  <c r="G22889" i="34"/>
  <c r="G22890" i="34"/>
  <c r="G22891" i="34"/>
  <c r="G22892" i="34"/>
  <c r="G22893" i="34"/>
  <c r="G22894" i="34"/>
  <c r="G22895" i="34"/>
  <c r="G22896" i="34"/>
  <c r="G22897" i="34"/>
  <c r="G22898" i="34"/>
  <c r="G22899" i="34"/>
  <c r="G22900" i="34"/>
  <c r="G22901" i="34"/>
  <c r="G22902" i="34"/>
  <c r="G22903" i="34"/>
  <c r="G22904" i="34"/>
  <c r="G22905" i="34"/>
  <c r="G22906" i="34"/>
  <c r="G22907" i="34"/>
  <c r="G22908" i="34"/>
  <c r="G22909" i="34"/>
  <c r="G22910" i="34"/>
  <c r="G22911" i="34"/>
  <c r="G22912" i="34"/>
  <c r="G22913" i="34"/>
  <c r="G22914" i="34"/>
  <c r="G22915" i="34"/>
  <c r="G22916" i="34"/>
  <c r="G22917" i="34"/>
  <c r="G22918" i="34"/>
  <c r="G22919" i="34"/>
  <c r="G22920" i="34"/>
  <c r="G22921" i="34"/>
  <c r="G22922" i="34"/>
  <c r="G22923" i="34"/>
  <c r="G22924" i="34"/>
  <c r="G22925" i="34"/>
  <c r="G22926" i="34"/>
  <c r="G22927" i="34"/>
  <c r="G22928" i="34"/>
  <c r="G22929" i="34"/>
  <c r="G22930" i="34"/>
  <c r="G22931" i="34"/>
  <c r="G22932" i="34"/>
  <c r="G22933" i="34"/>
  <c r="G22934" i="34"/>
  <c r="G22935" i="34"/>
  <c r="G22936" i="34"/>
  <c r="G22937" i="34"/>
  <c r="G22938" i="34"/>
  <c r="G22939" i="34"/>
  <c r="G22940" i="34"/>
  <c r="G22941" i="34"/>
  <c r="G22942" i="34"/>
  <c r="G22943" i="34"/>
  <c r="G22944" i="34"/>
  <c r="G22945" i="34"/>
  <c r="G22946" i="34"/>
  <c r="G22947" i="34"/>
  <c r="G22948" i="34"/>
  <c r="G22949" i="34"/>
  <c r="G22950" i="34"/>
  <c r="G22951" i="34"/>
  <c r="G22952" i="34"/>
  <c r="G22953" i="34"/>
  <c r="G22954" i="34"/>
  <c r="G22955" i="34"/>
  <c r="G22956" i="34"/>
  <c r="G22957" i="34"/>
  <c r="G22958" i="34"/>
  <c r="G22959" i="34"/>
  <c r="G22960" i="34"/>
  <c r="G22961" i="34"/>
  <c r="G22962" i="34"/>
  <c r="G22963" i="34"/>
  <c r="G22964" i="34"/>
  <c r="G22965" i="34"/>
  <c r="G22966" i="34"/>
  <c r="G22967" i="34"/>
  <c r="G22968" i="34"/>
  <c r="G22969" i="34"/>
  <c r="G22970" i="34"/>
  <c r="G22971" i="34"/>
  <c r="G22972" i="34"/>
  <c r="G22973" i="34"/>
  <c r="G22974" i="34"/>
  <c r="G22975" i="34"/>
  <c r="G22976" i="34"/>
  <c r="G22977" i="34"/>
  <c r="G22978" i="34"/>
  <c r="G22979" i="34"/>
  <c r="G22980" i="34"/>
  <c r="G22981" i="34"/>
  <c r="G22982" i="34"/>
  <c r="G22983" i="34"/>
  <c r="G22984" i="34"/>
  <c r="G22985" i="34"/>
  <c r="G22986" i="34"/>
  <c r="G22987" i="34"/>
  <c r="G22988" i="34"/>
  <c r="G22989" i="34"/>
  <c r="G22990" i="34"/>
  <c r="G22991" i="34"/>
  <c r="G22992" i="34"/>
  <c r="G22993" i="34"/>
  <c r="G22994" i="34"/>
  <c r="G22995" i="34"/>
  <c r="G22996" i="34"/>
  <c r="G22997" i="34"/>
  <c r="G22998" i="34"/>
  <c r="G22999" i="34"/>
  <c r="G23000" i="34"/>
  <c r="G23001" i="34"/>
  <c r="G23002" i="34"/>
  <c r="G23003" i="34"/>
  <c r="G23004" i="34"/>
  <c r="G23005" i="34"/>
  <c r="G23006" i="34"/>
  <c r="G23007" i="34"/>
  <c r="G23008" i="34"/>
  <c r="G23009" i="34"/>
  <c r="G23010" i="34"/>
  <c r="G23011" i="34"/>
  <c r="G23012" i="34"/>
  <c r="G23013" i="34"/>
  <c r="G23014" i="34"/>
  <c r="G23015" i="34"/>
  <c r="G23016" i="34"/>
  <c r="G23017" i="34"/>
  <c r="G23018" i="34"/>
  <c r="G23019" i="34"/>
  <c r="G23020" i="34"/>
  <c r="G23021" i="34"/>
  <c r="G23022" i="34"/>
  <c r="G23023" i="34"/>
  <c r="G23024" i="34"/>
  <c r="G23025" i="34"/>
  <c r="G23026" i="34"/>
  <c r="G23027" i="34"/>
  <c r="G23028" i="34"/>
  <c r="G23029" i="34"/>
  <c r="G23030" i="34"/>
  <c r="G23031" i="34"/>
  <c r="G23032" i="34"/>
  <c r="G23033" i="34"/>
  <c r="G23034" i="34"/>
  <c r="G23035" i="34"/>
  <c r="G23036" i="34"/>
  <c r="G23037" i="34"/>
  <c r="G23038" i="34"/>
  <c r="G23039" i="34"/>
  <c r="G23040" i="34"/>
  <c r="G23041" i="34"/>
  <c r="G23042" i="34"/>
  <c r="G23043" i="34"/>
  <c r="G23044" i="34"/>
  <c r="G23045" i="34"/>
  <c r="G23046" i="34"/>
  <c r="G23047" i="34"/>
  <c r="G23048" i="34"/>
  <c r="G23049" i="34"/>
  <c r="G23050" i="34"/>
  <c r="G23051" i="34"/>
  <c r="G23052" i="34"/>
  <c r="G23053" i="34"/>
  <c r="G23054" i="34"/>
  <c r="G23055" i="34"/>
  <c r="G23056" i="34"/>
  <c r="G23057" i="34"/>
  <c r="G23058" i="34"/>
  <c r="G23059" i="34"/>
  <c r="G23060" i="34"/>
  <c r="G23061" i="34"/>
  <c r="G23062" i="34"/>
  <c r="G23063" i="34"/>
  <c r="G23064" i="34"/>
  <c r="G23065" i="34"/>
  <c r="G23066" i="34"/>
  <c r="G23067" i="34"/>
  <c r="G23068" i="34"/>
  <c r="G23069" i="34"/>
  <c r="G23070" i="34"/>
  <c r="G23071" i="34"/>
  <c r="G23072" i="34"/>
  <c r="G23073" i="34"/>
  <c r="G23074" i="34"/>
  <c r="G23075" i="34"/>
  <c r="G23076" i="34"/>
  <c r="G23077" i="34"/>
  <c r="G23078" i="34"/>
  <c r="G23079" i="34"/>
  <c r="G23080" i="34"/>
  <c r="G23081" i="34"/>
  <c r="G23082" i="34"/>
  <c r="G23083" i="34"/>
  <c r="G23084" i="34"/>
  <c r="G23085" i="34"/>
  <c r="G23086" i="34"/>
  <c r="G23087" i="34"/>
  <c r="G23088" i="34"/>
  <c r="G23089" i="34"/>
  <c r="G23090" i="34"/>
  <c r="G23091" i="34"/>
  <c r="G23092" i="34"/>
  <c r="G23093" i="34"/>
  <c r="G23094" i="34"/>
  <c r="G23095" i="34"/>
  <c r="G23096" i="34"/>
  <c r="G23097" i="34"/>
  <c r="G23098" i="34"/>
  <c r="G23099" i="34"/>
  <c r="G23100" i="34"/>
  <c r="G23101" i="34"/>
  <c r="G23102" i="34"/>
  <c r="G23103" i="34"/>
  <c r="G23104" i="34"/>
  <c r="G23105" i="34"/>
  <c r="G23106" i="34"/>
  <c r="G23107" i="34"/>
  <c r="G23108" i="34"/>
  <c r="G23109" i="34"/>
  <c r="G23110" i="34"/>
  <c r="G23111" i="34"/>
  <c r="G23112" i="34"/>
  <c r="G23113" i="34"/>
  <c r="G23114" i="34"/>
  <c r="G23115" i="34"/>
  <c r="G23116" i="34"/>
  <c r="G23117" i="34"/>
  <c r="G23118" i="34"/>
  <c r="G23119" i="34"/>
  <c r="G23120" i="34"/>
  <c r="G23121" i="34"/>
  <c r="G23122" i="34"/>
  <c r="G23123" i="34"/>
  <c r="G23124" i="34"/>
  <c r="G23125" i="34"/>
  <c r="G23126" i="34"/>
  <c r="G23127" i="34"/>
  <c r="G23128" i="34"/>
  <c r="G23129" i="34"/>
  <c r="G23130" i="34"/>
  <c r="G23131" i="34"/>
  <c r="G23132" i="34"/>
  <c r="G23133" i="34"/>
  <c r="G23134" i="34"/>
  <c r="G23135" i="34"/>
  <c r="G23136" i="34"/>
  <c r="G23137" i="34"/>
  <c r="G23138" i="34"/>
  <c r="G23139" i="34"/>
  <c r="G23140" i="34"/>
  <c r="G23141" i="34"/>
  <c r="G23142" i="34"/>
  <c r="G23143" i="34"/>
  <c r="G23144" i="34"/>
  <c r="G23145" i="34"/>
  <c r="G23146" i="34"/>
  <c r="G23147" i="34"/>
  <c r="G23148" i="34"/>
  <c r="G23149" i="34"/>
  <c r="G23150" i="34"/>
  <c r="G23151" i="34"/>
  <c r="G23152" i="34"/>
  <c r="G23153" i="34"/>
  <c r="G23154" i="34"/>
  <c r="G23155" i="34"/>
  <c r="G23156" i="34"/>
  <c r="G23157" i="34"/>
  <c r="G23158" i="34"/>
  <c r="G23159" i="34"/>
  <c r="G23160" i="34"/>
  <c r="G23161" i="34"/>
  <c r="G23162" i="34"/>
  <c r="G23163" i="34"/>
  <c r="G23164" i="34"/>
  <c r="G23165" i="34"/>
  <c r="G23166" i="34"/>
  <c r="G23167" i="34"/>
  <c r="G23168" i="34"/>
  <c r="G23169" i="34"/>
  <c r="G23170" i="34"/>
  <c r="G23171" i="34"/>
  <c r="G23172" i="34"/>
  <c r="G23173" i="34"/>
  <c r="G23174" i="34"/>
  <c r="G23175" i="34"/>
  <c r="G23176" i="34"/>
  <c r="G23177" i="34"/>
  <c r="G23178" i="34"/>
  <c r="G23179" i="34"/>
  <c r="G23180" i="34"/>
  <c r="G23181" i="34"/>
  <c r="G23182" i="34"/>
  <c r="G23183" i="34"/>
  <c r="G23184" i="34"/>
  <c r="G23185" i="34"/>
  <c r="G23186" i="34"/>
  <c r="G23187" i="34"/>
  <c r="G23188" i="34"/>
  <c r="G23189" i="34"/>
  <c r="G23190" i="34"/>
  <c r="G23191" i="34"/>
  <c r="G23192" i="34"/>
  <c r="G23193" i="34"/>
  <c r="G23194" i="34"/>
  <c r="G23195" i="34"/>
  <c r="G23196" i="34"/>
  <c r="G23197" i="34"/>
  <c r="G23198" i="34"/>
  <c r="G23199" i="34"/>
  <c r="G23200" i="34"/>
  <c r="G23201" i="34"/>
  <c r="G23202" i="34"/>
  <c r="G23203" i="34"/>
  <c r="G23204" i="34"/>
  <c r="G23205" i="34"/>
  <c r="G23206" i="34"/>
  <c r="G23207" i="34"/>
  <c r="G23208" i="34"/>
  <c r="G23209" i="34"/>
  <c r="G23210" i="34"/>
  <c r="G23211" i="34"/>
  <c r="G23212" i="34"/>
  <c r="G23213" i="34"/>
  <c r="G23214" i="34"/>
  <c r="G23215" i="34"/>
  <c r="G23216" i="34"/>
  <c r="G23217" i="34"/>
  <c r="G23218" i="34"/>
  <c r="G23219" i="34"/>
  <c r="G23220" i="34"/>
  <c r="G23221" i="34"/>
  <c r="G23222" i="34"/>
  <c r="G23223" i="34"/>
  <c r="G23224" i="34"/>
  <c r="G23225" i="34"/>
  <c r="G23226" i="34"/>
  <c r="G23227" i="34"/>
  <c r="G23228" i="34"/>
  <c r="G23229" i="34"/>
  <c r="G23230" i="34"/>
  <c r="G23231" i="34"/>
  <c r="G23232" i="34"/>
  <c r="G23233" i="34"/>
  <c r="G23234" i="34"/>
  <c r="G23235" i="34"/>
  <c r="G23236" i="34"/>
  <c r="G23237" i="34"/>
  <c r="G23238" i="34"/>
  <c r="G23239" i="34"/>
  <c r="G23240" i="34"/>
  <c r="G23241" i="34"/>
  <c r="G23242" i="34"/>
  <c r="G23243" i="34"/>
  <c r="G23244" i="34"/>
  <c r="G23245" i="34"/>
  <c r="G23246" i="34"/>
  <c r="G23247" i="34"/>
  <c r="G23248" i="34"/>
  <c r="G23249" i="34"/>
  <c r="G23250" i="34"/>
  <c r="G23251" i="34"/>
  <c r="G23252" i="34"/>
  <c r="G23253" i="34"/>
  <c r="G23254" i="34"/>
  <c r="G23255" i="34"/>
  <c r="G23256" i="34"/>
  <c r="G23257" i="34"/>
  <c r="G23258" i="34"/>
  <c r="G23259" i="34"/>
  <c r="G23260" i="34"/>
  <c r="G23261" i="34"/>
  <c r="G23262" i="34"/>
  <c r="G23263" i="34"/>
  <c r="G23264" i="34"/>
  <c r="G23265" i="34"/>
  <c r="G23266" i="34"/>
  <c r="G23267" i="34"/>
  <c r="G23268" i="34"/>
  <c r="G23269" i="34"/>
  <c r="G23270" i="34"/>
  <c r="G23271" i="34"/>
  <c r="G23272" i="34"/>
  <c r="G23273" i="34"/>
  <c r="G23274" i="34"/>
  <c r="G23275" i="34"/>
  <c r="G23276" i="34"/>
  <c r="G23277" i="34"/>
  <c r="G23278" i="34"/>
  <c r="G23279" i="34"/>
  <c r="G23280" i="34"/>
  <c r="G23281" i="34"/>
  <c r="G23282" i="34"/>
  <c r="G23283" i="34"/>
  <c r="G23284" i="34"/>
  <c r="G23285" i="34"/>
  <c r="G23286" i="34"/>
  <c r="G23287" i="34"/>
  <c r="G23288" i="34"/>
  <c r="G23289" i="34"/>
  <c r="G23290" i="34"/>
  <c r="G23291" i="34"/>
  <c r="G23292" i="34"/>
  <c r="G23293" i="34"/>
  <c r="G23294" i="34"/>
  <c r="G23295" i="34"/>
  <c r="G23296" i="34"/>
  <c r="G23297" i="34"/>
  <c r="G23298" i="34"/>
  <c r="G23299" i="34"/>
  <c r="G23300" i="34"/>
  <c r="G23301" i="34"/>
  <c r="G23302" i="34"/>
  <c r="G23303" i="34"/>
  <c r="G23304" i="34"/>
  <c r="G23305" i="34"/>
  <c r="G23306" i="34"/>
  <c r="G23307" i="34"/>
  <c r="G23308" i="34"/>
  <c r="G23309" i="34"/>
  <c r="G23310" i="34"/>
  <c r="G23311" i="34"/>
  <c r="G23312" i="34"/>
  <c r="G23313" i="34"/>
  <c r="G23314" i="34"/>
  <c r="G23315" i="34"/>
  <c r="G23316" i="34"/>
  <c r="G23317" i="34"/>
  <c r="G23318" i="34"/>
  <c r="G23319" i="34"/>
  <c r="G23320" i="34"/>
  <c r="G23321" i="34"/>
  <c r="G23322" i="34"/>
  <c r="G23323" i="34"/>
  <c r="G23324" i="34"/>
  <c r="G23325" i="34"/>
  <c r="G23326" i="34"/>
  <c r="G23327" i="34"/>
  <c r="G23328" i="34"/>
  <c r="G23329" i="34"/>
  <c r="G23330" i="34"/>
  <c r="G23331" i="34"/>
  <c r="G23332" i="34"/>
  <c r="G23333" i="34"/>
  <c r="G23334" i="34"/>
  <c r="G23335" i="34"/>
  <c r="G23336" i="34"/>
  <c r="G23337" i="34"/>
  <c r="G23338" i="34"/>
  <c r="G23339" i="34"/>
  <c r="G23340" i="34"/>
  <c r="G23341" i="34"/>
  <c r="G23342" i="34"/>
  <c r="G23343" i="34"/>
  <c r="G23344" i="34"/>
  <c r="G23345" i="34"/>
  <c r="G23346" i="34"/>
  <c r="G23347" i="34"/>
  <c r="G23348" i="34"/>
  <c r="G23349" i="34"/>
  <c r="G23350" i="34"/>
  <c r="G23351" i="34"/>
  <c r="G23352" i="34"/>
  <c r="G23353" i="34"/>
  <c r="G23354" i="34"/>
  <c r="G23355" i="34"/>
  <c r="G23356" i="34"/>
  <c r="G23357" i="34"/>
  <c r="G23358" i="34"/>
  <c r="G23359" i="34"/>
  <c r="G23360" i="34"/>
  <c r="G23361" i="34"/>
  <c r="G23362" i="34"/>
  <c r="G23363" i="34"/>
  <c r="G23364" i="34"/>
  <c r="G23365" i="34"/>
  <c r="G23366" i="34"/>
  <c r="G23367" i="34"/>
  <c r="G23368" i="34"/>
  <c r="G23369" i="34"/>
  <c r="G23370" i="34"/>
  <c r="G23371" i="34"/>
  <c r="G23372" i="34"/>
  <c r="G23373" i="34"/>
  <c r="G23374" i="34"/>
  <c r="G23375" i="34"/>
  <c r="G23376" i="34"/>
  <c r="G23377" i="34"/>
  <c r="G23378" i="34"/>
  <c r="G23379" i="34"/>
  <c r="G23380" i="34"/>
  <c r="G23381" i="34"/>
  <c r="G23382" i="34"/>
  <c r="G23383" i="34"/>
  <c r="G23384" i="34"/>
  <c r="G23385" i="34"/>
  <c r="G23386" i="34"/>
  <c r="G23387" i="34"/>
  <c r="G23388" i="34"/>
  <c r="G23389" i="34"/>
  <c r="G23390" i="34"/>
  <c r="G23391" i="34"/>
  <c r="G23392" i="34"/>
  <c r="G23393" i="34"/>
  <c r="G23394" i="34"/>
  <c r="G23395" i="34"/>
  <c r="G23396" i="34"/>
  <c r="G23397" i="34"/>
  <c r="G23398" i="34"/>
  <c r="G23399" i="34"/>
  <c r="G23400" i="34"/>
  <c r="G23401" i="34"/>
  <c r="G23402" i="34"/>
  <c r="G23403" i="34"/>
  <c r="G23404" i="34"/>
  <c r="G23405" i="34"/>
  <c r="G23406" i="34"/>
  <c r="G23407" i="34"/>
  <c r="G23408" i="34"/>
  <c r="G23409" i="34"/>
  <c r="G23410" i="34"/>
  <c r="G23411" i="34"/>
  <c r="G23412" i="34"/>
  <c r="G23413" i="34"/>
  <c r="G23414" i="34"/>
  <c r="G23415" i="34"/>
  <c r="G23416" i="34"/>
  <c r="G23417" i="34"/>
  <c r="G23418" i="34"/>
  <c r="G23419" i="34"/>
  <c r="G23420" i="34"/>
  <c r="G23421" i="34"/>
  <c r="G23422" i="34"/>
  <c r="G23423" i="34"/>
  <c r="G23424" i="34"/>
  <c r="G23425" i="34"/>
  <c r="G23426" i="34"/>
  <c r="G23427" i="34"/>
  <c r="G23428" i="34"/>
  <c r="G23429" i="34"/>
  <c r="G23430" i="34"/>
  <c r="G23431" i="34"/>
  <c r="G23432" i="34"/>
  <c r="G23433" i="34"/>
  <c r="G23434" i="34"/>
  <c r="G23435" i="34"/>
  <c r="G23436" i="34"/>
  <c r="G23437" i="34"/>
  <c r="G23438" i="34"/>
  <c r="G23439" i="34"/>
  <c r="G23440" i="34"/>
  <c r="G23441" i="34"/>
  <c r="G23442" i="34"/>
  <c r="G23443" i="34"/>
  <c r="G23444" i="34"/>
  <c r="G23445" i="34"/>
  <c r="G23446" i="34"/>
  <c r="G23447" i="34"/>
  <c r="G23448" i="34"/>
  <c r="G23449" i="34"/>
  <c r="G23450" i="34"/>
  <c r="G23451" i="34"/>
  <c r="G23452" i="34"/>
  <c r="G23453" i="34"/>
  <c r="G23454" i="34"/>
  <c r="G23455" i="34"/>
  <c r="G23456" i="34"/>
  <c r="G23457" i="34"/>
  <c r="G23458" i="34"/>
  <c r="G23459" i="34"/>
  <c r="G23460" i="34"/>
  <c r="G23461" i="34"/>
  <c r="G23462" i="34"/>
  <c r="G23463" i="34"/>
  <c r="G23464" i="34"/>
  <c r="G23465" i="34"/>
  <c r="G23466" i="34"/>
  <c r="G23467" i="34"/>
  <c r="G23468" i="34"/>
  <c r="G23469" i="34"/>
  <c r="G23470" i="34"/>
  <c r="G23471" i="34"/>
  <c r="G23472" i="34"/>
  <c r="G23473" i="34"/>
  <c r="G23474" i="34"/>
  <c r="G23475" i="34"/>
  <c r="G23476" i="34"/>
  <c r="G23477" i="34"/>
  <c r="G23478" i="34"/>
  <c r="G23479" i="34"/>
  <c r="G23480" i="34"/>
  <c r="G23481" i="34"/>
  <c r="G23482" i="34"/>
  <c r="G23483" i="34"/>
  <c r="G23484" i="34"/>
  <c r="G23485" i="34"/>
  <c r="G23486" i="34"/>
  <c r="G23487" i="34"/>
  <c r="G23488" i="34"/>
  <c r="G23489" i="34"/>
  <c r="G23490" i="34"/>
  <c r="G23491" i="34"/>
  <c r="G23492" i="34"/>
  <c r="G23493" i="34"/>
  <c r="G23494" i="34"/>
  <c r="G23495" i="34"/>
  <c r="G23496" i="34"/>
  <c r="G23497" i="34"/>
  <c r="G23498" i="34"/>
  <c r="G23499" i="34"/>
  <c r="G23500" i="34"/>
  <c r="G23501" i="34"/>
  <c r="G23502" i="34"/>
  <c r="G23503" i="34"/>
  <c r="G23504" i="34"/>
  <c r="G23505" i="34"/>
  <c r="G23506" i="34"/>
  <c r="G23507" i="34"/>
  <c r="G23508" i="34"/>
  <c r="G23509" i="34"/>
  <c r="G23510" i="34"/>
  <c r="G23511" i="34"/>
  <c r="G23512" i="34"/>
  <c r="G23513" i="34"/>
  <c r="G23514" i="34"/>
  <c r="G23515" i="34"/>
  <c r="G23516" i="34"/>
  <c r="G23517" i="34"/>
  <c r="G23518" i="34"/>
  <c r="G23519" i="34"/>
  <c r="G23520" i="34"/>
  <c r="G23521" i="34"/>
  <c r="G23522" i="34"/>
  <c r="G23523" i="34"/>
  <c r="G23524" i="34"/>
  <c r="G23525" i="34"/>
  <c r="G23526" i="34"/>
  <c r="G23527" i="34"/>
  <c r="G23528" i="34"/>
  <c r="G23529" i="34"/>
  <c r="G23530" i="34"/>
  <c r="G23531" i="34"/>
  <c r="G23532" i="34"/>
  <c r="G23533" i="34"/>
  <c r="G23534" i="34"/>
  <c r="G23535" i="34"/>
  <c r="G23536" i="34"/>
  <c r="G23537" i="34"/>
  <c r="G23538" i="34"/>
  <c r="G23539" i="34"/>
  <c r="G23540" i="34"/>
  <c r="G23541" i="34"/>
  <c r="G23542" i="34"/>
  <c r="G23543" i="34"/>
  <c r="G23544" i="34"/>
  <c r="G23545" i="34"/>
  <c r="G23546" i="34"/>
  <c r="G23547" i="34"/>
  <c r="G23548" i="34"/>
  <c r="G23549" i="34"/>
  <c r="G23550" i="34"/>
  <c r="G23551" i="34"/>
  <c r="G23552" i="34"/>
  <c r="G23553" i="34"/>
  <c r="G23554" i="34"/>
  <c r="G23555" i="34"/>
  <c r="G23556" i="34"/>
  <c r="G23557" i="34"/>
  <c r="G23558" i="34"/>
  <c r="G23559" i="34"/>
  <c r="G23560" i="34"/>
  <c r="G23561" i="34"/>
  <c r="G23562" i="34"/>
  <c r="G23563" i="34"/>
  <c r="G23564" i="34"/>
  <c r="G23565" i="34"/>
  <c r="G23566" i="34"/>
  <c r="G23567" i="34"/>
  <c r="G23568" i="34"/>
  <c r="G23569" i="34"/>
  <c r="G23570" i="34"/>
  <c r="G23571" i="34"/>
  <c r="G23572" i="34"/>
  <c r="G23573" i="34"/>
  <c r="G23574" i="34"/>
  <c r="G23575" i="34"/>
  <c r="G23576" i="34"/>
  <c r="G23577" i="34"/>
  <c r="G23578" i="34"/>
  <c r="G23579" i="34"/>
  <c r="G23580" i="34"/>
  <c r="G23581" i="34"/>
  <c r="G23582" i="34"/>
  <c r="G23583" i="34"/>
  <c r="G23584" i="34"/>
  <c r="G23585" i="34"/>
  <c r="G23586" i="34"/>
  <c r="G23587" i="34"/>
  <c r="G23588" i="34"/>
  <c r="G23589" i="34"/>
  <c r="G23590" i="34"/>
  <c r="G23591" i="34"/>
  <c r="G23592" i="34"/>
  <c r="G23593" i="34"/>
  <c r="G23594" i="34"/>
  <c r="G23595" i="34"/>
  <c r="G23596" i="34"/>
  <c r="G23597" i="34"/>
  <c r="G23598" i="34"/>
  <c r="G23599" i="34"/>
  <c r="G23600" i="34"/>
  <c r="G23601" i="34"/>
  <c r="G23602" i="34"/>
  <c r="G23603" i="34"/>
  <c r="G23604" i="34"/>
  <c r="G23605" i="34"/>
  <c r="G23606" i="34"/>
  <c r="G23607" i="34"/>
  <c r="G23608" i="34"/>
  <c r="G23609" i="34"/>
  <c r="G23610" i="34"/>
  <c r="G23611" i="34"/>
  <c r="G23612" i="34"/>
  <c r="G23613" i="34"/>
  <c r="G23614" i="34"/>
  <c r="G23615" i="34"/>
  <c r="G23616" i="34"/>
  <c r="G23617" i="34"/>
  <c r="G23618" i="34"/>
  <c r="G23619" i="34"/>
  <c r="G23620" i="34"/>
  <c r="G23621" i="34"/>
  <c r="G23622" i="34"/>
  <c r="G23623" i="34"/>
  <c r="G23624" i="34"/>
  <c r="G23625" i="34"/>
  <c r="G23626" i="34"/>
  <c r="G23627" i="34"/>
  <c r="G23628" i="34"/>
  <c r="G23629" i="34"/>
  <c r="G23630" i="34"/>
  <c r="G23631" i="34"/>
  <c r="G23632" i="34"/>
  <c r="G23633" i="34"/>
  <c r="G23634" i="34"/>
  <c r="G23635" i="34"/>
  <c r="G23636" i="34"/>
  <c r="G23637" i="34"/>
  <c r="G23638" i="34"/>
  <c r="G23639" i="34"/>
  <c r="G23640" i="34"/>
  <c r="G23641" i="34"/>
  <c r="G23642" i="34"/>
  <c r="G23643" i="34"/>
  <c r="G23644" i="34"/>
  <c r="G23645" i="34"/>
  <c r="G23646" i="34"/>
  <c r="G23647" i="34"/>
  <c r="G23648" i="34"/>
  <c r="G23649" i="34"/>
  <c r="G23650" i="34"/>
  <c r="G23651" i="34"/>
  <c r="G23652" i="34"/>
  <c r="G23653" i="34"/>
  <c r="G23654" i="34"/>
  <c r="G23655" i="34"/>
  <c r="G23656" i="34"/>
  <c r="G23657" i="34"/>
  <c r="G23658" i="34"/>
  <c r="G23659" i="34"/>
  <c r="G23660" i="34"/>
  <c r="G23661" i="34"/>
  <c r="G23662" i="34"/>
  <c r="G23663" i="34"/>
  <c r="G23664" i="34"/>
  <c r="G23665" i="34"/>
  <c r="G23666" i="34"/>
  <c r="G23667" i="34"/>
  <c r="G23668" i="34"/>
  <c r="G23669" i="34"/>
  <c r="G23670" i="34"/>
  <c r="G23671" i="34"/>
  <c r="G23672" i="34"/>
  <c r="G23673" i="34"/>
  <c r="G23674" i="34"/>
  <c r="G23675" i="34"/>
  <c r="G23676" i="34"/>
  <c r="G23677" i="34"/>
  <c r="G23678" i="34"/>
  <c r="G23679" i="34"/>
  <c r="G23680" i="34"/>
  <c r="G23681" i="34"/>
  <c r="G23682" i="34"/>
  <c r="G23683" i="34"/>
  <c r="G23684" i="34"/>
  <c r="G23685" i="34"/>
  <c r="G23686" i="34"/>
  <c r="G23687" i="34"/>
  <c r="G23688" i="34"/>
  <c r="G23689" i="34"/>
  <c r="G23690" i="34"/>
  <c r="G23691" i="34"/>
  <c r="G23692" i="34"/>
  <c r="G23693" i="34"/>
  <c r="G23694" i="34"/>
  <c r="G23695" i="34"/>
  <c r="G23696" i="34"/>
  <c r="G23697" i="34"/>
  <c r="G23698" i="34"/>
  <c r="G23699" i="34"/>
  <c r="G23700" i="34"/>
  <c r="G23701" i="34"/>
  <c r="G23702" i="34"/>
  <c r="G23703" i="34"/>
  <c r="G23704" i="34"/>
  <c r="G23705" i="34"/>
  <c r="G23706" i="34"/>
  <c r="G23707" i="34"/>
  <c r="G23708" i="34"/>
  <c r="G23709" i="34"/>
  <c r="G23710" i="34"/>
  <c r="G23711" i="34"/>
  <c r="G23712" i="34"/>
  <c r="G23713" i="34"/>
  <c r="G23714" i="34"/>
  <c r="G23715" i="34"/>
  <c r="G23716" i="34"/>
  <c r="G23717" i="34"/>
  <c r="G23718" i="34"/>
  <c r="G23719" i="34"/>
  <c r="G23720" i="34"/>
  <c r="G23721" i="34"/>
  <c r="G23722" i="34"/>
  <c r="G23723" i="34"/>
  <c r="G23724" i="34"/>
  <c r="G23725" i="34"/>
  <c r="G23726" i="34"/>
  <c r="G23727" i="34"/>
  <c r="G23728" i="34"/>
  <c r="G23729" i="34"/>
  <c r="G23730" i="34"/>
  <c r="G23731" i="34"/>
  <c r="G23732" i="34"/>
  <c r="G23733" i="34"/>
  <c r="G23734" i="34"/>
  <c r="G23735" i="34"/>
  <c r="G23736" i="34"/>
  <c r="G23737" i="34"/>
  <c r="G23738" i="34"/>
  <c r="G23739" i="34"/>
  <c r="G23740" i="34"/>
  <c r="G23741" i="34"/>
  <c r="G23742" i="34"/>
  <c r="G23743" i="34"/>
  <c r="G23744" i="34"/>
  <c r="G23745" i="34"/>
  <c r="G23746" i="34"/>
  <c r="G23747" i="34"/>
  <c r="G23748" i="34"/>
  <c r="G23749" i="34"/>
  <c r="G23750" i="34"/>
  <c r="G23751" i="34"/>
  <c r="G23752" i="34"/>
  <c r="G23753" i="34"/>
  <c r="G23754" i="34"/>
  <c r="G23755" i="34"/>
  <c r="G23756" i="34"/>
  <c r="G23757" i="34"/>
  <c r="G23758" i="34"/>
  <c r="G23759" i="34"/>
  <c r="G23760" i="34"/>
  <c r="G23761" i="34"/>
  <c r="G23762" i="34"/>
  <c r="G23763" i="34"/>
  <c r="G23764" i="34"/>
  <c r="G23765" i="34"/>
  <c r="G23766" i="34"/>
  <c r="G23767" i="34"/>
  <c r="G23768" i="34"/>
  <c r="G23769" i="34"/>
  <c r="G23770" i="34"/>
  <c r="G23771" i="34"/>
  <c r="G23772" i="34"/>
  <c r="G23773" i="34"/>
  <c r="G23774" i="34"/>
  <c r="G23775" i="34"/>
  <c r="G23776" i="34"/>
  <c r="G23777" i="34"/>
  <c r="G23778" i="34"/>
  <c r="G23779" i="34"/>
  <c r="G23780" i="34"/>
  <c r="G23781" i="34"/>
  <c r="G23782" i="34"/>
  <c r="G23783" i="34"/>
  <c r="G23784" i="34"/>
  <c r="G23785" i="34"/>
  <c r="G23786" i="34"/>
  <c r="G23787" i="34"/>
  <c r="G23788" i="34"/>
  <c r="G23789" i="34"/>
  <c r="G23790" i="34"/>
  <c r="G23791" i="34"/>
  <c r="G23792" i="34"/>
  <c r="G23793" i="34"/>
  <c r="G23794" i="34"/>
  <c r="G23795" i="34"/>
  <c r="G23796" i="34"/>
  <c r="G23797" i="34"/>
  <c r="G23798" i="34"/>
  <c r="G23799" i="34"/>
  <c r="G23800" i="34"/>
  <c r="G23801" i="34"/>
  <c r="G23802" i="34"/>
  <c r="G23803" i="34"/>
  <c r="G23804" i="34"/>
  <c r="G23805" i="34"/>
  <c r="G23806" i="34"/>
  <c r="G23807" i="34"/>
  <c r="G23808" i="34"/>
  <c r="G23809" i="34"/>
  <c r="G23810" i="34"/>
  <c r="G23811" i="34"/>
  <c r="G23812" i="34"/>
  <c r="G23813" i="34"/>
  <c r="G23814" i="34"/>
  <c r="G23815" i="34"/>
  <c r="G23816" i="34"/>
  <c r="G23817" i="34"/>
  <c r="G23818" i="34"/>
  <c r="G23819" i="34"/>
  <c r="G23820" i="34"/>
  <c r="G23821" i="34"/>
  <c r="G23822" i="34"/>
  <c r="G23823" i="34"/>
  <c r="G23824" i="34"/>
  <c r="G23825" i="34"/>
  <c r="G23826" i="34"/>
  <c r="G23827" i="34"/>
  <c r="G23828" i="34"/>
  <c r="G23829" i="34"/>
  <c r="G23830" i="34"/>
  <c r="G23831" i="34"/>
  <c r="G23832" i="34"/>
  <c r="G23833" i="34"/>
  <c r="G23834" i="34"/>
  <c r="G23835" i="34"/>
  <c r="G23836" i="34"/>
  <c r="G23837" i="34"/>
  <c r="G23838" i="34"/>
  <c r="G23839" i="34"/>
  <c r="G23840" i="34"/>
  <c r="G23841" i="34"/>
  <c r="G23842" i="34"/>
  <c r="G23843" i="34"/>
  <c r="G23844" i="34"/>
  <c r="G23845" i="34"/>
  <c r="G23846" i="34"/>
  <c r="G23847" i="34"/>
  <c r="G23848" i="34"/>
  <c r="G23849" i="34"/>
  <c r="G23850" i="34"/>
  <c r="G23851" i="34"/>
  <c r="G23852" i="34"/>
  <c r="G23853" i="34"/>
  <c r="G23854" i="34"/>
  <c r="G23855" i="34"/>
  <c r="G23856" i="34"/>
  <c r="G23857" i="34"/>
  <c r="G23858" i="34"/>
  <c r="G23859" i="34"/>
  <c r="G23860" i="34"/>
  <c r="G23861" i="34"/>
  <c r="G23862" i="34"/>
  <c r="G23863" i="34"/>
  <c r="G23864" i="34"/>
  <c r="G23865" i="34"/>
  <c r="G23866" i="34"/>
  <c r="G23867" i="34"/>
  <c r="G23868" i="34"/>
  <c r="G23869" i="34"/>
  <c r="G23870" i="34"/>
  <c r="G23871" i="34"/>
  <c r="G23872" i="34"/>
  <c r="G23873" i="34"/>
  <c r="G23874" i="34"/>
  <c r="G23875" i="34"/>
  <c r="G23876" i="34"/>
  <c r="G23877" i="34"/>
  <c r="G23878" i="34"/>
  <c r="G23879" i="34"/>
  <c r="G23880" i="34"/>
  <c r="G23881" i="34"/>
  <c r="G23882" i="34"/>
  <c r="G23883" i="34"/>
  <c r="G23884" i="34"/>
  <c r="G23885" i="34"/>
  <c r="G23886" i="34"/>
  <c r="G23887" i="34"/>
  <c r="G23888" i="34"/>
  <c r="G23889" i="34"/>
  <c r="G23890" i="34"/>
  <c r="G23891" i="34"/>
  <c r="G23892" i="34"/>
  <c r="G23893" i="34"/>
  <c r="G23894" i="34"/>
  <c r="G23895" i="34"/>
  <c r="G23896" i="34"/>
  <c r="G23897" i="34"/>
  <c r="G23898" i="34"/>
  <c r="G23899" i="34"/>
  <c r="G23900" i="34"/>
  <c r="G23901" i="34"/>
  <c r="G23902" i="34"/>
  <c r="G23903" i="34"/>
  <c r="G23904" i="34"/>
  <c r="G23905" i="34"/>
  <c r="G23906" i="34"/>
  <c r="G23907" i="34"/>
  <c r="G23908" i="34"/>
  <c r="G23909" i="34"/>
  <c r="G23910" i="34"/>
  <c r="G23911" i="34"/>
  <c r="G23912" i="34"/>
  <c r="G23913" i="34"/>
  <c r="G23914" i="34"/>
  <c r="G23915" i="34"/>
  <c r="G23916" i="34"/>
  <c r="G23917" i="34"/>
  <c r="G23918" i="34"/>
  <c r="G23919" i="34"/>
  <c r="G23920" i="34"/>
  <c r="G23921" i="34"/>
  <c r="G23922" i="34"/>
  <c r="G23923" i="34"/>
  <c r="G23924" i="34"/>
  <c r="G23925" i="34"/>
  <c r="G23926" i="34"/>
  <c r="G23927" i="34"/>
  <c r="G23928" i="34"/>
  <c r="G23929" i="34"/>
  <c r="G23930" i="34"/>
  <c r="G23931" i="34"/>
  <c r="G23932" i="34"/>
  <c r="G23933" i="34"/>
  <c r="G23934" i="34"/>
  <c r="G23935" i="34"/>
  <c r="G23936" i="34"/>
  <c r="G23937" i="34"/>
  <c r="G23938" i="34"/>
  <c r="G23939" i="34"/>
  <c r="G23940" i="34"/>
  <c r="G23941" i="34"/>
  <c r="G23942" i="34"/>
  <c r="G23943" i="34"/>
  <c r="G23944" i="34"/>
  <c r="G23945" i="34"/>
  <c r="G23946" i="34"/>
  <c r="G23947" i="34"/>
  <c r="G23948" i="34"/>
  <c r="G23949" i="34"/>
  <c r="G23950" i="34"/>
  <c r="G23951" i="34"/>
  <c r="G23952" i="34"/>
  <c r="G23953" i="34"/>
  <c r="G23954" i="34"/>
  <c r="G23955" i="34"/>
  <c r="G23956" i="34"/>
  <c r="G23957" i="34"/>
  <c r="G23958" i="34"/>
  <c r="G23959" i="34"/>
  <c r="G23960" i="34"/>
  <c r="G23961" i="34"/>
  <c r="G23962" i="34"/>
  <c r="G23963" i="34"/>
  <c r="G23964" i="34"/>
  <c r="G23965" i="34"/>
  <c r="G23966" i="34"/>
  <c r="G23967" i="34"/>
  <c r="G23968" i="34"/>
  <c r="G23969" i="34"/>
  <c r="G23970" i="34"/>
  <c r="G23971" i="34"/>
  <c r="G23972" i="34"/>
  <c r="G23973" i="34"/>
  <c r="G23974" i="34"/>
  <c r="G23975" i="34"/>
  <c r="G23976" i="34"/>
  <c r="G23977" i="34"/>
  <c r="G23978" i="34"/>
  <c r="G23979" i="34"/>
  <c r="G23980" i="34"/>
  <c r="G23981" i="34"/>
  <c r="G23982" i="34"/>
  <c r="G23983" i="34"/>
  <c r="G23984" i="34"/>
  <c r="G23985" i="34"/>
  <c r="G23986" i="34"/>
  <c r="G23987" i="34"/>
  <c r="G23988" i="34"/>
  <c r="G23989" i="34"/>
  <c r="G23990" i="34"/>
  <c r="G23991" i="34"/>
  <c r="G23992" i="34"/>
  <c r="G23993" i="34"/>
  <c r="G23994" i="34"/>
  <c r="G23995" i="34"/>
  <c r="G23996" i="34"/>
  <c r="G23997" i="34"/>
  <c r="G23998" i="34"/>
  <c r="G23999" i="34"/>
  <c r="G24000" i="34"/>
  <c r="G24001" i="34"/>
  <c r="G24002" i="34"/>
  <c r="G24003" i="34"/>
  <c r="G24004" i="34"/>
  <c r="G24005" i="34"/>
  <c r="G24006" i="34"/>
  <c r="G24007" i="34"/>
  <c r="G24008" i="34"/>
  <c r="G24009" i="34"/>
  <c r="G24010" i="34"/>
  <c r="G24011" i="34"/>
  <c r="G24012" i="34"/>
  <c r="G24013" i="34"/>
  <c r="G24014" i="34"/>
  <c r="G24015" i="34"/>
  <c r="G24016" i="34"/>
  <c r="G24017" i="34"/>
  <c r="G24018" i="34"/>
  <c r="G24019" i="34"/>
  <c r="G24020" i="34"/>
  <c r="G24021" i="34"/>
  <c r="G24022" i="34"/>
  <c r="G24023" i="34"/>
  <c r="G24024" i="34"/>
  <c r="G24025" i="34"/>
  <c r="G24026" i="34"/>
  <c r="G24027" i="34"/>
  <c r="G24028" i="34"/>
  <c r="G24029" i="34"/>
  <c r="G24030" i="34"/>
  <c r="G24031" i="34"/>
  <c r="G24032" i="34"/>
  <c r="G24033" i="34"/>
  <c r="G24034" i="34"/>
  <c r="G24035" i="34"/>
  <c r="G24036" i="34"/>
  <c r="G24037" i="34"/>
  <c r="G24038" i="34"/>
  <c r="G24039" i="34"/>
  <c r="G24040" i="34"/>
  <c r="G24041" i="34"/>
  <c r="G24042" i="34"/>
  <c r="G24043" i="34"/>
  <c r="G24044" i="34"/>
  <c r="G24045" i="34"/>
  <c r="G24046" i="34"/>
  <c r="G24047" i="34"/>
  <c r="G24048" i="34"/>
  <c r="G24049" i="34"/>
  <c r="G24050" i="34"/>
  <c r="G24051" i="34"/>
  <c r="G24052" i="34"/>
  <c r="G24053" i="34"/>
  <c r="G24054" i="34"/>
  <c r="G24055" i="34"/>
  <c r="G24056" i="34"/>
  <c r="G24057" i="34"/>
  <c r="G24058" i="34"/>
  <c r="G24059" i="34"/>
  <c r="G24060" i="34"/>
  <c r="G24061" i="34"/>
  <c r="G24062" i="34"/>
  <c r="G24063" i="34"/>
  <c r="G24064" i="34"/>
  <c r="G24065" i="34"/>
  <c r="G24066" i="34"/>
  <c r="G24067" i="34"/>
  <c r="G24068" i="34"/>
  <c r="G24069" i="34"/>
  <c r="G24070" i="34"/>
  <c r="G24071" i="34"/>
  <c r="G24072" i="34"/>
  <c r="G24073" i="34"/>
  <c r="G24074" i="34"/>
  <c r="G24075" i="34"/>
  <c r="G24076" i="34"/>
  <c r="G24077" i="34"/>
  <c r="G24078" i="34"/>
  <c r="G24079" i="34"/>
  <c r="G24080" i="34"/>
  <c r="G24081" i="34"/>
  <c r="G24082" i="34"/>
  <c r="G24083" i="34"/>
  <c r="G24084" i="34"/>
  <c r="G24085" i="34"/>
  <c r="G24086" i="34"/>
  <c r="G24087" i="34"/>
  <c r="G24088" i="34"/>
  <c r="G24089" i="34"/>
  <c r="G24090" i="34"/>
  <c r="G24091" i="34"/>
  <c r="G24092" i="34"/>
  <c r="G24093" i="34"/>
  <c r="G24094" i="34"/>
  <c r="G24095" i="34"/>
  <c r="G24096" i="34"/>
  <c r="G24097" i="34"/>
  <c r="G24098" i="34"/>
  <c r="G24099" i="34"/>
  <c r="G24100" i="34"/>
  <c r="G24101" i="34"/>
  <c r="G24102" i="34"/>
  <c r="G24103" i="34"/>
  <c r="G24104" i="34"/>
  <c r="G24105" i="34"/>
  <c r="G24106" i="34"/>
  <c r="G24107" i="34"/>
  <c r="G24108" i="34"/>
  <c r="G24109" i="34"/>
  <c r="G24110" i="34"/>
  <c r="G24111" i="34"/>
  <c r="G24112" i="34"/>
  <c r="G24113" i="34"/>
  <c r="G24114" i="34"/>
  <c r="G24115" i="34"/>
  <c r="G24116" i="34"/>
  <c r="G24117" i="34"/>
  <c r="G24118" i="34"/>
  <c r="G24119" i="34"/>
  <c r="G24120" i="34"/>
  <c r="G24121" i="34"/>
  <c r="G24122" i="34"/>
  <c r="G24123" i="34"/>
  <c r="G24124" i="34"/>
  <c r="G24125" i="34"/>
  <c r="G24126" i="34"/>
  <c r="G24127" i="34"/>
  <c r="G24128" i="34"/>
  <c r="G24129" i="34"/>
  <c r="G24130" i="34"/>
  <c r="G24131" i="34"/>
  <c r="G24132" i="34"/>
  <c r="G24133" i="34"/>
  <c r="G24134" i="34"/>
  <c r="G24135" i="34"/>
  <c r="G24136" i="34"/>
  <c r="G24137" i="34"/>
  <c r="G24138" i="34"/>
  <c r="G24139" i="34"/>
  <c r="G24140" i="34"/>
  <c r="G24141" i="34"/>
  <c r="G24142" i="34"/>
  <c r="G24143" i="34"/>
  <c r="G24144" i="34"/>
  <c r="G24145" i="34"/>
  <c r="G24146" i="34"/>
  <c r="G24147" i="34"/>
  <c r="G24148" i="34"/>
  <c r="G24149" i="34"/>
  <c r="G24150" i="34"/>
  <c r="G24151" i="34"/>
  <c r="G24152" i="34"/>
  <c r="G24153" i="34"/>
  <c r="G24154" i="34"/>
  <c r="G24155" i="34"/>
  <c r="G24156" i="34"/>
  <c r="G24157" i="34"/>
  <c r="G24158" i="34"/>
  <c r="G24159" i="34"/>
  <c r="G24160" i="34"/>
  <c r="G24161" i="34"/>
  <c r="G24162" i="34"/>
  <c r="G24163" i="34"/>
  <c r="G24164" i="34"/>
  <c r="G24165" i="34"/>
  <c r="G24166" i="34"/>
  <c r="G24167" i="34"/>
  <c r="G24168" i="34"/>
  <c r="G24169" i="34"/>
  <c r="G24170" i="34"/>
  <c r="G24171" i="34"/>
  <c r="G24172" i="34"/>
  <c r="G24173" i="34"/>
  <c r="G24174" i="34"/>
  <c r="G24175" i="34"/>
  <c r="G24176" i="34"/>
  <c r="G24177" i="34"/>
  <c r="G24178" i="34"/>
  <c r="G24179" i="34"/>
  <c r="G24180" i="34"/>
  <c r="G24181" i="34"/>
  <c r="G24182" i="34"/>
  <c r="G24183" i="34"/>
  <c r="G24184" i="34"/>
  <c r="G24185" i="34"/>
  <c r="G24186" i="34"/>
  <c r="G24187" i="34"/>
  <c r="G24188" i="34"/>
  <c r="G24189" i="34"/>
  <c r="G24190" i="34"/>
  <c r="G24191" i="34"/>
  <c r="G24192" i="34"/>
  <c r="G24193" i="34"/>
  <c r="G24194" i="34"/>
  <c r="G24195" i="34"/>
  <c r="G24196" i="34"/>
  <c r="G24197" i="34"/>
  <c r="G24198" i="34"/>
  <c r="G24199" i="34"/>
  <c r="G24200" i="34"/>
  <c r="G24201" i="34"/>
  <c r="G24202" i="34"/>
  <c r="G24203" i="34"/>
  <c r="G24204" i="34"/>
  <c r="G24205" i="34"/>
  <c r="G24206" i="34"/>
  <c r="G24207" i="34"/>
  <c r="G24208" i="34"/>
  <c r="G24209" i="34"/>
  <c r="G24210" i="34"/>
  <c r="G24211" i="34"/>
  <c r="G24212" i="34"/>
  <c r="G24213" i="34"/>
  <c r="G24214" i="34"/>
  <c r="G24215" i="34"/>
  <c r="G24216" i="34"/>
  <c r="G24217" i="34"/>
  <c r="G24218" i="34"/>
  <c r="G24219" i="34"/>
  <c r="G24220" i="34"/>
  <c r="G24221" i="34"/>
  <c r="G24222" i="34"/>
  <c r="G24223" i="34"/>
  <c r="G24224" i="34"/>
  <c r="G24225" i="34"/>
  <c r="G24226" i="34"/>
  <c r="G24227" i="34"/>
  <c r="G24228" i="34"/>
  <c r="G24229" i="34"/>
  <c r="G24230" i="34"/>
  <c r="G24231" i="34"/>
  <c r="G24232" i="34"/>
  <c r="G24233" i="34"/>
  <c r="G24234" i="34"/>
  <c r="G24235" i="34"/>
  <c r="G24236" i="34"/>
  <c r="G24237" i="34"/>
  <c r="G24238" i="34"/>
  <c r="G24239" i="34"/>
  <c r="G24240" i="34"/>
  <c r="G24241" i="34"/>
  <c r="G24242" i="34"/>
  <c r="G24243" i="34"/>
  <c r="G24244" i="34"/>
  <c r="G24245" i="34"/>
  <c r="G24246" i="34"/>
  <c r="G24247" i="34"/>
  <c r="G24248" i="34"/>
  <c r="G24249" i="34"/>
  <c r="G24250" i="34"/>
  <c r="G24251" i="34"/>
  <c r="G24252" i="34"/>
  <c r="G24253" i="34"/>
  <c r="G24254" i="34"/>
  <c r="G24255" i="34"/>
  <c r="G24256" i="34"/>
  <c r="G24257" i="34"/>
  <c r="G24258" i="34"/>
  <c r="G24259" i="34"/>
  <c r="G24260" i="34"/>
  <c r="G24261" i="34"/>
  <c r="G24262" i="34"/>
  <c r="G24263" i="34"/>
  <c r="G24264" i="34"/>
  <c r="G24265" i="34"/>
  <c r="G24266" i="34"/>
  <c r="G24267" i="34"/>
  <c r="G24268" i="34"/>
  <c r="G24269" i="34"/>
  <c r="G24270" i="34"/>
  <c r="G24271" i="34"/>
  <c r="G24272" i="34"/>
  <c r="G24273" i="34"/>
  <c r="G24274" i="34"/>
  <c r="G24275" i="34"/>
  <c r="G24276" i="34"/>
  <c r="G24277" i="34"/>
  <c r="G24278" i="34"/>
  <c r="G24279" i="34"/>
  <c r="G24280" i="34"/>
  <c r="G24281" i="34"/>
  <c r="G24282" i="34"/>
  <c r="G24283" i="34"/>
  <c r="G24284" i="34"/>
  <c r="G24285" i="34"/>
  <c r="G24286" i="34"/>
  <c r="G24287" i="34"/>
  <c r="G24288" i="34"/>
  <c r="G24289" i="34"/>
  <c r="G24290" i="34"/>
  <c r="G24291" i="34"/>
  <c r="G24292" i="34"/>
  <c r="G24293" i="34"/>
  <c r="G24294" i="34"/>
  <c r="G24295" i="34"/>
  <c r="G24296" i="34"/>
  <c r="G24297" i="34"/>
  <c r="G24298" i="34"/>
  <c r="G24299" i="34"/>
  <c r="G24300" i="34"/>
  <c r="G24301" i="34"/>
  <c r="G24302" i="34"/>
  <c r="G24303" i="34"/>
  <c r="G24304" i="34"/>
  <c r="G24305" i="34"/>
  <c r="G24306" i="34"/>
  <c r="G24307" i="34"/>
  <c r="G24308" i="34"/>
  <c r="G24309" i="34"/>
  <c r="G24310" i="34"/>
  <c r="G24311" i="34"/>
  <c r="G24312" i="34"/>
  <c r="G24313" i="34"/>
  <c r="G24314" i="34"/>
  <c r="G24315" i="34"/>
  <c r="G24316" i="34"/>
  <c r="G24317" i="34"/>
  <c r="G24318" i="34"/>
  <c r="G24319" i="34"/>
  <c r="G24320" i="34"/>
  <c r="G24321" i="34"/>
  <c r="G24322" i="34"/>
  <c r="G24323" i="34"/>
  <c r="G24324" i="34"/>
  <c r="G24325" i="34"/>
  <c r="G24326" i="34"/>
  <c r="G24327" i="34"/>
  <c r="G24328" i="34"/>
  <c r="G24329" i="34"/>
  <c r="G24330" i="34"/>
  <c r="G24331" i="34"/>
  <c r="G24332" i="34"/>
  <c r="G24333" i="34"/>
  <c r="G24334" i="34"/>
  <c r="G24335" i="34"/>
  <c r="G24336" i="34"/>
  <c r="G24337" i="34"/>
  <c r="G24338" i="34"/>
  <c r="G24339" i="34"/>
  <c r="G24340" i="34"/>
  <c r="G24341" i="34"/>
  <c r="G24342" i="34"/>
  <c r="G24343" i="34"/>
  <c r="G24344" i="34"/>
  <c r="G24345" i="34"/>
  <c r="G24346" i="34"/>
  <c r="G24347" i="34"/>
  <c r="G24348" i="34"/>
  <c r="G24349" i="34"/>
  <c r="G24350" i="34"/>
  <c r="G24351" i="34"/>
  <c r="G24352" i="34"/>
  <c r="G24353" i="34"/>
  <c r="G24354" i="34"/>
  <c r="G24355" i="34"/>
  <c r="G24356" i="34"/>
  <c r="G24357" i="34"/>
  <c r="G24358" i="34"/>
  <c r="G24359" i="34"/>
  <c r="G24360" i="34"/>
  <c r="G24361" i="34"/>
  <c r="G24362" i="34"/>
  <c r="G24363" i="34"/>
  <c r="G24364" i="34"/>
  <c r="G24365" i="34"/>
  <c r="G24366" i="34"/>
  <c r="G24367" i="34"/>
  <c r="G24368" i="34"/>
  <c r="G24369" i="34"/>
  <c r="G24370" i="34"/>
  <c r="G24371" i="34"/>
  <c r="G24372" i="34"/>
  <c r="G24373" i="34"/>
  <c r="G24374" i="34"/>
  <c r="G24375" i="34"/>
  <c r="G24376" i="34"/>
  <c r="G24377" i="34"/>
  <c r="G24378" i="34"/>
  <c r="G24379" i="34"/>
  <c r="G24380" i="34"/>
  <c r="G24381" i="34"/>
  <c r="G24382" i="34"/>
  <c r="G24383" i="34"/>
  <c r="G24384" i="34"/>
  <c r="G24385" i="34"/>
  <c r="G24386" i="34"/>
  <c r="G24387" i="34"/>
  <c r="G24388" i="34"/>
  <c r="G24389" i="34"/>
  <c r="G24390" i="34"/>
  <c r="G24391" i="34"/>
  <c r="G24392" i="34"/>
  <c r="G24393" i="34"/>
  <c r="G24394" i="34"/>
  <c r="G24395" i="34"/>
  <c r="G24396" i="34"/>
  <c r="G24397" i="34"/>
  <c r="G24398" i="34"/>
  <c r="G24399" i="34"/>
  <c r="G24400" i="34"/>
  <c r="G24401" i="34"/>
  <c r="G24402" i="34"/>
  <c r="G24403" i="34"/>
  <c r="G24404" i="34"/>
  <c r="G24405" i="34"/>
  <c r="G24406" i="34"/>
  <c r="G24407" i="34"/>
  <c r="G24408" i="34"/>
  <c r="G24409" i="34"/>
  <c r="G24410" i="34"/>
  <c r="G24411" i="34"/>
  <c r="G24412" i="34"/>
  <c r="G24413" i="34"/>
  <c r="G24414" i="34"/>
  <c r="G24415" i="34"/>
  <c r="G24416" i="34"/>
  <c r="G24417" i="34"/>
  <c r="G24418" i="34"/>
  <c r="G24419" i="34"/>
  <c r="G24420" i="34"/>
  <c r="G24421" i="34"/>
  <c r="G24422" i="34"/>
  <c r="G24423" i="34"/>
  <c r="G24424" i="34"/>
  <c r="G24425" i="34"/>
  <c r="G24426" i="34"/>
  <c r="G24427" i="34"/>
  <c r="G24428" i="34"/>
  <c r="G24429" i="34"/>
  <c r="G24430" i="34"/>
  <c r="G24431" i="34"/>
  <c r="G24432" i="34"/>
  <c r="G24433" i="34"/>
  <c r="G24434" i="34"/>
  <c r="G24435" i="34"/>
  <c r="G24436" i="34"/>
  <c r="G24437" i="34"/>
  <c r="G24438" i="34"/>
  <c r="G24439" i="34"/>
  <c r="G24440" i="34"/>
  <c r="G24441" i="34"/>
  <c r="G24442" i="34"/>
  <c r="G24443" i="34"/>
  <c r="G24444" i="34"/>
  <c r="G24445" i="34"/>
  <c r="G24446" i="34"/>
  <c r="G24447" i="34"/>
  <c r="G24448" i="34"/>
  <c r="G24449" i="34"/>
  <c r="G24450" i="34"/>
  <c r="G24451" i="34"/>
  <c r="G24452" i="34"/>
  <c r="G24453" i="34"/>
  <c r="G24454" i="34"/>
  <c r="G24455" i="34"/>
  <c r="G24456" i="34"/>
  <c r="G24457" i="34"/>
  <c r="G24458" i="34"/>
  <c r="G24459" i="34"/>
  <c r="G24460" i="34"/>
  <c r="G24461" i="34"/>
  <c r="G24462" i="34"/>
  <c r="G24463" i="34"/>
  <c r="G24464" i="34"/>
  <c r="G24465" i="34"/>
  <c r="G24466" i="34"/>
  <c r="G24467" i="34"/>
  <c r="G24468" i="34"/>
  <c r="G24469" i="34"/>
  <c r="G24470" i="34"/>
  <c r="G24471" i="34"/>
  <c r="G24472" i="34"/>
  <c r="G24473" i="34"/>
  <c r="G24474" i="34"/>
  <c r="G24475" i="34"/>
  <c r="G24476" i="34"/>
  <c r="G24477" i="34"/>
  <c r="G24478" i="34"/>
  <c r="G24479" i="34"/>
  <c r="G24480" i="34"/>
  <c r="G24481" i="34"/>
  <c r="G24482" i="34"/>
  <c r="G24483" i="34"/>
  <c r="G24484" i="34"/>
  <c r="G24485" i="34"/>
  <c r="G24486" i="34"/>
  <c r="G24487" i="34"/>
  <c r="G24488" i="34"/>
  <c r="I3" i="34"/>
  <c r="I4" i="34"/>
  <c r="I5" i="34"/>
  <c r="I6" i="34"/>
  <c r="I7" i="34"/>
  <c r="I8" i="34"/>
  <c r="I9" i="34"/>
  <c r="I10" i="34"/>
  <c r="I11" i="34"/>
  <c r="I12" i="34"/>
  <c r="I13" i="34"/>
  <c r="I14" i="34"/>
  <c r="I15" i="34"/>
  <c r="I16" i="34"/>
  <c r="I17" i="34"/>
  <c r="I18" i="34"/>
  <c r="I19" i="34"/>
  <c r="I20" i="34"/>
  <c r="I21" i="34"/>
  <c r="I22" i="34"/>
  <c r="I23" i="34"/>
  <c r="I24" i="34"/>
  <c r="I25" i="34"/>
  <c r="I26" i="34"/>
  <c r="I27" i="34"/>
  <c r="I28" i="34"/>
  <c r="I29" i="34"/>
  <c r="I30" i="34"/>
  <c r="I31" i="34"/>
  <c r="I32" i="34"/>
  <c r="I33" i="34"/>
  <c r="I34" i="34"/>
  <c r="I35" i="34"/>
  <c r="I36" i="34"/>
  <c r="I37" i="34"/>
  <c r="I38" i="34"/>
  <c r="I39" i="34"/>
  <c r="I40" i="34"/>
  <c r="I41" i="34"/>
  <c r="I42" i="34"/>
  <c r="I43" i="34"/>
  <c r="I44" i="34"/>
  <c r="I45" i="34"/>
  <c r="I46" i="34"/>
  <c r="I47" i="34"/>
  <c r="I48" i="34"/>
  <c r="I49" i="34"/>
  <c r="I50" i="34"/>
  <c r="I51" i="34"/>
  <c r="I52" i="34"/>
  <c r="I53" i="34"/>
  <c r="I54" i="34"/>
  <c r="I55" i="34"/>
  <c r="I56" i="34"/>
  <c r="I57" i="34"/>
  <c r="I58" i="34"/>
  <c r="I59" i="34"/>
  <c r="I60" i="34"/>
  <c r="I61" i="34"/>
  <c r="I62" i="34"/>
  <c r="I63" i="34"/>
  <c r="I64" i="34"/>
  <c r="I65" i="34"/>
  <c r="I66" i="34"/>
  <c r="I67" i="34"/>
  <c r="I68" i="34"/>
  <c r="I69" i="34"/>
  <c r="I70" i="34"/>
  <c r="I71" i="34"/>
  <c r="I72" i="34"/>
  <c r="I73" i="34"/>
  <c r="I74" i="34"/>
  <c r="I75" i="34"/>
  <c r="I76" i="34"/>
  <c r="I77" i="34"/>
  <c r="I78" i="34"/>
  <c r="I79" i="34"/>
  <c r="I80" i="34"/>
  <c r="I81" i="34"/>
  <c r="I82" i="34"/>
  <c r="I83" i="34"/>
  <c r="I84" i="34"/>
  <c r="I85" i="34"/>
  <c r="I86" i="34"/>
  <c r="I87" i="34"/>
  <c r="I88" i="34"/>
  <c r="I89" i="34"/>
  <c r="I90" i="34"/>
  <c r="I91" i="34"/>
  <c r="I92" i="34"/>
  <c r="I93" i="34"/>
  <c r="I94" i="34"/>
  <c r="I95" i="34"/>
  <c r="I96" i="34"/>
  <c r="I97" i="34"/>
  <c r="I98" i="34"/>
  <c r="I99" i="34"/>
  <c r="I100" i="34"/>
  <c r="I101" i="34"/>
  <c r="I102" i="34"/>
  <c r="I103" i="34"/>
  <c r="I104" i="34"/>
  <c r="I105" i="34"/>
  <c r="I106" i="34"/>
  <c r="I107" i="34"/>
  <c r="I108" i="34"/>
  <c r="I109" i="34"/>
  <c r="I110" i="34"/>
  <c r="I111" i="34"/>
  <c r="I112" i="34"/>
  <c r="I113" i="34"/>
  <c r="I114" i="34"/>
  <c r="I115" i="34"/>
  <c r="I116" i="34"/>
  <c r="I117" i="34"/>
  <c r="I118" i="34"/>
  <c r="I119" i="34"/>
  <c r="I120" i="34"/>
  <c r="I121" i="34"/>
  <c r="I122" i="34"/>
  <c r="I123" i="34"/>
  <c r="I124" i="34"/>
  <c r="I125" i="34"/>
  <c r="I126" i="34"/>
  <c r="I127" i="34"/>
  <c r="I128" i="34"/>
  <c r="I129" i="34"/>
  <c r="I130" i="34"/>
  <c r="I131" i="34"/>
  <c r="I132" i="34"/>
  <c r="I133" i="34"/>
  <c r="I134" i="34"/>
  <c r="I135" i="34"/>
  <c r="I136" i="34"/>
  <c r="I137" i="34"/>
  <c r="I138" i="34"/>
  <c r="I139" i="34"/>
  <c r="I140" i="34"/>
  <c r="I141" i="34"/>
  <c r="I142" i="34"/>
  <c r="I143" i="34"/>
  <c r="I144" i="34"/>
  <c r="I145" i="34"/>
  <c r="I146" i="34"/>
  <c r="I147" i="34"/>
  <c r="I148" i="34"/>
  <c r="I149" i="34"/>
  <c r="I150" i="34"/>
  <c r="I151" i="34"/>
  <c r="I152" i="34"/>
  <c r="I153" i="34"/>
  <c r="I154" i="34"/>
  <c r="I155" i="34"/>
  <c r="I156" i="34"/>
  <c r="I157" i="34"/>
  <c r="I158" i="34"/>
  <c r="I159" i="34"/>
  <c r="I160" i="34"/>
  <c r="I161" i="34"/>
  <c r="I162" i="34"/>
  <c r="I163" i="34"/>
  <c r="I164" i="34"/>
  <c r="I165" i="34"/>
  <c r="I166" i="34"/>
  <c r="I167" i="34"/>
  <c r="I168" i="34"/>
  <c r="I169" i="34"/>
  <c r="I170" i="34"/>
  <c r="I171" i="34"/>
  <c r="I172" i="34"/>
  <c r="I173" i="34"/>
  <c r="I174" i="34"/>
  <c r="I175" i="34"/>
  <c r="I176" i="34"/>
  <c r="I177" i="34"/>
  <c r="I178" i="34"/>
  <c r="I179" i="34"/>
  <c r="I180" i="34"/>
  <c r="I181" i="34"/>
  <c r="I182" i="34"/>
  <c r="I183" i="34"/>
  <c r="I184" i="34"/>
  <c r="I185" i="34"/>
  <c r="I186" i="34"/>
  <c r="I187" i="34"/>
  <c r="I188" i="34"/>
  <c r="I189" i="34"/>
  <c r="I190" i="34"/>
  <c r="I191" i="34"/>
  <c r="I192" i="34"/>
  <c r="I193" i="34"/>
  <c r="I194" i="34"/>
  <c r="I195" i="34"/>
  <c r="I196" i="34"/>
  <c r="I197" i="34"/>
  <c r="I198" i="34"/>
  <c r="I199" i="34"/>
  <c r="I200" i="34"/>
  <c r="I201" i="34"/>
  <c r="I202" i="34"/>
  <c r="I203" i="34"/>
  <c r="I204" i="34"/>
  <c r="I205" i="34"/>
  <c r="I206" i="34"/>
  <c r="I207" i="34"/>
  <c r="I208" i="34"/>
  <c r="I209" i="34"/>
  <c r="I210" i="34"/>
  <c r="I211" i="34"/>
  <c r="I212" i="34"/>
  <c r="I213" i="34"/>
  <c r="I214" i="34"/>
  <c r="I215" i="34"/>
  <c r="I216" i="34"/>
  <c r="I217" i="34"/>
  <c r="I218" i="34"/>
  <c r="I219" i="34"/>
  <c r="I220" i="34"/>
  <c r="I221" i="34"/>
  <c r="I222" i="34"/>
  <c r="I223" i="34"/>
  <c r="I224" i="34"/>
  <c r="I225" i="34"/>
  <c r="I226" i="34"/>
  <c r="I227" i="34"/>
  <c r="I228" i="34"/>
  <c r="I229" i="34"/>
  <c r="I230" i="34"/>
  <c r="I231" i="34"/>
  <c r="I232" i="34"/>
  <c r="I233" i="34"/>
  <c r="I234" i="34"/>
  <c r="I235" i="34"/>
  <c r="I236" i="34"/>
  <c r="I237" i="34"/>
  <c r="I238" i="34"/>
  <c r="I239" i="34"/>
  <c r="I240" i="34"/>
  <c r="I241" i="34"/>
  <c r="I242" i="34"/>
  <c r="I243" i="34"/>
  <c r="I244" i="34"/>
  <c r="I245" i="34"/>
  <c r="I246" i="34"/>
  <c r="I247" i="34"/>
  <c r="I248" i="34"/>
  <c r="I249" i="34"/>
  <c r="I250" i="34"/>
  <c r="I251" i="34"/>
  <c r="I252" i="34"/>
  <c r="I253" i="34"/>
  <c r="I254" i="34"/>
  <c r="I255" i="34"/>
  <c r="I256" i="34"/>
  <c r="I257" i="34"/>
  <c r="I258" i="34"/>
  <c r="I259" i="34"/>
  <c r="I260" i="34"/>
  <c r="I261" i="34"/>
  <c r="I262" i="34"/>
  <c r="I263" i="34"/>
  <c r="I264" i="34"/>
  <c r="I265" i="34"/>
  <c r="I266" i="34"/>
  <c r="I267" i="34"/>
  <c r="I268" i="34"/>
  <c r="I269" i="34"/>
  <c r="I270" i="34"/>
  <c r="I271" i="34"/>
  <c r="I272" i="34"/>
  <c r="I273" i="34"/>
  <c r="I274" i="34"/>
  <c r="I275" i="34"/>
  <c r="I276" i="34"/>
  <c r="I277" i="34"/>
  <c r="I278" i="34"/>
  <c r="I279" i="34"/>
  <c r="I280" i="34"/>
  <c r="I281" i="34"/>
  <c r="I282" i="34"/>
  <c r="I283" i="34"/>
  <c r="I284" i="34"/>
  <c r="I285" i="34"/>
  <c r="I286" i="34"/>
  <c r="I287" i="34"/>
  <c r="I288" i="34"/>
  <c r="I289" i="34"/>
  <c r="I290" i="34"/>
  <c r="I291" i="34"/>
  <c r="I292" i="34"/>
  <c r="I293" i="34"/>
  <c r="I294" i="34"/>
  <c r="I295" i="34"/>
  <c r="I296" i="34"/>
  <c r="I297" i="34"/>
  <c r="I298" i="34"/>
  <c r="I299" i="34"/>
  <c r="I300" i="34"/>
  <c r="I301" i="34"/>
  <c r="I302" i="34"/>
  <c r="I303" i="34"/>
  <c r="I304" i="34"/>
  <c r="I305" i="34"/>
  <c r="I306" i="34"/>
  <c r="I307" i="34"/>
  <c r="I308" i="34"/>
  <c r="I309" i="34"/>
  <c r="I310" i="34"/>
  <c r="I311" i="34"/>
  <c r="I312" i="34"/>
  <c r="I313" i="34"/>
  <c r="I314" i="34"/>
  <c r="I315" i="34"/>
  <c r="I316" i="34"/>
  <c r="I317" i="34"/>
  <c r="I318" i="34"/>
  <c r="I319" i="34"/>
  <c r="I320" i="34"/>
  <c r="I321" i="34"/>
  <c r="I322" i="34"/>
  <c r="I323" i="34"/>
  <c r="I324" i="34"/>
  <c r="I325" i="34"/>
  <c r="I326" i="34"/>
  <c r="I327" i="34"/>
  <c r="I328" i="34"/>
  <c r="I329" i="34"/>
  <c r="I330" i="34"/>
  <c r="I331" i="34"/>
  <c r="I332" i="34"/>
  <c r="I333" i="34"/>
  <c r="I334" i="34"/>
  <c r="I335" i="34"/>
  <c r="I336" i="34"/>
  <c r="I337" i="34"/>
  <c r="I338" i="34"/>
  <c r="I339" i="34"/>
  <c r="I340" i="34"/>
  <c r="I341" i="34"/>
  <c r="I342" i="34"/>
  <c r="I343" i="34"/>
  <c r="I344" i="34"/>
  <c r="I345" i="34"/>
  <c r="I346" i="34"/>
  <c r="I347" i="34"/>
  <c r="I348" i="34"/>
  <c r="I349" i="34"/>
  <c r="I350" i="34"/>
  <c r="I351" i="34"/>
  <c r="I352" i="34"/>
  <c r="I353" i="34"/>
  <c r="I354" i="34"/>
  <c r="I355" i="34"/>
  <c r="I356" i="34"/>
  <c r="I357" i="34"/>
  <c r="I358" i="34"/>
  <c r="I359" i="34"/>
  <c r="I360" i="34"/>
  <c r="I361" i="34"/>
  <c r="I362" i="34"/>
  <c r="I363" i="34"/>
  <c r="I364" i="34"/>
  <c r="I365" i="34"/>
  <c r="I366" i="34"/>
  <c r="I367" i="34"/>
  <c r="I368" i="34"/>
  <c r="I369" i="34"/>
  <c r="I370" i="34"/>
  <c r="I371" i="34"/>
  <c r="I372" i="34"/>
  <c r="I373" i="34"/>
  <c r="I374" i="34"/>
  <c r="I375" i="34"/>
  <c r="I376" i="34"/>
  <c r="I377" i="34"/>
  <c r="I378" i="34"/>
  <c r="I379" i="34"/>
  <c r="I380" i="34"/>
  <c r="I381" i="34"/>
  <c r="I382" i="34"/>
  <c r="I383" i="34"/>
  <c r="I384" i="34"/>
  <c r="I385" i="34"/>
  <c r="I386" i="34"/>
  <c r="I387" i="34"/>
  <c r="I388" i="34"/>
  <c r="I389" i="34"/>
  <c r="I390" i="34"/>
  <c r="I391" i="34"/>
  <c r="I392" i="34"/>
  <c r="I393" i="34"/>
  <c r="I394" i="34"/>
  <c r="I395" i="34"/>
  <c r="I396" i="34"/>
  <c r="I397" i="34"/>
  <c r="I398" i="34"/>
  <c r="I399" i="34"/>
  <c r="I400" i="34"/>
  <c r="I401" i="34"/>
  <c r="I402" i="34"/>
  <c r="I403" i="34"/>
  <c r="I404" i="34"/>
  <c r="I405" i="34"/>
  <c r="I406" i="34"/>
  <c r="I407" i="34"/>
  <c r="I408" i="34"/>
  <c r="I409" i="34"/>
  <c r="I410" i="34"/>
  <c r="I411" i="34"/>
  <c r="I412" i="34"/>
  <c r="I413" i="34"/>
  <c r="I414" i="34"/>
  <c r="I415" i="34"/>
  <c r="I416" i="34"/>
  <c r="I417" i="34"/>
  <c r="I418" i="34"/>
  <c r="I419" i="34"/>
  <c r="I420" i="34"/>
  <c r="I421" i="34"/>
  <c r="I422" i="34"/>
  <c r="I423" i="34"/>
  <c r="I424" i="34"/>
  <c r="I425" i="34"/>
  <c r="I426" i="34"/>
  <c r="I427" i="34"/>
  <c r="I428" i="34"/>
  <c r="I429" i="34"/>
  <c r="I430" i="34"/>
  <c r="I431" i="34"/>
  <c r="I432" i="34"/>
  <c r="I433" i="34"/>
  <c r="I434" i="34"/>
  <c r="I435" i="34"/>
  <c r="I436" i="34"/>
  <c r="I437" i="34"/>
  <c r="I438" i="34"/>
  <c r="I439" i="34"/>
  <c r="I440" i="34"/>
  <c r="I441" i="34"/>
  <c r="I442" i="34"/>
  <c r="I443" i="34"/>
  <c r="I444" i="34"/>
  <c r="I445" i="34"/>
  <c r="I446" i="34"/>
  <c r="I447" i="34"/>
  <c r="I448" i="34"/>
  <c r="I449" i="34"/>
  <c r="I450" i="34"/>
  <c r="I451" i="34"/>
  <c r="I452" i="34"/>
  <c r="I453" i="34"/>
  <c r="I454" i="34"/>
  <c r="I455" i="34"/>
  <c r="I456" i="34"/>
  <c r="I457" i="34"/>
  <c r="I458" i="34"/>
  <c r="I459" i="34"/>
  <c r="I460" i="34"/>
  <c r="I461" i="34"/>
  <c r="I462" i="34"/>
  <c r="I463" i="34"/>
  <c r="I464" i="34"/>
  <c r="I465" i="34"/>
  <c r="I466" i="34"/>
  <c r="I467" i="34"/>
  <c r="I468" i="34"/>
  <c r="I469" i="34"/>
  <c r="I470" i="34"/>
  <c r="I471" i="34"/>
  <c r="I472" i="34"/>
  <c r="I473" i="34"/>
  <c r="I474" i="34"/>
  <c r="I475" i="34"/>
  <c r="I476" i="34"/>
  <c r="I477" i="34"/>
  <c r="I478" i="34"/>
  <c r="I479" i="34"/>
  <c r="I480" i="34"/>
  <c r="I481" i="34"/>
  <c r="I482" i="34"/>
  <c r="I483" i="34"/>
  <c r="I484" i="34"/>
  <c r="I485" i="34"/>
  <c r="I486" i="34"/>
  <c r="I487" i="34"/>
  <c r="I488" i="34"/>
  <c r="I489" i="34"/>
  <c r="I490" i="34"/>
  <c r="I491" i="34"/>
  <c r="I492" i="34"/>
  <c r="I493" i="34"/>
  <c r="I494" i="34"/>
  <c r="I495" i="34"/>
  <c r="I496" i="34"/>
  <c r="I497" i="34"/>
  <c r="I498" i="34"/>
  <c r="I499" i="34"/>
  <c r="I500" i="34"/>
  <c r="I501" i="34"/>
  <c r="I502" i="34"/>
  <c r="I503" i="34"/>
  <c r="I504" i="34"/>
  <c r="I505" i="34"/>
  <c r="I506" i="34"/>
  <c r="I507" i="34"/>
  <c r="I508" i="34"/>
  <c r="I509" i="34"/>
  <c r="I510" i="34"/>
  <c r="I511" i="34"/>
  <c r="I512" i="34"/>
  <c r="I513" i="34"/>
  <c r="I514" i="34"/>
  <c r="I515" i="34"/>
  <c r="I516" i="34"/>
  <c r="I517" i="34"/>
  <c r="I518" i="34"/>
  <c r="I519" i="34"/>
  <c r="I520" i="34"/>
  <c r="I521" i="34"/>
  <c r="I522" i="34"/>
  <c r="I523" i="34"/>
  <c r="I524" i="34"/>
  <c r="I525" i="34"/>
  <c r="I526" i="34"/>
  <c r="I527" i="34"/>
  <c r="I528" i="34"/>
  <c r="I529" i="34"/>
  <c r="I530" i="34"/>
  <c r="I531" i="34"/>
  <c r="I532" i="34"/>
  <c r="I533" i="34"/>
  <c r="I534" i="34"/>
  <c r="I535" i="34"/>
  <c r="I536" i="34"/>
  <c r="I537" i="34"/>
  <c r="I538" i="34"/>
  <c r="I539" i="34"/>
  <c r="I540" i="34"/>
  <c r="I541" i="34"/>
  <c r="I542" i="34"/>
  <c r="I543" i="34"/>
  <c r="I544" i="34"/>
  <c r="I545" i="34"/>
  <c r="I546" i="34"/>
  <c r="I547" i="34"/>
  <c r="I548" i="34"/>
  <c r="I549" i="34"/>
  <c r="I550" i="34"/>
  <c r="I551" i="34"/>
  <c r="I552" i="34"/>
  <c r="I553" i="34"/>
  <c r="I554" i="34"/>
  <c r="I555" i="34"/>
  <c r="I556" i="34"/>
  <c r="I557" i="34"/>
  <c r="I558" i="34"/>
  <c r="I559" i="34"/>
  <c r="I560" i="34"/>
  <c r="I561" i="34"/>
  <c r="I562" i="34"/>
  <c r="I563" i="34"/>
  <c r="I564" i="34"/>
  <c r="I565" i="34"/>
  <c r="I566" i="34"/>
  <c r="I567" i="34"/>
  <c r="I568" i="34"/>
  <c r="I569" i="34"/>
  <c r="I570" i="34"/>
  <c r="I571" i="34"/>
  <c r="I572" i="34"/>
  <c r="I573" i="34"/>
  <c r="I574" i="34"/>
  <c r="I575" i="34"/>
  <c r="I576" i="34"/>
  <c r="I577" i="34"/>
  <c r="I578" i="34"/>
  <c r="I579" i="34"/>
  <c r="I580" i="34"/>
  <c r="I581" i="34"/>
  <c r="I582" i="34"/>
  <c r="I583" i="34"/>
  <c r="I584" i="34"/>
  <c r="I585" i="34"/>
  <c r="I586" i="34"/>
  <c r="I587" i="34"/>
  <c r="I588" i="34"/>
  <c r="I589" i="34"/>
  <c r="I590" i="34"/>
  <c r="I591" i="34"/>
  <c r="I592" i="34"/>
  <c r="I593" i="34"/>
  <c r="I594" i="34"/>
  <c r="I595" i="34"/>
  <c r="I596" i="34"/>
  <c r="I597" i="34"/>
  <c r="I598" i="34"/>
  <c r="I599" i="34"/>
  <c r="I600" i="34"/>
  <c r="I601" i="34"/>
  <c r="I602" i="34"/>
  <c r="I603" i="34"/>
  <c r="I604" i="34"/>
  <c r="I605" i="34"/>
  <c r="I606" i="34"/>
  <c r="I607" i="34"/>
  <c r="I608" i="34"/>
  <c r="I609" i="34"/>
  <c r="I610" i="34"/>
  <c r="I611" i="34"/>
  <c r="I612" i="34"/>
  <c r="I613" i="34"/>
  <c r="I614" i="34"/>
  <c r="I615" i="34"/>
  <c r="I616" i="34"/>
  <c r="I617" i="34"/>
  <c r="I618" i="34"/>
  <c r="I619" i="34"/>
  <c r="I620" i="34"/>
  <c r="I621" i="34"/>
  <c r="I622" i="34"/>
  <c r="I623" i="34"/>
  <c r="I624" i="34"/>
  <c r="I625" i="34"/>
  <c r="I626" i="34"/>
  <c r="I627" i="34"/>
  <c r="I628" i="34"/>
  <c r="I629" i="34"/>
  <c r="I630" i="34"/>
  <c r="I631" i="34"/>
  <c r="I632" i="34"/>
  <c r="I633" i="34"/>
  <c r="I634" i="34"/>
  <c r="I635" i="34"/>
  <c r="I636" i="34"/>
  <c r="I637" i="34"/>
  <c r="I638" i="34"/>
  <c r="I639" i="34"/>
  <c r="I640" i="34"/>
  <c r="I641" i="34"/>
  <c r="I642" i="34"/>
  <c r="I643" i="34"/>
  <c r="I644" i="34"/>
  <c r="I645" i="34"/>
  <c r="I646" i="34"/>
  <c r="I647" i="34"/>
  <c r="I648" i="34"/>
  <c r="I649" i="34"/>
  <c r="I650" i="34"/>
  <c r="I651" i="34"/>
  <c r="I652" i="34"/>
  <c r="I653" i="34"/>
  <c r="I654" i="34"/>
  <c r="I655" i="34"/>
  <c r="I656" i="34"/>
  <c r="I657" i="34"/>
  <c r="I658" i="34"/>
  <c r="I659" i="34"/>
  <c r="I660" i="34"/>
  <c r="I661" i="34"/>
  <c r="I662" i="34"/>
  <c r="I663" i="34"/>
  <c r="I664" i="34"/>
  <c r="I665" i="34"/>
  <c r="I666" i="34"/>
  <c r="I667" i="34"/>
  <c r="I668" i="34"/>
  <c r="I669" i="34"/>
  <c r="I670" i="34"/>
  <c r="I671" i="34"/>
  <c r="I672" i="34"/>
  <c r="I673" i="34"/>
  <c r="I674" i="34"/>
  <c r="I675" i="34"/>
  <c r="I676" i="34"/>
  <c r="I677" i="34"/>
  <c r="I678" i="34"/>
  <c r="I679" i="34"/>
  <c r="I680" i="34"/>
  <c r="I681" i="34"/>
  <c r="I682" i="34"/>
  <c r="I683" i="34"/>
  <c r="I684" i="34"/>
  <c r="I685" i="34"/>
  <c r="I686" i="34"/>
  <c r="I687" i="34"/>
  <c r="I688" i="34"/>
  <c r="I689" i="34"/>
  <c r="I690" i="34"/>
  <c r="I691" i="34"/>
  <c r="I692" i="34"/>
  <c r="I693" i="34"/>
  <c r="I694" i="34"/>
  <c r="I695" i="34"/>
  <c r="I696" i="34"/>
  <c r="I697" i="34"/>
  <c r="I698" i="34"/>
  <c r="I699" i="34"/>
  <c r="I700" i="34"/>
  <c r="I701" i="34"/>
  <c r="I702" i="34"/>
  <c r="I703" i="34"/>
  <c r="I704" i="34"/>
  <c r="I705" i="34"/>
  <c r="I706" i="34"/>
  <c r="I707" i="34"/>
  <c r="I708" i="34"/>
  <c r="I709" i="34"/>
  <c r="I710" i="34"/>
  <c r="I711" i="34"/>
  <c r="I712" i="34"/>
  <c r="I713" i="34"/>
  <c r="I714" i="34"/>
  <c r="I715" i="34"/>
  <c r="I716" i="34"/>
  <c r="I717" i="34"/>
  <c r="I718" i="34"/>
  <c r="I719" i="34"/>
  <c r="I720" i="34"/>
  <c r="I721" i="34"/>
  <c r="I722" i="34"/>
  <c r="I723" i="34"/>
  <c r="I724" i="34"/>
  <c r="I725" i="34"/>
  <c r="I726" i="34"/>
  <c r="I727" i="34"/>
  <c r="I728" i="34"/>
  <c r="I729" i="34"/>
  <c r="I730" i="34"/>
  <c r="I731" i="34"/>
  <c r="I732" i="34"/>
  <c r="I733" i="34"/>
  <c r="I734" i="34"/>
  <c r="I735" i="34"/>
  <c r="I736" i="34"/>
  <c r="I737" i="34"/>
  <c r="I738" i="34"/>
  <c r="I739" i="34"/>
  <c r="I740" i="34"/>
  <c r="I741" i="34"/>
  <c r="I742" i="34"/>
  <c r="I743" i="34"/>
  <c r="I744" i="34"/>
  <c r="I745" i="34"/>
  <c r="I746" i="34"/>
  <c r="I747" i="34"/>
  <c r="I748" i="34"/>
  <c r="I749" i="34"/>
  <c r="I750" i="34"/>
  <c r="I751" i="34"/>
  <c r="I752" i="34"/>
  <c r="I753" i="34"/>
  <c r="I754" i="34"/>
  <c r="I755" i="34"/>
  <c r="I756" i="34"/>
  <c r="I757" i="34"/>
  <c r="I758" i="34"/>
  <c r="I759" i="34"/>
  <c r="I760" i="34"/>
  <c r="I761" i="34"/>
  <c r="I762" i="34"/>
  <c r="I763" i="34"/>
  <c r="I764" i="34"/>
  <c r="I765" i="34"/>
  <c r="I766" i="34"/>
  <c r="I767" i="34"/>
  <c r="I768" i="34"/>
  <c r="I769" i="34"/>
  <c r="I770" i="34"/>
  <c r="I771" i="34"/>
  <c r="I772" i="34"/>
  <c r="I773" i="34"/>
  <c r="I774" i="34"/>
  <c r="I775" i="34"/>
  <c r="I776" i="34"/>
  <c r="I777" i="34"/>
  <c r="I778" i="34"/>
  <c r="I779" i="34"/>
  <c r="I780" i="34"/>
  <c r="I781" i="34"/>
  <c r="I782" i="34"/>
  <c r="I783" i="34"/>
  <c r="I784" i="34"/>
  <c r="I785" i="34"/>
  <c r="I786" i="34"/>
  <c r="I787" i="34"/>
  <c r="I788" i="34"/>
  <c r="I789" i="34"/>
  <c r="I790" i="34"/>
  <c r="I791" i="34"/>
  <c r="I792" i="34"/>
  <c r="I793" i="34"/>
  <c r="I794" i="34"/>
  <c r="I795" i="34"/>
  <c r="I796" i="34"/>
  <c r="I797" i="34"/>
  <c r="I798" i="34"/>
  <c r="I799" i="34"/>
  <c r="I800" i="34"/>
  <c r="I801" i="34"/>
  <c r="I802" i="34"/>
  <c r="I803" i="34"/>
  <c r="I804" i="34"/>
  <c r="I805" i="34"/>
  <c r="I806" i="34"/>
  <c r="I807" i="34"/>
  <c r="I808" i="34"/>
  <c r="I809" i="34"/>
  <c r="I810" i="34"/>
  <c r="I811" i="34"/>
  <c r="I812" i="34"/>
  <c r="I813" i="34"/>
  <c r="I814" i="34"/>
  <c r="I815" i="34"/>
  <c r="I816" i="34"/>
  <c r="I817" i="34"/>
  <c r="I818" i="34"/>
  <c r="I819" i="34"/>
  <c r="I820" i="34"/>
  <c r="I821" i="34"/>
  <c r="I822" i="34"/>
  <c r="I823" i="34"/>
  <c r="I824" i="34"/>
  <c r="I825" i="34"/>
  <c r="I826" i="34"/>
  <c r="I827" i="34"/>
  <c r="I828" i="34"/>
  <c r="I829" i="34"/>
  <c r="I830" i="34"/>
  <c r="I831" i="34"/>
  <c r="I832" i="34"/>
  <c r="I833" i="34"/>
  <c r="I834" i="34"/>
  <c r="I835" i="34"/>
  <c r="I836" i="34"/>
  <c r="I837" i="34"/>
  <c r="I838" i="34"/>
  <c r="I839" i="34"/>
  <c r="I840" i="34"/>
  <c r="I841" i="34"/>
  <c r="I842" i="34"/>
  <c r="I843" i="34"/>
  <c r="I844" i="34"/>
  <c r="I845" i="34"/>
  <c r="I846" i="34"/>
  <c r="I847" i="34"/>
  <c r="I848" i="34"/>
  <c r="I849" i="34"/>
  <c r="I850" i="34"/>
  <c r="I851" i="34"/>
  <c r="I852" i="34"/>
  <c r="I853" i="34"/>
  <c r="I854" i="34"/>
  <c r="I855" i="34"/>
  <c r="I856" i="34"/>
  <c r="I857" i="34"/>
  <c r="I858" i="34"/>
  <c r="I859" i="34"/>
  <c r="I860" i="34"/>
  <c r="I861" i="34"/>
  <c r="I862" i="34"/>
  <c r="I863" i="34"/>
  <c r="I864" i="34"/>
  <c r="I865" i="34"/>
  <c r="I866" i="34"/>
  <c r="I867" i="34"/>
  <c r="I868" i="34"/>
  <c r="I869" i="34"/>
  <c r="I870" i="34"/>
  <c r="I871" i="34"/>
  <c r="I872" i="34"/>
  <c r="I873" i="34"/>
  <c r="I874" i="34"/>
  <c r="I875" i="34"/>
  <c r="I876" i="34"/>
  <c r="I877" i="34"/>
  <c r="I878" i="34"/>
  <c r="I879" i="34"/>
  <c r="I880" i="34"/>
  <c r="I881" i="34"/>
  <c r="I882" i="34"/>
  <c r="I883" i="34"/>
  <c r="I884" i="34"/>
  <c r="I885" i="34"/>
  <c r="I886" i="34"/>
  <c r="I887" i="34"/>
  <c r="I888" i="34"/>
  <c r="I889" i="34"/>
  <c r="I890" i="34"/>
  <c r="I891" i="34"/>
  <c r="I892" i="34"/>
  <c r="I893" i="34"/>
  <c r="I894" i="34"/>
  <c r="I895" i="34"/>
  <c r="I896" i="34"/>
  <c r="I897" i="34"/>
  <c r="I898" i="34"/>
  <c r="I899" i="34"/>
  <c r="I900" i="34"/>
  <c r="I901" i="34"/>
  <c r="I902" i="34"/>
  <c r="I903" i="34"/>
  <c r="I904" i="34"/>
  <c r="I905" i="34"/>
  <c r="I906" i="34"/>
  <c r="I907" i="34"/>
  <c r="I908" i="34"/>
  <c r="I909" i="34"/>
  <c r="I910" i="34"/>
  <c r="I911" i="34"/>
  <c r="I912" i="34"/>
  <c r="I913" i="34"/>
  <c r="I914" i="34"/>
  <c r="I915" i="34"/>
  <c r="I916" i="34"/>
  <c r="I917" i="34"/>
  <c r="I918" i="34"/>
  <c r="I919" i="34"/>
  <c r="I920" i="34"/>
  <c r="I921" i="34"/>
  <c r="I922" i="34"/>
  <c r="I923" i="34"/>
  <c r="I924" i="34"/>
  <c r="I925" i="34"/>
  <c r="I926" i="34"/>
  <c r="I927" i="34"/>
  <c r="I928" i="34"/>
  <c r="I929" i="34"/>
  <c r="I930" i="34"/>
  <c r="I931" i="34"/>
  <c r="I932" i="34"/>
  <c r="I933" i="34"/>
  <c r="I934" i="34"/>
  <c r="I935" i="34"/>
  <c r="I936" i="34"/>
  <c r="I937" i="34"/>
  <c r="I938" i="34"/>
  <c r="I939" i="34"/>
  <c r="I940" i="34"/>
  <c r="I941" i="34"/>
  <c r="I942" i="34"/>
  <c r="I943" i="34"/>
  <c r="I944" i="34"/>
  <c r="I945" i="34"/>
  <c r="I946" i="34"/>
  <c r="I947" i="34"/>
  <c r="I948" i="34"/>
  <c r="I949" i="34"/>
  <c r="I950" i="34"/>
  <c r="I951" i="34"/>
  <c r="I952" i="34"/>
  <c r="I953" i="34"/>
  <c r="I954" i="34"/>
  <c r="I955" i="34"/>
  <c r="I956" i="34"/>
  <c r="I957" i="34"/>
  <c r="I958" i="34"/>
  <c r="I959" i="34"/>
  <c r="I960" i="34"/>
  <c r="I961" i="34"/>
  <c r="I962" i="34"/>
  <c r="I963" i="34"/>
  <c r="I964" i="34"/>
  <c r="I965" i="34"/>
  <c r="I966" i="34"/>
  <c r="I967" i="34"/>
  <c r="I968" i="34"/>
  <c r="I969" i="34"/>
  <c r="I970" i="34"/>
  <c r="I971" i="34"/>
  <c r="I972" i="34"/>
  <c r="I973" i="34"/>
  <c r="I974" i="34"/>
  <c r="I975" i="34"/>
  <c r="I976" i="34"/>
  <c r="I977" i="34"/>
  <c r="I978" i="34"/>
  <c r="I979" i="34"/>
  <c r="I980" i="34"/>
  <c r="I981" i="34"/>
  <c r="I982" i="34"/>
  <c r="I983" i="34"/>
  <c r="I984" i="34"/>
  <c r="I985" i="34"/>
  <c r="I986" i="34"/>
  <c r="I987" i="34"/>
  <c r="I988" i="34"/>
  <c r="I989" i="34"/>
  <c r="I990" i="34"/>
  <c r="I991" i="34"/>
  <c r="I992" i="34"/>
  <c r="I993" i="34"/>
  <c r="I994" i="34"/>
  <c r="I995" i="34"/>
  <c r="I996" i="34"/>
  <c r="I997" i="34"/>
  <c r="I998" i="34"/>
  <c r="I999" i="34"/>
  <c r="I1000" i="34"/>
  <c r="I1001" i="34"/>
  <c r="I1002" i="34"/>
  <c r="I1003" i="34"/>
  <c r="I1004" i="34"/>
  <c r="I1005" i="34"/>
  <c r="I1006" i="34"/>
  <c r="I1007" i="34"/>
  <c r="I1008" i="34"/>
  <c r="I1009" i="34"/>
  <c r="I1010" i="34"/>
  <c r="I1011" i="34"/>
  <c r="I1012" i="34"/>
  <c r="I1013" i="34"/>
  <c r="I1014" i="34"/>
  <c r="I1015" i="34"/>
  <c r="I1016" i="34"/>
  <c r="I1017" i="34"/>
  <c r="I1018" i="34"/>
  <c r="I1019" i="34"/>
  <c r="I1020" i="34"/>
  <c r="I1021" i="34"/>
  <c r="I1022" i="34"/>
  <c r="I1023" i="34"/>
  <c r="I1024" i="34"/>
  <c r="I1025" i="34"/>
  <c r="I1026" i="34"/>
  <c r="I1027" i="34"/>
  <c r="I1028" i="34"/>
  <c r="I1029" i="34"/>
  <c r="I1030" i="34"/>
  <c r="I1031" i="34"/>
  <c r="I1032" i="34"/>
  <c r="I1033" i="34"/>
  <c r="I1034" i="34"/>
  <c r="I1035" i="34"/>
  <c r="I1036" i="34"/>
  <c r="I1037" i="34"/>
  <c r="I1038" i="34"/>
  <c r="I1039" i="34"/>
  <c r="I1040" i="34"/>
  <c r="I1041" i="34"/>
  <c r="I1042" i="34"/>
  <c r="I1043" i="34"/>
  <c r="I1044" i="34"/>
  <c r="I1045" i="34"/>
  <c r="I1046" i="34"/>
  <c r="I1047" i="34"/>
  <c r="I1048" i="34"/>
  <c r="I1049" i="34"/>
  <c r="I1050" i="34"/>
  <c r="I1051" i="34"/>
  <c r="I1052" i="34"/>
  <c r="I1053" i="34"/>
  <c r="I1054" i="34"/>
  <c r="I1055" i="34"/>
  <c r="I1056" i="34"/>
  <c r="I1057" i="34"/>
  <c r="I1058" i="34"/>
  <c r="I1059" i="34"/>
  <c r="I1060" i="34"/>
  <c r="I1061" i="34"/>
  <c r="I1062" i="34"/>
  <c r="I1063" i="34"/>
  <c r="I1064" i="34"/>
  <c r="I1065" i="34"/>
  <c r="I1066" i="34"/>
  <c r="I1067" i="34"/>
  <c r="I1068" i="34"/>
  <c r="I1069" i="34"/>
  <c r="I1070" i="34"/>
  <c r="I1071" i="34"/>
  <c r="I1072" i="34"/>
  <c r="I1073" i="34"/>
  <c r="I1074" i="34"/>
  <c r="I1075" i="34"/>
  <c r="I1076" i="34"/>
  <c r="I1077" i="34"/>
  <c r="I1078" i="34"/>
  <c r="I1079" i="34"/>
  <c r="I1080" i="34"/>
  <c r="I1081" i="34"/>
  <c r="I1082" i="34"/>
  <c r="I1083" i="34"/>
  <c r="I1084" i="34"/>
  <c r="I1085" i="34"/>
  <c r="I1086" i="34"/>
  <c r="I1087" i="34"/>
  <c r="I1088" i="34"/>
  <c r="I1089" i="34"/>
  <c r="I1090" i="34"/>
  <c r="I1091" i="34"/>
  <c r="I1092" i="34"/>
  <c r="I1093" i="34"/>
  <c r="I1094" i="34"/>
  <c r="I1095" i="34"/>
  <c r="I1096" i="34"/>
  <c r="I1097" i="34"/>
  <c r="I1098" i="34"/>
  <c r="I1099" i="34"/>
  <c r="I1100" i="34"/>
  <c r="I1101" i="34"/>
  <c r="I1102" i="34"/>
  <c r="I1103" i="34"/>
  <c r="I1104" i="34"/>
  <c r="I1105" i="34"/>
  <c r="I1106" i="34"/>
  <c r="I1107" i="34"/>
  <c r="I1108" i="34"/>
  <c r="I1109" i="34"/>
  <c r="I1110" i="34"/>
  <c r="I1111" i="34"/>
  <c r="I1112" i="34"/>
  <c r="I1113" i="34"/>
  <c r="I1114" i="34"/>
  <c r="I1115" i="34"/>
  <c r="I1116" i="34"/>
  <c r="I1117" i="34"/>
  <c r="I1118" i="34"/>
  <c r="I1119" i="34"/>
  <c r="I1120" i="34"/>
  <c r="I1121" i="34"/>
  <c r="I1122" i="34"/>
  <c r="I1123" i="34"/>
  <c r="I1124" i="34"/>
  <c r="I1125" i="34"/>
  <c r="I1126" i="34"/>
  <c r="I1127" i="34"/>
  <c r="I1128" i="34"/>
  <c r="I1129" i="34"/>
  <c r="I1130" i="34"/>
  <c r="I1131" i="34"/>
  <c r="I1132" i="34"/>
  <c r="I1133" i="34"/>
  <c r="I1134" i="34"/>
  <c r="I1135" i="34"/>
  <c r="I1136" i="34"/>
  <c r="I1137" i="34"/>
  <c r="I1138" i="34"/>
  <c r="I1139" i="34"/>
  <c r="I1140" i="34"/>
  <c r="I1141" i="34"/>
  <c r="I1142" i="34"/>
  <c r="I1143" i="34"/>
  <c r="I1144" i="34"/>
  <c r="I1145" i="34"/>
  <c r="I1146" i="34"/>
  <c r="I1147" i="34"/>
  <c r="I1148" i="34"/>
  <c r="I1149" i="34"/>
  <c r="I1150" i="34"/>
  <c r="I1151" i="34"/>
  <c r="I1152" i="34"/>
  <c r="I1153" i="34"/>
  <c r="I1154" i="34"/>
  <c r="I1155" i="34"/>
  <c r="I1156" i="34"/>
  <c r="I1157" i="34"/>
  <c r="I1158" i="34"/>
  <c r="I1159" i="34"/>
  <c r="I1160" i="34"/>
  <c r="I1161" i="34"/>
  <c r="I1162" i="34"/>
  <c r="I1163" i="34"/>
  <c r="I1164" i="34"/>
  <c r="I1165" i="34"/>
  <c r="I1166" i="34"/>
  <c r="I1167" i="34"/>
  <c r="I1168" i="34"/>
  <c r="I1169" i="34"/>
  <c r="I1170" i="34"/>
  <c r="I1171" i="34"/>
  <c r="I1172" i="34"/>
  <c r="I1173" i="34"/>
  <c r="I1174" i="34"/>
  <c r="I1175" i="34"/>
  <c r="I1176" i="34"/>
  <c r="I1177" i="34"/>
  <c r="I1178" i="34"/>
  <c r="I1179" i="34"/>
  <c r="I1180" i="34"/>
  <c r="I1181" i="34"/>
  <c r="I1182" i="34"/>
  <c r="I1183" i="34"/>
  <c r="I1184" i="34"/>
  <c r="I1185" i="34"/>
  <c r="I1186" i="34"/>
  <c r="I1187" i="34"/>
  <c r="I1188" i="34"/>
  <c r="I1189" i="34"/>
  <c r="I1190" i="34"/>
  <c r="I1191" i="34"/>
  <c r="I1192" i="34"/>
  <c r="I1193" i="34"/>
  <c r="I1194" i="34"/>
  <c r="I1195" i="34"/>
  <c r="I1196" i="34"/>
  <c r="I1197" i="34"/>
  <c r="I1198" i="34"/>
  <c r="I1199" i="34"/>
  <c r="I1200" i="34"/>
  <c r="I1201" i="34"/>
  <c r="I1202" i="34"/>
  <c r="I1203" i="34"/>
  <c r="I1204" i="34"/>
  <c r="I1205" i="34"/>
  <c r="I1206" i="34"/>
  <c r="I1207" i="34"/>
  <c r="I1208" i="34"/>
  <c r="I1209" i="34"/>
  <c r="I1210" i="34"/>
  <c r="I1211" i="34"/>
  <c r="I1212" i="34"/>
  <c r="I1213" i="34"/>
  <c r="I1214" i="34"/>
  <c r="I1215" i="34"/>
  <c r="I1216" i="34"/>
  <c r="I1217" i="34"/>
  <c r="I1218" i="34"/>
  <c r="I1219" i="34"/>
  <c r="I1220" i="34"/>
  <c r="I1221" i="34"/>
  <c r="I1222" i="34"/>
  <c r="I1223" i="34"/>
  <c r="I1224" i="34"/>
  <c r="I1225" i="34"/>
  <c r="I1226" i="34"/>
  <c r="I1227" i="34"/>
  <c r="I1228" i="34"/>
  <c r="I1229" i="34"/>
  <c r="I1230" i="34"/>
  <c r="I1231" i="34"/>
  <c r="I1232" i="34"/>
  <c r="I1233" i="34"/>
  <c r="I1234" i="34"/>
  <c r="I1235" i="34"/>
  <c r="I1236" i="34"/>
  <c r="I1237" i="34"/>
  <c r="I1238" i="34"/>
  <c r="I1239" i="34"/>
  <c r="I1240" i="34"/>
  <c r="I1241" i="34"/>
  <c r="I1242" i="34"/>
  <c r="I1243" i="34"/>
  <c r="I1244" i="34"/>
  <c r="I1245" i="34"/>
  <c r="I1246" i="34"/>
  <c r="I1247" i="34"/>
  <c r="I1248" i="34"/>
  <c r="I1249" i="34"/>
  <c r="I1250" i="34"/>
  <c r="I1251" i="34"/>
  <c r="I1252" i="34"/>
  <c r="I1253" i="34"/>
  <c r="I1254" i="34"/>
  <c r="I1255" i="34"/>
  <c r="I1256" i="34"/>
  <c r="I1257" i="34"/>
  <c r="I1258" i="34"/>
  <c r="I1259" i="34"/>
  <c r="I1260" i="34"/>
  <c r="I1261" i="34"/>
  <c r="I1262" i="34"/>
  <c r="I1263" i="34"/>
  <c r="I1264" i="34"/>
  <c r="I1265" i="34"/>
  <c r="I1266" i="34"/>
  <c r="I1267" i="34"/>
  <c r="I1268" i="34"/>
  <c r="I1269" i="34"/>
  <c r="I1270" i="34"/>
  <c r="I1271" i="34"/>
  <c r="I1272" i="34"/>
  <c r="I1273" i="34"/>
  <c r="I1274" i="34"/>
  <c r="I1275" i="34"/>
  <c r="I1276" i="34"/>
  <c r="I1277" i="34"/>
  <c r="I1278" i="34"/>
  <c r="I1279" i="34"/>
  <c r="I1280" i="34"/>
  <c r="I1281" i="34"/>
  <c r="I1282" i="34"/>
  <c r="I1283" i="34"/>
  <c r="I1284" i="34"/>
  <c r="I1285" i="34"/>
  <c r="I1286" i="34"/>
  <c r="I1287" i="34"/>
  <c r="I1288" i="34"/>
  <c r="I1289" i="34"/>
  <c r="I1290" i="34"/>
  <c r="I1291" i="34"/>
  <c r="I1292" i="34"/>
  <c r="I1293" i="34"/>
  <c r="I1294" i="34"/>
  <c r="I1295" i="34"/>
  <c r="I1296" i="34"/>
  <c r="I1297" i="34"/>
  <c r="I1298" i="34"/>
  <c r="I1299" i="34"/>
  <c r="I1300" i="34"/>
  <c r="I1301" i="34"/>
  <c r="I1302" i="34"/>
  <c r="I1303" i="34"/>
  <c r="I1304" i="34"/>
  <c r="I1305" i="34"/>
  <c r="I1306" i="34"/>
  <c r="I1307" i="34"/>
  <c r="I1308" i="34"/>
  <c r="I1309" i="34"/>
  <c r="I1310" i="34"/>
  <c r="I1311" i="34"/>
  <c r="I1312" i="34"/>
  <c r="I1313" i="34"/>
  <c r="I1314" i="34"/>
  <c r="I1315" i="34"/>
  <c r="I1316" i="34"/>
  <c r="I1317" i="34"/>
  <c r="I1318" i="34"/>
  <c r="I1319" i="34"/>
  <c r="I1320" i="34"/>
  <c r="I1321" i="34"/>
  <c r="I1322" i="34"/>
  <c r="I1323" i="34"/>
  <c r="I1324" i="34"/>
  <c r="I1325" i="34"/>
  <c r="I1326" i="34"/>
  <c r="I1327" i="34"/>
  <c r="I1328" i="34"/>
  <c r="I1329" i="34"/>
  <c r="I1330" i="34"/>
  <c r="I1331" i="34"/>
  <c r="I1332" i="34"/>
  <c r="I1333" i="34"/>
  <c r="I1334" i="34"/>
  <c r="I1335" i="34"/>
  <c r="I1336" i="34"/>
  <c r="I1337" i="34"/>
  <c r="I1338" i="34"/>
  <c r="I1339" i="34"/>
  <c r="I1340" i="34"/>
  <c r="I1341" i="34"/>
  <c r="I1342" i="34"/>
  <c r="I1343" i="34"/>
  <c r="I1344" i="34"/>
  <c r="I1345" i="34"/>
  <c r="I1346" i="34"/>
  <c r="I1347" i="34"/>
  <c r="I1348" i="34"/>
  <c r="I1349" i="34"/>
  <c r="I1350" i="34"/>
  <c r="I1351" i="34"/>
  <c r="I1352" i="34"/>
  <c r="I1353" i="34"/>
  <c r="I1354" i="34"/>
  <c r="I1355" i="34"/>
  <c r="I1356" i="34"/>
  <c r="I1357" i="34"/>
  <c r="I1358" i="34"/>
  <c r="I1359" i="34"/>
  <c r="I1360" i="34"/>
  <c r="I1361" i="34"/>
  <c r="I1362" i="34"/>
  <c r="I1363" i="34"/>
  <c r="I1364" i="34"/>
  <c r="I1365" i="34"/>
  <c r="I1366" i="34"/>
  <c r="I1367" i="34"/>
  <c r="I1368" i="34"/>
  <c r="I1369" i="34"/>
  <c r="I1370" i="34"/>
  <c r="I1371" i="34"/>
  <c r="I1372" i="34"/>
  <c r="I1373" i="34"/>
  <c r="I1374" i="34"/>
  <c r="I1375" i="34"/>
  <c r="I1376" i="34"/>
  <c r="I1377" i="34"/>
  <c r="I1378" i="34"/>
  <c r="I1379" i="34"/>
  <c r="I1380" i="34"/>
  <c r="I1381" i="34"/>
  <c r="I1382" i="34"/>
  <c r="I1383" i="34"/>
  <c r="I1384" i="34"/>
  <c r="I1385" i="34"/>
  <c r="I1386" i="34"/>
  <c r="I1387" i="34"/>
  <c r="I1388" i="34"/>
  <c r="I1389" i="34"/>
  <c r="I1390" i="34"/>
  <c r="I1391" i="34"/>
  <c r="I1392" i="34"/>
  <c r="I1393" i="34"/>
  <c r="I1394" i="34"/>
  <c r="I1395" i="34"/>
  <c r="I1396" i="34"/>
  <c r="I1397" i="34"/>
  <c r="I1398" i="34"/>
  <c r="I1399" i="34"/>
  <c r="I1400" i="34"/>
  <c r="I1401" i="34"/>
  <c r="I1402" i="34"/>
  <c r="I1403" i="34"/>
  <c r="I1404" i="34"/>
  <c r="I1405" i="34"/>
  <c r="I1406" i="34"/>
  <c r="I1407" i="34"/>
  <c r="I1408" i="34"/>
  <c r="I1409" i="34"/>
  <c r="I1410" i="34"/>
  <c r="I1411" i="34"/>
  <c r="I1412" i="34"/>
  <c r="I1413" i="34"/>
  <c r="I1414" i="34"/>
  <c r="I1415" i="34"/>
  <c r="I1416" i="34"/>
  <c r="I1417" i="34"/>
  <c r="I1418" i="34"/>
  <c r="I1419" i="34"/>
  <c r="I1420" i="34"/>
  <c r="I1421" i="34"/>
  <c r="I1422" i="34"/>
  <c r="I1423" i="34"/>
  <c r="I1424" i="34"/>
  <c r="I1425" i="34"/>
  <c r="I1426" i="34"/>
  <c r="I1427" i="34"/>
  <c r="I1428" i="34"/>
  <c r="I1429" i="34"/>
  <c r="I1430" i="34"/>
  <c r="I1431" i="34"/>
  <c r="I1432" i="34"/>
  <c r="I1433" i="34"/>
  <c r="I1434" i="34"/>
  <c r="I1435" i="34"/>
  <c r="I1436" i="34"/>
  <c r="I1437" i="34"/>
  <c r="I1438" i="34"/>
  <c r="I1439" i="34"/>
  <c r="I1440" i="34"/>
  <c r="I1441" i="34"/>
  <c r="I1442" i="34"/>
  <c r="I1443" i="34"/>
  <c r="I1444" i="34"/>
  <c r="I1445" i="34"/>
  <c r="I1446" i="34"/>
  <c r="I1447" i="34"/>
  <c r="I1448" i="34"/>
  <c r="I1449" i="34"/>
  <c r="I1450" i="34"/>
  <c r="I1451" i="34"/>
  <c r="I1452" i="34"/>
  <c r="I1453" i="34"/>
  <c r="I1454" i="34"/>
  <c r="I1455" i="34"/>
  <c r="I1456" i="34"/>
  <c r="I1457" i="34"/>
  <c r="I1458" i="34"/>
  <c r="I1459" i="34"/>
  <c r="I1460" i="34"/>
  <c r="I1461" i="34"/>
  <c r="I1462" i="34"/>
  <c r="I1463" i="34"/>
  <c r="I1464" i="34"/>
  <c r="I1465" i="34"/>
  <c r="I1466" i="34"/>
  <c r="I1467" i="34"/>
  <c r="I1468" i="34"/>
  <c r="I1469" i="34"/>
  <c r="I1470" i="34"/>
  <c r="I1471" i="34"/>
  <c r="I1472" i="34"/>
  <c r="I1473" i="34"/>
  <c r="I1474" i="34"/>
  <c r="I1475" i="34"/>
  <c r="I1476" i="34"/>
  <c r="I1477" i="34"/>
  <c r="I1478" i="34"/>
  <c r="I1479" i="34"/>
  <c r="I1480" i="34"/>
  <c r="I1481" i="34"/>
  <c r="I1482" i="34"/>
  <c r="I1483" i="34"/>
  <c r="I1484" i="34"/>
  <c r="I1485" i="34"/>
  <c r="I1486" i="34"/>
  <c r="I1487" i="34"/>
  <c r="I1488" i="34"/>
  <c r="I1489" i="34"/>
  <c r="I1490" i="34"/>
  <c r="I1491" i="34"/>
  <c r="I1492" i="34"/>
  <c r="I1493" i="34"/>
  <c r="I1494" i="34"/>
  <c r="I1495" i="34"/>
  <c r="I1496" i="34"/>
  <c r="I1497" i="34"/>
  <c r="I1498" i="34"/>
  <c r="I1499" i="34"/>
  <c r="I1500" i="34"/>
  <c r="I1501" i="34"/>
  <c r="I1502" i="34"/>
  <c r="I1503" i="34"/>
  <c r="I1504" i="34"/>
  <c r="I1505" i="34"/>
  <c r="I1506" i="34"/>
  <c r="I1507" i="34"/>
  <c r="I1508" i="34"/>
  <c r="I1509" i="34"/>
  <c r="I1510" i="34"/>
  <c r="I1511" i="34"/>
  <c r="I1512" i="34"/>
  <c r="I1513" i="34"/>
  <c r="I1514" i="34"/>
  <c r="I1515" i="34"/>
  <c r="I1516" i="34"/>
  <c r="I1517" i="34"/>
  <c r="I1518" i="34"/>
  <c r="I1519" i="34"/>
  <c r="I1520" i="34"/>
  <c r="I1521" i="34"/>
  <c r="I1522" i="34"/>
  <c r="I1523" i="34"/>
  <c r="I1524" i="34"/>
  <c r="I1525" i="34"/>
  <c r="I1526" i="34"/>
  <c r="I1527" i="34"/>
  <c r="I1528" i="34"/>
  <c r="I1529" i="34"/>
  <c r="I1530" i="34"/>
  <c r="I1531" i="34"/>
  <c r="I1532" i="34"/>
  <c r="I1533" i="34"/>
  <c r="I1534" i="34"/>
  <c r="I1535" i="34"/>
  <c r="I1536" i="34"/>
  <c r="I1537" i="34"/>
  <c r="I1538" i="34"/>
  <c r="I1539" i="34"/>
  <c r="I1540" i="34"/>
  <c r="I1541" i="34"/>
  <c r="I1542" i="34"/>
  <c r="I1543" i="34"/>
  <c r="I1544" i="34"/>
  <c r="I1545" i="34"/>
  <c r="I1546" i="34"/>
  <c r="I1547" i="34"/>
  <c r="I1548" i="34"/>
  <c r="I1549" i="34"/>
  <c r="I1550" i="34"/>
  <c r="I1551" i="34"/>
  <c r="I1552" i="34"/>
  <c r="I1553" i="34"/>
  <c r="I1554" i="34"/>
  <c r="I1555" i="34"/>
  <c r="I1556" i="34"/>
  <c r="I1557" i="34"/>
  <c r="I1558" i="34"/>
  <c r="I1559" i="34"/>
  <c r="I1560" i="34"/>
  <c r="I1561" i="34"/>
  <c r="I1562" i="34"/>
  <c r="I1563" i="34"/>
  <c r="I1564" i="34"/>
  <c r="I1565" i="34"/>
  <c r="I1566" i="34"/>
  <c r="I1567" i="34"/>
  <c r="I1568" i="34"/>
  <c r="I1569" i="34"/>
  <c r="I1570" i="34"/>
  <c r="I1571" i="34"/>
  <c r="I1572" i="34"/>
  <c r="I1573" i="34"/>
  <c r="I1574" i="34"/>
  <c r="I1575" i="34"/>
  <c r="I1576" i="34"/>
  <c r="I1577" i="34"/>
  <c r="I1578" i="34"/>
  <c r="I1579" i="34"/>
  <c r="I1580" i="34"/>
  <c r="I1581" i="34"/>
  <c r="I1582" i="34"/>
  <c r="I1583" i="34"/>
  <c r="I1584" i="34"/>
  <c r="I1585" i="34"/>
  <c r="I1586" i="34"/>
  <c r="I1587" i="34"/>
  <c r="I1588" i="34"/>
  <c r="I1589" i="34"/>
  <c r="I1590" i="34"/>
  <c r="I1591" i="34"/>
  <c r="I1592" i="34"/>
  <c r="I1593" i="34"/>
  <c r="I1594" i="34"/>
  <c r="I1595" i="34"/>
  <c r="I1596" i="34"/>
  <c r="I1597" i="34"/>
  <c r="I1598" i="34"/>
  <c r="I1599" i="34"/>
  <c r="I1600" i="34"/>
  <c r="I1601" i="34"/>
  <c r="I1602" i="34"/>
  <c r="I1603" i="34"/>
  <c r="I1604" i="34"/>
  <c r="I1605" i="34"/>
  <c r="I1606" i="34"/>
  <c r="I1607" i="34"/>
  <c r="I1608" i="34"/>
  <c r="I1609" i="34"/>
  <c r="I1610" i="34"/>
  <c r="I1611" i="34"/>
  <c r="I1612" i="34"/>
  <c r="I1613" i="34"/>
  <c r="I1614" i="34"/>
  <c r="I1615" i="34"/>
  <c r="I1616" i="34"/>
  <c r="I1617" i="34"/>
  <c r="I1618" i="34"/>
  <c r="I1619" i="34"/>
  <c r="I1620" i="34"/>
  <c r="I1621" i="34"/>
  <c r="I1622" i="34"/>
  <c r="I1623" i="34"/>
  <c r="I1624" i="34"/>
  <c r="I1625" i="34"/>
  <c r="I1626" i="34"/>
  <c r="I1627" i="34"/>
  <c r="I1628" i="34"/>
  <c r="I1629" i="34"/>
  <c r="I1630" i="34"/>
  <c r="I1631" i="34"/>
  <c r="I1632" i="34"/>
  <c r="I1633" i="34"/>
  <c r="I1634" i="34"/>
  <c r="I1635" i="34"/>
  <c r="I1636" i="34"/>
  <c r="I1637" i="34"/>
  <c r="I1638" i="34"/>
  <c r="I1639" i="34"/>
  <c r="I1640" i="34"/>
  <c r="I1641" i="34"/>
  <c r="I1642" i="34"/>
  <c r="I1643" i="34"/>
  <c r="I1644" i="34"/>
  <c r="I1645" i="34"/>
  <c r="I1646" i="34"/>
  <c r="I1647" i="34"/>
  <c r="I1648" i="34"/>
  <c r="I1649" i="34"/>
  <c r="I1650" i="34"/>
  <c r="I1651" i="34"/>
  <c r="I1652" i="34"/>
  <c r="I1653" i="34"/>
  <c r="I1654" i="34"/>
  <c r="I1655" i="34"/>
  <c r="I1656" i="34"/>
  <c r="I1657" i="34"/>
  <c r="I1658" i="34"/>
  <c r="I1659" i="34"/>
  <c r="I1660" i="34"/>
  <c r="I1661" i="34"/>
  <c r="I1662" i="34"/>
  <c r="I1663" i="34"/>
  <c r="I1664" i="34"/>
  <c r="I1665" i="34"/>
  <c r="I1666" i="34"/>
  <c r="I1667" i="34"/>
  <c r="I1668" i="34"/>
  <c r="I1669" i="34"/>
  <c r="I1670" i="34"/>
  <c r="I1671" i="34"/>
  <c r="I1672" i="34"/>
  <c r="I1673" i="34"/>
  <c r="I1674" i="34"/>
  <c r="I1675" i="34"/>
  <c r="I1676" i="34"/>
  <c r="I1677" i="34"/>
  <c r="I1678" i="34"/>
  <c r="I1679" i="34"/>
  <c r="I1680" i="34"/>
  <c r="I1681" i="34"/>
  <c r="I1682" i="34"/>
  <c r="I1683" i="34"/>
  <c r="I1684" i="34"/>
  <c r="I1685" i="34"/>
  <c r="I1686" i="34"/>
  <c r="I1687" i="34"/>
  <c r="I1688" i="34"/>
  <c r="I1689" i="34"/>
  <c r="I1690" i="34"/>
  <c r="I1691" i="34"/>
  <c r="I1692" i="34"/>
  <c r="I1693" i="34"/>
  <c r="I1694" i="34"/>
  <c r="I1695" i="34"/>
  <c r="I1696" i="34"/>
  <c r="I1697" i="34"/>
  <c r="I1698" i="34"/>
  <c r="I1699" i="34"/>
  <c r="I1700" i="34"/>
  <c r="I1701" i="34"/>
  <c r="I1702" i="34"/>
  <c r="I1703" i="34"/>
  <c r="I1704" i="34"/>
  <c r="I1705" i="34"/>
  <c r="I1706" i="34"/>
  <c r="I1707" i="34"/>
  <c r="I1708" i="34"/>
  <c r="I1709" i="34"/>
  <c r="I1710" i="34"/>
  <c r="I1711" i="34"/>
  <c r="I1712" i="34"/>
  <c r="I1713" i="34"/>
  <c r="I1714" i="34"/>
  <c r="I1715" i="34"/>
  <c r="I1716" i="34"/>
  <c r="I1717" i="34"/>
  <c r="I1718" i="34"/>
  <c r="I1719" i="34"/>
  <c r="I1720" i="34"/>
  <c r="I1721" i="34"/>
  <c r="I1722" i="34"/>
  <c r="I1723" i="34"/>
  <c r="I1724" i="34"/>
  <c r="I1725" i="34"/>
  <c r="I1726" i="34"/>
  <c r="I1727" i="34"/>
  <c r="I1728" i="34"/>
  <c r="I1729" i="34"/>
  <c r="I1730" i="34"/>
  <c r="I1731" i="34"/>
  <c r="I1732" i="34"/>
  <c r="I1733" i="34"/>
  <c r="I1734" i="34"/>
  <c r="I1735" i="34"/>
  <c r="I1736" i="34"/>
  <c r="I1737" i="34"/>
  <c r="I1738" i="34"/>
  <c r="I1739" i="34"/>
  <c r="I1740" i="34"/>
  <c r="I1741" i="34"/>
  <c r="I1742" i="34"/>
  <c r="I1743" i="34"/>
  <c r="I1744" i="34"/>
  <c r="I1745" i="34"/>
  <c r="I1746" i="34"/>
  <c r="I1747" i="34"/>
  <c r="I1748" i="34"/>
  <c r="I1749" i="34"/>
  <c r="I1750" i="34"/>
  <c r="I1751" i="34"/>
  <c r="I1752" i="34"/>
  <c r="I1753" i="34"/>
  <c r="I1754" i="34"/>
  <c r="I1755" i="34"/>
  <c r="I1756" i="34"/>
  <c r="I1757" i="34"/>
  <c r="I1758" i="34"/>
  <c r="I1759" i="34"/>
  <c r="I1760" i="34"/>
  <c r="I1761" i="34"/>
  <c r="I1762" i="34"/>
  <c r="I1763" i="34"/>
  <c r="I1764" i="34"/>
  <c r="I1765" i="34"/>
  <c r="I1766" i="34"/>
  <c r="I1767" i="34"/>
  <c r="I1768" i="34"/>
  <c r="I1769" i="34"/>
  <c r="I1770" i="34"/>
  <c r="I1771" i="34"/>
  <c r="I1772" i="34"/>
  <c r="I1773" i="34"/>
  <c r="I1774" i="34"/>
  <c r="I1775" i="34"/>
  <c r="I1776" i="34"/>
  <c r="I1777" i="34"/>
  <c r="I1778" i="34"/>
  <c r="I1779" i="34"/>
  <c r="I1780" i="34"/>
  <c r="I1781" i="34"/>
  <c r="I1782" i="34"/>
  <c r="I1783" i="34"/>
  <c r="I1784" i="34"/>
  <c r="I1785" i="34"/>
  <c r="I1786" i="34"/>
  <c r="I1787" i="34"/>
  <c r="I1788" i="34"/>
  <c r="I1789" i="34"/>
  <c r="I1790" i="34"/>
  <c r="I1791" i="34"/>
  <c r="I1792" i="34"/>
  <c r="I1793" i="34"/>
  <c r="I1794" i="34"/>
  <c r="I1795" i="34"/>
  <c r="I1796" i="34"/>
  <c r="I1797" i="34"/>
  <c r="I1798" i="34"/>
  <c r="I1799" i="34"/>
  <c r="I1800" i="34"/>
  <c r="I1801" i="34"/>
  <c r="I1802" i="34"/>
  <c r="I1803" i="34"/>
  <c r="I1804" i="34"/>
  <c r="I1805" i="34"/>
  <c r="I1806" i="34"/>
  <c r="I1807" i="34"/>
  <c r="I1808" i="34"/>
  <c r="I1809" i="34"/>
  <c r="I1810" i="34"/>
  <c r="I1811" i="34"/>
  <c r="I1812" i="34"/>
  <c r="I1813" i="34"/>
  <c r="I1814" i="34"/>
  <c r="I1815" i="34"/>
  <c r="I1816" i="34"/>
  <c r="I1817" i="34"/>
  <c r="I1818" i="34"/>
  <c r="I1819" i="34"/>
  <c r="I1820" i="34"/>
  <c r="I1821" i="34"/>
  <c r="I1822" i="34"/>
  <c r="I1823" i="34"/>
  <c r="I1824" i="34"/>
  <c r="I1825" i="34"/>
  <c r="I1826" i="34"/>
  <c r="I1827" i="34"/>
  <c r="I1828" i="34"/>
  <c r="I1829" i="34"/>
  <c r="I1830" i="34"/>
  <c r="I1831" i="34"/>
  <c r="I1832" i="34"/>
  <c r="I1833" i="34"/>
  <c r="I1834" i="34"/>
  <c r="I1835" i="34"/>
  <c r="I1836" i="34"/>
  <c r="I1837" i="34"/>
  <c r="I1838" i="34"/>
  <c r="I1839" i="34"/>
  <c r="I1840" i="34"/>
  <c r="I1841" i="34"/>
  <c r="I1842" i="34"/>
  <c r="I1843" i="34"/>
  <c r="I1844" i="34"/>
  <c r="I1845" i="34"/>
  <c r="I1846" i="34"/>
  <c r="I1847" i="34"/>
  <c r="I1848" i="34"/>
  <c r="I1849" i="34"/>
  <c r="I1850" i="34"/>
  <c r="I1851" i="34"/>
  <c r="I1852" i="34"/>
  <c r="I1853" i="34"/>
  <c r="I1854" i="34"/>
  <c r="I1855" i="34"/>
  <c r="I1856" i="34"/>
  <c r="I1857" i="34"/>
  <c r="I1858" i="34"/>
  <c r="I1859" i="34"/>
  <c r="I1860" i="34"/>
  <c r="I1861" i="34"/>
  <c r="I1862" i="34"/>
  <c r="I1863" i="34"/>
  <c r="I1864" i="34"/>
  <c r="I1865" i="34"/>
  <c r="I1866" i="34"/>
  <c r="I1867" i="34"/>
  <c r="I1868" i="34"/>
  <c r="I1869" i="34"/>
  <c r="I1870" i="34"/>
  <c r="I1871" i="34"/>
  <c r="I1872" i="34"/>
  <c r="I1873" i="34"/>
  <c r="I1874" i="34"/>
  <c r="I1875" i="34"/>
  <c r="I1876" i="34"/>
  <c r="I1877" i="34"/>
  <c r="I1878" i="34"/>
  <c r="I1879" i="34"/>
  <c r="I1880" i="34"/>
  <c r="I1881" i="34"/>
  <c r="I1882" i="34"/>
  <c r="I1883" i="34"/>
  <c r="I1884" i="34"/>
  <c r="I1885" i="34"/>
  <c r="I1886" i="34"/>
  <c r="I1887" i="34"/>
  <c r="I1888" i="34"/>
  <c r="I1889" i="34"/>
  <c r="I1890" i="34"/>
  <c r="I1891" i="34"/>
  <c r="I1892" i="34"/>
  <c r="I1893" i="34"/>
  <c r="I1894" i="34"/>
  <c r="I1895" i="34"/>
  <c r="I1896" i="34"/>
  <c r="I1897" i="34"/>
  <c r="I1898" i="34"/>
  <c r="I1899" i="34"/>
  <c r="I1900" i="34"/>
  <c r="I1901" i="34"/>
  <c r="I1902" i="34"/>
  <c r="I1903" i="34"/>
  <c r="I1904" i="34"/>
  <c r="I1905" i="34"/>
  <c r="I1906" i="34"/>
  <c r="I1907" i="34"/>
  <c r="I1908" i="34"/>
  <c r="I1909" i="34"/>
  <c r="I1910" i="34"/>
  <c r="I1911" i="34"/>
  <c r="I1912" i="34"/>
  <c r="I1913" i="34"/>
  <c r="I1914" i="34"/>
  <c r="I1915" i="34"/>
  <c r="I1916" i="34"/>
  <c r="I1917" i="34"/>
  <c r="I1918" i="34"/>
  <c r="I1919" i="34"/>
  <c r="I1920" i="34"/>
  <c r="I1921" i="34"/>
  <c r="I1922" i="34"/>
  <c r="I1923" i="34"/>
  <c r="I1924" i="34"/>
  <c r="I1925" i="34"/>
  <c r="I1926" i="34"/>
  <c r="I1927" i="34"/>
  <c r="I1928" i="34"/>
  <c r="I1929" i="34"/>
  <c r="I1930" i="34"/>
  <c r="I1931" i="34"/>
  <c r="I1932" i="34"/>
  <c r="I1933" i="34"/>
  <c r="I1934" i="34"/>
  <c r="I1935" i="34"/>
  <c r="I1936" i="34"/>
  <c r="I1937" i="34"/>
  <c r="I1938" i="34"/>
  <c r="I1939" i="34"/>
  <c r="I1940" i="34"/>
  <c r="I1941" i="34"/>
  <c r="I1942" i="34"/>
  <c r="I1943" i="34"/>
  <c r="I1944" i="34"/>
  <c r="I1945" i="34"/>
  <c r="I1946" i="34"/>
  <c r="I1947" i="34"/>
  <c r="I1948" i="34"/>
  <c r="I1949" i="34"/>
  <c r="I1950" i="34"/>
  <c r="I1951" i="34"/>
  <c r="I1952" i="34"/>
  <c r="I1953" i="34"/>
  <c r="I1954" i="34"/>
  <c r="I1955" i="34"/>
  <c r="I1956" i="34"/>
  <c r="I1957" i="34"/>
  <c r="I1958" i="34"/>
  <c r="I1959" i="34"/>
  <c r="I1960" i="34"/>
  <c r="I1961" i="34"/>
  <c r="I1962" i="34"/>
  <c r="I1963" i="34"/>
  <c r="I1964" i="34"/>
  <c r="I1965" i="34"/>
  <c r="I1966" i="34"/>
  <c r="I1967" i="34"/>
  <c r="I1968" i="34"/>
  <c r="I1969" i="34"/>
  <c r="I1970" i="34"/>
  <c r="I1971" i="34"/>
  <c r="I1972" i="34"/>
  <c r="I1973" i="34"/>
  <c r="I1974" i="34"/>
  <c r="I1975" i="34"/>
  <c r="I1976" i="34"/>
  <c r="I1977" i="34"/>
  <c r="I1978" i="34"/>
  <c r="I1979" i="34"/>
  <c r="I1980" i="34"/>
  <c r="I1981" i="34"/>
  <c r="I1982" i="34"/>
  <c r="I1983" i="34"/>
  <c r="I1984" i="34"/>
  <c r="I1985" i="34"/>
  <c r="I1986" i="34"/>
  <c r="I1987" i="34"/>
  <c r="I1988" i="34"/>
  <c r="I1989" i="34"/>
  <c r="I1990" i="34"/>
  <c r="I1991" i="34"/>
  <c r="I1992" i="34"/>
  <c r="I1993" i="34"/>
  <c r="I1994" i="34"/>
  <c r="I1995" i="34"/>
  <c r="I1996" i="34"/>
  <c r="I1997" i="34"/>
  <c r="I1998" i="34"/>
  <c r="I1999" i="34"/>
  <c r="I2000" i="34"/>
  <c r="I2001" i="34"/>
  <c r="I2002" i="34"/>
  <c r="I2003" i="34"/>
  <c r="I2004" i="34"/>
  <c r="I2005" i="34"/>
  <c r="I2006" i="34"/>
  <c r="I2007" i="34"/>
  <c r="I2008" i="34"/>
  <c r="I2009" i="34"/>
  <c r="I2010" i="34"/>
  <c r="I2011" i="34"/>
  <c r="I2012" i="34"/>
  <c r="I2013" i="34"/>
  <c r="I2014" i="34"/>
  <c r="I2015" i="34"/>
  <c r="I2016" i="34"/>
  <c r="I2017" i="34"/>
  <c r="I2018" i="34"/>
  <c r="I2019" i="34"/>
  <c r="I2020" i="34"/>
  <c r="I2021" i="34"/>
  <c r="I2022" i="34"/>
  <c r="I2023" i="34"/>
  <c r="I2024" i="34"/>
  <c r="I2025" i="34"/>
  <c r="I2026" i="34"/>
  <c r="I2027" i="34"/>
  <c r="I2028" i="34"/>
  <c r="I2029" i="34"/>
  <c r="I2030" i="34"/>
  <c r="I2031" i="34"/>
  <c r="I2032" i="34"/>
  <c r="I2033" i="34"/>
  <c r="I2034" i="34"/>
  <c r="I2035" i="34"/>
  <c r="I2036" i="34"/>
  <c r="I2037" i="34"/>
  <c r="I2038" i="34"/>
  <c r="I2039" i="34"/>
  <c r="I2040" i="34"/>
  <c r="I2041" i="34"/>
  <c r="I2042" i="34"/>
  <c r="I2043" i="34"/>
  <c r="I2044" i="34"/>
  <c r="I2045" i="34"/>
  <c r="I2046" i="34"/>
  <c r="I2047" i="34"/>
  <c r="I2048" i="34"/>
  <c r="I2049" i="34"/>
  <c r="I2050" i="34"/>
  <c r="I2051" i="34"/>
  <c r="I2052" i="34"/>
  <c r="I2053" i="34"/>
  <c r="I2054" i="34"/>
  <c r="I2055" i="34"/>
  <c r="I2056" i="34"/>
  <c r="I2057" i="34"/>
  <c r="I2058" i="34"/>
  <c r="I2059" i="34"/>
  <c r="I2060" i="34"/>
  <c r="I2061" i="34"/>
  <c r="I2062" i="34"/>
  <c r="I2063" i="34"/>
  <c r="I2064" i="34"/>
  <c r="I2065" i="34"/>
  <c r="I2066" i="34"/>
  <c r="I2067" i="34"/>
  <c r="I2068" i="34"/>
  <c r="I2069" i="34"/>
  <c r="I2070" i="34"/>
  <c r="I2071" i="34"/>
  <c r="I2072" i="34"/>
  <c r="I2073" i="34"/>
  <c r="I2074" i="34"/>
  <c r="I2075" i="34"/>
  <c r="I2076" i="34"/>
  <c r="I2077" i="34"/>
  <c r="I2078" i="34"/>
  <c r="I2079" i="34"/>
  <c r="I2080" i="34"/>
  <c r="I2081" i="34"/>
  <c r="I2082" i="34"/>
  <c r="I2083" i="34"/>
  <c r="I2084" i="34"/>
  <c r="I2085" i="34"/>
  <c r="I2086" i="34"/>
  <c r="I2087" i="34"/>
  <c r="I2088" i="34"/>
  <c r="I2089" i="34"/>
  <c r="I2090" i="34"/>
  <c r="I2091" i="34"/>
  <c r="I2092" i="34"/>
  <c r="I2093" i="34"/>
  <c r="I2094" i="34"/>
  <c r="I2095" i="34"/>
  <c r="I2096" i="34"/>
  <c r="I2097" i="34"/>
  <c r="I2098" i="34"/>
  <c r="I2099" i="34"/>
  <c r="I2100" i="34"/>
  <c r="I2101" i="34"/>
  <c r="I2102" i="34"/>
  <c r="I2103" i="34"/>
  <c r="I2104" i="34"/>
  <c r="I2105" i="34"/>
  <c r="I2106" i="34"/>
  <c r="I2107" i="34"/>
  <c r="I2108" i="34"/>
  <c r="I2109" i="34"/>
  <c r="I2110" i="34"/>
  <c r="I2111" i="34"/>
  <c r="I2112" i="34"/>
  <c r="I2113" i="34"/>
  <c r="I2114" i="34"/>
  <c r="I2115" i="34"/>
  <c r="I2116" i="34"/>
  <c r="I2117" i="34"/>
  <c r="I2118" i="34"/>
  <c r="I2119" i="34"/>
  <c r="I2120" i="34"/>
  <c r="I2121" i="34"/>
  <c r="I2122" i="34"/>
  <c r="I2123" i="34"/>
  <c r="I2124" i="34"/>
  <c r="I2125" i="34"/>
  <c r="I2126" i="34"/>
  <c r="I2127" i="34"/>
  <c r="I2128" i="34"/>
  <c r="I2129" i="34"/>
  <c r="I2130" i="34"/>
  <c r="I2131" i="34"/>
  <c r="I2132" i="34"/>
  <c r="I2133" i="34"/>
  <c r="I2134" i="34"/>
  <c r="I2135" i="34"/>
  <c r="I2136" i="34"/>
  <c r="I2137" i="34"/>
  <c r="I2138" i="34"/>
  <c r="I2139" i="34"/>
  <c r="I2140" i="34"/>
  <c r="I2141" i="34"/>
  <c r="I2142" i="34"/>
  <c r="I2143" i="34"/>
  <c r="I2144" i="34"/>
  <c r="I2145" i="34"/>
  <c r="I2146" i="34"/>
  <c r="I2147" i="34"/>
  <c r="I2148" i="34"/>
  <c r="I2149" i="34"/>
  <c r="I2150" i="34"/>
  <c r="I2151" i="34"/>
  <c r="I2152" i="34"/>
  <c r="I2153" i="34"/>
  <c r="I2154" i="34"/>
  <c r="I2155" i="34"/>
  <c r="I2156" i="34"/>
  <c r="I2157" i="34"/>
  <c r="I2158" i="34"/>
  <c r="I2159" i="34"/>
  <c r="I2160" i="34"/>
  <c r="I2161" i="34"/>
  <c r="I2162" i="34"/>
  <c r="I2163" i="34"/>
  <c r="I2164" i="34"/>
  <c r="I2165" i="34"/>
  <c r="I2166" i="34"/>
  <c r="I2167" i="34"/>
  <c r="I2168" i="34"/>
  <c r="I2169" i="34"/>
  <c r="I2170" i="34"/>
  <c r="I2171" i="34"/>
  <c r="I2172" i="34"/>
  <c r="I2173" i="34"/>
  <c r="I2174" i="34"/>
  <c r="I2175" i="34"/>
  <c r="I2176" i="34"/>
  <c r="I2177" i="34"/>
  <c r="I2178" i="34"/>
  <c r="I2179" i="34"/>
  <c r="I2180" i="34"/>
  <c r="I2181" i="34"/>
  <c r="I2182" i="34"/>
  <c r="I2183" i="34"/>
  <c r="I2184" i="34"/>
  <c r="I2185" i="34"/>
  <c r="I2186" i="34"/>
  <c r="I2187" i="34"/>
  <c r="I2188" i="34"/>
  <c r="I2189" i="34"/>
  <c r="I2190" i="34"/>
  <c r="I2191" i="34"/>
  <c r="I2192" i="34"/>
  <c r="I2193" i="34"/>
  <c r="I2194" i="34"/>
  <c r="I2195" i="34"/>
  <c r="I2196" i="34"/>
  <c r="I2197" i="34"/>
  <c r="I2198" i="34"/>
  <c r="I2199" i="34"/>
  <c r="I2200" i="34"/>
  <c r="I2201" i="34"/>
  <c r="I2202" i="34"/>
  <c r="I2203" i="34"/>
  <c r="I2204" i="34"/>
  <c r="I2205" i="34"/>
  <c r="I2206" i="34"/>
  <c r="I2207" i="34"/>
  <c r="I2208" i="34"/>
  <c r="I2209" i="34"/>
  <c r="I2210" i="34"/>
  <c r="I2211" i="34"/>
  <c r="I2212" i="34"/>
  <c r="I2213" i="34"/>
  <c r="I2214" i="34"/>
  <c r="I2215" i="34"/>
  <c r="I2216" i="34"/>
  <c r="I2217" i="34"/>
  <c r="I2218" i="34"/>
  <c r="I2219" i="34"/>
  <c r="I2220" i="34"/>
  <c r="I2221" i="34"/>
  <c r="I2222" i="34"/>
  <c r="I2223" i="34"/>
  <c r="I2224" i="34"/>
  <c r="I2225" i="34"/>
  <c r="I2226" i="34"/>
  <c r="I2227" i="34"/>
  <c r="I2228" i="34"/>
  <c r="I2229" i="34"/>
  <c r="I2230" i="34"/>
  <c r="I2231" i="34"/>
  <c r="I2232" i="34"/>
  <c r="I2233" i="34"/>
  <c r="I2234" i="34"/>
  <c r="I2235" i="34"/>
  <c r="I2236" i="34"/>
  <c r="I2237" i="34"/>
  <c r="I2238" i="34"/>
  <c r="I2239" i="34"/>
  <c r="I2240" i="34"/>
  <c r="I2241" i="34"/>
  <c r="I2242" i="34"/>
  <c r="I2243" i="34"/>
  <c r="I2244" i="34"/>
  <c r="I2245" i="34"/>
  <c r="I2246" i="34"/>
  <c r="I2247" i="34"/>
  <c r="I2248" i="34"/>
  <c r="I2249" i="34"/>
  <c r="I2250" i="34"/>
  <c r="I2251" i="34"/>
  <c r="I2252" i="34"/>
  <c r="I2253" i="34"/>
  <c r="I2254" i="34"/>
  <c r="I2255" i="34"/>
  <c r="I2256" i="34"/>
  <c r="I2257" i="34"/>
  <c r="I2258" i="34"/>
  <c r="I2259" i="34"/>
  <c r="I2260" i="34"/>
  <c r="I2261" i="34"/>
  <c r="I2262" i="34"/>
  <c r="I2263" i="34"/>
  <c r="I2264" i="34"/>
  <c r="I2265" i="34"/>
  <c r="I2266" i="34"/>
  <c r="I2267" i="34"/>
  <c r="I2268" i="34"/>
  <c r="I2269" i="34"/>
  <c r="I2270" i="34"/>
  <c r="I2271" i="34"/>
  <c r="I2272" i="34"/>
  <c r="I2273" i="34"/>
  <c r="I2274" i="34"/>
  <c r="I2275" i="34"/>
  <c r="I2276" i="34"/>
  <c r="I2277" i="34"/>
  <c r="I2278" i="34"/>
  <c r="I2279" i="34"/>
  <c r="I2280" i="34"/>
  <c r="I2281" i="34"/>
  <c r="I2282" i="34"/>
  <c r="I2283" i="34"/>
  <c r="I2284" i="34"/>
  <c r="I2285" i="34"/>
  <c r="I2286" i="34"/>
  <c r="I2287" i="34"/>
  <c r="I2288" i="34"/>
  <c r="I2289" i="34"/>
  <c r="I2290" i="34"/>
  <c r="I2291" i="34"/>
  <c r="I2292" i="34"/>
  <c r="I2293" i="34"/>
  <c r="I2294" i="34"/>
  <c r="I2295" i="34"/>
  <c r="I2296" i="34"/>
  <c r="I2297" i="34"/>
  <c r="I2298" i="34"/>
  <c r="I2299" i="34"/>
  <c r="I2300" i="34"/>
  <c r="I2301" i="34"/>
  <c r="I2302" i="34"/>
  <c r="I2303" i="34"/>
  <c r="I2304" i="34"/>
  <c r="I2305" i="34"/>
  <c r="I2306" i="34"/>
  <c r="I2307" i="34"/>
  <c r="I2308" i="34"/>
  <c r="I2309" i="34"/>
  <c r="I2310" i="34"/>
  <c r="I2311" i="34"/>
  <c r="I2312" i="34"/>
  <c r="I2313" i="34"/>
  <c r="I2314" i="34"/>
  <c r="I2315" i="34"/>
  <c r="I2316" i="34"/>
  <c r="I2317" i="34"/>
  <c r="I2318" i="34"/>
  <c r="I2319" i="34"/>
  <c r="I2320" i="34"/>
  <c r="I2321" i="34"/>
  <c r="I2322" i="34"/>
  <c r="I2323" i="34"/>
  <c r="I2324" i="34"/>
  <c r="I2325" i="34"/>
  <c r="I2326" i="34"/>
  <c r="I2327" i="34"/>
  <c r="I2328" i="34"/>
  <c r="I2329" i="34"/>
  <c r="I2330" i="34"/>
  <c r="I2331" i="34"/>
  <c r="I2332" i="34"/>
  <c r="I2333" i="34"/>
  <c r="I2334" i="34"/>
  <c r="I2335" i="34"/>
  <c r="I2336" i="34"/>
  <c r="I2337" i="34"/>
  <c r="I2338" i="34"/>
  <c r="I2339" i="34"/>
  <c r="I2340" i="34"/>
  <c r="I2341" i="34"/>
  <c r="I2342" i="34"/>
  <c r="I2343" i="34"/>
  <c r="I2344" i="34"/>
  <c r="I2345" i="34"/>
  <c r="I2346" i="34"/>
  <c r="I2347" i="34"/>
  <c r="I2348" i="34"/>
  <c r="I2349" i="34"/>
  <c r="I2350" i="34"/>
  <c r="I2351" i="34"/>
  <c r="I2352" i="34"/>
  <c r="I2353" i="34"/>
  <c r="I2354" i="34"/>
  <c r="I2355" i="34"/>
  <c r="I2356" i="34"/>
  <c r="I2357" i="34"/>
  <c r="I2358" i="34"/>
  <c r="I2359" i="34"/>
  <c r="I2360" i="34"/>
  <c r="I2361" i="34"/>
  <c r="I2362" i="34"/>
  <c r="I2363" i="34"/>
  <c r="I2364" i="34"/>
  <c r="I2365" i="34"/>
  <c r="I2366" i="34"/>
  <c r="I2367" i="34"/>
  <c r="I2368" i="34"/>
  <c r="I2369" i="34"/>
  <c r="I2370" i="34"/>
  <c r="I2371" i="34"/>
  <c r="I2372" i="34"/>
  <c r="I2373" i="34"/>
  <c r="I2374" i="34"/>
  <c r="I2375" i="34"/>
  <c r="I2376" i="34"/>
  <c r="I2377" i="34"/>
  <c r="I2378" i="34"/>
  <c r="I2379" i="34"/>
  <c r="I2380" i="34"/>
  <c r="I2381" i="34"/>
  <c r="I2382" i="34"/>
  <c r="I2383" i="34"/>
  <c r="I2384" i="34"/>
  <c r="I2385" i="34"/>
  <c r="I2386" i="34"/>
  <c r="I2387" i="34"/>
  <c r="I2388" i="34"/>
  <c r="I2389" i="34"/>
  <c r="I2390" i="34"/>
  <c r="I2391" i="34"/>
  <c r="I2392" i="34"/>
  <c r="I2393" i="34"/>
  <c r="I2394" i="34"/>
  <c r="I2395" i="34"/>
  <c r="I2396" i="34"/>
  <c r="I2397" i="34"/>
  <c r="I2398" i="34"/>
  <c r="I2399" i="34"/>
  <c r="I2400" i="34"/>
  <c r="I2401" i="34"/>
  <c r="I2402" i="34"/>
  <c r="I2403" i="34"/>
  <c r="I2404" i="34"/>
  <c r="I2405" i="34"/>
  <c r="I2406" i="34"/>
  <c r="I2407" i="34"/>
  <c r="I2408" i="34"/>
  <c r="I2409" i="34"/>
  <c r="I2410" i="34"/>
  <c r="I2411" i="34"/>
  <c r="I2412" i="34"/>
  <c r="I2413" i="34"/>
  <c r="I2414" i="34"/>
  <c r="I2415" i="34"/>
  <c r="I2416" i="34"/>
  <c r="I2417" i="34"/>
  <c r="I2418" i="34"/>
  <c r="I2419" i="34"/>
  <c r="I2420" i="34"/>
  <c r="I2421" i="34"/>
  <c r="I2422" i="34"/>
  <c r="I2423" i="34"/>
  <c r="I2424" i="34"/>
  <c r="I2425" i="34"/>
  <c r="I2426" i="34"/>
  <c r="I2427" i="34"/>
  <c r="I2428" i="34"/>
  <c r="I2429" i="34"/>
  <c r="I2430" i="34"/>
  <c r="I2431" i="34"/>
  <c r="I2432" i="34"/>
  <c r="I2433" i="34"/>
  <c r="I2434" i="34"/>
  <c r="I2435" i="34"/>
  <c r="I2436" i="34"/>
  <c r="I2437" i="34"/>
  <c r="I2438" i="34"/>
  <c r="I2439" i="34"/>
  <c r="I2440" i="34"/>
  <c r="I2441" i="34"/>
  <c r="I2442" i="34"/>
  <c r="I2443" i="34"/>
  <c r="I2444" i="34"/>
  <c r="I2445" i="34"/>
  <c r="I2446" i="34"/>
  <c r="I2447" i="34"/>
  <c r="I2448" i="34"/>
  <c r="I2449" i="34"/>
  <c r="I2450" i="34"/>
  <c r="I2451" i="34"/>
  <c r="I2452" i="34"/>
  <c r="I2453" i="34"/>
  <c r="I2454" i="34"/>
  <c r="I2455" i="34"/>
  <c r="I2456" i="34"/>
  <c r="I2457" i="34"/>
  <c r="I2458" i="34"/>
  <c r="I2459" i="34"/>
  <c r="I2460" i="34"/>
  <c r="I2461" i="34"/>
  <c r="I2462" i="34"/>
  <c r="I2463" i="34"/>
  <c r="I2464" i="34"/>
  <c r="I2465" i="34"/>
  <c r="I2466" i="34"/>
  <c r="I2467" i="34"/>
  <c r="I2468" i="34"/>
  <c r="I2469" i="34"/>
  <c r="I2470" i="34"/>
  <c r="I2471" i="34"/>
  <c r="I2472" i="34"/>
  <c r="I2473" i="34"/>
  <c r="I2474" i="34"/>
  <c r="I2475" i="34"/>
  <c r="I2476" i="34"/>
  <c r="I2477" i="34"/>
  <c r="I2478" i="34"/>
  <c r="I2479" i="34"/>
  <c r="I2480" i="34"/>
  <c r="I2481" i="34"/>
  <c r="I2482" i="34"/>
  <c r="I2483" i="34"/>
  <c r="I2484" i="34"/>
  <c r="I2485" i="34"/>
  <c r="I2486" i="34"/>
  <c r="I2487" i="34"/>
  <c r="I2488" i="34"/>
  <c r="I2489" i="34"/>
  <c r="I2490" i="34"/>
  <c r="I2491" i="34"/>
  <c r="I2492" i="34"/>
  <c r="I2493" i="34"/>
  <c r="I2494" i="34"/>
  <c r="I2495" i="34"/>
  <c r="I2496" i="34"/>
  <c r="I2497" i="34"/>
  <c r="I2498" i="34"/>
  <c r="I2499" i="34"/>
  <c r="I2500" i="34"/>
  <c r="I2501" i="34"/>
  <c r="I2502" i="34"/>
  <c r="I2503" i="34"/>
  <c r="I2504" i="34"/>
  <c r="I2505" i="34"/>
  <c r="I2506" i="34"/>
  <c r="I2507" i="34"/>
  <c r="I2508" i="34"/>
  <c r="I2509" i="34"/>
  <c r="I2510" i="34"/>
  <c r="I2511" i="34"/>
  <c r="I2512" i="34"/>
  <c r="I2513" i="34"/>
  <c r="I2514" i="34"/>
  <c r="I2515" i="34"/>
  <c r="I2516" i="34"/>
  <c r="I2517" i="34"/>
  <c r="I2518" i="34"/>
  <c r="I2519" i="34"/>
  <c r="I2520" i="34"/>
  <c r="I2521" i="34"/>
  <c r="I2522" i="34"/>
  <c r="I2523" i="34"/>
  <c r="I2524" i="34"/>
  <c r="I2525" i="34"/>
  <c r="I2526" i="34"/>
  <c r="I2527" i="34"/>
  <c r="I2528" i="34"/>
  <c r="I2529" i="34"/>
  <c r="I2530" i="34"/>
  <c r="I2531" i="34"/>
  <c r="I2532" i="34"/>
  <c r="I2533" i="34"/>
  <c r="I2534" i="34"/>
  <c r="I2535" i="34"/>
  <c r="I2536" i="34"/>
  <c r="I2537" i="34"/>
  <c r="I2538" i="34"/>
  <c r="I2539" i="34"/>
  <c r="I2540" i="34"/>
  <c r="I2541" i="34"/>
  <c r="I2542" i="34"/>
  <c r="I2543" i="34"/>
  <c r="I2544" i="34"/>
  <c r="I2545" i="34"/>
  <c r="I2546" i="34"/>
  <c r="I2547" i="34"/>
  <c r="I2548" i="34"/>
  <c r="I2549" i="34"/>
  <c r="I2550" i="34"/>
  <c r="I2551" i="34"/>
  <c r="I2552" i="34"/>
  <c r="I2553" i="34"/>
  <c r="I2554" i="34"/>
  <c r="I2555" i="34"/>
  <c r="I2556" i="34"/>
  <c r="I2557" i="34"/>
  <c r="I2558" i="34"/>
  <c r="I2559" i="34"/>
  <c r="I2560" i="34"/>
  <c r="I2561" i="34"/>
  <c r="I2562" i="34"/>
  <c r="I2563" i="34"/>
  <c r="I2564" i="34"/>
  <c r="I2565" i="34"/>
  <c r="I2566" i="34"/>
  <c r="I2567" i="34"/>
  <c r="I2568" i="34"/>
  <c r="I2569" i="34"/>
  <c r="I2570" i="34"/>
  <c r="I2571" i="34"/>
  <c r="I2572" i="34"/>
  <c r="I2573" i="34"/>
  <c r="I2574" i="34"/>
  <c r="I2575" i="34"/>
  <c r="I2576" i="34"/>
  <c r="I2577" i="34"/>
  <c r="I2578" i="34"/>
  <c r="I2579" i="34"/>
  <c r="I2580" i="34"/>
  <c r="I2581" i="34"/>
  <c r="I2582" i="34"/>
  <c r="I2583" i="34"/>
  <c r="I2584" i="34"/>
  <c r="I2585" i="34"/>
  <c r="I2586" i="34"/>
  <c r="I2587" i="34"/>
  <c r="I2588" i="34"/>
  <c r="I2589" i="34"/>
  <c r="I2590" i="34"/>
  <c r="I2591" i="34"/>
  <c r="I2592" i="34"/>
  <c r="I2593" i="34"/>
  <c r="I2594" i="34"/>
  <c r="I2595" i="34"/>
  <c r="I2596" i="34"/>
  <c r="I2597" i="34"/>
  <c r="I2598" i="34"/>
  <c r="I2599" i="34"/>
  <c r="I2600" i="34"/>
  <c r="I2601" i="34"/>
  <c r="I2602" i="34"/>
  <c r="I2603" i="34"/>
  <c r="I2604" i="34"/>
  <c r="I2605" i="34"/>
  <c r="I2606" i="34"/>
  <c r="I2607" i="34"/>
  <c r="I2608" i="34"/>
  <c r="I2609" i="34"/>
  <c r="I2610" i="34"/>
  <c r="I2611" i="34"/>
  <c r="I2612" i="34"/>
  <c r="I2613" i="34"/>
  <c r="I2614" i="34"/>
  <c r="I2615" i="34"/>
  <c r="I2616" i="34"/>
  <c r="I2617" i="34"/>
  <c r="I2618" i="34"/>
  <c r="I2619" i="34"/>
  <c r="I2620" i="34"/>
  <c r="I2621" i="34"/>
  <c r="I2622" i="34"/>
  <c r="I2623" i="34"/>
  <c r="I2624" i="34"/>
  <c r="I2625" i="34"/>
  <c r="I2626" i="34"/>
  <c r="I2627" i="34"/>
  <c r="I2628" i="34"/>
  <c r="I2629" i="34"/>
  <c r="I2630" i="34"/>
  <c r="I2631" i="34"/>
  <c r="I2632" i="34"/>
  <c r="I2633" i="34"/>
  <c r="I2634" i="34"/>
  <c r="I2635" i="34"/>
  <c r="I2636" i="34"/>
  <c r="I2637" i="34"/>
  <c r="I2638" i="34"/>
  <c r="I2639" i="34"/>
  <c r="I2640" i="34"/>
  <c r="I2641" i="34"/>
  <c r="I2642" i="34"/>
  <c r="I2643" i="34"/>
  <c r="I2644" i="34"/>
  <c r="I2645" i="34"/>
  <c r="I2646" i="34"/>
  <c r="I2647" i="34"/>
  <c r="I2648" i="34"/>
  <c r="I2649" i="34"/>
  <c r="I2650" i="34"/>
  <c r="I2651" i="34"/>
  <c r="I2652" i="34"/>
  <c r="I2653" i="34"/>
  <c r="I2654" i="34"/>
  <c r="I2655" i="34"/>
  <c r="I2656" i="34"/>
  <c r="I2657" i="34"/>
  <c r="I2658" i="34"/>
  <c r="I2659" i="34"/>
  <c r="I2660" i="34"/>
  <c r="I2661" i="34"/>
  <c r="I2662" i="34"/>
  <c r="I2663" i="34"/>
  <c r="I2664" i="34"/>
  <c r="I2665" i="34"/>
  <c r="I2666" i="34"/>
  <c r="I2667" i="34"/>
  <c r="I2668" i="34"/>
  <c r="I2669" i="34"/>
  <c r="I2670" i="34"/>
  <c r="I2671" i="34"/>
  <c r="I2672" i="34"/>
  <c r="I2673" i="34"/>
  <c r="I2674" i="34"/>
  <c r="I2675" i="34"/>
  <c r="I2676" i="34"/>
  <c r="I2677" i="34"/>
  <c r="I2678" i="34"/>
  <c r="I2679" i="34"/>
  <c r="I2680" i="34"/>
  <c r="I2681" i="34"/>
  <c r="I2682" i="34"/>
  <c r="I2683" i="34"/>
  <c r="I2684" i="34"/>
  <c r="I2685" i="34"/>
  <c r="I2686" i="34"/>
  <c r="I2687" i="34"/>
  <c r="I2688" i="34"/>
  <c r="I2689" i="34"/>
  <c r="I2690" i="34"/>
  <c r="I2691" i="34"/>
  <c r="I2692" i="34"/>
  <c r="I2693" i="34"/>
  <c r="I2694" i="34"/>
  <c r="I2695" i="34"/>
  <c r="I2696" i="34"/>
  <c r="I2697" i="34"/>
  <c r="I2698" i="34"/>
  <c r="I2699" i="34"/>
  <c r="I2700" i="34"/>
  <c r="I2701" i="34"/>
  <c r="I2702" i="34"/>
  <c r="I2703" i="34"/>
  <c r="I2704" i="34"/>
  <c r="I2705" i="34"/>
  <c r="I2706" i="34"/>
  <c r="I2707" i="34"/>
  <c r="I2708" i="34"/>
  <c r="I2709" i="34"/>
  <c r="I2710" i="34"/>
  <c r="I2711" i="34"/>
  <c r="I2712" i="34"/>
  <c r="I2713" i="34"/>
  <c r="I2714" i="34"/>
  <c r="I2715" i="34"/>
  <c r="I2716" i="34"/>
  <c r="I2717" i="34"/>
  <c r="I2718" i="34"/>
  <c r="I2719" i="34"/>
  <c r="I2720" i="34"/>
  <c r="I2721" i="34"/>
  <c r="I2722" i="34"/>
  <c r="I2723" i="34"/>
  <c r="I2724" i="34"/>
  <c r="I2725" i="34"/>
  <c r="I2726" i="34"/>
  <c r="I2727" i="34"/>
  <c r="I2728" i="34"/>
  <c r="I2729" i="34"/>
  <c r="I2730" i="34"/>
  <c r="I2731" i="34"/>
  <c r="I2732" i="34"/>
  <c r="I2733" i="34"/>
  <c r="I2734" i="34"/>
  <c r="I2735" i="34"/>
  <c r="I2736" i="34"/>
  <c r="I2737" i="34"/>
  <c r="I2738" i="34"/>
  <c r="I2739" i="34"/>
  <c r="I2740" i="34"/>
  <c r="I2741" i="34"/>
  <c r="I2742" i="34"/>
  <c r="I2743" i="34"/>
  <c r="I2744" i="34"/>
  <c r="I2745" i="34"/>
  <c r="I2746" i="34"/>
  <c r="I2747" i="34"/>
  <c r="I2748" i="34"/>
  <c r="I2749" i="34"/>
  <c r="I2750" i="34"/>
  <c r="I2751" i="34"/>
  <c r="I2752" i="34"/>
  <c r="I2753" i="34"/>
  <c r="I2754" i="34"/>
  <c r="I2755" i="34"/>
  <c r="I2756" i="34"/>
  <c r="I2757" i="34"/>
  <c r="I2758" i="34"/>
  <c r="I2759" i="34"/>
  <c r="I2760" i="34"/>
  <c r="I2761" i="34"/>
  <c r="I2762" i="34"/>
  <c r="I2763" i="34"/>
  <c r="I2764" i="34"/>
  <c r="I2765" i="34"/>
  <c r="I2766" i="34"/>
  <c r="I2767" i="34"/>
  <c r="I2768" i="34"/>
  <c r="I2769" i="34"/>
  <c r="I2770" i="34"/>
  <c r="I2771" i="34"/>
  <c r="I2772" i="34"/>
  <c r="I2773" i="34"/>
  <c r="I2774" i="34"/>
  <c r="I2775" i="34"/>
  <c r="I2776" i="34"/>
  <c r="I2777" i="34"/>
  <c r="I2778" i="34"/>
  <c r="I2779" i="34"/>
  <c r="I2780" i="34"/>
  <c r="I2781" i="34"/>
  <c r="I2782" i="34"/>
  <c r="I2783" i="34"/>
  <c r="I2784" i="34"/>
  <c r="I2785" i="34"/>
  <c r="I2786" i="34"/>
  <c r="I2787" i="34"/>
  <c r="I2788" i="34"/>
  <c r="I2789" i="34"/>
  <c r="I2790" i="34"/>
  <c r="I2791" i="34"/>
  <c r="I2792" i="34"/>
  <c r="I2793" i="34"/>
  <c r="I2794" i="34"/>
  <c r="I2795" i="34"/>
  <c r="I2796" i="34"/>
  <c r="I2797" i="34"/>
  <c r="I2798" i="34"/>
  <c r="I2799" i="34"/>
  <c r="I2800" i="34"/>
  <c r="I2801" i="34"/>
  <c r="I2802" i="34"/>
  <c r="I2803" i="34"/>
  <c r="I2804" i="34"/>
  <c r="I2805" i="34"/>
  <c r="I2806" i="34"/>
  <c r="I2807" i="34"/>
  <c r="I2808" i="34"/>
  <c r="I2809" i="34"/>
  <c r="I2810" i="34"/>
  <c r="I2811" i="34"/>
  <c r="I2812" i="34"/>
  <c r="I2813" i="34"/>
  <c r="I2814" i="34"/>
  <c r="I2815" i="34"/>
  <c r="I2816" i="34"/>
  <c r="I2817" i="34"/>
  <c r="I2818" i="34"/>
  <c r="I2819" i="34"/>
  <c r="I2820" i="34"/>
  <c r="I2821" i="34"/>
  <c r="I2822" i="34"/>
  <c r="I2823" i="34"/>
  <c r="I2824" i="34"/>
  <c r="I2825" i="34"/>
  <c r="I2826" i="34"/>
  <c r="I2827" i="34"/>
  <c r="I2828" i="34"/>
  <c r="I2829" i="34"/>
  <c r="I2830" i="34"/>
  <c r="I2831" i="34"/>
  <c r="I2832" i="34"/>
  <c r="I2833" i="34"/>
  <c r="I2834" i="34"/>
  <c r="I2835" i="34"/>
  <c r="I2836" i="34"/>
  <c r="I2837" i="34"/>
  <c r="I2838" i="34"/>
  <c r="I2839" i="34"/>
  <c r="I2840" i="34"/>
  <c r="I2841" i="34"/>
  <c r="I2842" i="34"/>
  <c r="I2843" i="34"/>
  <c r="I2844" i="34"/>
  <c r="I2845" i="34"/>
  <c r="I2846" i="34"/>
  <c r="I2847" i="34"/>
  <c r="I2848" i="34"/>
  <c r="I2849" i="34"/>
  <c r="I2850" i="34"/>
  <c r="I2851" i="34"/>
  <c r="I2852" i="34"/>
  <c r="I2853" i="34"/>
  <c r="I2854" i="34"/>
  <c r="I2855" i="34"/>
  <c r="I2856" i="34"/>
  <c r="I2857" i="34"/>
  <c r="I2858" i="34"/>
  <c r="I2859" i="34"/>
  <c r="I2860" i="34"/>
  <c r="I2861" i="34"/>
  <c r="I2862" i="34"/>
  <c r="I2863" i="34"/>
  <c r="I2864" i="34"/>
  <c r="I2865" i="34"/>
  <c r="I2866" i="34"/>
  <c r="I2867" i="34"/>
  <c r="I2868" i="34"/>
  <c r="I2869" i="34"/>
  <c r="I2870" i="34"/>
  <c r="I2871" i="34"/>
  <c r="I2872" i="34"/>
  <c r="I2873" i="34"/>
  <c r="I2874" i="34"/>
  <c r="I2875" i="34"/>
  <c r="I2876" i="34"/>
  <c r="I2877" i="34"/>
  <c r="I2878" i="34"/>
  <c r="I2879" i="34"/>
  <c r="I2880" i="34"/>
  <c r="I2881" i="34"/>
  <c r="I2882" i="34"/>
  <c r="I2883" i="34"/>
  <c r="I2884" i="34"/>
  <c r="I2885" i="34"/>
  <c r="I2886" i="34"/>
  <c r="I2887" i="34"/>
  <c r="I2888" i="34"/>
  <c r="I2889" i="34"/>
  <c r="I2890" i="34"/>
  <c r="I2891" i="34"/>
  <c r="I2892" i="34"/>
  <c r="I2893" i="34"/>
  <c r="I2894" i="34"/>
  <c r="I2895" i="34"/>
  <c r="I2896" i="34"/>
  <c r="I2897" i="34"/>
  <c r="I2898" i="34"/>
  <c r="I2899" i="34"/>
  <c r="I2900" i="34"/>
  <c r="I2901" i="34"/>
  <c r="I2902" i="34"/>
  <c r="I2903" i="34"/>
  <c r="I2904" i="34"/>
  <c r="I2905" i="34"/>
  <c r="I2906" i="34"/>
  <c r="I2907" i="34"/>
  <c r="I2908" i="34"/>
  <c r="I2909" i="34"/>
  <c r="I2910" i="34"/>
  <c r="I2911" i="34"/>
  <c r="I2912" i="34"/>
  <c r="I2913" i="34"/>
  <c r="I2914" i="34"/>
  <c r="I2915" i="34"/>
  <c r="I2916" i="34"/>
  <c r="I2917" i="34"/>
  <c r="I2918" i="34"/>
  <c r="I2919" i="34"/>
  <c r="I2920" i="34"/>
  <c r="I2921" i="34"/>
  <c r="I2922" i="34"/>
  <c r="I2923" i="34"/>
  <c r="I2924" i="34"/>
  <c r="I2925" i="34"/>
  <c r="I2926" i="34"/>
  <c r="I2927" i="34"/>
  <c r="I2928" i="34"/>
  <c r="I2929" i="34"/>
  <c r="I2930" i="34"/>
  <c r="I2931" i="34"/>
  <c r="I2932" i="34"/>
  <c r="I2933" i="34"/>
  <c r="I2934" i="34"/>
  <c r="I2935" i="34"/>
  <c r="I2936" i="34"/>
  <c r="I2937" i="34"/>
  <c r="I2938" i="34"/>
  <c r="I2939" i="34"/>
  <c r="I2940" i="34"/>
  <c r="I2941" i="34"/>
  <c r="I2942" i="34"/>
  <c r="I2943" i="34"/>
  <c r="I2944" i="34"/>
  <c r="I2945" i="34"/>
  <c r="I2946" i="34"/>
  <c r="I2947" i="34"/>
  <c r="I2948" i="34"/>
  <c r="I2949" i="34"/>
  <c r="I2950" i="34"/>
  <c r="I2951" i="34"/>
  <c r="I2952" i="34"/>
  <c r="I2953" i="34"/>
  <c r="I2954" i="34"/>
  <c r="I2955" i="34"/>
  <c r="I2956" i="34"/>
  <c r="I2957" i="34"/>
  <c r="I2958" i="34"/>
  <c r="I2959" i="34"/>
  <c r="I2960" i="34"/>
  <c r="I2961" i="34"/>
  <c r="I2962" i="34"/>
  <c r="I2963" i="34"/>
  <c r="I2964" i="34"/>
  <c r="I2965" i="34"/>
  <c r="I2966" i="34"/>
  <c r="I2967" i="34"/>
  <c r="I2968" i="34"/>
  <c r="I2969" i="34"/>
  <c r="I2970" i="34"/>
  <c r="I2971" i="34"/>
  <c r="I2972" i="34"/>
  <c r="I2973" i="34"/>
  <c r="I2974" i="34"/>
  <c r="I2975" i="34"/>
  <c r="I2976" i="34"/>
  <c r="I2977" i="34"/>
  <c r="I2978" i="34"/>
  <c r="I2979" i="34"/>
  <c r="I2980" i="34"/>
  <c r="I2981" i="34"/>
  <c r="I2982" i="34"/>
  <c r="I2983" i="34"/>
  <c r="I2984" i="34"/>
  <c r="I2985" i="34"/>
  <c r="I2986" i="34"/>
  <c r="I2987" i="34"/>
  <c r="I2988" i="34"/>
  <c r="I2989" i="34"/>
  <c r="I2990" i="34"/>
  <c r="I2991" i="34"/>
  <c r="I2992" i="34"/>
  <c r="I2993" i="34"/>
  <c r="I2994" i="34"/>
  <c r="I2995" i="34"/>
  <c r="I2996" i="34"/>
  <c r="I2997" i="34"/>
  <c r="I2998" i="34"/>
  <c r="I2999" i="34"/>
  <c r="I3000" i="34"/>
  <c r="I3001" i="34"/>
  <c r="I3002" i="34"/>
  <c r="I3003" i="34"/>
  <c r="I3004" i="34"/>
  <c r="I3005" i="34"/>
  <c r="I3006" i="34"/>
  <c r="I3007" i="34"/>
  <c r="I3008" i="34"/>
  <c r="I3009" i="34"/>
  <c r="I3010" i="34"/>
  <c r="I3011" i="34"/>
  <c r="I3012" i="34"/>
  <c r="I3013" i="34"/>
  <c r="I3014" i="34"/>
  <c r="I3015" i="34"/>
  <c r="I3016" i="34"/>
  <c r="I3017" i="34"/>
  <c r="I3018" i="34"/>
  <c r="I3019" i="34"/>
  <c r="I3020" i="34"/>
  <c r="I3021" i="34"/>
  <c r="I3022" i="34"/>
  <c r="I3023" i="34"/>
  <c r="I3024" i="34"/>
  <c r="I3025" i="34"/>
  <c r="I3026" i="34"/>
  <c r="I3027" i="34"/>
  <c r="I3028" i="34"/>
  <c r="I3029" i="34"/>
  <c r="I3030" i="34"/>
  <c r="I3031" i="34"/>
  <c r="I3032" i="34"/>
  <c r="I3033" i="34"/>
  <c r="I3034" i="34"/>
  <c r="I3035" i="34"/>
  <c r="I3036" i="34"/>
  <c r="I3037" i="34"/>
  <c r="I3038" i="34"/>
  <c r="I3039" i="34"/>
  <c r="I3040" i="34"/>
  <c r="I3041" i="34"/>
  <c r="I3042" i="34"/>
  <c r="I3043" i="34"/>
  <c r="I3044" i="34"/>
  <c r="I3045" i="34"/>
  <c r="I3046" i="34"/>
  <c r="I3047" i="34"/>
  <c r="I3048" i="34"/>
  <c r="I3049" i="34"/>
  <c r="I3050" i="34"/>
  <c r="I3051" i="34"/>
  <c r="I3052" i="34"/>
  <c r="I3053" i="34"/>
  <c r="I3054" i="34"/>
  <c r="I3055" i="34"/>
  <c r="I3056" i="34"/>
  <c r="I3057" i="34"/>
  <c r="I3058" i="34"/>
  <c r="I3059" i="34"/>
  <c r="I3060" i="34"/>
  <c r="I3061" i="34"/>
  <c r="I3062" i="34"/>
  <c r="I3063" i="34"/>
  <c r="I3064" i="34"/>
  <c r="I3065" i="34"/>
  <c r="I3066" i="34"/>
  <c r="I3067" i="34"/>
  <c r="I3068" i="34"/>
  <c r="I3069" i="34"/>
  <c r="I3070" i="34"/>
  <c r="I3071" i="34"/>
  <c r="I3072" i="34"/>
  <c r="I3073" i="34"/>
  <c r="I3074" i="34"/>
  <c r="I3075" i="34"/>
  <c r="I3076" i="34"/>
  <c r="I3077" i="34"/>
  <c r="I3078" i="34"/>
  <c r="I3079" i="34"/>
  <c r="I3080" i="34"/>
  <c r="I3081" i="34"/>
  <c r="I3082" i="34"/>
  <c r="I3083" i="34"/>
  <c r="I3084" i="34"/>
  <c r="I3085" i="34"/>
  <c r="I3086" i="34"/>
  <c r="I3087" i="34"/>
  <c r="I3088" i="34"/>
  <c r="I3089" i="34"/>
  <c r="I3090" i="34"/>
  <c r="I3091" i="34"/>
  <c r="I3092" i="34"/>
  <c r="I3093" i="34"/>
  <c r="I3094" i="34"/>
  <c r="I3095" i="34"/>
  <c r="I3096" i="34"/>
  <c r="I3097" i="34"/>
  <c r="I3098" i="34"/>
  <c r="I3099" i="34"/>
  <c r="I3100" i="34"/>
  <c r="I3101" i="34"/>
  <c r="I3102" i="34"/>
  <c r="I3103" i="34"/>
  <c r="I3104" i="34"/>
  <c r="I3105" i="34"/>
  <c r="I3106" i="34"/>
  <c r="I3107" i="34"/>
  <c r="I3108" i="34"/>
  <c r="I3109" i="34"/>
  <c r="I3110" i="34"/>
  <c r="I3111" i="34"/>
  <c r="I3112" i="34"/>
  <c r="I3113" i="34"/>
  <c r="I3114" i="34"/>
  <c r="I3115" i="34"/>
  <c r="I3116" i="34"/>
  <c r="I3117" i="34"/>
  <c r="I3118" i="34"/>
  <c r="I3119" i="34"/>
  <c r="I3120" i="34"/>
  <c r="I3121" i="34"/>
  <c r="I3122" i="34"/>
  <c r="I3123" i="34"/>
  <c r="I3124" i="34"/>
  <c r="I3125" i="34"/>
  <c r="I3126" i="34"/>
  <c r="I3127" i="34"/>
  <c r="I3128" i="34"/>
  <c r="I3129" i="34"/>
  <c r="I3130" i="34"/>
  <c r="I3131" i="34"/>
  <c r="I3132" i="34"/>
  <c r="I3133" i="34"/>
  <c r="I3134" i="34"/>
  <c r="I3135" i="34"/>
  <c r="I3136" i="34"/>
  <c r="I3137" i="34"/>
  <c r="I3138" i="34"/>
  <c r="I3139" i="34"/>
  <c r="I3140" i="34"/>
  <c r="I3141" i="34"/>
  <c r="I3142" i="34"/>
  <c r="I3143" i="34"/>
  <c r="I3144" i="34"/>
  <c r="I3145" i="34"/>
  <c r="I3146" i="34"/>
  <c r="I3147" i="34"/>
  <c r="I3148" i="34"/>
  <c r="I3149" i="34"/>
  <c r="I3150" i="34"/>
  <c r="I3151" i="34"/>
  <c r="I3152" i="34"/>
  <c r="I3153" i="34"/>
  <c r="I3154" i="34"/>
  <c r="I3155" i="34"/>
  <c r="I3156" i="34"/>
  <c r="I3157" i="34"/>
  <c r="I3158" i="34"/>
  <c r="I3159" i="34"/>
  <c r="I3160" i="34"/>
  <c r="I3161" i="34"/>
  <c r="I3162" i="34"/>
  <c r="I3163" i="34"/>
  <c r="I3164" i="34"/>
  <c r="I3165" i="34"/>
  <c r="I3166" i="34"/>
  <c r="I3167" i="34"/>
  <c r="I3168" i="34"/>
  <c r="I3169" i="34"/>
  <c r="I3170" i="34"/>
  <c r="I3171" i="34"/>
  <c r="I3172" i="34"/>
  <c r="I3173" i="34"/>
  <c r="I3174" i="34"/>
  <c r="I3175" i="34"/>
  <c r="I3176" i="34"/>
  <c r="I3177" i="34"/>
  <c r="I3178" i="34"/>
  <c r="I3179" i="34"/>
  <c r="I3180" i="34"/>
  <c r="I3181" i="34"/>
  <c r="I3182" i="34"/>
  <c r="I3183" i="34"/>
  <c r="I3184" i="34"/>
  <c r="I3185" i="34"/>
  <c r="I3186" i="34"/>
  <c r="I3187" i="34"/>
  <c r="I3188" i="34"/>
  <c r="I3189" i="34"/>
  <c r="I3190" i="34"/>
  <c r="I3191" i="34"/>
  <c r="I3192" i="34"/>
  <c r="I3193" i="34"/>
  <c r="I3194" i="34"/>
  <c r="I3195" i="34"/>
  <c r="I3196" i="34"/>
  <c r="I3197" i="34"/>
  <c r="I3198" i="34"/>
  <c r="I3199" i="34"/>
  <c r="I3200" i="34"/>
  <c r="I3201" i="34"/>
  <c r="I3202" i="34"/>
  <c r="I3203" i="34"/>
  <c r="I3204" i="34"/>
  <c r="I3205" i="34"/>
  <c r="I3206" i="34"/>
  <c r="I3207" i="34"/>
  <c r="I3208" i="34"/>
  <c r="I3209" i="34"/>
  <c r="I3210" i="34"/>
  <c r="I3211" i="34"/>
  <c r="I3212" i="34"/>
  <c r="I3213" i="34"/>
  <c r="I3214" i="34"/>
  <c r="I3215" i="34"/>
  <c r="I3216" i="34"/>
  <c r="I3217" i="34"/>
  <c r="I3218" i="34"/>
  <c r="I3219" i="34"/>
  <c r="I3220" i="34"/>
  <c r="I3221" i="34"/>
  <c r="I3222" i="34"/>
  <c r="I3223" i="34"/>
  <c r="I3224" i="34"/>
  <c r="I3225" i="34"/>
  <c r="I3226" i="34"/>
  <c r="I3227" i="34"/>
  <c r="I3228" i="34"/>
  <c r="I3229" i="34"/>
  <c r="I3230" i="34"/>
  <c r="I3231" i="34"/>
  <c r="I3232" i="34"/>
  <c r="I3233" i="34"/>
  <c r="I3234" i="34"/>
  <c r="I3235" i="34"/>
  <c r="I3236" i="34"/>
  <c r="I3237" i="34"/>
  <c r="I3238" i="34"/>
  <c r="I3239" i="34"/>
  <c r="I3240" i="34"/>
  <c r="I3241" i="34"/>
  <c r="I3242" i="34"/>
  <c r="I3243" i="34"/>
  <c r="I3244" i="34"/>
  <c r="I3245" i="34"/>
  <c r="I3246" i="34"/>
  <c r="I3247" i="34"/>
  <c r="I3248" i="34"/>
  <c r="I3249" i="34"/>
  <c r="I3250" i="34"/>
  <c r="I3251" i="34"/>
  <c r="I3252" i="34"/>
  <c r="I3253" i="34"/>
  <c r="I3254" i="34"/>
  <c r="I3255" i="34"/>
  <c r="I3256" i="34"/>
  <c r="I3257" i="34"/>
  <c r="I3258" i="34"/>
  <c r="I3259" i="34"/>
  <c r="I3260" i="34"/>
  <c r="I3261" i="34"/>
  <c r="I3262" i="34"/>
  <c r="I3263" i="34"/>
  <c r="I3264" i="34"/>
  <c r="I3265" i="34"/>
  <c r="I3266" i="34"/>
  <c r="I3267" i="34"/>
  <c r="I3268" i="34"/>
  <c r="I3269" i="34"/>
  <c r="I3270" i="34"/>
  <c r="I3271" i="34"/>
  <c r="I3272" i="34"/>
  <c r="I3273" i="34"/>
  <c r="I3274" i="34"/>
  <c r="I3275" i="34"/>
  <c r="I3276" i="34"/>
  <c r="I3277" i="34"/>
  <c r="I3278" i="34"/>
  <c r="I3279" i="34"/>
  <c r="I3280" i="34"/>
  <c r="I3281" i="34"/>
  <c r="I3282" i="34"/>
  <c r="I3283" i="34"/>
  <c r="I3284" i="34"/>
  <c r="I3285" i="34"/>
  <c r="I3286" i="34"/>
  <c r="I3287" i="34"/>
  <c r="I3288" i="34"/>
  <c r="I3289" i="34"/>
  <c r="I3290" i="34"/>
  <c r="I3291" i="34"/>
  <c r="I3292" i="34"/>
  <c r="I3293" i="34"/>
  <c r="I3294" i="34"/>
  <c r="I3295" i="34"/>
  <c r="I3296" i="34"/>
  <c r="I3297" i="34"/>
  <c r="I3298" i="34"/>
  <c r="I3299" i="34"/>
  <c r="I3300" i="34"/>
  <c r="I3301" i="34"/>
  <c r="I3302" i="34"/>
  <c r="I3303" i="34"/>
  <c r="I3304" i="34"/>
  <c r="I3305" i="34"/>
  <c r="I3306" i="34"/>
  <c r="I3307" i="34"/>
  <c r="I3308" i="34"/>
  <c r="I3309" i="34"/>
  <c r="I3310" i="34"/>
  <c r="I3311" i="34"/>
  <c r="I3312" i="34"/>
  <c r="I3313" i="34"/>
  <c r="I3314" i="34"/>
  <c r="I3315" i="34"/>
  <c r="I3316" i="34"/>
  <c r="I3317" i="34"/>
  <c r="I3318" i="34"/>
  <c r="I3319" i="34"/>
  <c r="I3320" i="34"/>
  <c r="I3321" i="34"/>
  <c r="I3322" i="34"/>
  <c r="I3323" i="34"/>
  <c r="I3324" i="34"/>
  <c r="I3325" i="34"/>
  <c r="I3326" i="34"/>
  <c r="I3327" i="34"/>
  <c r="I3328" i="34"/>
  <c r="I3329" i="34"/>
  <c r="I3330" i="34"/>
  <c r="I3331" i="34"/>
  <c r="I3332" i="34"/>
  <c r="I3333" i="34"/>
  <c r="I3334" i="34"/>
  <c r="I3335" i="34"/>
  <c r="I3336" i="34"/>
  <c r="I3337" i="34"/>
  <c r="I3338" i="34"/>
  <c r="I3339" i="34"/>
  <c r="I3340" i="34"/>
  <c r="I3341" i="34"/>
  <c r="I3342" i="34"/>
  <c r="I3343" i="34"/>
  <c r="I3344" i="34"/>
  <c r="I3345" i="34"/>
  <c r="I3346" i="34"/>
  <c r="I3347" i="34"/>
  <c r="I3348" i="34"/>
  <c r="I3349" i="34"/>
  <c r="I3350" i="34"/>
  <c r="I3351" i="34"/>
  <c r="I3352" i="34"/>
  <c r="I3353" i="34"/>
  <c r="I3354" i="34"/>
  <c r="I3355" i="34"/>
  <c r="I3356" i="34"/>
  <c r="I3357" i="34"/>
  <c r="I3358" i="34"/>
  <c r="I3359" i="34"/>
  <c r="I3360" i="34"/>
  <c r="I3361" i="34"/>
  <c r="I3362" i="34"/>
  <c r="I3363" i="34"/>
  <c r="I3364" i="34"/>
  <c r="I3365" i="34"/>
  <c r="I3366" i="34"/>
  <c r="I3367" i="34"/>
  <c r="I3368" i="34"/>
  <c r="I3369" i="34"/>
  <c r="I3370" i="34"/>
  <c r="I3371" i="34"/>
  <c r="I3372" i="34"/>
  <c r="I3373" i="34"/>
  <c r="I3374" i="34"/>
  <c r="I3375" i="34"/>
  <c r="I3376" i="34"/>
  <c r="I3377" i="34"/>
  <c r="I3378" i="34"/>
  <c r="I3379" i="34"/>
  <c r="I3380" i="34"/>
  <c r="I3381" i="34"/>
  <c r="I3382" i="34"/>
  <c r="I3383" i="34"/>
  <c r="I3384" i="34"/>
  <c r="I3385" i="34"/>
  <c r="I3386" i="34"/>
  <c r="I3387" i="34"/>
  <c r="I3388" i="34"/>
  <c r="I3389" i="34"/>
  <c r="I3390" i="34"/>
  <c r="I3391" i="34"/>
  <c r="I3392" i="34"/>
  <c r="I3393" i="34"/>
  <c r="I3394" i="34"/>
  <c r="I3395" i="34"/>
  <c r="I3396" i="34"/>
  <c r="I3397" i="34"/>
  <c r="I3398" i="34"/>
  <c r="I3399" i="34"/>
  <c r="I3400" i="34"/>
  <c r="I3401" i="34"/>
  <c r="I3402" i="34"/>
  <c r="I3403" i="34"/>
  <c r="I3404" i="34"/>
  <c r="I3405" i="34"/>
  <c r="I3406" i="34"/>
  <c r="I3407" i="34"/>
  <c r="I3408" i="34"/>
  <c r="I3409" i="34"/>
  <c r="I3410" i="34"/>
  <c r="I3411" i="34"/>
  <c r="I3412" i="34"/>
  <c r="I3413" i="34"/>
  <c r="I3414" i="34"/>
  <c r="I3415" i="34"/>
  <c r="I3416" i="34"/>
  <c r="I3417" i="34"/>
  <c r="I3418" i="34"/>
  <c r="I3419" i="34"/>
  <c r="I3420" i="34"/>
  <c r="I3421" i="34"/>
  <c r="I3422" i="34"/>
  <c r="I3423" i="34"/>
  <c r="I3424" i="34"/>
  <c r="I3425" i="34"/>
  <c r="I3426" i="34"/>
  <c r="I3427" i="34"/>
  <c r="I3428" i="34"/>
  <c r="I3429" i="34"/>
  <c r="I3430" i="34"/>
  <c r="I3431" i="34"/>
  <c r="I3432" i="34"/>
  <c r="I3433" i="34"/>
  <c r="I3434" i="34"/>
  <c r="I3435" i="34"/>
  <c r="I3436" i="34"/>
  <c r="I3437" i="34"/>
  <c r="I3438" i="34"/>
  <c r="I3439" i="34"/>
  <c r="I3440" i="34"/>
  <c r="I3441" i="34"/>
  <c r="I3442" i="34"/>
  <c r="I3443" i="34"/>
  <c r="I3444" i="34"/>
  <c r="I3445" i="34"/>
  <c r="I3446" i="34"/>
  <c r="I3447" i="34"/>
  <c r="I3448" i="34"/>
  <c r="I3449" i="34"/>
  <c r="I3450" i="34"/>
  <c r="I3451" i="34"/>
  <c r="I3452" i="34"/>
  <c r="I3453" i="34"/>
  <c r="I3454" i="34"/>
  <c r="I3455" i="34"/>
  <c r="I3456" i="34"/>
  <c r="I3457" i="34"/>
  <c r="I3458" i="34"/>
  <c r="I3459" i="34"/>
  <c r="I3460" i="34"/>
  <c r="I3461" i="34"/>
  <c r="I3462" i="34"/>
  <c r="I3463" i="34"/>
  <c r="I3464" i="34"/>
  <c r="I3465" i="34"/>
  <c r="I3466" i="34"/>
  <c r="I3467" i="34"/>
  <c r="I3468" i="34"/>
  <c r="I3469" i="34"/>
  <c r="I3470" i="34"/>
  <c r="I3471" i="34"/>
  <c r="I3472" i="34"/>
  <c r="I3473" i="34"/>
  <c r="I3474" i="34"/>
  <c r="I3475" i="34"/>
  <c r="I3476" i="34"/>
  <c r="I3477" i="34"/>
  <c r="I3478" i="34"/>
  <c r="I3479" i="34"/>
  <c r="I3480" i="34"/>
  <c r="I3481" i="34"/>
  <c r="I3482" i="34"/>
  <c r="I3483" i="34"/>
  <c r="I3484" i="34"/>
  <c r="I3485" i="34"/>
  <c r="I3486" i="34"/>
  <c r="I3487" i="34"/>
  <c r="I3488" i="34"/>
  <c r="I3489" i="34"/>
  <c r="I3490" i="34"/>
  <c r="I3491" i="34"/>
  <c r="I3492" i="34"/>
  <c r="I3493" i="34"/>
  <c r="I3494" i="34"/>
  <c r="I3495" i="34"/>
  <c r="I3496" i="34"/>
  <c r="I3497" i="34"/>
  <c r="I3498" i="34"/>
  <c r="I3499" i="34"/>
  <c r="I3500" i="34"/>
  <c r="I3501" i="34"/>
  <c r="I3502" i="34"/>
  <c r="I3503" i="34"/>
  <c r="I3504" i="34"/>
  <c r="I3505" i="34"/>
  <c r="I3506" i="34"/>
  <c r="I3507" i="34"/>
  <c r="I3508" i="34"/>
  <c r="I3509" i="34"/>
  <c r="I3510" i="34"/>
  <c r="I3511" i="34"/>
  <c r="I3512" i="34"/>
  <c r="I3513" i="34"/>
  <c r="I3514" i="34"/>
  <c r="I3515" i="34"/>
  <c r="I3516" i="34"/>
  <c r="I3517" i="34"/>
  <c r="I3518" i="34"/>
  <c r="I3519" i="34"/>
  <c r="I3520" i="34"/>
  <c r="I3521" i="34"/>
  <c r="I3522" i="34"/>
  <c r="I3523" i="34"/>
  <c r="I3524" i="34"/>
  <c r="I3525" i="34"/>
  <c r="I3526" i="34"/>
  <c r="I3527" i="34"/>
  <c r="I3528" i="34"/>
  <c r="I3529" i="34"/>
  <c r="I3530" i="34"/>
  <c r="I3531" i="34"/>
  <c r="I3532" i="34"/>
  <c r="I3533" i="34"/>
  <c r="I3534" i="34"/>
  <c r="I3535" i="34"/>
  <c r="I3536" i="34"/>
  <c r="I3537" i="34"/>
  <c r="I3538" i="34"/>
  <c r="I3539" i="34"/>
  <c r="I3540" i="34"/>
  <c r="I3541" i="34"/>
  <c r="I3542" i="34"/>
  <c r="I3543" i="34"/>
  <c r="I3544" i="34"/>
  <c r="I3545" i="34"/>
  <c r="I3546" i="34"/>
  <c r="I3547" i="34"/>
  <c r="I3548" i="34"/>
  <c r="I3549" i="34"/>
  <c r="I3550" i="34"/>
  <c r="I3551" i="34"/>
  <c r="I3552" i="34"/>
  <c r="I3553" i="34"/>
  <c r="I3554" i="34"/>
  <c r="I3555" i="34"/>
  <c r="I3556" i="34"/>
  <c r="I3557" i="34"/>
  <c r="I3558" i="34"/>
  <c r="I3559" i="34"/>
  <c r="I3560" i="34"/>
  <c r="I3561" i="34"/>
  <c r="I3562" i="34"/>
  <c r="I3563" i="34"/>
  <c r="I3564" i="34"/>
  <c r="I3565" i="34"/>
  <c r="I3566" i="34"/>
  <c r="I3567" i="34"/>
  <c r="I3568" i="34"/>
  <c r="I3569" i="34"/>
  <c r="I3570" i="34"/>
  <c r="I3571" i="34"/>
  <c r="I3572" i="34"/>
  <c r="I3573" i="34"/>
  <c r="I3574" i="34"/>
  <c r="I3575" i="34"/>
  <c r="I3576" i="34"/>
  <c r="I3577" i="34"/>
  <c r="I3578" i="34"/>
  <c r="I3579" i="34"/>
  <c r="I3580" i="34"/>
  <c r="I3581" i="34"/>
  <c r="I3582" i="34"/>
  <c r="I3583" i="34"/>
  <c r="I3584" i="34"/>
  <c r="I3585" i="34"/>
  <c r="I3586" i="34"/>
  <c r="I3587" i="34"/>
  <c r="I3588" i="34"/>
  <c r="I3589" i="34"/>
  <c r="I3590" i="34"/>
  <c r="I3591" i="34"/>
  <c r="I3592" i="34"/>
  <c r="I3593" i="34"/>
  <c r="I3594" i="34"/>
  <c r="I3595" i="34"/>
  <c r="I3596" i="34"/>
  <c r="I3597" i="34"/>
  <c r="I3598" i="34"/>
  <c r="I3599" i="34"/>
  <c r="I3600" i="34"/>
  <c r="I3601" i="34"/>
  <c r="I3602" i="34"/>
  <c r="I3603" i="34"/>
  <c r="I3604" i="34"/>
  <c r="I3605" i="34"/>
  <c r="I3606" i="34"/>
  <c r="I3607" i="34"/>
  <c r="I3608" i="34"/>
  <c r="I3609" i="34"/>
  <c r="I3610" i="34"/>
  <c r="I3611" i="34"/>
  <c r="I3612" i="34"/>
  <c r="I3613" i="34"/>
  <c r="I3614" i="34"/>
  <c r="I3615" i="34"/>
  <c r="I3616" i="34"/>
  <c r="I3617" i="34"/>
  <c r="I3618" i="34"/>
  <c r="I3619" i="34"/>
  <c r="I3620" i="34"/>
  <c r="I3621" i="34"/>
  <c r="I3622" i="34"/>
  <c r="I3623" i="34"/>
  <c r="I3624" i="34"/>
  <c r="I3625" i="34"/>
  <c r="I3626" i="34"/>
  <c r="I3627" i="34"/>
  <c r="I3628" i="34"/>
  <c r="I3629" i="34"/>
  <c r="I3630" i="34"/>
  <c r="I3631" i="34"/>
  <c r="I3632" i="34"/>
  <c r="I3633" i="34"/>
  <c r="I3634" i="34"/>
  <c r="I3635" i="34"/>
  <c r="I3636" i="34"/>
  <c r="I3637" i="34"/>
  <c r="I3638" i="34"/>
  <c r="I3639" i="34"/>
  <c r="I3640" i="34"/>
  <c r="I3641" i="34"/>
  <c r="I3642" i="34"/>
  <c r="I3643" i="34"/>
  <c r="I3644" i="34"/>
  <c r="I3645" i="34"/>
  <c r="I3646" i="34"/>
  <c r="I3647" i="34"/>
  <c r="I3648" i="34"/>
  <c r="I3649" i="34"/>
  <c r="I3650" i="34"/>
  <c r="I3651" i="34"/>
  <c r="I3652" i="34"/>
  <c r="I3653" i="34"/>
  <c r="I3654" i="34"/>
  <c r="I3655" i="34"/>
  <c r="I3656" i="34"/>
  <c r="I3657" i="34"/>
  <c r="I3658" i="34"/>
  <c r="I3659" i="34"/>
  <c r="I3660" i="34"/>
  <c r="I3661" i="34"/>
  <c r="I3662" i="34"/>
  <c r="I3663" i="34"/>
  <c r="I3664" i="34"/>
  <c r="I3665" i="34"/>
  <c r="I3666" i="34"/>
  <c r="I3667" i="34"/>
  <c r="I3668" i="34"/>
  <c r="I3669" i="34"/>
  <c r="I3670" i="34"/>
  <c r="I3671" i="34"/>
  <c r="I3672" i="34"/>
  <c r="I3673" i="34"/>
  <c r="I3674" i="34"/>
  <c r="I3675" i="34"/>
  <c r="I3676" i="34"/>
  <c r="I3677" i="34"/>
  <c r="I3678" i="34"/>
  <c r="I3679" i="34"/>
  <c r="I3680" i="34"/>
  <c r="I3681" i="34"/>
  <c r="I3682" i="34"/>
  <c r="I3683" i="34"/>
  <c r="I3684" i="34"/>
  <c r="I3685" i="34"/>
  <c r="I3686" i="34"/>
  <c r="I3687" i="34"/>
  <c r="I3688" i="34"/>
  <c r="I3689" i="34"/>
  <c r="I3690" i="34"/>
  <c r="I3691" i="34"/>
  <c r="I3692" i="34"/>
  <c r="I3693" i="34"/>
  <c r="I3694" i="34"/>
  <c r="I3695" i="34"/>
  <c r="I3696" i="34"/>
  <c r="I3697" i="34"/>
  <c r="I3698" i="34"/>
  <c r="I3699" i="34"/>
  <c r="I3700" i="34"/>
  <c r="I3701" i="34"/>
  <c r="I3702" i="34"/>
  <c r="I3703" i="34"/>
  <c r="I3704" i="34"/>
  <c r="I3705" i="34"/>
  <c r="I3706" i="34"/>
  <c r="I3707" i="34"/>
  <c r="I3708" i="34"/>
  <c r="I3709" i="34"/>
  <c r="I3710" i="34"/>
  <c r="I3711" i="34"/>
  <c r="I3712" i="34"/>
  <c r="I3713" i="34"/>
  <c r="I3714" i="34"/>
  <c r="I3715" i="34"/>
  <c r="I3716" i="34"/>
  <c r="I3717" i="34"/>
  <c r="I3718" i="34"/>
  <c r="I3719" i="34"/>
  <c r="I3720" i="34"/>
  <c r="I3721" i="34"/>
  <c r="I3722" i="34"/>
  <c r="I3723" i="34"/>
  <c r="I3724" i="34"/>
  <c r="I3725" i="34"/>
  <c r="I3726" i="34"/>
  <c r="I3727" i="34"/>
  <c r="I3728" i="34"/>
  <c r="I3729" i="34"/>
  <c r="I3730" i="34"/>
  <c r="I3731" i="34"/>
  <c r="I3732" i="34"/>
  <c r="I3733" i="34"/>
  <c r="I3734" i="34"/>
  <c r="I3735" i="34"/>
  <c r="I3736" i="34"/>
  <c r="I3737" i="34"/>
  <c r="I3738" i="34"/>
  <c r="I3739" i="34"/>
  <c r="I3740" i="34"/>
  <c r="I3741" i="34"/>
  <c r="I3742" i="34"/>
  <c r="I3743" i="34"/>
  <c r="I3744" i="34"/>
  <c r="I3745" i="34"/>
  <c r="I3746" i="34"/>
  <c r="I3747" i="34"/>
  <c r="I3748" i="34"/>
  <c r="I3749" i="34"/>
  <c r="I3750" i="34"/>
  <c r="I3751" i="34"/>
  <c r="I3752" i="34"/>
  <c r="I3753" i="34"/>
  <c r="I3754" i="34"/>
  <c r="I3755" i="34"/>
  <c r="I3756" i="34"/>
  <c r="I3757" i="34"/>
  <c r="I3758" i="34"/>
  <c r="I3759" i="34"/>
  <c r="I3760" i="34"/>
  <c r="I3761" i="34"/>
  <c r="I3762" i="34"/>
  <c r="I3763" i="34"/>
  <c r="I3764" i="34"/>
  <c r="I3765" i="34"/>
  <c r="I3766" i="34"/>
  <c r="I3767" i="34"/>
  <c r="I3768" i="34"/>
  <c r="I3769" i="34"/>
  <c r="I3770" i="34"/>
  <c r="I3771" i="34"/>
  <c r="I3772" i="34"/>
  <c r="I3773" i="34"/>
  <c r="I3774" i="34"/>
  <c r="I3775" i="34"/>
  <c r="I3776" i="34"/>
  <c r="I3777" i="34"/>
  <c r="I3778" i="34"/>
  <c r="I3779" i="34"/>
  <c r="I3780" i="34"/>
  <c r="I3781" i="34"/>
  <c r="I3782" i="34"/>
  <c r="I3783" i="34"/>
  <c r="I3784" i="34"/>
  <c r="I3785" i="34"/>
  <c r="I3786" i="34"/>
  <c r="I3787" i="34"/>
  <c r="I3788" i="34"/>
  <c r="I3789" i="34"/>
  <c r="I3790" i="34"/>
  <c r="I3791" i="34"/>
  <c r="I3792" i="34"/>
  <c r="I3793" i="34"/>
  <c r="I3794" i="34"/>
  <c r="I3795" i="34"/>
  <c r="I3796" i="34"/>
  <c r="I3797" i="34"/>
  <c r="I3798" i="34"/>
  <c r="I3799" i="34"/>
  <c r="I3800" i="34"/>
  <c r="I3801" i="34"/>
  <c r="I3802" i="34"/>
  <c r="I3803" i="34"/>
  <c r="I3804" i="34"/>
  <c r="I3805" i="34"/>
  <c r="I3806" i="34"/>
  <c r="I3807" i="34"/>
  <c r="I3808" i="34"/>
  <c r="I3809" i="34"/>
  <c r="I3810" i="34"/>
  <c r="I3811" i="34"/>
  <c r="I3812" i="34"/>
  <c r="I3813" i="34"/>
  <c r="I3814" i="34"/>
  <c r="I3815" i="34"/>
  <c r="I3816" i="34"/>
  <c r="I3817" i="34"/>
  <c r="I3818" i="34"/>
  <c r="I3819" i="34"/>
  <c r="I3820" i="34"/>
  <c r="I3821" i="34"/>
  <c r="I3822" i="34"/>
  <c r="I3823" i="34"/>
  <c r="I3824" i="34"/>
  <c r="I3825" i="34"/>
  <c r="I3826" i="34"/>
  <c r="I3827" i="34"/>
  <c r="I3828" i="34"/>
  <c r="I3829" i="34"/>
  <c r="I3830" i="34"/>
  <c r="I3831" i="34"/>
  <c r="I3832" i="34"/>
  <c r="I3833" i="34"/>
  <c r="I3834" i="34"/>
  <c r="I3835" i="34"/>
  <c r="I3836" i="34"/>
  <c r="I3837" i="34"/>
  <c r="I3838" i="34"/>
  <c r="I3839" i="34"/>
  <c r="I3840" i="34"/>
  <c r="I3841" i="34"/>
  <c r="I3842" i="34"/>
  <c r="I3843" i="34"/>
  <c r="I3844" i="34"/>
  <c r="I3845" i="34"/>
  <c r="I3846" i="34"/>
  <c r="I3847" i="34"/>
  <c r="I3848" i="34"/>
  <c r="I3849" i="34"/>
  <c r="I3850" i="34"/>
  <c r="I3851" i="34"/>
  <c r="I3852" i="34"/>
  <c r="I3853" i="34"/>
  <c r="I3854" i="34"/>
  <c r="I3855" i="34"/>
  <c r="I3856" i="34"/>
  <c r="I3857" i="34"/>
  <c r="I3858" i="34"/>
  <c r="I3859" i="34"/>
  <c r="I3860" i="34"/>
  <c r="I3861" i="34"/>
  <c r="I3862" i="34"/>
  <c r="I3863" i="34"/>
  <c r="I3864" i="34"/>
  <c r="I3865" i="34"/>
  <c r="I3866" i="34"/>
  <c r="I3867" i="34"/>
  <c r="I3868" i="34"/>
  <c r="I3869" i="34"/>
  <c r="I3870" i="34"/>
  <c r="I3871" i="34"/>
  <c r="I3872" i="34"/>
  <c r="I3873" i="34"/>
  <c r="I3874" i="34"/>
  <c r="I3875" i="34"/>
  <c r="I3876" i="34"/>
  <c r="I3877" i="34"/>
  <c r="I3878" i="34"/>
  <c r="I3879" i="34"/>
  <c r="I3880" i="34"/>
  <c r="I3881" i="34"/>
  <c r="I3882" i="34"/>
  <c r="I3883" i="34"/>
  <c r="I3884" i="34"/>
  <c r="I3885" i="34"/>
  <c r="I3886" i="34"/>
  <c r="I3887" i="34"/>
  <c r="I3888" i="34"/>
  <c r="I3889" i="34"/>
  <c r="I3890" i="34"/>
  <c r="I3891" i="34"/>
  <c r="I3892" i="34"/>
  <c r="I3893" i="34"/>
  <c r="I3894" i="34"/>
  <c r="I3895" i="34"/>
  <c r="I3896" i="34"/>
  <c r="I3897" i="34"/>
  <c r="I3898" i="34"/>
  <c r="I3899" i="34"/>
  <c r="I3900" i="34"/>
  <c r="I3901" i="34"/>
  <c r="I3902" i="34"/>
  <c r="I3903" i="34"/>
  <c r="I3904" i="34"/>
  <c r="I3905" i="34"/>
  <c r="I3906" i="34"/>
  <c r="I3907" i="34"/>
  <c r="I3908" i="34"/>
  <c r="I3909" i="34"/>
  <c r="I3910" i="34"/>
  <c r="I3911" i="34"/>
  <c r="I3912" i="34"/>
  <c r="I3913" i="34"/>
  <c r="I3914" i="34"/>
  <c r="I3915" i="34"/>
  <c r="I3916" i="34"/>
  <c r="I3917" i="34"/>
  <c r="I3918" i="34"/>
  <c r="I3919" i="34"/>
  <c r="I3920" i="34"/>
  <c r="I3921" i="34"/>
  <c r="I3922" i="34"/>
  <c r="I3923" i="34"/>
  <c r="I3924" i="34"/>
  <c r="I3925" i="34"/>
  <c r="I3926" i="34"/>
  <c r="I3927" i="34"/>
  <c r="I3928" i="34"/>
  <c r="I3929" i="34"/>
  <c r="I3930" i="34"/>
  <c r="I3931" i="34"/>
  <c r="I3932" i="34"/>
  <c r="I3933" i="34"/>
  <c r="I3934" i="34"/>
  <c r="I3935" i="34"/>
  <c r="I3936" i="34"/>
  <c r="I3937" i="34"/>
  <c r="I3938" i="34"/>
  <c r="I3939" i="34"/>
  <c r="I3940" i="34"/>
  <c r="I3941" i="34"/>
  <c r="I3942" i="34"/>
  <c r="I3943" i="34"/>
  <c r="I3944" i="34"/>
  <c r="I3945" i="34"/>
  <c r="I3946" i="34"/>
  <c r="I3947" i="34"/>
  <c r="I3948" i="34"/>
  <c r="I3949" i="34"/>
  <c r="I3950" i="34"/>
  <c r="I3951" i="34"/>
  <c r="I3952" i="34"/>
  <c r="I3953" i="34"/>
  <c r="I3954" i="34"/>
  <c r="I3955" i="34"/>
  <c r="I3956" i="34"/>
  <c r="I3957" i="34"/>
  <c r="I3958" i="34"/>
  <c r="I3959" i="34"/>
  <c r="I3960" i="34"/>
  <c r="I3961" i="34"/>
  <c r="I3962" i="34"/>
  <c r="I3963" i="34"/>
  <c r="I3964" i="34"/>
  <c r="I3965" i="34"/>
  <c r="I3966" i="34"/>
  <c r="I3967" i="34"/>
  <c r="I3968" i="34"/>
  <c r="I3969" i="34"/>
  <c r="I3970" i="34"/>
  <c r="I3971" i="34"/>
  <c r="I3972" i="34"/>
  <c r="I3973" i="34"/>
  <c r="I3974" i="34"/>
  <c r="I3975" i="34"/>
  <c r="I3976" i="34"/>
  <c r="I3977" i="34"/>
  <c r="I3978" i="34"/>
  <c r="I3979" i="34"/>
  <c r="I3980" i="34"/>
  <c r="I3981" i="34"/>
  <c r="I3982" i="34"/>
  <c r="I3983" i="34"/>
  <c r="I3984" i="34"/>
  <c r="I3985" i="34"/>
  <c r="I3986" i="34"/>
  <c r="I3987" i="34"/>
  <c r="I3988" i="34"/>
  <c r="I3989" i="34"/>
  <c r="I3990" i="34"/>
  <c r="I3991" i="34"/>
  <c r="I3992" i="34"/>
  <c r="I3993" i="34"/>
  <c r="I3994" i="34"/>
  <c r="I3995" i="34"/>
  <c r="I3996" i="34"/>
  <c r="I3997" i="34"/>
  <c r="I3998" i="34"/>
  <c r="I3999" i="34"/>
  <c r="I4000" i="34"/>
  <c r="I4001" i="34"/>
  <c r="I4002" i="34"/>
  <c r="I4003" i="34"/>
  <c r="I4004" i="34"/>
  <c r="I4005" i="34"/>
  <c r="I4006" i="34"/>
  <c r="I4007" i="34"/>
  <c r="I4008" i="34"/>
  <c r="I4009" i="34"/>
  <c r="I4010" i="34"/>
  <c r="I4011" i="34"/>
  <c r="I4012" i="34"/>
  <c r="I4013" i="34"/>
  <c r="I4014" i="34"/>
  <c r="I4015" i="34"/>
  <c r="I4016" i="34"/>
  <c r="I4017" i="34"/>
  <c r="I4018" i="34"/>
  <c r="I4019" i="34"/>
  <c r="I4020" i="34"/>
  <c r="I4021" i="34"/>
  <c r="I4022" i="34"/>
  <c r="I4023" i="34"/>
  <c r="I4024" i="34"/>
  <c r="I4025" i="34"/>
  <c r="I4026" i="34"/>
  <c r="I4027" i="34"/>
  <c r="I4028" i="34"/>
  <c r="I4029" i="34"/>
  <c r="I4030" i="34"/>
  <c r="I4031" i="34"/>
  <c r="I4032" i="34"/>
  <c r="I4033" i="34"/>
  <c r="I4034" i="34"/>
  <c r="I4035" i="34"/>
  <c r="I4036" i="34"/>
  <c r="I4037" i="34"/>
  <c r="I4038" i="34"/>
  <c r="I4039" i="34"/>
  <c r="I4040" i="34"/>
  <c r="I4041" i="34"/>
  <c r="I4042" i="34"/>
  <c r="I4043" i="34"/>
  <c r="I4044" i="34"/>
  <c r="I4045" i="34"/>
  <c r="I4046" i="34"/>
  <c r="I4047" i="34"/>
  <c r="I4048" i="34"/>
  <c r="I4049" i="34"/>
  <c r="I4050" i="34"/>
  <c r="I4051" i="34"/>
  <c r="I4052" i="34"/>
  <c r="I4053" i="34"/>
  <c r="I4054" i="34"/>
  <c r="I4055" i="34"/>
  <c r="I4056" i="34"/>
  <c r="I4057" i="34"/>
  <c r="I4058" i="34"/>
  <c r="I4059" i="34"/>
  <c r="I4060" i="34"/>
  <c r="I4061" i="34"/>
  <c r="I4062" i="34"/>
  <c r="I4063" i="34"/>
  <c r="I4064" i="34"/>
  <c r="I4065" i="34"/>
  <c r="I4066" i="34"/>
  <c r="I4067" i="34"/>
  <c r="I4068" i="34"/>
  <c r="I4069" i="34"/>
  <c r="I4070" i="34"/>
  <c r="I4071" i="34"/>
  <c r="I4072" i="34"/>
  <c r="I4073" i="34"/>
  <c r="I4074" i="34"/>
  <c r="I4075" i="34"/>
  <c r="I4076" i="34"/>
  <c r="I4077" i="34"/>
  <c r="I4078" i="34"/>
  <c r="I4079" i="34"/>
  <c r="I4080" i="34"/>
  <c r="I4081" i="34"/>
  <c r="I4082" i="34"/>
  <c r="I4083" i="34"/>
  <c r="I4084" i="34"/>
  <c r="I4085" i="34"/>
  <c r="I4086" i="34"/>
  <c r="I4087" i="34"/>
  <c r="I4088" i="34"/>
  <c r="I4089" i="34"/>
  <c r="I4090" i="34"/>
  <c r="I4091" i="34"/>
  <c r="I4092" i="34"/>
  <c r="I4093" i="34"/>
  <c r="I4094" i="34"/>
  <c r="I4095" i="34"/>
  <c r="I4096" i="34"/>
  <c r="I4097" i="34"/>
  <c r="I4098" i="34"/>
  <c r="I4099" i="34"/>
  <c r="I4100" i="34"/>
  <c r="I4101" i="34"/>
  <c r="I4102" i="34"/>
  <c r="I4103" i="34"/>
  <c r="I4104" i="34"/>
  <c r="I4105" i="34"/>
  <c r="I4106" i="34"/>
  <c r="I4107" i="34"/>
  <c r="I4108" i="34"/>
  <c r="I4109" i="34"/>
  <c r="I4110" i="34"/>
  <c r="I4111" i="34"/>
  <c r="I4112" i="34"/>
  <c r="I4113" i="34"/>
  <c r="I4114" i="34"/>
  <c r="I4115" i="34"/>
  <c r="I4116" i="34"/>
  <c r="I4117" i="34"/>
  <c r="I4118" i="34"/>
  <c r="I4119" i="34"/>
  <c r="I4120" i="34"/>
  <c r="I4121" i="34"/>
  <c r="I4122" i="34"/>
  <c r="I4123" i="34"/>
  <c r="I4124" i="34"/>
  <c r="I4125" i="34"/>
  <c r="I4126" i="34"/>
  <c r="I4127" i="34"/>
  <c r="I4128" i="34"/>
  <c r="I4129" i="34"/>
  <c r="I4130" i="34"/>
  <c r="I4131" i="34"/>
  <c r="I4132" i="34"/>
  <c r="I4133" i="34"/>
  <c r="I4134" i="34"/>
  <c r="I4135" i="34"/>
  <c r="I4136" i="34"/>
  <c r="I4137" i="34"/>
  <c r="I4138" i="34"/>
  <c r="I4139" i="34"/>
  <c r="I4140" i="34"/>
  <c r="I4141" i="34"/>
  <c r="I4142" i="34"/>
  <c r="I4143" i="34"/>
  <c r="I4144" i="34"/>
  <c r="I4145" i="34"/>
  <c r="I4146" i="34"/>
  <c r="I4147" i="34"/>
  <c r="I4148" i="34"/>
  <c r="I4149" i="34"/>
  <c r="I4150" i="34"/>
  <c r="I4151" i="34"/>
  <c r="I4152" i="34"/>
  <c r="I4153" i="34"/>
  <c r="I4154" i="34"/>
  <c r="I4155" i="34"/>
  <c r="I4156" i="34"/>
  <c r="I4157" i="34"/>
  <c r="I4158" i="34"/>
  <c r="I4159" i="34"/>
  <c r="I4160" i="34"/>
  <c r="I4161" i="34"/>
  <c r="I4162" i="34"/>
  <c r="I4163" i="34"/>
  <c r="I4164" i="34"/>
  <c r="I4165" i="34"/>
  <c r="I4166" i="34"/>
  <c r="I4167" i="34"/>
  <c r="I4168" i="34"/>
  <c r="I4169" i="34"/>
  <c r="I4170" i="34"/>
  <c r="I4171" i="34"/>
  <c r="I4172" i="34"/>
  <c r="I4173" i="34"/>
  <c r="I4174" i="34"/>
  <c r="I4175" i="34"/>
  <c r="I4176" i="34"/>
  <c r="I4177" i="34"/>
  <c r="I4178" i="34"/>
  <c r="I4179" i="34"/>
  <c r="I4180" i="34"/>
  <c r="I4181" i="34"/>
  <c r="I4182" i="34"/>
  <c r="I4183" i="34"/>
  <c r="I4184" i="34"/>
  <c r="I4185" i="34"/>
  <c r="I4186" i="34"/>
  <c r="I4187" i="34"/>
  <c r="I4188" i="34"/>
  <c r="I4189" i="34"/>
  <c r="I4190" i="34"/>
  <c r="I4191" i="34"/>
  <c r="I4192" i="34"/>
  <c r="I4193" i="34"/>
  <c r="I4194" i="34"/>
  <c r="I4195" i="34"/>
  <c r="I4196" i="34"/>
  <c r="I4197" i="34"/>
  <c r="I4198" i="34"/>
  <c r="I4199" i="34"/>
  <c r="I4200" i="34"/>
  <c r="I4201" i="34"/>
  <c r="I4202" i="34"/>
  <c r="I4203" i="34"/>
  <c r="I4204" i="34"/>
  <c r="I4205" i="34"/>
  <c r="I4206" i="34"/>
  <c r="I4207" i="34"/>
  <c r="I4208" i="34"/>
  <c r="I4209" i="34"/>
  <c r="I4210" i="34"/>
  <c r="I4211" i="34"/>
  <c r="I4212" i="34"/>
  <c r="I4213" i="34"/>
  <c r="I4214" i="34"/>
  <c r="I4215" i="34"/>
  <c r="I4216" i="34"/>
  <c r="I4217" i="34"/>
  <c r="I4218" i="34"/>
  <c r="I4219" i="34"/>
  <c r="I4220" i="34"/>
  <c r="I4221" i="34"/>
  <c r="I4222" i="34"/>
  <c r="I4223" i="34"/>
  <c r="I4224" i="34"/>
  <c r="I4225" i="34"/>
  <c r="I4226" i="34"/>
  <c r="I4227" i="34"/>
  <c r="I4228" i="34"/>
  <c r="I4229" i="34"/>
  <c r="I4230" i="34"/>
  <c r="I4231" i="34"/>
  <c r="I4232" i="34"/>
  <c r="I4233" i="34"/>
  <c r="I4234" i="34"/>
  <c r="I4235" i="34"/>
  <c r="I4236" i="34"/>
  <c r="I4237" i="34"/>
  <c r="I4238" i="34"/>
  <c r="I4239" i="34"/>
  <c r="I4240" i="34"/>
  <c r="I4241" i="34"/>
  <c r="I4242" i="34"/>
  <c r="I4243" i="34"/>
  <c r="I4244" i="34"/>
  <c r="I4245" i="34"/>
  <c r="I4246" i="34"/>
  <c r="I4247" i="34"/>
  <c r="I4248" i="34"/>
  <c r="I4249" i="34"/>
  <c r="I4250" i="34"/>
  <c r="I4251" i="34"/>
  <c r="I4252" i="34"/>
  <c r="I4253" i="34"/>
  <c r="I4254" i="34"/>
  <c r="I4255" i="34"/>
  <c r="I4256" i="34"/>
  <c r="I4257" i="34"/>
  <c r="I4258" i="34"/>
  <c r="I4259" i="34"/>
  <c r="I4260" i="34"/>
  <c r="I4261" i="34"/>
  <c r="I4262" i="34"/>
  <c r="I4263" i="34"/>
  <c r="I4264" i="34"/>
  <c r="I4265" i="34"/>
  <c r="I4266" i="34"/>
  <c r="I4267" i="34"/>
  <c r="I4268" i="34"/>
  <c r="I4269" i="34"/>
  <c r="I4270" i="34"/>
  <c r="I4271" i="34"/>
  <c r="I4272" i="34"/>
  <c r="I4273" i="34"/>
  <c r="I4274" i="34"/>
  <c r="I4275" i="34"/>
  <c r="I4276" i="34"/>
  <c r="I4277" i="34"/>
  <c r="I4278" i="34"/>
  <c r="I4279" i="34"/>
  <c r="I4280" i="34"/>
  <c r="I4281" i="34"/>
  <c r="I4282" i="34"/>
  <c r="I4283" i="34"/>
  <c r="I4284" i="34"/>
  <c r="I4285" i="34"/>
  <c r="I4286" i="34"/>
  <c r="I4287" i="34"/>
  <c r="I4288" i="34"/>
  <c r="I4289" i="34"/>
  <c r="I4290" i="34"/>
  <c r="I4291" i="34"/>
  <c r="I4292" i="34"/>
  <c r="I4293" i="34"/>
  <c r="I4294" i="34"/>
  <c r="I4295" i="34"/>
  <c r="I4296" i="34"/>
  <c r="I4297" i="34"/>
  <c r="I4298" i="34"/>
  <c r="I4299" i="34"/>
  <c r="I4300" i="34"/>
  <c r="I4301" i="34"/>
  <c r="I4302" i="34"/>
  <c r="I4303" i="34"/>
  <c r="I4304" i="34"/>
  <c r="I4305" i="34"/>
  <c r="I4306" i="34"/>
  <c r="I4307" i="34"/>
  <c r="I4308" i="34"/>
  <c r="I4309" i="34"/>
  <c r="I4310" i="34"/>
  <c r="I4311" i="34"/>
  <c r="I4312" i="34"/>
  <c r="I4313" i="34"/>
  <c r="I4314" i="34"/>
  <c r="I4315" i="34"/>
  <c r="I4316" i="34"/>
  <c r="I4317" i="34"/>
  <c r="I4318" i="34"/>
  <c r="I4319" i="34"/>
  <c r="I4320" i="34"/>
  <c r="I4321" i="34"/>
  <c r="I4322" i="34"/>
  <c r="I4323" i="34"/>
  <c r="I4324" i="34"/>
  <c r="I4325" i="34"/>
  <c r="I4326" i="34"/>
  <c r="I4327" i="34"/>
  <c r="I4328" i="34"/>
  <c r="I4329" i="34"/>
  <c r="I4330" i="34"/>
  <c r="I4331" i="34"/>
  <c r="I4332" i="34"/>
  <c r="I4333" i="34"/>
  <c r="I4334" i="34"/>
  <c r="I4335" i="34"/>
  <c r="I4336" i="34"/>
  <c r="I4337" i="34"/>
  <c r="I4338" i="34"/>
  <c r="I4339" i="34"/>
  <c r="I4340" i="34"/>
  <c r="I4341" i="34"/>
  <c r="I4342" i="34"/>
  <c r="I4343" i="34"/>
  <c r="I4344" i="34"/>
  <c r="I4345" i="34"/>
  <c r="I4346" i="34"/>
  <c r="I4347" i="34"/>
  <c r="I4348" i="34"/>
  <c r="I4349" i="34"/>
  <c r="I4350" i="34"/>
  <c r="I4351" i="34"/>
  <c r="I4352" i="34"/>
  <c r="I4353" i="34"/>
  <c r="I4354" i="34"/>
  <c r="I4355" i="34"/>
  <c r="I4356" i="34"/>
  <c r="I4357" i="34"/>
  <c r="I4358" i="34"/>
  <c r="I4359" i="34"/>
  <c r="I4360" i="34"/>
  <c r="I4361" i="34"/>
  <c r="I4362" i="34"/>
  <c r="I4363" i="34"/>
  <c r="I4364" i="34"/>
  <c r="I4365" i="34"/>
  <c r="I4366" i="34"/>
  <c r="I4367" i="34"/>
  <c r="I4368" i="34"/>
  <c r="I4369" i="34"/>
  <c r="I4370" i="34"/>
  <c r="I4371" i="34"/>
  <c r="I4372" i="34"/>
  <c r="I4373" i="34"/>
  <c r="I4374" i="34"/>
  <c r="I4375" i="34"/>
  <c r="I4376" i="34"/>
  <c r="I4377" i="34"/>
  <c r="I4378" i="34"/>
  <c r="I4379" i="34"/>
  <c r="I4380" i="34"/>
  <c r="I4381" i="34"/>
  <c r="I4382" i="34"/>
  <c r="I4383" i="34"/>
  <c r="I4384" i="34"/>
  <c r="I4385" i="34"/>
  <c r="I4386" i="34"/>
  <c r="I4387" i="34"/>
  <c r="I4388" i="34"/>
  <c r="I4389" i="34"/>
  <c r="I4390" i="34"/>
  <c r="I4391" i="34"/>
  <c r="I4392" i="34"/>
  <c r="I4393" i="34"/>
  <c r="I4394" i="34"/>
  <c r="I4395" i="34"/>
  <c r="I4396" i="34"/>
  <c r="I4397" i="34"/>
  <c r="I4398" i="34"/>
  <c r="I4399" i="34"/>
  <c r="I4400" i="34"/>
  <c r="I4401" i="34"/>
  <c r="I4402" i="34"/>
  <c r="I4403" i="34"/>
  <c r="I4404" i="34"/>
  <c r="I4405" i="34"/>
  <c r="I4406" i="34"/>
  <c r="I4407" i="34"/>
  <c r="I4408" i="34"/>
  <c r="I4409" i="34"/>
  <c r="I4410" i="34"/>
  <c r="I4411" i="34"/>
  <c r="I4412" i="34"/>
  <c r="I4413" i="34"/>
  <c r="I4414" i="34"/>
  <c r="I4415" i="34"/>
  <c r="I4416" i="34"/>
  <c r="I4417" i="34"/>
  <c r="I4418" i="34"/>
  <c r="I4419" i="34"/>
  <c r="I4420" i="34"/>
  <c r="I4421" i="34"/>
  <c r="I4422" i="34"/>
  <c r="I4423" i="34"/>
  <c r="I4424" i="34"/>
  <c r="I4425" i="34"/>
  <c r="I4426" i="34"/>
  <c r="I4427" i="34"/>
  <c r="I4428" i="34"/>
  <c r="I4429" i="34"/>
  <c r="I4430" i="34"/>
  <c r="I4431" i="34"/>
  <c r="I4432" i="34"/>
  <c r="I4433" i="34"/>
  <c r="I4434" i="34"/>
  <c r="I4435" i="34"/>
  <c r="I4436" i="34"/>
  <c r="I4437" i="34"/>
  <c r="I4438" i="34"/>
  <c r="I4439" i="34"/>
  <c r="I4440" i="34"/>
  <c r="I4441" i="34"/>
  <c r="I4442" i="34"/>
  <c r="I4443" i="34"/>
  <c r="I4444" i="34"/>
  <c r="I4445" i="34"/>
  <c r="I4446" i="34"/>
  <c r="I4447" i="34"/>
  <c r="I4448" i="34"/>
  <c r="I4449" i="34"/>
  <c r="I4450" i="34"/>
  <c r="I4451" i="34"/>
  <c r="I4452" i="34"/>
  <c r="I4453" i="34"/>
  <c r="I4454" i="34"/>
  <c r="I4455" i="34"/>
  <c r="I4456" i="34"/>
  <c r="I4457" i="34"/>
  <c r="I4458" i="34"/>
  <c r="I4459" i="34"/>
  <c r="I4460" i="34"/>
  <c r="I4461" i="34"/>
  <c r="I4462" i="34"/>
  <c r="I4463" i="34"/>
  <c r="I4464" i="34"/>
  <c r="I4465" i="34"/>
  <c r="I4466" i="34"/>
  <c r="I4467" i="34"/>
  <c r="I4468" i="34"/>
  <c r="I4469" i="34"/>
  <c r="I4470" i="34"/>
  <c r="I4471" i="34"/>
  <c r="I4472" i="34"/>
  <c r="I4473" i="34"/>
  <c r="I4474" i="34"/>
  <c r="I4475" i="34"/>
  <c r="I4476" i="34"/>
  <c r="I4477" i="34"/>
  <c r="I4478" i="34"/>
  <c r="I4479" i="34"/>
  <c r="I4480" i="34"/>
  <c r="I4481" i="34"/>
  <c r="I4482" i="34"/>
  <c r="I4483" i="34"/>
  <c r="I4484" i="34"/>
  <c r="I4485" i="34"/>
  <c r="I4486" i="34"/>
  <c r="I4487" i="34"/>
  <c r="I4488" i="34"/>
  <c r="I4489" i="34"/>
  <c r="I4490" i="34"/>
  <c r="I4491" i="34"/>
  <c r="I4492" i="34"/>
  <c r="I4493" i="34"/>
  <c r="I4494" i="34"/>
  <c r="I4495" i="34"/>
  <c r="I4496" i="34"/>
  <c r="I4497" i="34"/>
  <c r="I4498" i="34"/>
  <c r="I4499" i="34"/>
  <c r="I4500" i="34"/>
  <c r="I4501" i="34"/>
  <c r="I4502" i="34"/>
  <c r="I4503" i="34"/>
  <c r="I4504" i="34"/>
  <c r="I4505" i="34"/>
  <c r="I4506" i="34"/>
  <c r="I4507" i="34"/>
  <c r="I4508" i="34"/>
  <c r="I4509" i="34"/>
  <c r="I4510" i="34"/>
  <c r="I4511" i="34"/>
  <c r="I4512" i="34"/>
  <c r="I4513" i="34"/>
  <c r="I4514" i="34"/>
  <c r="I4515" i="34"/>
  <c r="I4516" i="34"/>
  <c r="I4517" i="34"/>
  <c r="I4518" i="34"/>
  <c r="I4519" i="34"/>
  <c r="I4520" i="34"/>
  <c r="I4521" i="34"/>
  <c r="I4522" i="34"/>
  <c r="I4523" i="34"/>
  <c r="I4524" i="34"/>
  <c r="I4525" i="34"/>
  <c r="I4526" i="34"/>
  <c r="I4527" i="34"/>
  <c r="I4528" i="34"/>
  <c r="I4529" i="34"/>
  <c r="I4530" i="34"/>
  <c r="I4531" i="34"/>
  <c r="I4532" i="34"/>
  <c r="I4533" i="34"/>
  <c r="I4534" i="34"/>
  <c r="I4535" i="34"/>
  <c r="I4536" i="34"/>
  <c r="I4537" i="34"/>
  <c r="I4538" i="34"/>
  <c r="I4539" i="34"/>
  <c r="I4540" i="34"/>
  <c r="I4541" i="34"/>
  <c r="I4542" i="34"/>
  <c r="I4543" i="34"/>
  <c r="I4544" i="34"/>
  <c r="I4545" i="34"/>
  <c r="I4546" i="34"/>
  <c r="I4547" i="34"/>
  <c r="I4548" i="34"/>
  <c r="I4549" i="34"/>
  <c r="I4550" i="34"/>
  <c r="I4551" i="34"/>
  <c r="I4552" i="34"/>
  <c r="I4553" i="34"/>
  <c r="I4554" i="34"/>
  <c r="I4555" i="34"/>
  <c r="I4556" i="34"/>
  <c r="I4557" i="34"/>
  <c r="I4558" i="34"/>
  <c r="I4559" i="34"/>
  <c r="I4560" i="34"/>
  <c r="I4561" i="34"/>
  <c r="I4562" i="34"/>
  <c r="I4563" i="34"/>
  <c r="I4564" i="34"/>
  <c r="I4565" i="34"/>
  <c r="I4566" i="34"/>
  <c r="I4567" i="34"/>
  <c r="I4568" i="34"/>
  <c r="I4569" i="34"/>
  <c r="I4570" i="34"/>
  <c r="I4571" i="34"/>
  <c r="I4572" i="34"/>
  <c r="I4573" i="34"/>
  <c r="I4574" i="34"/>
  <c r="I4575" i="34"/>
  <c r="I4576" i="34"/>
  <c r="I4577" i="34"/>
  <c r="I4578" i="34"/>
  <c r="I4579" i="34"/>
  <c r="I4580" i="34"/>
  <c r="I4581" i="34"/>
  <c r="I4582" i="34"/>
  <c r="I4583" i="34"/>
  <c r="I4584" i="34"/>
  <c r="I4585" i="34"/>
  <c r="I4586" i="34"/>
  <c r="I4587" i="34"/>
  <c r="I4588" i="34"/>
  <c r="I4589" i="34"/>
  <c r="I4590" i="34"/>
  <c r="I4591" i="34"/>
  <c r="I4592" i="34"/>
  <c r="I4593" i="34"/>
  <c r="I4594" i="34"/>
  <c r="I4595" i="34"/>
  <c r="I4596" i="34"/>
  <c r="I4597" i="34"/>
  <c r="I4598" i="34"/>
  <c r="I4599" i="34"/>
  <c r="I4600" i="34"/>
  <c r="I4601" i="34"/>
  <c r="I4602" i="34"/>
  <c r="I4603" i="34"/>
  <c r="I4604" i="34"/>
  <c r="I4605" i="34"/>
  <c r="I4606" i="34"/>
  <c r="I4607" i="34"/>
  <c r="I4608" i="34"/>
  <c r="I4609" i="34"/>
  <c r="I4610" i="34"/>
  <c r="I4611" i="34"/>
  <c r="I4612" i="34"/>
  <c r="I4613" i="34"/>
  <c r="I4614" i="34"/>
  <c r="I4615" i="34"/>
  <c r="I4616" i="34"/>
  <c r="I4617" i="34"/>
  <c r="I4618" i="34"/>
  <c r="I4619" i="34"/>
  <c r="I4620" i="34"/>
  <c r="I4621" i="34"/>
  <c r="I4622" i="34"/>
  <c r="I4623" i="34"/>
  <c r="I4624" i="34"/>
  <c r="I4625" i="34"/>
  <c r="I4626" i="34"/>
  <c r="I4627" i="34"/>
  <c r="I4628" i="34"/>
  <c r="I4629" i="34"/>
  <c r="I4630" i="34"/>
  <c r="I4631" i="34"/>
  <c r="I4632" i="34"/>
  <c r="I4633" i="34"/>
  <c r="I4634" i="34"/>
  <c r="I4635" i="34"/>
  <c r="I4636" i="34"/>
  <c r="I4637" i="34"/>
  <c r="I4638" i="34"/>
  <c r="I4639" i="34"/>
  <c r="I4640" i="34"/>
  <c r="I4641" i="34"/>
  <c r="I4642" i="34"/>
  <c r="I4643" i="34"/>
  <c r="I4644" i="34"/>
  <c r="I4645" i="34"/>
  <c r="I4646" i="34"/>
  <c r="I4647" i="34"/>
  <c r="I4648" i="34"/>
  <c r="I4649" i="34"/>
  <c r="I4650" i="34"/>
  <c r="I4651" i="34"/>
  <c r="I4652" i="34"/>
  <c r="I4653" i="34"/>
  <c r="I4654" i="34"/>
  <c r="I4655" i="34"/>
  <c r="I4656" i="34"/>
  <c r="I4657" i="34"/>
  <c r="I4658" i="34"/>
  <c r="I4659" i="34"/>
  <c r="I4660" i="34"/>
  <c r="I4661" i="34"/>
  <c r="I4662" i="34"/>
  <c r="I4663" i="34"/>
  <c r="I4664" i="34"/>
  <c r="I4665" i="34"/>
  <c r="I4666" i="34"/>
  <c r="I4667" i="34"/>
  <c r="I4668" i="34"/>
  <c r="I4669" i="34"/>
  <c r="I4670" i="34"/>
  <c r="I4671" i="34"/>
  <c r="I4672" i="34"/>
  <c r="I4673" i="34"/>
  <c r="I4674" i="34"/>
  <c r="I4675" i="34"/>
  <c r="I4676" i="34"/>
  <c r="I4677" i="34"/>
  <c r="I4678" i="34"/>
  <c r="I4679" i="34"/>
  <c r="I4680" i="34"/>
  <c r="I4681" i="34"/>
  <c r="I4682" i="34"/>
  <c r="I4683" i="34"/>
  <c r="I4684" i="34"/>
  <c r="I4685" i="34"/>
  <c r="I4686" i="34"/>
  <c r="I4687" i="34"/>
  <c r="I4688" i="34"/>
  <c r="I4689" i="34"/>
  <c r="I4690" i="34"/>
  <c r="I4691" i="34"/>
  <c r="I4692" i="34"/>
  <c r="I4693" i="34"/>
  <c r="I4694" i="34"/>
  <c r="I4695" i="34"/>
  <c r="I4696" i="34"/>
  <c r="I4697" i="34"/>
  <c r="I4698" i="34"/>
  <c r="I4699" i="34"/>
  <c r="I4700" i="34"/>
  <c r="I4701" i="34"/>
  <c r="I4702" i="34"/>
  <c r="I4703" i="34"/>
  <c r="I4704" i="34"/>
  <c r="I4705" i="34"/>
  <c r="I4706" i="34"/>
  <c r="I4707" i="34"/>
  <c r="I4708" i="34"/>
  <c r="I4709" i="34"/>
  <c r="I4710" i="34"/>
  <c r="I4711" i="34"/>
  <c r="I4712" i="34"/>
  <c r="I4713" i="34"/>
  <c r="I4714" i="34"/>
  <c r="I4715" i="34"/>
  <c r="I4716" i="34"/>
  <c r="I4717" i="34"/>
  <c r="I4718" i="34"/>
  <c r="I4719" i="34"/>
  <c r="I4720" i="34"/>
  <c r="I4721" i="34"/>
  <c r="I4722" i="34"/>
  <c r="I4723" i="34"/>
  <c r="I4724" i="34"/>
  <c r="I4725" i="34"/>
  <c r="I4726" i="34"/>
  <c r="I4727" i="34"/>
  <c r="I4728" i="34"/>
  <c r="I4729" i="34"/>
  <c r="I4730" i="34"/>
  <c r="I4731" i="34"/>
  <c r="I4732" i="34"/>
  <c r="I4733" i="34"/>
  <c r="I4734" i="34"/>
  <c r="I4735" i="34"/>
  <c r="I4736" i="34"/>
  <c r="I4737" i="34"/>
  <c r="I4738" i="34"/>
  <c r="I4739" i="34"/>
  <c r="I4740" i="34"/>
  <c r="I4741" i="34"/>
  <c r="I4742" i="34"/>
  <c r="I4743" i="34"/>
  <c r="I4744" i="34"/>
  <c r="I4745" i="34"/>
  <c r="I4746" i="34"/>
  <c r="I4747" i="34"/>
  <c r="I4748" i="34"/>
  <c r="I4749" i="34"/>
  <c r="I4750" i="34"/>
  <c r="I4751" i="34"/>
  <c r="I4752" i="34"/>
  <c r="I4753" i="34"/>
  <c r="I4754" i="34"/>
  <c r="I4755" i="34"/>
  <c r="I4756" i="34"/>
  <c r="I4757" i="34"/>
  <c r="I4758" i="34"/>
  <c r="I4759" i="34"/>
  <c r="I4760" i="34"/>
  <c r="I4761" i="34"/>
  <c r="I4762" i="34"/>
  <c r="I4763" i="34"/>
  <c r="I4764" i="34"/>
  <c r="I4765" i="34"/>
  <c r="I4766" i="34"/>
  <c r="I4767" i="34"/>
  <c r="I4768" i="34"/>
  <c r="I4769" i="34"/>
  <c r="I4770" i="34"/>
  <c r="I4771" i="34"/>
  <c r="I4772" i="34"/>
  <c r="I4773" i="34"/>
  <c r="I4774" i="34"/>
  <c r="I4775" i="34"/>
  <c r="I4776" i="34"/>
  <c r="I4777" i="34"/>
  <c r="I4778" i="34"/>
  <c r="I4779" i="34"/>
  <c r="I4780" i="34"/>
  <c r="I4781" i="34"/>
  <c r="I4782" i="34"/>
  <c r="I4783" i="34"/>
  <c r="I4784" i="34"/>
  <c r="I4785" i="34"/>
  <c r="I4786" i="34"/>
  <c r="I4787" i="34"/>
  <c r="I4788" i="34"/>
  <c r="I4789" i="34"/>
  <c r="I4790" i="34"/>
  <c r="I4791" i="34"/>
  <c r="I4792" i="34"/>
  <c r="I4793" i="34"/>
  <c r="I4794" i="34"/>
  <c r="I4795" i="34"/>
  <c r="I4796" i="34"/>
  <c r="I4797" i="34"/>
  <c r="I4798" i="34"/>
  <c r="I4799" i="34"/>
  <c r="I4800" i="34"/>
  <c r="I4801" i="34"/>
  <c r="I4802" i="34"/>
  <c r="I4803" i="34"/>
  <c r="I4804" i="34"/>
  <c r="I4805" i="34"/>
  <c r="I4806" i="34"/>
  <c r="I4807" i="34"/>
  <c r="I4808" i="34"/>
  <c r="I4809" i="34"/>
  <c r="I4810" i="34"/>
  <c r="I4811" i="34"/>
  <c r="I4812" i="34"/>
  <c r="I4813" i="34"/>
  <c r="I4814" i="34"/>
  <c r="I4815" i="34"/>
  <c r="I4816" i="34"/>
  <c r="I4817" i="34"/>
  <c r="I4818" i="34"/>
  <c r="I4819" i="34"/>
  <c r="I4820" i="34"/>
  <c r="I4821" i="34"/>
  <c r="I4822" i="34"/>
  <c r="I4823" i="34"/>
  <c r="I4824" i="34"/>
  <c r="I4825" i="34"/>
  <c r="I4826" i="34"/>
  <c r="I4827" i="34"/>
  <c r="I4828" i="34"/>
  <c r="I4829" i="34"/>
  <c r="I4830" i="34"/>
  <c r="I4831" i="34"/>
  <c r="I4832" i="34"/>
  <c r="I4833" i="34"/>
  <c r="I4834" i="34"/>
  <c r="I4835" i="34"/>
  <c r="I4836" i="34"/>
  <c r="I4837" i="34"/>
  <c r="I4838" i="34"/>
  <c r="I4839" i="34"/>
  <c r="I4840" i="34"/>
  <c r="I4841" i="34"/>
  <c r="I4842" i="34"/>
  <c r="I4843" i="34"/>
  <c r="I4844" i="34"/>
  <c r="I4845" i="34"/>
  <c r="I4846" i="34"/>
  <c r="I4847" i="34"/>
  <c r="I4848" i="34"/>
  <c r="I4849" i="34"/>
  <c r="I4850" i="34"/>
  <c r="I4851" i="34"/>
  <c r="I4852" i="34"/>
  <c r="I4853" i="34"/>
  <c r="I4854" i="34"/>
  <c r="I4855" i="34"/>
  <c r="I4856" i="34"/>
  <c r="I4857" i="34"/>
  <c r="I4858" i="34"/>
  <c r="I4859" i="34"/>
  <c r="I4860" i="34"/>
  <c r="I4861" i="34"/>
  <c r="I4862" i="34"/>
  <c r="I4863" i="34"/>
  <c r="I4864" i="34"/>
  <c r="I4865" i="34"/>
  <c r="I4866" i="34"/>
  <c r="I4867" i="34"/>
  <c r="I4868" i="34"/>
  <c r="I4869" i="34"/>
  <c r="I4870" i="34"/>
  <c r="I4871" i="34"/>
  <c r="I4872" i="34"/>
  <c r="I4873" i="34"/>
  <c r="I4874" i="34"/>
  <c r="I4875" i="34"/>
  <c r="I4876" i="34"/>
  <c r="I4877" i="34"/>
  <c r="I4878" i="34"/>
  <c r="I4879" i="34"/>
  <c r="I4880" i="34"/>
  <c r="I4881" i="34"/>
  <c r="I4882" i="34"/>
  <c r="I4883" i="34"/>
  <c r="I4884" i="34"/>
  <c r="I4885" i="34"/>
  <c r="I4886" i="34"/>
  <c r="I4887" i="34"/>
  <c r="I4888" i="34"/>
  <c r="I4889" i="34"/>
  <c r="I4890" i="34"/>
  <c r="I4891" i="34"/>
  <c r="I4892" i="34"/>
  <c r="I4893" i="34"/>
  <c r="I4894" i="34"/>
  <c r="I4895" i="34"/>
  <c r="I4896" i="34"/>
  <c r="I4897" i="34"/>
  <c r="I4898" i="34"/>
  <c r="I4899" i="34"/>
  <c r="I4900" i="34"/>
  <c r="I4901" i="34"/>
  <c r="I4902" i="34"/>
  <c r="I4903" i="34"/>
  <c r="I4904" i="34"/>
  <c r="I4905" i="34"/>
  <c r="I4906" i="34"/>
  <c r="I4907" i="34"/>
  <c r="I4908" i="34"/>
  <c r="I4909" i="34"/>
  <c r="I4910" i="34"/>
  <c r="I4911" i="34"/>
  <c r="I4912" i="34"/>
  <c r="I4913" i="34"/>
  <c r="I4914" i="34"/>
  <c r="I4915" i="34"/>
  <c r="I4916" i="34"/>
  <c r="I4917" i="34"/>
  <c r="I4918" i="34"/>
  <c r="I4919" i="34"/>
  <c r="I4920" i="34"/>
  <c r="I4921" i="34"/>
  <c r="I4922" i="34"/>
  <c r="I4923" i="34"/>
  <c r="I4924" i="34"/>
  <c r="I4925" i="34"/>
  <c r="I4926" i="34"/>
  <c r="I4927" i="34"/>
  <c r="I4928" i="34"/>
  <c r="I4929" i="34"/>
  <c r="I4930" i="34"/>
  <c r="I4931" i="34"/>
  <c r="I4932" i="34"/>
  <c r="I4933" i="34"/>
  <c r="I4934" i="34"/>
  <c r="I4935" i="34"/>
  <c r="I4936" i="34"/>
  <c r="I4937" i="34"/>
  <c r="I4938" i="34"/>
  <c r="I4939" i="34"/>
  <c r="I4940" i="34"/>
  <c r="I4941" i="34"/>
  <c r="I4942" i="34"/>
  <c r="I4943" i="34"/>
  <c r="I4944" i="34"/>
  <c r="I4945" i="34"/>
  <c r="I4946" i="34"/>
  <c r="I4947" i="34"/>
  <c r="I4948" i="34"/>
  <c r="I4949" i="34"/>
  <c r="I4950" i="34"/>
  <c r="I4951" i="34"/>
  <c r="I4952" i="34"/>
  <c r="I4953" i="34"/>
  <c r="I4954" i="34"/>
  <c r="I4955" i="34"/>
  <c r="I4956" i="34"/>
  <c r="I4957" i="34"/>
  <c r="I4958" i="34"/>
  <c r="I4959" i="34"/>
  <c r="I4960" i="34"/>
  <c r="I4961" i="34"/>
  <c r="I4962" i="34"/>
  <c r="I4963" i="34"/>
  <c r="I4964" i="34"/>
  <c r="I4965" i="34"/>
  <c r="I4966" i="34"/>
  <c r="I4967" i="34"/>
  <c r="I4968" i="34"/>
  <c r="I4969" i="34"/>
  <c r="I4970" i="34"/>
  <c r="I4971" i="34"/>
  <c r="I4972" i="34"/>
  <c r="I4973" i="34"/>
  <c r="I4974" i="34"/>
  <c r="I4975" i="34"/>
  <c r="I4976" i="34"/>
  <c r="I4977" i="34"/>
  <c r="I4978" i="34"/>
  <c r="I4979" i="34"/>
  <c r="I4980" i="34"/>
  <c r="I4981" i="34"/>
  <c r="I4982" i="34"/>
  <c r="I4983" i="34"/>
  <c r="I4984" i="34"/>
  <c r="I4985" i="34"/>
  <c r="I4986" i="34"/>
  <c r="I4987" i="34"/>
  <c r="I4988" i="34"/>
  <c r="I4989" i="34"/>
  <c r="I4990" i="34"/>
  <c r="I4991" i="34"/>
  <c r="I4992" i="34"/>
  <c r="I4993" i="34"/>
  <c r="I4994" i="34"/>
  <c r="I4995" i="34"/>
  <c r="I4996" i="34"/>
  <c r="I4997" i="34"/>
  <c r="I4998" i="34"/>
  <c r="I4999" i="34"/>
  <c r="I5000" i="34"/>
  <c r="I5001" i="34"/>
  <c r="I5002" i="34"/>
  <c r="I5003" i="34"/>
  <c r="I5004" i="34"/>
  <c r="I5005" i="34"/>
  <c r="I5006" i="34"/>
  <c r="I5007" i="34"/>
  <c r="I5008" i="34"/>
  <c r="I5009" i="34"/>
  <c r="I5010" i="34"/>
  <c r="I5011" i="34"/>
  <c r="I5012" i="34"/>
  <c r="I5013" i="34"/>
  <c r="I5014" i="34"/>
  <c r="I5015" i="34"/>
  <c r="I5016" i="34"/>
  <c r="I5017" i="34"/>
  <c r="I5018" i="34"/>
  <c r="I5019" i="34"/>
  <c r="I5020" i="34"/>
  <c r="I5021" i="34"/>
  <c r="I5022" i="34"/>
  <c r="I5023" i="34"/>
  <c r="I5024" i="34"/>
  <c r="I5025" i="34"/>
  <c r="I5026" i="34"/>
  <c r="I5027" i="34"/>
  <c r="I5028" i="34"/>
  <c r="I5029" i="34"/>
  <c r="I5030" i="34"/>
  <c r="I5031" i="34"/>
  <c r="I5032" i="34"/>
  <c r="I5033" i="34"/>
  <c r="I5034" i="34"/>
  <c r="I5035" i="34"/>
  <c r="I5036" i="34"/>
  <c r="I5037" i="34"/>
  <c r="I5038" i="34"/>
  <c r="I5039" i="34"/>
  <c r="I5040" i="34"/>
  <c r="I5041" i="34"/>
  <c r="I5042" i="34"/>
  <c r="I5043" i="34"/>
  <c r="I5044" i="34"/>
  <c r="I5045" i="34"/>
  <c r="I5046" i="34"/>
  <c r="I5047" i="34"/>
  <c r="I5048" i="34"/>
  <c r="I5049" i="34"/>
  <c r="I5050" i="34"/>
  <c r="I5051" i="34"/>
  <c r="I5052" i="34"/>
  <c r="I5053" i="34"/>
  <c r="I5054" i="34"/>
  <c r="I5055" i="34"/>
  <c r="I5056" i="34"/>
  <c r="I5057" i="34"/>
  <c r="I5058" i="34"/>
  <c r="I5059" i="34"/>
  <c r="I5060" i="34"/>
  <c r="I5061" i="34"/>
  <c r="I5062" i="34"/>
  <c r="I5063" i="34"/>
  <c r="I5064" i="34"/>
  <c r="I5065" i="34"/>
  <c r="I5066" i="34"/>
  <c r="I5067" i="34"/>
  <c r="I5068" i="34"/>
  <c r="I5069" i="34"/>
  <c r="I5070" i="34"/>
  <c r="I5071" i="34"/>
  <c r="I5072" i="34"/>
  <c r="I5073" i="34"/>
  <c r="I5074" i="34"/>
  <c r="I5075" i="34"/>
  <c r="I5076" i="34"/>
  <c r="I5077" i="34"/>
  <c r="I5078" i="34"/>
  <c r="I5079" i="34"/>
  <c r="I5080" i="34"/>
  <c r="I5081" i="34"/>
  <c r="I5082" i="34"/>
  <c r="I5083" i="34"/>
  <c r="I5084" i="34"/>
  <c r="I5085" i="34"/>
  <c r="I5086" i="34"/>
  <c r="I5087" i="34"/>
  <c r="I5088" i="34"/>
  <c r="I5089" i="34"/>
  <c r="I5090" i="34"/>
  <c r="I5091" i="34"/>
  <c r="I5092" i="34"/>
  <c r="I5093" i="34"/>
  <c r="I5094" i="34"/>
  <c r="I5095" i="34"/>
  <c r="I5096" i="34"/>
  <c r="I5097" i="34"/>
  <c r="I5098" i="34"/>
  <c r="I5099" i="34"/>
  <c r="I5100" i="34"/>
  <c r="I5101" i="34"/>
  <c r="I5102" i="34"/>
  <c r="I5103" i="34"/>
  <c r="I5104" i="34"/>
  <c r="I5105" i="34"/>
  <c r="I5106" i="34"/>
  <c r="I5107" i="34"/>
  <c r="I5108" i="34"/>
  <c r="I5109" i="34"/>
  <c r="I5110" i="34"/>
  <c r="I5111" i="34"/>
  <c r="I5112" i="34"/>
  <c r="I5113" i="34"/>
  <c r="I5114" i="34"/>
  <c r="I5115" i="34"/>
  <c r="I5116" i="34"/>
  <c r="I5117" i="34"/>
  <c r="I5118" i="34"/>
  <c r="I5119" i="34"/>
  <c r="I5120" i="34"/>
  <c r="I5121" i="34"/>
  <c r="I5122" i="34"/>
  <c r="I5123" i="34"/>
  <c r="I5124" i="34"/>
  <c r="I5125" i="34"/>
  <c r="I5126" i="34"/>
  <c r="I5127" i="34"/>
  <c r="I5128" i="34"/>
  <c r="I5129" i="34"/>
  <c r="I5130" i="34"/>
  <c r="I5131" i="34"/>
  <c r="I5132" i="34"/>
  <c r="I5133" i="34"/>
  <c r="I5134" i="34"/>
  <c r="I5135" i="34"/>
  <c r="I5136" i="34"/>
  <c r="I5137" i="34"/>
  <c r="I5138" i="34"/>
  <c r="I5139" i="34"/>
  <c r="I5140" i="34"/>
  <c r="I5141" i="34"/>
  <c r="I5142" i="34"/>
  <c r="I5143" i="34"/>
  <c r="I5144" i="34"/>
  <c r="I5145" i="34"/>
  <c r="I5146" i="34"/>
  <c r="I5147" i="34"/>
  <c r="I5148" i="34"/>
  <c r="I5149" i="34"/>
  <c r="I5150" i="34"/>
  <c r="I5151" i="34"/>
  <c r="I5152" i="34"/>
  <c r="I5153" i="34"/>
  <c r="I5154" i="34"/>
  <c r="I5155" i="34"/>
  <c r="I5156" i="34"/>
  <c r="I5157" i="34"/>
  <c r="I5158" i="34"/>
  <c r="I5159" i="34"/>
  <c r="I5160" i="34"/>
  <c r="I5161" i="34"/>
  <c r="I5162" i="34"/>
  <c r="I5163" i="34"/>
  <c r="I5164" i="34"/>
  <c r="I5165" i="34"/>
  <c r="I5166" i="34"/>
  <c r="I5167" i="34"/>
  <c r="I5168" i="34"/>
  <c r="I5169" i="34"/>
  <c r="I5170" i="34"/>
  <c r="I5171" i="34"/>
  <c r="I5172" i="34"/>
  <c r="I5173" i="34"/>
  <c r="I5174" i="34"/>
  <c r="I5175" i="34"/>
  <c r="I5176" i="34"/>
  <c r="I5177" i="34"/>
  <c r="I5178" i="34"/>
  <c r="I5179" i="34"/>
  <c r="I5180" i="34"/>
  <c r="I5181" i="34"/>
  <c r="I5182" i="34"/>
  <c r="I5183" i="34"/>
  <c r="I5184" i="34"/>
  <c r="I5185" i="34"/>
  <c r="I5186" i="34"/>
  <c r="I5187" i="34"/>
  <c r="I5188" i="34"/>
  <c r="I5189" i="34"/>
  <c r="I5190" i="34"/>
  <c r="I5191" i="34"/>
  <c r="I5192" i="34"/>
  <c r="I5193" i="34"/>
  <c r="I5194" i="34"/>
  <c r="I5195" i="34"/>
  <c r="I5196" i="34"/>
  <c r="I5197" i="34"/>
  <c r="I5198" i="34"/>
  <c r="I5199" i="34"/>
  <c r="I5200" i="34"/>
  <c r="I5201" i="34"/>
  <c r="I5202" i="34"/>
  <c r="I5203" i="34"/>
  <c r="I5204" i="34"/>
  <c r="I5205" i="34"/>
  <c r="I5206" i="34"/>
  <c r="I5207" i="34"/>
  <c r="I5208" i="34"/>
  <c r="I5209" i="34"/>
  <c r="I5210" i="34"/>
  <c r="I5211" i="34"/>
  <c r="I5212" i="34"/>
  <c r="I5213" i="34"/>
  <c r="I5214" i="34"/>
  <c r="I5215" i="34"/>
  <c r="I5216" i="34"/>
  <c r="I5217" i="34"/>
  <c r="I5218" i="34"/>
  <c r="I5219" i="34"/>
  <c r="I5220" i="34"/>
  <c r="I5221" i="34"/>
  <c r="I5222" i="34"/>
  <c r="I5223" i="34"/>
  <c r="I5224" i="34"/>
  <c r="I5225" i="34"/>
  <c r="I5226" i="34"/>
  <c r="I5227" i="34"/>
  <c r="I5228" i="34"/>
  <c r="I5229" i="34"/>
  <c r="I5230" i="34"/>
  <c r="I5231" i="34"/>
  <c r="I5232" i="34"/>
  <c r="I5233" i="34"/>
  <c r="I5234" i="34"/>
  <c r="I5235" i="34"/>
  <c r="I5236" i="34"/>
  <c r="I5237" i="34"/>
  <c r="I5238" i="34"/>
  <c r="I5239" i="34"/>
  <c r="I5240" i="34"/>
  <c r="I5241" i="34"/>
  <c r="I5242" i="34"/>
  <c r="I5243" i="34"/>
  <c r="I5244" i="34"/>
  <c r="I5245" i="34"/>
  <c r="I5246" i="34"/>
  <c r="I5247" i="34"/>
  <c r="I5248" i="34"/>
  <c r="I5249" i="34"/>
  <c r="I5250" i="34"/>
  <c r="I5251" i="34"/>
  <c r="I5252" i="34"/>
  <c r="I5253" i="34"/>
  <c r="I5254" i="34"/>
  <c r="I5255" i="34"/>
  <c r="I5256" i="34"/>
  <c r="I5257" i="34"/>
  <c r="I5258" i="34"/>
  <c r="I5259" i="34"/>
  <c r="I5260" i="34"/>
  <c r="I5261" i="34"/>
  <c r="I5262" i="34"/>
  <c r="I5263" i="34"/>
  <c r="I5264" i="34"/>
  <c r="I5265" i="34"/>
  <c r="I5266" i="34"/>
  <c r="I5267" i="34"/>
  <c r="I5268" i="34"/>
  <c r="I5269" i="34"/>
  <c r="I5270" i="34"/>
  <c r="I5271" i="34"/>
  <c r="I5272" i="34"/>
  <c r="I5273" i="34"/>
  <c r="I5274" i="34"/>
  <c r="I5275" i="34"/>
  <c r="I5276" i="34"/>
  <c r="I5277" i="34"/>
  <c r="I5278" i="34"/>
  <c r="I5279" i="34"/>
  <c r="I5280" i="34"/>
  <c r="I5281" i="34"/>
  <c r="I5282" i="34"/>
  <c r="I5283" i="34"/>
  <c r="I5284" i="34"/>
  <c r="I5285" i="34"/>
  <c r="I5286" i="34"/>
  <c r="I5287" i="34"/>
  <c r="I5288" i="34"/>
  <c r="I5289" i="34"/>
  <c r="I5290" i="34"/>
  <c r="I5291" i="34"/>
  <c r="I5292" i="34"/>
  <c r="I5293" i="34"/>
  <c r="I5294" i="34"/>
  <c r="I5295" i="34"/>
  <c r="I5296" i="34"/>
  <c r="I5297" i="34"/>
  <c r="I5298" i="34"/>
  <c r="I5299" i="34"/>
  <c r="I5300" i="34"/>
  <c r="I5301" i="34"/>
  <c r="I5302" i="34"/>
  <c r="I5303" i="34"/>
  <c r="I5304" i="34"/>
  <c r="I5305" i="34"/>
  <c r="I5306" i="34"/>
  <c r="I5307" i="34"/>
  <c r="I5308" i="34"/>
  <c r="I5309" i="34"/>
  <c r="I5310" i="34"/>
  <c r="I5311" i="34"/>
  <c r="I5312" i="34"/>
  <c r="I5313" i="34"/>
  <c r="I5314" i="34"/>
  <c r="I5315" i="34"/>
  <c r="I5316" i="34"/>
  <c r="I5317" i="34"/>
  <c r="I5318" i="34"/>
  <c r="I5319" i="34"/>
  <c r="I5320" i="34"/>
  <c r="I5321" i="34"/>
  <c r="I5322" i="34"/>
  <c r="I5323" i="34"/>
  <c r="I5324" i="34"/>
  <c r="I5325" i="34"/>
  <c r="I5326" i="34"/>
  <c r="I5327" i="34"/>
  <c r="I5328" i="34"/>
  <c r="I5329" i="34"/>
  <c r="I5330" i="34"/>
  <c r="I5331" i="34"/>
  <c r="I5332" i="34"/>
  <c r="I5333" i="34"/>
  <c r="I5334" i="34"/>
  <c r="I5335" i="34"/>
  <c r="I5336" i="34"/>
  <c r="I5337" i="34"/>
  <c r="I5338" i="34"/>
  <c r="I5339" i="34"/>
  <c r="I5340" i="34"/>
  <c r="I5341" i="34"/>
  <c r="I5342" i="34"/>
  <c r="I5343" i="34"/>
  <c r="I5344" i="34"/>
  <c r="I5345" i="34"/>
  <c r="I5346" i="34"/>
  <c r="I5347" i="34"/>
  <c r="I5348" i="34"/>
  <c r="I5349" i="34"/>
  <c r="I5350" i="34"/>
  <c r="I5351" i="34"/>
  <c r="I5352" i="34"/>
  <c r="I5353" i="34"/>
  <c r="I5354" i="34"/>
  <c r="I5355" i="34"/>
  <c r="I5356" i="34"/>
  <c r="I5357" i="34"/>
  <c r="I5358" i="34"/>
  <c r="I5359" i="34"/>
  <c r="I5360" i="34"/>
  <c r="I5361" i="34"/>
  <c r="I5362" i="34"/>
  <c r="I5363" i="34"/>
  <c r="I5364" i="34"/>
  <c r="I5365" i="34"/>
  <c r="I5366" i="34"/>
  <c r="I5367" i="34"/>
  <c r="I5368" i="34"/>
  <c r="I5369" i="34"/>
  <c r="I5370" i="34"/>
  <c r="I5371" i="34"/>
  <c r="I5372" i="34"/>
  <c r="I5373" i="34"/>
  <c r="I5374" i="34"/>
  <c r="I5375" i="34"/>
  <c r="I5376" i="34"/>
  <c r="I5377" i="34"/>
  <c r="I5378" i="34"/>
  <c r="I5379" i="34"/>
  <c r="I5380" i="34"/>
  <c r="I5381" i="34"/>
  <c r="I5382" i="34"/>
  <c r="I5383" i="34"/>
  <c r="I5384" i="34"/>
  <c r="I5385" i="34"/>
  <c r="I5386" i="34"/>
  <c r="I5387" i="34"/>
  <c r="I5388" i="34"/>
  <c r="I5389" i="34"/>
  <c r="I5390" i="34"/>
  <c r="I5391" i="34"/>
  <c r="I5392" i="34"/>
  <c r="I5393" i="34"/>
  <c r="I5394" i="34"/>
  <c r="I5395" i="34"/>
  <c r="I5396" i="34"/>
  <c r="I5397" i="34"/>
  <c r="I5398" i="34"/>
  <c r="I5399" i="34"/>
  <c r="I5400" i="34"/>
  <c r="I5401" i="34"/>
  <c r="I5402" i="34"/>
  <c r="I5403" i="34"/>
  <c r="I5404" i="34"/>
  <c r="I5405" i="34"/>
  <c r="I5406" i="34"/>
  <c r="I5407" i="34"/>
  <c r="I5408" i="34"/>
  <c r="I5409" i="34"/>
  <c r="I5410" i="34"/>
  <c r="I5411" i="34"/>
  <c r="I5412" i="34"/>
  <c r="I5413" i="34"/>
  <c r="I5414" i="34"/>
  <c r="I5415" i="34"/>
  <c r="I5416" i="34"/>
  <c r="I5417" i="34"/>
  <c r="I5418" i="34"/>
  <c r="I5419" i="34"/>
  <c r="I5420" i="34"/>
  <c r="I5421" i="34"/>
  <c r="I5422" i="34"/>
  <c r="I5423" i="34"/>
  <c r="I5424" i="34"/>
  <c r="I5425" i="34"/>
  <c r="I5426" i="34"/>
  <c r="I5427" i="34"/>
  <c r="I5428" i="34"/>
  <c r="I5429" i="34"/>
  <c r="I5430" i="34"/>
  <c r="I5431" i="34"/>
  <c r="I5432" i="34"/>
  <c r="I5433" i="34"/>
  <c r="I5434" i="34"/>
  <c r="I5435" i="34"/>
  <c r="I5436" i="34"/>
  <c r="I5437" i="34"/>
  <c r="I5438" i="34"/>
  <c r="I5439" i="34"/>
  <c r="I5440" i="34"/>
  <c r="I5441" i="34"/>
  <c r="I5442" i="34"/>
  <c r="I5443" i="34"/>
  <c r="I5444" i="34"/>
  <c r="I5445" i="34"/>
  <c r="I5446" i="34"/>
  <c r="I5447" i="34"/>
  <c r="I5448" i="34"/>
  <c r="I5449" i="34"/>
  <c r="I5450" i="34"/>
  <c r="I5451" i="34"/>
  <c r="I5452" i="34"/>
  <c r="I5453" i="34"/>
  <c r="I5454" i="34"/>
  <c r="I5455" i="34"/>
  <c r="I5456" i="34"/>
  <c r="I5457" i="34"/>
  <c r="I5458" i="34"/>
  <c r="I5459" i="34"/>
  <c r="I5460" i="34"/>
  <c r="I5461" i="34"/>
  <c r="I5462" i="34"/>
  <c r="I5463" i="34"/>
  <c r="I5464" i="34"/>
  <c r="I5465" i="34"/>
  <c r="I5466" i="34"/>
  <c r="I5467" i="34"/>
  <c r="I5468" i="34"/>
  <c r="I5469" i="34"/>
  <c r="I5470" i="34"/>
  <c r="I5471" i="34"/>
  <c r="I5472" i="34"/>
  <c r="I5473" i="34"/>
  <c r="I5474" i="34"/>
  <c r="I5475" i="34"/>
  <c r="I5476" i="34"/>
  <c r="I5477" i="34"/>
  <c r="I5478" i="34"/>
  <c r="I5479" i="34"/>
  <c r="I5480" i="34"/>
  <c r="I5481" i="34"/>
  <c r="I5482" i="34"/>
  <c r="I5483" i="34"/>
  <c r="I5484" i="34"/>
  <c r="I5485" i="34"/>
  <c r="I5486" i="34"/>
  <c r="I5487" i="34"/>
  <c r="I5488" i="34"/>
  <c r="I5489" i="34"/>
  <c r="I5490" i="34"/>
  <c r="I5491" i="34"/>
  <c r="I5492" i="34"/>
  <c r="I5493" i="34"/>
  <c r="I5494" i="34"/>
  <c r="I5495" i="34"/>
  <c r="I5496" i="34"/>
  <c r="I5497" i="34"/>
  <c r="I5498" i="34"/>
  <c r="I5499" i="34"/>
  <c r="I5500" i="34"/>
  <c r="I5501" i="34"/>
  <c r="I5502" i="34"/>
  <c r="I5503" i="34"/>
  <c r="I5504" i="34"/>
  <c r="I5505" i="34"/>
  <c r="I5506" i="34"/>
  <c r="I5507" i="34"/>
  <c r="I5508" i="34"/>
  <c r="I5509" i="34"/>
  <c r="I5510" i="34"/>
  <c r="I5511" i="34"/>
  <c r="I5512" i="34"/>
  <c r="I5513" i="34"/>
  <c r="I5514" i="34"/>
  <c r="I5515" i="34"/>
  <c r="I5516" i="34"/>
  <c r="I5517" i="34"/>
  <c r="I5518" i="34"/>
  <c r="I5519" i="34"/>
  <c r="I5520" i="34"/>
  <c r="I5521" i="34"/>
  <c r="I5522" i="34"/>
  <c r="I5523" i="34"/>
  <c r="I5524" i="34"/>
  <c r="I5525" i="34"/>
  <c r="I5526" i="34"/>
  <c r="I5527" i="34"/>
  <c r="I5528" i="34"/>
  <c r="I5529" i="34"/>
  <c r="I5530" i="34"/>
  <c r="I5531" i="34"/>
  <c r="I5532" i="34"/>
  <c r="I5533" i="34"/>
  <c r="I5534" i="34"/>
  <c r="I5535" i="34"/>
  <c r="I5536" i="34"/>
  <c r="I5537" i="34"/>
  <c r="I5538" i="34"/>
  <c r="I5539" i="34"/>
  <c r="I5540" i="34"/>
  <c r="I5541" i="34"/>
  <c r="I5542" i="34"/>
  <c r="I5543" i="34"/>
  <c r="I5544" i="34"/>
  <c r="I5545" i="34"/>
  <c r="I5546" i="34"/>
  <c r="I5547" i="34"/>
  <c r="I5548" i="34"/>
  <c r="I5549" i="34"/>
  <c r="I5550" i="34"/>
  <c r="I5551" i="34"/>
  <c r="I5552" i="34"/>
  <c r="I5553" i="34"/>
  <c r="I5554" i="34"/>
  <c r="I5555" i="34"/>
  <c r="I5556" i="34"/>
  <c r="I5557" i="34"/>
  <c r="I5558" i="34"/>
  <c r="I5559" i="34"/>
  <c r="I5560" i="34"/>
  <c r="I5561" i="34"/>
  <c r="I5562" i="34"/>
  <c r="I5563" i="34"/>
  <c r="I5564" i="34"/>
  <c r="I5565" i="34"/>
  <c r="I5566" i="34"/>
  <c r="I5567" i="34"/>
  <c r="I5568" i="34"/>
  <c r="I5569" i="34"/>
  <c r="I5570" i="34"/>
  <c r="I5571" i="34"/>
  <c r="I5572" i="34"/>
  <c r="I5573" i="34"/>
  <c r="I5574" i="34"/>
  <c r="I5575" i="34"/>
  <c r="I5576" i="34"/>
  <c r="I5577" i="34"/>
  <c r="I5578" i="34"/>
  <c r="I5579" i="34"/>
  <c r="I5580" i="34"/>
  <c r="I5581" i="34"/>
  <c r="I5582" i="34"/>
  <c r="I5583" i="34"/>
  <c r="I5584" i="34"/>
  <c r="I5585" i="34"/>
  <c r="I5586" i="34"/>
  <c r="I5587" i="34"/>
  <c r="I5588" i="34"/>
  <c r="I5589" i="34"/>
  <c r="I5590" i="34"/>
  <c r="I5591" i="34"/>
  <c r="I5592" i="34"/>
  <c r="I5593" i="34"/>
  <c r="I5594" i="34"/>
  <c r="I5595" i="34"/>
  <c r="I5596" i="34"/>
  <c r="I5597" i="34"/>
  <c r="I5598" i="34"/>
  <c r="I5599" i="34"/>
  <c r="I5600" i="34"/>
  <c r="I5601" i="34"/>
  <c r="I5602" i="34"/>
  <c r="I5603" i="34"/>
  <c r="I5604" i="34"/>
  <c r="I5605" i="34"/>
  <c r="I5606" i="34"/>
  <c r="I5607" i="34"/>
  <c r="I5608" i="34"/>
  <c r="I5609" i="34"/>
  <c r="I5610" i="34"/>
  <c r="I5611" i="34"/>
  <c r="I5612" i="34"/>
  <c r="I5613" i="34"/>
  <c r="I5614" i="34"/>
  <c r="I5615" i="34"/>
  <c r="I5616" i="34"/>
  <c r="I5617" i="34"/>
  <c r="I5618" i="34"/>
  <c r="I5619" i="34"/>
  <c r="I5620" i="34"/>
  <c r="I5621" i="34"/>
  <c r="I5622" i="34"/>
  <c r="I5623" i="34"/>
  <c r="I5624" i="34"/>
  <c r="I5625" i="34"/>
  <c r="I5626" i="34"/>
  <c r="I5627" i="34"/>
  <c r="I5628" i="34"/>
  <c r="I5629" i="34"/>
  <c r="I5630" i="34"/>
  <c r="I5631" i="34"/>
  <c r="I5632" i="34"/>
  <c r="I5633" i="34"/>
  <c r="I5634" i="34"/>
  <c r="I5635" i="34"/>
  <c r="I5636" i="34"/>
  <c r="I5637" i="34"/>
  <c r="I5638" i="34"/>
  <c r="I5639" i="34"/>
  <c r="I5640" i="34"/>
  <c r="I5641" i="34"/>
  <c r="I5642" i="34"/>
  <c r="I5643" i="34"/>
  <c r="I5644" i="34"/>
  <c r="I5645" i="34"/>
  <c r="I5646" i="34"/>
  <c r="I5647" i="34"/>
  <c r="I5648" i="34"/>
  <c r="I5649" i="34"/>
  <c r="I5650" i="34"/>
  <c r="I5651" i="34"/>
  <c r="I5652" i="34"/>
  <c r="I5653" i="34"/>
  <c r="I5654" i="34"/>
  <c r="I5655" i="34"/>
  <c r="I5656" i="34"/>
  <c r="I5657" i="34"/>
  <c r="I5658" i="34"/>
  <c r="I5659" i="34"/>
  <c r="I5660" i="34"/>
  <c r="I5661" i="34"/>
  <c r="I5662" i="34"/>
  <c r="I5663" i="34"/>
  <c r="I5664" i="34"/>
  <c r="I5665" i="34"/>
  <c r="I5666" i="34"/>
  <c r="I5667" i="34"/>
  <c r="I5668" i="34"/>
  <c r="I5669" i="34"/>
  <c r="I5670" i="34"/>
  <c r="I5671" i="34"/>
  <c r="I5672" i="34"/>
  <c r="I5673" i="34"/>
  <c r="I5674" i="34"/>
  <c r="I5675" i="34"/>
  <c r="I5676" i="34"/>
  <c r="I5677" i="34"/>
  <c r="I5678" i="34"/>
  <c r="I5679" i="34"/>
  <c r="I5680" i="34"/>
  <c r="I5681" i="34"/>
  <c r="I5682" i="34"/>
  <c r="I5683" i="34"/>
  <c r="I5684" i="34"/>
  <c r="I5685" i="34"/>
  <c r="I5686" i="34"/>
  <c r="I5687" i="34"/>
  <c r="I5688" i="34"/>
  <c r="I5689" i="34"/>
  <c r="I5690" i="34"/>
  <c r="I5691" i="34"/>
  <c r="I5692" i="34"/>
  <c r="I5693" i="34"/>
  <c r="I5694" i="34"/>
  <c r="I5695" i="34"/>
  <c r="I5696" i="34"/>
  <c r="I5697" i="34"/>
  <c r="I5698" i="34"/>
  <c r="I5699" i="34"/>
  <c r="I5700" i="34"/>
  <c r="I5701" i="34"/>
  <c r="I5702" i="34"/>
  <c r="I5703" i="34"/>
  <c r="I5704" i="34"/>
  <c r="I5705" i="34"/>
  <c r="I5706" i="34"/>
  <c r="I5707" i="34"/>
  <c r="I5708" i="34"/>
  <c r="I5709" i="34"/>
  <c r="I5710" i="34"/>
  <c r="I5711" i="34"/>
  <c r="I5712" i="34"/>
  <c r="I5713" i="34"/>
  <c r="I5714" i="34"/>
  <c r="I5715" i="34"/>
  <c r="I5716" i="34"/>
  <c r="I5717" i="34"/>
  <c r="I5718" i="34"/>
  <c r="I5719" i="34"/>
  <c r="I5720" i="34"/>
  <c r="I5721" i="34"/>
  <c r="I5722" i="34"/>
  <c r="I5723" i="34"/>
  <c r="I5724" i="34"/>
  <c r="I5725" i="34"/>
  <c r="I5726" i="34"/>
  <c r="I5727" i="34"/>
  <c r="I5728" i="34"/>
  <c r="I5729" i="34"/>
  <c r="I5730" i="34"/>
  <c r="I5731" i="34"/>
  <c r="I5732" i="34"/>
  <c r="I5733" i="34"/>
  <c r="I5734" i="34"/>
  <c r="I5735" i="34"/>
  <c r="I5736" i="34"/>
  <c r="I5737" i="34"/>
  <c r="I5738" i="34"/>
  <c r="I5739" i="34"/>
  <c r="I5740" i="34"/>
  <c r="I5741" i="34"/>
  <c r="I5742" i="34"/>
  <c r="I5743" i="34"/>
  <c r="I5744" i="34"/>
  <c r="I5745" i="34"/>
  <c r="I5746" i="34"/>
  <c r="I5747" i="34"/>
  <c r="I5748" i="34"/>
  <c r="I5749" i="34"/>
  <c r="I5750" i="34"/>
  <c r="I5751" i="34"/>
  <c r="I5752" i="34"/>
  <c r="I5753" i="34"/>
  <c r="I5754" i="34"/>
  <c r="I5755" i="34"/>
  <c r="I5756" i="34"/>
  <c r="I5757" i="34"/>
  <c r="I5758" i="34"/>
  <c r="I5759" i="34"/>
  <c r="I5760" i="34"/>
  <c r="I5761" i="34"/>
  <c r="I5762" i="34"/>
  <c r="I5763" i="34"/>
  <c r="I5764" i="34"/>
  <c r="I5765" i="34"/>
  <c r="I5766" i="34"/>
  <c r="I5767" i="34"/>
  <c r="I5768" i="34"/>
  <c r="I5769" i="34"/>
  <c r="I5770" i="34"/>
  <c r="I5771" i="34"/>
  <c r="I5772" i="34"/>
  <c r="I5773" i="34"/>
  <c r="I5774" i="34"/>
  <c r="I5775" i="34"/>
  <c r="I5776" i="34"/>
  <c r="I5777" i="34"/>
  <c r="I5778" i="34"/>
  <c r="I5779" i="34"/>
  <c r="I5780" i="34"/>
  <c r="I5781" i="34"/>
  <c r="I5782" i="34"/>
  <c r="I5783" i="34"/>
  <c r="I5784" i="34"/>
  <c r="I5785" i="34"/>
  <c r="I5786" i="34"/>
  <c r="I5787" i="34"/>
  <c r="I5788" i="34"/>
  <c r="I5789" i="34"/>
  <c r="I5790" i="34"/>
  <c r="I5791" i="34"/>
  <c r="I5792" i="34"/>
  <c r="I5793" i="34"/>
  <c r="I5794" i="34"/>
  <c r="I5795" i="34"/>
  <c r="I5796" i="34"/>
  <c r="I5797" i="34"/>
  <c r="I5798" i="34"/>
  <c r="I5799" i="34"/>
  <c r="I5800" i="34"/>
  <c r="I5801" i="34"/>
  <c r="I5802" i="34"/>
  <c r="I5803" i="34"/>
  <c r="I5804" i="34"/>
  <c r="I5805" i="34"/>
  <c r="I5806" i="34"/>
  <c r="I5807" i="34"/>
  <c r="I5808" i="34"/>
  <c r="I5809" i="34"/>
  <c r="I5810" i="34"/>
  <c r="I5811" i="34"/>
  <c r="I5812" i="34"/>
  <c r="I5813" i="34"/>
  <c r="I5814" i="34"/>
  <c r="I5815" i="34"/>
  <c r="I5816" i="34"/>
  <c r="I5817" i="34"/>
  <c r="I5818" i="34"/>
  <c r="I5819" i="34"/>
  <c r="I5820" i="34"/>
  <c r="I5821" i="34"/>
  <c r="I5822" i="34"/>
  <c r="I5823" i="34"/>
  <c r="I5824" i="34"/>
  <c r="I5825" i="34"/>
  <c r="I5826" i="34"/>
  <c r="I5827" i="34"/>
  <c r="I5828" i="34"/>
  <c r="I5829" i="34"/>
  <c r="I5830" i="34"/>
  <c r="I5831" i="34"/>
  <c r="I5832" i="34"/>
  <c r="I5833" i="34"/>
  <c r="I5834" i="34"/>
  <c r="I5835" i="34"/>
  <c r="I5836" i="34"/>
  <c r="I5837" i="34"/>
  <c r="I5838" i="34"/>
  <c r="I5839" i="34"/>
  <c r="I5840" i="34"/>
  <c r="I5841" i="34"/>
  <c r="I5842" i="34"/>
  <c r="I5843" i="34"/>
  <c r="I5844" i="34"/>
  <c r="I5845" i="34"/>
  <c r="I5846" i="34"/>
  <c r="I5847" i="34"/>
  <c r="I5848" i="34"/>
  <c r="I5849" i="34"/>
  <c r="I5850" i="34"/>
  <c r="I5851" i="34"/>
  <c r="I5852" i="34"/>
  <c r="I5853" i="34"/>
  <c r="I5854" i="34"/>
  <c r="I5855" i="34"/>
  <c r="I5856" i="34"/>
  <c r="I5857" i="34"/>
  <c r="I5858" i="34"/>
  <c r="I5859" i="34"/>
  <c r="I5860" i="34"/>
  <c r="I5861" i="34"/>
  <c r="I5862" i="34"/>
  <c r="I5863" i="34"/>
  <c r="I5864" i="34"/>
  <c r="I5865" i="34"/>
  <c r="I5866" i="34"/>
  <c r="I5867" i="34"/>
  <c r="I5868" i="34"/>
  <c r="I5869" i="34"/>
  <c r="I5870" i="34"/>
  <c r="I5871" i="34"/>
  <c r="I5872" i="34"/>
  <c r="I5873" i="34"/>
  <c r="I5874" i="34"/>
  <c r="I5875" i="34"/>
  <c r="I5876" i="34"/>
  <c r="I5877" i="34"/>
  <c r="I5878" i="34"/>
  <c r="I5879" i="34"/>
  <c r="I5880" i="34"/>
  <c r="I5881" i="34"/>
  <c r="I5882" i="34"/>
  <c r="I5883" i="34"/>
  <c r="I5884" i="34"/>
  <c r="I5885" i="34"/>
  <c r="I5886" i="34"/>
  <c r="I5887" i="34"/>
  <c r="I5888" i="34"/>
  <c r="I5889" i="34"/>
  <c r="I5890" i="34"/>
  <c r="I5891" i="34"/>
  <c r="I5892" i="34"/>
  <c r="I5893" i="34"/>
  <c r="I5894" i="34"/>
  <c r="I5895" i="34"/>
  <c r="I5896" i="34"/>
  <c r="I5897" i="34"/>
  <c r="I5898" i="34"/>
  <c r="I5899" i="34"/>
  <c r="I5900" i="34"/>
  <c r="I5901" i="34"/>
  <c r="I5902" i="34"/>
  <c r="I5903" i="34"/>
  <c r="I5904" i="34"/>
  <c r="I5905" i="34"/>
  <c r="I5906" i="34"/>
  <c r="I5907" i="34"/>
  <c r="I5908" i="34"/>
  <c r="I5909" i="34"/>
  <c r="I5910" i="34"/>
  <c r="I5911" i="34"/>
  <c r="I5912" i="34"/>
  <c r="I5913" i="34"/>
  <c r="I5914" i="34"/>
  <c r="I5915" i="34"/>
  <c r="I5916" i="34"/>
  <c r="I5917" i="34"/>
  <c r="I5918" i="34"/>
  <c r="I5919" i="34"/>
  <c r="I5920" i="34"/>
  <c r="I5921" i="34"/>
  <c r="I5922" i="34"/>
  <c r="I5923" i="34"/>
  <c r="I5924" i="34"/>
  <c r="I5925" i="34"/>
  <c r="I5926" i="34"/>
  <c r="I5927" i="34"/>
  <c r="I5928" i="34"/>
  <c r="I5929" i="34"/>
  <c r="I5930" i="34"/>
  <c r="I5931" i="34"/>
  <c r="I5932" i="34"/>
  <c r="I5933" i="34"/>
  <c r="I5934" i="34"/>
  <c r="I5935" i="34"/>
  <c r="I5936" i="34"/>
  <c r="I5937" i="34"/>
  <c r="I5938" i="34"/>
  <c r="I5939" i="34"/>
  <c r="I5940" i="34"/>
  <c r="I5941" i="34"/>
  <c r="I5942" i="34"/>
  <c r="I5943" i="34"/>
  <c r="I5944" i="34"/>
  <c r="I5945" i="34"/>
  <c r="I5946" i="34"/>
  <c r="I5947" i="34"/>
  <c r="I5948" i="34"/>
  <c r="I5949" i="34"/>
  <c r="I5950" i="34"/>
  <c r="I5951" i="34"/>
  <c r="I5952" i="34"/>
  <c r="I5953" i="34"/>
  <c r="I5954" i="34"/>
  <c r="I5955" i="34"/>
  <c r="I5956" i="34"/>
  <c r="I5957" i="34"/>
  <c r="I5958" i="34"/>
  <c r="I5959" i="34"/>
  <c r="I5960" i="34"/>
  <c r="I5961" i="34"/>
  <c r="I5962" i="34"/>
  <c r="I5963" i="34"/>
  <c r="I5964" i="34"/>
  <c r="I5965" i="34"/>
  <c r="I5966" i="34"/>
  <c r="I5967" i="34"/>
  <c r="I5968" i="34"/>
  <c r="I5969" i="34"/>
  <c r="I5970" i="34"/>
  <c r="I5971" i="34"/>
  <c r="I5972" i="34"/>
  <c r="I5973" i="34"/>
  <c r="I5974" i="34"/>
  <c r="I5975" i="34"/>
  <c r="I5976" i="34"/>
  <c r="I5977" i="34"/>
  <c r="I5978" i="34"/>
  <c r="I5979" i="34"/>
  <c r="I5980" i="34"/>
  <c r="I5981" i="34"/>
  <c r="I5982" i="34"/>
  <c r="I5983" i="34"/>
  <c r="I5984" i="34"/>
  <c r="I5985" i="34"/>
  <c r="I5986" i="34"/>
  <c r="I5987" i="34"/>
  <c r="I5988" i="34"/>
  <c r="I5989" i="34"/>
  <c r="I5990" i="34"/>
  <c r="I5991" i="34"/>
  <c r="I5992" i="34"/>
  <c r="I5993" i="34"/>
  <c r="I5994" i="34"/>
  <c r="I5995" i="34"/>
  <c r="I5996" i="34"/>
  <c r="I5997" i="34"/>
  <c r="I5998" i="34"/>
  <c r="I5999" i="34"/>
  <c r="I6000" i="34"/>
  <c r="I6001" i="34"/>
  <c r="I6002" i="34"/>
  <c r="I6003" i="34"/>
  <c r="I6004" i="34"/>
  <c r="I6005" i="34"/>
  <c r="I6006" i="34"/>
  <c r="I6007" i="34"/>
  <c r="I6008" i="34"/>
  <c r="I6009" i="34"/>
  <c r="I6010" i="34"/>
  <c r="I6011" i="34"/>
  <c r="I6012" i="34"/>
  <c r="I6013" i="34"/>
  <c r="I6014" i="34"/>
  <c r="I6015" i="34"/>
  <c r="I6016" i="34"/>
  <c r="I6017" i="34"/>
  <c r="I6018" i="34"/>
  <c r="I6019" i="34"/>
  <c r="I6020" i="34"/>
  <c r="I6021" i="34"/>
  <c r="I6022" i="34"/>
  <c r="I6023" i="34"/>
  <c r="I6024" i="34"/>
  <c r="I6025" i="34"/>
  <c r="I6026" i="34"/>
  <c r="I6027" i="34"/>
  <c r="I6028" i="34"/>
  <c r="I6029" i="34"/>
  <c r="I6030" i="34"/>
  <c r="I6031" i="34"/>
  <c r="I6032" i="34"/>
  <c r="I6033" i="34"/>
  <c r="I6034" i="34"/>
  <c r="I6035" i="34"/>
  <c r="I6036" i="34"/>
  <c r="I6037" i="34"/>
  <c r="I6038" i="34"/>
  <c r="I6039" i="34"/>
  <c r="I6040" i="34"/>
  <c r="I6041" i="34"/>
  <c r="I6042" i="34"/>
  <c r="I6043" i="34"/>
  <c r="I6044" i="34"/>
  <c r="I6045" i="34"/>
  <c r="I6046" i="34"/>
  <c r="I6047" i="34"/>
  <c r="I6048" i="34"/>
  <c r="I6049" i="34"/>
  <c r="I6050" i="34"/>
  <c r="I6051" i="34"/>
  <c r="I6052" i="34"/>
  <c r="I6053" i="34"/>
  <c r="I6054" i="34"/>
  <c r="I6055" i="34"/>
  <c r="I6056" i="34"/>
  <c r="I6057" i="34"/>
  <c r="I6058" i="34"/>
  <c r="I6059" i="34"/>
  <c r="I6060" i="34"/>
  <c r="I6061" i="34"/>
  <c r="I6062" i="34"/>
  <c r="I6063" i="34"/>
  <c r="I6064" i="34"/>
  <c r="I6065" i="34"/>
  <c r="I6066" i="34"/>
  <c r="I6067" i="34"/>
  <c r="I6068" i="34"/>
  <c r="I6069" i="34"/>
  <c r="I6070" i="34"/>
  <c r="I6071" i="34"/>
  <c r="I6072" i="34"/>
  <c r="I6073" i="34"/>
  <c r="I6074" i="34"/>
  <c r="I6075" i="34"/>
  <c r="I6076" i="34"/>
  <c r="I6077" i="34"/>
  <c r="I6078" i="34"/>
  <c r="I6079" i="34"/>
  <c r="I6080" i="34"/>
  <c r="I6081" i="34"/>
  <c r="I6082" i="34"/>
  <c r="I6083" i="34"/>
  <c r="I6084" i="34"/>
  <c r="I6085" i="34"/>
  <c r="I6086" i="34"/>
  <c r="I6087" i="34"/>
  <c r="I6088" i="34"/>
  <c r="I6089" i="34"/>
  <c r="I6090" i="34"/>
  <c r="I6091" i="34"/>
  <c r="I6092" i="34"/>
  <c r="I6093" i="34"/>
  <c r="I6094" i="34"/>
  <c r="I6095" i="34"/>
  <c r="I6096" i="34"/>
  <c r="I6097" i="34"/>
  <c r="I6098" i="34"/>
  <c r="I6099" i="34"/>
  <c r="I6100" i="34"/>
  <c r="I6101" i="34"/>
  <c r="I6102" i="34"/>
  <c r="I6103" i="34"/>
  <c r="I6104" i="34"/>
  <c r="I6105" i="34"/>
  <c r="I6106" i="34"/>
  <c r="I6107" i="34"/>
  <c r="I6108" i="34"/>
  <c r="I6109" i="34"/>
  <c r="I6110" i="34"/>
  <c r="I6111" i="34"/>
  <c r="I6112" i="34"/>
  <c r="I6113" i="34"/>
  <c r="I6114" i="34"/>
  <c r="I6115" i="34"/>
  <c r="I6116" i="34"/>
  <c r="I6117" i="34"/>
  <c r="I6118" i="34"/>
  <c r="I6119" i="34"/>
  <c r="I6120" i="34"/>
  <c r="I6121" i="34"/>
  <c r="I6122" i="34"/>
  <c r="I6123" i="34"/>
  <c r="I6124" i="34"/>
  <c r="I6125" i="34"/>
  <c r="I6126" i="34"/>
  <c r="I6127" i="34"/>
  <c r="I6128" i="34"/>
  <c r="I6129" i="34"/>
  <c r="I6130" i="34"/>
  <c r="I6131" i="34"/>
  <c r="I6132" i="34"/>
  <c r="I6133" i="34"/>
  <c r="I6134" i="34"/>
  <c r="I6135" i="34"/>
  <c r="I6136" i="34"/>
  <c r="I6137" i="34"/>
  <c r="I6138" i="34"/>
  <c r="I6139" i="34"/>
  <c r="I6140" i="34"/>
  <c r="I6141" i="34"/>
  <c r="I6142" i="34"/>
  <c r="I6143" i="34"/>
  <c r="I6144" i="34"/>
  <c r="I6145" i="34"/>
  <c r="I6146" i="34"/>
  <c r="I6147" i="34"/>
  <c r="I6148" i="34"/>
  <c r="I6149" i="34"/>
  <c r="I6150" i="34"/>
  <c r="I6151" i="34"/>
  <c r="I6152" i="34"/>
  <c r="I6153" i="34"/>
  <c r="I6154" i="34"/>
  <c r="I6155" i="34"/>
  <c r="I6156" i="34"/>
  <c r="I6157" i="34"/>
  <c r="I6158" i="34"/>
  <c r="I6159" i="34"/>
  <c r="I6160" i="34"/>
  <c r="I6161" i="34"/>
  <c r="I6162" i="34"/>
  <c r="I6163" i="34"/>
  <c r="I6164" i="34"/>
  <c r="I6165" i="34"/>
  <c r="I6166" i="34"/>
  <c r="I6167" i="34"/>
  <c r="I6168" i="34"/>
  <c r="I6169" i="34"/>
  <c r="I6170" i="34"/>
  <c r="I6171" i="34"/>
  <c r="I6172" i="34"/>
  <c r="I6173" i="34"/>
  <c r="I6174" i="34"/>
  <c r="I6175" i="34"/>
  <c r="I6176" i="34"/>
  <c r="I6177" i="34"/>
  <c r="I6178" i="34"/>
  <c r="I6179" i="34"/>
  <c r="I6180" i="34"/>
  <c r="I6181" i="34"/>
  <c r="I6182" i="34"/>
  <c r="I6183" i="34"/>
  <c r="I6184" i="34"/>
  <c r="I6185" i="34"/>
  <c r="I6186" i="34"/>
  <c r="I6187" i="34"/>
  <c r="I6188" i="34"/>
  <c r="I6189" i="34"/>
  <c r="I6190" i="34"/>
  <c r="I6191" i="34"/>
  <c r="I6192" i="34"/>
  <c r="I6193" i="34"/>
  <c r="I6194" i="34"/>
  <c r="I6195" i="34"/>
  <c r="I6196" i="34"/>
  <c r="I6197" i="34"/>
  <c r="I6198" i="34"/>
  <c r="I6199" i="34"/>
  <c r="I6200" i="34"/>
  <c r="I6201" i="34"/>
  <c r="I6202" i="34"/>
  <c r="I6203" i="34"/>
  <c r="I6204" i="34"/>
  <c r="I6205" i="34"/>
  <c r="I6206" i="34"/>
  <c r="I6207" i="34"/>
  <c r="I6208" i="34"/>
  <c r="I6209" i="34"/>
  <c r="I6210" i="34"/>
  <c r="I6211" i="34"/>
  <c r="I6212" i="34"/>
  <c r="I6213" i="34"/>
  <c r="I6214" i="34"/>
  <c r="I6215" i="34"/>
  <c r="I6216" i="34"/>
  <c r="I6217" i="34"/>
  <c r="I6218" i="34"/>
  <c r="I6219" i="34"/>
  <c r="I6220" i="34"/>
  <c r="I6221" i="34"/>
  <c r="I6222" i="34"/>
  <c r="I6223" i="34"/>
  <c r="I6224" i="34"/>
  <c r="I6225" i="34"/>
  <c r="I6226" i="34"/>
  <c r="I6227" i="34"/>
  <c r="I6228" i="34"/>
  <c r="I6229" i="34"/>
  <c r="I6230" i="34"/>
  <c r="I6231" i="34"/>
  <c r="I6232" i="34"/>
  <c r="I6233" i="34"/>
  <c r="I6234" i="34"/>
  <c r="I6235" i="34"/>
  <c r="I6236" i="34"/>
  <c r="I6237" i="34"/>
  <c r="I6238" i="34"/>
  <c r="I6239" i="34"/>
  <c r="I6240" i="34"/>
  <c r="I6241" i="34"/>
  <c r="I6242" i="34"/>
  <c r="I6243" i="34"/>
  <c r="I6244" i="34"/>
  <c r="I6245" i="34"/>
  <c r="I6246" i="34"/>
  <c r="I6247" i="34"/>
  <c r="I6248" i="34"/>
  <c r="I6249" i="34"/>
  <c r="I6250" i="34"/>
  <c r="I6251" i="34"/>
  <c r="I6252" i="34"/>
  <c r="I6253" i="34"/>
  <c r="I6254" i="34"/>
  <c r="I6255" i="34"/>
  <c r="I6256" i="34"/>
  <c r="I6257" i="34"/>
  <c r="I6258" i="34"/>
  <c r="I6259" i="34"/>
  <c r="I6260" i="34"/>
  <c r="I6261" i="34"/>
  <c r="I6262" i="34"/>
  <c r="I6263" i="34"/>
  <c r="I6264" i="34"/>
  <c r="I6265" i="34"/>
  <c r="I6266" i="34"/>
  <c r="I6267" i="34"/>
  <c r="I6268" i="34"/>
  <c r="I6269" i="34"/>
  <c r="I6270" i="34"/>
  <c r="I6271" i="34"/>
  <c r="I6272" i="34"/>
  <c r="I6273" i="34"/>
  <c r="I6274" i="34"/>
  <c r="I6275" i="34"/>
  <c r="I6276" i="34"/>
  <c r="I6277" i="34"/>
  <c r="I6278" i="34"/>
  <c r="I6279" i="34"/>
  <c r="I6280" i="34"/>
  <c r="I6281" i="34"/>
  <c r="I6282" i="34"/>
  <c r="I6283" i="34"/>
  <c r="I6284" i="34"/>
  <c r="I6285" i="34"/>
  <c r="I6286" i="34"/>
  <c r="I6287" i="34"/>
  <c r="I6288" i="34"/>
  <c r="I6289" i="34"/>
  <c r="I6290" i="34"/>
  <c r="I6291" i="34"/>
  <c r="I6292" i="34"/>
  <c r="I6293" i="34"/>
  <c r="I6294" i="34"/>
  <c r="I6295" i="34"/>
  <c r="I6296" i="34"/>
  <c r="I6297" i="34"/>
  <c r="I6298" i="34"/>
  <c r="I6299" i="34"/>
  <c r="I6300" i="34"/>
  <c r="I6301" i="34"/>
  <c r="I6302" i="34"/>
  <c r="I6303" i="34"/>
  <c r="I6304" i="34"/>
  <c r="I6305" i="34"/>
  <c r="I6306" i="34"/>
  <c r="I6307" i="34"/>
  <c r="I6308" i="34"/>
  <c r="I6309" i="34"/>
  <c r="I6310" i="34"/>
  <c r="I6311" i="34"/>
  <c r="I6312" i="34"/>
  <c r="I6313" i="34"/>
  <c r="I6314" i="34"/>
  <c r="I6315" i="34"/>
  <c r="I6316" i="34"/>
  <c r="I6317" i="34"/>
  <c r="I6318" i="34"/>
  <c r="I6319" i="34"/>
  <c r="I6320" i="34"/>
  <c r="I6321" i="34"/>
  <c r="I6322" i="34"/>
  <c r="I6323" i="34"/>
  <c r="I6324" i="34"/>
  <c r="I6325" i="34"/>
  <c r="I6326" i="34"/>
  <c r="I6327" i="34"/>
  <c r="I6328" i="34"/>
  <c r="I6329" i="34"/>
  <c r="I6330" i="34"/>
  <c r="I6331" i="34"/>
  <c r="I6332" i="34"/>
  <c r="I6333" i="34"/>
  <c r="I6334" i="34"/>
  <c r="I6335" i="34"/>
  <c r="I6336" i="34"/>
  <c r="I6337" i="34"/>
  <c r="I6338" i="34"/>
  <c r="I6339" i="34"/>
  <c r="I6340" i="34"/>
  <c r="I6341" i="34"/>
  <c r="I6342" i="34"/>
  <c r="I6343" i="34"/>
  <c r="I6344" i="34"/>
  <c r="I6345" i="34"/>
  <c r="I6346" i="34"/>
  <c r="I6347" i="34"/>
  <c r="I6348" i="34"/>
  <c r="I6349" i="34"/>
  <c r="I6350" i="34"/>
  <c r="I6351" i="34"/>
  <c r="I6352" i="34"/>
  <c r="I6353" i="34"/>
  <c r="I6354" i="34"/>
  <c r="I6355" i="34"/>
  <c r="I6356" i="34"/>
  <c r="I6357" i="34"/>
  <c r="I6358" i="34"/>
  <c r="I6359" i="34"/>
  <c r="I6360" i="34"/>
  <c r="I6361" i="34"/>
  <c r="I6362" i="34"/>
  <c r="I6363" i="34"/>
  <c r="I6364" i="34"/>
  <c r="I6365" i="34"/>
  <c r="I6366" i="34"/>
  <c r="I6367" i="34"/>
  <c r="I6368" i="34"/>
  <c r="I6369" i="34"/>
  <c r="I6370" i="34"/>
  <c r="I6371" i="34"/>
  <c r="I6372" i="34"/>
  <c r="I6373" i="34"/>
  <c r="I6374" i="34"/>
  <c r="I6375" i="34"/>
  <c r="I6376" i="34"/>
  <c r="I6377" i="34"/>
  <c r="I6378" i="34"/>
  <c r="I6379" i="34"/>
  <c r="I6380" i="34"/>
  <c r="I6381" i="34"/>
  <c r="I6382" i="34"/>
  <c r="I6383" i="34"/>
  <c r="I6384" i="34"/>
  <c r="I6385" i="34"/>
  <c r="I6386" i="34"/>
  <c r="I6387" i="34"/>
  <c r="I6388" i="34"/>
  <c r="I6389" i="34"/>
  <c r="I6390" i="34"/>
  <c r="I6391" i="34"/>
  <c r="I6392" i="34"/>
  <c r="I6393" i="34"/>
  <c r="I6394" i="34"/>
  <c r="I6395" i="34"/>
  <c r="I6396" i="34"/>
  <c r="I6397" i="34"/>
  <c r="I6398" i="34"/>
  <c r="I6399" i="34"/>
  <c r="I6400" i="34"/>
  <c r="I6401" i="34"/>
  <c r="I6402" i="34"/>
  <c r="I6403" i="34"/>
  <c r="I6404" i="34"/>
  <c r="I6405" i="34"/>
  <c r="I6406" i="34"/>
  <c r="I6407" i="34"/>
  <c r="I6408" i="34"/>
  <c r="I6409" i="34"/>
  <c r="I6410" i="34"/>
  <c r="I6411" i="34"/>
  <c r="I6412" i="34"/>
  <c r="I6413" i="34"/>
  <c r="I6414" i="34"/>
  <c r="I6415" i="34"/>
  <c r="I6416" i="34"/>
  <c r="I6417" i="34"/>
  <c r="I6418" i="34"/>
  <c r="I6419" i="34"/>
  <c r="I6420" i="34"/>
  <c r="I6421" i="34"/>
  <c r="I6422" i="34"/>
  <c r="I6423" i="34"/>
  <c r="I6424" i="34"/>
  <c r="I6425" i="34"/>
  <c r="I6426" i="34"/>
  <c r="I6427" i="34"/>
  <c r="I6428" i="34"/>
  <c r="I6429" i="34"/>
  <c r="I6430" i="34"/>
  <c r="I6431" i="34"/>
  <c r="I6432" i="34"/>
  <c r="I6433" i="34"/>
  <c r="I6434" i="34"/>
  <c r="I6435" i="34"/>
  <c r="I6436" i="34"/>
  <c r="I6437" i="34"/>
  <c r="I6438" i="34"/>
  <c r="I6439" i="34"/>
  <c r="I6440" i="34"/>
  <c r="I6441" i="34"/>
  <c r="I6442" i="34"/>
  <c r="I6443" i="34"/>
  <c r="I6444" i="34"/>
  <c r="I6445" i="34"/>
  <c r="I6446" i="34"/>
  <c r="I6447" i="34"/>
  <c r="I6448" i="34"/>
  <c r="I6449" i="34"/>
  <c r="I6450" i="34"/>
  <c r="I6451" i="34"/>
  <c r="I6452" i="34"/>
  <c r="I6453" i="34"/>
  <c r="I6454" i="34"/>
  <c r="I6455" i="34"/>
  <c r="I6456" i="34"/>
  <c r="I6457" i="34"/>
  <c r="I6458" i="34"/>
  <c r="I6459" i="34"/>
  <c r="I6460" i="34"/>
  <c r="I6461" i="34"/>
  <c r="I6462" i="34"/>
  <c r="I6463" i="34"/>
  <c r="I6464" i="34"/>
  <c r="I6465" i="34"/>
  <c r="I6466" i="34"/>
  <c r="I6467" i="34"/>
  <c r="I6468" i="34"/>
  <c r="I6469" i="34"/>
  <c r="I6470" i="34"/>
  <c r="I6471" i="34"/>
  <c r="I6472" i="34"/>
  <c r="I6473" i="34"/>
  <c r="I6474" i="34"/>
  <c r="I6475" i="34"/>
  <c r="I6476" i="34"/>
  <c r="I6477" i="34"/>
  <c r="I6478" i="34"/>
  <c r="I6479" i="34"/>
  <c r="I6480" i="34"/>
  <c r="I6481" i="34"/>
  <c r="I6482" i="34"/>
  <c r="I6483" i="34"/>
  <c r="I6484" i="34"/>
  <c r="I6485" i="34"/>
  <c r="I6486" i="34"/>
  <c r="I6487" i="34"/>
  <c r="I6488" i="34"/>
  <c r="I6489" i="34"/>
  <c r="I6490" i="34"/>
  <c r="I6491" i="34"/>
  <c r="I6492" i="34"/>
  <c r="I6493" i="34"/>
  <c r="I6494" i="34"/>
  <c r="I6495" i="34"/>
  <c r="I6496" i="34"/>
  <c r="I6497" i="34"/>
  <c r="I6498" i="34"/>
  <c r="I6499" i="34"/>
  <c r="I6500" i="34"/>
  <c r="I6501" i="34"/>
  <c r="I6502" i="34"/>
  <c r="I6503" i="34"/>
  <c r="I6504" i="34"/>
  <c r="I6505" i="34"/>
  <c r="I6506" i="34"/>
  <c r="I6507" i="34"/>
  <c r="I6508" i="34"/>
  <c r="I6509" i="34"/>
  <c r="I6510" i="34"/>
  <c r="I6511" i="34"/>
  <c r="I6512" i="34"/>
  <c r="I6513" i="34"/>
  <c r="I6514" i="34"/>
  <c r="I6515" i="34"/>
  <c r="I6516" i="34"/>
  <c r="I6517" i="34"/>
  <c r="I6518" i="34"/>
  <c r="I6519" i="34"/>
  <c r="I6520" i="34"/>
  <c r="I6521" i="34"/>
  <c r="I6522" i="34"/>
  <c r="I6523" i="34"/>
  <c r="I6524" i="34"/>
  <c r="I6525" i="34"/>
  <c r="I6526" i="34"/>
  <c r="I6527" i="34"/>
  <c r="I6528" i="34"/>
  <c r="I6529" i="34"/>
  <c r="I6530" i="34"/>
  <c r="I6531" i="34"/>
  <c r="I6532" i="34"/>
  <c r="I6533" i="34"/>
  <c r="I6534" i="34"/>
  <c r="I6535" i="34"/>
  <c r="I6536" i="34"/>
  <c r="I6537" i="34"/>
  <c r="I6538" i="34"/>
  <c r="I6539" i="34"/>
  <c r="I6540" i="34"/>
  <c r="I6541" i="34"/>
  <c r="I6542" i="34"/>
  <c r="I6543" i="34"/>
  <c r="I6544" i="34"/>
  <c r="I6545" i="34"/>
  <c r="I6546" i="34"/>
  <c r="I6547" i="34"/>
  <c r="I6548" i="34"/>
  <c r="I6549" i="34"/>
  <c r="I6550" i="34"/>
  <c r="I6551" i="34"/>
  <c r="I6552" i="34"/>
  <c r="I6553" i="34"/>
  <c r="I6554" i="34"/>
  <c r="I6555" i="34"/>
  <c r="I6556" i="34"/>
  <c r="I6557" i="34"/>
  <c r="I6558" i="34"/>
  <c r="I6559" i="34"/>
  <c r="I6560" i="34"/>
  <c r="I6561" i="34"/>
  <c r="I6562" i="34"/>
  <c r="I6563" i="34"/>
  <c r="I6564" i="34"/>
  <c r="I6565" i="34"/>
  <c r="I6566" i="34"/>
  <c r="I6567" i="34"/>
  <c r="I6568" i="34"/>
  <c r="I6569" i="34"/>
  <c r="I6570" i="34"/>
  <c r="I6571" i="34"/>
  <c r="I6572" i="34"/>
  <c r="I6573" i="34"/>
  <c r="I6574" i="34"/>
  <c r="I6575" i="34"/>
  <c r="I6576" i="34"/>
  <c r="I6577" i="34"/>
  <c r="I6578" i="34"/>
  <c r="I6579" i="34"/>
  <c r="I6580" i="34"/>
  <c r="I6581" i="34"/>
  <c r="I6582" i="34"/>
  <c r="I6583" i="34"/>
  <c r="I6584" i="34"/>
  <c r="I6585" i="34"/>
  <c r="I6586" i="34"/>
  <c r="I6587" i="34"/>
  <c r="I6588" i="34"/>
  <c r="I6589" i="34"/>
  <c r="I6590" i="34"/>
  <c r="I6591" i="34"/>
  <c r="I6592" i="34"/>
  <c r="I6593" i="34"/>
  <c r="I6594" i="34"/>
  <c r="I6595" i="34"/>
  <c r="I6596" i="34"/>
  <c r="I6597" i="34"/>
  <c r="I6598" i="34"/>
  <c r="I6599" i="34"/>
  <c r="I6600" i="34"/>
  <c r="I6601" i="34"/>
  <c r="I6602" i="34"/>
  <c r="I6603" i="34"/>
  <c r="I6604" i="34"/>
  <c r="I6605" i="34"/>
  <c r="I6606" i="34"/>
  <c r="I6607" i="34"/>
  <c r="I6608" i="34"/>
  <c r="I6609" i="34"/>
  <c r="I6610" i="34"/>
  <c r="I6611" i="34"/>
  <c r="I6612" i="34"/>
  <c r="I6613" i="34"/>
  <c r="I6614" i="34"/>
  <c r="I6615" i="34"/>
  <c r="I6616" i="34"/>
  <c r="I6617" i="34"/>
  <c r="I6618" i="34"/>
  <c r="I6619" i="34"/>
  <c r="I6620" i="34"/>
  <c r="I6621" i="34"/>
  <c r="I6622" i="34"/>
  <c r="I6623" i="34"/>
  <c r="I6624" i="34"/>
  <c r="I6625" i="34"/>
  <c r="I6626" i="34"/>
  <c r="I6627" i="34"/>
  <c r="I6628" i="34"/>
  <c r="I6629" i="34"/>
  <c r="I6630" i="34"/>
  <c r="I6631" i="34"/>
  <c r="I6632" i="34"/>
  <c r="I6633" i="34"/>
  <c r="I6634" i="34"/>
  <c r="I6635" i="34"/>
  <c r="I6636" i="34"/>
  <c r="I6637" i="34"/>
  <c r="I6638" i="34"/>
  <c r="I6639" i="34"/>
  <c r="I6640" i="34"/>
  <c r="I6641" i="34"/>
  <c r="I6642" i="34"/>
  <c r="I6643" i="34"/>
  <c r="I6644" i="34"/>
  <c r="I6645" i="34"/>
  <c r="I6646" i="34"/>
  <c r="I6647" i="34"/>
  <c r="I6648" i="34"/>
  <c r="I6649" i="34"/>
  <c r="I6650" i="34"/>
  <c r="I6651" i="34"/>
  <c r="I6652" i="34"/>
  <c r="I6653" i="34"/>
  <c r="I6654" i="34"/>
  <c r="I6655" i="34"/>
  <c r="I6656" i="34"/>
  <c r="I6657" i="34"/>
  <c r="I6658" i="34"/>
  <c r="I6659" i="34"/>
  <c r="I6660" i="34"/>
  <c r="I6661" i="34"/>
  <c r="I6662" i="34"/>
  <c r="I6663" i="34"/>
  <c r="I6664" i="34"/>
  <c r="I6665" i="34"/>
  <c r="I6666" i="34"/>
  <c r="I6667" i="34"/>
  <c r="I6668" i="34"/>
  <c r="I6669" i="34"/>
  <c r="I6670" i="34"/>
  <c r="I6671" i="34"/>
  <c r="I6672" i="34"/>
  <c r="I6673" i="34"/>
  <c r="I6674" i="34"/>
  <c r="I6675" i="34"/>
  <c r="I6676" i="34"/>
  <c r="I6677" i="34"/>
  <c r="I6678" i="34"/>
  <c r="I6679" i="34"/>
  <c r="I6680" i="34"/>
  <c r="I6681" i="34"/>
  <c r="I6682" i="34"/>
  <c r="I6683" i="34"/>
  <c r="I6684" i="34"/>
  <c r="I6685" i="34"/>
  <c r="I6686" i="34"/>
  <c r="I6687" i="34"/>
  <c r="I6688" i="34"/>
  <c r="I6689" i="34"/>
  <c r="I6690" i="34"/>
  <c r="I6691" i="34"/>
  <c r="I6692" i="34"/>
  <c r="I6693" i="34"/>
  <c r="I6694" i="34"/>
  <c r="I6695" i="34"/>
  <c r="I6696" i="34"/>
  <c r="I6697" i="34"/>
  <c r="I6698" i="34"/>
  <c r="I6699" i="34"/>
  <c r="I6700" i="34"/>
  <c r="I6701" i="34"/>
  <c r="I6702" i="34"/>
  <c r="I6703" i="34"/>
  <c r="I6704" i="34"/>
  <c r="I6705" i="34"/>
  <c r="I6706" i="34"/>
  <c r="I6707" i="34"/>
  <c r="I6708" i="34"/>
  <c r="I6709" i="34"/>
  <c r="I6710" i="34"/>
  <c r="I6711" i="34"/>
  <c r="I6712" i="34"/>
  <c r="I6713" i="34"/>
  <c r="I6714" i="34"/>
  <c r="I6715" i="34"/>
  <c r="I6716" i="34"/>
  <c r="I6717" i="34"/>
  <c r="I6718" i="34"/>
  <c r="I6719" i="34"/>
  <c r="I6720" i="34"/>
  <c r="I6721" i="34"/>
  <c r="I6722" i="34"/>
  <c r="I6723" i="34"/>
  <c r="I6724" i="34"/>
  <c r="I6725" i="34"/>
  <c r="I6726" i="34"/>
  <c r="I6727" i="34"/>
  <c r="I6728" i="34"/>
  <c r="I6729" i="34"/>
  <c r="I6730" i="34"/>
  <c r="I6731" i="34"/>
  <c r="I6732" i="34"/>
  <c r="I6733" i="34"/>
  <c r="I6734" i="34"/>
  <c r="I6735" i="34"/>
  <c r="I6736" i="34"/>
  <c r="I6737" i="34"/>
  <c r="I6738" i="34"/>
  <c r="I6739" i="34"/>
  <c r="I6740" i="34"/>
  <c r="I6741" i="34"/>
  <c r="I6742" i="34"/>
  <c r="I6743" i="34"/>
  <c r="I6744" i="34"/>
  <c r="I6745" i="34"/>
  <c r="I6746" i="34"/>
  <c r="I6747" i="34"/>
  <c r="I6748" i="34"/>
  <c r="I6749" i="34"/>
  <c r="I6750" i="34"/>
  <c r="I6751" i="34"/>
  <c r="I6752" i="34"/>
  <c r="I6753" i="34"/>
  <c r="I6754" i="34"/>
  <c r="I6755" i="34"/>
  <c r="I6756" i="34"/>
  <c r="I6757" i="34"/>
  <c r="I6758" i="34"/>
  <c r="I6759" i="34"/>
  <c r="I6760" i="34"/>
  <c r="I6761" i="34"/>
  <c r="I6762" i="34"/>
  <c r="I6763" i="34"/>
  <c r="I6764" i="34"/>
  <c r="I6765" i="34"/>
  <c r="I6766" i="34"/>
  <c r="I6767" i="34"/>
  <c r="I6768" i="34"/>
  <c r="I6769" i="34"/>
  <c r="I6770" i="34"/>
  <c r="I6771" i="34"/>
  <c r="I6772" i="34"/>
  <c r="I6773" i="34"/>
  <c r="I6774" i="34"/>
  <c r="I6775" i="34"/>
  <c r="I6776" i="34"/>
  <c r="I6777" i="34"/>
  <c r="I6778" i="34"/>
  <c r="I6779" i="34"/>
  <c r="I6780" i="34"/>
  <c r="I6781" i="34"/>
  <c r="I6782" i="34"/>
  <c r="I6783" i="34"/>
  <c r="I6784" i="34"/>
  <c r="I6785" i="34"/>
  <c r="I6786" i="34"/>
  <c r="I6787" i="34"/>
  <c r="I6788" i="34"/>
  <c r="I6789" i="34"/>
  <c r="I6790" i="34"/>
  <c r="I6791" i="34"/>
  <c r="I6792" i="34"/>
  <c r="I6793" i="34"/>
  <c r="I6794" i="34"/>
  <c r="I6795" i="34"/>
  <c r="I6796" i="34"/>
  <c r="I6797" i="34"/>
  <c r="I6798" i="34"/>
  <c r="I6799" i="34"/>
  <c r="I6800" i="34"/>
  <c r="I6801" i="34"/>
  <c r="I6802" i="34"/>
  <c r="I6803" i="34"/>
  <c r="I6804" i="34"/>
  <c r="I6805" i="34"/>
  <c r="I6806" i="34"/>
  <c r="I6807" i="34"/>
  <c r="I6808" i="34"/>
  <c r="I6809" i="34"/>
  <c r="I6810" i="34"/>
  <c r="I6811" i="34"/>
  <c r="I6812" i="34"/>
  <c r="I6813" i="34"/>
  <c r="I6814" i="34"/>
  <c r="I6815" i="34"/>
  <c r="I6816" i="34"/>
  <c r="I6817" i="34"/>
  <c r="I6818" i="34"/>
  <c r="I6819" i="34"/>
  <c r="I6820" i="34"/>
  <c r="I6821" i="34"/>
  <c r="I6822" i="34"/>
  <c r="I6823" i="34"/>
  <c r="I6824" i="34"/>
  <c r="I6825" i="34"/>
  <c r="I6826" i="34"/>
  <c r="I6827" i="34"/>
  <c r="I6828" i="34"/>
  <c r="I6829" i="34"/>
  <c r="I6830" i="34"/>
  <c r="I6831" i="34"/>
  <c r="I6832" i="34"/>
  <c r="I6833" i="34"/>
  <c r="I6834" i="34"/>
  <c r="I6835" i="34"/>
  <c r="I6836" i="34"/>
  <c r="I6837" i="34"/>
  <c r="I6838" i="34"/>
  <c r="I6839" i="34"/>
  <c r="I6840" i="34"/>
  <c r="I6841" i="34"/>
  <c r="I6842" i="34"/>
  <c r="I6843" i="34"/>
  <c r="I6844" i="34"/>
  <c r="I6845" i="34"/>
  <c r="I6846" i="34"/>
  <c r="I6847" i="34"/>
  <c r="I6848" i="34"/>
  <c r="I6849" i="34"/>
  <c r="I6850" i="34"/>
  <c r="I6851" i="34"/>
  <c r="I6852" i="34"/>
  <c r="I6853" i="34"/>
  <c r="I6854" i="34"/>
  <c r="I6855" i="34"/>
  <c r="I6856" i="34"/>
  <c r="I6857" i="34"/>
  <c r="I6858" i="34"/>
  <c r="I6859" i="34"/>
  <c r="I6860" i="34"/>
  <c r="I6861" i="34"/>
  <c r="I6862" i="34"/>
  <c r="I6863" i="34"/>
  <c r="I6864" i="34"/>
  <c r="I6865" i="34"/>
  <c r="I6866" i="34"/>
  <c r="I6867" i="34"/>
  <c r="I6868" i="34"/>
  <c r="I6869" i="34"/>
  <c r="I6870" i="34"/>
  <c r="I6871" i="34"/>
  <c r="I6872" i="34"/>
  <c r="I6873" i="34"/>
  <c r="I6874" i="34"/>
  <c r="I6875" i="34"/>
  <c r="I6876" i="34"/>
  <c r="I6877" i="34"/>
  <c r="I6878" i="34"/>
  <c r="I6879" i="34"/>
  <c r="I6880" i="34"/>
  <c r="I6881" i="34"/>
  <c r="I6882" i="34"/>
  <c r="I6883" i="34"/>
  <c r="I6884" i="34"/>
  <c r="I6885" i="34"/>
  <c r="I6886" i="34"/>
  <c r="I6887" i="34"/>
  <c r="I6888" i="34"/>
  <c r="I6889" i="34"/>
  <c r="I6890" i="34"/>
  <c r="I6891" i="34"/>
  <c r="I6892" i="34"/>
  <c r="I6893" i="34"/>
  <c r="I6894" i="34"/>
  <c r="I6895" i="34"/>
  <c r="I6896" i="34"/>
  <c r="I6897" i="34"/>
  <c r="I6898" i="34"/>
  <c r="I6899" i="34"/>
  <c r="I6900" i="34"/>
  <c r="I6901" i="34"/>
  <c r="I6902" i="34"/>
  <c r="I6903" i="34"/>
  <c r="I6904" i="34"/>
  <c r="I6905" i="34"/>
  <c r="I6906" i="34"/>
  <c r="I6907" i="34"/>
  <c r="I6908" i="34"/>
  <c r="I6909" i="34"/>
  <c r="I6910" i="34"/>
  <c r="I6911" i="34"/>
  <c r="I6912" i="34"/>
  <c r="I6913" i="34"/>
  <c r="I6914" i="34"/>
  <c r="I6915" i="34"/>
  <c r="I6916" i="34"/>
  <c r="I6917" i="34"/>
  <c r="I6918" i="34"/>
  <c r="I6919" i="34"/>
  <c r="I6920" i="34"/>
  <c r="I6921" i="34"/>
  <c r="I6922" i="34"/>
  <c r="I6923" i="34"/>
  <c r="I6924" i="34"/>
  <c r="I6925" i="34"/>
  <c r="I6926" i="34"/>
  <c r="I6927" i="34"/>
  <c r="I6928" i="34"/>
  <c r="I6929" i="34"/>
  <c r="I6930" i="34"/>
  <c r="I6931" i="34"/>
  <c r="I6932" i="34"/>
  <c r="I6933" i="34"/>
  <c r="I6934" i="34"/>
  <c r="I6935" i="34"/>
  <c r="I6936" i="34"/>
  <c r="I6937" i="34"/>
  <c r="I6938" i="34"/>
  <c r="I6939" i="34"/>
  <c r="I6940" i="34"/>
  <c r="I6941" i="34"/>
  <c r="I6942" i="34"/>
  <c r="I6943" i="34"/>
  <c r="I6944" i="34"/>
  <c r="I6945" i="34"/>
  <c r="I6946" i="34"/>
  <c r="I6947" i="34"/>
  <c r="I6948" i="34"/>
  <c r="I6949" i="34"/>
  <c r="I6950" i="34"/>
  <c r="I6951" i="34"/>
  <c r="I6952" i="34"/>
  <c r="I6953" i="34"/>
  <c r="I6954" i="34"/>
  <c r="I6955" i="34"/>
  <c r="I6956" i="34"/>
  <c r="I6957" i="34"/>
  <c r="I6958" i="34"/>
  <c r="I6959" i="34"/>
  <c r="I6960" i="34"/>
  <c r="I6961" i="34"/>
  <c r="I6962" i="34"/>
  <c r="I6963" i="34"/>
  <c r="I6964" i="34"/>
  <c r="I6965" i="34"/>
  <c r="I6966" i="34"/>
  <c r="I6967" i="34"/>
  <c r="I6968" i="34"/>
  <c r="I6969" i="34"/>
  <c r="I6970" i="34"/>
  <c r="I6971" i="34"/>
  <c r="I6972" i="34"/>
  <c r="I6973" i="34"/>
  <c r="I6974" i="34"/>
  <c r="I6975" i="34"/>
  <c r="I6976" i="34"/>
  <c r="I6977" i="34"/>
  <c r="I6978" i="34"/>
  <c r="I6979" i="34"/>
  <c r="I6980" i="34"/>
  <c r="I6981" i="34"/>
  <c r="I6982" i="34"/>
  <c r="I6983" i="34"/>
  <c r="I6984" i="34"/>
  <c r="I6985" i="34"/>
  <c r="I6986" i="34"/>
  <c r="I6987" i="34"/>
  <c r="I6988" i="34"/>
  <c r="I6989" i="34"/>
  <c r="I6990" i="34"/>
  <c r="I6991" i="34"/>
  <c r="I6992" i="34"/>
  <c r="I6993" i="34"/>
  <c r="I6994" i="34"/>
  <c r="I6995" i="34"/>
  <c r="I6996" i="34"/>
  <c r="I6997" i="34"/>
  <c r="I6998" i="34"/>
  <c r="I6999" i="34"/>
  <c r="I7000" i="34"/>
  <c r="I7001" i="34"/>
  <c r="I7002" i="34"/>
  <c r="I7003" i="34"/>
  <c r="I7004" i="34"/>
  <c r="I7005" i="34"/>
  <c r="I7006" i="34"/>
  <c r="I7007" i="34"/>
  <c r="I7008" i="34"/>
  <c r="I7009" i="34"/>
  <c r="I7010" i="34"/>
  <c r="I7011" i="34"/>
  <c r="I7012" i="34"/>
  <c r="I7013" i="34"/>
  <c r="I7014" i="34"/>
  <c r="I7015" i="34"/>
  <c r="I7016" i="34"/>
  <c r="I7017" i="34"/>
  <c r="I7018" i="34"/>
  <c r="I7019" i="34"/>
  <c r="I7020" i="34"/>
  <c r="I7021" i="34"/>
  <c r="I7022" i="34"/>
  <c r="I7023" i="34"/>
  <c r="I7024" i="34"/>
  <c r="I7025" i="34"/>
  <c r="I7026" i="34"/>
  <c r="I7027" i="34"/>
  <c r="I7028" i="34"/>
  <c r="I7029" i="34"/>
  <c r="I7030" i="34"/>
  <c r="I7031" i="34"/>
  <c r="I7032" i="34"/>
  <c r="I7033" i="34"/>
  <c r="I7034" i="34"/>
  <c r="I7035" i="34"/>
  <c r="I7036" i="34"/>
  <c r="I7037" i="34"/>
  <c r="I7038" i="34"/>
  <c r="I7039" i="34"/>
  <c r="I7040" i="34"/>
  <c r="I7041" i="34"/>
  <c r="I7042" i="34"/>
  <c r="I7043" i="34"/>
  <c r="I7044" i="34"/>
  <c r="I7045" i="34"/>
  <c r="I7046" i="34"/>
  <c r="I7047" i="34"/>
  <c r="I7048" i="34"/>
  <c r="I7049" i="34"/>
  <c r="I7050" i="34"/>
  <c r="I7051" i="34"/>
  <c r="I7052" i="34"/>
  <c r="I7053" i="34"/>
  <c r="I7054" i="34"/>
  <c r="I7055" i="34"/>
  <c r="I7056" i="34"/>
  <c r="I7057" i="34"/>
  <c r="I7058" i="34"/>
  <c r="I7059" i="34"/>
  <c r="I7060" i="34"/>
  <c r="I7061" i="34"/>
  <c r="I7062" i="34"/>
  <c r="I7063" i="34"/>
  <c r="I7064" i="34"/>
  <c r="I7065" i="34"/>
  <c r="I7066" i="34"/>
  <c r="I7067" i="34"/>
  <c r="I7068" i="34"/>
  <c r="I7069" i="34"/>
  <c r="I7070" i="34"/>
  <c r="I7071" i="34"/>
  <c r="I7072" i="34"/>
  <c r="I7073" i="34"/>
  <c r="I7074" i="34"/>
  <c r="I7075" i="34"/>
  <c r="I7076" i="34"/>
  <c r="I7077" i="34"/>
  <c r="I7078" i="34"/>
  <c r="I7079" i="34"/>
  <c r="I7080" i="34"/>
  <c r="I7081" i="34"/>
  <c r="I7082" i="34"/>
  <c r="I7083" i="34"/>
  <c r="I7084" i="34"/>
  <c r="I7085" i="34"/>
  <c r="I7086" i="34"/>
  <c r="I7087" i="34"/>
  <c r="I7088" i="34"/>
  <c r="I7089" i="34"/>
  <c r="I7090" i="34"/>
  <c r="I7091" i="34"/>
  <c r="I7092" i="34"/>
  <c r="I7093" i="34"/>
  <c r="I7094" i="34"/>
  <c r="I7095" i="34"/>
  <c r="I7096" i="34"/>
  <c r="I7097" i="34"/>
  <c r="I7098" i="34"/>
  <c r="I7099" i="34"/>
  <c r="I7100" i="34"/>
  <c r="I7101" i="34"/>
  <c r="I7102" i="34"/>
  <c r="I7103" i="34"/>
  <c r="I7104" i="34"/>
  <c r="I7105" i="34"/>
  <c r="I7106" i="34"/>
  <c r="I7107" i="34"/>
  <c r="I7108" i="34"/>
  <c r="I7109" i="34"/>
  <c r="I7110" i="34"/>
  <c r="I7111" i="34"/>
  <c r="I7112" i="34"/>
  <c r="I7113" i="34"/>
  <c r="I7114" i="34"/>
  <c r="I7115" i="34"/>
  <c r="I7116" i="34"/>
  <c r="I7117" i="34"/>
  <c r="I7118" i="34"/>
  <c r="I7119" i="34"/>
  <c r="I7120" i="34"/>
  <c r="I7121" i="34"/>
  <c r="I7122" i="34"/>
  <c r="I7123" i="34"/>
  <c r="I7124" i="34"/>
  <c r="I7125" i="34"/>
  <c r="I7126" i="34"/>
  <c r="I7127" i="34"/>
  <c r="I7128" i="34"/>
  <c r="I7129" i="34"/>
  <c r="I7130" i="34"/>
  <c r="I7131" i="34"/>
  <c r="I7132" i="34"/>
  <c r="I7133" i="34"/>
  <c r="I7134" i="34"/>
  <c r="I7135" i="34"/>
  <c r="I7136" i="34"/>
  <c r="I7137" i="34"/>
  <c r="I7138" i="34"/>
  <c r="I7139" i="34"/>
  <c r="I7140" i="34"/>
  <c r="I7141" i="34"/>
  <c r="I7142" i="34"/>
  <c r="I7143" i="34"/>
  <c r="I7144" i="34"/>
  <c r="I7145" i="34"/>
  <c r="I7146" i="34"/>
  <c r="I7147" i="34"/>
  <c r="I7148" i="34"/>
  <c r="I7149" i="34"/>
  <c r="I7150" i="34"/>
  <c r="I7151" i="34"/>
  <c r="I7152" i="34"/>
  <c r="I7153" i="34"/>
  <c r="I7154" i="34"/>
  <c r="I7155" i="34"/>
  <c r="I7156" i="34"/>
  <c r="I7157" i="34"/>
  <c r="I7158" i="34"/>
  <c r="I7159" i="34"/>
  <c r="I7160" i="34"/>
  <c r="I7161" i="34"/>
  <c r="I7162" i="34"/>
  <c r="I7163" i="34"/>
  <c r="I7164" i="34"/>
  <c r="I7165" i="34"/>
  <c r="I7166" i="34"/>
  <c r="I7167" i="34"/>
  <c r="I7168" i="34"/>
  <c r="I7169" i="34"/>
  <c r="I7170" i="34"/>
  <c r="I7171" i="34"/>
  <c r="I7172" i="34"/>
  <c r="I7173" i="34"/>
  <c r="I7174" i="34"/>
  <c r="I7175" i="34"/>
  <c r="I7176" i="34"/>
  <c r="I7177" i="34"/>
  <c r="I7178" i="34"/>
  <c r="I7179" i="34"/>
  <c r="I7180" i="34"/>
  <c r="I7181" i="34"/>
  <c r="I7182" i="34"/>
  <c r="I7183" i="34"/>
  <c r="I7184" i="34"/>
  <c r="I7185" i="34"/>
  <c r="I7186" i="34"/>
  <c r="I7187" i="34"/>
  <c r="I7188" i="34"/>
  <c r="I7189" i="34"/>
  <c r="I7190" i="34"/>
  <c r="I7191" i="34"/>
  <c r="I7192" i="34"/>
  <c r="I7193" i="34"/>
  <c r="I7194" i="34"/>
  <c r="I7195" i="34"/>
  <c r="I7196" i="34"/>
  <c r="I7197" i="34"/>
  <c r="I7198" i="34"/>
  <c r="I7199" i="34"/>
  <c r="I7200" i="34"/>
  <c r="I7201" i="34"/>
  <c r="I7202" i="34"/>
  <c r="I7203" i="34"/>
  <c r="I7204" i="34"/>
  <c r="I7205" i="34"/>
  <c r="I7206" i="34"/>
  <c r="I7207" i="34"/>
  <c r="I7208" i="34"/>
  <c r="I7209" i="34"/>
  <c r="I7210" i="34"/>
  <c r="I7211" i="34"/>
  <c r="I7212" i="34"/>
  <c r="I7213" i="34"/>
  <c r="I7214" i="34"/>
  <c r="I7215" i="34"/>
  <c r="I7216" i="34"/>
  <c r="I7217" i="34"/>
  <c r="I7218" i="34"/>
  <c r="I7219" i="34"/>
  <c r="I7220" i="34"/>
  <c r="I7221" i="34"/>
  <c r="I7222" i="34"/>
  <c r="I7223" i="34"/>
  <c r="I7224" i="34"/>
  <c r="I7225" i="34"/>
  <c r="I7226" i="34"/>
  <c r="I7227" i="34"/>
  <c r="I7228" i="34"/>
  <c r="I7229" i="34"/>
  <c r="I7230" i="34"/>
  <c r="I7231" i="34"/>
  <c r="I7232" i="34"/>
  <c r="I7233" i="34"/>
  <c r="I7234" i="34"/>
  <c r="I7235" i="34"/>
  <c r="I7236" i="34"/>
  <c r="I7237" i="34"/>
  <c r="I7238" i="34"/>
  <c r="I7239" i="34"/>
  <c r="I7240" i="34"/>
  <c r="I7241" i="34"/>
  <c r="I7242" i="34"/>
  <c r="I7243" i="34"/>
  <c r="I7244" i="34"/>
  <c r="I7245" i="34"/>
  <c r="I7246" i="34"/>
  <c r="I7247" i="34"/>
  <c r="I7248" i="34"/>
  <c r="I7249" i="34"/>
  <c r="I7250" i="34"/>
  <c r="I7251" i="34"/>
  <c r="I7252" i="34"/>
  <c r="I7253" i="34"/>
  <c r="I7254" i="34"/>
  <c r="I7255" i="34"/>
  <c r="I7256" i="34"/>
  <c r="I7257" i="34"/>
  <c r="I7258" i="34"/>
  <c r="I7259" i="34"/>
  <c r="I7260" i="34"/>
  <c r="I7261" i="34"/>
  <c r="I7262" i="34"/>
  <c r="I7263" i="34"/>
  <c r="I7264" i="34"/>
  <c r="I7265" i="34"/>
  <c r="I7266" i="34"/>
  <c r="I7267" i="34"/>
  <c r="I7268" i="34"/>
  <c r="I7269" i="34"/>
  <c r="I7270" i="34"/>
  <c r="I7271" i="34"/>
  <c r="I7272" i="34"/>
  <c r="I7273" i="34"/>
  <c r="I7274" i="34"/>
  <c r="I7275" i="34"/>
  <c r="I7276" i="34"/>
  <c r="I7277" i="34"/>
  <c r="I7278" i="34"/>
  <c r="I7279" i="34"/>
  <c r="I7280" i="34"/>
  <c r="I7281" i="34"/>
  <c r="I7282" i="34"/>
  <c r="I7283" i="34"/>
  <c r="I7284" i="34"/>
  <c r="I7285" i="34"/>
  <c r="I7286" i="34"/>
  <c r="I7287" i="34"/>
  <c r="I7288" i="34"/>
  <c r="I7289" i="34"/>
  <c r="I7290" i="34"/>
  <c r="I7291" i="34"/>
  <c r="I7292" i="34"/>
  <c r="I7293" i="34"/>
  <c r="I7294" i="34"/>
  <c r="I7295" i="34"/>
  <c r="I7296" i="34"/>
  <c r="I7297" i="34"/>
  <c r="I7298" i="34"/>
  <c r="I7299" i="34"/>
  <c r="I7300" i="34"/>
  <c r="I7301" i="34"/>
  <c r="I7302" i="34"/>
  <c r="I7303" i="34"/>
  <c r="I7304" i="34"/>
  <c r="I7305" i="34"/>
  <c r="I7306" i="34"/>
  <c r="I7307" i="34"/>
  <c r="I7308" i="34"/>
  <c r="I7309" i="34"/>
  <c r="I7310" i="34"/>
  <c r="I7311" i="34"/>
  <c r="I7312" i="34"/>
  <c r="I7313" i="34"/>
  <c r="I7314" i="34"/>
  <c r="I7315" i="34"/>
  <c r="I7316" i="34"/>
  <c r="I7317" i="34"/>
  <c r="I7318" i="34"/>
  <c r="I7319" i="34"/>
  <c r="I7320" i="34"/>
  <c r="I7321" i="34"/>
  <c r="I7322" i="34"/>
  <c r="I7323" i="34"/>
  <c r="I7324" i="34"/>
  <c r="I7325" i="34"/>
  <c r="I7326" i="34"/>
  <c r="I7327" i="34"/>
  <c r="I7328" i="34"/>
  <c r="I7329" i="34"/>
  <c r="I7330" i="34"/>
  <c r="I7331" i="34"/>
  <c r="I7332" i="34"/>
  <c r="I7333" i="34"/>
  <c r="I7334" i="34"/>
  <c r="I7335" i="34"/>
  <c r="I7336" i="34"/>
  <c r="I7337" i="34"/>
  <c r="I7338" i="34"/>
  <c r="I7339" i="34"/>
  <c r="I7340" i="34"/>
  <c r="I7341" i="34"/>
  <c r="I7342" i="34"/>
  <c r="I7343" i="34"/>
  <c r="I7344" i="34"/>
  <c r="I7345" i="34"/>
  <c r="I7346" i="34"/>
  <c r="I7347" i="34"/>
  <c r="I7348" i="34"/>
  <c r="I7349" i="34"/>
  <c r="I7350" i="34"/>
  <c r="I7351" i="34"/>
  <c r="I7352" i="34"/>
  <c r="I7353" i="34"/>
  <c r="I7354" i="34"/>
  <c r="I7355" i="34"/>
  <c r="I7356" i="34"/>
  <c r="I7357" i="34"/>
  <c r="I7358" i="34"/>
  <c r="I7359" i="34"/>
  <c r="I7360" i="34"/>
  <c r="I7361" i="34"/>
  <c r="I7362" i="34"/>
  <c r="I7363" i="34"/>
  <c r="I7364" i="34"/>
  <c r="I7365" i="34"/>
  <c r="I7366" i="34"/>
  <c r="I7367" i="34"/>
  <c r="I7368" i="34"/>
  <c r="I7369" i="34"/>
  <c r="I7370" i="34"/>
  <c r="I7371" i="34"/>
  <c r="I7372" i="34"/>
  <c r="I7373" i="34"/>
  <c r="I7374" i="34"/>
  <c r="I7375" i="34"/>
  <c r="I7376" i="34"/>
  <c r="I7377" i="34"/>
  <c r="I7378" i="34"/>
  <c r="I7379" i="34"/>
  <c r="I7380" i="34"/>
  <c r="I7381" i="34"/>
  <c r="I7382" i="34"/>
  <c r="I7383" i="34"/>
  <c r="I7384" i="34"/>
  <c r="I7385" i="34"/>
  <c r="I7386" i="34"/>
  <c r="I7387" i="34"/>
  <c r="I7388" i="34"/>
  <c r="I7389" i="34"/>
  <c r="I7390" i="34"/>
  <c r="I7391" i="34"/>
  <c r="I7392" i="34"/>
  <c r="I7393" i="34"/>
  <c r="I7394" i="34"/>
  <c r="I7395" i="34"/>
  <c r="I7396" i="34"/>
  <c r="I7397" i="34"/>
  <c r="I7398" i="34"/>
  <c r="I7399" i="34"/>
  <c r="I7400" i="34"/>
  <c r="I7401" i="34"/>
  <c r="I7402" i="34"/>
  <c r="I7403" i="34"/>
  <c r="I7404" i="34"/>
  <c r="I7405" i="34"/>
  <c r="I7406" i="34"/>
  <c r="I7407" i="34"/>
  <c r="I7408" i="34"/>
  <c r="I7409" i="34"/>
  <c r="I7410" i="34"/>
  <c r="I7411" i="34"/>
  <c r="I7412" i="34"/>
  <c r="I7413" i="34"/>
  <c r="I7414" i="34"/>
  <c r="I7415" i="34"/>
  <c r="I7416" i="34"/>
  <c r="I7417" i="34"/>
  <c r="I7418" i="34"/>
  <c r="I7419" i="34"/>
  <c r="I7420" i="34"/>
  <c r="I7421" i="34"/>
  <c r="I7422" i="34"/>
  <c r="I7423" i="34"/>
  <c r="I7424" i="34"/>
  <c r="I7425" i="34"/>
  <c r="I7426" i="34"/>
  <c r="I7427" i="34"/>
  <c r="I7428" i="34"/>
  <c r="I7429" i="34"/>
  <c r="I7430" i="34"/>
  <c r="I7431" i="34"/>
  <c r="I7432" i="34"/>
  <c r="I7433" i="34"/>
  <c r="I7434" i="34"/>
  <c r="I7435" i="34"/>
  <c r="I7436" i="34"/>
  <c r="I7437" i="34"/>
  <c r="I7438" i="34"/>
  <c r="I7439" i="34"/>
  <c r="I7440" i="34"/>
  <c r="I7441" i="34"/>
  <c r="I7442" i="34"/>
  <c r="I7443" i="34"/>
  <c r="I7444" i="34"/>
  <c r="I7445" i="34"/>
  <c r="I7446" i="34"/>
  <c r="I7447" i="34"/>
  <c r="I7448" i="34"/>
  <c r="I7449" i="34"/>
  <c r="I7450" i="34"/>
  <c r="I7451" i="34"/>
  <c r="I7452" i="34"/>
  <c r="I7453" i="34"/>
  <c r="I7454" i="34"/>
  <c r="I7455" i="34"/>
  <c r="I7456" i="34"/>
  <c r="I7457" i="34"/>
  <c r="I7458" i="34"/>
  <c r="I7459" i="34"/>
  <c r="I7460" i="34"/>
  <c r="I7461" i="34"/>
  <c r="I7462" i="34"/>
  <c r="I7463" i="34"/>
  <c r="I7464" i="34"/>
  <c r="I7465" i="34"/>
  <c r="I7466" i="34"/>
  <c r="I7467" i="34"/>
  <c r="I7468" i="34"/>
  <c r="I7469" i="34"/>
  <c r="I7470" i="34"/>
  <c r="I7471" i="34"/>
  <c r="I7472" i="34"/>
  <c r="I7473" i="34"/>
  <c r="I7474" i="34"/>
  <c r="I7475" i="34"/>
  <c r="I7476" i="34"/>
  <c r="I7477" i="34"/>
  <c r="I7478" i="34"/>
  <c r="I7479" i="34"/>
  <c r="I7480" i="34"/>
  <c r="I7481" i="34"/>
  <c r="I7482" i="34"/>
  <c r="I7483" i="34"/>
  <c r="I7484" i="34"/>
  <c r="I7485" i="34"/>
  <c r="I7486" i="34"/>
  <c r="I7487" i="34"/>
  <c r="I7488" i="34"/>
  <c r="I7489" i="34"/>
  <c r="I7490" i="34"/>
  <c r="I7491" i="34"/>
  <c r="I7492" i="34"/>
  <c r="I7493" i="34"/>
  <c r="I7494" i="34"/>
  <c r="I7495" i="34"/>
  <c r="I7496" i="34"/>
  <c r="I7497" i="34"/>
  <c r="I7498" i="34"/>
  <c r="I7499" i="34"/>
  <c r="I7500" i="34"/>
  <c r="I7501" i="34"/>
  <c r="I7502" i="34"/>
  <c r="I7503" i="34"/>
  <c r="I7504" i="34"/>
  <c r="I7505" i="34"/>
  <c r="I7506" i="34"/>
  <c r="I7507" i="34"/>
  <c r="I7508" i="34"/>
  <c r="I7509" i="34"/>
  <c r="I7510" i="34"/>
  <c r="I7511" i="34"/>
  <c r="I7512" i="34"/>
  <c r="I7513" i="34"/>
  <c r="I7514" i="34"/>
  <c r="I7515" i="34"/>
  <c r="I7516" i="34"/>
  <c r="I7517" i="34"/>
  <c r="I7518" i="34"/>
  <c r="I7519" i="34"/>
  <c r="I7520" i="34"/>
  <c r="I7521" i="34"/>
  <c r="I7522" i="34"/>
  <c r="I7523" i="34"/>
  <c r="I7524" i="34"/>
  <c r="I7525" i="34"/>
  <c r="I7526" i="34"/>
  <c r="I7527" i="34"/>
  <c r="I7528" i="34"/>
  <c r="I7529" i="34"/>
  <c r="I7530" i="34"/>
  <c r="I7531" i="34"/>
  <c r="I7532" i="34"/>
  <c r="I7533" i="34"/>
  <c r="I7534" i="34"/>
  <c r="I7535" i="34"/>
  <c r="I7536" i="34"/>
  <c r="I7537" i="34"/>
  <c r="I7538" i="34"/>
  <c r="I7539" i="34"/>
  <c r="I7540" i="34"/>
  <c r="I7541" i="34"/>
  <c r="I7542" i="34"/>
  <c r="I7543" i="34"/>
  <c r="I7544" i="34"/>
  <c r="I7545" i="34"/>
  <c r="I7546" i="34"/>
  <c r="I7547" i="34"/>
  <c r="I7548" i="34"/>
  <c r="I7549" i="34"/>
  <c r="I7550" i="34"/>
  <c r="I7551" i="34"/>
  <c r="I7552" i="34"/>
  <c r="I7553" i="34"/>
  <c r="I7554" i="34"/>
  <c r="I7555" i="34"/>
  <c r="I7556" i="34"/>
  <c r="I7557" i="34"/>
  <c r="I7558" i="34"/>
  <c r="I7559" i="34"/>
  <c r="I7560" i="34"/>
  <c r="I7561" i="34"/>
  <c r="I7562" i="34"/>
  <c r="I7563" i="34"/>
  <c r="I7564" i="34"/>
  <c r="I7565" i="34"/>
  <c r="I7566" i="34"/>
  <c r="I7567" i="34"/>
  <c r="I7568" i="34"/>
  <c r="I7569" i="34"/>
  <c r="I7570" i="34"/>
  <c r="I7571" i="34"/>
  <c r="I7572" i="34"/>
  <c r="I7573" i="34"/>
  <c r="I7574" i="34"/>
  <c r="I7575" i="34"/>
  <c r="I7576" i="34"/>
  <c r="I7577" i="34"/>
  <c r="I7578" i="34"/>
  <c r="I7579" i="34"/>
  <c r="I7580" i="34"/>
  <c r="I7581" i="34"/>
  <c r="I7582" i="34"/>
  <c r="I7583" i="34"/>
  <c r="I7584" i="34"/>
  <c r="I7585" i="34"/>
  <c r="I7586" i="34"/>
  <c r="I7587" i="34"/>
  <c r="I7588" i="34"/>
  <c r="I7589" i="34"/>
  <c r="I7590" i="34"/>
  <c r="I7591" i="34"/>
  <c r="I7592" i="34"/>
  <c r="I7593" i="34"/>
  <c r="I7594" i="34"/>
  <c r="I7595" i="34"/>
  <c r="I7596" i="34"/>
  <c r="I7597" i="34"/>
  <c r="I7598" i="34"/>
  <c r="I7599" i="34"/>
  <c r="I7600" i="34"/>
  <c r="I7601" i="34"/>
  <c r="I7602" i="34"/>
  <c r="I7603" i="34"/>
  <c r="I7604" i="34"/>
  <c r="I7605" i="34"/>
  <c r="I7606" i="34"/>
  <c r="I7607" i="34"/>
  <c r="I7608" i="34"/>
  <c r="I7609" i="34"/>
  <c r="I7610" i="34"/>
  <c r="I7611" i="34"/>
  <c r="I7612" i="34"/>
  <c r="I7613" i="34"/>
  <c r="I7614" i="34"/>
  <c r="I7615" i="34"/>
  <c r="I7616" i="34"/>
  <c r="I7617" i="34"/>
  <c r="I7618" i="34"/>
  <c r="I7619" i="34"/>
  <c r="I7620" i="34"/>
  <c r="I7621" i="34"/>
  <c r="I7622" i="34"/>
  <c r="I7623" i="34"/>
  <c r="I7624" i="34"/>
  <c r="I7625" i="34"/>
  <c r="I7626" i="34"/>
  <c r="I7627" i="34"/>
  <c r="I7628" i="34"/>
  <c r="I7629" i="34"/>
  <c r="I7630" i="34"/>
  <c r="I7631" i="34"/>
  <c r="I7632" i="34"/>
  <c r="I7633" i="34"/>
  <c r="I7634" i="34"/>
  <c r="I7635" i="34"/>
  <c r="I7636" i="34"/>
  <c r="I7637" i="34"/>
  <c r="I7638" i="34"/>
  <c r="I7639" i="34"/>
  <c r="I7640" i="34"/>
  <c r="I7641" i="34"/>
  <c r="I7642" i="34"/>
  <c r="I7643" i="34"/>
  <c r="I7644" i="34"/>
  <c r="I7645" i="34"/>
  <c r="I7646" i="34"/>
  <c r="I7647" i="34"/>
  <c r="I7648" i="34"/>
  <c r="I7649" i="34"/>
  <c r="I7650" i="34"/>
  <c r="I7651" i="34"/>
  <c r="I7652" i="34"/>
  <c r="I7653" i="34"/>
  <c r="I7654" i="34"/>
  <c r="I7655" i="34"/>
  <c r="I7656" i="34"/>
  <c r="I7657" i="34"/>
  <c r="I7658" i="34"/>
  <c r="I7659" i="34"/>
  <c r="I7660" i="34"/>
  <c r="I7661" i="34"/>
  <c r="I7662" i="34"/>
  <c r="I7663" i="34"/>
  <c r="I7664" i="34"/>
  <c r="I7665" i="34"/>
  <c r="I7666" i="34"/>
  <c r="I7667" i="34"/>
  <c r="I7668" i="34"/>
  <c r="I7669" i="34"/>
  <c r="I7670" i="34"/>
  <c r="I7671" i="34"/>
  <c r="I7672" i="34"/>
  <c r="I7673" i="34"/>
  <c r="I7674" i="34"/>
  <c r="I7675" i="34"/>
  <c r="I7676" i="34"/>
  <c r="I7677" i="34"/>
  <c r="I7678" i="34"/>
  <c r="I7679" i="34"/>
  <c r="I7680" i="34"/>
  <c r="I7681" i="34"/>
  <c r="I7682" i="34"/>
  <c r="I7683" i="34"/>
  <c r="I7684" i="34"/>
  <c r="I7685" i="34"/>
  <c r="I7686" i="34"/>
  <c r="I7687" i="34"/>
  <c r="I7688" i="34"/>
  <c r="I7689" i="34"/>
  <c r="I7690" i="34"/>
  <c r="I7691" i="34"/>
  <c r="I7692" i="34"/>
  <c r="I7693" i="34"/>
  <c r="I7694" i="34"/>
  <c r="I7695" i="34"/>
  <c r="I7696" i="34"/>
  <c r="I7697" i="34"/>
  <c r="I7698" i="34"/>
  <c r="I7699" i="34"/>
  <c r="I7700" i="34"/>
  <c r="I7701" i="34"/>
  <c r="I7702" i="34"/>
  <c r="I7703" i="34"/>
  <c r="I7704" i="34"/>
  <c r="I7705" i="34"/>
  <c r="I7706" i="34"/>
  <c r="I7707" i="34"/>
  <c r="I7708" i="34"/>
  <c r="I7709" i="34"/>
  <c r="I7710" i="34"/>
  <c r="I7711" i="34"/>
  <c r="I7712" i="34"/>
  <c r="I7713" i="34"/>
  <c r="I7714" i="34"/>
  <c r="I7715" i="34"/>
  <c r="I7716" i="34"/>
  <c r="I7717" i="34"/>
  <c r="I7718" i="34"/>
  <c r="I7719" i="34"/>
  <c r="I7720" i="34"/>
  <c r="I7721" i="34"/>
  <c r="I7722" i="34"/>
  <c r="I7723" i="34"/>
  <c r="I7724" i="34"/>
  <c r="I7725" i="34"/>
  <c r="I7726" i="34"/>
  <c r="I7727" i="34"/>
  <c r="I7728" i="34"/>
  <c r="I7729" i="34"/>
  <c r="I7730" i="34"/>
  <c r="I7731" i="34"/>
  <c r="I7732" i="34"/>
  <c r="I7733" i="34"/>
  <c r="I7734" i="34"/>
  <c r="I7735" i="34"/>
  <c r="I7736" i="34"/>
  <c r="I7737" i="34"/>
  <c r="I7738" i="34"/>
  <c r="I7739" i="34"/>
  <c r="I7740" i="34"/>
  <c r="I7741" i="34"/>
  <c r="I7742" i="34"/>
  <c r="I7743" i="34"/>
  <c r="I7744" i="34"/>
  <c r="I7745" i="34"/>
  <c r="I7746" i="34"/>
  <c r="I7747" i="34"/>
  <c r="I7748" i="34"/>
  <c r="I7749" i="34"/>
  <c r="I7750" i="34"/>
  <c r="I7751" i="34"/>
  <c r="I7752" i="34"/>
  <c r="I7753" i="34"/>
  <c r="I7754" i="34"/>
  <c r="I7755" i="34"/>
  <c r="I7756" i="34"/>
  <c r="I7757" i="34"/>
  <c r="I7758" i="34"/>
  <c r="I7759" i="34"/>
  <c r="I7760" i="34"/>
  <c r="I7761" i="34"/>
  <c r="I7762" i="34"/>
  <c r="I7763" i="34"/>
  <c r="I7764" i="34"/>
  <c r="I7765" i="34"/>
  <c r="I7766" i="34"/>
  <c r="I7767" i="34"/>
  <c r="I7768" i="34"/>
  <c r="I7769" i="34"/>
  <c r="I7770" i="34"/>
  <c r="I7771" i="34"/>
  <c r="I7772" i="34"/>
  <c r="I7773" i="34"/>
  <c r="I7774" i="34"/>
  <c r="I7775" i="34"/>
  <c r="I7776" i="34"/>
  <c r="I7777" i="34"/>
  <c r="I7778" i="34"/>
  <c r="I7779" i="34"/>
  <c r="I7780" i="34"/>
  <c r="I7781" i="34"/>
  <c r="I7782" i="34"/>
  <c r="I7783" i="34"/>
  <c r="I7784" i="34"/>
  <c r="I7785" i="34"/>
  <c r="I7786" i="34"/>
  <c r="I7787" i="34"/>
  <c r="I7788" i="34"/>
  <c r="I7789" i="34"/>
  <c r="I7790" i="34"/>
  <c r="I7791" i="34"/>
  <c r="I7792" i="34"/>
  <c r="I7793" i="34"/>
  <c r="I7794" i="34"/>
  <c r="I7795" i="34"/>
  <c r="I7796" i="34"/>
  <c r="I7797" i="34"/>
  <c r="I7798" i="34"/>
  <c r="I7799" i="34"/>
  <c r="I7800" i="34"/>
  <c r="I7801" i="34"/>
  <c r="I7802" i="34"/>
  <c r="I7803" i="34"/>
  <c r="I7804" i="34"/>
  <c r="I7805" i="34"/>
  <c r="I7806" i="34"/>
  <c r="I7807" i="34"/>
  <c r="I7808" i="34"/>
  <c r="I7809" i="34"/>
  <c r="I7810" i="34"/>
  <c r="I7811" i="34"/>
  <c r="I7812" i="34"/>
  <c r="I7813" i="34"/>
  <c r="I7814" i="34"/>
  <c r="I7815" i="34"/>
  <c r="I7816" i="34"/>
  <c r="I7817" i="34"/>
  <c r="I7818" i="34"/>
  <c r="I7819" i="34"/>
  <c r="I7820" i="34"/>
  <c r="I7821" i="34"/>
  <c r="I7822" i="34"/>
  <c r="I7823" i="34"/>
  <c r="I7824" i="34"/>
  <c r="I7825" i="34"/>
  <c r="I7826" i="34"/>
  <c r="I7827" i="34"/>
  <c r="I7828" i="34"/>
  <c r="I7829" i="34"/>
  <c r="I7830" i="34"/>
  <c r="I7831" i="34"/>
  <c r="I7832" i="34"/>
  <c r="I7833" i="34"/>
  <c r="I7834" i="34"/>
  <c r="I7835" i="34"/>
  <c r="I7836" i="34"/>
  <c r="I7837" i="34"/>
  <c r="I7838" i="34"/>
  <c r="I7839" i="34"/>
  <c r="I7840" i="34"/>
  <c r="I7841" i="34"/>
  <c r="I7842" i="34"/>
  <c r="I7843" i="34"/>
  <c r="I7844" i="34"/>
  <c r="I7845" i="34"/>
  <c r="I7846" i="34"/>
  <c r="I7847" i="34"/>
  <c r="I7848" i="34"/>
  <c r="I7849" i="34"/>
  <c r="I7850" i="34"/>
  <c r="I7851" i="34"/>
  <c r="I7852" i="34"/>
  <c r="I7853" i="34"/>
  <c r="I7854" i="34"/>
  <c r="I7855" i="34"/>
  <c r="I7856" i="34"/>
  <c r="I7857" i="34"/>
  <c r="I7858" i="34"/>
  <c r="I7859" i="34"/>
  <c r="I7860" i="34"/>
  <c r="I7861" i="34"/>
  <c r="I7862" i="34"/>
  <c r="I7863" i="34"/>
  <c r="I7864" i="34"/>
  <c r="I7865" i="34"/>
  <c r="I7866" i="34"/>
  <c r="I7867" i="34"/>
  <c r="I7868" i="34"/>
  <c r="I7869" i="34"/>
  <c r="I7870" i="34"/>
  <c r="I7871" i="34"/>
  <c r="I7872" i="34"/>
  <c r="I7873" i="34"/>
  <c r="I7874" i="34"/>
  <c r="I7875" i="34"/>
  <c r="I7876" i="34"/>
  <c r="I7877" i="34"/>
  <c r="I7878" i="34"/>
  <c r="I7879" i="34"/>
  <c r="I7880" i="34"/>
  <c r="I7881" i="34"/>
  <c r="I7882" i="34"/>
  <c r="I7883" i="34"/>
  <c r="I7884" i="34"/>
  <c r="I7885" i="34"/>
  <c r="I7886" i="34"/>
  <c r="I7887" i="34"/>
  <c r="I7888" i="34"/>
  <c r="I7889" i="34"/>
  <c r="I7890" i="34"/>
  <c r="I7891" i="34"/>
  <c r="I7892" i="34"/>
  <c r="I7893" i="34"/>
  <c r="I7894" i="34"/>
  <c r="I7895" i="34"/>
  <c r="I7896" i="34"/>
  <c r="I7897" i="34"/>
  <c r="I7898" i="34"/>
  <c r="I7899" i="34"/>
  <c r="I7900" i="34"/>
  <c r="I7901" i="34"/>
  <c r="I7902" i="34"/>
  <c r="I7903" i="34"/>
  <c r="I7904" i="34"/>
  <c r="I7905" i="34"/>
  <c r="I7906" i="34"/>
  <c r="I7907" i="34"/>
  <c r="I7908" i="34"/>
  <c r="I7909" i="34"/>
  <c r="I7910" i="34"/>
  <c r="I7911" i="34"/>
  <c r="I7912" i="34"/>
  <c r="I7913" i="34"/>
  <c r="I7914" i="34"/>
  <c r="I7915" i="34"/>
  <c r="I7916" i="34"/>
  <c r="I7917" i="34"/>
  <c r="I7918" i="34"/>
  <c r="I7919" i="34"/>
  <c r="I7920" i="34"/>
  <c r="I7921" i="34"/>
  <c r="I7922" i="34"/>
  <c r="I7923" i="34"/>
  <c r="I7924" i="34"/>
  <c r="I7925" i="34"/>
  <c r="I7926" i="34"/>
  <c r="I7927" i="34"/>
  <c r="I7928" i="34"/>
  <c r="I7929" i="34"/>
  <c r="I7930" i="34"/>
  <c r="I7931" i="34"/>
  <c r="I7932" i="34"/>
  <c r="I7933" i="34"/>
  <c r="I7934" i="34"/>
  <c r="I7935" i="34"/>
  <c r="I7936" i="34"/>
  <c r="I7937" i="34"/>
  <c r="I7938" i="34"/>
  <c r="I7939" i="34"/>
  <c r="I7940" i="34"/>
  <c r="I7941" i="34"/>
  <c r="I7942" i="34"/>
  <c r="I7943" i="34"/>
  <c r="I7944" i="34"/>
  <c r="I7945" i="34"/>
  <c r="I7946" i="34"/>
  <c r="I7947" i="34"/>
  <c r="I7948" i="34"/>
  <c r="I7949" i="34"/>
  <c r="I7950" i="34"/>
  <c r="I7951" i="34"/>
  <c r="I7952" i="34"/>
  <c r="I7953" i="34"/>
  <c r="I7954" i="34"/>
  <c r="I7955" i="34"/>
  <c r="I7956" i="34"/>
  <c r="I7957" i="34"/>
  <c r="I7958" i="34"/>
  <c r="I7959" i="34"/>
  <c r="I7960" i="34"/>
  <c r="I7961" i="34"/>
  <c r="I7962" i="34"/>
  <c r="I7963" i="34"/>
  <c r="I7964" i="34"/>
  <c r="I7965" i="34"/>
  <c r="I7966" i="34"/>
  <c r="I7967" i="34"/>
  <c r="I7968" i="34"/>
  <c r="I7969" i="34"/>
  <c r="I7970" i="34"/>
  <c r="I7971" i="34"/>
  <c r="I7972" i="34"/>
  <c r="I7973" i="34"/>
  <c r="I7974" i="34"/>
  <c r="I7975" i="34"/>
  <c r="I7976" i="34"/>
  <c r="I7977" i="34"/>
  <c r="I7978" i="34"/>
  <c r="I7979" i="34"/>
  <c r="I7980" i="34"/>
  <c r="I7981" i="34"/>
  <c r="I7982" i="34"/>
  <c r="I7983" i="34"/>
  <c r="I7984" i="34"/>
  <c r="I7985" i="34"/>
  <c r="I7986" i="34"/>
  <c r="I7987" i="34"/>
  <c r="I7988" i="34"/>
  <c r="I7989" i="34"/>
  <c r="I7990" i="34"/>
  <c r="I7991" i="34"/>
  <c r="I7992" i="34"/>
  <c r="I7993" i="34"/>
  <c r="I7994" i="34"/>
  <c r="I7995" i="34"/>
  <c r="I7996" i="34"/>
  <c r="I7997" i="34"/>
  <c r="I7998" i="34"/>
  <c r="I7999" i="34"/>
  <c r="I8000" i="34"/>
  <c r="I8001" i="34"/>
  <c r="I8002" i="34"/>
  <c r="I8003" i="34"/>
  <c r="I8004" i="34"/>
  <c r="I8005" i="34"/>
  <c r="I8006" i="34"/>
  <c r="I8007" i="34"/>
  <c r="I8008" i="34"/>
  <c r="I8009" i="34"/>
  <c r="I8010" i="34"/>
  <c r="I8011" i="34"/>
  <c r="I8012" i="34"/>
  <c r="I8013" i="34"/>
  <c r="I8014" i="34"/>
  <c r="I8015" i="34"/>
  <c r="I8016" i="34"/>
  <c r="I8017" i="34"/>
  <c r="I8018" i="34"/>
  <c r="I8019" i="34"/>
  <c r="I8020" i="34"/>
  <c r="I8021" i="34"/>
  <c r="I8022" i="34"/>
  <c r="I8023" i="34"/>
  <c r="I8024" i="34"/>
  <c r="I8025" i="34"/>
  <c r="I8026" i="34"/>
  <c r="I8027" i="34"/>
  <c r="I8028" i="34"/>
  <c r="I8029" i="34"/>
  <c r="I8030" i="34"/>
  <c r="I8031" i="34"/>
  <c r="I8032" i="34"/>
  <c r="I8033" i="34"/>
  <c r="I8034" i="34"/>
  <c r="I8035" i="34"/>
  <c r="I8036" i="34"/>
  <c r="I8037" i="34"/>
  <c r="I8038" i="34"/>
  <c r="I8039" i="34"/>
  <c r="I8040" i="34"/>
  <c r="I8041" i="34"/>
  <c r="I8042" i="34"/>
  <c r="I8043" i="34"/>
  <c r="I8044" i="34"/>
  <c r="I8045" i="34"/>
  <c r="I8046" i="34"/>
  <c r="I8047" i="34"/>
  <c r="I8048" i="34"/>
  <c r="I8049" i="34"/>
  <c r="I8050" i="34"/>
  <c r="I8051" i="34"/>
  <c r="I8052" i="34"/>
  <c r="I8053" i="34"/>
  <c r="I8054" i="34"/>
  <c r="I8055" i="34"/>
  <c r="I8056" i="34"/>
  <c r="I8057" i="34"/>
  <c r="I8058" i="34"/>
  <c r="I8059" i="34"/>
  <c r="I8060" i="34"/>
  <c r="I8061" i="34"/>
  <c r="I8062" i="34"/>
  <c r="I8063" i="34"/>
  <c r="I8064" i="34"/>
  <c r="I8065" i="34"/>
  <c r="I8066" i="34"/>
  <c r="I8067" i="34"/>
  <c r="I8068" i="34"/>
  <c r="I8069" i="34"/>
  <c r="I8070" i="34"/>
  <c r="I8071" i="34"/>
  <c r="I8072" i="34"/>
  <c r="I8073" i="34"/>
  <c r="I8074" i="34"/>
  <c r="I8075" i="34"/>
  <c r="I8076" i="34"/>
  <c r="I8077" i="34"/>
  <c r="I8078" i="34"/>
  <c r="I8079" i="34"/>
  <c r="I8080" i="34"/>
  <c r="I8081" i="34"/>
  <c r="I8082" i="34"/>
  <c r="I8083" i="34"/>
  <c r="I8084" i="34"/>
  <c r="I8085" i="34"/>
  <c r="I8086" i="34"/>
  <c r="I8087" i="34"/>
  <c r="I8088" i="34"/>
  <c r="I8089" i="34"/>
  <c r="I8090" i="34"/>
  <c r="I8091" i="34"/>
  <c r="I8092" i="34"/>
  <c r="I8093" i="34"/>
  <c r="I8094" i="34"/>
  <c r="I8095" i="34"/>
  <c r="I8096" i="34"/>
  <c r="I8097" i="34"/>
  <c r="I8098" i="34"/>
  <c r="I8099" i="34"/>
  <c r="I8100" i="34"/>
  <c r="I8101" i="34"/>
  <c r="I8102" i="34"/>
  <c r="I8103" i="34"/>
  <c r="I8104" i="34"/>
  <c r="I8105" i="34"/>
  <c r="I8106" i="34"/>
  <c r="I8107" i="34"/>
  <c r="I8108" i="34"/>
  <c r="I8109" i="34"/>
  <c r="I8110" i="34"/>
  <c r="I8111" i="34"/>
  <c r="I8112" i="34"/>
  <c r="I8113" i="34"/>
  <c r="I8114" i="34"/>
  <c r="I8115" i="34"/>
  <c r="I8116" i="34"/>
  <c r="I8117" i="34"/>
  <c r="I8118" i="34"/>
  <c r="I8119" i="34"/>
  <c r="I8120" i="34"/>
  <c r="I8121" i="34"/>
  <c r="I8122" i="34"/>
  <c r="I8123" i="34"/>
  <c r="I8124" i="34"/>
  <c r="I8125" i="34"/>
  <c r="I8126" i="34"/>
  <c r="I8127" i="34"/>
  <c r="I8128" i="34"/>
  <c r="I8129" i="34"/>
  <c r="I8130" i="34"/>
  <c r="I8131" i="34"/>
  <c r="I8132" i="34"/>
  <c r="I8133" i="34"/>
  <c r="I8134" i="34"/>
  <c r="I8135" i="34"/>
  <c r="I8136" i="34"/>
  <c r="I8137" i="34"/>
  <c r="I8138" i="34"/>
  <c r="I8139" i="34"/>
  <c r="I8140" i="34"/>
  <c r="I8141" i="34"/>
  <c r="I8142" i="34"/>
  <c r="I8143" i="34"/>
  <c r="I8144" i="34"/>
  <c r="I8145" i="34"/>
  <c r="I8146" i="34"/>
  <c r="I8147" i="34"/>
  <c r="I8148" i="34"/>
  <c r="I8149" i="34"/>
  <c r="I8150" i="34"/>
  <c r="I8151" i="34"/>
  <c r="I8152" i="34"/>
  <c r="I8153" i="34"/>
  <c r="I8154" i="34"/>
  <c r="I8155" i="34"/>
  <c r="I8156" i="34"/>
  <c r="I8157" i="34"/>
  <c r="I8158" i="34"/>
  <c r="I8159" i="34"/>
  <c r="I8160" i="34"/>
  <c r="I8161" i="34"/>
  <c r="I8162" i="34"/>
  <c r="I8163" i="34"/>
  <c r="I8164" i="34"/>
  <c r="I8165" i="34"/>
  <c r="I8166" i="34"/>
  <c r="I8167" i="34"/>
  <c r="I8168" i="34"/>
  <c r="I8169" i="34"/>
  <c r="I8170" i="34"/>
  <c r="I8171" i="34"/>
  <c r="I8172" i="34"/>
  <c r="I8173" i="34"/>
  <c r="I8174" i="34"/>
  <c r="I8175" i="34"/>
  <c r="I8176" i="34"/>
  <c r="I8177" i="34"/>
  <c r="I8178" i="34"/>
  <c r="I8179" i="34"/>
  <c r="I8180" i="34"/>
  <c r="I8181" i="34"/>
  <c r="I8182" i="34"/>
  <c r="I8183" i="34"/>
  <c r="I8184" i="34"/>
  <c r="I8185" i="34"/>
  <c r="I8186" i="34"/>
  <c r="I8187" i="34"/>
  <c r="I8188" i="34"/>
  <c r="I8189" i="34"/>
  <c r="I8190" i="34"/>
  <c r="I8191" i="34"/>
  <c r="I8192" i="34"/>
  <c r="I8193" i="34"/>
  <c r="I8194" i="34"/>
  <c r="I8195" i="34"/>
  <c r="I8196" i="34"/>
  <c r="I8197" i="34"/>
  <c r="I8198" i="34"/>
  <c r="I8199" i="34"/>
  <c r="I8200" i="34"/>
  <c r="I8201" i="34"/>
  <c r="I8202" i="34"/>
  <c r="I8203" i="34"/>
  <c r="I8204" i="34"/>
  <c r="I8205" i="34"/>
  <c r="I8206" i="34"/>
  <c r="I8207" i="34"/>
  <c r="I8208" i="34"/>
  <c r="I8209" i="34"/>
  <c r="I8210" i="34"/>
  <c r="I8211" i="34"/>
  <c r="I8212" i="34"/>
  <c r="I8213" i="34"/>
  <c r="I8214" i="34"/>
  <c r="I8215" i="34"/>
  <c r="I8216" i="34"/>
  <c r="I8217" i="34"/>
  <c r="I8218" i="34"/>
  <c r="I8219" i="34"/>
  <c r="I8220" i="34"/>
  <c r="I8221" i="34"/>
  <c r="I8222" i="34"/>
  <c r="I8223" i="34"/>
  <c r="I8224" i="34"/>
  <c r="I8225" i="34"/>
  <c r="I8226" i="34"/>
  <c r="I8227" i="34"/>
  <c r="I8228" i="34"/>
  <c r="I8229" i="34"/>
  <c r="I8230" i="34"/>
  <c r="I8231" i="34"/>
  <c r="I8232" i="34"/>
  <c r="I8233" i="34"/>
  <c r="I8234" i="34"/>
  <c r="I8235" i="34"/>
  <c r="I8236" i="34"/>
  <c r="I8237" i="34"/>
  <c r="I8238" i="34"/>
  <c r="I8239" i="34"/>
  <c r="I8240" i="34"/>
  <c r="I8241" i="34"/>
  <c r="I8242" i="34"/>
  <c r="I8243" i="34"/>
  <c r="I8244" i="34"/>
  <c r="I8245" i="34"/>
  <c r="I8246" i="34"/>
  <c r="I8247" i="34"/>
  <c r="I8248" i="34"/>
  <c r="I8249" i="34"/>
  <c r="I8250" i="34"/>
  <c r="I8251" i="34"/>
  <c r="I8252" i="34"/>
  <c r="I8253" i="34"/>
  <c r="I8254" i="34"/>
  <c r="I8255" i="34"/>
  <c r="I8256" i="34"/>
  <c r="I8257" i="34"/>
  <c r="I8258" i="34"/>
  <c r="I8259" i="34"/>
  <c r="I8260" i="34"/>
  <c r="I8261" i="34"/>
  <c r="I8262" i="34"/>
  <c r="I8263" i="34"/>
  <c r="I8264" i="34"/>
  <c r="I8265" i="34"/>
  <c r="I8266" i="34"/>
  <c r="I8267" i="34"/>
  <c r="I8268" i="34"/>
  <c r="I8269" i="34"/>
  <c r="I8270" i="34"/>
  <c r="I8271" i="34"/>
  <c r="I8272" i="34"/>
  <c r="I8273" i="34"/>
  <c r="I8274" i="34"/>
  <c r="I8275" i="34"/>
  <c r="I8276" i="34"/>
  <c r="I8277" i="34"/>
  <c r="I8278" i="34"/>
  <c r="I8279" i="34"/>
  <c r="I8280" i="34"/>
  <c r="I8281" i="34"/>
  <c r="I8282" i="34"/>
  <c r="I8283" i="34"/>
  <c r="I8284" i="34"/>
  <c r="I8285" i="34"/>
  <c r="I8286" i="34"/>
  <c r="I8287" i="34"/>
  <c r="I8288" i="34"/>
  <c r="I8289" i="34"/>
  <c r="I8290" i="34"/>
  <c r="I8291" i="34"/>
  <c r="I8292" i="34"/>
  <c r="I8293" i="34"/>
  <c r="I8294" i="34"/>
  <c r="I8295" i="34"/>
  <c r="I8296" i="34"/>
  <c r="I8297" i="34"/>
  <c r="I8298" i="34"/>
  <c r="I8299" i="34"/>
  <c r="I8300" i="34"/>
  <c r="I8301" i="34"/>
  <c r="I8302" i="34"/>
  <c r="I8303" i="34"/>
  <c r="I8304" i="34"/>
  <c r="I8305" i="34"/>
  <c r="I8306" i="34"/>
  <c r="I8307" i="34"/>
  <c r="I8308" i="34"/>
  <c r="I8309" i="34"/>
  <c r="I8310" i="34"/>
  <c r="I8311" i="34"/>
  <c r="I8312" i="34"/>
  <c r="I8313" i="34"/>
  <c r="I8314" i="34"/>
  <c r="I8315" i="34"/>
  <c r="I8316" i="34"/>
  <c r="I8317" i="34"/>
  <c r="I8318" i="34"/>
  <c r="I8319" i="34"/>
  <c r="I8320" i="34"/>
  <c r="I8321" i="34"/>
  <c r="I8322" i="34"/>
  <c r="I8323" i="34"/>
  <c r="I8324" i="34"/>
  <c r="I8325" i="34"/>
  <c r="I8326" i="34"/>
  <c r="I8327" i="34"/>
  <c r="I8328" i="34"/>
  <c r="I8329" i="34"/>
  <c r="I8330" i="34"/>
  <c r="I8331" i="34"/>
  <c r="I8332" i="34"/>
  <c r="I8333" i="34"/>
  <c r="I8334" i="34"/>
  <c r="I8335" i="34"/>
  <c r="I8336" i="34"/>
  <c r="I8337" i="34"/>
  <c r="I8338" i="34"/>
  <c r="I8339" i="34"/>
  <c r="I8340" i="34"/>
  <c r="I8341" i="34"/>
  <c r="I8342" i="34"/>
  <c r="I8343" i="34"/>
  <c r="I8344" i="34"/>
  <c r="I8345" i="34"/>
  <c r="I8346" i="34"/>
  <c r="I8347" i="34"/>
  <c r="I8348" i="34"/>
  <c r="I8349" i="34"/>
  <c r="I8350" i="34"/>
  <c r="I8351" i="34"/>
  <c r="I8352" i="34"/>
  <c r="I8353" i="34"/>
  <c r="I8354" i="34"/>
  <c r="I8355" i="34"/>
  <c r="I8356" i="34"/>
  <c r="I8357" i="34"/>
  <c r="I8358" i="34"/>
  <c r="I8359" i="34"/>
  <c r="I8360" i="34"/>
  <c r="I8361" i="34"/>
  <c r="I8362" i="34"/>
  <c r="I8363" i="34"/>
  <c r="I8364" i="34"/>
  <c r="I8365" i="34"/>
  <c r="I8366" i="34"/>
  <c r="I8367" i="34"/>
  <c r="I8368" i="34"/>
  <c r="I8369" i="34"/>
  <c r="I8370" i="34"/>
  <c r="I8371" i="34"/>
  <c r="I8372" i="34"/>
  <c r="I8373" i="34"/>
  <c r="I8374" i="34"/>
  <c r="I8375" i="34"/>
  <c r="I8376" i="34"/>
  <c r="I8377" i="34"/>
  <c r="I8378" i="34"/>
  <c r="I8379" i="34"/>
  <c r="I8380" i="34"/>
  <c r="I8381" i="34"/>
  <c r="I8382" i="34"/>
  <c r="I8383" i="34"/>
  <c r="I8384" i="34"/>
  <c r="I8385" i="34"/>
  <c r="I8386" i="34"/>
  <c r="I8387" i="34"/>
  <c r="I8388" i="34"/>
  <c r="I8389" i="34"/>
  <c r="I8390" i="34"/>
  <c r="I8391" i="34"/>
  <c r="I8392" i="34"/>
  <c r="I8393" i="34"/>
  <c r="I8394" i="34"/>
  <c r="I8395" i="34"/>
  <c r="I8396" i="34"/>
  <c r="I8397" i="34"/>
  <c r="I8398" i="34"/>
  <c r="I8399" i="34"/>
  <c r="I8400" i="34"/>
  <c r="I8401" i="34"/>
  <c r="I8402" i="34"/>
  <c r="I8403" i="34"/>
  <c r="I8404" i="34"/>
  <c r="I8405" i="34"/>
  <c r="I8406" i="34"/>
  <c r="I8407" i="34"/>
  <c r="I8408" i="34"/>
  <c r="I8409" i="34"/>
  <c r="I8410" i="34"/>
  <c r="I8411" i="34"/>
  <c r="I8412" i="34"/>
  <c r="I8413" i="34"/>
  <c r="I8414" i="34"/>
  <c r="I8415" i="34"/>
  <c r="I8416" i="34"/>
  <c r="I8417" i="34"/>
  <c r="I8418" i="34"/>
  <c r="I8419" i="34"/>
  <c r="I8420" i="34"/>
  <c r="I8421" i="34"/>
  <c r="I8422" i="34"/>
  <c r="I8423" i="34"/>
  <c r="I8424" i="34"/>
  <c r="I8425" i="34"/>
  <c r="I8426" i="34"/>
  <c r="I8427" i="34"/>
  <c r="I8428" i="34"/>
  <c r="I8429" i="34"/>
  <c r="I8430" i="34"/>
  <c r="I8431" i="34"/>
  <c r="I8432" i="34"/>
  <c r="I8433" i="34"/>
  <c r="I8434" i="34"/>
  <c r="I8435" i="34"/>
  <c r="I8436" i="34"/>
  <c r="I8437" i="34"/>
  <c r="I8438" i="34"/>
  <c r="I8439" i="34"/>
  <c r="I8440" i="34"/>
  <c r="I8441" i="34"/>
  <c r="I8442" i="34"/>
  <c r="I8443" i="34"/>
  <c r="I8444" i="34"/>
  <c r="I8445" i="34"/>
  <c r="I8446" i="34"/>
  <c r="I8447" i="34"/>
  <c r="I8448" i="34"/>
  <c r="I8449" i="34"/>
  <c r="I8450" i="34"/>
  <c r="I8451" i="34"/>
  <c r="I8452" i="34"/>
  <c r="I8453" i="34"/>
  <c r="I8454" i="34"/>
  <c r="I8455" i="34"/>
  <c r="I8456" i="34"/>
  <c r="I8457" i="34"/>
  <c r="I8458" i="34"/>
  <c r="I8459" i="34"/>
  <c r="I8460" i="34"/>
  <c r="I8461" i="34"/>
  <c r="I8462" i="34"/>
  <c r="I8463" i="34"/>
  <c r="I8464" i="34"/>
  <c r="I8465" i="34"/>
  <c r="I8466" i="34"/>
  <c r="I8467" i="34"/>
  <c r="I8468" i="34"/>
  <c r="I8469" i="34"/>
  <c r="I8470" i="34"/>
  <c r="I8471" i="34"/>
  <c r="I8472" i="34"/>
  <c r="I8473" i="34"/>
  <c r="I8474" i="34"/>
  <c r="I8475" i="34"/>
  <c r="I8476" i="34"/>
  <c r="I8477" i="34"/>
  <c r="I8478" i="34"/>
  <c r="I8479" i="34"/>
  <c r="I8480" i="34"/>
  <c r="I8481" i="34"/>
  <c r="I8482" i="34"/>
  <c r="I8483" i="34"/>
  <c r="I8484" i="34"/>
  <c r="I8485" i="34"/>
  <c r="I8486" i="34"/>
  <c r="I8487" i="34"/>
  <c r="I8488" i="34"/>
  <c r="I8489" i="34"/>
  <c r="I8490" i="34"/>
  <c r="I8491" i="34"/>
  <c r="I8492" i="34"/>
  <c r="I8493" i="34"/>
  <c r="I8494" i="34"/>
  <c r="I8495" i="34"/>
  <c r="I8496" i="34"/>
  <c r="I8497" i="34"/>
  <c r="I8498" i="34"/>
  <c r="I8499" i="34"/>
  <c r="I8500" i="34"/>
  <c r="I8501" i="34"/>
  <c r="I8502" i="34"/>
  <c r="I8503" i="34"/>
  <c r="I8504" i="34"/>
  <c r="I8505" i="34"/>
  <c r="I8506" i="34"/>
  <c r="I8507" i="34"/>
  <c r="I8508" i="34"/>
  <c r="I8509" i="34"/>
  <c r="I8510" i="34"/>
  <c r="I8511" i="34"/>
  <c r="I8512" i="34"/>
  <c r="I8513" i="34"/>
  <c r="I8514" i="34"/>
  <c r="I8515" i="34"/>
  <c r="I8516" i="34"/>
  <c r="I8517" i="34"/>
  <c r="I8518" i="34"/>
  <c r="I8519" i="34"/>
  <c r="I8520" i="34"/>
  <c r="I8521" i="34"/>
  <c r="I8522" i="34"/>
  <c r="I8523" i="34"/>
  <c r="I8524" i="34"/>
  <c r="I8525" i="34"/>
  <c r="I8526" i="34"/>
  <c r="I8527" i="34"/>
  <c r="I8528" i="34"/>
  <c r="I8529" i="34"/>
  <c r="I8530" i="34"/>
  <c r="I8531" i="34"/>
  <c r="I8532" i="34"/>
  <c r="I8533" i="34"/>
  <c r="I8534" i="34"/>
  <c r="I8535" i="34"/>
  <c r="I8536" i="34"/>
  <c r="I8537" i="34"/>
  <c r="I8538" i="34"/>
  <c r="I8539" i="34"/>
  <c r="I8540" i="34"/>
  <c r="I8541" i="34"/>
  <c r="I8542" i="34"/>
  <c r="I8543" i="34"/>
  <c r="I8544" i="34"/>
  <c r="I8545" i="34"/>
  <c r="I8546" i="34"/>
  <c r="I8547" i="34"/>
  <c r="I8548" i="34"/>
  <c r="I8549" i="34"/>
  <c r="I8550" i="34"/>
  <c r="I8551" i="34"/>
  <c r="I8552" i="34"/>
  <c r="I8553" i="34"/>
  <c r="I8554" i="34"/>
  <c r="I8555" i="34"/>
  <c r="I8556" i="34"/>
  <c r="I8557" i="34"/>
  <c r="I8558" i="34"/>
  <c r="I8559" i="34"/>
  <c r="I8560" i="34"/>
  <c r="I8561" i="34"/>
  <c r="I8562" i="34"/>
  <c r="I8563" i="34"/>
  <c r="I8564" i="34"/>
  <c r="I8565" i="34"/>
  <c r="I8566" i="34"/>
  <c r="I8567" i="34"/>
  <c r="I8568" i="34"/>
  <c r="I8569" i="34"/>
  <c r="I8570" i="34"/>
  <c r="I8571" i="34"/>
  <c r="I8572" i="34"/>
  <c r="I8573" i="34"/>
  <c r="I8574" i="34"/>
  <c r="I8575" i="34"/>
  <c r="I8576" i="34"/>
  <c r="I8577" i="34"/>
  <c r="I8578" i="34"/>
  <c r="I8579" i="34"/>
  <c r="I8580" i="34"/>
  <c r="I8581" i="34"/>
  <c r="I8582" i="34"/>
  <c r="I8583" i="34"/>
  <c r="I8584" i="34"/>
  <c r="I8585" i="34"/>
  <c r="I8586" i="34"/>
  <c r="I8587" i="34"/>
  <c r="I8588" i="34"/>
  <c r="I8589" i="34"/>
  <c r="I8590" i="34"/>
  <c r="I8591" i="34"/>
  <c r="I8592" i="34"/>
  <c r="I8593" i="34"/>
  <c r="I8594" i="34"/>
  <c r="I8595" i="34"/>
  <c r="I8596" i="34"/>
  <c r="I8597" i="34"/>
  <c r="I8598" i="34"/>
  <c r="I8599" i="34"/>
  <c r="I8600" i="34"/>
  <c r="I8601" i="34"/>
  <c r="I8602" i="34"/>
  <c r="I8603" i="34"/>
  <c r="I8604" i="34"/>
  <c r="I8605" i="34"/>
  <c r="I8606" i="34"/>
  <c r="I8607" i="34"/>
  <c r="I8608" i="34"/>
  <c r="I8609" i="34"/>
  <c r="I8610" i="34"/>
  <c r="I8611" i="34"/>
  <c r="I8612" i="34"/>
  <c r="I8613" i="34"/>
  <c r="I8614" i="34"/>
  <c r="I8615" i="34"/>
  <c r="I8616" i="34"/>
  <c r="I8617" i="34"/>
  <c r="I8618" i="34"/>
  <c r="I8619" i="34"/>
  <c r="I8620" i="34"/>
  <c r="I8621" i="34"/>
  <c r="I8622" i="34"/>
  <c r="I8623" i="34"/>
  <c r="I8624" i="34"/>
  <c r="I8625" i="34"/>
  <c r="I8626" i="34"/>
  <c r="I8627" i="34"/>
  <c r="I8628" i="34"/>
  <c r="I8629" i="34"/>
  <c r="I8630" i="34"/>
  <c r="I8631" i="34"/>
  <c r="I8632" i="34"/>
  <c r="I8633" i="34"/>
  <c r="I8634" i="34"/>
  <c r="I8635" i="34"/>
  <c r="I8636" i="34"/>
  <c r="I8637" i="34"/>
  <c r="I8638" i="34"/>
  <c r="I8639" i="34"/>
  <c r="I8640" i="34"/>
  <c r="I8641" i="34"/>
  <c r="I8642" i="34"/>
  <c r="I8643" i="34"/>
  <c r="I8644" i="34"/>
  <c r="I8645" i="34"/>
  <c r="I8646" i="34"/>
  <c r="I8647" i="34"/>
  <c r="I8648" i="34"/>
  <c r="I8649" i="34"/>
  <c r="I8650" i="34"/>
  <c r="I8651" i="34"/>
  <c r="I8652" i="34"/>
  <c r="I8653" i="34"/>
  <c r="I8654" i="34"/>
  <c r="I8655" i="34"/>
  <c r="I8656" i="34"/>
  <c r="I8657" i="34"/>
  <c r="I8658" i="34"/>
  <c r="I8659" i="34"/>
  <c r="I8660" i="34"/>
  <c r="I8661" i="34"/>
  <c r="I8662" i="34"/>
  <c r="I8663" i="34"/>
  <c r="I8664" i="34"/>
  <c r="I8665" i="34"/>
  <c r="I8666" i="34"/>
  <c r="I8667" i="34"/>
  <c r="I8668" i="34"/>
  <c r="I8669" i="34"/>
  <c r="I8670" i="34"/>
  <c r="I8671" i="34"/>
  <c r="I8672" i="34"/>
  <c r="I8673" i="34"/>
  <c r="I8674" i="34"/>
  <c r="I8675" i="34"/>
  <c r="I8676" i="34"/>
  <c r="I8677" i="34"/>
  <c r="I8678" i="34"/>
  <c r="I8679" i="34"/>
  <c r="I8680" i="34"/>
  <c r="I8681" i="34"/>
  <c r="I8682" i="34"/>
  <c r="I8683" i="34"/>
  <c r="I8684" i="34"/>
  <c r="I8685" i="34"/>
  <c r="I8686" i="34"/>
  <c r="I8687" i="34"/>
  <c r="I8688" i="34"/>
  <c r="I8689" i="34"/>
  <c r="I8690" i="34"/>
  <c r="I8691" i="34"/>
  <c r="I8692" i="34"/>
  <c r="I8693" i="34"/>
  <c r="I8694" i="34"/>
  <c r="I8695" i="34"/>
  <c r="I8696" i="34"/>
  <c r="I8697" i="34"/>
  <c r="I8698" i="34"/>
  <c r="I8699" i="34"/>
  <c r="I8700" i="34"/>
  <c r="I8701" i="34"/>
  <c r="I8702" i="34"/>
  <c r="I8703" i="34"/>
  <c r="I8704" i="34"/>
  <c r="I8705" i="34"/>
  <c r="I8706" i="34"/>
  <c r="I8707" i="34"/>
  <c r="I8708" i="34"/>
  <c r="I8709" i="34"/>
  <c r="I8710" i="34"/>
  <c r="I8711" i="34"/>
  <c r="I8712" i="34"/>
  <c r="I8713" i="34"/>
  <c r="I8714" i="34"/>
  <c r="I8715" i="34"/>
  <c r="I8716" i="34"/>
  <c r="I8717" i="34"/>
  <c r="I8718" i="34"/>
  <c r="I8719" i="34"/>
  <c r="I8720" i="34"/>
  <c r="I8721" i="34"/>
  <c r="I8722" i="34"/>
  <c r="I8723" i="34"/>
  <c r="I8724" i="34"/>
  <c r="I8725" i="34"/>
  <c r="I8726" i="34"/>
  <c r="I8727" i="34"/>
  <c r="I8728" i="34"/>
  <c r="I8729" i="34"/>
  <c r="I8730" i="34"/>
  <c r="I8731" i="34"/>
  <c r="I8732" i="34"/>
  <c r="I8733" i="34"/>
  <c r="I8734" i="34"/>
  <c r="I8735" i="34"/>
  <c r="I8736" i="34"/>
  <c r="I8737" i="34"/>
  <c r="I8738" i="34"/>
  <c r="I8739" i="34"/>
  <c r="I8740" i="34"/>
  <c r="I8741" i="34"/>
  <c r="I8742" i="34"/>
  <c r="I8743" i="34"/>
  <c r="I8744" i="34"/>
  <c r="I8745" i="34"/>
  <c r="I8746" i="34"/>
  <c r="I8747" i="34"/>
  <c r="I8748" i="34"/>
  <c r="I8749" i="34"/>
  <c r="I8750" i="34"/>
  <c r="I8751" i="34"/>
  <c r="I8752" i="34"/>
  <c r="I8753" i="34"/>
  <c r="I8754" i="34"/>
  <c r="I8755" i="34"/>
  <c r="I8756" i="34"/>
  <c r="I8757" i="34"/>
  <c r="I8758" i="34"/>
  <c r="I8759" i="34"/>
  <c r="I8760" i="34"/>
  <c r="I8761" i="34"/>
  <c r="I8762" i="34"/>
  <c r="I8763" i="34"/>
  <c r="I8764" i="34"/>
  <c r="I8765" i="34"/>
  <c r="I8766" i="34"/>
  <c r="I8767" i="34"/>
  <c r="I8768" i="34"/>
  <c r="I8769" i="34"/>
  <c r="I8770" i="34"/>
  <c r="I8771" i="34"/>
  <c r="I8772" i="34"/>
  <c r="I8773" i="34"/>
  <c r="I8774" i="34"/>
  <c r="I8775" i="34"/>
  <c r="I8776" i="34"/>
  <c r="I8777" i="34"/>
  <c r="I8778" i="34"/>
  <c r="I8779" i="34"/>
  <c r="I8780" i="34"/>
  <c r="I8781" i="34"/>
  <c r="I8782" i="34"/>
  <c r="I8783" i="34"/>
  <c r="I8784" i="34"/>
  <c r="I8785" i="34"/>
  <c r="I8786" i="34"/>
  <c r="I8787" i="34"/>
  <c r="I8788" i="34"/>
  <c r="I8789" i="34"/>
  <c r="I8790" i="34"/>
  <c r="I8791" i="34"/>
  <c r="I8792" i="34"/>
  <c r="I8793" i="34"/>
  <c r="I8794" i="34"/>
  <c r="I8795" i="34"/>
  <c r="I8796" i="34"/>
  <c r="I8797" i="34"/>
  <c r="I8798" i="34"/>
  <c r="I8799" i="34"/>
  <c r="I8800" i="34"/>
  <c r="I8801" i="34"/>
  <c r="I8802" i="34"/>
  <c r="I8803" i="34"/>
  <c r="I8804" i="34"/>
  <c r="I8805" i="34"/>
  <c r="I8806" i="34"/>
  <c r="I8807" i="34"/>
  <c r="I8808" i="34"/>
  <c r="I8809" i="34"/>
  <c r="I8810" i="34"/>
  <c r="I8811" i="34"/>
  <c r="I8812" i="34"/>
  <c r="I8813" i="34"/>
  <c r="I8814" i="34"/>
  <c r="I8815" i="34"/>
  <c r="I8816" i="34"/>
  <c r="I8817" i="34"/>
  <c r="I8818" i="34"/>
  <c r="I8819" i="34"/>
  <c r="I8820" i="34"/>
  <c r="I8821" i="34"/>
  <c r="I8822" i="34"/>
  <c r="I8823" i="34"/>
  <c r="I8824" i="34"/>
  <c r="I8825" i="34"/>
  <c r="I8826" i="34"/>
  <c r="I8827" i="34"/>
  <c r="I8828" i="34"/>
  <c r="I8829" i="34"/>
  <c r="I8830" i="34"/>
  <c r="I8831" i="34"/>
  <c r="I8832" i="34"/>
  <c r="I8833" i="34"/>
  <c r="I8834" i="34"/>
  <c r="I8835" i="34"/>
  <c r="I8836" i="34"/>
  <c r="I8837" i="34"/>
  <c r="I8838" i="34"/>
  <c r="I8839" i="34"/>
  <c r="I8840" i="34"/>
  <c r="I8841" i="34"/>
  <c r="I8842" i="34"/>
  <c r="I8843" i="34"/>
  <c r="I8844" i="34"/>
  <c r="I8845" i="34"/>
  <c r="I8846" i="34"/>
  <c r="I8847" i="34"/>
  <c r="I8848" i="34"/>
  <c r="I8849" i="34"/>
  <c r="I8850" i="34"/>
  <c r="I8851" i="34"/>
  <c r="I8852" i="34"/>
  <c r="I8853" i="34"/>
  <c r="I8854" i="34"/>
  <c r="I8855" i="34"/>
  <c r="I8856" i="34"/>
  <c r="I8857" i="34"/>
  <c r="I8858" i="34"/>
  <c r="I8859" i="34"/>
  <c r="I8860" i="34"/>
  <c r="I8861" i="34"/>
  <c r="I8862" i="34"/>
  <c r="I8863" i="34"/>
  <c r="I8864" i="34"/>
  <c r="I8865" i="34"/>
  <c r="I8866" i="34"/>
  <c r="I8867" i="34"/>
  <c r="I8868" i="34"/>
  <c r="I8869" i="34"/>
  <c r="I8870" i="34"/>
  <c r="I8871" i="34"/>
  <c r="I8872" i="34"/>
  <c r="I8873" i="34"/>
  <c r="I8874" i="34"/>
  <c r="I8875" i="34"/>
  <c r="I8876" i="34"/>
  <c r="I8877" i="34"/>
  <c r="I8878" i="34"/>
  <c r="I8879" i="34"/>
  <c r="I8880" i="34"/>
  <c r="I8881" i="34"/>
  <c r="I8882" i="34"/>
  <c r="I8883" i="34"/>
  <c r="I8884" i="34"/>
  <c r="I8885" i="34"/>
  <c r="I8886" i="34"/>
  <c r="I8887" i="34"/>
  <c r="I8888" i="34"/>
  <c r="I8889" i="34"/>
  <c r="I8890" i="34"/>
  <c r="I8891" i="34"/>
  <c r="I8892" i="34"/>
  <c r="I8893" i="34"/>
  <c r="I8894" i="34"/>
  <c r="I8895" i="34"/>
  <c r="I8896" i="34"/>
  <c r="I8897" i="34"/>
  <c r="I8898" i="34"/>
  <c r="I8899" i="34"/>
  <c r="I8900" i="34"/>
  <c r="I8901" i="34"/>
  <c r="I8902" i="34"/>
  <c r="I8903" i="34"/>
  <c r="I8904" i="34"/>
  <c r="I8905" i="34"/>
  <c r="I8906" i="34"/>
  <c r="I8907" i="34"/>
  <c r="I8908" i="34"/>
  <c r="I8909" i="34"/>
  <c r="I8910" i="34"/>
  <c r="I8911" i="34"/>
  <c r="I8912" i="34"/>
  <c r="I8913" i="34"/>
  <c r="I8914" i="34"/>
  <c r="I8915" i="34"/>
  <c r="I8916" i="34"/>
  <c r="I8917" i="34"/>
  <c r="I8918" i="34"/>
  <c r="I8919" i="34"/>
  <c r="I8920" i="34"/>
  <c r="I8921" i="34"/>
  <c r="I8922" i="34"/>
  <c r="I8923" i="34"/>
  <c r="I8924" i="34"/>
  <c r="I8925" i="34"/>
  <c r="I8926" i="34"/>
  <c r="I8927" i="34"/>
  <c r="I8928" i="34"/>
  <c r="I8929" i="34"/>
  <c r="I8930" i="34"/>
  <c r="I8931" i="34"/>
  <c r="I8932" i="34"/>
  <c r="I8933" i="34"/>
  <c r="I8934" i="34"/>
  <c r="I8935" i="34"/>
  <c r="I8936" i="34"/>
  <c r="I8937" i="34"/>
  <c r="I8938" i="34"/>
  <c r="I8939" i="34"/>
  <c r="I8940" i="34"/>
  <c r="I8941" i="34"/>
  <c r="I8942" i="34"/>
  <c r="I8943" i="34"/>
  <c r="I8944" i="34"/>
  <c r="I8945" i="34"/>
  <c r="I8946" i="34"/>
  <c r="I8947" i="34"/>
  <c r="I8948" i="34"/>
  <c r="I8949" i="34"/>
  <c r="I8950" i="34"/>
  <c r="I8951" i="34"/>
  <c r="I8952" i="34"/>
  <c r="I8953" i="34"/>
  <c r="I8954" i="34"/>
  <c r="I8955" i="34"/>
  <c r="I8956" i="34"/>
  <c r="I8957" i="34"/>
  <c r="I8958" i="34"/>
  <c r="I8959" i="34"/>
  <c r="I8960" i="34"/>
  <c r="I8961" i="34"/>
  <c r="I8962" i="34"/>
  <c r="I8963" i="34"/>
  <c r="I8964" i="34"/>
  <c r="I8965" i="34"/>
  <c r="I8966" i="34"/>
  <c r="I8967" i="34"/>
  <c r="I8968" i="34"/>
  <c r="I8969" i="34"/>
  <c r="I8970" i="34"/>
  <c r="I8971" i="34"/>
  <c r="I8972" i="34"/>
  <c r="I8973" i="34"/>
  <c r="I8974" i="34"/>
  <c r="I8975" i="34"/>
  <c r="I8976" i="34"/>
  <c r="I8977" i="34"/>
  <c r="I8978" i="34"/>
  <c r="I8979" i="34"/>
  <c r="I8980" i="34"/>
  <c r="I8981" i="34"/>
  <c r="I8982" i="34"/>
  <c r="I8983" i="34"/>
  <c r="I8984" i="34"/>
  <c r="I8985" i="34"/>
  <c r="I8986" i="34"/>
  <c r="I8987" i="34"/>
  <c r="I8988" i="34"/>
  <c r="I8989" i="34"/>
  <c r="I8990" i="34"/>
  <c r="I8991" i="34"/>
  <c r="I8992" i="34"/>
  <c r="I8993" i="34"/>
  <c r="I8994" i="34"/>
  <c r="I8995" i="34"/>
  <c r="I8996" i="34"/>
  <c r="I8997" i="34"/>
  <c r="I8998" i="34"/>
  <c r="I8999" i="34"/>
  <c r="I9000" i="34"/>
  <c r="I9001" i="34"/>
  <c r="I9002" i="34"/>
  <c r="I9003" i="34"/>
  <c r="I9004" i="34"/>
  <c r="I9005" i="34"/>
  <c r="I9006" i="34"/>
  <c r="I9007" i="34"/>
  <c r="I9008" i="34"/>
  <c r="I9009" i="34"/>
  <c r="I9010" i="34"/>
  <c r="I9011" i="34"/>
  <c r="I9012" i="34"/>
  <c r="I9013" i="34"/>
  <c r="I9014" i="34"/>
  <c r="I9015" i="34"/>
  <c r="I9016" i="34"/>
  <c r="I9017" i="34"/>
  <c r="I9018" i="34"/>
  <c r="I9019" i="34"/>
  <c r="I9020" i="34"/>
  <c r="I9021" i="34"/>
  <c r="I9022" i="34"/>
  <c r="I9023" i="34"/>
  <c r="I9024" i="34"/>
  <c r="I9025" i="34"/>
  <c r="I9026" i="34"/>
  <c r="I9027" i="34"/>
  <c r="I9028" i="34"/>
  <c r="I9029" i="34"/>
  <c r="I9030" i="34"/>
  <c r="I9031" i="34"/>
  <c r="I9032" i="34"/>
  <c r="I9033" i="34"/>
  <c r="I9034" i="34"/>
  <c r="I9035" i="34"/>
  <c r="I9036" i="34"/>
  <c r="I9037" i="34"/>
  <c r="I9038" i="34"/>
  <c r="I9039" i="34"/>
  <c r="I9040" i="34"/>
  <c r="I9041" i="34"/>
  <c r="I9042" i="34"/>
  <c r="I9043" i="34"/>
  <c r="I9044" i="34"/>
  <c r="I9045" i="34"/>
  <c r="I9046" i="34"/>
  <c r="I9047" i="34"/>
  <c r="I9048" i="34"/>
  <c r="I9049" i="34"/>
  <c r="I9050" i="34"/>
  <c r="I9051" i="34"/>
  <c r="I9052" i="34"/>
  <c r="I9053" i="34"/>
  <c r="I9054" i="34"/>
  <c r="I9055" i="34"/>
  <c r="I9056" i="34"/>
  <c r="I9057" i="34"/>
  <c r="I9058" i="34"/>
  <c r="I9059" i="34"/>
  <c r="I9060" i="34"/>
  <c r="I9061" i="34"/>
  <c r="I9062" i="34"/>
  <c r="I9063" i="34"/>
  <c r="I9064" i="34"/>
  <c r="I9065" i="34"/>
  <c r="I9066" i="34"/>
  <c r="I9067" i="34"/>
  <c r="I9068" i="34"/>
  <c r="I9069" i="34"/>
  <c r="I9070" i="34"/>
  <c r="I9071" i="34"/>
  <c r="I9072" i="34"/>
  <c r="I9073" i="34"/>
  <c r="I9074" i="34"/>
  <c r="I9075" i="34"/>
  <c r="I9076" i="34"/>
  <c r="I9077" i="34"/>
  <c r="I9078" i="34"/>
  <c r="I9079" i="34"/>
  <c r="I9080" i="34"/>
  <c r="I9081" i="34"/>
  <c r="I9082" i="34"/>
  <c r="I9083" i="34"/>
  <c r="I9084" i="34"/>
  <c r="I9085" i="34"/>
  <c r="I9086" i="34"/>
  <c r="I9087" i="34"/>
  <c r="I9088" i="34"/>
  <c r="I9089" i="34"/>
  <c r="I9090" i="34"/>
  <c r="I9091" i="34"/>
  <c r="I9092" i="34"/>
  <c r="I9093" i="34"/>
  <c r="I9094" i="34"/>
  <c r="I9095" i="34"/>
  <c r="I9096" i="34"/>
  <c r="I9097" i="34"/>
  <c r="I9098" i="34"/>
  <c r="I9099" i="34"/>
  <c r="I9100" i="34"/>
  <c r="I9101" i="34"/>
  <c r="I9102" i="34"/>
  <c r="I9103" i="34"/>
  <c r="I9104" i="34"/>
  <c r="I9105" i="34"/>
  <c r="I9106" i="34"/>
  <c r="I9107" i="34"/>
  <c r="I9108" i="34"/>
  <c r="I9109" i="34"/>
  <c r="I9110" i="34"/>
  <c r="I9111" i="34"/>
  <c r="I9112" i="34"/>
  <c r="I9113" i="34"/>
  <c r="I9114" i="34"/>
  <c r="I9115" i="34"/>
  <c r="I9116" i="34"/>
  <c r="I9117" i="34"/>
  <c r="I9118" i="34"/>
  <c r="I9119" i="34"/>
  <c r="I9120" i="34"/>
  <c r="I9121" i="34"/>
  <c r="I9122" i="34"/>
  <c r="I9123" i="34"/>
  <c r="I9124" i="34"/>
  <c r="I9125" i="34"/>
  <c r="I9126" i="34"/>
  <c r="I9127" i="34"/>
  <c r="I9128" i="34"/>
  <c r="I9129" i="34"/>
  <c r="I9130" i="34"/>
  <c r="I9131" i="34"/>
  <c r="I9132" i="34"/>
  <c r="I9133" i="34"/>
  <c r="I9134" i="34"/>
  <c r="I9135" i="34"/>
  <c r="I9136" i="34"/>
  <c r="I9137" i="34"/>
  <c r="I9138" i="34"/>
  <c r="I9139" i="34"/>
  <c r="I9140" i="34"/>
  <c r="I9141" i="34"/>
  <c r="I9142" i="34"/>
  <c r="I9143" i="34"/>
  <c r="I9144" i="34"/>
  <c r="I9145" i="34"/>
  <c r="I9146" i="34"/>
  <c r="I9147" i="34"/>
  <c r="I9148" i="34"/>
  <c r="I9149" i="34"/>
  <c r="I9150" i="34"/>
  <c r="I9151" i="34"/>
  <c r="I9152" i="34"/>
  <c r="I9153" i="34"/>
  <c r="I9154" i="34"/>
  <c r="I9155" i="34"/>
  <c r="I9156" i="34"/>
  <c r="I9157" i="34"/>
  <c r="I9158" i="34"/>
  <c r="I9159" i="34"/>
  <c r="I9160" i="34"/>
  <c r="I9161" i="34"/>
  <c r="I9162" i="34"/>
  <c r="I9163" i="34"/>
  <c r="I9164" i="34"/>
  <c r="I9165" i="34"/>
  <c r="I9166" i="34"/>
  <c r="I9167" i="34"/>
  <c r="I9168" i="34"/>
  <c r="I9169" i="34"/>
  <c r="I9170" i="34"/>
  <c r="I9171" i="34"/>
  <c r="I9172" i="34"/>
  <c r="I9173" i="34"/>
  <c r="I9174" i="34"/>
  <c r="I9175" i="34"/>
  <c r="I9176" i="34"/>
  <c r="I9177" i="34"/>
  <c r="I9178" i="34"/>
  <c r="I9179" i="34"/>
  <c r="I9180" i="34"/>
  <c r="I9181" i="34"/>
  <c r="I9182" i="34"/>
  <c r="I9183" i="34"/>
  <c r="I9184" i="34"/>
  <c r="I9185" i="34"/>
  <c r="I9186" i="34"/>
  <c r="I9187" i="34"/>
  <c r="I9188" i="34"/>
  <c r="I9189" i="34"/>
  <c r="I9190" i="34"/>
  <c r="I9191" i="34"/>
  <c r="I9192" i="34"/>
  <c r="I9193" i="34"/>
  <c r="I9194" i="34"/>
  <c r="I9195" i="34"/>
  <c r="I9196" i="34"/>
  <c r="I9197" i="34"/>
  <c r="I9198" i="34"/>
  <c r="I9199" i="34"/>
  <c r="I9200" i="34"/>
  <c r="I9201" i="34"/>
  <c r="I9202" i="34"/>
  <c r="I9203" i="34"/>
  <c r="I9204" i="34"/>
  <c r="I9205" i="34"/>
  <c r="I9206" i="34"/>
  <c r="I9207" i="34"/>
  <c r="I9208" i="34"/>
  <c r="I9209" i="34"/>
  <c r="I9210" i="34"/>
  <c r="I9211" i="34"/>
  <c r="I9212" i="34"/>
  <c r="I9213" i="34"/>
  <c r="I9214" i="34"/>
  <c r="I9215" i="34"/>
  <c r="I9216" i="34"/>
  <c r="I9217" i="34"/>
  <c r="I9218" i="34"/>
  <c r="I9219" i="34"/>
  <c r="I9220" i="34"/>
  <c r="I9221" i="34"/>
  <c r="I9222" i="34"/>
  <c r="I9223" i="34"/>
  <c r="I9224" i="34"/>
  <c r="I9225" i="34"/>
  <c r="I9226" i="34"/>
  <c r="I9227" i="34"/>
  <c r="I9228" i="34"/>
  <c r="I9229" i="34"/>
  <c r="I9230" i="34"/>
  <c r="I9231" i="34"/>
  <c r="I9232" i="34"/>
  <c r="I9233" i="34"/>
  <c r="I9234" i="34"/>
  <c r="I9235" i="34"/>
  <c r="I9236" i="34"/>
  <c r="I9237" i="34"/>
  <c r="I9238" i="34"/>
  <c r="I9239" i="34"/>
  <c r="I9240" i="34"/>
  <c r="I9241" i="34"/>
  <c r="I9242" i="34"/>
  <c r="I9243" i="34"/>
  <c r="I9244" i="34"/>
  <c r="I9245" i="34"/>
  <c r="I9246" i="34"/>
  <c r="I9247" i="34"/>
  <c r="I9248" i="34"/>
  <c r="I9249" i="34"/>
  <c r="I9250" i="34"/>
  <c r="I9251" i="34"/>
  <c r="I9252" i="34"/>
  <c r="I9253" i="34"/>
  <c r="I9254" i="34"/>
  <c r="I9255" i="34"/>
  <c r="I9256" i="34"/>
  <c r="I9257" i="34"/>
  <c r="I9258" i="34"/>
  <c r="I9259" i="34"/>
  <c r="I9260" i="34"/>
  <c r="I9261" i="34"/>
  <c r="I9262" i="34"/>
  <c r="I9263" i="34"/>
  <c r="I9264" i="34"/>
  <c r="I9265" i="34"/>
  <c r="I9266" i="34"/>
  <c r="I9267" i="34"/>
  <c r="I9268" i="34"/>
  <c r="I9269" i="34"/>
  <c r="I9270" i="34"/>
  <c r="I9271" i="34"/>
  <c r="I9272" i="34"/>
  <c r="I9273" i="34"/>
  <c r="I9274" i="34"/>
  <c r="I9275" i="34"/>
  <c r="I9276" i="34"/>
  <c r="I9277" i="34"/>
  <c r="I9278" i="34"/>
  <c r="I9279" i="34"/>
  <c r="I9280" i="34"/>
  <c r="I9281" i="34"/>
  <c r="I9282" i="34"/>
  <c r="I9283" i="34"/>
  <c r="I9284" i="34"/>
  <c r="I9285" i="34"/>
  <c r="I9286" i="34"/>
  <c r="I9287" i="34"/>
  <c r="I9288" i="34"/>
  <c r="I9289" i="34"/>
  <c r="I9290" i="34"/>
  <c r="I9291" i="34"/>
  <c r="I9292" i="34"/>
  <c r="I9293" i="34"/>
  <c r="I9294" i="34"/>
  <c r="I9295" i="34"/>
  <c r="I9296" i="34"/>
  <c r="I9297" i="34"/>
  <c r="I9298" i="34"/>
  <c r="I9299" i="34"/>
  <c r="I9300" i="34"/>
  <c r="I9301" i="34"/>
  <c r="I9302" i="34"/>
  <c r="I9303" i="34"/>
  <c r="I9304" i="34"/>
  <c r="I9305" i="34"/>
  <c r="I9306" i="34"/>
  <c r="I9307" i="34"/>
  <c r="I9308" i="34"/>
  <c r="I9309" i="34"/>
  <c r="I9310" i="34"/>
  <c r="I9311" i="34"/>
  <c r="I9312" i="34"/>
  <c r="I9313" i="34"/>
  <c r="I9314" i="34"/>
  <c r="I9315" i="34"/>
  <c r="I9316" i="34"/>
  <c r="I9317" i="34"/>
  <c r="I9318" i="34"/>
  <c r="I9319" i="34"/>
  <c r="I9320" i="34"/>
  <c r="I9321" i="34"/>
  <c r="I9322" i="34"/>
  <c r="I9323" i="34"/>
  <c r="I9324" i="34"/>
  <c r="I9325" i="34"/>
  <c r="I9326" i="34"/>
  <c r="I9327" i="34"/>
  <c r="I9328" i="34"/>
  <c r="I9329" i="34"/>
  <c r="I9330" i="34"/>
  <c r="I9331" i="34"/>
  <c r="I9332" i="34"/>
  <c r="I9333" i="34"/>
  <c r="I9334" i="34"/>
  <c r="I9335" i="34"/>
  <c r="I9336" i="34"/>
  <c r="I9337" i="34"/>
  <c r="I9338" i="34"/>
  <c r="I9339" i="34"/>
  <c r="I9340" i="34"/>
  <c r="I9341" i="34"/>
  <c r="I9342" i="34"/>
  <c r="I9343" i="34"/>
  <c r="I9344" i="34"/>
  <c r="I9345" i="34"/>
  <c r="I9346" i="34"/>
  <c r="I9347" i="34"/>
  <c r="I9348" i="34"/>
  <c r="I9349" i="34"/>
  <c r="I9350" i="34"/>
  <c r="I9351" i="34"/>
  <c r="I9352" i="34"/>
  <c r="I9353" i="34"/>
  <c r="I9354" i="34"/>
  <c r="I9355" i="34"/>
  <c r="I9356" i="34"/>
  <c r="I9357" i="34"/>
  <c r="I9358" i="34"/>
  <c r="I9359" i="34"/>
  <c r="I9360" i="34"/>
  <c r="I9361" i="34"/>
  <c r="I9362" i="34"/>
  <c r="I9363" i="34"/>
  <c r="I9364" i="34"/>
  <c r="I9365" i="34"/>
  <c r="I9366" i="34"/>
  <c r="I9367" i="34"/>
  <c r="I9368" i="34"/>
  <c r="I9369" i="34"/>
  <c r="I9370" i="34"/>
  <c r="I9371" i="34"/>
  <c r="I9372" i="34"/>
  <c r="I9373" i="34"/>
  <c r="I9374" i="34"/>
  <c r="I9375" i="34"/>
  <c r="I9376" i="34"/>
  <c r="I9377" i="34"/>
  <c r="I9378" i="34"/>
  <c r="I9379" i="34"/>
  <c r="I9380" i="34"/>
  <c r="I9381" i="34"/>
  <c r="I9382" i="34"/>
  <c r="I9383" i="34"/>
  <c r="I9384" i="34"/>
  <c r="I9385" i="34"/>
  <c r="I9386" i="34"/>
  <c r="I9387" i="34"/>
  <c r="I9388" i="34"/>
  <c r="I9389" i="34"/>
  <c r="I9390" i="34"/>
  <c r="I9391" i="34"/>
  <c r="I9392" i="34"/>
  <c r="I9393" i="34"/>
  <c r="I9394" i="34"/>
  <c r="I9395" i="34"/>
  <c r="I9396" i="34"/>
  <c r="I9397" i="34"/>
  <c r="I9398" i="34"/>
  <c r="I9399" i="34"/>
  <c r="I9400" i="34"/>
  <c r="I9401" i="34"/>
  <c r="I9402" i="34"/>
  <c r="I9403" i="34"/>
  <c r="I9404" i="34"/>
  <c r="I9405" i="34"/>
  <c r="I9406" i="34"/>
  <c r="I9407" i="34"/>
  <c r="I9408" i="34"/>
  <c r="I9409" i="34"/>
  <c r="I9410" i="34"/>
  <c r="I9411" i="34"/>
  <c r="I9412" i="34"/>
  <c r="I9413" i="34"/>
  <c r="I9414" i="34"/>
  <c r="I9415" i="34"/>
  <c r="I9416" i="34"/>
  <c r="I9417" i="34"/>
  <c r="I9418" i="34"/>
  <c r="I9419" i="34"/>
  <c r="I9420" i="34"/>
  <c r="I9421" i="34"/>
  <c r="I9422" i="34"/>
  <c r="I9423" i="34"/>
  <c r="I9424" i="34"/>
  <c r="I9425" i="34"/>
  <c r="I9426" i="34"/>
  <c r="I9427" i="34"/>
  <c r="I9428" i="34"/>
  <c r="I9429" i="34"/>
  <c r="I9430" i="34"/>
  <c r="I9431" i="34"/>
  <c r="I9432" i="34"/>
  <c r="I9433" i="34"/>
  <c r="I9434" i="34"/>
  <c r="I9435" i="34"/>
  <c r="I9436" i="34"/>
  <c r="I9437" i="34"/>
  <c r="I9438" i="34"/>
  <c r="I9439" i="34"/>
  <c r="I9440" i="34"/>
  <c r="I9441" i="34"/>
  <c r="I9442" i="34"/>
  <c r="I9443" i="34"/>
  <c r="I9444" i="34"/>
  <c r="I9445" i="34"/>
  <c r="I9446" i="34"/>
  <c r="I9447" i="34"/>
  <c r="I9448" i="34"/>
  <c r="I9449" i="34"/>
  <c r="I9450" i="34"/>
  <c r="I9451" i="34"/>
  <c r="I9452" i="34"/>
  <c r="I9453" i="34"/>
  <c r="I9454" i="34"/>
  <c r="I9455" i="34"/>
  <c r="I9456" i="34"/>
  <c r="I9457" i="34"/>
  <c r="I9458" i="34"/>
  <c r="I9459" i="34"/>
  <c r="I9460" i="34"/>
  <c r="I9461" i="34"/>
  <c r="I9462" i="34"/>
  <c r="I9463" i="34"/>
  <c r="I9464" i="34"/>
  <c r="I9465" i="34"/>
  <c r="I9466" i="34"/>
  <c r="I9467" i="34"/>
  <c r="I9468" i="34"/>
  <c r="I9469" i="34"/>
  <c r="I9470" i="34"/>
  <c r="I9471" i="34"/>
  <c r="I9472" i="34"/>
  <c r="I9473" i="34"/>
  <c r="I9474" i="34"/>
  <c r="I9475" i="34"/>
  <c r="I9476" i="34"/>
  <c r="I9477" i="34"/>
  <c r="I9478" i="34"/>
  <c r="I9479" i="34"/>
  <c r="I9480" i="34"/>
  <c r="I9481" i="34"/>
  <c r="I9482" i="34"/>
  <c r="I9483" i="34"/>
  <c r="I9484" i="34"/>
  <c r="I9485" i="34"/>
  <c r="I9486" i="34"/>
  <c r="I9487" i="34"/>
  <c r="I9488" i="34"/>
  <c r="I9489" i="34"/>
  <c r="I9490" i="34"/>
  <c r="I9491" i="34"/>
  <c r="I9492" i="34"/>
  <c r="I9493" i="34"/>
  <c r="I9494" i="34"/>
  <c r="I9495" i="34"/>
  <c r="I9496" i="34"/>
  <c r="I9497" i="34"/>
  <c r="I9498" i="34"/>
  <c r="I9499" i="34"/>
  <c r="I9500" i="34"/>
  <c r="I9501" i="34"/>
  <c r="I9502" i="34"/>
  <c r="I9503" i="34"/>
  <c r="I9504" i="34"/>
  <c r="I9505" i="34"/>
  <c r="I9506" i="34"/>
  <c r="I9507" i="34"/>
  <c r="I9508" i="34"/>
  <c r="I9509" i="34"/>
  <c r="I9510" i="34"/>
  <c r="I9511" i="34"/>
  <c r="I9512" i="34"/>
  <c r="I9513" i="34"/>
  <c r="I9514" i="34"/>
  <c r="I9515" i="34"/>
  <c r="I9516" i="34"/>
  <c r="I9517" i="34"/>
  <c r="I9518" i="34"/>
  <c r="I9519" i="34"/>
  <c r="I9520" i="34"/>
  <c r="I9521" i="34"/>
  <c r="I9522" i="34"/>
  <c r="I9523" i="34"/>
  <c r="I9524" i="34"/>
  <c r="I9525" i="34"/>
  <c r="I9526" i="34"/>
  <c r="I9527" i="34"/>
  <c r="I9528" i="34"/>
  <c r="I9529" i="34"/>
  <c r="I9530" i="34"/>
  <c r="I9531" i="34"/>
  <c r="I9532" i="34"/>
  <c r="I9533" i="34"/>
  <c r="I9534" i="34"/>
  <c r="I9535" i="34"/>
  <c r="I9536" i="34"/>
  <c r="I9537" i="34"/>
  <c r="I9538" i="34"/>
  <c r="I9539" i="34"/>
  <c r="I9540" i="34"/>
  <c r="I9541" i="34"/>
  <c r="I9542" i="34"/>
  <c r="I9543" i="34"/>
  <c r="I9544" i="34"/>
  <c r="I9545" i="34"/>
  <c r="I9546" i="34"/>
  <c r="I9547" i="34"/>
  <c r="I9548" i="34"/>
  <c r="I9549" i="34"/>
  <c r="I9550" i="34"/>
  <c r="I9551" i="34"/>
  <c r="I9552" i="34"/>
  <c r="I9553" i="34"/>
  <c r="I9554" i="34"/>
  <c r="I9555" i="34"/>
  <c r="I9556" i="34"/>
  <c r="I9557" i="34"/>
  <c r="I9558" i="34"/>
  <c r="I9559" i="34"/>
  <c r="I9560" i="34"/>
  <c r="I9561" i="34"/>
  <c r="I9562" i="34"/>
  <c r="I9563" i="34"/>
  <c r="I9564" i="34"/>
  <c r="I9565" i="34"/>
  <c r="I9566" i="34"/>
  <c r="I9567" i="34"/>
  <c r="I9568" i="34"/>
  <c r="I9569" i="34"/>
  <c r="I9570" i="34"/>
  <c r="I9571" i="34"/>
  <c r="I9572" i="34"/>
  <c r="I9573" i="34"/>
  <c r="I9574" i="34"/>
  <c r="I9575" i="34"/>
  <c r="I9576" i="34"/>
  <c r="I9577" i="34"/>
  <c r="I9578" i="34"/>
  <c r="I9579" i="34"/>
  <c r="I9580" i="34"/>
  <c r="I9581" i="34"/>
  <c r="I9582" i="34"/>
  <c r="I9583" i="34"/>
  <c r="I9584" i="34"/>
  <c r="I9585" i="34"/>
  <c r="I9586" i="34"/>
  <c r="I9587" i="34"/>
  <c r="I9588" i="34"/>
  <c r="I9589" i="34"/>
  <c r="I9590" i="34"/>
  <c r="I9591" i="34"/>
  <c r="I9592" i="34"/>
  <c r="I9593" i="34"/>
  <c r="I9594" i="34"/>
  <c r="I9595" i="34"/>
  <c r="I9596" i="34"/>
  <c r="I9597" i="34"/>
  <c r="I9598" i="34"/>
  <c r="I9599" i="34"/>
  <c r="I9600" i="34"/>
  <c r="I9601" i="34"/>
  <c r="I9602" i="34"/>
  <c r="I9603" i="34"/>
  <c r="I9604" i="34"/>
  <c r="I9605" i="34"/>
  <c r="I9606" i="34"/>
  <c r="I9607" i="34"/>
  <c r="I9608" i="34"/>
  <c r="I9609" i="34"/>
  <c r="I9610" i="34"/>
  <c r="I9611" i="34"/>
  <c r="I9612" i="34"/>
  <c r="I9613" i="34"/>
  <c r="I9614" i="34"/>
  <c r="I9615" i="34"/>
  <c r="I9616" i="34"/>
  <c r="I9617" i="34"/>
  <c r="I9618" i="34"/>
  <c r="I9619" i="34"/>
  <c r="I9620" i="34"/>
  <c r="I9621" i="34"/>
  <c r="I9622" i="34"/>
  <c r="I9623" i="34"/>
  <c r="I9624" i="34"/>
  <c r="I9625" i="34"/>
  <c r="I9626" i="34"/>
  <c r="I9627" i="34"/>
  <c r="I9628" i="34"/>
  <c r="I9629" i="34"/>
  <c r="I9630" i="34"/>
  <c r="I9631" i="34"/>
  <c r="I9632" i="34"/>
  <c r="I9633" i="34"/>
  <c r="I9634" i="34"/>
  <c r="I9635" i="34"/>
  <c r="I9636" i="34"/>
  <c r="I9637" i="34"/>
  <c r="I9638" i="34"/>
  <c r="I9639" i="34"/>
  <c r="I9640" i="34"/>
  <c r="I9641" i="34"/>
  <c r="I9642" i="34"/>
  <c r="I9643" i="34"/>
  <c r="I9644" i="34"/>
  <c r="I9645" i="34"/>
  <c r="I9646" i="34"/>
  <c r="I9647" i="34"/>
  <c r="I9648" i="34"/>
  <c r="I9649" i="34"/>
  <c r="I9650" i="34"/>
  <c r="I9651" i="34"/>
  <c r="I9652" i="34"/>
  <c r="I9653" i="34"/>
  <c r="I9654" i="34"/>
  <c r="I9655" i="34"/>
  <c r="I9656" i="34"/>
  <c r="I9657" i="34"/>
  <c r="I9658" i="34"/>
  <c r="I9659" i="34"/>
  <c r="I9660" i="34"/>
  <c r="I9661" i="34"/>
  <c r="I9662" i="34"/>
  <c r="I9663" i="34"/>
  <c r="I9664" i="34"/>
  <c r="I9665" i="34"/>
  <c r="I9666" i="34"/>
  <c r="I9667" i="34"/>
  <c r="I9668" i="34"/>
  <c r="I9669" i="34"/>
  <c r="I9670" i="34"/>
  <c r="I9671" i="34"/>
  <c r="I9672" i="34"/>
  <c r="I9673" i="34"/>
  <c r="I9674" i="34"/>
  <c r="I9675" i="34"/>
  <c r="I9676" i="34"/>
  <c r="I9677" i="34"/>
  <c r="I9678" i="34"/>
  <c r="I9679" i="34"/>
  <c r="I9680" i="34"/>
  <c r="I9681" i="34"/>
  <c r="I9682" i="34"/>
  <c r="I9683" i="34"/>
  <c r="I9684" i="34"/>
  <c r="I9685" i="34"/>
  <c r="I9686" i="34"/>
  <c r="I9687" i="34"/>
  <c r="I9688" i="34"/>
  <c r="I9689" i="34"/>
  <c r="I9690" i="34"/>
  <c r="I9691" i="34"/>
  <c r="I9692" i="34"/>
  <c r="I9693" i="34"/>
  <c r="I9694" i="34"/>
  <c r="I9695" i="34"/>
  <c r="I9696" i="34"/>
  <c r="I9697" i="34"/>
  <c r="I9698" i="34"/>
  <c r="I9699" i="34"/>
  <c r="I9700" i="34"/>
  <c r="I9701" i="34"/>
  <c r="I9702" i="34"/>
  <c r="I9703" i="34"/>
  <c r="I9704" i="34"/>
  <c r="I9705" i="34"/>
  <c r="I9706" i="34"/>
  <c r="I9707" i="34"/>
  <c r="I9708" i="34"/>
  <c r="I9709" i="34"/>
  <c r="I9710" i="34"/>
  <c r="I9711" i="34"/>
  <c r="I9712" i="34"/>
  <c r="I9713" i="34"/>
  <c r="I9714" i="34"/>
  <c r="I9715" i="34"/>
  <c r="I9716" i="34"/>
  <c r="I9717" i="34"/>
  <c r="I9718" i="34"/>
  <c r="I9719" i="34"/>
  <c r="I9720" i="34"/>
  <c r="I9721" i="34"/>
  <c r="I9722" i="34"/>
  <c r="I9723" i="34"/>
  <c r="I9724" i="34"/>
  <c r="I9725" i="34"/>
  <c r="I9726" i="34"/>
  <c r="I9727" i="34"/>
  <c r="I9728" i="34"/>
  <c r="I9729" i="34"/>
  <c r="I9730" i="34"/>
  <c r="I9731" i="34"/>
  <c r="I9732" i="34"/>
  <c r="I9733" i="34"/>
  <c r="I9734" i="34"/>
  <c r="I9735" i="34"/>
  <c r="I9736" i="34"/>
  <c r="I9737" i="34"/>
  <c r="I9738" i="34"/>
  <c r="I9739" i="34"/>
  <c r="I9740" i="34"/>
  <c r="I9741" i="34"/>
  <c r="I9742" i="34"/>
  <c r="I9743" i="34"/>
  <c r="I9744" i="34"/>
  <c r="I9745" i="34"/>
  <c r="I9746" i="34"/>
  <c r="I9747" i="34"/>
  <c r="I9748" i="34"/>
  <c r="I9749" i="34"/>
  <c r="I9750" i="34"/>
  <c r="I9751" i="34"/>
  <c r="I9752" i="34"/>
  <c r="I9753" i="34"/>
  <c r="I9754" i="34"/>
  <c r="I9755" i="34"/>
  <c r="I9756" i="34"/>
  <c r="I9757" i="34"/>
  <c r="I9758" i="34"/>
  <c r="I9759" i="34"/>
  <c r="I9760" i="34"/>
  <c r="I9761" i="34"/>
  <c r="I9762" i="34"/>
  <c r="I9763" i="34"/>
  <c r="I9764" i="34"/>
  <c r="I9765" i="34"/>
  <c r="I9766" i="34"/>
  <c r="I9767" i="34"/>
  <c r="I9768" i="34"/>
  <c r="I9769" i="34"/>
  <c r="I9770" i="34"/>
  <c r="I9771" i="34"/>
  <c r="I9772" i="34"/>
  <c r="I9773" i="34"/>
  <c r="I9774" i="34"/>
  <c r="I9775" i="34"/>
  <c r="I9776" i="34"/>
  <c r="I9777" i="34"/>
  <c r="I9778" i="34"/>
  <c r="I9779" i="34"/>
  <c r="I9780" i="34"/>
  <c r="I9781" i="34"/>
  <c r="I9782" i="34"/>
  <c r="I9783" i="34"/>
  <c r="I9784" i="34"/>
  <c r="I9785" i="34"/>
  <c r="I9786" i="34"/>
  <c r="I9787" i="34"/>
  <c r="I9788" i="34"/>
  <c r="I9789" i="34"/>
  <c r="I9790" i="34"/>
  <c r="I9791" i="34"/>
  <c r="I9792" i="34"/>
  <c r="I9793" i="34"/>
  <c r="I9794" i="34"/>
  <c r="I9795" i="34"/>
  <c r="I9796" i="34"/>
  <c r="I9797" i="34"/>
  <c r="I9798" i="34"/>
  <c r="I9799" i="34"/>
  <c r="I9800" i="34"/>
  <c r="I9801" i="34"/>
  <c r="I9802" i="34"/>
  <c r="I9803" i="34"/>
  <c r="I9804" i="34"/>
  <c r="I9805" i="34"/>
  <c r="I9806" i="34"/>
  <c r="I9807" i="34"/>
  <c r="I9808" i="34"/>
  <c r="I9809" i="34"/>
  <c r="I9810" i="34"/>
  <c r="I9811" i="34"/>
  <c r="I9812" i="34"/>
  <c r="I9813" i="34"/>
  <c r="I9814" i="34"/>
  <c r="I9815" i="34"/>
  <c r="I9816" i="34"/>
  <c r="I9817" i="34"/>
  <c r="I9818" i="34"/>
  <c r="I9819" i="34"/>
  <c r="I9820" i="34"/>
  <c r="I9821" i="34"/>
  <c r="I9822" i="34"/>
  <c r="I9823" i="34"/>
  <c r="I9824" i="34"/>
  <c r="I9825" i="34"/>
  <c r="I9826" i="34"/>
  <c r="I9827" i="34"/>
  <c r="I9828" i="34"/>
  <c r="I9829" i="34"/>
  <c r="I9830" i="34"/>
  <c r="I9831" i="34"/>
  <c r="I9832" i="34"/>
  <c r="I9833" i="34"/>
  <c r="I9834" i="34"/>
  <c r="I9835" i="34"/>
  <c r="I9836" i="34"/>
  <c r="I9837" i="34"/>
  <c r="I9838" i="34"/>
  <c r="I9839" i="34"/>
  <c r="I9840" i="34"/>
  <c r="I9841" i="34"/>
  <c r="I9842" i="34"/>
  <c r="I9843" i="34"/>
  <c r="I9844" i="34"/>
  <c r="I9845" i="34"/>
  <c r="I9846" i="34"/>
  <c r="I9847" i="34"/>
  <c r="I9848" i="34"/>
  <c r="I9849" i="34"/>
  <c r="I9850" i="34"/>
  <c r="I9851" i="34"/>
  <c r="I9852" i="34"/>
  <c r="I9853" i="34"/>
  <c r="I9854" i="34"/>
  <c r="I9855" i="34"/>
  <c r="I9856" i="34"/>
  <c r="I9857" i="34"/>
  <c r="I9858" i="34"/>
  <c r="I9859" i="34"/>
  <c r="I9860" i="34"/>
  <c r="I9861" i="34"/>
  <c r="I9862" i="34"/>
  <c r="I9863" i="34"/>
  <c r="I9864" i="34"/>
  <c r="I9865" i="34"/>
  <c r="I9866" i="34"/>
  <c r="I9867" i="34"/>
  <c r="I9868" i="34"/>
  <c r="I9869" i="34"/>
  <c r="I9870" i="34"/>
  <c r="I9871" i="34"/>
  <c r="I9872" i="34"/>
  <c r="I9873" i="34"/>
  <c r="I9874" i="34"/>
  <c r="I9875" i="34"/>
  <c r="I9876" i="34"/>
  <c r="I9877" i="34"/>
  <c r="I9878" i="34"/>
  <c r="I9879" i="34"/>
  <c r="I9880" i="34"/>
  <c r="I9881" i="34"/>
  <c r="I9882" i="34"/>
  <c r="I9883" i="34"/>
  <c r="I9884" i="34"/>
  <c r="I9885" i="34"/>
  <c r="I9886" i="34"/>
  <c r="I9887" i="34"/>
  <c r="I9888" i="34"/>
  <c r="I9889" i="34"/>
  <c r="I9890" i="34"/>
  <c r="I9891" i="34"/>
  <c r="I9892" i="34"/>
  <c r="I9893" i="34"/>
  <c r="I9894" i="34"/>
  <c r="I9895" i="34"/>
  <c r="I9896" i="34"/>
  <c r="I9897" i="34"/>
  <c r="I9898" i="34"/>
  <c r="I9899" i="34"/>
  <c r="I9900" i="34"/>
  <c r="I9901" i="34"/>
  <c r="I9902" i="34"/>
  <c r="I9903" i="34"/>
  <c r="I9904" i="34"/>
  <c r="I9905" i="34"/>
  <c r="I9906" i="34"/>
  <c r="I9907" i="34"/>
  <c r="I9908" i="34"/>
  <c r="I9909" i="34"/>
  <c r="I9910" i="34"/>
  <c r="I9911" i="34"/>
  <c r="I9912" i="34"/>
  <c r="I9913" i="34"/>
  <c r="I9914" i="34"/>
  <c r="I9915" i="34"/>
  <c r="I9916" i="34"/>
  <c r="I9917" i="34"/>
  <c r="I9918" i="34"/>
  <c r="I9919" i="34"/>
  <c r="I9920" i="34"/>
  <c r="I9921" i="34"/>
  <c r="I9922" i="34"/>
  <c r="I9923" i="34"/>
  <c r="I9924" i="34"/>
  <c r="I9925" i="34"/>
  <c r="I9926" i="34"/>
  <c r="I9927" i="34"/>
  <c r="I9928" i="34"/>
  <c r="I9929" i="34"/>
  <c r="I9930" i="34"/>
  <c r="I9931" i="34"/>
  <c r="I9932" i="34"/>
  <c r="I9933" i="34"/>
  <c r="I9934" i="34"/>
  <c r="I9935" i="34"/>
  <c r="I9936" i="34"/>
  <c r="I9937" i="34"/>
  <c r="I9938" i="34"/>
  <c r="I9939" i="34"/>
  <c r="I9940" i="34"/>
  <c r="I9941" i="34"/>
  <c r="I9942" i="34"/>
  <c r="I9943" i="34"/>
  <c r="I9944" i="34"/>
  <c r="I9945" i="34"/>
  <c r="I9946" i="34"/>
  <c r="I9947" i="34"/>
  <c r="I9948" i="34"/>
  <c r="I9949" i="34"/>
  <c r="I9950" i="34"/>
  <c r="I9951" i="34"/>
  <c r="I9952" i="34"/>
  <c r="I9953" i="34"/>
  <c r="I9954" i="34"/>
  <c r="I9955" i="34"/>
  <c r="I9956" i="34"/>
  <c r="I9957" i="34"/>
  <c r="I9958" i="34"/>
  <c r="I9959" i="34"/>
  <c r="I9960" i="34"/>
  <c r="I9961" i="34"/>
  <c r="I9962" i="34"/>
  <c r="I9963" i="34"/>
  <c r="I9964" i="34"/>
  <c r="I9965" i="34"/>
  <c r="I9966" i="34"/>
  <c r="I9967" i="34"/>
  <c r="I9968" i="34"/>
  <c r="I9969" i="34"/>
  <c r="I9970" i="34"/>
  <c r="I9971" i="34"/>
  <c r="I9972" i="34"/>
  <c r="I9973" i="34"/>
  <c r="I9974" i="34"/>
  <c r="I9975" i="34"/>
  <c r="I9976" i="34"/>
  <c r="I9977" i="34"/>
  <c r="I9978" i="34"/>
  <c r="I9979" i="34"/>
  <c r="I9980" i="34"/>
  <c r="I9981" i="34"/>
  <c r="I9982" i="34"/>
  <c r="I9983" i="34"/>
  <c r="I9984" i="34"/>
  <c r="I9985" i="34"/>
  <c r="I9986" i="34"/>
  <c r="I9987" i="34"/>
  <c r="I9988" i="34"/>
  <c r="I9989" i="34"/>
  <c r="I9990" i="34"/>
  <c r="I9991" i="34"/>
  <c r="I9992" i="34"/>
  <c r="I9993" i="34"/>
  <c r="I9994" i="34"/>
  <c r="I9995" i="34"/>
  <c r="I9996" i="34"/>
  <c r="I9997" i="34"/>
  <c r="I9998" i="34"/>
  <c r="I9999" i="34"/>
  <c r="I10000" i="34"/>
  <c r="I10001" i="34"/>
  <c r="I10002" i="34"/>
  <c r="I10003" i="34"/>
  <c r="I10004" i="34"/>
  <c r="I10005" i="34"/>
  <c r="I10006" i="34"/>
  <c r="I10007" i="34"/>
  <c r="I10008" i="34"/>
  <c r="I10009" i="34"/>
  <c r="I10010" i="34"/>
  <c r="I10011" i="34"/>
  <c r="I10012" i="34"/>
  <c r="I10013" i="34"/>
  <c r="I10014" i="34"/>
  <c r="I10015" i="34"/>
  <c r="I10016" i="34"/>
  <c r="I10017" i="34"/>
  <c r="I10018" i="34"/>
  <c r="I10019" i="34"/>
  <c r="I10020" i="34"/>
  <c r="I10021" i="34"/>
  <c r="I10022" i="34"/>
  <c r="I10023" i="34"/>
  <c r="I10024" i="34"/>
  <c r="I10025" i="34"/>
  <c r="I10026" i="34"/>
  <c r="I10027" i="34"/>
  <c r="I10028" i="34"/>
  <c r="I10029" i="34"/>
  <c r="I10030" i="34"/>
  <c r="I10031" i="34"/>
  <c r="I10032" i="34"/>
  <c r="I10033" i="34"/>
  <c r="I10034" i="34"/>
  <c r="I10035" i="34"/>
  <c r="I10036" i="34"/>
  <c r="I10037" i="34"/>
  <c r="I10038" i="34"/>
  <c r="I10039" i="34"/>
  <c r="I10040" i="34"/>
  <c r="I10041" i="34"/>
  <c r="I10042" i="34"/>
  <c r="I10043" i="34"/>
  <c r="I10044" i="34"/>
  <c r="I10045" i="34"/>
  <c r="I10046" i="34"/>
  <c r="I10047" i="34"/>
  <c r="I10048" i="34"/>
  <c r="I10049" i="34"/>
  <c r="I10050" i="34"/>
  <c r="I10051" i="34"/>
  <c r="I10052" i="34"/>
  <c r="I10053" i="34"/>
  <c r="I10054" i="34"/>
  <c r="I10055" i="34"/>
  <c r="I10056" i="34"/>
  <c r="I10057" i="34"/>
  <c r="I10058" i="34"/>
  <c r="I10059" i="34"/>
  <c r="I10060" i="34"/>
  <c r="I10061" i="34"/>
  <c r="I10062" i="34"/>
  <c r="I10063" i="34"/>
  <c r="I10064" i="34"/>
  <c r="I10065" i="34"/>
  <c r="I10066" i="34"/>
  <c r="I10067" i="34"/>
  <c r="I10068" i="34"/>
  <c r="I10069" i="34"/>
  <c r="I10070" i="34"/>
  <c r="I10071" i="34"/>
  <c r="I10072" i="34"/>
  <c r="I10073" i="34"/>
  <c r="I10074" i="34"/>
  <c r="I10075" i="34"/>
  <c r="I10076" i="34"/>
  <c r="I10077" i="34"/>
  <c r="I10078" i="34"/>
  <c r="I10079" i="34"/>
  <c r="I10080" i="34"/>
  <c r="I10081" i="34"/>
  <c r="I10082" i="34"/>
  <c r="I10083" i="34"/>
  <c r="I10084" i="34"/>
  <c r="I10085" i="34"/>
  <c r="I10086" i="34"/>
  <c r="I10087" i="34"/>
  <c r="I10088" i="34"/>
  <c r="I10089" i="34"/>
  <c r="I10090" i="34"/>
  <c r="I10091" i="34"/>
  <c r="I10092" i="34"/>
  <c r="I10093" i="34"/>
  <c r="I10094" i="34"/>
  <c r="I10095" i="34"/>
  <c r="I10096" i="34"/>
  <c r="I10097" i="34"/>
  <c r="I10098" i="34"/>
  <c r="I10099" i="34"/>
  <c r="I10100" i="34"/>
  <c r="I10101" i="34"/>
  <c r="I10102" i="34"/>
  <c r="I10103" i="34"/>
  <c r="I10104" i="34"/>
  <c r="I10105" i="34"/>
  <c r="I10106" i="34"/>
  <c r="I10107" i="34"/>
  <c r="I10108" i="34"/>
  <c r="I10109" i="34"/>
  <c r="I10110" i="34"/>
  <c r="I10111" i="34"/>
  <c r="I10112" i="34"/>
  <c r="I10113" i="34"/>
  <c r="I10114" i="34"/>
  <c r="I10115" i="34"/>
  <c r="I10116" i="34"/>
  <c r="I10117" i="34"/>
  <c r="I10118" i="34"/>
  <c r="I10119" i="34"/>
  <c r="I10120" i="34"/>
  <c r="I10121" i="34"/>
  <c r="I10122" i="34"/>
  <c r="I10123" i="34"/>
  <c r="I10124" i="34"/>
  <c r="I10125" i="34"/>
  <c r="I10126" i="34"/>
  <c r="I10127" i="34"/>
  <c r="I10128" i="34"/>
  <c r="I10129" i="34"/>
  <c r="I10130" i="34"/>
  <c r="I10131" i="34"/>
  <c r="I10132" i="34"/>
  <c r="I10133" i="34"/>
  <c r="I10134" i="34"/>
  <c r="I10135" i="34"/>
  <c r="I10136" i="34"/>
  <c r="I10137" i="34"/>
  <c r="I10138" i="34"/>
  <c r="I10139" i="34"/>
  <c r="I10140" i="34"/>
  <c r="I10141" i="34"/>
  <c r="I10142" i="34"/>
  <c r="I10143" i="34"/>
  <c r="I10144" i="34"/>
  <c r="I10145" i="34"/>
  <c r="I10146" i="34"/>
  <c r="I10147" i="34"/>
  <c r="I10148" i="34"/>
  <c r="I10149" i="34"/>
  <c r="I10150" i="34"/>
  <c r="I10151" i="34"/>
  <c r="I10152" i="34"/>
  <c r="I10153" i="34"/>
  <c r="I10154" i="34"/>
  <c r="I10155" i="34"/>
  <c r="I10156" i="34"/>
  <c r="I10157" i="34"/>
  <c r="I10158" i="34"/>
  <c r="I10159" i="34"/>
  <c r="I10160" i="34"/>
  <c r="I10161" i="34"/>
  <c r="I10162" i="34"/>
  <c r="I10163" i="34"/>
  <c r="I10164" i="34"/>
  <c r="I10165" i="34"/>
  <c r="I10166" i="34"/>
  <c r="I10167" i="34"/>
  <c r="I10168" i="34"/>
  <c r="I10169" i="34"/>
  <c r="I10170" i="34"/>
  <c r="I10171" i="34"/>
  <c r="I10172" i="34"/>
  <c r="I10173" i="34"/>
  <c r="I10174" i="34"/>
  <c r="I10175" i="34"/>
  <c r="I10176" i="34"/>
  <c r="I10177" i="34"/>
  <c r="I10178" i="34"/>
  <c r="I10179" i="34"/>
  <c r="I10180" i="34"/>
  <c r="I10181" i="34"/>
  <c r="I10182" i="34"/>
  <c r="I10183" i="34"/>
  <c r="I10184" i="34"/>
  <c r="I10185" i="34"/>
  <c r="I10186" i="34"/>
  <c r="I10187" i="34"/>
  <c r="I10188" i="34"/>
  <c r="I10189" i="34"/>
  <c r="I10190" i="34"/>
  <c r="I10191" i="34"/>
  <c r="I10192" i="34"/>
  <c r="I10193" i="34"/>
  <c r="I10194" i="34"/>
  <c r="I10195" i="34"/>
  <c r="I10196" i="34"/>
  <c r="I10197" i="34"/>
  <c r="I10198" i="34"/>
  <c r="I10199" i="34"/>
  <c r="I10200" i="34"/>
  <c r="I10201" i="34"/>
  <c r="I10202" i="34"/>
  <c r="I10203" i="34"/>
  <c r="I10204" i="34"/>
  <c r="I10205" i="34"/>
  <c r="I10206" i="34"/>
  <c r="I10207" i="34"/>
  <c r="I10208" i="34"/>
  <c r="I10209" i="34"/>
  <c r="I10210" i="34"/>
  <c r="I10211" i="34"/>
  <c r="I10212" i="34"/>
  <c r="I10213" i="34"/>
  <c r="I10214" i="34"/>
  <c r="I10215" i="34"/>
  <c r="I10216" i="34"/>
  <c r="I10217" i="34"/>
  <c r="I10218" i="34"/>
  <c r="I10219" i="34"/>
  <c r="I10220" i="34"/>
  <c r="I10221" i="34"/>
  <c r="I10222" i="34"/>
  <c r="I10223" i="34"/>
  <c r="I10224" i="34"/>
  <c r="I10225" i="34"/>
  <c r="I10226" i="34"/>
  <c r="I10227" i="34"/>
  <c r="I10228" i="34"/>
  <c r="I10229" i="34"/>
  <c r="I10230" i="34"/>
  <c r="I10231" i="34"/>
  <c r="I10232" i="34"/>
  <c r="I10233" i="34"/>
  <c r="I10234" i="34"/>
  <c r="I10235" i="34"/>
  <c r="I10236" i="34"/>
  <c r="I10237" i="34"/>
  <c r="I10238" i="34"/>
  <c r="I10239" i="34"/>
  <c r="I10240" i="34"/>
  <c r="I10241" i="34"/>
  <c r="I10242" i="34"/>
  <c r="I10243" i="34"/>
  <c r="I10244" i="34"/>
  <c r="I10245" i="34"/>
  <c r="I10246" i="34"/>
  <c r="I10247" i="34"/>
  <c r="I10248" i="34"/>
  <c r="I10249" i="34"/>
  <c r="I10250" i="34"/>
  <c r="I10251" i="34"/>
  <c r="I10252" i="34"/>
  <c r="I10253" i="34"/>
  <c r="I10254" i="34"/>
  <c r="I10255" i="34"/>
  <c r="I10256" i="34"/>
  <c r="I10257" i="34"/>
  <c r="I10258" i="34"/>
  <c r="I10259" i="34"/>
  <c r="I10260" i="34"/>
  <c r="I10261" i="34"/>
  <c r="I10262" i="34"/>
  <c r="I10263" i="34"/>
  <c r="I10264" i="34"/>
  <c r="I10265" i="34"/>
  <c r="I10266" i="34"/>
  <c r="I10267" i="34"/>
  <c r="I10268" i="34"/>
  <c r="I10269" i="34"/>
  <c r="I10270" i="34"/>
  <c r="I10271" i="34"/>
  <c r="I10272" i="34"/>
  <c r="I10273" i="34"/>
  <c r="I10274" i="34"/>
  <c r="I10275" i="34"/>
  <c r="I10276" i="34"/>
  <c r="I10277" i="34"/>
  <c r="I10278" i="34"/>
  <c r="I10279" i="34"/>
  <c r="I10280" i="34"/>
  <c r="I10281" i="34"/>
  <c r="I10282" i="34"/>
  <c r="I10283" i="34"/>
  <c r="I10284" i="34"/>
  <c r="I10285" i="34"/>
  <c r="I10286" i="34"/>
  <c r="I10287" i="34"/>
  <c r="I10288" i="34"/>
  <c r="I10289" i="34"/>
  <c r="I10290" i="34"/>
  <c r="I10291" i="34"/>
  <c r="I10292" i="34"/>
  <c r="I10293" i="34"/>
  <c r="I10294" i="34"/>
  <c r="I10295" i="34"/>
  <c r="I10296" i="34"/>
  <c r="I10297" i="34"/>
  <c r="I10298" i="34"/>
  <c r="I10299" i="34"/>
  <c r="I10300" i="34"/>
  <c r="I10301" i="34"/>
  <c r="I10302" i="34"/>
  <c r="I10303" i="34"/>
  <c r="I10304" i="34"/>
  <c r="I10305" i="34"/>
  <c r="I10306" i="34"/>
  <c r="I10307" i="34"/>
  <c r="I10308" i="34"/>
  <c r="I10309" i="34"/>
  <c r="I10310" i="34"/>
  <c r="I10311" i="34"/>
  <c r="I10312" i="34"/>
  <c r="I10313" i="34"/>
  <c r="I10314" i="34"/>
  <c r="I10315" i="34"/>
  <c r="I10316" i="34"/>
  <c r="I10317" i="34"/>
  <c r="I10318" i="34"/>
  <c r="I10319" i="34"/>
  <c r="I10320" i="34"/>
  <c r="I10321" i="34"/>
  <c r="I10322" i="34"/>
  <c r="I10323" i="34"/>
  <c r="I10324" i="34"/>
  <c r="I10325" i="34"/>
  <c r="I10326" i="34"/>
  <c r="I10327" i="34"/>
  <c r="I10328" i="34"/>
  <c r="I10329" i="34"/>
  <c r="I10330" i="34"/>
  <c r="I10331" i="34"/>
  <c r="I10332" i="34"/>
  <c r="I10333" i="34"/>
  <c r="I10334" i="34"/>
  <c r="I10335" i="34"/>
  <c r="I10336" i="34"/>
  <c r="I10337" i="34"/>
  <c r="I10338" i="34"/>
  <c r="I10339" i="34"/>
  <c r="I10340" i="34"/>
  <c r="I10341" i="34"/>
  <c r="I10342" i="34"/>
  <c r="I10343" i="34"/>
  <c r="I10344" i="34"/>
  <c r="I10345" i="34"/>
  <c r="I10346" i="34"/>
  <c r="I10347" i="34"/>
  <c r="I10348" i="34"/>
  <c r="I10349" i="34"/>
  <c r="I10350" i="34"/>
  <c r="I10351" i="34"/>
  <c r="I10352" i="34"/>
  <c r="I10353" i="34"/>
  <c r="I10354" i="34"/>
  <c r="I10355" i="34"/>
  <c r="I10356" i="34"/>
  <c r="I10357" i="34"/>
  <c r="I10358" i="34"/>
  <c r="I10359" i="34"/>
  <c r="I10360" i="34"/>
  <c r="I10361" i="34"/>
  <c r="I10362" i="34"/>
  <c r="I10363" i="34"/>
  <c r="I10364" i="34"/>
  <c r="I10365" i="34"/>
  <c r="I10366" i="34"/>
  <c r="I10367" i="34"/>
  <c r="I10368" i="34"/>
  <c r="I10369" i="34"/>
  <c r="I10370" i="34"/>
  <c r="I10371" i="34"/>
  <c r="I10372" i="34"/>
  <c r="I10373" i="34"/>
  <c r="I10374" i="34"/>
  <c r="I10375" i="34"/>
  <c r="I10376" i="34"/>
  <c r="I10377" i="34"/>
  <c r="I10378" i="34"/>
  <c r="I10379" i="34"/>
  <c r="I10380" i="34"/>
  <c r="I10381" i="34"/>
  <c r="I10382" i="34"/>
  <c r="I10383" i="34"/>
  <c r="I10384" i="34"/>
  <c r="I10385" i="34"/>
  <c r="I10386" i="34"/>
  <c r="I10387" i="34"/>
  <c r="I10388" i="34"/>
  <c r="I10389" i="34"/>
  <c r="I10390" i="34"/>
  <c r="I10391" i="34"/>
  <c r="I10392" i="34"/>
  <c r="I10393" i="34"/>
  <c r="I10394" i="34"/>
  <c r="I10395" i="34"/>
  <c r="I10396" i="34"/>
  <c r="I10397" i="34"/>
  <c r="I10398" i="34"/>
  <c r="I10399" i="34"/>
  <c r="I10400" i="34"/>
  <c r="I10401" i="34"/>
  <c r="I10402" i="34"/>
  <c r="I10403" i="34"/>
  <c r="I10404" i="34"/>
  <c r="I10405" i="34"/>
  <c r="I10406" i="34"/>
  <c r="I10407" i="34"/>
  <c r="I10408" i="34"/>
  <c r="I10409" i="34"/>
  <c r="I10410" i="34"/>
  <c r="I10411" i="34"/>
  <c r="I10412" i="34"/>
  <c r="I10413" i="34"/>
  <c r="I10414" i="34"/>
  <c r="I10415" i="34"/>
  <c r="I10416" i="34"/>
  <c r="I10417" i="34"/>
  <c r="I10418" i="34"/>
  <c r="I10419" i="34"/>
  <c r="I10420" i="34"/>
  <c r="I10421" i="34"/>
  <c r="I10422" i="34"/>
  <c r="I10423" i="34"/>
  <c r="I10424" i="34"/>
  <c r="I10425" i="34"/>
  <c r="I10426" i="34"/>
  <c r="I10427" i="34"/>
  <c r="I10428" i="34"/>
  <c r="I10429" i="34"/>
  <c r="I10430" i="34"/>
  <c r="I10431" i="34"/>
  <c r="I10432" i="34"/>
  <c r="I10433" i="34"/>
  <c r="I10434" i="34"/>
  <c r="I10435" i="34"/>
  <c r="I10436" i="34"/>
  <c r="I10437" i="34"/>
  <c r="I10438" i="34"/>
  <c r="I10439" i="34"/>
  <c r="I10440" i="34"/>
  <c r="I10441" i="34"/>
  <c r="I10442" i="34"/>
  <c r="I10443" i="34"/>
  <c r="I10444" i="34"/>
  <c r="I10445" i="34"/>
  <c r="I10446" i="34"/>
  <c r="I10447" i="34"/>
  <c r="I10448" i="34"/>
  <c r="I10449" i="34"/>
  <c r="I10450" i="34"/>
  <c r="I10451" i="34"/>
  <c r="I10452" i="34"/>
  <c r="I10453" i="34"/>
  <c r="I10454" i="34"/>
  <c r="I10455" i="34"/>
  <c r="I10456" i="34"/>
  <c r="I10457" i="34"/>
  <c r="I10458" i="34"/>
  <c r="I10459" i="34"/>
  <c r="I10460" i="34"/>
  <c r="I10461" i="34"/>
  <c r="I10462" i="34"/>
  <c r="I10463" i="34"/>
  <c r="I10464" i="34"/>
  <c r="I10465" i="34"/>
  <c r="I10466" i="34"/>
  <c r="I10467" i="34"/>
  <c r="I10468" i="34"/>
  <c r="I10469" i="34"/>
  <c r="I10470" i="34"/>
  <c r="I10471" i="34"/>
  <c r="I10472" i="34"/>
  <c r="I10473" i="34"/>
  <c r="I10474" i="34"/>
  <c r="I10475" i="34"/>
  <c r="I10476" i="34"/>
  <c r="I10477" i="34"/>
  <c r="I10478" i="34"/>
  <c r="I10479" i="34"/>
  <c r="I10480" i="34"/>
  <c r="I10481" i="34"/>
  <c r="I10482" i="34"/>
  <c r="I10483" i="34"/>
  <c r="I10484" i="34"/>
  <c r="I10485" i="34"/>
  <c r="I10486" i="34"/>
  <c r="I10487" i="34"/>
  <c r="I10488" i="34"/>
  <c r="I10489" i="34"/>
  <c r="I10490" i="34"/>
  <c r="I10491" i="34"/>
  <c r="I10492" i="34"/>
  <c r="I10493" i="34"/>
  <c r="I10494" i="34"/>
  <c r="I10495" i="34"/>
  <c r="I10496" i="34"/>
  <c r="I10497" i="34"/>
  <c r="I10498" i="34"/>
  <c r="I10499" i="34"/>
  <c r="I10500" i="34"/>
  <c r="I10501" i="34"/>
  <c r="I10502" i="34"/>
  <c r="I10503" i="34"/>
  <c r="I10504" i="34"/>
  <c r="I10505" i="34"/>
  <c r="I10506" i="34"/>
  <c r="I10507" i="34"/>
  <c r="I10508" i="34"/>
  <c r="I10509" i="34"/>
  <c r="I10510" i="34"/>
  <c r="I10511" i="34"/>
  <c r="I10512" i="34"/>
  <c r="I10513" i="34"/>
  <c r="I10514" i="34"/>
  <c r="I10515" i="34"/>
  <c r="I10516" i="34"/>
  <c r="I10517" i="34"/>
  <c r="I10518" i="34"/>
  <c r="I10519" i="34"/>
  <c r="I10520" i="34"/>
  <c r="I10521" i="34"/>
  <c r="I10522" i="34"/>
  <c r="I10523" i="34"/>
  <c r="I10524" i="34"/>
  <c r="I10525" i="34"/>
  <c r="I10526" i="34"/>
  <c r="I10527" i="34"/>
  <c r="I10528" i="34"/>
  <c r="I10529" i="34"/>
  <c r="I10530" i="34"/>
  <c r="I10531" i="34"/>
  <c r="I10532" i="34"/>
  <c r="I10533" i="34"/>
  <c r="I10534" i="34"/>
  <c r="I10535" i="34"/>
  <c r="I10536" i="34"/>
  <c r="I10537" i="34"/>
  <c r="I10538" i="34"/>
  <c r="I10539" i="34"/>
  <c r="I10540" i="34"/>
  <c r="I10541" i="34"/>
  <c r="I10542" i="34"/>
  <c r="I10543" i="34"/>
  <c r="I10544" i="34"/>
  <c r="I10545" i="34"/>
  <c r="I10546" i="34"/>
  <c r="I10547" i="34"/>
  <c r="I10548" i="34"/>
  <c r="I10549" i="34"/>
  <c r="I10550" i="34"/>
  <c r="I10551" i="34"/>
  <c r="I10552" i="34"/>
  <c r="I10553" i="34"/>
  <c r="I10554" i="34"/>
  <c r="I10555" i="34"/>
  <c r="I10556" i="34"/>
  <c r="I10557" i="34"/>
  <c r="I10558" i="34"/>
  <c r="I10559" i="34"/>
  <c r="I10560" i="34"/>
  <c r="I10561" i="34"/>
  <c r="I10562" i="34"/>
  <c r="I10563" i="34"/>
  <c r="I10564" i="34"/>
  <c r="I10565" i="34"/>
  <c r="I10566" i="34"/>
  <c r="I10567" i="34"/>
  <c r="I10568" i="34"/>
  <c r="I10569" i="34"/>
  <c r="I10570" i="34"/>
  <c r="I10571" i="34"/>
  <c r="I10572" i="34"/>
  <c r="I10573" i="34"/>
  <c r="I10574" i="34"/>
  <c r="I10575" i="34"/>
  <c r="I10576" i="34"/>
  <c r="I10577" i="34"/>
  <c r="I10578" i="34"/>
  <c r="I10579" i="34"/>
  <c r="I10580" i="34"/>
  <c r="I10581" i="34"/>
  <c r="I10582" i="34"/>
  <c r="I10583" i="34"/>
  <c r="I10584" i="34"/>
  <c r="I10585" i="34"/>
  <c r="I10586" i="34"/>
  <c r="I10587" i="34"/>
  <c r="I10588" i="34"/>
  <c r="I10589" i="34"/>
  <c r="I10590" i="34"/>
  <c r="I10591" i="34"/>
  <c r="I10592" i="34"/>
  <c r="I10593" i="34"/>
  <c r="I10594" i="34"/>
  <c r="I10595" i="34"/>
  <c r="I10596" i="34"/>
  <c r="I10597" i="34"/>
  <c r="I10598" i="34"/>
  <c r="I10599" i="34"/>
  <c r="I10600" i="34"/>
  <c r="I10601" i="34"/>
  <c r="I10602" i="34"/>
  <c r="I10603" i="34"/>
  <c r="I10604" i="34"/>
  <c r="I10605" i="34"/>
  <c r="I10606" i="34"/>
  <c r="I10607" i="34"/>
  <c r="I10608" i="34"/>
  <c r="I10609" i="34"/>
  <c r="I10610" i="34"/>
  <c r="I10611" i="34"/>
  <c r="I10612" i="34"/>
  <c r="I10613" i="34"/>
  <c r="I10614" i="34"/>
  <c r="I10615" i="34"/>
  <c r="I10616" i="34"/>
  <c r="I10617" i="34"/>
  <c r="I10618" i="34"/>
  <c r="I10619" i="34"/>
  <c r="I10620" i="34"/>
  <c r="I10621" i="34"/>
  <c r="I10622" i="34"/>
  <c r="I10623" i="34"/>
  <c r="I10624" i="34"/>
  <c r="I10625" i="34"/>
  <c r="I10626" i="34"/>
  <c r="I10627" i="34"/>
  <c r="I10628" i="34"/>
  <c r="I10629" i="34"/>
  <c r="I10630" i="34"/>
  <c r="I10631" i="34"/>
  <c r="I10632" i="34"/>
  <c r="I10633" i="34"/>
  <c r="I10634" i="34"/>
  <c r="I10635" i="34"/>
  <c r="I10636" i="34"/>
  <c r="I10637" i="34"/>
  <c r="I10638" i="34"/>
  <c r="I10639" i="34"/>
  <c r="I10640" i="34"/>
  <c r="I10641" i="34"/>
  <c r="I10642" i="34"/>
  <c r="I10643" i="34"/>
  <c r="I10644" i="34"/>
  <c r="I10645" i="34"/>
  <c r="I10646" i="34"/>
  <c r="I10647" i="34"/>
  <c r="I10648" i="34"/>
  <c r="I10649" i="34"/>
  <c r="I10650" i="34"/>
  <c r="I10651" i="34"/>
  <c r="I10652" i="34"/>
  <c r="I10653" i="34"/>
  <c r="I10654" i="34"/>
  <c r="I10655" i="34"/>
  <c r="I10656" i="34"/>
  <c r="I10657" i="34"/>
  <c r="I10658" i="34"/>
  <c r="I10659" i="34"/>
  <c r="I10660" i="34"/>
  <c r="I10661" i="34"/>
  <c r="I10662" i="34"/>
  <c r="I10663" i="34"/>
  <c r="I10664" i="34"/>
  <c r="I10665" i="34"/>
  <c r="I10666" i="34"/>
  <c r="I10667" i="34"/>
  <c r="I10668" i="34"/>
  <c r="I10669" i="34"/>
  <c r="I10670" i="34"/>
  <c r="I10671" i="34"/>
  <c r="I10672" i="34"/>
  <c r="I10673" i="34"/>
  <c r="I10674" i="34"/>
  <c r="I10675" i="34"/>
  <c r="I10676" i="34"/>
  <c r="I10677" i="34"/>
  <c r="I10678" i="34"/>
  <c r="I10679" i="34"/>
  <c r="I10680" i="34"/>
  <c r="I10681" i="34"/>
  <c r="I10682" i="34"/>
  <c r="I10683" i="34"/>
  <c r="I10684" i="34"/>
  <c r="I10685" i="34"/>
  <c r="I10686" i="34"/>
  <c r="I10687" i="34"/>
  <c r="I10688" i="34"/>
  <c r="I10689" i="34"/>
  <c r="I10690" i="34"/>
  <c r="I10691" i="34"/>
  <c r="I10692" i="34"/>
  <c r="I10693" i="34"/>
  <c r="I10694" i="34"/>
  <c r="I10695" i="34"/>
  <c r="I10696" i="34"/>
  <c r="I10697" i="34"/>
  <c r="I10698" i="34"/>
  <c r="I10699" i="34"/>
  <c r="I10700" i="34"/>
  <c r="I10701" i="34"/>
  <c r="I10702" i="34"/>
  <c r="I10703" i="34"/>
  <c r="I10704" i="34"/>
  <c r="I10705" i="34"/>
  <c r="I10706" i="34"/>
  <c r="I10707" i="34"/>
  <c r="I10708" i="34"/>
  <c r="I10709" i="34"/>
  <c r="I10710" i="34"/>
  <c r="I10711" i="34"/>
  <c r="I10712" i="34"/>
  <c r="I10713" i="34"/>
  <c r="I10714" i="34"/>
  <c r="I10715" i="34"/>
  <c r="I10716" i="34"/>
  <c r="I10717" i="34"/>
  <c r="I10718" i="34"/>
  <c r="I10719" i="34"/>
  <c r="I10720" i="34"/>
  <c r="I10721" i="34"/>
  <c r="I10722" i="34"/>
  <c r="I10723" i="34"/>
  <c r="I10724" i="34"/>
  <c r="I10725" i="34"/>
  <c r="I10726" i="34"/>
  <c r="I10727" i="34"/>
  <c r="I10728" i="34"/>
  <c r="I10729" i="34"/>
  <c r="I10730" i="34"/>
  <c r="I10731" i="34"/>
  <c r="I10732" i="34"/>
  <c r="I10733" i="34"/>
  <c r="I10734" i="34"/>
  <c r="I10735" i="34"/>
  <c r="I10736" i="34"/>
  <c r="I10737" i="34"/>
  <c r="I10738" i="34"/>
  <c r="I10739" i="34"/>
  <c r="I10740" i="34"/>
  <c r="I10741" i="34"/>
  <c r="I10742" i="34"/>
  <c r="I10743" i="34"/>
  <c r="I10744" i="34"/>
  <c r="I10745" i="34"/>
  <c r="I10746" i="34"/>
  <c r="I10747" i="34"/>
  <c r="I10748" i="34"/>
  <c r="I10749" i="34"/>
  <c r="I10750" i="34"/>
  <c r="I10751" i="34"/>
  <c r="I10752" i="34"/>
  <c r="I10753" i="34"/>
  <c r="I10754" i="34"/>
  <c r="I10755" i="34"/>
  <c r="I10756" i="34"/>
  <c r="I10757" i="34"/>
  <c r="I10758" i="34"/>
  <c r="I10759" i="34"/>
  <c r="I10760" i="34"/>
  <c r="I10761" i="34"/>
  <c r="I10762" i="34"/>
  <c r="I10763" i="34"/>
  <c r="I10764" i="34"/>
  <c r="I10765" i="34"/>
  <c r="I10766" i="34"/>
  <c r="I10767" i="34"/>
  <c r="I10768" i="34"/>
  <c r="I10769" i="34"/>
  <c r="I10770" i="34"/>
  <c r="I10771" i="34"/>
  <c r="I10772" i="34"/>
  <c r="I10773" i="34"/>
  <c r="I10774" i="34"/>
  <c r="I10775" i="34"/>
  <c r="I10776" i="34"/>
  <c r="I10777" i="34"/>
  <c r="I10778" i="34"/>
  <c r="I10779" i="34"/>
  <c r="I10780" i="34"/>
  <c r="I10781" i="34"/>
  <c r="I10782" i="34"/>
  <c r="I10783" i="34"/>
  <c r="I10784" i="34"/>
  <c r="I10785" i="34"/>
  <c r="I10786" i="34"/>
  <c r="I10787" i="34"/>
  <c r="I10788" i="34"/>
  <c r="I10789" i="34"/>
  <c r="I10790" i="34"/>
  <c r="I10791" i="34"/>
  <c r="I10792" i="34"/>
  <c r="I10793" i="34"/>
  <c r="I10794" i="34"/>
  <c r="I10795" i="34"/>
  <c r="I10796" i="34"/>
  <c r="I10797" i="34"/>
  <c r="I10798" i="34"/>
  <c r="I10799" i="34"/>
  <c r="I10800" i="34"/>
  <c r="I10801" i="34"/>
  <c r="I10802" i="34"/>
  <c r="I10803" i="34"/>
  <c r="I10804" i="34"/>
  <c r="I10805" i="34"/>
  <c r="I10806" i="34"/>
  <c r="I10807" i="34"/>
  <c r="I10808" i="34"/>
  <c r="I10809" i="34"/>
  <c r="I10810" i="34"/>
  <c r="I10811" i="34"/>
  <c r="I10812" i="34"/>
  <c r="I10813" i="34"/>
  <c r="I10814" i="34"/>
  <c r="I10815" i="34"/>
  <c r="I10816" i="34"/>
  <c r="I10817" i="34"/>
  <c r="I10818" i="34"/>
  <c r="I10819" i="34"/>
  <c r="I10820" i="34"/>
  <c r="I10821" i="34"/>
  <c r="I10822" i="34"/>
  <c r="I10823" i="34"/>
  <c r="I10824" i="34"/>
  <c r="I10825" i="34"/>
  <c r="I10826" i="34"/>
  <c r="I10827" i="34"/>
  <c r="I10828" i="34"/>
  <c r="I10829" i="34"/>
  <c r="I10830" i="34"/>
  <c r="I10831" i="34"/>
  <c r="I10832" i="34"/>
  <c r="I10833" i="34"/>
  <c r="I10834" i="34"/>
  <c r="I10835" i="34"/>
  <c r="I10836" i="34"/>
  <c r="I10837" i="34"/>
  <c r="I10838" i="34"/>
  <c r="I10839" i="34"/>
  <c r="I10840" i="34"/>
  <c r="I10841" i="34"/>
  <c r="I10842" i="34"/>
  <c r="I10843" i="34"/>
  <c r="I10844" i="34"/>
  <c r="I10845" i="34"/>
  <c r="I10846" i="34"/>
  <c r="I10847" i="34"/>
  <c r="I10848" i="34"/>
  <c r="I10849" i="34"/>
  <c r="I10850" i="34"/>
  <c r="I10851" i="34"/>
  <c r="I10852" i="34"/>
  <c r="I10853" i="34"/>
  <c r="I10854" i="34"/>
  <c r="I10855" i="34"/>
  <c r="I10856" i="34"/>
  <c r="I10857" i="34"/>
  <c r="I10858" i="34"/>
  <c r="I10859" i="34"/>
  <c r="I10860" i="34"/>
  <c r="I10861" i="34"/>
  <c r="I10862" i="34"/>
  <c r="I10863" i="34"/>
  <c r="I10864" i="34"/>
  <c r="I10865" i="34"/>
  <c r="I10866" i="34"/>
  <c r="I10867" i="34"/>
  <c r="I10868" i="34"/>
  <c r="I10869" i="34"/>
  <c r="I10870" i="34"/>
  <c r="I10871" i="34"/>
  <c r="I10872" i="34"/>
  <c r="I10873" i="34"/>
  <c r="I10874" i="34"/>
  <c r="I10875" i="34"/>
  <c r="I10876" i="34"/>
  <c r="I10877" i="34"/>
  <c r="I10878" i="34"/>
  <c r="I10879" i="34"/>
  <c r="I10880" i="34"/>
  <c r="I10881" i="34"/>
  <c r="I10882" i="34"/>
  <c r="I10883" i="34"/>
  <c r="I10884" i="34"/>
  <c r="I10885" i="34"/>
  <c r="I10886" i="34"/>
  <c r="I10887" i="34"/>
  <c r="I10888" i="34"/>
  <c r="I10889" i="34"/>
  <c r="I10890" i="34"/>
  <c r="I10891" i="34"/>
  <c r="I10892" i="34"/>
  <c r="I10893" i="34"/>
  <c r="I10894" i="34"/>
  <c r="I10895" i="34"/>
  <c r="I10896" i="34"/>
  <c r="I10897" i="34"/>
  <c r="I10898" i="34"/>
  <c r="I10899" i="34"/>
  <c r="I10900" i="34"/>
  <c r="I10901" i="34"/>
  <c r="I10902" i="34"/>
  <c r="I10903" i="34"/>
  <c r="I10904" i="34"/>
  <c r="I10905" i="34"/>
  <c r="I10906" i="34"/>
  <c r="I10907" i="34"/>
  <c r="I10908" i="34"/>
  <c r="I10909" i="34"/>
  <c r="I10910" i="34"/>
  <c r="I10911" i="34"/>
  <c r="I10912" i="34"/>
  <c r="I10913" i="34"/>
  <c r="I10914" i="34"/>
  <c r="I10915" i="34"/>
  <c r="I10916" i="34"/>
  <c r="I10917" i="34"/>
  <c r="I10918" i="34"/>
  <c r="I10919" i="34"/>
  <c r="I10920" i="34"/>
  <c r="I10921" i="34"/>
  <c r="I10922" i="34"/>
  <c r="I10923" i="34"/>
  <c r="I10924" i="34"/>
  <c r="I10925" i="34"/>
  <c r="I10926" i="34"/>
  <c r="I10927" i="34"/>
  <c r="I10928" i="34"/>
  <c r="I10929" i="34"/>
  <c r="I10930" i="34"/>
  <c r="I10931" i="34"/>
  <c r="I10932" i="34"/>
  <c r="I10933" i="34"/>
  <c r="I10934" i="34"/>
  <c r="I10935" i="34"/>
  <c r="I10936" i="34"/>
  <c r="I10937" i="34"/>
  <c r="I10938" i="34"/>
  <c r="I10939" i="34"/>
  <c r="I10940" i="34"/>
  <c r="I10941" i="34"/>
  <c r="I10942" i="34"/>
  <c r="I10943" i="34"/>
  <c r="I10944" i="34"/>
  <c r="I10945" i="34"/>
  <c r="I10946" i="34"/>
  <c r="I10947" i="34"/>
  <c r="I10948" i="34"/>
  <c r="I10949" i="34"/>
  <c r="I10950" i="34"/>
  <c r="I10951" i="34"/>
  <c r="I10952" i="34"/>
  <c r="I10953" i="34"/>
  <c r="I10954" i="34"/>
  <c r="I10955" i="34"/>
  <c r="I10956" i="34"/>
  <c r="I10957" i="34"/>
  <c r="I10958" i="34"/>
  <c r="I10959" i="34"/>
  <c r="I10960" i="34"/>
  <c r="I10961" i="34"/>
  <c r="I10962" i="34"/>
  <c r="I10963" i="34"/>
  <c r="I10964" i="34"/>
  <c r="I10965" i="34"/>
  <c r="I10966" i="34"/>
  <c r="I10967" i="34"/>
  <c r="I10968" i="34"/>
  <c r="I10969" i="34"/>
  <c r="I10970" i="34"/>
  <c r="I10971" i="34"/>
  <c r="I10972" i="34"/>
  <c r="I10973" i="34"/>
  <c r="I10974" i="34"/>
  <c r="I10975" i="34"/>
  <c r="I10976" i="34"/>
  <c r="I10977" i="34"/>
  <c r="I10978" i="34"/>
  <c r="I10979" i="34"/>
  <c r="I10980" i="34"/>
  <c r="I10981" i="34"/>
  <c r="I10982" i="34"/>
  <c r="I10983" i="34"/>
  <c r="I10984" i="34"/>
  <c r="I10985" i="34"/>
  <c r="I10986" i="34"/>
  <c r="I10987" i="34"/>
  <c r="I10988" i="34"/>
  <c r="I10989" i="34"/>
  <c r="I10990" i="34"/>
  <c r="I10991" i="34"/>
  <c r="I10992" i="34"/>
  <c r="I10993" i="34"/>
  <c r="I10994" i="34"/>
  <c r="I10995" i="34"/>
  <c r="I10996" i="34"/>
  <c r="I10997" i="34"/>
  <c r="I10998" i="34"/>
  <c r="I10999" i="34"/>
  <c r="I11000" i="34"/>
  <c r="I11001" i="34"/>
  <c r="I11002" i="34"/>
  <c r="I11003" i="34"/>
  <c r="I11004" i="34"/>
  <c r="I11005" i="34"/>
  <c r="I11006" i="34"/>
  <c r="I11007" i="34"/>
  <c r="I11008" i="34"/>
  <c r="I11009" i="34"/>
  <c r="I11010" i="34"/>
  <c r="I11011" i="34"/>
  <c r="I11012" i="34"/>
  <c r="I11013" i="34"/>
  <c r="I11014" i="34"/>
  <c r="I11015" i="34"/>
  <c r="I11016" i="34"/>
  <c r="I11017" i="34"/>
  <c r="I11018" i="34"/>
  <c r="I11019" i="34"/>
  <c r="I11020" i="34"/>
  <c r="I11021" i="34"/>
  <c r="I11022" i="34"/>
  <c r="I11023" i="34"/>
  <c r="I11024" i="34"/>
  <c r="I11025" i="34"/>
  <c r="I11026" i="34"/>
  <c r="I11027" i="34"/>
  <c r="I11028" i="34"/>
  <c r="I11029" i="34"/>
  <c r="I11030" i="34"/>
  <c r="I11031" i="34"/>
  <c r="I11032" i="34"/>
  <c r="I11033" i="34"/>
  <c r="I11034" i="34"/>
  <c r="I11035" i="34"/>
  <c r="I11036" i="34"/>
  <c r="I11037" i="34"/>
  <c r="I11038" i="34"/>
  <c r="I11039" i="34"/>
  <c r="I11040" i="34"/>
  <c r="I11041" i="34"/>
  <c r="I11042" i="34"/>
  <c r="I11043" i="34"/>
  <c r="I11044" i="34"/>
  <c r="I11045" i="34"/>
  <c r="I11046" i="34"/>
  <c r="I11047" i="34"/>
  <c r="I11048" i="34"/>
  <c r="I11049" i="34"/>
  <c r="I11050" i="34"/>
  <c r="I11051" i="34"/>
  <c r="I11052" i="34"/>
  <c r="I11053" i="34"/>
  <c r="I11054" i="34"/>
  <c r="I11055" i="34"/>
  <c r="I11056" i="34"/>
  <c r="I11057" i="34"/>
  <c r="I11058" i="34"/>
  <c r="I11059" i="34"/>
  <c r="I11060" i="34"/>
  <c r="I11061" i="34"/>
  <c r="I11062" i="34"/>
  <c r="I11063" i="34"/>
  <c r="I11064" i="34"/>
  <c r="I11065" i="34"/>
  <c r="I11066" i="34"/>
  <c r="I11067" i="34"/>
  <c r="I11068" i="34"/>
  <c r="I11069" i="34"/>
  <c r="I11070" i="34"/>
  <c r="I11071" i="34"/>
  <c r="I11072" i="34"/>
  <c r="I11073" i="34"/>
  <c r="I11074" i="34"/>
  <c r="I11075" i="34"/>
  <c r="I11076" i="34"/>
  <c r="I11077" i="34"/>
  <c r="I11078" i="34"/>
  <c r="I11079" i="34"/>
  <c r="I11080" i="34"/>
  <c r="I11081" i="34"/>
  <c r="I11082" i="34"/>
  <c r="I11083" i="34"/>
  <c r="I11084" i="34"/>
  <c r="I11085" i="34"/>
  <c r="I11086" i="34"/>
  <c r="I11087" i="34"/>
  <c r="I11088" i="34"/>
  <c r="I11089" i="34"/>
  <c r="I11090" i="34"/>
  <c r="I11091" i="34"/>
  <c r="I11092" i="34"/>
  <c r="I11093" i="34"/>
  <c r="I11094" i="34"/>
  <c r="I11095" i="34"/>
  <c r="I11096" i="34"/>
  <c r="I11097" i="34"/>
  <c r="I11098" i="34"/>
  <c r="I11099" i="34"/>
  <c r="I11100" i="34"/>
  <c r="I11101" i="34"/>
  <c r="I11102" i="34"/>
  <c r="I11103" i="34"/>
  <c r="I11104" i="34"/>
  <c r="I11105" i="34"/>
  <c r="I11106" i="34"/>
  <c r="I11107" i="34"/>
  <c r="I11108" i="34"/>
  <c r="I11109" i="34"/>
  <c r="I11110" i="34"/>
  <c r="I11111" i="34"/>
  <c r="I11112" i="34"/>
  <c r="I11113" i="34"/>
  <c r="I11114" i="34"/>
  <c r="I11115" i="34"/>
  <c r="I11116" i="34"/>
  <c r="I11117" i="34"/>
  <c r="I11118" i="34"/>
  <c r="I11119" i="34"/>
  <c r="I11120" i="34"/>
  <c r="I11121" i="34"/>
  <c r="I11122" i="34"/>
  <c r="I11123" i="34"/>
  <c r="I11124" i="34"/>
  <c r="I11125" i="34"/>
  <c r="I11126" i="34"/>
  <c r="I11127" i="34"/>
  <c r="I11128" i="34"/>
  <c r="I11129" i="34"/>
  <c r="I11130" i="34"/>
  <c r="I11131" i="34"/>
  <c r="I11132" i="34"/>
  <c r="I11133" i="34"/>
  <c r="I11134" i="34"/>
  <c r="I11135" i="34"/>
  <c r="I11136" i="34"/>
  <c r="I11137" i="34"/>
  <c r="I11138" i="34"/>
  <c r="I11139" i="34"/>
  <c r="I11140" i="34"/>
  <c r="I11141" i="34"/>
  <c r="I11142" i="34"/>
  <c r="I11143" i="34"/>
  <c r="I11144" i="34"/>
  <c r="I11145" i="34"/>
  <c r="I11146" i="34"/>
  <c r="I11147" i="34"/>
  <c r="I11148" i="34"/>
  <c r="I11149" i="34"/>
  <c r="I11150" i="34"/>
  <c r="I11151" i="34"/>
  <c r="I11152" i="34"/>
  <c r="I11153" i="34"/>
  <c r="I11154" i="34"/>
  <c r="I11155" i="34"/>
  <c r="I11156" i="34"/>
  <c r="I11157" i="34"/>
  <c r="I11158" i="34"/>
  <c r="I11159" i="34"/>
  <c r="I11160" i="34"/>
  <c r="I11161" i="34"/>
  <c r="I11162" i="34"/>
  <c r="I11163" i="34"/>
  <c r="I11164" i="34"/>
  <c r="I11165" i="34"/>
  <c r="I11166" i="34"/>
  <c r="I11167" i="34"/>
  <c r="I11168" i="34"/>
  <c r="I11169" i="34"/>
  <c r="I11170" i="34"/>
  <c r="I11171" i="34"/>
  <c r="I11172" i="34"/>
  <c r="I11173" i="34"/>
  <c r="I11174" i="34"/>
  <c r="I11175" i="34"/>
  <c r="I11176" i="34"/>
  <c r="I11177" i="34"/>
  <c r="I11178" i="34"/>
  <c r="I11179" i="34"/>
  <c r="I11180" i="34"/>
  <c r="I11181" i="34"/>
  <c r="I11182" i="34"/>
  <c r="I11183" i="34"/>
  <c r="I11184" i="34"/>
  <c r="I11185" i="34"/>
  <c r="I11186" i="34"/>
  <c r="I11187" i="34"/>
  <c r="I11188" i="34"/>
  <c r="I11189" i="34"/>
  <c r="I11190" i="34"/>
  <c r="I11191" i="34"/>
  <c r="I11192" i="34"/>
  <c r="I11193" i="34"/>
  <c r="I11194" i="34"/>
  <c r="I11195" i="34"/>
  <c r="I11196" i="34"/>
  <c r="I11197" i="34"/>
  <c r="I11198" i="34"/>
  <c r="I11199" i="34"/>
  <c r="I11200" i="34"/>
  <c r="I11201" i="34"/>
  <c r="I11202" i="34"/>
  <c r="I11203" i="34"/>
  <c r="I11204" i="34"/>
  <c r="I11205" i="34"/>
  <c r="I11206" i="34"/>
  <c r="I11207" i="34"/>
  <c r="I11208" i="34"/>
  <c r="I11209" i="34"/>
  <c r="I11210" i="34"/>
  <c r="I11211" i="34"/>
  <c r="I11212" i="34"/>
  <c r="I11213" i="34"/>
  <c r="I11214" i="34"/>
  <c r="I11215" i="34"/>
  <c r="I11216" i="34"/>
  <c r="I11217" i="34"/>
  <c r="I11218" i="34"/>
  <c r="I11219" i="34"/>
  <c r="I11220" i="34"/>
  <c r="I11221" i="34"/>
  <c r="I11222" i="34"/>
  <c r="I11223" i="34"/>
  <c r="I11224" i="34"/>
  <c r="I11225" i="34"/>
  <c r="I11226" i="34"/>
  <c r="I11227" i="34"/>
  <c r="I11228" i="34"/>
  <c r="I11229" i="34"/>
  <c r="I11230" i="34"/>
  <c r="I11231" i="34"/>
  <c r="I11232" i="34"/>
  <c r="I11233" i="34"/>
  <c r="I11234" i="34"/>
  <c r="I11235" i="34"/>
  <c r="I11236" i="34"/>
  <c r="I11237" i="34"/>
  <c r="I11238" i="34"/>
  <c r="I11239" i="34"/>
  <c r="I11240" i="34"/>
  <c r="I11241" i="34"/>
  <c r="I11242" i="34"/>
  <c r="I11243" i="34"/>
  <c r="I11244" i="34"/>
  <c r="I11245" i="34"/>
  <c r="I11246" i="34"/>
  <c r="I11247" i="34"/>
  <c r="I11248" i="34"/>
  <c r="I11249" i="34"/>
  <c r="I11250" i="34"/>
  <c r="I11251" i="34"/>
  <c r="I11252" i="34"/>
  <c r="I11253" i="34"/>
  <c r="I11254" i="34"/>
  <c r="I11255" i="34"/>
  <c r="I11256" i="34"/>
  <c r="I11257" i="34"/>
  <c r="I11258" i="34"/>
  <c r="I11259" i="34"/>
  <c r="I11260" i="34"/>
  <c r="I11261" i="34"/>
  <c r="I11262" i="34"/>
  <c r="I11263" i="34"/>
  <c r="I11264" i="34"/>
  <c r="I11265" i="34"/>
  <c r="I11266" i="34"/>
  <c r="I11267" i="34"/>
  <c r="I11268" i="34"/>
  <c r="I11269" i="34"/>
  <c r="I11270" i="34"/>
  <c r="I11271" i="34"/>
  <c r="I11272" i="34"/>
  <c r="I11273" i="34"/>
  <c r="I11274" i="34"/>
  <c r="I11275" i="34"/>
  <c r="I11276" i="34"/>
  <c r="I11277" i="34"/>
  <c r="I11278" i="34"/>
  <c r="I11279" i="34"/>
  <c r="I11280" i="34"/>
  <c r="I11281" i="34"/>
  <c r="I11282" i="34"/>
  <c r="I11283" i="34"/>
  <c r="I11284" i="34"/>
  <c r="I11285" i="34"/>
  <c r="I11286" i="34"/>
  <c r="I11287" i="34"/>
  <c r="I11288" i="34"/>
  <c r="I11289" i="34"/>
  <c r="I11290" i="34"/>
  <c r="I11291" i="34"/>
  <c r="I11292" i="34"/>
  <c r="I11293" i="34"/>
  <c r="I11294" i="34"/>
  <c r="I11295" i="34"/>
  <c r="I11296" i="34"/>
  <c r="I11297" i="34"/>
  <c r="I11298" i="34"/>
  <c r="I11299" i="34"/>
  <c r="I11300" i="34"/>
  <c r="I11301" i="34"/>
  <c r="I11302" i="34"/>
  <c r="I11303" i="34"/>
  <c r="I11304" i="34"/>
  <c r="I11305" i="34"/>
  <c r="I11306" i="34"/>
  <c r="I11307" i="34"/>
  <c r="I11308" i="34"/>
  <c r="I11309" i="34"/>
  <c r="I11310" i="34"/>
  <c r="I11311" i="34"/>
  <c r="I11312" i="34"/>
  <c r="I11313" i="34"/>
  <c r="I11314" i="34"/>
  <c r="I11315" i="34"/>
  <c r="I11316" i="34"/>
  <c r="I11317" i="34"/>
  <c r="I11318" i="34"/>
  <c r="I11319" i="34"/>
  <c r="I11320" i="34"/>
  <c r="I11321" i="34"/>
  <c r="I11322" i="34"/>
  <c r="I11323" i="34"/>
  <c r="I11324" i="34"/>
  <c r="I11325" i="34"/>
  <c r="I11326" i="34"/>
  <c r="I11327" i="34"/>
  <c r="I11328" i="34"/>
  <c r="I11329" i="34"/>
  <c r="I11330" i="34"/>
  <c r="I11331" i="34"/>
  <c r="I11332" i="34"/>
  <c r="I11333" i="34"/>
  <c r="I11334" i="34"/>
  <c r="I11335" i="34"/>
  <c r="I11336" i="34"/>
  <c r="I11337" i="34"/>
  <c r="I11338" i="34"/>
  <c r="I11339" i="34"/>
  <c r="I11340" i="34"/>
  <c r="I11341" i="34"/>
  <c r="I11342" i="34"/>
  <c r="I11343" i="34"/>
  <c r="I11344" i="34"/>
  <c r="I11345" i="34"/>
  <c r="I11346" i="34"/>
  <c r="I11347" i="34"/>
  <c r="I11348" i="34"/>
  <c r="I11349" i="34"/>
  <c r="I11350" i="34"/>
  <c r="I11351" i="34"/>
  <c r="I11352" i="34"/>
  <c r="I11353" i="34"/>
  <c r="I11354" i="34"/>
  <c r="I11355" i="34"/>
  <c r="I11356" i="34"/>
  <c r="I11357" i="34"/>
  <c r="I11358" i="34"/>
  <c r="I11359" i="34"/>
  <c r="I11360" i="34"/>
  <c r="I11361" i="34"/>
  <c r="I11362" i="34"/>
  <c r="I11363" i="34"/>
  <c r="I11364" i="34"/>
  <c r="I11365" i="34"/>
  <c r="I11366" i="34"/>
  <c r="I11367" i="34"/>
  <c r="I11368" i="34"/>
  <c r="I11369" i="34"/>
  <c r="I11370" i="34"/>
  <c r="I11371" i="34"/>
  <c r="I11372" i="34"/>
  <c r="I11373" i="34"/>
  <c r="I11374" i="34"/>
  <c r="I11375" i="34"/>
  <c r="I11376" i="34"/>
  <c r="I11377" i="34"/>
  <c r="I11378" i="34"/>
  <c r="I11379" i="34"/>
  <c r="I11380" i="34"/>
  <c r="I11381" i="34"/>
  <c r="I11382" i="34"/>
  <c r="I11383" i="34"/>
  <c r="I11384" i="34"/>
  <c r="I11385" i="34"/>
  <c r="I11386" i="34"/>
  <c r="I11387" i="34"/>
  <c r="I11388" i="34"/>
  <c r="I11389" i="34"/>
  <c r="I11390" i="34"/>
  <c r="I11391" i="34"/>
  <c r="I11392" i="34"/>
  <c r="I11393" i="34"/>
  <c r="I11394" i="34"/>
  <c r="I11395" i="34"/>
  <c r="I11396" i="34"/>
  <c r="I11397" i="34"/>
  <c r="I11398" i="34"/>
  <c r="I11399" i="34"/>
  <c r="I11400" i="34"/>
  <c r="I11401" i="34"/>
  <c r="I11402" i="34"/>
  <c r="I11403" i="34"/>
  <c r="I11404" i="34"/>
  <c r="I11405" i="34"/>
  <c r="I11406" i="34"/>
  <c r="I11407" i="34"/>
  <c r="I11408" i="34"/>
  <c r="I11409" i="34"/>
  <c r="I11410" i="34"/>
  <c r="I11411" i="34"/>
  <c r="I11412" i="34"/>
  <c r="I11413" i="34"/>
  <c r="I11414" i="34"/>
  <c r="I11415" i="34"/>
  <c r="I11416" i="34"/>
  <c r="I11417" i="34"/>
  <c r="I11418" i="34"/>
  <c r="I11419" i="34"/>
  <c r="I11420" i="34"/>
  <c r="I11421" i="34"/>
  <c r="I11422" i="34"/>
  <c r="I11423" i="34"/>
  <c r="I11424" i="34"/>
  <c r="I11425" i="34"/>
  <c r="I11426" i="34"/>
  <c r="I11427" i="34"/>
  <c r="I11428" i="34"/>
  <c r="I11429" i="34"/>
  <c r="I11430" i="34"/>
  <c r="I11431" i="34"/>
  <c r="I11432" i="34"/>
  <c r="I11433" i="34"/>
  <c r="I11434" i="34"/>
  <c r="I11435" i="34"/>
  <c r="I11436" i="34"/>
  <c r="I11437" i="34"/>
  <c r="I11438" i="34"/>
  <c r="I11439" i="34"/>
  <c r="I11440" i="34"/>
  <c r="I11441" i="34"/>
  <c r="I11442" i="34"/>
  <c r="I11443" i="34"/>
  <c r="I11444" i="34"/>
  <c r="I11445" i="34"/>
  <c r="I11446" i="34"/>
  <c r="I11447" i="34"/>
  <c r="I11448" i="34"/>
  <c r="I11449" i="34"/>
  <c r="I11450" i="34"/>
  <c r="I11451" i="34"/>
  <c r="I11452" i="34"/>
  <c r="I11453" i="34"/>
  <c r="I11454" i="34"/>
  <c r="I11455" i="34"/>
  <c r="I11456" i="34"/>
  <c r="I11457" i="34"/>
  <c r="I11458" i="34"/>
  <c r="I11459" i="34"/>
  <c r="I11460" i="34"/>
  <c r="I11461" i="34"/>
  <c r="I11462" i="34"/>
  <c r="I11463" i="34"/>
  <c r="I11464" i="34"/>
  <c r="I11465" i="34"/>
  <c r="I11466" i="34"/>
  <c r="I11467" i="34"/>
  <c r="I11468" i="34"/>
  <c r="I11469" i="34"/>
  <c r="I11470" i="34"/>
  <c r="I11471" i="34"/>
  <c r="I11472" i="34"/>
  <c r="I11473" i="34"/>
  <c r="I11474" i="34"/>
  <c r="I11475" i="34"/>
  <c r="I11476" i="34"/>
  <c r="I11477" i="34"/>
  <c r="I11478" i="34"/>
  <c r="I11479" i="34"/>
  <c r="I11480" i="34"/>
  <c r="I11481" i="34"/>
  <c r="I11482" i="34"/>
  <c r="I11483" i="34"/>
  <c r="I11484" i="34"/>
  <c r="I11485" i="34"/>
  <c r="I11486" i="34"/>
  <c r="I11487" i="34"/>
  <c r="I11488" i="34"/>
  <c r="I11489" i="34"/>
  <c r="I11490" i="34"/>
  <c r="I11491" i="34"/>
  <c r="I11492" i="34"/>
  <c r="I11493" i="34"/>
  <c r="I11494" i="34"/>
  <c r="I11495" i="34"/>
  <c r="I11496" i="34"/>
  <c r="I11497" i="34"/>
  <c r="I11498" i="34"/>
  <c r="I11499" i="34"/>
  <c r="I11500" i="34"/>
  <c r="I11501" i="34"/>
  <c r="I11502" i="34"/>
  <c r="I11503" i="34"/>
  <c r="I11504" i="34"/>
  <c r="I11505" i="34"/>
  <c r="I11506" i="34"/>
  <c r="I11507" i="34"/>
  <c r="I11508" i="34"/>
  <c r="I11509" i="34"/>
  <c r="I11510" i="34"/>
  <c r="I11511" i="34"/>
  <c r="I11512" i="34"/>
  <c r="I11513" i="34"/>
  <c r="I11514" i="34"/>
  <c r="I11515" i="34"/>
  <c r="I11516" i="34"/>
  <c r="I11517" i="34"/>
  <c r="I11518" i="34"/>
  <c r="I11519" i="34"/>
  <c r="I11520" i="34"/>
  <c r="I11521" i="34"/>
  <c r="I11522" i="34"/>
  <c r="I11523" i="34"/>
  <c r="I11524" i="34"/>
  <c r="I11525" i="34"/>
  <c r="I11526" i="34"/>
  <c r="I11527" i="34"/>
  <c r="I11528" i="34"/>
  <c r="I11529" i="34"/>
  <c r="I11530" i="34"/>
  <c r="I11531" i="34"/>
  <c r="I11532" i="34"/>
  <c r="I11533" i="34"/>
  <c r="I11534" i="34"/>
  <c r="I11535" i="34"/>
  <c r="I11536" i="34"/>
  <c r="I11537" i="34"/>
  <c r="I11538" i="34"/>
  <c r="I11539" i="34"/>
  <c r="I11540" i="34"/>
  <c r="I11541" i="34"/>
  <c r="I11542" i="34"/>
  <c r="I11543" i="34"/>
  <c r="I11544" i="34"/>
  <c r="I11545" i="34"/>
  <c r="I11546" i="34"/>
  <c r="I11547" i="34"/>
  <c r="I11548" i="34"/>
  <c r="I11549" i="34"/>
  <c r="I11550" i="34"/>
  <c r="I11551" i="34"/>
  <c r="I11552" i="34"/>
  <c r="I11553" i="34"/>
  <c r="I11554" i="34"/>
  <c r="I11555" i="34"/>
  <c r="I11556" i="34"/>
  <c r="I11557" i="34"/>
  <c r="I11558" i="34"/>
  <c r="I11559" i="34"/>
  <c r="I11560" i="34"/>
  <c r="I11561" i="34"/>
  <c r="I11562" i="34"/>
  <c r="I11563" i="34"/>
  <c r="I11564" i="34"/>
  <c r="I11565" i="34"/>
  <c r="I11566" i="34"/>
  <c r="I11567" i="34"/>
  <c r="I11568" i="34"/>
  <c r="I11569" i="34"/>
  <c r="I11570" i="34"/>
  <c r="I11571" i="34"/>
  <c r="I11572" i="34"/>
  <c r="I11573" i="34"/>
  <c r="I11574" i="34"/>
  <c r="I11575" i="34"/>
  <c r="I11576" i="34"/>
  <c r="I11577" i="34"/>
  <c r="I11578" i="34"/>
  <c r="I11579" i="34"/>
  <c r="I11580" i="34"/>
  <c r="I11581" i="34"/>
  <c r="I11582" i="34"/>
  <c r="I11583" i="34"/>
  <c r="I11584" i="34"/>
  <c r="I11585" i="34"/>
  <c r="I11586" i="34"/>
  <c r="I11587" i="34"/>
  <c r="I11588" i="34"/>
  <c r="I11589" i="34"/>
  <c r="I11590" i="34"/>
  <c r="I11591" i="34"/>
  <c r="I11592" i="34"/>
  <c r="I11593" i="34"/>
  <c r="I11594" i="34"/>
  <c r="I11595" i="34"/>
  <c r="I11596" i="34"/>
  <c r="I11597" i="34"/>
  <c r="I11598" i="34"/>
  <c r="I11599" i="34"/>
  <c r="I11600" i="34"/>
  <c r="I11601" i="34"/>
  <c r="I11602" i="34"/>
  <c r="I11603" i="34"/>
  <c r="I11604" i="34"/>
  <c r="I11605" i="34"/>
  <c r="I11606" i="34"/>
  <c r="I11607" i="34"/>
  <c r="I11608" i="34"/>
  <c r="I11609" i="34"/>
  <c r="I11610" i="34"/>
  <c r="I11611" i="34"/>
  <c r="I11612" i="34"/>
  <c r="I11613" i="34"/>
  <c r="I11614" i="34"/>
  <c r="I11615" i="34"/>
  <c r="I11616" i="34"/>
  <c r="I11617" i="34"/>
  <c r="I11618" i="34"/>
  <c r="I11619" i="34"/>
  <c r="I11620" i="34"/>
  <c r="I11621" i="34"/>
  <c r="I11622" i="34"/>
  <c r="I11623" i="34"/>
  <c r="I11624" i="34"/>
  <c r="I11625" i="34"/>
  <c r="I11626" i="34"/>
  <c r="I11627" i="34"/>
  <c r="I11628" i="34"/>
  <c r="I11629" i="34"/>
  <c r="I11630" i="34"/>
  <c r="I11631" i="34"/>
  <c r="I11632" i="34"/>
  <c r="I11633" i="34"/>
  <c r="I11634" i="34"/>
  <c r="I11635" i="34"/>
  <c r="I11636" i="34"/>
  <c r="I11637" i="34"/>
  <c r="I11638" i="34"/>
  <c r="I11639" i="34"/>
  <c r="I11640" i="34"/>
  <c r="I11641" i="34"/>
  <c r="I11642" i="34"/>
  <c r="I11643" i="34"/>
  <c r="I11644" i="34"/>
  <c r="I11645" i="34"/>
  <c r="I11646" i="34"/>
  <c r="I11647" i="34"/>
  <c r="I11648" i="34"/>
  <c r="I11649" i="34"/>
  <c r="I11650" i="34"/>
  <c r="I11651" i="34"/>
  <c r="I11652" i="34"/>
  <c r="I11653" i="34"/>
  <c r="I11654" i="34"/>
  <c r="I11655" i="34"/>
  <c r="I11656" i="34"/>
  <c r="I11657" i="34"/>
  <c r="I11658" i="34"/>
  <c r="I11659" i="34"/>
  <c r="I11660" i="34"/>
  <c r="I11661" i="34"/>
  <c r="I11662" i="34"/>
  <c r="I11663" i="34"/>
  <c r="I11664" i="34"/>
  <c r="I11665" i="34"/>
  <c r="I11666" i="34"/>
  <c r="I11667" i="34"/>
  <c r="I11668" i="34"/>
  <c r="I11669" i="34"/>
  <c r="I11670" i="34"/>
  <c r="I11671" i="34"/>
  <c r="I11672" i="34"/>
  <c r="I11673" i="34"/>
  <c r="I11674" i="34"/>
  <c r="I11675" i="34"/>
  <c r="I11676" i="34"/>
  <c r="I11677" i="34"/>
  <c r="I11678" i="34"/>
  <c r="I11679" i="34"/>
  <c r="I11680" i="34"/>
  <c r="I11681" i="34"/>
  <c r="I11682" i="34"/>
  <c r="I11683" i="34"/>
  <c r="I11684" i="34"/>
  <c r="I11685" i="34"/>
  <c r="I11686" i="34"/>
  <c r="I11687" i="34"/>
  <c r="I11688" i="34"/>
  <c r="I11689" i="34"/>
  <c r="I11690" i="34"/>
  <c r="I11691" i="34"/>
  <c r="I11692" i="34"/>
  <c r="I11693" i="34"/>
  <c r="I11694" i="34"/>
  <c r="I11695" i="34"/>
  <c r="I11696" i="34"/>
  <c r="I11697" i="34"/>
  <c r="I11698" i="34"/>
  <c r="I11699" i="34"/>
  <c r="I11700" i="34"/>
  <c r="I11701" i="34"/>
  <c r="I11702" i="34"/>
  <c r="I11703" i="34"/>
  <c r="I11704" i="34"/>
  <c r="I11705" i="34"/>
  <c r="I11706" i="34"/>
  <c r="I11707" i="34"/>
  <c r="I11708" i="34"/>
  <c r="I11709" i="34"/>
  <c r="I11710" i="34"/>
  <c r="I11711" i="34"/>
  <c r="I11712" i="34"/>
  <c r="I11713" i="34"/>
  <c r="I11714" i="34"/>
  <c r="I11715" i="34"/>
  <c r="I11716" i="34"/>
  <c r="I11717" i="34"/>
  <c r="I11718" i="34"/>
  <c r="I11719" i="34"/>
  <c r="I11720" i="34"/>
  <c r="I11721" i="34"/>
  <c r="I11722" i="34"/>
  <c r="I11723" i="34"/>
  <c r="I11724" i="34"/>
  <c r="I11725" i="34"/>
  <c r="I11726" i="34"/>
  <c r="I11727" i="34"/>
  <c r="I11728" i="34"/>
  <c r="I11729" i="34"/>
  <c r="I11730" i="34"/>
  <c r="I11731" i="34"/>
  <c r="I11732" i="34"/>
  <c r="I11733" i="34"/>
  <c r="I11734" i="34"/>
  <c r="I11735" i="34"/>
  <c r="I11736" i="34"/>
  <c r="I11737" i="34"/>
  <c r="I11738" i="34"/>
  <c r="I11739" i="34"/>
  <c r="I11740" i="34"/>
  <c r="I11741" i="34"/>
  <c r="I11742" i="34"/>
  <c r="I11743" i="34"/>
  <c r="I11744" i="34"/>
  <c r="I11745" i="34"/>
  <c r="I11746" i="34"/>
  <c r="I11747" i="34"/>
  <c r="I11748" i="34"/>
  <c r="I11749" i="34"/>
  <c r="I11750" i="34"/>
  <c r="I11751" i="34"/>
  <c r="I11752" i="34"/>
  <c r="I11753" i="34"/>
  <c r="I11754" i="34"/>
  <c r="I11755" i="34"/>
  <c r="I11756" i="34"/>
  <c r="I11757" i="34"/>
  <c r="I11758" i="34"/>
  <c r="I11759" i="34"/>
  <c r="I11760" i="34"/>
  <c r="I11761" i="34"/>
  <c r="I11762" i="34"/>
  <c r="I11763" i="34"/>
  <c r="I11764" i="34"/>
  <c r="I11765" i="34"/>
  <c r="I11766" i="34"/>
  <c r="I11767" i="34"/>
  <c r="I11768" i="34"/>
  <c r="I11769" i="34"/>
  <c r="I11770" i="34"/>
  <c r="I11771" i="34"/>
  <c r="I11772" i="34"/>
  <c r="I11773" i="34"/>
  <c r="I11774" i="34"/>
  <c r="I11775" i="34"/>
  <c r="I11776" i="34"/>
  <c r="I11777" i="34"/>
  <c r="I11778" i="34"/>
  <c r="I11779" i="34"/>
  <c r="I11780" i="34"/>
  <c r="I11781" i="34"/>
  <c r="I11782" i="34"/>
  <c r="I11783" i="34"/>
  <c r="I11784" i="34"/>
  <c r="I11785" i="34"/>
  <c r="I11786" i="34"/>
  <c r="I11787" i="34"/>
  <c r="I11788" i="34"/>
  <c r="I11789" i="34"/>
  <c r="I11790" i="34"/>
  <c r="I11791" i="34"/>
  <c r="I11792" i="34"/>
  <c r="I11793" i="34"/>
  <c r="I11794" i="34"/>
  <c r="I11795" i="34"/>
  <c r="I11796" i="34"/>
  <c r="I11797" i="34"/>
  <c r="I11798" i="34"/>
  <c r="I11799" i="34"/>
  <c r="I11800" i="34"/>
  <c r="I11801" i="34"/>
  <c r="I11802" i="34"/>
  <c r="I11803" i="34"/>
  <c r="I11804" i="34"/>
  <c r="I11805" i="34"/>
  <c r="I11806" i="34"/>
  <c r="I11807" i="34"/>
  <c r="I11808" i="34"/>
  <c r="I11809" i="34"/>
  <c r="I11810" i="34"/>
  <c r="I11811" i="34"/>
  <c r="I11812" i="34"/>
  <c r="I11813" i="34"/>
  <c r="I11814" i="34"/>
  <c r="I11815" i="34"/>
  <c r="I11816" i="34"/>
  <c r="I11817" i="34"/>
  <c r="I11818" i="34"/>
  <c r="I11819" i="34"/>
  <c r="I11820" i="34"/>
  <c r="I11821" i="34"/>
  <c r="I11822" i="34"/>
  <c r="I11823" i="34"/>
  <c r="I11824" i="34"/>
  <c r="I11825" i="34"/>
  <c r="I11826" i="34"/>
  <c r="I11827" i="34"/>
  <c r="I11828" i="34"/>
  <c r="I11829" i="34"/>
  <c r="I11830" i="34"/>
  <c r="I11831" i="34"/>
  <c r="I11832" i="34"/>
  <c r="I11833" i="34"/>
  <c r="I11834" i="34"/>
  <c r="I11835" i="34"/>
  <c r="I11836" i="34"/>
  <c r="I11837" i="34"/>
  <c r="I11838" i="34"/>
  <c r="I11839" i="34"/>
  <c r="I11840" i="34"/>
  <c r="I11841" i="34"/>
  <c r="I11842" i="34"/>
  <c r="I11843" i="34"/>
  <c r="I11844" i="34"/>
  <c r="I11845" i="34"/>
  <c r="I11846" i="34"/>
  <c r="I11847" i="34"/>
  <c r="I11848" i="34"/>
  <c r="I11849" i="34"/>
  <c r="I11850" i="34"/>
  <c r="I11851" i="34"/>
  <c r="I11852" i="34"/>
  <c r="I11853" i="34"/>
  <c r="I11854" i="34"/>
  <c r="I11855" i="34"/>
  <c r="I11856" i="34"/>
  <c r="I11857" i="34"/>
  <c r="I11858" i="34"/>
  <c r="I11859" i="34"/>
  <c r="I11860" i="34"/>
  <c r="I11861" i="34"/>
  <c r="I11862" i="34"/>
  <c r="I11863" i="34"/>
  <c r="I11864" i="34"/>
  <c r="I11865" i="34"/>
  <c r="I11866" i="34"/>
  <c r="I11867" i="34"/>
  <c r="I11868" i="34"/>
  <c r="I11869" i="34"/>
  <c r="I11870" i="34"/>
  <c r="I11871" i="34"/>
  <c r="I11872" i="34"/>
  <c r="I11873" i="34"/>
  <c r="I11874" i="34"/>
  <c r="I11875" i="34"/>
  <c r="I11876" i="34"/>
  <c r="I11877" i="34"/>
  <c r="I11878" i="34"/>
  <c r="I11879" i="34"/>
  <c r="I11880" i="34"/>
  <c r="I11881" i="34"/>
  <c r="I11882" i="34"/>
  <c r="I11883" i="34"/>
  <c r="I11884" i="34"/>
  <c r="I11885" i="34"/>
  <c r="I11886" i="34"/>
  <c r="I11887" i="34"/>
  <c r="I11888" i="34"/>
  <c r="I11889" i="34"/>
  <c r="I11890" i="34"/>
  <c r="I11891" i="34"/>
  <c r="I11892" i="34"/>
  <c r="I11893" i="34"/>
  <c r="I11894" i="34"/>
  <c r="I11895" i="34"/>
  <c r="I11896" i="34"/>
  <c r="I11897" i="34"/>
  <c r="I11898" i="34"/>
  <c r="I11899" i="34"/>
  <c r="I11900" i="34"/>
  <c r="I11901" i="34"/>
  <c r="I11902" i="34"/>
  <c r="I11903" i="34"/>
  <c r="I11904" i="34"/>
  <c r="I11905" i="34"/>
  <c r="I11906" i="34"/>
  <c r="I11907" i="34"/>
  <c r="I11908" i="34"/>
  <c r="I11909" i="34"/>
  <c r="I11910" i="34"/>
  <c r="I11911" i="34"/>
  <c r="I11912" i="34"/>
  <c r="I11913" i="34"/>
  <c r="I11914" i="34"/>
  <c r="I11915" i="34"/>
  <c r="I11916" i="34"/>
  <c r="I11917" i="34"/>
  <c r="I11918" i="34"/>
  <c r="I11919" i="34"/>
  <c r="I11920" i="34"/>
  <c r="I11921" i="34"/>
  <c r="I11922" i="34"/>
  <c r="I11923" i="34"/>
  <c r="I11924" i="34"/>
  <c r="I11925" i="34"/>
  <c r="I11926" i="34"/>
  <c r="I11927" i="34"/>
  <c r="I11928" i="34"/>
  <c r="I11929" i="34"/>
  <c r="I11930" i="34"/>
  <c r="I11931" i="34"/>
  <c r="I11932" i="34"/>
  <c r="I11933" i="34"/>
  <c r="I11934" i="34"/>
  <c r="I11935" i="34"/>
  <c r="I11936" i="34"/>
  <c r="I11937" i="34"/>
  <c r="I11938" i="34"/>
  <c r="I11939" i="34"/>
  <c r="I11940" i="34"/>
  <c r="I11941" i="34"/>
  <c r="I11942" i="34"/>
  <c r="I11943" i="34"/>
  <c r="I11944" i="34"/>
  <c r="I11945" i="34"/>
  <c r="I11946" i="34"/>
  <c r="I11947" i="34"/>
  <c r="I11948" i="34"/>
  <c r="I11949" i="34"/>
  <c r="I11950" i="34"/>
  <c r="I11951" i="34"/>
  <c r="I11952" i="34"/>
  <c r="I11953" i="34"/>
  <c r="I11954" i="34"/>
  <c r="I11955" i="34"/>
  <c r="I11956" i="34"/>
  <c r="I11957" i="34"/>
  <c r="I11958" i="34"/>
  <c r="I11959" i="34"/>
  <c r="I11960" i="34"/>
  <c r="I11961" i="34"/>
  <c r="I11962" i="34"/>
  <c r="I11963" i="34"/>
  <c r="I11964" i="34"/>
  <c r="I11965" i="34"/>
  <c r="I11966" i="34"/>
  <c r="I11967" i="34"/>
  <c r="I11968" i="34"/>
  <c r="I11969" i="34"/>
  <c r="I11970" i="34"/>
  <c r="I11971" i="34"/>
  <c r="I11972" i="34"/>
  <c r="I11973" i="34"/>
  <c r="I11974" i="34"/>
  <c r="I11975" i="34"/>
  <c r="I11976" i="34"/>
  <c r="I11977" i="34"/>
  <c r="I11978" i="34"/>
  <c r="I11979" i="34"/>
  <c r="I11980" i="34"/>
  <c r="I11981" i="34"/>
  <c r="I11982" i="34"/>
  <c r="I11983" i="34"/>
  <c r="I11984" i="34"/>
  <c r="I11985" i="34"/>
  <c r="I11986" i="34"/>
  <c r="I11987" i="34"/>
  <c r="I11988" i="34"/>
  <c r="I11989" i="34"/>
  <c r="I11990" i="34"/>
  <c r="I11991" i="34"/>
  <c r="I11992" i="34"/>
  <c r="I11993" i="34"/>
  <c r="I11994" i="34"/>
  <c r="I11995" i="34"/>
  <c r="I11996" i="34"/>
  <c r="I11997" i="34"/>
  <c r="I11998" i="34"/>
  <c r="I11999" i="34"/>
  <c r="I12000" i="34"/>
  <c r="I12001" i="34"/>
  <c r="I12002" i="34"/>
  <c r="I12003" i="34"/>
  <c r="I12004" i="34"/>
  <c r="I12005" i="34"/>
  <c r="I12006" i="34"/>
  <c r="I12007" i="34"/>
  <c r="I12008" i="34"/>
  <c r="I12009" i="34"/>
  <c r="I12010" i="34"/>
  <c r="I12011" i="34"/>
  <c r="I12012" i="34"/>
  <c r="I12013" i="34"/>
  <c r="I12014" i="34"/>
  <c r="I12015" i="34"/>
  <c r="I12016" i="34"/>
  <c r="I12017" i="34"/>
  <c r="I12018" i="34"/>
  <c r="I12019" i="34"/>
  <c r="I12020" i="34"/>
  <c r="I12021" i="34"/>
  <c r="I12022" i="34"/>
  <c r="I12023" i="34"/>
  <c r="I12024" i="34"/>
  <c r="I12025" i="34"/>
  <c r="I12026" i="34"/>
  <c r="I12027" i="34"/>
  <c r="I12028" i="34"/>
  <c r="I12029" i="34"/>
  <c r="I12030" i="34"/>
  <c r="I12031" i="34"/>
  <c r="I12032" i="34"/>
  <c r="I12033" i="34"/>
  <c r="I12034" i="34"/>
  <c r="I12035" i="34"/>
  <c r="I12036" i="34"/>
  <c r="I12037" i="34"/>
  <c r="I12038" i="34"/>
  <c r="I12039" i="34"/>
  <c r="I12040" i="34"/>
  <c r="I12041" i="34"/>
  <c r="I12042" i="34"/>
  <c r="I12043" i="34"/>
  <c r="I12044" i="34"/>
  <c r="I12045" i="34"/>
  <c r="I12046" i="34"/>
  <c r="I12047" i="34"/>
  <c r="I12048" i="34"/>
  <c r="I12049" i="34"/>
  <c r="I12050" i="34"/>
  <c r="I12051" i="34"/>
  <c r="I12052" i="34"/>
  <c r="I12053" i="34"/>
  <c r="I12054" i="34"/>
  <c r="I12055" i="34"/>
  <c r="I12056" i="34"/>
  <c r="I12057" i="34"/>
  <c r="I12058" i="34"/>
  <c r="I12059" i="34"/>
  <c r="I12060" i="34"/>
  <c r="I12061" i="34"/>
  <c r="I12062" i="34"/>
  <c r="I12063" i="34"/>
  <c r="I12064" i="34"/>
  <c r="I12065" i="34"/>
  <c r="I12066" i="34"/>
  <c r="I12067" i="34"/>
  <c r="I12068" i="34"/>
  <c r="I12069" i="34"/>
  <c r="I12070" i="34"/>
  <c r="I12071" i="34"/>
  <c r="I12072" i="34"/>
  <c r="I12073" i="34"/>
  <c r="I12074" i="34"/>
  <c r="I12075" i="34"/>
  <c r="I12076" i="34"/>
  <c r="I12077" i="34"/>
  <c r="I12078" i="34"/>
  <c r="I12079" i="34"/>
  <c r="I12080" i="34"/>
  <c r="I12081" i="34"/>
  <c r="I12082" i="34"/>
  <c r="I12083" i="34"/>
  <c r="I12084" i="34"/>
  <c r="I12085" i="34"/>
  <c r="I12086" i="34"/>
  <c r="I12087" i="34"/>
  <c r="I12088" i="34"/>
  <c r="I12089" i="34"/>
  <c r="I12090" i="34"/>
  <c r="I12091" i="34"/>
  <c r="I12092" i="34"/>
  <c r="I12093" i="34"/>
  <c r="I12094" i="34"/>
  <c r="I12095" i="34"/>
  <c r="I12096" i="34"/>
  <c r="I12097" i="34"/>
  <c r="I12098" i="34"/>
  <c r="I12099" i="34"/>
  <c r="I12100" i="34"/>
  <c r="I12101" i="34"/>
  <c r="I12102" i="34"/>
  <c r="I12103" i="34"/>
  <c r="I12104" i="34"/>
  <c r="I12105" i="34"/>
  <c r="I12106" i="34"/>
  <c r="I12107" i="34"/>
  <c r="I12108" i="34"/>
  <c r="I12109" i="34"/>
  <c r="I12110" i="34"/>
  <c r="I12111" i="34"/>
  <c r="I12112" i="34"/>
  <c r="I12113" i="34"/>
  <c r="I12114" i="34"/>
  <c r="I12115" i="34"/>
  <c r="I12116" i="34"/>
  <c r="I12117" i="34"/>
  <c r="I12118" i="34"/>
  <c r="I12119" i="34"/>
  <c r="I12120" i="34"/>
  <c r="I12121" i="34"/>
  <c r="I12122" i="34"/>
  <c r="I12123" i="34"/>
  <c r="I12124" i="34"/>
  <c r="I12125" i="34"/>
  <c r="I12126" i="34"/>
  <c r="I12127" i="34"/>
  <c r="I12128" i="34"/>
  <c r="I12129" i="34"/>
  <c r="I12130" i="34"/>
  <c r="I12131" i="34"/>
  <c r="I12132" i="34"/>
  <c r="I12133" i="34"/>
  <c r="I12134" i="34"/>
  <c r="I12135" i="34"/>
  <c r="I12136" i="34"/>
  <c r="I12137" i="34"/>
  <c r="I12138" i="34"/>
  <c r="I12139" i="34"/>
  <c r="I12140" i="34"/>
  <c r="I12141" i="34"/>
  <c r="I12142" i="34"/>
  <c r="I12143" i="34"/>
  <c r="I12144" i="34"/>
  <c r="I12145" i="34"/>
  <c r="I12146" i="34"/>
  <c r="I12147" i="34"/>
  <c r="I12148" i="34"/>
  <c r="I12149" i="34"/>
  <c r="I12150" i="34"/>
  <c r="I12151" i="34"/>
  <c r="I12152" i="34"/>
  <c r="I12153" i="34"/>
  <c r="I12154" i="34"/>
  <c r="I12155" i="34"/>
  <c r="I12156" i="34"/>
  <c r="I12157" i="34"/>
  <c r="I12158" i="34"/>
  <c r="I12159" i="34"/>
  <c r="I12160" i="34"/>
  <c r="I12161" i="34"/>
  <c r="I12162" i="34"/>
  <c r="I12163" i="34"/>
  <c r="I12164" i="34"/>
  <c r="I12165" i="34"/>
  <c r="I12166" i="34"/>
  <c r="I12167" i="34"/>
  <c r="I12168" i="34"/>
  <c r="I12169" i="34"/>
  <c r="I12170" i="34"/>
  <c r="I12171" i="34"/>
  <c r="I12172" i="34"/>
  <c r="I12173" i="34"/>
  <c r="I12174" i="34"/>
  <c r="I12175" i="34"/>
  <c r="I12176" i="34"/>
  <c r="I12177" i="34"/>
  <c r="I12178" i="34"/>
  <c r="I12179" i="34"/>
  <c r="I12180" i="34"/>
  <c r="I12181" i="34"/>
  <c r="I12182" i="34"/>
  <c r="I12183" i="34"/>
  <c r="I12184" i="34"/>
  <c r="I12185" i="34"/>
  <c r="I12186" i="34"/>
  <c r="I12187" i="34"/>
  <c r="I12188" i="34"/>
  <c r="I12189" i="34"/>
  <c r="I12190" i="34"/>
  <c r="I12191" i="34"/>
  <c r="I12192" i="34"/>
  <c r="I12193" i="34"/>
  <c r="I12194" i="34"/>
  <c r="I12195" i="34"/>
  <c r="I12196" i="34"/>
  <c r="I12197" i="34"/>
  <c r="I12198" i="34"/>
  <c r="I12199" i="34"/>
  <c r="I12200" i="34"/>
  <c r="I12201" i="34"/>
  <c r="I12202" i="34"/>
  <c r="I12203" i="34"/>
  <c r="I12204" i="34"/>
  <c r="I12205" i="34"/>
  <c r="I12206" i="34"/>
  <c r="I12207" i="34"/>
  <c r="I12208" i="34"/>
  <c r="I12209" i="34"/>
  <c r="I12210" i="34"/>
  <c r="I12211" i="34"/>
  <c r="I12212" i="34"/>
  <c r="I12213" i="34"/>
  <c r="I12214" i="34"/>
  <c r="I12215" i="34"/>
  <c r="I12216" i="34"/>
  <c r="I12217" i="34"/>
  <c r="I12218" i="34"/>
  <c r="I12219" i="34"/>
  <c r="I12220" i="34"/>
  <c r="I12221" i="34"/>
  <c r="I12222" i="34"/>
  <c r="I12223" i="34"/>
  <c r="I12224" i="34"/>
  <c r="I12225" i="34"/>
  <c r="I12226" i="34"/>
  <c r="I12227" i="34"/>
  <c r="I12228" i="34"/>
  <c r="I12229" i="34"/>
  <c r="I12230" i="34"/>
  <c r="I12231" i="34"/>
  <c r="I12232" i="34"/>
  <c r="I12233" i="34"/>
  <c r="I12234" i="34"/>
  <c r="I12235" i="34"/>
  <c r="I12236" i="34"/>
  <c r="I12237" i="34"/>
  <c r="I12238" i="34"/>
  <c r="I12239" i="34"/>
  <c r="I12240" i="34"/>
  <c r="I12241" i="34"/>
  <c r="I12242" i="34"/>
  <c r="I12243" i="34"/>
  <c r="I12244" i="34"/>
  <c r="I12245" i="34"/>
  <c r="I12246" i="34"/>
  <c r="I12247" i="34"/>
  <c r="I12248" i="34"/>
  <c r="I12249" i="34"/>
  <c r="I12250" i="34"/>
  <c r="I12251" i="34"/>
  <c r="I12252" i="34"/>
  <c r="I12253" i="34"/>
  <c r="I12254" i="34"/>
  <c r="I12255" i="34"/>
  <c r="I12256" i="34"/>
  <c r="I12257" i="34"/>
  <c r="I12258" i="34"/>
  <c r="I12259" i="34"/>
  <c r="I12260" i="34"/>
  <c r="I12261" i="34"/>
  <c r="I12262" i="34"/>
  <c r="I12263" i="34"/>
  <c r="I12264" i="34"/>
  <c r="I12265" i="34"/>
  <c r="I12266" i="34"/>
  <c r="I12267" i="34"/>
  <c r="I12268" i="34"/>
  <c r="I12269" i="34"/>
  <c r="I12270" i="34"/>
  <c r="I12271" i="34"/>
  <c r="I12272" i="34"/>
  <c r="I12273" i="34"/>
  <c r="I12274" i="34"/>
  <c r="I12275" i="34"/>
  <c r="I12276" i="34"/>
  <c r="I12277" i="34"/>
  <c r="I12278" i="34"/>
  <c r="I12279" i="34"/>
  <c r="I12280" i="34"/>
  <c r="I12281" i="34"/>
  <c r="I12282" i="34"/>
  <c r="I12283" i="34"/>
  <c r="I12284" i="34"/>
  <c r="I12285" i="34"/>
  <c r="I12286" i="34"/>
  <c r="I12287" i="34"/>
  <c r="I12288" i="34"/>
  <c r="I12289" i="34"/>
  <c r="I12290" i="34"/>
  <c r="I12291" i="34"/>
  <c r="I12292" i="34"/>
  <c r="I12293" i="34"/>
  <c r="I12294" i="34"/>
  <c r="I12295" i="34"/>
  <c r="I12296" i="34"/>
  <c r="I12297" i="34"/>
  <c r="I12298" i="34"/>
  <c r="I12299" i="34"/>
  <c r="I12300" i="34"/>
  <c r="I12301" i="34"/>
  <c r="I12302" i="34"/>
  <c r="I12303" i="34"/>
  <c r="I12304" i="34"/>
  <c r="I12305" i="34"/>
  <c r="I12306" i="34"/>
  <c r="I12307" i="34"/>
  <c r="I12308" i="34"/>
  <c r="I12309" i="34"/>
  <c r="I12310" i="34"/>
  <c r="I12311" i="34"/>
  <c r="I12312" i="34"/>
  <c r="I12313" i="34"/>
  <c r="I12314" i="34"/>
  <c r="I12315" i="34"/>
  <c r="I12316" i="34"/>
  <c r="I12317" i="34"/>
  <c r="I12318" i="34"/>
  <c r="I12319" i="34"/>
  <c r="I12320" i="34"/>
  <c r="I12321" i="34"/>
  <c r="I12322" i="34"/>
  <c r="I12323" i="34"/>
  <c r="I12324" i="34"/>
  <c r="I12325" i="34"/>
  <c r="I12326" i="34"/>
  <c r="I12327" i="34"/>
  <c r="I12328" i="34"/>
  <c r="I12329" i="34"/>
  <c r="I12330" i="34"/>
  <c r="I12331" i="34"/>
  <c r="I12332" i="34"/>
  <c r="I12333" i="34"/>
  <c r="I12334" i="34"/>
  <c r="I12335" i="34"/>
  <c r="I12336" i="34"/>
  <c r="I12337" i="34"/>
  <c r="I12338" i="34"/>
  <c r="I12339" i="34"/>
  <c r="I12340" i="34"/>
  <c r="I12341" i="34"/>
  <c r="I12342" i="34"/>
  <c r="I12343" i="34"/>
  <c r="I12344" i="34"/>
  <c r="I12345" i="34"/>
  <c r="I12346" i="34"/>
  <c r="I12347" i="34"/>
  <c r="I12348" i="34"/>
  <c r="I12349" i="34"/>
  <c r="I12350" i="34"/>
  <c r="I12351" i="34"/>
  <c r="I12352" i="34"/>
  <c r="I12353" i="34"/>
  <c r="I12354" i="34"/>
  <c r="I12355" i="34"/>
  <c r="I12356" i="34"/>
  <c r="I12357" i="34"/>
  <c r="I12358" i="34"/>
  <c r="I12359" i="34"/>
  <c r="I12360" i="34"/>
  <c r="I12361" i="34"/>
  <c r="I12362" i="34"/>
  <c r="I12363" i="34"/>
  <c r="I12364" i="34"/>
  <c r="I12365" i="34"/>
  <c r="I12366" i="34"/>
  <c r="I12367" i="34"/>
  <c r="I12368" i="34"/>
  <c r="I12369" i="34"/>
  <c r="I12370" i="34"/>
  <c r="I12371" i="34"/>
  <c r="I12372" i="34"/>
  <c r="I12373" i="34"/>
  <c r="I12374" i="34"/>
  <c r="I12375" i="34"/>
  <c r="I12376" i="34"/>
  <c r="I12377" i="34"/>
  <c r="I12378" i="34"/>
  <c r="I12379" i="34"/>
  <c r="I12380" i="34"/>
  <c r="I12381" i="34"/>
  <c r="I12382" i="34"/>
  <c r="I12383" i="34"/>
  <c r="I12384" i="34"/>
  <c r="I12385" i="34"/>
  <c r="I12386" i="34"/>
  <c r="I12387" i="34"/>
  <c r="I12388" i="34"/>
  <c r="I12389" i="34"/>
  <c r="I12390" i="34"/>
  <c r="I12391" i="34"/>
  <c r="I12392" i="34"/>
  <c r="I12393" i="34"/>
  <c r="I12394" i="34"/>
  <c r="I12395" i="34"/>
  <c r="I12396" i="34"/>
  <c r="I12397" i="34"/>
  <c r="I12398" i="34"/>
  <c r="I12399" i="34"/>
  <c r="I12400" i="34"/>
  <c r="I12401" i="34"/>
  <c r="I12402" i="34"/>
  <c r="I12403" i="34"/>
  <c r="I12404" i="34"/>
  <c r="I12405" i="34"/>
  <c r="I12406" i="34"/>
  <c r="I12407" i="34"/>
  <c r="I12408" i="34"/>
  <c r="I12409" i="34"/>
  <c r="I12410" i="34"/>
  <c r="I12411" i="34"/>
  <c r="I12412" i="34"/>
  <c r="I12413" i="34"/>
  <c r="I12414" i="34"/>
  <c r="I12415" i="34"/>
  <c r="I12416" i="34"/>
  <c r="I12417" i="34"/>
  <c r="I12418" i="34"/>
  <c r="I12419" i="34"/>
  <c r="I12420" i="34"/>
  <c r="I12421" i="34"/>
  <c r="I12422" i="34"/>
  <c r="I12423" i="34"/>
  <c r="I12424" i="34"/>
  <c r="I12425" i="34"/>
  <c r="I12426" i="34"/>
  <c r="I12427" i="34"/>
  <c r="I12428" i="34"/>
  <c r="I12429" i="34"/>
  <c r="I12430" i="34"/>
  <c r="I12431" i="34"/>
  <c r="I12432" i="34"/>
  <c r="I12433" i="34"/>
  <c r="I12434" i="34"/>
  <c r="I12435" i="34"/>
  <c r="I12436" i="34"/>
  <c r="I12437" i="34"/>
  <c r="I12438" i="34"/>
  <c r="I12439" i="34"/>
  <c r="I12440" i="34"/>
  <c r="I12441" i="34"/>
  <c r="I12442" i="34"/>
  <c r="I12443" i="34"/>
  <c r="I12444" i="34"/>
  <c r="I12445" i="34"/>
  <c r="I12446" i="34"/>
  <c r="I12447" i="34"/>
  <c r="I12448" i="34"/>
  <c r="I12449" i="34"/>
  <c r="I12450" i="34"/>
  <c r="I12451" i="34"/>
  <c r="I12452" i="34"/>
  <c r="I12453" i="34"/>
  <c r="I12454" i="34"/>
  <c r="I12455" i="34"/>
  <c r="I12456" i="34"/>
  <c r="I12457" i="34"/>
  <c r="I12458" i="34"/>
  <c r="I12459" i="34"/>
  <c r="I12460" i="34"/>
  <c r="I12461" i="34"/>
  <c r="I12462" i="34"/>
  <c r="I12463" i="34"/>
  <c r="I12464" i="34"/>
  <c r="I12465" i="34"/>
  <c r="I12466" i="34"/>
  <c r="I12467" i="34"/>
  <c r="I12468" i="34"/>
  <c r="I12469" i="34"/>
  <c r="I12470" i="34"/>
  <c r="I12471" i="34"/>
  <c r="I12472" i="34"/>
  <c r="I12473" i="34"/>
  <c r="I12474" i="34"/>
  <c r="I12475" i="34"/>
  <c r="I12476" i="34"/>
  <c r="I12477" i="34"/>
  <c r="I12478" i="34"/>
  <c r="I12479" i="34"/>
  <c r="I12480" i="34"/>
  <c r="I12481" i="34"/>
  <c r="I12482" i="34"/>
  <c r="I12483" i="34"/>
  <c r="I12484" i="34"/>
  <c r="I12485" i="34"/>
  <c r="I12486" i="34"/>
  <c r="I12487" i="34"/>
  <c r="I12488" i="34"/>
  <c r="I12489" i="34"/>
  <c r="I12490" i="34"/>
  <c r="I12491" i="34"/>
  <c r="I12492" i="34"/>
  <c r="I12493" i="34"/>
  <c r="I12494" i="34"/>
  <c r="I12495" i="34"/>
  <c r="I12496" i="34"/>
  <c r="I12497" i="34"/>
  <c r="I12498" i="34"/>
  <c r="I12499" i="34"/>
  <c r="I12500" i="34"/>
  <c r="I12501" i="34"/>
  <c r="I12502" i="34"/>
  <c r="I12503" i="34"/>
  <c r="I12504" i="34"/>
  <c r="I12505" i="34"/>
  <c r="I12506" i="34"/>
  <c r="I12507" i="34"/>
  <c r="I12508" i="34"/>
  <c r="I12509" i="34"/>
  <c r="I12510" i="34"/>
  <c r="I12511" i="34"/>
  <c r="I12512" i="34"/>
  <c r="I12513" i="34"/>
  <c r="I12514" i="34"/>
  <c r="I12515" i="34"/>
  <c r="I12516" i="34"/>
  <c r="I12517" i="34"/>
  <c r="I12518" i="34"/>
  <c r="I12519" i="34"/>
  <c r="I12520" i="34"/>
  <c r="I12521" i="34"/>
  <c r="I12522" i="34"/>
  <c r="I12523" i="34"/>
  <c r="I12524" i="34"/>
  <c r="I12525" i="34"/>
  <c r="I12526" i="34"/>
  <c r="I12527" i="34"/>
  <c r="I12528" i="34"/>
  <c r="I12529" i="34"/>
  <c r="I12530" i="34"/>
  <c r="I12531" i="34"/>
  <c r="I12532" i="34"/>
  <c r="I12533" i="34"/>
  <c r="I12534" i="34"/>
  <c r="I12535" i="34"/>
  <c r="I12536" i="34"/>
  <c r="I12537" i="34"/>
  <c r="I12538" i="34"/>
  <c r="I12539" i="34"/>
  <c r="I12540" i="34"/>
  <c r="I12541" i="34"/>
  <c r="I12542" i="34"/>
  <c r="I12543" i="34"/>
  <c r="I12544" i="34"/>
  <c r="I12545" i="34"/>
  <c r="I12546" i="34"/>
  <c r="I12547" i="34"/>
  <c r="I12548" i="34"/>
  <c r="I12549" i="34"/>
  <c r="I12550" i="34"/>
  <c r="I12551" i="34"/>
  <c r="I12552" i="34"/>
  <c r="I12553" i="34"/>
  <c r="I12554" i="34"/>
  <c r="I12555" i="34"/>
  <c r="I12556" i="34"/>
  <c r="I12557" i="34"/>
  <c r="I12558" i="34"/>
  <c r="I12559" i="34"/>
  <c r="I12560" i="34"/>
  <c r="I12561" i="34"/>
  <c r="I12562" i="34"/>
  <c r="I12563" i="34"/>
  <c r="I12564" i="34"/>
  <c r="I12565" i="34"/>
  <c r="I12566" i="34"/>
  <c r="I12567" i="34"/>
  <c r="I12568" i="34"/>
  <c r="I12569" i="34"/>
  <c r="I12570" i="34"/>
  <c r="I12571" i="34"/>
  <c r="I12572" i="34"/>
  <c r="I12573" i="34"/>
  <c r="I12574" i="34"/>
  <c r="I12575" i="34"/>
  <c r="I12576" i="34"/>
  <c r="I12577" i="34"/>
  <c r="I12578" i="34"/>
  <c r="I12579" i="34"/>
  <c r="I12580" i="34"/>
  <c r="I12581" i="34"/>
  <c r="I12582" i="34"/>
  <c r="I12583" i="34"/>
  <c r="I12584" i="34"/>
  <c r="I12585" i="34"/>
  <c r="I12586" i="34"/>
  <c r="I12587" i="34"/>
  <c r="I12588" i="34"/>
  <c r="I12589" i="34"/>
  <c r="I12590" i="34"/>
  <c r="I12591" i="34"/>
  <c r="I12592" i="34"/>
  <c r="I12593" i="34"/>
  <c r="I12594" i="34"/>
  <c r="I12595" i="34"/>
  <c r="I12596" i="34"/>
  <c r="I12597" i="34"/>
  <c r="I12598" i="34"/>
  <c r="I12599" i="34"/>
  <c r="I12600" i="34"/>
  <c r="I12601" i="34"/>
  <c r="I12602" i="34"/>
  <c r="I12603" i="34"/>
  <c r="I12604" i="34"/>
  <c r="I12605" i="34"/>
  <c r="I12606" i="34"/>
  <c r="I12607" i="34"/>
  <c r="I12608" i="34"/>
  <c r="I12609" i="34"/>
  <c r="I12610" i="34"/>
  <c r="I12611" i="34"/>
  <c r="I12612" i="34"/>
  <c r="I12613" i="34"/>
  <c r="I12614" i="34"/>
  <c r="I12615" i="34"/>
  <c r="I12616" i="34"/>
  <c r="I12617" i="34"/>
  <c r="I12618" i="34"/>
  <c r="I12619" i="34"/>
  <c r="I12620" i="34"/>
  <c r="I12621" i="34"/>
  <c r="I12622" i="34"/>
  <c r="I12623" i="34"/>
  <c r="I12624" i="34"/>
  <c r="I12625" i="34"/>
  <c r="I12626" i="34"/>
  <c r="I12627" i="34"/>
  <c r="I12628" i="34"/>
  <c r="I12629" i="34"/>
  <c r="I12630" i="34"/>
  <c r="I12631" i="34"/>
  <c r="I12632" i="34"/>
  <c r="I12633" i="34"/>
  <c r="I12634" i="34"/>
  <c r="I12635" i="34"/>
  <c r="I12636" i="34"/>
  <c r="I12637" i="34"/>
  <c r="I12638" i="34"/>
  <c r="I12639" i="34"/>
  <c r="I12640" i="34"/>
  <c r="I12641" i="34"/>
  <c r="I12642" i="34"/>
  <c r="I12643" i="34"/>
  <c r="I12644" i="34"/>
  <c r="I12645" i="34"/>
  <c r="I12646" i="34"/>
  <c r="I12647" i="34"/>
  <c r="I12648" i="34"/>
  <c r="I12649" i="34"/>
  <c r="I12650" i="34"/>
  <c r="I12651" i="34"/>
  <c r="I12652" i="34"/>
  <c r="I12653" i="34"/>
  <c r="I12654" i="34"/>
  <c r="I12655" i="34"/>
  <c r="I12656" i="34"/>
  <c r="I12657" i="34"/>
  <c r="I12658" i="34"/>
  <c r="I12659" i="34"/>
  <c r="I12660" i="34"/>
  <c r="I12661" i="34"/>
  <c r="I12662" i="34"/>
  <c r="I12663" i="34"/>
  <c r="I12664" i="34"/>
  <c r="I12665" i="34"/>
  <c r="I12666" i="34"/>
  <c r="I12667" i="34"/>
  <c r="I12668" i="34"/>
  <c r="I12669" i="34"/>
  <c r="I12670" i="34"/>
  <c r="I12671" i="34"/>
  <c r="I12672" i="34"/>
  <c r="I12673" i="34"/>
  <c r="I12674" i="34"/>
  <c r="I12675" i="34"/>
  <c r="I12676" i="34"/>
  <c r="I12677" i="34"/>
  <c r="I12678" i="34"/>
  <c r="I12679" i="34"/>
  <c r="I12680" i="34"/>
  <c r="I12681" i="34"/>
  <c r="I12682" i="34"/>
  <c r="I12683" i="34"/>
  <c r="I12684" i="34"/>
  <c r="I12685" i="34"/>
  <c r="I12686" i="34"/>
  <c r="I12687" i="34"/>
  <c r="I12688" i="34"/>
  <c r="I12689" i="34"/>
  <c r="I12690" i="34"/>
  <c r="I12691" i="34"/>
  <c r="I12692" i="34"/>
  <c r="I12693" i="34"/>
  <c r="I12694" i="34"/>
  <c r="I12695" i="34"/>
  <c r="I12696" i="34"/>
  <c r="I12697" i="34"/>
  <c r="I12698" i="34"/>
  <c r="I12699" i="34"/>
  <c r="I12700" i="34"/>
  <c r="I12701" i="34"/>
  <c r="I12702" i="34"/>
  <c r="I12703" i="34"/>
  <c r="I12704" i="34"/>
  <c r="I12705" i="34"/>
  <c r="I12706" i="34"/>
  <c r="I12707" i="34"/>
  <c r="I12708" i="34"/>
  <c r="I12709" i="34"/>
  <c r="I12710" i="34"/>
  <c r="I12711" i="34"/>
  <c r="I12712" i="34"/>
  <c r="I12713" i="34"/>
  <c r="I12714" i="34"/>
  <c r="I12715" i="34"/>
  <c r="I12716" i="34"/>
  <c r="I12717" i="34"/>
  <c r="I12718" i="34"/>
  <c r="I12719" i="34"/>
  <c r="I12720" i="34"/>
  <c r="I12721" i="34"/>
  <c r="I12722" i="34"/>
  <c r="I12723" i="34"/>
  <c r="I12724" i="34"/>
  <c r="I12725" i="34"/>
  <c r="I12726" i="34"/>
  <c r="I12727" i="34"/>
  <c r="I12728" i="34"/>
  <c r="I12729" i="34"/>
  <c r="I12730" i="34"/>
  <c r="I12731" i="34"/>
  <c r="I12732" i="34"/>
  <c r="I12733" i="34"/>
  <c r="I12734" i="34"/>
  <c r="I12735" i="34"/>
  <c r="I12736" i="34"/>
  <c r="I12737" i="34"/>
  <c r="I12738" i="34"/>
  <c r="I12739" i="34"/>
  <c r="I12740" i="34"/>
  <c r="I12741" i="34"/>
  <c r="I12742" i="34"/>
  <c r="I12743" i="34"/>
  <c r="I12744" i="34"/>
  <c r="I12745" i="34"/>
  <c r="I12746" i="34"/>
  <c r="I12747" i="34"/>
  <c r="I12748" i="34"/>
  <c r="I12749" i="34"/>
  <c r="I12750" i="34"/>
  <c r="I12751" i="34"/>
  <c r="I12752" i="34"/>
  <c r="I12753" i="34"/>
  <c r="I12754" i="34"/>
  <c r="I12755" i="34"/>
  <c r="I12756" i="34"/>
  <c r="I12757" i="34"/>
  <c r="I12758" i="34"/>
  <c r="I12759" i="34"/>
  <c r="I12760" i="34"/>
  <c r="I12761" i="34"/>
  <c r="I12762" i="34"/>
  <c r="I12763" i="34"/>
  <c r="I12764" i="34"/>
  <c r="I12765" i="34"/>
  <c r="I12766" i="34"/>
  <c r="I12767" i="34"/>
  <c r="I12768" i="34"/>
  <c r="I12769" i="34"/>
  <c r="I12770" i="34"/>
  <c r="I12771" i="34"/>
  <c r="I12772" i="34"/>
  <c r="I12773" i="34"/>
  <c r="I12774" i="34"/>
  <c r="I12775" i="34"/>
  <c r="I12776" i="34"/>
  <c r="I12777" i="34"/>
  <c r="I12778" i="34"/>
  <c r="I12779" i="34"/>
  <c r="I12780" i="34"/>
  <c r="I12781" i="34"/>
  <c r="I12782" i="34"/>
  <c r="I12783" i="34"/>
  <c r="I12784" i="34"/>
  <c r="I12785" i="34"/>
  <c r="I12786" i="34"/>
  <c r="I12787" i="34"/>
  <c r="I12788" i="34"/>
  <c r="I12789" i="34"/>
  <c r="I12790" i="34"/>
  <c r="I12791" i="34"/>
  <c r="I12792" i="34"/>
  <c r="I12793" i="34"/>
  <c r="I12794" i="34"/>
  <c r="I12795" i="34"/>
  <c r="I12796" i="34"/>
  <c r="I12797" i="34"/>
  <c r="I12798" i="34"/>
  <c r="I12799" i="34"/>
  <c r="I12800" i="34"/>
  <c r="I12801" i="34"/>
  <c r="I12802" i="34"/>
  <c r="I12803" i="34"/>
  <c r="I12804" i="34"/>
  <c r="I12805" i="34"/>
  <c r="I12806" i="34"/>
  <c r="I12807" i="34"/>
  <c r="I12808" i="34"/>
  <c r="I12809" i="34"/>
  <c r="I12810" i="34"/>
  <c r="I12811" i="34"/>
  <c r="I12812" i="34"/>
  <c r="I12813" i="34"/>
  <c r="I12814" i="34"/>
  <c r="I12815" i="34"/>
  <c r="I12816" i="34"/>
  <c r="I12817" i="34"/>
  <c r="I12818" i="34"/>
  <c r="I12819" i="34"/>
  <c r="I12820" i="34"/>
  <c r="I12821" i="34"/>
  <c r="I12822" i="34"/>
  <c r="I12823" i="34"/>
  <c r="I12824" i="34"/>
  <c r="I12825" i="34"/>
  <c r="I12826" i="34"/>
  <c r="I12827" i="34"/>
  <c r="I12828" i="34"/>
  <c r="I12829" i="34"/>
  <c r="I12830" i="34"/>
  <c r="I12831" i="34"/>
  <c r="I12832" i="34"/>
  <c r="I12833" i="34"/>
  <c r="I12834" i="34"/>
  <c r="I12835" i="34"/>
  <c r="I12836" i="34"/>
  <c r="I12837" i="34"/>
  <c r="I12838" i="34"/>
  <c r="I12839" i="34"/>
  <c r="I12840" i="34"/>
  <c r="I12841" i="34"/>
  <c r="I12842" i="34"/>
  <c r="I12843" i="34"/>
  <c r="I12844" i="34"/>
  <c r="I12845" i="34"/>
  <c r="I12846" i="34"/>
  <c r="I12847" i="34"/>
  <c r="I12848" i="34"/>
  <c r="I12849" i="34"/>
  <c r="I12850" i="34"/>
  <c r="I12851" i="34"/>
  <c r="I12852" i="34"/>
  <c r="I12853" i="34"/>
  <c r="I12854" i="34"/>
  <c r="I12855" i="34"/>
  <c r="I12856" i="34"/>
  <c r="I12857" i="34"/>
  <c r="I12858" i="34"/>
  <c r="I12859" i="34"/>
  <c r="I12860" i="34"/>
  <c r="I12861" i="34"/>
  <c r="I12862" i="34"/>
  <c r="I12863" i="34"/>
  <c r="I12864" i="34"/>
  <c r="I12865" i="34"/>
  <c r="I12866" i="34"/>
  <c r="I12867" i="34"/>
  <c r="I12868" i="34"/>
  <c r="I12869" i="34"/>
  <c r="I12870" i="34"/>
  <c r="I12871" i="34"/>
  <c r="I12872" i="34"/>
  <c r="I12873" i="34"/>
  <c r="I12874" i="34"/>
  <c r="I12875" i="34"/>
  <c r="I12876" i="34"/>
  <c r="I12877" i="34"/>
  <c r="I12878" i="34"/>
  <c r="I12879" i="34"/>
  <c r="I12880" i="34"/>
  <c r="I12881" i="34"/>
  <c r="I12882" i="34"/>
  <c r="I12883" i="34"/>
  <c r="I12884" i="34"/>
  <c r="I12885" i="34"/>
  <c r="I12886" i="34"/>
  <c r="I12887" i="34"/>
  <c r="I12888" i="34"/>
  <c r="I12889" i="34"/>
  <c r="I12890" i="34"/>
  <c r="I12891" i="34"/>
  <c r="I12892" i="34"/>
  <c r="I12893" i="34"/>
  <c r="I12894" i="34"/>
  <c r="I12895" i="34"/>
  <c r="I12896" i="34"/>
  <c r="I12897" i="34"/>
  <c r="I12898" i="34"/>
  <c r="I12899" i="34"/>
  <c r="I12900" i="34"/>
  <c r="I12901" i="34"/>
  <c r="I12902" i="34"/>
  <c r="I12903" i="34"/>
  <c r="I12904" i="34"/>
  <c r="I12905" i="34"/>
  <c r="I12906" i="34"/>
  <c r="I12907" i="34"/>
  <c r="I12908" i="34"/>
  <c r="I12909" i="34"/>
  <c r="I12910" i="34"/>
  <c r="I12911" i="34"/>
  <c r="I12912" i="34"/>
  <c r="I12913" i="34"/>
  <c r="I12914" i="34"/>
  <c r="I12915" i="34"/>
  <c r="I12916" i="34"/>
  <c r="I12917" i="34"/>
  <c r="I12918" i="34"/>
  <c r="I12919" i="34"/>
  <c r="I12920" i="34"/>
  <c r="I12921" i="34"/>
  <c r="I12922" i="34"/>
  <c r="I12923" i="34"/>
  <c r="I12924" i="34"/>
  <c r="I12925" i="34"/>
  <c r="I12926" i="34"/>
  <c r="I12927" i="34"/>
  <c r="I12928" i="34"/>
  <c r="I12929" i="34"/>
  <c r="I12930" i="34"/>
  <c r="I12931" i="34"/>
  <c r="I12932" i="34"/>
  <c r="I12933" i="34"/>
  <c r="I12934" i="34"/>
  <c r="I12935" i="34"/>
  <c r="I12936" i="34"/>
  <c r="I12937" i="34"/>
  <c r="I12938" i="34"/>
  <c r="I12939" i="34"/>
  <c r="I12940" i="34"/>
  <c r="I12941" i="34"/>
  <c r="I12942" i="34"/>
  <c r="I12943" i="34"/>
  <c r="I12944" i="34"/>
  <c r="I12945" i="34"/>
  <c r="I12946" i="34"/>
  <c r="I12947" i="34"/>
  <c r="I12948" i="34"/>
  <c r="I12949" i="34"/>
  <c r="I12950" i="34"/>
  <c r="I12951" i="34"/>
  <c r="I12952" i="34"/>
  <c r="I12953" i="34"/>
  <c r="I12954" i="34"/>
  <c r="I12955" i="34"/>
  <c r="I12956" i="34"/>
  <c r="I12957" i="34"/>
  <c r="I12958" i="34"/>
  <c r="I12959" i="34"/>
  <c r="I12960" i="34"/>
  <c r="I12961" i="34"/>
  <c r="I12962" i="34"/>
  <c r="I12963" i="34"/>
  <c r="I12964" i="34"/>
  <c r="I12965" i="34"/>
  <c r="I12966" i="34"/>
  <c r="I12967" i="34"/>
  <c r="I12968" i="34"/>
  <c r="I12969" i="34"/>
  <c r="I12970" i="34"/>
  <c r="I12971" i="34"/>
  <c r="I12972" i="34"/>
  <c r="I12973" i="34"/>
  <c r="I12974" i="34"/>
  <c r="I12975" i="34"/>
  <c r="I12976" i="34"/>
  <c r="I12977" i="34"/>
  <c r="I12978" i="34"/>
  <c r="I12979" i="34"/>
  <c r="I12980" i="34"/>
  <c r="I12981" i="34"/>
  <c r="I12982" i="34"/>
  <c r="I12983" i="34"/>
  <c r="I12984" i="34"/>
  <c r="I12985" i="34"/>
  <c r="I12986" i="34"/>
  <c r="I12987" i="34"/>
  <c r="I12988" i="34"/>
  <c r="I12989" i="34"/>
  <c r="I12990" i="34"/>
  <c r="I12991" i="34"/>
  <c r="I12992" i="34"/>
  <c r="I12993" i="34"/>
  <c r="I12994" i="34"/>
  <c r="I12995" i="34"/>
  <c r="I12996" i="34"/>
  <c r="I12997" i="34"/>
  <c r="I12998" i="34"/>
  <c r="I12999" i="34"/>
  <c r="I13000" i="34"/>
  <c r="I13001" i="34"/>
  <c r="I13002" i="34"/>
  <c r="I13003" i="34"/>
  <c r="I13004" i="34"/>
  <c r="I13005" i="34"/>
  <c r="I13006" i="34"/>
  <c r="I13007" i="34"/>
  <c r="I13008" i="34"/>
  <c r="I13009" i="34"/>
  <c r="I13010" i="34"/>
  <c r="I13011" i="34"/>
  <c r="I13012" i="34"/>
  <c r="I13013" i="34"/>
  <c r="I13014" i="34"/>
  <c r="I13015" i="34"/>
  <c r="I13016" i="34"/>
  <c r="I13017" i="34"/>
  <c r="I13018" i="34"/>
  <c r="I13019" i="34"/>
  <c r="I13020" i="34"/>
  <c r="I13021" i="34"/>
  <c r="I13022" i="34"/>
  <c r="I13023" i="34"/>
  <c r="I13024" i="34"/>
  <c r="I13025" i="34"/>
  <c r="I13026" i="34"/>
  <c r="I13027" i="34"/>
  <c r="I13028" i="34"/>
  <c r="I13029" i="34"/>
  <c r="I13030" i="34"/>
  <c r="I13031" i="34"/>
  <c r="I13032" i="34"/>
  <c r="I13033" i="34"/>
  <c r="I13034" i="34"/>
  <c r="I13035" i="34"/>
  <c r="I13036" i="34"/>
  <c r="I13037" i="34"/>
  <c r="I13038" i="34"/>
  <c r="I13039" i="34"/>
  <c r="I13040" i="34"/>
  <c r="I13041" i="34"/>
  <c r="I13042" i="34"/>
  <c r="I13043" i="34"/>
  <c r="I13044" i="34"/>
  <c r="I13045" i="34"/>
  <c r="I13046" i="34"/>
  <c r="I13047" i="34"/>
  <c r="I13048" i="34"/>
  <c r="I13049" i="34"/>
  <c r="I13050" i="34"/>
  <c r="I13051" i="34"/>
  <c r="I13052" i="34"/>
  <c r="I13053" i="34"/>
  <c r="I13054" i="34"/>
  <c r="I13055" i="34"/>
  <c r="I13056" i="34"/>
  <c r="I13057" i="34"/>
  <c r="I13058" i="34"/>
  <c r="I13059" i="34"/>
  <c r="I13060" i="34"/>
  <c r="I13061" i="34"/>
  <c r="I13062" i="34"/>
  <c r="I13063" i="34"/>
  <c r="I13064" i="34"/>
  <c r="I13065" i="34"/>
  <c r="I13066" i="34"/>
  <c r="I13067" i="34"/>
  <c r="I13068" i="34"/>
  <c r="I13069" i="34"/>
  <c r="I13070" i="34"/>
  <c r="I13071" i="34"/>
  <c r="I13072" i="34"/>
  <c r="I13073" i="34"/>
  <c r="I13074" i="34"/>
  <c r="I13075" i="34"/>
  <c r="I13076" i="34"/>
  <c r="I13077" i="34"/>
  <c r="I13078" i="34"/>
  <c r="I13079" i="34"/>
  <c r="I13080" i="34"/>
  <c r="I13081" i="34"/>
  <c r="I13082" i="34"/>
  <c r="I13083" i="34"/>
  <c r="I13084" i="34"/>
  <c r="I13085" i="34"/>
  <c r="I13086" i="34"/>
  <c r="I13087" i="34"/>
  <c r="I13088" i="34"/>
  <c r="I13089" i="34"/>
  <c r="I13090" i="34"/>
  <c r="I13091" i="34"/>
  <c r="I13092" i="34"/>
  <c r="I13093" i="34"/>
  <c r="I13094" i="34"/>
  <c r="I13095" i="34"/>
  <c r="I13096" i="34"/>
  <c r="I13097" i="34"/>
  <c r="I13098" i="34"/>
  <c r="I13099" i="34"/>
  <c r="I13100" i="34"/>
  <c r="I13101" i="34"/>
  <c r="I13102" i="34"/>
  <c r="I13103" i="34"/>
  <c r="I13104" i="34"/>
  <c r="I13105" i="34"/>
  <c r="I13106" i="34"/>
  <c r="I13107" i="34"/>
  <c r="I13108" i="34"/>
  <c r="I13109" i="34"/>
  <c r="I13110" i="34"/>
  <c r="I13111" i="34"/>
  <c r="I13112" i="34"/>
  <c r="I13113" i="34"/>
  <c r="I13114" i="34"/>
  <c r="I13115" i="34"/>
  <c r="I13116" i="34"/>
  <c r="I13117" i="34"/>
  <c r="I13118" i="34"/>
  <c r="I13119" i="34"/>
  <c r="I13120" i="34"/>
  <c r="I13121" i="34"/>
  <c r="I13122" i="34"/>
  <c r="I13123" i="34"/>
  <c r="I13124" i="34"/>
  <c r="I13125" i="34"/>
  <c r="I13126" i="34"/>
  <c r="I13127" i="34"/>
  <c r="I13128" i="34"/>
  <c r="I13129" i="34"/>
  <c r="I13130" i="34"/>
  <c r="I13131" i="34"/>
  <c r="I13132" i="34"/>
  <c r="I13133" i="34"/>
  <c r="I13134" i="34"/>
  <c r="I13135" i="34"/>
  <c r="I13136" i="34"/>
  <c r="I13137" i="34"/>
  <c r="I13138" i="34"/>
  <c r="I13139" i="34"/>
  <c r="I13140" i="34"/>
  <c r="I13141" i="34"/>
  <c r="I13142" i="34"/>
  <c r="I13143" i="34"/>
  <c r="I13144" i="34"/>
  <c r="I13145" i="34"/>
  <c r="I13146" i="34"/>
  <c r="I13147" i="34"/>
  <c r="I13148" i="34"/>
  <c r="I13149" i="34"/>
  <c r="I13150" i="34"/>
  <c r="I13151" i="34"/>
  <c r="I13152" i="34"/>
  <c r="I13153" i="34"/>
  <c r="I13154" i="34"/>
  <c r="I13155" i="34"/>
  <c r="I13156" i="34"/>
  <c r="I13157" i="34"/>
  <c r="I13158" i="34"/>
  <c r="I13159" i="34"/>
  <c r="I13160" i="34"/>
  <c r="I13161" i="34"/>
  <c r="I13162" i="34"/>
  <c r="I13163" i="34"/>
  <c r="I13164" i="34"/>
  <c r="I13165" i="34"/>
  <c r="I13166" i="34"/>
  <c r="I13167" i="34"/>
  <c r="I13168" i="34"/>
  <c r="I13169" i="34"/>
  <c r="I13170" i="34"/>
  <c r="I13171" i="34"/>
  <c r="I13172" i="34"/>
  <c r="I13173" i="34"/>
  <c r="I13174" i="34"/>
  <c r="I13175" i="34"/>
  <c r="I13176" i="34"/>
  <c r="I13177" i="34"/>
  <c r="I13178" i="34"/>
  <c r="I13179" i="34"/>
  <c r="I13180" i="34"/>
  <c r="I13181" i="34"/>
  <c r="I13182" i="34"/>
  <c r="I13183" i="34"/>
  <c r="I13184" i="34"/>
  <c r="I13185" i="34"/>
  <c r="I13186" i="34"/>
  <c r="I13187" i="34"/>
  <c r="I13188" i="34"/>
  <c r="I13189" i="34"/>
  <c r="I13190" i="34"/>
  <c r="I13191" i="34"/>
  <c r="I13192" i="34"/>
  <c r="I13193" i="34"/>
  <c r="I13194" i="34"/>
  <c r="I13195" i="34"/>
  <c r="I13196" i="34"/>
  <c r="I13197" i="34"/>
  <c r="I13198" i="34"/>
  <c r="I13199" i="34"/>
  <c r="I13200" i="34"/>
  <c r="I13201" i="34"/>
  <c r="I13202" i="34"/>
  <c r="I13203" i="34"/>
  <c r="I13204" i="34"/>
  <c r="I13205" i="34"/>
  <c r="I13206" i="34"/>
  <c r="I13207" i="34"/>
  <c r="I13208" i="34"/>
  <c r="I13209" i="34"/>
  <c r="I13210" i="34"/>
  <c r="I13211" i="34"/>
  <c r="I13212" i="34"/>
  <c r="I13213" i="34"/>
  <c r="I13214" i="34"/>
  <c r="I13215" i="34"/>
  <c r="I13216" i="34"/>
  <c r="I13217" i="34"/>
  <c r="I13218" i="34"/>
  <c r="I13219" i="34"/>
  <c r="I13220" i="34"/>
  <c r="I13221" i="34"/>
  <c r="I13222" i="34"/>
  <c r="I13223" i="34"/>
  <c r="I13224" i="34"/>
  <c r="I13225" i="34"/>
  <c r="I13226" i="34"/>
  <c r="I13227" i="34"/>
  <c r="I13228" i="34"/>
  <c r="I13229" i="34"/>
  <c r="I13230" i="34"/>
  <c r="I13231" i="34"/>
  <c r="I13232" i="34"/>
  <c r="I13233" i="34"/>
  <c r="I13234" i="34"/>
  <c r="I13235" i="34"/>
  <c r="I13236" i="34"/>
  <c r="I13237" i="34"/>
  <c r="I13238" i="34"/>
  <c r="I13239" i="34"/>
  <c r="I13240" i="34"/>
  <c r="I13241" i="34"/>
  <c r="I13242" i="34"/>
  <c r="I13243" i="34"/>
  <c r="I13244" i="34"/>
  <c r="I13245" i="34"/>
  <c r="I13246" i="34"/>
  <c r="I13247" i="34"/>
  <c r="I13248" i="34"/>
  <c r="I13249" i="34"/>
  <c r="I13250" i="34"/>
  <c r="I13251" i="34"/>
  <c r="I13252" i="34"/>
  <c r="I13253" i="34"/>
  <c r="I13254" i="34"/>
  <c r="I13255" i="34"/>
  <c r="I13256" i="34"/>
  <c r="I13257" i="34"/>
  <c r="I13258" i="34"/>
  <c r="I13259" i="34"/>
  <c r="I13260" i="34"/>
  <c r="I13261" i="34"/>
  <c r="I13262" i="34"/>
  <c r="I13263" i="34"/>
  <c r="I13264" i="34"/>
  <c r="I13265" i="34"/>
  <c r="I13266" i="34"/>
  <c r="I13267" i="34"/>
  <c r="I13268" i="34"/>
  <c r="I13269" i="34"/>
  <c r="I13270" i="34"/>
  <c r="I13271" i="34"/>
  <c r="I13272" i="34"/>
  <c r="I13273" i="34"/>
  <c r="I13274" i="34"/>
  <c r="I13275" i="34"/>
  <c r="I13276" i="34"/>
  <c r="I13277" i="34"/>
  <c r="I13278" i="34"/>
  <c r="I13279" i="34"/>
  <c r="I13280" i="34"/>
  <c r="I13281" i="34"/>
  <c r="I13282" i="34"/>
  <c r="I13283" i="34"/>
  <c r="I13284" i="34"/>
  <c r="I13285" i="34"/>
  <c r="I13286" i="34"/>
  <c r="I13287" i="34"/>
  <c r="I13288" i="34"/>
  <c r="I13289" i="34"/>
  <c r="I13290" i="34"/>
  <c r="I13291" i="34"/>
  <c r="I13292" i="34"/>
  <c r="I13293" i="34"/>
  <c r="I13294" i="34"/>
  <c r="I13295" i="34"/>
  <c r="I13296" i="34"/>
  <c r="I13297" i="34"/>
  <c r="I13298" i="34"/>
  <c r="I13299" i="34"/>
  <c r="I13300" i="34"/>
  <c r="I13301" i="34"/>
  <c r="I13302" i="34"/>
  <c r="I13303" i="34"/>
  <c r="I13304" i="34"/>
  <c r="I13305" i="34"/>
  <c r="I13306" i="34"/>
  <c r="I13307" i="34"/>
  <c r="I13308" i="34"/>
  <c r="I13309" i="34"/>
  <c r="I13310" i="34"/>
  <c r="I13311" i="34"/>
  <c r="I13312" i="34"/>
  <c r="I13313" i="34"/>
  <c r="I13314" i="34"/>
  <c r="I13315" i="34"/>
  <c r="I13316" i="34"/>
  <c r="I13317" i="34"/>
  <c r="I13318" i="34"/>
  <c r="I13319" i="34"/>
  <c r="I13320" i="34"/>
  <c r="I13321" i="34"/>
  <c r="I13322" i="34"/>
  <c r="I13323" i="34"/>
  <c r="I13324" i="34"/>
  <c r="I13325" i="34"/>
  <c r="I13326" i="34"/>
  <c r="I13327" i="34"/>
  <c r="I13328" i="34"/>
  <c r="I13329" i="34"/>
  <c r="I13330" i="34"/>
  <c r="I13331" i="34"/>
  <c r="I13332" i="34"/>
  <c r="I13333" i="34"/>
  <c r="I13334" i="34"/>
  <c r="I13335" i="34"/>
  <c r="I13336" i="34"/>
  <c r="I13337" i="34"/>
  <c r="I13338" i="34"/>
  <c r="I13339" i="34"/>
  <c r="I13340" i="34"/>
  <c r="I13341" i="34"/>
  <c r="I13342" i="34"/>
  <c r="I13343" i="34"/>
  <c r="I13344" i="34"/>
  <c r="I13345" i="34"/>
  <c r="I13346" i="34"/>
  <c r="I13347" i="34"/>
  <c r="I13348" i="34"/>
  <c r="I13349" i="34"/>
  <c r="I13350" i="34"/>
  <c r="I13351" i="34"/>
  <c r="I13352" i="34"/>
  <c r="I13353" i="34"/>
  <c r="I13354" i="34"/>
  <c r="I13355" i="34"/>
  <c r="I13356" i="34"/>
  <c r="I13357" i="34"/>
  <c r="I13358" i="34"/>
  <c r="I13359" i="34"/>
  <c r="I13360" i="34"/>
  <c r="I13361" i="34"/>
  <c r="I13362" i="34"/>
  <c r="I13363" i="34"/>
  <c r="I13364" i="34"/>
  <c r="I13365" i="34"/>
  <c r="I13366" i="34"/>
  <c r="I13367" i="34"/>
  <c r="I13368" i="34"/>
  <c r="I13369" i="34"/>
  <c r="I13370" i="34"/>
  <c r="I13371" i="34"/>
  <c r="I13372" i="34"/>
  <c r="I13373" i="34"/>
  <c r="I13374" i="34"/>
  <c r="I13375" i="34"/>
  <c r="I13376" i="34"/>
  <c r="I13377" i="34"/>
  <c r="I13378" i="34"/>
  <c r="I13379" i="34"/>
  <c r="I13380" i="34"/>
  <c r="I13381" i="34"/>
  <c r="I13382" i="34"/>
  <c r="I13383" i="34"/>
  <c r="I13384" i="34"/>
  <c r="I13385" i="34"/>
  <c r="I13386" i="34"/>
  <c r="I13387" i="34"/>
  <c r="I13388" i="34"/>
  <c r="I13389" i="34"/>
  <c r="I13390" i="34"/>
  <c r="I13391" i="34"/>
  <c r="I13392" i="34"/>
  <c r="I13393" i="34"/>
  <c r="I13394" i="34"/>
  <c r="I13395" i="34"/>
  <c r="I13396" i="34"/>
  <c r="I13397" i="34"/>
  <c r="I13398" i="34"/>
  <c r="I13399" i="34"/>
  <c r="I13400" i="34"/>
  <c r="I13401" i="34"/>
  <c r="I13402" i="34"/>
  <c r="I13403" i="34"/>
  <c r="I13404" i="34"/>
  <c r="I13405" i="34"/>
  <c r="I13406" i="34"/>
  <c r="I13407" i="34"/>
  <c r="I13408" i="34"/>
  <c r="I13409" i="34"/>
  <c r="I13410" i="34"/>
  <c r="I13411" i="34"/>
  <c r="I13412" i="34"/>
  <c r="I13413" i="34"/>
  <c r="I13414" i="34"/>
  <c r="I13415" i="34"/>
  <c r="I13416" i="34"/>
  <c r="I13417" i="34"/>
  <c r="I13418" i="34"/>
  <c r="I13419" i="34"/>
  <c r="I13420" i="34"/>
  <c r="I13421" i="34"/>
  <c r="I13422" i="34"/>
  <c r="I13423" i="34"/>
  <c r="I13424" i="34"/>
  <c r="I13425" i="34"/>
  <c r="I13426" i="34"/>
  <c r="I13427" i="34"/>
  <c r="I13428" i="34"/>
  <c r="I13429" i="34"/>
  <c r="I13430" i="34"/>
  <c r="I13431" i="34"/>
  <c r="I13432" i="34"/>
  <c r="I13433" i="34"/>
  <c r="I13434" i="34"/>
  <c r="I13435" i="34"/>
  <c r="I13436" i="34"/>
  <c r="I13437" i="34"/>
  <c r="I13438" i="34"/>
  <c r="I13439" i="34"/>
  <c r="I13440" i="34"/>
  <c r="I13441" i="34"/>
  <c r="I13442" i="34"/>
  <c r="I13443" i="34"/>
  <c r="I13444" i="34"/>
  <c r="I13445" i="34"/>
  <c r="I13446" i="34"/>
  <c r="I13447" i="34"/>
  <c r="I13448" i="34"/>
  <c r="I13449" i="34"/>
  <c r="I13450" i="34"/>
  <c r="I13451" i="34"/>
  <c r="I13452" i="34"/>
  <c r="I13453" i="34"/>
  <c r="I13454" i="34"/>
  <c r="I13455" i="34"/>
  <c r="I13456" i="34"/>
  <c r="I13457" i="34"/>
  <c r="I13458" i="34"/>
  <c r="I13459" i="34"/>
  <c r="I13460" i="34"/>
  <c r="I13461" i="34"/>
  <c r="I13462" i="34"/>
  <c r="I13463" i="34"/>
  <c r="I13464" i="34"/>
  <c r="I13465" i="34"/>
  <c r="I13466" i="34"/>
  <c r="I13467" i="34"/>
  <c r="I13468" i="34"/>
  <c r="I13469" i="34"/>
  <c r="I13470" i="34"/>
  <c r="I13471" i="34"/>
  <c r="I13472" i="34"/>
  <c r="I13473" i="34"/>
  <c r="I13474" i="34"/>
  <c r="I13475" i="34"/>
  <c r="I13476" i="34"/>
  <c r="I13477" i="34"/>
  <c r="I13478" i="34"/>
  <c r="I13479" i="34"/>
  <c r="I13480" i="34"/>
  <c r="I13481" i="34"/>
  <c r="I13482" i="34"/>
  <c r="I13483" i="34"/>
  <c r="I13484" i="34"/>
  <c r="I13485" i="34"/>
  <c r="I13486" i="34"/>
  <c r="I13487" i="34"/>
  <c r="I13488" i="34"/>
  <c r="I13489" i="34"/>
  <c r="I13490" i="34"/>
  <c r="I13491" i="34"/>
  <c r="I13492" i="34"/>
  <c r="I13493" i="34"/>
  <c r="I13494" i="34"/>
  <c r="I13495" i="34"/>
  <c r="I13496" i="34"/>
  <c r="I13497" i="34"/>
  <c r="I13498" i="34"/>
  <c r="I13499" i="34"/>
  <c r="I13500" i="34"/>
  <c r="I13501" i="34"/>
  <c r="I13502" i="34"/>
  <c r="I13503" i="34"/>
  <c r="I13504" i="34"/>
  <c r="I13505" i="34"/>
  <c r="I13506" i="34"/>
  <c r="I13507" i="34"/>
  <c r="I13508" i="34"/>
  <c r="I13509" i="34"/>
  <c r="I13510" i="34"/>
  <c r="I13511" i="34"/>
  <c r="I13512" i="34"/>
  <c r="I13513" i="34"/>
  <c r="I13514" i="34"/>
  <c r="I13515" i="34"/>
  <c r="I13516" i="34"/>
  <c r="I13517" i="34"/>
  <c r="I13518" i="34"/>
  <c r="I13519" i="34"/>
  <c r="I13520" i="34"/>
  <c r="I13521" i="34"/>
  <c r="I13522" i="34"/>
  <c r="I13523" i="34"/>
  <c r="I13524" i="34"/>
  <c r="I13525" i="34"/>
  <c r="I13526" i="34"/>
  <c r="I13527" i="34"/>
  <c r="I13528" i="34"/>
  <c r="I13529" i="34"/>
  <c r="I13530" i="34"/>
  <c r="I13531" i="34"/>
  <c r="I13532" i="34"/>
  <c r="I13533" i="34"/>
  <c r="I13534" i="34"/>
  <c r="I13535" i="34"/>
  <c r="I13536" i="34"/>
  <c r="I13537" i="34"/>
  <c r="I13538" i="34"/>
  <c r="I13539" i="34"/>
  <c r="I13540" i="34"/>
  <c r="I13541" i="34"/>
  <c r="I13542" i="34"/>
  <c r="I13543" i="34"/>
  <c r="I13544" i="34"/>
  <c r="I13545" i="34"/>
  <c r="I13546" i="34"/>
  <c r="I13547" i="34"/>
  <c r="I13548" i="34"/>
  <c r="I13549" i="34"/>
  <c r="I13550" i="34"/>
  <c r="I13551" i="34"/>
  <c r="I13552" i="34"/>
  <c r="I13553" i="34"/>
  <c r="I13554" i="34"/>
  <c r="I13555" i="34"/>
  <c r="I13556" i="34"/>
  <c r="I13557" i="34"/>
  <c r="I13558" i="34"/>
  <c r="I13559" i="34"/>
  <c r="I13560" i="34"/>
  <c r="I13561" i="34"/>
  <c r="I13562" i="34"/>
  <c r="I13563" i="34"/>
  <c r="I13564" i="34"/>
  <c r="I13565" i="34"/>
  <c r="I13566" i="34"/>
  <c r="I13567" i="34"/>
  <c r="I13568" i="34"/>
  <c r="I13569" i="34"/>
  <c r="I13570" i="34"/>
  <c r="I13571" i="34"/>
  <c r="I13572" i="34"/>
  <c r="I13573" i="34"/>
  <c r="I13574" i="34"/>
  <c r="I13575" i="34"/>
  <c r="I13576" i="34"/>
  <c r="I13577" i="34"/>
  <c r="I13578" i="34"/>
  <c r="I13579" i="34"/>
  <c r="I13580" i="34"/>
  <c r="I13581" i="34"/>
  <c r="I13582" i="34"/>
  <c r="I13583" i="34"/>
  <c r="I13584" i="34"/>
  <c r="I13585" i="34"/>
  <c r="I13586" i="34"/>
  <c r="I13587" i="34"/>
  <c r="I13588" i="34"/>
  <c r="I13589" i="34"/>
  <c r="I13590" i="34"/>
  <c r="I13591" i="34"/>
  <c r="I13592" i="34"/>
  <c r="I13593" i="34"/>
  <c r="I13594" i="34"/>
  <c r="I13595" i="34"/>
  <c r="I13596" i="34"/>
  <c r="I13597" i="34"/>
  <c r="I13598" i="34"/>
  <c r="I13599" i="34"/>
  <c r="I13600" i="34"/>
  <c r="I13601" i="34"/>
  <c r="I13602" i="34"/>
  <c r="I13603" i="34"/>
  <c r="I13604" i="34"/>
  <c r="I13605" i="34"/>
  <c r="I13606" i="34"/>
  <c r="I13607" i="34"/>
  <c r="I13608" i="34"/>
  <c r="I13609" i="34"/>
  <c r="I13610" i="34"/>
  <c r="I13611" i="34"/>
  <c r="I13612" i="34"/>
  <c r="I13613" i="34"/>
  <c r="I13614" i="34"/>
  <c r="I13615" i="34"/>
  <c r="I13616" i="34"/>
  <c r="I13617" i="34"/>
  <c r="I13618" i="34"/>
  <c r="I13619" i="34"/>
  <c r="I13620" i="34"/>
  <c r="I13621" i="34"/>
  <c r="I13622" i="34"/>
  <c r="I13623" i="34"/>
  <c r="I13624" i="34"/>
  <c r="I13625" i="34"/>
  <c r="I13626" i="34"/>
  <c r="I13627" i="34"/>
  <c r="I13628" i="34"/>
  <c r="I13629" i="34"/>
  <c r="I13630" i="34"/>
  <c r="I13631" i="34"/>
  <c r="I13632" i="34"/>
  <c r="I13633" i="34"/>
  <c r="I13634" i="34"/>
  <c r="I13635" i="34"/>
  <c r="I13636" i="34"/>
  <c r="I13637" i="34"/>
  <c r="I13638" i="34"/>
  <c r="I13639" i="34"/>
  <c r="I13640" i="34"/>
  <c r="I13641" i="34"/>
  <c r="I13642" i="34"/>
  <c r="I13643" i="34"/>
  <c r="I13644" i="34"/>
  <c r="I13645" i="34"/>
  <c r="I13646" i="34"/>
  <c r="I13647" i="34"/>
  <c r="I13648" i="34"/>
  <c r="I13649" i="34"/>
  <c r="I13650" i="34"/>
  <c r="I13651" i="34"/>
  <c r="I13652" i="34"/>
  <c r="I13653" i="34"/>
  <c r="I13654" i="34"/>
  <c r="I13655" i="34"/>
  <c r="I13656" i="34"/>
  <c r="I13657" i="34"/>
  <c r="I13658" i="34"/>
  <c r="I13659" i="34"/>
  <c r="I13660" i="34"/>
  <c r="I13661" i="34"/>
  <c r="I13662" i="34"/>
  <c r="I13663" i="34"/>
  <c r="I13664" i="34"/>
  <c r="I13665" i="34"/>
  <c r="I13666" i="34"/>
  <c r="I13667" i="34"/>
  <c r="I13668" i="34"/>
  <c r="I13669" i="34"/>
  <c r="I13670" i="34"/>
  <c r="I13671" i="34"/>
  <c r="I13672" i="34"/>
  <c r="I13673" i="34"/>
  <c r="I13674" i="34"/>
  <c r="I13675" i="34"/>
  <c r="I13676" i="34"/>
  <c r="I13677" i="34"/>
  <c r="I13678" i="34"/>
  <c r="I13679" i="34"/>
  <c r="I13680" i="34"/>
  <c r="I13681" i="34"/>
  <c r="I13682" i="34"/>
  <c r="I13683" i="34"/>
  <c r="I13684" i="34"/>
  <c r="I13685" i="34"/>
  <c r="I13686" i="34"/>
  <c r="I13687" i="34"/>
  <c r="I13688" i="34"/>
  <c r="I13689" i="34"/>
  <c r="I13690" i="34"/>
  <c r="I13691" i="34"/>
  <c r="I13692" i="34"/>
  <c r="I13693" i="34"/>
  <c r="I13694" i="34"/>
  <c r="I13695" i="34"/>
  <c r="I13696" i="34"/>
  <c r="I13697" i="34"/>
  <c r="I13698" i="34"/>
  <c r="I13699" i="34"/>
  <c r="I13700" i="34"/>
  <c r="I13701" i="34"/>
  <c r="I13702" i="34"/>
  <c r="I13703" i="34"/>
  <c r="I13704" i="34"/>
  <c r="I13705" i="34"/>
  <c r="I13706" i="34"/>
  <c r="I13707" i="34"/>
  <c r="I13708" i="34"/>
  <c r="I13709" i="34"/>
  <c r="I13710" i="34"/>
  <c r="I13711" i="34"/>
  <c r="I13712" i="34"/>
  <c r="I13713" i="34"/>
  <c r="I13714" i="34"/>
  <c r="I13715" i="34"/>
  <c r="I13716" i="34"/>
  <c r="I13717" i="34"/>
  <c r="I13718" i="34"/>
  <c r="I13719" i="34"/>
  <c r="I13720" i="34"/>
  <c r="I13721" i="34"/>
  <c r="I13722" i="34"/>
  <c r="I13723" i="34"/>
  <c r="I13724" i="34"/>
  <c r="I13725" i="34"/>
  <c r="I13726" i="34"/>
  <c r="I13727" i="34"/>
  <c r="I13728" i="34"/>
  <c r="I13729" i="34"/>
  <c r="I13730" i="34"/>
  <c r="I13731" i="34"/>
  <c r="I13732" i="34"/>
  <c r="I13733" i="34"/>
  <c r="I13734" i="34"/>
  <c r="I13735" i="34"/>
  <c r="I13736" i="34"/>
  <c r="I13737" i="34"/>
  <c r="I13738" i="34"/>
  <c r="I13739" i="34"/>
  <c r="I13740" i="34"/>
  <c r="I13741" i="34"/>
  <c r="I13742" i="34"/>
  <c r="I13743" i="34"/>
  <c r="I13744" i="34"/>
  <c r="I13745" i="34"/>
  <c r="I13746" i="34"/>
  <c r="I13747" i="34"/>
  <c r="I13748" i="34"/>
  <c r="I13749" i="34"/>
  <c r="I13750" i="34"/>
  <c r="I13751" i="34"/>
  <c r="I13752" i="34"/>
  <c r="I13753" i="34"/>
  <c r="I13754" i="34"/>
  <c r="I13755" i="34"/>
  <c r="I13756" i="34"/>
  <c r="I13757" i="34"/>
  <c r="I13758" i="34"/>
  <c r="I13759" i="34"/>
  <c r="I13760" i="34"/>
  <c r="I13761" i="34"/>
  <c r="I13762" i="34"/>
  <c r="I13763" i="34"/>
  <c r="I13764" i="34"/>
  <c r="I13765" i="34"/>
  <c r="I13766" i="34"/>
  <c r="I13767" i="34"/>
  <c r="I13768" i="34"/>
  <c r="I13769" i="34"/>
  <c r="I13770" i="34"/>
  <c r="I13771" i="34"/>
  <c r="I13772" i="34"/>
  <c r="I13773" i="34"/>
  <c r="I13774" i="34"/>
  <c r="I13775" i="34"/>
  <c r="I13776" i="34"/>
  <c r="I13777" i="34"/>
  <c r="I13778" i="34"/>
  <c r="I13779" i="34"/>
  <c r="I13780" i="34"/>
  <c r="I13781" i="34"/>
  <c r="I13782" i="34"/>
  <c r="I13783" i="34"/>
  <c r="I13784" i="34"/>
  <c r="I13785" i="34"/>
  <c r="I13786" i="34"/>
  <c r="I13787" i="34"/>
  <c r="I13788" i="34"/>
  <c r="I13789" i="34"/>
  <c r="I13790" i="34"/>
  <c r="I13791" i="34"/>
  <c r="I13792" i="34"/>
  <c r="I13793" i="34"/>
  <c r="I13794" i="34"/>
  <c r="I13795" i="34"/>
  <c r="I13796" i="34"/>
  <c r="I13797" i="34"/>
  <c r="I13798" i="34"/>
  <c r="I13799" i="34"/>
  <c r="I13800" i="34"/>
  <c r="I13801" i="34"/>
  <c r="I13802" i="34"/>
  <c r="I13803" i="34"/>
  <c r="I13804" i="34"/>
  <c r="I13805" i="34"/>
  <c r="I13806" i="34"/>
  <c r="I13807" i="34"/>
  <c r="I13808" i="34"/>
  <c r="I13809" i="34"/>
  <c r="I13810" i="34"/>
  <c r="I13811" i="34"/>
  <c r="I13812" i="34"/>
  <c r="I13813" i="34"/>
  <c r="I13814" i="34"/>
  <c r="I13815" i="34"/>
  <c r="I13816" i="34"/>
  <c r="I13817" i="34"/>
  <c r="I13818" i="34"/>
  <c r="I13819" i="34"/>
  <c r="I13820" i="34"/>
  <c r="I13821" i="34"/>
  <c r="I13822" i="34"/>
  <c r="I13823" i="34"/>
  <c r="I13824" i="34"/>
  <c r="I13825" i="34"/>
  <c r="I13826" i="34"/>
  <c r="I13827" i="34"/>
  <c r="I13828" i="34"/>
  <c r="I13829" i="34"/>
  <c r="I13830" i="34"/>
  <c r="I13831" i="34"/>
  <c r="I13832" i="34"/>
  <c r="I13833" i="34"/>
  <c r="I13834" i="34"/>
  <c r="I13835" i="34"/>
  <c r="I13836" i="34"/>
  <c r="I13837" i="34"/>
  <c r="I13838" i="34"/>
  <c r="I13839" i="34"/>
  <c r="I13840" i="34"/>
  <c r="I13841" i="34"/>
  <c r="I13842" i="34"/>
  <c r="I13843" i="34"/>
  <c r="I13844" i="34"/>
  <c r="I13845" i="34"/>
  <c r="I13846" i="34"/>
  <c r="I13847" i="34"/>
  <c r="I13848" i="34"/>
  <c r="I13849" i="34"/>
  <c r="I13850" i="34"/>
  <c r="I13851" i="34"/>
  <c r="I13852" i="34"/>
  <c r="I13853" i="34"/>
  <c r="I13854" i="34"/>
  <c r="I13855" i="34"/>
  <c r="I13856" i="34"/>
  <c r="I13857" i="34"/>
  <c r="I13858" i="34"/>
  <c r="I13859" i="34"/>
  <c r="I13860" i="34"/>
  <c r="I13861" i="34"/>
  <c r="I13862" i="34"/>
  <c r="I13863" i="34"/>
  <c r="I13864" i="34"/>
  <c r="I13865" i="34"/>
  <c r="I13866" i="34"/>
  <c r="I13867" i="34"/>
  <c r="I13868" i="34"/>
  <c r="I13869" i="34"/>
  <c r="I13870" i="34"/>
  <c r="I13871" i="34"/>
  <c r="I13872" i="34"/>
  <c r="I13873" i="34"/>
  <c r="I13874" i="34"/>
  <c r="I13875" i="34"/>
  <c r="I13876" i="34"/>
  <c r="I13877" i="34"/>
  <c r="I13878" i="34"/>
  <c r="I13879" i="34"/>
  <c r="I13880" i="34"/>
  <c r="I13881" i="34"/>
  <c r="I13882" i="34"/>
  <c r="I13883" i="34"/>
  <c r="I13884" i="34"/>
  <c r="I13885" i="34"/>
  <c r="I13886" i="34"/>
  <c r="I13887" i="34"/>
  <c r="I13888" i="34"/>
  <c r="I13889" i="34"/>
  <c r="I13890" i="34"/>
  <c r="I13891" i="34"/>
  <c r="I13892" i="34"/>
  <c r="I13893" i="34"/>
  <c r="I13894" i="34"/>
  <c r="I13895" i="34"/>
  <c r="I13896" i="34"/>
  <c r="I13897" i="34"/>
  <c r="I13898" i="34"/>
  <c r="I13899" i="34"/>
  <c r="I13900" i="34"/>
  <c r="I13901" i="34"/>
  <c r="I13902" i="34"/>
  <c r="I13903" i="34"/>
  <c r="I13904" i="34"/>
  <c r="I13905" i="34"/>
  <c r="I13906" i="34"/>
  <c r="I13907" i="34"/>
  <c r="I13908" i="34"/>
  <c r="I13909" i="34"/>
  <c r="I13910" i="34"/>
  <c r="I13911" i="34"/>
  <c r="I13912" i="34"/>
  <c r="I13913" i="34"/>
  <c r="I13914" i="34"/>
  <c r="I13915" i="34"/>
  <c r="I13916" i="34"/>
  <c r="I13917" i="34"/>
  <c r="I13918" i="34"/>
  <c r="I13919" i="34"/>
  <c r="I13920" i="34"/>
  <c r="I13921" i="34"/>
  <c r="I13922" i="34"/>
  <c r="I13923" i="34"/>
  <c r="I13924" i="34"/>
  <c r="I13925" i="34"/>
  <c r="I13926" i="34"/>
  <c r="I13927" i="34"/>
  <c r="I13928" i="34"/>
  <c r="I13929" i="34"/>
  <c r="I13930" i="34"/>
  <c r="I13931" i="34"/>
  <c r="I13932" i="34"/>
  <c r="I13933" i="34"/>
  <c r="I13934" i="34"/>
  <c r="I13935" i="34"/>
  <c r="I13936" i="34"/>
  <c r="I13937" i="34"/>
  <c r="I13938" i="34"/>
  <c r="I13939" i="34"/>
  <c r="I13940" i="34"/>
  <c r="I13941" i="34"/>
  <c r="I13942" i="34"/>
  <c r="I13943" i="34"/>
  <c r="I13944" i="34"/>
  <c r="I13945" i="34"/>
  <c r="I13946" i="34"/>
  <c r="I13947" i="34"/>
  <c r="I13948" i="34"/>
  <c r="I13949" i="34"/>
  <c r="I13950" i="34"/>
  <c r="I13951" i="34"/>
  <c r="I13952" i="34"/>
  <c r="I13953" i="34"/>
  <c r="I13954" i="34"/>
  <c r="I13955" i="34"/>
  <c r="I13956" i="34"/>
  <c r="I13957" i="34"/>
  <c r="I13958" i="34"/>
  <c r="I13959" i="34"/>
  <c r="I13960" i="34"/>
  <c r="I13961" i="34"/>
  <c r="I13962" i="34"/>
  <c r="I13963" i="34"/>
  <c r="I13964" i="34"/>
  <c r="I13965" i="34"/>
  <c r="I13966" i="34"/>
  <c r="I13967" i="34"/>
  <c r="I13968" i="34"/>
  <c r="I13969" i="34"/>
  <c r="I13970" i="34"/>
  <c r="I13971" i="34"/>
  <c r="I13972" i="34"/>
  <c r="I13973" i="34"/>
  <c r="I13974" i="34"/>
  <c r="I13975" i="34"/>
  <c r="I13976" i="34"/>
  <c r="I13977" i="34"/>
  <c r="I13978" i="34"/>
  <c r="I13979" i="34"/>
  <c r="I13980" i="34"/>
  <c r="I13981" i="34"/>
  <c r="I13982" i="34"/>
  <c r="I13983" i="34"/>
  <c r="I13984" i="34"/>
  <c r="I13985" i="34"/>
  <c r="I13986" i="34"/>
  <c r="I13987" i="34"/>
  <c r="I13988" i="34"/>
  <c r="I13989" i="34"/>
  <c r="I13990" i="34"/>
  <c r="I13991" i="34"/>
  <c r="I13992" i="34"/>
  <c r="I13993" i="34"/>
  <c r="I13994" i="34"/>
  <c r="I13995" i="34"/>
  <c r="I13996" i="34"/>
  <c r="I13997" i="34"/>
  <c r="I13998" i="34"/>
  <c r="I13999" i="34"/>
  <c r="I14000" i="34"/>
  <c r="I14001" i="34"/>
  <c r="I14002" i="34"/>
  <c r="I14003" i="34"/>
  <c r="I14004" i="34"/>
  <c r="I14005" i="34"/>
  <c r="I14006" i="34"/>
  <c r="I14007" i="34"/>
  <c r="I14008" i="34"/>
  <c r="I14009" i="34"/>
  <c r="I14010" i="34"/>
  <c r="I14011" i="34"/>
  <c r="I14012" i="34"/>
  <c r="I14013" i="34"/>
  <c r="I14014" i="34"/>
  <c r="I14015" i="34"/>
  <c r="I14016" i="34"/>
  <c r="I14017" i="34"/>
  <c r="I14018" i="34"/>
  <c r="I14019" i="34"/>
  <c r="I14020" i="34"/>
  <c r="I14021" i="34"/>
  <c r="I14022" i="34"/>
  <c r="I14023" i="34"/>
  <c r="I14024" i="34"/>
  <c r="I14025" i="34"/>
  <c r="I14026" i="34"/>
  <c r="I14027" i="34"/>
  <c r="I14028" i="34"/>
  <c r="I14029" i="34"/>
  <c r="I14030" i="34"/>
  <c r="I14031" i="34"/>
  <c r="I14032" i="34"/>
  <c r="I14033" i="34"/>
  <c r="I14034" i="34"/>
  <c r="I14035" i="34"/>
  <c r="I14036" i="34"/>
  <c r="I14037" i="34"/>
  <c r="I14038" i="34"/>
  <c r="I14039" i="34"/>
  <c r="I14040" i="34"/>
  <c r="I14041" i="34"/>
  <c r="I14042" i="34"/>
  <c r="I14043" i="34"/>
  <c r="I14044" i="34"/>
  <c r="I14045" i="34"/>
  <c r="I14046" i="34"/>
  <c r="I14047" i="34"/>
  <c r="I14048" i="34"/>
  <c r="I14049" i="34"/>
  <c r="I14050" i="34"/>
  <c r="I14051" i="34"/>
  <c r="I14052" i="34"/>
  <c r="I14053" i="34"/>
  <c r="I14054" i="34"/>
  <c r="I14055" i="34"/>
  <c r="I14056" i="34"/>
  <c r="I14057" i="34"/>
  <c r="I14058" i="34"/>
  <c r="I14059" i="34"/>
  <c r="I14060" i="34"/>
  <c r="I14061" i="34"/>
  <c r="I14062" i="34"/>
  <c r="I14063" i="34"/>
  <c r="I14064" i="34"/>
  <c r="I14065" i="34"/>
  <c r="I14066" i="34"/>
  <c r="I14067" i="34"/>
  <c r="I14068" i="34"/>
  <c r="I14069" i="34"/>
  <c r="I14070" i="34"/>
  <c r="I14071" i="34"/>
  <c r="I14072" i="34"/>
  <c r="I14073" i="34"/>
  <c r="I14074" i="34"/>
  <c r="I14075" i="34"/>
  <c r="I14076" i="34"/>
  <c r="I14077" i="34"/>
  <c r="I14078" i="34"/>
  <c r="I14079" i="34"/>
  <c r="I14080" i="34"/>
  <c r="I14081" i="34"/>
  <c r="I14082" i="34"/>
  <c r="I14083" i="34"/>
  <c r="I14084" i="34"/>
  <c r="I14085" i="34"/>
  <c r="I14086" i="34"/>
  <c r="I14087" i="34"/>
  <c r="I14088" i="34"/>
  <c r="I14089" i="34"/>
  <c r="I14090" i="34"/>
  <c r="I14091" i="34"/>
  <c r="I14092" i="34"/>
  <c r="I14093" i="34"/>
  <c r="I14094" i="34"/>
  <c r="I14095" i="34"/>
  <c r="I14096" i="34"/>
  <c r="I14097" i="34"/>
  <c r="I14098" i="34"/>
  <c r="I14099" i="34"/>
  <c r="I14100" i="34"/>
  <c r="I14101" i="34"/>
  <c r="I14102" i="34"/>
  <c r="I14103" i="34"/>
  <c r="I14104" i="34"/>
  <c r="I14105" i="34"/>
  <c r="I14106" i="34"/>
  <c r="I14107" i="34"/>
  <c r="I14108" i="34"/>
  <c r="I14109" i="34"/>
  <c r="I14110" i="34"/>
  <c r="I14111" i="34"/>
  <c r="I14112" i="34"/>
  <c r="I14113" i="34"/>
  <c r="I14114" i="34"/>
  <c r="I14115" i="34"/>
  <c r="I14116" i="34"/>
  <c r="I14117" i="34"/>
  <c r="I14118" i="34"/>
  <c r="I14119" i="34"/>
  <c r="I14120" i="34"/>
  <c r="I14121" i="34"/>
  <c r="I14122" i="34"/>
  <c r="I14123" i="34"/>
  <c r="I14124" i="34"/>
  <c r="I14125" i="34"/>
  <c r="I14126" i="34"/>
  <c r="I14127" i="34"/>
  <c r="I14128" i="34"/>
  <c r="I14129" i="34"/>
  <c r="I14130" i="34"/>
  <c r="I14131" i="34"/>
  <c r="I14132" i="34"/>
  <c r="I14133" i="34"/>
  <c r="I14134" i="34"/>
  <c r="I14135" i="34"/>
  <c r="I14136" i="34"/>
  <c r="I14137" i="34"/>
  <c r="I14138" i="34"/>
  <c r="I14139" i="34"/>
  <c r="I14140" i="34"/>
  <c r="I14141" i="34"/>
  <c r="I14142" i="34"/>
  <c r="I14143" i="34"/>
  <c r="I14144" i="34"/>
  <c r="I14145" i="34"/>
  <c r="I14146" i="34"/>
  <c r="I14147" i="34"/>
  <c r="I14148" i="34"/>
  <c r="I14149" i="34"/>
  <c r="I14150" i="34"/>
  <c r="I14151" i="34"/>
  <c r="I14152" i="34"/>
  <c r="I14153" i="34"/>
  <c r="I14154" i="34"/>
  <c r="I14155" i="34"/>
  <c r="I14156" i="34"/>
  <c r="I14157" i="34"/>
  <c r="I14158" i="34"/>
  <c r="I14159" i="34"/>
  <c r="I14160" i="34"/>
  <c r="I14161" i="34"/>
  <c r="I14162" i="34"/>
  <c r="I14163" i="34"/>
  <c r="I14164" i="34"/>
  <c r="I14165" i="34"/>
  <c r="I14166" i="34"/>
  <c r="I14167" i="34"/>
  <c r="I14168" i="34"/>
  <c r="I14169" i="34"/>
  <c r="I14170" i="34"/>
  <c r="I14171" i="34"/>
  <c r="I14172" i="34"/>
  <c r="I14173" i="34"/>
  <c r="I14174" i="34"/>
  <c r="I14175" i="34"/>
  <c r="I14176" i="34"/>
  <c r="I14177" i="34"/>
  <c r="I14178" i="34"/>
  <c r="I14179" i="34"/>
  <c r="I14180" i="34"/>
  <c r="I14181" i="34"/>
  <c r="I14182" i="34"/>
  <c r="I14183" i="34"/>
  <c r="I14184" i="34"/>
  <c r="I14185" i="34"/>
  <c r="I14186" i="34"/>
  <c r="I14187" i="34"/>
  <c r="I14188" i="34"/>
  <c r="I14189" i="34"/>
  <c r="I14190" i="34"/>
  <c r="I14191" i="34"/>
  <c r="I14192" i="34"/>
  <c r="I14193" i="34"/>
  <c r="I14194" i="34"/>
  <c r="I14195" i="34"/>
  <c r="I14196" i="34"/>
  <c r="I14197" i="34"/>
  <c r="I14198" i="34"/>
  <c r="I14199" i="34"/>
  <c r="I14200" i="34"/>
  <c r="I14201" i="34"/>
  <c r="I14202" i="34"/>
  <c r="I14203" i="34"/>
  <c r="I14204" i="34"/>
  <c r="I14205" i="34"/>
  <c r="I14206" i="34"/>
  <c r="I14207" i="34"/>
  <c r="I14208" i="34"/>
  <c r="I14209" i="34"/>
  <c r="I14210" i="34"/>
  <c r="I14211" i="34"/>
  <c r="I14212" i="34"/>
  <c r="I14213" i="34"/>
  <c r="I14214" i="34"/>
  <c r="I14215" i="34"/>
  <c r="I14216" i="34"/>
  <c r="I14217" i="34"/>
  <c r="I14218" i="34"/>
  <c r="I14219" i="34"/>
  <c r="I14220" i="34"/>
  <c r="I14221" i="34"/>
  <c r="I14222" i="34"/>
  <c r="I14223" i="34"/>
  <c r="I14224" i="34"/>
  <c r="I14225" i="34"/>
  <c r="I14226" i="34"/>
  <c r="I14227" i="34"/>
  <c r="I14228" i="34"/>
  <c r="I14229" i="34"/>
  <c r="I14230" i="34"/>
  <c r="I14231" i="34"/>
  <c r="I14232" i="34"/>
  <c r="I14233" i="34"/>
  <c r="I14234" i="34"/>
  <c r="I14235" i="34"/>
  <c r="I14236" i="34"/>
  <c r="I14237" i="34"/>
  <c r="I14238" i="34"/>
  <c r="I14239" i="34"/>
  <c r="I14240" i="34"/>
  <c r="I14241" i="34"/>
  <c r="I14242" i="34"/>
  <c r="I14243" i="34"/>
  <c r="I14244" i="34"/>
  <c r="I14245" i="34"/>
  <c r="I14246" i="34"/>
  <c r="I14247" i="34"/>
  <c r="I14248" i="34"/>
  <c r="I14249" i="34"/>
  <c r="I14250" i="34"/>
  <c r="I14251" i="34"/>
  <c r="I14252" i="34"/>
  <c r="I14253" i="34"/>
  <c r="I14254" i="34"/>
  <c r="I14255" i="34"/>
  <c r="I14256" i="34"/>
  <c r="I14257" i="34"/>
  <c r="I14258" i="34"/>
  <c r="I14259" i="34"/>
  <c r="I14260" i="34"/>
  <c r="I14261" i="34"/>
  <c r="I14262" i="34"/>
  <c r="I14263" i="34"/>
  <c r="I14264" i="34"/>
  <c r="I14265" i="34"/>
  <c r="I14266" i="34"/>
  <c r="I14267" i="34"/>
  <c r="I14268" i="34"/>
  <c r="I14269" i="34"/>
  <c r="I14270" i="34"/>
  <c r="I14271" i="34"/>
  <c r="I14272" i="34"/>
  <c r="I14273" i="34"/>
  <c r="I14274" i="34"/>
  <c r="I14275" i="34"/>
  <c r="I14276" i="34"/>
  <c r="I14277" i="34"/>
  <c r="I14278" i="34"/>
  <c r="I14279" i="34"/>
  <c r="I14280" i="34"/>
  <c r="I14281" i="34"/>
  <c r="I14282" i="34"/>
  <c r="I14283" i="34"/>
  <c r="I14284" i="34"/>
  <c r="I14285" i="34"/>
  <c r="I14286" i="34"/>
  <c r="I14287" i="34"/>
  <c r="I14288" i="34"/>
  <c r="I14289" i="34"/>
  <c r="I14290" i="34"/>
  <c r="I14291" i="34"/>
  <c r="I14292" i="34"/>
  <c r="I14293" i="34"/>
  <c r="I14294" i="34"/>
  <c r="I14295" i="34"/>
  <c r="I14296" i="34"/>
  <c r="I14297" i="34"/>
  <c r="I14298" i="34"/>
  <c r="I14299" i="34"/>
  <c r="I14300" i="34"/>
  <c r="I14301" i="34"/>
  <c r="I14302" i="34"/>
  <c r="I14303" i="34"/>
  <c r="I14304" i="34"/>
  <c r="I14305" i="34"/>
  <c r="I14306" i="34"/>
  <c r="I14307" i="34"/>
  <c r="I14308" i="34"/>
  <c r="I14309" i="34"/>
  <c r="I14310" i="34"/>
  <c r="I14311" i="34"/>
  <c r="I14312" i="34"/>
  <c r="I14313" i="34"/>
  <c r="I14314" i="34"/>
  <c r="I14315" i="34"/>
  <c r="I14316" i="34"/>
  <c r="I14317" i="34"/>
  <c r="I14318" i="34"/>
  <c r="I14319" i="34"/>
  <c r="I14320" i="34"/>
  <c r="I14321" i="34"/>
  <c r="I14322" i="34"/>
  <c r="I14323" i="34"/>
  <c r="I14324" i="34"/>
  <c r="I14325" i="34"/>
  <c r="I14326" i="34"/>
  <c r="I14327" i="34"/>
  <c r="I14328" i="34"/>
  <c r="I14329" i="34"/>
  <c r="I14330" i="34"/>
  <c r="I14331" i="34"/>
  <c r="I14332" i="34"/>
  <c r="I14333" i="34"/>
  <c r="I14334" i="34"/>
  <c r="I14335" i="34"/>
  <c r="I14336" i="34"/>
  <c r="I14337" i="34"/>
  <c r="I14338" i="34"/>
  <c r="I14339" i="34"/>
  <c r="I14340" i="34"/>
  <c r="I14341" i="34"/>
  <c r="I14342" i="34"/>
  <c r="I14343" i="34"/>
  <c r="I14344" i="34"/>
  <c r="I14345" i="34"/>
  <c r="I14346" i="34"/>
  <c r="I14347" i="34"/>
  <c r="I14348" i="34"/>
  <c r="I14349" i="34"/>
  <c r="I14350" i="34"/>
  <c r="I14351" i="34"/>
  <c r="I14352" i="34"/>
  <c r="I14353" i="34"/>
  <c r="I14354" i="34"/>
  <c r="I14355" i="34"/>
  <c r="I14356" i="34"/>
  <c r="I14357" i="34"/>
  <c r="I14358" i="34"/>
  <c r="I14359" i="34"/>
  <c r="I14360" i="34"/>
  <c r="I14361" i="34"/>
  <c r="I14362" i="34"/>
  <c r="I14363" i="34"/>
  <c r="I14364" i="34"/>
  <c r="I14365" i="34"/>
  <c r="I14366" i="34"/>
  <c r="I14367" i="34"/>
  <c r="I14368" i="34"/>
  <c r="I14369" i="34"/>
  <c r="I14370" i="34"/>
  <c r="I14371" i="34"/>
  <c r="I14372" i="34"/>
  <c r="I14373" i="34"/>
  <c r="I14374" i="34"/>
  <c r="I14375" i="34"/>
  <c r="I14376" i="34"/>
  <c r="I14377" i="34"/>
  <c r="I14378" i="34"/>
  <c r="I14379" i="34"/>
  <c r="I14380" i="34"/>
  <c r="I14381" i="34"/>
  <c r="I14382" i="34"/>
  <c r="I14383" i="34"/>
  <c r="I14384" i="34"/>
  <c r="I14385" i="34"/>
  <c r="I14386" i="34"/>
  <c r="I14387" i="34"/>
  <c r="I14388" i="34"/>
  <c r="I14389" i="34"/>
  <c r="I14390" i="34"/>
  <c r="I14391" i="34"/>
  <c r="I14392" i="34"/>
  <c r="I14393" i="34"/>
  <c r="I14394" i="34"/>
  <c r="I14395" i="34"/>
  <c r="I14396" i="34"/>
  <c r="I14397" i="34"/>
  <c r="I14398" i="34"/>
  <c r="I14399" i="34"/>
  <c r="I14400" i="34"/>
  <c r="I14401" i="34"/>
  <c r="I14402" i="34"/>
  <c r="I14403" i="34"/>
  <c r="I14404" i="34"/>
  <c r="I14405" i="34"/>
  <c r="I14406" i="34"/>
  <c r="I14407" i="34"/>
  <c r="I14408" i="34"/>
  <c r="I14409" i="34"/>
  <c r="I14410" i="34"/>
  <c r="I14411" i="34"/>
  <c r="I14412" i="34"/>
  <c r="I14413" i="34"/>
  <c r="I14414" i="34"/>
  <c r="I14415" i="34"/>
  <c r="I14416" i="34"/>
  <c r="I14417" i="34"/>
  <c r="I14418" i="34"/>
  <c r="I14419" i="34"/>
  <c r="I14420" i="34"/>
  <c r="I14421" i="34"/>
  <c r="I14422" i="34"/>
  <c r="I14423" i="34"/>
  <c r="I14424" i="34"/>
  <c r="I14425" i="34"/>
  <c r="I14426" i="34"/>
  <c r="I14427" i="34"/>
  <c r="I14428" i="34"/>
  <c r="I14429" i="34"/>
  <c r="I14430" i="34"/>
  <c r="I14431" i="34"/>
  <c r="I14432" i="34"/>
  <c r="I14433" i="34"/>
  <c r="I14434" i="34"/>
  <c r="I14435" i="34"/>
  <c r="I14436" i="34"/>
  <c r="I14437" i="34"/>
  <c r="I14438" i="34"/>
  <c r="I14439" i="34"/>
  <c r="I14440" i="34"/>
  <c r="I14441" i="34"/>
  <c r="I14442" i="34"/>
  <c r="I14443" i="34"/>
  <c r="I14444" i="34"/>
  <c r="I14445" i="34"/>
  <c r="I14446" i="34"/>
  <c r="I14447" i="34"/>
  <c r="I14448" i="34"/>
  <c r="I14449" i="34"/>
  <c r="I14450" i="34"/>
  <c r="I14451" i="34"/>
  <c r="I14452" i="34"/>
  <c r="I14453" i="34"/>
  <c r="I14454" i="34"/>
  <c r="I14455" i="34"/>
  <c r="I14456" i="34"/>
  <c r="I14457" i="34"/>
  <c r="I14458" i="34"/>
  <c r="I14459" i="34"/>
  <c r="I14460" i="34"/>
  <c r="I14461" i="34"/>
  <c r="I14462" i="34"/>
  <c r="I14463" i="34"/>
  <c r="I14464" i="34"/>
  <c r="I14465" i="34"/>
  <c r="I14466" i="34"/>
  <c r="I14467" i="34"/>
  <c r="I14468" i="34"/>
  <c r="I14469" i="34"/>
  <c r="I14470" i="34"/>
  <c r="I14471" i="34"/>
  <c r="I14472" i="34"/>
  <c r="I14473" i="34"/>
  <c r="I14474" i="34"/>
  <c r="I14475" i="34"/>
  <c r="I14476" i="34"/>
  <c r="I14477" i="34"/>
  <c r="I14478" i="34"/>
  <c r="I14479" i="34"/>
  <c r="I14480" i="34"/>
  <c r="I14481" i="34"/>
  <c r="I14482" i="34"/>
  <c r="I14483" i="34"/>
  <c r="I14484" i="34"/>
  <c r="I14485" i="34"/>
  <c r="I14486" i="34"/>
  <c r="I14487" i="34"/>
  <c r="I14488" i="34"/>
  <c r="I14489" i="34"/>
  <c r="I14490" i="34"/>
  <c r="I14491" i="34"/>
  <c r="I14492" i="34"/>
  <c r="I14493" i="34"/>
  <c r="I14494" i="34"/>
  <c r="I14495" i="34"/>
  <c r="I14496" i="34"/>
  <c r="I14497" i="34"/>
  <c r="I14498" i="34"/>
  <c r="I14499" i="34"/>
  <c r="I14500" i="34"/>
  <c r="I14501" i="34"/>
  <c r="I14502" i="34"/>
  <c r="I14503" i="34"/>
  <c r="I14504" i="34"/>
  <c r="I14505" i="34"/>
  <c r="I14506" i="34"/>
  <c r="I14507" i="34"/>
  <c r="I14508" i="34"/>
  <c r="I14509" i="34"/>
  <c r="I14510" i="34"/>
  <c r="I14511" i="34"/>
  <c r="I14512" i="34"/>
  <c r="I14513" i="34"/>
  <c r="I14514" i="34"/>
  <c r="I14515" i="34"/>
  <c r="I14516" i="34"/>
  <c r="I14517" i="34"/>
  <c r="I14518" i="34"/>
  <c r="I14519" i="34"/>
  <c r="I14520" i="34"/>
  <c r="I14521" i="34"/>
  <c r="I14522" i="34"/>
  <c r="I14523" i="34"/>
  <c r="I14524" i="34"/>
  <c r="I14525" i="34"/>
  <c r="I14526" i="34"/>
  <c r="I14527" i="34"/>
  <c r="I14528" i="34"/>
  <c r="I14529" i="34"/>
  <c r="I14530" i="34"/>
  <c r="I14531" i="34"/>
  <c r="I14532" i="34"/>
  <c r="I14533" i="34"/>
  <c r="I14534" i="34"/>
  <c r="I14535" i="34"/>
  <c r="I14536" i="34"/>
  <c r="I14537" i="34"/>
  <c r="I14538" i="34"/>
  <c r="I14539" i="34"/>
  <c r="I14540" i="34"/>
  <c r="I14541" i="34"/>
  <c r="I14542" i="34"/>
  <c r="I14543" i="34"/>
  <c r="I14544" i="34"/>
  <c r="I14545" i="34"/>
  <c r="I14546" i="34"/>
  <c r="I14547" i="34"/>
  <c r="I14548" i="34"/>
  <c r="I14549" i="34"/>
  <c r="I14550" i="34"/>
  <c r="I14551" i="34"/>
  <c r="I14552" i="34"/>
  <c r="I14553" i="34"/>
  <c r="I14554" i="34"/>
  <c r="I14555" i="34"/>
  <c r="I14556" i="34"/>
  <c r="I14557" i="34"/>
  <c r="I14558" i="34"/>
  <c r="I14559" i="34"/>
  <c r="I14560" i="34"/>
  <c r="I14561" i="34"/>
  <c r="I14562" i="34"/>
  <c r="I14563" i="34"/>
  <c r="I14564" i="34"/>
  <c r="I14565" i="34"/>
  <c r="I14566" i="34"/>
  <c r="I14567" i="34"/>
  <c r="I14568" i="34"/>
  <c r="I14569" i="34"/>
  <c r="I14570" i="34"/>
  <c r="I14571" i="34"/>
  <c r="I14572" i="34"/>
  <c r="I14573" i="34"/>
  <c r="I14574" i="34"/>
  <c r="I14575" i="34"/>
  <c r="I14576" i="34"/>
  <c r="I14577" i="34"/>
  <c r="I14578" i="34"/>
  <c r="I14579" i="34"/>
  <c r="I14580" i="34"/>
  <c r="I14581" i="34"/>
  <c r="I14582" i="34"/>
  <c r="I14583" i="34"/>
  <c r="I14584" i="34"/>
  <c r="I14585" i="34"/>
  <c r="I14586" i="34"/>
  <c r="I14587" i="34"/>
  <c r="I14588" i="34"/>
  <c r="I14589" i="34"/>
  <c r="I14590" i="34"/>
  <c r="I14591" i="34"/>
  <c r="I14592" i="34"/>
  <c r="I14593" i="34"/>
  <c r="I14594" i="34"/>
  <c r="I14595" i="34"/>
  <c r="I14596" i="34"/>
  <c r="I14597" i="34"/>
  <c r="I14598" i="34"/>
  <c r="I14599" i="34"/>
  <c r="I14600" i="34"/>
  <c r="I14601" i="34"/>
  <c r="I14602" i="34"/>
  <c r="I14603" i="34"/>
  <c r="I14604" i="34"/>
  <c r="I14605" i="34"/>
  <c r="I14606" i="34"/>
  <c r="I14607" i="34"/>
  <c r="I14608" i="34"/>
  <c r="I14609" i="34"/>
  <c r="I14610" i="34"/>
  <c r="I14611" i="34"/>
  <c r="I14612" i="34"/>
  <c r="I14613" i="34"/>
  <c r="I14614" i="34"/>
  <c r="I14615" i="34"/>
  <c r="I14616" i="34"/>
  <c r="I14617" i="34"/>
  <c r="I14618" i="34"/>
  <c r="I14619" i="34"/>
  <c r="I14620" i="34"/>
  <c r="I14621" i="34"/>
  <c r="I14622" i="34"/>
  <c r="I14623" i="34"/>
  <c r="I14624" i="34"/>
  <c r="I14625" i="34"/>
  <c r="I14626" i="34"/>
  <c r="I14627" i="34"/>
  <c r="I14628" i="34"/>
  <c r="I14629" i="34"/>
  <c r="I14630" i="34"/>
  <c r="I14631" i="34"/>
  <c r="I14632" i="34"/>
  <c r="I14633" i="34"/>
  <c r="I14634" i="34"/>
  <c r="I14635" i="34"/>
  <c r="I14636" i="34"/>
  <c r="I14637" i="34"/>
  <c r="I14638" i="34"/>
  <c r="I14639" i="34"/>
  <c r="I14640" i="34"/>
  <c r="I14641" i="34"/>
  <c r="I14642" i="34"/>
  <c r="I14643" i="34"/>
  <c r="I14644" i="34"/>
  <c r="I14645" i="34"/>
  <c r="I14646" i="34"/>
  <c r="I14647" i="34"/>
  <c r="I14648" i="34"/>
  <c r="I14649" i="34"/>
  <c r="I14650" i="34"/>
  <c r="I14651" i="34"/>
  <c r="I14652" i="34"/>
  <c r="I14653" i="34"/>
  <c r="I14654" i="34"/>
  <c r="I14655" i="34"/>
  <c r="I14656" i="34"/>
  <c r="I14657" i="34"/>
  <c r="I14658" i="34"/>
  <c r="I14659" i="34"/>
  <c r="I14660" i="34"/>
  <c r="I14661" i="34"/>
  <c r="I14662" i="34"/>
  <c r="I14663" i="34"/>
  <c r="I14664" i="34"/>
  <c r="I14665" i="34"/>
  <c r="I14666" i="34"/>
  <c r="I14667" i="34"/>
  <c r="I14668" i="34"/>
  <c r="I14669" i="34"/>
  <c r="I14670" i="34"/>
  <c r="I14671" i="34"/>
  <c r="I14672" i="34"/>
  <c r="I14673" i="34"/>
  <c r="I14674" i="34"/>
  <c r="I14675" i="34"/>
  <c r="I14676" i="34"/>
  <c r="I14677" i="34"/>
  <c r="I14678" i="34"/>
  <c r="I14679" i="34"/>
  <c r="I14680" i="34"/>
  <c r="I14681" i="34"/>
  <c r="I14682" i="34"/>
  <c r="I14683" i="34"/>
  <c r="I14684" i="34"/>
  <c r="I14685" i="34"/>
  <c r="I14686" i="34"/>
  <c r="I14687" i="34"/>
  <c r="I14688" i="34"/>
  <c r="I14689" i="34"/>
  <c r="I14690" i="34"/>
  <c r="I14691" i="34"/>
  <c r="I14692" i="34"/>
  <c r="I14693" i="34"/>
  <c r="I14694" i="34"/>
  <c r="I14695" i="34"/>
  <c r="I14696" i="34"/>
  <c r="I14697" i="34"/>
  <c r="I14698" i="34"/>
  <c r="I14699" i="34"/>
  <c r="I14700" i="34"/>
  <c r="I14701" i="34"/>
  <c r="I14702" i="34"/>
  <c r="I14703" i="34"/>
  <c r="I14704" i="34"/>
  <c r="I14705" i="34"/>
  <c r="I14706" i="34"/>
  <c r="I14707" i="34"/>
  <c r="I14708" i="34"/>
  <c r="I14709" i="34"/>
  <c r="I14710" i="34"/>
  <c r="I14711" i="34"/>
  <c r="I14712" i="34"/>
  <c r="I14713" i="34"/>
  <c r="I14714" i="34"/>
  <c r="I14715" i="34"/>
  <c r="I14716" i="34"/>
  <c r="I14717" i="34"/>
  <c r="I14718" i="34"/>
  <c r="I14719" i="34"/>
  <c r="I14720" i="34"/>
  <c r="I14721" i="34"/>
  <c r="I14722" i="34"/>
  <c r="I14723" i="34"/>
  <c r="I14724" i="34"/>
  <c r="I14725" i="34"/>
  <c r="I14726" i="34"/>
  <c r="I14727" i="34"/>
  <c r="I14728" i="34"/>
  <c r="I14729" i="34"/>
  <c r="I14730" i="34"/>
  <c r="I14731" i="34"/>
  <c r="I14732" i="34"/>
  <c r="I14733" i="34"/>
  <c r="I14734" i="34"/>
  <c r="I14735" i="34"/>
  <c r="I14736" i="34"/>
  <c r="I14737" i="34"/>
  <c r="I14738" i="34"/>
  <c r="I14739" i="34"/>
  <c r="I14740" i="34"/>
  <c r="I14741" i="34"/>
  <c r="I14742" i="34"/>
  <c r="I14743" i="34"/>
  <c r="I14744" i="34"/>
  <c r="I14745" i="34"/>
  <c r="I14746" i="34"/>
  <c r="I14747" i="34"/>
  <c r="I14748" i="34"/>
  <c r="I14749" i="34"/>
  <c r="I14750" i="34"/>
  <c r="I14751" i="34"/>
  <c r="I14752" i="34"/>
  <c r="I14753" i="34"/>
  <c r="I14754" i="34"/>
  <c r="I14755" i="34"/>
  <c r="I14756" i="34"/>
  <c r="I14757" i="34"/>
  <c r="I14758" i="34"/>
  <c r="I14759" i="34"/>
  <c r="I14760" i="34"/>
  <c r="I14761" i="34"/>
  <c r="I14762" i="34"/>
  <c r="I14763" i="34"/>
  <c r="I14764" i="34"/>
  <c r="I14765" i="34"/>
  <c r="I14766" i="34"/>
  <c r="I14767" i="34"/>
  <c r="I14768" i="34"/>
  <c r="I14769" i="34"/>
  <c r="I14770" i="34"/>
  <c r="I14771" i="34"/>
  <c r="I14772" i="34"/>
  <c r="I14773" i="34"/>
  <c r="I14774" i="34"/>
  <c r="I14775" i="34"/>
  <c r="I14776" i="34"/>
  <c r="I14777" i="34"/>
  <c r="I14778" i="34"/>
  <c r="I14779" i="34"/>
  <c r="I14780" i="34"/>
  <c r="I14781" i="34"/>
  <c r="I14782" i="34"/>
  <c r="I14783" i="34"/>
  <c r="I14784" i="34"/>
  <c r="I14785" i="34"/>
  <c r="I14786" i="34"/>
  <c r="I14787" i="34"/>
  <c r="I14788" i="34"/>
  <c r="I14789" i="34"/>
  <c r="I14790" i="34"/>
  <c r="I14791" i="34"/>
  <c r="I14792" i="34"/>
  <c r="I14793" i="34"/>
  <c r="I14794" i="34"/>
  <c r="I14795" i="34"/>
  <c r="I14796" i="34"/>
  <c r="I14797" i="34"/>
  <c r="I14798" i="34"/>
  <c r="I14799" i="34"/>
  <c r="I14800" i="34"/>
  <c r="I14801" i="34"/>
  <c r="I14802" i="34"/>
  <c r="I14803" i="34"/>
  <c r="I14804" i="34"/>
  <c r="I14805" i="34"/>
  <c r="I14806" i="34"/>
  <c r="I14807" i="34"/>
  <c r="I14808" i="34"/>
  <c r="I14809" i="34"/>
  <c r="I14810" i="34"/>
  <c r="I14811" i="34"/>
  <c r="I14812" i="34"/>
  <c r="I14813" i="34"/>
  <c r="I14814" i="34"/>
  <c r="I14815" i="34"/>
  <c r="I14816" i="34"/>
  <c r="I14817" i="34"/>
  <c r="I14818" i="34"/>
  <c r="I14819" i="34"/>
  <c r="I14820" i="34"/>
  <c r="I14821" i="34"/>
  <c r="I14822" i="34"/>
  <c r="I14823" i="34"/>
  <c r="I14824" i="34"/>
  <c r="I14825" i="34"/>
  <c r="I14826" i="34"/>
  <c r="I14827" i="34"/>
  <c r="I14828" i="34"/>
  <c r="I14829" i="34"/>
  <c r="I14830" i="34"/>
  <c r="I14831" i="34"/>
  <c r="I14832" i="34"/>
  <c r="I14833" i="34"/>
  <c r="I14834" i="34"/>
  <c r="I14835" i="34"/>
  <c r="I14836" i="34"/>
  <c r="I14837" i="34"/>
  <c r="I14838" i="34"/>
  <c r="I14839" i="34"/>
  <c r="I14840" i="34"/>
  <c r="I14841" i="34"/>
  <c r="I14842" i="34"/>
  <c r="I14843" i="34"/>
  <c r="I14844" i="34"/>
  <c r="I14845" i="34"/>
  <c r="I14846" i="34"/>
  <c r="I14847" i="34"/>
  <c r="I14848" i="34"/>
  <c r="I14849" i="34"/>
  <c r="I14850" i="34"/>
  <c r="I14851" i="34"/>
  <c r="I14852" i="34"/>
  <c r="I14853" i="34"/>
  <c r="I14854" i="34"/>
  <c r="I14855" i="34"/>
  <c r="I14856" i="34"/>
  <c r="I14857" i="34"/>
  <c r="I14858" i="34"/>
  <c r="I14859" i="34"/>
  <c r="I14860" i="34"/>
  <c r="I14861" i="34"/>
  <c r="I14862" i="34"/>
  <c r="I14863" i="34"/>
  <c r="I14864" i="34"/>
  <c r="I14865" i="34"/>
  <c r="I14866" i="34"/>
  <c r="I14867" i="34"/>
  <c r="I14868" i="34"/>
  <c r="I14869" i="34"/>
  <c r="I14870" i="34"/>
  <c r="I14871" i="34"/>
  <c r="I14872" i="34"/>
  <c r="I14873" i="34"/>
  <c r="I14874" i="34"/>
  <c r="I14875" i="34"/>
  <c r="I14876" i="34"/>
  <c r="I14877" i="34"/>
  <c r="I14878" i="34"/>
  <c r="I14879" i="34"/>
  <c r="I14880" i="34"/>
  <c r="I14881" i="34"/>
  <c r="I14882" i="34"/>
  <c r="I14883" i="34"/>
  <c r="I14884" i="34"/>
  <c r="I14885" i="34"/>
  <c r="I14886" i="34"/>
  <c r="I14887" i="34"/>
  <c r="I14888" i="34"/>
  <c r="I14889" i="34"/>
  <c r="I14890" i="34"/>
  <c r="I14891" i="34"/>
  <c r="I14892" i="34"/>
  <c r="I14893" i="34"/>
  <c r="I14894" i="34"/>
  <c r="I14895" i="34"/>
  <c r="I14896" i="34"/>
  <c r="I14897" i="34"/>
  <c r="I14898" i="34"/>
  <c r="I14899" i="34"/>
  <c r="I14900" i="34"/>
  <c r="I14901" i="34"/>
  <c r="I14902" i="34"/>
  <c r="I14903" i="34"/>
  <c r="I14904" i="34"/>
  <c r="I14905" i="34"/>
  <c r="I14906" i="34"/>
  <c r="I14907" i="34"/>
  <c r="I14908" i="34"/>
  <c r="I14909" i="34"/>
  <c r="I14910" i="34"/>
  <c r="I14911" i="34"/>
  <c r="I14912" i="34"/>
  <c r="I14913" i="34"/>
  <c r="I14914" i="34"/>
  <c r="I14915" i="34"/>
  <c r="I14916" i="34"/>
  <c r="I14917" i="34"/>
  <c r="I14918" i="34"/>
  <c r="I14919" i="34"/>
  <c r="I14920" i="34"/>
  <c r="I14921" i="34"/>
  <c r="I14922" i="34"/>
  <c r="I14923" i="34"/>
  <c r="I14924" i="34"/>
  <c r="I14925" i="34"/>
  <c r="I14926" i="34"/>
  <c r="I14927" i="34"/>
  <c r="I14928" i="34"/>
  <c r="I14929" i="34"/>
  <c r="I14930" i="34"/>
  <c r="I14931" i="34"/>
  <c r="I14932" i="34"/>
  <c r="I14933" i="34"/>
  <c r="I14934" i="34"/>
  <c r="I14935" i="34"/>
  <c r="I14936" i="34"/>
  <c r="I14937" i="34"/>
  <c r="I14938" i="34"/>
  <c r="I14939" i="34"/>
  <c r="I14940" i="34"/>
  <c r="I14941" i="34"/>
  <c r="I14942" i="34"/>
  <c r="I14943" i="34"/>
  <c r="I14944" i="34"/>
  <c r="I14945" i="34"/>
  <c r="I14946" i="34"/>
  <c r="I14947" i="34"/>
  <c r="I14948" i="34"/>
  <c r="I14949" i="34"/>
  <c r="I14950" i="34"/>
  <c r="I14951" i="34"/>
  <c r="I14952" i="34"/>
  <c r="I14953" i="34"/>
  <c r="I14954" i="34"/>
  <c r="I14955" i="34"/>
  <c r="I14956" i="34"/>
  <c r="I14957" i="34"/>
  <c r="I14958" i="34"/>
  <c r="I14959" i="34"/>
  <c r="I14960" i="34"/>
  <c r="I14961" i="34"/>
  <c r="I14962" i="34"/>
  <c r="I14963" i="34"/>
  <c r="I14964" i="34"/>
  <c r="I14965" i="34"/>
  <c r="I14966" i="34"/>
  <c r="I14967" i="34"/>
  <c r="I14968" i="34"/>
  <c r="I14969" i="34"/>
  <c r="I14970" i="34"/>
  <c r="I14971" i="34"/>
  <c r="I14972" i="34"/>
  <c r="I14973" i="34"/>
  <c r="I14974" i="34"/>
  <c r="I14975" i="34"/>
  <c r="I14976" i="34"/>
  <c r="I14977" i="34"/>
  <c r="I14978" i="34"/>
  <c r="I14979" i="34"/>
  <c r="I14980" i="34"/>
  <c r="I14981" i="34"/>
  <c r="I14982" i="34"/>
  <c r="I14983" i="34"/>
  <c r="I14984" i="34"/>
  <c r="I14985" i="34"/>
  <c r="I14986" i="34"/>
  <c r="I14987" i="34"/>
  <c r="I14988" i="34"/>
  <c r="I14989" i="34"/>
  <c r="I14990" i="34"/>
  <c r="I14991" i="34"/>
  <c r="I14992" i="34"/>
  <c r="I14993" i="34"/>
  <c r="I14994" i="34"/>
  <c r="I14995" i="34"/>
  <c r="I14996" i="34"/>
  <c r="I14997" i="34"/>
  <c r="I14998" i="34"/>
  <c r="I14999" i="34"/>
  <c r="I15000" i="34"/>
  <c r="I15001" i="34"/>
  <c r="I15002" i="34"/>
  <c r="I15003" i="34"/>
  <c r="I15004" i="34"/>
  <c r="I15005" i="34"/>
  <c r="I15006" i="34"/>
  <c r="I15007" i="34"/>
  <c r="I15008" i="34"/>
  <c r="I15009" i="34"/>
  <c r="I15010" i="34"/>
  <c r="I15011" i="34"/>
  <c r="I15012" i="34"/>
  <c r="I15013" i="34"/>
  <c r="I15014" i="34"/>
  <c r="I15015" i="34"/>
  <c r="I15016" i="34"/>
  <c r="I15017" i="34"/>
  <c r="I15018" i="34"/>
  <c r="I15019" i="34"/>
  <c r="I15020" i="34"/>
  <c r="I15021" i="34"/>
  <c r="I15022" i="34"/>
  <c r="I15023" i="34"/>
  <c r="I15024" i="34"/>
  <c r="I15025" i="34"/>
  <c r="I15026" i="34"/>
  <c r="I15027" i="34"/>
  <c r="I15028" i="34"/>
  <c r="I15029" i="34"/>
  <c r="I15030" i="34"/>
  <c r="I15031" i="34"/>
  <c r="I15032" i="34"/>
  <c r="I15033" i="34"/>
  <c r="I15034" i="34"/>
  <c r="I15035" i="34"/>
  <c r="I15036" i="34"/>
  <c r="I15037" i="34"/>
  <c r="I15038" i="34"/>
  <c r="I15039" i="34"/>
  <c r="I15040" i="34"/>
  <c r="I15041" i="34"/>
  <c r="I15042" i="34"/>
  <c r="I15043" i="34"/>
  <c r="I15044" i="34"/>
  <c r="I15045" i="34"/>
  <c r="I15046" i="34"/>
  <c r="I15047" i="34"/>
  <c r="I15048" i="34"/>
  <c r="I15049" i="34"/>
  <c r="I15050" i="34"/>
  <c r="I15051" i="34"/>
  <c r="I15052" i="34"/>
  <c r="I15053" i="34"/>
  <c r="I15054" i="34"/>
  <c r="I15055" i="34"/>
  <c r="I15056" i="34"/>
  <c r="I15057" i="34"/>
  <c r="I15058" i="34"/>
  <c r="I15059" i="34"/>
  <c r="I15060" i="34"/>
  <c r="I15061" i="34"/>
  <c r="I15062" i="34"/>
  <c r="I15063" i="34"/>
  <c r="I15064" i="34"/>
  <c r="I15065" i="34"/>
  <c r="I15066" i="34"/>
  <c r="I15067" i="34"/>
  <c r="I15068" i="34"/>
  <c r="I15069" i="34"/>
  <c r="I15070" i="34"/>
  <c r="I15071" i="34"/>
  <c r="I15072" i="34"/>
  <c r="I15073" i="34"/>
  <c r="I15074" i="34"/>
  <c r="I15075" i="34"/>
  <c r="I15076" i="34"/>
  <c r="I15077" i="34"/>
  <c r="I15078" i="34"/>
  <c r="I15079" i="34"/>
  <c r="I15080" i="34"/>
  <c r="I15081" i="34"/>
  <c r="I15082" i="34"/>
  <c r="I15083" i="34"/>
  <c r="I15084" i="34"/>
  <c r="I15085" i="34"/>
  <c r="I15086" i="34"/>
  <c r="I15087" i="34"/>
  <c r="I15088" i="34"/>
  <c r="I15089" i="34"/>
  <c r="I15090" i="34"/>
  <c r="I15091" i="34"/>
  <c r="I15092" i="34"/>
  <c r="I15093" i="34"/>
  <c r="I15094" i="34"/>
  <c r="I15095" i="34"/>
  <c r="I15096" i="34"/>
  <c r="I15097" i="34"/>
  <c r="I15098" i="34"/>
  <c r="I15099" i="34"/>
  <c r="I15100" i="34"/>
  <c r="I15101" i="34"/>
  <c r="I15102" i="34"/>
  <c r="I15103" i="34"/>
  <c r="I15104" i="34"/>
  <c r="I15105" i="34"/>
  <c r="I15106" i="34"/>
  <c r="I15107" i="34"/>
  <c r="I15108" i="34"/>
  <c r="I15109" i="34"/>
  <c r="I15110" i="34"/>
  <c r="I15111" i="34"/>
  <c r="I15112" i="34"/>
  <c r="I15113" i="34"/>
  <c r="I15114" i="34"/>
  <c r="I15115" i="34"/>
  <c r="I15116" i="34"/>
  <c r="I15117" i="34"/>
  <c r="I15118" i="34"/>
  <c r="I15119" i="34"/>
  <c r="I15120" i="34"/>
  <c r="I15121" i="34"/>
  <c r="I15122" i="34"/>
  <c r="I15123" i="34"/>
  <c r="I15124" i="34"/>
  <c r="I15125" i="34"/>
  <c r="I15126" i="34"/>
  <c r="I15127" i="34"/>
  <c r="I15128" i="34"/>
  <c r="I15129" i="34"/>
  <c r="I15130" i="34"/>
  <c r="I15131" i="34"/>
  <c r="I15132" i="34"/>
  <c r="I15133" i="34"/>
  <c r="I15134" i="34"/>
  <c r="I15135" i="34"/>
  <c r="I15136" i="34"/>
  <c r="I15137" i="34"/>
  <c r="I15138" i="34"/>
  <c r="I15139" i="34"/>
  <c r="I15140" i="34"/>
  <c r="I15141" i="34"/>
  <c r="I15142" i="34"/>
  <c r="I15143" i="34"/>
  <c r="I15144" i="34"/>
  <c r="I15145" i="34"/>
  <c r="I15146" i="34"/>
  <c r="I15147" i="34"/>
  <c r="I15148" i="34"/>
  <c r="I15149" i="34"/>
  <c r="I15150" i="34"/>
  <c r="I15151" i="34"/>
  <c r="I15152" i="34"/>
  <c r="I15153" i="34"/>
  <c r="I15154" i="34"/>
  <c r="I15155" i="34"/>
  <c r="I15156" i="34"/>
  <c r="I15157" i="34"/>
  <c r="I15158" i="34"/>
  <c r="I15159" i="34"/>
  <c r="I15160" i="34"/>
  <c r="I15161" i="34"/>
  <c r="I15162" i="34"/>
  <c r="I15163" i="34"/>
  <c r="I15164" i="34"/>
  <c r="I15165" i="34"/>
  <c r="I15166" i="34"/>
  <c r="I15167" i="34"/>
  <c r="I15168" i="34"/>
  <c r="I15169" i="34"/>
  <c r="I15170" i="34"/>
  <c r="I15171" i="34"/>
  <c r="I15172" i="34"/>
  <c r="I15173" i="34"/>
  <c r="I15174" i="34"/>
  <c r="I15175" i="34"/>
  <c r="I15176" i="34"/>
  <c r="I15177" i="34"/>
  <c r="I15178" i="34"/>
  <c r="I15179" i="34"/>
  <c r="I15180" i="34"/>
  <c r="I15181" i="34"/>
  <c r="I15182" i="34"/>
  <c r="I15183" i="34"/>
  <c r="I15184" i="34"/>
  <c r="I15185" i="34"/>
  <c r="I15186" i="34"/>
  <c r="I15187" i="34"/>
  <c r="I15188" i="34"/>
  <c r="I15189" i="34"/>
  <c r="I15190" i="34"/>
  <c r="I15191" i="34"/>
  <c r="I15192" i="34"/>
  <c r="I15193" i="34"/>
  <c r="I15194" i="34"/>
  <c r="I15195" i="34"/>
  <c r="I15196" i="34"/>
  <c r="I15197" i="34"/>
  <c r="I15198" i="34"/>
  <c r="I15199" i="34"/>
  <c r="I15200" i="34"/>
  <c r="I15201" i="34"/>
  <c r="I15202" i="34"/>
  <c r="I15203" i="34"/>
  <c r="I15204" i="34"/>
  <c r="I15205" i="34"/>
  <c r="I15206" i="34"/>
  <c r="I15207" i="34"/>
  <c r="I15208" i="34"/>
  <c r="I15209" i="34"/>
  <c r="I15210" i="34"/>
  <c r="I15211" i="34"/>
  <c r="I15212" i="34"/>
  <c r="I15213" i="34"/>
  <c r="I15214" i="34"/>
  <c r="I15215" i="34"/>
  <c r="I15216" i="34"/>
  <c r="I15217" i="34"/>
  <c r="I15218" i="34"/>
  <c r="I15219" i="34"/>
  <c r="I15220" i="34"/>
  <c r="I15221" i="34"/>
  <c r="I15222" i="34"/>
  <c r="I15223" i="34"/>
  <c r="I15224" i="34"/>
  <c r="I15225" i="34"/>
  <c r="I15226" i="34"/>
  <c r="I15227" i="34"/>
  <c r="I15228" i="34"/>
  <c r="I15229" i="34"/>
  <c r="I15230" i="34"/>
  <c r="I15231" i="34"/>
  <c r="I15232" i="34"/>
  <c r="I15233" i="34"/>
  <c r="I15234" i="34"/>
  <c r="I15235" i="34"/>
  <c r="I15236" i="34"/>
  <c r="I15237" i="34"/>
  <c r="I15238" i="34"/>
  <c r="I15239" i="34"/>
  <c r="I15240" i="34"/>
  <c r="I15241" i="34"/>
  <c r="I15242" i="34"/>
  <c r="I15243" i="34"/>
  <c r="I15244" i="34"/>
  <c r="I15245" i="34"/>
  <c r="I15246" i="34"/>
  <c r="I15247" i="34"/>
  <c r="I15248" i="34"/>
  <c r="I15249" i="34"/>
  <c r="I15250" i="34"/>
  <c r="I15251" i="34"/>
  <c r="I15252" i="34"/>
  <c r="I15253" i="34"/>
  <c r="I15254" i="34"/>
  <c r="I15255" i="34"/>
  <c r="I15256" i="34"/>
  <c r="I15257" i="34"/>
  <c r="I15258" i="34"/>
  <c r="I15259" i="34"/>
  <c r="I15260" i="34"/>
  <c r="I15261" i="34"/>
  <c r="I15262" i="34"/>
  <c r="I15263" i="34"/>
  <c r="I15264" i="34"/>
  <c r="I15265" i="34"/>
  <c r="I15266" i="34"/>
  <c r="I15267" i="34"/>
  <c r="I15268" i="34"/>
  <c r="I15269" i="34"/>
  <c r="I15270" i="34"/>
  <c r="I15271" i="34"/>
  <c r="I15272" i="34"/>
  <c r="I15273" i="34"/>
  <c r="I15274" i="34"/>
  <c r="I15275" i="34"/>
  <c r="I15276" i="34"/>
  <c r="I15277" i="34"/>
  <c r="I15278" i="34"/>
  <c r="I15279" i="34"/>
  <c r="I15280" i="34"/>
  <c r="I15281" i="34"/>
  <c r="I15282" i="34"/>
  <c r="I15283" i="34"/>
  <c r="I15284" i="34"/>
  <c r="I15285" i="34"/>
  <c r="I15286" i="34"/>
  <c r="I15287" i="34"/>
  <c r="I15288" i="34"/>
  <c r="I15289" i="34"/>
  <c r="I15290" i="34"/>
  <c r="I15291" i="34"/>
  <c r="I15292" i="34"/>
  <c r="I15293" i="34"/>
  <c r="I15294" i="34"/>
  <c r="I15295" i="34"/>
  <c r="I15296" i="34"/>
  <c r="I15297" i="34"/>
  <c r="I15298" i="34"/>
  <c r="I15299" i="34"/>
  <c r="I15300" i="34"/>
  <c r="I15301" i="34"/>
  <c r="I15302" i="34"/>
  <c r="I15303" i="34"/>
  <c r="I15304" i="34"/>
  <c r="I15305" i="34"/>
  <c r="I15306" i="34"/>
  <c r="I15307" i="34"/>
  <c r="I15308" i="34"/>
  <c r="I15309" i="34"/>
  <c r="I15310" i="34"/>
  <c r="I15311" i="34"/>
  <c r="I15312" i="34"/>
  <c r="I15313" i="34"/>
  <c r="I15314" i="34"/>
  <c r="I15315" i="34"/>
  <c r="I15316" i="34"/>
  <c r="I15317" i="34"/>
  <c r="I15318" i="34"/>
  <c r="I15319" i="34"/>
  <c r="I15320" i="34"/>
  <c r="I15321" i="34"/>
  <c r="I15322" i="34"/>
  <c r="I15323" i="34"/>
  <c r="I15324" i="34"/>
  <c r="I15325" i="34"/>
  <c r="I15326" i="34"/>
  <c r="I15327" i="34"/>
  <c r="I15328" i="34"/>
  <c r="I15329" i="34"/>
  <c r="I15330" i="34"/>
  <c r="I15331" i="34"/>
  <c r="I15332" i="34"/>
  <c r="I15333" i="34"/>
  <c r="I15334" i="34"/>
  <c r="I15335" i="34"/>
  <c r="I15336" i="34"/>
  <c r="I15337" i="34"/>
  <c r="I15338" i="34"/>
  <c r="I15339" i="34"/>
  <c r="I15340" i="34"/>
  <c r="I15341" i="34"/>
  <c r="I15342" i="34"/>
  <c r="I15343" i="34"/>
  <c r="I15344" i="34"/>
  <c r="I15345" i="34"/>
  <c r="I15346" i="34"/>
  <c r="I15347" i="34"/>
  <c r="I15348" i="34"/>
  <c r="I15349" i="34"/>
  <c r="I15350" i="34"/>
  <c r="I15351" i="34"/>
  <c r="I15352" i="34"/>
  <c r="I15353" i="34"/>
  <c r="I15354" i="34"/>
  <c r="I15355" i="34"/>
  <c r="I15356" i="34"/>
  <c r="I15357" i="34"/>
  <c r="I15358" i="34"/>
  <c r="I15359" i="34"/>
  <c r="I15360" i="34"/>
  <c r="I15361" i="34"/>
  <c r="I15362" i="34"/>
  <c r="I15363" i="34"/>
  <c r="I15364" i="34"/>
  <c r="I15365" i="34"/>
  <c r="I15366" i="34"/>
  <c r="I15367" i="34"/>
  <c r="I15368" i="34"/>
  <c r="I15369" i="34"/>
  <c r="I15370" i="34"/>
  <c r="I15371" i="34"/>
  <c r="I15372" i="34"/>
  <c r="I15373" i="34"/>
  <c r="I15374" i="34"/>
  <c r="I15375" i="34"/>
  <c r="I15376" i="34"/>
  <c r="I15377" i="34"/>
  <c r="I15378" i="34"/>
  <c r="I15379" i="34"/>
  <c r="I15380" i="34"/>
  <c r="I15381" i="34"/>
  <c r="I15382" i="34"/>
  <c r="I15383" i="34"/>
  <c r="I15384" i="34"/>
  <c r="I15385" i="34"/>
  <c r="I15386" i="34"/>
  <c r="I15387" i="34"/>
  <c r="I15388" i="34"/>
  <c r="I15389" i="34"/>
  <c r="I15390" i="34"/>
  <c r="I15391" i="34"/>
  <c r="I15392" i="34"/>
  <c r="I15393" i="34"/>
  <c r="I15394" i="34"/>
  <c r="I15395" i="34"/>
  <c r="I15396" i="34"/>
  <c r="I15397" i="34"/>
  <c r="I15398" i="34"/>
  <c r="I15399" i="34"/>
  <c r="I15400" i="34"/>
  <c r="I15401" i="34"/>
  <c r="I15402" i="34"/>
  <c r="I15403" i="34"/>
  <c r="I15404" i="34"/>
  <c r="I15405" i="34"/>
  <c r="I15406" i="34"/>
  <c r="I15407" i="34"/>
  <c r="I15408" i="34"/>
  <c r="I15409" i="34"/>
  <c r="I15410" i="34"/>
  <c r="I15411" i="34"/>
  <c r="I15412" i="34"/>
  <c r="I15413" i="34"/>
  <c r="I15414" i="34"/>
  <c r="I15415" i="34"/>
  <c r="I15416" i="34"/>
  <c r="I15417" i="34"/>
  <c r="I15418" i="34"/>
  <c r="I15419" i="34"/>
  <c r="I15420" i="34"/>
  <c r="I15421" i="34"/>
  <c r="I15422" i="34"/>
  <c r="I15423" i="34"/>
  <c r="I15424" i="34"/>
  <c r="I15425" i="34"/>
  <c r="I15426" i="34"/>
  <c r="I15427" i="34"/>
  <c r="I15428" i="34"/>
  <c r="I15429" i="34"/>
  <c r="I15430" i="34"/>
  <c r="I15431" i="34"/>
  <c r="I15432" i="34"/>
  <c r="I15433" i="34"/>
  <c r="I15434" i="34"/>
  <c r="I15435" i="34"/>
  <c r="I15436" i="34"/>
  <c r="I15437" i="34"/>
  <c r="I15438" i="34"/>
  <c r="I15439" i="34"/>
  <c r="I15440" i="34"/>
  <c r="I15441" i="34"/>
  <c r="I15442" i="34"/>
  <c r="I15443" i="34"/>
  <c r="I15444" i="34"/>
  <c r="I15445" i="34"/>
  <c r="I15446" i="34"/>
  <c r="I15447" i="34"/>
  <c r="I15448" i="34"/>
  <c r="I15449" i="34"/>
  <c r="I15450" i="34"/>
  <c r="I15451" i="34"/>
  <c r="I15452" i="34"/>
  <c r="I15453" i="34"/>
  <c r="I15454" i="34"/>
  <c r="I15455" i="34"/>
  <c r="I15456" i="34"/>
  <c r="I15457" i="34"/>
  <c r="I15458" i="34"/>
  <c r="I15459" i="34"/>
  <c r="I15460" i="34"/>
  <c r="I15461" i="34"/>
  <c r="I15462" i="34"/>
  <c r="I15463" i="34"/>
  <c r="I15464" i="34"/>
  <c r="I15465" i="34"/>
  <c r="I15466" i="34"/>
  <c r="I15467" i="34"/>
  <c r="I15468" i="34"/>
  <c r="I15469" i="34"/>
  <c r="I15470" i="34"/>
  <c r="I15471" i="34"/>
  <c r="I15472" i="34"/>
  <c r="I15473" i="34"/>
  <c r="I15474" i="34"/>
  <c r="I15475" i="34"/>
  <c r="I15476" i="34"/>
  <c r="I15477" i="34"/>
  <c r="I15478" i="34"/>
  <c r="I15479" i="34"/>
  <c r="I15480" i="34"/>
  <c r="I15481" i="34"/>
  <c r="I15482" i="34"/>
  <c r="I15483" i="34"/>
  <c r="I15484" i="34"/>
  <c r="I15485" i="34"/>
  <c r="I15486" i="34"/>
  <c r="I15487" i="34"/>
  <c r="I15488" i="34"/>
  <c r="I15489" i="34"/>
  <c r="I15490" i="34"/>
  <c r="I15491" i="34"/>
  <c r="I15492" i="34"/>
  <c r="I15493" i="34"/>
  <c r="I15494" i="34"/>
  <c r="I15495" i="34"/>
  <c r="I15496" i="34"/>
  <c r="I15497" i="34"/>
  <c r="I15498" i="34"/>
  <c r="I15499" i="34"/>
  <c r="I15500" i="34"/>
  <c r="I15501" i="34"/>
  <c r="I15502" i="34"/>
  <c r="I15503" i="34"/>
  <c r="I15504" i="34"/>
  <c r="I15505" i="34"/>
  <c r="I15506" i="34"/>
  <c r="I15507" i="34"/>
  <c r="I15508" i="34"/>
  <c r="I15509" i="34"/>
  <c r="I15510" i="34"/>
  <c r="I15511" i="34"/>
  <c r="I15512" i="34"/>
  <c r="I15513" i="34"/>
  <c r="I15514" i="34"/>
  <c r="I15515" i="34"/>
  <c r="I15516" i="34"/>
  <c r="I15517" i="34"/>
  <c r="I15518" i="34"/>
  <c r="I15519" i="34"/>
  <c r="I15520" i="34"/>
  <c r="I15521" i="34"/>
  <c r="I15522" i="34"/>
  <c r="I15523" i="34"/>
  <c r="I15524" i="34"/>
  <c r="I15525" i="34"/>
  <c r="I15526" i="34"/>
  <c r="I15527" i="34"/>
  <c r="I15528" i="34"/>
  <c r="I15529" i="34"/>
  <c r="I15530" i="34"/>
  <c r="I15531" i="34"/>
  <c r="I15532" i="34"/>
  <c r="I15533" i="34"/>
  <c r="I15534" i="34"/>
  <c r="I15535" i="34"/>
  <c r="I15536" i="34"/>
  <c r="I15537" i="34"/>
  <c r="I15538" i="34"/>
  <c r="I15539" i="34"/>
  <c r="I15540" i="34"/>
  <c r="I15541" i="34"/>
  <c r="I15542" i="34"/>
  <c r="I15543" i="34"/>
  <c r="I15544" i="34"/>
  <c r="I15545" i="34"/>
  <c r="I15546" i="34"/>
  <c r="I15547" i="34"/>
  <c r="I15548" i="34"/>
  <c r="I15549" i="34"/>
  <c r="I15550" i="34"/>
  <c r="I15551" i="34"/>
  <c r="I15552" i="34"/>
  <c r="I15553" i="34"/>
  <c r="I15554" i="34"/>
  <c r="I15555" i="34"/>
  <c r="I15556" i="34"/>
  <c r="I15557" i="34"/>
  <c r="I15558" i="34"/>
  <c r="I15559" i="34"/>
  <c r="I15560" i="34"/>
  <c r="I15561" i="34"/>
  <c r="I15562" i="34"/>
  <c r="I15563" i="34"/>
  <c r="I15564" i="34"/>
  <c r="I15565" i="34"/>
  <c r="I15566" i="34"/>
  <c r="I15567" i="34"/>
  <c r="I15568" i="34"/>
  <c r="I15569" i="34"/>
  <c r="I15570" i="34"/>
  <c r="I15571" i="34"/>
  <c r="I15572" i="34"/>
  <c r="I15573" i="34"/>
  <c r="I15574" i="34"/>
  <c r="I15575" i="34"/>
  <c r="I15576" i="34"/>
  <c r="I15577" i="34"/>
  <c r="I15578" i="34"/>
  <c r="I15579" i="34"/>
  <c r="I15580" i="34"/>
  <c r="I15581" i="34"/>
  <c r="I15582" i="34"/>
  <c r="I15583" i="34"/>
  <c r="I15584" i="34"/>
  <c r="I15585" i="34"/>
  <c r="I15586" i="34"/>
  <c r="I15587" i="34"/>
  <c r="I15588" i="34"/>
  <c r="I15589" i="34"/>
  <c r="I15590" i="34"/>
  <c r="I15591" i="34"/>
  <c r="I15592" i="34"/>
  <c r="I15593" i="34"/>
  <c r="I15594" i="34"/>
  <c r="I15595" i="34"/>
  <c r="I15596" i="34"/>
  <c r="I15597" i="34"/>
  <c r="I15598" i="34"/>
  <c r="I15599" i="34"/>
  <c r="I15600" i="34"/>
  <c r="I15601" i="34"/>
  <c r="I15602" i="34"/>
  <c r="I15603" i="34"/>
  <c r="I15604" i="34"/>
  <c r="I15605" i="34"/>
  <c r="I15606" i="34"/>
  <c r="I15607" i="34"/>
  <c r="I15608" i="34"/>
  <c r="I15609" i="34"/>
  <c r="I15610" i="34"/>
  <c r="I15611" i="34"/>
  <c r="I15612" i="34"/>
  <c r="I15613" i="34"/>
  <c r="I15614" i="34"/>
  <c r="I15615" i="34"/>
  <c r="I15616" i="34"/>
  <c r="I15617" i="34"/>
  <c r="I15618" i="34"/>
  <c r="I15619" i="34"/>
  <c r="I15620" i="34"/>
  <c r="I15621" i="34"/>
  <c r="I15622" i="34"/>
  <c r="I15623" i="34"/>
  <c r="I15624" i="34"/>
  <c r="I15625" i="34"/>
  <c r="I15626" i="34"/>
  <c r="I15627" i="34"/>
  <c r="I15628" i="34"/>
  <c r="I15629" i="34"/>
  <c r="I15630" i="34"/>
  <c r="I15631" i="34"/>
  <c r="I15632" i="34"/>
  <c r="I15633" i="34"/>
  <c r="I15634" i="34"/>
  <c r="I15635" i="34"/>
  <c r="I15636" i="34"/>
  <c r="I15637" i="34"/>
  <c r="I15638" i="34"/>
  <c r="I15639" i="34"/>
  <c r="I15640" i="34"/>
  <c r="I15641" i="34"/>
  <c r="I15642" i="34"/>
  <c r="I15643" i="34"/>
  <c r="I15644" i="34"/>
  <c r="I15645" i="34"/>
  <c r="I15646" i="34"/>
  <c r="I15647" i="34"/>
  <c r="I15648" i="34"/>
  <c r="I15649" i="34"/>
  <c r="I15650" i="34"/>
  <c r="I15651" i="34"/>
  <c r="I15652" i="34"/>
  <c r="I15653" i="34"/>
  <c r="I15654" i="34"/>
  <c r="I15655" i="34"/>
  <c r="I15656" i="34"/>
  <c r="I15657" i="34"/>
  <c r="I15658" i="34"/>
  <c r="I15659" i="34"/>
  <c r="I15660" i="34"/>
  <c r="I15661" i="34"/>
  <c r="I15662" i="34"/>
  <c r="I15663" i="34"/>
  <c r="I15664" i="34"/>
  <c r="I15665" i="34"/>
  <c r="I15666" i="34"/>
  <c r="I15667" i="34"/>
  <c r="I15668" i="34"/>
  <c r="I15669" i="34"/>
  <c r="I15670" i="34"/>
  <c r="I15671" i="34"/>
  <c r="I15672" i="34"/>
  <c r="I15673" i="34"/>
  <c r="I15674" i="34"/>
  <c r="I15675" i="34"/>
  <c r="I15676" i="34"/>
  <c r="I15677" i="34"/>
  <c r="I15678" i="34"/>
  <c r="I15679" i="34"/>
  <c r="I15680" i="34"/>
  <c r="I15681" i="34"/>
  <c r="I15682" i="34"/>
  <c r="I15683" i="34"/>
  <c r="I15684" i="34"/>
  <c r="I15685" i="34"/>
  <c r="I15686" i="34"/>
  <c r="I15687" i="34"/>
  <c r="I15688" i="34"/>
  <c r="I15689" i="34"/>
  <c r="I15690" i="34"/>
  <c r="I15691" i="34"/>
  <c r="I15692" i="34"/>
  <c r="I15693" i="34"/>
  <c r="I15694" i="34"/>
  <c r="I15695" i="34"/>
  <c r="I15696" i="34"/>
  <c r="I15697" i="34"/>
  <c r="I15698" i="34"/>
  <c r="I15699" i="34"/>
  <c r="I15700" i="34"/>
  <c r="I15701" i="34"/>
  <c r="I15702" i="34"/>
  <c r="I15703" i="34"/>
  <c r="I15704" i="34"/>
  <c r="I15705" i="34"/>
  <c r="I15706" i="34"/>
  <c r="I15707" i="34"/>
  <c r="I15708" i="34"/>
  <c r="I15709" i="34"/>
  <c r="I15710" i="34"/>
  <c r="I15711" i="34"/>
  <c r="I15712" i="34"/>
  <c r="I15713" i="34"/>
  <c r="I15714" i="34"/>
  <c r="I15715" i="34"/>
  <c r="I15716" i="34"/>
  <c r="I15717" i="34"/>
  <c r="I15718" i="34"/>
  <c r="I15719" i="34"/>
  <c r="I15720" i="34"/>
  <c r="I15721" i="34"/>
  <c r="I15722" i="34"/>
  <c r="I15723" i="34"/>
  <c r="I15724" i="34"/>
  <c r="I15725" i="34"/>
  <c r="I15726" i="34"/>
  <c r="I15727" i="34"/>
  <c r="I15728" i="34"/>
  <c r="I15729" i="34"/>
  <c r="I15730" i="34"/>
  <c r="I15731" i="34"/>
  <c r="I15732" i="34"/>
  <c r="I15733" i="34"/>
  <c r="I15734" i="34"/>
  <c r="I15735" i="34"/>
  <c r="I15736" i="34"/>
  <c r="I15737" i="34"/>
  <c r="I15738" i="34"/>
  <c r="I15739" i="34"/>
  <c r="I15740" i="34"/>
  <c r="I15741" i="34"/>
  <c r="I15742" i="34"/>
  <c r="I15743" i="34"/>
  <c r="I15744" i="34"/>
  <c r="I15745" i="34"/>
  <c r="I15746" i="34"/>
  <c r="I15747" i="34"/>
  <c r="I15748" i="34"/>
  <c r="I15749" i="34"/>
  <c r="I15750" i="34"/>
  <c r="I15751" i="34"/>
  <c r="I15752" i="34"/>
  <c r="I15753" i="34"/>
  <c r="I15754" i="34"/>
  <c r="I15755" i="34"/>
  <c r="I15756" i="34"/>
  <c r="I15757" i="34"/>
  <c r="I15758" i="34"/>
  <c r="I15759" i="34"/>
  <c r="I15760" i="34"/>
  <c r="I15761" i="34"/>
  <c r="I15762" i="34"/>
  <c r="I15763" i="34"/>
  <c r="I15764" i="34"/>
  <c r="I15765" i="34"/>
  <c r="I15766" i="34"/>
  <c r="I15767" i="34"/>
  <c r="I15768" i="34"/>
  <c r="I15769" i="34"/>
  <c r="I15770" i="34"/>
  <c r="I15771" i="34"/>
  <c r="I15772" i="34"/>
  <c r="I15773" i="34"/>
  <c r="I15774" i="34"/>
  <c r="I15775" i="34"/>
  <c r="I15776" i="34"/>
  <c r="I15777" i="34"/>
  <c r="I15778" i="34"/>
  <c r="I15779" i="34"/>
  <c r="I15780" i="34"/>
  <c r="I15781" i="34"/>
  <c r="I15782" i="34"/>
  <c r="I15783" i="34"/>
  <c r="I15784" i="34"/>
  <c r="I15785" i="34"/>
  <c r="I15786" i="34"/>
  <c r="I15787" i="34"/>
  <c r="I15788" i="34"/>
  <c r="I15789" i="34"/>
  <c r="I15790" i="34"/>
  <c r="I15791" i="34"/>
  <c r="I15792" i="34"/>
  <c r="I15793" i="34"/>
  <c r="I15794" i="34"/>
  <c r="I15795" i="34"/>
  <c r="I15796" i="34"/>
  <c r="I15797" i="34"/>
  <c r="I15798" i="34"/>
  <c r="I15799" i="34"/>
  <c r="I15800" i="34"/>
  <c r="I15801" i="34"/>
  <c r="I15802" i="34"/>
  <c r="I15803" i="34"/>
  <c r="I15804" i="34"/>
  <c r="I15805" i="34"/>
  <c r="I15806" i="34"/>
  <c r="I15807" i="34"/>
  <c r="I15808" i="34"/>
  <c r="I15809" i="34"/>
  <c r="I15810" i="34"/>
  <c r="I15811" i="34"/>
  <c r="I15812" i="34"/>
  <c r="I15813" i="34"/>
  <c r="I15814" i="34"/>
  <c r="I15815" i="34"/>
  <c r="I15816" i="34"/>
  <c r="I15817" i="34"/>
  <c r="I15818" i="34"/>
  <c r="I15819" i="34"/>
  <c r="I15820" i="34"/>
  <c r="I15821" i="34"/>
  <c r="I15822" i="34"/>
  <c r="I15823" i="34"/>
  <c r="I15824" i="34"/>
  <c r="I15825" i="34"/>
  <c r="I15826" i="34"/>
  <c r="I15827" i="34"/>
  <c r="I15828" i="34"/>
  <c r="I15829" i="34"/>
  <c r="I15830" i="34"/>
  <c r="I15831" i="34"/>
  <c r="I15832" i="34"/>
  <c r="I15833" i="34"/>
  <c r="I15834" i="34"/>
  <c r="I15835" i="34"/>
  <c r="I15836" i="34"/>
  <c r="I15837" i="34"/>
  <c r="I15838" i="34"/>
  <c r="I15839" i="34"/>
  <c r="I15840" i="34"/>
  <c r="I15841" i="34"/>
  <c r="I15842" i="34"/>
  <c r="I15843" i="34"/>
  <c r="I15844" i="34"/>
  <c r="I15845" i="34"/>
  <c r="I15846" i="34"/>
  <c r="I15847" i="34"/>
  <c r="I15848" i="34"/>
  <c r="I15849" i="34"/>
  <c r="I15850" i="34"/>
  <c r="I15851" i="34"/>
  <c r="I15852" i="34"/>
  <c r="I15853" i="34"/>
  <c r="I15854" i="34"/>
  <c r="I15855" i="34"/>
  <c r="I15856" i="34"/>
  <c r="I15857" i="34"/>
  <c r="I15858" i="34"/>
  <c r="I15859" i="34"/>
  <c r="I15860" i="34"/>
  <c r="I15861" i="34"/>
  <c r="I15862" i="34"/>
  <c r="I15863" i="34"/>
  <c r="I15864" i="34"/>
  <c r="I15865" i="34"/>
  <c r="I15866" i="34"/>
  <c r="I15867" i="34"/>
  <c r="I15868" i="34"/>
  <c r="I15869" i="34"/>
  <c r="I15870" i="34"/>
  <c r="I15871" i="34"/>
  <c r="I15872" i="34"/>
  <c r="I15873" i="34"/>
  <c r="I15874" i="34"/>
  <c r="I15875" i="34"/>
  <c r="I15876" i="34"/>
  <c r="I15877" i="34"/>
  <c r="I15878" i="34"/>
  <c r="I15879" i="34"/>
  <c r="I15880" i="34"/>
  <c r="I15881" i="34"/>
  <c r="I15882" i="34"/>
  <c r="I15883" i="34"/>
  <c r="I15884" i="34"/>
  <c r="I15885" i="34"/>
  <c r="I15886" i="34"/>
  <c r="I15887" i="34"/>
  <c r="I15888" i="34"/>
  <c r="I15889" i="34"/>
  <c r="I15890" i="34"/>
  <c r="I15891" i="34"/>
  <c r="I15892" i="34"/>
  <c r="I15893" i="34"/>
  <c r="I15894" i="34"/>
  <c r="I15895" i="34"/>
  <c r="I15896" i="34"/>
  <c r="I15897" i="34"/>
  <c r="I15898" i="34"/>
  <c r="I15899" i="34"/>
  <c r="I15900" i="34"/>
  <c r="I15901" i="34"/>
  <c r="I15902" i="34"/>
  <c r="I15903" i="34"/>
  <c r="I15904" i="34"/>
  <c r="I15905" i="34"/>
  <c r="I15906" i="34"/>
  <c r="I15907" i="34"/>
  <c r="I15908" i="34"/>
  <c r="I15909" i="34"/>
  <c r="I15910" i="34"/>
  <c r="I15911" i="34"/>
  <c r="I15912" i="34"/>
  <c r="I15913" i="34"/>
  <c r="I15914" i="34"/>
  <c r="I15915" i="34"/>
  <c r="I15916" i="34"/>
  <c r="I15917" i="34"/>
  <c r="I15918" i="34"/>
  <c r="I15919" i="34"/>
  <c r="I15920" i="34"/>
  <c r="I15921" i="34"/>
  <c r="I15922" i="34"/>
  <c r="I15923" i="34"/>
  <c r="I15924" i="34"/>
  <c r="I15925" i="34"/>
  <c r="I15926" i="34"/>
  <c r="I15927" i="34"/>
  <c r="I15928" i="34"/>
  <c r="I15929" i="34"/>
  <c r="I15930" i="34"/>
  <c r="I15931" i="34"/>
  <c r="I15932" i="34"/>
  <c r="I15933" i="34"/>
  <c r="I15934" i="34"/>
  <c r="I15935" i="34"/>
  <c r="I15936" i="34"/>
  <c r="I15937" i="34"/>
  <c r="I15938" i="34"/>
  <c r="I15939" i="34"/>
  <c r="I15940" i="34"/>
  <c r="I15941" i="34"/>
  <c r="I15942" i="34"/>
  <c r="I15943" i="34"/>
  <c r="I15944" i="34"/>
  <c r="I15945" i="34"/>
  <c r="I15946" i="34"/>
  <c r="I15947" i="34"/>
  <c r="I15948" i="34"/>
  <c r="I15949" i="34"/>
  <c r="I15950" i="34"/>
  <c r="I15951" i="34"/>
  <c r="I15952" i="34"/>
  <c r="I15953" i="34"/>
  <c r="I15954" i="34"/>
  <c r="I15955" i="34"/>
  <c r="I15956" i="34"/>
  <c r="I15957" i="34"/>
  <c r="I15958" i="34"/>
  <c r="I15959" i="34"/>
  <c r="I15960" i="34"/>
  <c r="I15961" i="34"/>
  <c r="I15962" i="34"/>
  <c r="I15963" i="34"/>
  <c r="I15964" i="34"/>
  <c r="I15965" i="34"/>
  <c r="I15966" i="34"/>
  <c r="I15967" i="34"/>
  <c r="I15968" i="34"/>
  <c r="I15969" i="34"/>
  <c r="I15970" i="34"/>
  <c r="I15971" i="34"/>
  <c r="I15972" i="34"/>
  <c r="I15973" i="34"/>
  <c r="I15974" i="34"/>
  <c r="I15975" i="34"/>
  <c r="I15976" i="34"/>
  <c r="I15977" i="34"/>
  <c r="I15978" i="34"/>
  <c r="I15979" i="34"/>
  <c r="I15980" i="34"/>
  <c r="I15981" i="34"/>
  <c r="I15982" i="34"/>
  <c r="I15983" i="34"/>
  <c r="I15984" i="34"/>
  <c r="I15985" i="34"/>
  <c r="I15986" i="34"/>
  <c r="I15987" i="34"/>
  <c r="I15988" i="34"/>
  <c r="I15989" i="34"/>
  <c r="I15990" i="34"/>
  <c r="I15991" i="34"/>
  <c r="I15992" i="34"/>
  <c r="I15993" i="34"/>
  <c r="I15994" i="34"/>
  <c r="I15995" i="34"/>
  <c r="I15996" i="34"/>
  <c r="I15997" i="34"/>
  <c r="I15998" i="34"/>
  <c r="I15999" i="34"/>
  <c r="I16000" i="34"/>
  <c r="I16001" i="34"/>
  <c r="I16002" i="34"/>
  <c r="I16003" i="34"/>
  <c r="I16004" i="34"/>
  <c r="I16005" i="34"/>
  <c r="I16006" i="34"/>
  <c r="I16007" i="34"/>
  <c r="I16008" i="34"/>
  <c r="I16009" i="34"/>
  <c r="I16010" i="34"/>
  <c r="I16011" i="34"/>
  <c r="I16012" i="34"/>
  <c r="I16013" i="34"/>
  <c r="I16014" i="34"/>
  <c r="I16015" i="34"/>
  <c r="I16016" i="34"/>
  <c r="I16017" i="34"/>
  <c r="I16018" i="34"/>
  <c r="I16019" i="34"/>
  <c r="I16020" i="34"/>
  <c r="I16021" i="34"/>
  <c r="I16022" i="34"/>
  <c r="I16023" i="34"/>
  <c r="I16024" i="34"/>
  <c r="I16025" i="34"/>
  <c r="I16026" i="34"/>
  <c r="I16027" i="34"/>
  <c r="I16028" i="34"/>
  <c r="I16029" i="34"/>
  <c r="I16030" i="34"/>
  <c r="I16031" i="34"/>
  <c r="I16032" i="34"/>
  <c r="I16033" i="34"/>
  <c r="I16034" i="34"/>
  <c r="I16035" i="34"/>
  <c r="I16036" i="34"/>
  <c r="I16037" i="34"/>
  <c r="I16038" i="34"/>
  <c r="I16039" i="34"/>
  <c r="I16040" i="34"/>
  <c r="I16041" i="34"/>
  <c r="I16042" i="34"/>
  <c r="I16043" i="34"/>
  <c r="I16044" i="34"/>
  <c r="I16045" i="34"/>
  <c r="I16046" i="34"/>
  <c r="I16047" i="34"/>
  <c r="I16048" i="34"/>
  <c r="I16049" i="34"/>
  <c r="I16050" i="34"/>
  <c r="I16051" i="34"/>
  <c r="I16052" i="34"/>
  <c r="I16053" i="34"/>
  <c r="I16054" i="34"/>
  <c r="I16055" i="34"/>
  <c r="I16056" i="34"/>
  <c r="I16057" i="34"/>
  <c r="I16058" i="34"/>
  <c r="I16059" i="34"/>
  <c r="I16060" i="34"/>
  <c r="I16061" i="34"/>
  <c r="I16062" i="34"/>
  <c r="I16063" i="34"/>
  <c r="I16064" i="34"/>
  <c r="I16065" i="34"/>
  <c r="I16066" i="34"/>
  <c r="I16067" i="34"/>
  <c r="I16068" i="34"/>
  <c r="I16069" i="34"/>
  <c r="I16070" i="34"/>
  <c r="I16071" i="34"/>
  <c r="I16072" i="34"/>
  <c r="I16073" i="34"/>
  <c r="I16074" i="34"/>
  <c r="I16075" i="34"/>
  <c r="I16076" i="34"/>
  <c r="I16077" i="34"/>
  <c r="I16078" i="34"/>
  <c r="I16079" i="34"/>
  <c r="I16080" i="34"/>
  <c r="I16081" i="34"/>
  <c r="I16082" i="34"/>
  <c r="I16083" i="34"/>
  <c r="I16084" i="34"/>
  <c r="I16085" i="34"/>
  <c r="I16086" i="34"/>
  <c r="I16087" i="34"/>
  <c r="I16088" i="34"/>
  <c r="I16089" i="34"/>
  <c r="I16090" i="34"/>
  <c r="I16091" i="34"/>
  <c r="I16092" i="34"/>
  <c r="I16093" i="34"/>
  <c r="I16094" i="34"/>
  <c r="I16095" i="34"/>
  <c r="I16096" i="34"/>
  <c r="I16097" i="34"/>
  <c r="I16098" i="34"/>
  <c r="I16099" i="34"/>
  <c r="I16100" i="34"/>
  <c r="I16101" i="34"/>
  <c r="I16102" i="34"/>
  <c r="I16103" i="34"/>
  <c r="I16104" i="34"/>
  <c r="I16105" i="34"/>
  <c r="I16106" i="34"/>
  <c r="I16107" i="34"/>
  <c r="I16108" i="34"/>
  <c r="I16109" i="34"/>
  <c r="I16110" i="34"/>
  <c r="I16111" i="34"/>
  <c r="I16112" i="34"/>
  <c r="I16113" i="34"/>
  <c r="I16114" i="34"/>
  <c r="I16115" i="34"/>
  <c r="I16116" i="34"/>
  <c r="I16117" i="34"/>
  <c r="I16118" i="34"/>
  <c r="I16119" i="34"/>
  <c r="I16120" i="34"/>
  <c r="I16121" i="34"/>
  <c r="I16122" i="34"/>
  <c r="I16123" i="34"/>
  <c r="I16124" i="34"/>
  <c r="I16125" i="34"/>
  <c r="I16126" i="34"/>
  <c r="I16127" i="34"/>
  <c r="I16128" i="34"/>
  <c r="I16129" i="34"/>
  <c r="I16130" i="34"/>
  <c r="I16131" i="34"/>
  <c r="I16132" i="34"/>
  <c r="I16133" i="34"/>
  <c r="I16134" i="34"/>
  <c r="I16135" i="34"/>
  <c r="I16136" i="34"/>
  <c r="I16137" i="34"/>
  <c r="I16138" i="34"/>
  <c r="I16139" i="34"/>
  <c r="I16140" i="34"/>
  <c r="I16141" i="34"/>
  <c r="I16142" i="34"/>
  <c r="I16143" i="34"/>
  <c r="I16144" i="34"/>
  <c r="I16145" i="34"/>
  <c r="I16146" i="34"/>
  <c r="I16147" i="34"/>
  <c r="I16148" i="34"/>
  <c r="I16149" i="34"/>
  <c r="I16150" i="34"/>
  <c r="I16151" i="34"/>
  <c r="I16152" i="34"/>
  <c r="I16153" i="34"/>
  <c r="I16154" i="34"/>
  <c r="I16155" i="34"/>
  <c r="I16156" i="34"/>
  <c r="I16157" i="34"/>
  <c r="I16158" i="34"/>
  <c r="I16159" i="34"/>
  <c r="I16160" i="34"/>
  <c r="I16161" i="34"/>
  <c r="I16162" i="34"/>
  <c r="I16163" i="34"/>
  <c r="I16164" i="34"/>
  <c r="I16165" i="34"/>
  <c r="I16166" i="34"/>
  <c r="I16167" i="34"/>
  <c r="I16168" i="34"/>
  <c r="I16169" i="34"/>
  <c r="I16170" i="34"/>
  <c r="I16171" i="34"/>
  <c r="I16172" i="34"/>
  <c r="I16173" i="34"/>
  <c r="I16174" i="34"/>
  <c r="I16175" i="34"/>
  <c r="I16176" i="34"/>
  <c r="I16177" i="34"/>
  <c r="I16178" i="34"/>
  <c r="I16179" i="34"/>
  <c r="I16180" i="34"/>
  <c r="I16181" i="34"/>
  <c r="I16182" i="34"/>
  <c r="I16183" i="34"/>
  <c r="I16184" i="34"/>
  <c r="I16185" i="34"/>
  <c r="I16186" i="34"/>
  <c r="I16187" i="34"/>
  <c r="I16188" i="34"/>
  <c r="I16189" i="34"/>
  <c r="I16190" i="34"/>
  <c r="I16191" i="34"/>
  <c r="I16192" i="34"/>
  <c r="I16193" i="34"/>
  <c r="I16194" i="34"/>
  <c r="I16195" i="34"/>
  <c r="I16196" i="34"/>
  <c r="I16197" i="34"/>
  <c r="I16198" i="34"/>
  <c r="I16199" i="34"/>
  <c r="I16200" i="34"/>
  <c r="I16201" i="34"/>
  <c r="I16202" i="34"/>
  <c r="I16203" i="34"/>
  <c r="I16204" i="34"/>
  <c r="I16205" i="34"/>
  <c r="I16206" i="34"/>
  <c r="I16207" i="34"/>
  <c r="I16208" i="34"/>
  <c r="I16209" i="34"/>
  <c r="I16210" i="34"/>
  <c r="I16211" i="34"/>
  <c r="I16212" i="34"/>
  <c r="I16213" i="34"/>
  <c r="I16214" i="34"/>
  <c r="I16215" i="34"/>
  <c r="I16216" i="34"/>
  <c r="I16217" i="34"/>
  <c r="I16218" i="34"/>
  <c r="I16219" i="34"/>
  <c r="I16220" i="34"/>
  <c r="I16221" i="34"/>
  <c r="I16222" i="34"/>
  <c r="I16223" i="34"/>
  <c r="I16224" i="34"/>
  <c r="I16225" i="34"/>
  <c r="I16226" i="34"/>
  <c r="I16227" i="34"/>
  <c r="I16228" i="34"/>
  <c r="I16229" i="34"/>
  <c r="I16230" i="34"/>
  <c r="I16231" i="34"/>
  <c r="I16232" i="34"/>
  <c r="I16233" i="34"/>
  <c r="I16234" i="34"/>
  <c r="I16235" i="34"/>
  <c r="I16236" i="34"/>
  <c r="I16237" i="34"/>
  <c r="I16238" i="34"/>
  <c r="I16239" i="34"/>
  <c r="I16240" i="34"/>
  <c r="I16241" i="34"/>
  <c r="I16242" i="34"/>
  <c r="I16243" i="34"/>
  <c r="I16244" i="34"/>
  <c r="I16245" i="34"/>
  <c r="I16246" i="34"/>
  <c r="I16247" i="34"/>
  <c r="I16248" i="34"/>
  <c r="I16249" i="34"/>
  <c r="I16250" i="34"/>
  <c r="I16251" i="34"/>
  <c r="I16252" i="34"/>
  <c r="I16253" i="34"/>
  <c r="I16254" i="34"/>
  <c r="I16255" i="34"/>
  <c r="I16256" i="34"/>
  <c r="I16257" i="34"/>
  <c r="I16258" i="34"/>
  <c r="I16259" i="34"/>
  <c r="I16260" i="34"/>
  <c r="I16261" i="34"/>
  <c r="I16262" i="34"/>
  <c r="I16263" i="34"/>
  <c r="I16264" i="34"/>
  <c r="I16265" i="34"/>
  <c r="I16266" i="34"/>
  <c r="I16267" i="34"/>
  <c r="I16268" i="34"/>
  <c r="I16269" i="34"/>
  <c r="I16270" i="34"/>
  <c r="I16271" i="34"/>
  <c r="I16272" i="34"/>
  <c r="I16273" i="34"/>
  <c r="I16274" i="34"/>
  <c r="I16275" i="34"/>
  <c r="I16276" i="34"/>
  <c r="I16277" i="34"/>
  <c r="I16278" i="34"/>
  <c r="I16279" i="34"/>
  <c r="I16280" i="34"/>
  <c r="I16281" i="34"/>
  <c r="I16282" i="34"/>
  <c r="I16283" i="34"/>
  <c r="I16284" i="34"/>
  <c r="I16285" i="34"/>
  <c r="I16286" i="34"/>
  <c r="I16287" i="34"/>
  <c r="I16288" i="34"/>
  <c r="I16289" i="34"/>
  <c r="I16290" i="34"/>
  <c r="I16291" i="34"/>
  <c r="I16292" i="34"/>
  <c r="I16293" i="34"/>
  <c r="I16294" i="34"/>
  <c r="I16295" i="34"/>
  <c r="I16296" i="34"/>
  <c r="I16297" i="34"/>
  <c r="I16298" i="34"/>
  <c r="I16299" i="34"/>
  <c r="I16300" i="34"/>
  <c r="I16301" i="34"/>
  <c r="I16302" i="34"/>
  <c r="I16303" i="34"/>
  <c r="I16304" i="34"/>
  <c r="I16305" i="34"/>
  <c r="I16306" i="34"/>
  <c r="I16307" i="34"/>
  <c r="I16308" i="34"/>
  <c r="I16309" i="34"/>
  <c r="I16310" i="34"/>
  <c r="I16311" i="34"/>
  <c r="I16312" i="34"/>
  <c r="I16313" i="34"/>
  <c r="I16314" i="34"/>
  <c r="I16315" i="34"/>
  <c r="I16316" i="34"/>
  <c r="I16317" i="34"/>
  <c r="I16318" i="34"/>
  <c r="I16319" i="34"/>
  <c r="I16320" i="34"/>
  <c r="I16321" i="34"/>
  <c r="I16322" i="34"/>
  <c r="I16323" i="34"/>
  <c r="I16324" i="34"/>
  <c r="I16325" i="34"/>
  <c r="I16326" i="34"/>
  <c r="I16327" i="34"/>
  <c r="I16328" i="34"/>
  <c r="I16329" i="34"/>
  <c r="I16330" i="34"/>
  <c r="I16331" i="34"/>
  <c r="I16332" i="34"/>
  <c r="I16333" i="34"/>
  <c r="I16334" i="34"/>
  <c r="I16335" i="34"/>
  <c r="I16336" i="34"/>
  <c r="I16337" i="34"/>
  <c r="I16338" i="34"/>
  <c r="I16339" i="34"/>
  <c r="I16340" i="34"/>
  <c r="I16341" i="34"/>
  <c r="I16342" i="34"/>
  <c r="I16343" i="34"/>
  <c r="I16344" i="34"/>
  <c r="I16345" i="34"/>
  <c r="I16346" i="34"/>
  <c r="I16347" i="34"/>
  <c r="I16348" i="34"/>
  <c r="I16349" i="34"/>
  <c r="I16350" i="34"/>
  <c r="I16351" i="34"/>
  <c r="I16352" i="34"/>
  <c r="I16353" i="34"/>
  <c r="I16354" i="34"/>
  <c r="I16355" i="34"/>
  <c r="I16356" i="34"/>
  <c r="I16357" i="34"/>
  <c r="I16358" i="34"/>
  <c r="I16359" i="34"/>
  <c r="I16360" i="34"/>
  <c r="I16361" i="34"/>
  <c r="I16362" i="34"/>
  <c r="I16363" i="34"/>
  <c r="I16364" i="34"/>
  <c r="I16365" i="34"/>
  <c r="I16366" i="34"/>
  <c r="I16367" i="34"/>
  <c r="I16368" i="34"/>
  <c r="I16369" i="34"/>
  <c r="I16370" i="34"/>
  <c r="I16371" i="34"/>
  <c r="I16372" i="34"/>
  <c r="I16373" i="34"/>
  <c r="I16374" i="34"/>
  <c r="I16375" i="34"/>
  <c r="I16376" i="34"/>
  <c r="I16377" i="34"/>
  <c r="I16378" i="34"/>
  <c r="I16379" i="34"/>
  <c r="I16380" i="34"/>
  <c r="I16381" i="34"/>
  <c r="I16382" i="34"/>
  <c r="I16383" i="34"/>
  <c r="I16384" i="34"/>
  <c r="I16385" i="34"/>
  <c r="I16386" i="34"/>
  <c r="I16387" i="34"/>
  <c r="I16388" i="34"/>
  <c r="I16389" i="34"/>
  <c r="I16390" i="34"/>
  <c r="I16391" i="34"/>
  <c r="I16392" i="34"/>
  <c r="I16393" i="34"/>
  <c r="I16394" i="34"/>
  <c r="I16395" i="34"/>
  <c r="I16396" i="34"/>
  <c r="I16397" i="34"/>
  <c r="I16398" i="34"/>
  <c r="I16399" i="34"/>
  <c r="I16400" i="34"/>
  <c r="I16401" i="34"/>
  <c r="I16402" i="34"/>
  <c r="I16403" i="34"/>
  <c r="I16404" i="34"/>
  <c r="I16405" i="34"/>
  <c r="I16406" i="34"/>
  <c r="I16407" i="34"/>
  <c r="I16408" i="34"/>
  <c r="I16409" i="34"/>
  <c r="I16410" i="34"/>
  <c r="I16411" i="34"/>
  <c r="I16412" i="34"/>
  <c r="I16413" i="34"/>
  <c r="I16414" i="34"/>
  <c r="I16415" i="34"/>
  <c r="I16416" i="34"/>
  <c r="I16417" i="34"/>
  <c r="I16418" i="34"/>
  <c r="I16419" i="34"/>
  <c r="I16420" i="34"/>
  <c r="I16421" i="34"/>
  <c r="I16422" i="34"/>
  <c r="I16423" i="34"/>
  <c r="I16424" i="34"/>
  <c r="I16425" i="34"/>
  <c r="I16426" i="34"/>
  <c r="I16427" i="34"/>
  <c r="I16428" i="34"/>
  <c r="I16429" i="34"/>
  <c r="I16430" i="34"/>
  <c r="I16431" i="34"/>
  <c r="I16432" i="34"/>
  <c r="I16433" i="34"/>
  <c r="I16434" i="34"/>
  <c r="I16435" i="34"/>
  <c r="I16436" i="34"/>
  <c r="I16437" i="34"/>
  <c r="I16438" i="34"/>
  <c r="I16439" i="34"/>
  <c r="I16440" i="34"/>
  <c r="I16441" i="34"/>
  <c r="I16442" i="34"/>
  <c r="I16443" i="34"/>
  <c r="I16444" i="34"/>
  <c r="I16445" i="34"/>
  <c r="I16446" i="34"/>
  <c r="I16447" i="34"/>
  <c r="I16448" i="34"/>
  <c r="I16449" i="34"/>
  <c r="I16450" i="34"/>
  <c r="I16451" i="34"/>
  <c r="I16452" i="34"/>
  <c r="I16453" i="34"/>
  <c r="I16454" i="34"/>
  <c r="I16455" i="34"/>
  <c r="I16456" i="34"/>
  <c r="I16457" i="34"/>
  <c r="I16458" i="34"/>
  <c r="I16459" i="34"/>
  <c r="I16460" i="34"/>
  <c r="I16461" i="34"/>
  <c r="I16462" i="34"/>
  <c r="I16463" i="34"/>
  <c r="I16464" i="34"/>
  <c r="I16465" i="34"/>
  <c r="I16466" i="34"/>
  <c r="I16467" i="34"/>
  <c r="I16468" i="34"/>
  <c r="I16469" i="34"/>
  <c r="I16470" i="34"/>
  <c r="I16471" i="34"/>
  <c r="I16472" i="34"/>
  <c r="I16473" i="34"/>
  <c r="I16474" i="34"/>
  <c r="I16475" i="34"/>
  <c r="I16476" i="34"/>
  <c r="I16477" i="34"/>
  <c r="I16478" i="34"/>
  <c r="I16479" i="34"/>
  <c r="I16480" i="34"/>
  <c r="I16481" i="34"/>
  <c r="I16482" i="34"/>
  <c r="I16483" i="34"/>
  <c r="I16484" i="34"/>
  <c r="I16485" i="34"/>
  <c r="I16486" i="34"/>
  <c r="I16487" i="34"/>
  <c r="I16488" i="34"/>
  <c r="I16489" i="34"/>
  <c r="I16490" i="34"/>
  <c r="I16491" i="34"/>
  <c r="I16492" i="34"/>
  <c r="I16493" i="34"/>
  <c r="I16494" i="34"/>
  <c r="I16495" i="34"/>
  <c r="I16496" i="34"/>
  <c r="I16497" i="34"/>
  <c r="I16498" i="34"/>
  <c r="I16499" i="34"/>
  <c r="I16500" i="34"/>
  <c r="I16501" i="34"/>
  <c r="I16502" i="34"/>
  <c r="I16503" i="34"/>
  <c r="I16504" i="34"/>
  <c r="I16505" i="34"/>
  <c r="I16506" i="34"/>
  <c r="I16507" i="34"/>
  <c r="I16508" i="34"/>
  <c r="I16509" i="34"/>
  <c r="I16510" i="34"/>
  <c r="I16511" i="34"/>
  <c r="I16512" i="34"/>
  <c r="I16513" i="34"/>
  <c r="I16514" i="34"/>
  <c r="I16515" i="34"/>
  <c r="I16516" i="34"/>
  <c r="I16517" i="34"/>
  <c r="I16518" i="34"/>
  <c r="I16519" i="34"/>
  <c r="I16520" i="34"/>
  <c r="I16521" i="34"/>
  <c r="I16522" i="34"/>
  <c r="I16523" i="34"/>
  <c r="I16524" i="34"/>
  <c r="I16525" i="34"/>
  <c r="I16526" i="34"/>
  <c r="I16527" i="34"/>
  <c r="I16528" i="34"/>
  <c r="I16529" i="34"/>
  <c r="I16530" i="34"/>
  <c r="I16531" i="34"/>
  <c r="I16532" i="34"/>
  <c r="I16533" i="34"/>
  <c r="I16534" i="34"/>
  <c r="I16535" i="34"/>
  <c r="I16536" i="34"/>
  <c r="I16537" i="34"/>
  <c r="I16538" i="34"/>
  <c r="I16539" i="34"/>
  <c r="I16540" i="34"/>
  <c r="I16541" i="34"/>
  <c r="I16542" i="34"/>
  <c r="I16543" i="34"/>
  <c r="I16544" i="34"/>
  <c r="I16545" i="34"/>
  <c r="I16546" i="34"/>
  <c r="I16547" i="34"/>
  <c r="I16548" i="34"/>
  <c r="I16549" i="34"/>
  <c r="I16550" i="34"/>
  <c r="I16551" i="34"/>
  <c r="I16552" i="34"/>
  <c r="I16553" i="34"/>
  <c r="I16554" i="34"/>
  <c r="I16555" i="34"/>
  <c r="I16556" i="34"/>
  <c r="I16557" i="34"/>
  <c r="I16558" i="34"/>
  <c r="I16559" i="34"/>
  <c r="I16560" i="34"/>
  <c r="I16561" i="34"/>
  <c r="I16562" i="34"/>
  <c r="I16563" i="34"/>
  <c r="I16564" i="34"/>
  <c r="I16565" i="34"/>
  <c r="I16566" i="34"/>
  <c r="I16567" i="34"/>
  <c r="I16568" i="34"/>
  <c r="I16569" i="34"/>
  <c r="I16570" i="34"/>
  <c r="I16571" i="34"/>
  <c r="I16572" i="34"/>
  <c r="I16573" i="34"/>
  <c r="I16574" i="34"/>
  <c r="I16575" i="34"/>
  <c r="I16576" i="34"/>
  <c r="I16577" i="34"/>
  <c r="I16578" i="34"/>
  <c r="I16579" i="34"/>
  <c r="I16580" i="34"/>
  <c r="I16581" i="34"/>
  <c r="I16582" i="34"/>
  <c r="I16583" i="34"/>
  <c r="I16584" i="34"/>
  <c r="I16585" i="34"/>
  <c r="I16586" i="34"/>
  <c r="I16587" i="34"/>
  <c r="I16588" i="34"/>
  <c r="I16589" i="34"/>
  <c r="I16590" i="34"/>
  <c r="I16591" i="34"/>
  <c r="I16592" i="34"/>
  <c r="I16593" i="34"/>
  <c r="I16594" i="34"/>
  <c r="I16595" i="34"/>
  <c r="I16596" i="34"/>
  <c r="I16597" i="34"/>
  <c r="I16598" i="34"/>
  <c r="I16599" i="34"/>
  <c r="I16600" i="34"/>
  <c r="I16601" i="34"/>
  <c r="I16602" i="34"/>
  <c r="I16603" i="34"/>
  <c r="I16604" i="34"/>
  <c r="I16605" i="34"/>
  <c r="I16606" i="34"/>
  <c r="I16607" i="34"/>
  <c r="I16608" i="34"/>
  <c r="I16609" i="34"/>
  <c r="I16610" i="34"/>
  <c r="I16611" i="34"/>
  <c r="I16612" i="34"/>
  <c r="I16613" i="34"/>
  <c r="I16614" i="34"/>
  <c r="I16615" i="34"/>
  <c r="I16616" i="34"/>
  <c r="I16617" i="34"/>
  <c r="I16618" i="34"/>
  <c r="I16619" i="34"/>
  <c r="I16620" i="34"/>
  <c r="I16621" i="34"/>
  <c r="I16622" i="34"/>
  <c r="I16623" i="34"/>
  <c r="I16624" i="34"/>
  <c r="I16625" i="34"/>
  <c r="I16626" i="34"/>
  <c r="I16627" i="34"/>
  <c r="I16628" i="34"/>
  <c r="I16629" i="34"/>
  <c r="I16630" i="34"/>
  <c r="I16631" i="34"/>
  <c r="I16632" i="34"/>
  <c r="I16633" i="34"/>
  <c r="I16634" i="34"/>
  <c r="I16635" i="34"/>
  <c r="I16636" i="34"/>
  <c r="I16637" i="34"/>
  <c r="I16638" i="34"/>
  <c r="I16639" i="34"/>
  <c r="I16640" i="34"/>
  <c r="I16641" i="34"/>
  <c r="I16642" i="34"/>
  <c r="I16643" i="34"/>
  <c r="I16644" i="34"/>
  <c r="I16645" i="34"/>
  <c r="I16646" i="34"/>
  <c r="I16647" i="34"/>
  <c r="I16648" i="34"/>
  <c r="I16649" i="34"/>
  <c r="I16650" i="34"/>
  <c r="I16651" i="34"/>
  <c r="I16652" i="34"/>
  <c r="I16653" i="34"/>
  <c r="I16654" i="34"/>
  <c r="I16655" i="34"/>
  <c r="I16656" i="34"/>
  <c r="I16657" i="34"/>
  <c r="I16658" i="34"/>
  <c r="I16659" i="34"/>
  <c r="I16660" i="34"/>
  <c r="I16661" i="34"/>
  <c r="I16662" i="34"/>
  <c r="I16663" i="34"/>
  <c r="I16664" i="34"/>
  <c r="I16665" i="34"/>
  <c r="I16666" i="34"/>
  <c r="I16667" i="34"/>
  <c r="I16668" i="34"/>
  <c r="I16669" i="34"/>
  <c r="I16670" i="34"/>
  <c r="I16671" i="34"/>
  <c r="I16672" i="34"/>
  <c r="I16673" i="34"/>
  <c r="I16674" i="34"/>
  <c r="I16675" i="34"/>
  <c r="I16676" i="34"/>
  <c r="I16677" i="34"/>
  <c r="I16678" i="34"/>
  <c r="I16679" i="34"/>
  <c r="I16680" i="34"/>
  <c r="I16681" i="34"/>
  <c r="I16682" i="34"/>
  <c r="I16683" i="34"/>
  <c r="I16684" i="34"/>
  <c r="I16685" i="34"/>
  <c r="I16686" i="34"/>
  <c r="I16687" i="34"/>
  <c r="I16688" i="34"/>
  <c r="I16689" i="34"/>
  <c r="I16690" i="34"/>
  <c r="I16691" i="34"/>
  <c r="I16692" i="34"/>
  <c r="I16693" i="34"/>
  <c r="I16694" i="34"/>
  <c r="I16695" i="34"/>
  <c r="I16696" i="34"/>
  <c r="I16697" i="34"/>
  <c r="I16698" i="34"/>
  <c r="I16699" i="34"/>
  <c r="I16700" i="34"/>
  <c r="I16701" i="34"/>
  <c r="I16702" i="34"/>
  <c r="I16703" i="34"/>
  <c r="I16704" i="34"/>
  <c r="I16705" i="34"/>
  <c r="I16706" i="34"/>
  <c r="I16707" i="34"/>
  <c r="I16708" i="34"/>
  <c r="I16709" i="34"/>
  <c r="I16710" i="34"/>
  <c r="I16711" i="34"/>
  <c r="I16712" i="34"/>
  <c r="I16713" i="34"/>
  <c r="I16714" i="34"/>
  <c r="I16715" i="34"/>
  <c r="I16716" i="34"/>
  <c r="I16717" i="34"/>
  <c r="I16718" i="34"/>
  <c r="I16719" i="34"/>
  <c r="I16720" i="34"/>
  <c r="I16721" i="34"/>
  <c r="I16722" i="34"/>
  <c r="I16723" i="34"/>
  <c r="I16724" i="34"/>
  <c r="I16725" i="34"/>
  <c r="I16726" i="34"/>
  <c r="I16727" i="34"/>
  <c r="I16728" i="34"/>
  <c r="I16729" i="34"/>
  <c r="I16730" i="34"/>
  <c r="I16731" i="34"/>
  <c r="I16732" i="34"/>
  <c r="I16733" i="34"/>
  <c r="I16734" i="34"/>
  <c r="I16735" i="34"/>
  <c r="I16736" i="34"/>
  <c r="I16737" i="34"/>
  <c r="I16738" i="34"/>
  <c r="I16739" i="34"/>
  <c r="I16740" i="34"/>
  <c r="I16741" i="34"/>
  <c r="I16742" i="34"/>
  <c r="I16743" i="34"/>
  <c r="I16744" i="34"/>
  <c r="I16745" i="34"/>
  <c r="I16746" i="34"/>
  <c r="I16747" i="34"/>
  <c r="I16748" i="34"/>
  <c r="I16749" i="34"/>
  <c r="I16750" i="34"/>
  <c r="I16751" i="34"/>
  <c r="I16752" i="34"/>
  <c r="I16753" i="34"/>
  <c r="I16754" i="34"/>
  <c r="I16755" i="34"/>
  <c r="I16756" i="34"/>
  <c r="I16757" i="34"/>
  <c r="I16758" i="34"/>
  <c r="I16759" i="34"/>
  <c r="I16760" i="34"/>
  <c r="I16761" i="34"/>
  <c r="I16762" i="34"/>
  <c r="I16763" i="34"/>
  <c r="I16764" i="34"/>
  <c r="I16765" i="34"/>
  <c r="I16766" i="34"/>
  <c r="I16767" i="34"/>
  <c r="I16768" i="34"/>
  <c r="I16769" i="34"/>
  <c r="I16770" i="34"/>
  <c r="I16771" i="34"/>
  <c r="I16772" i="34"/>
  <c r="I16773" i="34"/>
  <c r="I16774" i="34"/>
  <c r="I16775" i="34"/>
  <c r="I16776" i="34"/>
  <c r="I16777" i="34"/>
  <c r="I16778" i="34"/>
  <c r="I16779" i="34"/>
  <c r="I16780" i="34"/>
  <c r="I16781" i="34"/>
  <c r="I16782" i="34"/>
  <c r="I16783" i="34"/>
  <c r="I16784" i="34"/>
  <c r="I16785" i="34"/>
  <c r="I16786" i="34"/>
  <c r="I16787" i="34"/>
  <c r="I16788" i="34"/>
  <c r="I16789" i="34"/>
  <c r="I16790" i="34"/>
  <c r="I16791" i="34"/>
  <c r="I16792" i="34"/>
  <c r="I16793" i="34"/>
  <c r="I16794" i="34"/>
  <c r="I16795" i="34"/>
  <c r="I16796" i="34"/>
  <c r="I16797" i="34"/>
  <c r="I16798" i="34"/>
  <c r="I16799" i="34"/>
  <c r="I16800" i="34"/>
  <c r="I16801" i="34"/>
  <c r="I16802" i="34"/>
  <c r="I16803" i="34"/>
  <c r="I16804" i="34"/>
  <c r="I16805" i="34"/>
  <c r="I16806" i="34"/>
  <c r="I16807" i="34"/>
  <c r="I16808" i="34"/>
  <c r="I16809" i="34"/>
  <c r="I16810" i="34"/>
  <c r="I16811" i="34"/>
  <c r="I16812" i="34"/>
  <c r="I16813" i="34"/>
  <c r="I16814" i="34"/>
  <c r="I16815" i="34"/>
  <c r="I16816" i="34"/>
  <c r="I16817" i="34"/>
  <c r="I16818" i="34"/>
  <c r="I16819" i="34"/>
  <c r="I16820" i="34"/>
  <c r="I16821" i="34"/>
  <c r="I16822" i="34"/>
  <c r="I16823" i="34"/>
  <c r="I16824" i="34"/>
  <c r="I16825" i="34"/>
  <c r="I16826" i="34"/>
  <c r="I16827" i="34"/>
  <c r="I16828" i="34"/>
  <c r="I16829" i="34"/>
  <c r="I16830" i="34"/>
  <c r="I16831" i="34"/>
  <c r="I16832" i="34"/>
  <c r="I16833" i="34"/>
  <c r="I16834" i="34"/>
  <c r="I16835" i="34"/>
  <c r="I16836" i="34"/>
  <c r="I16837" i="34"/>
  <c r="I16838" i="34"/>
  <c r="I16839" i="34"/>
  <c r="I16840" i="34"/>
  <c r="I16841" i="34"/>
  <c r="I16842" i="34"/>
  <c r="I16843" i="34"/>
  <c r="I16844" i="34"/>
  <c r="I16845" i="34"/>
  <c r="I16846" i="34"/>
  <c r="I16847" i="34"/>
  <c r="I16848" i="34"/>
  <c r="I16849" i="34"/>
  <c r="I16850" i="34"/>
  <c r="I16851" i="34"/>
  <c r="I16852" i="34"/>
  <c r="I16853" i="34"/>
  <c r="I16854" i="34"/>
  <c r="I16855" i="34"/>
  <c r="I16856" i="34"/>
  <c r="I16857" i="34"/>
  <c r="I16858" i="34"/>
  <c r="I16859" i="34"/>
  <c r="I16860" i="34"/>
  <c r="I16861" i="34"/>
  <c r="I16862" i="34"/>
  <c r="I16863" i="34"/>
  <c r="I16864" i="34"/>
  <c r="I16865" i="34"/>
  <c r="I16866" i="34"/>
  <c r="I16867" i="34"/>
  <c r="I16868" i="34"/>
  <c r="I16869" i="34"/>
  <c r="I16870" i="34"/>
  <c r="I16871" i="34"/>
  <c r="I16872" i="34"/>
  <c r="I16873" i="34"/>
  <c r="I16874" i="34"/>
  <c r="I16875" i="34"/>
  <c r="I16876" i="34"/>
  <c r="I16877" i="34"/>
  <c r="I16878" i="34"/>
  <c r="I16879" i="34"/>
  <c r="I16880" i="34"/>
  <c r="I16881" i="34"/>
  <c r="I16882" i="34"/>
  <c r="I16883" i="34"/>
  <c r="I16884" i="34"/>
  <c r="I16885" i="34"/>
  <c r="I16886" i="34"/>
  <c r="I16887" i="34"/>
  <c r="I16888" i="34"/>
  <c r="I16889" i="34"/>
  <c r="I16890" i="34"/>
  <c r="I16891" i="34"/>
  <c r="I16892" i="34"/>
  <c r="I16893" i="34"/>
  <c r="I16894" i="34"/>
  <c r="I16895" i="34"/>
  <c r="I16896" i="34"/>
  <c r="I16897" i="34"/>
  <c r="I16898" i="34"/>
  <c r="I16899" i="34"/>
  <c r="I16900" i="34"/>
  <c r="I16901" i="34"/>
  <c r="I16902" i="34"/>
  <c r="I16903" i="34"/>
  <c r="I16904" i="34"/>
  <c r="I16905" i="34"/>
  <c r="I16906" i="34"/>
  <c r="I16907" i="34"/>
  <c r="I16908" i="34"/>
  <c r="I16909" i="34"/>
  <c r="I16910" i="34"/>
  <c r="I16911" i="34"/>
  <c r="I16912" i="34"/>
  <c r="I16913" i="34"/>
  <c r="I16914" i="34"/>
  <c r="I16915" i="34"/>
  <c r="I16916" i="34"/>
  <c r="I16917" i="34"/>
  <c r="I16918" i="34"/>
  <c r="I16919" i="34"/>
  <c r="I16920" i="34"/>
  <c r="I16921" i="34"/>
  <c r="I16922" i="34"/>
  <c r="I16923" i="34"/>
  <c r="I16924" i="34"/>
  <c r="I16925" i="34"/>
  <c r="I16926" i="34"/>
  <c r="I16927" i="34"/>
  <c r="I16928" i="34"/>
  <c r="I16929" i="34"/>
  <c r="I16930" i="34"/>
  <c r="I16931" i="34"/>
  <c r="I16932" i="34"/>
  <c r="I16933" i="34"/>
  <c r="I16934" i="34"/>
  <c r="I16935" i="34"/>
  <c r="I16936" i="34"/>
  <c r="I16937" i="34"/>
  <c r="I16938" i="34"/>
  <c r="I16939" i="34"/>
  <c r="I16940" i="34"/>
  <c r="I16941" i="34"/>
  <c r="I16942" i="34"/>
  <c r="I16943" i="34"/>
  <c r="I16944" i="34"/>
  <c r="I16945" i="34"/>
  <c r="I16946" i="34"/>
  <c r="I16947" i="34"/>
  <c r="I16948" i="34"/>
  <c r="I16949" i="34"/>
  <c r="I16950" i="34"/>
  <c r="I16951" i="34"/>
  <c r="I16952" i="34"/>
  <c r="I16953" i="34"/>
  <c r="I16954" i="34"/>
  <c r="I16955" i="34"/>
  <c r="I16956" i="34"/>
  <c r="I16957" i="34"/>
  <c r="I16958" i="34"/>
  <c r="I16959" i="34"/>
  <c r="I16960" i="34"/>
  <c r="I16961" i="34"/>
  <c r="I16962" i="34"/>
  <c r="I16963" i="34"/>
  <c r="I16964" i="34"/>
  <c r="I16965" i="34"/>
  <c r="I16966" i="34"/>
  <c r="I16967" i="34"/>
  <c r="I16968" i="34"/>
  <c r="I16969" i="34"/>
  <c r="I16970" i="34"/>
  <c r="I16971" i="34"/>
  <c r="I16972" i="34"/>
  <c r="I16973" i="34"/>
  <c r="I16974" i="34"/>
  <c r="I16975" i="34"/>
  <c r="I16976" i="34"/>
  <c r="I16977" i="34"/>
  <c r="I16978" i="34"/>
  <c r="I16979" i="34"/>
  <c r="I16980" i="34"/>
  <c r="I16981" i="34"/>
  <c r="I16982" i="34"/>
  <c r="I16983" i="34"/>
  <c r="I16984" i="34"/>
  <c r="I16985" i="34"/>
  <c r="I16986" i="34"/>
  <c r="I16987" i="34"/>
  <c r="I16988" i="34"/>
  <c r="I16989" i="34"/>
  <c r="I16990" i="34"/>
  <c r="I16991" i="34"/>
  <c r="I16992" i="34"/>
  <c r="I16993" i="34"/>
  <c r="I16994" i="34"/>
  <c r="I16995" i="34"/>
  <c r="I16996" i="34"/>
  <c r="I16997" i="34"/>
  <c r="I16998" i="34"/>
  <c r="I16999" i="34"/>
  <c r="I17000" i="34"/>
  <c r="I17001" i="34"/>
  <c r="I17002" i="34"/>
  <c r="I17003" i="34"/>
  <c r="I17004" i="34"/>
  <c r="I17005" i="34"/>
  <c r="I17006" i="34"/>
  <c r="I17007" i="34"/>
  <c r="I17008" i="34"/>
  <c r="I17009" i="34"/>
  <c r="I17010" i="34"/>
  <c r="I17011" i="34"/>
  <c r="I17012" i="34"/>
  <c r="I17013" i="34"/>
  <c r="I17014" i="34"/>
  <c r="I17015" i="34"/>
  <c r="I17016" i="34"/>
  <c r="I17017" i="34"/>
  <c r="I17018" i="34"/>
  <c r="I17019" i="34"/>
  <c r="I17020" i="34"/>
  <c r="I17021" i="34"/>
  <c r="I17022" i="34"/>
  <c r="I17023" i="34"/>
  <c r="I17024" i="34"/>
  <c r="I17025" i="34"/>
  <c r="I17026" i="34"/>
  <c r="I17027" i="34"/>
  <c r="I17028" i="34"/>
  <c r="I17029" i="34"/>
  <c r="I17030" i="34"/>
  <c r="I17031" i="34"/>
  <c r="I17032" i="34"/>
  <c r="I17033" i="34"/>
  <c r="I17034" i="34"/>
  <c r="I17035" i="34"/>
  <c r="I17036" i="34"/>
  <c r="I17037" i="34"/>
  <c r="I17038" i="34"/>
  <c r="I17039" i="34"/>
  <c r="I17040" i="34"/>
  <c r="I17041" i="34"/>
  <c r="I17042" i="34"/>
  <c r="I17043" i="34"/>
  <c r="I17044" i="34"/>
  <c r="I17045" i="34"/>
  <c r="I17046" i="34"/>
  <c r="I17047" i="34"/>
  <c r="I17048" i="34"/>
  <c r="I17049" i="34"/>
  <c r="I17050" i="34"/>
  <c r="I17051" i="34"/>
  <c r="I17052" i="34"/>
  <c r="I17053" i="34"/>
  <c r="I17054" i="34"/>
  <c r="I17055" i="34"/>
  <c r="I17056" i="34"/>
  <c r="I17057" i="34"/>
  <c r="I17058" i="34"/>
  <c r="I17059" i="34"/>
  <c r="I17060" i="34"/>
  <c r="I17061" i="34"/>
  <c r="I17062" i="34"/>
  <c r="I17063" i="34"/>
  <c r="I17064" i="34"/>
  <c r="I17065" i="34"/>
  <c r="I17066" i="34"/>
  <c r="I17067" i="34"/>
  <c r="I17068" i="34"/>
  <c r="I17069" i="34"/>
  <c r="I17070" i="34"/>
  <c r="I17071" i="34"/>
  <c r="I17072" i="34"/>
  <c r="I17073" i="34"/>
  <c r="I17074" i="34"/>
  <c r="I17075" i="34"/>
  <c r="I17076" i="34"/>
  <c r="I17077" i="34"/>
  <c r="I17078" i="34"/>
  <c r="I17079" i="34"/>
  <c r="I17080" i="34"/>
  <c r="I17081" i="34"/>
  <c r="I17082" i="34"/>
  <c r="I17083" i="34"/>
  <c r="I17084" i="34"/>
  <c r="I17085" i="34"/>
  <c r="I17086" i="34"/>
  <c r="I17087" i="34"/>
  <c r="I17088" i="34"/>
  <c r="I17089" i="34"/>
  <c r="I17090" i="34"/>
  <c r="I17091" i="34"/>
  <c r="I17092" i="34"/>
  <c r="I17093" i="34"/>
  <c r="I17094" i="34"/>
  <c r="I17095" i="34"/>
  <c r="I17096" i="34"/>
  <c r="I17097" i="34"/>
  <c r="I17098" i="34"/>
  <c r="I17099" i="34"/>
  <c r="I17100" i="34"/>
  <c r="I17101" i="34"/>
  <c r="I17102" i="34"/>
  <c r="I17103" i="34"/>
  <c r="I17104" i="34"/>
  <c r="I17105" i="34"/>
  <c r="I17106" i="34"/>
  <c r="I17107" i="34"/>
  <c r="I17108" i="34"/>
  <c r="I17109" i="34"/>
  <c r="I17110" i="34"/>
  <c r="I17111" i="34"/>
  <c r="I17112" i="34"/>
  <c r="I17113" i="34"/>
  <c r="I17114" i="34"/>
  <c r="I17115" i="34"/>
  <c r="I17116" i="34"/>
  <c r="I17117" i="34"/>
  <c r="I17118" i="34"/>
  <c r="I17119" i="34"/>
  <c r="I17120" i="34"/>
  <c r="I17121" i="34"/>
  <c r="I17122" i="34"/>
  <c r="I17123" i="34"/>
  <c r="I17124" i="34"/>
  <c r="I17125" i="34"/>
  <c r="I17126" i="34"/>
  <c r="I17127" i="34"/>
  <c r="I17128" i="34"/>
  <c r="I17129" i="34"/>
  <c r="I17130" i="34"/>
  <c r="I17131" i="34"/>
  <c r="I17132" i="34"/>
  <c r="I17133" i="34"/>
  <c r="I17134" i="34"/>
  <c r="I17135" i="34"/>
  <c r="I17136" i="34"/>
  <c r="I17137" i="34"/>
  <c r="I17138" i="34"/>
  <c r="I17139" i="34"/>
  <c r="I17140" i="34"/>
  <c r="I17141" i="34"/>
  <c r="I17142" i="34"/>
  <c r="I17143" i="34"/>
  <c r="I17144" i="34"/>
  <c r="I17145" i="34"/>
  <c r="I17146" i="34"/>
  <c r="I17147" i="34"/>
  <c r="I17148" i="34"/>
  <c r="I17149" i="34"/>
  <c r="I17150" i="34"/>
  <c r="I17151" i="34"/>
  <c r="I17152" i="34"/>
  <c r="I17153" i="34"/>
  <c r="I17154" i="34"/>
  <c r="I17155" i="34"/>
  <c r="I17156" i="34"/>
  <c r="I17157" i="34"/>
  <c r="I17158" i="34"/>
  <c r="I17159" i="34"/>
  <c r="I17160" i="34"/>
  <c r="I17161" i="34"/>
  <c r="I17162" i="34"/>
  <c r="I17163" i="34"/>
  <c r="I17164" i="34"/>
  <c r="I17165" i="34"/>
  <c r="I17166" i="34"/>
  <c r="I17167" i="34"/>
  <c r="I17168" i="34"/>
  <c r="I17169" i="34"/>
  <c r="I17170" i="34"/>
  <c r="I17171" i="34"/>
  <c r="I17172" i="34"/>
  <c r="I17173" i="34"/>
  <c r="I17174" i="34"/>
  <c r="I17175" i="34"/>
  <c r="I17176" i="34"/>
  <c r="I17177" i="34"/>
  <c r="I17178" i="34"/>
  <c r="I17179" i="34"/>
  <c r="I17180" i="34"/>
  <c r="I17181" i="34"/>
  <c r="I17182" i="34"/>
  <c r="I17183" i="34"/>
  <c r="I17184" i="34"/>
  <c r="I17185" i="34"/>
  <c r="I17186" i="34"/>
  <c r="I17187" i="34"/>
  <c r="I17188" i="34"/>
  <c r="I17189" i="34"/>
  <c r="I17190" i="34"/>
  <c r="I17191" i="34"/>
  <c r="I17192" i="34"/>
  <c r="I17193" i="34"/>
  <c r="I17194" i="34"/>
  <c r="I17195" i="34"/>
  <c r="I17196" i="34"/>
  <c r="I17197" i="34"/>
  <c r="I17198" i="34"/>
  <c r="I17199" i="34"/>
  <c r="I17200" i="34"/>
  <c r="I17201" i="34"/>
  <c r="I17202" i="34"/>
  <c r="I17203" i="34"/>
  <c r="I17204" i="34"/>
  <c r="I17205" i="34"/>
  <c r="I17206" i="34"/>
  <c r="I17207" i="34"/>
  <c r="I17208" i="34"/>
  <c r="I17209" i="34"/>
  <c r="I17210" i="34"/>
  <c r="I17211" i="34"/>
  <c r="I17212" i="34"/>
  <c r="I17213" i="34"/>
  <c r="I17214" i="34"/>
  <c r="I17215" i="34"/>
  <c r="I17216" i="34"/>
  <c r="I17217" i="34"/>
  <c r="I17218" i="34"/>
  <c r="I17219" i="34"/>
  <c r="I17220" i="34"/>
  <c r="I17221" i="34"/>
  <c r="I17222" i="34"/>
  <c r="I17223" i="34"/>
  <c r="I17224" i="34"/>
  <c r="I17225" i="34"/>
  <c r="I17226" i="34"/>
  <c r="I17227" i="34"/>
  <c r="I17228" i="34"/>
  <c r="I17229" i="34"/>
  <c r="I17230" i="34"/>
  <c r="I17231" i="34"/>
  <c r="I17232" i="34"/>
  <c r="I17233" i="34"/>
  <c r="I17234" i="34"/>
  <c r="I17235" i="34"/>
  <c r="I17236" i="34"/>
  <c r="I17237" i="34"/>
  <c r="I17238" i="34"/>
  <c r="I17239" i="34"/>
  <c r="I17240" i="34"/>
  <c r="I17241" i="34"/>
  <c r="I17242" i="34"/>
  <c r="I17243" i="34"/>
  <c r="I17244" i="34"/>
  <c r="I17245" i="34"/>
  <c r="I17246" i="34"/>
  <c r="I17247" i="34"/>
  <c r="I17248" i="34"/>
  <c r="I17249" i="34"/>
  <c r="I17250" i="34"/>
  <c r="I17251" i="34"/>
  <c r="I17252" i="34"/>
  <c r="I17253" i="34"/>
  <c r="I17254" i="34"/>
  <c r="I17255" i="34"/>
  <c r="I17256" i="34"/>
  <c r="I17257" i="34"/>
  <c r="I17258" i="34"/>
  <c r="I17259" i="34"/>
  <c r="I17260" i="34"/>
  <c r="I17261" i="34"/>
  <c r="I17262" i="34"/>
  <c r="I17263" i="34"/>
  <c r="I17264" i="34"/>
  <c r="I17265" i="34"/>
  <c r="I17266" i="34"/>
  <c r="I17267" i="34"/>
  <c r="I17268" i="34"/>
  <c r="I17269" i="34"/>
  <c r="I17270" i="34"/>
  <c r="I17271" i="34"/>
  <c r="I17272" i="34"/>
  <c r="I17273" i="34"/>
  <c r="I17274" i="34"/>
  <c r="I17275" i="34"/>
  <c r="I17276" i="34"/>
  <c r="I17277" i="34"/>
  <c r="I17278" i="34"/>
  <c r="I17279" i="34"/>
  <c r="I17280" i="34"/>
  <c r="I17281" i="34"/>
  <c r="I17282" i="34"/>
  <c r="I17283" i="34"/>
  <c r="I17284" i="34"/>
  <c r="I17285" i="34"/>
  <c r="I17286" i="34"/>
  <c r="I17287" i="34"/>
  <c r="I17288" i="34"/>
  <c r="I17289" i="34"/>
  <c r="I17290" i="34"/>
  <c r="I17291" i="34"/>
  <c r="I17292" i="34"/>
  <c r="I17293" i="34"/>
  <c r="I17294" i="34"/>
  <c r="I17295" i="34"/>
  <c r="I17296" i="34"/>
  <c r="I17297" i="34"/>
  <c r="I17298" i="34"/>
  <c r="I17299" i="34"/>
  <c r="I17300" i="34"/>
  <c r="I17301" i="34"/>
  <c r="I17302" i="34"/>
  <c r="I17303" i="34"/>
  <c r="I17304" i="34"/>
  <c r="I17305" i="34"/>
  <c r="I17306" i="34"/>
  <c r="I17307" i="34"/>
  <c r="I17308" i="34"/>
  <c r="I17309" i="34"/>
  <c r="I17310" i="34"/>
  <c r="I17311" i="34"/>
  <c r="I17312" i="34"/>
  <c r="I17313" i="34"/>
  <c r="I17314" i="34"/>
  <c r="I17315" i="34"/>
  <c r="I17316" i="34"/>
  <c r="I17317" i="34"/>
  <c r="I17318" i="34"/>
  <c r="I17319" i="34"/>
  <c r="I17320" i="34"/>
  <c r="I17321" i="34"/>
  <c r="I17322" i="34"/>
  <c r="I17323" i="34"/>
  <c r="I17324" i="34"/>
  <c r="I17325" i="34"/>
  <c r="I17326" i="34"/>
  <c r="I17327" i="34"/>
  <c r="I17328" i="34"/>
  <c r="I17329" i="34"/>
  <c r="I17330" i="34"/>
  <c r="I17331" i="34"/>
  <c r="I17332" i="34"/>
  <c r="I17333" i="34"/>
  <c r="I17334" i="34"/>
  <c r="I17335" i="34"/>
  <c r="I17336" i="34"/>
  <c r="I17337" i="34"/>
  <c r="I17338" i="34"/>
  <c r="I17339" i="34"/>
  <c r="I17340" i="34"/>
  <c r="I17341" i="34"/>
  <c r="I17342" i="34"/>
  <c r="I17343" i="34"/>
  <c r="I17344" i="34"/>
  <c r="I17345" i="34"/>
  <c r="I17346" i="34"/>
  <c r="I17347" i="34"/>
  <c r="I17348" i="34"/>
  <c r="I17349" i="34"/>
  <c r="I17350" i="34"/>
  <c r="I17351" i="34"/>
  <c r="I17352" i="34"/>
  <c r="I17353" i="34"/>
  <c r="I17354" i="34"/>
  <c r="I17355" i="34"/>
  <c r="I17356" i="34"/>
  <c r="I17357" i="34"/>
  <c r="I17358" i="34"/>
  <c r="I17359" i="34"/>
  <c r="I17360" i="34"/>
  <c r="I17361" i="34"/>
  <c r="I17362" i="34"/>
  <c r="I17363" i="34"/>
  <c r="I17364" i="34"/>
  <c r="I17365" i="34"/>
  <c r="I17366" i="34"/>
  <c r="I17367" i="34"/>
  <c r="I17368" i="34"/>
  <c r="I17369" i="34"/>
  <c r="I17370" i="34"/>
  <c r="I17371" i="34"/>
  <c r="I17372" i="34"/>
  <c r="I17373" i="34"/>
  <c r="I17374" i="34"/>
  <c r="I17375" i="34"/>
  <c r="I17376" i="34"/>
  <c r="I17377" i="34"/>
  <c r="I17378" i="34"/>
  <c r="I17379" i="34"/>
  <c r="I17380" i="34"/>
  <c r="I17381" i="34"/>
  <c r="I17382" i="34"/>
  <c r="I17383" i="34"/>
  <c r="I17384" i="34"/>
  <c r="I17385" i="34"/>
  <c r="I17386" i="34"/>
  <c r="I17387" i="34"/>
  <c r="I17388" i="34"/>
  <c r="I17389" i="34"/>
  <c r="I17390" i="34"/>
  <c r="I17391" i="34"/>
  <c r="I17392" i="34"/>
  <c r="I17393" i="34"/>
  <c r="I17394" i="34"/>
  <c r="I17395" i="34"/>
  <c r="I17396" i="34"/>
  <c r="I17397" i="34"/>
  <c r="I17398" i="34"/>
  <c r="I17399" i="34"/>
  <c r="I17400" i="34"/>
  <c r="I17401" i="34"/>
  <c r="I17402" i="34"/>
  <c r="I17403" i="34"/>
  <c r="I17404" i="34"/>
  <c r="I17405" i="34"/>
  <c r="I17406" i="34"/>
  <c r="I17407" i="34"/>
  <c r="I17408" i="34"/>
  <c r="I17409" i="34"/>
  <c r="I17410" i="34"/>
  <c r="I17411" i="34"/>
  <c r="I17412" i="34"/>
  <c r="I17413" i="34"/>
  <c r="I17414" i="34"/>
  <c r="I17415" i="34"/>
  <c r="I17416" i="34"/>
  <c r="I17417" i="34"/>
  <c r="I17418" i="34"/>
  <c r="I17419" i="34"/>
  <c r="I17420" i="34"/>
  <c r="I17421" i="34"/>
  <c r="I17422" i="34"/>
  <c r="I17423" i="34"/>
  <c r="I17424" i="34"/>
  <c r="I17425" i="34"/>
  <c r="I17426" i="34"/>
  <c r="I17427" i="34"/>
  <c r="I17428" i="34"/>
  <c r="I17429" i="34"/>
  <c r="I17430" i="34"/>
  <c r="I17431" i="34"/>
  <c r="I17432" i="34"/>
  <c r="I17433" i="34"/>
  <c r="I17434" i="34"/>
  <c r="I17435" i="34"/>
  <c r="I17436" i="34"/>
  <c r="I17437" i="34"/>
  <c r="I17438" i="34"/>
  <c r="I17439" i="34"/>
  <c r="I17440" i="34"/>
  <c r="I17441" i="34"/>
  <c r="I17442" i="34"/>
  <c r="I17443" i="34"/>
  <c r="I17444" i="34"/>
  <c r="I17445" i="34"/>
  <c r="I17446" i="34"/>
  <c r="I17447" i="34"/>
  <c r="I17448" i="34"/>
  <c r="I17449" i="34"/>
  <c r="I17450" i="34"/>
  <c r="I17451" i="34"/>
  <c r="I17452" i="34"/>
  <c r="I17453" i="34"/>
  <c r="I17454" i="34"/>
  <c r="I17455" i="34"/>
  <c r="I17456" i="34"/>
  <c r="I17457" i="34"/>
  <c r="I17458" i="34"/>
  <c r="I17459" i="34"/>
  <c r="I17460" i="34"/>
  <c r="I17461" i="34"/>
  <c r="I17462" i="34"/>
  <c r="I17463" i="34"/>
  <c r="I17464" i="34"/>
  <c r="I17465" i="34"/>
  <c r="I17466" i="34"/>
  <c r="I17467" i="34"/>
  <c r="I17468" i="34"/>
  <c r="I17469" i="34"/>
  <c r="I17470" i="34"/>
  <c r="I17471" i="34"/>
  <c r="I17472" i="34"/>
  <c r="I17473" i="34"/>
  <c r="I17474" i="34"/>
  <c r="I17475" i="34"/>
  <c r="I17476" i="34"/>
  <c r="I17477" i="34"/>
  <c r="I17478" i="34"/>
  <c r="I17479" i="34"/>
  <c r="I17480" i="34"/>
  <c r="I17481" i="34"/>
  <c r="I17482" i="34"/>
  <c r="I17483" i="34"/>
  <c r="I17484" i="34"/>
  <c r="I17485" i="34"/>
  <c r="I17486" i="34"/>
  <c r="I17487" i="34"/>
  <c r="I17488" i="34"/>
  <c r="I17489" i="34"/>
  <c r="I17490" i="34"/>
  <c r="I17491" i="34"/>
  <c r="I17492" i="34"/>
  <c r="I17493" i="34"/>
  <c r="I17494" i="34"/>
  <c r="I17495" i="34"/>
  <c r="I17496" i="34"/>
  <c r="I17497" i="34"/>
  <c r="I17498" i="34"/>
  <c r="I17499" i="34"/>
  <c r="I17500" i="34"/>
  <c r="I17501" i="34"/>
  <c r="I17502" i="34"/>
  <c r="I17503" i="34"/>
  <c r="I17504" i="34"/>
  <c r="I17505" i="34"/>
  <c r="I17506" i="34"/>
  <c r="I17507" i="34"/>
  <c r="I17508" i="34"/>
  <c r="I17509" i="34"/>
  <c r="I17510" i="34"/>
  <c r="I17511" i="34"/>
  <c r="I17512" i="34"/>
  <c r="I17513" i="34"/>
  <c r="I17514" i="34"/>
  <c r="I17515" i="34"/>
  <c r="I17516" i="34"/>
  <c r="I17517" i="34"/>
  <c r="I17518" i="34"/>
  <c r="I17519" i="34"/>
  <c r="I17520" i="34"/>
  <c r="I17521" i="34"/>
  <c r="I17522" i="34"/>
  <c r="I17523" i="34"/>
  <c r="I17524" i="34"/>
  <c r="I17525" i="34"/>
  <c r="I17526" i="34"/>
  <c r="I17527" i="34"/>
  <c r="I17528" i="34"/>
  <c r="I17529" i="34"/>
  <c r="I17530" i="34"/>
  <c r="I17531" i="34"/>
  <c r="I17532" i="34"/>
  <c r="I17533" i="34"/>
  <c r="I17534" i="34"/>
  <c r="I17535" i="34"/>
  <c r="I17536" i="34"/>
  <c r="I17537" i="34"/>
  <c r="I17538" i="34"/>
  <c r="I17539" i="34"/>
  <c r="I17540" i="34"/>
  <c r="I17541" i="34"/>
  <c r="I17542" i="34"/>
  <c r="I17543" i="34"/>
  <c r="I17544" i="34"/>
  <c r="I17545" i="34"/>
  <c r="I17546" i="34"/>
  <c r="I17547" i="34"/>
  <c r="I17548" i="34"/>
  <c r="I17549" i="34"/>
  <c r="I17550" i="34"/>
  <c r="I17551" i="34"/>
  <c r="I17552" i="34"/>
  <c r="I17553" i="34"/>
  <c r="I17554" i="34"/>
  <c r="I17555" i="34"/>
  <c r="I17556" i="34"/>
  <c r="I17557" i="34"/>
  <c r="I17558" i="34"/>
  <c r="I17559" i="34"/>
  <c r="I17560" i="34"/>
  <c r="I17561" i="34"/>
  <c r="I17562" i="34"/>
  <c r="I17563" i="34"/>
  <c r="I17564" i="34"/>
  <c r="I17565" i="34"/>
  <c r="I17566" i="34"/>
  <c r="I17567" i="34"/>
  <c r="I17568" i="34"/>
  <c r="I17569" i="34"/>
  <c r="I17570" i="34"/>
  <c r="I17571" i="34"/>
  <c r="I17572" i="34"/>
  <c r="I17573" i="34"/>
  <c r="I17574" i="34"/>
  <c r="I17575" i="34"/>
  <c r="I17576" i="34"/>
  <c r="I17577" i="34"/>
  <c r="I17578" i="34"/>
  <c r="I17579" i="34"/>
  <c r="I17580" i="34"/>
  <c r="I17581" i="34"/>
  <c r="I17582" i="34"/>
  <c r="I17583" i="34"/>
  <c r="I17584" i="34"/>
  <c r="I17585" i="34"/>
  <c r="I17586" i="34"/>
  <c r="I17587" i="34"/>
  <c r="I17588" i="34"/>
  <c r="I17589" i="34"/>
  <c r="I17590" i="34"/>
  <c r="I17591" i="34"/>
  <c r="I17592" i="34"/>
  <c r="I17593" i="34"/>
  <c r="I17594" i="34"/>
  <c r="I17595" i="34"/>
  <c r="I17596" i="34"/>
  <c r="I17597" i="34"/>
  <c r="I17598" i="34"/>
  <c r="I17599" i="34"/>
  <c r="I17600" i="34"/>
  <c r="I17601" i="34"/>
  <c r="I17602" i="34"/>
  <c r="I17603" i="34"/>
  <c r="I17604" i="34"/>
  <c r="I17605" i="34"/>
  <c r="I17606" i="34"/>
  <c r="I17607" i="34"/>
  <c r="I17608" i="34"/>
  <c r="I17609" i="34"/>
  <c r="I17610" i="34"/>
  <c r="I17611" i="34"/>
  <c r="I17612" i="34"/>
  <c r="I17613" i="34"/>
  <c r="I17614" i="34"/>
  <c r="I17615" i="34"/>
  <c r="I17616" i="34"/>
  <c r="I17617" i="34"/>
  <c r="I17618" i="34"/>
  <c r="I17619" i="34"/>
  <c r="I17620" i="34"/>
  <c r="I17621" i="34"/>
  <c r="I17622" i="34"/>
  <c r="I17623" i="34"/>
  <c r="I17624" i="34"/>
  <c r="I17625" i="34"/>
  <c r="I17626" i="34"/>
  <c r="I17627" i="34"/>
  <c r="I17628" i="34"/>
  <c r="I17629" i="34"/>
  <c r="I17630" i="34"/>
  <c r="I17631" i="34"/>
  <c r="I17632" i="34"/>
  <c r="I17633" i="34"/>
  <c r="I17634" i="34"/>
  <c r="I17635" i="34"/>
  <c r="I17636" i="34"/>
  <c r="I17637" i="34"/>
  <c r="I17638" i="34"/>
  <c r="I17639" i="34"/>
  <c r="I17640" i="34"/>
  <c r="I17641" i="34"/>
  <c r="I17642" i="34"/>
  <c r="I17643" i="34"/>
  <c r="I17644" i="34"/>
  <c r="I17645" i="34"/>
  <c r="I17646" i="34"/>
  <c r="I17647" i="34"/>
  <c r="I17648" i="34"/>
  <c r="I17649" i="34"/>
  <c r="I17650" i="34"/>
  <c r="I17651" i="34"/>
  <c r="I17652" i="34"/>
  <c r="I17653" i="34"/>
  <c r="I17654" i="34"/>
  <c r="I17655" i="34"/>
  <c r="I17656" i="34"/>
  <c r="I17657" i="34"/>
  <c r="I17658" i="34"/>
  <c r="I17659" i="34"/>
  <c r="I17660" i="34"/>
  <c r="I17661" i="34"/>
  <c r="I17662" i="34"/>
  <c r="I17663" i="34"/>
  <c r="I17664" i="34"/>
  <c r="I17665" i="34"/>
  <c r="I17666" i="34"/>
  <c r="I17667" i="34"/>
  <c r="I17668" i="34"/>
  <c r="I17669" i="34"/>
  <c r="I17670" i="34"/>
  <c r="I17671" i="34"/>
  <c r="I17672" i="34"/>
  <c r="I17673" i="34"/>
  <c r="I17674" i="34"/>
  <c r="I17675" i="34"/>
  <c r="I17676" i="34"/>
  <c r="I17677" i="34"/>
  <c r="I17678" i="34"/>
  <c r="I17679" i="34"/>
  <c r="I17680" i="34"/>
  <c r="I17681" i="34"/>
  <c r="I17682" i="34"/>
  <c r="I17683" i="34"/>
  <c r="I17684" i="34"/>
  <c r="I17685" i="34"/>
  <c r="I17686" i="34"/>
  <c r="I17687" i="34"/>
  <c r="I17688" i="34"/>
  <c r="I17689" i="34"/>
  <c r="I17690" i="34"/>
  <c r="I17691" i="34"/>
  <c r="I17692" i="34"/>
  <c r="I17693" i="34"/>
  <c r="I17694" i="34"/>
  <c r="I17695" i="34"/>
  <c r="I17696" i="34"/>
  <c r="I17697" i="34"/>
  <c r="I17698" i="34"/>
  <c r="I17699" i="34"/>
  <c r="I17700" i="34"/>
  <c r="I17701" i="34"/>
  <c r="I17702" i="34"/>
  <c r="I17703" i="34"/>
  <c r="I17704" i="34"/>
  <c r="I17705" i="34"/>
  <c r="I17706" i="34"/>
  <c r="I17707" i="34"/>
  <c r="I17708" i="34"/>
  <c r="I17709" i="34"/>
  <c r="I17710" i="34"/>
  <c r="I17711" i="34"/>
  <c r="I17712" i="34"/>
  <c r="I17713" i="34"/>
  <c r="I17714" i="34"/>
  <c r="I17715" i="34"/>
  <c r="I17716" i="34"/>
  <c r="I17717" i="34"/>
  <c r="I17718" i="34"/>
  <c r="I17719" i="34"/>
  <c r="I17720" i="34"/>
  <c r="I17721" i="34"/>
  <c r="I17722" i="34"/>
  <c r="I17723" i="34"/>
  <c r="I17724" i="34"/>
  <c r="I17725" i="34"/>
  <c r="I17726" i="34"/>
  <c r="I17727" i="34"/>
  <c r="I17728" i="34"/>
  <c r="I17729" i="34"/>
  <c r="I17730" i="34"/>
  <c r="I17731" i="34"/>
  <c r="I17732" i="34"/>
  <c r="I17733" i="34"/>
  <c r="I17734" i="34"/>
  <c r="I17735" i="34"/>
  <c r="I17736" i="34"/>
  <c r="I17737" i="34"/>
  <c r="I17738" i="34"/>
  <c r="I17739" i="34"/>
  <c r="I17740" i="34"/>
  <c r="I17741" i="34"/>
  <c r="I17742" i="34"/>
  <c r="I17743" i="34"/>
  <c r="I17744" i="34"/>
  <c r="I17745" i="34"/>
  <c r="I17746" i="34"/>
  <c r="I17747" i="34"/>
  <c r="I17748" i="34"/>
  <c r="I17749" i="34"/>
  <c r="I17750" i="34"/>
  <c r="I17751" i="34"/>
  <c r="I17752" i="34"/>
  <c r="I17753" i="34"/>
  <c r="I17754" i="34"/>
  <c r="I17755" i="34"/>
  <c r="I17756" i="34"/>
  <c r="I17757" i="34"/>
  <c r="I17758" i="34"/>
  <c r="I17759" i="34"/>
  <c r="I17760" i="34"/>
  <c r="I17761" i="34"/>
  <c r="I17762" i="34"/>
  <c r="I17763" i="34"/>
  <c r="I17764" i="34"/>
  <c r="I17765" i="34"/>
  <c r="I17766" i="34"/>
  <c r="I17767" i="34"/>
  <c r="I17768" i="34"/>
  <c r="I17769" i="34"/>
  <c r="I17770" i="34"/>
  <c r="I17771" i="34"/>
  <c r="I17772" i="34"/>
  <c r="I17773" i="34"/>
  <c r="I17774" i="34"/>
  <c r="I17775" i="34"/>
  <c r="I17776" i="34"/>
  <c r="I17777" i="34"/>
  <c r="I17778" i="34"/>
  <c r="I17779" i="34"/>
  <c r="I17780" i="34"/>
  <c r="I17781" i="34"/>
  <c r="I17782" i="34"/>
  <c r="I17783" i="34"/>
  <c r="I17784" i="34"/>
  <c r="I17785" i="34"/>
  <c r="I17786" i="34"/>
  <c r="I17787" i="34"/>
  <c r="I17788" i="34"/>
  <c r="I17789" i="34"/>
  <c r="I17790" i="34"/>
  <c r="I17791" i="34"/>
  <c r="I17792" i="34"/>
  <c r="I17793" i="34"/>
  <c r="I17794" i="34"/>
  <c r="I17795" i="34"/>
  <c r="I17796" i="34"/>
  <c r="I17797" i="34"/>
  <c r="I17798" i="34"/>
  <c r="I17799" i="34"/>
  <c r="I17800" i="34"/>
  <c r="I17801" i="34"/>
  <c r="I17802" i="34"/>
  <c r="I17803" i="34"/>
  <c r="I17804" i="34"/>
  <c r="I17805" i="34"/>
  <c r="I17806" i="34"/>
  <c r="I17807" i="34"/>
  <c r="I17808" i="34"/>
  <c r="I17809" i="34"/>
  <c r="I17810" i="34"/>
  <c r="I17811" i="34"/>
  <c r="I17812" i="34"/>
  <c r="I17813" i="34"/>
  <c r="I17814" i="34"/>
  <c r="I17815" i="34"/>
  <c r="I17816" i="34"/>
  <c r="I17817" i="34"/>
  <c r="I17818" i="34"/>
  <c r="I17819" i="34"/>
  <c r="I17820" i="34"/>
  <c r="I17821" i="34"/>
  <c r="I17822" i="34"/>
  <c r="I17823" i="34"/>
  <c r="I17824" i="34"/>
  <c r="I17825" i="34"/>
  <c r="I17826" i="34"/>
  <c r="I17827" i="34"/>
  <c r="I17828" i="34"/>
  <c r="I17829" i="34"/>
  <c r="I17830" i="34"/>
  <c r="I17831" i="34"/>
  <c r="I17832" i="34"/>
  <c r="I17833" i="34"/>
  <c r="I17834" i="34"/>
  <c r="I17835" i="34"/>
  <c r="I17836" i="34"/>
  <c r="I17837" i="34"/>
  <c r="I17838" i="34"/>
  <c r="I17839" i="34"/>
  <c r="I17840" i="34"/>
  <c r="I17841" i="34"/>
  <c r="I17842" i="34"/>
  <c r="I17843" i="34"/>
  <c r="I17844" i="34"/>
  <c r="I17845" i="34"/>
  <c r="I17846" i="34"/>
  <c r="I17847" i="34"/>
  <c r="I17848" i="34"/>
  <c r="I17849" i="34"/>
  <c r="I17850" i="34"/>
  <c r="I17851" i="34"/>
  <c r="I17852" i="34"/>
  <c r="I17853" i="34"/>
  <c r="I17854" i="34"/>
  <c r="I17855" i="34"/>
  <c r="I17856" i="34"/>
  <c r="I17857" i="34"/>
  <c r="I17858" i="34"/>
  <c r="I17859" i="34"/>
  <c r="I17860" i="34"/>
  <c r="I17861" i="34"/>
  <c r="I17862" i="34"/>
  <c r="I17863" i="34"/>
  <c r="I17864" i="34"/>
  <c r="I17865" i="34"/>
  <c r="I17866" i="34"/>
  <c r="I17867" i="34"/>
  <c r="I17868" i="34"/>
  <c r="I17869" i="34"/>
  <c r="I17870" i="34"/>
  <c r="I17871" i="34"/>
  <c r="I17872" i="34"/>
  <c r="I17873" i="34"/>
  <c r="I17874" i="34"/>
  <c r="I17875" i="34"/>
  <c r="I17876" i="34"/>
  <c r="I17877" i="34"/>
  <c r="I17878" i="34"/>
  <c r="I17879" i="34"/>
  <c r="I17880" i="34"/>
  <c r="I17881" i="34"/>
  <c r="I17882" i="34"/>
  <c r="I17883" i="34"/>
  <c r="I17884" i="34"/>
  <c r="I17885" i="34"/>
  <c r="I17886" i="34"/>
  <c r="I17887" i="34"/>
  <c r="I17888" i="34"/>
  <c r="I17889" i="34"/>
  <c r="I17890" i="34"/>
  <c r="I17891" i="34"/>
  <c r="I17892" i="34"/>
  <c r="I17893" i="34"/>
  <c r="I17894" i="34"/>
  <c r="I17895" i="34"/>
  <c r="I17896" i="34"/>
  <c r="I17897" i="34"/>
  <c r="I17898" i="34"/>
  <c r="I17899" i="34"/>
  <c r="I17900" i="34"/>
  <c r="I17901" i="34"/>
  <c r="I17902" i="34"/>
  <c r="I17903" i="34"/>
  <c r="I17904" i="34"/>
  <c r="I17905" i="34"/>
  <c r="I17906" i="34"/>
  <c r="I17907" i="34"/>
  <c r="I17908" i="34"/>
  <c r="I17909" i="34"/>
  <c r="I17910" i="34"/>
  <c r="I17911" i="34"/>
  <c r="I17912" i="34"/>
  <c r="I17913" i="34"/>
  <c r="I17914" i="34"/>
  <c r="I17915" i="34"/>
  <c r="I17916" i="34"/>
  <c r="I17917" i="34"/>
  <c r="I17918" i="34"/>
  <c r="I17919" i="34"/>
  <c r="I17920" i="34"/>
  <c r="I17921" i="34"/>
  <c r="I17922" i="34"/>
  <c r="I17923" i="34"/>
  <c r="I17924" i="34"/>
  <c r="I17925" i="34"/>
  <c r="I17926" i="34"/>
  <c r="I17927" i="34"/>
  <c r="I17928" i="34"/>
  <c r="I17929" i="34"/>
  <c r="I17930" i="34"/>
  <c r="I17931" i="34"/>
  <c r="I17932" i="34"/>
  <c r="I17933" i="34"/>
  <c r="I17934" i="34"/>
  <c r="I17935" i="34"/>
  <c r="I17936" i="34"/>
  <c r="I17937" i="34"/>
  <c r="I17938" i="34"/>
  <c r="I17939" i="34"/>
  <c r="I17940" i="34"/>
  <c r="I17941" i="34"/>
  <c r="I17942" i="34"/>
  <c r="I17943" i="34"/>
  <c r="I17944" i="34"/>
  <c r="I17945" i="34"/>
  <c r="I17946" i="34"/>
  <c r="I17947" i="34"/>
  <c r="I17948" i="34"/>
  <c r="I17949" i="34"/>
  <c r="I17950" i="34"/>
  <c r="I17951" i="34"/>
  <c r="I17952" i="34"/>
  <c r="I17953" i="34"/>
  <c r="I17954" i="34"/>
  <c r="I17955" i="34"/>
  <c r="I17956" i="34"/>
  <c r="I17957" i="34"/>
  <c r="I17958" i="34"/>
  <c r="I17959" i="34"/>
  <c r="I17960" i="34"/>
  <c r="I17961" i="34"/>
  <c r="I17962" i="34"/>
  <c r="I17963" i="34"/>
  <c r="I17964" i="34"/>
  <c r="I17965" i="34"/>
  <c r="I17966" i="34"/>
  <c r="I17967" i="34"/>
  <c r="I17968" i="34"/>
  <c r="I17969" i="34"/>
  <c r="I17970" i="34"/>
  <c r="I17971" i="34"/>
  <c r="I17972" i="34"/>
  <c r="I17973" i="34"/>
  <c r="I17974" i="34"/>
  <c r="I17975" i="34"/>
  <c r="I17976" i="34"/>
  <c r="I17977" i="34"/>
  <c r="I17978" i="34"/>
  <c r="I17979" i="34"/>
  <c r="I17980" i="34"/>
  <c r="I17981" i="34"/>
  <c r="I17982" i="34"/>
  <c r="I17983" i="34"/>
  <c r="I17984" i="34"/>
  <c r="I17985" i="34"/>
  <c r="I17986" i="34"/>
  <c r="I17987" i="34"/>
  <c r="I17988" i="34"/>
  <c r="I17989" i="34"/>
  <c r="I17990" i="34"/>
  <c r="I17991" i="34"/>
  <c r="I17992" i="34"/>
  <c r="I17993" i="34"/>
  <c r="I17994" i="34"/>
  <c r="I17995" i="34"/>
  <c r="I17996" i="34"/>
  <c r="I17997" i="34"/>
  <c r="I17998" i="34"/>
  <c r="I17999" i="34"/>
  <c r="I18000" i="34"/>
  <c r="I18001" i="34"/>
  <c r="I18002" i="34"/>
  <c r="I18003" i="34"/>
  <c r="I18004" i="34"/>
  <c r="I18005" i="34"/>
  <c r="I18006" i="34"/>
  <c r="I18007" i="34"/>
  <c r="I18008" i="34"/>
  <c r="I18009" i="34"/>
  <c r="I18010" i="34"/>
  <c r="I18011" i="34"/>
  <c r="I18012" i="34"/>
  <c r="I18013" i="34"/>
  <c r="I18014" i="34"/>
  <c r="I18015" i="34"/>
  <c r="I18016" i="34"/>
  <c r="I18017" i="34"/>
  <c r="I18018" i="34"/>
  <c r="I18019" i="34"/>
  <c r="I18020" i="34"/>
  <c r="I18021" i="34"/>
  <c r="I18022" i="34"/>
  <c r="I18023" i="34"/>
  <c r="I18024" i="34"/>
  <c r="I18025" i="34"/>
  <c r="I18026" i="34"/>
  <c r="I18027" i="34"/>
  <c r="I18028" i="34"/>
  <c r="I18029" i="34"/>
  <c r="I18030" i="34"/>
  <c r="I18031" i="34"/>
  <c r="I18032" i="34"/>
  <c r="I18033" i="34"/>
  <c r="I18034" i="34"/>
  <c r="I18035" i="34"/>
  <c r="I18036" i="34"/>
  <c r="I18037" i="34"/>
  <c r="I18038" i="34"/>
  <c r="I18039" i="34"/>
  <c r="I18040" i="34"/>
  <c r="I18041" i="34"/>
  <c r="I18042" i="34"/>
  <c r="I18043" i="34"/>
  <c r="I18044" i="34"/>
  <c r="I18045" i="34"/>
  <c r="I18046" i="34"/>
  <c r="I18047" i="34"/>
  <c r="I18048" i="34"/>
  <c r="I18049" i="34"/>
  <c r="I18050" i="34"/>
  <c r="I18051" i="34"/>
  <c r="I18052" i="34"/>
  <c r="I18053" i="34"/>
  <c r="I18054" i="34"/>
  <c r="I18055" i="34"/>
  <c r="I18056" i="34"/>
  <c r="I18057" i="34"/>
  <c r="I18058" i="34"/>
  <c r="I18059" i="34"/>
  <c r="I18060" i="34"/>
  <c r="I18061" i="34"/>
  <c r="I18062" i="34"/>
  <c r="I18063" i="34"/>
  <c r="I18064" i="34"/>
  <c r="I18065" i="34"/>
  <c r="I18066" i="34"/>
  <c r="I18067" i="34"/>
  <c r="I18068" i="34"/>
  <c r="I18069" i="34"/>
  <c r="I18070" i="34"/>
  <c r="I18071" i="34"/>
  <c r="I18072" i="34"/>
  <c r="I18073" i="34"/>
  <c r="I18074" i="34"/>
  <c r="I18075" i="34"/>
  <c r="I18076" i="34"/>
  <c r="I18077" i="34"/>
  <c r="I18078" i="34"/>
  <c r="I18079" i="34"/>
  <c r="I18080" i="34"/>
  <c r="I18081" i="34"/>
  <c r="I18082" i="34"/>
  <c r="I18083" i="34"/>
  <c r="I18084" i="34"/>
  <c r="I18085" i="34"/>
  <c r="I18086" i="34"/>
  <c r="I18087" i="34"/>
  <c r="I18088" i="34"/>
  <c r="I18089" i="34"/>
  <c r="I18090" i="34"/>
  <c r="I18091" i="34"/>
  <c r="I18092" i="34"/>
  <c r="I18093" i="34"/>
  <c r="I18094" i="34"/>
  <c r="I18095" i="34"/>
  <c r="I18096" i="34"/>
  <c r="I18097" i="34"/>
  <c r="I18098" i="34"/>
  <c r="I18099" i="34"/>
  <c r="I18100" i="34"/>
  <c r="I18101" i="34"/>
  <c r="I18102" i="34"/>
  <c r="I18103" i="34"/>
  <c r="I18104" i="34"/>
  <c r="I18105" i="34"/>
  <c r="I18106" i="34"/>
  <c r="I18107" i="34"/>
  <c r="I18108" i="34"/>
  <c r="I18109" i="34"/>
  <c r="I18110" i="34"/>
  <c r="I18111" i="34"/>
  <c r="I18112" i="34"/>
  <c r="I18113" i="34"/>
  <c r="I18114" i="34"/>
  <c r="I18115" i="34"/>
  <c r="I18116" i="34"/>
  <c r="I18117" i="34"/>
  <c r="I18118" i="34"/>
  <c r="I18119" i="34"/>
  <c r="I18120" i="34"/>
  <c r="I18121" i="34"/>
  <c r="I18122" i="34"/>
  <c r="I18123" i="34"/>
  <c r="I18124" i="34"/>
  <c r="I18125" i="34"/>
  <c r="I18126" i="34"/>
  <c r="I18127" i="34"/>
  <c r="I18128" i="34"/>
  <c r="I18129" i="34"/>
  <c r="I18130" i="34"/>
  <c r="I18131" i="34"/>
  <c r="I18132" i="34"/>
  <c r="I18133" i="34"/>
  <c r="I18134" i="34"/>
  <c r="I18135" i="34"/>
  <c r="I18136" i="34"/>
  <c r="I18137" i="34"/>
  <c r="I18138" i="34"/>
  <c r="I18139" i="34"/>
  <c r="I18140" i="34"/>
  <c r="I18141" i="34"/>
  <c r="I18142" i="34"/>
  <c r="I18143" i="34"/>
  <c r="I18144" i="34"/>
  <c r="I18145" i="34"/>
  <c r="I18146" i="34"/>
  <c r="I18147" i="34"/>
  <c r="I18148" i="34"/>
  <c r="I18149" i="34"/>
  <c r="I18150" i="34"/>
  <c r="I18151" i="34"/>
  <c r="I18152" i="34"/>
  <c r="I18153" i="34"/>
  <c r="I18154" i="34"/>
  <c r="I18155" i="34"/>
  <c r="I18156" i="34"/>
  <c r="I18157" i="34"/>
  <c r="I18158" i="34"/>
  <c r="I18159" i="34"/>
  <c r="I18160" i="34"/>
  <c r="I18161" i="34"/>
  <c r="I18162" i="34"/>
  <c r="I18163" i="34"/>
  <c r="I18164" i="34"/>
  <c r="I18165" i="34"/>
  <c r="I18166" i="34"/>
  <c r="I18167" i="34"/>
  <c r="I18168" i="34"/>
  <c r="I18169" i="34"/>
  <c r="I18170" i="34"/>
  <c r="I18171" i="34"/>
  <c r="I18172" i="34"/>
  <c r="I18173" i="34"/>
  <c r="I18174" i="34"/>
  <c r="I18175" i="34"/>
  <c r="I18176" i="34"/>
  <c r="I18177" i="34"/>
  <c r="I18178" i="34"/>
  <c r="I18179" i="34"/>
  <c r="I18180" i="34"/>
  <c r="I18181" i="34"/>
  <c r="I18182" i="34"/>
  <c r="I18183" i="34"/>
  <c r="I18184" i="34"/>
  <c r="I18185" i="34"/>
  <c r="I18186" i="34"/>
  <c r="I18187" i="34"/>
  <c r="I18188" i="34"/>
  <c r="I18189" i="34"/>
  <c r="I18190" i="34"/>
  <c r="I18191" i="34"/>
  <c r="I18192" i="34"/>
  <c r="I18193" i="34"/>
  <c r="I18194" i="34"/>
  <c r="I18195" i="34"/>
  <c r="I18196" i="34"/>
  <c r="I18197" i="34"/>
  <c r="I18198" i="34"/>
  <c r="I18199" i="34"/>
  <c r="I18200" i="34"/>
  <c r="I18201" i="34"/>
  <c r="I18202" i="34"/>
  <c r="I18203" i="34"/>
  <c r="I18204" i="34"/>
  <c r="I18205" i="34"/>
  <c r="I18206" i="34"/>
  <c r="I18207" i="34"/>
  <c r="I18208" i="34"/>
  <c r="I18209" i="34"/>
  <c r="I18210" i="34"/>
  <c r="I18211" i="34"/>
  <c r="I18212" i="34"/>
  <c r="I18213" i="34"/>
  <c r="I18214" i="34"/>
  <c r="I18215" i="34"/>
  <c r="I18216" i="34"/>
  <c r="I18217" i="34"/>
  <c r="I18218" i="34"/>
  <c r="I18219" i="34"/>
  <c r="I18220" i="34"/>
  <c r="I18221" i="34"/>
  <c r="I18222" i="34"/>
  <c r="I18223" i="34"/>
  <c r="I18224" i="34"/>
  <c r="I18225" i="34"/>
  <c r="I18226" i="34"/>
  <c r="I18227" i="34"/>
  <c r="I18228" i="34"/>
  <c r="I18229" i="34"/>
  <c r="I18230" i="34"/>
  <c r="I18231" i="34"/>
  <c r="I18232" i="34"/>
  <c r="I18233" i="34"/>
  <c r="I18234" i="34"/>
  <c r="I18235" i="34"/>
  <c r="I18236" i="34"/>
  <c r="I18237" i="34"/>
  <c r="I18238" i="34"/>
  <c r="I18239" i="34"/>
  <c r="I18240" i="34"/>
  <c r="I18241" i="34"/>
  <c r="I18242" i="34"/>
  <c r="I18243" i="34"/>
  <c r="I18244" i="34"/>
  <c r="I18245" i="34"/>
  <c r="I18246" i="34"/>
  <c r="I18247" i="34"/>
  <c r="I18248" i="34"/>
  <c r="I18249" i="34"/>
  <c r="I18250" i="34"/>
  <c r="I18251" i="34"/>
  <c r="I18252" i="34"/>
  <c r="I18253" i="34"/>
  <c r="I18254" i="34"/>
  <c r="I18255" i="34"/>
  <c r="I18256" i="34"/>
  <c r="I18257" i="34"/>
  <c r="I18258" i="34"/>
  <c r="I18259" i="34"/>
  <c r="I18260" i="34"/>
  <c r="I18261" i="34"/>
  <c r="I18262" i="34"/>
  <c r="I18263" i="34"/>
  <c r="I18264" i="34"/>
  <c r="I18265" i="34"/>
  <c r="I18266" i="34"/>
  <c r="I18267" i="34"/>
  <c r="I18268" i="34"/>
  <c r="I18269" i="34"/>
  <c r="I18270" i="34"/>
  <c r="I18271" i="34"/>
  <c r="I18272" i="34"/>
  <c r="I18273" i="34"/>
  <c r="I18274" i="34"/>
  <c r="I18275" i="34"/>
  <c r="I18276" i="34"/>
  <c r="I18277" i="34"/>
  <c r="I18278" i="34"/>
  <c r="I18279" i="34"/>
  <c r="I18280" i="34"/>
  <c r="I18281" i="34"/>
  <c r="I18282" i="34"/>
  <c r="I18283" i="34"/>
  <c r="I18284" i="34"/>
  <c r="I18285" i="34"/>
  <c r="I18286" i="34"/>
  <c r="I18287" i="34"/>
  <c r="I18288" i="34"/>
  <c r="I18289" i="34"/>
  <c r="I18290" i="34"/>
  <c r="I18291" i="34"/>
  <c r="I18292" i="34"/>
  <c r="I18293" i="34"/>
  <c r="I18294" i="34"/>
  <c r="I18295" i="34"/>
  <c r="I18296" i="34"/>
  <c r="I18297" i="34"/>
  <c r="I18298" i="34"/>
  <c r="I18299" i="34"/>
  <c r="I18300" i="34"/>
  <c r="I18301" i="34"/>
  <c r="I18302" i="34"/>
  <c r="I18303" i="34"/>
  <c r="I18304" i="34"/>
  <c r="I18305" i="34"/>
  <c r="I18306" i="34"/>
  <c r="I18307" i="34"/>
  <c r="I18308" i="34"/>
  <c r="I18309" i="34"/>
  <c r="I18310" i="34"/>
  <c r="I18311" i="34"/>
  <c r="I18312" i="34"/>
  <c r="I18313" i="34"/>
  <c r="I18314" i="34"/>
  <c r="I18315" i="34"/>
  <c r="I18316" i="34"/>
  <c r="I18317" i="34"/>
  <c r="I18318" i="34"/>
  <c r="I18319" i="34"/>
  <c r="I18320" i="34"/>
  <c r="I18321" i="34"/>
  <c r="I18322" i="34"/>
  <c r="I18323" i="34"/>
  <c r="I18324" i="34"/>
  <c r="I18325" i="34"/>
  <c r="I18326" i="34"/>
  <c r="I18327" i="34"/>
  <c r="I18328" i="34"/>
  <c r="I18329" i="34"/>
  <c r="I18330" i="34"/>
  <c r="I18331" i="34"/>
  <c r="I18332" i="34"/>
  <c r="I18333" i="34"/>
  <c r="I18334" i="34"/>
  <c r="I18335" i="34"/>
  <c r="I18336" i="34"/>
  <c r="I18337" i="34"/>
  <c r="I18338" i="34"/>
  <c r="I18339" i="34"/>
  <c r="I18340" i="34"/>
  <c r="I18341" i="34"/>
  <c r="I18342" i="34"/>
  <c r="I18343" i="34"/>
  <c r="I18344" i="34"/>
  <c r="I18345" i="34"/>
  <c r="I18346" i="34"/>
  <c r="I18347" i="34"/>
  <c r="I18348" i="34"/>
  <c r="I18349" i="34"/>
  <c r="I18350" i="34"/>
  <c r="I18351" i="34"/>
  <c r="I18352" i="34"/>
  <c r="I18353" i="34"/>
  <c r="I18354" i="34"/>
  <c r="I18355" i="34"/>
  <c r="I18356" i="34"/>
  <c r="I18357" i="34"/>
  <c r="I18358" i="34"/>
  <c r="I18359" i="34"/>
  <c r="I18360" i="34"/>
  <c r="I18361" i="34"/>
  <c r="I18362" i="34"/>
  <c r="I18363" i="34"/>
  <c r="I18364" i="34"/>
  <c r="I18365" i="34"/>
  <c r="I18366" i="34"/>
  <c r="I18367" i="34"/>
  <c r="I18368" i="34"/>
  <c r="I18369" i="34"/>
  <c r="I18370" i="34"/>
  <c r="I18371" i="34"/>
  <c r="I18372" i="34"/>
  <c r="I18373" i="34"/>
  <c r="I18374" i="34"/>
  <c r="I18375" i="34"/>
  <c r="I18376" i="34"/>
  <c r="I18377" i="34"/>
  <c r="I18378" i="34"/>
  <c r="I18379" i="34"/>
  <c r="I18380" i="34"/>
  <c r="I18381" i="34"/>
  <c r="I18382" i="34"/>
  <c r="I18383" i="34"/>
  <c r="I18384" i="34"/>
  <c r="I18385" i="34"/>
  <c r="I18386" i="34"/>
  <c r="I18387" i="34"/>
  <c r="I18388" i="34"/>
  <c r="I18389" i="34"/>
  <c r="I18390" i="34"/>
  <c r="I18391" i="34"/>
  <c r="I18392" i="34"/>
  <c r="I18393" i="34"/>
  <c r="I18394" i="34"/>
  <c r="I18395" i="34"/>
  <c r="I18396" i="34"/>
  <c r="I18397" i="34"/>
  <c r="I18398" i="34"/>
  <c r="I18399" i="34"/>
  <c r="I18400" i="34"/>
  <c r="I18401" i="34"/>
  <c r="I18402" i="34"/>
  <c r="I18403" i="34"/>
  <c r="I18404" i="34"/>
  <c r="I18405" i="34"/>
  <c r="I18406" i="34"/>
  <c r="I18407" i="34"/>
  <c r="I18408" i="34"/>
  <c r="I18409" i="34"/>
  <c r="I18410" i="34"/>
  <c r="I18411" i="34"/>
  <c r="I18412" i="34"/>
  <c r="I18413" i="34"/>
  <c r="I18414" i="34"/>
  <c r="I18415" i="34"/>
  <c r="I18416" i="34"/>
  <c r="I18417" i="34"/>
  <c r="I18418" i="34"/>
  <c r="I18419" i="34"/>
  <c r="I18420" i="34"/>
  <c r="I18421" i="34"/>
  <c r="I18422" i="34"/>
  <c r="I18423" i="34"/>
  <c r="I18424" i="34"/>
  <c r="I18425" i="34"/>
  <c r="I18426" i="34"/>
  <c r="I18427" i="34"/>
  <c r="I18428" i="34"/>
  <c r="I18429" i="34"/>
  <c r="I18430" i="34"/>
  <c r="I18431" i="34"/>
  <c r="I18432" i="34"/>
  <c r="I18433" i="34"/>
  <c r="I18434" i="34"/>
  <c r="I18435" i="34"/>
  <c r="I18436" i="34"/>
  <c r="I18437" i="34"/>
  <c r="I18438" i="34"/>
  <c r="I18439" i="34"/>
  <c r="I18440" i="34"/>
  <c r="I18441" i="34"/>
  <c r="I18442" i="34"/>
  <c r="I18443" i="34"/>
  <c r="I18444" i="34"/>
  <c r="I18445" i="34"/>
  <c r="I18446" i="34"/>
  <c r="I18447" i="34"/>
  <c r="I18448" i="34"/>
  <c r="I18449" i="34"/>
  <c r="I18450" i="34"/>
  <c r="I18451" i="34"/>
  <c r="I18452" i="34"/>
  <c r="I18453" i="34"/>
  <c r="I18454" i="34"/>
  <c r="I18455" i="34"/>
  <c r="I18456" i="34"/>
  <c r="I18457" i="34"/>
  <c r="I18458" i="34"/>
  <c r="I18459" i="34"/>
  <c r="I18460" i="34"/>
  <c r="I18461" i="34"/>
  <c r="I18462" i="34"/>
  <c r="I18463" i="34"/>
  <c r="I18464" i="34"/>
  <c r="I18465" i="34"/>
  <c r="I18466" i="34"/>
  <c r="I18467" i="34"/>
  <c r="I18468" i="34"/>
  <c r="I18469" i="34"/>
  <c r="I18470" i="34"/>
  <c r="I18471" i="34"/>
  <c r="I18472" i="34"/>
  <c r="I18473" i="34"/>
  <c r="I18474" i="34"/>
  <c r="I18475" i="34"/>
  <c r="I18476" i="34"/>
  <c r="I18477" i="34"/>
  <c r="I18478" i="34"/>
  <c r="I18479" i="34"/>
  <c r="I18480" i="34"/>
  <c r="I18481" i="34"/>
  <c r="I18482" i="34"/>
  <c r="I18483" i="34"/>
  <c r="I18484" i="34"/>
  <c r="I18485" i="34"/>
  <c r="I18486" i="34"/>
  <c r="I18487" i="34"/>
  <c r="I18488" i="34"/>
  <c r="I18489" i="34"/>
  <c r="I18490" i="34"/>
  <c r="I18491" i="34"/>
  <c r="I18492" i="34"/>
  <c r="I18493" i="34"/>
  <c r="I18494" i="34"/>
  <c r="I18495" i="34"/>
  <c r="I18496" i="34"/>
  <c r="I18497" i="34"/>
  <c r="I18498" i="34"/>
  <c r="I18499" i="34"/>
  <c r="I18500" i="34"/>
  <c r="I18501" i="34"/>
  <c r="I18502" i="34"/>
  <c r="I18503" i="34"/>
  <c r="I18504" i="34"/>
  <c r="I18505" i="34"/>
  <c r="I18506" i="34"/>
  <c r="I18507" i="34"/>
  <c r="I18508" i="34"/>
  <c r="I18509" i="34"/>
  <c r="I18510" i="34"/>
  <c r="I18511" i="34"/>
  <c r="I18512" i="34"/>
  <c r="I18513" i="34"/>
  <c r="I18514" i="34"/>
  <c r="I18515" i="34"/>
  <c r="I18516" i="34"/>
  <c r="I18517" i="34"/>
  <c r="I18518" i="34"/>
  <c r="I18519" i="34"/>
  <c r="I18520" i="34"/>
  <c r="I18521" i="34"/>
  <c r="I18522" i="34"/>
  <c r="I18523" i="34"/>
  <c r="I18524" i="34"/>
  <c r="I18525" i="34"/>
  <c r="I18526" i="34"/>
  <c r="I18527" i="34"/>
  <c r="I18528" i="34"/>
  <c r="I18529" i="34"/>
  <c r="I18530" i="34"/>
  <c r="I18531" i="34"/>
  <c r="I18532" i="34"/>
  <c r="I18533" i="34"/>
  <c r="I18534" i="34"/>
  <c r="I18535" i="34"/>
  <c r="I18536" i="34"/>
  <c r="I18537" i="34"/>
  <c r="I18538" i="34"/>
  <c r="I18539" i="34"/>
  <c r="I18540" i="34"/>
  <c r="I18541" i="34"/>
  <c r="I18542" i="34"/>
  <c r="I18543" i="34"/>
  <c r="I18544" i="34"/>
  <c r="I18545" i="34"/>
  <c r="I18546" i="34"/>
  <c r="I18547" i="34"/>
  <c r="I18548" i="34"/>
  <c r="I18549" i="34"/>
  <c r="I18550" i="34"/>
  <c r="I18551" i="34"/>
  <c r="I18552" i="34"/>
  <c r="I18553" i="34"/>
  <c r="I18554" i="34"/>
  <c r="I18555" i="34"/>
  <c r="I18556" i="34"/>
  <c r="I18557" i="34"/>
  <c r="I18558" i="34"/>
  <c r="I18559" i="34"/>
  <c r="I18560" i="34"/>
  <c r="I18561" i="34"/>
  <c r="I18562" i="34"/>
  <c r="I18563" i="34"/>
  <c r="I18564" i="34"/>
  <c r="I18565" i="34"/>
  <c r="I18566" i="34"/>
  <c r="I18567" i="34"/>
  <c r="I18568" i="34"/>
  <c r="I18569" i="34"/>
  <c r="I18570" i="34"/>
  <c r="I18571" i="34"/>
  <c r="I18572" i="34"/>
  <c r="I18573" i="34"/>
  <c r="I18574" i="34"/>
  <c r="I18575" i="34"/>
  <c r="I18576" i="34"/>
  <c r="I18577" i="34"/>
  <c r="I18578" i="34"/>
  <c r="I18579" i="34"/>
  <c r="I18580" i="34"/>
  <c r="I18581" i="34"/>
  <c r="I18582" i="34"/>
  <c r="I18583" i="34"/>
  <c r="I18584" i="34"/>
  <c r="I18585" i="34"/>
  <c r="I18586" i="34"/>
  <c r="I18587" i="34"/>
  <c r="I18588" i="34"/>
  <c r="I18589" i="34"/>
  <c r="I18590" i="34"/>
  <c r="I18591" i="34"/>
  <c r="I18592" i="34"/>
  <c r="I18593" i="34"/>
  <c r="I18594" i="34"/>
  <c r="I18595" i="34"/>
  <c r="I18596" i="34"/>
  <c r="I18597" i="34"/>
  <c r="I18598" i="34"/>
  <c r="I18599" i="34"/>
  <c r="I18600" i="34"/>
  <c r="I18601" i="34"/>
  <c r="I18602" i="34"/>
  <c r="I18603" i="34"/>
  <c r="I18604" i="34"/>
  <c r="I18605" i="34"/>
  <c r="I18606" i="34"/>
  <c r="I18607" i="34"/>
  <c r="I18608" i="34"/>
  <c r="I18609" i="34"/>
  <c r="I18610" i="34"/>
  <c r="I18611" i="34"/>
  <c r="I18612" i="34"/>
  <c r="I18613" i="34"/>
  <c r="I18614" i="34"/>
  <c r="I18615" i="34"/>
  <c r="I18616" i="34"/>
  <c r="I18617" i="34"/>
  <c r="I18618" i="34"/>
  <c r="I18619" i="34"/>
  <c r="I18620" i="34"/>
  <c r="I18621" i="34"/>
  <c r="I18622" i="34"/>
  <c r="I18623" i="34"/>
  <c r="I18624" i="34"/>
  <c r="I18625" i="34"/>
  <c r="I18626" i="34"/>
  <c r="I18627" i="34"/>
  <c r="I18628" i="34"/>
  <c r="I18629" i="34"/>
  <c r="I18630" i="34"/>
  <c r="I18631" i="34"/>
  <c r="I18632" i="34"/>
  <c r="I18633" i="34"/>
  <c r="I18634" i="34"/>
  <c r="I18635" i="34"/>
  <c r="I18636" i="34"/>
  <c r="I18637" i="34"/>
  <c r="I18638" i="34"/>
  <c r="I18639" i="34"/>
  <c r="I18640" i="34"/>
  <c r="I18641" i="34"/>
  <c r="I18642" i="34"/>
  <c r="I18643" i="34"/>
  <c r="I18644" i="34"/>
  <c r="I18645" i="34"/>
  <c r="I18646" i="34"/>
  <c r="I18647" i="34"/>
  <c r="I18648" i="34"/>
  <c r="I18649" i="34"/>
  <c r="I18650" i="34"/>
  <c r="I18651" i="34"/>
  <c r="I18652" i="34"/>
  <c r="I18653" i="34"/>
  <c r="I18654" i="34"/>
  <c r="I18655" i="34"/>
  <c r="I18656" i="34"/>
  <c r="I18657" i="34"/>
  <c r="I18658" i="34"/>
  <c r="I18659" i="34"/>
  <c r="I18660" i="34"/>
  <c r="I18661" i="34"/>
  <c r="I18662" i="34"/>
  <c r="I18663" i="34"/>
  <c r="I18664" i="34"/>
  <c r="I18665" i="34"/>
  <c r="I18666" i="34"/>
  <c r="I18667" i="34"/>
  <c r="I18668" i="34"/>
  <c r="I18669" i="34"/>
  <c r="I18670" i="34"/>
  <c r="I18671" i="34"/>
  <c r="I18672" i="34"/>
  <c r="I18673" i="34"/>
  <c r="I18674" i="34"/>
  <c r="I18675" i="34"/>
  <c r="I18676" i="34"/>
  <c r="I18677" i="34"/>
  <c r="I18678" i="34"/>
  <c r="I18679" i="34"/>
  <c r="I18680" i="34"/>
  <c r="I18681" i="34"/>
  <c r="I18682" i="34"/>
  <c r="I18683" i="34"/>
  <c r="I18684" i="34"/>
  <c r="I18685" i="34"/>
  <c r="I18686" i="34"/>
  <c r="I18687" i="34"/>
  <c r="I18688" i="34"/>
  <c r="I18689" i="34"/>
  <c r="I18690" i="34"/>
  <c r="I18691" i="34"/>
  <c r="I18692" i="34"/>
  <c r="I18693" i="34"/>
  <c r="I18694" i="34"/>
  <c r="I18695" i="34"/>
  <c r="I18696" i="34"/>
  <c r="I18697" i="34"/>
  <c r="I18698" i="34"/>
  <c r="I18699" i="34"/>
  <c r="I18700" i="34"/>
  <c r="I18701" i="34"/>
  <c r="I18702" i="34"/>
  <c r="I18703" i="34"/>
  <c r="I18704" i="34"/>
  <c r="I18705" i="34"/>
  <c r="I18706" i="34"/>
  <c r="I18707" i="34"/>
  <c r="I18708" i="34"/>
  <c r="I18709" i="34"/>
  <c r="I18710" i="34"/>
  <c r="I18711" i="34"/>
  <c r="I18712" i="34"/>
  <c r="I18713" i="34"/>
  <c r="I18714" i="34"/>
  <c r="I18715" i="34"/>
  <c r="I18716" i="34"/>
  <c r="I18717" i="34"/>
  <c r="I18718" i="34"/>
  <c r="I18719" i="34"/>
  <c r="I18720" i="34"/>
  <c r="I18721" i="34"/>
  <c r="I18722" i="34"/>
  <c r="I18723" i="34"/>
  <c r="I18724" i="34"/>
  <c r="I18725" i="34"/>
  <c r="I18726" i="34"/>
  <c r="I18727" i="34"/>
  <c r="I18728" i="34"/>
  <c r="I18729" i="34"/>
  <c r="I18730" i="34"/>
  <c r="I18731" i="34"/>
  <c r="I18732" i="34"/>
  <c r="I18733" i="34"/>
  <c r="I18734" i="34"/>
  <c r="I18735" i="34"/>
  <c r="I18736" i="34"/>
  <c r="I18737" i="34"/>
  <c r="I18738" i="34"/>
  <c r="I18739" i="34"/>
  <c r="I18740" i="34"/>
  <c r="I18741" i="34"/>
  <c r="I18742" i="34"/>
  <c r="I18743" i="34"/>
  <c r="I18744" i="34"/>
  <c r="I18745" i="34"/>
  <c r="I18746" i="34"/>
  <c r="I18747" i="34"/>
  <c r="I18748" i="34"/>
  <c r="I18749" i="34"/>
  <c r="I18750" i="34"/>
  <c r="I18751" i="34"/>
  <c r="I18752" i="34"/>
  <c r="I18753" i="34"/>
  <c r="I18754" i="34"/>
  <c r="I18755" i="34"/>
  <c r="I18756" i="34"/>
  <c r="I18757" i="34"/>
  <c r="I18758" i="34"/>
  <c r="I18759" i="34"/>
  <c r="I18760" i="34"/>
  <c r="I18761" i="34"/>
  <c r="I18762" i="34"/>
  <c r="I18763" i="34"/>
  <c r="I18764" i="34"/>
  <c r="I18765" i="34"/>
  <c r="I18766" i="34"/>
  <c r="I18767" i="34"/>
  <c r="I18768" i="34"/>
  <c r="I18769" i="34"/>
  <c r="I18770" i="34"/>
  <c r="I18771" i="34"/>
  <c r="I18772" i="34"/>
  <c r="I18773" i="34"/>
  <c r="I18774" i="34"/>
  <c r="I18775" i="34"/>
  <c r="I18776" i="34"/>
  <c r="I18777" i="34"/>
  <c r="I18778" i="34"/>
  <c r="I18779" i="34"/>
  <c r="I18780" i="34"/>
  <c r="I18781" i="34"/>
  <c r="I18782" i="34"/>
  <c r="I18783" i="34"/>
  <c r="I18784" i="34"/>
  <c r="I18785" i="34"/>
  <c r="I18786" i="34"/>
  <c r="I18787" i="34"/>
  <c r="I18788" i="34"/>
  <c r="I18789" i="34"/>
  <c r="I18790" i="34"/>
  <c r="I18791" i="34"/>
  <c r="I18792" i="34"/>
  <c r="I18793" i="34"/>
  <c r="I18794" i="34"/>
  <c r="I18795" i="34"/>
  <c r="I18796" i="34"/>
  <c r="I18797" i="34"/>
  <c r="I18798" i="34"/>
  <c r="I18799" i="34"/>
  <c r="I18800" i="34"/>
  <c r="I18801" i="34"/>
  <c r="I18802" i="34"/>
  <c r="I18803" i="34"/>
  <c r="I18804" i="34"/>
  <c r="I18805" i="34"/>
  <c r="I18806" i="34"/>
  <c r="I18807" i="34"/>
  <c r="I18808" i="34"/>
  <c r="I18809" i="34"/>
  <c r="I18810" i="34"/>
  <c r="I18811" i="34"/>
  <c r="I18812" i="34"/>
  <c r="I18813" i="34"/>
  <c r="I18814" i="34"/>
  <c r="I18815" i="34"/>
  <c r="I18816" i="34"/>
  <c r="I18817" i="34"/>
  <c r="I18818" i="34"/>
  <c r="I18819" i="34"/>
  <c r="I18820" i="34"/>
  <c r="I18821" i="34"/>
  <c r="I18822" i="34"/>
  <c r="I18823" i="34"/>
  <c r="I18824" i="34"/>
  <c r="I18825" i="34"/>
  <c r="I18826" i="34"/>
  <c r="I18827" i="34"/>
  <c r="I18828" i="34"/>
  <c r="I18829" i="34"/>
  <c r="I18830" i="34"/>
  <c r="I18831" i="34"/>
  <c r="I18832" i="34"/>
  <c r="I18833" i="34"/>
  <c r="I18834" i="34"/>
  <c r="I18835" i="34"/>
  <c r="I18836" i="34"/>
  <c r="I18837" i="34"/>
  <c r="I18838" i="34"/>
  <c r="I18839" i="34"/>
  <c r="I18840" i="34"/>
  <c r="I18841" i="34"/>
  <c r="I18842" i="34"/>
  <c r="I18843" i="34"/>
  <c r="I18844" i="34"/>
  <c r="I18845" i="34"/>
  <c r="I18846" i="34"/>
  <c r="I18847" i="34"/>
  <c r="I18848" i="34"/>
  <c r="I18849" i="34"/>
  <c r="I18850" i="34"/>
  <c r="I18851" i="34"/>
  <c r="I18852" i="34"/>
  <c r="I18853" i="34"/>
  <c r="I18854" i="34"/>
  <c r="I18855" i="34"/>
  <c r="I18856" i="34"/>
  <c r="I18857" i="34"/>
  <c r="I18858" i="34"/>
  <c r="I18859" i="34"/>
  <c r="I18860" i="34"/>
  <c r="I18861" i="34"/>
  <c r="I18862" i="34"/>
  <c r="I18863" i="34"/>
  <c r="I18864" i="34"/>
  <c r="I18865" i="34"/>
  <c r="I18866" i="34"/>
  <c r="I18867" i="34"/>
  <c r="I18868" i="34"/>
  <c r="I18869" i="34"/>
  <c r="I18870" i="34"/>
  <c r="I18871" i="34"/>
  <c r="I18872" i="34"/>
  <c r="I18873" i="34"/>
  <c r="I18874" i="34"/>
  <c r="I18875" i="34"/>
  <c r="I18876" i="34"/>
  <c r="I18877" i="34"/>
  <c r="I18878" i="34"/>
  <c r="I18879" i="34"/>
  <c r="I18880" i="34"/>
  <c r="I18881" i="34"/>
  <c r="I18882" i="34"/>
  <c r="I18883" i="34"/>
  <c r="I18884" i="34"/>
  <c r="I18885" i="34"/>
  <c r="I18886" i="34"/>
  <c r="I18887" i="34"/>
  <c r="I18888" i="34"/>
  <c r="I18889" i="34"/>
  <c r="I18890" i="34"/>
  <c r="I18891" i="34"/>
  <c r="I18892" i="34"/>
  <c r="I18893" i="34"/>
  <c r="I18894" i="34"/>
  <c r="I18895" i="34"/>
  <c r="I18896" i="34"/>
  <c r="I18897" i="34"/>
  <c r="I18898" i="34"/>
  <c r="I18899" i="34"/>
  <c r="I18900" i="34"/>
  <c r="I18901" i="34"/>
  <c r="I18902" i="34"/>
  <c r="I18903" i="34"/>
  <c r="I18904" i="34"/>
  <c r="I18905" i="34"/>
  <c r="I18906" i="34"/>
  <c r="I18907" i="34"/>
  <c r="I18908" i="34"/>
  <c r="I18909" i="34"/>
  <c r="I18910" i="34"/>
  <c r="I18911" i="34"/>
  <c r="I18912" i="34"/>
  <c r="I18913" i="34"/>
  <c r="I18914" i="34"/>
  <c r="I18915" i="34"/>
  <c r="I18916" i="34"/>
  <c r="I18917" i="34"/>
  <c r="I18918" i="34"/>
  <c r="I18919" i="34"/>
  <c r="I18920" i="34"/>
  <c r="I18921" i="34"/>
  <c r="I18922" i="34"/>
  <c r="I18923" i="34"/>
  <c r="I18924" i="34"/>
  <c r="I18925" i="34"/>
  <c r="I18926" i="34"/>
  <c r="I18927" i="34"/>
  <c r="I18928" i="34"/>
  <c r="I18929" i="34"/>
  <c r="I18930" i="34"/>
  <c r="I18931" i="34"/>
  <c r="I18932" i="34"/>
  <c r="I18933" i="34"/>
  <c r="I18934" i="34"/>
  <c r="I18935" i="34"/>
  <c r="I18936" i="34"/>
  <c r="I18937" i="34"/>
  <c r="I18938" i="34"/>
  <c r="I18939" i="34"/>
  <c r="I18940" i="34"/>
  <c r="I18941" i="34"/>
  <c r="I18942" i="34"/>
  <c r="I18943" i="34"/>
  <c r="I18944" i="34"/>
  <c r="I18945" i="34"/>
  <c r="I18946" i="34"/>
  <c r="I18947" i="34"/>
  <c r="I18948" i="34"/>
  <c r="I18949" i="34"/>
  <c r="I18950" i="34"/>
  <c r="I18951" i="34"/>
  <c r="I18952" i="34"/>
  <c r="I18953" i="34"/>
  <c r="I18954" i="34"/>
  <c r="I18955" i="34"/>
  <c r="I18956" i="34"/>
  <c r="I18957" i="34"/>
  <c r="I18958" i="34"/>
  <c r="I18959" i="34"/>
  <c r="I18960" i="34"/>
  <c r="I18961" i="34"/>
  <c r="I18962" i="34"/>
  <c r="I18963" i="34"/>
  <c r="I18964" i="34"/>
  <c r="I18965" i="34"/>
  <c r="I18966" i="34"/>
  <c r="I18967" i="34"/>
  <c r="I18968" i="34"/>
  <c r="I18969" i="34"/>
  <c r="I18970" i="34"/>
  <c r="I18971" i="34"/>
  <c r="I18972" i="34"/>
  <c r="I18973" i="34"/>
  <c r="I18974" i="34"/>
  <c r="I18975" i="34"/>
  <c r="I18976" i="34"/>
  <c r="I18977" i="34"/>
  <c r="I18978" i="34"/>
  <c r="I18979" i="34"/>
  <c r="I18980" i="34"/>
  <c r="I18981" i="34"/>
  <c r="I18982" i="34"/>
  <c r="I18983" i="34"/>
  <c r="I18984" i="34"/>
  <c r="I18985" i="34"/>
  <c r="I18986" i="34"/>
  <c r="I18987" i="34"/>
  <c r="I18988" i="34"/>
  <c r="I18989" i="34"/>
  <c r="I18990" i="34"/>
  <c r="I18991" i="34"/>
  <c r="I18992" i="34"/>
  <c r="I18993" i="34"/>
  <c r="I18994" i="34"/>
  <c r="I18995" i="34"/>
  <c r="I18996" i="34"/>
  <c r="I18997" i="34"/>
  <c r="I18998" i="34"/>
  <c r="I18999" i="34"/>
  <c r="I19000" i="34"/>
  <c r="I19001" i="34"/>
  <c r="I19002" i="34"/>
  <c r="I19003" i="34"/>
  <c r="I19004" i="34"/>
  <c r="I19005" i="34"/>
  <c r="I19006" i="34"/>
  <c r="I19007" i="34"/>
  <c r="I19008" i="34"/>
  <c r="I19009" i="34"/>
  <c r="I19010" i="34"/>
  <c r="I19011" i="34"/>
  <c r="I19012" i="34"/>
  <c r="I19013" i="34"/>
  <c r="I19014" i="34"/>
  <c r="I19015" i="34"/>
  <c r="I19016" i="34"/>
  <c r="I19017" i="34"/>
  <c r="I19018" i="34"/>
  <c r="I19019" i="34"/>
  <c r="I19020" i="34"/>
  <c r="I19021" i="34"/>
  <c r="I19022" i="34"/>
  <c r="I19023" i="34"/>
  <c r="I19024" i="34"/>
  <c r="I19025" i="34"/>
  <c r="I19026" i="34"/>
  <c r="I19027" i="34"/>
  <c r="I19028" i="34"/>
  <c r="I19029" i="34"/>
  <c r="I19030" i="34"/>
  <c r="I19031" i="34"/>
  <c r="I19032" i="34"/>
  <c r="I19033" i="34"/>
  <c r="I19034" i="34"/>
  <c r="I19035" i="34"/>
  <c r="I19036" i="34"/>
  <c r="I19037" i="34"/>
  <c r="I19038" i="34"/>
  <c r="I19039" i="34"/>
  <c r="I19040" i="34"/>
  <c r="I19041" i="34"/>
  <c r="I19042" i="34"/>
  <c r="I19043" i="34"/>
  <c r="I19044" i="34"/>
  <c r="I19045" i="34"/>
  <c r="I19046" i="34"/>
  <c r="I19047" i="34"/>
  <c r="I19048" i="34"/>
  <c r="I19049" i="34"/>
  <c r="I19050" i="34"/>
  <c r="I19051" i="34"/>
  <c r="I19052" i="34"/>
  <c r="I19053" i="34"/>
  <c r="I19054" i="34"/>
  <c r="I19055" i="34"/>
  <c r="I19056" i="34"/>
  <c r="I19057" i="34"/>
  <c r="I19058" i="34"/>
  <c r="I19059" i="34"/>
  <c r="I19060" i="34"/>
  <c r="I19061" i="34"/>
  <c r="I19062" i="34"/>
  <c r="I19063" i="34"/>
  <c r="I19064" i="34"/>
  <c r="I19065" i="34"/>
  <c r="I19066" i="34"/>
  <c r="I19067" i="34"/>
  <c r="I19068" i="34"/>
  <c r="I19069" i="34"/>
  <c r="I19070" i="34"/>
  <c r="I19071" i="34"/>
  <c r="I19072" i="34"/>
  <c r="I19073" i="34"/>
  <c r="I19074" i="34"/>
  <c r="I19075" i="34"/>
  <c r="I19076" i="34"/>
  <c r="I19077" i="34"/>
  <c r="I19078" i="34"/>
  <c r="I19079" i="34"/>
  <c r="I19080" i="34"/>
  <c r="I19081" i="34"/>
  <c r="I19082" i="34"/>
  <c r="I19083" i="34"/>
  <c r="I19084" i="34"/>
  <c r="I19085" i="34"/>
  <c r="I19086" i="34"/>
  <c r="I19087" i="34"/>
  <c r="I19088" i="34"/>
  <c r="I19089" i="34"/>
  <c r="I19090" i="34"/>
  <c r="I19091" i="34"/>
  <c r="I19092" i="34"/>
  <c r="I19093" i="34"/>
  <c r="I19094" i="34"/>
  <c r="I19095" i="34"/>
  <c r="I19096" i="34"/>
  <c r="I19097" i="34"/>
  <c r="I19098" i="34"/>
  <c r="I19099" i="34"/>
  <c r="I19100" i="34"/>
  <c r="I19101" i="34"/>
  <c r="I19102" i="34"/>
  <c r="I19103" i="34"/>
  <c r="I19104" i="34"/>
  <c r="I19105" i="34"/>
  <c r="I19106" i="34"/>
  <c r="I19107" i="34"/>
  <c r="I19108" i="34"/>
  <c r="I19109" i="34"/>
  <c r="I19110" i="34"/>
  <c r="I19111" i="34"/>
  <c r="I19112" i="34"/>
  <c r="I19113" i="34"/>
  <c r="I19114" i="34"/>
  <c r="I19115" i="34"/>
  <c r="I19116" i="34"/>
  <c r="I19117" i="34"/>
  <c r="I19118" i="34"/>
  <c r="I19119" i="34"/>
  <c r="I19120" i="34"/>
  <c r="I19121" i="34"/>
  <c r="I19122" i="34"/>
  <c r="I19123" i="34"/>
  <c r="I19124" i="34"/>
  <c r="I19125" i="34"/>
  <c r="I19126" i="34"/>
  <c r="I19127" i="34"/>
  <c r="I19128" i="34"/>
  <c r="I19129" i="34"/>
  <c r="I19130" i="34"/>
  <c r="I19131" i="34"/>
  <c r="I19132" i="34"/>
  <c r="I19133" i="34"/>
  <c r="I19134" i="34"/>
  <c r="I19135" i="34"/>
  <c r="I19136" i="34"/>
  <c r="I19137" i="34"/>
  <c r="I19138" i="34"/>
  <c r="I19139" i="34"/>
  <c r="I19140" i="34"/>
  <c r="I19141" i="34"/>
  <c r="I19142" i="34"/>
  <c r="I19143" i="34"/>
  <c r="I19144" i="34"/>
  <c r="I19145" i="34"/>
  <c r="I19146" i="34"/>
  <c r="I19147" i="34"/>
  <c r="I19148" i="34"/>
  <c r="I19149" i="34"/>
  <c r="I19150" i="34"/>
  <c r="I19151" i="34"/>
  <c r="I19152" i="34"/>
  <c r="I19153" i="34"/>
  <c r="I19154" i="34"/>
  <c r="I19155" i="34"/>
  <c r="I19156" i="34"/>
  <c r="I19157" i="34"/>
  <c r="I19158" i="34"/>
  <c r="I19159" i="34"/>
  <c r="I19160" i="34"/>
  <c r="I19161" i="34"/>
  <c r="I19162" i="34"/>
  <c r="I19163" i="34"/>
  <c r="I19164" i="34"/>
  <c r="I19165" i="34"/>
  <c r="I19166" i="34"/>
  <c r="I19167" i="34"/>
  <c r="I19168" i="34"/>
  <c r="I19169" i="34"/>
  <c r="I19170" i="34"/>
  <c r="I19171" i="34"/>
  <c r="I19172" i="34"/>
  <c r="I19173" i="34"/>
  <c r="I19174" i="34"/>
  <c r="I19175" i="34"/>
  <c r="I19176" i="34"/>
  <c r="I19177" i="34"/>
  <c r="I19178" i="34"/>
  <c r="I19179" i="34"/>
  <c r="I19180" i="34"/>
  <c r="I19181" i="34"/>
  <c r="I19182" i="34"/>
  <c r="I19183" i="34"/>
  <c r="I19184" i="34"/>
  <c r="I19185" i="34"/>
  <c r="I19186" i="34"/>
  <c r="I19187" i="34"/>
  <c r="I19188" i="34"/>
  <c r="I19189" i="34"/>
  <c r="I19190" i="34"/>
  <c r="I19191" i="34"/>
  <c r="I19192" i="34"/>
  <c r="I19193" i="34"/>
  <c r="I19194" i="34"/>
  <c r="I19195" i="34"/>
  <c r="I19196" i="34"/>
  <c r="I19197" i="34"/>
  <c r="I19198" i="34"/>
  <c r="I19199" i="34"/>
  <c r="I19200" i="34"/>
  <c r="I19201" i="34"/>
  <c r="I19202" i="34"/>
  <c r="I19203" i="34"/>
  <c r="I19204" i="34"/>
  <c r="I19205" i="34"/>
  <c r="I19206" i="34"/>
  <c r="I19207" i="34"/>
  <c r="I19208" i="34"/>
  <c r="I19209" i="34"/>
  <c r="I19210" i="34"/>
  <c r="I19211" i="34"/>
  <c r="I19212" i="34"/>
  <c r="I19213" i="34"/>
  <c r="I19214" i="34"/>
  <c r="I19215" i="34"/>
  <c r="I19216" i="34"/>
  <c r="I19217" i="34"/>
  <c r="I19218" i="34"/>
  <c r="I19219" i="34"/>
  <c r="I19220" i="34"/>
  <c r="I19221" i="34"/>
  <c r="I19222" i="34"/>
  <c r="I19223" i="34"/>
  <c r="I19224" i="34"/>
  <c r="I19225" i="34"/>
  <c r="I19226" i="34"/>
  <c r="I19227" i="34"/>
  <c r="I19228" i="34"/>
  <c r="I19229" i="34"/>
  <c r="I19230" i="34"/>
  <c r="I19231" i="34"/>
  <c r="I19232" i="34"/>
  <c r="I19233" i="34"/>
  <c r="I19234" i="34"/>
  <c r="I19235" i="34"/>
  <c r="I19236" i="34"/>
  <c r="I19237" i="34"/>
  <c r="I19238" i="34"/>
  <c r="I19239" i="34"/>
  <c r="I19240" i="34"/>
  <c r="I19241" i="34"/>
  <c r="I19242" i="34"/>
  <c r="I19243" i="34"/>
  <c r="I19244" i="34"/>
  <c r="I19245" i="34"/>
  <c r="I19246" i="34"/>
  <c r="I19247" i="34"/>
  <c r="I19248" i="34"/>
  <c r="I19249" i="34"/>
  <c r="I19250" i="34"/>
  <c r="I19251" i="34"/>
  <c r="I19252" i="34"/>
  <c r="I19253" i="34"/>
  <c r="I19254" i="34"/>
  <c r="I19255" i="34"/>
  <c r="I19256" i="34"/>
  <c r="I19257" i="34"/>
  <c r="I19258" i="34"/>
  <c r="I19259" i="34"/>
  <c r="I19260" i="34"/>
  <c r="I19261" i="34"/>
  <c r="I19262" i="34"/>
  <c r="I19263" i="34"/>
  <c r="I19264" i="34"/>
  <c r="I19265" i="34"/>
  <c r="I19266" i="34"/>
  <c r="I19267" i="34"/>
  <c r="I19268" i="34"/>
  <c r="I19269" i="34"/>
  <c r="I19270" i="34"/>
  <c r="I19271" i="34"/>
  <c r="I19272" i="34"/>
  <c r="I19273" i="34"/>
  <c r="I19274" i="34"/>
  <c r="I19275" i="34"/>
  <c r="I19276" i="34"/>
  <c r="I19277" i="34"/>
  <c r="I19278" i="34"/>
  <c r="I19279" i="34"/>
  <c r="I19280" i="34"/>
  <c r="I19281" i="34"/>
  <c r="I19282" i="34"/>
  <c r="I19283" i="34"/>
  <c r="I19284" i="34"/>
  <c r="I19285" i="34"/>
  <c r="I19286" i="34"/>
  <c r="I19287" i="34"/>
  <c r="I19288" i="34"/>
  <c r="I19289" i="34"/>
  <c r="I19290" i="34"/>
  <c r="I19291" i="34"/>
  <c r="I19292" i="34"/>
  <c r="I19293" i="34"/>
  <c r="I19294" i="34"/>
  <c r="I19295" i="34"/>
  <c r="I19296" i="34"/>
  <c r="I19297" i="34"/>
  <c r="I19298" i="34"/>
  <c r="I19299" i="34"/>
  <c r="I19300" i="34"/>
  <c r="I19301" i="34"/>
  <c r="I19302" i="34"/>
  <c r="I19303" i="34"/>
  <c r="I19304" i="34"/>
  <c r="I19305" i="34"/>
  <c r="I19306" i="34"/>
  <c r="I19307" i="34"/>
  <c r="I19308" i="34"/>
  <c r="I19309" i="34"/>
  <c r="I19310" i="34"/>
  <c r="I19311" i="34"/>
  <c r="I19312" i="34"/>
  <c r="I19313" i="34"/>
  <c r="I19314" i="34"/>
  <c r="I19315" i="34"/>
  <c r="I19316" i="34"/>
  <c r="I19317" i="34"/>
  <c r="I19318" i="34"/>
  <c r="I19319" i="34"/>
  <c r="I19320" i="34"/>
  <c r="I19321" i="34"/>
  <c r="I19322" i="34"/>
  <c r="I19323" i="34"/>
  <c r="I19324" i="34"/>
  <c r="I19325" i="34"/>
  <c r="I19326" i="34"/>
  <c r="I19327" i="34"/>
  <c r="I19328" i="34"/>
  <c r="I19329" i="34"/>
  <c r="I19330" i="34"/>
  <c r="I19331" i="34"/>
  <c r="I19332" i="34"/>
  <c r="I19333" i="34"/>
  <c r="I19334" i="34"/>
  <c r="I19335" i="34"/>
  <c r="I19336" i="34"/>
  <c r="I19337" i="34"/>
  <c r="I19338" i="34"/>
  <c r="I19339" i="34"/>
  <c r="I19340" i="34"/>
  <c r="I19341" i="34"/>
  <c r="I19342" i="34"/>
  <c r="I19343" i="34"/>
  <c r="I19344" i="34"/>
  <c r="I19345" i="34"/>
  <c r="I19346" i="34"/>
  <c r="I19347" i="34"/>
  <c r="I19348" i="34"/>
  <c r="I19349" i="34"/>
  <c r="I19350" i="34"/>
  <c r="I19351" i="34"/>
  <c r="I19352" i="34"/>
  <c r="I19353" i="34"/>
  <c r="I19354" i="34"/>
  <c r="I19355" i="34"/>
  <c r="I19356" i="34"/>
  <c r="I19357" i="34"/>
  <c r="I19358" i="34"/>
  <c r="I19359" i="34"/>
  <c r="I19360" i="34"/>
  <c r="I19361" i="34"/>
  <c r="I19362" i="34"/>
  <c r="I19363" i="34"/>
  <c r="I19364" i="34"/>
  <c r="I19365" i="34"/>
  <c r="I19366" i="34"/>
  <c r="I19367" i="34"/>
  <c r="I19368" i="34"/>
  <c r="I19369" i="34"/>
  <c r="I19370" i="34"/>
  <c r="I19371" i="34"/>
  <c r="I19372" i="34"/>
  <c r="I19373" i="34"/>
  <c r="I19374" i="34"/>
  <c r="I19375" i="34"/>
  <c r="I19376" i="34"/>
  <c r="I19377" i="34"/>
  <c r="I19378" i="34"/>
  <c r="I19379" i="34"/>
  <c r="I19380" i="34"/>
  <c r="I19381" i="34"/>
  <c r="I19382" i="34"/>
  <c r="I19383" i="34"/>
  <c r="I19384" i="34"/>
  <c r="I19385" i="34"/>
  <c r="I19386" i="34"/>
  <c r="I19387" i="34"/>
  <c r="I19388" i="34"/>
  <c r="I19389" i="34"/>
  <c r="I19390" i="34"/>
  <c r="I19391" i="34"/>
  <c r="I19392" i="34"/>
  <c r="I19393" i="34"/>
  <c r="I19394" i="34"/>
  <c r="I19395" i="34"/>
  <c r="I19396" i="34"/>
  <c r="I19397" i="34"/>
  <c r="I19398" i="34"/>
  <c r="I19399" i="34"/>
  <c r="I19400" i="34"/>
  <c r="I19401" i="34"/>
  <c r="I19402" i="34"/>
  <c r="I19403" i="34"/>
  <c r="I19404" i="34"/>
  <c r="I19405" i="34"/>
  <c r="I19406" i="34"/>
  <c r="I19407" i="34"/>
  <c r="I19408" i="34"/>
  <c r="I19409" i="34"/>
  <c r="I19410" i="34"/>
  <c r="I19411" i="34"/>
  <c r="I19412" i="34"/>
  <c r="I19413" i="34"/>
  <c r="I19414" i="34"/>
  <c r="I19415" i="34"/>
  <c r="I19416" i="34"/>
  <c r="I19417" i="34"/>
  <c r="I19418" i="34"/>
  <c r="I19419" i="34"/>
  <c r="I19420" i="34"/>
  <c r="I19421" i="34"/>
  <c r="I19422" i="34"/>
  <c r="I19423" i="34"/>
  <c r="I19424" i="34"/>
  <c r="I19425" i="34"/>
  <c r="I19426" i="34"/>
  <c r="I19427" i="34"/>
  <c r="I19428" i="34"/>
  <c r="I19429" i="34"/>
  <c r="I19430" i="34"/>
  <c r="I19431" i="34"/>
  <c r="I19432" i="34"/>
  <c r="I19433" i="34"/>
  <c r="I19434" i="34"/>
  <c r="I19435" i="34"/>
  <c r="I19436" i="34"/>
  <c r="I19437" i="34"/>
  <c r="I19438" i="34"/>
  <c r="I19439" i="34"/>
  <c r="I19440" i="34"/>
  <c r="I19441" i="34"/>
  <c r="I19442" i="34"/>
  <c r="I19443" i="34"/>
  <c r="I19444" i="34"/>
  <c r="I19445" i="34"/>
  <c r="I19446" i="34"/>
  <c r="I19447" i="34"/>
  <c r="I19448" i="34"/>
  <c r="I19449" i="34"/>
  <c r="I19450" i="34"/>
  <c r="I19451" i="34"/>
  <c r="I19452" i="34"/>
  <c r="I19453" i="34"/>
  <c r="I19454" i="34"/>
  <c r="I19455" i="34"/>
  <c r="I19456" i="34"/>
  <c r="I19457" i="34"/>
  <c r="I19458" i="34"/>
  <c r="I19459" i="34"/>
  <c r="I19460" i="34"/>
  <c r="I19461" i="34"/>
  <c r="I19462" i="34"/>
  <c r="I19463" i="34"/>
  <c r="I19464" i="34"/>
  <c r="I19465" i="34"/>
  <c r="I19466" i="34"/>
  <c r="I19467" i="34"/>
  <c r="I19468" i="34"/>
  <c r="I19469" i="34"/>
  <c r="I19470" i="34"/>
  <c r="I19471" i="34"/>
  <c r="I19472" i="34"/>
  <c r="I19473" i="34"/>
  <c r="I19474" i="34"/>
  <c r="I19475" i="34"/>
  <c r="I19476" i="34"/>
  <c r="I19477" i="34"/>
  <c r="I19478" i="34"/>
  <c r="I19479" i="34"/>
  <c r="I19480" i="34"/>
  <c r="I19481" i="34"/>
  <c r="I19482" i="34"/>
  <c r="I19483" i="34"/>
  <c r="I19484" i="34"/>
  <c r="I19485" i="34"/>
  <c r="I19486" i="34"/>
  <c r="I19487" i="34"/>
  <c r="I19488" i="34"/>
  <c r="I19489" i="34"/>
  <c r="I19490" i="34"/>
  <c r="I19491" i="34"/>
  <c r="I19492" i="34"/>
  <c r="I19493" i="34"/>
  <c r="I19494" i="34"/>
  <c r="I19495" i="34"/>
  <c r="I19496" i="34"/>
  <c r="I19497" i="34"/>
  <c r="I19498" i="34"/>
  <c r="I19499" i="34"/>
  <c r="I19500" i="34"/>
  <c r="I19501" i="34"/>
  <c r="I19502" i="34"/>
  <c r="I19503" i="34"/>
  <c r="I19504" i="34"/>
  <c r="I19505" i="34"/>
  <c r="I19506" i="34"/>
  <c r="I19507" i="34"/>
  <c r="I19508" i="34"/>
  <c r="I19509" i="34"/>
  <c r="I19510" i="34"/>
  <c r="I19511" i="34"/>
  <c r="I19512" i="34"/>
  <c r="I19513" i="34"/>
  <c r="I19514" i="34"/>
  <c r="I19515" i="34"/>
  <c r="I19516" i="34"/>
  <c r="I19517" i="34"/>
  <c r="I19518" i="34"/>
  <c r="I19519" i="34"/>
  <c r="I19520" i="34"/>
  <c r="I19521" i="34"/>
  <c r="I19522" i="34"/>
  <c r="I19523" i="34"/>
  <c r="I19524" i="34"/>
  <c r="I19525" i="34"/>
  <c r="I19526" i="34"/>
  <c r="I19527" i="34"/>
  <c r="I19528" i="34"/>
  <c r="I19529" i="34"/>
  <c r="I19530" i="34"/>
  <c r="I19531" i="34"/>
  <c r="I19532" i="34"/>
  <c r="I19533" i="34"/>
  <c r="I19534" i="34"/>
  <c r="I19535" i="34"/>
  <c r="I19536" i="34"/>
  <c r="I19537" i="34"/>
  <c r="I19538" i="34"/>
  <c r="I19539" i="34"/>
  <c r="I19540" i="34"/>
  <c r="I19541" i="34"/>
  <c r="I19542" i="34"/>
  <c r="I19543" i="34"/>
  <c r="I19544" i="34"/>
  <c r="I19545" i="34"/>
  <c r="I19546" i="34"/>
  <c r="I19547" i="34"/>
  <c r="I19548" i="34"/>
  <c r="I19549" i="34"/>
  <c r="I19550" i="34"/>
  <c r="I19551" i="34"/>
  <c r="I19552" i="34"/>
  <c r="I19553" i="34"/>
  <c r="I19554" i="34"/>
  <c r="I19555" i="34"/>
  <c r="I19556" i="34"/>
  <c r="I19557" i="34"/>
  <c r="I19558" i="34"/>
  <c r="I19559" i="34"/>
  <c r="I19560" i="34"/>
  <c r="I19561" i="34"/>
  <c r="I19562" i="34"/>
  <c r="I19563" i="34"/>
  <c r="I19564" i="34"/>
  <c r="I19565" i="34"/>
  <c r="I19566" i="34"/>
  <c r="I19567" i="34"/>
  <c r="I19568" i="34"/>
  <c r="I19569" i="34"/>
  <c r="I19570" i="34"/>
  <c r="I19571" i="34"/>
  <c r="I19572" i="34"/>
  <c r="I19573" i="34"/>
  <c r="I19574" i="34"/>
  <c r="I19575" i="34"/>
  <c r="I19576" i="34"/>
  <c r="I19577" i="34"/>
  <c r="I19578" i="34"/>
  <c r="I19579" i="34"/>
  <c r="I19580" i="34"/>
  <c r="I19581" i="34"/>
  <c r="I19582" i="34"/>
  <c r="I19583" i="34"/>
  <c r="I19584" i="34"/>
  <c r="I19585" i="34"/>
  <c r="I19586" i="34"/>
  <c r="I19587" i="34"/>
  <c r="I19588" i="34"/>
  <c r="I19589" i="34"/>
  <c r="I19590" i="34"/>
  <c r="I19591" i="34"/>
  <c r="I19592" i="34"/>
  <c r="I19593" i="34"/>
  <c r="I19594" i="34"/>
  <c r="I19595" i="34"/>
  <c r="I19596" i="34"/>
  <c r="I19597" i="34"/>
  <c r="I19598" i="34"/>
  <c r="I19599" i="34"/>
  <c r="I19600" i="34"/>
  <c r="I19601" i="34"/>
  <c r="I19602" i="34"/>
  <c r="I19603" i="34"/>
  <c r="I19604" i="34"/>
  <c r="I19605" i="34"/>
  <c r="I19606" i="34"/>
  <c r="I19607" i="34"/>
  <c r="I19608" i="34"/>
  <c r="I19609" i="34"/>
  <c r="I19610" i="34"/>
  <c r="I19611" i="34"/>
  <c r="I19612" i="34"/>
  <c r="I19613" i="34"/>
  <c r="I19614" i="34"/>
  <c r="I19615" i="34"/>
  <c r="I19616" i="34"/>
  <c r="I19617" i="34"/>
  <c r="I19618" i="34"/>
  <c r="I19619" i="34"/>
  <c r="I19620" i="34"/>
  <c r="I19621" i="34"/>
  <c r="I19622" i="34"/>
  <c r="I19623" i="34"/>
  <c r="I19624" i="34"/>
  <c r="I19625" i="34"/>
  <c r="I19626" i="34"/>
  <c r="I19627" i="34"/>
  <c r="I19628" i="34"/>
  <c r="I19629" i="34"/>
  <c r="I19630" i="34"/>
  <c r="I19631" i="34"/>
  <c r="I19632" i="34"/>
  <c r="I19633" i="34"/>
  <c r="I19634" i="34"/>
  <c r="I19635" i="34"/>
  <c r="I19636" i="34"/>
  <c r="I19637" i="34"/>
  <c r="I19638" i="34"/>
  <c r="I19639" i="34"/>
  <c r="I19640" i="34"/>
  <c r="I19641" i="34"/>
  <c r="I19642" i="34"/>
  <c r="I19643" i="34"/>
  <c r="I19644" i="34"/>
  <c r="I19645" i="34"/>
  <c r="I19646" i="34"/>
  <c r="I19647" i="34"/>
  <c r="I19648" i="34"/>
  <c r="I19649" i="34"/>
  <c r="I19650" i="34"/>
  <c r="I19651" i="34"/>
  <c r="I19652" i="34"/>
  <c r="I19653" i="34"/>
  <c r="I19654" i="34"/>
  <c r="I19655" i="34"/>
  <c r="I19656" i="34"/>
  <c r="I19657" i="34"/>
  <c r="I19658" i="34"/>
  <c r="I19659" i="34"/>
  <c r="I19660" i="34"/>
  <c r="I19661" i="34"/>
  <c r="I19662" i="34"/>
  <c r="I19663" i="34"/>
  <c r="I19664" i="34"/>
  <c r="I19665" i="34"/>
  <c r="I19666" i="34"/>
  <c r="I19667" i="34"/>
  <c r="I19668" i="34"/>
  <c r="I19669" i="34"/>
  <c r="I19670" i="34"/>
  <c r="I19671" i="34"/>
  <c r="I19672" i="34"/>
  <c r="I19673" i="34"/>
  <c r="I19674" i="34"/>
  <c r="I19675" i="34"/>
  <c r="I19676" i="34"/>
  <c r="I19677" i="34"/>
  <c r="I19678" i="34"/>
  <c r="I19679" i="34"/>
  <c r="I19680" i="34"/>
  <c r="I19681" i="34"/>
  <c r="I19682" i="34"/>
  <c r="I19683" i="34"/>
  <c r="I19684" i="34"/>
  <c r="I19685" i="34"/>
  <c r="I19686" i="34"/>
  <c r="I19687" i="34"/>
  <c r="I19688" i="34"/>
  <c r="I19689" i="34"/>
  <c r="I19690" i="34"/>
  <c r="I19691" i="34"/>
  <c r="I19692" i="34"/>
  <c r="I19693" i="34"/>
  <c r="I19694" i="34"/>
  <c r="I19695" i="34"/>
  <c r="I19696" i="34"/>
  <c r="I19697" i="34"/>
  <c r="I19698" i="34"/>
  <c r="I19699" i="34"/>
  <c r="I19700" i="34"/>
  <c r="I19701" i="34"/>
  <c r="I19702" i="34"/>
  <c r="I19703" i="34"/>
  <c r="I19704" i="34"/>
  <c r="I19705" i="34"/>
  <c r="I19706" i="34"/>
  <c r="I19707" i="34"/>
  <c r="I19708" i="34"/>
  <c r="I19709" i="34"/>
  <c r="I19710" i="34"/>
  <c r="I19711" i="34"/>
  <c r="I19712" i="34"/>
  <c r="I19713" i="34"/>
  <c r="I19714" i="34"/>
  <c r="I19715" i="34"/>
  <c r="I19716" i="34"/>
  <c r="I19717" i="34"/>
  <c r="I19718" i="34"/>
  <c r="I19719" i="34"/>
  <c r="I19720" i="34"/>
  <c r="I19721" i="34"/>
  <c r="I19722" i="34"/>
  <c r="I19723" i="34"/>
  <c r="I19724" i="34"/>
  <c r="I19725" i="34"/>
  <c r="I19726" i="34"/>
  <c r="I19727" i="34"/>
  <c r="I19728" i="34"/>
  <c r="I19729" i="34"/>
  <c r="I19730" i="34"/>
  <c r="I19731" i="34"/>
  <c r="I19732" i="34"/>
  <c r="I19733" i="34"/>
  <c r="I19734" i="34"/>
  <c r="I19735" i="34"/>
  <c r="I19736" i="34"/>
  <c r="I19737" i="34"/>
  <c r="I19738" i="34"/>
  <c r="I19739" i="34"/>
  <c r="I19740" i="34"/>
  <c r="I19741" i="34"/>
  <c r="I19742" i="34"/>
  <c r="I19743" i="34"/>
  <c r="I19744" i="34"/>
  <c r="I19745" i="34"/>
  <c r="I19746" i="34"/>
  <c r="I19747" i="34"/>
  <c r="I19748" i="34"/>
  <c r="I19749" i="34"/>
  <c r="I19750" i="34"/>
  <c r="I19751" i="34"/>
  <c r="I19752" i="34"/>
  <c r="I19753" i="34"/>
  <c r="I19754" i="34"/>
  <c r="I19755" i="34"/>
  <c r="I19756" i="34"/>
  <c r="I19757" i="34"/>
  <c r="I19758" i="34"/>
  <c r="I19759" i="34"/>
  <c r="I19760" i="34"/>
  <c r="I19761" i="34"/>
  <c r="I19762" i="34"/>
  <c r="I19763" i="34"/>
  <c r="I19764" i="34"/>
  <c r="I19765" i="34"/>
  <c r="I19766" i="34"/>
  <c r="I19767" i="34"/>
  <c r="I19768" i="34"/>
  <c r="I19769" i="34"/>
  <c r="I19770" i="34"/>
  <c r="I19771" i="34"/>
  <c r="I19772" i="34"/>
  <c r="I19773" i="34"/>
  <c r="I19774" i="34"/>
  <c r="I19775" i="34"/>
  <c r="I19776" i="34"/>
  <c r="I19777" i="34"/>
  <c r="I19778" i="34"/>
  <c r="I19779" i="34"/>
  <c r="I19780" i="34"/>
  <c r="I19781" i="34"/>
  <c r="I19782" i="34"/>
  <c r="I19783" i="34"/>
  <c r="I19784" i="34"/>
  <c r="I19785" i="34"/>
  <c r="I19786" i="34"/>
  <c r="I19787" i="34"/>
  <c r="I19788" i="34"/>
  <c r="I19789" i="34"/>
  <c r="I19790" i="34"/>
  <c r="I19791" i="34"/>
  <c r="I19792" i="34"/>
  <c r="I19793" i="34"/>
  <c r="I19794" i="34"/>
  <c r="I19795" i="34"/>
  <c r="I19796" i="34"/>
  <c r="I19797" i="34"/>
  <c r="I19798" i="34"/>
  <c r="I19799" i="34"/>
  <c r="I19800" i="34"/>
  <c r="I19801" i="34"/>
  <c r="I19802" i="34"/>
  <c r="I19803" i="34"/>
  <c r="I19804" i="34"/>
  <c r="I19805" i="34"/>
  <c r="I19806" i="34"/>
  <c r="I19807" i="34"/>
  <c r="I19808" i="34"/>
  <c r="I19809" i="34"/>
  <c r="I19810" i="34"/>
  <c r="I19811" i="34"/>
  <c r="I19812" i="34"/>
  <c r="I19813" i="34"/>
  <c r="I19814" i="34"/>
  <c r="I19815" i="34"/>
  <c r="I19816" i="34"/>
  <c r="I19817" i="34"/>
  <c r="I19818" i="34"/>
  <c r="I19819" i="34"/>
  <c r="I19820" i="34"/>
  <c r="I19821" i="34"/>
  <c r="I19822" i="34"/>
  <c r="I19823" i="34"/>
  <c r="I19824" i="34"/>
  <c r="I19825" i="34"/>
  <c r="I19826" i="34"/>
  <c r="I19827" i="34"/>
  <c r="I19828" i="34"/>
  <c r="I19829" i="34"/>
  <c r="I19830" i="34"/>
  <c r="I19831" i="34"/>
  <c r="I19832" i="34"/>
  <c r="I19833" i="34"/>
  <c r="I19834" i="34"/>
  <c r="I19835" i="34"/>
  <c r="I19836" i="34"/>
  <c r="I19837" i="34"/>
  <c r="I19838" i="34"/>
  <c r="I19839" i="34"/>
  <c r="I19840" i="34"/>
  <c r="I19841" i="34"/>
  <c r="I19842" i="34"/>
  <c r="I19843" i="34"/>
  <c r="I19844" i="34"/>
  <c r="I19845" i="34"/>
  <c r="I19846" i="34"/>
  <c r="I19847" i="34"/>
  <c r="I19848" i="34"/>
  <c r="I19849" i="34"/>
  <c r="I19850" i="34"/>
  <c r="I19851" i="34"/>
  <c r="I19852" i="34"/>
  <c r="I19853" i="34"/>
  <c r="I19854" i="34"/>
  <c r="I19855" i="34"/>
  <c r="I19856" i="34"/>
  <c r="I19857" i="34"/>
  <c r="I19858" i="34"/>
  <c r="I19859" i="34"/>
  <c r="I19860" i="34"/>
  <c r="I19861" i="34"/>
  <c r="I19862" i="34"/>
  <c r="I19863" i="34"/>
  <c r="I19864" i="34"/>
  <c r="I19865" i="34"/>
  <c r="I19866" i="34"/>
  <c r="I19867" i="34"/>
  <c r="I19868" i="34"/>
  <c r="I19869" i="34"/>
  <c r="I19870" i="34"/>
  <c r="I19871" i="34"/>
  <c r="I19872" i="34"/>
  <c r="I19873" i="34"/>
  <c r="I19874" i="34"/>
  <c r="I19875" i="34"/>
  <c r="I19876" i="34"/>
  <c r="I19877" i="34"/>
  <c r="I19878" i="34"/>
  <c r="I19879" i="34"/>
  <c r="I19880" i="34"/>
  <c r="I19881" i="34"/>
  <c r="I19882" i="34"/>
  <c r="I19883" i="34"/>
  <c r="I19884" i="34"/>
  <c r="I19885" i="34"/>
  <c r="I19886" i="34"/>
  <c r="I19887" i="34"/>
  <c r="I19888" i="34"/>
  <c r="I19889" i="34"/>
  <c r="I19890" i="34"/>
  <c r="I19891" i="34"/>
  <c r="I19892" i="34"/>
  <c r="I19893" i="34"/>
  <c r="I19894" i="34"/>
  <c r="I19895" i="34"/>
  <c r="I19896" i="34"/>
  <c r="I19897" i="34"/>
  <c r="I19898" i="34"/>
  <c r="I19899" i="34"/>
  <c r="I19900" i="34"/>
  <c r="I19901" i="34"/>
  <c r="I19902" i="34"/>
  <c r="I19903" i="34"/>
  <c r="I19904" i="34"/>
  <c r="I19905" i="34"/>
  <c r="I19906" i="34"/>
  <c r="I19907" i="34"/>
  <c r="I19908" i="34"/>
  <c r="I19909" i="34"/>
  <c r="I19910" i="34"/>
  <c r="I19911" i="34"/>
  <c r="I19912" i="34"/>
  <c r="I19913" i="34"/>
  <c r="I19914" i="34"/>
  <c r="I19915" i="34"/>
  <c r="I19916" i="34"/>
  <c r="I19917" i="34"/>
  <c r="I19918" i="34"/>
  <c r="I19919" i="34"/>
  <c r="I19920" i="34"/>
  <c r="I19921" i="34"/>
  <c r="I19922" i="34"/>
  <c r="I19923" i="34"/>
  <c r="I19924" i="34"/>
  <c r="I19925" i="34"/>
  <c r="I19926" i="34"/>
  <c r="I19927" i="34"/>
  <c r="I19928" i="34"/>
  <c r="I19929" i="34"/>
  <c r="I19930" i="34"/>
  <c r="I19931" i="34"/>
  <c r="I19932" i="34"/>
  <c r="I19933" i="34"/>
  <c r="I19934" i="34"/>
  <c r="I19935" i="34"/>
  <c r="I19936" i="34"/>
  <c r="I19937" i="34"/>
  <c r="I19938" i="34"/>
  <c r="I19939" i="34"/>
  <c r="I19940" i="34"/>
  <c r="I19941" i="34"/>
  <c r="I19942" i="34"/>
  <c r="I19943" i="34"/>
  <c r="I19944" i="34"/>
  <c r="I19945" i="34"/>
  <c r="I19946" i="34"/>
  <c r="I19947" i="34"/>
  <c r="I19948" i="34"/>
  <c r="I19949" i="34"/>
  <c r="I19950" i="34"/>
  <c r="I19951" i="34"/>
  <c r="I19952" i="34"/>
  <c r="I19953" i="34"/>
  <c r="I19954" i="34"/>
  <c r="I19955" i="34"/>
  <c r="I19956" i="34"/>
  <c r="I19957" i="34"/>
  <c r="I19958" i="34"/>
  <c r="I19959" i="34"/>
  <c r="I19960" i="34"/>
  <c r="I19961" i="34"/>
  <c r="I19962" i="34"/>
  <c r="I19963" i="34"/>
  <c r="I19964" i="34"/>
  <c r="I19965" i="34"/>
  <c r="I19966" i="34"/>
  <c r="I19967" i="34"/>
  <c r="I19968" i="34"/>
  <c r="I19969" i="34"/>
  <c r="I19970" i="34"/>
  <c r="I19971" i="34"/>
  <c r="I19972" i="34"/>
  <c r="I19973" i="34"/>
  <c r="I19974" i="34"/>
  <c r="I19975" i="34"/>
  <c r="I19976" i="34"/>
  <c r="I19977" i="34"/>
  <c r="I19978" i="34"/>
  <c r="I19979" i="34"/>
  <c r="I19980" i="34"/>
  <c r="I19981" i="34"/>
  <c r="I19982" i="34"/>
  <c r="I19983" i="34"/>
  <c r="I19984" i="34"/>
  <c r="I19985" i="34"/>
  <c r="I19986" i="34"/>
  <c r="I19987" i="34"/>
  <c r="I19988" i="34"/>
  <c r="I19989" i="34"/>
  <c r="I19990" i="34"/>
  <c r="I19991" i="34"/>
  <c r="I19992" i="34"/>
  <c r="I19993" i="34"/>
  <c r="I19994" i="34"/>
  <c r="I19995" i="34"/>
  <c r="I19996" i="34"/>
  <c r="I19997" i="34"/>
  <c r="I19998" i="34"/>
  <c r="I19999" i="34"/>
  <c r="I20000" i="34"/>
  <c r="I20001" i="34"/>
  <c r="I20002" i="34"/>
  <c r="I20003" i="34"/>
  <c r="I20004" i="34"/>
  <c r="I20005" i="34"/>
  <c r="I20006" i="34"/>
  <c r="I20007" i="34"/>
  <c r="I20008" i="34"/>
  <c r="I20009" i="34"/>
  <c r="I20010" i="34"/>
  <c r="I20011" i="34"/>
  <c r="I20012" i="34"/>
  <c r="I20013" i="34"/>
  <c r="I20014" i="34"/>
  <c r="I20015" i="34"/>
  <c r="I20016" i="34"/>
  <c r="I20017" i="34"/>
  <c r="I20018" i="34"/>
  <c r="I20019" i="34"/>
  <c r="I20020" i="34"/>
  <c r="I20021" i="34"/>
  <c r="I20022" i="34"/>
  <c r="I20023" i="34"/>
  <c r="I20024" i="34"/>
  <c r="I20025" i="34"/>
  <c r="I20026" i="34"/>
  <c r="I20027" i="34"/>
  <c r="I20028" i="34"/>
  <c r="I20029" i="34"/>
  <c r="I20030" i="34"/>
  <c r="I20031" i="34"/>
  <c r="I20032" i="34"/>
  <c r="I20033" i="34"/>
  <c r="I20034" i="34"/>
  <c r="I20035" i="34"/>
  <c r="I20036" i="34"/>
  <c r="I20037" i="34"/>
  <c r="I20038" i="34"/>
  <c r="I20039" i="34"/>
  <c r="I20040" i="34"/>
  <c r="I20041" i="34"/>
  <c r="I20042" i="34"/>
  <c r="I20043" i="34"/>
  <c r="I20044" i="34"/>
  <c r="I20045" i="34"/>
  <c r="I20046" i="34"/>
  <c r="I20047" i="34"/>
  <c r="I20048" i="34"/>
  <c r="I20049" i="34"/>
  <c r="I20050" i="34"/>
  <c r="I20051" i="34"/>
  <c r="I20052" i="34"/>
  <c r="I20053" i="34"/>
  <c r="I20054" i="34"/>
  <c r="I20055" i="34"/>
  <c r="I20056" i="34"/>
  <c r="I20057" i="34"/>
  <c r="I20058" i="34"/>
  <c r="I20059" i="34"/>
  <c r="I20060" i="34"/>
  <c r="I20061" i="34"/>
  <c r="I20062" i="34"/>
  <c r="I20063" i="34"/>
  <c r="I20064" i="34"/>
  <c r="I20065" i="34"/>
  <c r="I20066" i="34"/>
  <c r="I20067" i="34"/>
  <c r="I20068" i="34"/>
  <c r="I20069" i="34"/>
  <c r="I20070" i="34"/>
  <c r="I20071" i="34"/>
  <c r="I20072" i="34"/>
  <c r="I20073" i="34"/>
  <c r="I20074" i="34"/>
  <c r="I20075" i="34"/>
  <c r="I20076" i="34"/>
  <c r="I20077" i="34"/>
  <c r="I20078" i="34"/>
  <c r="I20079" i="34"/>
  <c r="I20080" i="34"/>
  <c r="I20081" i="34"/>
  <c r="I20082" i="34"/>
  <c r="I20083" i="34"/>
  <c r="I20084" i="34"/>
  <c r="I20085" i="34"/>
  <c r="I20086" i="34"/>
  <c r="I20087" i="34"/>
  <c r="I20088" i="34"/>
  <c r="I20089" i="34"/>
  <c r="I20090" i="34"/>
  <c r="I20091" i="34"/>
  <c r="I20092" i="34"/>
  <c r="I20093" i="34"/>
  <c r="I20094" i="34"/>
  <c r="I20095" i="34"/>
  <c r="I20096" i="34"/>
  <c r="I20097" i="34"/>
  <c r="I20098" i="34"/>
  <c r="I20099" i="34"/>
  <c r="I20100" i="34"/>
  <c r="I20101" i="34"/>
  <c r="I20102" i="34"/>
  <c r="I20103" i="34"/>
  <c r="I20104" i="34"/>
  <c r="I20105" i="34"/>
  <c r="I20106" i="34"/>
  <c r="I20107" i="34"/>
  <c r="I20108" i="34"/>
  <c r="I20109" i="34"/>
  <c r="I20110" i="34"/>
  <c r="I20111" i="34"/>
  <c r="I20112" i="34"/>
  <c r="I20113" i="34"/>
  <c r="I20114" i="34"/>
  <c r="I20115" i="34"/>
  <c r="I20116" i="34"/>
  <c r="I20117" i="34"/>
  <c r="I20118" i="34"/>
  <c r="I20119" i="34"/>
  <c r="I20120" i="34"/>
  <c r="I20121" i="34"/>
  <c r="I20122" i="34"/>
  <c r="I20123" i="34"/>
  <c r="I20124" i="34"/>
  <c r="I20125" i="34"/>
  <c r="I20126" i="34"/>
  <c r="I20127" i="34"/>
  <c r="I20128" i="34"/>
  <c r="I20129" i="34"/>
  <c r="I20130" i="34"/>
  <c r="I20131" i="34"/>
  <c r="I20132" i="34"/>
  <c r="I20133" i="34"/>
  <c r="I20134" i="34"/>
  <c r="I20135" i="34"/>
  <c r="I20136" i="34"/>
  <c r="I20137" i="34"/>
  <c r="I20138" i="34"/>
  <c r="I20139" i="34"/>
  <c r="I20140" i="34"/>
  <c r="I20141" i="34"/>
  <c r="I20142" i="34"/>
  <c r="I20143" i="34"/>
  <c r="I20144" i="34"/>
  <c r="I20145" i="34"/>
  <c r="I20146" i="34"/>
  <c r="I20147" i="34"/>
  <c r="I20148" i="34"/>
  <c r="I20149" i="34"/>
  <c r="I20150" i="34"/>
  <c r="I20151" i="34"/>
  <c r="I20152" i="34"/>
  <c r="I20153" i="34"/>
  <c r="I20154" i="34"/>
  <c r="I20155" i="34"/>
  <c r="I20156" i="34"/>
  <c r="I20157" i="34"/>
  <c r="I20158" i="34"/>
  <c r="I20159" i="34"/>
  <c r="I20160" i="34"/>
  <c r="I20161" i="34"/>
  <c r="I20162" i="34"/>
  <c r="I20163" i="34"/>
  <c r="I20164" i="34"/>
  <c r="I20165" i="34"/>
  <c r="I20166" i="34"/>
  <c r="I20167" i="34"/>
  <c r="I20168" i="34"/>
  <c r="I20169" i="34"/>
  <c r="I20170" i="34"/>
  <c r="I20171" i="34"/>
  <c r="I20172" i="34"/>
  <c r="I20173" i="34"/>
  <c r="I20174" i="34"/>
  <c r="I20175" i="34"/>
  <c r="I20176" i="34"/>
  <c r="I20177" i="34"/>
  <c r="I20178" i="34"/>
  <c r="I20179" i="34"/>
  <c r="I20180" i="34"/>
  <c r="I20181" i="34"/>
  <c r="I20182" i="34"/>
  <c r="I20183" i="34"/>
  <c r="I20184" i="34"/>
  <c r="I20185" i="34"/>
  <c r="I20186" i="34"/>
  <c r="I20187" i="34"/>
  <c r="I20188" i="34"/>
  <c r="I20189" i="34"/>
  <c r="I20190" i="34"/>
  <c r="I20191" i="34"/>
  <c r="I20192" i="34"/>
  <c r="I20193" i="34"/>
  <c r="I20194" i="34"/>
  <c r="I20195" i="34"/>
  <c r="I20196" i="34"/>
  <c r="I20197" i="34"/>
  <c r="I20198" i="34"/>
  <c r="I20199" i="34"/>
  <c r="I20200" i="34"/>
  <c r="I20201" i="34"/>
  <c r="I20202" i="34"/>
  <c r="I20203" i="34"/>
  <c r="I20204" i="34"/>
  <c r="I20205" i="34"/>
  <c r="I20206" i="34"/>
  <c r="I20207" i="34"/>
  <c r="I20208" i="34"/>
  <c r="I20209" i="34"/>
  <c r="I20210" i="34"/>
  <c r="I20211" i="34"/>
  <c r="I20212" i="34"/>
  <c r="I20213" i="34"/>
  <c r="I20214" i="34"/>
  <c r="I20215" i="34"/>
  <c r="I20216" i="34"/>
  <c r="I20217" i="34"/>
  <c r="I20218" i="34"/>
  <c r="I20219" i="34"/>
  <c r="I20220" i="34"/>
  <c r="I20221" i="34"/>
  <c r="I20222" i="34"/>
  <c r="I20223" i="34"/>
  <c r="I20224" i="34"/>
  <c r="I20225" i="34"/>
  <c r="I20226" i="34"/>
  <c r="I20227" i="34"/>
  <c r="I20228" i="34"/>
  <c r="I20229" i="34"/>
  <c r="I20230" i="34"/>
  <c r="I20231" i="34"/>
  <c r="I20232" i="34"/>
  <c r="I20233" i="34"/>
  <c r="I20234" i="34"/>
  <c r="I20235" i="34"/>
  <c r="I20236" i="34"/>
  <c r="I20237" i="34"/>
  <c r="I20238" i="34"/>
  <c r="I20239" i="34"/>
  <c r="I20240" i="34"/>
  <c r="I20241" i="34"/>
  <c r="I20242" i="34"/>
  <c r="I20243" i="34"/>
  <c r="I20244" i="34"/>
  <c r="I20245" i="34"/>
  <c r="I20246" i="34"/>
  <c r="I20247" i="34"/>
  <c r="I20248" i="34"/>
  <c r="I20249" i="34"/>
  <c r="I20250" i="34"/>
  <c r="I20251" i="34"/>
  <c r="I20252" i="34"/>
  <c r="I20253" i="34"/>
  <c r="I20254" i="34"/>
  <c r="I20255" i="34"/>
  <c r="I20256" i="34"/>
  <c r="I20257" i="34"/>
  <c r="I20258" i="34"/>
  <c r="I20259" i="34"/>
  <c r="I20260" i="34"/>
  <c r="I20261" i="34"/>
  <c r="I20262" i="34"/>
  <c r="I20263" i="34"/>
  <c r="I20264" i="34"/>
  <c r="I20265" i="34"/>
  <c r="I20266" i="34"/>
  <c r="I20267" i="34"/>
  <c r="I20268" i="34"/>
  <c r="I20269" i="34"/>
  <c r="I20270" i="34"/>
  <c r="I20271" i="34"/>
  <c r="I20272" i="34"/>
  <c r="I20273" i="34"/>
  <c r="I20274" i="34"/>
  <c r="I20275" i="34"/>
  <c r="I20276" i="34"/>
  <c r="I20277" i="34"/>
  <c r="I20278" i="34"/>
  <c r="I20279" i="34"/>
  <c r="I20280" i="34"/>
  <c r="I20281" i="34"/>
  <c r="I20282" i="34"/>
  <c r="I20283" i="34"/>
  <c r="I20284" i="34"/>
  <c r="I20285" i="34"/>
  <c r="I20286" i="34"/>
  <c r="I20287" i="34"/>
  <c r="I20288" i="34"/>
  <c r="I20289" i="34"/>
  <c r="I20290" i="34"/>
  <c r="I20291" i="34"/>
  <c r="I20292" i="34"/>
  <c r="I20293" i="34"/>
  <c r="I20294" i="34"/>
  <c r="I20295" i="34"/>
  <c r="I20296" i="34"/>
  <c r="I20297" i="34"/>
  <c r="I20298" i="34"/>
  <c r="I20299" i="34"/>
  <c r="I20300" i="34"/>
  <c r="I20301" i="34"/>
  <c r="I20302" i="34"/>
  <c r="I20303" i="34"/>
  <c r="I20304" i="34"/>
  <c r="I20305" i="34"/>
  <c r="I20306" i="34"/>
  <c r="I20307" i="34"/>
  <c r="I20308" i="34"/>
  <c r="I20309" i="34"/>
  <c r="I20310" i="34"/>
  <c r="I20311" i="34"/>
  <c r="I20312" i="34"/>
  <c r="I20313" i="34"/>
  <c r="I20314" i="34"/>
  <c r="I20315" i="34"/>
  <c r="I20316" i="34"/>
  <c r="I20317" i="34"/>
  <c r="I20318" i="34"/>
  <c r="I20319" i="34"/>
  <c r="I20320" i="34"/>
  <c r="I20321" i="34"/>
  <c r="I20322" i="34"/>
  <c r="I20323" i="34"/>
  <c r="I20324" i="34"/>
  <c r="I20325" i="34"/>
  <c r="I20326" i="34"/>
  <c r="I20327" i="34"/>
  <c r="I20328" i="34"/>
  <c r="I20329" i="34"/>
  <c r="I20330" i="34"/>
  <c r="I20331" i="34"/>
  <c r="I20332" i="34"/>
  <c r="I20333" i="34"/>
  <c r="I20334" i="34"/>
  <c r="I20335" i="34"/>
  <c r="I20336" i="34"/>
  <c r="I20337" i="34"/>
  <c r="I20338" i="34"/>
  <c r="I20339" i="34"/>
  <c r="I20340" i="34"/>
  <c r="I20341" i="34"/>
  <c r="I20342" i="34"/>
  <c r="I20343" i="34"/>
  <c r="I20344" i="34"/>
  <c r="I20345" i="34"/>
  <c r="I20346" i="34"/>
  <c r="I20347" i="34"/>
  <c r="I20348" i="34"/>
  <c r="I20349" i="34"/>
  <c r="I20350" i="34"/>
  <c r="I20351" i="34"/>
  <c r="I20352" i="34"/>
  <c r="I20353" i="34"/>
  <c r="I20354" i="34"/>
  <c r="I20355" i="34"/>
  <c r="I20356" i="34"/>
  <c r="I20357" i="34"/>
  <c r="I20358" i="34"/>
  <c r="I20359" i="34"/>
  <c r="I20360" i="34"/>
  <c r="I20361" i="34"/>
  <c r="I20362" i="34"/>
  <c r="I20363" i="34"/>
  <c r="I20364" i="34"/>
  <c r="I20365" i="34"/>
  <c r="I20366" i="34"/>
  <c r="I20367" i="34"/>
  <c r="I20368" i="34"/>
  <c r="I20369" i="34"/>
  <c r="I20370" i="34"/>
  <c r="I20371" i="34"/>
  <c r="I20372" i="34"/>
  <c r="I20373" i="34"/>
  <c r="I20374" i="34"/>
  <c r="I20375" i="34"/>
  <c r="I20376" i="34"/>
  <c r="I20377" i="34"/>
  <c r="I20378" i="34"/>
  <c r="I20379" i="34"/>
  <c r="I20380" i="34"/>
  <c r="I20381" i="34"/>
  <c r="I20382" i="34"/>
  <c r="I20383" i="34"/>
  <c r="I20384" i="34"/>
  <c r="I20385" i="34"/>
  <c r="I20386" i="34"/>
  <c r="I20387" i="34"/>
  <c r="I20388" i="34"/>
  <c r="I20389" i="34"/>
  <c r="I20390" i="34"/>
  <c r="I20391" i="34"/>
  <c r="I20392" i="34"/>
  <c r="I20393" i="34"/>
  <c r="I20394" i="34"/>
  <c r="I20395" i="34"/>
  <c r="I20396" i="34"/>
  <c r="I20397" i="34"/>
  <c r="I20398" i="34"/>
  <c r="I20399" i="34"/>
  <c r="I20400" i="34"/>
  <c r="I20401" i="34"/>
  <c r="I20402" i="34"/>
  <c r="I20403" i="34"/>
  <c r="I20404" i="34"/>
  <c r="I20405" i="34"/>
  <c r="I20406" i="34"/>
  <c r="I20407" i="34"/>
  <c r="I20408" i="34"/>
  <c r="I20409" i="34"/>
  <c r="I20410" i="34"/>
  <c r="I20411" i="34"/>
  <c r="I20412" i="34"/>
  <c r="I20413" i="34"/>
  <c r="I20414" i="34"/>
  <c r="I20415" i="34"/>
  <c r="I20416" i="34"/>
  <c r="I20417" i="34"/>
  <c r="I20418" i="34"/>
  <c r="I20419" i="34"/>
  <c r="I20420" i="34"/>
  <c r="I20421" i="34"/>
  <c r="I20422" i="34"/>
  <c r="I20423" i="34"/>
  <c r="I20424" i="34"/>
  <c r="I20425" i="34"/>
  <c r="I20426" i="34"/>
  <c r="I20427" i="34"/>
  <c r="I20428" i="34"/>
  <c r="I20429" i="34"/>
  <c r="I20430" i="34"/>
  <c r="I20431" i="34"/>
  <c r="I20432" i="34"/>
  <c r="I20433" i="34"/>
  <c r="I20434" i="34"/>
  <c r="I20435" i="34"/>
  <c r="I20436" i="34"/>
  <c r="I20437" i="34"/>
  <c r="I20438" i="34"/>
  <c r="I20439" i="34"/>
  <c r="I20440" i="34"/>
  <c r="I20441" i="34"/>
  <c r="I20442" i="34"/>
  <c r="I20443" i="34"/>
  <c r="I20444" i="34"/>
  <c r="I20445" i="34"/>
  <c r="I20446" i="34"/>
  <c r="I20447" i="34"/>
  <c r="I20448" i="34"/>
  <c r="I20449" i="34"/>
  <c r="I20450" i="34"/>
  <c r="I20451" i="34"/>
  <c r="I20452" i="34"/>
  <c r="I20453" i="34"/>
  <c r="I20454" i="34"/>
  <c r="I20455" i="34"/>
  <c r="I20456" i="34"/>
  <c r="I20457" i="34"/>
  <c r="I20458" i="34"/>
  <c r="I20459" i="34"/>
  <c r="I20460" i="34"/>
  <c r="I20461" i="34"/>
  <c r="I20462" i="34"/>
  <c r="I20463" i="34"/>
  <c r="I20464" i="34"/>
  <c r="I20465" i="34"/>
  <c r="I20466" i="34"/>
  <c r="I20467" i="34"/>
  <c r="I20468" i="34"/>
  <c r="I20469" i="34"/>
  <c r="I20470" i="34"/>
  <c r="I20471" i="34"/>
  <c r="I20472" i="34"/>
  <c r="I20473" i="34"/>
  <c r="I20474" i="34"/>
  <c r="I20475" i="34"/>
  <c r="I20476" i="34"/>
  <c r="I20477" i="34"/>
  <c r="I20478" i="34"/>
  <c r="I20479" i="34"/>
  <c r="I20480" i="34"/>
  <c r="I20481" i="34"/>
  <c r="I20482" i="34"/>
  <c r="I20483" i="34"/>
  <c r="I20484" i="34"/>
  <c r="I20485" i="34"/>
  <c r="I20486" i="34"/>
  <c r="I20487" i="34"/>
  <c r="I20488" i="34"/>
  <c r="I20489" i="34"/>
  <c r="I20490" i="34"/>
  <c r="I20491" i="34"/>
  <c r="I20492" i="34"/>
  <c r="I20493" i="34"/>
  <c r="I20494" i="34"/>
  <c r="I20495" i="34"/>
  <c r="I20496" i="34"/>
  <c r="I20497" i="34"/>
  <c r="I20498" i="34"/>
  <c r="I20499" i="34"/>
  <c r="I20500" i="34"/>
  <c r="I20501" i="34"/>
  <c r="I20502" i="34"/>
  <c r="I20503" i="34"/>
  <c r="I20504" i="34"/>
  <c r="I20505" i="34"/>
  <c r="I20506" i="34"/>
  <c r="I20507" i="34"/>
  <c r="I20508" i="34"/>
  <c r="I20509" i="34"/>
  <c r="I20510" i="34"/>
  <c r="I20511" i="34"/>
  <c r="I20512" i="34"/>
  <c r="I20513" i="34"/>
  <c r="I20514" i="34"/>
  <c r="I20515" i="34"/>
  <c r="I20516" i="34"/>
  <c r="I20517" i="34"/>
  <c r="I20518" i="34"/>
  <c r="I20519" i="34"/>
  <c r="I20520" i="34"/>
  <c r="I20521" i="34"/>
  <c r="I20522" i="34"/>
  <c r="I20523" i="34"/>
  <c r="I20524" i="34"/>
  <c r="I20525" i="34"/>
  <c r="I20526" i="34"/>
  <c r="I20527" i="34"/>
  <c r="I20528" i="34"/>
  <c r="I20529" i="34"/>
  <c r="I20530" i="34"/>
  <c r="I20531" i="34"/>
  <c r="I20532" i="34"/>
  <c r="I20533" i="34"/>
  <c r="I20534" i="34"/>
  <c r="I20535" i="34"/>
  <c r="I20536" i="34"/>
  <c r="I20537" i="34"/>
  <c r="I20538" i="34"/>
  <c r="I20539" i="34"/>
  <c r="I20540" i="34"/>
  <c r="I20541" i="34"/>
  <c r="I20542" i="34"/>
  <c r="I20543" i="34"/>
  <c r="I20544" i="34"/>
  <c r="I20545" i="34"/>
  <c r="I20546" i="34"/>
  <c r="I20547" i="34"/>
  <c r="I20548" i="34"/>
  <c r="I20549" i="34"/>
  <c r="I20550" i="34"/>
  <c r="I20551" i="34"/>
  <c r="I20552" i="34"/>
  <c r="I20553" i="34"/>
  <c r="I20554" i="34"/>
  <c r="I20555" i="34"/>
  <c r="I20556" i="34"/>
  <c r="I20557" i="34"/>
  <c r="I20558" i="34"/>
  <c r="I20559" i="34"/>
  <c r="I20560" i="34"/>
  <c r="I20561" i="34"/>
  <c r="I20562" i="34"/>
  <c r="I20563" i="34"/>
  <c r="I20564" i="34"/>
  <c r="I20565" i="34"/>
  <c r="I20566" i="34"/>
  <c r="I20567" i="34"/>
  <c r="I20568" i="34"/>
  <c r="I20569" i="34"/>
  <c r="I20570" i="34"/>
  <c r="I20571" i="34"/>
  <c r="I20572" i="34"/>
  <c r="I20573" i="34"/>
  <c r="I20574" i="34"/>
  <c r="I20575" i="34"/>
  <c r="I20576" i="34"/>
  <c r="I20577" i="34"/>
  <c r="I20578" i="34"/>
  <c r="I20579" i="34"/>
  <c r="I20580" i="34"/>
  <c r="I20581" i="34"/>
  <c r="I20582" i="34"/>
  <c r="I20583" i="34"/>
  <c r="I20584" i="34"/>
  <c r="I20585" i="34"/>
  <c r="I20586" i="34"/>
  <c r="I20587" i="34"/>
  <c r="I20588" i="34"/>
  <c r="I20589" i="34"/>
  <c r="I20590" i="34"/>
  <c r="I20591" i="34"/>
  <c r="I20592" i="34"/>
  <c r="I20593" i="34"/>
  <c r="I20594" i="34"/>
  <c r="I20595" i="34"/>
  <c r="I20596" i="34"/>
  <c r="I20597" i="34"/>
  <c r="I20598" i="34"/>
  <c r="I20599" i="34"/>
  <c r="I20600" i="34"/>
  <c r="I20601" i="34"/>
  <c r="I20602" i="34"/>
  <c r="I20603" i="34"/>
  <c r="I20604" i="34"/>
  <c r="I20605" i="34"/>
  <c r="I20606" i="34"/>
  <c r="I20607" i="34"/>
  <c r="I20608" i="34"/>
  <c r="I20609" i="34"/>
  <c r="I20610" i="34"/>
  <c r="I20611" i="34"/>
  <c r="I20612" i="34"/>
  <c r="I20613" i="34"/>
  <c r="I20614" i="34"/>
  <c r="I20615" i="34"/>
  <c r="I20616" i="34"/>
  <c r="I20617" i="34"/>
  <c r="I20618" i="34"/>
  <c r="I20619" i="34"/>
  <c r="I20620" i="34"/>
  <c r="I20621" i="34"/>
  <c r="I20622" i="34"/>
  <c r="I20623" i="34"/>
  <c r="I20624" i="34"/>
  <c r="I20625" i="34"/>
  <c r="I20626" i="34"/>
  <c r="I20627" i="34"/>
  <c r="I20628" i="34"/>
  <c r="I20629" i="34"/>
  <c r="I20630" i="34"/>
  <c r="I20631" i="34"/>
  <c r="I20632" i="34"/>
  <c r="I20633" i="34"/>
  <c r="I20634" i="34"/>
  <c r="I20635" i="34"/>
  <c r="I20636" i="34"/>
  <c r="I20637" i="34"/>
  <c r="I20638" i="34"/>
  <c r="I20639" i="34"/>
  <c r="I20640" i="34"/>
  <c r="I20641" i="34"/>
  <c r="I20642" i="34"/>
  <c r="I20643" i="34"/>
  <c r="I20644" i="34"/>
  <c r="I20645" i="34"/>
  <c r="I20646" i="34"/>
  <c r="I20647" i="34"/>
  <c r="I20648" i="34"/>
  <c r="I20649" i="34"/>
  <c r="I20650" i="34"/>
  <c r="I20651" i="34"/>
  <c r="I20652" i="34"/>
  <c r="I20653" i="34"/>
  <c r="I20654" i="34"/>
  <c r="I20655" i="34"/>
  <c r="I20656" i="34"/>
  <c r="I20657" i="34"/>
  <c r="I20658" i="34"/>
  <c r="I20659" i="34"/>
  <c r="I20660" i="34"/>
  <c r="I20661" i="34"/>
  <c r="I20662" i="34"/>
  <c r="I20663" i="34"/>
  <c r="I20664" i="34"/>
  <c r="I20665" i="34"/>
  <c r="I20666" i="34"/>
  <c r="I20667" i="34"/>
  <c r="I20668" i="34"/>
  <c r="I20669" i="34"/>
  <c r="I20670" i="34"/>
  <c r="I20671" i="34"/>
  <c r="I20672" i="34"/>
  <c r="I20673" i="34"/>
  <c r="I20674" i="34"/>
  <c r="I20675" i="34"/>
  <c r="I20676" i="34"/>
  <c r="I20677" i="34"/>
  <c r="I20678" i="34"/>
  <c r="I20679" i="34"/>
  <c r="I20680" i="34"/>
  <c r="I20681" i="34"/>
  <c r="I20682" i="34"/>
  <c r="I20683" i="34"/>
  <c r="I20684" i="34"/>
  <c r="I20685" i="34"/>
  <c r="I20686" i="34"/>
  <c r="I20687" i="34"/>
  <c r="I20688" i="34"/>
  <c r="I20689" i="34"/>
  <c r="I20690" i="34"/>
  <c r="I20691" i="34"/>
  <c r="I20692" i="34"/>
  <c r="I20693" i="34"/>
  <c r="I20694" i="34"/>
  <c r="I20695" i="34"/>
  <c r="I20696" i="34"/>
  <c r="I20697" i="34"/>
  <c r="I20698" i="34"/>
  <c r="I20699" i="34"/>
  <c r="I20700" i="34"/>
  <c r="I20701" i="34"/>
  <c r="I20702" i="34"/>
  <c r="I20703" i="34"/>
  <c r="I20704" i="34"/>
  <c r="I20705" i="34"/>
  <c r="I20706" i="34"/>
  <c r="I20707" i="34"/>
  <c r="I20708" i="34"/>
  <c r="I20709" i="34"/>
  <c r="I20710" i="34"/>
  <c r="I20711" i="34"/>
  <c r="I20712" i="34"/>
  <c r="I20713" i="34"/>
  <c r="I20714" i="34"/>
  <c r="I20715" i="34"/>
  <c r="I20716" i="34"/>
  <c r="I20717" i="34"/>
  <c r="I20718" i="34"/>
  <c r="I20719" i="34"/>
  <c r="I20720" i="34"/>
  <c r="I20721" i="34"/>
  <c r="I20722" i="34"/>
  <c r="I20723" i="34"/>
  <c r="I20724" i="34"/>
  <c r="I20725" i="34"/>
  <c r="I20726" i="34"/>
  <c r="I20727" i="34"/>
  <c r="I20728" i="34"/>
  <c r="I20729" i="34"/>
  <c r="I20730" i="34"/>
  <c r="I20731" i="34"/>
  <c r="I20732" i="34"/>
  <c r="I20733" i="34"/>
  <c r="I20734" i="34"/>
  <c r="I20735" i="34"/>
  <c r="I20736" i="34"/>
  <c r="I20737" i="34"/>
  <c r="I20738" i="34"/>
  <c r="I20739" i="34"/>
  <c r="I20740" i="34"/>
  <c r="I20741" i="34"/>
  <c r="I20742" i="34"/>
  <c r="I20743" i="34"/>
  <c r="I20744" i="34"/>
  <c r="I20745" i="34"/>
  <c r="I20746" i="34"/>
  <c r="I20747" i="34"/>
  <c r="I20748" i="34"/>
  <c r="I20749" i="34"/>
  <c r="I20750" i="34"/>
  <c r="I20751" i="34"/>
  <c r="I20752" i="34"/>
  <c r="I20753" i="34"/>
  <c r="I20754" i="34"/>
  <c r="I20755" i="34"/>
  <c r="I20756" i="34"/>
  <c r="I20757" i="34"/>
  <c r="I20758" i="34"/>
  <c r="I20759" i="34"/>
  <c r="I20760" i="34"/>
  <c r="I20761" i="34"/>
  <c r="I20762" i="34"/>
  <c r="I20763" i="34"/>
  <c r="I20764" i="34"/>
  <c r="I20765" i="34"/>
  <c r="I20766" i="34"/>
  <c r="I20767" i="34"/>
  <c r="I20768" i="34"/>
  <c r="I20769" i="34"/>
  <c r="I20770" i="34"/>
  <c r="I20771" i="34"/>
  <c r="I20772" i="34"/>
  <c r="I20773" i="34"/>
  <c r="I20774" i="34"/>
  <c r="I20775" i="34"/>
  <c r="I20776" i="34"/>
  <c r="I20777" i="34"/>
  <c r="I20778" i="34"/>
  <c r="I20779" i="34"/>
  <c r="I20780" i="34"/>
  <c r="I20781" i="34"/>
  <c r="I20782" i="34"/>
  <c r="I20783" i="34"/>
  <c r="I20784" i="34"/>
  <c r="I20785" i="34"/>
  <c r="I20786" i="34"/>
  <c r="I20787" i="34"/>
  <c r="I20788" i="34"/>
  <c r="I20789" i="34"/>
  <c r="I20790" i="34"/>
  <c r="I20791" i="34"/>
  <c r="I20792" i="34"/>
  <c r="I20793" i="34"/>
  <c r="I20794" i="34"/>
  <c r="I20795" i="34"/>
  <c r="I20796" i="34"/>
  <c r="I20797" i="34"/>
  <c r="I20798" i="34"/>
  <c r="I20799" i="34"/>
  <c r="I20800" i="34"/>
  <c r="I20801" i="34"/>
  <c r="I20802" i="34"/>
  <c r="I20803" i="34"/>
  <c r="I20804" i="34"/>
  <c r="I20805" i="34"/>
  <c r="I20806" i="34"/>
  <c r="I20807" i="34"/>
  <c r="I20808" i="34"/>
  <c r="I20809" i="34"/>
  <c r="I20810" i="34"/>
  <c r="I20811" i="34"/>
  <c r="I20812" i="34"/>
  <c r="I20813" i="34"/>
  <c r="I20814" i="34"/>
  <c r="I20815" i="34"/>
  <c r="I20816" i="34"/>
  <c r="I20817" i="34"/>
  <c r="I20818" i="34"/>
  <c r="I20819" i="34"/>
  <c r="I20820" i="34"/>
  <c r="I20821" i="34"/>
  <c r="I20822" i="34"/>
  <c r="I20823" i="34"/>
  <c r="I20824" i="34"/>
  <c r="I20825" i="34"/>
  <c r="I20826" i="34"/>
  <c r="I20827" i="34"/>
  <c r="I20828" i="34"/>
  <c r="I20829" i="34"/>
  <c r="I20830" i="34"/>
  <c r="I20831" i="34"/>
  <c r="I20832" i="34"/>
  <c r="I20833" i="34"/>
  <c r="I20834" i="34"/>
  <c r="I20835" i="34"/>
  <c r="I20836" i="34"/>
  <c r="I20837" i="34"/>
  <c r="I20838" i="34"/>
  <c r="I20839" i="34"/>
  <c r="I20840" i="34"/>
  <c r="I20841" i="34"/>
  <c r="I20842" i="34"/>
  <c r="I20843" i="34"/>
  <c r="I20844" i="34"/>
  <c r="I20845" i="34"/>
  <c r="I20846" i="34"/>
  <c r="I20847" i="34"/>
  <c r="I20848" i="34"/>
  <c r="I20849" i="34"/>
  <c r="I20850" i="34"/>
  <c r="I20851" i="34"/>
  <c r="I20852" i="34"/>
  <c r="I20853" i="34"/>
  <c r="I20854" i="34"/>
  <c r="I20855" i="34"/>
  <c r="I20856" i="34"/>
  <c r="I20857" i="34"/>
  <c r="I20858" i="34"/>
  <c r="I20859" i="34"/>
  <c r="I20860" i="34"/>
  <c r="I20861" i="34"/>
  <c r="I20862" i="34"/>
  <c r="I20863" i="34"/>
  <c r="I20864" i="34"/>
  <c r="I20865" i="34"/>
  <c r="I20866" i="34"/>
  <c r="I20867" i="34"/>
  <c r="I20868" i="34"/>
  <c r="I20869" i="34"/>
  <c r="I20870" i="34"/>
  <c r="I20871" i="34"/>
  <c r="I20872" i="34"/>
  <c r="I20873" i="34"/>
  <c r="I20874" i="34"/>
  <c r="I20875" i="34"/>
  <c r="I20876" i="34"/>
  <c r="I20877" i="34"/>
  <c r="I20878" i="34"/>
  <c r="I20879" i="34"/>
  <c r="I20880" i="34"/>
  <c r="I20881" i="34"/>
  <c r="I20882" i="34"/>
  <c r="I20883" i="34"/>
  <c r="I20884" i="34"/>
  <c r="I20885" i="34"/>
  <c r="I20886" i="34"/>
  <c r="I20887" i="34"/>
  <c r="I20888" i="34"/>
  <c r="I20889" i="34"/>
  <c r="I20890" i="34"/>
  <c r="I20891" i="34"/>
  <c r="I20892" i="34"/>
  <c r="I20893" i="34"/>
  <c r="I20894" i="34"/>
  <c r="I20895" i="34"/>
  <c r="I20896" i="34"/>
  <c r="I20897" i="34"/>
  <c r="I20898" i="34"/>
  <c r="I20899" i="34"/>
  <c r="I20900" i="34"/>
  <c r="I20901" i="34"/>
  <c r="I20902" i="34"/>
  <c r="I20903" i="34"/>
  <c r="I20904" i="34"/>
  <c r="I20905" i="34"/>
  <c r="I20906" i="34"/>
  <c r="I20907" i="34"/>
  <c r="I20908" i="34"/>
  <c r="I20909" i="34"/>
  <c r="I20910" i="34"/>
  <c r="I20911" i="34"/>
  <c r="I20912" i="34"/>
  <c r="I20913" i="34"/>
  <c r="I20914" i="34"/>
  <c r="I20915" i="34"/>
  <c r="I20916" i="34"/>
  <c r="I20917" i="34"/>
  <c r="I20918" i="34"/>
  <c r="I20919" i="34"/>
  <c r="I20920" i="34"/>
  <c r="I20921" i="34"/>
  <c r="I20922" i="34"/>
  <c r="I20923" i="34"/>
  <c r="I20924" i="34"/>
  <c r="I20925" i="34"/>
  <c r="I20926" i="34"/>
  <c r="I20927" i="34"/>
  <c r="I20928" i="34"/>
  <c r="I20929" i="34"/>
  <c r="I20930" i="34"/>
  <c r="I20931" i="34"/>
  <c r="I20932" i="34"/>
  <c r="I20933" i="34"/>
  <c r="I20934" i="34"/>
  <c r="I20935" i="34"/>
  <c r="I20936" i="34"/>
  <c r="I20937" i="34"/>
  <c r="I20938" i="34"/>
  <c r="I20939" i="34"/>
  <c r="I20940" i="34"/>
  <c r="I20941" i="34"/>
  <c r="I20942" i="34"/>
  <c r="I20943" i="34"/>
  <c r="I20944" i="34"/>
  <c r="I20945" i="34"/>
  <c r="I20946" i="34"/>
  <c r="I20947" i="34"/>
  <c r="I20948" i="34"/>
  <c r="I20949" i="34"/>
  <c r="I20950" i="34"/>
  <c r="I20951" i="34"/>
  <c r="I20952" i="34"/>
  <c r="I20953" i="34"/>
  <c r="I20954" i="34"/>
  <c r="I20955" i="34"/>
  <c r="I20956" i="34"/>
  <c r="I20957" i="34"/>
  <c r="I20958" i="34"/>
  <c r="I20959" i="34"/>
  <c r="I20960" i="34"/>
  <c r="I20961" i="34"/>
  <c r="I20962" i="34"/>
  <c r="I20963" i="34"/>
  <c r="I20964" i="34"/>
  <c r="I20965" i="34"/>
  <c r="I20966" i="34"/>
  <c r="I20967" i="34"/>
  <c r="I20968" i="34"/>
  <c r="I20969" i="34"/>
  <c r="I20970" i="34"/>
  <c r="I20971" i="34"/>
  <c r="I20972" i="34"/>
  <c r="I20973" i="34"/>
  <c r="I20974" i="34"/>
  <c r="I20975" i="34"/>
  <c r="I20976" i="34"/>
  <c r="I20977" i="34"/>
  <c r="I20978" i="34"/>
  <c r="I20979" i="34"/>
  <c r="I20980" i="34"/>
  <c r="I20981" i="34"/>
  <c r="I20982" i="34"/>
  <c r="I20983" i="34"/>
  <c r="I20984" i="34"/>
  <c r="I20985" i="34"/>
  <c r="I20986" i="34"/>
  <c r="I20987" i="34"/>
  <c r="I20988" i="34"/>
  <c r="I20989" i="34"/>
  <c r="I20990" i="34"/>
  <c r="I20991" i="34"/>
  <c r="I20992" i="34"/>
  <c r="I20993" i="34"/>
  <c r="I20994" i="34"/>
  <c r="I20995" i="34"/>
  <c r="I20996" i="34"/>
  <c r="I20997" i="34"/>
  <c r="I20998" i="34"/>
  <c r="I20999" i="34"/>
  <c r="I21000" i="34"/>
  <c r="I21001" i="34"/>
  <c r="I21002" i="34"/>
  <c r="I21003" i="34"/>
  <c r="I21004" i="34"/>
  <c r="I21005" i="34"/>
  <c r="I21006" i="34"/>
  <c r="I21007" i="34"/>
  <c r="I21008" i="34"/>
  <c r="I21009" i="34"/>
  <c r="I21010" i="34"/>
  <c r="I21011" i="34"/>
  <c r="I21012" i="34"/>
  <c r="I21013" i="34"/>
  <c r="I21014" i="34"/>
  <c r="I21015" i="34"/>
  <c r="I21016" i="34"/>
  <c r="I21017" i="34"/>
  <c r="I21018" i="34"/>
  <c r="I21019" i="34"/>
  <c r="I21020" i="34"/>
  <c r="I21021" i="34"/>
  <c r="I21022" i="34"/>
  <c r="I21023" i="34"/>
  <c r="I21024" i="34"/>
  <c r="I21025" i="34"/>
  <c r="I21026" i="34"/>
  <c r="I21027" i="34"/>
  <c r="I21028" i="34"/>
  <c r="I21029" i="34"/>
  <c r="I21030" i="34"/>
  <c r="I21031" i="34"/>
  <c r="I21032" i="34"/>
  <c r="I21033" i="34"/>
  <c r="I21034" i="34"/>
  <c r="I21035" i="34"/>
  <c r="I21036" i="34"/>
  <c r="I21037" i="34"/>
  <c r="I21038" i="34"/>
  <c r="I21039" i="34"/>
  <c r="I21040" i="34"/>
  <c r="I21041" i="34"/>
  <c r="I21042" i="34"/>
  <c r="I21043" i="34"/>
  <c r="I21044" i="34"/>
  <c r="I21045" i="34"/>
  <c r="I21046" i="34"/>
  <c r="I21047" i="34"/>
  <c r="I21048" i="34"/>
  <c r="I21049" i="34"/>
  <c r="I21050" i="34"/>
  <c r="I21051" i="34"/>
  <c r="I21052" i="34"/>
  <c r="I21053" i="34"/>
  <c r="I21054" i="34"/>
  <c r="I21055" i="34"/>
  <c r="I21056" i="34"/>
  <c r="I21057" i="34"/>
  <c r="I21058" i="34"/>
  <c r="I21059" i="34"/>
  <c r="I21060" i="34"/>
  <c r="I21061" i="34"/>
  <c r="I21062" i="34"/>
  <c r="I21063" i="34"/>
  <c r="I21064" i="34"/>
  <c r="I21065" i="34"/>
  <c r="I21066" i="34"/>
  <c r="I21067" i="34"/>
  <c r="I21068" i="34"/>
  <c r="I21069" i="34"/>
  <c r="I21070" i="34"/>
  <c r="I21071" i="34"/>
  <c r="I21072" i="34"/>
  <c r="I21073" i="34"/>
  <c r="I21074" i="34"/>
  <c r="I21075" i="34"/>
  <c r="I21076" i="34"/>
  <c r="I21077" i="34"/>
  <c r="I21078" i="34"/>
  <c r="I21079" i="34"/>
  <c r="I21080" i="34"/>
  <c r="I21081" i="34"/>
  <c r="I21082" i="34"/>
  <c r="I21083" i="34"/>
  <c r="I21084" i="34"/>
  <c r="I21085" i="34"/>
  <c r="I21086" i="34"/>
  <c r="I21087" i="34"/>
  <c r="I21088" i="34"/>
  <c r="I21089" i="34"/>
  <c r="I21090" i="34"/>
  <c r="I21091" i="34"/>
  <c r="I21092" i="34"/>
  <c r="I21093" i="34"/>
  <c r="I21094" i="34"/>
  <c r="I21095" i="34"/>
  <c r="I21096" i="34"/>
  <c r="I21097" i="34"/>
  <c r="I21098" i="34"/>
  <c r="I21099" i="34"/>
  <c r="I21100" i="34"/>
  <c r="I21101" i="34"/>
  <c r="I21102" i="34"/>
  <c r="I21103" i="34"/>
  <c r="I21104" i="34"/>
  <c r="I21105" i="34"/>
  <c r="I21106" i="34"/>
  <c r="I21107" i="34"/>
  <c r="I21108" i="34"/>
  <c r="I21109" i="34"/>
  <c r="I21110" i="34"/>
  <c r="I21111" i="34"/>
  <c r="I21112" i="34"/>
  <c r="I21113" i="34"/>
  <c r="I21114" i="34"/>
  <c r="I21115" i="34"/>
  <c r="I21116" i="34"/>
  <c r="I21117" i="34"/>
  <c r="I21118" i="34"/>
  <c r="I21119" i="34"/>
  <c r="I21120" i="34"/>
  <c r="I21121" i="34"/>
  <c r="I21122" i="34"/>
  <c r="I21123" i="34"/>
  <c r="I21124" i="34"/>
  <c r="I21125" i="34"/>
  <c r="I21126" i="34"/>
  <c r="I21127" i="34"/>
  <c r="I21128" i="34"/>
  <c r="I21129" i="34"/>
  <c r="I21130" i="34"/>
  <c r="I21131" i="34"/>
  <c r="I21132" i="34"/>
  <c r="I21133" i="34"/>
  <c r="I21134" i="34"/>
  <c r="I21135" i="34"/>
  <c r="I21136" i="34"/>
  <c r="I21137" i="34"/>
  <c r="I21138" i="34"/>
  <c r="I21139" i="34"/>
  <c r="I21140" i="34"/>
  <c r="I21141" i="34"/>
  <c r="I21142" i="34"/>
  <c r="I21143" i="34"/>
  <c r="I21144" i="34"/>
  <c r="I21145" i="34"/>
  <c r="I21146" i="34"/>
  <c r="I21147" i="34"/>
  <c r="I21148" i="34"/>
  <c r="I21149" i="34"/>
  <c r="I21150" i="34"/>
  <c r="I21151" i="34"/>
  <c r="I21152" i="34"/>
  <c r="I21153" i="34"/>
  <c r="I21154" i="34"/>
  <c r="I21155" i="34"/>
  <c r="I21156" i="34"/>
  <c r="I21157" i="34"/>
  <c r="I21158" i="34"/>
  <c r="I21159" i="34"/>
  <c r="I21160" i="34"/>
  <c r="I21161" i="34"/>
  <c r="I21162" i="34"/>
  <c r="I21163" i="34"/>
  <c r="I21164" i="34"/>
  <c r="I21165" i="34"/>
  <c r="I21166" i="34"/>
  <c r="I21167" i="34"/>
  <c r="I21168" i="34"/>
  <c r="I21169" i="34"/>
  <c r="I21170" i="34"/>
  <c r="I21171" i="34"/>
  <c r="I21172" i="34"/>
  <c r="I21173" i="34"/>
  <c r="I21174" i="34"/>
  <c r="I21175" i="34"/>
  <c r="I21176" i="34"/>
  <c r="I21177" i="34"/>
  <c r="I21178" i="34"/>
  <c r="I21179" i="34"/>
  <c r="I21180" i="34"/>
  <c r="I21181" i="34"/>
  <c r="I21182" i="34"/>
  <c r="I21183" i="34"/>
  <c r="I21184" i="34"/>
  <c r="I21185" i="34"/>
  <c r="I21186" i="34"/>
  <c r="I21187" i="34"/>
  <c r="I21188" i="34"/>
  <c r="I21189" i="34"/>
  <c r="I21190" i="34"/>
  <c r="I21191" i="34"/>
  <c r="I21192" i="34"/>
  <c r="I21193" i="34"/>
  <c r="I21194" i="34"/>
  <c r="I21195" i="34"/>
  <c r="I21196" i="34"/>
  <c r="I21197" i="34"/>
  <c r="I21198" i="34"/>
  <c r="I21199" i="34"/>
  <c r="I21200" i="34"/>
  <c r="I21201" i="34"/>
  <c r="I21202" i="34"/>
  <c r="I21203" i="34"/>
  <c r="I21204" i="34"/>
  <c r="I21205" i="34"/>
  <c r="I21206" i="34"/>
  <c r="I21207" i="34"/>
  <c r="I21208" i="34"/>
  <c r="I21209" i="34"/>
  <c r="I21210" i="34"/>
  <c r="I21211" i="34"/>
  <c r="I21212" i="34"/>
  <c r="I21213" i="34"/>
  <c r="I21214" i="34"/>
  <c r="I21215" i="34"/>
  <c r="I21216" i="34"/>
  <c r="I21217" i="34"/>
  <c r="I21218" i="34"/>
  <c r="I21219" i="34"/>
  <c r="I21220" i="34"/>
  <c r="I21221" i="34"/>
  <c r="I21222" i="34"/>
  <c r="I21223" i="34"/>
  <c r="I21224" i="34"/>
  <c r="I21225" i="34"/>
  <c r="I21226" i="34"/>
  <c r="I21227" i="34"/>
  <c r="I21228" i="34"/>
  <c r="I21229" i="34"/>
  <c r="I21230" i="34"/>
  <c r="I21231" i="34"/>
  <c r="I21232" i="34"/>
  <c r="I21233" i="34"/>
  <c r="I21234" i="34"/>
  <c r="I21235" i="34"/>
  <c r="I21236" i="34"/>
  <c r="I21237" i="34"/>
  <c r="I21238" i="34"/>
  <c r="I21239" i="34"/>
  <c r="I21240" i="34"/>
  <c r="I21241" i="34"/>
  <c r="I21242" i="34"/>
  <c r="I21243" i="34"/>
  <c r="I21244" i="34"/>
  <c r="I21245" i="34"/>
  <c r="I21246" i="34"/>
  <c r="I21247" i="34"/>
  <c r="I21248" i="34"/>
  <c r="I21249" i="34"/>
  <c r="I21250" i="34"/>
  <c r="I21251" i="34"/>
  <c r="I21252" i="34"/>
  <c r="I21253" i="34"/>
  <c r="I21254" i="34"/>
  <c r="I21255" i="34"/>
  <c r="I21256" i="34"/>
  <c r="I21257" i="34"/>
  <c r="I21258" i="34"/>
  <c r="I21259" i="34"/>
  <c r="I21260" i="34"/>
  <c r="I21261" i="34"/>
  <c r="I21262" i="34"/>
  <c r="I21263" i="34"/>
  <c r="I21264" i="34"/>
  <c r="I21265" i="34"/>
  <c r="I21266" i="34"/>
  <c r="I21267" i="34"/>
  <c r="I21268" i="34"/>
  <c r="I21269" i="34"/>
  <c r="I21270" i="34"/>
  <c r="I21271" i="34"/>
  <c r="I21272" i="34"/>
  <c r="I21273" i="34"/>
  <c r="I21274" i="34"/>
  <c r="I21275" i="34"/>
  <c r="I21276" i="34"/>
  <c r="I21277" i="34"/>
  <c r="I21278" i="34"/>
  <c r="I21279" i="34"/>
  <c r="I21280" i="34"/>
  <c r="I21281" i="34"/>
  <c r="I21282" i="34"/>
  <c r="I21283" i="34"/>
  <c r="I21284" i="34"/>
  <c r="I21285" i="34"/>
  <c r="I21286" i="34"/>
  <c r="I21287" i="34"/>
  <c r="I21288" i="34"/>
  <c r="I21289" i="34"/>
  <c r="I21290" i="34"/>
  <c r="I21291" i="34"/>
  <c r="I21292" i="34"/>
  <c r="I21293" i="34"/>
  <c r="I21294" i="34"/>
  <c r="I21295" i="34"/>
  <c r="I21296" i="34"/>
  <c r="I21297" i="34"/>
  <c r="I21298" i="34"/>
  <c r="I21299" i="34"/>
  <c r="I21300" i="34"/>
  <c r="I21301" i="34"/>
  <c r="I21302" i="34"/>
  <c r="I21303" i="34"/>
  <c r="I21304" i="34"/>
  <c r="I21305" i="34"/>
  <c r="I21306" i="34"/>
  <c r="I21307" i="34"/>
  <c r="I21308" i="34"/>
  <c r="I21309" i="34"/>
  <c r="I21310" i="34"/>
  <c r="I21311" i="34"/>
  <c r="I21312" i="34"/>
  <c r="I21313" i="34"/>
  <c r="I21314" i="34"/>
  <c r="I21315" i="34"/>
  <c r="I21316" i="34"/>
  <c r="I21317" i="34"/>
  <c r="I21318" i="34"/>
  <c r="I21319" i="34"/>
  <c r="I21320" i="34"/>
  <c r="I21321" i="34"/>
  <c r="I21322" i="34"/>
  <c r="I21323" i="34"/>
  <c r="I21324" i="34"/>
  <c r="I21325" i="34"/>
  <c r="I21326" i="34"/>
  <c r="I21327" i="34"/>
  <c r="I21328" i="34"/>
  <c r="I21329" i="34"/>
  <c r="I21330" i="34"/>
  <c r="I21331" i="34"/>
  <c r="I21332" i="34"/>
  <c r="I21333" i="34"/>
  <c r="I21334" i="34"/>
  <c r="I21335" i="34"/>
  <c r="I21336" i="34"/>
  <c r="I21337" i="34"/>
  <c r="I21338" i="34"/>
  <c r="I21339" i="34"/>
  <c r="I21340" i="34"/>
  <c r="I21341" i="34"/>
  <c r="I21342" i="34"/>
  <c r="I21343" i="34"/>
  <c r="I21344" i="34"/>
  <c r="I21345" i="34"/>
  <c r="I21346" i="34"/>
  <c r="I21347" i="34"/>
  <c r="I21348" i="34"/>
  <c r="I21349" i="34"/>
  <c r="I21350" i="34"/>
  <c r="I21351" i="34"/>
  <c r="I21352" i="34"/>
  <c r="I21353" i="34"/>
  <c r="I21354" i="34"/>
  <c r="I21355" i="34"/>
  <c r="I21356" i="34"/>
  <c r="I21357" i="34"/>
  <c r="I21358" i="34"/>
  <c r="I21359" i="34"/>
  <c r="I21360" i="34"/>
  <c r="I21361" i="34"/>
  <c r="I21362" i="34"/>
  <c r="I21363" i="34"/>
  <c r="I21364" i="34"/>
  <c r="I21365" i="34"/>
  <c r="I21366" i="34"/>
  <c r="I21367" i="34"/>
  <c r="I21368" i="34"/>
  <c r="I21369" i="34"/>
  <c r="I21370" i="34"/>
  <c r="I21371" i="34"/>
  <c r="I21372" i="34"/>
  <c r="I21373" i="34"/>
  <c r="I21374" i="34"/>
  <c r="I21375" i="34"/>
  <c r="I21376" i="34"/>
  <c r="I21377" i="34"/>
  <c r="I21378" i="34"/>
  <c r="I21379" i="34"/>
  <c r="I21380" i="34"/>
  <c r="I21381" i="34"/>
  <c r="I21382" i="34"/>
  <c r="I21383" i="34"/>
  <c r="I21384" i="34"/>
  <c r="I21385" i="34"/>
  <c r="I21386" i="34"/>
  <c r="I21387" i="34"/>
  <c r="I21388" i="34"/>
  <c r="I21389" i="34"/>
  <c r="I21390" i="34"/>
  <c r="I21391" i="34"/>
  <c r="I21392" i="34"/>
  <c r="I21393" i="34"/>
  <c r="I21394" i="34"/>
  <c r="I21395" i="34"/>
  <c r="I21396" i="34"/>
  <c r="I21397" i="34"/>
  <c r="I21398" i="34"/>
  <c r="I21399" i="34"/>
  <c r="I21400" i="34"/>
  <c r="I21401" i="34"/>
  <c r="I21402" i="34"/>
  <c r="I21403" i="34"/>
  <c r="I21404" i="34"/>
  <c r="I21405" i="34"/>
  <c r="I21406" i="34"/>
  <c r="I21407" i="34"/>
  <c r="I21408" i="34"/>
  <c r="I21409" i="34"/>
  <c r="I21410" i="34"/>
  <c r="I21411" i="34"/>
  <c r="I21412" i="34"/>
  <c r="I21413" i="34"/>
  <c r="I21414" i="34"/>
  <c r="I21415" i="34"/>
  <c r="I21416" i="34"/>
  <c r="I21417" i="34"/>
  <c r="I21418" i="34"/>
  <c r="I21419" i="34"/>
  <c r="I21420" i="34"/>
  <c r="I21421" i="34"/>
  <c r="I21422" i="34"/>
  <c r="I21423" i="34"/>
  <c r="I21424" i="34"/>
  <c r="I21425" i="34"/>
  <c r="I21426" i="34"/>
  <c r="I21427" i="34"/>
  <c r="I21428" i="34"/>
  <c r="I21429" i="34"/>
  <c r="I21430" i="34"/>
  <c r="I21431" i="34"/>
  <c r="I21432" i="34"/>
  <c r="I21433" i="34"/>
  <c r="I21434" i="34"/>
  <c r="I21435" i="34"/>
  <c r="I21436" i="34"/>
  <c r="I21437" i="34"/>
  <c r="I21438" i="34"/>
  <c r="I21439" i="34"/>
  <c r="I21440" i="34"/>
  <c r="I21441" i="34"/>
  <c r="I21442" i="34"/>
  <c r="I21443" i="34"/>
  <c r="I21444" i="34"/>
  <c r="I21445" i="34"/>
  <c r="I21446" i="34"/>
  <c r="I21447" i="34"/>
  <c r="I21448" i="34"/>
  <c r="I21449" i="34"/>
  <c r="I21450" i="34"/>
  <c r="I21451" i="34"/>
  <c r="I21452" i="34"/>
  <c r="I21453" i="34"/>
  <c r="I21454" i="34"/>
  <c r="I21455" i="34"/>
  <c r="I21456" i="34"/>
  <c r="I21457" i="34"/>
  <c r="I21458" i="34"/>
  <c r="I21459" i="34"/>
  <c r="I21460" i="34"/>
  <c r="I21461" i="34"/>
  <c r="I21462" i="34"/>
  <c r="I21463" i="34"/>
  <c r="I21464" i="34"/>
  <c r="I21465" i="34"/>
  <c r="I21466" i="34"/>
  <c r="I21467" i="34"/>
  <c r="I21468" i="34"/>
  <c r="I21469" i="34"/>
  <c r="I21470" i="34"/>
  <c r="I21471" i="34"/>
  <c r="I21472" i="34"/>
  <c r="I21473" i="34"/>
  <c r="I21474" i="34"/>
  <c r="I21475" i="34"/>
  <c r="I21476" i="34"/>
  <c r="I21477" i="34"/>
  <c r="I21478" i="34"/>
  <c r="I21479" i="34"/>
  <c r="I21480" i="34"/>
  <c r="I21481" i="34"/>
  <c r="I21482" i="34"/>
  <c r="I21483" i="34"/>
  <c r="I21484" i="34"/>
  <c r="I21485" i="34"/>
  <c r="I21486" i="34"/>
  <c r="I21487" i="34"/>
  <c r="I21488" i="34"/>
  <c r="I21489" i="34"/>
  <c r="I21490" i="34"/>
  <c r="I21491" i="34"/>
  <c r="I21492" i="34"/>
  <c r="I21493" i="34"/>
  <c r="I21494" i="34"/>
  <c r="I21495" i="34"/>
  <c r="I21496" i="34"/>
  <c r="I21497" i="34"/>
  <c r="I21498" i="34"/>
  <c r="I21499" i="34"/>
  <c r="I21500" i="34"/>
  <c r="I21501" i="34"/>
  <c r="I21502" i="34"/>
  <c r="I21503" i="34"/>
  <c r="I21504" i="34"/>
  <c r="I21505" i="34"/>
  <c r="I21506" i="34"/>
  <c r="I21507" i="34"/>
  <c r="I21508" i="34"/>
  <c r="I21509" i="34"/>
  <c r="I21510" i="34"/>
  <c r="I21511" i="34"/>
  <c r="I21512" i="34"/>
  <c r="I21513" i="34"/>
  <c r="I21514" i="34"/>
  <c r="I21515" i="34"/>
  <c r="I21516" i="34"/>
  <c r="I21517" i="34"/>
  <c r="I21518" i="34"/>
  <c r="I21519" i="34"/>
  <c r="I21520" i="34"/>
  <c r="I21521" i="34"/>
  <c r="I21522" i="34"/>
  <c r="I21523" i="34"/>
  <c r="I21524" i="34"/>
  <c r="I21525" i="34"/>
  <c r="I21526" i="34"/>
  <c r="I21527" i="34"/>
  <c r="I21528" i="34"/>
  <c r="I21529" i="34"/>
  <c r="I21530" i="34"/>
  <c r="I21531" i="34"/>
  <c r="I21532" i="34"/>
  <c r="I21533" i="34"/>
  <c r="I21534" i="34"/>
  <c r="I21535" i="34"/>
  <c r="I21536" i="34"/>
  <c r="I21537" i="34"/>
  <c r="I21538" i="34"/>
  <c r="I21539" i="34"/>
  <c r="I21540" i="34"/>
  <c r="I21541" i="34"/>
  <c r="I21542" i="34"/>
  <c r="I21543" i="34"/>
  <c r="I21544" i="34"/>
  <c r="I21545" i="34"/>
  <c r="I21546" i="34"/>
  <c r="I21547" i="34"/>
  <c r="I21548" i="34"/>
  <c r="I21549" i="34"/>
  <c r="I21550" i="34"/>
  <c r="I21551" i="34"/>
  <c r="I21552" i="34"/>
  <c r="I21553" i="34"/>
  <c r="I21554" i="34"/>
  <c r="I21555" i="34"/>
  <c r="I21556" i="34"/>
  <c r="I21557" i="34"/>
  <c r="I21558" i="34"/>
  <c r="I21559" i="34"/>
  <c r="I21560" i="34"/>
  <c r="I21561" i="34"/>
  <c r="I21562" i="34"/>
  <c r="I21563" i="34"/>
  <c r="I21564" i="34"/>
  <c r="I21565" i="34"/>
  <c r="I21566" i="34"/>
  <c r="I21567" i="34"/>
  <c r="I21568" i="34"/>
  <c r="I21569" i="34"/>
  <c r="I21570" i="34"/>
  <c r="I21571" i="34"/>
  <c r="I21572" i="34"/>
  <c r="I21573" i="34"/>
  <c r="I21574" i="34"/>
  <c r="I21575" i="34"/>
  <c r="I21576" i="34"/>
  <c r="I21577" i="34"/>
  <c r="I21578" i="34"/>
  <c r="I21579" i="34"/>
  <c r="I21580" i="34"/>
  <c r="I21581" i="34"/>
  <c r="I21582" i="34"/>
  <c r="I21583" i="34"/>
  <c r="I21584" i="34"/>
  <c r="I21585" i="34"/>
  <c r="I21586" i="34"/>
  <c r="I21587" i="34"/>
  <c r="I21588" i="34"/>
  <c r="I21589" i="34"/>
  <c r="I21590" i="34"/>
  <c r="I21591" i="34"/>
  <c r="I21592" i="34"/>
  <c r="I21593" i="34"/>
  <c r="I21594" i="34"/>
  <c r="I21595" i="34"/>
  <c r="I21596" i="34"/>
  <c r="I21597" i="34"/>
  <c r="I21598" i="34"/>
  <c r="I21599" i="34"/>
  <c r="I21600" i="34"/>
  <c r="I21601" i="34"/>
  <c r="I21602" i="34"/>
  <c r="I21603" i="34"/>
  <c r="I21604" i="34"/>
  <c r="I21605" i="34"/>
  <c r="I21606" i="34"/>
  <c r="I21607" i="34"/>
  <c r="I21608" i="34"/>
  <c r="I21609" i="34"/>
  <c r="I21610" i="34"/>
  <c r="I21611" i="34"/>
  <c r="I21612" i="34"/>
  <c r="I21613" i="34"/>
  <c r="I21614" i="34"/>
  <c r="I21615" i="34"/>
  <c r="I21616" i="34"/>
  <c r="I21617" i="34"/>
  <c r="I21618" i="34"/>
  <c r="I21619" i="34"/>
  <c r="I21620" i="34"/>
  <c r="I21621" i="34"/>
  <c r="I21622" i="34"/>
  <c r="I21623" i="34"/>
  <c r="I21624" i="34"/>
  <c r="I21625" i="34"/>
  <c r="I21626" i="34"/>
  <c r="I21627" i="34"/>
  <c r="I21628" i="34"/>
  <c r="I21629" i="34"/>
  <c r="I21630" i="34"/>
  <c r="I21631" i="34"/>
  <c r="I21632" i="34"/>
  <c r="I21633" i="34"/>
  <c r="I21634" i="34"/>
  <c r="I21635" i="34"/>
  <c r="I21636" i="34"/>
  <c r="I21637" i="34"/>
  <c r="I21638" i="34"/>
  <c r="I21639" i="34"/>
  <c r="I21640" i="34"/>
  <c r="I21641" i="34"/>
  <c r="I21642" i="34"/>
  <c r="I21643" i="34"/>
  <c r="I21644" i="34"/>
  <c r="I21645" i="34"/>
  <c r="I21646" i="34"/>
  <c r="I21647" i="34"/>
  <c r="I21648" i="34"/>
  <c r="I21649" i="34"/>
  <c r="I21650" i="34"/>
  <c r="I21651" i="34"/>
  <c r="I21652" i="34"/>
  <c r="I21653" i="34"/>
  <c r="I21654" i="34"/>
  <c r="I21655" i="34"/>
  <c r="I21656" i="34"/>
  <c r="I21657" i="34"/>
  <c r="I21658" i="34"/>
  <c r="I21659" i="34"/>
  <c r="I21660" i="34"/>
  <c r="I21661" i="34"/>
  <c r="I21662" i="34"/>
  <c r="I21663" i="34"/>
  <c r="I21664" i="34"/>
  <c r="I21665" i="34"/>
  <c r="I21666" i="34"/>
  <c r="I21667" i="34"/>
  <c r="I21668" i="34"/>
  <c r="I21669" i="34"/>
  <c r="I21670" i="34"/>
  <c r="I21671" i="34"/>
  <c r="I21672" i="34"/>
  <c r="I21673" i="34"/>
  <c r="I21674" i="34"/>
  <c r="I21675" i="34"/>
  <c r="I21676" i="34"/>
  <c r="I21677" i="34"/>
  <c r="I21678" i="34"/>
  <c r="I21679" i="34"/>
  <c r="I21680" i="34"/>
  <c r="I21681" i="34"/>
  <c r="I21682" i="34"/>
  <c r="I21683" i="34"/>
  <c r="I21684" i="34"/>
  <c r="I21685" i="34"/>
  <c r="I21686" i="34"/>
  <c r="I21687" i="34"/>
  <c r="I21688" i="34"/>
  <c r="I21689" i="34"/>
  <c r="I21690" i="34"/>
  <c r="I21691" i="34"/>
  <c r="I21692" i="34"/>
  <c r="I21693" i="34"/>
  <c r="I21694" i="34"/>
  <c r="I21695" i="34"/>
  <c r="I21696" i="34"/>
  <c r="I21697" i="34"/>
  <c r="I21698" i="34"/>
  <c r="I21699" i="34"/>
  <c r="I21700" i="34"/>
  <c r="I21701" i="34"/>
  <c r="I21702" i="34"/>
  <c r="I21703" i="34"/>
  <c r="I21704" i="34"/>
  <c r="I21705" i="34"/>
  <c r="I21706" i="34"/>
  <c r="I21707" i="34"/>
  <c r="I21708" i="34"/>
  <c r="I21709" i="34"/>
  <c r="I21710" i="34"/>
  <c r="I21711" i="34"/>
  <c r="I21712" i="34"/>
  <c r="I21713" i="34"/>
  <c r="I21714" i="34"/>
  <c r="I21715" i="34"/>
  <c r="I21716" i="34"/>
  <c r="I21717" i="34"/>
  <c r="I21718" i="34"/>
  <c r="I21719" i="34"/>
  <c r="I21720" i="34"/>
  <c r="I21721" i="34"/>
  <c r="I21722" i="34"/>
  <c r="I21723" i="34"/>
  <c r="I21724" i="34"/>
  <c r="I21725" i="34"/>
  <c r="I21726" i="34"/>
  <c r="I21727" i="34"/>
  <c r="I21728" i="34"/>
  <c r="I21729" i="34"/>
  <c r="I21730" i="34"/>
  <c r="I21731" i="34"/>
  <c r="I21732" i="34"/>
  <c r="I21733" i="34"/>
  <c r="I21734" i="34"/>
  <c r="I21735" i="34"/>
  <c r="I21736" i="34"/>
  <c r="I21737" i="34"/>
  <c r="I21738" i="34"/>
  <c r="I21739" i="34"/>
  <c r="I21740" i="34"/>
  <c r="I21741" i="34"/>
  <c r="I21742" i="34"/>
  <c r="I21743" i="34"/>
  <c r="I21744" i="34"/>
  <c r="I21745" i="34"/>
  <c r="I21746" i="34"/>
  <c r="I21747" i="34"/>
  <c r="I21748" i="34"/>
  <c r="I21749" i="34"/>
  <c r="I21750" i="34"/>
  <c r="I21751" i="34"/>
  <c r="I21752" i="34"/>
  <c r="I21753" i="34"/>
  <c r="I21754" i="34"/>
  <c r="I21755" i="34"/>
  <c r="I21756" i="34"/>
  <c r="I21757" i="34"/>
  <c r="I21758" i="34"/>
  <c r="I21759" i="34"/>
  <c r="I21760" i="34"/>
  <c r="I21761" i="34"/>
  <c r="I21762" i="34"/>
  <c r="I21763" i="34"/>
  <c r="I21764" i="34"/>
  <c r="I21765" i="34"/>
  <c r="I21766" i="34"/>
  <c r="I21767" i="34"/>
  <c r="I21768" i="34"/>
  <c r="I21769" i="34"/>
  <c r="I21770" i="34"/>
  <c r="I21771" i="34"/>
  <c r="I21772" i="34"/>
  <c r="I21773" i="34"/>
  <c r="I21774" i="34"/>
  <c r="I21775" i="34"/>
  <c r="I21776" i="34"/>
  <c r="I21777" i="34"/>
  <c r="I21778" i="34"/>
  <c r="I21779" i="34"/>
  <c r="I21780" i="34"/>
  <c r="I21781" i="34"/>
  <c r="I21782" i="34"/>
  <c r="I21783" i="34"/>
  <c r="I21784" i="34"/>
  <c r="I21785" i="34"/>
  <c r="I21786" i="34"/>
  <c r="I21787" i="34"/>
  <c r="I21788" i="34"/>
  <c r="I21789" i="34"/>
  <c r="I21790" i="34"/>
  <c r="I21791" i="34"/>
  <c r="I21792" i="34"/>
  <c r="I21793" i="34"/>
  <c r="I21794" i="34"/>
  <c r="I21795" i="34"/>
  <c r="I21796" i="34"/>
  <c r="I21797" i="34"/>
  <c r="I21798" i="34"/>
  <c r="I21799" i="34"/>
  <c r="I21800" i="34"/>
  <c r="I21801" i="34"/>
  <c r="I21802" i="34"/>
  <c r="I21803" i="34"/>
  <c r="I21804" i="34"/>
  <c r="I21805" i="34"/>
  <c r="I21806" i="34"/>
  <c r="I21807" i="34"/>
  <c r="I21808" i="34"/>
  <c r="I21809" i="34"/>
  <c r="I21810" i="34"/>
  <c r="I21811" i="34"/>
  <c r="I21812" i="34"/>
  <c r="I21813" i="34"/>
  <c r="I21814" i="34"/>
  <c r="I21815" i="34"/>
  <c r="I21816" i="34"/>
  <c r="I21817" i="34"/>
  <c r="I21818" i="34"/>
  <c r="I21819" i="34"/>
  <c r="I21820" i="34"/>
  <c r="I21821" i="34"/>
  <c r="I21822" i="34"/>
  <c r="I21823" i="34"/>
  <c r="I21824" i="34"/>
  <c r="I21825" i="34"/>
  <c r="I21826" i="34"/>
  <c r="I21827" i="34"/>
  <c r="I21828" i="34"/>
  <c r="I21829" i="34"/>
  <c r="I21830" i="34"/>
  <c r="I21831" i="34"/>
  <c r="I21832" i="34"/>
  <c r="I21833" i="34"/>
  <c r="I21834" i="34"/>
  <c r="I21835" i="34"/>
  <c r="I21836" i="34"/>
  <c r="I21837" i="34"/>
  <c r="I21838" i="34"/>
  <c r="I21839" i="34"/>
  <c r="I21840" i="34"/>
  <c r="I21841" i="34"/>
  <c r="I21842" i="34"/>
  <c r="I21843" i="34"/>
  <c r="I21844" i="34"/>
  <c r="I21845" i="34"/>
  <c r="I21846" i="34"/>
  <c r="I21847" i="34"/>
  <c r="I21848" i="34"/>
  <c r="I21849" i="34"/>
  <c r="I21850" i="34"/>
  <c r="I21851" i="34"/>
  <c r="I21852" i="34"/>
  <c r="I21853" i="34"/>
  <c r="I21854" i="34"/>
  <c r="I21855" i="34"/>
  <c r="I21856" i="34"/>
  <c r="I21857" i="34"/>
  <c r="I21858" i="34"/>
  <c r="I21859" i="34"/>
  <c r="I21860" i="34"/>
  <c r="I21861" i="34"/>
  <c r="I21862" i="34"/>
  <c r="I21863" i="34"/>
  <c r="I21864" i="34"/>
  <c r="I21865" i="34"/>
  <c r="I21866" i="34"/>
  <c r="I21867" i="34"/>
  <c r="I21868" i="34"/>
  <c r="I21869" i="34"/>
  <c r="I21870" i="34"/>
  <c r="I21871" i="34"/>
  <c r="I21872" i="34"/>
  <c r="I21873" i="34"/>
  <c r="I21874" i="34"/>
  <c r="I21875" i="34"/>
  <c r="I21876" i="34"/>
  <c r="I21877" i="34"/>
  <c r="I21878" i="34"/>
  <c r="I21879" i="34"/>
  <c r="I21880" i="34"/>
  <c r="I21881" i="34"/>
  <c r="I21882" i="34"/>
  <c r="I21883" i="34"/>
  <c r="I21884" i="34"/>
  <c r="I21885" i="34"/>
  <c r="I21886" i="34"/>
  <c r="I21887" i="34"/>
  <c r="I21888" i="34"/>
  <c r="I21889" i="34"/>
  <c r="I21890" i="34"/>
  <c r="I21891" i="34"/>
  <c r="I21892" i="34"/>
  <c r="I21893" i="34"/>
  <c r="I21894" i="34"/>
  <c r="I21895" i="34"/>
  <c r="I21896" i="34"/>
  <c r="I21897" i="34"/>
  <c r="I21898" i="34"/>
  <c r="I21899" i="34"/>
  <c r="I21900" i="34"/>
  <c r="I21901" i="34"/>
  <c r="I21902" i="34"/>
  <c r="I21903" i="34"/>
  <c r="I21904" i="34"/>
  <c r="I21905" i="34"/>
  <c r="I21906" i="34"/>
  <c r="I21907" i="34"/>
  <c r="I21908" i="34"/>
  <c r="I21909" i="34"/>
  <c r="I21910" i="34"/>
  <c r="I21911" i="34"/>
  <c r="I21912" i="34"/>
  <c r="I21913" i="34"/>
  <c r="I21914" i="34"/>
  <c r="I21915" i="34"/>
  <c r="I21916" i="34"/>
  <c r="I21917" i="34"/>
  <c r="I21918" i="34"/>
  <c r="I21919" i="34"/>
  <c r="I21920" i="34"/>
  <c r="I21921" i="34"/>
  <c r="I21922" i="34"/>
  <c r="I21923" i="34"/>
  <c r="I21924" i="34"/>
  <c r="I21925" i="34"/>
  <c r="I21926" i="34"/>
  <c r="I21927" i="34"/>
  <c r="I21928" i="34"/>
  <c r="I21929" i="34"/>
  <c r="I21930" i="34"/>
  <c r="I21931" i="34"/>
  <c r="I21932" i="34"/>
  <c r="I21933" i="34"/>
  <c r="I21934" i="34"/>
  <c r="I21935" i="34"/>
  <c r="I21936" i="34"/>
  <c r="I21937" i="34"/>
  <c r="I21938" i="34"/>
  <c r="I21939" i="34"/>
  <c r="I21940" i="34"/>
  <c r="I21941" i="34"/>
  <c r="I21942" i="34"/>
  <c r="I21943" i="34"/>
  <c r="I21944" i="34"/>
  <c r="I21945" i="34"/>
  <c r="I21946" i="34"/>
  <c r="I21947" i="34"/>
  <c r="I21948" i="34"/>
  <c r="I21949" i="34"/>
  <c r="I21950" i="34"/>
  <c r="I21951" i="34"/>
  <c r="I21952" i="34"/>
  <c r="I21953" i="34"/>
  <c r="I21954" i="34"/>
  <c r="I21955" i="34"/>
  <c r="I21956" i="34"/>
  <c r="I21957" i="34"/>
  <c r="I21958" i="34"/>
  <c r="I21959" i="34"/>
  <c r="I21960" i="34"/>
  <c r="I21961" i="34"/>
  <c r="I21962" i="34"/>
  <c r="I21963" i="34"/>
  <c r="I21964" i="34"/>
  <c r="I21965" i="34"/>
  <c r="I21966" i="34"/>
  <c r="I21967" i="34"/>
  <c r="I21968" i="34"/>
  <c r="I21969" i="34"/>
  <c r="I21970" i="34"/>
  <c r="I21971" i="34"/>
  <c r="I21972" i="34"/>
  <c r="I21973" i="34"/>
  <c r="I21974" i="34"/>
  <c r="I21975" i="34"/>
  <c r="I21976" i="34"/>
  <c r="I21977" i="34"/>
  <c r="I21978" i="34"/>
  <c r="I21979" i="34"/>
  <c r="I21980" i="34"/>
  <c r="I21981" i="34"/>
  <c r="I21982" i="34"/>
  <c r="I21983" i="34"/>
  <c r="I21984" i="34"/>
  <c r="I21985" i="34"/>
  <c r="I21986" i="34"/>
  <c r="I21987" i="34"/>
  <c r="I21988" i="34"/>
  <c r="I21989" i="34"/>
  <c r="I21990" i="34"/>
  <c r="I21991" i="34"/>
  <c r="I21992" i="34"/>
  <c r="I21993" i="34"/>
  <c r="I21994" i="34"/>
  <c r="I21995" i="34"/>
  <c r="I21996" i="34"/>
  <c r="I21997" i="34"/>
  <c r="I21998" i="34"/>
  <c r="I21999" i="34"/>
  <c r="I22000" i="34"/>
  <c r="I22001" i="34"/>
  <c r="I22002" i="34"/>
  <c r="I22003" i="34"/>
  <c r="I22004" i="34"/>
  <c r="I22005" i="34"/>
  <c r="I22006" i="34"/>
  <c r="I22007" i="34"/>
  <c r="I22008" i="34"/>
  <c r="I22009" i="34"/>
  <c r="I22010" i="34"/>
  <c r="I22011" i="34"/>
  <c r="I22012" i="34"/>
  <c r="I22013" i="34"/>
  <c r="I22014" i="34"/>
  <c r="I22015" i="34"/>
  <c r="I22016" i="34"/>
  <c r="I22017" i="34"/>
  <c r="I22018" i="34"/>
  <c r="I22019" i="34"/>
  <c r="I22020" i="34"/>
  <c r="I22021" i="34"/>
  <c r="I22022" i="34"/>
  <c r="I22023" i="34"/>
  <c r="I22024" i="34"/>
  <c r="I22025" i="34"/>
  <c r="I22026" i="34"/>
  <c r="I22027" i="34"/>
  <c r="I22028" i="34"/>
  <c r="I22029" i="34"/>
  <c r="I22030" i="34"/>
  <c r="I22031" i="34"/>
  <c r="I22032" i="34"/>
  <c r="I22033" i="34"/>
  <c r="I22034" i="34"/>
  <c r="I22035" i="34"/>
  <c r="I22036" i="34"/>
  <c r="I22037" i="34"/>
  <c r="I22038" i="34"/>
  <c r="I22039" i="34"/>
  <c r="I22040" i="34"/>
  <c r="I22041" i="34"/>
  <c r="I22042" i="34"/>
  <c r="I22043" i="34"/>
  <c r="I22044" i="34"/>
  <c r="I22045" i="34"/>
  <c r="I22046" i="34"/>
  <c r="I22047" i="34"/>
  <c r="I22048" i="34"/>
  <c r="I22049" i="34"/>
  <c r="I22050" i="34"/>
  <c r="I22051" i="34"/>
  <c r="I22052" i="34"/>
  <c r="I22053" i="34"/>
  <c r="I22054" i="34"/>
  <c r="I22055" i="34"/>
  <c r="I22056" i="34"/>
  <c r="I22057" i="34"/>
  <c r="I22058" i="34"/>
  <c r="I22059" i="34"/>
  <c r="I22060" i="34"/>
  <c r="I22061" i="34"/>
  <c r="I22062" i="34"/>
  <c r="I22063" i="34"/>
  <c r="I22064" i="34"/>
  <c r="I22065" i="34"/>
  <c r="I22066" i="34"/>
  <c r="I22067" i="34"/>
  <c r="I22068" i="34"/>
  <c r="I22069" i="34"/>
  <c r="I22070" i="34"/>
  <c r="I22071" i="34"/>
  <c r="I22072" i="34"/>
  <c r="I22073" i="34"/>
  <c r="I22074" i="34"/>
  <c r="I22075" i="34"/>
  <c r="I22076" i="34"/>
  <c r="I22077" i="34"/>
  <c r="I22078" i="34"/>
  <c r="I22079" i="34"/>
  <c r="I22080" i="34"/>
  <c r="I22081" i="34"/>
  <c r="I22082" i="34"/>
  <c r="I22083" i="34"/>
  <c r="I22084" i="34"/>
  <c r="I22085" i="34"/>
  <c r="I22086" i="34"/>
  <c r="I22087" i="34"/>
  <c r="I22088" i="34"/>
  <c r="I22089" i="34"/>
  <c r="I22090" i="34"/>
  <c r="I22091" i="34"/>
  <c r="I22092" i="34"/>
  <c r="I22093" i="34"/>
  <c r="I22094" i="34"/>
  <c r="I22095" i="34"/>
  <c r="I22096" i="34"/>
  <c r="I22097" i="34"/>
  <c r="I22098" i="34"/>
  <c r="I22099" i="34"/>
  <c r="I22100" i="34"/>
  <c r="I22101" i="34"/>
  <c r="I22102" i="34"/>
  <c r="I22103" i="34"/>
  <c r="I22104" i="34"/>
  <c r="I22105" i="34"/>
  <c r="I22106" i="34"/>
  <c r="I22107" i="34"/>
  <c r="I22108" i="34"/>
  <c r="I22109" i="34"/>
  <c r="I22110" i="34"/>
  <c r="I22111" i="34"/>
  <c r="I22112" i="34"/>
  <c r="I22113" i="34"/>
  <c r="I22114" i="34"/>
  <c r="I22115" i="34"/>
  <c r="I22116" i="34"/>
  <c r="I22117" i="34"/>
  <c r="I22118" i="34"/>
  <c r="I22119" i="34"/>
  <c r="I22120" i="34"/>
  <c r="I22121" i="34"/>
  <c r="I22122" i="34"/>
  <c r="I22123" i="34"/>
  <c r="I22124" i="34"/>
  <c r="I22125" i="34"/>
  <c r="I22126" i="34"/>
  <c r="I22127" i="34"/>
  <c r="I22128" i="34"/>
  <c r="I22129" i="34"/>
  <c r="I22130" i="34"/>
  <c r="I22131" i="34"/>
  <c r="I22132" i="34"/>
  <c r="I22133" i="34"/>
  <c r="I22134" i="34"/>
  <c r="I22135" i="34"/>
  <c r="I22136" i="34"/>
  <c r="I22137" i="34"/>
  <c r="I22138" i="34"/>
  <c r="I22139" i="34"/>
  <c r="I22140" i="34"/>
  <c r="I22141" i="34"/>
  <c r="I22142" i="34"/>
  <c r="I22143" i="34"/>
  <c r="I22144" i="34"/>
  <c r="I22145" i="34"/>
  <c r="I22146" i="34"/>
  <c r="I22147" i="34"/>
  <c r="I22148" i="34"/>
  <c r="I22149" i="34"/>
  <c r="I22150" i="34"/>
  <c r="I22151" i="34"/>
  <c r="I22152" i="34"/>
  <c r="I22153" i="34"/>
  <c r="I22154" i="34"/>
  <c r="I22155" i="34"/>
  <c r="I22156" i="34"/>
  <c r="I22157" i="34"/>
  <c r="I22158" i="34"/>
  <c r="I22159" i="34"/>
  <c r="I22160" i="34"/>
  <c r="I22161" i="34"/>
  <c r="I22162" i="34"/>
  <c r="I22163" i="34"/>
  <c r="I22164" i="34"/>
  <c r="I22165" i="34"/>
  <c r="I22166" i="34"/>
  <c r="I22167" i="34"/>
  <c r="I22168" i="34"/>
  <c r="I22169" i="34"/>
  <c r="I22170" i="34"/>
  <c r="I22171" i="34"/>
  <c r="I22172" i="34"/>
  <c r="I22173" i="34"/>
  <c r="I22174" i="34"/>
  <c r="I22175" i="34"/>
  <c r="I22176" i="34"/>
  <c r="I22177" i="34"/>
  <c r="I22178" i="34"/>
  <c r="I22179" i="34"/>
  <c r="I22180" i="34"/>
  <c r="I22181" i="34"/>
  <c r="I22182" i="34"/>
  <c r="I22183" i="34"/>
  <c r="I22184" i="34"/>
  <c r="I22185" i="34"/>
  <c r="I22186" i="34"/>
  <c r="I22187" i="34"/>
  <c r="I22188" i="34"/>
  <c r="I22189" i="34"/>
  <c r="I22190" i="34"/>
  <c r="I22191" i="34"/>
  <c r="I22192" i="34"/>
  <c r="I22193" i="34"/>
  <c r="I22194" i="34"/>
  <c r="I22195" i="34"/>
  <c r="I22196" i="34"/>
  <c r="I22197" i="34"/>
  <c r="I22198" i="34"/>
  <c r="I22199" i="34"/>
  <c r="I22200" i="34"/>
  <c r="I22201" i="34"/>
  <c r="I22202" i="34"/>
  <c r="I22203" i="34"/>
  <c r="I22204" i="34"/>
  <c r="I22205" i="34"/>
  <c r="I22206" i="34"/>
  <c r="I22207" i="34"/>
  <c r="I22208" i="34"/>
  <c r="I22209" i="34"/>
  <c r="I22210" i="34"/>
  <c r="I22211" i="34"/>
  <c r="I22212" i="34"/>
  <c r="I22213" i="34"/>
  <c r="I22214" i="34"/>
  <c r="I22215" i="34"/>
  <c r="I22216" i="34"/>
  <c r="I22217" i="34"/>
  <c r="I22218" i="34"/>
  <c r="I22219" i="34"/>
  <c r="I22220" i="34"/>
  <c r="I22221" i="34"/>
  <c r="I22222" i="34"/>
  <c r="I22223" i="34"/>
  <c r="I22224" i="34"/>
  <c r="I22225" i="34"/>
  <c r="I22226" i="34"/>
  <c r="I22227" i="34"/>
  <c r="I22228" i="34"/>
  <c r="I22229" i="34"/>
  <c r="I22230" i="34"/>
  <c r="I22231" i="34"/>
  <c r="I22232" i="34"/>
  <c r="I22233" i="34"/>
  <c r="I22234" i="34"/>
  <c r="I22235" i="34"/>
  <c r="I22236" i="34"/>
  <c r="I22237" i="34"/>
  <c r="I22238" i="34"/>
  <c r="I22239" i="34"/>
  <c r="I22240" i="34"/>
  <c r="I22241" i="34"/>
  <c r="I22242" i="34"/>
  <c r="I22243" i="34"/>
  <c r="I22244" i="34"/>
  <c r="I22245" i="34"/>
  <c r="I22246" i="34"/>
  <c r="I22247" i="34"/>
  <c r="I22248" i="34"/>
  <c r="I22249" i="34"/>
  <c r="I22250" i="34"/>
  <c r="I22251" i="34"/>
  <c r="I22252" i="34"/>
  <c r="I22253" i="34"/>
  <c r="I22254" i="34"/>
  <c r="I22255" i="34"/>
  <c r="I22256" i="34"/>
  <c r="I22257" i="34"/>
  <c r="I22258" i="34"/>
  <c r="I22259" i="34"/>
  <c r="I22260" i="34"/>
  <c r="I22261" i="34"/>
  <c r="I22262" i="34"/>
  <c r="I22263" i="34"/>
  <c r="I22264" i="34"/>
  <c r="I22265" i="34"/>
  <c r="I22266" i="34"/>
  <c r="I22267" i="34"/>
  <c r="I22268" i="34"/>
  <c r="I22269" i="34"/>
  <c r="I22270" i="34"/>
  <c r="I22271" i="34"/>
  <c r="I22272" i="34"/>
  <c r="I22273" i="34"/>
  <c r="I22274" i="34"/>
  <c r="I22275" i="34"/>
  <c r="I22276" i="34"/>
  <c r="I22277" i="34"/>
  <c r="I22278" i="34"/>
  <c r="I22279" i="34"/>
  <c r="I22280" i="34"/>
  <c r="I22281" i="34"/>
  <c r="I22282" i="34"/>
  <c r="I22283" i="34"/>
  <c r="I22284" i="34"/>
  <c r="I22285" i="34"/>
  <c r="I22286" i="34"/>
  <c r="I22287" i="34"/>
  <c r="I22288" i="34"/>
  <c r="I22289" i="34"/>
  <c r="I22290" i="34"/>
  <c r="I22291" i="34"/>
  <c r="I22292" i="34"/>
  <c r="I22293" i="34"/>
  <c r="I22294" i="34"/>
  <c r="I22295" i="34"/>
  <c r="I22296" i="34"/>
  <c r="I22297" i="34"/>
  <c r="I22298" i="34"/>
  <c r="I22299" i="34"/>
  <c r="I22300" i="34"/>
  <c r="I22301" i="34"/>
  <c r="I22302" i="34"/>
  <c r="I22303" i="34"/>
  <c r="I22304" i="34"/>
  <c r="I22305" i="34"/>
  <c r="I22306" i="34"/>
  <c r="I22307" i="34"/>
  <c r="I22308" i="34"/>
  <c r="I22309" i="34"/>
  <c r="I22310" i="34"/>
  <c r="I22311" i="34"/>
  <c r="I22312" i="34"/>
  <c r="I22313" i="34"/>
  <c r="I22314" i="34"/>
  <c r="I22315" i="34"/>
  <c r="I22316" i="34"/>
  <c r="I22317" i="34"/>
  <c r="I22318" i="34"/>
  <c r="I22319" i="34"/>
  <c r="I22320" i="34"/>
  <c r="I22321" i="34"/>
  <c r="I22322" i="34"/>
  <c r="I22323" i="34"/>
  <c r="I22324" i="34"/>
  <c r="I22325" i="34"/>
  <c r="I22326" i="34"/>
  <c r="I22327" i="34"/>
  <c r="I22328" i="34"/>
  <c r="I22329" i="34"/>
  <c r="I22330" i="34"/>
  <c r="I22331" i="34"/>
  <c r="I22332" i="34"/>
  <c r="I22333" i="34"/>
  <c r="I22334" i="34"/>
  <c r="I22335" i="34"/>
  <c r="I22336" i="34"/>
  <c r="I22337" i="34"/>
  <c r="I22338" i="34"/>
  <c r="I22339" i="34"/>
  <c r="I22340" i="34"/>
  <c r="I22341" i="34"/>
  <c r="I22342" i="34"/>
  <c r="I22343" i="34"/>
  <c r="I22344" i="34"/>
  <c r="I22345" i="34"/>
  <c r="I22346" i="34"/>
  <c r="I22347" i="34"/>
  <c r="I22348" i="34"/>
  <c r="I22349" i="34"/>
  <c r="I22350" i="34"/>
  <c r="I22351" i="34"/>
  <c r="I22352" i="34"/>
  <c r="I22353" i="34"/>
  <c r="I22354" i="34"/>
  <c r="I22355" i="34"/>
  <c r="I22356" i="34"/>
  <c r="I22357" i="34"/>
  <c r="I22358" i="34"/>
  <c r="I22359" i="34"/>
  <c r="I22360" i="34"/>
  <c r="I22361" i="34"/>
  <c r="I22362" i="34"/>
  <c r="I22363" i="34"/>
  <c r="I22364" i="34"/>
  <c r="I22365" i="34"/>
  <c r="I22366" i="34"/>
  <c r="I22367" i="34"/>
  <c r="I22368" i="34"/>
  <c r="I22369" i="34"/>
  <c r="I22370" i="34"/>
  <c r="I22371" i="34"/>
  <c r="I22372" i="34"/>
  <c r="I22373" i="34"/>
  <c r="I22374" i="34"/>
  <c r="I22375" i="34"/>
  <c r="I22376" i="34"/>
  <c r="I22377" i="34"/>
  <c r="I22378" i="34"/>
  <c r="I22379" i="34"/>
  <c r="I22380" i="34"/>
  <c r="I22381" i="34"/>
  <c r="I22382" i="34"/>
  <c r="I22383" i="34"/>
  <c r="I22384" i="34"/>
  <c r="I22385" i="34"/>
  <c r="I22386" i="34"/>
  <c r="I22387" i="34"/>
  <c r="I22388" i="34"/>
  <c r="I22389" i="34"/>
  <c r="I22390" i="34"/>
  <c r="I22391" i="34"/>
  <c r="I22392" i="34"/>
  <c r="I22393" i="34"/>
  <c r="I22394" i="34"/>
  <c r="I22395" i="34"/>
  <c r="I22396" i="34"/>
  <c r="I22397" i="34"/>
  <c r="I22398" i="34"/>
  <c r="I22399" i="34"/>
  <c r="I22400" i="34"/>
  <c r="I22401" i="34"/>
  <c r="I22402" i="34"/>
  <c r="I22403" i="34"/>
  <c r="I22404" i="34"/>
  <c r="I22405" i="34"/>
  <c r="I22406" i="34"/>
  <c r="I22407" i="34"/>
  <c r="I22408" i="34"/>
  <c r="I22409" i="34"/>
  <c r="I22410" i="34"/>
  <c r="I22411" i="34"/>
  <c r="I22412" i="34"/>
  <c r="I22413" i="34"/>
  <c r="I22414" i="34"/>
  <c r="I22415" i="34"/>
  <c r="I22416" i="34"/>
  <c r="I22417" i="34"/>
  <c r="I22418" i="34"/>
  <c r="I22419" i="34"/>
  <c r="I22420" i="34"/>
  <c r="I22421" i="34"/>
  <c r="I22422" i="34"/>
  <c r="I22423" i="34"/>
  <c r="I22424" i="34"/>
  <c r="I22425" i="34"/>
  <c r="I22426" i="34"/>
  <c r="I22427" i="34"/>
  <c r="I22428" i="34"/>
  <c r="I22429" i="34"/>
  <c r="I22430" i="34"/>
  <c r="I22431" i="34"/>
  <c r="I22432" i="34"/>
  <c r="I22433" i="34"/>
  <c r="I22434" i="34"/>
  <c r="I22435" i="34"/>
  <c r="I22436" i="34"/>
  <c r="I22437" i="34"/>
  <c r="I22438" i="34"/>
  <c r="I22439" i="34"/>
  <c r="I22440" i="34"/>
  <c r="I22441" i="34"/>
  <c r="I22442" i="34"/>
  <c r="I22443" i="34"/>
  <c r="I22444" i="34"/>
  <c r="I22445" i="34"/>
  <c r="I22446" i="34"/>
  <c r="I22447" i="34"/>
  <c r="I22448" i="34"/>
  <c r="I22449" i="34"/>
  <c r="I22450" i="34"/>
  <c r="I22451" i="34"/>
  <c r="I22452" i="34"/>
  <c r="I22453" i="34"/>
  <c r="I22454" i="34"/>
  <c r="I22455" i="34"/>
  <c r="I22456" i="34"/>
  <c r="I22457" i="34"/>
  <c r="I22458" i="34"/>
  <c r="I22459" i="34"/>
  <c r="I22460" i="34"/>
  <c r="I22461" i="34"/>
  <c r="I22462" i="34"/>
  <c r="I22463" i="34"/>
  <c r="I22464" i="34"/>
  <c r="I22465" i="34"/>
  <c r="I22466" i="34"/>
  <c r="I22467" i="34"/>
  <c r="I22468" i="34"/>
  <c r="I22469" i="34"/>
  <c r="I22470" i="34"/>
  <c r="I22471" i="34"/>
  <c r="I22472" i="34"/>
  <c r="I22473" i="34"/>
  <c r="I22474" i="34"/>
  <c r="I22475" i="34"/>
  <c r="I22476" i="34"/>
  <c r="I22477" i="34"/>
  <c r="I22478" i="34"/>
  <c r="I22479" i="34"/>
  <c r="I22480" i="34"/>
  <c r="I22481" i="34"/>
  <c r="I22482" i="34"/>
  <c r="I22483" i="34"/>
  <c r="I22484" i="34"/>
  <c r="I22485" i="34"/>
  <c r="I22486" i="34"/>
  <c r="I22487" i="34"/>
  <c r="I22488" i="34"/>
  <c r="I22489" i="34"/>
  <c r="I22490" i="34"/>
  <c r="I22491" i="34"/>
  <c r="I22492" i="34"/>
  <c r="I22493" i="34"/>
  <c r="I22494" i="34"/>
  <c r="I22495" i="34"/>
  <c r="I22496" i="34"/>
  <c r="I22497" i="34"/>
  <c r="I22498" i="34"/>
  <c r="I22499" i="34"/>
  <c r="I22500" i="34"/>
  <c r="I22501" i="34"/>
  <c r="I22502" i="34"/>
  <c r="I22503" i="34"/>
  <c r="I22504" i="34"/>
  <c r="I22505" i="34"/>
  <c r="I22506" i="34"/>
  <c r="I22507" i="34"/>
  <c r="I22508" i="34"/>
  <c r="I22509" i="34"/>
  <c r="I22510" i="34"/>
  <c r="I22511" i="34"/>
  <c r="I22512" i="34"/>
  <c r="I22513" i="34"/>
  <c r="I22514" i="34"/>
  <c r="I22515" i="34"/>
  <c r="I22516" i="34"/>
  <c r="I22517" i="34"/>
  <c r="I22518" i="34"/>
  <c r="I22519" i="34"/>
  <c r="I22520" i="34"/>
  <c r="I22521" i="34"/>
  <c r="I22522" i="34"/>
  <c r="I22523" i="34"/>
  <c r="I22524" i="34"/>
  <c r="I22525" i="34"/>
  <c r="I22526" i="34"/>
  <c r="I22527" i="34"/>
  <c r="I22528" i="34"/>
  <c r="I22529" i="34"/>
  <c r="I22530" i="34"/>
  <c r="I22531" i="34"/>
  <c r="I22532" i="34"/>
  <c r="I22533" i="34"/>
  <c r="I22534" i="34"/>
  <c r="I22535" i="34"/>
  <c r="I22536" i="34"/>
  <c r="I22537" i="34"/>
  <c r="I22538" i="34"/>
  <c r="I22539" i="34"/>
  <c r="I22540" i="34"/>
  <c r="I22541" i="34"/>
  <c r="I22542" i="34"/>
  <c r="I22543" i="34"/>
  <c r="I22544" i="34"/>
  <c r="I22545" i="34"/>
  <c r="I22546" i="34"/>
  <c r="I22547" i="34"/>
  <c r="I22548" i="34"/>
  <c r="I22549" i="34"/>
  <c r="I22550" i="34"/>
  <c r="I22551" i="34"/>
  <c r="I22552" i="34"/>
  <c r="I22553" i="34"/>
  <c r="I22554" i="34"/>
  <c r="I22555" i="34"/>
  <c r="I22556" i="34"/>
  <c r="I22557" i="34"/>
  <c r="I22558" i="34"/>
  <c r="I22559" i="34"/>
  <c r="I22560" i="34"/>
  <c r="I22561" i="34"/>
  <c r="I22562" i="34"/>
  <c r="I22563" i="34"/>
  <c r="I22564" i="34"/>
  <c r="I22565" i="34"/>
  <c r="I22566" i="34"/>
  <c r="I22567" i="34"/>
  <c r="I22568" i="34"/>
  <c r="I22569" i="34"/>
  <c r="I22570" i="34"/>
  <c r="I22571" i="34"/>
  <c r="I22572" i="34"/>
  <c r="I22573" i="34"/>
  <c r="I22574" i="34"/>
  <c r="I22575" i="34"/>
  <c r="I22576" i="34"/>
  <c r="I22577" i="34"/>
  <c r="I22578" i="34"/>
  <c r="I22579" i="34"/>
  <c r="I22580" i="34"/>
  <c r="I22581" i="34"/>
  <c r="I22582" i="34"/>
  <c r="I22583" i="34"/>
  <c r="I22584" i="34"/>
  <c r="I22585" i="34"/>
  <c r="I22586" i="34"/>
  <c r="I22587" i="34"/>
  <c r="I22588" i="34"/>
  <c r="I22589" i="34"/>
  <c r="I22590" i="34"/>
  <c r="I22591" i="34"/>
  <c r="I22592" i="34"/>
  <c r="I22593" i="34"/>
  <c r="I22594" i="34"/>
  <c r="I22595" i="34"/>
  <c r="I22596" i="34"/>
  <c r="I22597" i="34"/>
  <c r="I22598" i="34"/>
  <c r="I22599" i="34"/>
  <c r="I22600" i="34"/>
  <c r="I22601" i="34"/>
  <c r="I22602" i="34"/>
  <c r="I22603" i="34"/>
  <c r="I22604" i="34"/>
  <c r="I22605" i="34"/>
  <c r="I22606" i="34"/>
  <c r="I22607" i="34"/>
  <c r="I22608" i="34"/>
  <c r="I22609" i="34"/>
  <c r="I22610" i="34"/>
  <c r="I22611" i="34"/>
  <c r="I22612" i="34"/>
  <c r="I22613" i="34"/>
  <c r="I22614" i="34"/>
  <c r="I22615" i="34"/>
  <c r="I22616" i="34"/>
  <c r="I22617" i="34"/>
  <c r="I22618" i="34"/>
  <c r="I22619" i="34"/>
  <c r="I22620" i="34"/>
  <c r="I22621" i="34"/>
  <c r="I22622" i="34"/>
  <c r="I22623" i="34"/>
  <c r="I22624" i="34"/>
  <c r="I22625" i="34"/>
  <c r="I22626" i="34"/>
  <c r="I22627" i="34"/>
  <c r="I22628" i="34"/>
  <c r="I22629" i="34"/>
  <c r="I22630" i="34"/>
  <c r="I22631" i="34"/>
  <c r="I22632" i="34"/>
  <c r="I22633" i="34"/>
  <c r="I22634" i="34"/>
  <c r="I22635" i="34"/>
  <c r="I22636" i="34"/>
  <c r="I22637" i="34"/>
  <c r="I22638" i="34"/>
  <c r="I22639" i="34"/>
  <c r="I22640" i="34"/>
  <c r="I22641" i="34"/>
  <c r="I22642" i="34"/>
  <c r="I22643" i="34"/>
  <c r="I22644" i="34"/>
  <c r="I22645" i="34"/>
  <c r="I22646" i="34"/>
  <c r="I22647" i="34"/>
  <c r="I22648" i="34"/>
  <c r="I22649" i="34"/>
  <c r="I22650" i="34"/>
  <c r="I22651" i="34"/>
  <c r="I22652" i="34"/>
  <c r="I22653" i="34"/>
  <c r="I22654" i="34"/>
  <c r="I22655" i="34"/>
  <c r="I22656" i="34"/>
  <c r="I22657" i="34"/>
  <c r="I22658" i="34"/>
  <c r="I22659" i="34"/>
  <c r="I22660" i="34"/>
  <c r="I22661" i="34"/>
  <c r="I22662" i="34"/>
  <c r="I22663" i="34"/>
  <c r="I22664" i="34"/>
  <c r="I22665" i="34"/>
  <c r="I22666" i="34"/>
  <c r="I22667" i="34"/>
  <c r="I22668" i="34"/>
  <c r="I22669" i="34"/>
  <c r="I22670" i="34"/>
  <c r="I22671" i="34"/>
  <c r="I22672" i="34"/>
  <c r="I22673" i="34"/>
  <c r="I22674" i="34"/>
  <c r="I22675" i="34"/>
  <c r="I22676" i="34"/>
  <c r="I22677" i="34"/>
  <c r="I22678" i="34"/>
  <c r="I22679" i="34"/>
  <c r="I22680" i="34"/>
  <c r="I22681" i="34"/>
  <c r="I22682" i="34"/>
  <c r="I22683" i="34"/>
  <c r="I22684" i="34"/>
  <c r="I22685" i="34"/>
  <c r="I22686" i="34"/>
  <c r="I22687" i="34"/>
  <c r="I22688" i="34"/>
  <c r="I22689" i="34"/>
  <c r="I22690" i="34"/>
  <c r="I22691" i="34"/>
  <c r="I22692" i="34"/>
  <c r="I22693" i="34"/>
  <c r="I22694" i="34"/>
  <c r="I22695" i="34"/>
  <c r="I22696" i="34"/>
  <c r="I22697" i="34"/>
  <c r="I22698" i="34"/>
  <c r="I22699" i="34"/>
  <c r="I22700" i="34"/>
  <c r="I22701" i="34"/>
  <c r="I22702" i="34"/>
  <c r="I22703" i="34"/>
  <c r="I22704" i="34"/>
  <c r="I22705" i="34"/>
  <c r="I22706" i="34"/>
  <c r="I22707" i="34"/>
  <c r="I22708" i="34"/>
  <c r="I22709" i="34"/>
  <c r="I22710" i="34"/>
  <c r="I22711" i="34"/>
  <c r="I22712" i="34"/>
  <c r="I22713" i="34"/>
  <c r="I22714" i="34"/>
  <c r="I22715" i="34"/>
  <c r="I22716" i="34"/>
  <c r="I22717" i="34"/>
  <c r="I22718" i="34"/>
  <c r="I22719" i="34"/>
  <c r="I22720" i="34"/>
  <c r="I22721" i="34"/>
  <c r="I22722" i="34"/>
  <c r="I22723" i="34"/>
  <c r="I22724" i="34"/>
  <c r="I22725" i="34"/>
  <c r="I22726" i="34"/>
  <c r="I22727" i="34"/>
  <c r="I22728" i="34"/>
  <c r="I22729" i="34"/>
  <c r="I22730" i="34"/>
  <c r="I22731" i="34"/>
  <c r="I22732" i="34"/>
  <c r="I22733" i="34"/>
  <c r="I22734" i="34"/>
  <c r="I22735" i="34"/>
  <c r="I22736" i="34"/>
  <c r="I22737" i="34"/>
  <c r="I22738" i="34"/>
  <c r="I22739" i="34"/>
  <c r="I22740" i="34"/>
  <c r="I22741" i="34"/>
  <c r="I22742" i="34"/>
  <c r="I22743" i="34"/>
  <c r="I22744" i="34"/>
  <c r="I22745" i="34"/>
  <c r="I22746" i="34"/>
  <c r="I22747" i="34"/>
  <c r="I22748" i="34"/>
  <c r="I22749" i="34"/>
  <c r="I22750" i="34"/>
  <c r="I22751" i="34"/>
  <c r="I22752" i="34"/>
  <c r="I22753" i="34"/>
  <c r="I22754" i="34"/>
  <c r="I22755" i="34"/>
  <c r="I22756" i="34"/>
  <c r="I22757" i="34"/>
  <c r="I22758" i="34"/>
  <c r="I22759" i="34"/>
  <c r="I22760" i="34"/>
  <c r="I22761" i="34"/>
  <c r="I22762" i="34"/>
  <c r="I22763" i="34"/>
  <c r="I22764" i="34"/>
  <c r="I22765" i="34"/>
  <c r="I22766" i="34"/>
  <c r="I22767" i="34"/>
  <c r="I22768" i="34"/>
  <c r="I22769" i="34"/>
  <c r="I22770" i="34"/>
  <c r="I22771" i="34"/>
  <c r="I22772" i="34"/>
  <c r="I22773" i="34"/>
  <c r="I22774" i="34"/>
  <c r="I22775" i="34"/>
  <c r="I22776" i="34"/>
  <c r="I22777" i="34"/>
  <c r="I22778" i="34"/>
  <c r="I22779" i="34"/>
  <c r="I22780" i="34"/>
  <c r="I22781" i="34"/>
  <c r="I22782" i="34"/>
  <c r="I22783" i="34"/>
  <c r="I22784" i="34"/>
  <c r="I22785" i="34"/>
  <c r="I22786" i="34"/>
  <c r="I22787" i="34"/>
  <c r="I22788" i="34"/>
  <c r="I22789" i="34"/>
  <c r="I22790" i="34"/>
  <c r="I22791" i="34"/>
  <c r="I22792" i="34"/>
  <c r="I22793" i="34"/>
  <c r="I22794" i="34"/>
  <c r="I22795" i="34"/>
  <c r="I22796" i="34"/>
  <c r="I22797" i="34"/>
  <c r="I22798" i="34"/>
  <c r="I22799" i="34"/>
  <c r="I22800" i="34"/>
  <c r="I22801" i="34"/>
  <c r="I22802" i="34"/>
  <c r="I22803" i="34"/>
  <c r="I22804" i="34"/>
  <c r="I22805" i="34"/>
  <c r="I22806" i="34"/>
  <c r="I22807" i="34"/>
  <c r="I22808" i="34"/>
  <c r="I22809" i="34"/>
  <c r="I22810" i="34"/>
  <c r="I22811" i="34"/>
  <c r="I22812" i="34"/>
  <c r="I22813" i="34"/>
  <c r="I22814" i="34"/>
  <c r="I22815" i="34"/>
  <c r="I22816" i="34"/>
  <c r="I22817" i="34"/>
  <c r="I22818" i="34"/>
  <c r="I22819" i="34"/>
  <c r="I22820" i="34"/>
  <c r="I22821" i="34"/>
  <c r="I22822" i="34"/>
  <c r="I22823" i="34"/>
  <c r="I22824" i="34"/>
  <c r="I22825" i="34"/>
  <c r="I22826" i="34"/>
  <c r="I22827" i="34"/>
  <c r="I22828" i="34"/>
  <c r="I22829" i="34"/>
  <c r="I22830" i="34"/>
  <c r="I22831" i="34"/>
  <c r="I22832" i="34"/>
  <c r="I22833" i="34"/>
  <c r="I22834" i="34"/>
  <c r="I22835" i="34"/>
  <c r="I22836" i="34"/>
  <c r="I22837" i="34"/>
  <c r="I22838" i="34"/>
  <c r="I22839" i="34"/>
  <c r="I22840" i="34"/>
  <c r="I22841" i="34"/>
  <c r="I22842" i="34"/>
  <c r="I22843" i="34"/>
  <c r="I22844" i="34"/>
  <c r="I22845" i="34"/>
  <c r="I22846" i="34"/>
  <c r="I22847" i="34"/>
  <c r="I22848" i="34"/>
  <c r="I22849" i="34"/>
  <c r="I22850" i="34"/>
  <c r="I22851" i="34"/>
  <c r="I22852" i="34"/>
  <c r="I22853" i="34"/>
  <c r="I22854" i="34"/>
  <c r="I22855" i="34"/>
  <c r="I22856" i="34"/>
  <c r="I22857" i="34"/>
  <c r="I22858" i="34"/>
  <c r="I22859" i="34"/>
  <c r="I22860" i="34"/>
  <c r="I22861" i="34"/>
  <c r="I22862" i="34"/>
  <c r="I22863" i="34"/>
  <c r="I22864" i="34"/>
  <c r="I22865" i="34"/>
  <c r="I22866" i="34"/>
  <c r="I22867" i="34"/>
  <c r="I22868" i="34"/>
  <c r="I22869" i="34"/>
  <c r="I22870" i="34"/>
  <c r="I22871" i="34"/>
  <c r="I22872" i="34"/>
  <c r="I22873" i="34"/>
  <c r="I22874" i="34"/>
  <c r="I22875" i="34"/>
  <c r="I22876" i="34"/>
  <c r="I22877" i="34"/>
  <c r="I22878" i="34"/>
  <c r="I22879" i="34"/>
  <c r="I22880" i="34"/>
  <c r="I22881" i="34"/>
  <c r="I22882" i="34"/>
  <c r="I22883" i="34"/>
  <c r="I22884" i="34"/>
  <c r="I22885" i="34"/>
  <c r="I22886" i="34"/>
  <c r="I22887" i="34"/>
  <c r="I22888" i="34"/>
  <c r="I22889" i="34"/>
  <c r="I22890" i="34"/>
  <c r="I22891" i="34"/>
  <c r="I22892" i="34"/>
  <c r="I22893" i="34"/>
  <c r="I22894" i="34"/>
  <c r="I22895" i="34"/>
  <c r="I22896" i="34"/>
  <c r="I22897" i="34"/>
  <c r="I22898" i="34"/>
  <c r="I22899" i="34"/>
  <c r="I22900" i="34"/>
  <c r="I22901" i="34"/>
  <c r="I22902" i="34"/>
  <c r="I22903" i="34"/>
  <c r="I22904" i="34"/>
  <c r="I22905" i="34"/>
  <c r="I22906" i="34"/>
  <c r="I22907" i="34"/>
  <c r="I22908" i="34"/>
  <c r="I22909" i="34"/>
  <c r="I22910" i="34"/>
  <c r="I22911" i="34"/>
  <c r="I22912" i="34"/>
  <c r="I22913" i="34"/>
  <c r="I22914" i="34"/>
  <c r="I22915" i="34"/>
  <c r="I22916" i="34"/>
  <c r="I22917" i="34"/>
  <c r="I22918" i="34"/>
  <c r="I22919" i="34"/>
  <c r="I22920" i="34"/>
  <c r="I22921" i="34"/>
  <c r="I22922" i="34"/>
  <c r="I22923" i="34"/>
  <c r="I22924" i="34"/>
  <c r="I22925" i="34"/>
  <c r="I22926" i="34"/>
  <c r="I22927" i="34"/>
  <c r="I22928" i="34"/>
  <c r="I22929" i="34"/>
  <c r="I22930" i="34"/>
  <c r="I22931" i="34"/>
  <c r="I22932" i="34"/>
  <c r="I22933" i="34"/>
  <c r="I22934" i="34"/>
  <c r="I22935" i="34"/>
  <c r="I22936" i="34"/>
  <c r="I22937" i="34"/>
  <c r="I22938" i="34"/>
  <c r="I22939" i="34"/>
  <c r="I22940" i="34"/>
  <c r="I22941" i="34"/>
  <c r="I22942" i="34"/>
  <c r="I22943" i="34"/>
  <c r="I22944" i="34"/>
  <c r="I22945" i="34"/>
  <c r="I22946" i="34"/>
  <c r="I22947" i="34"/>
  <c r="I22948" i="34"/>
  <c r="I22949" i="34"/>
  <c r="I22950" i="34"/>
  <c r="I22951" i="34"/>
  <c r="I22952" i="34"/>
  <c r="I22953" i="34"/>
  <c r="I22954" i="34"/>
  <c r="I22955" i="34"/>
  <c r="I22956" i="34"/>
  <c r="I22957" i="34"/>
  <c r="I22958" i="34"/>
  <c r="I22959" i="34"/>
  <c r="I22960" i="34"/>
  <c r="I22961" i="34"/>
  <c r="I22962" i="34"/>
  <c r="I22963" i="34"/>
  <c r="I22964" i="34"/>
  <c r="I22965" i="34"/>
  <c r="I22966" i="34"/>
  <c r="I22967" i="34"/>
  <c r="I22968" i="34"/>
  <c r="I22969" i="34"/>
  <c r="I22970" i="34"/>
  <c r="I22971" i="34"/>
  <c r="I22972" i="34"/>
  <c r="I22973" i="34"/>
  <c r="I22974" i="34"/>
  <c r="I22975" i="34"/>
  <c r="I22976" i="34"/>
  <c r="I22977" i="34"/>
  <c r="I22978" i="34"/>
  <c r="I22979" i="34"/>
  <c r="I22980" i="34"/>
  <c r="I22981" i="34"/>
  <c r="I22982" i="34"/>
  <c r="I22983" i="34"/>
  <c r="I22984" i="34"/>
  <c r="I22985" i="34"/>
  <c r="I22986" i="34"/>
  <c r="I22987" i="34"/>
  <c r="I22988" i="34"/>
  <c r="I22989" i="34"/>
  <c r="I22990" i="34"/>
  <c r="I22991" i="34"/>
  <c r="I22992" i="34"/>
  <c r="I22993" i="34"/>
  <c r="I22994" i="34"/>
  <c r="I22995" i="34"/>
  <c r="I22996" i="34"/>
  <c r="I22997" i="34"/>
  <c r="I22998" i="34"/>
  <c r="I22999" i="34"/>
  <c r="I23000" i="34"/>
  <c r="I23001" i="34"/>
  <c r="I23002" i="34"/>
  <c r="I23003" i="34"/>
  <c r="I23004" i="34"/>
  <c r="I23005" i="34"/>
  <c r="I23006" i="34"/>
  <c r="I23007" i="34"/>
  <c r="I23008" i="34"/>
  <c r="I23009" i="34"/>
  <c r="I23010" i="34"/>
  <c r="I23011" i="34"/>
  <c r="I23012" i="34"/>
  <c r="I23013" i="34"/>
  <c r="I23014" i="34"/>
  <c r="I23015" i="34"/>
  <c r="I23016" i="34"/>
  <c r="I23017" i="34"/>
  <c r="I23018" i="34"/>
  <c r="I23019" i="34"/>
  <c r="I23020" i="34"/>
  <c r="I23021" i="34"/>
  <c r="I23022" i="34"/>
  <c r="I23023" i="34"/>
  <c r="I23024" i="34"/>
  <c r="I23025" i="34"/>
  <c r="I23026" i="34"/>
  <c r="I23027" i="34"/>
  <c r="I23028" i="34"/>
  <c r="I23029" i="34"/>
  <c r="I23030" i="34"/>
  <c r="I23031" i="34"/>
  <c r="I23032" i="34"/>
  <c r="I23033" i="34"/>
  <c r="I23034" i="34"/>
  <c r="I23035" i="34"/>
  <c r="I23036" i="34"/>
  <c r="I23037" i="34"/>
  <c r="I23038" i="34"/>
  <c r="I23039" i="34"/>
  <c r="I23040" i="34"/>
  <c r="I23041" i="34"/>
  <c r="I23042" i="34"/>
  <c r="I23043" i="34"/>
  <c r="I23044" i="34"/>
  <c r="I23045" i="34"/>
  <c r="I23046" i="34"/>
  <c r="I23047" i="34"/>
  <c r="I23048" i="34"/>
  <c r="I23049" i="34"/>
  <c r="I23050" i="34"/>
  <c r="I23051" i="34"/>
  <c r="I23052" i="34"/>
  <c r="I23053" i="34"/>
  <c r="I23054" i="34"/>
  <c r="I23055" i="34"/>
  <c r="I23056" i="34"/>
  <c r="I23057" i="34"/>
  <c r="I23058" i="34"/>
  <c r="I23059" i="34"/>
  <c r="I23060" i="34"/>
  <c r="I23061" i="34"/>
  <c r="I23062" i="34"/>
  <c r="I23063" i="34"/>
  <c r="I23064" i="34"/>
  <c r="I23065" i="34"/>
  <c r="I23066" i="34"/>
  <c r="I23067" i="34"/>
  <c r="I23068" i="34"/>
  <c r="I23069" i="34"/>
  <c r="I23070" i="34"/>
  <c r="I23071" i="34"/>
  <c r="I23072" i="34"/>
  <c r="I23073" i="34"/>
  <c r="I23074" i="34"/>
  <c r="I23075" i="34"/>
  <c r="I23076" i="34"/>
  <c r="I23077" i="34"/>
  <c r="I23078" i="34"/>
  <c r="I23079" i="34"/>
  <c r="I23080" i="34"/>
  <c r="I23081" i="34"/>
  <c r="I23082" i="34"/>
  <c r="I23083" i="34"/>
  <c r="I23084" i="34"/>
  <c r="I23085" i="34"/>
  <c r="I23086" i="34"/>
  <c r="I23087" i="34"/>
  <c r="I23088" i="34"/>
  <c r="I23089" i="34"/>
  <c r="I23090" i="34"/>
  <c r="I23091" i="34"/>
  <c r="I23092" i="34"/>
  <c r="I23093" i="34"/>
  <c r="I23094" i="34"/>
  <c r="I23095" i="34"/>
  <c r="I23096" i="34"/>
  <c r="I23097" i="34"/>
  <c r="I23098" i="34"/>
  <c r="I23099" i="34"/>
  <c r="I23100" i="34"/>
  <c r="I23101" i="34"/>
  <c r="I23102" i="34"/>
  <c r="I23103" i="34"/>
  <c r="I23104" i="34"/>
  <c r="I23105" i="34"/>
  <c r="I23106" i="34"/>
  <c r="I23107" i="34"/>
  <c r="I23108" i="34"/>
  <c r="I23109" i="34"/>
  <c r="I23110" i="34"/>
  <c r="I23111" i="34"/>
  <c r="I23112" i="34"/>
  <c r="I23113" i="34"/>
  <c r="I23114" i="34"/>
  <c r="I23115" i="34"/>
  <c r="I23116" i="34"/>
  <c r="I23117" i="34"/>
  <c r="I23118" i="34"/>
  <c r="I23119" i="34"/>
  <c r="I23120" i="34"/>
  <c r="I23121" i="34"/>
  <c r="I23122" i="34"/>
  <c r="I23123" i="34"/>
  <c r="I23124" i="34"/>
  <c r="I23125" i="34"/>
  <c r="I23126" i="34"/>
  <c r="I23127" i="34"/>
  <c r="I23128" i="34"/>
  <c r="I23129" i="34"/>
  <c r="I23130" i="34"/>
  <c r="I23131" i="34"/>
  <c r="I23132" i="34"/>
  <c r="I23133" i="34"/>
  <c r="I23134" i="34"/>
  <c r="I23135" i="34"/>
  <c r="I23136" i="34"/>
  <c r="I23137" i="34"/>
  <c r="I23138" i="34"/>
  <c r="I23139" i="34"/>
  <c r="I23140" i="34"/>
  <c r="I23141" i="34"/>
  <c r="I23142" i="34"/>
  <c r="I23143" i="34"/>
  <c r="I23144" i="34"/>
  <c r="I23145" i="34"/>
  <c r="I23146" i="34"/>
  <c r="I23147" i="34"/>
  <c r="I23148" i="34"/>
  <c r="I23149" i="34"/>
  <c r="I23150" i="34"/>
  <c r="I23151" i="34"/>
  <c r="I23152" i="34"/>
  <c r="I23153" i="34"/>
  <c r="I23154" i="34"/>
  <c r="I23155" i="34"/>
  <c r="I23156" i="34"/>
  <c r="I23157" i="34"/>
  <c r="I23158" i="34"/>
  <c r="I23159" i="34"/>
  <c r="I23160" i="34"/>
  <c r="I23161" i="34"/>
  <c r="I23162" i="34"/>
  <c r="I23163" i="34"/>
  <c r="I23164" i="34"/>
  <c r="I23165" i="34"/>
  <c r="I23166" i="34"/>
  <c r="I23167" i="34"/>
  <c r="I23168" i="34"/>
  <c r="I23169" i="34"/>
  <c r="I23170" i="34"/>
  <c r="I23171" i="34"/>
  <c r="I23172" i="34"/>
  <c r="I23173" i="34"/>
  <c r="I23174" i="34"/>
  <c r="I23175" i="34"/>
  <c r="I23176" i="34"/>
  <c r="I23177" i="34"/>
  <c r="I23178" i="34"/>
  <c r="I23179" i="34"/>
  <c r="I23180" i="34"/>
  <c r="I23181" i="34"/>
  <c r="I23182" i="34"/>
  <c r="I23183" i="34"/>
  <c r="I23184" i="34"/>
  <c r="I23185" i="34"/>
  <c r="I23186" i="34"/>
  <c r="I23187" i="34"/>
  <c r="I23188" i="34"/>
  <c r="I23189" i="34"/>
  <c r="I23190" i="34"/>
  <c r="I23191" i="34"/>
  <c r="I23192" i="34"/>
  <c r="I23193" i="34"/>
  <c r="I23194" i="34"/>
  <c r="I23195" i="34"/>
  <c r="I23196" i="34"/>
  <c r="I23197" i="34"/>
  <c r="I23198" i="34"/>
  <c r="I23199" i="34"/>
  <c r="I23200" i="34"/>
  <c r="I23201" i="34"/>
  <c r="I23202" i="34"/>
  <c r="I23203" i="34"/>
  <c r="I23204" i="34"/>
  <c r="I23205" i="34"/>
  <c r="I23206" i="34"/>
  <c r="I23207" i="34"/>
  <c r="I23208" i="34"/>
  <c r="I23209" i="34"/>
  <c r="I23210" i="34"/>
  <c r="I23211" i="34"/>
  <c r="I23212" i="34"/>
  <c r="I23213" i="34"/>
  <c r="I23214" i="34"/>
  <c r="I23215" i="34"/>
  <c r="I23216" i="34"/>
  <c r="I23217" i="34"/>
  <c r="I23218" i="34"/>
  <c r="I23219" i="34"/>
  <c r="I23220" i="34"/>
  <c r="I23221" i="34"/>
  <c r="I23222" i="34"/>
  <c r="I23223" i="34"/>
  <c r="I23224" i="34"/>
  <c r="I23225" i="34"/>
  <c r="I23226" i="34"/>
  <c r="I23227" i="34"/>
  <c r="I23228" i="34"/>
  <c r="I23229" i="34"/>
  <c r="I23230" i="34"/>
  <c r="I23231" i="34"/>
  <c r="I23232" i="34"/>
  <c r="I23233" i="34"/>
  <c r="I23234" i="34"/>
  <c r="I23235" i="34"/>
  <c r="I23236" i="34"/>
  <c r="I23237" i="34"/>
  <c r="I23238" i="34"/>
  <c r="I23239" i="34"/>
  <c r="I23240" i="34"/>
  <c r="I23241" i="34"/>
  <c r="I23242" i="34"/>
  <c r="I23243" i="34"/>
  <c r="I23244" i="34"/>
  <c r="I23245" i="34"/>
  <c r="I23246" i="34"/>
  <c r="I23247" i="34"/>
  <c r="I23248" i="34"/>
  <c r="I23249" i="34"/>
  <c r="I23250" i="34"/>
  <c r="I23251" i="34"/>
  <c r="I23252" i="34"/>
  <c r="I23253" i="34"/>
  <c r="I23254" i="34"/>
  <c r="I23255" i="34"/>
  <c r="I23256" i="34"/>
  <c r="I23257" i="34"/>
  <c r="I23258" i="34"/>
  <c r="I23259" i="34"/>
  <c r="I23260" i="34"/>
  <c r="I23261" i="34"/>
  <c r="I23262" i="34"/>
  <c r="I23263" i="34"/>
  <c r="I23264" i="34"/>
  <c r="I23265" i="34"/>
  <c r="I23266" i="34"/>
  <c r="I23267" i="34"/>
  <c r="I23268" i="34"/>
  <c r="I23269" i="34"/>
  <c r="I23270" i="34"/>
  <c r="I23271" i="34"/>
  <c r="I23272" i="34"/>
  <c r="I23273" i="34"/>
  <c r="I23274" i="34"/>
  <c r="I23275" i="34"/>
  <c r="I23276" i="34"/>
  <c r="I23277" i="34"/>
  <c r="I23278" i="34"/>
  <c r="I23279" i="34"/>
  <c r="I23280" i="34"/>
  <c r="I23281" i="34"/>
  <c r="I23282" i="34"/>
  <c r="I23283" i="34"/>
  <c r="I23284" i="34"/>
  <c r="I23285" i="34"/>
  <c r="I23286" i="34"/>
  <c r="I23287" i="34"/>
  <c r="I23288" i="34"/>
  <c r="I23289" i="34"/>
  <c r="I23290" i="34"/>
  <c r="I23291" i="34"/>
  <c r="I23292" i="34"/>
  <c r="I23293" i="34"/>
  <c r="I23294" i="34"/>
  <c r="I23295" i="34"/>
  <c r="I23296" i="34"/>
  <c r="I23297" i="34"/>
  <c r="I23298" i="34"/>
  <c r="I23299" i="34"/>
  <c r="I23300" i="34"/>
  <c r="I23301" i="34"/>
  <c r="I23302" i="34"/>
  <c r="I23303" i="34"/>
  <c r="I23304" i="34"/>
  <c r="I23305" i="34"/>
  <c r="I23306" i="34"/>
  <c r="I23307" i="34"/>
  <c r="I23308" i="34"/>
  <c r="I23309" i="34"/>
  <c r="I23310" i="34"/>
  <c r="I23311" i="34"/>
  <c r="I23312" i="34"/>
  <c r="I23313" i="34"/>
  <c r="I23314" i="34"/>
  <c r="I23315" i="34"/>
  <c r="I23316" i="34"/>
  <c r="I23317" i="34"/>
  <c r="I23318" i="34"/>
  <c r="I23319" i="34"/>
  <c r="I23320" i="34"/>
  <c r="I23321" i="34"/>
  <c r="I23322" i="34"/>
  <c r="I23323" i="34"/>
  <c r="I23324" i="34"/>
  <c r="I23325" i="34"/>
  <c r="I23326" i="34"/>
  <c r="I23327" i="34"/>
  <c r="I23328" i="34"/>
  <c r="I23329" i="34"/>
  <c r="I23330" i="34"/>
  <c r="I23331" i="34"/>
  <c r="I23332" i="34"/>
  <c r="I23333" i="34"/>
  <c r="I23334" i="34"/>
  <c r="I23335" i="34"/>
  <c r="I23336" i="34"/>
  <c r="I23337" i="34"/>
  <c r="I23338" i="34"/>
  <c r="I23339" i="34"/>
  <c r="I23340" i="34"/>
  <c r="I23341" i="34"/>
  <c r="I23342" i="34"/>
  <c r="I23343" i="34"/>
  <c r="I23344" i="34"/>
  <c r="I23345" i="34"/>
  <c r="I23346" i="34"/>
  <c r="I23347" i="34"/>
  <c r="I23348" i="34"/>
  <c r="I23349" i="34"/>
  <c r="I23350" i="34"/>
  <c r="I23351" i="34"/>
  <c r="I23352" i="34"/>
  <c r="I23353" i="34"/>
  <c r="I23354" i="34"/>
  <c r="I23355" i="34"/>
  <c r="I23356" i="34"/>
  <c r="I23357" i="34"/>
  <c r="I23358" i="34"/>
  <c r="I23359" i="34"/>
  <c r="I23360" i="34"/>
  <c r="I23361" i="34"/>
  <c r="I23362" i="34"/>
  <c r="I23363" i="34"/>
  <c r="I23364" i="34"/>
  <c r="I23365" i="34"/>
  <c r="I23366" i="34"/>
  <c r="I23367" i="34"/>
  <c r="I23368" i="34"/>
  <c r="I23369" i="34"/>
  <c r="I23370" i="34"/>
  <c r="I23371" i="34"/>
  <c r="I23372" i="34"/>
  <c r="I23373" i="34"/>
  <c r="I23374" i="34"/>
  <c r="I23375" i="34"/>
  <c r="I23376" i="34"/>
  <c r="I23377" i="34"/>
  <c r="I23378" i="34"/>
  <c r="I23379" i="34"/>
  <c r="I23380" i="34"/>
  <c r="I23381" i="34"/>
  <c r="I23382" i="34"/>
  <c r="I23383" i="34"/>
  <c r="I23384" i="34"/>
  <c r="I23385" i="34"/>
  <c r="I23386" i="34"/>
  <c r="I23387" i="34"/>
  <c r="I23388" i="34"/>
  <c r="I23389" i="34"/>
  <c r="I23390" i="34"/>
  <c r="I23391" i="34"/>
  <c r="I23392" i="34"/>
  <c r="I23393" i="34"/>
  <c r="I23394" i="34"/>
  <c r="I23395" i="34"/>
  <c r="I23396" i="34"/>
  <c r="I23397" i="34"/>
  <c r="I23398" i="34"/>
  <c r="I23399" i="34"/>
  <c r="I23400" i="34"/>
  <c r="I23401" i="34"/>
  <c r="I23402" i="34"/>
  <c r="I23403" i="34"/>
  <c r="I23404" i="34"/>
  <c r="I23405" i="34"/>
  <c r="I23406" i="34"/>
  <c r="I23407" i="34"/>
  <c r="I23408" i="34"/>
  <c r="I23409" i="34"/>
  <c r="I23410" i="34"/>
  <c r="I23411" i="34"/>
  <c r="I23412" i="34"/>
  <c r="I23413" i="34"/>
  <c r="I23414" i="34"/>
  <c r="I23415" i="34"/>
  <c r="I23416" i="34"/>
  <c r="I23417" i="34"/>
  <c r="I23418" i="34"/>
  <c r="I23419" i="34"/>
  <c r="I23420" i="34"/>
  <c r="I23421" i="34"/>
  <c r="I23422" i="34"/>
  <c r="I23423" i="34"/>
  <c r="I23424" i="34"/>
  <c r="I23425" i="34"/>
  <c r="I23426" i="34"/>
  <c r="I23427" i="34"/>
  <c r="I23428" i="34"/>
  <c r="I23429" i="34"/>
  <c r="I23430" i="34"/>
  <c r="I23431" i="34"/>
  <c r="I23432" i="34"/>
  <c r="I23433" i="34"/>
  <c r="I23434" i="34"/>
  <c r="I23435" i="34"/>
  <c r="I23436" i="34"/>
  <c r="I23437" i="34"/>
  <c r="I23438" i="34"/>
  <c r="I23439" i="34"/>
  <c r="I23440" i="34"/>
  <c r="I23441" i="34"/>
  <c r="I23442" i="34"/>
  <c r="I23443" i="34"/>
  <c r="I23444" i="34"/>
  <c r="I23445" i="34"/>
  <c r="I23446" i="34"/>
  <c r="I23447" i="34"/>
  <c r="I23448" i="34"/>
  <c r="I23449" i="34"/>
  <c r="I23450" i="34"/>
  <c r="I23451" i="34"/>
  <c r="I23452" i="34"/>
  <c r="I23453" i="34"/>
  <c r="I23454" i="34"/>
  <c r="I23455" i="34"/>
  <c r="I23456" i="34"/>
  <c r="I23457" i="34"/>
  <c r="I23458" i="34"/>
  <c r="I23459" i="34"/>
  <c r="I23460" i="34"/>
  <c r="I23461" i="34"/>
  <c r="I23462" i="34"/>
  <c r="I23463" i="34"/>
  <c r="I23464" i="34"/>
  <c r="I23465" i="34"/>
  <c r="I23466" i="34"/>
  <c r="I23467" i="34"/>
  <c r="I23468" i="34"/>
  <c r="I23469" i="34"/>
  <c r="I23470" i="34"/>
  <c r="I23471" i="34"/>
  <c r="I23472" i="34"/>
  <c r="I23473" i="34"/>
  <c r="I23474" i="34"/>
  <c r="I23475" i="34"/>
  <c r="I23476" i="34"/>
  <c r="I23477" i="34"/>
  <c r="I23478" i="34"/>
  <c r="I23479" i="34"/>
  <c r="I23480" i="34"/>
  <c r="I23481" i="34"/>
  <c r="I23482" i="34"/>
  <c r="I23483" i="34"/>
  <c r="I23484" i="34"/>
  <c r="I23485" i="34"/>
  <c r="I23486" i="34"/>
  <c r="I23487" i="34"/>
  <c r="I23488" i="34"/>
  <c r="I23489" i="34"/>
  <c r="I23490" i="34"/>
  <c r="I23491" i="34"/>
  <c r="I23492" i="34"/>
  <c r="I23493" i="34"/>
  <c r="I23494" i="34"/>
  <c r="I23495" i="34"/>
  <c r="I23496" i="34"/>
  <c r="I23497" i="34"/>
  <c r="I23498" i="34"/>
  <c r="I23499" i="34"/>
  <c r="I23500" i="34"/>
  <c r="I23501" i="34"/>
  <c r="I23502" i="34"/>
  <c r="I23503" i="34"/>
  <c r="I23504" i="34"/>
  <c r="I23505" i="34"/>
  <c r="I23506" i="34"/>
  <c r="I23507" i="34"/>
  <c r="I23508" i="34"/>
  <c r="I23509" i="34"/>
  <c r="I23510" i="34"/>
  <c r="I23511" i="34"/>
  <c r="I23512" i="34"/>
  <c r="I23513" i="34"/>
  <c r="I23514" i="34"/>
  <c r="I23515" i="34"/>
  <c r="I23516" i="34"/>
  <c r="I23517" i="34"/>
  <c r="I23518" i="34"/>
  <c r="I23519" i="34"/>
  <c r="I23520" i="34"/>
  <c r="I23521" i="34"/>
  <c r="I23522" i="34"/>
  <c r="I23523" i="34"/>
  <c r="I23524" i="34"/>
  <c r="I23525" i="34"/>
  <c r="I23526" i="34"/>
  <c r="I23527" i="34"/>
  <c r="I23528" i="34"/>
  <c r="I23529" i="34"/>
  <c r="I23530" i="34"/>
  <c r="I23531" i="34"/>
  <c r="I23532" i="34"/>
  <c r="I23533" i="34"/>
  <c r="I23534" i="34"/>
  <c r="I23535" i="34"/>
  <c r="I23536" i="34"/>
  <c r="I23537" i="34"/>
  <c r="I23538" i="34"/>
  <c r="I23539" i="34"/>
  <c r="I23540" i="34"/>
  <c r="I23541" i="34"/>
  <c r="I23542" i="34"/>
  <c r="I23543" i="34"/>
  <c r="I23544" i="34"/>
  <c r="I23545" i="34"/>
  <c r="I23546" i="34"/>
  <c r="I23547" i="34"/>
  <c r="I23548" i="34"/>
  <c r="I23549" i="34"/>
  <c r="I23550" i="34"/>
  <c r="I23551" i="34"/>
  <c r="I23552" i="34"/>
  <c r="I23553" i="34"/>
  <c r="I23554" i="34"/>
  <c r="I23555" i="34"/>
  <c r="I23556" i="34"/>
  <c r="I23557" i="34"/>
  <c r="I23558" i="34"/>
  <c r="I23559" i="34"/>
  <c r="I23560" i="34"/>
  <c r="I23561" i="34"/>
  <c r="I23562" i="34"/>
  <c r="I23563" i="34"/>
  <c r="I23564" i="34"/>
  <c r="I23565" i="34"/>
  <c r="I23566" i="34"/>
  <c r="I23567" i="34"/>
  <c r="I23568" i="34"/>
  <c r="I23569" i="34"/>
  <c r="I23570" i="34"/>
  <c r="I23571" i="34"/>
  <c r="I23572" i="34"/>
  <c r="I23573" i="34"/>
  <c r="I23574" i="34"/>
  <c r="I23575" i="34"/>
  <c r="I23576" i="34"/>
  <c r="I23577" i="34"/>
  <c r="I23578" i="34"/>
  <c r="I23579" i="34"/>
  <c r="I23580" i="34"/>
  <c r="I23581" i="34"/>
  <c r="I23582" i="34"/>
  <c r="I23583" i="34"/>
  <c r="I23584" i="34"/>
  <c r="I23585" i="34"/>
  <c r="I23586" i="34"/>
  <c r="I23587" i="34"/>
  <c r="I23588" i="34"/>
  <c r="I23589" i="34"/>
  <c r="I23590" i="34"/>
  <c r="I23591" i="34"/>
  <c r="I23592" i="34"/>
  <c r="I23593" i="34"/>
  <c r="I23594" i="34"/>
  <c r="I23595" i="34"/>
  <c r="I23596" i="34"/>
  <c r="I23597" i="34"/>
  <c r="I23598" i="34"/>
  <c r="I23599" i="34"/>
  <c r="I23600" i="34"/>
  <c r="I23601" i="34"/>
  <c r="I23602" i="34"/>
  <c r="I23603" i="34"/>
  <c r="I23604" i="34"/>
  <c r="I23605" i="34"/>
  <c r="I23606" i="34"/>
  <c r="I23607" i="34"/>
  <c r="I23608" i="34"/>
  <c r="I23609" i="34"/>
  <c r="I23610" i="34"/>
  <c r="I23611" i="34"/>
  <c r="I23612" i="34"/>
  <c r="I23613" i="34"/>
  <c r="I23614" i="34"/>
  <c r="I23615" i="34"/>
  <c r="I23616" i="34"/>
  <c r="I23617" i="34"/>
  <c r="I23618" i="34"/>
  <c r="I23619" i="34"/>
  <c r="I23620" i="34"/>
  <c r="I23621" i="34"/>
  <c r="I23622" i="34"/>
  <c r="I23623" i="34"/>
  <c r="I23624" i="34"/>
  <c r="I23625" i="34"/>
  <c r="I23626" i="34"/>
  <c r="I23627" i="34"/>
  <c r="I23628" i="34"/>
  <c r="I23629" i="34"/>
  <c r="I23630" i="34"/>
  <c r="I23631" i="34"/>
  <c r="I23632" i="34"/>
  <c r="I23633" i="34"/>
  <c r="I23634" i="34"/>
  <c r="I23635" i="34"/>
  <c r="I23636" i="34"/>
  <c r="I23637" i="34"/>
  <c r="I23638" i="34"/>
  <c r="I23639" i="34"/>
  <c r="I23640" i="34"/>
  <c r="I23641" i="34"/>
  <c r="I23642" i="34"/>
  <c r="I23643" i="34"/>
  <c r="I23644" i="34"/>
  <c r="I23645" i="34"/>
  <c r="I23646" i="34"/>
  <c r="I23647" i="34"/>
  <c r="I23648" i="34"/>
  <c r="I23649" i="34"/>
  <c r="I23650" i="34"/>
  <c r="I23651" i="34"/>
  <c r="I23652" i="34"/>
  <c r="I23653" i="34"/>
  <c r="I23654" i="34"/>
  <c r="I23655" i="34"/>
  <c r="I23656" i="34"/>
  <c r="I23657" i="34"/>
  <c r="I23658" i="34"/>
  <c r="I23659" i="34"/>
  <c r="I23660" i="34"/>
  <c r="I23661" i="34"/>
  <c r="I23662" i="34"/>
  <c r="I23663" i="34"/>
  <c r="I23664" i="34"/>
  <c r="I23665" i="34"/>
  <c r="I23666" i="34"/>
  <c r="I23667" i="34"/>
  <c r="I23668" i="34"/>
  <c r="I23669" i="34"/>
  <c r="I23670" i="34"/>
  <c r="I23671" i="34"/>
  <c r="I23672" i="34"/>
  <c r="I23673" i="34"/>
  <c r="I23674" i="34"/>
  <c r="I23675" i="34"/>
  <c r="I23676" i="34"/>
  <c r="I23677" i="34"/>
  <c r="I23678" i="34"/>
  <c r="I23679" i="34"/>
  <c r="I23680" i="34"/>
  <c r="I23681" i="34"/>
  <c r="I23682" i="34"/>
  <c r="I23683" i="34"/>
  <c r="I23684" i="34"/>
  <c r="I23685" i="34"/>
  <c r="I23686" i="34"/>
  <c r="I23687" i="34"/>
  <c r="I23688" i="34"/>
  <c r="I23689" i="34"/>
  <c r="I23690" i="34"/>
  <c r="I23691" i="34"/>
  <c r="I23692" i="34"/>
  <c r="I23693" i="34"/>
  <c r="I23694" i="34"/>
  <c r="I23695" i="34"/>
  <c r="I23696" i="34"/>
  <c r="I23697" i="34"/>
  <c r="I23698" i="34"/>
  <c r="I23699" i="34"/>
  <c r="I23700" i="34"/>
  <c r="I23701" i="34"/>
  <c r="I23702" i="34"/>
  <c r="I23703" i="34"/>
  <c r="I23704" i="34"/>
  <c r="I23705" i="34"/>
  <c r="I23706" i="34"/>
  <c r="I23707" i="34"/>
  <c r="I23708" i="34"/>
  <c r="I23709" i="34"/>
  <c r="I23710" i="34"/>
  <c r="I23711" i="34"/>
  <c r="I23712" i="34"/>
  <c r="I23713" i="34"/>
  <c r="I23714" i="34"/>
  <c r="I23715" i="34"/>
  <c r="I23716" i="34"/>
  <c r="I23717" i="34"/>
  <c r="I23718" i="34"/>
  <c r="I23719" i="34"/>
  <c r="I23720" i="34"/>
  <c r="I23721" i="34"/>
  <c r="I23722" i="34"/>
  <c r="I23723" i="34"/>
  <c r="I23724" i="34"/>
  <c r="I23725" i="34"/>
  <c r="I23726" i="34"/>
  <c r="I23727" i="34"/>
  <c r="I23728" i="34"/>
  <c r="I23729" i="34"/>
  <c r="I23730" i="34"/>
  <c r="I23731" i="34"/>
  <c r="I23732" i="34"/>
  <c r="I23733" i="34"/>
  <c r="I23734" i="34"/>
  <c r="I23735" i="34"/>
  <c r="I23736" i="34"/>
  <c r="I23737" i="34"/>
  <c r="I23738" i="34"/>
  <c r="I23739" i="34"/>
  <c r="I23740" i="34"/>
  <c r="I23741" i="34"/>
  <c r="I23742" i="34"/>
  <c r="I23743" i="34"/>
  <c r="I23744" i="34"/>
  <c r="I23745" i="34"/>
  <c r="I23746" i="34"/>
  <c r="I23747" i="34"/>
  <c r="I23748" i="34"/>
  <c r="I23749" i="34"/>
  <c r="I23750" i="34"/>
  <c r="I23751" i="34"/>
  <c r="I23752" i="34"/>
  <c r="I23753" i="34"/>
  <c r="I23754" i="34"/>
  <c r="I23755" i="34"/>
  <c r="I23756" i="34"/>
  <c r="I23757" i="34"/>
  <c r="I23758" i="34"/>
  <c r="I23759" i="34"/>
  <c r="I23760" i="34"/>
  <c r="I23761" i="34"/>
  <c r="I23762" i="34"/>
  <c r="I23763" i="34"/>
  <c r="I23764" i="34"/>
  <c r="I23765" i="34"/>
  <c r="I23766" i="34"/>
  <c r="I23767" i="34"/>
  <c r="I23768" i="34"/>
  <c r="I23769" i="34"/>
  <c r="I23770" i="34"/>
  <c r="I23771" i="34"/>
  <c r="I23772" i="34"/>
  <c r="I23773" i="34"/>
  <c r="I23774" i="34"/>
  <c r="I23775" i="34"/>
  <c r="I23776" i="34"/>
  <c r="I23777" i="34"/>
  <c r="I23778" i="34"/>
  <c r="I23779" i="34"/>
  <c r="I23780" i="34"/>
  <c r="I23781" i="34"/>
  <c r="I23782" i="34"/>
  <c r="I23783" i="34"/>
  <c r="I23784" i="34"/>
  <c r="I23785" i="34"/>
  <c r="I23786" i="34"/>
  <c r="I23787" i="34"/>
  <c r="I23788" i="34"/>
  <c r="I23789" i="34"/>
  <c r="I23790" i="34"/>
  <c r="I23791" i="34"/>
  <c r="I23792" i="34"/>
  <c r="I23793" i="34"/>
  <c r="I23794" i="34"/>
  <c r="I23795" i="34"/>
  <c r="I23796" i="34"/>
  <c r="I23797" i="34"/>
  <c r="I23798" i="34"/>
  <c r="I23799" i="34"/>
  <c r="I23800" i="34"/>
  <c r="I23801" i="34"/>
  <c r="I23802" i="34"/>
  <c r="I23803" i="34"/>
  <c r="I23804" i="34"/>
  <c r="I23805" i="34"/>
  <c r="I23806" i="34"/>
  <c r="I23807" i="34"/>
  <c r="I23808" i="34"/>
  <c r="I23809" i="34"/>
  <c r="I23810" i="34"/>
  <c r="I23811" i="34"/>
  <c r="I23812" i="34"/>
  <c r="I23813" i="34"/>
  <c r="I23814" i="34"/>
  <c r="I23815" i="34"/>
  <c r="I23816" i="34"/>
  <c r="I23817" i="34"/>
  <c r="I23818" i="34"/>
  <c r="I23819" i="34"/>
  <c r="I23820" i="34"/>
  <c r="I23821" i="34"/>
  <c r="I23822" i="34"/>
  <c r="I23823" i="34"/>
  <c r="I23824" i="34"/>
  <c r="I23825" i="34"/>
  <c r="I23826" i="34"/>
  <c r="I23827" i="34"/>
  <c r="I23828" i="34"/>
  <c r="I23829" i="34"/>
  <c r="I23830" i="34"/>
  <c r="I23831" i="34"/>
  <c r="I23832" i="34"/>
  <c r="I23833" i="34"/>
  <c r="I23834" i="34"/>
  <c r="I23835" i="34"/>
  <c r="I23836" i="34"/>
  <c r="I23837" i="34"/>
  <c r="I23838" i="34"/>
  <c r="I23839" i="34"/>
  <c r="I23840" i="34"/>
  <c r="I23841" i="34"/>
  <c r="I23842" i="34"/>
  <c r="I23843" i="34"/>
  <c r="I23844" i="34"/>
  <c r="I23845" i="34"/>
  <c r="I23846" i="34"/>
  <c r="I23847" i="34"/>
  <c r="I23848" i="34"/>
  <c r="I23849" i="34"/>
  <c r="I23850" i="34"/>
  <c r="I23851" i="34"/>
  <c r="I23852" i="34"/>
  <c r="I23853" i="34"/>
  <c r="I23854" i="34"/>
  <c r="I23855" i="34"/>
  <c r="I23856" i="34"/>
  <c r="I23857" i="34"/>
  <c r="I23858" i="34"/>
  <c r="I23859" i="34"/>
  <c r="I23860" i="34"/>
  <c r="I23861" i="34"/>
  <c r="I23862" i="34"/>
  <c r="I23863" i="34"/>
  <c r="I23864" i="34"/>
  <c r="I23865" i="34"/>
  <c r="I23866" i="34"/>
  <c r="I23867" i="34"/>
  <c r="I23868" i="34"/>
  <c r="I23869" i="34"/>
  <c r="I23870" i="34"/>
  <c r="I23871" i="34"/>
  <c r="I23872" i="34"/>
  <c r="I23873" i="34"/>
  <c r="I23874" i="34"/>
  <c r="I23875" i="34"/>
  <c r="I23876" i="34"/>
  <c r="I23877" i="34"/>
  <c r="I23878" i="34"/>
  <c r="I23879" i="34"/>
  <c r="I23880" i="34"/>
  <c r="I23881" i="34"/>
  <c r="I23882" i="34"/>
  <c r="I23883" i="34"/>
  <c r="I23884" i="34"/>
  <c r="I23885" i="34"/>
  <c r="I23886" i="34"/>
  <c r="I23887" i="34"/>
  <c r="I23888" i="34"/>
  <c r="I23889" i="34"/>
  <c r="I23890" i="34"/>
  <c r="I23891" i="34"/>
  <c r="I23892" i="34"/>
  <c r="I23893" i="34"/>
  <c r="I23894" i="34"/>
  <c r="I23895" i="34"/>
  <c r="I23896" i="34"/>
  <c r="I23897" i="34"/>
  <c r="I23898" i="34"/>
  <c r="I23899" i="34"/>
  <c r="I23900" i="34"/>
  <c r="I23901" i="34"/>
  <c r="I23902" i="34"/>
  <c r="I23903" i="34"/>
  <c r="I23904" i="34"/>
  <c r="I23905" i="34"/>
  <c r="I23906" i="34"/>
  <c r="I23907" i="34"/>
  <c r="I23908" i="34"/>
  <c r="I23909" i="34"/>
  <c r="I23910" i="34"/>
  <c r="I23911" i="34"/>
  <c r="I23912" i="34"/>
  <c r="I23913" i="34"/>
  <c r="I23914" i="34"/>
  <c r="I23915" i="34"/>
  <c r="I23916" i="34"/>
  <c r="I23917" i="34"/>
  <c r="I23918" i="34"/>
  <c r="I23919" i="34"/>
  <c r="I23920" i="34"/>
  <c r="I23921" i="34"/>
  <c r="I23922" i="34"/>
  <c r="I23923" i="34"/>
  <c r="I23924" i="34"/>
  <c r="I23925" i="34"/>
  <c r="I23926" i="34"/>
  <c r="I23927" i="34"/>
  <c r="I23928" i="34"/>
  <c r="I23929" i="34"/>
  <c r="I23930" i="34"/>
  <c r="I23931" i="34"/>
  <c r="I23932" i="34"/>
  <c r="I23933" i="34"/>
  <c r="I23934" i="34"/>
  <c r="I23935" i="34"/>
  <c r="I23936" i="34"/>
  <c r="I23937" i="34"/>
  <c r="I23938" i="34"/>
  <c r="I23939" i="34"/>
  <c r="I23940" i="34"/>
  <c r="I23941" i="34"/>
  <c r="I23942" i="34"/>
  <c r="I23943" i="34"/>
  <c r="I23944" i="34"/>
  <c r="I23945" i="34"/>
  <c r="I23946" i="34"/>
  <c r="I23947" i="34"/>
  <c r="I23948" i="34"/>
  <c r="I23949" i="34"/>
  <c r="I23950" i="34"/>
  <c r="I23951" i="34"/>
  <c r="I23952" i="34"/>
  <c r="I23953" i="34"/>
  <c r="I23954" i="34"/>
  <c r="I23955" i="34"/>
  <c r="I23956" i="34"/>
  <c r="I23957" i="34"/>
  <c r="I23958" i="34"/>
  <c r="I23959" i="34"/>
  <c r="I23960" i="34"/>
  <c r="I23961" i="34"/>
  <c r="I23962" i="34"/>
  <c r="I23963" i="34"/>
  <c r="I23964" i="34"/>
  <c r="I23965" i="34"/>
  <c r="I23966" i="34"/>
  <c r="I23967" i="34"/>
  <c r="I23968" i="34"/>
  <c r="I23969" i="34"/>
  <c r="I23970" i="34"/>
  <c r="I23971" i="34"/>
  <c r="I23972" i="34"/>
  <c r="I23973" i="34"/>
  <c r="I23974" i="34"/>
  <c r="I23975" i="34"/>
  <c r="I23976" i="34"/>
  <c r="I23977" i="34"/>
  <c r="I23978" i="34"/>
  <c r="I23979" i="34"/>
  <c r="I23980" i="34"/>
  <c r="I23981" i="34"/>
  <c r="I23982" i="34"/>
  <c r="I23983" i="34"/>
  <c r="I23984" i="34"/>
  <c r="I23985" i="34"/>
  <c r="I23986" i="34"/>
  <c r="I23987" i="34"/>
  <c r="I23988" i="34"/>
  <c r="I23989" i="34"/>
  <c r="I23990" i="34"/>
  <c r="I23991" i="34"/>
  <c r="I23992" i="34"/>
  <c r="I23993" i="34"/>
  <c r="I23994" i="34"/>
  <c r="I23995" i="34"/>
  <c r="I23996" i="34"/>
  <c r="I23997" i="34"/>
  <c r="I23998" i="34"/>
  <c r="I23999" i="34"/>
  <c r="I24000" i="34"/>
  <c r="I24001" i="34"/>
  <c r="I24002" i="34"/>
  <c r="I24003" i="34"/>
  <c r="I24004" i="34"/>
  <c r="I24005" i="34"/>
  <c r="I24006" i="34"/>
  <c r="I24007" i="34"/>
  <c r="I24008" i="34"/>
  <c r="I24009" i="34"/>
  <c r="I24010" i="34"/>
  <c r="I24011" i="34"/>
  <c r="I24012" i="34"/>
  <c r="I24013" i="34"/>
  <c r="I24014" i="34"/>
  <c r="I24015" i="34"/>
  <c r="I24016" i="34"/>
  <c r="I24017" i="34"/>
  <c r="I24018" i="34"/>
  <c r="I24019" i="34"/>
  <c r="I24020" i="34"/>
  <c r="I24021" i="34"/>
  <c r="I24022" i="34"/>
  <c r="I24023" i="34"/>
  <c r="I24024" i="34"/>
  <c r="I24025" i="34"/>
  <c r="I24026" i="34"/>
  <c r="I24027" i="34"/>
  <c r="I24028" i="34"/>
  <c r="I24029" i="34"/>
  <c r="I24030" i="34"/>
  <c r="I24031" i="34"/>
  <c r="I24032" i="34"/>
  <c r="I24033" i="34"/>
  <c r="I24034" i="34"/>
  <c r="I24035" i="34"/>
  <c r="I24036" i="34"/>
  <c r="I24037" i="34"/>
  <c r="I24038" i="34"/>
  <c r="I24039" i="34"/>
  <c r="I24040" i="34"/>
  <c r="I24041" i="34"/>
  <c r="I24042" i="34"/>
  <c r="I24043" i="34"/>
  <c r="I24044" i="34"/>
  <c r="I24045" i="34"/>
  <c r="I24046" i="34"/>
  <c r="I24047" i="34"/>
  <c r="I24048" i="34"/>
  <c r="I24049" i="34"/>
  <c r="I24050" i="34"/>
  <c r="I24051" i="34"/>
  <c r="I24052" i="34"/>
  <c r="I24053" i="34"/>
  <c r="I24054" i="34"/>
  <c r="I24055" i="34"/>
  <c r="I24056" i="34"/>
  <c r="I24057" i="34"/>
  <c r="I24058" i="34"/>
  <c r="I24059" i="34"/>
  <c r="I24060" i="34"/>
  <c r="I24061" i="34"/>
  <c r="I24062" i="34"/>
  <c r="I24063" i="34"/>
  <c r="I24064" i="34"/>
  <c r="I24065" i="34"/>
  <c r="I24066" i="34"/>
  <c r="I24067" i="34"/>
  <c r="I24068" i="34"/>
  <c r="I24069" i="34"/>
  <c r="I24070" i="34"/>
  <c r="I24071" i="34"/>
  <c r="I24072" i="34"/>
  <c r="I24073" i="34"/>
  <c r="I24074" i="34"/>
  <c r="I24075" i="34"/>
  <c r="I24076" i="34"/>
  <c r="I24077" i="34"/>
  <c r="I24078" i="34"/>
  <c r="I24079" i="34"/>
  <c r="I24080" i="34"/>
  <c r="I24081" i="34"/>
  <c r="I24082" i="34"/>
  <c r="I24083" i="34"/>
  <c r="I24084" i="34"/>
  <c r="I24085" i="34"/>
  <c r="I24086" i="34"/>
  <c r="I24087" i="34"/>
  <c r="I24088" i="34"/>
  <c r="I24089" i="34"/>
  <c r="I24090" i="34"/>
  <c r="I24091" i="34"/>
  <c r="I24092" i="34"/>
  <c r="I24093" i="34"/>
  <c r="I24094" i="34"/>
  <c r="I24095" i="34"/>
  <c r="I24096" i="34"/>
  <c r="I24097" i="34"/>
  <c r="I24098" i="34"/>
  <c r="I24099" i="34"/>
  <c r="I24100" i="34"/>
  <c r="I24101" i="34"/>
  <c r="I24102" i="34"/>
  <c r="I24103" i="34"/>
  <c r="I24104" i="34"/>
  <c r="I24105" i="34"/>
  <c r="I24106" i="34"/>
  <c r="I24107" i="34"/>
  <c r="I24108" i="34"/>
  <c r="I24109" i="34"/>
  <c r="I24110" i="34"/>
  <c r="I24111" i="34"/>
  <c r="I24112" i="34"/>
  <c r="I24113" i="34"/>
  <c r="I24114" i="34"/>
  <c r="I24115" i="34"/>
  <c r="I24116" i="34"/>
  <c r="I24117" i="34"/>
  <c r="I24118" i="34"/>
  <c r="I24119" i="34"/>
  <c r="I24120" i="34"/>
  <c r="I24121" i="34"/>
  <c r="I24122" i="34"/>
  <c r="I24123" i="34"/>
  <c r="I24124" i="34"/>
  <c r="I24125" i="34"/>
  <c r="I24126" i="34"/>
  <c r="I24127" i="34"/>
  <c r="I24128" i="34"/>
  <c r="I24129" i="34"/>
  <c r="I24130" i="34"/>
  <c r="I24131" i="34"/>
  <c r="I24132" i="34"/>
  <c r="I24133" i="34"/>
  <c r="I24134" i="34"/>
  <c r="I24135" i="34"/>
  <c r="I24136" i="34"/>
  <c r="I24137" i="34"/>
  <c r="I24138" i="34"/>
  <c r="I24139" i="34"/>
  <c r="I24140" i="34"/>
  <c r="I24141" i="34"/>
  <c r="I24142" i="34"/>
  <c r="I24143" i="34"/>
  <c r="I24144" i="34"/>
  <c r="I24145" i="34"/>
  <c r="I24146" i="34"/>
  <c r="I24147" i="34"/>
  <c r="I24148" i="34"/>
  <c r="I24149" i="34"/>
  <c r="I24150" i="34"/>
  <c r="I24151" i="34"/>
  <c r="I24152" i="34"/>
  <c r="I24153" i="34"/>
  <c r="I24154" i="34"/>
  <c r="I24155" i="34"/>
  <c r="I24156" i="34"/>
  <c r="I24157" i="34"/>
  <c r="I24158" i="34"/>
  <c r="I24159" i="34"/>
  <c r="I24160" i="34"/>
  <c r="I24161" i="34"/>
  <c r="I24162" i="34"/>
  <c r="I24163" i="34"/>
  <c r="I24164" i="34"/>
  <c r="I24165" i="34"/>
  <c r="I24166" i="34"/>
  <c r="I24167" i="34"/>
  <c r="I24168" i="34"/>
  <c r="I24169" i="34"/>
  <c r="I24170" i="34"/>
  <c r="I24171" i="34"/>
  <c r="I24172" i="34"/>
  <c r="I24173" i="34"/>
  <c r="I24174" i="34"/>
  <c r="I24175" i="34"/>
  <c r="I24176" i="34"/>
  <c r="I24177" i="34"/>
  <c r="I24178" i="34"/>
  <c r="I24179" i="34"/>
  <c r="I24180" i="34"/>
  <c r="I24181" i="34"/>
  <c r="I24182" i="34"/>
  <c r="I24183" i="34"/>
  <c r="I24184" i="34"/>
  <c r="I24185" i="34"/>
  <c r="I24186" i="34"/>
  <c r="I24187" i="34"/>
  <c r="I24188" i="34"/>
  <c r="I24189" i="34"/>
  <c r="I24190" i="34"/>
  <c r="I24191" i="34"/>
  <c r="I24192" i="34"/>
  <c r="I24193" i="34"/>
  <c r="I24194" i="34"/>
  <c r="I24195" i="34"/>
  <c r="I24196" i="34"/>
  <c r="I24197" i="34"/>
  <c r="I24198" i="34"/>
  <c r="I24199" i="34"/>
  <c r="I24200" i="34"/>
  <c r="I24201" i="34"/>
  <c r="I24202" i="34"/>
  <c r="I24203" i="34"/>
  <c r="I24204" i="34"/>
  <c r="I24205" i="34"/>
  <c r="I24206" i="34"/>
  <c r="I24207" i="34"/>
  <c r="I24208" i="34"/>
  <c r="I24209" i="34"/>
  <c r="I24210" i="34"/>
  <c r="I24211" i="34"/>
  <c r="I24212" i="34"/>
  <c r="I24213" i="34"/>
  <c r="I24214" i="34"/>
  <c r="I24215" i="34"/>
  <c r="I24216" i="34"/>
  <c r="I24217" i="34"/>
  <c r="I24218" i="34"/>
  <c r="I24219" i="34"/>
  <c r="I24220" i="34"/>
  <c r="I24221" i="34"/>
  <c r="I24222" i="34"/>
  <c r="I24223" i="34"/>
  <c r="I24224" i="34"/>
  <c r="I24225" i="34"/>
  <c r="I24226" i="34"/>
  <c r="I24227" i="34"/>
  <c r="I24228" i="34"/>
  <c r="I24229" i="34"/>
  <c r="I24230" i="34"/>
  <c r="I24231" i="34"/>
  <c r="I24232" i="34"/>
  <c r="I24233" i="34"/>
  <c r="I24234" i="34"/>
  <c r="I24235" i="34"/>
  <c r="I24236" i="34"/>
  <c r="I24237" i="34"/>
  <c r="I24238" i="34"/>
  <c r="I24239" i="34"/>
  <c r="I24240" i="34"/>
  <c r="I24241" i="34"/>
  <c r="I24242" i="34"/>
  <c r="I24243" i="34"/>
  <c r="I24244" i="34"/>
  <c r="I24245" i="34"/>
  <c r="I24246" i="34"/>
  <c r="I24247" i="34"/>
  <c r="I24248" i="34"/>
  <c r="I24249" i="34"/>
  <c r="I24250" i="34"/>
  <c r="I24251" i="34"/>
  <c r="I24252" i="34"/>
  <c r="I24253" i="34"/>
  <c r="I24254" i="34"/>
  <c r="I24255" i="34"/>
  <c r="I24256" i="34"/>
  <c r="I24257" i="34"/>
  <c r="I24258" i="34"/>
  <c r="I24259" i="34"/>
  <c r="I24260" i="34"/>
  <c r="I24261" i="34"/>
  <c r="I24262" i="34"/>
  <c r="I24263" i="34"/>
  <c r="I24264" i="34"/>
  <c r="I24265" i="34"/>
  <c r="I24266" i="34"/>
  <c r="I24267" i="34"/>
  <c r="I24268" i="34"/>
  <c r="I24269" i="34"/>
  <c r="I24270" i="34"/>
  <c r="I24271" i="34"/>
  <c r="I24272" i="34"/>
  <c r="I24273" i="34"/>
  <c r="I24274" i="34"/>
  <c r="I24275" i="34"/>
  <c r="I24276" i="34"/>
  <c r="I24277" i="34"/>
  <c r="I24278" i="34"/>
  <c r="I24279" i="34"/>
  <c r="I24280" i="34"/>
  <c r="I24281" i="34"/>
  <c r="I24282" i="34"/>
  <c r="I24283" i="34"/>
  <c r="I24284" i="34"/>
  <c r="I24285" i="34"/>
  <c r="I24286" i="34"/>
  <c r="I24287" i="34"/>
  <c r="I24288" i="34"/>
  <c r="I24289" i="34"/>
  <c r="I24290" i="34"/>
  <c r="I24291" i="34"/>
  <c r="I24292" i="34"/>
  <c r="I24293" i="34"/>
  <c r="I24294" i="34"/>
  <c r="I24295" i="34"/>
  <c r="I24296" i="34"/>
  <c r="I24297" i="34"/>
  <c r="I24298" i="34"/>
  <c r="I24299" i="34"/>
  <c r="I24300" i="34"/>
  <c r="I24301" i="34"/>
  <c r="I24302" i="34"/>
  <c r="I24303" i="34"/>
  <c r="I24304" i="34"/>
  <c r="I24305" i="34"/>
  <c r="I24306" i="34"/>
  <c r="I24307" i="34"/>
  <c r="I24308" i="34"/>
  <c r="I24309" i="34"/>
  <c r="I24310" i="34"/>
  <c r="I24311" i="34"/>
  <c r="I24312" i="34"/>
  <c r="I24313" i="34"/>
  <c r="I24314" i="34"/>
  <c r="I24315" i="34"/>
  <c r="I24316" i="34"/>
  <c r="I24317" i="34"/>
  <c r="I24318" i="34"/>
  <c r="I24319" i="34"/>
  <c r="I24320" i="34"/>
  <c r="I24321" i="34"/>
  <c r="I24322" i="34"/>
  <c r="I24323" i="34"/>
  <c r="I24324" i="34"/>
  <c r="I24325" i="34"/>
  <c r="I24326" i="34"/>
  <c r="I24327" i="34"/>
  <c r="I24328" i="34"/>
  <c r="I24329" i="34"/>
  <c r="I24330" i="34"/>
  <c r="I24331" i="34"/>
  <c r="I24332" i="34"/>
  <c r="I24333" i="34"/>
  <c r="I24334" i="34"/>
  <c r="I24335" i="34"/>
  <c r="I24336" i="34"/>
  <c r="I24337" i="34"/>
  <c r="I24338" i="34"/>
  <c r="I24339" i="34"/>
  <c r="I24340" i="34"/>
  <c r="I24341" i="34"/>
  <c r="I24342" i="34"/>
  <c r="I24343" i="34"/>
  <c r="I24344" i="34"/>
  <c r="I24345" i="34"/>
  <c r="I24346" i="34"/>
  <c r="I24347" i="34"/>
  <c r="I24348" i="34"/>
  <c r="I24349" i="34"/>
  <c r="I24350" i="34"/>
  <c r="I24351" i="34"/>
  <c r="I24352" i="34"/>
  <c r="I24353" i="34"/>
  <c r="I24354" i="34"/>
  <c r="I24355" i="34"/>
  <c r="I24356" i="34"/>
  <c r="I24357" i="34"/>
  <c r="I24358" i="34"/>
  <c r="I24359" i="34"/>
  <c r="I24360" i="34"/>
  <c r="I24361" i="34"/>
  <c r="I24362" i="34"/>
  <c r="I24363" i="34"/>
  <c r="I24364" i="34"/>
  <c r="I24365" i="34"/>
  <c r="I24366" i="34"/>
  <c r="I24367" i="34"/>
  <c r="I24368" i="34"/>
  <c r="I24369" i="34"/>
  <c r="I24370" i="34"/>
  <c r="I24371" i="34"/>
  <c r="I24372" i="34"/>
  <c r="I24373" i="34"/>
  <c r="I24374" i="34"/>
  <c r="I24375" i="34"/>
  <c r="I24376" i="34"/>
  <c r="I24377" i="34"/>
  <c r="I24378" i="34"/>
  <c r="I24379" i="34"/>
  <c r="I24380" i="34"/>
  <c r="I24381" i="34"/>
  <c r="I24382" i="34"/>
  <c r="I24383" i="34"/>
  <c r="I24384" i="34"/>
  <c r="I24385" i="34"/>
  <c r="I24386" i="34"/>
  <c r="I24387" i="34"/>
  <c r="I24388" i="34"/>
  <c r="I24389" i="34"/>
  <c r="I24390" i="34"/>
  <c r="I24391" i="34"/>
  <c r="I24392" i="34"/>
  <c r="I24393" i="34"/>
  <c r="I24394" i="34"/>
  <c r="I24395" i="34"/>
  <c r="I24396" i="34"/>
  <c r="I24397" i="34"/>
  <c r="I24398" i="34"/>
  <c r="I24399" i="34"/>
  <c r="I24400" i="34"/>
  <c r="I24401" i="34"/>
  <c r="I24402" i="34"/>
  <c r="I24403" i="34"/>
  <c r="I24404" i="34"/>
  <c r="I24405" i="34"/>
  <c r="I24406" i="34"/>
  <c r="I24407" i="34"/>
  <c r="I24408" i="34"/>
  <c r="I24409" i="34"/>
  <c r="I24410" i="34"/>
  <c r="I24411" i="34"/>
  <c r="I24412" i="34"/>
  <c r="I24413" i="34"/>
  <c r="I24414" i="34"/>
  <c r="I24415" i="34"/>
  <c r="I24416" i="34"/>
  <c r="I24417" i="34"/>
  <c r="I24418" i="34"/>
  <c r="I24419" i="34"/>
  <c r="I24420" i="34"/>
  <c r="I24421" i="34"/>
  <c r="I24422" i="34"/>
  <c r="I24423" i="34"/>
  <c r="I24424" i="34"/>
  <c r="I24425" i="34"/>
  <c r="I24426" i="34"/>
  <c r="I24427" i="34"/>
  <c r="I24428" i="34"/>
  <c r="I24429" i="34"/>
  <c r="I24430" i="34"/>
  <c r="I24431" i="34"/>
  <c r="I24432" i="34"/>
  <c r="I24433" i="34"/>
  <c r="I24434" i="34"/>
  <c r="I24435" i="34"/>
  <c r="I24436" i="34"/>
  <c r="I24437" i="34"/>
  <c r="I24438" i="34"/>
  <c r="I24439" i="34"/>
  <c r="I24440" i="34"/>
  <c r="I24441" i="34"/>
  <c r="I24442" i="34"/>
  <c r="I24443" i="34"/>
  <c r="I24444" i="34"/>
  <c r="I24445" i="34"/>
  <c r="I24446" i="34"/>
  <c r="I24447" i="34"/>
  <c r="I24448" i="34"/>
  <c r="I24449" i="34"/>
  <c r="I24450" i="34"/>
  <c r="I24451" i="34"/>
  <c r="I24452" i="34"/>
  <c r="I24453" i="34"/>
  <c r="I24454" i="34"/>
  <c r="I24455" i="34"/>
  <c r="I24456" i="34"/>
  <c r="I24457" i="34"/>
  <c r="I24458" i="34"/>
  <c r="I24459" i="34"/>
  <c r="I24460" i="34"/>
  <c r="I24461" i="34"/>
  <c r="I24462" i="34"/>
  <c r="I24463" i="34"/>
  <c r="I24464" i="34"/>
  <c r="I24465" i="34"/>
  <c r="I24466" i="34"/>
  <c r="I24467" i="34"/>
  <c r="I24468" i="34"/>
  <c r="I24469" i="34"/>
  <c r="I24470" i="34"/>
  <c r="I24471" i="34"/>
  <c r="I24472" i="34"/>
  <c r="I24473" i="34"/>
  <c r="I24474" i="34"/>
  <c r="I24475" i="34"/>
  <c r="I24476" i="34"/>
  <c r="I24477" i="34"/>
  <c r="I24478" i="34"/>
  <c r="I24479" i="34"/>
  <c r="I24480" i="34"/>
  <c r="I24481" i="34"/>
  <c r="I24482" i="34"/>
  <c r="I24483" i="34"/>
  <c r="I24484" i="34"/>
  <c r="I24485" i="34"/>
  <c r="I24486" i="34"/>
  <c r="I24487" i="34"/>
  <c r="I24488" i="34"/>
  <c r="I2" i="34"/>
  <c r="H3" i="34"/>
  <c r="H4" i="34"/>
  <c r="H5" i="34"/>
  <c r="H6" i="34"/>
  <c r="H7" i="34"/>
  <c r="H8" i="34"/>
  <c r="H9" i="34"/>
  <c r="H10" i="34"/>
  <c r="H11" i="34"/>
  <c r="H12" i="34"/>
  <c r="H13" i="34"/>
  <c r="H14" i="34"/>
  <c r="H15" i="34"/>
  <c r="H16" i="34"/>
  <c r="H17" i="34"/>
  <c r="H18" i="34"/>
  <c r="H19" i="34"/>
  <c r="H20" i="34"/>
  <c r="H21" i="34"/>
  <c r="H22" i="34"/>
  <c r="H23" i="34"/>
  <c r="H24" i="34"/>
  <c r="H25" i="34"/>
  <c r="H26" i="34"/>
  <c r="H27" i="34"/>
  <c r="H28" i="34"/>
  <c r="H29" i="34"/>
  <c r="H30" i="34"/>
  <c r="H31" i="34"/>
  <c r="H32" i="34"/>
  <c r="H33" i="34"/>
  <c r="H34" i="34"/>
  <c r="H35" i="34"/>
  <c r="H36" i="34"/>
  <c r="H37" i="34"/>
  <c r="H38" i="34"/>
  <c r="H39" i="34"/>
  <c r="H40" i="34"/>
  <c r="H41" i="34"/>
  <c r="H42" i="34"/>
  <c r="H43" i="34"/>
  <c r="H44" i="34"/>
  <c r="H45" i="34"/>
  <c r="H46" i="34"/>
  <c r="H47" i="34"/>
  <c r="H48" i="34"/>
  <c r="H49" i="34"/>
  <c r="H50" i="34"/>
  <c r="H51" i="34"/>
  <c r="H52" i="34"/>
  <c r="H53" i="34"/>
  <c r="H54" i="34"/>
  <c r="H55" i="34"/>
  <c r="H56" i="34"/>
  <c r="H57" i="34"/>
  <c r="H58" i="34"/>
  <c r="H59" i="34"/>
  <c r="H60" i="34"/>
  <c r="H61" i="34"/>
  <c r="H62" i="34"/>
  <c r="H63" i="34"/>
  <c r="H64" i="34"/>
  <c r="H65" i="34"/>
  <c r="H66" i="34"/>
  <c r="H67" i="34"/>
  <c r="H68" i="34"/>
  <c r="H69" i="34"/>
  <c r="H70" i="34"/>
  <c r="H71" i="34"/>
  <c r="H72" i="34"/>
  <c r="H73" i="34"/>
  <c r="H74" i="34"/>
  <c r="H75" i="34"/>
  <c r="H76" i="34"/>
  <c r="H77" i="34"/>
  <c r="H78" i="34"/>
  <c r="H79" i="34"/>
  <c r="H80" i="34"/>
  <c r="H81" i="34"/>
  <c r="H82" i="34"/>
  <c r="H83" i="34"/>
  <c r="H84" i="34"/>
  <c r="H85" i="34"/>
  <c r="H86" i="34"/>
  <c r="H87" i="34"/>
  <c r="H88" i="34"/>
  <c r="H89" i="34"/>
  <c r="H90" i="34"/>
  <c r="H91" i="34"/>
  <c r="H92" i="34"/>
  <c r="H93" i="34"/>
  <c r="H94" i="34"/>
  <c r="H95" i="34"/>
  <c r="H96" i="34"/>
  <c r="H97" i="34"/>
  <c r="H98" i="34"/>
  <c r="H99" i="34"/>
  <c r="H100" i="34"/>
  <c r="H101" i="34"/>
  <c r="H102" i="34"/>
  <c r="H103" i="34"/>
  <c r="H104" i="34"/>
  <c r="H105" i="34"/>
  <c r="H106" i="34"/>
  <c r="H107" i="34"/>
  <c r="H108" i="34"/>
  <c r="H109" i="34"/>
  <c r="H110" i="34"/>
  <c r="H111" i="34"/>
  <c r="H112" i="34"/>
  <c r="H113" i="34"/>
  <c r="H114" i="34"/>
  <c r="H115" i="34"/>
  <c r="H116" i="34"/>
  <c r="H117" i="34"/>
  <c r="H118" i="34"/>
  <c r="H119" i="34"/>
  <c r="H120" i="34"/>
  <c r="H121" i="34"/>
  <c r="H122" i="34"/>
  <c r="H123" i="34"/>
  <c r="H124" i="34"/>
  <c r="H125" i="34"/>
  <c r="H126" i="34"/>
  <c r="H127" i="34"/>
  <c r="H128" i="34"/>
  <c r="H129" i="34"/>
  <c r="H130" i="34"/>
  <c r="H131" i="34"/>
  <c r="H132" i="34"/>
  <c r="H133" i="34"/>
  <c r="H134" i="34"/>
  <c r="H135" i="34"/>
  <c r="H136" i="34"/>
  <c r="H137" i="34"/>
  <c r="H138" i="34"/>
  <c r="H139" i="34"/>
  <c r="H140" i="34"/>
  <c r="H141" i="34"/>
  <c r="H142" i="34"/>
  <c r="H143" i="34"/>
  <c r="H144" i="34"/>
  <c r="H145" i="34"/>
  <c r="H146" i="34"/>
  <c r="H147" i="34"/>
  <c r="H148" i="34"/>
  <c r="H149" i="34"/>
  <c r="H150" i="34"/>
  <c r="H151" i="34"/>
  <c r="H152" i="34"/>
  <c r="H153" i="34"/>
  <c r="H154" i="34"/>
  <c r="H155" i="34"/>
  <c r="H156" i="34"/>
  <c r="H157" i="34"/>
  <c r="H158" i="34"/>
  <c r="H159" i="34"/>
  <c r="H160" i="34"/>
  <c r="H161" i="34"/>
  <c r="H162" i="34"/>
  <c r="H163" i="34"/>
  <c r="H164" i="34"/>
  <c r="H165" i="34"/>
  <c r="H166" i="34"/>
  <c r="H167" i="34"/>
  <c r="H168" i="34"/>
  <c r="H169" i="34"/>
  <c r="H170" i="34"/>
  <c r="H171" i="34"/>
  <c r="H172" i="34"/>
  <c r="H173" i="34"/>
  <c r="H174" i="34"/>
  <c r="H175" i="34"/>
  <c r="H176" i="34"/>
  <c r="H177" i="34"/>
  <c r="H178" i="34"/>
  <c r="H179" i="34"/>
  <c r="H180" i="34"/>
  <c r="H181" i="34"/>
  <c r="H182" i="34"/>
  <c r="H183" i="34"/>
  <c r="H184" i="34"/>
  <c r="H185" i="34"/>
  <c r="H186" i="34"/>
  <c r="H187" i="34"/>
  <c r="H188" i="34"/>
  <c r="H189" i="34"/>
  <c r="H190" i="34"/>
  <c r="H191" i="34"/>
  <c r="H192" i="34"/>
  <c r="H193" i="34"/>
  <c r="H194" i="34"/>
  <c r="H195" i="34"/>
  <c r="H196" i="34"/>
  <c r="H197" i="34"/>
  <c r="H198" i="34"/>
  <c r="H199" i="34"/>
  <c r="H200" i="34"/>
  <c r="H201" i="34"/>
  <c r="H202" i="34"/>
  <c r="H203" i="34"/>
  <c r="H204" i="34"/>
  <c r="H205" i="34"/>
  <c r="H206" i="34"/>
  <c r="H207" i="34"/>
  <c r="H208" i="34"/>
  <c r="H209" i="34"/>
  <c r="H210" i="34"/>
  <c r="H211" i="34"/>
  <c r="H212" i="34"/>
  <c r="H213" i="34"/>
  <c r="H214" i="34"/>
  <c r="H215" i="34"/>
  <c r="H216" i="34"/>
  <c r="H217" i="34"/>
  <c r="H218" i="34"/>
  <c r="H219" i="34"/>
  <c r="H220" i="34"/>
  <c r="H221" i="34"/>
  <c r="H222" i="34"/>
  <c r="H223" i="34"/>
  <c r="H224" i="34"/>
  <c r="H225" i="34"/>
  <c r="H226" i="34"/>
  <c r="H227" i="34"/>
  <c r="H228" i="34"/>
  <c r="H229" i="34"/>
  <c r="H230" i="34"/>
  <c r="H231" i="34"/>
  <c r="H232" i="34"/>
  <c r="H233" i="34"/>
  <c r="H234" i="34"/>
  <c r="H235" i="34"/>
  <c r="H236" i="34"/>
  <c r="H237" i="34"/>
  <c r="H238" i="34"/>
  <c r="H239" i="34"/>
  <c r="H240" i="34"/>
  <c r="H241" i="34"/>
  <c r="H242" i="34"/>
  <c r="H243" i="34"/>
  <c r="H244" i="34"/>
  <c r="H245" i="34"/>
  <c r="H246" i="34"/>
  <c r="H247" i="34"/>
  <c r="H248" i="34"/>
  <c r="H249" i="34"/>
  <c r="H250" i="34"/>
  <c r="H251" i="34"/>
  <c r="H252" i="34"/>
  <c r="H253" i="34"/>
  <c r="H254" i="34"/>
  <c r="H255" i="34"/>
  <c r="H256" i="34"/>
  <c r="H257" i="34"/>
  <c r="H258" i="34"/>
  <c r="H259" i="34"/>
  <c r="H260" i="34"/>
  <c r="H261" i="34"/>
  <c r="H262" i="34"/>
  <c r="H263" i="34"/>
  <c r="H264" i="34"/>
  <c r="H265" i="34"/>
  <c r="H266" i="34"/>
  <c r="H267" i="34"/>
  <c r="H268" i="34"/>
  <c r="H269" i="34"/>
  <c r="H270" i="34"/>
  <c r="H271" i="34"/>
  <c r="H272" i="34"/>
  <c r="H273" i="34"/>
  <c r="H274" i="34"/>
  <c r="H275" i="34"/>
  <c r="H276" i="34"/>
  <c r="H277" i="34"/>
  <c r="H278" i="34"/>
  <c r="H279" i="34"/>
  <c r="H280" i="34"/>
  <c r="H281" i="34"/>
  <c r="H282" i="34"/>
  <c r="H283" i="34"/>
  <c r="H284" i="34"/>
  <c r="H285" i="34"/>
  <c r="H286" i="34"/>
  <c r="H287" i="34"/>
  <c r="H288" i="34"/>
  <c r="H289" i="34"/>
  <c r="H290" i="34"/>
  <c r="H291" i="34"/>
  <c r="H292" i="34"/>
  <c r="H293" i="34"/>
  <c r="H294" i="34"/>
  <c r="H295" i="34"/>
  <c r="H296" i="34"/>
  <c r="H297" i="34"/>
  <c r="H298" i="34"/>
  <c r="H299" i="34"/>
  <c r="H300" i="34"/>
  <c r="H301" i="34"/>
  <c r="H302" i="34"/>
  <c r="H303" i="34"/>
  <c r="H304" i="34"/>
  <c r="H305" i="34"/>
  <c r="H306" i="34"/>
  <c r="H307" i="34"/>
  <c r="H308" i="34"/>
  <c r="H309" i="34"/>
  <c r="H310" i="34"/>
  <c r="H311" i="34"/>
  <c r="H312" i="34"/>
  <c r="H313" i="34"/>
  <c r="H314" i="34"/>
  <c r="H315" i="34"/>
  <c r="H316" i="34"/>
  <c r="H317" i="34"/>
  <c r="H318" i="34"/>
  <c r="H319" i="34"/>
  <c r="H320" i="34"/>
  <c r="H321" i="34"/>
  <c r="H322" i="34"/>
  <c r="H323" i="34"/>
  <c r="H324" i="34"/>
  <c r="H325" i="34"/>
  <c r="H326" i="34"/>
  <c r="H327" i="34"/>
  <c r="H328" i="34"/>
  <c r="H329" i="34"/>
  <c r="H330" i="34"/>
  <c r="H331" i="34"/>
  <c r="H332" i="34"/>
  <c r="H333" i="34"/>
  <c r="H334" i="34"/>
  <c r="H335" i="34"/>
  <c r="H336" i="34"/>
  <c r="H337" i="34"/>
  <c r="H338" i="34"/>
  <c r="H339" i="34"/>
  <c r="H340" i="34"/>
  <c r="H341" i="34"/>
  <c r="H342" i="34"/>
  <c r="H343" i="34"/>
  <c r="H344" i="34"/>
  <c r="H345" i="34"/>
  <c r="H346" i="34"/>
  <c r="H347" i="34"/>
  <c r="H348" i="34"/>
  <c r="H349" i="34"/>
  <c r="H350" i="34"/>
  <c r="H351" i="34"/>
  <c r="H352" i="34"/>
  <c r="H353" i="34"/>
  <c r="H354" i="34"/>
  <c r="H355" i="34"/>
  <c r="H356" i="34"/>
  <c r="H357" i="34"/>
  <c r="H358" i="34"/>
  <c r="H359" i="34"/>
  <c r="H360" i="34"/>
  <c r="H361" i="34"/>
  <c r="H362" i="34"/>
  <c r="H363" i="34"/>
  <c r="H364" i="34"/>
  <c r="H365" i="34"/>
  <c r="H366" i="34"/>
  <c r="H367" i="34"/>
  <c r="H368" i="34"/>
  <c r="H369" i="34"/>
  <c r="H370" i="34"/>
  <c r="H371" i="34"/>
  <c r="H372" i="34"/>
  <c r="H373" i="34"/>
  <c r="H374" i="34"/>
  <c r="H375" i="34"/>
  <c r="H376" i="34"/>
  <c r="H377" i="34"/>
  <c r="H378" i="34"/>
  <c r="H379" i="34"/>
  <c r="H380" i="34"/>
  <c r="H381" i="34"/>
  <c r="H382" i="34"/>
  <c r="H383" i="34"/>
  <c r="H384" i="34"/>
  <c r="H385" i="34"/>
  <c r="H386" i="34"/>
  <c r="H387" i="34"/>
  <c r="H388" i="34"/>
  <c r="H389" i="34"/>
  <c r="H390" i="34"/>
  <c r="H391" i="34"/>
  <c r="H392" i="34"/>
  <c r="H393" i="34"/>
  <c r="H394" i="34"/>
  <c r="H395" i="34"/>
  <c r="H396" i="34"/>
  <c r="H397" i="34"/>
  <c r="H398" i="34"/>
  <c r="H399" i="34"/>
  <c r="H400" i="34"/>
  <c r="H401" i="34"/>
  <c r="H402" i="34"/>
  <c r="H403" i="34"/>
  <c r="H404" i="34"/>
  <c r="H405" i="34"/>
  <c r="H406" i="34"/>
  <c r="H407" i="34"/>
  <c r="H408" i="34"/>
  <c r="H409" i="34"/>
  <c r="H410" i="34"/>
  <c r="H411" i="34"/>
  <c r="H412" i="34"/>
  <c r="H413" i="34"/>
  <c r="H414" i="34"/>
  <c r="H415" i="34"/>
  <c r="H416" i="34"/>
  <c r="H417" i="34"/>
  <c r="H418" i="34"/>
  <c r="H419" i="34"/>
  <c r="H420" i="34"/>
  <c r="H421" i="34"/>
  <c r="H422" i="34"/>
  <c r="H423" i="34"/>
  <c r="H424" i="34"/>
  <c r="H425" i="34"/>
  <c r="H426" i="34"/>
  <c r="H427" i="34"/>
  <c r="H428" i="34"/>
  <c r="H429" i="34"/>
  <c r="H430" i="34"/>
  <c r="H431" i="34"/>
  <c r="H432" i="34"/>
  <c r="H433" i="34"/>
  <c r="H434" i="34"/>
  <c r="H435" i="34"/>
  <c r="H436" i="34"/>
  <c r="H437" i="34"/>
  <c r="H438" i="34"/>
  <c r="H439" i="34"/>
  <c r="H440" i="34"/>
  <c r="H441" i="34"/>
  <c r="H442" i="34"/>
  <c r="H443" i="34"/>
  <c r="H444" i="34"/>
  <c r="H445" i="34"/>
  <c r="H446" i="34"/>
  <c r="H447" i="34"/>
  <c r="H448" i="34"/>
  <c r="H449" i="34"/>
  <c r="H450" i="34"/>
  <c r="H451" i="34"/>
  <c r="H452" i="34"/>
  <c r="H453" i="34"/>
  <c r="H454" i="34"/>
  <c r="H455" i="34"/>
  <c r="H456" i="34"/>
  <c r="H457" i="34"/>
  <c r="H458" i="34"/>
  <c r="H459" i="34"/>
  <c r="H460" i="34"/>
  <c r="H461" i="34"/>
  <c r="H462" i="34"/>
  <c r="H463" i="34"/>
  <c r="H464" i="34"/>
  <c r="H465" i="34"/>
  <c r="H466" i="34"/>
  <c r="H467" i="34"/>
  <c r="H468" i="34"/>
  <c r="H469" i="34"/>
  <c r="H470" i="34"/>
  <c r="H471" i="34"/>
  <c r="H472" i="34"/>
  <c r="H473" i="34"/>
  <c r="H474" i="34"/>
  <c r="H475" i="34"/>
  <c r="H476" i="34"/>
  <c r="H477" i="34"/>
  <c r="H478" i="34"/>
  <c r="H479" i="34"/>
  <c r="H480" i="34"/>
  <c r="H481" i="34"/>
  <c r="H482" i="34"/>
  <c r="H483" i="34"/>
  <c r="H484" i="34"/>
  <c r="H485" i="34"/>
  <c r="H486" i="34"/>
  <c r="H487" i="34"/>
  <c r="H488" i="34"/>
  <c r="H489" i="34"/>
  <c r="H490" i="34"/>
  <c r="H491" i="34"/>
  <c r="H492" i="34"/>
  <c r="H493" i="34"/>
  <c r="H494" i="34"/>
  <c r="H495" i="34"/>
  <c r="H496" i="34"/>
  <c r="H497" i="34"/>
  <c r="H498" i="34"/>
  <c r="H499" i="34"/>
  <c r="H500" i="34"/>
  <c r="H501" i="34"/>
  <c r="H502" i="34"/>
  <c r="H503" i="34"/>
  <c r="H504" i="34"/>
  <c r="H505" i="34"/>
  <c r="H506" i="34"/>
  <c r="H507" i="34"/>
  <c r="H508" i="34"/>
  <c r="H509" i="34"/>
  <c r="H510" i="34"/>
  <c r="H511" i="34"/>
  <c r="H512" i="34"/>
  <c r="H513" i="34"/>
  <c r="H514" i="34"/>
  <c r="H515" i="34"/>
  <c r="H516" i="34"/>
  <c r="H517" i="34"/>
  <c r="H518" i="34"/>
  <c r="H519" i="34"/>
  <c r="H520" i="34"/>
  <c r="H521" i="34"/>
  <c r="H522" i="34"/>
  <c r="H523" i="34"/>
  <c r="H524" i="34"/>
  <c r="H525" i="34"/>
  <c r="H526" i="34"/>
  <c r="H527" i="34"/>
  <c r="H528" i="34"/>
  <c r="H529" i="34"/>
  <c r="H530" i="34"/>
  <c r="H531" i="34"/>
  <c r="H532" i="34"/>
  <c r="H533" i="34"/>
  <c r="H534" i="34"/>
  <c r="H535" i="34"/>
  <c r="H536" i="34"/>
  <c r="H537" i="34"/>
  <c r="H538" i="34"/>
  <c r="H539" i="34"/>
  <c r="H540" i="34"/>
  <c r="H541" i="34"/>
  <c r="H542" i="34"/>
  <c r="H543" i="34"/>
  <c r="H544" i="34"/>
  <c r="H545" i="34"/>
  <c r="H546" i="34"/>
  <c r="H547" i="34"/>
  <c r="H548" i="34"/>
  <c r="H549" i="34"/>
  <c r="H550" i="34"/>
  <c r="H551" i="34"/>
  <c r="H552" i="34"/>
  <c r="H553" i="34"/>
  <c r="H554" i="34"/>
  <c r="H555" i="34"/>
  <c r="H556" i="34"/>
  <c r="H557" i="34"/>
  <c r="H558" i="34"/>
  <c r="H559" i="34"/>
  <c r="H560" i="34"/>
  <c r="H561" i="34"/>
  <c r="H562" i="34"/>
  <c r="H563" i="34"/>
  <c r="H564" i="34"/>
  <c r="H565" i="34"/>
  <c r="H566" i="34"/>
  <c r="H567" i="34"/>
  <c r="H568" i="34"/>
  <c r="H569" i="34"/>
  <c r="H570" i="34"/>
  <c r="H571" i="34"/>
  <c r="H572" i="34"/>
  <c r="H573" i="34"/>
  <c r="H574" i="34"/>
  <c r="H575" i="34"/>
  <c r="H576" i="34"/>
  <c r="H577" i="34"/>
  <c r="H578" i="34"/>
  <c r="H579" i="34"/>
  <c r="H580" i="34"/>
  <c r="H581" i="34"/>
  <c r="H582" i="34"/>
  <c r="H583" i="34"/>
  <c r="H584" i="34"/>
  <c r="H585" i="34"/>
  <c r="H586" i="34"/>
  <c r="H587" i="34"/>
  <c r="H588" i="34"/>
  <c r="H589" i="34"/>
  <c r="H590" i="34"/>
  <c r="H591" i="34"/>
  <c r="H592" i="34"/>
  <c r="H593" i="34"/>
  <c r="H594" i="34"/>
  <c r="H595" i="34"/>
  <c r="H596" i="34"/>
  <c r="H597" i="34"/>
  <c r="H598" i="34"/>
  <c r="H599" i="34"/>
  <c r="H600" i="34"/>
  <c r="H601" i="34"/>
  <c r="H602" i="34"/>
  <c r="H603" i="34"/>
  <c r="H604" i="34"/>
  <c r="H605" i="34"/>
  <c r="H606" i="34"/>
  <c r="H607" i="34"/>
  <c r="H608" i="34"/>
  <c r="H609" i="34"/>
  <c r="H610" i="34"/>
  <c r="H611" i="34"/>
  <c r="H612" i="34"/>
  <c r="H613" i="34"/>
  <c r="H614" i="34"/>
  <c r="H615" i="34"/>
  <c r="H616" i="34"/>
  <c r="H617" i="34"/>
  <c r="H618" i="34"/>
  <c r="H619" i="34"/>
  <c r="H620" i="34"/>
  <c r="H621" i="34"/>
  <c r="H622" i="34"/>
  <c r="H623" i="34"/>
  <c r="H624" i="34"/>
  <c r="H625" i="34"/>
  <c r="H626" i="34"/>
  <c r="H627" i="34"/>
  <c r="H628" i="34"/>
  <c r="H629" i="34"/>
  <c r="H630" i="34"/>
  <c r="H631" i="34"/>
  <c r="H632" i="34"/>
  <c r="H633" i="34"/>
  <c r="H634" i="34"/>
  <c r="H635" i="34"/>
  <c r="H636" i="34"/>
  <c r="H637" i="34"/>
  <c r="H638" i="34"/>
  <c r="H639" i="34"/>
  <c r="H640" i="34"/>
  <c r="H641" i="34"/>
  <c r="H642" i="34"/>
  <c r="H643" i="34"/>
  <c r="H644" i="34"/>
  <c r="H645" i="34"/>
  <c r="H646" i="34"/>
  <c r="H647" i="34"/>
  <c r="H648" i="34"/>
  <c r="H649" i="34"/>
  <c r="H650" i="34"/>
  <c r="H651" i="34"/>
  <c r="H652" i="34"/>
  <c r="H653" i="34"/>
  <c r="H654" i="34"/>
  <c r="H655" i="34"/>
  <c r="H656" i="34"/>
  <c r="H657" i="34"/>
  <c r="H658" i="34"/>
  <c r="H659" i="34"/>
  <c r="H660" i="34"/>
  <c r="H661" i="34"/>
  <c r="H662" i="34"/>
  <c r="H663" i="34"/>
  <c r="H664" i="34"/>
  <c r="H665" i="34"/>
  <c r="H666" i="34"/>
  <c r="H667" i="34"/>
  <c r="H668" i="34"/>
  <c r="H669" i="34"/>
  <c r="H670" i="34"/>
  <c r="H671" i="34"/>
  <c r="H672" i="34"/>
  <c r="H673" i="34"/>
  <c r="H674" i="34"/>
  <c r="H675" i="34"/>
  <c r="H676" i="34"/>
  <c r="H677" i="34"/>
  <c r="H678" i="34"/>
  <c r="H679" i="34"/>
  <c r="H680" i="34"/>
  <c r="H681" i="34"/>
  <c r="H682" i="34"/>
  <c r="H683" i="34"/>
  <c r="H684" i="34"/>
  <c r="H685" i="34"/>
  <c r="H686" i="34"/>
  <c r="H687" i="34"/>
  <c r="H688" i="34"/>
  <c r="H689" i="34"/>
  <c r="H690" i="34"/>
  <c r="H691" i="34"/>
  <c r="H692" i="34"/>
  <c r="H693" i="34"/>
  <c r="H694" i="34"/>
  <c r="H695" i="34"/>
  <c r="H696" i="34"/>
  <c r="H697" i="34"/>
  <c r="H698" i="34"/>
  <c r="H699" i="34"/>
  <c r="H700" i="34"/>
  <c r="H701" i="34"/>
  <c r="H702" i="34"/>
  <c r="H703" i="34"/>
  <c r="H704" i="34"/>
  <c r="H705" i="34"/>
  <c r="H706" i="34"/>
  <c r="H707" i="34"/>
  <c r="H708" i="34"/>
  <c r="H709" i="34"/>
  <c r="H710" i="34"/>
  <c r="H711" i="34"/>
  <c r="H712" i="34"/>
  <c r="H713" i="34"/>
  <c r="H714" i="34"/>
  <c r="H715" i="34"/>
  <c r="H716" i="34"/>
  <c r="H717" i="34"/>
  <c r="H718" i="34"/>
  <c r="H719" i="34"/>
  <c r="H720" i="34"/>
  <c r="H721" i="34"/>
  <c r="H722" i="34"/>
  <c r="H723" i="34"/>
  <c r="H724" i="34"/>
  <c r="H725" i="34"/>
  <c r="H726" i="34"/>
  <c r="H727" i="34"/>
  <c r="H728" i="34"/>
  <c r="H729" i="34"/>
  <c r="H730" i="34"/>
  <c r="H731" i="34"/>
  <c r="H732" i="34"/>
  <c r="H733" i="34"/>
  <c r="H734" i="34"/>
  <c r="H735" i="34"/>
  <c r="H736" i="34"/>
  <c r="H737" i="34"/>
  <c r="H738" i="34"/>
  <c r="H739" i="34"/>
  <c r="H740" i="34"/>
  <c r="H741" i="34"/>
  <c r="H742" i="34"/>
  <c r="H743" i="34"/>
  <c r="H744" i="34"/>
  <c r="H745" i="34"/>
  <c r="H746" i="34"/>
  <c r="H747" i="34"/>
  <c r="H748" i="34"/>
  <c r="H749" i="34"/>
  <c r="H750" i="34"/>
  <c r="H751" i="34"/>
  <c r="H752" i="34"/>
  <c r="H753" i="34"/>
  <c r="H754" i="34"/>
  <c r="H755" i="34"/>
  <c r="H756" i="34"/>
  <c r="H757" i="34"/>
  <c r="H758" i="34"/>
  <c r="H759" i="34"/>
  <c r="H760" i="34"/>
  <c r="H761" i="34"/>
  <c r="H762" i="34"/>
  <c r="H763" i="34"/>
  <c r="H764" i="34"/>
  <c r="H765" i="34"/>
  <c r="H766" i="34"/>
  <c r="H767" i="34"/>
  <c r="H768" i="34"/>
  <c r="H769" i="34"/>
  <c r="H770" i="34"/>
  <c r="H771" i="34"/>
  <c r="H772" i="34"/>
  <c r="H773" i="34"/>
  <c r="H774" i="34"/>
  <c r="H775" i="34"/>
  <c r="H776" i="34"/>
  <c r="H777" i="34"/>
  <c r="H778" i="34"/>
  <c r="H779" i="34"/>
  <c r="H780" i="34"/>
  <c r="H781" i="34"/>
  <c r="H782" i="34"/>
  <c r="H783" i="34"/>
  <c r="H784" i="34"/>
  <c r="H785" i="34"/>
  <c r="H786" i="34"/>
  <c r="H787" i="34"/>
  <c r="H788" i="34"/>
  <c r="H789" i="34"/>
  <c r="H790" i="34"/>
  <c r="H791" i="34"/>
  <c r="H792" i="34"/>
  <c r="H793" i="34"/>
  <c r="H794" i="34"/>
  <c r="H795" i="34"/>
  <c r="H796" i="34"/>
  <c r="H797" i="34"/>
  <c r="H798" i="34"/>
  <c r="H799" i="34"/>
  <c r="H800" i="34"/>
  <c r="H801" i="34"/>
  <c r="H802" i="34"/>
  <c r="H803" i="34"/>
  <c r="H804" i="34"/>
  <c r="H805" i="34"/>
  <c r="H806" i="34"/>
  <c r="H807" i="34"/>
  <c r="H808" i="34"/>
  <c r="H809" i="34"/>
  <c r="H810" i="34"/>
  <c r="H811" i="34"/>
  <c r="H812" i="34"/>
  <c r="H813" i="34"/>
  <c r="H814" i="34"/>
  <c r="H815" i="34"/>
  <c r="H816" i="34"/>
  <c r="H817" i="34"/>
  <c r="H818" i="34"/>
  <c r="H819" i="34"/>
  <c r="H820" i="34"/>
  <c r="H821" i="34"/>
  <c r="H822" i="34"/>
  <c r="H823" i="34"/>
  <c r="H824" i="34"/>
  <c r="H825" i="34"/>
  <c r="H826" i="34"/>
  <c r="H827" i="34"/>
  <c r="H828" i="34"/>
  <c r="H829" i="34"/>
  <c r="H830" i="34"/>
  <c r="H831" i="34"/>
  <c r="H832" i="34"/>
  <c r="H833" i="34"/>
  <c r="H834" i="34"/>
  <c r="H835" i="34"/>
  <c r="H836" i="34"/>
  <c r="H837" i="34"/>
  <c r="H838" i="34"/>
  <c r="H839" i="34"/>
  <c r="H840" i="34"/>
  <c r="H841" i="34"/>
  <c r="H842" i="34"/>
  <c r="H843" i="34"/>
  <c r="H844" i="34"/>
  <c r="H845" i="34"/>
  <c r="H846" i="34"/>
  <c r="H847" i="34"/>
  <c r="H848" i="34"/>
  <c r="H849" i="34"/>
  <c r="H850" i="34"/>
  <c r="H851" i="34"/>
  <c r="H852" i="34"/>
  <c r="H853" i="34"/>
  <c r="H854" i="34"/>
  <c r="H855" i="34"/>
  <c r="H856" i="34"/>
  <c r="H857" i="34"/>
  <c r="H858" i="34"/>
  <c r="H859" i="34"/>
  <c r="H860" i="34"/>
  <c r="H861" i="34"/>
  <c r="H862" i="34"/>
  <c r="H863" i="34"/>
  <c r="H864" i="34"/>
  <c r="H865" i="34"/>
  <c r="H866" i="34"/>
  <c r="H867" i="34"/>
  <c r="H868" i="34"/>
  <c r="H869" i="34"/>
  <c r="H870" i="34"/>
  <c r="H871" i="34"/>
  <c r="H872" i="34"/>
  <c r="H873" i="34"/>
  <c r="H874" i="34"/>
  <c r="H875" i="34"/>
  <c r="H876" i="34"/>
  <c r="H877" i="34"/>
  <c r="H878" i="34"/>
  <c r="H879" i="34"/>
  <c r="H880" i="34"/>
  <c r="H881" i="34"/>
  <c r="H882" i="34"/>
  <c r="H883" i="34"/>
  <c r="H884" i="34"/>
  <c r="H885" i="34"/>
  <c r="H886" i="34"/>
  <c r="H887" i="34"/>
  <c r="H888" i="34"/>
  <c r="H889" i="34"/>
  <c r="H890" i="34"/>
  <c r="H891" i="34"/>
  <c r="H892" i="34"/>
  <c r="H893" i="34"/>
  <c r="H894" i="34"/>
  <c r="H895" i="34"/>
  <c r="H896" i="34"/>
  <c r="H897" i="34"/>
  <c r="H898" i="34"/>
  <c r="H899" i="34"/>
  <c r="H900" i="34"/>
  <c r="H901" i="34"/>
  <c r="H902" i="34"/>
  <c r="H903" i="34"/>
  <c r="H904" i="34"/>
  <c r="H905" i="34"/>
  <c r="H906" i="34"/>
  <c r="H907" i="34"/>
  <c r="H908" i="34"/>
  <c r="H909" i="34"/>
  <c r="H910" i="34"/>
  <c r="H911" i="34"/>
  <c r="H912" i="34"/>
  <c r="H913" i="34"/>
  <c r="H914" i="34"/>
  <c r="H915" i="34"/>
  <c r="H916" i="34"/>
  <c r="H917" i="34"/>
  <c r="H918" i="34"/>
  <c r="H919" i="34"/>
  <c r="H920" i="34"/>
  <c r="H921" i="34"/>
  <c r="H922" i="34"/>
  <c r="H923" i="34"/>
  <c r="H924" i="34"/>
  <c r="H925" i="34"/>
  <c r="H926" i="34"/>
  <c r="H927" i="34"/>
  <c r="H928" i="34"/>
  <c r="H929" i="34"/>
  <c r="H930" i="34"/>
  <c r="H931" i="34"/>
  <c r="H932" i="34"/>
  <c r="H933" i="34"/>
  <c r="H934" i="34"/>
  <c r="H935" i="34"/>
  <c r="H936" i="34"/>
  <c r="H937" i="34"/>
  <c r="H938" i="34"/>
  <c r="H939" i="34"/>
  <c r="H940" i="34"/>
  <c r="H941" i="34"/>
  <c r="H942" i="34"/>
  <c r="H943" i="34"/>
  <c r="H944" i="34"/>
  <c r="H945" i="34"/>
  <c r="H946" i="34"/>
  <c r="H947" i="34"/>
  <c r="H948" i="34"/>
  <c r="H949" i="34"/>
  <c r="H950" i="34"/>
  <c r="H951" i="34"/>
  <c r="H952" i="34"/>
  <c r="H953" i="34"/>
  <c r="H954" i="34"/>
  <c r="H955" i="34"/>
  <c r="H956" i="34"/>
  <c r="H957" i="34"/>
  <c r="H958" i="34"/>
  <c r="H959" i="34"/>
  <c r="H960" i="34"/>
  <c r="H961" i="34"/>
  <c r="H962" i="34"/>
  <c r="H963" i="34"/>
  <c r="H964" i="34"/>
  <c r="H965" i="34"/>
  <c r="H966" i="34"/>
  <c r="H967" i="34"/>
  <c r="H968" i="34"/>
  <c r="H969" i="34"/>
  <c r="H970" i="34"/>
  <c r="H971" i="34"/>
  <c r="H972" i="34"/>
  <c r="H973" i="34"/>
  <c r="H974" i="34"/>
  <c r="H975" i="34"/>
  <c r="H976" i="34"/>
  <c r="H977" i="34"/>
  <c r="H978" i="34"/>
  <c r="H979" i="34"/>
  <c r="H980" i="34"/>
  <c r="H981" i="34"/>
  <c r="H982" i="34"/>
  <c r="H983" i="34"/>
  <c r="H984" i="34"/>
  <c r="H985" i="34"/>
  <c r="H986" i="34"/>
  <c r="H987" i="34"/>
  <c r="H988" i="34"/>
  <c r="H989" i="34"/>
  <c r="H990" i="34"/>
  <c r="H991" i="34"/>
  <c r="H992" i="34"/>
  <c r="H993" i="34"/>
  <c r="H994" i="34"/>
  <c r="H995" i="34"/>
  <c r="H996" i="34"/>
  <c r="H997" i="34"/>
  <c r="H998" i="34"/>
  <c r="H999" i="34"/>
  <c r="H1000" i="34"/>
  <c r="H1001" i="34"/>
  <c r="H1002" i="34"/>
  <c r="H1003" i="34"/>
  <c r="H1004" i="34"/>
  <c r="H1005" i="34"/>
  <c r="H1006" i="34"/>
  <c r="H1007" i="34"/>
  <c r="H1008" i="34"/>
  <c r="H1009" i="34"/>
  <c r="H1010" i="34"/>
  <c r="H1011" i="34"/>
  <c r="H1012" i="34"/>
  <c r="H1013" i="34"/>
  <c r="H1014" i="34"/>
  <c r="H1015" i="34"/>
  <c r="H1016" i="34"/>
  <c r="H1017" i="34"/>
  <c r="H1018" i="34"/>
  <c r="H1019" i="34"/>
  <c r="H1020" i="34"/>
  <c r="H1021" i="34"/>
  <c r="H1022" i="34"/>
  <c r="H1023" i="34"/>
  <c r="H1024" i="34"/>
  <c r="H1025" i="34"/>
  <c r="H1026" i="34"/>
  <c r="H1027" i="34"/>
  <c r="H1028" i="34"/>
  <c r="H1029" i="34"/>
  <c r="H1030" i="34"/>
  <c r="H1031" i="34"/>
  <c r="H1032" i="34"/>
  <c r="H1033" i="34"/>
  <c r="H1034" i="34"/>
  <c r="H1035" i="34"/>
  <c r="H1036" i="34"/>
  <c r="H1037" i="34"/>
  <c r="H1038" i="34"/>
  <c r="H1039" i="34"/>
  <c r="H1040" i="34"/>
  <c r="H1041" i="34"/>
  <c r="H1042" i="34"/>
  <c r="H1043" i="34"/>
  <c r="H1044" i="34"/>
  <c r="H1045" i="34"/>
  <c r="H1046" i="34"/>
  <c r="H1047" i="34"/>
  <c r="H1048" i="34"/>
  <c r="H1049" i="34"/>
  <c r="H1050" i="34"/>
  <c r="H1051" i="34"/>
  <c r="H1052" i="34"/>
  <c r="H1053" i="34"/>
  <c r="H1054" i="34"/>
  <c r="H1055" i="34"/>
  <c r="H1056" i="34"/>
  <c r="H1057" i="34"/>
  <c r="H1058" i="34"/>
  <c r="H1059" i="34"/>
  <c r="H1060" i="34"/>
  <c r="H1061" i="34"/>
  <c r="H1062" i="34"/>
  <c r="H1063" i="34"/>
  <c r="H1064" i="34"/>
  <c r="H1065" i="34"/>
  <c r="H1066" i="34"/>
  <c r="H1067" i="34"/>
  <c r="H1068" i="34"/>
  <c r="H1069" i="34"/>
  <c r="H1070" i="34"/>
  <c r="H1071" i="34"/>
  <c r="H1072" i="34"/>
  <c r="H1073" i="34"/>
  <c r="H1074" i="34"/>
  <c r="H1075" i="34"/>
  <c r="H1076" i="34"/>
  <c r="H1077" i="34"/>
  <c r="H1078" i="34"/>
  <c r="H1079" i="34"/>
  <c r="H1080" i="34"/>
  <c r="H1081" i="34"/>
  <c r="H1082" i="34"/>
  <c r="H1083" i="34"/>
  <c r="H1084" i="34"/>
  <c r="H1085" i="34"/>
  <c r="H1086" i="34"/>
  <c r="H1087" i="34"/>
  <c r="H1088" i="34"/>
  <c r="H1089" i="34"/>
  <c r="H1090" i="34"/>
  <c r="H1091" i="34"/>
  <c r="H1092" i="34"/>
  <c r="H1093" i="34"/>
  <c r="H1094" i="34"/>
  <c r="H1095" i="34"/>
  <c r="H1096" i="34"/>
  <c r="H1097" i="34"/>
  <c r="H1098" i="34"/>
  <c r="H1099" i="34"/>
  <c r="H1100" i="34"/>
  <c r="H1101" i="34"/>
  <c r="H1102" i="34"/>
  <c r="H1103" i="34"/>
  <c r="H1104" i="34"/>
  <c r="H1105" i="34"/>
  <c r="H1106" i="34"/>
  <c r="H1107" i="34"/>
  <c r="H1108" i="34"/>
  <c r="H1109" i="34"/>
  <c r="H1110" i="34"/>
  <c r="H1111" i="34"/>
  <c r="H1112" i="34"/>
  <c r="H1113" i="34"/>
  <c r="H1114" i="34"/>
  <c r="H1115" i="34"/>
  <c r="H1116" i="34"/>
  <c r="H1117" i="34"/>
  <c r="H1118" i="34"/>
  <c r="H1119" i="34"/>
  <c r="H1120" i="34"/>
  <c r="H1121" i="34"/>
  <c r="H1122" i="34"/>
  <c r="H1123" i="34"/>
  <c r="H1124" i="34"/>
  <c r="H1125" i="34"/>
  <c r="H1126" i="34"/>
  <c r="H1127" i="34"/>
  <c r="H1128" i="34"/>
  <c r="H1129" i="34"/>
  <c r="H1130" i="34"/>
  <c r="H1131" i="34"/>
  <c r="H1132" i="34"/>
  <c r="H1133" i="34"/>
  <c r="H1134" i="34"/>
  <c r="H1135" i="34"/>
  <c r="H1136" i="34"/>
  <c r="H1137" i="34"/>
  <c r="H1138" i="34"/>
  <c r="H1139" i="34"/>
  <c r="H1140" i="34"/>
  <c r="H1141" i="34"/>
  <c r="H1142" i="34"/>
  <c r="H1143" i="34"/>
  <c r="H1144" i="34"/>
  <c r="H1145" i="34"/>
  <c r="H1146" i="34"/>
  <c r="H1147" i="34"/>
  <c r="H1148" i="34"/>
  <c r="H1149" i="34"/>
  <c r="H1150" i="34"/>
  <c r="H1151" i="34"/>
  <c r="H1152" i="34"/>
  <c r="H1153" i="34"/>
  <c r="H1154" i="34"/>
  <c r="H1155" i="34"/>
  <c r="H1156" i="34"/>
  <c r="H1157" i="34"/>
  <c r="H1158" i="34"/>
  <c r="H1159" i="34"/>
  <c r="H1160" i="34"/>
  <c r="H1161" i="34"/>
  <c r="H1162" i="34"/>
  <c r="H1163" i="34"/>
  <c r="H1164" i="34"/>
  <c r="H1165" i="34"/>
  <c r="H1166" i="34"/>
  <c r="H1167" i="34"/>
  <c r="H1168" i="34"/>
  <c r="H1169" i="34"/>
  <c r="H1170" i="34"/>
  <c r="H1171" i="34"/>
  <c r="H1172" i="34"/>
  <c r="H1173" i="34"/>
  <c r="H1174" i="34"/>
  <c r="H1175" i="34"/>
  <c r="H1176" i="34"/>
  <c r="H1177" i="34"/>
  <c r="H1178" i="34"/>
  <c r="H1179" i="34"/>
  <c r="H1180" i="34"/>
  <c r="H1181" i="34"/>
  <c r="H1182" i="34"/>
  <c r="H1183" i="34"/>
  <c r="H1184" i="34"/>
  <c r="H1185" i="34"/>
  <c r="H1186" i="34"/>
  <c r="H1187" i="34"/>
  <c r="H1188" i="34"/>
  <c r="H1189" i="34"/>
  <c r="H1190" i="34"/>
  <c r="H1191" i="34"/>
  <c r="H1192" i="34"/>
  <c r="H1193" i="34"/>
  <c r="H1194" i="34"/>
  <c r="H1195" i="34"/>
  <c r="H1196" i="34"/>
  <c r="H1197" i="34"/>
  <c r="H1198" i="34"/>
  <c r="H1199" i="34"/>
  <c r="H1200" i="34"/>
  <c r="H1201" i="34"/>
  <c r="H1202" i="34"/>
  <c r="H1203" i="34"/>
  <c r="H1204" i="34"/>
  <c r="H1205" i="34"/>
  <c r="H1206" i="34"/>
  <c r="H1207" i="34"/>
  <c r="H1208" i="34"/>
  <c r="H1209" i="34"/>
  <c r="H1210" i="34"/>
  <c r="H1211" i="34"/>
  <c r="H1212" i="34"/>
  <c r="H1213" i="34"/>
  <c r="H1214" i="34"/>
  <c r="H1215" i="34"/>
  <c r="H1216" i="34"/>
  <c r="H1217" i="34"/>
  <c r="H1218" i="34"/>
  <c r="H1219" i="34"/>
  <c r="H1220" i="34"/>
  <c r="H1221" i="34"/>
  <c r="H1222" i="34"/>
  <c r="H1223" i="34"/>
  <c r="H1224" i="34"/>
  <c r="H1225" i="34"/>
  <c r="H1226" i="34"/>
  <c r="H1227" i="34"/>
  <c r="H1228" i="34"/>
  <c r="H1229" i="34"/>
  <c r="H1230" i="34"/>
  <c r="H1231" i="34"/>
  <c r="H1232" i="34"/>
  <c r="H1233" i="34"/>
  <c r="H1234" i="34"/>
  <c r="H1235" i="34"/>
  <c r="H1236" i="34"/>
  <c r="H1237" i="34"/>
  <c r="H1238" i="34"/>
  <c r="H1239" i="34"/>
  <c r="H1240" i="34"/>
  <c r="H1241" i="34"/>
  <c r="H1242" i="34"/>
  <c r="H1243" i="34"/>
  <c r="H1244" i="34"/>
  <c r="H1245" i="34"/>
  <c r="H1246" i="34"/>
  <c r="H1247" i="34"/>
  <c r="H1248" i="34"/>
  <c r="H1249" i="34"/>
  <c r="H1250" i="34"/>
  <c r="H1251" i="34"/>
  <c r="H1252" i="34"/>
  <c r="H1253" i="34"/>
  <c r="H1254" i="34"/>
  <c r="H1255" i="34"/>
  <c r="H1256" i="34"/>
  <c r="H1257" i="34"/>
  <c r="H1258" i="34"/>
  <c r="H1259" i="34"/>
  <c r="H1260" i="34"/>
  <c r="H1261" i="34"/>
  <c r="H1262" i="34"/>
  <c r="H1263" i="34"/>
  <c r="H1264" i="34"/>
  <c r="H1265" i="34"/>
  <c r="H1266" i="34"/>
  <c r="H1267" i="34"/>
  <c r="H1268" i="34"/>
  <c r="H1269" i="34"/>
  <c r="H1270" i="34"/>
  <c r="H1271" i="34"/>
  <c r="H1272" i="34"/>
  <c r="H1273" i="34"/>
  <c r="H1274" i="34"/>
  <c r="H1275" i="34"/>
  <c r="H1276" i="34"/>
  <c r="H1277" i="34"/>
  <c r="H1278" i="34"/>
  <c r="H1279" i="34"/>
  <c r="H1280" i="34"/>
  <c r="H1281" i="34"/>
  <c r="H1282" i="34"/>
  <c r="H1283" i="34"/>
  <c r="H1284" i="34"/>
  <c r="H1285" i="34"/>
  <c r="H1286" i="34"/>
  <c r="H1287" i="34"/>
  <c r="H1288" i="34"/>
  <c r="H1289" i="34"/>
  <c r="H1290" i="34"/>
  <c r="H1291" i="34"/>
  <c r="H1292" i="34"/>
  <c r="H1293" i="34"/>
  <c r="H1294" i="34"/>
  <c r="H1295" i="34"/>
  <c r="H1296" i="34"/>
  <c r="H1297" i="34"/>
  <c r="H1298" i="34"/>
  <c r="H1299" i="34"/>
  <c r="H1300" i="34"/>
  <c r="H1301" i="34"/>
  <c r="H1302" i="34"/>
  <c r="H1303" i="34"/>
  <c r="H1304" i="34"/>
  <c r="H1305" i="34"/>
  <c r="H1306" i="34"/>
  <c r="H1307" i="34"/>
  <c r="H1308" i="34"/>
  <c r="H1309" i="34"/>
  <c r="H1310" i="34"/>
  <c r="H1311" i="34"/>
  <c r="H1312" i="34"/>
  <c r="H1313" i="34"/>
  <c r="H1314" i="34"/>
  <c r="H1315" i="34"/>
  <c r="H1316" i="34"/>
  <c r="H1317" i="34"/>
  <c r="H1318" i="34"/>
  <c r="H1319" i="34"/>
  <c r="H1320" i="34"/>
  <c r="H1321" i="34"/>
  <c r="H1322" i="34"/>
  <c r="H1323" i="34"/>
  <c r="H1324" i="34"/>
  <c r="H1325" i="34"/>
  <c r="H1326" i="34"/>
  <c r="H1327" i="34"/>
  <c r="H1328" i="34"/>
  <c r="H1329" i="34"/>
  <c r="H1330" i="34"/>
  <c r="H1331" i="34"/>
  <c r="H1332" i="34"/>
  <c r="H1333" i="34"/>
  <c r="H1334" i="34"/>
  <c r="H1335" i="34"/>
  <c r="H1336" i="34"/>
  <c r="H1337" i="34"/>
  <c r="H1338" i="34"/>
  <c r="H1339" i="34"/>
  <c r="H1340" i="34"/>
  <c r="H1341" i="34"/>
  <c r="H1342" i="34"/>
  <c r="H1343" i="34"/>
  <c r="H1344" i="34"/>
  <c r="H1345" i="34"/>
  <c r="H1346" i="34"/>
  <c r="H1347" i="34"/>
  <c r="H1348" i="34"/>
  <c r="H1349" i="34"/>
  <c r="H1350" i="34"/>
  <c r="H1351" i="34"/>
  <c r="H1352" i="34"/>
  <c r="H1353" i="34"/>
  <c r="H1354" i="34"/>
  <c r="H1355" i="34"/>
  <c r="H1356" i="34"/>
  <c r="H1357" i="34"/>
  <c r="H1358" i="34"/>
  <c r="H1359" i="34"/>
  <c r="H1360" i="34"/>
  <c r="H1361" i="34"/>
  <c r="H1362" i="34"/>
  <c r="H1363" i="34"/>
  <c r="H1364" i="34"/>
  <c r="H1365" i="34"/>
  <c r="H1366" i="34"/>
  <c r="H1367" i="34"/>
  <c r="H1368" i="34"/>
  <c r="H1369" i="34"/>
  <c r="H1370" i="34"/>
  <c r="H1371" i="34"/>
  <c r="H1372" i="34"/>
  <c r="H1373" i="34"/>
  <c r="H1374" i="34"/>
  <c r="H1375" i="34"/>
  <c r="H1376" i="34"/>
  <c r="H1377" i="34"/>
  <c r="H1378" i="34"/>
  <c r="H1379" i="34"/>
  <c r="H1380" i="34"/>
  <c r="H1381" i="34"/>
  <c r="H1382" i="34"/>
  <c r="H1383" i="34"/>
  <c r="H1384" i="34"/>
  <c r="H1385" i="34"/>
  <c r="H1386" i="34"/>
  <c r="H1387" i="34"/>
  <c r="H1388" i="34"/>
  <c r="H1389" i="34"/>
  <c r="H1390" i="34"/>
  <c r="H1391" i="34"/>
  <c r="H1392" i="34"/>
  <c r="H1393" i="34"/>
  <c r="H1394" i="34"/>
  <c r="H1395" i="34"/>
  <c r="H1396" i="34"/>
  <c r="H1397" i="34"/>
  <c r="H1398" i="34"/>
  <c r="H1399" i="34"/>
  <c r="H1400" i="34"/>
  <c r="H1401" i="34"/>
  <c r="H1402" i="34"/>
  <c r="H1403" i="34"/>
  <c r="H1404" i="34"/>
  <c r="H1405" i="34"/>
  <c r="H1406" i="34"/>
  <c r="H1407" i="34"/>
  <c r="H1408" i="34"/>
  <c r="H1409" i="34"/>
  <c r="H1410" i="34"/>
  <c r="H1411" i="34"/>
  <c r="H1412" i="34"/>
  <c r="H1413" i="34"/>
  <c r="H1414" i="34"/>
  <c r="H1415" i="34"/>
  <c r="H1416" i="34"/>
  <c r="H1417" i="34"/>
  <c r="H1418" i="34"/>
  <c r="H1419" i="34"/>
  <c r="H1420" i="34"/>
  <c r="H1421" i="34"/>
  <c r="H1422" i="34"/>
  <c r="H1423" i="34"/>
  <c r="H1424" i="34"/>
  <c r="H1425" i="34"/>
  <c r="H1426" i="34"/>
  <c r="H1427" i="34"/>
  <c r="H1428" i="34"/>
  <c r="H1429" i="34"/>
  <c r="H1430" i="34"/>
  <c r="H1431" i="34"/>
  <c r="H1432" i="34"/>
  <c r="H1433" i="34"/>
  <c r="H1434" i="34"/>
  <c r="H1435" i="34"/>
  <c r="H1436" i="34"/>
  <c r="H1437" i="34"/>
  <c r="H1438" i="34"/>
  <c r="H1439" i="34"/>
  <c r="H1440" i="34"/>
  <c r="H1441" i="34"/>
  <c r="H1442" i="34"/>
  <c r="H1443" i="34"/>
  <c r="H1444" i="34"/>
  <c r="H1445" i="34"/>
  <c r="H1446" i="34"/>
  <c r="H1447" i="34"/>
  <c r="H1448" i="34"/>
  <c r="H1449" i="34"/>
  <c r="H1450" i="34"/>
  <c r="H1451" i="34"/>
  <c r="H1452" i="34"/>
  <c r="H1453" i="34"/>
  <c r="H1454" i="34"/>
  <c r="H1455" i="34"/>
  <c r="H1456" i="34"/>
  <c r="H1457" i="34"/>
  <c r="H1458" i="34"/>
  <c r="H1459" i="34"/>
  <c r="H1460" i="34"/>
  <c r="H1461" i="34"/>
  <c r="H1462" i="34"/>
  <c r="H1463" i="34"/>
  <c r="H1464" i="34"/>
  <c r="H1465" i="34"/>
  <c r="H1466" i="34"/>
  <c r="H1467" i="34"/>
  <c r="H1468" i="34"/>
  <c r="H1469" i="34"/>
  <c r="H1470" i="34"/>
  <c r="H1471" i="34"/>
  <c r="H1472" i="34"/>
  <c r="H1473" i="34"/>
  <c r="H1474" i="34"/>
  <c r="H1475" i="34"/>
  <c r="H1476" i="34"/>
  <c r="H1477" i="34"/>
  <c r="H1478" i="34"/>
  <c r="H1479" i="34"/>
  <c r="H1480" i="34"/>
  <c r="H1481" i="34"/>
  <c r="H1482" i="34"/>
  <c r="H1483" i="34"/>
  <c r="H1484" i="34"/>
  <c r="H1485" i="34"/>
  <c r="H1486" i="34"/>
  <c r="H1487" i="34"/>
  <c r="H1488" i="34"/>
  <c r="H1489" i="34"/>
  <c r="H1490" i="34"/>
  <c r="H1491" i="34"/>
  <c r="H1492" i="34"/>
  <c r="H1493" i="34"/>
  <c r="H1494" i="34"/>
  <c r="H1495" i="34"/>
  <c r="H1496" i="34"/>
  <c r="H1497" i="34"/>
  <c r="H1498" i="34"/>
  <c r="H1499" i="34"/>
  <c r="H1500" i="34"/>
  <c r="H1501" i="34"/>
  <c r="H1502" i="34"/>
  <c r="H1503" i="34"/>
  <c r="H1504" i="34"/>
  <c r="H1505" i="34"/>
  <c r="H1506" i="34"/>
  <c r="H1507" i="34"/>
  <c r="H1508" i="34"/>
  <c r="H1509" i="34"/>
  <c r="H1510" i="34"/>
  <c r="H1511" i="34"/>
  <c r="H1512" i="34"/>
  <c r="H1513" i="34"/>
  <c r="H1514" i="34"/>
  <c r="H1515" i="34"/>
  <c r="H1516" i="34"/>
  <c r="H1517" i="34"/>
  <c r="H1518" i="34"/>
  <c r="H1519" i="34"/>
  <c r="H1520" i="34"/>
  <c r="H1521" i="34"/>
  <c r="H1522" i="34"/>
  <c r="H1523" i="34"/>
  <c r="H1524" i="34"/>
  <c r="H1525" i="34"/>
  <c r="H1526" i="34"/>
  <c r="H1527" i="34"/>
  <c r="H1528" i="34"/>
  <c r="H1529" i="34"/>
  <c r="H1530" i="34"/>
  <c r="H1531" i="34"/>
  <c r="H1532" i="34"/>
  <c r="H1533" i="34"/>
  <c r="H1534" i="34"/>
  <c r="H1535" i="34"/>
  <c r="H1536" i="34"/>
  <c r="H1537" i="34"/>
  <c r="H1538" i="34"/>
  <c r="H1539" i="34"/>
  <c r="H1540" i="34"/>
  <c r="H1541" i="34"/>
  <c r="H1542" i="34"/>
  <c r="H1543" i="34"/>
  <c r="H1544" i="34"/>
  <c r="H1545" i="34"/>
  <c r="H1546" i="34"/>
  <c r="H1547" i="34"/>
  <c r="H1548" i="34"/>
  <c r="H1549" i="34"/>
  <c r="H1550" i="34"/>
  <c r="H1551" i="34"/>
  <c r="H1552" i="34"/>
  <c r="H1553" i="34"/>
  <c r="H1554" i="34"/>
  <c r="H1555" i="34"/>
  <c r="H1556" i="34"/>
  <c r="H1557" i="34"/>
  <c r="H1558" i="34"/>
  <c r="H1559" i="34"/>
  <c r="H1560" i="34"/>
  <c r="H1561" i="34"/>
  <c r="H1562" i="34"/>
  <c r="H1563" i="34"/>
  <c r="H1564" i="34"/>
  <c r="H1565" i="34"/>
  <c r="H1566" i="34"/>
  <c r="H1567" i="34"/>
  <c r="H1568" i="34"/>
  <c r="H1569" i="34"/>
  <c r="H1570" i="34"/>
  <c r="H1571" i="34"/>
  <c r="H1572" i="34"/>
  <c r="H1573" i="34"/>
  <c r="H1574" i="34"/>
  <c r="H1575" i="34"/>
  <c r="H1576" i="34"/>
  <c r="H1577" i="34"/>
  <c r="H1578" i="34"/>
  <c r="H1579" i="34"/>
  <c r="H1580" i="34"/>
  <c r="H1581" i="34"/>
  <c r="H1582" i="34"/>
  <c r="H1583" i="34"/>
  <c r="H1584" i="34"/>
  <c r="H1585" i="34"/>
  <c r="H1586" i="34"/>
  <c r="H1587" i="34"/>
  <c r="H1588" i="34"/>
  <c r="H1589" i="34"/>
  <c r="H1590" i="34"/>
  <c r="H1591" i="34"/>
  <c r="H1592" i="34"/>
  <c r="H1593" i="34"/>
  <c r="H1594" i="34"/>
  <c r="H1595" i="34"/>
  <c r="H1596" i="34"/>
  <c r="H1597" i="34"/>
  <c r="H1598" i="34"/>
  <c r="H1599" i="34"/>
  <c r="H1600" i="34"/>
  <c r="H1601" i="34"/>
  <c r="H1602" i="34"/>
  <c r="H1603" i="34"/>
  <c r="H1604" i="34"/>
  <c r="H1605" i="34"/>
  <c r="H1606" i="34"/>
  <c r="H1607" i="34"/>
  <c r="H1608" i="34"/>
  <c r="H1609" i="34"/>
  <c r="H1610" i="34"/>
  <c r="H1611" i="34"/>
  <c r="H1612" i="34"/>
  <c r="H1613" i="34"/>
  <c r="H1614" i="34"/>
  <c r="H1615" i="34"/>
  <c r="H1616" i="34"/>
  <c r="H1617" i="34"/>
  <c r="H1618" i="34"/>
  <c r="H1619" i="34"/>
  <c r="H1620" i="34"/>
  <c r="H1621" i="34"/>
  <c r="H1622" i="34"/>
  <c r="H1623" i="34"/>
  <c r="H1624" i="34"/>
  <c r="H1625" i="34"/>
  <c r="H1626" i="34"/>
  <c r="H1627" i="34"/>
  <c r="H1628" i="34"/>
  <c r="H1629" i="34"/>
  <c r="H1630" i="34"/>
  <c r="H1631" i="34"/>
  <c r="H1632" i="34"/>
  <c r="H1633" i="34"/>
  <c r="H1634" i="34"/>
  <c r="H1635" i="34"/>
  <c r="H1636" i="34"/>
  <c r="H1637" i="34"/>
  <c r="H1638" i="34"/>
  <c r="H1639" i="34"/>
  <c r="H1640" i="34"/>
  <c r="H1641" i="34"/>
  <c r="H1642" i="34"/>
  <c r="H1643" i="34"/>
  <c r="H1644" i="34"/>
  <c r="H1645" i="34"/>
  <c r="H1646" i="34"/>
  <c r="H1647" i="34"/>
  <c r="H1648" i="34"/>
  <c r="H1649" i="34"/>
  <c r="H1650" i="34"/>
  <c r="H1651" i="34"/>
  <c r="H1652" i="34"/>
  <c r="H1653" i="34"/>
  <c r="H1654" i="34"/>
  <c r="H1655" i="34"/>
  <c r="H1656" i="34"/>
  <c r="H1657" i="34"/>
  <c r="H1658" i="34"/>
  <c r="H1659" i="34"/>
  <c r="H1660" i="34"/>
  <c r="H1661" i="34"/>
  <c r="H1662" i="34"/>
  <c r="H1663" i="34"/>
  <c r="H1664" i="34"/>
  <c r="H1665" i="34"/>
  <c r="H1666" i="34"/>
  <c r="H1667" i="34"/>
  <c r="H1668" i="34"/>
  <c r="H1669" i="34"/>
  <c r="H1670" i="34"/>
  <c r="H1671" i="34"/>
  <c r="H1672" i="34"/>
  <c r="H1673" i="34"/>
  <c r="H1674" i="34"/>
  <c r="H1675" i="34"/>
  <c r="H1676" i="34"/>
  <c r="H1677" i="34"/>
  <c r="H1678" i="34"/>
  <c r="H1679" i="34"/>
  <c r="H1680" i="34"/>
  <c r="H1681" i="34"/>
  <c r="H1682" i="34"/>
  <c r="H1683" i="34"/>
  <c r="H1684" i="34"/>
  <c r="H1685" i="34"/>
  <c r="H1686" i="34"/>
  <c r="H1687" i="34"/>
  <c r="H1688" i="34"/>
  <c r="H1689" i="34"/>
  <c r="H1690" i="34"/>
  <c r="H1691" i="34"/>
  <c r="H1692" i="34"/>
  <c r="H1693" i="34"/>
  <c r="H1694" i="34"/>
  <c r="H1695" i="34"/>
  <c r="H1696" i="34"/>
  <c r="H1697" i="34"/>
  <c r="H1698" i="34"/>
  <c r="H1699" i="34"/>
  <c r="H1700" i="34"/>
  <c r="H1701" i="34"/>
  <c r="H1702" i="34"/>
  <c r="H1703" i="34"/>
  <c r="H1704" i="34"/>
  <c r="H1705" i="34"/>
  <c r="H1706" i="34"/>
  <c r="H1707" i="34"/>
  <c r="H1708" i="34"/>
  <c r="H1709" i="34"/>
  <c r="H1710" i="34"/>
  <c r="H1711" i="34"/>
  <c r="H1712" i="34"/>
  <c r="H1713" i="34"/>
  <c r="H1714" i="34"/>
  <c r="H1715" i="34"/>
  <c r="H1716" i="34"/>
  <c r="H1717" i="34"/>
  <c r="H1718" i="34"/>
  <c r="H1719" i="34"/>
  <c r="H1720" i="34"/>
  <c r="H1721" i="34"/>
  <c r="H1722" i="34"/>
  <c r="H1723" i="34"/>
  <c r="H1724" i="34"/>
  <c r="H1725" i="34"/>
  <c r="H1726" i="34"/>
  <c r="H1727" i="34"/>
  <c r="H1728" i="34"/>
  <c r="H1729" i="34"/>
  <c r="H1730" i="34"/>
  <c r="H1731" i="34"/>
  <c r="H1732" i="34"/>
  <c r="H1733" i="34"/>
  <c r="H1734" i="34"/>
  <c r="H1735" i="34"/>
  <c r="H1736" i="34"/>
  <c r="H1737" i="34"/>
  <c r="H1738" i="34"/>
  <c r="H1739" i="34"/>
  <c r="H1740" i="34"/>
  <c r="H1741" i="34"/>
  <c r="H1742" i="34"/>
  <c r="H1743" i="34"/>
  <c r="H1744" i="34"/>
  <c r="H1745" i="34"/>
  <c r="H1746" i="34"/>
  <c r="H1747" i="34"/>
  <c r="H1748" i="34"/>
  <c r="H1749" i="34"/>
  <c r="H1750" i="34"/>
  <c r="H1751" i="34"/>
  <c r="H1752" i="34"/>
  <c r="H1753" i="34"/>
  <c r="H1754" i="34"/>
  <c r="H1755" i="34"/>
  <c r="H1756" i="34"/>
  <c r="H1757" i="34"/>
  <c r="H1758" i="34"/>
  <c r="H1759" i="34"/>
  <c r="H1760" i="34"/>
  <c r="H1761" i="34"/>
  <c r="H1762" i="34"/>
  <c r="H1763" i="34"/>
  <c r="H1764" i="34"/>
  <c r="H1765" i="34"/>
  <c r="H1766" i="34"/>
  <c r="H1767" i="34"/>
  <c r="H1768" i="34"/>
  <c r="H1769" i="34"/>
  <c r="H1770" i="34"/>
  <c r="H1771" i="34"/>
  <c r="H1772" i="34"/>
  <c r="H1773" i="34"/>
  <c r="H1774" i="34"/>
  <c r="H1775" i="34"/>
  <c r="H1776" i="34"/>
  <c r="H1777" i="34"/>
  <c r="H1778" i="34"/>
  <c r="H1779" i="34"/>
  <c r="H1780" i="34"/>
  <c r="H1781" i="34"/>
  <c r="H1782" i="34"/>
  <c r="H1783" i="34"/>
  <c r="H1784" i="34"/>
  <c r="H1785" i="34"/>
  <c r="H1786" i="34"/>
  <c r="H1787" i="34"/>
  <c r="H1788" i="34"/>
  <c r="H1789" i="34"/>
  <c r="H1790" i="34"/>
  <c r="H1791" i="34"/>
  <c r="H1792" i="34"/>
  <c r="H1793" i="34"/>
  <c r="H1794" i="34"/>
  <c r="H1795" i="34"/>
  <c r="H1796" i="34"/>
  <c r="H1797" i="34"/>
  <c r="H1798" i="34"/>
  <c r="H1799" i="34"/>
  <c r="H1800" i="34"/>
  <c r="H1801" i="34"/>
  <c r="H1802" i="34"/>
  <c r="H1803" i="34"/>
  <c r="H1804" i="34"/>
  <c r="H1805" i="34"/>
  <c r="H1806" i="34"/>
  <c r="H1807" i="34"/>
  <c r="H1808" i="34"/>
  <c r="H1809" i="34"/>
  <c r="H1810" i="34"/>
  <c r="H1811" i="34"/>
  <c r="H1812" i="34"/>
  <c r="H1813" i="34"/>
  <c r="H1814" i="34"/>
  <c r="H1815" i="34"/>
  <c r="H1816" i="34"/>
  <c r="H1817" i="34"/>
  <c r="H1818" i="34"/>
  <c r="H1819" i="34"/>
  <c r="H1820" i="34"/>
  <c r="H1821" i="34"/>
  <c r="H1822" i="34"/>
  <c r="H1823" i="34"/>
  <c r="H1824" i="34"/>
  <c r="H1825" i="34"/>
  <c r="H1826" i="34"/>
  <c r="H1827" i="34"/>
  <c r="H1828" i="34"/>
  <c r="H1829" i="34"/>
  <c r="H1830" i="34"/>
  <c r="H1831" i="34"/>
  <c r="H1832" i="34"/>
  <c r="H1833" i="34"/>
  <c r="H1834" i="34"/>
  <c r="H1835" i="34"/>
  <c r="H1836" i="34"/>
  <c r="H1837" i="34"/>
  <c r="H1838" i="34"/>
  <c r="H1839" i="34"/>
  <c r="H1840" i="34"/>
  <c r="H1841" i="34"/>
  <c r="H1842" i="34"/>
  <c r="H1843" i="34"/>
  <c r="H1844" i="34"/>
  <c r="H1845" i="34"/>
  <c r="H1846" i="34"/>
  <c r="H1847" i="34"/>
  <c r="H1848" i="34"/>
  <c r="H1849" i="34"/>
  <c r="H1850" i="34"/>
  <c r="H1851" i="34"/>
  <c r="H1852" i="34"/>
  <c r="H1853" i="34"/>
  <c r="H1854" i="34"/>
  <c r="H1855" i="34"/>
  <c r="H1856" i="34"/>
  <c r="H1857" i="34"/>
  <c r="H1858" i="34"/>
  <c r="H1859" i="34"/>
  <c r="H1860" i="34"/>
  <c r="H1861" i="34"/>
  <c r="H1862" i="34"/>
  <c r="H1863" i="34"/>
  <c r="H1864" i="34"/>
  <c r="H1865" i="34"/>
  <c r="H1866" i="34"/>
  <c r="H1867" i="34"/>
  <c r="H1868" i="34"/>
  <c r="H1869" i="34"/>
  <c r="H1870" i="34"/>
  <c r="H1871" i="34"/>
  <c r="H1872" i="34"/>
  <c r="H1873" i="34"/>
  <c r="H1874" i="34"/>
  <c r="H1875" i="34"/>
  <c r="H1876" i="34"/>
  <c r="H1877" i="34"/>
  <c r="H1878" i="34"/>
  <c r="H1879" i="34"/>
  <c r="H1880" i="34"/>
  <c r="H1881" i="34"/>
  <c r="H1882" i="34"/>
  <c r="H1883" i="34"/>
  <c r="H1884" i="34"/>
  <c r="H1885" i="34"/>
  <c r="H1886" i="34"/>
  <c r="H1887" i="34"/>
  <c r="H1888" i="34"/>
  <c r="H1889" i="34"/>
  <c r="H1890" i="34"/>
  <c r="H1891" i="34"/>
  <c r="H1892" i="34"/>
  <c r="H1893" i="34"/>
  <c r="H1894" i="34"/>
  <c r="H1895" i="34"/>
  <c r="H1896" i="34"/>
  <c r="H1897" i="34"/>
  <c r="H1898" i="34"/>
  <c r="H1899" i="34"/>
  <c r="H1900" i="34"/>
  <c r="H1901" i="34"/>
  <c r="H1902" i="34"/>
  <c r="H1903" i="34"/>
  <c r="H1904" i="34"/>
  <c r="H1905" i="34"/>
  <c r="H1906" i="34"/>
  <c r="H1907" i="34"/>
  <c r="H1908" i="34"/>
  <c r="H1909" i="34"/>
  <c r="H1910" i="34"/>
  <c r="H1911" i="34"/>
  <c r="H1912" i="34"/>
  <c r="H1913" i="34"/>
  <c r="H1914" i="34"/>
  <c r="H1915" i="34"/>
  <c r="H1916" i="34"/>
  <c r="H1917" i="34"/>
  <c r="H1918" i="34"/>
  <c r="H1919" i="34"/>
  <c r="H1920" i="34"/>
  <c r="H1921" i="34"/>
  <c r="H1922" i="34"/>
  <c r="H1923" i="34"/>
  <c r="H1924" i="34"/>
  <c r="H1925" i="34"/>
  <c r="H1926" i="34"/>
  <c r="H1927" i="34"/>
  <c r="H1928" i="34"/>
  <c r="H1929" i="34"/>
  <c r="H1930" i="34"/>
  <c r="H1931" i="34"/>
  <c r="H1932" i="34"/>
  <c r="H1933" i="34"/>
  <c r="H1934" i="34"/>
  <c r="H1935" i="34"/>
  <c r="H1936" i="34"/>
  <c r="H1937" i="34"/>
  <c r="H1938" i="34"/>
  <c r="H1939" i="34"/>
  <c r="H1940" i="34"/>
  <c r="H1941" i="34"/>
  <c r="H1942" i="34"/>
  <c r="H1943" i="34"/>
  <c r="H1944" i="34"/>
  <c r="H1945" i="34"/>
  <c r="H1946" i="34"/>
  <c r="H1947" i="34"/>
  <c r="H1948" i="34"/>
  <c r="H1949" i="34"/>
  <c r="H1950" i="34"/>
  <c r="H1951" i="34"/>
  <c r="H1952" i="34"/>
  <c r="H1953" i="34"/>
  <c r="H1954" i="34"/>
  <c r="H1955" i="34"/>
  <c r="H1956" i="34"/>
  <c r="H1957" i="34"/>
  <c r="H1958" i="34"/>
  <c r="H1959" i="34"/>
  <c r="H1960" i="34"/>
  <c r="H1961" i="34"/>
  <c r="H1962" i="34"/>
  <c r="H1963" i="34"/>
  <c r="H1964" i="34"/>
  <c r="H1965" i="34"/>
  <c r="H1966" i="34"/>
  <c r="H1967" i="34"/>
  <c r="H1968" i="34"/>
  <c r="H1969" i="34"/>
  <c r="H1970" i="34"/>
  <c r="H1971" i="34"/>
  <c r="H1972" i="34"/>
  <c r="H1973" i="34"/>
  <c r="H1974" i="34"/>
  <c r="H1975" i="34"/>
  <c r="H1976" i="34"/>
  <c r="H1977" i="34"/>
  <c r="H1978" i="34"/>
  <c r="H1979" i="34"/>
  <c r="H1980" i="34"/>
  <c r="H1981" i="34"/>
  <c r="H1982" i="34"/>
  <c r="H1983" i="34"/>
  <c r="H1984" i="34"/>
  <c r="H1985" i="34"/>
  <c r="H1986" i="34"/>
  <c r="H1987" i="34"/>
  <c r="H1988" i="34"/>
  <c r="H1989" i="34"/>
  <c r="H1990" i="34"/>
  <c r="H1991" i="34"/>
  <c r="H1992" i="34"/>
  <c r="H1993" i="34"/>
  <c r="H1994" i="34"/>
  <c r="H1995" i="34"/>
  <c r="H1996" i="34"/>
  <c r="H1997" i="34"/>
  <c r="H1998" i="34"/>
  <c r="H1999" i="34"/>
  <c r="H2000" i="34"/>
  <c r="H2001" i="34"/>
  <c r="H2002" i="34"/>
  <c r="H2003" i="34"/>
  <c r="H2004" i="34"/>
  <c r="H2005" i="34"/>
  <c r="H2006" i="34"/>
  <c r="H2007" i="34"/>
  <c r="H2008" i="34"/>
  <c r="H2009" i="34"/>
  <c r="H2010" i="34"/>
  <c r="H2011" i="34"/>
  <c r="H2012" i="34"/>
  <c r="H2013" i="34"/>
  <c r="H2014" i="34"/>
  <c r="H2015" i="34"/>
  <c r="H2016" i="34"/>
  <c r="H2017" i="34"/>
  <c r="H2018" i="34"/>
  <c r="H2019" i="34"/>
  <c r="H2020" i="34"/>
  <c r="H2021" i="34"/>
  <c r="H2022" i="34"/>
  <c r="H2023" i="34"/>
  <c r="H2024" i="34"/>
  <c r="H2025" i="34"/>
  <c r="H2026" i="34"/>
  <c r="H2027" i="34"/>
  <c r="H2028" i="34"/>
  <c r="H2029" i="34"/>
  <c r="H2030" i="34"/>
  <c r="H2031" i="34"/>
  <c r="H2032" i="34"/>
  <c r="H2033" i="34"/>
  <c r="H2034" i="34"/>
  <c r="H2035" i="34"/>
  <c r="H2036" i="34"/>
  <c r="H2037" i="34"/>
  <c r="H2038" i="34"/>
  <c r="H2039" i="34"/>
  <c r="H2040" i="34"/>
  <c r="H2041" i="34"/>
  <c r="H2042" i="34"/>
  <c r="H2043" i="34"/>
  <c r="H2044" i="34"/>
  <c r="H2045" i="34"/>
  <c r="H2046" i="34"/>
  <c r="H2047" i="34"/>
  <c r="H2048" i="34"/>
  <c r="H2049" i="34"/>
  <c r="H2050" i="34"/>
  <c r="H2051" i="34"/>
  <c r="H2052" i="34"/>
  <c r="H2053" i="34"/>
  <c r="H2054" i="34"/>
  <c r="H2055" i="34"/>
  <c r="H2056" i="34"/>
  <c r="H2057" i="34"/>
  <c r="H2058" i="34"/>
  <c r="H2059" i="34"/>
  <c r="H2060" i="34"/>
  <c r="H2061" i="34"/>
  <c r="H2062" i="34"/>
  <c r="H2063" i="34"/>
  <c r="H2064" i="34"/>
  <c r="H2065" i="34"/>
  <c r="H2066" i="34"/>
  <c r="H2067" i="34"/>
  <c r="H2068" i="34"/>
  <c r="H2069" i="34"/>
  <c r="H2070" i="34"/>
  <c r="H2071" i="34"/>
  <c r="H2072" i="34"/>
  <c r="H2073" i="34"/>
  <c r="H2074" i="34"/>
  <c r="H2075" i="34"/>
  <c r="H2076" i="34"/>
  <c r="H2077" i="34"/>
  <c r="H2078" i="34"/>
  <c r="H2079" i="34"/>
  <c r="H2080" i="34"/>
  <c r="H2081" i="34"/>
  <c r="H2082" i="34"/>
  <c r="H2083" i="34"/>
  <c r="H2084" i="34"/>
  <c r="H2085" i="34"/>
  <c r="H2086" i="34"/>
  <c r="H2087" i="34"/>
  <c r="H2088" i="34"/>
  <c r="H2089" i="34"/>
  <c r="H2090" i="34"/>
  <c r="H2091" i="34"/>
  <c r="H2092" i="34"/>
  <c r="H2093" i="34"/>
  <c r="H2094" i="34"/>
  <c r="H2095" i="34"/>
  <c r="H2096" i="34"/>
  <c r="H2097" i="34"/>
  <c r="H2098" i="34"/>
  <c r="H2099" i="34"/>
  <c r="H2100" i="34"/>
  <c r="H2101" i="34"/>
  <c r="H2102" i="34"/>
  <c r="H2103" i="34"/>
  <c r="H2104" i="34"/>
  <c r="H2105" i="34"/>
  <c r="H2106" i="34"/>
  <c r="H2107" i="34"/>
  <c r="H2108" i="34"/>
  <c r="H2109" i="34"/>
  <c r="H2110" i="34"/>
  <c r="H2111" i="34"/>
  <c r="H2112" i="34"/>
  <c r="H2113" i="34"/>
  <c r="H2114" i="34"/>
  <c r="H2115" i="34"/>
  <c r="H2116" i="34"/>
  <c r="H2117" i="34"/>
  <c r="H2118" i="34"/>
  <c r="H2119" i="34"/>
  <c r="H2120" i="34"/>
  <c r="H2121" i="34"/>
  <c r="H2122" i="34"/>
  <c r="H2123" i="34"/>
  <c r="H2124" i="34"/>
  <c r="H2125" i="34"/>
  <c r="H2126" i="34"/>
  <c r="H2127" i="34"/>
  <c r="H2128" i="34"/>
  <c r="H2129" i="34"/>
  <c r="H2130" i="34"/>
  <c r="H2131" i="34"/>
  <c r="H2132" i="34"/>
  <c r="H2133" i="34"/>
  <c r="H2134" i="34"/>
  <c r="H2135" i="34"/>
  <c r="H2136" i="34"/>
  <c r="H2137" i="34"/>
  <c r="H2138" i="34"/>
  <c r="H2139" i="34"/>
  <c r="H2140" i="34"/>
  <c r="H2141" i="34"/>
  <c r="H2142" i="34"/>
  <c r="H2143" i="34"/>
  <c r="H2144" i="34"/>
  <c r="H2145" i="34"/>
  <c r="H2146" i="34"/>
  <c r="H2147" i="34"/>
  <c r="H2148" i="34"/>
  <c r="H2149" i="34"/>
  <c r="H2150" i="34"/>
  <c r="H2151" i="34"/>
  <c r="H2152" i="34"/>
  <c r="H2153" i="34"/>
  <c r="H2154" i="34"/>
  <c r="H2155" i="34"/>
  <c r="H2156" i="34"/>
  <c r="H2157" i="34"/>
  <c r="H2158" i="34"/>
  <c r="H2159" i="34"/>
  <c r="H2160" i="34"/>
  <c r="H2161" i="34"/>
  <c r="H2162" i="34"/>
  <c r="H2163" i="34"/>
  <c r="H2164" i="34"/>
  <c r="H2165" i="34"/>
  <c r="H2166" i="34"/>
  <c r="H2167" i="34"/>
  <c r="H2168" i="34"/>
  <c r="H2169" i="34"/>
  <c r="H2170" i="34"/>
  <c r="H2171" i="34"/>
  <c r="H2172" i="34"/>
  <c r="H2173" i="34"/>
  <c r="H2174" i="34"/>
  <c r="H2175" i="34"/>
  <c r="H2176" i="34"/>
  <c r="H2177" i="34"/>
  <c r="H2178" i="34"/>
  <c r="H2179" i="34"/>
  <c r="H2180" i="34"/>
  <c r="H2181" i="34"/>
  <c r="H2182" i="34"/>
  <c r="H2183" i="34"/>
  <c r="H2184" i="34"/>
  <c r="H2185" i="34"/>
  <c r="H2186" i="34"/>
  <c r="H2187" i="34"/>
  <c r="H2188" i="34"/>
  <c r="H2189" i="34"/>
  <c r="H2190" i="34"/>
  <c r="H2191" i="34"/>
  <c r="H2192" i="34"/>
  <c r="H2193" i="34"/>
  <c r="H2194" i="34"/>
  <c r="H2195" i="34"/>
  <c r="H2196" i="34"/>
  <c r="H2197" i="34"/>
  <c r="H2198" i="34"/>
  <c r="H2199" i="34"/>
  <c r="H2200" i="34"/>
  <c r="H2201" i="34"/>
  <c r="H2202" i="34"/>
  <c r="H2203" i="34"/>
  <c r="H2204" i="34"/>
  <c r="H2205" i="34"/>
  <c r="H2206" i="34"/>
  <c r="H2207" i="34"/>
  <c r="H2208" i="34"/>
  <c r="H2209" i="34"/>
  <c r="H2210" i="34"/>
  <c r="H2211" i="34"/>
  <c r="H2212" i="34"/>
  <c r="H2213" i="34"/>
  <c r="H2214" i="34"/>
  <c r="H2215" i="34"/>
  <c r="H2216" i="34"/>
  <c r="H2217" i="34"/>
  <c r="H2218" i="34"/>
  <c r="H2219" i="34"/>
  <c r="H2220" i="34"/>
  <c r="H2221" i="34"/>
  <c r="H2222" i="34"/>
  <c r="H2223" i="34"/>
  <c r="H2224" i="34"/>
  <c r="H2225" i="34"/>
  <c r="H2226" i="34"/>
  <c r="H2227" i="34"/>
  <c r="H2228" i="34"/>
  <c r="H2229" i="34"/>
  <c r="H2230" i="34"/>
  <c r="H2231" i="34"/>
  <c r="H2232" i="34"/>
  <c r="H2233" i="34"/>
  <c r="H2234" i="34"/>
  <c r="H2235" i="34"/>
  <c r="H2236" i="34"/>
  <c r="H2237" i="34"/>
  <c r="H2238" i="34"/>
  <c r="H2239" i="34"/>
  <c r="H2240" i="34"/>
  <c r="H2241" i="34"/>
  <c r="H2242" i="34"/>
  <c r="H2243" i="34"/>
  <c r="H2244" i="34"/>
  <c r="H2245" i="34"/>
  <c r="H2246" i="34"/>
  <c r="H2247" i="34"/>
  <c r="H2248" i="34"/>
  <c r="H2249" i="34"/>
  <c r="H2250" i="34"/>
  <c r="H2251" i="34"/>
  <c r="H2252" i="34"/>
  <c r="H2253" i="34"/>
  <c r="H2254" i="34"/>
  <c r="H2255" i="34"/>
  <c r="H2256" i="34"/>
  <c r="H2257" i="34"/>
  <c r="H2258" i="34"/>
  <c r="H2259" i="34"/>
  <c r="H2260" i="34"/>
  <c r="H2261" i="34"/>
  <c r="H2262" i="34"/>
  <c r="H2263" i="34"/>
  <c r="H2264" i="34"/>
  <c r="H2265" i="34"/>
  <c r="H2266" i="34"/>
  <c r="H2267" i="34"/>
  <c r="H2268" i="34"/>
  <c r="H2269" i="34"/>
  <c r="H2270" i="34"/>
  <c r="H2271" i="34"/>
  <c r="H2272" i="34"/>
  <c r="H2273" i="34"/>
  <c r="H2274" i="34"/>
  <c r="H2275" i="34"/>
  <c r="H2276" i="34"/>
  <c r="H2277" i="34"/>
  <c r="H2278" i="34"/>
  <c r="H2279" i="34"/>
  <c r="H2280" i="34"/>
  <c r="H2281" i="34"/>
  <c r="H2282" i="34"/>
  <c r="H2283" i="34"/>
  <c r="H2284" i="34"/>
  <c r="H2285" i="34"/>
  <c r="H2286" i="34"/>
  <c r="H2287" i="34"/>
  <c r="H2288" i="34"/>
  <c r="H2289" i="34"/>
  <c r="H2290" i="34"/>
  <c r="H2291" i="34"/>
  <c r="H2292" i="34"/>
  <c r="H2293" i="34"/>
  <c r="H2294" i="34"/>
  <c r="H2295" i="34"/>
  <c r="H2296" i="34"/>
  <c r="H2297" i="34"/>
  <c r="H2298" i="34"/>
  <c r="H2299" i="34"/>
  <c r="H2300" i="34"/>
  <c r="H2301" i="34"/>
  <c r="H2302" i="34"/>
  <c r="H2303" i="34"/>
  <c r="H2304" i="34"/>
  <c r="H2305" i="34"/>
  <c r="H2306" i="34"/>
  <c r="H2307" i="34"/>
  <c r="H2308" i="34"/>
  <c r="H2309" i="34"/>
  <c r="H2310" i="34"/>
  <c r="H2311" i="34"/>
  <c r="H2312" i="34"/>
  <c r="H2313" i="34"/>
  <c r="H2314" i="34"/>
  <c r="H2315" i="34"/>
  <c r="H2316" i="34"/>
  <c r="H2317" i="34"/>
  <c r="H2318" i="34"/>
  <c r="H2319" i="34"/>
  <c r="H2320" i="34"/>
  <c r="H2321" i="34"/>
  <c r="H2322" i="34"/>
  <c r="H2323" i="34"/>
  <c r="H2324" i="34"/>
  <c r="H2325" i="34"/>
  <c r="H2326" i="34"/>
  <c r="H2327" i="34"/>
  <c r="H2328" i="34"/>
  <c r="H2329" i="34"/>
  <c r="H2330" i="34"/>
  <c r="H2331" i="34"/>
  <c r="H2332" i="34"/>
  <c r="H2333" i="34"/>
  <c r="H2334" i="34"/>
  <c r="H2335" i="34"/>
  <c r="H2336" i="34"/>
  <c r="H2337" i="34"/>
  <c r="H2338" i="34"/>
  <c r="H2339" i="34"/>
  <c r="H2340" i="34"/>
  <c r="H2341" i="34"/>
  <c r="H2342" i="34"/>
  <c r="H2343" i="34"/>
  <c r="H2344" i="34"/>
  <c r="H2345" i="34"/>
  <c r="H2346" i="34"/>
  <c r="H2347" i="34"/>
  <c r="H2348" i="34"/>
  <c r="H2349" i="34"/>
  <c r="H2350" i="34"/>
  <c r="H2351" i="34"/>
  <c r="H2352" i="34"/>
  <c r="H2353" i="34"/>
  <c r="H2354" i="34"/>
  <c r="H2355" i="34"/>
  <c r="H2356" i="34"/>
  <c r="H2357" i="34"/>
  <c r="H2358" i="34"/>
  <c r="H2359" i="34"/>
  <c r="H2360" i="34"/>
  <c r="H2361" i="34"/>
  <c r="H2362" i="34"/>
  <c r="H2363" i="34"/>
  <c r="H2364" i="34"/>
  <c r="H2365" i="34"/>
  <c r="H2366" i="34"/>
  <c r="H2367" i="34"/>
  <c r="H2368" i="34"/>
  <c r="H2369" i="34"/>
  <c r="H2370" i="34"/>
  <c r="H2371" i="34"/>
  <c r="H2372" i="34"/>
  <c r="H2373" i="34"/>
  <c r="H2374" i="34"/>
  <c r="H2375" i="34"/>
  <c r="H2376" i="34"/>
  <c r="H2377" i="34"/>
  <c r="H2378" i="34"/>
  <c r="H2379" i="34"/>
  <c r="H2380" i="34"/>
  <c r="H2381" i="34"/>
  <c r="H2382" i="34"/>
  <c r="H2383" i="34"/>
  <c r="H2384" i="34"/>
  <c r="H2385" i="34"/>
  <c r="H2386" i="34"/>
  <c r="H2387" i="34"/>
  <c r="H2388" i="34"/>
  <c r="H2389" i="34"/>
  <c r="H2390" i="34"/>
  <c r="H2391" i="34"/>
  <c r="H2392" i="34"/>
  <c r="H2393" i="34"/>
  <c r="H2394" i="34"/>
  <c r="H2395" i="34"/>
  <c r="H2396" i="34"/>
  <c r="H2397" i="34"/>
  <c r="H2398" i="34"/>
  <c r="H2399" i="34"/>
  <c r="H2400" i="34"/>
  <c r="H2401" i="34"/>
  <c r="H2402" i="34"/>
  <c r="H2403" i="34"/>
  <c r="H2404" i="34"/>
  <c r="H2405" i="34"/>
  <c r="H2406" i="34"/>
  <c r="H2407" i="34"/>
  <c r="H2408" i="34"/>
  <c r="H2409" i="34"/>
  <c r="H2410" i="34"/>
  <c r="H2411" i="34"/>
  <c r="H2412" i="34"/>
  <c r="H2413" i="34"/>
  <c r="H2414" i="34"/>
  <c r="H2415" i="34"/>
  <c r="H2416" i="34"/>
  <c r="H2417" i="34"/>
  <c r="H2418" i="34"/>
  <c r="H2419" i="34"/>
  <c r="H2420" i="34"/>
  <c r="H2421" i="34"/>
  <c r="H2422" i="34"/>
  <c r="H2423" i="34"/>
  <c r="H2424" i="34"/>
  <c r="H2425" i="34"/>
  <c r="H2426" i="34"/>
  <c r="H2427" i="34"/>
  <c r="H2428" i="34"/>
  <c r="H2429" i="34"/>
  <c r="H2430" i="34"/>
  <c r="H2431" i="34"/>
  <c r="H2432" i="34"/>
  <c r="H2433" i="34"/>
  <c r="H2434" i="34"/>
  <c r="H2435" i="34"/>
  <c r="H2436" i="34"/>
  <c r="H2437" i="34"/>
  <c r="H2438" i="34"/>
  <c r="H2439" i="34"/>
  <c r="H2440" i="34"/>
  <c r="H2441" i="34"/>
  <c r="H2442" i="34"/>
  <c r="H2443" i="34"/>
  <c r="H2444" i="34"/>
  <c r="H2445" i="34"/>
  <c r="H2446" i="34"/>
  <c r="H2447" i="34"/>
  <c r="H2448" i="34"/>
  <c r="H2449" i="34"/>
  <c r="H2450" i="34"/>
  <c r="H2451" i="34"/>
  <c r="H2452" i="34"/>
  <c r="H2453" i="34"/>
  <c r="H2454" i="34"/>
  <c r="H2455" i="34"/>
  <c r="H2456" i="34"/>
  <c r="H2457" i="34"/>
  <c r="H2458" i="34"/>
  <c r="H2459" i="34"/>
  <c r="H2460" i="34"/>
  <c r="H2461" i="34"/>
  <c r="H2462" i="34"/>
  <c r="H2463" i="34"/>
  <c r="H2464" i="34"/>
  <c r="H2465" i="34"/>
  <c r="H2466" i="34"/>
  <c r="H2467" i="34"/>
  <c r="H2468" i="34"/>
  <c r="H2469" i="34"/>
  <c r="H2470" i="34"/>
  <c r="H2471" i="34"/>
  <c r="H2472" i="34"/>
  <c r="H2473" i="34"/>
  <c r="H2474" i="34"/>
  <c r="H2475" i="34"/>
  <c r="H2476" i="34"/>
  <c r="H2477" i="34"/>
  <c r="H2478" i="34"/>
  <c r="H2479" i="34"/>
  <c r="H2480" i="34"/>
  <c r="H2481" i="34"/>
  <c r="H2482" i="34"/>
  <c r="H2483" i="34"/>
  <c r="H2484" i="34"/>
  <c r="H2485" i="34"/>
  <c r="H2486" i="34"/>
  <c r="H2487" i="34"/>
  <c r="H2488" i="34"/>
  <c r="H2489" i="34"/>
  <c r="H2490" i="34"/>
  <c r="H2491" i="34"/>
  <c r="H2492" i="34"/>
  <c r="H2493" i="34"/>
  <c r="H2494" i="34"/>
  <c r="H2495" i="34"/>
  <c r="H2496" i="34"/>
  <c r="H2497" i="34"/>
  <c r="H2498" i="34"/>
  <c r="H2499" i="34"/>
  <c r="H2500" i="34"/>
  <c r="H2501" i="34"/>
  <c r="H2502" i="34"/>
  <c r="H2503" i="34"/>
  <c r="H2504" i="34"/>
  <c r="H2505" i="34"/>
  <c r="H2506" i="34"/>
  <c r="H2507" i="34"/>
  <c r="H2508" i="34"/>
  <c r="H2509" i="34"/>
  <c r="H2510" i="34"/>
  <c r="H2511" i="34"/>
  <c r="H2512" i="34"/>
  <c r="H2513" i="34"/>
  <c r="H2514" i="34"/>
  <c r="H2515" i="34"/>
  <c r="H2516" i="34"/>
  <c r="H2517" i="34"/>
  <c r="H2518" i="34"/>
  <c r="H2519" i="34"/>
  <c r="H2520" i="34"/>
  <c r="H2521" i="34"/>
  <c r="H2522" i="34"/>
  <c r="H2523" i="34"/>
  <c r="H2524" i="34"/>
  <c r="H2525" i="34"/>
  <c r="H2526" i="34"/>
  <c r="H2527" i="34"/>
  <c r="H2528" i="34"/>
  <c r="H2529" i="34"/>
  <c r="H2530" i="34"/>
  <c r="H2531" i="34"/>
  <c r="H2532" i="34"/>
  <c r="H2533" i="34"/>
  <c r="H2534" i="34"/>
  <c r="H2535" i="34"/>
  <c r="H2536" i="34"/>
  <c r="H2537" i="34"/>
  <c r="H2538" i="34"/>
  <c r="H2539" i="34"/>
  <c r="H2540" i="34"/>
  <c r="H2541" i="34"/>
  <c r="H2542" i="34"/>
  <c r="H2543" i="34"/>
  <c r="H2544" i="34"/>
  <c r="H2545" i="34"/>
  <c r="H2546" i="34"/>
  <c r="H2547" i="34"/>
  <c r="H2548" i="34"/>
  <c r="H2549" i="34"/>
  <c r="H2550" i="34"/>
  <c r="H2551" i="34"/>
  <c r="H2552" i="34"/>
  <c r="H2553" i="34"/>
  <c r="H2554" i="34"/>
  <c r="H2555" i="34"/>
  <c r="H2556" i="34"/>
  <c r="H2557" i="34"/>
  <c r="H2558" i="34"/>
  <c r="H2559" i="34"/>
  <c r="H2560" i="34"/>
  <c r="H2561" i="34"/>
  <c r="H2562" i="34"/>
  <c r="H2563" i="34"/>
  <c r="H2564" i="34"/>
  <c r="H2565" i="34"/>
  <c r="H2566" i="34"/>
  <c r="H2567" i="34"/>
  <c r="H2568" i="34"/>
  <c r="H2569" i="34"/>
  <c r="H2570" i="34"/>
  <c r="H2571" i="34"/>
  <c r="H2572" i="34"/>
  <c r="H2573" i="34"/>
  <c r="H2574" i="34"/>
  <c r="H2575" i="34"/>
  <c r="H2576" i="34"/>
  <c r="H2577" i="34"/>
  <c r="H2578" i="34"/>
  <c r="H2579" i="34"/>
  <c r="H2580" i="34"/>
  <c r="H2581" i="34"/>
  <c r="H2582" i="34"/>
  <c r="H2583" i="34"/>
  <c r="H2584" i="34"/>
  <c r="H2585" i="34"/>
  <c r="H2586" i="34"/>
  <c r="H2587" i="34"/>
  <c r="H2588" i="34"/>
  <c r="H2589" i="34"/>
  <c r="H2590" i="34"/>
  <c r="H2591" i="34"/>
  <c r="H2592" i="34"/>
  <c r="H2593" i="34"/>
  <c r="H2594" i="34"/>
  <c r="H2595" i="34"/>
  <c r="H2596" i="34"/>
  <c r="H2597" i="34"/>
  <c r="H2598" i="34"/>
  <c r="H2599" i="34"/>
  <c r="H2600" i="34"/>
  <c r="H2601" i="34"/>
  <c r="H2602" i="34"/>
  <c r="H2603" i="34"/>
  <c r="H2604" i="34"/>
  <c r="H2605" i="34"/>
  <c r="H2606" i="34"/>
  <c r="H2607" i="34"/>
  <c r="H2608" i="34"/>
  <c r="H2609" i="34"/>
  <c r="H2610" i="34"/>
  <c r="H2611" i="34"/>
  <c r="H2612" i="34"/>
  <c r="H2613" i="34"/>
  <c r="H2614" i="34"/>
  <c r="H2615" i="34"/>
  <c r="H2616" i="34"/>
  <c r="H2617" i="34"/>
  <c r="H2618" i="34"/>
  <c r="H2619" i="34"/>
  <c r="H2620" i="34"/>
  <c r="H2621" i="34"/>
  <c r="H2622" i="34"/>
  <c r="H2623" i="34"/>
  <c r="H2624" i="34"/>
  <c r="H2625" i="34"/>
  <c r="H2626" i="34"/>
  <c r="H2627" i="34"/>
  <c r="H2628" i="34"/>
  <c r="H2629" i="34"/>
  <c r="H2630" i="34"/>
  <c r="H2631" i="34"/>
  <c r="H2632" i="34"/>
  <c r="H2633" i="34"/>
  <c r="H2634" i="34"/>
  <c r="H2635" i="34"/>
  <c r="H2636" i="34"/>
  <c r="H2637" i="34"/>
  <c r="H2638" i="34"/>
  <c r="H2639" i="34"/>
  <c r="H2640" i="34"/>
  <c r="H2641" i="34"/>
  <c r="H2642" i="34"/>
  <c r="H2643" i="34"/>
  <c r="H2644" i="34"/>
  <c r="H2645" i="34"/>
  <c r="H2646" i="34"/>
  <c r="H2647" i="34"/>
  <c r="H2648" i="34"/>
  <c r="H2649" i="34"/>
  <c r="H2650" i="34"/>
  <c r="H2651" i="34"/>
  <c r="H2652" i="34"/>
  <c r="H2653" i="34"/>
  <c r="H2654" i="34"/>
  <c r="H2655" i="34"/>
  <c r="H2656" i="34"/>
  <c r="H2657" i="34"/>
  <c r="H2658" i="34"/>
  <c r="H2659" i="34"/>
  <c r="H2660" i="34"/>
  <c r="H2661" i="34"/>
  <c r="H2662" i="34"/>
  <c r="H2663" i="34"/>
  <c r="H2664" i="34"/>
  <c r="H2665" i="34"/>
  <c r="H2666" i="34"/>
  <c r="H2667" i="34"/>
  <c r="H2668" i="34"/>
  <c r="H2669" i="34"/>
  <c r="H2670" i="34"/>
  <c r="H2671" i="34"/>
  <c r="H2672" i="34"/>
  <c r="H2673" i="34"/>
  <c r="H2674" i="34"/>
  <c r="H2675" i="34"/>
  <c r="H2676" i="34"/>
  <c r="H2677" i="34"/>
  <c r="H2678" i="34"/>
  <c r="H2679" i="34"/>
  <c r="H2680" i="34"/>
  <c r="H2681" i="34"/>
  <c r="H2682" i="34"/>
  <c r="H2683" i="34"/>
  <c r="H2684" i="34"/>
  <c r="H2685" i="34"/>
  <c r="H2686" i="34"/>
  <c r="H2687" i="34"/>
  <c r="H2688" i="34"/>
  <c r="H2689" i="34"/>
  <c r="H2690" i="34"/>
  <c r="H2691" i="34"/>
  <c r="H2692" i="34"/>
  <c r="H2693" i="34"/>
  <c r="H2694" i="34"/>
  <c r="H2695" i="34"/>
  <c r="H2696" i="34"/>
  <c r="H2697" i="34"/>
  <c r="H2698" i="34"/>
  <c r="H2699" i="34"/>
  <c r="H2700" i="34"/>
  <c r="H2701" i="34"/>
  <c r="H2702" i="34"/>
  <c r="H2703" i="34"/>
  <c r="H2704" i="34"/>
  <c r="H2705" i="34"/>
  <c r="H2706" i="34"/>
  <c r="H2707" i="34"/>
  <c r="H2708" i="34"/>
  <c r="H2709" i="34"/>
  <c r="H2710" i="34"/>
  <c r="H2711" i="34"/>
  <c r="H2712" i="34"/>
  <c r="H2713" i="34"/>
  <c r="H2714" i="34"/>
  <c r="H2715" i="34"/>
  <c r="H2716" i="34"/>
  <c r="H2717" i="34"/>
  <c r="H2718" i="34"/>
  <c r="H2719" i="34"/>
  <c r="H2720" i="34"/>
  <c r="H2721" i="34"/>
  <c r="H2722" i="34"/>
  <c r="H2723" i="34"/>
  <c r="H2724" i="34"/>
  <c r="H2725" i="34"/>
  <c r="H2726" i="34"/>
  <c r="H2727" i="34"/>
  <c r="H2728" i="34"/>
  <c r="H2729" i="34"/>
  <c r="H2730" i="34"/>
  <c r="H2731" i="34"/>
  <c r="H2732" i="34"/>
  <c r="H2733" i="34"/>
  <c r="H2734" i="34"/>
  <c r="H2735" i="34"/>
  <c r="H2736" i="34"/>
  <c r="H2737" i="34"/>
  <c r="H2738" i="34"/>
  <c r="H2739" i="34"/>
  <c r="H2740" i="34"/>
  <c r="H2741" i="34"/>
  <c r="H2742" i="34"/>
  <c r="H2743" i="34"/>
  <c r="H2744" i="34"/>
  <c r="H2745" i="34"/>
  <c r="H2746" i="34"/>
  <c r="H2747" i="34"/>
  <c r="H2748" i="34"/>
  <c r="H2749" i="34"/>
  <c r="H2750" i="34"/>
  <c r="H2751" i="34"/>
  <c r="H2752" i="34"/>
  <c r="H2753" i="34"/>
  <c r="H2754" i="34"/>
  <c r="H2755" i="34"/>
  <c r="H2756" i="34"/>
  <c r="H2757" i="34"/>
  <c r="H2758" i="34"/>
  <c r="H2759" i="34"/>
  <c r="H2760" i="34"/>
  <c r="H2761" i="34"/>
  <c r="H2762" i="34"/>
  <c r="H2763" i="34"/>
  <c r="H2764" i="34"/>
  <c r="H2765" i="34"/>
  <c r="H2766" i="34"/>
  <c r="H2767" i="34"/>
  <c r="H2768" i="34"/>
  <c r="H2769" i="34"/>
  <c r="H2770" i="34"/>
  <c r="H2771" i="34"/>
  <c r="H2772" i="34"/>
  <c r="H2773" i="34"/>
  <c r="H2774" i="34"/>
  <c r="H2775" i="34"/>
  <c r="H2776" i="34"/>
  <c r="H2777" i="34"/>
  <c r="H2778" i="34"/>
  <c r="H2779" i="34"/>
  <c r="H2780" i="34"/>
  <c r="H2781" i="34"/>
  <c r="H2782" i="34"/>
  <c r="H2783" i="34"/>
  <c r="H2784" i="34"/>
  <c r="H2785" i="34"/>
  <c r="H2786" i="34"/>
  <c r="H2787" i="34"/>
  <c r="H2788" i="34"/>
  <c r="H2789" i="34"/>
  <c r="H2790" i="34"/>
  <c r="H2791" i="34"/>
  <c r="H2792" i="34"/>
  <c r="H2793" i="34"/>
  <c r="H2794" i="34"/>
  <c r="H2795" i="34"/>
  <c r="H2796" i="34"/>
  <c r="H2797" i="34"/>
  <c r="H2798" i="34"/>
  <c r="H2799" i="34"/>
  <c r="H2800" i="34"/>
  <c r="H2801" i="34"/>
  <c r="H2802" i="34"/>
  <c r="H2803" i="34"/>
  <c r="H2804" i="34"/>
  <c r="H2805" i="34"/>
  <c r="H2806" i="34"/>
  <c r="H2807" i="34"/>
  <c r="H2808" i="34"/>
  <c r="H2809" i="34"/>
  <c r="H2810" i="34"/>
  <c r="H2811" i="34"/>
  <c r="H2812" i="34"/>
  <c r="H2813" i="34"/>
  <c r="H2814" i="34"/>
  <c r="H2815" i="34"/>
  <c r="H2816" i="34"/>
  <c r="H2817" i="34"/>
  <c r="H2818" i="34"/>
  <c r="H2819" i="34"/>
  <c r="H2820" i="34"/>
  <c r="H2821" i="34"/>
  <c r="H2822" i="34"/>
  <c r="H2823" i="34"/>
  <c r="H2824" i="34"/>
  <c r="H2825" i="34"/>
  <c r="H2826" i="34"/>
  <c r="H2827" i="34"/>
  <c r="H2828" i="34"/>
  <c r="H2829" i="34"/>
  <c r="H2830" i="34"/>
  <c r="H2831" i="34"/>
  <c r="H2832" i="34"/>
  <c r="H2833" i="34"/>
  <c r="H2834" i="34"/>
  <c r="H2835" i="34"/>
  <c r="H2836" i="34"/>
  <c r="H2837" i="34"/>
  <c r="H2838" i="34"/>
  <c r="H2839" i="34"/>
  <c r="H2840" i="34"/>
  <c r="H2841" i="34"/>
  <c r="H2842" i="34"/>
  <c r="H2843" i="34"/>
  <c r="H2844" i="34"/>
  <c r="H2845" i="34"/>
  <c r="H2846" i="34"/>
  <c r="H2847" i="34"/>
  <c r="H2848" i="34"/>
  <c r="H2849" i="34"/>
  <c r="H2850" i="34"/>
  <c r="H2851" i="34"/>
  <c r="H2852" i="34"/>
  <c r="H2853" i="34"/>
  <c r="H2854" i="34"/>
  <c r="H2855" i="34"/>
  <c r="H2856" i="34"/>
  <c r="H2857" i="34"/>
  <c r="H2858" i="34"/>
  <c r="H2859" i="34"/>
  <c r="H2860" i="34"/>
  <c r="H2861" i="34"/>
  <c r="H2862" i="34"/>
  <c r="H2863" i="34"/>
  <c r="H2864" i="34"/>
  <c r="H2865" i="34"/>
  <c r="H2866" i="34"/>
  <c r="H2867" i="34"/>
  <c r="H2868" i="34"/>
  <c r="H2869" i="34"/>
  <c r="H2870" i="34"/>
  <c r="H2871" i="34"/>
  <c r="H2872" i="34"/>
  <c r="H2873" i="34"/>
  <c r="H2874" i="34"/>
  <c r="H2875" i="34"/>
  <c r="H2876" i="34"/>
  <c r="H2877" i="34"/>
  <c r="H2878" i="34"/>
  <c r="H2879" i="34"/>
  <c r="H2880" i="34"/>
  <c r="H2881" i="34"/>
  <c r="H2882" i="34"/>
  <c r="H2883" i="34"/>
  <c r="H2884" i="34"/>
  <c r="H2885" i="34"/>
  <c r="H2886" i="34"/>
  <c r="H2887" i="34"/>
  <c r="H2888" i="34"/>
  <c r="H2889" i="34"/>
  <c r="H2890" i="34"/>
  <c r="H2891" i="34"/>
  <c r="H2892" i="34"/>
  <c r="H2893" i="34"/>
  <c r="H2894" i="34"/>
  <c r="H2895" i="34"/>
  <c r="H2896" i="34"/>
  <c r="H2897" i="34"/>
  <c r="H2898" i="34"/>
  <c r="H2899" i="34"/>
  <c r="H2900" i="34"/>
  <c r="H2901" i="34"/>
  <c r="H2902" i="34"/>
  <c r="H2903" i="34"/>
  <c r="H2904" i="34"/>
  <c r="H2905" i="34"/>
  <c r="H2906" i="34"/>
  <c r="H2907" i="34"/>
  <c r="H2908" i="34"/>
  <c r="H2909" i="34"/>
  <c r="H2910" i="34"/>
  <c r="H2911" i="34"/>
  <c r="H2912" i="34"/>
  <c r="H2913" i="34"/>
  <c r="H2914" i="34"/>
  <c r="H2915" i="34"/>
  <c r="H2916" i="34"/>
  <c r="H2917" i="34"/>
  <c r="H2918" i="34"/>
  <c r="H2919" i="34"/>
  <c r="H2920" i="34"/>
  <c r="H2921" i="34"/>
  <c r="H2922" i="34"/>
  <c r="H2923" i="34"/>
  <c r="H2924" i="34"/>
  <c r="H2925" i="34"/>
  <c r="H2926" i="34"/>
  <c r="H2927" i="34"/>
  <c r="H2928" i="34"/>
  <c r="H2929" i="34"/>
  <c r="H2930" i="34"/>
  <c r="H2931" i="34"/>
  <c r="H2932" i="34"/>
  <c r="H2933" i="34"/>
  <c r="H2934" i="34"/>
  <c r="H2935" i="34"/>
  <c r="H2936" i="34"/>
  <c r="H2937" i="34"/>
  <c r="H2938" i="34"/>
  <c r="H2939" i="34"/>
  <c r="H2940" i="34"/>
  <c r="H2941" i="34"/>
  <c r="H2942" i="34"/>
  <c r="H2943" i="34"/>
  <c r="H2944" i="34"/>
  <c r="H2945" i="34"/>
  <c r="H2946" i="34"/>
  <c r="H2947" i="34"/>
  <c r="H2948" i="34"/>
  <c r="H2949" i="34"/>
  <c r="H2950" i="34"/>
  <c r="H2951" i="34"/>
  <c r="H2952" i="34"/>
  <c r="H2953" i="34"/>
  <c r="H2954" i="34"/>
  <c r="H2955" i="34"/>
  <c r="H2956" i="34"/>
  <c r="H2957" i="34"/>
  <c r="H2958" i="34"/>
  <c r="H2959" i="34"/>
  <c r="H2960" i="34"/>
  <c r="H2961" i="34"/>
  <c r="H2962" i="34"/>
  <c r="H2963" i="34"/>
  <c r="H2964" i="34"/>
  <c r="H2965" i="34"/>
  <c r="H2966" i="34"/>
  <c r="H2967" i="34"/>
  <c r="H2968" i="34"/>
  <c r="H2969" i="34"/>
  <c r="H2970" i="34"/>
  <c r="H2971" i="34"/>
  <c r="H2972" i="34"/>
  <c r="H2973" i="34"/>
  <c r="H2974" i="34"/>
  <c r="H2975" i="34"/>
  <c r="H2976" i="34"/>
  <c r="H2977" i="34"/>
  <c r="H2978" i="34"/>
  <c r="H2979" i="34"/>
  <c r="H2980" i="34"/>
  <c r="H2981" i="34"/>
  <c r="H2982" i="34"/>
  <c r="H2983" i="34"/>
  <c r="H2984" i="34"/>
  <c r="H2985" i="34"/>
  <c r="H2986" i="34"/>
  <c r="H2987" i="34"/>
  <c r="H2988" i="34"/>
  <c r="H2989" i="34"/>
  <c r="H2990" i="34"/>
  <c r="H2991" i="34"/>
  <c r="H2992" i="34"/>
  <c r="H2993" i="34"/>
  <c r="H2994" i="34"/>
  <c r="H2995" i="34"/>
  <c r="H2996" i="34"/>
  <c r="H2997" i="34"/>
  <c r="H2998" i="34"/>
  <c r="H2999" i="34"/>
  <c r="H3000" i="34"/>
  <c r="H3001" i="34"/>
  <c r="H3002" i="34"/>
  <c r="H3003" i="34"/>
  <c r="H3004" i="34"/>
  <c r="H3005" i="34"/>
  <c r="H3006" i="34"/>
  <c r="H3007" i="34"/>
  <c r="H3008" i="34"/>
  <c r="H3009" i="34"/>
  <c r="H3010" i="34"/>
  <c r="H3011" i="34"/>
  <c r="H3012" i="34"/>
  <c r="H3013" i="34"/>
  <c r="H3014" i="34"/>
  <c r="H3015" i="34"/>
  <c r="H3016" i="34"/>
  <c r="H3017" i="34"/>
  <c r="H3018" i="34"/>
  <c r="H3019" i="34"/>
  <c r="H3020" i="34"/>
  <c r="H3021" i="34"/>
  <c r="H3022" i="34"/>
  <c r="H3023" i="34"/>
  <c r="H3024" i="34"/>
  <c r="H3025" i="34"/>
  <c r="H3026" i="34"/>
  <c r="H3027" i="34"/>
  <c r="H3028" i="34"/>
  <c r="H3029" i="34"/>
  <c r="H3030" i="34"/>
  <c r="H3031" i="34"/>
  <c r="H3032" i="34"/>
  <c r="H3033" i="34"/>
  <c r="H3034" i="34"/>
  <c r="H3035" i="34"/>
  <c r="H3036" i="34"/>
  <c r="H3037" i="34"/>
  <c r="H3038" i="34"/>
  <c r="H3039" i="34"/>
  <c r="H3040" i="34"/>
  <c r="H3041" i="34"/>
  <c r="H3042" i="34"/>
  <c r="H3043" i="34"/>
  <c r="H3044" i="34"/>
  <c r="H3045" i="34"/>
  <c r="H3046" i="34"/>
  <c r="H3047" i="34"/>
  <c r="H3048" i="34"/>
  <c r="H3049" i="34"/>
  <c r="H3050" i="34"/>
  <c r="H3051" i="34"/>
  <c r="H3052" i="34"/>
  <c r="H3053" i="34"/>
  <c r="H3054" i="34"/>
  <c r="H3055" i="34"/>
  <c r="H3056" i="34"/>
  <c r="H3057" i="34"/>
  <c r="H3058" i="34"/>
  <c r="H3059" i="34"/>
  <c r="H3060" i="34"/>
  <c r="H3061" i="34"/>
  <c r="H3062" i="34"/>
  <c r="H3063" i="34"/>
  <c r="H3064" i="34"/>
  <c r="H3065" i="34"/>
  <c r="H3066" i="34"/>
  <c r="H3067" i="34"/>
  <c r="H3068" i="34"/>
  <c r="H3069" i="34"/>
  <c r="H3070" i="34"/>
  <c r="H3071" i="34"/>
  <c r="H3072" i="34"/>
  <c r="H3073" i="34"/>
  <c r="H3074" i="34"/>
  <c r="H3075" i="34"/>
  <c r="H3076" i="34"/>
  <c r="H3077" i="34"/>
  <c r="H3078" i="34"/>
  <c r="H3079" i="34"/>
  <c r="H3080" i="34"/>
  <c r="H3081" i="34"/>
  <c r="H3082" i="34"/>
  <c r="H3083" i="34"/>
  <c r="H3084" i="34"/>
  <c r="H3085" i="34"/>
  <c r="H3086" i="34"/>
  <c r="H3087" i="34"/>
  <c r="H3088" i="34"/>
  <c r="H3089" i="34"/>
  <c r="H3090" i="34"/>
  <c r="H3091" i="34"/>
  <c r="H3092" i="34"/>
  <c r="H3093" i="34"/>
  <c r="H3094" i="34"/>
  <c r="H3095" i="34"/>
  <c r="H3096" i="34"/>
  <c r="H3097" i="34"/>
  <c r="H3098" i="34"/>
  <c r="H3099" i="34"/>
  <c r="H3100" i="34"/>
  <c r="H3101" i="34"/>
  <c r="H3102" i="34"/>
  <c r="H3103" i="34"/>
  <c r="H3104" i="34"/>
  <c r="H3105" i="34"/>
  <c r="H3106" i="34"/>
  <c r="H3107" i="34"/>
  <c r="H3108" i="34"/>
  <c r="H3109" i="34"/>
  <c r="H3110" i="34"/>
  <c r="H3111" i="34"/>
  <c r="H3112" i="34"/>
  <c r="H3113" i="34"/>
  <c r="H3114" i="34"/>
  <c r="H3115" i="34"/>
  <c r="H3116" i="34"/>
  <c r="H3117" i="34"/>
  <c r="H3118" i="34"/>
  <c r="H3119" i="34"/>
  <c r="H3120" i="34"/>
  <c r="H3121" i="34"/>
  <c r="H3122" i="34"/>
  <c r="H3123" i="34"/>
  <c r="H3124" i="34"/>
  <c r="H3125" i="34"/>
  <c r="H3126" i="34"/>
  <c r="H3127" i="34"/>
  <c r="H3128" i="34"/>
  <c r="H3129" i="34"/>
  <c r="H3130" i="34"/>
  <c r="H3131" i="34"/>
  <c r="H3132" i="34"/>
  <c r="H3133" i="34"/>
  <c r="H3134" i="34"/>
  <c r="H3135" i="34"/>
  <c r="H3136" i="34"/>
  <c r="H3137" i="34"/>
  <c r="H3138" i="34"/>
  <c r="H3139" i="34"/>
  <c r="H3140" i="34"/>
  <c r="H3141" i="34"/>
  <c r="H3142" i="34"/>
  <c r="H3143" i="34"/>
  <c r="H3144" i="34"/>
  <c r="H3145" i="34"/>
  <c r="H3146" i="34"/>
  <c r="H3147" i="34"/>
  <c r="H3148" i="34"/>
  <c r="H3149" i="34"/>
  <c r="H3150" i="34"/>
  <c r="H3151" i="34"/>
  <c r="H3152" i="34"/>
  <c r="H3153" i="34"/>
  <c r="H3154" i="34"/>
  <c r="H3155" i="34"/>
  <c r="H3156" i="34"/>
  <c r="H3157" i="34"/>
  <c r="H3158" i="34"/>
  <c r="H3159" i="34"/>
  <c r="H3160" i="34"/>
  <c r="H3161" i="34"/>
  <c r="H3162" i="34"/>
  <c r="H3163" i="34"/>
  <c r="H3164" i="34"/>
  <c r="H3165" i="34"/>
  <c r="H3166" i="34"/>
  <c r="H3167" i="34"/>
  <c r="H3168" i="34"/>
  <c r="H3169" i="34"/>
  <c r="H3170" i="34"/>
  <c r="H3171" i="34"/>
  <c r="H3172" i="34"/>
  <c r="H3173" i="34"/>
  <c r="H3174" i="34"/>
  <c r="H3175" i="34"/>
  <c r="H3176" i="34"/>
  <c r="H3177" i="34"/>
  <c r="H3178" i="34"/>
  <c r="H3179" i="34"/>
  <c r="H3180" i="34"/>
  <c r="H3181" i="34"/>
  <c r="H3182" i="34"/>
  <c r="H3183" i="34"/>
  <c r="H3184" i="34"/>
  <c r="H3185" i="34"/>
  <c r="H3186" i="34"/>
  <c r="H3187" i="34"/>
  <c r="H3188" i="34"/>
  <c r="H3189" i="34"/>
  <c r="H3190" i="34"/>
  <c r="H3191" i="34"/>
  <c r="H3192" i="34"/>
  <c r="H3193" i="34"/>
  <c r="H3194" i="34"/>
  <c r="H3195" i="34"/>
  <c r="H3196" i="34"/>
  <c r="H3197" i="34"/>
  <c r="H3198" i="34"/>
  <c r="H3199" i="34"/>
  <c r="H3200" i="34"/>
  <c r="H3201" i="34"/>
  <c r="H3202" i="34"/>
  <c r="H3203" i="34"/>
  <c r="H3204" i="34"/>
  <c r="H3205" i="34"/>
  <c r="H3206" i="34"/>
  <c r="H3207" i="34"/>
  <c r="H3208" i="34"/>
  <c r="H3209" i="34"/>
  <c r="H3210" i="34"/>
  <c r="H3211" i="34"/>
  <c r="H3212" i="34"/>
  <c r="H3213" i="34"/>
  <c r="H3214" i="34"/>
  <c r="H3215" i="34"/>
  <c r="H3216" i="34"/>
  <c r="H3217" i="34"/>
  <c r="H3218" i="34"/>
  <c r="H3219" i="34"/>
  <c r="H3220" i="34"/>
  <c r="H3221" i="34"/>
  <c r="H3222" i="34"/>
  <c r="H3223" i="34"/>
  <c r="H3224" i="34"/>
  <c r="H3225" i="34"/>
  <c r="H3226" i="34"/>
  <c r="H3227" i="34"/>
  <c r="H3228" i="34"/>
  <c r="H3229" i="34"/>
  <c r="H3230" i="34"/>
  <c r="H3231" i="34"/>
  <c r="H3232" i="34"/>
  <c r="H3233" i="34"/>
  <c r="H3234" i="34"/>
  <c r="H3235" i="34"/>
  <c r="H3236" i="34"/>
  <c r="H3237" i="34"/>
  <c r="H3238" i="34"/>
  <c r="H3239" i="34"/>
  <c r="H3240" i="34"/>
  <c r="H3241" i="34"/>
  <c r="H3242" i="34"/>
  <c r="H3243" i="34"/>
  <c r="H3244" i="34"/>
  <c r="H3245" i="34"/>
  <c r="H3246" i="34"/>
  <c r="H3247" i="34"/>
  <c r="H3248" i="34"/>
  <c r="H3249" i="34"/>
  <c r="H3250" i="34"/>
  <c r="H3251" i="34"/>
  <c r="H3252" i="34"/>
  <c r="H3253" i="34"/>
  <c r="H3254" i="34"/>
  <c r="H3255" i="34"/>
  <c r="H3256" i="34"/>
  <c r="H3257" i="34"/>
  <c r="H3258" i="34"/>
  <c r="H3259" i="34"/>
  <c r="H3260" i="34"/>
  <c r="H3261" i="34"/>
  <c r="H3262" i="34"/>
  <c r="H3263" i="34"/>
  <c r="H3264" i="34"/>
  <c r="H3265" i="34"/>
  <c r="H3266" i="34"/>
  <c r="H3267" i="34"/>
  <c r="H3268" i="34"/>
  <c r="H3269" i="34"/>
  <c r="H3270" i="34"/>
  <c r="H3271" i="34"/>
  <c r="H3272" i="34"/>
  <c r="H3273" i="34"/>
  <c r="H3274" i="34"/>
  <c r="H3275" i="34"/>
  <c r="H3276" i="34"/>
  <c r="H3277" i="34"/>
  <c r="H3278" i="34"/>
  <c r="H3279" i="34"/>
  <c r="H3280" i="34"/>
  <c r="H3281" i="34"/>
  <c r="H3282" i="34"/>
  <c r="H3283" i="34"/>
  <c r="H3284" i="34"/>
  <c r="H3285" i="34"/>
  <c r="H3286" i="34"/>
  <c r="H3287" i="34"/>
  <c r="H3288" i="34"/>
  <c r="H3289" i="34"/>
  <c r="H3290" i="34"/>
  <c r="H3291" i="34"/>
  <c r="H3292" i="34"/>
  <c r="H3293" i="34"/>
  <c r="H3294" i="34"/>
  <c r="H3295" i="34"/>
  <c r="H3296" i="34"/>
  <c r="H3297" i="34"/>
  <c r="H3298" i="34"/>
  <c r="H3299" i="34"/>
  <c r="H3300" i="34"/>
  <c r="H3301" i="34"/>
  <c r="H3302" i="34"/>
  <c r="H3303" i="34"/>
  <c r="H3304" i="34"/>
  <c r="H3305" i="34"/>
  <c r="H3306" i="34"/>
  <c r="H3307" i="34"/>
  <c r="H3308" i="34"/>
  <c r="H3309" i="34"/>
  <c r="H3310" i="34"/>
  <c r="H3311" i="34"/>
  <c r="H3312" i="34"/>
  <c r="H3313" i="34"/>
  <c r="H3314" i="34"/>
  <c r="H3315" i="34"/>
  <c r="H3316" i="34"/>
  <c r="H3317" i="34"/>
  <c r="H3318" i="34"/>
  <c r="H3319" i="34"/>
  <c r="H3320" i="34"/>
  <c r="H3321" i="34"/>
  <c r="H3322" i="34"/>
  <c r="H3323" i="34"/>
  <c r="H3324" i="34"/>
  <c r="H3325" i="34"/>
  <c r="H3326" i="34"/>
  <c r="H3327" i="34"/>
  <c r="H3328" i="34"/>
  <c r="H3329" i="34"/>
  <c r="H3330" i="34"/>
  <c r="H3331" i="34"/>
  <c r="H3332" i="34"/>
  <c r="H3333" i="34"/>
  <c r="H3334" i="34"/>
  <c r="H3335" i="34"/>
  <c r="H3336" i="34"/>
  <c r="H3337" i="34"/>
  <c r="H3338" i="34"/>
  <c r="H3339" i="34"/>
  <c r="H3340" i="34"/>
  <c r="H3341" i="34"/>
  <c r="H3342" i="34"/>
  <c r="H3343" i="34"/>
  <c r="H3344" i="34"/>
  <c r="H3345" i="34"/>
  <c r="H3346" i="34"/>
  <c r="H3347" i="34"/>
  <c r="H3348" i="34"/>
  <c r="H3349" i="34"/>
  <c r="H3350" i="34"/>
  <c r="H3351" i="34"/>
  <c r="H3352" i="34"/>
  <c r="H3353" i="34"/>
  <c r="H3354" i="34"/>
  <c r="H3355" i="34"/>
  <c r="H3356" i="34"/>
  <c r="H3357" i="34"/>
  <c r="H3358" i="34"/>
  <c r="H3359" i="34"/>
  <c r="H3360" i="34"/>
  <c r="H3361" i="34"/>
  <c r="H3362" i="34"/>
  <c r="H3363" i="34"/>
  <c r="H3364" i="34"/>
  <c r="H3365" i="34"/>
  <c r="H3366" i="34"/>
  <c r="H3367" i="34"/>
  <c r="H3368" i="34"/>
  <c r="H3369" i="34"/>
  <c r="H3370" i="34"/>
  <c r="H3371" i="34"/>
  <c r="H3372" i="34"/>
  <c r="H3373" i="34"/>
  <c r="H3374" i="34"/>
  <c r="H3375" i="34"/>
  <c r="H3376" i="34"/>
  <c r="H3377" i="34"/>
  <c r="H3378" i="34"/>
  <c r="H3379" i="34"/>
  <c r="H3380" i="34"/>
  <c r="H3381" i="34"/>
  <c r="H3382" i="34"/>
  <c r="H3383" i="34"/>
  <c r="H3384" i="34"/>
  <c r="H3385" i="34"/>
  <c r="H3386" i="34"/>
  <c r="H3387" i="34"/>
  <c r="H3388" i="34"/>
  <c r="H3389" i="34"/>
  <c r="H3390" i="34"/>
  <c r="H3391" i="34"/>
  <c r="H3392" i="34"/>
  <c r="H3393" i="34"/>
  <c r="H3394" i="34"/>
  <c r="H3395" i="34"/>
  <c r="H3396" i="34"/>
  <c r="H3397" i="34"/>
  <c r="H3398" i="34"/>
  <c r="H3399" i="34"/>
  <c r="H3400" i="34"/>
  <c r="H3401" i="34"/>
  <c r="H3402" i="34"/>
  <c r="H3403" i="34"/>
  <c r="H3404" i="34"/>
  <c r="H3405" i="34"/>
  <c r="H3406" i="34"/>
  <c r="H3407" i="34"/>
  <c r="H3408" i="34"/>
  <c r="H3409" i="34"/>
  <c r="H3410" i="34"/>
  <c r="H3411" i="34"/>
  <c r="H3412" i="34"/>
  <c r="H3413" i="34"/>
  <c r="H3414" i="34"/>
  <c r="H3415" i="34"/>
  <c r="H3416" i="34"/>
  <c r="H3417" i="34"/>
  <c r="H3418" i="34"/>
  <c r="H3419" i="34"/>
  <c r="H3420" i="34"/>
  <c r="H3421" i="34"/>
  <c r="H3422" i="34"/>
  <c r="H3423" i="34"/>
  <c r="H3424" i="34"/>
  <c r="H3425" i="34"/>
  <c r="H3426" i="34"/>
  <c r="H3427" i="34"/>
  <c r="H3428" i="34"/>
  <c r="H3429" i="34"/>
  <c r="H3430" i="34"/>
  <c r="H3431" i="34"/>
  <c r="H3432" i="34"/>
  <c r="H3433" i="34"/>
  <c r="H3434" i="34"/>
  <c r="H3435" i="34"/>
  <c r="H3436" i="34"/>
  <c r="H3437" i="34"/>
  <c r="H3438" i="34"/>
  <c r="H3439" i="34"/>
  <c r="H3440" i="34"/>
  <c r="H3441" i="34"/>
  <c r="H3442" i="34"/>
  <c r="H3443" i="34"/>
  <c r="H3444" i="34"/>
  <c r="H3445" i="34"/>
  <c r="H3446" i="34"/>
  <c r="H3447" i="34"/>
  <c r="H3448" i="34"/>
  <c r="H3449" i="34"/>
  <c r="H3450" i="34"/>
  <c r="H3451" i="34"/>
  <c r="H3452" i="34"/>
  <c r="H3453" i="34"/>
  <c r="H3454" i="34"/>
  <c r="H3455" i="34"/>
  <c r="H3456" i="34"/>
  <c r="H3457" i="34"/>
  <c r="H3458" i="34"/>
  <c r="H3459" i="34"/>
  <c r="H3460" i="34"/>
  <c r="H3461" i="34"/>
  <c r="H3462" i="34"/>
  <c r="H3463" i="34"/>
  <c r="H3464" i="34"/>
  <c r="H3465" i="34"/>
  <c r="H3466" i="34"/>
  <c r="H3467" i="34"/>
  <c r="H3468" i="34"/>
  <c r="H3469" i="34"/>
  <c r="H3470" i="34"/>
  <c r="H3471" i="34"/>
  <c r="H3472" i="34"/>
  <c r="H3473" i="34"/>
  <c r="H3474" i="34"/>
  <c r="H3475" i="34"/>
  <c r="H3476" i="34"/>
  <c r="H3477" i="34"/>
  <c r="H3478" i="34"/>
  <c r="H3479" i="34"/>
  <c r="H3480" i="34"/>
  <c r="H3481" i="34"/>
  <c r="H3482" i="34"/>
  <c r="H3483" i="34"/>
  <c r="H3484" i="34"/>
  <c r="H3485" i="34"/>
  <c r="H3486" i="34"/>
  <c r="H3487" i="34"/>
  <c r="H3488" i="34"/>
  <c r="H3489" i="34"/>
  <c r="H3490" i="34"/>
  <c r="H3491" i="34"/>
  <c r="H3492" i="34"/>
  <c r="H3493" i="34"/>
  <c r="H3494" i="34"/>
  <c r="H3495" i="34"/>
  <c r="H3496" i="34"/>
  <c r="H3497" i="34"/>
  <c r="H3498" i="34"/>
  <c r="H3499" i="34"/>
  <c r="H3500" i="34"/>
  <c r="H3501" i="34"/>
  <c r="H3502" i="34"/>
  <c r="H3503" i="34"/>
  <c r="H3504" i="34"/>
  <c r="H3505" i="34"/>
  <c r="H3506" i="34"/>
  <c r="H3507" i="34"/>
  <c r="H3508" i="34"/>
  <c r="H3509" i="34"/>
  <c r="H3510" i="34"/>
  <c r="H3511" i="34"/>
  <c r="H3512" i="34"/>
  <c r="H3513" i="34"/>
  <c r="H3514" i="34"/>
  <c r="H3515" i="34"/>
  <c r="H3516" i="34"/>
  <c r="H3517" i="34"/>
  <c r="H3518" i="34"/>
  <c r="H3519" i="34"/>
  <c r="H3520" i="34"/>
  <c r="H3521" i="34"/>
  <c r="H3522" i="34"/>
  <c r="H3523" i="34"/>
  <c r="H3524" i="34"/>
  <c r="H3525" i="34"/>
  <c r="H3526" i="34"/>
  <c r="H3527" i="34"/>
  <c r="H3528" i="34"/>
  <c r="H3529" i="34"/>
  <c r="H3530" i="34"/>
  <c r="H3531" i="34"/>
  <c r="H3532" i="34"/>
  <c r="H3533" i="34"/>
  <c r="H3534" i="34"/>
  <c r="H3535" i="34"/>
  <c r="H3536" i="34"/>
  <c r="H3537" i="34"/>
  <c r="H3538" i="34"/>
  <c r="H3539" i="34"/>
  <c r="H3540" i="34"/>
  <c r="H3541" i="34"/>
  <c r="H3542" i="34"/>
  <c r="H3543" i="34"/>
  <c r="H3544" i="34"/>
  <c r="H3545" i="34"/>
  <c r="H3546" i="34"/>
  <c r="H3547" i="34"/>
  <c r="H3548" i="34"/>
  <c r="H3549" i="34"/>
  <c r="H3550" i="34"/>
  <c r="H3551" i="34"/>
  <c r="H3552" i="34"/>
  <c r="H3553" i="34"/>
  <c r="H3554" i="34"/>
  <c r="H3555" i="34"/>
  <c r="H3556" i="34"/>
  <c r="H3557" i="34"/>
  <c r="H3558" i="34"/>
  <c r="H3559" i="34"/>
  <c r="H3560" i="34"/>
  <c r="H3561" i="34"/>
  <c r="H3562" i="34"/>
  <c r="H3563" i="34"/>
  <c r="H3564" i="34"/>
  <c r="H3565" i="34"/>
  <c r="H3566" i="34"/>
  <c r="H3567" i="34"/>
  <c r="H3568" i="34"/>
  <c r="H3569" i="34"/>
  <c r="H3570" i="34"/>
  <c r="H3571" i="34"/>
  <c r="H3572" i="34"/>
  <c r="H3573" i="34"/>
  <c r="H3574" i="34"/>
  <c r="H3575" i="34"/>
  <c r="H3576" i="34"/>
  <c r="H3577" i="34"/>
  <c r="H3578" i="34"/>
  <c r="H3579" i="34"/>
  <c r="H3580" i="34"/>
  <c r="H3581" i="34"/>
  <c r="H3582" i="34"/>
  <c r="H3583" i="34"/>
  <c r="H3584" i="34"/>
  <c r="H3585" i="34"/>
  <c r="H3586" i="34"/>
  <c r="H3587" i="34"/>
  <c r="H3588" i="34"/>
  <c r="H3589" i="34"/>
  <c r="H3590" i="34"/>
  <c r="H3591" i="34"/>
  <c r="H3592" i="34"/>
  <c r="H3593" i="34"/>
  <c r="H3594" i="34"/>
  <c r="H3595" i="34"/>
  <c r="H3596" i="34"/>
  <c r="H3597" i="34"/>
  <c r="H3598" i="34"/>
  <c r="H3599" i="34"/>
  <c r="H3600" i="34"/>
  <c r="H3601" i="34"/>
  <c r="H3602" i="34"/>
  <c r="H3603" i="34"/>
  <c r="H3604" i="34"/>
  <c r="H3605" i="34"/>
  <c r="H3606" i="34"/>
  <c r="H3607" i="34"/>
  <c r="H3608" i="34"/>
  <c r="H3609" i="34"/>
  <c r="H3610" i="34"/>
  <c r="H3611" i="34"/>
  <c r="H3612" i="34"/>
  <c r="H3613" i="34"/>
  <c r="H3614" i="34"/>
  <c r="H3615" i="34"/>
  <c r="H3616" i="34"/>
  <c r="H3617" i="34"/>
  <c r="H3618" i="34"/>
  <c r="H3619" i="34"/>
  <c r="H3620" i="34"/>
  <c r="H3621" i="34"/>
  <c r="H3622" i="34"/>
  <c r="H3623" i="34"/>
  <c r="H3624" i="34"/>
  <c r="H3625" i="34"/>
  <c r="H3626" i="34"/>
  <c r="H3627" i="34"/>
  <c r="H3628" i="34"/>
  <c r="H3629" i="34"/>
  <c r="H3630" i="34"/>
  <c r="H3631" i="34"/>
  <c r="H3632" i="34"/>
  <c r="H3633" i="34"/>
  <c r="H3634" i="34"/>
  <c r="H3635" i="34"/>
  <c r="H3636" i="34"/>
  <c r="H3637" i="34"/>
  <c r="H3638" i="34"/>
  <c r="H3639" i="34"/>
  <c r="H3640" i="34"/>
  <c r="H3641" i="34"/>
  <c r="H3642" i="34"/>
  <c r="H3643" i="34"/>
  <c r="H3644" i="34"/>
  <c r="H3645" i="34"/>
  <c r="H3646" i="34"/>
  <c r="H3647" i="34"/>
  <c r="H3648" i="34"/>
  <c r="H3649" i="34"/>
  <c r="H3650" i="34"/>
  <c r="H3651" i="34"/>
  <c r="H3652" i="34"/>
  <c r="H3653" i="34"/>
  <c r="H3654" i="34"/>
  <c r="H3655" i="34"/>
  <c r="H3656" i="34"/>
  <c r="H3657" i="34"/>
  <c r="H3658" i="34"/>
  <c r="H3659" i="34"/>
  <c r="H3660" i="34"/>
  <c r="H3661" i="34"/>
  <c r="H3662" i="34"/>
  <c r="H3663" i="34"/>
  <c r="H3664" i="34"/>
  <c r="H3665" i="34"/>
  <c r="H3666" i="34"/>
  <c r="H3667" i="34"/>
  <c r="H3668" i="34"/>
  <c r="H3669" i="34"/>
  <c r="H3670" i="34"/>
  <c r="H3671" i="34"/>
  <c r="H3672" i="34"/>
  <c r="H3673" i="34"/>
  <c r="H3674" i="34"/>
  <c r="H3675" i="34"/>
  <c r="H3676" i="34"/>
  <c r="H3677" i="34"/>
  <c r="H3678" i="34"/>
  <c r="H3679" i="34"/>
  <c r="H3680" i="34"/>
  <c r="H3681" i="34"/>
  <c r="H3682" i="34"/>
  <c r="H3683" i="34"/>
  <c r="H3684" i="34"/>
  <c r="H3685" i="34"/>
  <c r="H3686" i="34"/>
  <c r="H3687" i="34"/>
  <c r="H3688" i="34"/>
  <c r="H3689" i="34"/>
  <c r="H3690" i="34"/>
  <c r="H3691" i="34"/>
  <c r="H3692" i="34"/>
  <c r="H3693" i="34"/>
  <c r="H3694" i="34"/>
  <c r="H3695" i="34"/>
  <c r="H3696" i="34"/>
  <c r="H3697" i="34"/>
  <c r="H3698" i="34"/>
  <c r="H3699" i="34"/>
  <c r="H3700" i="34"/>
  <c r="H3701" i="34"/>
  <c r="H3702" i="34"/>
  <c r="H3703" i="34"/>
  <c r="H3704" i="34"/>
  <c r="H3705" i="34"/>
  <c r="H3706" i="34"/>
  <c r="H3707" i="34"/>
  <c r="H3708" i="34"/>
  <c r="H3709" i="34"/>
  <c r="H3710" i="34"/>
  <c r="H3711" i="34"/>
  <c r="H3712" i="34"/>
  <c r="H3713" i="34"/>
  <c r="H3714" i="34"/>
  <c r="H3715" i="34"/>
  <c r="H3716" i="34"/>
  <c r="H3717" i="34"/>
  <c r="H3718" i="34"/>
  <c r="H3719" i="34"/>
  <c r="H3720" i="34"/>
  <c r="H3721" i="34"/>
  <c r="H3722" i="34"/>
  <c r="H3723" i="34"/>
  <c r="H3724" i="34"/>
  <c r="H3725" i="34"/>
  <c r="H3726" i="34"/>
  <c r="H3727" i="34"/>
  <c r="H3728" i="34"/>
  <c r="H3729" i="34"/>
  <c r="H3730" i="34"/>
  <c r="H3731" i="34"/>
  <c r="H3732" i="34"/>
  <c r="H3733" i="34"/>
  <c r="H3734" i="34"/>
  <c r="H3735" i="34"/>
  <c r="H3736" i="34"/>
  <c r="H3737" i="34"/>
  <c r="H3738" i="34"/>
  <c r="H3739" i="34"/>
  <c r="H3740" i="34"/>
  <c r="H3741" i="34"/>
  <c r="H3742" i="34"/>
  <c r="H3743" i="34"/>
  <c r="H3744" i="34"/>
  <c r="H3745" i="34"/>
  <c r="H3746" i="34"/>
  <c r="H3747" i="34"/>
  <c r="H3748" i="34"/>
  <c r="H3749" i="34"/>
  <c r="H3750" i="34"/>
  <c r="H3751" i="34"/>
  <c r="H3752" i="34"/>
  <c r="H3753" i="34"/>
  <c r="H3754" i="34"/>
  <c r="H3755" i="34"/>
  <c r="H3756" i="34"/>
  <c r="H3757" i="34"/>
  <c r="H3758" i="34"/>
  <c r="H3759" i="34"/>
  <c r="H3760" i="34"/>
  <c r="H3761" i="34"/>
  <c r="H3762" i="34"/>
  <c r="H3763" i="34"/>
  <c r="H3764" i="34"/>
  <c r="H3765" i="34"/>
  <c r="H3766" i="34"/>
  <c r="H3767" i="34"/>
  <c r="H3768" i="34"/>
  <c r="H3769" i="34"/>
  <c r="H3770" i="34"/>
  <c r="H3771" i="34"/>
  <c r="H3772" i="34"/>
  <c r="H3773" i="34"/>
  <c r="H3774" i="34"/>
  <c r="H3775" i="34"/>
  <c r="H3776" i="34"/>
  <c r="H3777" i="34"/>
  <c r="H3778" i="34"/>
  <c r="H3779" i="34"/>
  <c r="H3780" i="34"/>
  <c r="H3781" i="34"/>
  <c r="H3782" i="34"/>
  <c r="H3783" i="34"/>
  <c r="H3784" i="34"/>
  <c r="H3785" i="34"/>
  <c r="H3786" i="34"/>
  <c r="H3787" i="34"/>
  <c r="H3788" i="34"/>
  <c r="H3789" i="34"/>
  <c r="H3790" i="34"/>
  <c r="H3791" i="34"/>
  <c r="H3792" i="34"/>
  <c r="H3793" i="34"/>
  <c r="H3794" i="34"/>
  <c r="H3795" i="34"/>
  <c r="H3796" i="34"/>
  <c r="H3797" i="34"/>
  <c r="H3798" i="34"/>
  <c r="H3799" i="34"/>
  <c r="H3800" i="34"/>
  <c r="H3801" i="34"/>
  <c r="H3802" i="34"/>
  <c r="H3803" i="34"/>
  <c r="H3804" i="34"/>
  <c r="H3805" i="34"/>
  <c r="H3806" i="34"/>
  <c r="H3807" i="34"/>
  <c r="H3808" i="34"/>
  <c r="H3809" i="34"/>
  <c r="H3810" i="34"/>
  <c r="H3811" i="34"/>
  <c r="H3812" i="34"/>
  <c r="H3813" i="34"/>
  <c r="H3814" i="34"/>
  <c r="H3815" i="34"/>
  <c r="H3816" i="34"/>
  <c r="H3817" i="34"/>
  <c r="H3818" i="34"/>
  <c r="H3819" i="34"/>
  <c r="H3820" i="34"/>
  <c r="H3821" i="34"/>
  <c r="H3822" i="34"/>
  <c r="H3823" i="34"/>
  <c r="H3824" i="34"/>
  <c r="H3825" i="34"/>
  <c r="H3826" i="34"/>
  <c r="H3827" i="34"/>
  <c r="H3828" i="34"/>
  <c r="H3829" i="34"/>
  <c r="H3830" i="34"/>
  <c r="H3831" i="34"/>
  <c r="H3832" i="34"/>
  <c r="H3833" i="34"/>
  <c r="H3834" i="34"/>
  <c r="H3835" i="34"/>
  <c r="H3836" i="34"/>
  <c r="H3837" i="34"/>
  <c r="H3838" i="34"/>
  <c r="H3839" i="34"/>
  <c r="H3840" i="34"/>
  <c r="H3841" i="34"/>
  <c r="H3842" i="34"/>
  <c r="H3843" i="34"/>
  <c r="H3844" i="34"/>
  <c r="H3845" i="34"/>
  <c r="H3846" i="34"/>
  <c r="H3847" i="34"/>
  <c r="H3848" i="34"/>
  <c r="H3849" i="34"/>
  <c r="H3850" i="34"/>
  <c r="H3851" i="34"/>
  <c r="H3852" i="34"/>
  <c r="H3853" i="34"/>
  <c r="H3854" i="34"/>
  <c r="H3855" i="34"/>
  <c r="H3856" i="34"/>
  <c r="H3857" i="34"/>
  <c r="H3858" i="34"/>
  <c r="H3859" i="34"/>
  <c r="H3860" i="34"/>
  <c r="H3861" i="34"/>
  <c r="H3862" i="34"/>
  <c r="H3863" i="34"/>
  <c r="H3864" i="34"/>
  <c r="H3865" i="34"/>
  <c r="H3866" i="34"/>
  <c r="H3867" i="34"/>
  <c r="H3868" i="34"/>
  <c r="H3869" i="34"/>
  <c r="H3870" i="34"/>
  <c r="H3871" i="34"/>
  <c r="H3872" i="34"/>
  <c r="H3873" i="34"/>
  <c r="H3874" i="34"/>
  <c r="H3875" i="34"/>
  <c r="H3876" i="34"/>
  <c r="H3877" i="34"/>
  <c r="H3878" i="34"/>
  <c r="H3879" i="34"/>
  <c r="H3880" i="34"/>
  <c r="H3881" i="34"/>
  <c r="H3882" i="34"/>
  <c r="H3883" i="34"/>
  <c r="H3884" i="34"/>
  <c r="H3885" i="34"/>
  <c r="H3886" i="34"/>
  <c r="H3887" i="34"/>
  <c r="H3888" i="34"/>
  <c r="H3889" i="34"/>
  <c r="H3890" i="34"/>
  <c r="H3891" i="34"/>
  <c r="H3892" i="34"/>
  <c r="H3893" i="34"/>
  <c r="H3894" i="34"/>
  <c r="H3895" i="34"/>
  <c r="H3896" i="34"/>
  <c r="H3897" i="34"/>
  <c r="H3898" i="34"/>
  <c r="H3899" i="34"/>
  <c r="H3900" i="34"/>
  <c r="H3901" i="34"/>
  <c r="H3902" i="34"/>
  <c r="H3903" i="34"/>
  <c r="H3904" i="34"/>
  <c r="H3905" i="34"/>
  <c r="H3906" i="34"/>
  <c r="H3907" i="34"/>
  <c r="H3908" i="34"/>
  <c r="H3909" i="34"/>
  <c r="H3910" i="34"/>
  <c r="H3911" i="34"/>
  <c r="H3912" i="34"/>
  <c r="H3913" i="34"/>
  <c r="H3914" i="34"/>
  <c r="H3915" i="34"/>
  <c r="H3916" i="34"/>
  <c r="H3917" i="34"/>
  <c r="H3918" i="34"/>
  <c r="H3919" i="34"/>
  <c r="H3920" i="34"/>
  <c r="H3921" i="34"/>
  <c r="H3922" i="34"/>
  <c r="H3923" i="34"/>
  <c r="H3924" i="34"/>
  <c r="H3925" i="34"/>
  <c r="H3926" i="34"/>
  <c r="H3927" i="34"/>
  <c r="H3928" i="34"/>
  <c r="H3929" i="34"/>
  <c r="H3930" i="34"/>
  <c r="H3931" i="34"/>
  <c r="H3932" i="34"/>
  <c r="H3933" i="34"/>
  <c r="H3934" i="34"/>
  <c r="H3935" i="34"/>
  <c r="H3936" i="34"/>
  <c r="H3937" i="34"/>
  <c r="H3938" i="34"/>
  <c r="H3939" i="34"/>
  <c r="H3940" i="34"/>
  <c r="H3941" i="34"/>
  <c r="H3942" i="34"/>
  <c r="H3943" i="34"/>
  <c r="H3944" i="34"/>
  <c r="H3945" i="34"/>
  <c r="H3946" i="34"/>
  <c r="H3947" i="34"/>
  <c r="H3948" i="34"/>
  <c r="H3949" i="34"/>
  <c r="H3950" i="34"/>
  <c r="H3951" i="34"/>
  <c r="H3952" i="34"/>
  <c r="H3953" i="34"/>
  <c r="H3954" i="34"/>
  <c r="H3955" i="34"/>
  <c r="H3956" i="34"/>
  <c r="H3957" i="34"/>
  <c r="H3958" i="34"/>
  <c r="H3959" i="34"/>
  <c r="H3960" i="34"/>
  <c r="H3961" i="34"/>
  <c r="H3962" i="34"/>
  <c r="H3963" i="34"/>
  <c r="H3964" i="34"/>
  <c r="H3965" i="34"/>
  <c r="H3966" i="34"/>
  <c r="H3967" i="34"/>
  <c r="H3968" i="34"/>
  <c r="H3969" i="34"/>
  <c r="H3970" i="34"/>
  <c r="H3971" i="34"/>
  <c r="H3972" i="34"/>
  <c r="H3973" i="34"/>
  <c r="H3974" i="34"/>
  <c r="H3975" i="34"/>
  <c r="H3976" i="34"/>
  <c r="H3977" i="34"/>
  <c r="H3978" i="34"/>
  <c r="H3979" i="34"/>
  <c r="H3980" i="34"/>
  <c r="H3981" i="34"/>
  <c r="H3982" i="34"/>
  <c r="H3983" i="34"/>
  <c r="H3984" i="34"/>
  <c r="H3985" i="34"/>
  <c r="H3986" i="34"/>
  <c r="H3987" i="34"/>
  <c r="H3988" i="34"/>
  <c r="H3989" i="34"/>
  <c r="H3990" i="34"/>
  <c r="H3991" i="34"/>
  <c r="H3992" i="34"/>
  <c r="H3993" i="34"/>
  <c r="H3994" i="34"/>
  <c r="H3995" i="34"/>
  <c r="H3996" i="34"/>
  <c r="H3997" i="34"/>
  <c r="H3998" i="34"/>
  <c r="H3999" i="34"/>
  <c r="H4000" i="34"/>
  <c r="H4001" i="34"/>
  <c r="H4002" i="34"/>
  <c r="H4003" i="34"/>
  <c r="H4004" i="34"/>
  <c r="H4005" i="34"/>
  <c r="H4006" i="34"/>
  <c r="H4007" i="34"/>
  <c r="H4008" i="34"/>
  <c r="H4009" i="34"/>
  <c r="H4010" i="34"/>
  <c r="H4011" i="34"/>
  <c r="H4012" i="34"/>
  <c r="H4013" i="34"/>
  <c r="H4014" i="34"/>
  <c r="H4015" i="34"/>
  <c r="H4016" i="34"/>
  <c r="H4017" i="34"/>
  <c r="H4018" i="34"/>
  <c r="H4019" i="34"/>
  <c r="H4020" i="34"/>
  <c r="H4021" i="34"/>
  <c r="H4022" i="34"/>
  <c r="H4023" i="34"/>
  <c r="H4024" i="34"/>
  <c r="H4025" i="34"/>
  <c r="H4026" i="34"/>
  <c r="H4027" i="34"/>
  <c r="H4028" i="34"/>
  <c r="H4029" i="34"/>
  <c r="H4030" i="34"/>
  <c r="H4031" i="34"/>
  <c r="H4032" i="34"/>
  <c r="H4033" i="34"/>
  <c r="H4034" i="34"/>
  <c r="H4035" i="34"/>
  <c r="H4036" i="34"/>
  <c r="H4037" i="34"/>
  <c r="H4038" i="34"/>
  <c r="H4039" i="34"/>
  <c r="H4040" i="34"/>
  <c r="H4041" i="34"/>
  <c r="H4042" i="34"/>
  <c r="H4043" i="34"/>
  <c r="H4044" i="34"/>
  <c r="H4045" i="34"/>
  <c r="H4046" i="34"/>
  <c r="H4047" i="34"/>
  <c r="H4048" i="34"/>
  <c r="H4049" i="34"/>
  <c r="H4050" i="34"/>
  <c r="H4051" i="34"/>
  <c r="H4052" i="34"/>
  <c r="H4053" i="34"/>
  <c r="H4054" i="34"/>
  <c r="H4055" i="34"/>
  <c r="H4056" i="34"/>
  <c r="H4057" i="34"/>
  <c r="H4058" i="34"/>
  <c r="H4059" i="34"/>
  <c r="H4060" i="34"/>
  <c r="H4061" i="34"/>
  <c r="H4062" i="34"/>
  <c r="H4063" i="34"/>
  <c r="H4064" i="34"/>
  <c r="H4065" i="34"/>
  <c r="H4066" i="34"/>
  <c r="H4067" i="34"/>
  <c r="H4068" i="34"/>
  <c r="H4069" i="34"/>
  <c r="H4070" i="34"/>
  <c r="H4071" i="34"/>
  <c r="H4072" i="34"/>
  <c r="H4073" i="34"/>
  <c r="H4074" i="34"/>
  <c r="H4075" i="34"/>
  <c r="H4076" i="34"/>
  <c r="H4077" i="34"/>
  <c r="H4078" i="34"/>
  <c r="H4079" i="34"/>
  <c r="H4080" i="34"/>
  <c r="H4081" i="34"/>
  <c r="H4082" i="34"/>
  <c r="H4083" i="34"/>
  <c r="H4084" i="34"/>
  <c r="H4085" i="34"/>
  <c r="H4086" i="34"/>
  <c r="H4087" i="34"/>
  <c r="H4088" i="34"/>
  <c r="H4089" i="34"/>
  <c r="H4090" i="34"/>
  <c r="H4091" i="34"/>
  <c r="H4092" i="34"/>
  <c r="H4093" i="34"/>
  <c r="H4094" i="34"/>
  <c r="H4095" i="34"/>
  <c r="H4096" i="34"/>
  <c r="H4097" i="34"/>
  <c r="H4098" i="34"/>
  <c r="H4099" i="34"/>
  <c r="H4100" i="34"/>
  <c r="H4101" i="34"/>
  <c r="H4102" i="34"/>
  <c r="H4103" i="34"/>
  <c r="H4104" i="34"/>
  <c r="H4105" i="34"/>
  <c r="H4106" i="34"/>
  <c r="H4107" i="34"/>
  <c r="H4108" i="34"/>
  <c r="H4109" i="34"/>
  <c r="H4110" i="34"/>
  <c r="H4111" i="34"/>
  <c r="H4112" i="34"/>
  <c r="H4113" i="34"/>
  <c r="H4114" i="34"/>
  <c r="H4115" i="34"/>
  <c r="H4116" i="34"/>
  <c r="H4117" i="34"/>
  <c r="H4118" i="34"/>
  <c r="H4119" i="34"/>
  <c r="H4120" i="34"/>
  <c r="H4121" i="34"/>
  <c r="H4122" i="34"/>
  <c r="H4123" i="34"/>
  <c r="H4124" i="34"/>
  <c r="H4125" i="34"/>
  <c r="H4126" i="34"/>
  <c r="H4127" i="34"/>
  <c r="H4128" i="34"/>
  <c r="H4129" i="34"/>
  <c r="H4130" i="34"/>
  <c r="H4131" i="34"/>
  <c r="H4132" i="34"/>
  <c r="H4133" i="34"/>
  <c r="H4134" i="34"/>
  <c r="H4135" i="34"/>
  <c r="H4136" i="34"/>
  <c r="H4137" i="34"/>
  <c r="H4138" i="34"/>
  <c r="H4139" i="34"/>
  <c r="H4140" i="34"/>
  <c r="H4141" i="34"/>
  <c r="H4142" i="34"/>
  <c r="H4143" i="34"/>
  <c r="H4144" i="34"/>
  <c r="H4145" i="34"/>
  <c r="H4146" i="34"/>
  <c r="H4147" i="34"/>
  <c r="H4148" i="34"/>
  <c r="H4149" i="34"/>
  <c r="H4150" i="34"/>
  <c r="H4151" i="34"/>
  <c r="H4152" i="34"/>
  <c r="H4153" i="34"/>
  <c r="H4154" i="34"/>
  <c r="H4155" i="34"/>
  <c r="H4156" i="34"/>
  <c r="H4157" i="34"/>
  <c r="H4158" i="34"/>
  <c r="H4159" i="34"/>
  <c r="H4160" i="34"/>
  <c r="H4161" i="34"/>
  <c r="H4162" i="34"/>
  <c r="H4163" i="34"/>
  <c r="H4164" i="34"/>
  <c r="H4165" i="34"/>
  <c r="H4166" i="34"/>
  <c r="H4167" i="34"/>
  <c r="H4168" i="34"/>
  <c r="H4169" i="34"/>
  <c r="H4170" i="34"/>
  <c r="H4171" i="34"/>
  <c r="H4172" i="34"/>
  <c r="H4173" i="34"/>
  <c r="H4174" i="34"/>
  <c r="H4175" i="34"/>
  <c r="H4176" i="34"/>
  <c r="H4177" i="34"/>
  <c r="H4178" i="34"/>
  <c r="H4179" i="34"/>
  <c r="H4180" i="34"/>
  <c r="H4181" i="34"/>
  <c r="H4182" i="34"/>
  <c r="H4183" i="34"/>
  <c r="H4184" i="34"/>
  <c r="H4185" i="34"/>
  <c r="H4186" i="34"/>
  <c r="H4187" i="34"/>
  <c r="H4188" i="34"/>
  <c r="H4189" i="34"/>
  <c r="H4190" i="34"/>
  <c r="H4191" i="34"/>
  <c r="H4192" i="34"/>
  <c r="H4193" i="34"/>
  <c r="H4194" i="34"/>
  <c r="H4195" i="34"/>
  <c r="H4196" i="34"/>
  <c r="H4197" i="34"/>
  <c r="H4198" i="34"/>
  <c r="H4199" i="34"/>
  <c r="H4200" i="34"/>
  <c r="H4201" i="34"/>
  <c r="H4202" i="34"/>
  <c r="H4203" i="34"/>
  <c r="H4204" i="34"/>
  <c r="H4205" i="34"/>
  <c r="H4206" i="34"/>
  <c r="H4207" i="34"/>
  <c r="H4208" i="34"/>
  <c r="H4209" i="34"/>
  <c r="H4210" i="34"/>
  <c r="H4211" i="34"/>
  <c r="H4212" i="34"/>
  <c r="H4213" i="34"/>
  <c r="H4214" i="34"/>
  <c r="H4215" i="34"/>
  <c r="H4216" i="34"/>
  <c r="H4217" i="34"/>
  <c r="H4218" i="34"/>
  <c r="H4219" i="34"/>
  <c r="H4220" i="34"/>
  <c r="H4221" i="34"/>
  <c r="H4222" i="34"/>
  <c r="H4223" i="34"/>
  <c r="H4224" i="34"/>
  <c r="H4225" i="34"/>
  <c r="H4226" i="34"/>
  <c r="H4227" i="34"/>
  <c r="H4228" i="34"/>
  <c r="H4229" i="34"/>
  <c r="H4230" i="34"/>
  <c r="H4231" i="34"/>
  <c r="H4232" i="34"/>
  <c r="H4233" i="34"/>
  <c r="H4234" i="34"/>
  <c r="H4235" i="34"/>
  <c r="H4236" i="34"/>
  <c r="H4237" i="34"/>
  <c r="H4238" i="34"/>
  <c r="H4239" i="34"/>
  <c r="H4240" i="34"/>
  <c r="H4241" i="34"/>
  <c r="H4242" i="34"/>
  <c r="H4243" i="34"/>
  <c r="H4244" i="34"/>
  <c r="H4245" i="34"/>
  <c r="H4246" i="34"/>
  <c r="H4247" i="34"/>
  <c r="H4248" i="34"/>
  <c r="H4249" i="34"/>
  <c r="H4250" i="34"/>
  <c r="H4251" i="34"/>
  <c r="H4252" i="34"/>
  <c r="H4253" i="34"/>
  <c r="H4254" i="34"/>
  <c r="H4255" i="34"/>
  <c r="H4256" i="34"/>
  <c r="H4257" i="34"/>
  <c r="H4258" i="34"/>
  <c r="H4259" i="34"/>
  <c r="H4260" i="34"/>
  <c r="H4261" i="34"/>
  <c r="H4262" i="34"/>
  <c r="H4263" i="34"/>
  <c r="H4264" i="34"/>
  <c r="H4265" i="34"/>
  <c r="H4266" i="34"/>
  <c r="H4267" i="34"/>
  <c r="H4268" i="34"/>
  <c r="H4269" i="34"/>
  <c r="H4270" i="34"/>
  <c r="H4271" i="34"/>
  <c r="H4272" i="34"/>
  <c r="H4273" i="34"/>
  <c r="H4274" i="34"/>
  <c r="H4275" i="34"/>
  <c r="H4276" i="34"/>
  <c r="H4277" i="34"/>
  <c r="H4278" i="34"/>
  <c r="H4279" i="34"/>
  <c r="H4280" i="34"/>
  <c r="H4281" i="34"/>
  <c r="H4282" i="34"/>
  <c r="H4283" i="34"/>
  <c r="H4284" i="34"/>
  <c r="H4285" i="34"/>
  <c r="H4286" i="34"/>
  <c r="H4287" i="34"/>
  <c r="H4288" i="34"/>
  <c r="H4289" i="34"/>
  <c r="H4290" i="34"/>
  <c r="H4291" i="34"/>
  <c r="H4292" i="34"/>
  <c r="H4293" i="34"/>
  <c r="H4294" i="34"/>
  <c r="H4295" i="34"/>
  <c r="H4296" i="34"/>
  <c r="H4297" i="34"/>
  <c r="H4298" i="34"/>
  <c r="H4299" i="34"/>
  <c r="H4300" i="34"/>
  <c r="H4301" i="34"/>
  <c r="H4302" i="34"/>
  <c r="H4303" i="34"/>
  <c r="H4304" i="34"/>
  <c r="H4305" i="34"/>
  <c r="H4306" i="34"/>
  <c r="H4307" i="34"/>
  <c r="H4308" i="34"/>
  <c r="H4309" i="34"/>
  <c r="H4310" i="34"/>
  <c r="H4311" i="34"/>
  <c r="H4312" i="34"/>
  <c r="H4313" i="34"/>
  <c r="H4314" i="34"/>
  <c r="H4315" i="34"/>
  <c r="H4316" i="34"/>
  <c r="H4317" i="34"/>
  <c r="H4318" i="34"/>
  <c r="H4319" i="34"/>
  <c r="H4320" i="34"/>
  <c r="H4321" i="34"/>
  <c r="H4322" i="34"/>
  <c r="H4323" i="34"/>
  <c r="H4324" i="34"/>
  <c r="H4325" i="34"/>
  <c r="H4326" i="34"/>
  <c r="H4327" i="34"/>
  <c r="H4328" i="34"/>
  <c r="H4329" i="34"/>
  <c r="H4330" i="34"/>
  <c r="H4331" i="34"/>
  <c r="H4332" i="34"/>
  <c r="H4333" i="34"/>
  <c r="H4334" i="34"/>
  <c r="H4335" i="34"/>
  <c r="H4336" i="34"/>
  <c r="H4337" i="34"/>
  <c r="H4338" i="34"/>
  <c r="H4339" i="34"/>
  <c r="H4340" i="34"/>
  <c r="H4341" i="34"/>
  <c r="H4342" i="34"/>
  <c r="H4343" i="34"/>
  <c r="H4344" i="34"/>
  <c r="H4345" i="34"/>
  <c r="H4346" i="34"/>
  <c r="H4347" i="34"/>
  <c r="H4348" i="34"/>
  <c r="H4349" i="34"/>
  <c r="H4350" i="34"/>
  <c r="H4351" i="34"/>
  <c r="H4352" i="34"/>
  <c r="H4353" i="34"/>
  <c r="H4354" i="34"/>
  <c r="H4355" i="34"/>
  <c r="H4356" i="34"/>
  <c r="H4357" i="34"/>
  <c r="H4358" i="34"/>
  <c r="H4359" i="34"/>
  <c r="H4360" i="34"/>
  <c r="H4361" i="34"/>
  <c r="H4362" i="34"/>
  <c r="H4363" i="34"/>
  <c r="H4364" i="34"/>
  <c r="H4365" i="34"/>
  <c r="H4366" i="34"/>
  <c r="H4367" i="34"/>
  <c r="H4368" i="34"/>
  <c r="H4369" i="34"/>
  <c r="H4370" i="34"/>
  <c r="H4371" i="34"/>
  <c r="H4372" i="34"/>
  <c r="H4373" i="34"/>
  <c r="H4374" i="34"/>
  <c r="H4375" i="34"/>
  <c r="H4376" i="34"/>
  <c r="H4377" i="34"/>
  <c r="H4378" i="34"/>
  <c r="H4379" i="34"/>
  <c r="H4380" i="34"/>
  <c r="H4381" i="34"/>
  <c r="H4382" i="34"/>
  <c r="H4383" i="34"/>
  <c r="H4384" i="34"/>
  <c r="H4385" i="34"/>
  <c r="H4386" i="34"/>
  <c r="H4387" i="34"/>
  <c r="H4388" i="34"/>
  <c r="H4389" i="34"/>
  <c r="H4390" i="34"/>
  <c r="H4391" i="34"/>
  <c r="H4392" i="34"/>
  <c r="H4393" i="34"/>
  <c r="H4394" i="34"/>
  <c r="H4395" i="34"/>
  <c r="H4396" i="34"/>
  <c r="H4397" i="34"/>
  <c r="H4398" i="34"/>
  <c r="H4399" i="34"/>
  <c r="H4400" i="34"/>
  <c r="H4401" i="34"/>
  <c r="H4402" i="34"/>
  <c r="H4403" i="34"/>
  <c r="H4404" i="34"/>
  <c r="H4405" i="34"/>
  <c r="H4406" i="34"/>
  <c r="H4407" i="34"/>
  <c r="H4408" i="34"/>
  <c r="H4409" i="34"/>
  <c r="H4410" i="34"/>
  <c r="H4411" i="34"/>
  <c r="H4412" i="34"/>
  <c r="H4413" i="34"/>
  <c r="H4414" i="34"/>
  <c r="H4415" i="34"/>
  <c r="H4416" i="34"/>
  <c r="H4417" i="34"/>
  <c r="H4418" i="34"/>
  <c r="H4419" i="34"/>
  <c r="H4420" i="34"/>
  <c r="H4421" i="34"/>
  <c r="H4422" i="34"/>
  <c r="H4423" i="34"/>
  <c r="H4424" i="34"/>
  <c r="H4425" i="34"/>
  <c r="H4426" i="34"/>
  <c r="H4427" i="34"/>
  <c r="H4428" i="34"/>
  <c r="H4429" i="34"/>
  <c r="H4430" i="34"/>
  <c r="H4431" i="34"/>
  <c r="H4432" i="34"/>
  <c r="H4433" i="34"/>
  <c r="H4434" i="34"/>
  <c r="H4435" i="34"/>
  <c r="H4436" i="34"/>
  <c r="H4437" i="34"/>
  <c r="H4438" i="34"/>
  <c r="H4439" i="34"/>
  <c r="H4440" i="34"/>
  <c r="H4441" i="34"/>
  <c r="H4442" i="34"/>
  <c r="H4443" i="34"/>
  <c r="H4444" i="34"/>
  <c r="H4445" i="34"/>
  <c r="H4446" i="34"/>
  <c r="H4447" i="34"/>
  <c r="H4448" i="34"/>
  <c r="H4449" i="34"/>
  <c r="H4450" i="34"/>
  <c r="H4451" i="34"/>
  <c r="H4452" i="34"/>
  <c r="H4453" i="34"/>
  <c r="H4454" i="34"/>
  <c r="H4455" i="34"/>
  <c r="H4456" i="34"/>
  <c r="H4457" i="34"/>
  <c r="H4458" i="34"/>
  <c r="H4459" i="34"/>
  <c r="H4460" i="34"/>
  <c r="H4461" i="34"/>
  <c r="H4462" i="34"/>
  <c r="H4463" i="34"/>
  <c r="H4464" i="34"/>
  <c r="H4465" i="34"/>
  <c r="H4466" i="34"/>
  <c r="H4467" i="34"/>
  <c r="H4468" i="34"/>
  <c r="H4469" i="34"/>
  <c r="H4470" i="34"/>
  <c r="H4471" i="34"/>
  <c r="H4472" i="34"/>
  <c r="H4473" i="34"/>
  <c r="H4474" i="34"/>
  <c r="H4475" i="34"/>
  <c r="H4476" i="34"/>
  <c r="H4477" i="34"/>
  <c r="H4478" i="34"/>
  <c r="H4479" i="34"/>
  <c r="H4480" i="34"/>
  <c r="H4481" i="34"/>
  <c r="H4482" i="34"/>
  <c r="H4483" i="34"/>
  <c r="H4484" i="34"/>
  <c r="H4485" i="34"/>
  <c r="H4486" i="34"/>
  <c r="H4487" i="34"/>
  <c r="H4488" i="34"/>
  <c r="H4489" i="34"/>
  <c r="H4490" i="34"/>
  <c r="H4491" i="34"/>
  <c r="H4492" i="34"/>
  <c r="H4493" i="34"/>
  <c r="H4494" i="34"/>
  <c r="H4495" i="34"/>
  <c r="H4496" i="34"/>
  <c r="H4497" i="34"/>
  <c r="H4498" i="34"/>
  <c r="H4499" i="34"/>
  <c r="H4500" i="34"/>
  <c r="H4501" i="34"/>
  <c r="H4502" i="34"/>
  <c r="H4503" i="34"/>
  <c r="H4504" i="34"/>
  <c r="H4505" i="34"/>
  <c r="H4506" i="34"/>
  <c r="H4507" i="34"/>
  <c r="H4508" i="34"/>
  <c r="H4509" i="34"/>
  <c r="H4510" i="34"/>
  <c r="H4511" i="34"/>
  <c r="H4512" i="34"/>
  <c r="H4513" i="34"/>
  <c r="H4514" i="34"/>
  <c r="H4515" i="34"/>
  <c r="H4516" i="34"/>
  <c r="H4517" i="34"/>
  <c r="H4518" i="34"/>
  <c r="H4519" i="34"/>
  <c r="H4520" i="34"/>
  <c r="H4521" i="34"/>
  <c r="H4522" i="34"/>
  <c r="H4523" i="34"/>
  <c r="H4524" i="34"/>
  <c r="H4525" i="34"/>
  <c r="H4526" i="34"/>
  <c r="H4527" i="34"/>
  <c r="H4528" i="34"/>
  <c r="H4529" i="34"/>
  <c r="H4530" i="34"/>
  <c r="H4531" i="34"/>
  <c r="H4532" i="34"/>
  <c r="H4533" i="34"/>
  <c r="H4534" i="34"/>
  <c r="H4535" i="34"/>
  <c r="H4536" i="34"/>
  <c r="H4537" i="34"/>
  <c r="H4538" i="34"/>
  <c r="H4539" i="34"/>
  <c r="H4540" i="34"/>
  <c r="H4541" i="34"/>
  <c r="H4542" i="34"/>
  <c r="H4543" i="34"/>
  <c r="H4544" i="34"/>
  <c r="H4545" i="34"/>
  <c r="H4546" i="34"/>
  <c r="H4547" i="34"/>
  <c r="H4548" i="34"/>
  <c r="H4549" i="34"/>
  <c r="H4550" i="34"/>
  <c r="H4551" i="34"/>
  <c r="H4552" i="34"/>
  <c r="H4553" i="34"/>
  <c r="H4554" i="34"/>
  <c r="H4555" i="34"/>
  <c r="H4556" i="34"/>
  <c r="H4557" i="34"/>
  <c r="H4558" i="34"/>
  <c r="H4559" i="34"/>
  <c r="H4560" i="34"/>
  <c r="H4561" i="34"/>
  <c r="H4562" i="34"/>
  <c r="H4563" i="34"/>
  <c r="H4564" i="34"/>
  <c r="H4565" i="34"/>
  <c r="H4566" i="34"/>
  <c r="H4567" i="34"/>
  <c r="H4568" i="34"/>
  <c r="H4569" i="34"/>
  <c r="H4570" i="34"/>
  <c r="H4571" i="34"/>
  <c r="H4572" i="34"/>
  <c r="H4573" i="34"/>
  <c r="H4574" i="34"/>
  <c r="H4575" i="34"/>
  <c r="H4576" i="34"/>
  <c r="H4577" i="34"/>
  <c r="H4578" i="34"/>
  <c r="H4579" i="34"/>
  <c r="H4580" i="34"/>
  <c r="H4581" i="34"/>
  <c r="H4582" i="34"/>
  <c r="H4583" i="34"/>
  <c r="H4584" i="34"/>
  <c r="H4585" i="34"/>
  <c r="H4586" i="34"/>
  <c r="H4587" i="34"/>
  <c r="H4588" i="34"/>
  <c r="H4589" i="34"/>
  <c r="H4590" i="34"/>
  <c r="H4591" i="34"/>
  <c r="H4592" i="34"/>
  <c r="H4593" i="34"/>
  <c r="H4594" i="34"/>
  <c r="H4595" i="34"/>
  <c r="H4596" i="34"/>
  <c r="H4597" i="34"/>
  <c r="H4598" i="34"/>
  <c r="H4599" i="34"/>
  <c r="H4600" i="34"/>
  <c r="H4601" i="34"/>
  <c r="H4602" i="34"/>
  <c r="H4603" i="34"/>
  <c r="H4604" i="34"/>
  <c r="H4605" i="34"/>
  <c r="H4606" i="34"/>
  <c r="H4607" i="34"/>
  <c r="H4608" i="34"/>
  <c r="H4609" i="34"/>
  <c r="H4610" i="34"/>
  <c r="H4611" i="34"/>
  <c r="H4612" i="34"/>
  <c r="H4613" i="34"/>
  <c r="H4614" i="34"/>
  <c r="H4615" i="34"/>
  <c r="H4616" i="34"/>
  <c r="H4617" i="34"/>
  <c r="H4618" i="34"/>
  <c r="H4619" i="34"/>
  <c r="H4620" i="34"/>
  <c r="H4621" i="34"/>
  <c r="H4622" i="34"/>
  <c r="H4623" i="34"/>
  <c r="H4624" i="34"/>
  <c r="H4625" i="34"/>
  <c r="H4626" i="34"/>
  <c r="H4627" i="34"/>
  <c r="H4628" i="34"/>
  <c r="H4629" i="34"/>
  <c r="H4630" i="34"/>
  <c r="H4631" i="34"/>
  <c r="H4632" i="34"/>
  <c r="H4633" i="34"/>
  <c r="H4634" i="34"/>
  <c r="H4635" i="34"/>
  <c r="H4636" i="34"/>
  <c r="H4637" i="34"/>
  <c r="H4638" i="34"/>
  <c r="H4639" i="34"/>
  <c r="H4640" i="34"/>
  <c r="H4641" i="34"/>
  <c r="H4642" i="34"/>
  <c r="H4643" i="34"/>
  <c r="H4644" i="34"/>
  <c r="H4645" i="34"/>
  <c r="H4646" i="34"/>
  <c r="H4647" i="34"/>
  <c r="H4648" i="34"/>
  <c r="H4649" i="34"/>
  <c r="H4650" i="34"/>
  <c r="H4651" i="34"/>
  <c r="H4652" i="34"/>
  <c r="H4653" i="34"/>
  <c r="H4654" i="34"/>
  <c r="H4655" i="34"/>
  <c r="H4656" i="34"/>
  <c r="H4657" i="34"/>
  <c r="H4658" i="34"/>
  <c r="H4659" i="34"/>
  <c r="H4660" i="34"/>
  <c r="H4661" i="34"/>
  <c r="H4662" i="34"/>
  <c r="H4663" i="34"/>
  <c r="H4664" i="34"/>
  <c r="H4665" i="34"/>
  <c r="H4666" i="34"/>
  <c r="H4667" i="34"/>
  <c r="H4668" i="34"/>
  <c r="H4669" i="34"/>
  <c r="H4670" i="34"/>
  <c r="H4671" i="34"/>
  <c r="H4672" i="34"/>
  <c r="H4673" i="34"/>
  <c r="H4674" i="34"/>
  <c r="H4675" i="34"/>
  <c r="H4676" i="34"/>
  <c r="H4677" i="34"/>
  <c r="H4678" i="34"/>
  <c r="H4679" i="34"/>
  <c r="H4680" i="34"/>
  <c r="H4681" i="34"/>
  <c r="H4682" i="34"/>
  <c r="H4683" i="34"/>
  <c r="H4684" i="34"/>
  <c r="H4685" i="34"/>
  <c r="H4686" i="34"/>
  <c r="H4687" i="34"/>
  <c r="H4688" i="34"/>
  <c r="H4689" i="34"/>
  <c r="H4690" i="34"/>
  <c r="H4691" i="34"/>
  <c r="H4692" i="34"/>
  <c r="H4693" i="34"/>
  <c r="H4694" i="34"/>
  <c r="H4695" i="34"/>
  <c r="H4696" i="34"/>
  <c r="H4697" i="34"/>
  <c r="H4698" i="34"/>
  <c r="H4699" i="34"/>
  <c r="H4700" i="34"/>
  <c r="H4701" i="34"/>
  <c r="H4702" i="34"/>
  <c r="H4703" i="34"/>
  <c r="H4704" i="34"/>
  <c r="H4705" i="34"/>
  <c r="H4706" i="34"/>
  <c r="H4707" i="34"/>
  <c r="H4708" i="34"/>
  <c r="H4709" i="34"/>
  <c r="H4710" i="34"/>
  <c r="H4711" i="34"/>
  <c r="H4712" i="34"/>
  <c r="H4713" i="34"/>
  <c r="H4714" i="34"/>
  <c r="H4715" i="34"/>
  <c r="H4716" i="34"/>
  <c r="H4717" i="34"/>
  <c r="H4718" i="34"/>
  <c r="H4719" i="34"/>
  <c r="H4720" i="34"/>
  <c r="H4721" i="34"/>
  <c r="H4722" i="34"/>
  <c r="H4723" i="34"/>
  <c r="H4724" i="34"/>
  <c r="H4725" i="34"/>
  <c r="H4726" i="34"/>
  <c r="H4727" i="34"/>
  <c r="H4728" i="34"/>
  <c r="H4729" i="34"/>
  <c r="H4730" i="34"/>
  <c r="H4731" i="34"/>
  <c r="H4732" i="34"/>
  <c r="H4733" i="34"/>
  <c r="H4734" i="34"/>
  <c r="H4735" i="34"/>
  <c r="H4736" i="34"/>
  <c r="H4737" i="34"/>
  <c r="H4738" i="34"/>
  <c r="H4739" i="34"/>
  <c r="H4740" i="34"/>
  <c r="H4741" i="34"/>
  <c r="H4742" i="34"/>
  <c r="H4743" i="34"/>
  <c r="H4744" i="34"/>
  <c r="H4745" i="34"/>
  <c r="H4746" i="34"/>
  <c r="H4747" i="34"/>
  <c r="H4748" i="34"/>
  <c r="H4749" i="34"/>
  <c r="H4750" i="34"/>
  <c r="H4751" i="34"/>
  <c r="H4752" i="34"/>
  <c r="H4753" i="34"/>
  <c r="H4754" i="34"/>
  <c r="H4755" i="34"/>
  <c r="H4756" i="34"/>
  <c r="H4757" i="34"/>
  <c r="H4758" i="34"/>
  <c r="H4759" i="34"/>
  <c r="H4760" i="34"/>
  <c r="H4761" i="34"/>
  <c r="H4762" i="34"/>
  <c r="H4763" i="34"/>
  <c r="H4764" i="34"/>
  <c r="H4765" i="34"/>
  <c r="H4766" i="34"/>
  <c r="H4767" i="34"/>
  <c r="H4768" i="34"/>
  <c r="H4769" i="34"/>
  <c r="H4770" i="34"/>
  <c r="H4771" i="34"/>
  <c r="H4772" i="34"/>
  <c r="H4773" i="34"/>
  <c r="H4774" i="34"/>
  <c r="H4775" i="34"/>
  <c r="H4776" i="34"/>
  <c r="H4777" i="34"/>
  <c r="H4778" i="34"/>
  <c r="H4779" i="34"/>
  <c r="H4780" i="34"/>
  <c r="H4781" i="34"/>
  <c r="H4782" i="34"/>
  <c r="H4783" i="34"/>
  <c r="H4784" i="34"/>
  <c r="H4785" i="34"/>
  <c r="H4786" i="34"/>
  <c r="H4787" i="34"/>
  <c r="H4788" i="34"/>
  <c r="H4789" i="34"/>
  <c r="H4790" i="34"/>
  <c r="H4791" i="34"/>
  <c r="H4792" i="34"/>
  <c r="H4793" i="34"/>
  <c r="H4794" i="34"/>
  <c r="H4795" i="34"/>
  <c r="H4796" i="34"/>
  <c r="H4797" i="34"/>
  <c r="H4798" i="34"/>
  <c r="H4799" i="34"/>
  <c r="H4800" i="34"/>
  <c r="H4801" i="34"/>
  <c r="H4802" i="34"/>
  <c r="H4803" i="34"/>
  <c r="H4804" i="34"/>
  <c r="H4805" i="34"/>
  <c r="H4806" i="34"/>
  <c r="H4807" i="34"/>
  <c r="H4808" i="34"/>
  <c r="H4809" i="34"/>
  <c r="H4810" i="34"/>
  <c r="H4811" i="34"/>
  <c r="H4812" i="34"/>
  <c r="H4813" i="34"/>
  <c r="H4814" i="34"/>
  <c r="H4815" i="34"/>
  <c r="H4816" i="34"/>
  <c r="H4817" i="34"/>
  <c r="H4818" i="34"/>
  <c r="H4819" i="34"/>
  <c r="H4820" i="34"/>
  <c r="H4821" i="34"/>
  <c r="H4822" i="34"/>
  <c r="H4823" i="34"/>
  <c r="H4824" i="34"/>
  <c r="H4825" i="34"/>
  <c r="H4826" i="34"/>
  <c r="H4827" i="34"/>
  <c r="H4828" i="34"/>
  <c r="H4829" i="34"/>
  <c r="H4830" i="34"/>
  <c r="H4831" i="34"/>
  <c r="H4832" i="34"/>
  <c r="H4833" i="34"/>
  <c r="H4834" i="34"/>
  <c r="H4835" i="34"/>
  <c r="H4836" i="34"/>
  <c r="H4837" i="34"/>
  <c r="H4838" i="34"/>
  <c r="H4839" i="34"/>
  <c r="H4840" i="34"/>
  <c r="H4841" i="34"/>
  <c r="H4842" i="34"/>
  <c r="H4843" i="34"/>
  <c r="H4844" i="34"/>
  <c r="H4845" i="34"/>
  <c r="H4846" i="34"/>
  <c r="H4847" i="34"/>
  <c r="H4848" i="34"/>
  <c r="H4849" i="34"/>
  <c r="H4850" i="34"/>
  <c r="H4851" i="34"/>
  <c r="H4852" i="34"/>
  <c r="H4853" i="34"/>
  <c r="H4854" i="34"/>
  <c r="H4855" i="34"/>
  <c r="H4856" i="34"/>
  <c r="H4857" i="34"/>
  <c r="H4858" i="34"/>
  <c r="H4859" i="34"/>
  <c r="H4860" i="34"/>
  <c r="H4861" i="34"/>
  <c r="H4862" i="34"/>
  <c r="H4863" i="34"/>
  <c r="H4864" i="34"/>
  <c r="H4865" i="34"/>
  <c r="H4866" i="34"/>
  <c r="H4867" i="34"/>
  <c r="H4868" i="34"/>
  <c r="H4869" i="34"/>
  <c r="H4870" i="34"/>
  <c r="H4871" i="34"/>
  <c r="H4872" i="34"/>
  <c r="H4873" i="34"/>
  <c r="H4874" i="34"/>
  <c r="H4875" i="34"/>
  <c r="H4876" i="34"/>
  <c r="H4877" i="34"/>
  <c r="H4878" i="34"/>
  <c r="H4879" i="34"/>
  <c r="H4880" i="34"/>
  <c r="H4881" i="34"/>
  <c r="H4882" i="34"/>
  <c r="H4883" i="34"/>
  <c r="H4884" i="34"/>
  <c r="H4885" i="34"/>
  <c r="H4886" i="34"/>
  <c r="H4887" i="34"/>
  <c r="H4888" i="34"/>
  <c r="H4889" i="34"/>
  <c r="H4890" i="34"/>
  <c r="H4891" i="34"/>
  <c r="H4892" i="34"/>
  <c r="H4893" i="34"/>
  <c r="H4894" i="34"/>
  <c r="H4895" i="34"/>
  <c r="H4896" i="34"/>
  <c r="H4897" i="34"/>
  <c r="H4898" i="34"/>
  <c r="H4899" i="34"/>
  <c r="H4900" i="34"/>
  <c r="H4901" i="34"/>
  <c r="H4902" i="34"/>
  <c r="H4903" i="34"/>
  <c r="H4904" i="34"/>
  <c r="H4905" i="34"/>
  <c r="H4906" i="34"/>
  <c r="H4907" i="34"/>
  <c r="H4908" i="34"/>
  <c r="H4909" i="34"/>
  <c r="H4910" i="34"/>
  <c r="H4911" i="34"/>
  <c r="H4912" i="34"/>
  <c r="H4913" i="34"/>
  <c r="H4914" i="34"/>
  <c r="H4915" i="34"/>
  <c r="H4916" i="34"/>
  <c r="H4917" i="34"/>
  <c r="H4918" i="34"/>
  <c r="H4919" i="34"/>
  <c r="H4920" i="34"/>
  <c r="H4921" i="34"/>
  <c r="H4922" i="34"/>
  <c r="H4923" i="34"/>
  <c r="H4924" i="34"/>
  <c r="H4925" i="34"/>
  <c r="H4926" i="34"/>
  <c r="H4927" i="34"/>
  <c r="H4928" i="34"/>
  <c r="H4929" i="34"/>
  <c r="H4930" i="34"/>
  <c r="H4931" i="34"/>
  <c r="H4932" i="34"/>
  <c r="H4933" i="34"/>
  <c r="H4934" i="34"/>
  <c r="H4935" i="34"/>
  <c r="H4936" i="34"/>
  <c r="H4937" i="34"/>
  <c r="H4938" i="34"/>
  <c r="H4939" i="34"/>
  <c r="H4940" i="34"/>
  <c r="H4941" i="34"/>
  <c r="H4942" i="34"/>
  <c r="H4943" i="34"/>
  <c r="H4944" i="34"/>
  <c r="H4945" i="34"/>
  <c r="H4946" i="34"/>
  <c r="H4947" i="34"/>
  <c r="H4948" i="34"/>
  <c r="H4949" i="34"/>
  <c r="H4950" i="34"/>
  <c r="H4951" i="34"/>
  <c r="H4952" i="34"/>
  <c r="H4953" i="34"/>
  <c r="H4954" i="34"/>
  <c r="H4955" i="34"/>
  <c r="H4956" i="34"/>
  <c r="H4957" i="34"/>
  <c r="H4958" i="34"/>
  <c r="H4959" i="34"/>
  <c r="H4960" i="34"/>
  <c r="H4961" i="34"/>
  <c r="H4962" i="34"/>
  <c r="H4963" i="34"/>
  <c r="H4964" i="34"/>
  <c r="H4965" i="34"/>
  <c r="H4966" i="34"/>
  <c r="H4967" i="34"/>
  <c r="H4968" i="34"/>
  <c r="H4969" i="34"/>
  <c r="H4970" i="34"/>
  <c r="H4971" i="34"/>
  <c r="H4972" i="34"/>
  <c r="H4973" i="34"/>
  <c r="H4974" i="34"/>
  <c r="H4975" i="34"/>
  <c r="H4976" i="34"/>
  <c r="H4977" i="34"/>
  <c r="H4978" i="34"/>
  <c r="H4979" i="34"/>
  <c r="H4980" i="34"/>
  <c r="H4981" i="34"/>
  <c r="H4982" i="34"/>
  <c r="H4983" i="34"/>
  <c r="H4984" i="34"/>
  <c r="H4985" i="34"/>
  <c r="H4986" i="34"/>
  <c r="H4987" i="34"/>
  <c r="H4988" i="34"/>
  <c r="H4989" i="34"/>
  <c r="H4990" i="34"/>
  <c r="H4991" i="34"/>
  <c r="H4992" i="34"/>
  <c r="H4993" i="34"/>
  <c r="H4994" i="34"/>
  <c r="H4995" i="34"/>
  <c r="H4996" i="34"/>
  <c r="H4997" i="34"/>
  <c r="H4998" i="34"/>
  <c r="H4999" i="34"/>
  <c r="H5000" i="34"/>
  <c r="H5001" i="34"/>
  <c r="H5002" i="34"/>
  <c r="H5003" i="34"/>
  <c r="H5004" i="34"/>
  <c r="H5005" i="34"/>
  <c r="H5006" i="34"/>
  <c r="H5007" i="34"/>
  <c r="H5008" i="34"/>
  <c r="H5009" i="34"/>
  <c r="H5010" i="34"/>
  <c r="H5011" i="34"/>
  <c r="H5012" i="34"/>
  <c r="H5013" i="34"/>
  <c r="H5014" i="34"/>
  <c r="H5015" i="34"/>
  <c r="H5016" i="34"/>
  <c r="H5017" i="34"/>
  <c r="H5018" i="34"/>
  <c r="H5019" i="34"/>
  <c r="H5020" i="34"/>
  <c r="H5021" i="34"/>
  <c r="H5022" i="34"/>
  <c r="H5023" i="34"/>
  <c r="H5024" i="34"/>
  <c r="H5025" i="34"/>
  <c r="H5026" i="34"/>
  <c r="H5027" i="34"/>
  <c r="H5028" i="34"/>
  <c r="H5029" i="34"/>
  <c r="H5030" i="34"/>
  <c r="H5031" i="34"/>
  <c r="H5032" i="34"/>
  <c r="H5033" i="34"/>
  <c r="H5034" i="34"/>
  <c r="H5035" i="34"/>
  <c r="H5036" i="34"/>
  <c r="H5037" i="34"/>
  <c r="H5038" i="34"/>
  <c r="H5039" i="34"/>
  <c r="H5040" i="34"/>
  <c r="H5041" i="34"/>
  <c r="H5042" i="34"/>
  <c r="H5043" i="34"/>
  <c r="H5044" i="34"/>
  <c r="H5045" i="34"/>
  <c r="H5046" i="34"/>
  <c r="H5047" i="34"/>
  <c r="H5048" i="34"/>
  <c r="H5049" i="34"/>
  <c r="H5050" i="34"/>
  <c r="H5051" i="34"/>
  <c r="H5052" i="34"/>
  <c r="H5053" i="34"/>
  <c r="H5054" i="34"/>
  <c r="H5055" i="34"/>
  <c r="H5056" i="34"/>
  <c r="H5057" i="34"/>
  <c r="H5058" i="34"/>
  <c r="H5059" i="34"/>
  <c r="H5060" i="34"/>
  <c r="H5061" i="34"/>
  <c r="H5062" i="34"/>
  <c r="H5063" i="34"/>
  <c r="H5064" i="34"/>
  <c r="H5065" i="34"/>
  <c r="H5066" i="34"/>
  <c r="H5067" i="34"/>
  <c r="H5068" i="34"/>
  <c r="H5069" i="34"/>
  <c r="H5070" i="34"/>
  <c r="H5071" i="34"/>
  <c r="H5072" i="34"/>
  <c r="H5073" i="34"/>
  <c r="H5074" i="34"/>
  <c r="H5075" i="34"/>
  <c r="H5076" i="34"/>
  <c r="H5077" i="34"/>
  <c r="H5078" i="34"/>
  <c r="H5079" i="34"/>
  <c r="H5080" i="34"/>
  <c r="H5081" i="34"/>
  <c r="H5082" i="34"/>
  <c r="H5083" i="34"/>
  <c r="H5084" i="34"/>
  <c r="H5085" i="34"/>
  <c r="H5086" i="34"/>
  <c r="H5087" i="34"/>
  <c r="H5088" i="34"/>
  <c r="H5089" i="34"/>
  <c r="H5090" i="34"/>
  <c r="H5091" i="34"/>
  <c r="H5092" i="34"/>
  <c r="H5093" i="34"/>
  <c r="H5094" i="34"/>
  <c r="H5095" i="34"/>
  <c r="H5096" i="34"/>
  <c r="H5097" i="34"/>
  <c r="H5098" i="34"/>
  <c r="H5099" i="34"/>
  <c r="H5100" i="34"/>
  <c r="H5101" i="34"/>
  <c r="H5102" i="34"/>
  <c r="H5103" i="34"/>
  <c r="H5104" i="34"/>
  <c r="H5105" i="34"/>
  <c r="H5106" i="34"/>
  <c r="H5107" i="34"/>
  <c r="H5108" i="34"/>
  <c r="H5109" i="34"/>
  <c r="H5110" i="34"/>
  <c r="H5111" i="34"/>
  <c r="H5112" i="34"/>
  <c r="H5113" i="34"/>
  <c r="H5114" i="34"/>
  <c r="H5115" i="34"/>
  <c r="H5116" i="34"/>
  <c r="H5117" i="34"/>
  <c r="H5118" i="34"/>
  <c r="H5119" i="34"/>
  <c r="H5120" i="34"/>
  <c r="H5121" i="34"/>
  <c r="H5122" i="34"/>
  <c r="H5123" i="34"/>
  <c r="H5124" i="34"/>
  <c r="H5125" i="34"/>
  <c r="H5126" i="34"/>
  <c r="H5127" i="34"/>
  <c r="H5128" i="34"/>
  <c r="H5129" i="34"/>
  <c r="H5130" i="34"/>
  <c r="H5131" i="34"/>
  <c r="H5132" i="34"/>
  <c r="H5133" i="34"/>
  <c r="H5134" i="34"/>
  <c r="H5135" i="34"/>
  <c r="H5136" i="34"/>
  <c r="H5137" i="34"/>
  <c r="H5138" i="34"/>
  <c r="H5139" i="34"/>
  <c r="H5140" i="34"/>
  <c r="H5141" i="34"/>
  <c r="H5142" i="34"/>
  <c r="H5143" i="34"/>
  <c r="H5144" i="34"/>
  <c r="H5145" i="34"/>
  <c r="H5146" i="34"/>
  <c r="H5147" i="34"/>
  <c r="H5148" i="34"/>
  <c r="H5149" i="34"/>
  <c r="H5150" i="34"/>
  <c r="H5151" i="34"/>
  <c r="H5152" i="34"/>
  <c r="H5153" i="34"/>
  <c r="H5154" i="34"/>
  <c r="H5155" i="34"/>
  <c r="H5156" i="34"/>
  <c r="H5157" i="34"/>
  <c r="H5158" i="34"/>
  <c r="H5159" i="34"/>
  <c r="H5160" i="34"/>
  <c r="H5161" i="34"/>
  <c r="H5162" i="34"/>
  <c r="H5163" i="34"/>
  <c r="H5164" i="34"/>
  <c r="H5165" i="34"/>
  <c r="H5166" i="34"/>
  <c r="H5167" i="34"/>
  <c r="H5168" i="34"/>
  <c r="H5169" i="34"/>
  <c r="H5170" i="34"/>
  <c r="H5171" i="34"/>
  <c r="H5172" i="34"/>
  <c r="H5173" i="34"/>
  <c r="H5174" i="34"/>
  <c r="H5175" i="34"/>
  <c r="H5176" i="34"/>
  <c r="H5177" i="34"/>
  <c r="H5178" i="34"/>
  <c r="H5179" i="34"/>
  <c r="H5180" i="34"/>
  <c r="H5181" i="34"/>
  <c r="H5182" i="34"/>
  <c r="H5183" i="34"/>
  <c r="H5184" i="34"/>
  <c r="H5185" i="34"/>
  <c r="H5186" i="34"/>
  <c r="H5187" i="34"/>
  <c r="H5188" i="34"/>
  <c r="H5189" i="34"/>
  <c r="H5190" i="34"/>
  <c r="H5191" i="34"/>
  <c r="H5192" i="34"/>
  <c r="H5193" i="34"/>
  <c r="H5194" i="34"/>
  <c r="H5195" i="34"/>
  <c r="H5196" i="34"/>
  <c r="H5197" i="34"/>
  <c r="H5198" i="34"/>
  <c r="H5199" i="34"/>
  <c r="H5200" i="34"/>
  <c r="H5201" i="34"/>
  <c r="H5202" i="34"/>
  <c r="H5203" i="34"/>
  <c r="H5204" i="34"/>
  <c r="H5205" i="34"/>
  <c r="H5206" i="34"/>
  <c r="H5207" i="34"/>
  <c r="H5208" i="34"/>
  <c r="H5209" i="34"/>
  <c r="H5210" i="34"/>
  <c r="H5211" i="34"/>
  <c r="H5212" i="34"/>
  <c r="H5213" i="34"/>
  <c r="H5214" i="34"/>
  <c r="H5215" i="34"/>
  <c r="H5216" i="34"/>
  <c r="H5217" i="34"/>
  <c r="H5218" i="34"/>
  <c r="H5219" i="34"/>
  <c r="H5220" i="34"/>
  <c r="H5221" i="34"/>
  <c r="H5222" i="34"/>
  <c r="H5223" i="34"/>
  <c r="H5224" i="34"/>
  <c r="H5225" i="34"/>
  <c r="H5226" i="34"/>
  <c r="H5227" i="34"/>
  <c r="H5228" i="34"/>
  <c r="H5229" i="34"/>
  <c r="H5230" i="34"/>
  <c r="H5231" i="34"/>
  <c r="H5232" i="34"/>
  <c r="H5233" i="34"/>
  <c r="H5234" i="34"/>
  <c r="H5235" i="34"/>
  <c r="H5236" i="34"/>
  <c r="H5237" i="34"/>
  <c r="H5238" i="34"/>
  <c r="H5239" i="34"/>
  <c r="H5240" i="34"/>
  <c r="H5241" i="34"/>
  <c r="H5242" i="34"/>
  <c r="H5243" i="34"/>
  <c r="H5244" i="34"/>
  <c r="H5245" i="34"/>
  <c r="H5246" i="34"/>
  <c r="H5247" i="34"/>
  <c r="H5248" i="34"/>
  <c r="H5249" i="34"/>
  <c r="H5250" i="34"/>
  <c r="H5251" i="34"/>
  <c r="H5252" i="34"/>
  <c r="H5253" i="34"/>
  <c r="H5254" i="34"/>
  <c r="H5255" i="34"/>
  <c r="H5256" i="34"/>
  <c r="H5257" i="34"/>
  <c r="H5258" i="34"/>
  <c r="H5259" i="34"/>
  <c r="H5260" i="34"/>
  <c r="H5261" i="34"/>
  <c r="H5262" i="34"/>
  <c r="H5263" i="34"/>
  <c r="H5264" i="34"/>
  <c r="H5265" i="34"/>
  <c r="H5266" i="34"/>
  <c r="H5267" i="34"/>
  <c r="H5268" i="34"/>
  <c r="H5269" i="34"/>
  <c r="H5270" i="34"/>
  <c r="H5271" i="34"/>
  <c r="H5272" i="34"/>
  <c r="H5273" i="34"/>
  <c r="H5274" i="34"/>
  <c r="H5275" i="34"/>
  <c r="H5276" i="34"/>
  <c r="H5277" i="34"/>
  <c r="H5278" i="34"/>
  <c r="H5279" i="34"/>
  <c r="H5280" i="34"/>
  <c r="H5281" i="34"/>
  <c r="H5282" i="34"/>
  <c r="H5283" i="34"/>
  <c r="H5284" i="34"/>
  <c r="H5285" i="34"/>
  <c r="H5286" i="34"/>
  <c r="H5287" i="34"/>
  <c r="H5288" i="34"/>
  <c r="H5289" i="34"/>
  <c r="H5290" i="34"/>
  <c r="H5291" i="34"/>
  <c r="H5292" i="34"/>
  <c r="H5293" i="34"/>
  <c r="H5294" i="34"/>
  <c r="H5295" i="34"/>
  <c r="H5296" i="34"/>
  <c r="H5297" i="34"/>
  <c r="H5298" i="34"/>
  <c r="H5299" i="34"/>
  <c r="H5300" i="34"/>
  <c r="H5301" i="34"/>
  <c r="H5302" i="34"/>
  <c r="H5303" i="34"/>
  <c r="H5304" i="34"/>
  <c r="H5305" i="34"/>
  <c r="H5306" i="34"/>
  <c r="H5307" i="34"/>
  <c r="H5308" i="34"/>
  <c r="H5309" i="34"/>
  <c r="H5310" i="34"/>
  <c r="H5311" i="34"/>
  <c r="H5312" i="34"/>
  <c r="H5313" i="34"/>
  <c r="H5314" i="34"/>
  <c r="H5315" i="34"/>
  <c r="H5316" i="34"/>
  <c r="H5317" i="34"/>
  <c r="H5318" i="34"/>
  <c r="H5319" i="34"/>
  <c r="H5320" i="34"/>
  <c r="H5321" i="34"/>
  <c r="H5322" i="34"/>
  <c r="H5323" i="34"/>
  <c r="H5324" i="34"/>
  <c r="H5325" i="34"/>
  <c r="H5326" i="34"/>
  <c r="H5327" i="34"/>
  <c r="H5328" i="34"/>
  <c r="H5329" i="34"/>
  <c r="H5330" i="34"/>
  <c r="H5331" i="34"/>
  <c r="H5332" i="34"/>
  <c r="H5333" i="34"/>
  <c r="H5334" i="34"/>
  <c r="H5335" i="34"/>
  <c r="H5336" i="34"/>
  <c r="H5337" i="34"/>
  <c r="H5338" i="34"/>
  <c r="H5339" i="34"/>
  <c r="H5340" i="34"/>
  <c r="H5341" i="34"/>
  <c r="H5342" i="34"/>
  <c r="H5343" i="34"/>
  <c r="H5344" i="34"/>
  <c r="H5345" i="34"/>
  <c r="H5346" i="34"/>
  <c r="H5347" i="34"/>
  <c r="H5348" i="34"/>
  <c r="H5349" i="34"/>
  <c r="H5350" i="34"/>
  <c r="H5351" i="34"/>
  <c r="H5352" i="34"/>
  <c r="H5353" i="34"/>
  <c r="H5354" i="34"/>
  <c r="H5355" i="34"/>
  <c r="H5356" i="34"/>
  <c r="H5357" i="34"/>
  <c r="H5358" i="34"/>
  <c r="H5359" i="34"/>
  <c r="H5360" i="34"/>
  <c r="H5361" i="34"/>
  <c r="H5362" i="34"/>
  <c r="H5363" i="34"/>
  <c r="H5364" i="34"/>
  <c r="H5365" i="34"/>
  <c r="H5366" i="34"/>
  <c r="H5367" i="34"/>
  <c r="H5368" i="34"/>
  <c r="H5369" i="34"/>
  <c r="H5370" i="34"/>
  <c r="H5371" i="34"/>
  <c r="H5372" i="34"/>
  <c r="H5373" i="34"/>
  <c r="H5374" i="34"/>
  <c r="H5375" i="34"/>
  <c r="H5376" i="34"/>
  <c r="H5377" i="34"/>
  <c r="H5378" i="34"/>
  <c r="H5379" i="34"/>
  <c r="H5380" i="34"/>
  <c r="H5381" i="34"/>
  <c r="H5382" i="34"/>
  <c r="H5383" i="34"/>
  <c r="H5384" i="34"/>
  <c r="H5385" i="34"/>
  <c r="H5386" i="34"/>
  <c r="H5387" i="34"/>
  <c r="H5388" i="34"/>
  <c r="H5389" i="34"/>
  <c r="H5390" i="34"/>
  <c r="H5391" i="34"/>
  <c r="H5392" i="34"/>
  <c r="H5393" i="34"/>
  <c r="H5394" i="34"/>
  <c r="H5395" i="34"/>
  <c r="H5396" i="34"/>
  <c r="H5397" i="34"/>
  <c r="H5398" i="34"/>
  <c r="H5399" i="34"/>
  <c r="H5400" i="34"/>
  <c r="H5401" i="34"/>
  <c r="H5402" i="34"/>
  <c r="H5403" i="34"/>
  <c r="H5404" i="34"/>
  <c r="H5405" i="34"/>
  <c r="H5406" i="34"/>
  <c r="H5407" i="34"/>
  <c r="H5408" i="34"/>
  <c r="H5409" i="34"/>
  <c r="H5410" i="34"/>
  <c r="H5411" i="34"/>
  <c r="H5412" i="34"/>
  <c r="H5413" i="34"/>
  <c r="H5414" i="34"/>
  <c r="H5415" i="34"/>
  <c r="H5416" i="34"/>
  <c r="H5417" i="34"/>
  <c r="H5418" i="34"/>
  <c r="H5419" i="34"/>
  <c r="H5420" i="34"/>
  <c r="H5421" i="34"/>
  <c r="H5422" i="34"/>
  <c r="H5423" i="34"/>
  <c r="H5424" i="34"/>
  <c r="H5425" i="34"/>
  <c r="H5426" i="34"/>
  <c r="H5427" i="34"/>
  <c r="H5428" i="34"/>
  <c r="H5429" i="34"/>
  <c r="H5430" i="34"/>
  <c r="H5431" i="34"/>
  <c r="H5432" i="34"/>
  <c r="H5433" i="34"/>
  <c r="H5434" i="34"/>
  <c r="H5435" i="34"/>
  <c r="H5436" i="34"/>
  <c r="H5437" i="34"/>
  <c r="H5438" i="34"/>
  <c r="H5439" i="34"/>
  <c r="H5440" i="34"/>
  <c r="H5441" i="34"/>
  <c r="H5442" i="34"/>
  <c r="H5443" i="34"/>
  <c r="H5444" i="34"/>
  <c r="H5445" i="34"/>
  <c r="H5446" i="34"/>
  <c r="H5447" i="34"/>
  <c r="H5448" i="34"/>
  <c r="H5449" i="34"/>
  <c r="H5450" i="34"/>
  <c r="H5451" i="34"/>
  <c r="H5452" i="34"/>
  <c r="H5453" i="34"/>
  <c r="H5454" i="34"/>
  <c r="H5455" i="34"/>
  <c r="H5456" i="34"/>
  <c r="H5457" i="34"/>
  <c r="H5458" i="34"/>
  <c r="H5459" i="34"/>
  <c r="H5460" i="34"/>
  <c r="H5461" i="34"/>
  <c r="H5462" i="34"/>
  <c r="H5463" i="34"/>
  <c r="H5464" i="34"/>
  <c r="H5465" i="34"/>
  <c r="H5466" i="34"/>
  <c r="H5467" i="34"/>
  <c r="H5468" i="34"/>
  <c r="H5469" i="34"/>
  <c r="H5470" i="34"/>
  <c r="H5471" i="34"/>
  <c r="H5472" i="34"/>
  <c r="H5473" i="34"/>
  <c r="H5474" i="34"/>
  <c r="H5475" i="34"/>
  <c r="H5476" i="34"/>
  <c r="H5477" i="34"/>
  <c r="H5478" i="34"/>
  <c r="H5479" i="34"/>
  <c r="H5480" i="34"/>
  <c r="H5481" i="34"/>
  <c r="H5482" i="34"/>
  <c r="H5483" i="34"/>
  <c r="H5484" i="34"/>
  <c r="H5485" i="34"/>
  <c r="H5486" i="34"/>
  <c r="H5487" i="34"/>
  <c r="H5488" i="34"/>
  <c r="H5489" i="34"/>
  <c r="H5490" i="34"/>
  <c r="H5491" i="34"/>
  <c r="H5492" i="34"/>
  <c r="H5493" i="34"/>
  <c r="H5494" i="34"/>
  <c r="H5495" i="34"/>
  <c r="H5496" i="34"/>
  <c r="H5497" i="34"/>
  <c r="H5498" i="34"/>
  <c r="H5499" i="34"/>
  <c r="H5500" i="34"/>
  <c r="H5501" i="34"/>
  <c r="H5502" i="34"/>
  <c r="H5503" i="34"/>
  <c r="H5504" i="34"/>
  <c r="H5505" i="34"/>
  <c r="H5506" i="34"/>
  <c r="H5507" i="34"/>
  <c r="H5508" i="34"/>
  <c r="H5509" i="34"/>
  <c r="H5510" i="34"/>
  <c r="H5511" i="34"/>
  <c r="H5512" i="34"/>
  <c r="H5513" i="34"/>
  <c r="H5514" i="34"/>
  <c r="H5515" i="34"/>
  <c r="H5516" i="34"/>
  <c r="H5517" i="34"/>
  <c r="H5518" i="34"/>
  <c r="H5519" i="34"/>
  <c r="H5520" i="34"/>
  <c r="H5521" i="34"/>
  <c r="H5522" i="34"/>
  <c r="H5523" i="34"/>
  <c r="H5524" i="34"/>
  <c r="H5525" i="34"/>
  <c r="H5526" i="34"/>
  <c r="H5527" i="34"/>
  <c r="H5528" i="34"/>
  <c r="H5529" i="34"/>
  <c r="H5530" i="34"/>
  <c r="H5531" i="34"/>
  <c r="H5532" i="34"/>
  <c r="H5533" i="34"/>
  <c r="H5534" i="34"/>
  <c r="H5535" i="34"/>
  <c r="H5536" i="34"/>
  <c r="H5537" i="34"/>
  <c r="H5538" i="34"/>
  <c r="H5539" i="34"/>
  <c r="H5540" i="34"/>
  <c r="H5541" i="34"/>
  <c r="H5542" i="34"/>
  <c r="H5543" i="34"/>
  <c r="H5544" i="34"/>
  <c r="H5545" i="34"/>
  <c r="H5546" i="34"/>
  <c r="H5547" i="34"/>
  <c r="H5548" i="34"/>
  <c r="H5549" i="34"/>
  <c r="H5550" i="34"/>
  <c r="H5551" i="34"/>
  <c r="H5552" i="34"/>
  <c r="H5553" i="34"/>
  <c r="H5554" i="34"/>
  <c r="H5555" i="34"/>
  <c r="H5556" i="34"/>
  <c r="H5557" i="34"/>
  <c r="H5558" i="34"/>
  <c r="H5559" i="34"/>
  <c r="H5560" i="34"/>
  <c r="H5561" i="34"/>
  <c r="H5562" i="34"/>
  <c r="H5563" i="34"/>
  <c r="H5564" i="34"/>
  <c r="H5565" i="34"/>
  <c r="H5566" i="34"/>
  <c r="H5567" i="34"/>
  <c r="H5568" i="34"/>
  <c r="H5569" i="34"/>
  <c r="H5570" i="34"/>
  <c r="H5571" i="34"/>
  <c r="H5572" i="34"/>
  <c r="H5573" i="34"/>
  <c r="H5574" i="34"/>
  <c r="H5575" i="34"/>
  <c r="H5576" i="34"/>
  <c r="H5577" i="34"/>
  <c r="H5578" i="34"/>
  <c r="H5579" i="34"/>
  <c r="H5580" i="34"/>
  <c r="H5581" i="34"/>
  <c r="H5582" i="34"/>
  <c r="H5583" i="34"/>
  <c r="H5584" i="34"/>
  <c r="H5585" i="34"/>
  <c r="H5586" i="34"/>
  <c r="H5587" i="34"/>
  <c r="H5588" i="34"/>
  <c r="H5589" i="34"/>
  <c r="H5590" i="34"/>
  <c r="H5591" i="34"/>
  <c r="H5592" i="34"/>
  <c r="H5593" i="34"/>
  <c r="H5594" i="34"/>
  <c r="H5595" i="34"/>
  <c r="H5596" i="34"/>
  <c r="H5597" i="34"/>
  <c r="H5598" i="34"/>
  <c r="H5599" i="34"/>
  <c r="H5600" i="34"/>
  <c r="H5601" i="34"/>
  <c r="H5602" i="34"/>
  <c r="H5603" i="34"/>
  <c r="H5604" i="34"/>
  <c r="H5605" i="34"/>
  <c r="H5606" i="34"/>
  <c r="H5607" i="34"/>
  <c r="H5608" i="34"/>
  <c r="H5609" i="34"/>
  <c r="H5610" i="34"/>
  <c r="H5611" i="34"/>
  <c r="H5612" i="34"/>
  <c r="H5613" i="34"/>
  <c r="H5614" i="34"/>
  <c r="H5615" i="34"/>
  <c r="H5616" i="34"/>
  <c r="H5617" i="34"/>
  <c r="H5618" i="34"/>
  <c r="H5619" i="34"/>
  <c r="H5620" i="34"/>
  <c r="H5621" i="34"/>
  <c r="H5622" i="34"/>
  <c r="H5623" i="34"/>
  <c r="H5624" i="34"/>
  <c r="H5625" i="34"/>
  <c r="H5626" i="34"/>
  <c r="H5627" i="34"/>
  <c r="H5628" i="34"/>
  <c r="H5629" i="34"/>
  <c r="H5630" i="34"/>
  <c r="H5631" i="34"/>
  <c r="H5632" i="34"/>
  <c r="H5633" i="34"/>
  <c r="H5634" i="34"/>
  <c r="H5635" i="34"/>
  <c r="H5636" i="34"/>
  <c r="H5637" i="34"/>
  <c r="H5638" i="34"/>
  <c r="H5639" i="34"/>
  <c r="H5640" i="34"/>
  <c r="H5641" i="34"/>
  <c r="H5642" i="34"/>
  <c r="H5643" i="34"/>
  <c r="H5644" i="34"/>
  <c r="H5645" i="34"/>
  <c r="H5646" i="34"/>
  <c r="H5647" i="34"/>
  <c r="H5648" i="34"/>
  <c r="H5649" i="34"/>
  <c r="H5650" i="34"/>
  <c r="H5651" i="34"/>
  <c r="H5652" i="34"/>
  <c r="H5653" i="34"/>
  <c r="H5654" i="34"/>
  <c r="H5655" i="34"/>
  <c r="H5656" i="34"/>
  <c r="H5657" i="34"/>
  <c r="H5658" i="34"/>
  <c r="H5659" i="34"/>
  <c r="H5660" i="34"/>
  <c r="H5661" i="34"/>
  <c r="H5662" i="34"/>
  <c r="H5663" i="34"/>
  <c r="H5664" i="34"/>
  <c r="H5665" i="34"/>
  <c r="H5666" i="34"/>
  <c r="H5667" i="34"/>
  <c r="H5668" i="34"/>
  <c r="H5669" i="34"/>
  <c r="H5670" i="34"/>
  <c r="H5671" i="34"/>
  <c r="H5672" i="34"/>
  <c r="H5673" i="34"/>
  <c r="H5674" i="34"/>
  <c r="H5675" i="34"/>
  <c r="H5676" i="34"/>
  <c r="H5677" i="34"/>
  <c r="H5678" i="34"/>
  <c r="H5679" i="34"/>
  <c r="H5680" i="34"/>
  <c r="H5681" i="34"/>
  <c r="H5682" i="34"/>
  <c r="H5683" i="34"/>
  <c r="H5684" i="34"/>
  <c r="H5685" i="34"/>
  <c r="H5686" i="34"/>
  <c r="H5687" i="34"/>
  <c r="H5688" i="34"/>
  <c r="H5689" i="34"/>
  <c r="H5690" i="34"/>
  <c r="H5691" i="34"/>
  <c r="H5692" i="34"/>
  <c r="H5693" i="34"/>
  <c r="H5694" i="34"/>
  <c r="H5695" i="34"/>
  <c r="H5696" i="34"/>
  <c r="H5697" i="34"/>
  <c r="H5698" i="34"/>
  <c r="H5699" i="34"/>
  <c r="H5700" i="34"/>
  <c r="H5701" i="34"/>
  <c r="H5702" i="34"/>
  <c r="H5703" i="34"/>
  <c r="H5704" i="34"/>
  <c r="H5705" i="34"/>
  <c r="H5706" i="34"/>
  <c r="H5707" i="34"/>
  <c r="H5708" i="34"/>
  <c r="H5709" i="34"/>
  <c r="H5710" i="34"/>
  <c r="H5711" i="34"/>
  <c r="H5712" i="34"/>
  <c r="H5713" i="34"/>
  <c r="H5714" i="34"/>
  <c r="H5715" i="34"/>
  <c r="H5716" i="34"/>
  <c r="H5717" i="34"/>
  <c r="H5718" i="34"/>
  <c r="H5719" i="34"/>
  <c r="H5720" i="34"/>
  <c r="H5721" i="34"/>
  <c r="H5722" i="34"/>
  <c r="H5723" i="34"/>
  <c r="H5724" i="34"/>
  <c r="H5725" i="34"/>
  <c r="H5726" i="34"/>
  <c r="H5727" i="34"/>
  <c r="H5728" i="34"/>
  <c r="H5729" i="34"/>
  <c r="H5730" i="34"/>
  <c r="H5731" i="34"/>
  <c r="H5732" i="34"/>
  <c r="H5733" i="34"/>
  <c r="H5734" i="34"/>
  <c r="H5735" i="34"/>
  <c r="H5736" i="34"/>
  <c r="H5737" i="34"/>
  <c r="H5738" i="34"/>
  <c r="H5739" i="34"/>
  <c r="H5740" i="34"/>
  <c r="H5741" i="34"/>
  <c r="H5742" i="34"/>
  <c r="H5743" i="34"/>
  <c r="H5744" i="34"/>
  <c r="H5745" i="34"/>
  <c r="H5746" i="34"/>
  <c r="H5747" i="34"/>
  <c r="H5748" i="34"/>
  <c r="H5749" i="34"/>
  <c r="H5750" i="34"/>
  <c r="H5751" i="34"/>
  <c r="H5752" i="34"/>
  <c r="H5753" i="34"/>
  <c r="H5754" i="34"/>
  <c r="H5755" i="34"/>
  <c r="H5756" i="34"/>
  <c r="H5757" i="34"/>
  <c r="H5758" i="34"/>
  <c r="H5759" i="34"/>
  <c r="H5760" i="34"/>
  <c r="H5761" i="34"/>
  <c r="H5762" i="34"/>
  <c r="H5763" i="34"/>
  <c r="H5764" i="34"/>
  <c r="H5765" i="34"/>
  <c r="H5766" i="34"/>
  <c r="H5767" i="34"/>
  <c r="H5768" i="34"/>
  <c r="H5769" i="34"/>
  <c r="H5770" i="34"/>
  <c r="H5771" i="34"/>
  <c r="H5772" i="34"/>
  <c r="H5773" i="34"/>
  <c r="H5774" i="34"/>
  <c r="H5775" i="34"/>
  <c r="H5776" i="34"/>
  <c r="H5777" i="34"/>
  <c r="H5778" i="34"/>
  <c r="H5779" i="34"/>
  <c r="H5780" i="34"/>
  <c r="H5781" i="34"/>
  <c r="H5782" i="34"/>
  <c r="H5783" i="34"/>
  <c r="H5784" i="34"/>
  <c r="H5785" i="34"/>
  <c r="H5786" i="34"/>
  <c r="H5787" i="34"/>
  <c r="H5788" i="34"/>
  <c r="H5789" i="34"/>
  <c r="H5790" i="34"/>
  <c r="H5791" i="34"/>
  <c r="H5792" i="34"/>
  <c r="H5793" i="34"/>
  <c r="H5794" i="34"/>
  <c r="H5795" i="34"/>
  <c r="H5796" i="34"/>
  <c r="H5797" i="34"/>
  <c r="H5798" i="34"/>
  <c r="H5799" i="34"/>
  <c r="H5800" i="34"/>
  <c r="H5801" i="34"/>
  <c r="H5802" i="34"/>
  <c r="H5803" i="34"/>
  <c r="H5804" i="34"/>
  <c r="H5805" i="34"/>
  <c r="H5806" i="34"/>
  <c r="H5807" i="34"/>
  <c r="H5808" i="34"/>
  <c r="H5809" i="34"/>
  <c r="H5810" i="34"/>
  <c r="H5811" i="34"/>
  <c r="H5812" i="34"/>
  <c r="H5813" i="34"/>
  <c r="H5814" i="34"/>
  <c r="H5815" i="34"/>
  <c r="H5816" i="34"/>
  <c r="H5817" i="34"/>
  <c r="H5818" i="34"/>
  <c r="H5819" i="34"/>
  <c r="H5820" i="34"/>
  <c r="H5821" i="34"/>
  <c r="H5822" i="34"/>
  <c r="H5823" i="34"/>
  <c r="H5824" i="34"/>
  <c r="H5825" i="34"/>
  <c r="H5826" i="34"/>
  <c r="H5827" i="34"/>
  <c r="H5828" i="34"/>
  <c r="H5829" i="34"/>
  <c r="H5830" i="34"/>
  <c r="H5831" i="34"/>
  <c r="H5832" i="34"/>
  <c r="H5833" i="34"/>
  <c r="H5834" i="34"/>
  <c r="H5835" i="34"/>
  <c r="H5836" i="34"/>
  <c r="H5837" i="34"/>
  <c r="H5838" i="34"/>
  <c r="H5839" i="34"/>
  <c r="H5840" i="34"/>
  <c r="H5841" i="34"/>
  <c r="H5842" i="34"/>
  <c r="H5843" i="34"/>
  <c r="H5844" i="34"/>
  <c r="H5845" i="34"/>
  <c r="H5846" i="34"/>
  <c r="H5847" i="34"/>
  <c r="H5848" i="34"/>
  <c r="H5849" i="34"/>
  <c r="H5850" i="34"/>
  <c r="H5851" i="34"/>
  <c r="H5852" i="34"/>
  <c r="H5853" i="34"/>
  <c r="H5854" i="34"/>
  <c r="H5855" i="34"/>
  <c r="H5856" i="34"/>
  <c r="H5857" i="34"/>
  <c r="H5858" i="34"/>
  <c r="H5859" i="34"/>
  <c r="H5860" i="34"/>
  <c r="H5861" i="34"/>
  <c r="H5862" i="34"/>
  <c r="H5863" i="34"/>
  <c r="H5864" i="34"/>
  <c r="H5865" i="34"/>
  <c r="H5866" i="34"/>
  <c r="H5867" i="34"/>
  <c r="H5868" i="34"/>
  <c r="H5869" i="34"/>
  <c r="H5870" i="34"/>
  <c r="H5871" i="34"/>
  <c r="H5872" i="34"/>
  <c r="H5873" i="34"/>
  <c r="H5874" i="34"/>
  <c r="H5875" i="34"/>
  <c r="H5876" i="34"/>
  <c r="H5877" i="34"/>
  <c r="H5878" i="34"/>
  <c r="H5879" i="34"/>
  <c r="H5880" i="34"/>
  <c r="H5881" i="34"/>
  <c r="H5882" i="34"/>
  <c r="H5883" i="34"/>
  <c r="H5884" i="34"/>
  <c r="H5885" i="34"/>
  <c r="H5886" i="34"/>
  <c r="H5887" i="34"/>
  <c r="H5888" i="34"/>
  <c r="H5889" i="34"/>
  <c r="H5890" i="34"/>
  <c r="H5891" i="34"/>
  <c r="H5892" i="34"/>
  <c r="H5893" i="34"/>
  <c r="H5894" i="34"/>
  <c r="H5895" i="34"/>
  <c r="H5896" i="34"/>
  <c r="H5897" i="34"/>
  <c r="H5898" i="34"/>
  <c r="H5899" i="34"/>
  <c r="H5900" i="34"/>
  <c r="H5901" i="34"/>
  <c r="H5902" i="34"/>
  <c r="H5903" i="34"/>
  <c r="H5904" i="34"/>
  <c r="H5905" i="34"/>
  <c r="H5906" i="34"/>
  <c r="H5907" i="34"/>
  <c r="H5908" i="34"/>
  <c r="H5909" i="34"/>
  <c r="H5910" i="34"/>
  <c r="H5911" i="34"/>
  <c r="H5912" i="34"/>
  <c r="H5913" i="34"/>
  <c r="H5914" i="34"/>
  <c r="H5915" i="34"/>
  <c r="H5916" i="34"/>
  <c r="H5917" i="34"/>
  <c r="H5918" i="34"/>
  <c r="H5919" i="34"/>
  <c r="H5920" i="34"/>
  <c r="H5921" i="34"/>
  <c r="H5922" i="34"/>
  <c r="H5923" i="34"/>
  <c r="H5924" i="34"/>
  <c r="H5925" i="34"/>
  <c r="H5926" i="34"/>
  <c r="H5927" i="34"/>
  <c r="H5928" i="34"/>
  <c r="H5929" i="34"/>
  <c r="H5930" i="34"/>
  <c r="H5931" i="34"/>
  <c r="H5932" i="34"/>
  <c r="H5933" i="34"/>
  <c r="H5934" i="34"/>
  <c r="H5935" i="34"/>
  <c r="H5936" i="34"/>
  <c r="H5937" i="34"/>
  <c r="H5938" i="34"/>
  <c r="H5939" i="34"/>
  <c r="H5940" i="34"/>
  <c r="H5941" i="34"/>
  <c r="H5942" i="34"/>
  <c r="H5943" i="34"/>
  <c r="H5944" i="34"/>
  <c r="H5945" i="34"/>
  <c r="H5946" i="34"/>
  <c r="H5947" i="34"/>
  <c r="H5948" i="34"/>
  <c r="H5949" i="34"/>
  <c r="H5950" i="34"/>
  <c r="H5951" i="34"/>
  <c r="H5952" i="34"/>
  <c r="H5953" i="34"/>
  <c r="H5954" i="34"/>
  <c r="H5955" i="34"/>
  <c r="H5956" i="34"/>
  <c r="H5957" i="34"/>
  <c r="H5958" i="34"/>
  <c r="H5959" i="34"/>
  <c r="H5960" i="34"/>
  <c r="H5961" i="34"/>
  <c r="H5962" i="34"/>
  <c r="H5963" i="34"/>
  <c r="H5964" i="34"/>
  <c r="H5965" i="34"/>
  <c r="H5966" i="34"/>
  <c r="H5967" i="34"/>
  <c r="H5968" i="34"/>
  <c r="H5969" i="34"/>
  <c r="H5970" i="34"/>
  <c r="H5971" i="34"/>
  <c r="H5972" i="34"/>
  <c r="H5973" i="34"/>
  <c r="H5974" i="34"/>
  <c r="H5975" i="34"/>
  <c r="H5976" i="34"/>
  <c r="H5977" i="34"/>
  <c r="H5978" i="34"/>
  <c r="H5979" i="34"/>
  <c r="H5980" i="34"/>
  <c r="H5981" i="34"/>
  <c r="H5982" i="34"/>
  <c r="H5983" i="34"/>
  <c r="H5984" i="34"/>
  <c r="H5985" i="34"/>
  <c r="H5986" i="34"/>
  <c r="H5987" i="34"/>
  <c r="H5988" i="34"/>
  <c r="H5989" i="34"/>
  <c r="H5990" i="34"/>
  <c r="H5991" i="34"/>
  <c r="H5992" i="34"/>
  <c r="H5993" i="34"/>
  <c r="H5994" i="34"/>
  <c r="H5995" i="34"/>
  <c r="H5996" i="34"/>
  <c r="H5997" i="34"/>
  <c r="H5998" i="34"/>
  <c r="H5999" i="34"/>
  <c r="H6000" i="34"/>
  <c r="H6001" i="34"/>
  <c r="H6002" i="34"/>
  <c r="H6003" i="34"/>
  <c r="H6004" i="34"/>
  <c r="H6005" i="34"/>
  <c r="H6006" i="34"/>
  <c r="H6007" i="34"/>
  <c r="H6008" i="34"/>
  <c r="H6009" i="34"/>
  <c r="H6010" i="34"/>
  <c r="H6011" i="34"/>
  <c r="H6012" i="34"/>
  <c r="H6013" i="34"/>
  <c r="H6014" i="34"/>
  <c r="H6015" i="34"/>
  <c r="H6016" i="34"/>
  <c r="H6017" i="34"/>
  <c r="H6018" i="34"/>
  <c r="H6019" i="34"/>
  <c r="H6020" i="34"/>
  <c r="H6021" i="34"/>
  <c r="H6022" i="34"/>
  <c r="H6023" i="34"/>
  <c r="H6024" i="34"/>
  <c r="H6025" i="34"/>
  <c r="H6026" i="34"/>
  <c r="H6027" i="34"/>
  <c r="H6028" i="34"/>
  <c r="H6029" i="34"/>
  <c r="H6030" i="34"/>
  <c r="H6031" i="34"/>
  <c r="H6032" i="34"/>
  <c r="H6033" i="34"/>
  <c r="H6034" i="34"/>
  <c r="H6035" i="34"/>
  <c r="H6036" i="34"/>
  <c r="H6037" i="34"/>
  <c r="H6038" i="34"/>
  <c r="H6039" i="34"/>
  <c r="H6040" i="34"/>
  <c r="H6041" i="34"/>
  <c r="H6042" i="34"/>
  <c r="H6043" i="34"/>
  <c r="H6044" i="34"/>
  <c r="H6045" i="34"/>
  <c r="H6046" i="34"/>
  <c r="H6047" i="34"/>
  <c r="H6048" i="34"/>
  <c r="H6049" i="34"/>
  <c r="H6050" i="34"/>
  <c r="H6051" i="34"/>
  <c r="H6052" i="34"/>
  <c r="H6053" i="34"/>
  <c r="H6054" i="34"/>
  <c r="H6055" i="34"/>
  <c r="H6056" i="34"/>
  <c r="H6057" i="34"/>
  <c r="H6058" i="34"/>
  <c r="H6059" i="34"/>
  <c r="H6060" i="34"/>
  <c r="H6061" i="34"/>
  <c r="H6062" i="34"/>
  <c r="H6063" i="34"/>
  <c r="H6064" i="34"/>
  <c r="H6065" i="34"/>
  <c r="H6066" i="34"/>
  <c r="H6067" i="34"/>
  <c r="H6068" i="34"/>
  <c r="H6069" i="34"/>
  <c r="H6070" i="34"/>
  <c r="H6071" i="34"/>
  <c r="H6072" i="34"/>
  <c r="H6073" i="34"/>
  <c r="H6074" i="34"/>
  <c r="H6075" i="34"/>
  <c r="H6076" i="34"/>
  <c r="H6077" i="34"/>
  <c r="H6078" i="34"/>
  <c r="H6079" i="34"/>
  <c r="H6080" i="34"/>
  <c r="H6081" i="34"/>
  <c r="H6082" i="34"/>
  <c r="H6083" i="34"/>
  <c r="H6084" i="34"/>
  <c r="H6085" i="34"/>
  <c r="H6086" i="34"/>
  <c r="H6087" i="34"/>
  <c r="H6088" i="34"/>
  <c r="H6089" i="34"/>
  <c r="H6090" i="34"/>
  <c r="H6091" i="34"/>
  <c r="H6092" i="34"/>
  <c r="H6093" i="34"/>
  <c r="H6094" i="34"/>
  <c r="H6095" i="34"/>
  <c r="H6096" i="34"/>
  <c r="H6097" i="34"/>
  <c r="H6098" i="34"/>
  <c r="H6099" i="34"/>
  <c r="H6100" i="34"/>
  <c r="H6101" i="34"/>
  <c r="H6102" i="34"/>
  <c r="H6103" i="34"/>
  <c r="H6104" i="34"/>
  <c r="H6105" i="34"/>
  <c r="H6106" i="34"/>
  <c r="H6107" i="34"/>
  <c r="H6108" i="34"/>
  <c r="H6109" i="34"/>
  <c r="H6110" i="34"/>
  <c r="H6111" i="34"/>
  <c r="H6112" i="34"/>
  <c r="H6113" i="34"/>
  <c r="H6114" i="34"/>
  <c r="H6115" i="34"/>
  <c r="H6116" i="34"/>
  <c r="H6117" i="34"/>
  <c r="H6118" i="34"/>
  <c r="H6119" i="34"/>
  <c r="H6120" i="34"/>
  <c r="H6121" i="34"/>
  <c r="H6122" i="34"/>
  <c r="H6123" i="34"/>
  <c r="H6124" i="34"/>
  <c r="H6125" i="34"/>
  <c r="H6126" i="34"/>
  <c r="H6127" i="34"/>
  <c r="H6128" i="34"/>
  <c r="H6129" i="34"/>
  <c r="H6130" i="34"/>
  <c r="H6131" i="34"/>
  <c r="H6132" i="34"/>
  <c r="H6133" i="34"/>
  <c r="H6134" i="34"/>
  <c r="H6135" i="34"/>
  <c r="H6136" i="34"/>
  <c r="H6137" i="34"/>
  <c r="H6138" i="34"/>
  <c r="H6139" i="34"/>
  <c r="H6140" i="34"/>
  <c r="H6141" i="34"/>
  <c r="H6142" i="34"/>
  <c r="H6143" i="34"/>
  <c r="H6144" i="34"/>
  <c r="H6145" i="34"/>
  <c r="H6146" i="34"/>
  <c r="H6147" i="34"/>
  <c r="H6148" i="34"/>
  <c r="H6149" i="34"/>
  <c r="H6150" i="34"/>
  <c r="H6151" i="34"/>
  <c r="H6152" i="34"/>
  <c r="H6153" i="34"/>
  <c r="H6154" i="34"/>
  <c r="H6155" i="34"/>
  <c r="H6156" i="34"/>
  <c r="H6157" i="34"/>
  <c r="H6158" i="34"/>
  <c r="H6159" i="34"/>
  <c r="H6160" i="34"/>
  <c r="H6161" i="34"/>
  <c r="H6162" i="34"/>
  <c r="H6163" i="34"/>
  <c r="H6164" i="34"/>
  <c r="H6165" i="34"/>
  <c r="H6166" i="34"/>
  <c r="H6167" i="34"/>
  <c r="H6168" i="34"/>
  <c r="H6169" i="34"/>
  <c r="H6170" i="34"/>
  <c r="H6171" i="34"/>
  <c r="H6172" i="34"/>
  <c r="H6173" i="34"/>
  <c r="H6174" i="34"/>
  <c r="H6175" i="34"/>
  <c r="H6176" i="34"/>
  <c r="H6177" i="34"/>
  <c r="H6178" i="34"/>
  <c r="H6179" i="34"/>
  <c r="H6180" i="34"/>
  <c r="H6181" i="34"/>
  <c r="H6182" i="34"/>
  <c r="H6183" i="34"/>
  <c r="H6184" i="34"/>
  <c r="H6185" i="34"/>
  <c r="H6186" i="34"/>
  <c r="H6187" i="34"/>
  <c r="H6188" i="34"/>
  <c r="H6189" i="34"/>
  <c r="H6190" i="34"/>
  <c r="H6191" i="34"/>
  <c r="H6192" i="34"/>
  <c r="H6193" i="34"/>
  <c r="H6194" i="34"/>
  <c r="H6195" i="34"/>
  <c r="H6196" i="34"/>
  <c r="H6197" i="34"/>
  <c r="H6198" i="34"/>
  <c r="H6199" i="34"/>
  <c r="H6200" i="34"/>
  <c r="H6201" i="34"/>
  <c r="H6202" i="34"/>
  <c r="H6203" i="34"/>
  <c r="H6204" i="34"/>
  <c r="H6205" i="34"/>
  <c r="H6206" i="34"/>
  <c r="H6207" i="34"/>
  <c r="H6208" i="34"/>
  <c r="H6209" i="34"/>
  <c r="H6210" i="34"/>
  <c r="H6211" i="34"/>
  <c r="H6212" i="34"/>
  <c r="H6213" i="34"/>
  <c r="H6214" i="34"/>
  <c r="H6215" i="34"/>
  <c r="H6216" i="34"/>
  <c r="H6217" i="34"/>
  <c r="H6218" i="34"/>
  <c r="H6219" i="34"/>
  <c r="H6220" i="34"/>
  <c r="H6221" i="34"/>
  <c r="H6222" i="34"/>
  <c r="H6223" i="34"/>
  <c r="H6224" i="34"/>
  <c r="H6225" i="34"/>
  <c r="H6226" i="34"/>
  <c r="H6227" i="34"/>
  <c r="H6228" i="34"/>
  <c r="H6229" i="34"/>
  <c r="H6230" i="34"/>
  <c r="H6231" i="34"/>
  <c r="H6232" i="34"/>
  <c r="H6233" i="34"/>
  <c r="H6234" i="34"/>
  <c r="H6235" i="34"/>
  <c r="H6236" i="34"/>
  <c r="H6237" i="34"/>
  <c r="H6238" i="34"/>
  <c r="H6239" i="34"/>
  <c r="H6240" i="34"/>
  <c r="H6241" i="34"/>
  <c r="H6242" i="34"/>
  <c r="H6243" i="34"/>
  <c r="H6244" i="34"/>
  <c r="H6245" i="34"/>
  <c r="H6246" i="34"/>
  <c r="H6247" i="34"/>
  <c r="H6248" i="34"/>
  <c r="H6249" i="34"/>
  <c r="H6250" i="34"/>
  <c r="H6251" i="34"/>
  <c r="H6252" i="34"/>
  <c r="H6253" i="34"/>
  <c r="H6254" i="34"/>
  <c r="H6255" i="34"/>
  <c r="H6256" i="34"/>
  <c r="H6257" i="34"/>
  <c r="H6258" i="34"/>
  <c r="H6259" i="34"/>
  <c r="H6260" i="34"/>
  <c r="H6261" i="34"/>
  <c r="H6262" i="34"/>
  <c r="H6263" i="34"/>
  <c r="H6264" i="34"/>
  <c r="H6265" i="34"/>
  <c r="H6266" i="34"/>
  <c r="H6267" i="34"/>
  <c r="H6268" i="34"/>
  <c r="H6269" i="34"/>
  <c r="H6270" i="34"/>
  <c r="H6271" i="34"/>
  <c r="H6272" i="34"/>
  <c r="H6273" i="34"/>
  <c r="H6274" i="34"/>
  <c r="H6275" i="34"/>
  <c r="H6276" i="34"/>
  <c r="H6277" i="34"/>
  <c r="H6278" i="34"/>
  <c r="H6279" i="34"/>
  <c r="H6280" i="34"/>
  <c r="H6281" i="34"/>
  <c r="H6282" i="34"/>
  <c r="H6283" i="34"/>
  <c r="H6284" i="34"/>
  <c r="H6285" i="34"/>
  <c r="H6286" i="34"/>
  <c r="H6287" i="34"/>
  <c r="H6288" i="34"/>
  <c r="H6289" i="34"/>
  <c r="H6290" i="34"/>
  <c r="H6291" i="34"/>
  <c r="H6292" i="34"/>
  <c r="H6293" i="34"/>
  <c r="H6294" i="34"/>
  <c r="H6295" i="34"/>
  <c r="H6296" i="34"/>
  <c r="H6297" i="34"/>
  <c r="H6298" i="34"/>
  <c r="H6299" i="34"/>
  <c r="H6300" i="34"/>
  <c r="H6301" i="34"/>
  <c r="H6302" i="34"/>
  <c r="H6303" i="34"/>
  <c r="H6304" i="34"/>
  <c r="H6305" i="34"/>
  <c r="H6306" i="34"/>
  <c r="H6307" i="34"/>
  <c r="H6308" i="34"/>
  <c r="H6309" i="34"/>
  <c r="H6310" i="34"/>
  <c r="H6311" i="34"/>
  <c r="H6312" i="34"/>
  <c r="H6313" i="34"/>
  <c r="H6314" i="34"/>
  <c r="H6315" i="34"/>
  <c r="H6316" i="34"/>
  <c r="H6317" i="34"/>
  <c r="H6318" i="34"/>
  <c r="H6319" i="34"/>
  <c r="H6320" i="34"/>
  <c r="H6321" i="34"/>
  <c r="H6322" i="34"/>
  <c r="H6323" i="34"/>
  <c r="H6324" i="34"/>
  <c r="H6325" i="34"/>
  <c r="H6326" i="34"/>
  <c r="H6327" i="34"/>
  <c r="H6328" i="34"/>
  <c r="H6329" i="34"/>
  <c r="H6330" i="34"/>
  <c r="H6331" i="34"/>
  <c r="H6332" i="34"/>
  <c r="H6333" i="34"/>
  <c r="H6334" i="34"/>
  <c r="H6335" i="34"/>
  <c r="H6336" i="34"/>
  <c r="H6337" i="34"/>
  <c r="H6338" i="34"/>
  <c r="H6339" i="34"/>
  <c r="H6340" i="34"/>
  <c r="H6341" i="34"/>
  <c r="H6342" i="34"/>
  <c r="H6343" i="34"/>
  <c r="H6344" i="34"/>
  <c r="H6345" i="34"/>
  <c r="H6346" i="34"/>
  <c r="H6347" i="34"/>
  <c r="H6348" i="34"/>
  <c r="H6349" i="34"/>
  <c r="H6350" i="34"/>
  <c r="H6351" i="34"/>
  <c r="H6352" i="34"/>
  <c r="H6353" i="34"/>
  <c r="H6354" i="34"/>
  <c r="H6355" i="34"/>
  <c r="H6356" i="34"/>
  <c r="H6357" i="34"/>
  <c r="H6358" i="34"/>
  <c r="H6359" i="34"/>
  <c r="H6360" i="34"/>
  <c r="H6361" i="34"/>
  <c r="H6362" i="34"/>
  <c r="H6363" i="34"/>
  <c r="H6364" i="34"/>
  <c r="H6365" i="34"/>
  <c r="H6366" i="34"/>
  <c r="H6367" i="34"/>
  <c r="H6368" i="34"/>
  <c r="H6369" i="34"/>
  <c r="H6370" i="34"/>
  <c r="H6371" i="34"/>
  <c r="H6372" i="34"/>
  <c r="H6373" i="34"/>
  <c r="H6374" i="34"/>
  <c r="H6375" i="34"/>
  <c r="H6376" i="34"/>
  <c r="H6377" i="34"/>
  <c r="H6378" i="34"/>
  <c r="H6379" i="34"/>
  <c r="H6380" i="34"/>
  <c r="H6381" i="34"/>
  <c r="H6382" i="34"/>
  <c r="H6383" i="34"/>
  <c r="H6384" i="34"/>
  <c r="H6385" i="34"/>
  <c r="H6386" i="34"/>
  <c r="H6387" i="34"/>
  <c r="H6388" i="34"/>
  <c r="H6389" i="34"/>
  <c r="H6390" i="34"/>
  <c r="H6391" i="34"/>
  <c r="H6392" i="34"/>
  <c r="H6393" i="34"/>
  <c r="H6394" i="34"/>
  <c r="H6395" i="34"/>
  <c r="H6396" i="34"/>
  <c r="H6397" i="34"/>
  <c r="H6398" i="34"/>
  <c r="H6399" i="34"/>
  <c r="H6400" i="34"/>
  <c r="H6401" i="34"/>
  <c r="H6402" i="34"/>
  <c r="H6403" i="34"/>
  <c r="H6404" i="34"/>
  <c r="H6405" i="34"/>
  <c r="H6406" i="34"/>
  <c r="H6407" i="34"/>
  <c r="H6408" i="34"/>
  <c r="H6409" i="34"/>
  <c r="H6410" i="34"/>
  <c r="H6411" i="34"/>
  <c r="H6412" i="34"/>
  <c r="H6413" i="34"/>
  <c r="H6414" i="34"/>
  <c r="H6415" i="34"/>
  <c r="H6416" i="34"/>
  <c r="H6417" i="34"/>
  <c r="H6418" i="34"/>
  <c r="H6419" i="34"/>
  <c r="H6420" i="34"/>
  <c r="H6421" i="34"/>
  <c r="H6422" i="34"/>
  <c r="H6423" i="34"/>
  <c r="H6424" i="34"/>
  <c r="H6425" i="34"/>
  <c r="H6426" i="34"/>
  <c r="H6427" i="34"/>
  <c r="H6428" i="34"/>
  <c r="H6429" i="34"/>
  <c r="H6430" i="34"/>
  <c r="H6431" i="34"/>
  <c r="H6432" i="34"/>
  <c r="H6433" i="34"/>
  <c r="H6434" i="34"/>
  <c r="H6435" i="34"/>
  <c r="H6436" i="34"/>
  <c r="H6437" i="34"/>
  <c r="H6438" i="34"/>
  <c r="H6439" i="34"/>
  <c r="H6440" i="34"/>
  <c r="H6441" i="34"/>
  <c r="H6442" i="34"/>
  <c r="H6443" i="34"/>
  <c r="H6444" i="34"/>
  <c r="H6445" i="34"/>
  <c r="H6446" i="34"/>
  <c r="H6447" i="34"/>
  <c r="H6448" i="34"/>
  <c r="H6449" i="34"/>
  <c r="H6450" i="34"/>
  <c r="H6451" i="34"/>
  <c r="H6452" i="34"/>
  <c r="H6453" i="34"/>
  <c r="H6454" i="34"/>
  <c r="H6455" i="34"/>
  <c r="H6456" i="34"/>
  <c r="H6457" i="34"/>
  <c r="H6458" i="34"/>
  <c r="H6459" i="34"/>
  <c r="H6460" i="34"/>
  <c r="H6461" i="34"/>
  <c r="H6462" i="34"/>
  <c r="H6463" i="34"/>
  <c r="H6464" i="34"/>
  <c r="H6465" i="34"/>
  <c r="H6466" i="34"/>
  <c r="H6467" i="34"/>
  <c r="H6468" i="34"/>
  <c r="H6469" i="34"/>
  <c r="H6470" i="34"/>
  <c r="H6471" i="34"/>
  <c r="H6472" i="34"/>
  <c r="H6473" i="34"/>
  <c r="H6474" i="34"/>
  <c r="H6475" i="34"/>
  <c r="H6476" i="34"/>
  <c r="H6477" i="34"/>
  <c r="H6478" i="34"/>
  <c r="H6479" i="34"/>
  <c r="H6480" i="34"/>
  <c r="H6481" i="34"/>
  <c r="H6482" i="34"/>
  <c r="H6483" i="34"/>
  <c r="H6484" i="34"/>
  <c r="H6485" i="34"/>
  <c r="H6486" i="34"/>
  <c r="H6487" i="34"/>
  <c r="H6488" i="34"/>
  <c r="H6489" i="34"/>
  <c r="H6490" i="34"/>
  <c r="H6491" i="34"/>
  <c r="H6492" i="34"/>
  <c r="H6493" i="34"/>
  <c r="H6494" i="34"/>
  <c r="H6495" i="34"/>
  <c r="H6496" i="34"/>
  <c r="H6497" i="34"/>
  <c r="H6498" i="34"/>
  <c r="H6499" i="34"/>
  <c r="H6500" i="34"/>
  <c r="H6501" i="34"/>
  <c r="H6502" i="34"/>
  <c r="H6503" i="34"/>
  <c r="H6504" i="34"/>
  <c r="H6505" i="34"/>
  <c r="H6506" i="34"/>
  <c r="H6507" i="34"/>
  <c r="H6508" i="34"/>
  <c r="H6509" i="34"/>
  <c r="H6510" i="34"/>
  <c r="H6511" i="34"/>
  <c r="H6512" i="34"/>
  <c r="H6513" i="34"/>
  <c r="H6514" i="34"/>
  <c r="H6515" i="34"/>
  <c r="H6516" i="34"/>
  <c r="H6517" i="34"/>
  <c r="H6518" i="34"/>
  <c r="H6519" i="34"/>
  <c r="H6520" i="34"/>
  <c r="H6521" i="34"/>
  <c r="H6522" i="34"/>
  <c r="H6523" i="34"/>
  <c r="H6524" i="34"/>
  <c r="H6525" i="34"/>
  <c r="H6526" i="34"/>
  <c r="H6527" i="34"/>
  <c r="H6528" i="34"/>
  <c r="H6529" i="34"/>
  <c r="H6530" i="34"/>
  <c r="H6531" i="34"/>
  <c r="H6532" i="34"/>
  <c r="H6533" i="34"/>
  <c r="H6534" i="34"/>
  <c r="H6535" i="34"/>
  <c r="H6536" i="34"/>
  <c r="H6537" i="34"/>
  <c r="H6538" i="34"/>
  <c r="H6539" i="34"/>
  <c r="H6540" i="34"/>
  <c r="H6541" i="34"/>
  <c r="H6542" i="34"/>
  <c r="H6543" i="34"/>
  <c r="H6544" i="34"/>
  <c r="H6545" i="34"/>
  <c r="H6546" i="34"/>
  <c r="H6547" i="34"/>
  <c r="H6548" i="34"/>
  <c r="H6549" i="34"/>
  <c r="H6550" i="34"/>
  <c r="H6551" i="34"/>
  <c r="H6552" i="34"/>
  <c r="H6553" i="34"/>
  <c r="H6554" i="34"/>
  <c r="H6555" i="34"/>
  <c r="H6556" i="34"/>
  <c r="H6557" i="34"/>
  <c r="H6558" i="34"/>
  <c r="H6559" i="34"/>
  <c r="H6560" i="34"/>
  <c r="H6561" i="34"/>
  <c r="H6562" i="34"/>
  <c r="H6563" i="34"/>
  <c r="H6564" i="34"/>
  <c r="H6565" i="34"/>
  <c r="H6566" i="34"/>
  <c r="H6567" i="34"/>
  <c r="H6568" i="34"/>
  <c r="H6569" i="34"/>
  <c r="H6570" i="34"/>
  <c r="H6571" i="34"/>
  <c r="H6572" i="34"/>
  <c r="H6573" i="34"/>
  <c r="H6574" i="34"/>
  <c r="H6575" i="34"/>
  <c r="H6576" i="34"/>
  <c r="H6577" i="34"/>
  <c r="H6578" i="34"/>
  <c r="H6579" i="34"/>
  <c r="H6580" i="34"/>
  <c r="H6581" i="34"/>
  <c r="H6582" i="34"/>
  <c r="H6583" i="34"/>
  <c r="H6584" i="34"/>
  <c r="H6585" i="34"/>
  <c r="H6586" i="34"/>
  <c r="H6587" i="34"/>
  <c r="H6588" i="34"/>
  <c r="H6589" i="34"/>
  <c r="H6590" i="34"/>
  <c r="H6591" i="34"/>
  <c r="H6592" i="34"/>
  <c r="H6593" i="34"/>
  <c r="H6594" i="34"/>
  <c r="H6595" i="34"/>
  <c r="H6596" i="34"/>
  <c r="H6597" i="34"/>
  <c r="H6598" i="34"/>
  <c r="H6599" i="34"/>
  <c r="H6600" i="34"/>
  <c r="H6601" i="34"/>
  <c r="H6602" i="34"/>
  <c r="H6603" i="34"/>
  <c r="H6604" i="34"/>
  <c r="H6605" i="34"/>
  <c r="H6606" i="34"/>
  <c r="H6607" i="34"/>
  <c r="H6608" i="34"/>
  <c r="H6609" i="34"/>
  <c r="H6610" i="34"/>
  <c r="H6611" i="34"/>
  <c r="H6612" i="34"/>
  <c r="H6613" i="34"/>
  <c r="H6614" i="34"/>
  <c r="H6615" i="34"/>
  <c r="H6616" i="34"/>
  <c r="H6617" i="34"/>
  <c r="H6618" i="34"/>
  <c r="H6619" i="34"/>
  <c r="H6620" i="34"/>
  <c r="H6621" i="34"/>
  <c r="H6622" i="34"/>
  <c r="H6623" i="34"/>
  <c r="H6624" i="34"/>
  <c r="H6625" i="34"/>
  <c r="H6626" i="34"/>
  <c r="H6627" i="34"/>
  <c r="H6628" i="34"/>
  <c r="H6629" i="34"/>
  <c r="H6630" i="34"/>
  <c r="H6631" i="34"/>
  <c r="H6632" i="34"/>
  <c r="H6633" i="34"/>
  <c r="H6634" i="34"/>
  <c r="H6635" i="34"/>
  <c r="H6636" i="34"/>
  <c r="H6637" i="34"/>
  <c r="H6638" i="34"/>
  <c r="H6639" i="34"/>
  <c r="H6640" i="34"/>
  <c r="H6641" i="34"/>
  <c r="H6642" i="34"/>
  <c r="H6643" i="34"/>
  <c r="H6644" i="34"/>
  <c r="H6645" i="34"/>
  <c r="H6646" i="34"/>
  <c r="H6647" i="34"/>
  <c r="H6648" i="34"/>
  <c r="H6649" i="34"/>
  <c r="H6650" i="34"/>
  <c r="H6651" i="34"/>
  <c r="H6652" i="34"/>
  <c r="H6653" i="34"/>
  <c r="H6654" i="34"/>
  <c r="H6655" i="34"/>
  <c r="H6656" i="34"/>
  <c r="H6657" i="34"/>
  <c r="H6658" i="34"/>
  <c r="H6659" i="34"/>
  <c r="H6660" i="34"/>
  <c r="H6661" i="34"/>
  <c r="H6662" i="34"/>
  <c r="H6663" i="34"/>
  <c r="H6664" i="34"/>
  <c r="H6665" i="34"/>
  <c r="H6666" i="34"/>
  <c r="H6667" i="34"/>
  <c r="H6668" i="34"/>
  <c r="H6669" i="34"/>
  <c r="H6670" i="34"/>
  <c r="H6671" i="34"/>
  <c r="H6672" i="34"/>
  <c r="H6673" i="34"/>
  <c r="H6674" i="34"/>
  <c r="H6675" i="34"/>
  <c r="H6676" i="34"/>
  <c r="H6677" i="34"/>
  <c r="H6678" i="34"/>
  <c r="H6679" i="34"/>
  <c r="H6680" i="34"/>
  <c r="H6681" i="34"/>
  <c r="H6682" i="34"/>
  <c r="H6683" i="34"/>
  <c r="H6684" i="34"/>
  <c r="H6685" i="34"/>
  <c r="H6686" i="34"/>
  <c r="H6687" i="34"/>
  <c r="H6688" i="34"/>
  <c r="H6689" i="34"/>
  <c r="H6690" i="34"/>
  <c r="H6691" i="34"/>
  <c r="H6692" i="34"/>
  <c r="H6693" i="34"/>
  <c r="H6694" i="34"/>
  <c r="H6695" i="34"/>
  <c r="H6696" i="34"/>
  <c r="H6697" i="34"/>
  <c r="H6698" i="34"/>
  <c r="H6699" i="34"/>
  <c r="H6700" i="34"/>
  <c r="H6701" i="34"/>
  <c r="H6702" i="34"/>
  <c r="H6703" i="34"/>
  <c r="H6704" i="34"/>
  <c r="H6705" i="34"/>
  <c r="H6706" i="34"/>
  <c r="H6707" i="34"/>
  <c r="H6708" i="34"/>
  <c r="H6709" i="34"/>
  <c r="H6710" i="34"/>
  <c r="H6711" i="34"/>
  <c r="H6712" i="34"/>
  <c r="H6713" i="34"/>
  <c r="H6714" i="34"/>
  <c r="H6715" i="34"/>
  <c r="H6716" i="34"/>
  <c r="H6717" i="34"/>
  <c r="H6718" i="34"/>
  <c r="H6719" i="34"/>
  <c r="H6720" i="34"/>
  <c r="H6721" i="34"/>
  <c r="H6722" i="34"/>
  <c r="H6723" i="34"/>
  <c r="H6724" i="34"/>
  <c r="H6725" i="34"/>
  <c r="H6726" i="34"/>
  <c r="H6727" i="34"/>
  <c r="H6728" i="34"/>
  <c r="H6729" i="34"/>
  <c r="H6730" i="34"/>
  <c r="H6731" i="34"/>
  <c r="H6732" i="34"/>
  <c r="H6733" i="34"/>
  <c r="H6734" i="34"/>
  <c r="H6735" i="34"/>
  <c r="H6736" i="34"/>
  <c r="H6737" i="34"/>
  <c r="H6738" i="34"/>
  <c r="H6739" i="34"/>
  <c r="H6740" i="34"/>
  <c r="H6741" i="34"/>
  <c r="H6742" i="34"/>
  <c r="H6743" i="34"/>
  <c r="H6744" i="34"/>
  <c r="H6745" i="34"/>
  <c r="H6746" i="34"/>
  <c r="H6747" i="34"/>
  <c r="H6748" i="34"/>
  <c r="H6749" i="34"/>
  <c r="H6750" i="34"/>
  <c r="H6751" i="34"/>
  <c r="H6752" i="34"/>
  <c r="H6753" i="34"/>
  <c r="H6754" i="34"/>
  <c r="H6755" i="34"/>
  <c r="H6756" i="34"/>
  <c r="H6757" i="34"/>
  <c r="H6758" i="34"/>
  <c r="H6759" i="34"/>
  <c r="H6760" i="34"/>
  <c r="H6761" i="34"/>
  <c r="H6762" i="34"/>
  <c r="H6763" i="34"/>
  <c r="H6764" i="34"/>
  <c r="H6765" i="34"/>
  <c r="H6766" i="34"/>
  <c r="H6767" i="34"/>
  <c r="H6768" i="34"/>
  <c r="H6769" i="34"/>
  <c r="H6770" i="34"/>
  <c r="H6771" i="34"/>
  <c r="H6772" i="34"/>
  <c r="H6773" i="34"/>
  <c r="H6774" i="34"/>
  <c r="H6775" i="34"/>
  <c r="H6776" i="34"/>
  <c r="H6777" i="34"/>
  <c r="H6778" i="34"/>
  <c r="H6779" i="34"/>
  <c r="H6780" i="34"/>
  <c r="H6781" i="34"/>
  <c r="H6782" i="34"/>
  <c r="H6783" i="34"/>
  <c r="H6784" i="34"/>
  <c r="H6785" i="34"/>
  <c r="H6786" i="34"/>
  <c r="H6787" i="34"/>
  <c r="H6788" i="34"/>
  <c r="H6789" i="34"/>
  <c r="H6790" i="34"/>
  <c r="H6791" i="34"/>
  <c r="H6792" i="34"/>
  <c r="H6793" i="34"/>
  <c r="H6794" i="34"/>
  <c r="H6795" i="34"/>
  <c r="H6796" i="34"/>
  <c r="H6797" i="34"/>
  <c r="H6798" i="34"/>
  <c r="H6799" i="34"/>
  <c r="H6800" i="34"/>
  <c r="H6801" i="34"/>
  <c r="H6802" i="34"/>
  <c r="H6803" i="34"/>
  <c r="H6804" i="34"/>
  <c r="H6805" i="34"/>
  <c r="H6806" i="34"/>
  <c r="H6807" i="34"/>
  <c r="H6808" i="34"/>
  <c r="H6809" i="34"/>
  <c r="H6810" i="34"/>
  <c r="H6811" i="34"/>
  <c r="H6812" i="34"/>
  <c r="H6813" i="34"/>
  <c r="H6814" i="34"/>
  <c r="H6815" i="34"/>
  <c r="H6816" i="34"/>
  <c r="H6817" i="34"/>
  <c r="H6818" i="34"/>
  <c r="H6819" i="34"/>
  <c r="H6820" i="34"/>
  <c r="H6821" i="34"/>
  <c r="H6822" i="34"/>
  <c r="H6823" i="34"/>
  <c r="H6824" i="34"/>
  <c r="H6825" i="34"/>
  <c r="H6826" i="34"/>
  <c r="H6827" i="34"/>
  <c r="H6828" i="34"/>
  <c r="H6829" i="34"/>
  <c r="H6830" i="34"/>
  <c r="H6831" i="34"/>
  <c r="H6832" i="34"/>
  <c r="H6833" i="34"/>
  <c r="H6834" i="34"/>
  <c r="H6835" i="34"/>
  <c r="H6836" i="34"/>
  <c r="H6837" i="34"/>
  <c r="H6838" i="34"/>
  <c r="H6839" i="34"/>
  <c r="H6840" i="34"/>
  <c r="H6841" i="34"/>
  <c r="H6842" i="34"/>
  <c r="H6843" i="34"/>
  <c r="H6844" i="34"/>
  <c r="H6845" i="34"/>
  <c r="H6846" i="34"/>
  <c r="H6847" i="34"/>
  <c r="H6848" i="34"/>
  <c r="H6849" i="34"/>
  <c r="H6850" i="34"/>
  <c r="H6851" i="34"/>
  <c r="H6852" i="34"/>
  <c r="H6853" i="34"/>
  <c r="H6854" i="34"/>
  <c r="H6855" i="34"/>
  <c r="H6856" i="34"/>
  <c r="H6857" i="34"/>
  <c r="H6858" i="34"/>
  <c r="H6859" i="34"/>
  <c r="H6860" i="34"/>
  <c r="H6861" i="34"/>
  <c r="H6862" i="34"/>
  <c r="H6863" i="34"/>
  <c r="H6864" i="34"/>
  <c r="H6865" i="34"/>
  <c r="H6866" i="34"/>
  <c r="H6867" i="34"/>
  <c r="H6868" i="34"/>
  <c r="H6869" i="34"/>
  <c r="H6870" i="34"/>
  <c r="H6871" i="34"/>
  <c r="H6872" i="34"/>
  <c r="H6873" i="34"/>
  <c r="H6874" i="34"/>
  <c r="H6875" i="34"/>
  <c r="H6876" i="34"/>
  <c r="H6877" i="34"/>
  <c r="H6878" i="34"/>
  <c r="H6879" i="34"/>
  <c r="H6880" i="34"/>
  <c r="H6881" i="34"/>
  <c r="H6882" i="34"/>
  <c r="H6883" i="34"/>
  <c r="H6884" i="34"/>
  <c r="H6885" i="34"/>
  <c r="H6886" i="34"/>
  <c r="H6887" i="34"/>
  <c r="H6888" i="34"/>
  <c r="H6889" i="34"/>
  <c r="H6890" i="34"/>
  <c r="H6891" i="34"/>
  <c r="H6892" i="34"/>
  <c r="H6893" i="34"/>
  <c r="H6894" i="34"/>
  <c r="H6895" i="34"/>
  <c r="H6896" i="34"/>
  <c r="H6897" i="34"/>
  <c r="H6898" i="34"/>
  <c r="H6899" i="34"/>
  <c r="H6900" i="34"/>
  <c r="H6901" i="34"/>
  <c r="H6902" i="34"/>
  <c r="H6903" i="34"/>
  <c r="H6904" i="34"/>
  <c r="H6905" i="34"/>
  <c r="H6906" i="34"/>
  <c r="H6907" i="34"/>
  <c r="H6908" i="34"/>
  <c r="H6909" i="34"/>
  <c r="H6910" i="34"/>
  <c r="H6911" i="34"/>
  <c r="H6912" i="34"/>
  <c r="H6913" i="34"/>
  <c r="H6914" i="34"/>
  <c r="H6915" i="34"/>
  <c r="H6916" i="34"/>
  <c r="H6917" i="34"/>
  <c r="H6918" i="34"/>
  <c r="H6919" i="34"/>
  <c r="H6920" i="34"/>
  <c r="H6921" i="34"/>
  <c r="H6922" i="34"/>
  <c r="H6923" i="34"/>
  <c r="H6924" i="34"/>
  <c r="H6925" i="34"/>
  <c r="H6926" i="34"/>
  <c r="H6927" i="34"/>
  <c r="H6928" i="34"/>
  <c r="H6929" i="34"/>
  <c r="H6930" i="34"/>
  <c r="H6931" i="34"/>
  <c r="H6932" i="34"/>
  <c r="H6933" i="34"/>
  <c r="H6934" i="34"/>
  <c r="H6935" i="34"/>
  <c r="H6936" i="34"/>
  <c r="H6937" i="34"/>
  <c r="H6938" i="34"/>
  <c r="H6939" i="34"/>
  <c r="H6940" i="34"/>
  <c r="H6941" i="34"/>
  <c r="H6942" i="34"/>
  <c r="H6943" i="34"/>
  <c r="H6944" i="34"/>
  <c r="H6945" i="34"/>
  <c r="H6946" i="34"/>
  <c r="H6947" i="34"/>
  <c r="H6948" i="34"/>
  <c r="H6949" i="34"/>
  <c r="H6950" i="34"/>
  <c r="H6951" i="34"/>
  <c r="H6952" i="34"/>
  <c r="H6953" i="34"/>
  <c r="H6954" i="34"/>
  <c r="H6955" i="34"/>
  <c r="H6956" i="34"/>
  <c r="H6957" i="34"/>
  <c r="H6958" i="34"/>
  <c r="H6959" i="34"/>
  <c r="H6960" i="34"/>
  <c r="H6961" i="34"/>
  <c r="H6962" i="34"/>
  <c r="H6963" i="34"/>
  <c r="H6964" i="34"/>
  <c r="H6965" i="34"/>
  <c r="H6966" i="34"/>
  <c r="H6967" i="34"/>
  <c r="H6968" i="34"/>
  <c r="H6969" i="34"/>
  <c r="H6970" i="34"/>
  <c r="H6971" i="34"/>
  <c r="H6972" i="34"/>
  <c r="H6973" i="34"/>
  <c r="H6974" i="34"/>
  <c r="H6975" i="34"/>
  <c r="H6976" i="34"/>
  <c r="H6977" i="34"/>
  <c r="H6978" i="34"/>
  <c r="H6979" i="34"/>
  <c r="H6980" i="34"/>
  <c r="H6981" i="34"/>
  <c r="H6982" i="34"/>
  <c r="H6983" i="34"/>
  <c r="H6984" i="34"/>
  <c r="H6985" i="34"/>
  <c r="H6986" i="34"/>
  <c r="H6987" i="34"/>
  <c r="H6988" i="34"/>
  <c r="H6989" i="34"/>
  <c r="H6990" i="34"/>
  <c r="H6991" i="34"/>
  <c r="H6992" i="34"/>
  <c r="H6993" i="34"/>
  <c r="H6994" i="34"/>
  <c r="H6995" i="34"/>
  <c r="H6996" i="34"/>
  <c r="H6997" i="34"/>
  <c r="H6998" i="34"/>
  <c r="H6999" i="34"/>
  <c r="H7000" i="34"/>
  <c r="H7001" i="34"/>
  <c r="H7002" i="34"/>
  <c r="H7003" i="34"/>
  <c r="H7004" i="34"/>
  <c r="H7005" i="34"/>
  <c r="H7006" i="34"/>
  <c r="H7007" i="34"/>
  <c r="H7008" i="34"/>
  <c r="H7009" i="34"/>
  <c r="H7010" i="34"/>
  <c r="H7011" i="34"/>
  <c r="H7012" i="34"/>
  <c r="H7013" i="34"/>
  <c r="H7014" i="34"/>
  <c r="H7015" i="34"/>
  <c r="H7016" i="34"/>
  <c r="H7017" i="34"/>
  <c r="H7018" i="34"/>
  <c r="H7019" i="34"/>
  <c r="H7020" i="34"/>
  <c r="H7021" i="34"/>
  <c r="H7022" i="34"/>
  <c r="H7023" i="34"/>
  <c r="H7024" i="34"/>
  <c r="H7025" i="34"/>
  <c r="H7026" i="34"/>
  <c r="H7027" i="34"/>
  <c r="H7028" i="34"/>
  <c r="H7029" i="34"/>
  <c r="H7030" i="34"/>
  <c r="H7031" i="34"/>
  <c r="H7032" i="34"/>
  <c r="H7033" i="34"/>
  <c r="H7034" i="34"/>
  <c r="H7035" i="34"/>
  <c r="H7036" i="34"/>
  <c r="H7037" i="34"/>
  <c r="H7038" i="34"/>
  <c r="H7039" i="34"/>
  <c r="H7040" i="34"/>
  <c r="H7041" i="34"/>
  <c r="H7042" i="34"/>
  <c r="H7043" i="34"/>
  <c r="H7044" i="34"/>
  <c r="H7045" i="34"/>
  <c r="H7046" i="34"/>
  <c r="H7047" i="34"/>
  <c r="H7048" i="34"/>
  <c r="H7049" i="34"/>
  <c r="H7050" i="34"/>
  <c r="H7051" i="34"/>
  <c r="H7052" i="34"/>
  <c r="H7053" i="34"/>
  <c r="H7054" i="34"/>
  <c r="H7055" i="34"/>
  <c r="H7056" i="34"/>
  <c r="H7057" i="34"/>
  <c r="H7058" i="34"/>
  <c r="H7059" i="34"/>
  <c r="H7060" i="34"/>
  <c r="H7061" i="34"/>
  <c r="H7062" i="34"/>
  <c r="H7063" i="34"/>
  <c r="H7064" i="34"/>
  <c r="H7065" i="34"/>
  <c r="H7066" i="34"/>
  <c r="H7067" i="34"/>
  <c r="H7068" i="34"/>
  <c r="H7069" i="34"/>
  <c r="H7070" i="34"/>
  <c r="H7071" i="34"/>
  <c r="H7072" i="34"/>
  <c r="H7073" i="34"/>
  <c r="H7074" i="34"/>
  <c r="H7075" i="34"/>
  <c r="H7076" i="34"/>
  <c r="H7077" i="34"/>
  <c r="H7078" i="34"/>
  <c r="H7079" i="34"/>
  <c r="H7080" i="34"/>
  <c r="H7081" i="34"/>
  <c r="H7082" i="34"/>
  <c r="H7083" i="34"/>
  <c r="H7084" i="34"/>
  <c r="H7085" i="34"/>
  <c r="H7086" i="34"/>
  <c r="H7087" i="34"/>
  <c r="H7088" i="34"/>
  <c r="H7089" i="34"/>
  <c r="H7090" i="34"/>
  <c r="H7091" i="34"/>
  <c r="H7092" i="34"/>
  <c r="H7093" i="34"/>
  <c r="H7094" i="34"/>
  <c r="H7095" i="34"/>
  <c r="H7096" i="34"/>
  <c r="H7097" i="34"/>
  <c r="H7098" i="34"/>
  <c r="H7099" i="34"/>
  <c r="H7100" i="34"/>
  <c r="H7101" i="34"/>
  <c r="H7102" i="34"/>
  <c r="H7103" i="34"/>
  <c r="H7104" i="34"/>
  <c r="H7105" i="34"/>
  <c r="H7106" i="34"/>
  <c r="H7107" i="34"/>
  <c r="H7108" i="34"/>
  <c r="H7109" i="34"/>
  <c r="H7110" i="34"/>
  <c r="H7111" i="34"/>
  <c r="H7112" i="34"/>
  <c r="H7113" i="34"/>
  <c r="H7114" i="34"/>
  <c r="H7115" i="34"/>
  <c r="H7116" i="34"/>
  <c r="H7117" i="34"/>
  <c r="H7118" i="34"/>
  <c r="H7119" i="34"/>
  <c r="H7120" i="34"/>
  <c r="H7121" i="34"/>
  <c r="H7122" i="34"/>
  <c r="H7123" i="34"/>
  <c r="H7124" i="34"/>
  <c r="H7125" i="34"/>
  <c r="H7126" i="34"/>
  <c r="H7127" i="34"/>
  <c r="H7128" i="34"/>
  <c r="H7129" i="34"/>
  <c r="H7130" i="34"/>
  <c r="H7131" i="34"/>
  <c r="H7132" i="34"/>
  <c r="H7133" i="34"/>
  <c r="H7134" i="34"/>
  <c r="H7135" i="34"/>
  <c r="H7136" i="34"/>
  <c r="H7137" i="34"/>
  <c r="H7138" i="34"/>
  <c r="H7139" i="34"/>
  <c r="H7140" i="34"/>
  <c r="H7141" i="34"/>
  <c r="H7142" i="34"/>
  <c r="H7143" i="34"/>
  <c r="H7144" i="34"/>
  <c r="H7145" i="34"/>
  <c r="H7146" i="34"/>
  <c r="H7147" i="34"/>
  <c r="H7148" i="34"/>
  <c r="H7149" i="34"/>
  <c r="H7150" i="34"/>
  <c r="H7151" i="34"/>
  <c r="H7152" i="34"/>
  <c r="H7153" i="34"/>
  <c r="H7154" i="34"/>
  <c r="H7155" i="34"/>
  <c r="H7156" i="34"/>
  <c r="H7157" i="34"/>
  <c r="H7158" i="34"/>
  <c r="H7159" i="34"/>
  <c r="H7160" i="34"/>
  <c r="H7161" i="34"/>
  <c r="H7162" i="34"/>
  <c r="H7163" i="34"/>
  <c r="H7164" i="34"/>
  <c r="H7165" i="34"/>
  <c r="H7166" i="34"/>
  <c r="H7167" i="34"/>
  <c r="H7168" i="34"/>
  <c r="H7169" i="34"/>
  <c r="H7170" i="34"/>
  <c r="H7171" i="34"/>
  <c r="H7172" i="34"/>
  <c r="H7173" i="34"/>
  <c r="H7174" i="34"/>
  <c r="H7175" i="34"/>
  <c r="H7176" i="34"/>
  <c r="H7177" i="34"/>
  <c r="H7178" i="34"/>
  <c r="H7179" i="34"/>
  <c r="H7180" i="34"/>
  <c r="H7181" i="34"/>
  <c r="H7182" i="34"/>
  <c r="H7183" i="34"/>
  <c r="H7184" i="34"/>
  <c r="H7185" i="34"/>
  <c r="H7186" i="34"/>
  <c r="H7187" i="34"/>
  <c r="H7188" i="34"/>
  <c r="H7189" i="34"/>
  <c r="H7190" i="34"/>
  <c r="H7191" i="34"/>
  <c r="H7192" i="34"/>
  <c r="H7193" i="34"/>
  <c r="H7194" i="34"/>
  <c r="H7195" i="34"/>
  <c r="H7196" i="34"/>
  <c r="H7197" i="34"/>
  <c r="H7198" i="34"/>
  <c r="H7199" i="34"/>
  <c r="H7200" i="34"/>
  <c r="H7201" i="34"/>
  <c r="H7202" i="34"/>
  <c r="H7203" i="34"/>
  <c r="H7204" i="34"/>
  <c r="H7205" i="34"/>
  <c r="H7206" i="34"/>
  <c r="H7207" i="34"/>
  <c r="H7208" i="34"/>
  <c r="H7209" i="34"/>
  <c r="H7210" i="34"/>
  <c r="H7211" i="34"/>
  <c r="H7212" i="34"/>
  <c r="H7213" i="34"/>
  <c r="H7214" i="34"/>
  <c r="H7215" i="34"/>
  <c r="H7216" i="34"/>
  <c r="H7217" i="34"/>
  <c r="H7218" i="34"/>
  <c r="H7219" i="34"/>
  <c r="H7220" i="34"/>
  <c r="H7221" i="34"/>
  <c r="H7222" i="34"/>
  <c r="H7223" i="34"/>
  <c r="H7224" i="34"/>
  <c r="H7225" i="34"/>
  <c r="H7226" i="34"/>
  <c r="H7227" i="34"/>
  <c r="H7228" i="34"/>
  <c r="H7229" i="34"/>
  <c r="H7230" i="34"/>
  <c r="H7231" i="34"/>
  <c r="H7232" i="34"/>
  <c r="H7233" i="34"/>
  <c r="H7234" i="34"/>
  <c r="H7235" i="34"/>
  <c r="H7236" i="34"/>
  <c r="H7237" i="34"/>
  <c r="H7238" i="34"/>
  <c r="H7239" i="34"/>
  <c r="H7240" i="34"/>
  <c r="H7241" i="34"/>
  <c r="H7242" i="34"/>
  <c r="H7243" i="34"/>
  <c r="H7244" i="34"/>
  <c r="H7245" i="34"/>
  <c r="H7246" i="34"/>
  <c r="H7247" i="34"/>
  <c r="H7248" i="34"/>
  <c r="H7249" i="34"/>
  <c r="H7250" i="34"/>
  <c r="H7251" i="34"/>
  <c r="H7252" i="34"/>
  <c r="H7253" i="34"/>
  <c r="H7254" i="34"/>
  <c r="H7255" i="34"/>
  <c r="H7256" i="34"/>
  <c r="H7257" i="34"/>
  <c r="H7258" i="34"/>
  <c r="H7259" i="34"/>
  <c r="H7260" i="34"/>
  <c r="H7261" i="34"/>
  <c r="H7262" i="34"/>
  <c r="H7263" i="34"/>
  <c r="H7264" i="34"/>
  <c r="H7265" i="34"/>
  <c r="H7266" i="34"/>
  <c r="H7267" i="34"/>
  <c r="H7268" i="34"/>
  <c r="H7269" i="34"/>
  <c r="H7270" i="34"/>
  <c r="H7271" i="34"/>
  <c r="H7272" i="34"/>
  <c r="H7273" i="34"/>
  <c r="H7274" i="34"/>
  <c r="H7275" i="34"/>
  <c r="H7276" i="34"/>
  <c r="H7277" i="34"/>
  <c r="H7278" i="34"/>
  <c r="H7279" i="34"/>
  <c r="H7280" i="34"/>
  <c r="H7281" i="34"/>
  <c r="H7282" i="34"/>
  <c r="H7283" i="34"/>
  <c r="H7284" i="34"/>
  <c r="H7285" i="34"/>
  <c r="H7286" i="34"/>
  <c r="H7287" i="34"/>
  <c r="H7288" i="34"/>
  <c r="H7289" i="34"/>
  <c r="H7290" i="34"/>
  <c r="H7291" i="34"/>
  <c r="H7292" i="34"/>
  <c r="H7293" i="34"/>
  <c r="H7294" i="34"/>
  <c r="H7295" i="34"/>
  <c r="H7296" i="34"/>
  <c r="H7297" i="34"/>
  <c r="H7298" i="34"/>
  <c r="H7299" i="34"/>
  <c r="H7300" i="34"/>
  <c r="H7301" i="34"/>
  <c r="H7302" i="34"/>
  <c r="H7303" i="34"/>
  <c r="H7304" i="34"/>
  <c r="H7305" i="34"/>
  <c r="H7306" i="34"/>
  <c r="H7307" i="34"/>
  <c r="H7308" i="34"/>
  <c r="H7309" i="34"/>
  <c r="H7310" i="34"/>
  <c r="H7311" i="34"/>
  <c r="H7312" i="34"/>
  <c r="H7313" i="34"/>
  <c r="H7314" i="34"/>
  <c r="H7315" i="34"/>
  <c r="H7316" i="34"/>
  <c r="H7317" i="34"/>
  <c r="H7318" i="34"/>
  <c r="H7319" i="34"/>
  <c r="H7320" i="34"/>
  <c r="H7321" i="34"/>
  <c r="H7322" i="34"/>
  <c r="H7323" i="34"/>
  <c r="H7324" i="34"/>
  <c r="H7325" i="34"/>
  <c r="H7326" i="34"/>
  <c r="H7327" i="34"/>
  <c r="H7328" i="34"/>
  <c r="H7329" i="34"/>
  <c r="H7330" i="34"/>
  <c r="H7331" i="34"/>
  <c r="H7332" i="34"/>
  <c r="H7333" i="34"/>
  <c r="H7334" i="34"/>
  <c r="H7335" i="34"/>
  <c r="H7336" i="34"/>
  <c r="H7337" i="34"/>
  <c r="H7338" i="34"/>
  <c r="H7339" i="34"/>
  <c r="H7340" i="34"/>
  <c r="H7341" i="34"/>
  <c r="H7342" i="34"/>
  <c r="H7343" i="34"/>
  <c r="H7344" i="34"/>
  <c r="H7345" i="34"/>
  <c r="H7346" i="34"/>
  <c r="H7347" i="34"/>
  <c r="H7348" i="34"/>
  <c r="H7349" i="34"/>
  <c r="H7350" i="34"/>
  <c r="H7351" i="34"/>
  <c r="H7352" i="34"/>
  <c r="H7353" i="34"/>
  <c r="H7354" i="34"/>
  <c r="H7355" i="34"/>
  <c r="H7356" i="34"/>
  <c r="H7357" i="34"/>
  <c r="H7358" i="34"/>
  <c r="H7359" i="34"/>
  <c r="H7360" i="34"/>
  <c r="H7361" i="34"/>
  <c r="H7362" i="34"/>
  <c r="H7363" i="34"/>
  <c r="H7364" i="34"/>
  <c r="H7365" i="34"/>
  <c r="H7366" i="34"/>
  <c r="H7367" i="34"/>
  <c r="H7368" i="34"/>
  <c r="H7369" i="34"/>
  <c r="H7370" i="34"/>
  <c r="H7371" i="34"/>
  <c r="H7372" i="34"/>
  <c r="H7373" i="34"/>
  <c r="H7374" i="34"/>
  <c r="H7375" i="34"/>
  <c r="H7376" i="34"/>
  <c r="H7377" i="34"/>
  <c r="H7378" i="34"/>
  <c r="H7379" i="34"/>
  <c r="H7380" i="34"/>
  <c r="H7381" i="34"/>
  <c r="H7382" i="34"/>
  <c r="H7383" i="34"/>
  <c r="H7384" i="34"/>
  <c r="H7385" i="34"/>
  <c r="H7386" i="34"/>
  <c r="H7387" i="34"/>
  <c r="H7388" i="34"/>
  <c r="H7389" i="34"/>
  <c r="H7390" i="34"/>
  <c r="H7391" i="34"/>
  <c r="H7392" i="34"/>
  <c r="H7393" i="34"/>
  <c r="H7394" i="34"/>
  <c r="H7395" i="34"/>
  <c r="H7396" i="34"/>
  <c r="H7397" i="34"/>
  <c r="H7398" i="34"/>
  <c r="H7399" i="34"/>
  <c r="H7400" i="34"/>
  <c r="H7401" i="34"/>
  <c r="H7402" i="34"/>
  <c r="H7403" i="34"/>
  <c r="H7404" i="34"/>
  <c r="H7405" i="34"/>
  <c r="H7406" i="34"/>
  <c r="H7407" i="34"/>
  <c r="H7408" i="34"/>
  <c r="H7409" i="34"/>
  <c r="H7410" i="34"/>
  <c r="H7411" i="34"/>
  <c r="H7412" i="34"/>
  <c r="H7413" i="34"/>
  <c r="H7414" i="34"/>
  <c r="H7415" i="34"/>
  <c r="H7416" i="34"/>
  <c r="H7417" i="34"/>
  <c r="H7418" i="34"/>
  <c r="H7419" i="34"/>
  <c r="H7420" i="34"/>
  <c r="H7421" i="34"/>
  <c r="H7422" i="34"/>
  <c r="H7423" i="34"/>
  <c r="H7424" i="34"/>
  <c r="H7425" i="34"/>
  <c r="H7426" i="34"/>
  <c r="H7427" i="34"/>
  <c r="H7428" i="34"/>
  <c r="H7429" i="34"/>
  <c r="H7430" i="34"/>
  <c r="H7431" i="34"/>
  <c r="H7432" i="34"/>
  <c r="H7433" i="34"/>
  <c r="H7434" i="34"/>
  <c r="H7435" i="34"/>
  <c r="H7436" i="34"/>
  <c r="H7437" i="34"/>
  <c r="H7438" i="34"/>
  <c r="H7439" i="34"/>
  <c r="H7440" i="34"/>
  <c r="H7441" i="34"/>
  <c r="H7442" i="34"/>
  <c r="H7443" i="34"/>
  <c r="H7444" i="34"/>
  <c r="H7445" i="34"/>
  <c r="H7446" i="34"/>
  <c r="H7447" i="34"/>
  <c r="H7448" i="34"/>
  <c r="H7449" i="34"/>
  <c r="H7450" i="34"/>
  <c r="H7451" i="34"/>
  <c r="H7452" i="34"/>
  <c r="H7453" i="34"/>
  <c r="H7454" i="34"/>
  <c r="H7455" i="34"/>
  <c r="H7456" i="34"/>
  <c r="H7457" i="34"/>
  <c r="H7458" i="34"/>
  <c r="H7459" i="34"/>
  <c r="H7460" i="34"/>
  <c r="H7461" i="34"/>
  <c r="H7462" i="34"/>
  <c r="H7463" i="34"/>
  <c r="H7464" i="34"/>
  <c r="H7465" i="34"/>
  <c r="H7466" i="34"/>
  <c r="H7467" i="34"/>
  <c r="H7468" i="34"/>
  <c r="H7469" i="34"/>
  <c r="H7470" i="34"/>
  <c r="H7471" i="34"/>
  <c r="H7472" i="34"/>
  <c r="H7473" i="34"/>
  <c r="H7474" i="34"/>
  <c r="H7475" i="34"/>
  <c r="H7476" i="34"/>
  <c r="H7477" i="34"/>
  <c r="H7478" i="34"/>
  <c r="H7479" i="34"/>
  <c r="H7480" i="34"/>
  <c r="H7481" i="34"/>
  <c r="H7482" i="34"/>
  <c r="H7483" i="34"/>
  <c r="H7484" i="34"/>
  <c r="H7485" i="34"/>
  <c r="H7486" i="34"/>
  <c r="H7487" i="34"/>
  <c r="H7488" i="34"/>
  <c r="H7489" i="34"/>
  <c r="H7490" i="34"/>
  <c r="H7491" i="34"/>
  <c r="H7492" i="34"/>
  <c r="H7493" i="34"/>
  <c r="H7494" i="34"/>
  <c r="H7495" i="34"/>
  <c r="H7496" i="34"/>
  <c r="H7497" i="34"/>
  <c r="H7498" i="34"/>
  <c r="H7499" i="34"/>
  <c r="H7500" i="34"/>
  <c r="H7501" i="34"/>
  <c r="H7502" i="34"/>
  <c r="H7503" i="34"/>
  <c r="H7504" i="34"/>
  <c r="H7505" i="34"/>
  <c r="H7506" i="34"/>
  <c r="H7507" i="34"/>
  <c r="H7508" i="34"/>
  <c r="H7509" i="34"/>
  <c r="H7510" i="34"/>
  <c r="H7511" i="34"/>
  <c r="H7512" i="34"/>
  <c r="H7513" i="34"/>
  <c r="H7514" i="34"/>
  <c r="H7515" i="34"/>
  <c r="H7516" i="34"/>
  <c r="H7517" i="34"/>
  <c r="H7518" i="34"/>
  <c r="H7519" i="34"/>
  <c r="H7520" i="34"/>
  <c r="H7521" i="34"/>
  <c r="H7522" i="34"/>
  <c r="H7523" i="34"/>
  <c r="H7524" i="34"/>
  <c r="H7525" i="34"/>
  <c r="H7526" i="34"/>
  <c r="H7527" i="34"/>
  <c r="H7528" i="34"/>
  <c r="H7529" i="34"/>
  <c r="H7530" i="34"/>
  <c r="H7531" i="34"/>
  <c r="H7532" i="34"/>
  <c r="H7533" i="34"/>
  <c r="H7534" i="34"/>
  <c r="H7535" i="34"/>
  <c r="H7536" i="34"/>
  <c r="H7537" i="34"/>
  <c r="H7538" i="34"/>
  <c r="H7539" i="34"/>
  <c r="H7540" i="34"/>
  <c r="H7541" i="34"/>
  <c r="H7542" i="34"/>
  <c r="H7543" i="34"/>
  <c r="H7544" i="34"/>
  <c r="H7545" i="34"/>
  <c r="H7546" i="34"/>
  <c r="H7547" i="34"/>
  <c r="H7548" i="34"/>
  <c r="H7549" i="34"/>
  <c r="H7550" i="34"/>
  <c r="H7551" i="34"/>
  <c r="H7552" i="34"/>
  <c r="H7553" i="34"/>
  <c r="H7554" i="34"/>
  <c r="H7555" i="34"/>
  <c r="H7556" i="34"/>
  <c r="H7557" i="34"/>
  <c r="H7558" i="34"/>
  <c r="H7559" i="34"/>
  <c r="H7560" i="34"/>
  <c r="H7561" i="34"/>
  <c r="H7562" i="34"/>
  <c r="H7563" i="34"/>
  <c r="H7564" i="34"/>
  <c r="H7565" i="34"/>
  <c r="H7566" i="34"/>
  <c r="H7567" i="34"/>
  <c r="H7568" i="34"/>
  <c r="H7569" i="34"/>
  <c r="H7570" i="34"/>
  <c r="H7571" i="34"/>
  <c r="H7572" i="34"/>
  <c r="H7573" i="34"/>
  <c r="H7574" i="34"/>
  <c r="H7575" i="34"/>
  <c r="H7576" i="34"/>
  <c r="H7577" i="34"/>
  <c r="H7578" i="34"/>
  <c r="H7579" i="34"/>
  <c r="H7580" i="34"/>
  <c r="H7581" i="34"/>
  <c r="H7582" i="34"/>
  <c r="H7583" i="34"/>
  <c r="H7584" i="34"/>
  <c r="H7585" i="34"/>
  <c r="H7586" i="34"/>
  <c r="H7587" i="34"/>
  <c r="H7588" i="34"/>
  <c r="H7589" i="34"/>
  <c r="H7590" i="34"/>
  <c r="H7591" i="34"/>
  <c r="H7592" i="34"/>
  <c r="H7593" i="34"/>
  <c r="H7594" i="34"/>
  <c r="H7595" i="34"/>
  <c r="H7596" i="34"/>
  <c r="H7597" i="34"/>
  <c r="H7598" i="34"/>
  <c r="H7599" i="34"/>
  <c r="H7600" i="34"/>
  <c r="H7601" i="34"/>
  <c r="H7602" i="34"/>
  <c r="H7603" i="34"/>
  <c r="H7604" i="34"/>
  <c r="H7605" i="34"/>
  <c r="H7606" i="34"/>
  <c r="H7607" i="34"/>
  <c r="H7608" i="34"/>
  <c r="H7609" i="34"/>
  <c r="H7610" i="34"/>
  <c r="H7611" i="34"/>
  <c r="H7612" i="34"/>
  <c r="H7613" i="34"/>
  <c r="H7614" i="34"/>
  <c r="H7615" i="34"/>
  <c r="H7616" i="34"/>
  <c r="H7617" i="34"/>
  <c r="H7618" i="34"/>
  <c r="H7619" i="34"/>
  <c r="H7620" i="34"/>
  <c r="H7621" i="34"/>
  <c r="H7622" i="34"/>
  <c r="H7623" i="34"/>
  <c r="H7624" i="34"/>
  <c r="H7625" i="34"/>
  <c r="H7626" i="34"/>
  <c r="H7627" i="34"/>
  <c r="H7628" i="34"/>
  <c r="H7629" i="34"/>
  <c r="H7630" i="34"/>
  <c r="H7631" i="34"/>
  <c r="H7632" i="34"/>
  <c r="H7633" i="34"/>
  <c r="H7634" i="34"/>
  <c r="H7635" i="34"/>
  <c r="H7636" i="34"/>
  <c r="H7637" i="34"/>
  <c r="H7638" i="34"/>
  <c r="H7639" i="34"/>
  <c r="H7640" i="34"/>
  <c r="H7641" i="34"/>
  <c r="H7642" i="34"/>
  <c r="H7643" i="34"/>
  <c r="H7644" i="34"/>
  <c r="H7645" i="34"/>
  <c r="H7646" i="34"/>
  <c r="H7647" i="34"/>
  <c r="H7648" i="34"/>
  <c r="H7649" i="34"/>
  <c r="H7650" i="34"/>
  <c r="H7651" i="34"/>
  <c r="H7652" i="34"/>
  <c r="H7653" i="34"/>
  <c r="H7654" i="34"/>
  <c r="H7655" i="34"/>
  <c r="H7656" i="34"/>
  <c r="H7657" i="34"/>
  <c r="H7658" i="34"/>
  <c r="H7659" i="34"/>
  <c r="H7660" i="34"/>
  <c r="H7661" i="34"/>
  <c r="H7662" i="34"/>
  <c r="H7663" i="34"/>
  <c r="H7664" i="34"/>
  <c r="H7665" i="34"/>
  <c r="H7666" i="34"/>
  <c r="H7667" i="34"/>
  <c r="H7668" i="34"/>
  <c r="H7669" i="34"/>
  <c r="H7670" i="34"/>
  <c r="H7671" i="34"/>
  <c r="H7672" i="34"/>
  <c r="H7673" i="34"/>
  <c r="H7674" i="34"/>
  <c r="H7675" i="34"/>
  <c r="H7676" i="34"/>
  <c r="H7677" i="34"/>
  <c r="H7678" i="34"/>
  <c r="H7679" i="34"/>
  <c r="H7680" i="34"/>
  <c r="H7681" i="34"/>
  <c r="H7682" i="34"/>
  <c r="H7683" i="34"/>
  <c r="H7684" i="34"/>
  <c r="H7685" i="34"/>
  <c r="H7686" i="34"/>
  <c r="H7687" i="34"/>
  <c r="H7688" i="34"/>
  <c r="H7689" i="34"/>
  <c r="H7690" i="34"/>
  <c r="H7691" i="34"/>
  <c r="H7692" i="34"/>
  <c r="H7693" i="34"/>
  <c r="H7694" i="34"/>
  <c r="H7695" i="34"/>
  <c r="H7696" i="34"/>
  <c r="H7697" i="34"/>
  <c r="H7698" i="34"/>
  <c r="H7699" i="34"/>
  <c r="H7700" i="34"/>
  <c r="H7701" i="34"/>
  <c r="H7702" i="34"/>
  <c r="H7703" i="34"/>
  <c r="H7704" i="34"/>
  <c r="H7705" i="34"/>
  <c r="H7706" i="34"/>
  <c r="H7707" i="34"/>
  <c r="H7708" i="34"/>
  <c r="H7709" i="34"/>
  <c r="H7710" i="34"/>
  <c r="H7711" i="34"/>
  <c r="H7712" i="34"/>
  <c r="H7713" i="34"/>
  <c r="H7714" i="34"/>
  <c r="H7715" i="34"/>
  <c r="H7716" i="34"/>
  <c r="H7717" i="34"/>
  <c r="H7718" i="34"/>
  <c r="H7719" i="34"/>
  <c r="H7720" i="34"/>
  <c r="H7721" i="34"/>
  <c r="H7722" i="34"/>
  <c r="H7723" i="34"/>
  <c r="H7724" i="34"/>
  <c r="H7725" i="34"/>
  <c r="H7726" i="34"/>
  <c r="H7727" i="34"/>
  <c r="H7728" i="34"/>
  <c r="H7729" i="34"/>
  <c r="H7730" i="34"/>
  <c r="H7731" i="34"/>
  <c r="H7732" i="34"/>
  <c r="H7733" i="34"/>
  <c r="H7734" i="34"/>
  <c r="H7735" i="34"/>
  <c r="H7736" i="34"/>
  <c r="H7737" i="34"/>
  <c r="H7738" i="34"/>
  <c r="H7739" i="34"/>
  <c r="H7740" i="34"/>
  <c r="H7741" i="34"/>
  <c r="H7742" i="34"/>
  <c r="H7743" i="34"/>
  <c r="H7744" i="34"/>
  <c r="H7745" i="34"/>
  <c r="H7746" i="34"/>
  <c r="H7747" i="34"/>
  <c r="H7748" i="34"/>
  <c r="H7749" i="34"/>
  <c r="H7750" i="34"/>
  <c r="H7751" i="34"/>
  <c r="H7752" i="34"/>
  <c r="H7753" i="34"/>
  <c r="H7754" i="34"/>
  <c r="H7755" i="34"/>
  <c r="H7756" i="34"/>
  <c r="H7757" i="34"/>
  <c r="H7758" i="34"/>
  <c r="H7759" i="34"/>
  <c r="H7760" i="34"/>
  <c r="H7761" i="34"/>
  <c r="H7762" i="34"/>
  <c r="H7763" i="34"/>
  <c r="H7764" i="34"/>
  <c r="H7765" i="34"/>
  <c r="H7766" i="34"/>
  <c r="H7767" i="34"/>
  <c r="H7768" i="34"/>
  <c r="H7769" i="34"/>
  <c r="H7770" i="34"/>
  <c r="H7771" i="34"/>
  <c r="H7772" i="34"/>
  <c r="H7773" i="34"/>
  <c r="H7774" i="34"/>
  <c r="H7775" i="34"/>
  <c r="H7776" i="34"/>
  <c r="H7777" i="34"/>
  <c r="H7778" i="34"/>
  <c r="H7779" i="34"/>
  <c r="H7780" i="34"/>
  <c r="H7781" i="34"/>
  <c r="H7782" i="34"/>
  <c r="H7783" i="34"/>
  <c r="H7784" i="34"/>
  <c r="H7785" i="34"/>
  <c r="H7786" i="34"/>
  <c r="H7787" i="34"/>
  <c r="H7788" i="34"/>
  <c r="H7789" i="34"/>
  <c r="H7790" i="34"/>
  <c r="H7791" i="34"/>
  <c r="H7792" i="34"/>
  <c r="H7793" i="34"/>
  <c r="H7794" i="34"/>
  <c r="H7795" i="34"/>
  <c r="H7796" i="34"/>
  <c r="H7797" i="34"/>
  <c r="H7798" i="34"/>
  <c r="H7799" i="34"/>
  <c r="H7800" i="34"/>
  <c r="H7801" i="34"/>
  <c r="H7802" i="34"/>
  <c r="H7803" i="34"/>
  <c r="H7804" i="34"/>
  <c r="H7805" i="34"/>
  <c r="H7806" i="34"/>
  <c r="H7807" i="34"/>
  <c r="H7808" i="34"/>
  <c r="H7809" i="34"/>
  <c r="H7810" i="34"/>
  <c r="H7811" i="34"/>
  <c r="H7812" i="34"/>
  <c r="H7813" i="34"/>
  <c r="H7814" i="34"/>
  <c r="H7815" i="34"/>
  <c r="H7816" i="34"/>
  <c r="H7817" i="34"/>
  <c r="H7818" i="34"/>
  <c r="H7819" i="34"/>
  <c r="H7820" i="34"/>
  <c r="H7821" i="34"/>
  <c r="H7822" i="34"/>
  <c r="H7823" i="34"/>
  <c r="H7824" i="34"/>
  <c r="H7825" i="34"/>
  <c r="H7826" i="34"/>
  <c r="H7827" i="34"/>
  <c r="H7828" i="34"/>
  <c r="H7829" i="34"/>
  <c r="H7830" i="34"/>
  <c r="H7831" i="34"/>
  <c r="H7832" i="34"/>
  <c r="H7833" i="34"/>
  <c r="H7834" i="34"/>
  <c r="H7835" i="34"/>
  <c r="H7836" i="34"/>
  <c r="H7837" i="34"/>
  <c r="H7838" i="34"/>
  <c r="H7839" i="34"/>
  <c r="H7840" i="34"/>
  <c r="H7841" i="34"/>
  <c r="H7842" i="34"/>
  <c r="H7843" i="34"/>
  <c r="H7844" i="34"/>
  <c r="H7845" i="34"/>
  <c r="H7846" i="34"/>
  <c r="H7847" i="34"/>
  <c r="H7848" i="34"/>
  <c r="H7849" i="34"/>
  <c r="H7850" i="34"/>
  <c r="H7851" i="34"/>
  <c r="H7852" i="34"/>
  <c r="H7853" i="34"/>
  <c r="H7854" i="34"/>
  <c r="H7855" i="34"/>
  <c r="H7856" i="34"/>
  <c r="H7857" i="34"/>
  <c r="H7858" i="34"/>
  <c r="H7859" i="34"/>
  <c r="H7860" i="34"/>
  <c r="H7861" i="34"/>
  <c r="H7862" i="34"/>
  <c r="H7863" i="34"/>
  <c r="H7864" i="34"/>
  <c r="H7865" i="34"/>
  <c r="H7866" i="34"/>
  <c r="H7867" i="34"/>
  <c r="H7868" i="34"/>
  <c r="H7869" i="34"/>
  <c r="H7870" i="34"/>
  <c r="H7871" i="34"/>
  <c r="H7872" i="34"/>
  <c r="H7873" i="34"/>
  <c r="H7874" i="34"/>
  <c r="H7875" i="34"/>
  <c r="H7876" i="34"/>
  <c r="H7877" i="34"/>
  <c r="H7878" i="34"/>
  <c r="H7879" i="34"/>
  <c r="H7880" i="34"/>
  <c r="H7881" i="34"/>
  <c r="H7882" i="34"/>
  <c r="H7883" i="34"/>
  <c r="H7884" i="34"/>
  <c r="H7885" i="34"/>
  <c r="H7886" i="34"/>
  <c r="H7887" i="34"/>
  <c r="H7888" i="34"/>
  <c r="H7889" i="34"/>
  <c r="H7890" i="34"/>
  <c r="H7891" i="34"/>
  <c r="H7892" i="34"/>
  <c r="H7893" i="34"/>
  <c r="H7894" i="34"/>
  <c r="H7895" i="34"/>
  <c r="H7896" i="34"/>
  <c r="H7897" i="34"/>
  <c r="H7898" i="34"/>
  <c r="H7899" i="34"/>
  <c r="H7900" i="34"/>
  <c r="H7901" i="34"/>
  <c r="H7902" i="34"/>
  <c r="H7903" i="34"/>
  <c r="H7904" i="34"/>
  <c r="H7905" i="34"/>
  <c r="H7906" i="34"/>
  <c r="H7907" i="34"/>
  <c r="H7908" i="34"/>
  <c r="H7909" i="34"/>
  <c r="H7910" i="34"/>
  <c r="H7911" i="34"/>
  <c r="H7912" i="34"/>
  <c r="H7913" i="34"/>
  <c r="H7914" i="34"/>
  <c r="H7915" i="34"/>
  <c r="H7916" i="34"/>
  <c r="H7917" i="34"/>
  <c r="H7918" i="34"/>
  <c r="H7919" i="34"/>
  <c r="H7920" i="34"/>
  <c r="H7921" i="34"/>
  <c r="H7922" i="34"/>
  <c r="H7923" i="34"/>
  <c r="H7924" i="34"/>
  <c r="H7925" i="34"/>
  <c r="H7926" i="34"/>
  <c r="H7927" i="34"/>
  <c r="H7928" i="34"/>
  <c r="H7929" i="34"/>
  <c r="H7930" i="34"/>
  <c r="H7931" i="34"/>
  <c r="H7932" i="34"/>
  <c r="H7933" i="34"/>
  <c r="H7934" i="34"/>
  <c r="H7935" i="34"/>
  <c r="H7936" i="34"/>
  <c r="H7937" i="34"/>
  <c r="H7938" i="34"/>
  <c r="H7939" i="34"/>
  <c r="H7940" i="34"/>
  <c r="H7941" i="34"/>
  <c r="H7942" i="34"/>
  <c r="H7943" i="34"/>
  <c r="H7944" i="34"/>
  <c r="H7945" i="34"/>
  <c r="H7946" i="34"/>
  <c r="H7947" i="34"/>
  <c r="H7948" i="34"/>
  <c r="H7949" i="34"/>
  <c r="H7950" i="34"/>
  <c r="H7951" i="34"/>
  <c r="H7952" i="34"/>
  <c r="H7953" i="34"/>
  <c r="H7954" i="34"/>
  <c r="H7955" i="34"/>
  <c r="H7956" i="34"/>
  <c r="H7957" i="34"/>
  <c r="H7958" i="34"/>
  <c r="H7959" i="34"/>
  <c r="H7960" i="34"/>
  <c r="H7961" i="34"/>
  <c r="H7962" i="34"/>
  <c r="H7963" i="34"/>
  <c r="H7964" i="34"/>
  <c r="H7965" i="34"/>
  <c r="H7966" i="34"/>
  <c r="H7967" i="34"/>
  <c r="H7968" i="34"/>
  <c r="H7969" i="34"/>
  <c r="H7970" i="34"/>
  <c r="H7971" i="34"/>
  <c r="H7972" i="34"/>
  <c r="H7973" i="34"/>
  <c r="H7974" i="34"/>
  <c r="H7975" i="34"/>
  <c r="H7976" i="34"/>
  <c r="H7977" i="34"/>
  <c r="H7978" i="34"/>
  <c r="H7979" i="34"/>
  <c r="H7980" i="34"/>
  <c r="H7981" i="34"/>
  <c r="H7982" i="34"/>
  <c r="H7983" i="34"/>
  <c r="H7984" i="34"/>
  <c r="H7985" i="34"/>
  <c r="H7986" i="34"/>
  <c r="H7987" i="34"/>
  <c r="H7988" i="34"/>
  <c r="H7989" i="34"/>
  <c r="H7990" i="34"/>
  <c r="H7991" i="34"/>
  <c r="H7992" i="34"/>
  <c r="H7993" i="34"/>
  <c r="H7994" i="34"/>
  <c r="H7995" i="34"/>
  <c r="H7996" i="34"/>
  <c r="H7997" i="34"/>
  <c r="H7998" i="34"/>
  <c r="H7999" i="34"/>
  <c r="H8000" i="34"/>
  <c r="H8001" i="34"/>
  <c r="H8002" i="34"/>
  <c r="H8003" i="34"/>
  <c r="H8004" i="34"/>
  <c r="H8005" i="34"/>
  <c r="H8006" i="34"/>
  <c r="H8007" i="34"/>
  <c r="H8008" i="34"/>
  <c r="H8009" i="34"/>
  <c r="H8010" i="34"/>
  <c r="H8011" i="34"/>
  <c r="H8012" i="34"/>
  <c r="H8013" i="34"/>
  <c r="H8014" i="34"/>
  <c r="H8015" i="34"/>
  <c r="H8016" i="34"/>
  <c r="H8017" i="34"/>
  <c r="H8018" i="34"/>
  <c r="H8019" i="34"/>
  <c r="H8020" i="34"/>
  <c r="H8021" i="34"/>
  <c r="H8022" i="34"/>
  <c r="H8023" i="34"/>
  <c r="H8024" i="34"/>
  <c r="H8025" i="34"/>
  <c r="H8026" i="34"/>
  <c r="H8027" i="34"/>
  <c r="H8028" i="34"/>
  <c r="H8029" i="34"/>
  <c r="H8030" i="34"/>
  <c r="H8031" i="34"/>
  <c r="H8032" i="34"/>
  <c r="H8033" i="34"/>
  <c r="H8034" i="34"/>
  <c r="H8035" i="34"/>
  <c r="H8036" i="34"/>
  <c r="H8037" i="34"/>
  <c r="H8038" i="34"/>
  <c r="H8039" i="34"/>
  <c r="H8040" i="34"/>
  <c r="H8041" i="34"/>
  <c r="H8042" i="34"/>
  <c r="H8043" i="34"/>
  <c r="H8044" i="34"/>
  <c r="H8045" i="34"/>
  <c r="H8046" i="34"/>
  <c r="H8047" i="34"/>
  <c r="H8048" i="34"/>
  <c r="H8049" i="34"/>
  <c r="H8050" i="34"/>
  <c r="H8051" i="34"/>
  <c r="H8052" i="34"/>
  <c r="H8053" i="34"/>
  <c r="H8054" i="34"/>
  <c r="H8055" i="34"/>
  <c r="H8056" i="34"/>
  <c r="H8057" i="34"/>
  <c r="H8058" i="34"/>
  <c r="H8059" i="34"/>
  <c r="H8060" i="34"/>
  <c r="H8061" i="34"/>
  <c r="H8062" i="34"/>
  <c r="H8063" i="34"/>
  <c r="H8064" i="34"/>
  <c r="H8065" i="34"/>
  <c r="H8066" i="34"/>
  <c r="H8067" i="34"/>
  <c r="H8068" i="34"/>
  <c r="H8069" i="34"/>
  <c r="H8070" i="34"/>
  <c r="H8071" i="34"/>
  <c r="H8072" i="34"/>
  <c r="H8073" i="34"/>
  <c r="H8074" i="34"/>
  <c r="H8075" i="34"/>
  <c r="H8076" i="34"/>
  <c r="H8077" i="34"/>
  <c r="H8078" i="34"/>
  <c r="H8079" i="34"/>
  <c r="H8080" i="34"/>
  <c r="H8081" i="34"/>
  <c r="H8082" i="34"/>
  <c r="H8083" i="34"/>
  <c r="H8084" i="34"/>
  <c r="H8085" i="34"/>
  <c r="H8086" i="34"/>
  <c r="H8087" i="34"/>
  <c r="H8088" i="34"/>
  <c r="H8089" i="34"/>
  <c r="H8090" i="34"/>
  <c r="H8091" i="34"/>
  <c r="H8092" i="34"/>
  <c r="H8093" i="34"/>
  <c r="H8094" i="34"/>
  <c r="H8095" i="34"/>
  <c r="H8096" i="34"/>
  <c r="H8097" i="34"/>
  <c r="H8098" i="34"/>
  <c r="H8099" i="34"/>
  <c r="H8100" i="34"/>
  <c r="H8101" i="34"/>
  <c r="H8102" i="34"/>
  <c r="H8103" i="34"/>
  <c r="H8104" i="34"/>
  <c r="H8105" i="34"/>
  <c r="H8106" i="34"/>
  <c r="H8107" i="34"/>
  <c r="H8108" i="34"/>
  <c r="H8109" i="34"/>
  <c r="H8110" i="34"/>
  <c r="H8111" i="34"/>
  <c r="H8112" i="34"/>
  <c r="H8113" i="34"/>
  <c r="H8114" i="34"/>
  <c r="H8115" i="34"/>
  <c r="H8116" i="34"/>
  <c r="H8117" i="34"/>
  <c r="H8118" i="34"/>
  <c r="H8119" i="34"/>
  <c r="H8120" i="34"/>
  <c r="H8121" i="34"/>
  <c r="H8122" i="34"/>
  <c r="H8123" i="34"/>
  <c r="H8124" i="34"/>
  <c r="H8125" i="34"/>
  <c r="H8126" i="34"/>
  <c r="H8127" i="34"/>
  <c r="H8128" i="34"/>
  <c r="H8129" i="34"/>
  <c r="H8130" i="34"/>
  <c r="H8131" i="34"/>
  <c r="H8132" i="34"/>
  <c r="H8133" i="34"/>
  <c r="H8134" i="34"/>
  <c r="H8135" i="34"/>
  <c r="H8136" i="34"/>
  <c r="H8137" i="34"/>
  <c r="H8138" i="34"/>
  <c r="H8139" i="34"/>
  <c r="H8140" i="34"/>
  <c r="H8141" i="34"/>
  <c r="H8142" i="34"/>
  <c r="H8143" i="34"/>
  <c r="H8144" i="34"/>
  <c r="H8145" i="34"/>
  <c r="H8146" i="34"/>
  <c r="H8147" i="34"/>
  <c r="H8148" i="34"/>
  <c r="H8149" i="34"/>
  <c r="H8150" i="34"/>
  <c r="H8151" i="34"/>
  <c r="H8152" i="34"/>
  <c r="H8153" i="34"/>
  <c r="H8154" i="34"/>
  <c r="H8155" i="34"/>
  <c r="H8156" i="34"/>
  <c r="H8157" i="34"/>
  <c r="H8158" i="34"/>
  <c r="H8159" i="34"/>
  <c r="H8160" i="34"/>
  <c r="H8161" i="34"/>
  <c r="H8162" i="34"/>
  <c r="H8163" i="34"/>
  <c r="H8164" i="34"/>
  <c r="H8165" i="34"/>
  <c r="H8166" i="34"/>
  <c r="H8167" i="34"/>
  <c r="H8168" i="34"/>
  <c r="H8169" i="34"/>
  <c r="H8170" i="34"/>
  <c r="H8171" i="34"/>
  <c r="H8172" i="34"/>
  <c r="H8173" i="34"/>
  <c r="H8174" i="34"/>
  <c r="H8175" i="34"/>
  <c r="H8176" i="34"/>
  <c r="H8177" i="34"/>
  <c r="H8178" i="34"/>
  <c r="H8179" i="34"/>
  <c r="H8180" i="34"/>
  <c r="H8181" i="34"/>
  <c r="H8182" i="34"/>
  <c r="H8183" i="34"/>
  <c r="H8184" i="34"/>
  <c r="H8185" i="34"/>
  <c r="H8186" i="34"/>
  <c r="H8187" i="34"/>
  <c r="H8188" i="34"/>
  <c r="H8189" i="34"/>
  <c r="H8190" i="34"/>
  <c r="H8191" i="34"/>
  <c r="H8192" i="34"/>
  <c r="H8193" i="34"/>
  <c r="H8194" i="34"/>
  <c r="H8195" i="34"/>
  <c r="H8196" i="34"/>
  <c r="H8197" i="34"/>
  <c r="H8198" i="34"/>
  <c r="H8199" i="34"/>
  <c r="H8200" i="34"/>
  <c r="H8201" i="34"/>
  <c r="H8202" i="34"/>
  <c r="H8203" i="34"/>
  <c r="H8204" i="34"/>
  <c r="H8205" i="34"/>
  <c r="H8206" i="34"/>
  <c r="H8207" i="34"/>
  <c r="H8208" i="34"/>
  <c r="H8209" i="34"/>
  <c r="H8210" i="34"/>
  <c r="H8211" i="34"/>
  <c r="H8212" i="34"/>
  <c r="H8213" i="34"/>
  <c r="H8214" i="34"/>
  <c r="H8215" i="34"/>
  <c r="H8216" i="34"/>
  <c r="H8217" i="34"/>
  <c r="H8218" i="34"/>
  <c r="H8219" i="34"/>
  <c r="H8220" i="34"/>
  <c r="H8221" i="34"/>
  <c r="H8222" i="34"/>
  <c r="H8223" i="34"/>
  <c r="H8224" i="34"/>
  <c r="H8225" i="34"/>
  <c r="H8226" i="34"/>
  <c r="H8227" i="34"/>
  <c r="H8228" i="34"/>
  <c r="H8229" i="34"/>
  <c r="H8230" i="34"/>
  <c r="H8231" i="34"/>
  <c r="H8232" i="34"/>
  <c r="H8233" i="34"/>
  <c r="H8234" i="34"/>
  <c r="H8235" i="34"/>
  <c r="H8236" i="34"/>
  <c r="H8237" i="34"/>
  <c r="H8238" i="34"/>
  <c r="H8239" i="34"/>
  <c r="H8240" i="34"/>
  <c r="H8241" i="34"/>
  <c r="H8242" i="34"/>
  <c r="H8243" i="34"/>
  <c r="H8244" i="34"/>
  <c r="H8245" i="34"/>
  <c r="H8246" i="34"/>
  <c r="H8247" i="34"/>
  <c r="H8248" i="34"/>
  <c r="H8249" i="34"/>
  <c r="H8250" i="34"/>
  <c r="H8251" i="34"/>
  <c r="H8252" i="34"/>
  <c r="H8253" i="34"/>
  <c r="H8254" i="34"/>
  <c r="H8255" i="34"/>
  <c r="H8256" i="34"/>
  <c r="H8257" i="34"/>
  <c r="H8258" i="34"/>
  <c r="H8259" i="34"/>
  <c r="H8260" i="34"/>
  <c r="H8261" i="34"/>
  <c r="H8262" i="34"/>
  <c r="H8263" i="34"/>
  <c r="H8264" i="34"/>
  <c r="H8265" i="34"/>
  <c r="H8266" i="34"/>
  <c r="H8267" i="34"/>
  <c r="H8268" i="34"/>
  <c r="H8269" i="34"/>
  <c r="H8270" i="34"/>
  <c r="H8271" i="34"/>
  <c r="H8272" i="34"/>
  <c r="H8273" i="34"/>
  <c r="H8274" i="34"/>
  <c r="H8275" i="34"/>
  <c r="H8276" i="34"/>
  <c r="H8277" i="34"/>
  <c r="H8278" i="34"/>
  <c r="H8279" i="34"/>
  <c r="H8280" i="34"/>
  <c r="H8281" i="34"/>
  <c r="H8282" i="34"/>
  <c r="H8283" i="34"/>
  <c r="H8284" i="34"/>
  <c r="H8285" i="34"/>
  <c r="H8286" i="34"/>
  <c r="H8287" i="34"/>
  <c r="H8288" i="34"/>
  <c r="H8289" i="34"/>
  <c r="H8290" i="34"/>
  <c r="H8291" i="34"/>
  <c r="H8292" i="34"/>
  <c r="H8293" i="34"/>
  <c r="H8294" i="34"/>
  <c r="H8295" i="34"/>
  <c r="H8296" i="34"/>
  <c r="H8297" i="34"/>
  <c r="H8298" i="34"/>
  <c r="H8299" i="34"/>
  <c r="H8300" i="34"/>
  <c r="H8301" i="34"/>
  <c r="H8302" i="34"/>
  <c r="H8303" i="34"/>
  <c r="H8304" i="34"/>
  <c r="H8305" i="34"/>
  <c r="H8306" i="34"/>
  <c r="H8307" i="34"/>
  <c r="H8308" i="34"/>
  <c r="H8309" i="34"/>
  <c r="H8310" i="34"/>
  <c r="H8311" i="34"/>
  <c r="H8312" i="34"/>
  <c r="H8313" i="34"/>
  <c r="H8314" i="34"/>
  <c r="H8315" i="34"/>
  <c r="H8316" i="34"/>
  <c r="H8317" i="34"/>
  <c r="H8318" i="34"/>
  <c r="H8319" i="34"/>
  <c r="H8320" i="34"/>
  <c r="H8321" i="34"/>
  <c r="H8322" i="34"/>
  <c r="H8323" i="34"/>
  <c r="H8324" i="34"/>
  <c r="H8325" i="34"/>
  <c r="H8326" i="34"/>
  <c r="H8327" i="34"/>
  <c r="H8328" i="34"/>
  <c r="H8329" i="34"/>
  <c r="H8330" i="34"/>
  <c r="H8331" i="34"/>
  <c r="H8332" i="34"/>
  <c r="H8333" i="34"/>
  <c r="H8334" i="34"/>
  <c r="H8335" i="34"/>
  <c r="H8336" i="34"/>
  <c r="H8337" i="34"/>
  <c r="H8338" i="34"/>
  <c r="H8339" i="34"/>
  <c r="H8340" i="34"/>
  <c r="H8341" i="34"/>
  <c r="H8342" i="34"/>
  <c r="H8343" i="34"/>
  <c r="H8344" i="34"/>
  <c r="H8345" i="34"/>
  <c r="H8346" i="34"/>
  <c r="H8347" i="34"/>
  <c r="H8348" i="34"/>
  <c r="H8349" i="34"/>
  <c r="H8350" i="34"/>
  <c r="H8351" i="34"/>
  <c r="H8352" i="34"/>
  <c r="H8353" i="34"/>
  <c r="H8354" i="34"/>
  <c r="H8355" i="34"/>
  <c r="H8356" i="34"/>
  <c r="H8357" i="34"/>
  <c r="H8358" i="34"/>
  <c r="H8359" i="34"/>
  <c r="H8360" i="34"/>
  <c r="H8361" i="34"/>
  <c r="H8362" i="34"/>
  <c r="H8363" i="34"/>
  <c r="H8364" i="34"/>
  <c r="H8365" i="34"/>
  <c r="H8366" i="34"/>
  <c r="H8367" i="34"/>
  <c r="H8368" i="34"/>
  <c r="H8369" i="34"/>
  <c r="H8370" i="34"/>
  <c r="H8371" i="34"/>
  <c r="H8372" i="34"/>
  <c r="H8373" i="34"/>
  <c r="H8374" i="34"/>
  <c r="H8375" i="34"/>
  <c r="H8376" i="34"/>
  <c r="H8377" i="34"/>
  <c r="H8378" i="34"/>
  <c r="H8379" i="34"/>
  <c r="H8380" i="34"/>
  <c r="H8381" i="34"/>
  <c r="H8382" i="34"/>
  <c r="H8383" i="34"/>
  <c r="H8384" i="34"/>
  <c r="H8385" i="34"/>
  <c r="H8386" i="34"/>
  <c r="H8387" i="34"/>
  <c r="H8388" i="34"/>
  <c r="H8389" i="34"/>
  <c r="H8390" i="34"/>
  <c r="H8391" i="34"/>
  <c r="H8392" i="34"/>
  <c r="H8393" i="34"/>
  <c r="H8394" i="34"/>
  <c r="H8395" i="34"/>
  <c r="H8396" i="34"/>
  <c r="H8397" i="34"/>
  <c r="H8398" i="34"/>
  <c r="H8399" i="34"/>
  <c r="H8400" i="34"/>
  <c r="H8401" i="34"/>
  <c r="H8402" i="34"/>
  <c r="H8403" i="34"/>
  <c r="H8404" i="34"/>
  <c r="H8405" i="34"/>
  <c r="H8406" i="34"/>
  <c r="H8407" i="34"/>
  <c r="H8408" i="34"/>
  <c r="H8409" i="34"/>
  <c r="H8410" i="34"/>
  <c r="H8411" i="34"/>
  <c r="H8412" i="34"/>
  <c r="H8413" i="34"/>
  <c r="H8414" i="34"/>
  <c r="H8415" i="34"/>
  <c r="H8416" i="34"/>
  <c r="H8417" i="34"/>
  <c r="H8418" i="34"/>
  <c r="H8419" i="34"/>
  <c r="H8420" i="34"/>
  <c r="H8421" i="34"/>
  <c r="H8422" i="34"/>
  <c r="H8423" i="34"/>
  <c r="H8424" i="34"/>
  <c r="H8425" i="34"/>
  <c r="H8426" i="34"/>
  <c r="H8427" i="34"/>
  <c r="H8428" i="34"/>
  <c r="H8429" i="34"/>
  <c r="H8430" i="34"/>
  <c r="H8431" i="34"/>
  <c r="H8432" i="34"/>
  <c r="H8433" i="34"/>
  <c r="H8434" i="34"/>
  <c r="H8435" i="34"/>
  <c r="H8436" i="34"/>
  <c r="H8437" i="34"/>
  <c r="H8438" i="34"/>
  <c r="H8439" i="34"/>
  <c r="H8440" i="34"/>
  <c r="H8441" i="34"/>
  <c r="H8442" i="34"/>
  <c r="H8443" i="34"/>
  <c r="H8444" i="34"/>
  <c r="H8445" i="34"/>
  <c r="H8446" i="34"/>
  <c r="H8447" i="34"/>
  <c r="H8448" i="34"/>
  <c r="H8449" i="34"/>
  <c r="H8450" i="34"/>
  <c r="H8451" i="34"/>
  <c r="H8452" i="34"/>
  <c r="H8453" i="34"/>
  <c r="H8454" i="34"/>
  <c r="H8455" i="34"/>
  <c r="H8456" i="34"/>
  <c r="H8457" i="34"/>
  <c r="H8458" i="34"/>
  <c r="H8459" i="34"/>
  <c r="H8460" i="34"/>
  <c r="H8461" i="34"/>
  <c r="H8462" i="34"/>
  <c r="H8463" i="34"/>
  <c r="H8464" i="34"/>
  <c r="H8465" i="34"/>
  <c r="H8466" i="34"/>
  <c r="H8467" i="34"/>
  <c r="H8468" i="34"/>
  <c r="H8469" i="34"/>
  <c r="H8470" i="34"/>
  <c r="H8471" i="34"/>
  <c r="H8472" i="34"/>
  <c r="H8473" i="34"/>
  <c r="H8474" i="34"/>
  <c r="H8475" i="34"/>
  <c r="H8476" i="34"/>
  <c r="H8477" i="34"/>
  <c r="H8478" i="34"/>
  <c r="H8479" i="34"/>
  <c r="H8480" i="34"/>
  <c r="H8481" i="34"/>
  <c r="H8482" i="34"/>
  <c r="H8483" i="34"/>
  <c r="H8484" i="34"/>
  <c r="H8485" i="34"/>
  <c r="H8486" i="34"/>
  <c r="H8487" i="34"/>
  <c r="H8488" i="34"/>
  <c r="H8489" i="34"/>
  <c r="H8490" i="34"/>
  <c r="H8491" i="34"/>
  <c r="H8492" i="34"/>
  <c r="H8493" i="34"/>
  <c r="H8494" i="34"/>
  <c r="H8495" i="34"/>
  <c r="H8496" i="34"/>
  <c r="H8497" i="34"/>
  <c r="H8498" i="34"/>
  <c r="H8499" i="34"/>
  <c r="H8500" i="34"/>
  <c r="H8501" i="34"/>
  <c r="H8502" i="34"/>
  <c r="H8503" i="34"/>
  <c r="H8504" i="34"/>
  <c r="H8505" i="34"/>
  <c r="H8506" i="34"/>
  <c r="H8507" i="34"/>
  <c r="H8508" i="34"/>
  <c r="H8509" i="34"/>
  <c r="H8510" i="34"/>
  <c r="H8511" i="34"/>
  <c r="H8512" i="34"/>
  <c r="H8513" i="34"/>
  <c r="H8514" i="34"/>
  <c r="H8515" i="34"/>
  <c r="H8516" i="34"/>
  <c r="H8517" i="34"/>
  <c r="H8518" i="34"/>
  <c r="H8519" i="34"/>
  <c r="H8520" i="34"/>
  <c r="H8521" i="34"/>
  <c r="H8522" i="34"/>
  <c r="H8523" i="34"/>
  <c r="H8524" i="34"/>
  <c r="H8525" i="34"/>
  <c r="H8526" i="34"/>
  <c r="H8527" i="34"/>
  <c r="H8528" i="34"/>
  <c r="H8529" i="34"/>
  <c r="H8530" i="34"/>
  <c r="H8531" i="34"/>
  <c r="H8532" i="34"/>
  <c r="H8533" i="34"/>
  <c r="H8534" i="34"/>
  <c r="H8535" i="34"/>
  <c r="H8536" i="34"/>
  <c r="H8537" i="34"/>
  <c r="H8538" i="34"/>
  <c r="H8539" i="34"/>
  <c r="H8540" i="34"/>
  <c r="H8541" i="34"/>
  <c r="H8542" i="34"/>
  <c r="H8543" i="34"/>
  <c r="H8544" i="34"/>
  <c r="H8545" i="34"/>
  <c r="H8546" i="34"/>
  <c r="H8547" i="34"/>
  <c r="H8548" i="34"/>
  <c r="H8549" i="34"/>
  <c r="H8550" i="34"/>
  <c r="H8551" i="34"/>
  <c r="H8552" i="34"/>
  <c r="H8553" i="34"/>
  <c r="H8554" i="34"/>
  <c r="H8555" i="34"/>
  <c r="H8556" i="34"/>
  <c r="H8557" i="34"/>
  <c r="H8558" i="34"/>
  <c r="H8559" i="34"/>
  <c r="H8560" i="34"/>
  <c r="H8561" i="34"/>
  <c r="H8562" i="34"/>
  <c r="H8563" i="34"/>
  <c r="H8564" i="34"/>
  <c r="H8565" i="34"/>
  <c r="H8566" i="34"/>
  <c r="H8567" i="34"/>
  <c r="H8568" i="34"/>
  <c r="H8569" i="34"/>
  <c r="H8570" i="34"/>
  <c r="H8571" i="34"/>
  <c r="H8572" i="34"/>
  <c r="H8573" i="34"/>
  <c r="H8574" i="34"/>
  <c r="H8575" i="34"/>
  <c r="H8576" i="34"/>
  <c r="H8577" i="34"/>
  <c r="H8578" i="34"/>
  <c r="H8579" i="34"/>
  <c r="H8580" i="34"/>
  <c r="H8581" i="34"/>
  <c r="H8582" i="34"/>
  <c r="H8583" i="34"/>
  <c r="H8584" i="34"/>
  <c r="H8585" i="34"/>
  <c r="H8586" i="34"/>
  <c r="H8587" i="34"/>
  <c r="H8588" i="34"/>
  <c r="H8589" i="34"/>
  <c r="H8590" i="34"/>
  <c r="H8591" i="34"/>
  <c r="H8592" i="34"/>
  <c r="H8593" i="34"/>
  <c r="H8594" i="34"/>
  <c r="H8595" i="34"/>
  <c r="H8596" i="34"/>
  <c r="H8597" i="34"/>
  <c r="H8598" i="34"/>
  <c r="H8599" i="34"/>
  <c r="H8600" i="34"/>
  <c r="H8601" i="34"/>
  <c r="H8602" i="34"/>
  <c r="H8603" i="34"/>
  <c r="H8604" i="34"/>
  <c r="H8605" i="34"/>
  <c r="H8606" i="34"/>
  <c r="H8607" i="34"/>
  <c r="H8608" i="34"/>
  <c r="H8609" i="34"/>
  <c r="H8610" i="34"/>
  <c r="H8611" i="34"/>
  <c r="H8612" i="34"/>
  <c r="H8613" i="34"/>
  <c r="H8614" i="34"/>
  <c r="H8615" i="34"/>
  <c r="H8616" i="34"/>
  <c r="H8617" i="34"/>
  <c r="H8618" i="34"/>
  <c r="H8619" i="34"/>
  <c r="H8620" i="34"/>
  <c r="H8621" i="34"/>
  <c r="H8622" i="34"/>
  <c r="H8623" i="34"/>
  <c r="H8624" i="34"/>
  <c r="H8625" i="34"/>
  <c r="H8626" i="34"/>
  <c r="H8627" i="34"/>
  <c r="H8628" i="34"/>
  <c r="H8629" i="34"/>
  <c r="H8630" i="34"/>
  <c r="H8631" i="34"/>
  <c r="H8632" i="34"/>
  <c r="H8633" i="34"/>
  <c r="H8634" i="34"/>
  <c r="H8635" i="34"/>
  <c r="H8636" i="34"/>
  <c r="H8637" i="34"/>
  <c r="H8638" i="34"/>
  <c r="H8639" i="34"/>
  <c r="H8640" i="34"/>
  <c r="H8641" i="34"/>
  <c r="H8642" i="34"/>
  <c r="H8643" i="34"/>
  <c r="H8644" i="34"/>
  <c r="H8645" i="34"/>
  <c r="H8646" i="34"/>
  <c r="H8647" i="34"/>
  <c r="H8648" i="34"/>
  <c r="H8649" i="34"/>
  <c r="H8650" i="34"/>
  <c r="H8651" i="34"/>
  <c r="H8652" i="34"/>
  <c r="H8653" i="34"/>
  <c r="H8654" i="34"/>
  <c r="H8655" i="34"/>
  <c r="H8656" i="34"/>
  <c r="H8657" i="34"/>
  <c r="H8658" i="34"/>
  <c r="H8659" i="34"/>
  <c r="H8660" i="34"/>
  <c r="H8661" i="34"/>
  <c r="H8662" i="34"/>
  <c r="H8663" i="34"/>
  <c r="H8664" i="34"/>
  <c r="H8665" i="34"/>
  <c r="H8666" i="34"/>
  <c r="H8667" i="34"/>
  <c r="H8668" i="34"/>
  <c r="H8669" i="34"/>
  <c r="H8670" i="34"/>
  <c r="H8671" i="34"/>
  <c r="H8672" i="34"/>
  <c r="H8673" i="34"/>
  <c r="H8674" i="34"/>
  <c r="H8675" i="34"/>
  <c r="H8676" i="34"/>
  <c r="H8677" i="34"/>
  <c r="H8678" i="34"/>
  <c r="H8679" i="34"/>
  <c r="H8680" i="34"/>
  <c r="H8681" i="34"/>
  <c r="H8682" i="34"/>
  <c r="H8683" i="34"/>
  <c r="H8684" i="34"/>
  <c r="H8685" i="34"/>
  <c r="H8686" i="34"/>
  <c r="H8687" i="34"/>
  <c r="H8688" i="34"/>
  <c r="H8689" i="34"/>
  <c r="H8690" i="34"/>
  <c r="H8691" i="34"/>
  <c r="H8692" i="34"/>
  <c r="H8693" i="34"/>
  <c r="H8694" i="34"/>
  <c r="H8695" i="34"/>
  <c r="H8696" i="34"/>
  <c r="H8697" i="34"/>
  <c r="H8698" i="34"/>
  <c r="H8699" i="34"/>
  <c r="H8700" i="34"/>
  <c r="H8701" i="34"/>
  <c r="H8702" i="34"/>
  <c r="H8703" i="34"/>
  <c r="H8704" i="34"/>
  <c r="H8705" i="34"/>
  <c r="H8706" i="34"/>
  <c r="H8707" i="34"/>
  <c r="H8708" i="34"/>
  <c r="H8709" i="34"/>
  <c r="H8710" i="34"/>
  <c r="H8711" i="34"/>
  <c r="H8712" i="34"/>
  <c r="H8713" i="34"/>
  <c r="H8714" i="34"/>
  <c r="H8715" i="34"/>
  <c r="H8716" i="34"/>
  <c r="H8717" i="34"/>
  <c r="H8718" i="34"/>
  <c r="H8719" i="34"/>
  <c r="H8720" i="34"/>
  <c r="H8721" i="34"/>
  <c r="H8722" i="34"/>
  <c r="H8723" i="34"/>
  <c r="H8724" i="34"/>
  <c r="H8725" i="34"/>
  <c r="H8726" i="34"/>
  <c r="H8727" i="34"/>
  <c r="H8728" i="34"/>
  <c r="H8729" i="34"/>
  <c r="H8730" i="34"/>
  <c r="H8731" i="34"/>
  <c r="H8732" i="34"/>
  <c r="H8733" i="34"/>
  <c r="H8734" i="34"/>
  <c r="H8735" i="34"/>
  <c r="H8736" i="34"/>
  <c r="H8737" i="34"/>
  <c r="H8738" i="34"/>
  <c r="H8739" i="34"/>
  <c r="H8740" i="34"/>
  <c r="H8741" i="34"/>
  <c r="H8742" i="34"/>
  <c r="H8743" i="34"/>
  <c r="H8744" i="34"/>
  <c r="H8745" i="34"/>
  <c r="H8746" i="34"/>
  <c r="H8747" i="34"/>
  <c r="H8748" i="34"/>
  <c r="H8749" i="34"/>
  <c r="H8750" i="34"/>
  <c r="H8751" i="34"/>
  <c r="H8752" i="34"/>
  <c r="H8753" i="34"/>
  <c r="H8754" i="34"/>
  <c r="H8755" i="34"/>
  <c r="H8756" i="34"/>
  <c r="H8757" i="34"/>
  <c r="H8758" i="34"/>
  <c r="H8759" i="34"/>
  <c r="H8760" i="34"/>
  <c r="H8761" i="34"/>
  <c r="H8762" i="34"/>
  <c r="H8763" i="34"/>
  <c r="H8764" i="34"/>
  <c r="H8765" i="34"/>
  <c r="H8766" i="34"/>
  <c r="H8767" i="34"/>
  <c r="H8768" i="34"/>
  <c r="H8769" i="34"/>
  <c r="H8770" i="34"/>
  <c r="H8771" i="34"/>
  <c r="H8772" i="34"/>
  <c r="H8773" i="34"/>
  <c r="H8774" i="34"/>
  <c r="H8775" i="34"/>
  <c r="H8776" i="34"/>
  <c r="H8777" i="34"/>
  <c r="H8778" i="34"/>
  <c r="H8779" i="34"/>
  <c r="H8780" i="34"/>
  <c r="H8781" i="34"/>
  <c r="H8782" i="34"/>
  <c r="H8783" i="34"/>
  <c r="H8784" i="34"/>
  <c r="H8785" i="34"/>
  <c r="H8786" i="34"/>
  <c r="H8787" i="34"/>
  <c r="H8788" i="34"/>
  <c r="H8789" i="34"/>
  <c r="H8790" i="34"/>
  <c r="H8791" i="34"/>
  <c r="H8792" i="34"/>
  <c r="H8793" i="34"/>
  <c r="H8794" i="34"/>
  <c r="H8795" i="34"/>
  <c r="H8796" i="34"/>
  <c r="H8797" i="34"/>
  <c r="H8798" i="34"/>
  <c r="H8799" i="34"/>
  <c r="H8800" i="34"/>
  <c r="H8801" i="34"/>
  <c r="H8802" i="34"/>
  <c r="H8803" i="34"/>
  <c r="H8804" i="34"/>
  <c r="H8805" i="34"/>
  <c r="H8806" i="34"/>
  <c r="H8807" i="34"/>
  <c r="H8808" i="34"/>
  <c r="H8809" i="34"/>
  <c r="H8810" i="34"/>
  <c r="H8811" i="34"/>
  <c r="H8812" i="34"/>
  <c r="H8813" i="34"/>
  <c r="H8814" i="34"/>
  <c r="H8815" i="34"/>
  <c r="H8816" i="34"/>
  <c r="H8817" i="34"/>
  <c r="H8818" i="34"/>
  <c r="H8819" i="34"/>
  <c r="H8820" i="34"/>
  <c r="H8821" i="34"/>
  <c r="H8822" i="34"/>
  <c r="H8823" i="34"/>
  <c r="H8824" i="34"/>
  <c r="H8825" i="34"/>
  <c r="H8826" i="34"/>
  <c r="H8827" i="34"/>
  <c r="H8828" i="34"/>
  <c r="H8829" i="34"/>
  <c r="H8830" i="34"/>
  <c r="H8831" i="34"/>
  <c r="H8832" i="34"/>
  <c r="H8833" i="34"/>
  <c r="H8834" i="34"/>
  <c r="H8835" i="34"/>
  <c r="H8836" i="34"/>
  <c r="H8837" i="34"/>
  <c r="H8838" i="34"/>
  <c r="H8839" i="34"/>
  <c r="H8840" i="34"/>
  <c r="H8841" i="34"/>
  <c r="H8842" i="34"/>
  <c r="H8843" i="34"/>
  <c r="H8844" i="34"/>
  <c r="H8845" i="34"/>
  <c r="H8846" i="34"/>
  <c r="H8847" i="34"/>
  <c r="H8848" i="34"/>
  <c r="H8849" i="34"/>
  <c r="H8850" i="34"/>
  <c r="H8851" i="34"/>
  <c r="H8852" i="34"/>
  <c r="H8853" i="34"/>
  <c r="H8854" i="34"/>
  <c r="H8855" i="34"/>
  <c r="H8856" i="34"/>
  <c r="H8857" i="34"/>
  <c r="H8858" i="34"/>
  <c r="H8859" i="34"/>
  <c r="H8860" i="34"/>
  <c r="H8861" i="34"/>
  <c r="H8862" i="34"/>
  <c r="H8863" i="34"/>
  <c r="H8864" i="34"/>
  <c r="H8865" i="34"/>
  <c r="H8866" i="34"/>
  <c r="H8867" i="34"/>
  <c r="H8868" i="34"/>
  <c r="H8869" i="34"/>
  <c r="H8870" i="34"/>
  <c r="H8871" i="34"/>
  <c r="H8872" i="34"/>
  <c r="H8873" i="34"/>
  <c r="H8874" i="34"/>
  <c r="H8875" i="34"/>
  <c r="H8876" i="34"/>
  <c r="H8877" i="34"/>
  <c r="H8878" i="34"/>
  <c r="H8879" i="34"/>
  <c r="H8880" i="34"/>
  <c r="H8881" i="34"/>
  <c r="H8882" i="34"/>
  <c r="H8883" i="34"/>
  <c r="H8884" i="34"/>
  <c r="H8885" i="34"/>
  <c r="H8886" i="34"/>
  <c r="H8887" i="34"/>
  <c r="H8888" i="34"/>
  <c r="H8889" i="34"/>
  <c r="H8890" i="34"/>
  <c r="H8891" i="34"/>
  <c r="H8892" i="34"/>
  <c r="H8893" i="34"/>
  <c r="H8894" i="34"/>
  <c r="H8895" i="34"/>
  <c r="H8896" i="34"/>
  <c r="H8897" i="34"/>
  <c r="H8898" i="34"/>
  <c r="H8899" i="34"/>
  <c r="H8900" i="34"/>
  <c r="H8901" i="34"/>
  <c r="H8902" i="34"/>
  <c r="H8903" i="34"/>
  <c r="H8904" i="34"/>
  <c r="H8905" i="34"/>
  <c r="H8906" i="34"/>
  <c r="H8907" i="34"/>
  <c r="H8908" i="34"/>
  <c r="H8909" i="34"/>
  <c r="H8910" i="34"/>
  <c r="H8911" i="34"/>
  <c r="H8912" i="34"/>
  <c r="H8913" i="34"/>
  <c r="H8914" i="34"/>
  <c r="H8915" i="34"/>
  <c r="H8916" i="34"/>
  <c r="H8917" i="34"/>
  <c r="H8918" i="34"/>
  <c r="H8919" i="34"/>
  <c r="H8920" i="34"/>
  <c r="H8921" i="34"/>
  <c r="H8922" i="34"/>
  <c r="H8923" i="34"/>
  <c r="H8924" i="34"/>
  <c r="H8925" i="34"/>
  <c r="H8926" i="34"/>
  <c r="H8927" i="34"/>
  <c r="H8928" i="34"/>
  <c r="H8929" i="34"/>
  <c r="H8930" i="34"/>
  <c r="H8931" i="34"/>
  <c r="H8932" i="34"/>
  <c r="H8933" i="34"/>
  <c r="H8934" i="34"/>
  <c r="H8935" i="34"/>
  <c r="H8936" i="34"/>
  <c r="H8937" i="34"/>
  <c r="H8938" i="34"/>
  <c r="H8939" i="34"/>
  <c r="H8940" i="34"/>
  <c r="H8941" i="34"/>
  <c r="H8942" i="34"/>
  <c r="H8943" i="34"/>
  <c r="H8944" i="34"/>
  <c r="H8945" i="34"/>
  <c r="H8946" i="34"/>
  <c r="H8947" i="34"/>
  <c r="H8948" i="34"/>
  <c r="H8949" i="34"/>
  <c r="H8950" i="34"/>
  <c r="H8951" i="34"/>
  <c r="H8952" i="34"/>
  <c r="H8953" i="34"/>
  <c r="H8954" i="34"/>
  <c r="H8955" i="34"/>
  <c r="H8956" i="34"/>
  <c r="H8957" i="34"/>
  <c r="H8958" i="34"/>
  <c r="H8959" i="34"/>
  <c r="H8960" i="34"/>
  <c r="H8961" i="34"/>
  <c r="H8962" i="34"/>
  <c r="H8963" i="34"/>
  <c r="H8964" i="34"/>
  <c r="H8965" i="34"/>
  <c r="H8966" i="34"/>
  <c r="H8967" i="34"/>
  <c r="H8968" i="34"/>
  <c r="H8969" i="34"/>
  <c r="H8970" i="34"/>
  <c r="H8971" i="34"/>
  <c r="H8972" i="34"/>
  <c r="H8973" i="34"/>
  <c r="H8974" i="34"/>
  <c r="H8975" i="34"/>
  <c r="H8976" i="34"/>
  <c r="H8977" i="34"/>
  <c r="H8978" i="34"/>
  <c r="H8979" i="34"/>
  <c r="H8980" i="34"/>
  <c r="H8981" i="34"/>
  <c r="H8982" i="34"/>
  <c r="H8983" i="34"/>
  <c r="H8984" i="34"/>
  <c r="H8985" i="34"/>
  <c r="H8986" i="34"/>
  <c r="H8987" i="34"/>
  <c r="H8988" i="34"/>
  <c r="H8989" i="34"/>
  <c r="H8990" i="34"/>
  <c r="H8991" i="34"/>
  <c r="H8992" i="34"/>
  <c r="H8993" i="34"/>
  <c r="H8994" i="34"/>
  <c r="H8995" i="34"/>
  <c r="H8996" i="34"/>
  <c r="H8997" i="34"/>
  <c r="H8998" i="34"/>
  <c r="H8999" i="34"/>
  <c r="H9000" i="34"/>
  <c r="H9001" i="34"/>
  <c r="H9002" i="34"/>
  <c r="H9003" i="34"/>
  <c r="H9004" i="34"/>
  <c r="H9005" i="34"/>
  <c r="H9006" i="34"/>
  <c r="H9007" i="34"/>
  <c r="H9008" i="34"/>
  <c r="H9009" i="34"/>
  <c r="H9010" i="34"/>
  <c r="H9011" i="34"/>
  <c r="H9012" i="34"/>
  <c r="H9013" i="34"/>
  <c r="H9014" i="34"/>
  <c r="H9015" i="34"/>
  <c r="H9016" i="34"/>
  <c r="H9017" i="34"/>
  <c r="H9018" i="34"/>
  <c r="H9019" i="34"/>
  <c r="H9020" i="34"/>
  <c r="H9021" i="34"/>
  <c r="H9022" i="34"/>
  <c r="H9023" i="34"/>
  <c r="H9024" i="34"/>
  <c r="H9025" i="34"/>
  <c r="H9026" i="34"/>
  <c r="H9027" i="34"/>
  <c r="H9028" i="34"/>
  <c r="H9029" i="34"/>
  <c r="H9030" i="34"/>
  <c r="H9031" i="34"/>
  <c r="H9032" i="34"/>
  <c r="H9033" i="34"/>
  <c r="H9034" i="34"/>
  <c r="H9035" i="34"/>
  <c r="H9036" i="34"/>
  <c r="H9037" i="34"/>
  <c r="H9038" i="34"/>
  <c r="H9039" i="34"/>
  <c r="H9040" i="34"/>
  <c r="H9041" i="34"/>
  <c r="H9042" i="34"/>
  <c r="H9043" i="34"/>
  <c r="H9044" i="34"/>
  <c r="H9045" i="34"/>
  <c r="H9046" i="34"/>
  <c r="H9047" i="34"/>
  <c r="H9048" i="34"/>
  <c r="H9049" i="34"/>
  <c r="H9050" i="34"/>
  <c r="H9051" i="34"/>
  <c r="H9052" i="34"/>
  <c r="H9053" i="34"/>
  <c r="H9054" i="34"/>
  <c r="H9055" i="34"/>
  <c r="H9056" i="34"/>
  <c r="H9057" i="34"/>
  <c r="H9058" i="34"/>
  <c r="H9059" i="34"/>
  <c r="H9060" i="34"/>
  <c r="H9061" i="34"/>
  <c r="H9062" i="34"/>
  <c r="H9063" i="34"/>
  <c r="H9064" i="34"/>
  <c r="H9065" i="34"/>
  <c r="H9066" i="34"/>
  <c r="H9067" i="34"/>
  <c r="H9068" i="34"/>
  <c r="H9069" i="34"/>
  <c r="H9070" i="34"/>
  <c r="H9071" i="34"/>
  <c r="H9072" i="34"/>
  <c r="H9073" i="34"/>
  <c r="H9074" i="34"/>
  <c r="H9075" i="34"/>
  <c r="H9076" i="34"/>
  <c r="H9077" i="34"/>
  <c r="H9078" i="34"/>
  <c r="H9079" i="34"/>
  <c r="H9080" i="34"/>
  <c r="H9081" i="34"/>
  <c r="H9082" i="34"/>
  <c r="H9083" i="34"/>
  <c r="H9084" i="34"/>
  <c r="H9085" i="34"/>
  <c r="H9086" i="34"/>
  <c r="H9087" i="34"/>
  <c r="H9088" i="34"/>
  <c r="H9089" i="34"/>
  <c r="H9090" i="34"/>
  <c r="H9091" i="34"/>
  <c r="H9092" i="34"/>
  <c r="H9093" i="34"/>
  <c r="H9094" i="34"/>
  <c r="H9095" i="34"/>
  <c r="H9096" i="34"/>
  <c r="H9097" i="34"/>
  <c r="H9098" i="34"/>
  <c r="H9099" i="34"/>
  <c r="H9100" i="34"/>
  <c r="H9101" i="34"/>
  <c r="H9102" i="34"/>
  <c r="H9103" i="34"/>
  <c r="H9104" i="34"/>
  <c r="H9105" i="34"/>
  <c r="H9106" i="34"/>
  <c r="H9107" i="34"/>
  <c r="H9108" i="34"/>
  <c r="H9109" i="34"/>
  <c r="H9110" i="34"/>
  <c r="H9111" i="34"/>
  <c r="H9112" i="34"/>
  <c r="H9113" i="34"/>
  <c r="H9114" i="34"/>
  <c r="H9115" i="34"/>
  <c r="H9116" i="34"/>
  <c r="H9117" i="34"/>
  <c r="H9118" i="34"/>
  <c r="H9119" i="34"/>
  <c r="H9120" i="34"/>
  <c r="H9121" i="34"/>
  <c r="H9122" i="34"/>
  <c r="H9123" i="34"/>
  <c r="H9124" i="34"/>
  <c r="H9125" i="34"/>
  <c r="H9126" i="34"/>
  <c r="H9127" i="34"/>
  <c r="H9128" i="34"/>
  <c r="H9129" i="34"/>
  <c r="H9130" i="34"/>
  <c r="H9131" i="34"/>
  <c r="H9132" i="34"/>
  <c r="H9133" i="34"/>
  <c r="H9134" i="34"/>
  <c r="H9135" i="34"/>
  <c r="H9136" i="34"/>
  <c r="H9137" i="34"/>
  <c r="H9138" i="34"/>
  <c r="H9139" i="34"/>
  <c r="H9140" i="34"/>
  <c r="H9141" i="34"/>
  <c r="H9142" i="34"/>
  <c r="H9143" i="34"/>
  <c r="H9144" i="34"/>
  <c r="H9145" i="34"/>
  <c r="H9146" i="34"/>
  <c r="H9147" i="34"/>
  <c r="H9148" i="34"/>
  <c r="H9149" i="34"/>
  <c r="H9150" i="34"/>
  <c r="H9151" i="34"/>
  <c r="H9152" i="34"/>
  <c r="H9153" i="34"/>
  <c r="H9154" i="34"/>
  <c r="H9155" i="34"/>
  <c r="H9156" i="34"/>
  <c r="H9157" i="34"/>
  <c r="H9158" i="34"/>
  <c r="H9159" i="34"/>
  <c r="H9160" i="34"/>
  <c r="H9161" i="34"/>
  <c r="H9162" i="34"/>
  <c r="H9163" i="34"/>
  <c r="H9164" i="34"/>
  <c r="H9165" i="34"/>
  <c r="H9166" i="34"/>
  <c r="H9167" i="34"/>
  <c r="H9168" i="34"/>
  <c r="H9169" i="34"/>
  <c r="H9170" i="34"/>
  <c r="H9171" i="34"/>
  <c r="H9172" i="34"/>
  <c r="H9173" i="34"/>
  <c r="H9174" i="34"/>
  <c r="H9175" i="34"/>
  <c r="H9176" i="34"/>
  <c r="H9177" i="34"/>
  <c r="H9178" i="34"/>
  <c r="H9179" i="34"/>
  <c r="H9180" i="34"/>
  <c r="H9181" i="34"/>
  <c r="H9182" i="34"/>
  <c r="H9183" i="34"/>
  <c r="H9184" i="34"/>
  <c r="H9185" i="34"/>
  <c r="H9186" i="34"/>
  <c r="H9187" i="34"/>
  <c r="H9188" i="34"/>
  <c r="H9189" i="34"/>
  <c r="H9190" i="34"/>
  <c r="H9191" i="34"/>
  <c r="H9192" i="34"/>
  <c r="H9193" i="34"/>
  <c r="H9194" i="34"/>
  <c r="H9195" i="34"/>
  <c r="H9196" i="34"/>
  <c r="H9197" i="34"/>
  <c r="H9198" i="34"/>
  <c r="H9199" i="34"/>
  <c r="H9200" i="34"/>
  <c r="H9201" i="34"/>
  <c r="H9202" i="34"/>
  <c r="H9203" i="34"/>
  <c r="H9204" i="34"/>
  <c r="H9205" i="34"/>
  <c r="H9206" i="34"/>
  <c r="H9207" i="34"/>
  <c r="H9208" i="34"/>
  <c r="H9209" i="34"/>
  <c r="H9210" i="34"/>
  <c r="H9211" i="34"/>
  <c r="H9212" i="34"/>
  <c r="H9213" i="34"/>
  <c r="H9214" i="34"/>
  <c r="H9215" i="34"/>
  <c r="H9216" i="34"/>
  <c r="H9217" i="34"/>
  <c r="H9218" i="34"/>
  <c r="H9219" i="34"/>
  <c r="H9220" i="34"/>
  <c r="H9221" i="34"/>
  <c r="H9222" i="34"/>
  <c r="H9223" i="34"/>
  <c r="H9224" i="34"/>
  <c r="H9225" i="34"/>
  <c r="H9226" i="34"/>
  <c r="H9227" i="34"/>
  <c r="H9228" i="34"/>
  <c r="H9229" i="34"/>
  <c r="H9230" i="34"/>
  <c r="H9231" i="34"/>
  <c r="H9232" i="34"/>
  <c r="H9233" i="34"/>
  <c r="H9234" i="34"/>
  <c r="H9235" i="34"/>
  <c r="H9236" i="34"/>
  <c r="H9237" i="34"/>
  <c r="H9238" i="34"/>
  <c r="H9239" i="34"/>
  <c r="H9240" i="34"/>
  <c r="H9241" i="34"/>
  <c r="H9242" i="34"/>
  <c r="H9243" i="34"/>
  <c r="H9244" i="34"/>
  <c r="H9245" i="34"/>
  <c r="H9246" i="34"/>
  <c r="H9247" i="34"/>
  <c r="H9248" i="34"/>
  <c r="H9249" i="34"/>
  <c r="H9250" i="34"/>
  <c r="H9251" i="34"/>
  <c r="H9252" i="34"/>
  <c r="H9253" i="34"/>
  <c r="H9254" i="34"/>
  <c r="H9255" i="34"/>
  <c r="H9256" i="34"/>
  <c r="H9257" i="34"/>
  <c r="H9258" i="34"/>
  <c r="H9259" i="34"/>
  <c r="H9260" i="34"/>
  <c r="H9261" i="34"/>
  <c r="H9262" i="34"/>
  <c r="H9263" i="34"/>
  <c r="H9264" i="34"/>
  <c r="H9265" i="34"/>
  <c r="H9266" i="34"/>
  <c r="H9267" i="34"/>
  <c r="H9268" i="34"/>
  <c r="H9269" i="34"/>
  <c r="H9270" i="34"/>
  <c r="H9271" i="34"/>
  <c r="H9272" i="34"/>
  <c r="H9273" i="34"/>
  <c r="H9274" i="34"/>
  <c r="H9275" i="34"/>
  <c r="H9276" i="34"/>
  <c r="H9277" i="34"/>
  <c r="H9278" i="34"/>
  <c r="H9279" i="34"/>
  <c r="H9280" i="34"/>
  <c r="H9281" i="34"/>
  <c r="H9282" i="34"/>
  <c r="H9283" i="34"/>
  <c r="H9284" i="34"/>
  <c r="H9285" i="34"/>
  <c r="H9286" i="34"/>
  <c r="H9287" i="34"/>
  <c r="H9288" i="34"/>
  <c r="H9289" i="34"/>
  <c r="H9290" i="34"/>
  <c r="H9291" i="34"/>
  <c r="H9292" i="34"/>
  <c r="H9293" i="34"/>
  <c r="H9294" i="34"/>
  <c r="H9295" i="34"/>
  <c r="H9296" i="34"/>
  <c r="H9297" i="34"/>
  <c r="H9298" i="34"/>
  <c r="H9299" i="34"/>
  <c r="H9300" i="34"/>
  <c r="H9301" i="34"/>
  <c r="H9302" i="34"/>
  <c r="H9303" i="34"/>
  <c r="H9304" i="34"/>
  <c r="H9305" i="34"/>
  <c r="H9306" i="34"/>
  <c r="H9307" i="34"/>
  <c r="H9308" i="34"/>
  <c r="H9309" i="34"/>
  <c r="H9310" i="34"/>
  <c r="H9311" i="34"/>
  <c r="H9312" i="34"/>
  <c r="H9313" i="34"/>
  <c r="H9314" i="34"/>
  <c r="H9315" i="34"/>
  <c r="H9316" i="34"/>
  <c r="H9317" i="34"/>
  <c r="H9318" i="34"/>
  <c r="H9319" i="34"/>
  <c r="H9320" i="34"/>
  <c r="H9321" i="34"/>
  <c r="H9322" i="34"/>
  <c r="H9323" i="34"/>
  <c r="H9324" i="34"/>
  <c r="H9325" i="34"/>
  <c r="H9326" i="34"/>
  <c r="H9327" i="34"/>
  <c r="H9328" i="34"/>
  <c r="H9329" i="34"/>
  <c r="H9330" i="34"/>
  <c r="H9331" i="34"/>
  <c r="H9332" i="34"/>
  <c r="H9333" i="34"/>
  <c r="H9334" i="34"/>
  <c r="H9335" i="34"/>
  <c r="H9336" i="34"/>
  <c r="H9337" i="34"/>
  <c r="H9338" i="34"/>
  <c r="H9339" i="34"/>
  <c r="H9340" i="34"/>
  <c r="H9341" i="34"/>
  <c r="H9342" i="34"/>
  <c r="H9343" i="34"/>
  <c r="H9344" i="34"/>
  <c r="H9345" i="34"/>
  <c r="H9346" i="34"/>
  <c r="H9347" i="34"/>
  <c r="H9348" i="34"/>
  <c r="H9349" i="34"/>
  <c r="H9350" i="34"/>
  <c r="H9351" i="34"/>
  <c r="H9352" i="34"/>
  <c r="H9353" i="34"/>
  <c r="H9354" i="34"/>
  <c r="H9355" i="34"/>
  <c r="H9356" i="34"/>
  <c r="H9357" i="34"/>
  <c r="H9358" i="34"/>
  <c r="H9359" i="34"/>
  <c r="H9360" i="34"/>
  <c r="H9361" i="34"/>
  <c r="H9362" i="34"/>
  <c r="H9363" i="34"/>
  <c r="H9364" i="34"/>
  <c r="H9365" i="34"/>
  <c r="H9366" i="34"/>
  <c r="H9367" i="34"/>
  <c r="H9368" i="34"/>
  <c r="H9369" i="34"/>
  <c r="H9370" i="34"/>
  <c r="H9371" i="34"/>
  <c r="H9372" i="34"/>
  <c r="H9373" i="34"/>
  <c r="H9374" i="34"/>
  <c r="H9375" i="34"/>
  <c r="H9376" i="34"/>
  <c r="H9377" i="34"/>
  <c r="H9378" i="34"/>
  <c r="H9379" i="34"/>
  <c r="H9380" i="34"/>
  <c r="H9381" i="34"/>
  <c r="H9382" i="34"/>
  <c r="H9383" i="34"/>
  <c r="H9384" i="34"/>
  <c r="H9385" i="34"/>
  <c r="H9386" i="34"/>
  <c r="H9387" i="34"/>
  <c r="H9388" i="34"/>
  <c r="H9389" i="34"/>
  <c r="H9390" i="34"/>
  <c r="H9391" i="34"/>
  <c r="H9392" i="34"/>
  <c r="H9393" i="34"/>
  <c r="H9394" i="34"/>
  <c r="H9395" i="34"/>
  <c r="H9396" i="34"/>
  <c r="H9397" i="34"/>
  <c r="H9398" i="34"/>
  <c r="H9399" i="34"/>
  <c r="H9400" i="34"/>
  <c r="H9401" i="34"/>
  <c r="H9402" i="34"/>
  <c r="H9403" i="34"/>
  <c r="H9404" i="34"/>
  <c r="H9405" i="34"/>
  <c r="H9406" i="34"/>
  <c r="H9407" i="34"/>
  <c r="H9408" i="34"/>
  <c r="H9409" i="34"/>
  <c r="H9410" i="34"/>
  <c r="H9411" i="34"/>
  <c r="H9412" i="34"/>
  <c r="H9413" i="34"/>
  <c r="H9414" i="34"/>
  <c r="H9415" i="34"/>
  <c r="H9416" i="34"/>
  <c r="H9417" i="34"/>
  <c r="H9418" i="34"/>
  <c r="H9419" i="34"/>
  <c r="H9420" i="34"/>
  <c r="H9421" i="34"/>
  <c r="H9422" i="34"/>
  <c r="H9423" i="34"/>
  <c r="H9424" i="34"/>
  <c r="H9425" i="34"/>
  <c r="H9426" i="34"/>
  <c r="H9427" i="34"/>
  <c r="H9428" i="34"/>
  <c r="H9429" i="34"/>
  <c r="H9430" i="34"/>
  <c r="H9431" i="34"/>
  <c r="H9432" i="34"/>
  <c r="H9433" i="34"/>
  <c r="H9434" i="34"/>
  <c r="H9435" i="34"/>
  <c r="H9436" i="34"/>
  <c r="H9437" i="34"/>
  <c r="H9438" i="34"/>
  <c r="H9439" i="34"/>
  <c r="H9440" i="34"/>
  <c r="H9441" i="34"/>
  <c r="H9442" i="34"/>
  <c r="H9443" i="34"/>
  <c r="H9444" i="34"/>
  <c r="H9445" i="34"/>
  <c r="H9446" i="34"/>
  <c r="H9447" i="34"/>
  <c r="H9448" i="34"/>
  <c r="H9449" i="34"/>
  <c r="H9450" i="34"/>
  <c r="H9451" i="34"/>
  <c r="H9452" i="34"/>
  <c r="H9453" i="34"/>
  <c r="H9454" i="34"/>
  <c r="H9455" i="34"/>
  <c r="H9456" i="34"/>
  <c r="H9457" i="34"/>
  <c r="H9458" i="34"/>
  <c r="H9459" i="34"/>
  <c r="H9460" i="34"/>
  <c r="H9461" i="34"/>
  <c r="H9462" i="34"/>
  <c r="H9463" i="34"/>
  <c r="H9464" i="34"/>
  <c r="H9465" i="34"/>
  <c r="H9466" i="34"/>
  <c r="H9467" i="34"/>
  <c r="H9468" i="34"/>
  <c r="H9469" i="34"/>
  <c r="H9470" i="34"/>
  <c r="H9471" i="34"/>
  <c r="H9472" i="34"/>
  <c r="H9473" i="34"/>
  <c r="H9474" i="34"/>
  <c r="H9475" i="34"/>
  <c r="H9476" i="34"/>
  <c r="H9477" i="34"/>
  <c r="H9478" i="34"/>
  <c r="H9479" i="34"/>
  <c r="H9480" i="34"/>
  <c r="H9481" i="34"/>
  <c r="H9482" i="34"/>
  <c r="H9483" i="34"/>
  <c r="H9484" i="34"/>
  <c r="H9485" i="34"/>
  <c r="H9486" i="34"/>
  <c r="H9487" i="34"/>
  <c r="H9488" i="34"/>
  <c r="H9489" i="34"/>
  <c r="H9490" i="34"/>
  <c r="H9491" i="34"/>
  <c r="H9492" i="34"/>
  <c r="H9493" i="34"/>
  <c r="H9494" i="34"/>
  <c r="H9495" i="34"/>
  <c r="H9496" i="34"/>
  <c r="H9497" i="34"/>
  <c r="H9498" i="34"/>
  <c r="H9499" i="34"/>
  <c r="H9500" i="34"/>
  <c r="H9501" i="34"/>
  <c r="H9502" i="34"/>
  <c r="H9503" i="34"/>
  <c r="H9504" i="34"/>
  <c r="H9505" i="34"/>
  <c r="H9506" i="34"/>
  <c r="H9507" i="34"/>
  <c r="H9508" i="34"/>
  <c r="H9509" i="34"/>
  <c r="H9510" i="34"/>
  <c r="H9511" i="34"/>
  <c r="H9512" i="34"/>
  <c r="H9513" i="34"/>
  <c r="H9514" i="34"/>
  <c r="H9515" i="34"/>
  <c r="H9516" i="34"/>
  <c r="H9517" i="34"/>
  <c r="H9518" i="34"/>
  <c r="H9519" i="34"/>
  <c r="H9520" i="34"/>
  <c r="H9521" i="34"/>
  <c r="H9522" i="34"/>
  <c r="H9523" i="34"/>
  <c r="H9524" i="34"/>
  <c r="H9525" i="34"/>
  <c r="H9526" i="34"/>
  <c r="H9527" i="34"/>
  <c r="H9528" i="34"/>
  <c r="H9529" i="34"/>
  <c r="H9530" i="34"/>
  <c r="H9531" i="34"/>
  <c r="H9532" i="34"/>
  <c r="H9533" i="34"/>
  <c r="H9534" i="34"/>
  <c r="H9535" i="34"/>
  <c r="H9536" i="34"/>
  <c r="H9537" i="34"/>
  <c r="H9538" i="34"/>
  <c r="H9539" i="34"/>
  <c r="H9540" i="34"/>
  <c r="H9541" i="34"/>
  <c r="H9542" i="34"/>
  <c r="H9543" i="34"/>
  <c r="H9544" i="34"/>
  <c r="H9545" i="34"/>
  <c r="H9546" i="34"/>
  <c r="H9547" i="34"/>
  <c r="H9548" i="34"/>
  <c r="H9549" i="34"/>
  <c r="H9550" i="34"/>
  <c r="H9551" i="34"/>
  <c r="H9552" i="34"/>
  <c r="H9553" i="34"/>
  <c r="H9554" i="34"/>
  <c r="H9555" i="34"/>
  <c r="H9556" i="34"/>
  <c r="H9557" i="34"/>
  <c r="H9558" i="34"/>
  <c r="H9559" i="34"/>
  <c r="H9560" i="34"/>
  <c r="H9561" i="34"/>
  <c r="H9562" i="34"/>
  <c r="H9563" i="34"/>
  <c r="H9564" i="34"/>
  <c r="H9565" i="34"/>
  <c r="H9566" i="34"/>
  <c r="H9567" i="34"/>
  <c r="H9568" i="34"/>
  <c r="H9569" i="34"/>
  <c r="H9570" i="34"/>
  <c r="H9571" i="34"/>
  <c r="H9572" i="34"/>
  <c r="H9573" i="34"/>
  <c r="H9574" i="34"/>
  <c r="H9575" i="34"/>
  <c r="H9576" i="34"/>
  <c r="H9577" i="34"/>
  <c r="H9578" i="34"/>
  <c r="H9579" i="34"/>
  <c r="H9580" i="34"/>
  <c r="H9581" i="34"/>
  <c r="H9582" i="34"/>
  <c r="H9583" i="34"/>
  <c r="H9584" i="34"/>
  <c r="H9585" i="34"/>
  <c r="H9586" i="34"/>
  <c r="H9587" i="34"/>
  <c r="H9588" i="34"/>
  <c r="H9589" i="34"/>
  <c r="H9590" i="34"/>
  <c r="H9591" i="34"/>
  <c r="H9592" i="34"/>
  <c r="H9593" i="34"/>
  <c r="H9594" i="34"/>
  <c r="H9595" i="34"/>
  <c r="H9596" i="34"/>
  <c r="H9597" i="34"/>
  <c r="H9598" i="34"/>
  <c r="H9599" i="34"/>
  <c r="H9600" i="34"/>
  <c r="H9601" i="34"/>
  <c r="H9602" i="34"/>
  <c r="H9603" i="34"/>
  <c r="H9604" i="34"/>
  <c r="H9605" i="34"/>
  <c r="H9606" i="34"/>
  <c r="H9607" i="34"/>
  <c r="H9608" i="34"/>
  <c r="H9609" i="34"/>
  <c r="H9610" i="34"/>
  <c r="H9611" i="34"/>
  <c r="H9612" i="34"/>
  <c r="H9613" i="34"/>
  <c r="H9614" i="34"/>
  <c r="H9615" i="34"/>
  <c r="H9616" i="34"/>
  <c r="H9617" i="34"/>
  <c r="H9618" i="34"/>
  <c r="H9619" i="34"/>
  <c r="H9620" i="34"/>
  <c r="H9621" i="34"/>
  <c r="H9622" i="34"/>
  <c r="H9623" i="34"/>
  <c r="H9624" i="34"/>
  <c r="H9625" i="34"/>
  <c r="H9626" i="34"/>
  <c r="H9627" i="34"/>
  <c r="H9628" i="34"/>
  <c r="H9629" i="34"/>
  <c r="H9630" i="34"/>
  <c r="H9631" i="34"/>
  <c r="H9632" i="34"/>
  <c r="H9633" i="34"/>
  <c r="H9634" i="34"/>
  <c r="H9635" i="34"/>
  <c r="H9636" i="34"/>
  <c r="H9637" i="34"/>
  <c r="H9638" i="34"/>
  <c r="H9639" i="34"/>
  <c r="H9640" i="34"/>
  <c r="H9641" i="34"/>
  <c r="H9642" i="34"/>
  <c r="H9643" i="34"/>
  <c r="H9644" i="34"/>
  <c r="H9645" i="34"/>
  <c r="H9646" i="34"/>
  <c r="H9647" i="34"/>
  <c r="H9648" i="34"/>
  <c r="H9649" i="34"/>
  <c r="H9650" i="34"/>
  <c r="H9651" i="34"/>
  <c r="H9652" i="34"/>
  <c r="H9653" i="34"/>
  <c r="H9654" i="34"/>
  <c r="H9655" i="34"/>
  <c r="H9656" i="34"/>
  <c r="H9657" i="34"/>
  <c r="H9658" i="34"/>
  <c r="H9659" i="34"/>
  <c r="H9660" i="34"/>
  <c r="H9661" i="34"/>
  <c r="H9662" i="34"/>
  <c r="H9663" i="34"/>
  <c r="H9664" i="34"/>
  <c r="H9665" i="34"/>
  <c r="H9666" i="34"/>
  <c r="H9667" i="34"/>
  <c r="H9668" i="34"/>
  <c r="H9669" i="34"/>
  <c r="H9670" i="34"/>
  <c r="H9671" i="34"/>
  <c r="H9672" i="34"/>
  <c r="H9673" i="34"/>
  <c r="H9674" i="34"/>
  <c r="H9675" i="34"/>
  <c r="H9676" i="34"/>
  <c r="H9677" i="34"/>
  <c r="H9678" i="34"/>
  <c r="H9679" i="34"/>
  <c r="H9680" i="34"/>
  <c r="H9681" i="34"/>
  <c r="H9682" i="34"/>
  <c r="H9683" i="34"/>
  <c r="H9684" i="34"/>
  <c r="H9685" i="34"/>
  <c r="H9686" i="34"/>
  <c r="H9687" i="34"/>
  <c r="H9688" i="34"/>
  <c r="H9689" i="34"/>
  <c r="H9690" i="34"/>
  <c r="H9691" i="34"/>
  <c r="H9692" i="34"/>
  <c r="H9693" i="34"/>
  <c r="H9694" i="34"/>
  <c r="H9695" i="34"/>
  <c r="H9696" i="34"/>
  <c r="H9697" i="34"/>
  <c r="H9698" i="34"/>
  <c r="H9699" i="34"/>
  <c r="H9700" i="34"/>
  <c r="H9701" i="34"/>
  <c r="H9702" i="34"/>
  <c r="H9703" i="34"/>
  <c r="H9704" i="34"/>
  <c r="H9705" i="34"/>
  <c r="H9706" i="34"/>
  <c r="H9707" i="34"/>
  <c r="H9708" i="34"/>
  <c r="H9709" i="34"/>
  <c r="H9710" i="34"/>
  <c r="H9711" i="34"/>
  <c r="H9712" i="34"/>
  <c r="H9713" i="34"/>
  <c r="H9714" i="34"/>
  <c r="H9715" i="34"/>
  <c r="H9716" i="34"/>
  <c r="H9717" i="34"/>
  <c r="H9718" i="34"/>
  <c r="H9719" i="34"/>
  <c r="H9720" i="34"/>
  <c r="H9721" i="34"/>
  <c r="H9722" i="34"/>
  <c r="H9723" i="34"/>
  <c r="H9724" i="34"/>
  <c r="H9725" i="34"/>
  <c r="H9726" i="34"/>
  <c r="H9727" i="34"/>
  <c r="H9728" i="34"/>
  <c r="H9729" i="34"/>
  <c r="H9730" i="34"/>
  <c r="H9731" i="34"/>
  <c r="H9732" i="34"/>
  <c r="H9733" i="34"/>
  <c r="H9734" i="34"/>
  <c r="H9735" i="34"/>
  <c r="H9736" i="34"/>
  <c r="H9737" i="34"/>
  <c r="H9738" i="34"/>
  <c r="H9739" i="34"/>
  <c r="H9740" i="34"/>
  <c r="H9741" i="34"/>
  <c r="H9742" i="34"/>
  <c r="H9743" i="34"/>
  <c r="H9744" i="34"/>
  <c r="H9745" i="34"/>
  <c r="H9746" i="34"/>
  <c r="H9747" i="34"/>
  <c r="H9748" i="34"/>
  <c r="H9749" i="34"/>
  <c r="H9750" i="34"/>
  <c r="H9751" i="34"/>
  <c r="H9752" i="34"/>
  <c r="H9753" i="34"/>
  <c r="H9754" i="34"/>
  <c r="H9755" i="34"/>
  <c r="H9756" i="34"/>
  <c r="H9757" i="34"/>
  <c r="H9758" i="34"/>
  <c r="H9759" i="34"/>
  <c r="H9760" i="34"/>
  <c r="H9761" i="34"/>
  <c r="H9762" i="34"/>
  <c r="H9763" i="34"/>
  <c r="H9764" i="34"/>
  <c r="H9765" i="34"/>
  <c r="H9766" i="34"/>
  <c r="H9767" i="34"/>
  <c r="H9768" i="34"/>
  <c r="H9769" i="34"/>
  <c r="H9770" i="34"/>
  <c r="H9771" i="34"/>
  <c r="H9772" i="34"/>
  <c r="H9773" i="34"/>
  <c r="H9774" i="34"/>
  <c r="H9775" i="34"/>
  <c r="H9776" i="34"/>
  <c r="H9777" i="34"/>
  <c r="H9778" i="34"/>
  <c r="H9779" i="34"/>
  <c r="H9780" i="34"/>
  <c r="H9781" i="34"/>
  <c r="H9782" i="34"/>
  <c r="H9783" i="34"/>
  <c r="H9784" i="34"/>
  <c r="H9785" i="34"/>
  <c r="H9786" i="34"/>
  <c r="H9787" i="34"/>
  <c r="H9788" i="34"/>
  <c r="H9789" i="34"/>
  <c r="H9790" i="34"/>
  <c r="H9791" i="34"/>
  <c r="H9792" i="34"/>
  <c r="H9793" i="34"/>
  <c r="H9794" i="34"/>
  <c r="H9795" i="34"/>
  <c r="H9796" i="34"/>
  <c r="H9797" i="34"/>
  <c r="H9798" i="34"/>
  <c r="H9799" i="34"/>
  <c r="H9800" i="34"/>
  <c r="H9801" i="34"/>
  <c r="H9802" i="34"/>
  <c r="H9803" i="34"/>
  <c r="H9804" i="34"/>
  <c r="H9805" i="34"/>
  <c r="H9806" i="34"/>
  <c r="H9807" i="34"/>
  <c r="H9808" i="34"/>
  <c r="H9809" i="34"/>
  <c r="H9810" i="34"/>
  <c r="H9811" i="34"/>
  <c r="H9812" i="34"/>
  <c r="H9813" i="34"/>
  <c r="H9814" i="34"/>
  <c r="H9815" i="34"/>
  <c r="H9816" i="34"/>
  <c r="H9817" i="34"/>
  <c r="H9818" i="34"/>
  <c r="H9819" i="34"/>
  <c r="H9820" i="34"/>
  <c r="H9821" i="34"/>
  <c r="H9822" i="34"/>
  <c r="H9823" i="34"/>
  <c r="H9824" i="34"/>
  <c r="H9825" i="34"/>
  <c r="H9826" i="34"/>
  <c r="H9827" i="34"/>
  <c r="H9828" i="34"/>
  <c r="H9829" i="34"/>
  <c r="H9830" i="34"/>
  <c r="H9831" i="34"/>
  <c r="H9832" i="34"/>
  <c r="H9833" i="34"/>
  <c r="H9834" i="34"/>
  <c r="H9835" i="34"/>
  <c r="H9836" i="34"/>
  <c r="H9837" i="34"/>
  <c r="H9838" i="34"/>
  <c r="H9839" i="34"/>
  <c r="H9840" i="34"/>
  <c r="H9841" i="34"/>
  <c r="H9842" i="34"/>
  <c r="H9843" i="34"/>
  <c r="H9844" i="34"/>
  <c r="H9845" i="34"/>
  <c r="H9846" i="34"/>
  <c r="H9847" i="34"/>
  <c r="H9848" i="34"/>
  <c r="H9849" i="34"/>
  <c r="H9850" i="34"/>
  <c r="H9851" i="34"/>
  <c r="H9852" i="34"/>
  <c r="H9853" i="34"/>
  <c r="H9854" i="34"/>
  <c r="H9855" i="34"/>
  <c r="H9856" i="34"/>
  <c r="H9857" i="34"/>
  <c r="H9858" i="34"/>
  <c r="H9859" i="34"/>
  <c r="H9860" i="34"/>
  <c r="H9861" i="34"/>
  <c r="H9862" i="34"/>
  <c r="H9863" i="34"/>
  <c r="H9864" i="34"/>
  <c r="H9865" i="34"/>
  <c r="H9866" i="34"/>
  <c r="H9867" i="34"/>
  <c r="H9868" i="34"/>
  <c r="H9869" i="34"/>
  <c r="H9870" i="34"/>
  <c r="H9871" i="34"/>
  <c r="H9872" i="34"/>
  <c r="H9873" i="34"/>
  <c r="H9874" i="34"/>
  <c r="H9875" i="34"/>
  <c r="H9876" i="34"/>
  <c r="H9877" i="34"/>
  <c r="H9878" i="34"/>
  <c r="H9879" i="34"/>
  <c r="H9880" i="34"/>
  <c r="H9881" i="34"/>
  <c r="H9882" i="34"/>
  <c r="H9883" i="34"/>
  <c r="H9884" i="34"/>
  <c r="H9885" i="34"/>
  <c r="H9886" i="34"/>
  <c r="H9887" i="34"/>
  <c r="H9888" i="34"/>
  <c r="H9889" i="34"/>
  <c r="H9890" i="34"/>
  <c r="H9891" i="34"/>
  <c r="H9892" i="34"/>
  <c r="H9893" i="34"/>
  <c r="H9894" i="34"/>
  <c r="H9895" i="34"/>
  <c r="H9896" i="34"/>
  <c r="H9897" i="34"/>
  <c r="H9898" i="34"/>
  <c r="H9899" i="34"/>
  <c r="H9900" i="34"/>
  <c r="H9901" i="34"/>
  <c r="H9902" i="34"/>
  <c r="H9903" i="34"/>
  <c r="H9904" i="34"/>
  <c r="H9905" i="34"/>
  <c r="H9906" i="34"/>
  <c r="H9907" i="34"/>
  <c r="H9908" i="34"/>
  <c r="H9909" i="34"/>
  <c r="H9910" i="34"/>
  <c r="H9911" i="34"/>
  <c r="H9912" i="34"/>
  <c r="H9913" i="34"/>
  <c r="H9914" i="34"/>
  <c r="H9915" i="34"/>
  <c r="H9916" i="34"/>
  <c r="H9917" i="34"/>
  <c r="H9918" i="34"/>
  <c r="H9919" i="34"/>
  <c r="H9920" i="34"/>
  <c r="H9921" i="34"/>
  <c r="H9922" i="34"/>
  <c r="H9923" i="34"/>
  <c r="H9924" i="34"/>
  <c r="H9925" i="34"/>
  <c r="H9926" i="34"/>
  <c r="H9927" i="34"/>
  <c r="H9928" i="34"/>
  <c r="H9929" i="34"/>
  <c r="H9930" i="34"/>
  <c r="H9931" i="34"/>
  <c r="H9932" i="34"/>
  <c r="H9933" i="34"/>
  <c r="H9934" i="34"/>
  <c r="H9935" i="34"/>
  <c r="H9936" i="34"/>
  <c r="H9937" i="34"/>
  <c r="H9938" i="34"/>
  <c r="H9939" i="34"/>
  <c r="H9940" i="34"/>
  <c r="H9941" i="34"/>
  <c r="H9942" i="34"/>
  <c r="H9943" i="34"/>
  <c r="H9944" i="34"/>
  <c r="H9945" i="34"/>
  <c r="H9946" i="34"/>
  <c r="H9947" i="34"/>
  <c r="H9948" i="34"/>
  <c r="H9949" i="34"/>
  <c r="H9950" i="34"/>
  <c r="H9951" i="34"/>
  <c r="H9952" i="34"/>
  <c r="H9953" i="34"/>
  <c r="H9954" i="34"/>
  <c r="H9955" i="34"/>
  <c r="H9956" i="34"/>
  <c r="H9957" i="34"/>
  <c r="H9958" i="34"/>
  <c r="H9959" i="34"/>
  <c r="H9960" i="34"/>
  <c r="H9961" i="34"/>
  <c r="H9962" i="34"/>
  <c r="H9963" i="34"/>
  <c r="H9964" i="34"/>
  <c r="H9965" i="34"/>
  <c r="H9966" i="34"/>
  <c r="H9967" i="34"/>
  <c r="H9968" i="34"/>
  <c r="H9969" i="34"/>
  <c r="H9970" i="34"/>
  <c r="H9971" i="34"/>
  <c r="H9972" i="34"/>
  <c r="H9973" i="34"/>
  <c r="H9974" i="34"/>
  <c r="H9975" i="34"/>
  <c r="H9976" i="34"/>
  <c r="H9977" i="34"/>
  <c r="H9978" i="34"/>
  <c r="H9979" i="34"/>
  <c r="H9980" i="34"/>
  <c r="H9981" i="34"/>
  <c r="H9982" i="34"/>
  <c r="H9983" i="34"/>
  <c r="H9984" i="34"/>
  <c r="H9985" i="34"/>
  <c r="H9986" i="34"/>
  <c r="H9987" i="34"/>
  <c r="H9988" i="34"/>
  <c r="H9989" i="34"/>
  <c r="H9990" i="34"/>
  <c r="H9991" i="34"/>
  <c r="H9992" i="34"/>
  <c r="H9993" i="34"/>
  <c r="H9994" i="34"/>
  <c r="H9995" i="34"/>
  <c r="H9996" i="34"/>
  <c r="H9997" i="34"/>
  <c r="H9998" i="34"/>
  <c r="H9999" i="34"/>
  <c r="H10000" i="34"/>
  <c r="H10001" i="34"/>
  <c r="H10002" i="34"/>
  <c r="H10003" i="34"/>
  <c r="H10004" i="34"/>
  <c r="H10005" i="34"/>
  <c r="H10006" i="34"/>
  <c r="H10007" i="34"/>
  <c r="H10008" i="34"/>
  <c r="H10009" i="34"/>
  <c r="H10010" i="34"/>
  <c r="H10011" i="34"/>
  <c r="H10012" i="34"/>
  <c r="H10013" i="34"/>
  <c r="H10014" i="34"/>
  <c r="H10015" i="34"/>
  <c r="H10016" i="34"/>
  <c r="H10017" i="34"/>
  <c r="H10018" i="34"/>
  <c r="H10019" i="34"/>
  <c r="H10020" i="34"/>
  <c r="H10021" i="34"/>
  <c r="H10022" i="34"/>
  <c r="H10023" i="34"/>
  <c r="H10024" i="34"/>
  <c r="H10025" i="34"/>
  <c r="H10026" i="34"/>
  <c r="H10027" i="34"/>
  <c r="H10028" i="34"/>
  <c r="H10029" i="34"/>
  <c r="H10030" i="34"/>
  <c r="H10031" i="34"/>
  <c r="H10032" i="34"/>
  <c r="H10033" i="34"/>
  <c r="H10034" i="34"/>
  <c r="H10035" i="34"/>
  <c r="H10036" i="34"/>
  <c r="H10037" i="34"/>
  <c r="H10038" i="34"/>
  <c r="H10039" i="34"/>
  <c r="H10040" i="34"/>
  <c r="H10041" i="34"/>
  <c r="H10042" i="34"/>
  <c r="H10043" i="34"/>
  <c r="H10044" i="34"/>
  <c r="H10045" i="34"/>
  <c r="H10046" i="34"/>
  <c r="H10047" i="34"/>
  <c r="H10048" i="34"/>
  <c r="H10049" i="34"/>
  <c r="H10050" i="34"/>
  <c r="H10051" i="34"/>
  <c r="H10052" i="34"/>
  <c r="H10053" i="34"/>
  <c r="H10054" i="34"/>
  <c r="H10055" i="34"/>
  <c r="H10056" i="34"/>
  <c r="H10057" i="34"/>
  <c r="H10058" i="34"/>
  <c r="H10059" i="34"/>
  <c r="H10060" i="34"/>
  <c r="H10061" i="34"/>
  <c r="H10062" i="34"/>
  <c r="H10063" i="34"/>
  <c r="H10064" i="34"/>
  <c r="H10065" i="34"/>
  <c r="H10066" i="34"/>
  <c r="H10067" i="34"/>
  <c r="H10068" i="34"/>
  <c r="H10069" i="34"/>
  <c r="H10070" i="34"/>
  <c r="H10071" i="34"/>
  <c r="H10072" i="34"/>
  <c r="H10073" i="34"/>
  <c r="H10074" i="34"/>
  <c r="H10075" i="34"/>
  <c r="H10076" i="34"/>
  <c r="H10077" i="34"/>
  <c r="H10078" i="34"/>
  <c r="H10079" i="34"/>
  <c r="H10080" i="34"/>
  <c r="H10081" i="34"/>
  <c r="H10082" i="34"/>
  <c r="H10083" i="34"/>
  <c r="H10084" i="34"/>
  <c r="H10085" i="34"/>
  <c r="H10086" i="34"/>
  <c r="H10087" i="34"/>
  <c r="H10088" i="34"/>
  <c r="H10089" i="34"/>
  <c r="H10090" i="34"/>
  <c r="H10091" i="34"/>
  <c r="H10092" i="34"/>
  <c r="H10093" i="34"/>
  <c r="H10094" i="34"/>
  <c r="H10095" i="34"/>
  <c r="H10096" i="34"/>
  <c r="H10097" i="34"/>
  <c r="H10098" i="34"/>
  <c r="H10099" i="34"/>
  <c r="H10100" i="34"/>
  <c r="H10101" i="34"/>
  <c r="H10102" i="34"/>
  <c r="H10103" i="34"/>
  <c r="H10104" i="34"/>
  <c r="H10105" i="34"/>
  <c r="H10106" i="34"/>
  <c r="H10107" i="34"/>
  <c r="H10108" i="34"/>
  <c r="H10109" i="34"/>
  <c r="H10110" i="34"/>
  <c r="H10111" i="34"/>
  <c r="H10112" i="34"/>
  <c r="H10113" i="34"/>
  <c r="H10114" i="34"/>
  <c r="H10115" i="34"/>
  <c r="H10116" i="34"/>
  <c r="H10117" i="34"/>
  <c r="H10118" i="34"/>
  <c r="H10119" i="34"/>
  <c r="H10120" i="34"/>
  <c r="H10121" i="34"/>
  <c r="H10122" i="34"/>
  <c r="H10123" i="34"/>
  <c r="H10124" i="34"/>
  <c r="H10125" i="34"/>
  <c r="H10126" i="34"/>
  <c r="H10127" i="34"/>
  <c r="H10128" i="34"/>
  <c r="H10129" i="34"/>
  <c r="H10130" i="34"/>
  <c r="H10131" i="34"/>
  <c r="H10132" i="34"/>
  <c r="H10133" i="34"/>
  <c r="H10134" i="34"/>
  <c r="H10135" i="34"/>
  <c r="H10136" i="34"/>
  <c r="H10137" i="34"/>
  <c r="H10138" i="34"/>
  <c r="H10139" i="34"/>
  <c r="H10140" i="34"/>
  <c r="H10141" i="34"/>
  <c r="H10142" i="34"/>
  <c r="H10143" i="34"/>
  <c r="H10144" i="34"/>
  <c r="H10145" i="34"/>
  <c r="H10146" i="34"/>
  <c r="H10147" i="34"/>
  <c r="H10148" i="34"/>
  <c r="H10149" i="34"/>
  <c r="H10150" i="34"/>
  <c r="H10151" i="34"/>
  <c r="H10152" i="34"/>
  <c r="H10153" i="34"/>
  <c r="H10154" i="34"/>
  <c r="H10155" i="34"/>
  <c r="H10156" i="34"/>
  <c r="H10157" i="34"/>
  <c r="H10158" i="34"/>
  <c r="H10159" i="34"/>
  <c r="H10160" i="34"/>
  <c r="H10161" i="34"/>
  <c r="H10162" i="34"/>
  <c r="H10163" i="34"/>
  <c r="H10164" i="34"/>
  <c r="H10165" i="34"/>
  <c r="H10166" i="34"/>
  <c r="H10167" i="34"/>
  <c r="H10168" i="34"/>
  <c r="H10169" i="34"/>
  <c r="H10170" i="34"/>
  <c r="H10171" i="34"/>
  <c r="H10172" i="34"/>
  <c r="H10173" i="34"/>
  <c r="H10174" i="34"/>
  <c r="H10175" i="34"/>
  <c r="H10176" i="34"/>
  <c r="H10177" i="34"/>
  <c r="H10178" i="34"/>
  <c r="H10179" i="34"/>
  <c r="H10180" i="34"/>
  <c r="H10181" i="34"/>
  <c r="H10182" i="34"/>
  <c r="H10183" i="34"/>
  <c r="H10184" i="34"/>
  <c r="H10185" i="34"/>
  <c r="H10186" i="34"/>
  <c r="H10187" i="34"/>
  <c r="H10188" i="34"/>
  <c r="H10189" i="34"/>
  <c r="H10190" i="34"/>
  <c r="H10191" i="34"/>
  <c r="H10192" i="34"/>
  <c r="H10193" i="34"/>
  <c r="H10194" i="34"/>
  <c r="H10195" i="34"/>
  <c r="H10196" i="34"/>
  <c r="H10197" i="34"/>
  <c r="H10198" i="34"/>
  <c r="H10199" i="34"/>
  <c r="H10200" i="34"/>
  <c r="H10201" i="34"/>
  <c r="H10202" i="34"/>
  <c r="H10203" i="34"/>
  <c r="H10204" i="34"/>
  <c r="H10205" i="34"/>
  <c r="H10206" i="34"/>
  <c r="H10207" i="34"/>
  <c r="H10208" i="34"/>
  <c r="H10209" i="34"/>
  <c r="H10210" i="34"/>
  <c r="H10211" i="34"/>
  <c r="H10212" i="34"/>
  <c r="H10213" i="34"/>
  <c r="H10214" i="34"/>
  <c r="H10215" i="34"/>
  <c r="H10216" i="34"/>
  <c r="H10217" i="34"/>
  <c r="H10218" i="34"/>
  <c r="H10219" i="34"/>
  <c r="H10220" i="34"/>
  <c r="H10221" i="34"/>
  <c r="H10222" i="34"/>
  <c r="H10223" i="34"/>
  <c r="H10224" i="34"/>
  <c r="H10225" i="34"/>
  <c r="H10226" i="34"/>
  <c r="H10227" i="34"/>
  <c r="H10228" i="34"/>
  <c r="H10229" i="34"/>
  <c r="H10230" i="34"/>
  <c r="H10231" i="34"/>
  <c r="H10232" i="34"/>
  <c r="H10233" i="34"/>
  <c r="H10234" i="34"/>
  <c r="H10235" i="34"/>
  <c r="H10236" i="34"/>
  <c r="H10237" i="34"/>
  <c r="H10238" i="34"/>
  <c r="H10239" i="34"/>
  <c r="H10240" i="34"/>
  <c r="H10241" i="34"/>
  <c r="H10242" i="34"/>
  <c r="H10243" i="34"/>
  <c r="H10244" i="34"/>
  <c r="H10245" i="34"/>
  <c r="H10246" i="34"/>
  <c r="H10247" i="34"/>
  <c r="H10248" i="34"/>
  <c r="H10249" i="34"/>
  <c r="H10250" i="34"/>
  <c r="H10251" i="34"/>
  <c r="H10252" i="34"/>
  <c r="H10253" i="34"/>
  <c r="H10254" i="34"/>
  <c r="H10255" i="34"/>
  <c r="H10256" i="34"/>
  <c r="H10257" i="34"/>
  <c r="H10258" i="34"/>
  <c r="H10259" i="34"/>
  <c r="H10260" i="34"/>
  <c r="H10261" i="34"/>
  <c r="H10262" i="34"/>
  <c r="H10263" i="34"/>
  <c r="H10264" i="34"/>
  <c r="H10265" i="34"/>
  <c r="H10266" i="34"/>
  <c r="H10267" i="34"/>
  <c r="H10268" i="34"/>
  <c r="H10269" i="34"/>
  <c r="H10270" i="34"/>
  <c r="H10271" i="34"/>
  <c r="H10272" i="34"/>
  <c r="H10273" i="34"/>
  <c r="H10274" i="34"/>
  <c r="H10275" i="34"/>
  <c r="H10276" i="34"/>
  <c r="H10277" i="34"/>
  <c r="H10278" i="34"/>
  <c r="H10279" i="34"/>
  <c r="H10280" i="34"/>
  <c r="H10281" i="34"/>
  <c r="H10282" i="34"/>
  <c r="H10283" i="34"/>
  <c r="H10284" i="34"/>
  <c r="H10285" i="34"/>
  <c r="H10286" i="34"/>
  <c r="H10287" i="34"/>
  <c r="H10288" i="34"/>
  <c r="H10289" i="34"/>
  <c r="H10290" i="34"/>
  <c r="H10291" i="34"/>
  <c r="H10292" i="34"/>
  <c r="H10293" i="34"/>
  <c r="H10294" i="34"/>
  <c r="H10295" i="34"/>
  <c r="H10296" i="34"/>
  <c r="H10297" i="34"/>
  <c r="H10298" i="34"/>
  <c r="H10299" i="34"/>
  <c r="H10300" i="34"/>
  <c r="H10301" i="34"/>
  <c r="H10302" i="34"/>
  <c r="H10303" i="34"/>
  <c r="H10304" i="34"/>
  <c r="H10305" i="34"/>
  <c r="H10306" i="34"/>
  <c r="H10307" i="34"/>
  <c r="H10308" i="34"/>
  <c r="H10309" i="34"/>
  <c r="H10310" i="34"/>
  <c r="H10311" i="34"/>
  <c r="H10312" i="34"/>
  <c r="H10313" i="34"/>
  <c r="H10314" i="34"/>
  <c r="H10315" i="34"/>
  <c r="H10316" i="34"/>
  <c r="H10317" i="34"/>
  <c r="H10318" i="34"/>
  <c r="H10319" i="34"/>
  <c r="H10320" i="34"/>
  <c r="H10321" i="34"/>
  <c r="H10322" i="34"/>
  <c r="H10323" i="34"/>
  <c r="H10324" i="34"/>
  <c r="H10325" i="34"/>
  <c r="H10326" i="34"/>
  <c r="H10327" i="34"/>
  <c r="H10328" i="34"/>
  <c r="H10329" i="34"/>
  <c r="H10330" i="34"/>
  <c r="H10331" i="34"/>
  <c r="H10332" i="34"/>
  <c r="H10333" i="34"/>
  <c r="H10334" i="34"/>
  <c r="H10335" i="34"/>
  <c r="H10336" i="34"/>
  <c r="H10337" i="34"/>
  <c r="H10338" i="34"/>
  <c r="H10339" i="34"/>
  <c r="H10340" i="34"/>
  <c r="H10341" i="34"/>
  <c r="H10342" i="34"/>
  <c r="H10343" i="34"/>
  <c r="H10344" i="34"/>
  <c r="H10345" i="34"/>
  <c r="H10346" i="34"/>
  <c r="H10347" i="34"/>
  <c r="H10348" i="34"/>
  <c r="H10349" i="34"/>
  <c r="H10350" i="34"/>
  <c r="H10351" i="34"/>
  <c r="H10352" i="34"/>
  <c r="H10353" i="34"/>
  <c r="H10354" i="34"/>
  <c r="H10355" i="34"/>
  <c r="H10356" i="34"/>
  <c r="H10357" i="34"/>
  <c r="H10358" i="34"/>
  <c r="H10359" i="34"/>
  <c r="H10360" i="34"/>
  <c r="H10361" i="34"/>
  <c r="H10362" i="34"/>
  <c r="H10363" i="34"/>
  <c r="H10364" i="34"/>
  <c r="H10365" i="34"/>
  <c r="H10366" i="34"/>
  <c r="H10367" i="34"/>
  <c r="H10368" i="34"/>
  <c r="H10369" i="34"/>
  <c r="H10370" i="34"/>
  <c r="H10371" i="34"/>
  <c r="H10372" i="34"/>
  <c r="H10373" i="34"/>
  <c r="H10374" i="34"/>
  <c r="H10375" i="34"/>
  <c r="H10376" i="34"/>
  <c r="H10377" i="34"/>
  <c r="H10378" i="34"/>
  <c r="H10379" i="34"/>
  <c r="H10380" i="34"/>
  <c r="H10381" i="34"/>
  <c r="H10382" i="34"/>
  <c r="H10383" i="34"/>
  <c r="H10384" i="34"/>
  <c r="H10385" i="34"/>
  <c r="H10386" i="34"/>
  <c r="H10387" i="34"/>
  <c r="H10388" i="34"/>
  <c r="H10389" i="34"/>
  <c r="H10390" i="34"/>
  <c r="H10391" i="34"/>
  <c r="H10392" i="34"/>
  <c r="H10393" i="34"/>
  <c r="H10394" i="34"/>
  <c r="H10395" i="34"/>
  <c r="H10396" i="34"/>
  <c r="H10397" i="34"/>
  <c r="H10398" i="34"/>
  <c r="H10399" i="34"/>
  <c r="H10400" i="34"/>
  <c r="H10401" i="34"/>
  <c r="H10402" i="34"/>
  <c r="H10403" i="34"/>
  <c r="H10404" i="34"/>
  <c r="H10405" i="34"/>
  <c r="H10406" i="34"/>
  <c r="H10407" i="34"/>
  <c r="H10408" i="34"/>
  <c r="H10409" i="34"/>
  <c r="H10410" i="34"/>
  <c r="H10411" i="34"/>
  <c r="H10412" i="34"/>
  <c r="H10413" i="34"/>
  <c r="H10414" i="34"/>
  <c r="H10415" i="34"/>
  <c r="H10416" i="34"/>
  <c r="H10417" i="34"/>
  <c r="H10418" i="34"/>
  <c r="H10419" i="34"/>
  <c r="H10420" i="34"/>
  <c r="H10421" i="34"/>
  <c r="H10422" i="34"/>
  <c r="H10423" i="34"/>
  <c r="H10424" i="34"/>
  <c r="H10425" i="34"/>
  <c r="H10426" i="34"/>
  <c r="H10427" i="34"/>
  <c r="H10428" i="34"/>
  <c r="H10429" i="34"/>
  <c r="H10430" i="34"/>
  <c r="H10431" i="34"/>
  <c r="H10432" i="34"/>
  <c r="H10433" i="34"/>
  <c r="H10434" i="34"/>
  <c r="H10435" i="34"/>
  <c r="H10436" i="34"/>
  <c r="H10437" i="34"/>
  <c r="H10438" i="34"/>
  <c r="H10439" i="34"/>
  <c r="H10440" i="34"/>
  <c r="H10441" i="34"/>
  <c r="H10442" i="34"/>
  <c r="H10443" i="34"/>
  <c r="H10444" i="34"/>
  <c r="H10445" i="34"/>
  <c r="H10446" i="34"/>
  <c r="H10447" i="34"/>
  <c r="H10448" i="34"/>
  <c r="H10449" i="34"/>
  <c r="H10450" i="34"/>
  <c r="H10451" i="34"/>
  <c r="H10452" i="34"/>
  <c r="H10453" i="34"/>
  <c r="H10454" i="34"/>
  <c r="H10455" i="34"/>
  <c r="H10456" i="34"/>
  <c r="H10457" i="34"/>
  <c r="H10458" i="34"/>
  <c r="H10459" i="34"/>
  <c r="H10460" i="34"/>
  <c r="H10461" i="34"/>
  <c r="H10462" i="34"/>
  <c r="H10463" i="34"/>
  <c r="H10464" i="34"/>
  <c r="H10465" i="34"/>
  <c r="H10466" i="34"/>
  <c r="H10467" i="34"/>
  <c r="H10468" i="34"/>
  <c r="H10469" i="34"/>
  <c r="H10470" i="34"/>
  <c r="H10471" i="34"/>
  <c r="H10472" i="34"/>
  <c r="H10473" i="34"/>
  <c r="H10474" i="34"/>
  <c r="H10475" i="34"/>
  <c r="H10476" i="34"/>
  <c r="H10477" i="34"/>
  <c r="H10478" i="34"/>
  <c r="H10479" i="34"/>
  <c r="H10480" i="34"/>
  <c r="H10481" i="34"/>
  <c r="H10482" i="34"/>
  <c r="H10483" i="34"/>
  <c r="H10484" i="34"/>
  <c r="H10485" i="34"/>
  <c r="H10486" i="34"/>
  <c r="H10487" i="34"/>
  <c r="H10488" i="34"/>
  <c r="H10489" i="34"/>
  <c r="H10490" i="34"/>
  <c r="H10491" i="34"/>
  <c r="H10492" i="34"/>
  <c r="H10493" i="34"/>
  <c r="H10494" i="34"/>
  <c r="H10495" i="34"/>
  <c r="H10496" i="34"/>
  <c r="H10497" i="34"/>
  <c r="H10498" i="34"/>
  <c r="H10499" i="34"/>
  <c r="H10500" i="34"/>
  <c r="H10501" i="34"/>
  <c r="H10502" i="34"/>
  <c r="H10503" i="34"/>
  <c r="H10504" i="34"/>
  <c r="H10505" i="34"/>
  <c r="H10506" i="34"/>
  <c r="H10507" i="34"/>
  <c r="H10508" i="34"/>
  <c r="H10509" i="34"/>
  <c r="H10510" i="34"/>
  <c r="H10511" i="34"/>
  <c r="H10512" i="34"/>
  <c r="H10513" i="34"/>
  <c r="H10514" i="34"/>
  <c r="H10515" i="34"/>
  <c r="H10516" i="34"/>
  <c r="H10517" i="34"/>
  <c r="H10518" i="34"/>
  <c r="H10519" i="34"/>
  <c r="H10520" i="34"/>
  <c r="H10521" i="34"/>
  <c r="H10522" i="34"/>
  <c r="H10523" i="34"/>
  <c r="H10524" i="34"/>
  <c r="H10525" i="34"/>
  <c r="H10526" i="34"/>
  <c r="H10527" i="34"/>
  <c r="H10528" i="34"/>
  <c r="H10529" i="34"/>
  <c r="H10530" i="34"/>
  <c r="H10531" i="34"/>
  <c r="H10532" i="34"/>
  <c r="H10533" i="34"/>
  <c r="H10534" i="34"/>
  <c r="H10535" i="34"/>
  <c r="H10536" i="34"/>
  <c r="H10537" i="34"/>
  <c r="H10538" i="34"/>
  <c r="H10539" i="34"/>
  <c r="H10540" i="34"/>
  <c r="H10541" i="34"/>
  <c r="H10542" i="34"/>
  <c r="H10543" i="34"/>
  <c r="H10544" i="34"/>
  <c r="H10545" i="34"/>
  <c r="H10546" i="34"/>
  <c r="H10547" i="34"/>
  <c r="H10548" i="34"/>
  <c r="H10549" i="34"/>
  <c r="H10550" i="34"/>
  <c r="H10551" i="34"/>
  <c r="H10552" i="34"/>
  <c r="H10553" i="34"/>
  <c r="H10554" i="34"/>
  <c r="H10555" i="34"/>
  <c r="H10556" i="34"/>
  <c r="H10557" i="34"/>
  <c r="H10558" i="34"/>
  <c r="H10559" i="34"/>
  <c r="H10560" i="34"/>
  <c r="H10561" i="34"/>
  <c r="H10562" i="34"/>
  <c r="H10563" i="34"/>
  <c r="H10564" i="34"/>
  <c r="H10565" i="34"/>
  <c r="H10566" i="34"/>
  <c r="H10567" i="34"/>
  <c r="H10568" i="34"/>
  <c r="H10569" i="34"/>
  <c r="H10570" i="34"/>
  <c r="H10571" i="34"/>
  <c r="H10572" i="34"/>
  <c r="H10573" i="34"/>
  <c r="H10574" i="34"/>
  <c r="H10575" i="34"/>
  <c r="H10576" i="34"/>
  <c r="H10577" i="34"/>
  <c r="H10578" i="34"/>
  <c r="H10579" i="34"/>
  <c r="H10580" i="34"/>
  <c r="H10581" i="34"/>
  <c r="H10582" i="34"/>
  <c r="H10583" i="34"/>
  <c r="H10584" i="34"/>
  <c r="H10585" i="34"/>
  <c r="H10586" i="34"/>
  <c r="H10587" i="34"/>
  <c r="H10588" i="34"/>
  <c r="H10589" i="34"/>
  <c r="H10590" i="34"/>
  <c r="H10591" i="34"/>
  <c r="H10592" i="34"/>
  <c r="H10593" i="34"/>
  <c r="H10594" i="34"/>
  <c r="H10595" i="34"/>
  <c r="H10596" i="34"/>
  <c r="H10597" i="34"/>
  <c r="H10598" i="34"/>
  <c r="H10599" i="34"/>
  <c r="H10600" i="34"/>
  <c r="H10601" i="34"/>
  <c r="H10602" i="34"/>
  <c r="H10603" i="34"/>
  <c r="H10604" i="34"/>
  <c r="H10605" i="34"/>
  <c r="H10606" i="34"/>
  <c r="H10607" i="34"/>
  <c r="H10608" i="34"/>
  <c r="H10609" i="34"/>
  <c r="H10610" i="34"/>
  <c r="H10611" i="34"/>
  <c r="H10612" i="34"/>
  <c r="H10613" i="34"/>
  <c r="H10614" i="34"/>
  <c r="H10615" i="34"/>
  <c r="H10616" i="34"/>
  <c r="H10617" i="34"/>
  <c r="H10618" i="34"/>
  <c r="H10619" i="34"/>
  <c r="H10620" i="34"/>
  <c r="H10621" i="34"/>
  <c r="H10622" i="34"/>
  <c r="H10623" i="34"/>
  <c r="H10624" i="34"/>
  <c r="H10625" i="34"/>
  <c r="H10626" i="34"/>
  <c r="H10627" i="34"/>
  <c r="H10628" i="34"/>
  <c r="H10629" i="34"/>
  <c r="H10630" i="34"/>
  <c r="H10631" i="34"/>
  <c r="H10632" i="34"/>
  <c r="H10633" i="34"/>
  <c r="H10634" i="34"/>
  <c r="H10635" i="34"/>
  <c r="H10636" i="34"/>
  <c r="H10637" i="34"/>
  <c r="H10638" i="34"/>
  <c r="H10639" i="34"/>
  <c r="H10640" i="34"/>
  <c r="H10641" i="34"/>
  <c r="H10642" i="34"/>
  <c r="H10643" i="34"/>
  <c r="H10644" i="34"/>
  <c r="H10645" i="34"/>
  <c r="H10646" i="34"/>
  <c r="H10647" i="34"/>
  <c r="H10648" i="34"/>
  <c r="H10649" i="34"/>
  <c r="H10650" i="34"/>
  <c r="H10651" i="34"/>
  <c r="H10652" i="34"/>
  <c r="H10653" i="34"/>
  <c r="H10654" i="34"/>
  <c r="H10655" i="34"/>
  <c r="H10656" i="34"/>
  <c r="H10657" i="34"/>
  <c r="H10658" i="34"/>
  <c r="H10659" i="34"/>
  <c r="H10660" i="34"/>
  <c r="H10661" i="34"/>
  <c r="H10662" i="34"/>
  <c r="H10663" i="34"/>
  <c r="H10664" i="34"/>
  <c r="H10665" i="34"/>
  <c r="H10666" i="34"/>
  <c r="H10667" i="34"/>
  <c r="H10668" i="34"/>
  <c r="H10669" i="34"/>
  <c r="H10670" i="34"/>
  <c r="H10671" i="34"/>
  <c r="H10672" i="34"/>
  <c r="H10673" i="34"/>
  <c r="H10674" i="34"/>
  <c r="H10675" i="34"/>
  <c r="H10676" i="34"/>
  <c r="H10677" i="34"/>
  <c r="H10678" i="34"/>
  <c r="H10679" i="34"/>
  <c r="H10680" i="34"/>
  <c r="H10681" i="34"/>
  <c r="H10682" i="34"/>
  <c r="H10683" i="34"/>
  <c r="H10684" i="34"/>
  <c r="H10685" i="34"/>
  <c r="H10686" i="34"/>
  <c r="H10687" i="34"/>
  <c r="H10688" i="34"/>
  <c r="H10689" i="34"/>
  <c r="H10690" i="34"/>
  <c r="H10691" i="34"/>
  <c r="H10692" i="34"/>
  <c r="H10693" i="34"/>
  <c r="H10694" i="34"/>
  <c r="H10695" i="34"/>
  <c r="H10696" i="34"/>
  <c r="H10697" i="34"/>
  <c r="H10698" i="34"/>
  <c r="H10699" i="34"/>
  <c r="H10700" i="34"/>
  <c r="H10701" i="34"/>
  <c r="H10702" i="34"/>
  <c r="H10703" i="34"/>
  <c r="H10704" i="34"/>
  <c r="H10705" i="34"/>
  <c r="H10706" i="34"/>
  <c r="H10707" i="34"/>
  <c r="H10708" i="34"/>
  <c r="H10709" i="34"/>
  <c r="H10710" i="34"/>
  <c r="H10711" i="34"/>
  <c r="H10712" i="34"/>
  <c r="H10713" i="34"/>
  <c r="H10714" i="34"/>
  <c r="H10715" i="34"/>
  <c r="H10716" i="34"/>
  <c r="H10717" i="34"/>
  <c r="H10718" i="34"/>
  <c r="H10719" i="34"/>
  <c r="H10720" i="34"/>
  <c r="H10721" i="34"/>
  <c r="H10722" i="34"/>
  <c r="H10723" i="34"/>
  <c r="H10724" i="34"/>
  <c r="H10725" i="34"/>
  <c r="H10726" i="34"/>
  <c r="H10727" i="34"/>
  <c r="H10728" i="34"/>
  <c r="H10729" i="34"/>
  <c r="H10730" i="34"/>
  <c r="H10731" i="34"/>
  <c r="H10732" i="34"/>
  <c r="H10733" i="34"/>
  <c r="H10734" i="34"/>
  <c r="H10735" i="34"/>
  <c r="H10736" i="34"/>
  <c r="H10737" i="34"/>
  <c r="H10738" i="34"/>
  <c r="H10739" i="34"/>
  <c r="H10740" i="34"/>
  <c r="H10741" i="34"/>
  <c r="H10742" i="34"/>
  <c r="H10743" i="34"/>
  <c r="H10744" i="34"/>
  <c r="H10745" i="34"/>
  <c r="H10746" i="34"/>
  <c r="H10747" i="34"/>
  <c r="H10748" i="34"/>
  <c r="H10749" i="34"/>
  <c r="H10750" i="34"/>
  <c r="H10751" i="34"/>
  <c r="H10752" i="34"/>
  <c r="H10753" i="34"/>
  <c r="H10754" i="34"/>
  <c r="H10755" i="34"/>
  <c r="H10756" i="34"/>
  <c r="H10757" i="34"/>
  <c r="H10758" i="34"/>
  <c r="H10759" i="34"/>
  <c r="H10760" i="34"/>
  <c r="H10761" i="34"/>
  <c r="H10762" i="34"/>
  <c r="H10763" i="34"/>
  <c r="H10764" i="34"/>
  <c r="H10765" i="34"/>
  <c r="H10766" i="34"/>
  <c r="H10767" i="34"/>
  <c r="H10768" i="34"/>
  <c r="H10769" i="34"/>
  <c r="H10770" i="34"/>
  <c r="H10771" i="34"/>
  <c r="H10772" i="34"/>
  <c r="H10773" i="34"/>
  <c r="H10774" i="34"/>
  <c r="H10775" i="34"/>
  <c r="H10776" i="34"/>
  <c r="H10777" i="34"/>
  <c r="H10778" i="34"/>
  <c r="H10779" i="34"/>
  <c r="H10780" i="34"/>
  <c r="H10781" i="34"/>
  <c r="H10782" i="34"/>
  <c r="H10783" i="34"/>
  <c r="H10784" i="34"/>
  <c r="H10785" i="34"/>
  <c r="H10786" i="34"/>
  <c r="H10787" i="34"/>
  <c r="H10788" i="34"/>
  <c r="H10789" i="34"/>
  <c r="H10790" i="34"/>
  <c r="H10791" i="34"/>
  <c r="H10792" i="34"/>
  <c r="H10793" i="34"/>
  <c r="H10794" i="34"/>
  <c r="H10795" i="34"/>
  <c r="H10796" i="34"/>
  <c r="H10797" i="34"/>
  <c r="H10798" i="34"/>
  <c r="H10799" i="34"/>
  <c r="H10800" i="34"/>
  <c r="H10801" i="34"/>
  <c r="H10802" i="34"/>
  <c r="H10803" i="34"/>
  <c r="H10804" i="34"/>
  <c r="H10805" i="34"/>
  <c r="H10806" i="34"/>
  <c r="H10807" i="34"/>
  <c r="H10808" i="34"/>
  <c r="H10809" i="34"/>
  <c r="H10810" i="34"/>
  <c r="H10811" i="34"/>
  <c r="H10812" i="34"/>
  <c r="H10813" i="34"/>
  <c r="H10814" i="34"/>
  <c r="H10815" i="34"/>
  <c r="H10816" i="34"/>
  <c r="H10817" i="34"/>
  <c r="H10818" i="34"/>
  <c r="H10819" i="34"/>
  <c r="H10820" i="34"/>
  <c r="H10821" i="34"/>
  <c r="H10822" i="34"/>
  <c r="H10823" i="34"/>
  <c r="H10824" i="34"/>
  <c r="H10825" i="34"/>
  <c r="H10826" i="34"/>
  <c r="H10827" i="34"/>
  <c r="H10828" i="34"/>
  <c r="H10829" i="34"/>
  <c r="H10830" i="34"/>
  <c r="H10831" i="34"/>
  <c r="H10832" i="34"/>
  <c r="H10833" i="34"/>
  <c r="H10834" i="34"/>
  <c r="H10835" i="34"/>
  <c r="H10836" i="34"/>
  <c r="H10837" i="34"/>
  <c r="H10838" i="34"/>
  <c r="H10839" i="34"/>
  <c r="H10840" i="34"/>
  <c r="H10841" i="34"/>
  <c r="H10842" i="34"/>
  <c r="H10843" i="34"/>
  <c r="H10844" i="34"/>
  <c r="H10845" i="34"/>
  <c r="H10846" i="34"/>
  <c r="H10847" i="34"/>
  <c r="H10848" i="34"/>
  <c r="H10849" i="34"/>
  <c r="H10850" i="34"/>
  <c r="H10851" i="34"/>
  <c r="H10852" i="34"/>
  <c r="H10853" i="34"/>
  <c r="H10854" i="34"/>
  <c r="H10855" i="34"/>
  <c r="H10856" i="34"/>
  <c r="H10857" i="34"/>
  <c r="H10858" i="34"/>
  <c r="H10859" i="34"/>
  <c r="H10860" i="34"/>
  <c r="H10861" i="34"/>
  <c r="H10862" i="34"/>
  <c r="H10863" i="34"/>
  <c r="H10864" i="34"/>
  <c r="H10865" i="34"/>
  <c r="H10866" i="34"/>
  <c r="H10867" i="34"/>
  <c r="H10868" i="34"/>
  <c r="H10869" i="34"/>
  <c r="H10870" i="34"/>
  <c r="H10871" i="34"/>
  <c r="H10872" i="34"/>
  <c r="H10873" i="34"/>
  <c r="H10874" i="34"/>
  <c r="H10875" i="34"/>
  <c r="H10876" i="34"/>
  <c r="H10877" i="34"/>
  <c r="H10878" i="34"/>
  <c r="H10879" i="34"/>
  <c r="H10880" i="34"/>
  <c r="H10881" i="34"/>
  <c r="H10882" i="34"/>
  <c r="H10883" i="34"/>
  <c r="H10884" i="34"/>
  <c r="H10885" i="34"/>
  <c r="H10886" i="34"/>
  <c r="H10887" i="34"/>
  <c r="H10888" i="34"/>
  <c r="H10889" i="34"/>
  <c r="H10890" i="34"/>
  <c r="H10891" i="34"/>
  <c r="H10892" i="34"/>
  <c r="H10893" i="34"/>
  <c r="H10894" i="34"/>
  <c r="H10895" i="34"/>
  <c r="H10896" i="34"/>
  <c r="H10897" i="34"/>
  <c r="H10898" i="34"/>
  <c r="H10899" i="34"/>
  <c r="H10900" i="34"/>
  <c r="H10901" i="34"/>
  <c r="H10902" i="34"/>
  <c r="H10903" i="34"/>
  <c r="H10904" i="34"/>
  <c r="H10905" i="34"/>
  <c r="H10906" i="34"/>
  <c r="H10907" i="34"/>
  <c r="H10908" i="34"/>
  <c r="H10909" i="34"/>
  <c r="H10910" i="34"/>
  <c r="H10911" i="34"/>
  <c r="H10912" i="34"/>
  <c r="H10913" i="34"/>
  <c r="H10914" i="34"/>
  <c r="H10915" i="34"/>
  <c r="H10916" i="34"/>
  <c r="H10917" i="34"/>
  <c r="H10918" i="34"/>
  <c r="H10919" i="34"/>
  <c r="H10920" i="34"/>
  <c r="H10921" i="34"/>
  <c r="H10922" i="34"/>
  <c r="H10923" i="34"/>
  <c r="H10924" i="34"/>
  <c r="H10925" i="34"/>
  <c r="H10926" i="34"/>
  <c r="H10927" i="34"/>
  <c r="H10928" i="34"/>
  <c r="H10929" i="34"/>
  <c r="H10930" i="34"/>
  <c r="H10931" i="34"/>
  <c r="H10932" i="34"/>
  <c r="H10933" i="34"/>
  <c r="H10934" i="34"/>
  <c r="H10935" i="34"/>
  <c r="H10936" i="34"/>
  <c r="H10937" i="34"/>
  <c r="H10938" i="34"/>
  <c r="H10939" i="34"/>
  <c r="H10940" i="34"/>
  <c r="H10941" i="34"/>
  <c r="H10942" i="34"/>
  <c r="H10943" i="34"/>
  <c r="H10944" i="34"/>
  <c r="H10945" i="34"/>
  <c r="H10946" i="34"/>
  <c r="H10947" i="34"/>
  <c r="H10948" i="34"/>
  <c r="H10949" i="34"/>
  <c r="H10950" i="34"/>
  <c r="H10951" i="34"/>
  <c r="H10952" i="34"/>
  <c r="H10953" i="34"/>
  <c r="H10954" i="34"/>
  <c r="H10955" i="34"/>
  <c r="H10956" i="34"/>
  <c r="H10957" i="34"/>
  <c r="H10958" i="34"/>
  <c r="H10959" i="34"/>
  <c r="H10960" i="34"/>
  <c r="H10961" i="34"/>
  <c r="H10962" i="34"/>
  <c r="H10963" i="34"/>
  <c r="H10964" i="34"/>
  <c r="H10965" i="34"/>
  <c r="H10966" i="34"/>
  <c r="H10967" i="34"/>
  <c r="H10968" i="34"/>
  <c r="H10969" i="34"/>
  <c r="H10970" i="34"/>
  <c r="H10971" i="34"/>
  <c r="H10972" i="34"/>
  <c r="H10973" i="34"/>
  <c r="H10974" i="34"/>
  <c r="H10975" i="34"/>
  <c r="H10976" i="34"/>
  <c r="H10977" i="34"/>
  <c r="H10978" i="34"/>
  <c r="H10979" i="34"/>
  <c r="H10980" i="34"/>
  <c r="H10981" i="34"/>
  <c r="H10982" i="34"/>
  <c r="H10983" i="34"/>
  <c r="H10984" i="34"/>
  <c r="H10985" i="34"/>
  <c r="H10986" i="34"/>
  <c r="H10987" i="34"/>
  <c r="H10988" i="34"/>
  <c r="H10989" i="34"/>
  <c r="H10990" i="34"/>
  <c r="H10991" i="34"/>
  <c r="H10992" i="34"/>
  <c r="H10993" i="34"/>
  <c r="H10994" i="34"/>
  <c r="H10995" i="34"/>
  <c r="H10996" i="34"/>
  <c r="H10997" i="34"/>
  <c r="H10998" i="34"/>
  <c r="H10999" i="34"/>
  <c r="H11000" i="34"/>
  <c r="H11001" i="34"/>
  <c r="H11002" i="34"/>
  <c r="H11003" i="34"/>
  <c r="H11004" i="34"/>
  <c r="H11005" i="34"/>
  <c r="H11006" i="34"/>
  <c r="H11007" i="34"/>
  <c r="H11008" i="34"/>
  <c r="H11009" i="34"/>
  <c r="H11010" i="34"/>
  <c r="H11011" i="34"/>
  <c r="H11012" i="34"/>
  <c r="H11013" i="34"/>
  <c r="H11014" i="34"/>
  <c r="H11015" i="34"/>
  <c r="H11016" i="34"/>
  <c r="H11017" i="34"/>
  <c r="H11018" i="34"/>
  <c r="H11019" i="34"/>
  <c r="H11020" i="34"/>
  <c r="H11021" i="34"/>
  <c r="H11022" i="34"/>
  <c r="H11023" i="34"/>
  <c r="H11024" i="34"/>
  <c r="H11025" i="34"/>
  <c r="H11026" i="34"/>
  <c r="H11027" i="34"/>
  <c r="H11028" i="34"/>
  <c r="H11029" i="34"/>
  <c r="H11030" i="34"/>
  <c r="H11031" i="34"/>
  <c r="H11032" i="34"/>
  <c r="H11033" i="34"/>
  <c r="H11034" i="34"/>
  <c r="H11035" i="34"/>
  <c r="H11036" i="34"/>
  <c r="H11037" i="34"/>
  <c r="H11038" i="34"/>
  <c r="H11039" i="34"/>
  <c r="H11040" i="34"/>
  <c r="H11041" i="34"/>
  <c r="H11042" i="34"/>
  <c r="H11043" i="34"/>
  <c r="H11044" i="34"/>
  <c r="H11045" i="34"/>
  <c r="H11046" i="34"/>
  <c r="H11047" i="34"/>
  <c r="H11048" i="34"/>
  <c r="H11049" i="34"/>
  <c r="H11050" i="34"/>
  <c r="H11051" i="34"/>
  <c r="H11052" i="34"/>
  <c r="H11053" i="34"/>
  <c r="H11054" i="34"/>
  <c r="H11055" i="34"/>
  <c r="H11056" i="34"/>
  <c r="H11057" i="34"/>
  <c r="H11058" i="34"/>
  <c r="H11059" i="34"/>
  <c r="H11060" i="34"/>
  <c r="H11061" i="34"/>
  <c r="H11062" i="34"/>
  <c r="H11063" i="34"/>
  <c r="H11064" i="34"/>
  <c r="H11065" i="34"/>
  <c r="H11066" i="34"/>
  <c r="H11067" i="34"/>
  <c r="H11068" i="34"/>
  <c r="H11069" i="34"/>
  <c r="H11070" i="34"/>
  <c r="H11071" i="34"/>
  <c r="H11072" i="34"/>
  <c r="H11073" i="34"/>
  <c r="H11074" i="34"/>
  <c r="H11075" i="34"/>
  <c r="H11076" i="34"/>
  <c r="H11077" i="34"/>
  <c r="H11078" i="34"/>
  <c r="H11079" i="34"/>
  <c r="H11080" i="34"/>
  <c r="H11081" i="34"/>
  <c r="H11082" i="34"/>
  <c r="H11083" i="34"/>
  <c r="H11084" i="34"/>
  <c r="H11085" i="34"/>
  <c r="H11086" i="34"/>
  <c r="H11087" i="34"/>
  <c r="H11088" i="34"/>
  <c r="H11089" i="34"/>
  <c r="H11090" i="34"/>
  <c r="H11091" i="34"/>
  <c r="H11092" i="34"/>
  <c r="H11093" i="34"/>
  <c r="H11094" i="34"/>
  <c r="H11095" i="34"/>
  <c r="H11096" i="34"/>
  <c r="H11097" i="34"/>
  <c r="H11098" i="34"/>
  <c r="H11099" i="34"/>
  <c r="H11100" i="34"/>
  <c r="H11101" i="34"/>
  <c r="H11102" i="34"/>
  <c r="H11103" i="34"/>
  <c r="H11104" i="34"/>
  <c r="H11105" i="34"/>
  <c r="H11106" i="34"/>
  <c r="H11107" i="34"/>
  <c r="H11108" i="34"/>
  <c r="H11109" i="34"/>
  <c r="H11110" i="34"/>
  <c r="H11111" i="34"/>
  <c r="H11112" i="34"/>
  <c r="H11113" i="34"/>
  <c r="H11114" i="34"/>
  <c r="H11115" i="34"/>
  <c r="H11116" i="34"/>
  <c r="H11117" i="34"/>
  <c r="H11118" i="34"/>
  <c r="H11119" i="34"/>
  <c r="H11120" i="34"/>
  <c r="H11121" i="34"/>
  <c r="H11122" i="34"/>
  <c r="H11123" i="34"/>
  <c r="H11124" i="34"/>
  <c r="H11125" i="34"/>
  <c r="H11126" i="34"/>
  <c r="H11127" i="34"/>
  <c r="H11128" i="34"/>
  <c r="H11129" i="34"/>
  <c r="H11130" i="34"/>
  <c r="H11131" i="34"/>
  <c r="H11132" i="34"/>
  <c r="H11133" i="34"/>
  <c r="H11134" i="34"/>
  <c r="H11135" i="34"/>
  <c r="H11136" i="34"/>
  <c r="H11137" i="34"/>
  <c r="H11138" i="34"/>
  <c r="H11139" i="34"/>
  <c r="H11140" i="34"/>
  <c r="H11141" i="34"/>
  <c r="H11142" i="34"/>
  <c r="H11143" i="34"/>
  <c r="H11144" i="34"/>
  <c r="H11145" i="34"/>
  <c r="H11146" i="34"/>
  <c r="H11147" i="34"/>
  <c r="H11148" i="34"/>
  <c r="H11149" i="34"/>
  <c r="H11150" i="34"/>
  <c r="H11151" i="34"/>
  <c r="H11152" i="34"/>
  <c r="H11153" i="34"/>
  <c r="H11154" i="34"/>
  <c r="H11155" i="34"/>
  <c r="H11156" i="34"/>
  <c r="H11157" i="34"/>
  <c r="H11158" i="34"/>
  <c r="H11159" i="34"/>
  <c r="H11160" i="34"/>
  <c r="H11161" i="34"/>
  <c r="H11162" i="34"/>
  <c r="H11163" i="34"/>
  <c r="H11164" i="34"/>
  <c r="H11165" i="34"/>
  <c r="H11166" i="34"/>
  <c r="H11167" i="34"/>
  <c r="H11168" i="34"/>
  <c r="H11169" i="34"/>
  <c r="H11170" i="34"/>
  <c r="H11171" i="34"/>
  <c r="H11172" i="34"/>
  <c r="H11173" i="34"/>
  <c r="H11174" i="34"/>
  <c r="H11175" i="34"/>
  <c r="H11176" i="34"/>
  <c r="H11177" i="34"/>
  <c r="H11178" i="34"/>
  <c r="H11179" i="34"/>
  <c r="H11180" i="34"/>
  <c r="H11181" i="34"/>
  <c r="H11182" i="34"/>
  <c r="H11183" i="34"/>
  <c r="H11184" i="34"/>
  <c r="H11185" i="34"/>
  <c r="H11186" i="34"/>
  <c r="H11187" i="34"/>
  <c r="H11188" i="34"/>
  <c r="H11189" i="34"/>
  <c r="H11190" i="34"/>
  <c r="H11191" i="34"/>
  <c r="H11192" i="34"/>
  <c r="H11193" i="34"/>
  <c r="H11194" i="34"/>
  <c r="H11195" i="34"/>
  <c r="H11196" i="34"/>
  <c r="H11197" i="34"/>
  <c r="H11198" i="34"/>
  <c r="H11199" i="34"/>
  <c r="H11200" i="34"/>
  <c r="H11201" i="34"/>
  <c r="H11202" i="34"/>
  <c r="H11203" i="34"/>
  <c r="H11204" i="34"/>
  <c r="H11205" i="34"/>
  <c r="H11206" i="34"/>
  <c r="H11207" i="34"/>
  <c r="H11208" i="34"/>
  <c r="H11209" i="34"/>
  <c r="H11210" i="34"/>
  <c r="H11211" i="34"/>
  <c r="H11212" i="34"/>
  <c r="H11213" i="34"/>
  <c r="H11214" i="34"/>
  <c r="H11215" i="34"/>
  <c r="H11216" i="34"/>
  <c r="H11217" i="34"/>
  <c r="H11218" i="34"/>
  <c r="H11219" i="34"/>
  <c r="H11220" i="34"/>
  <c r="H11221" i="34"/>
  <c r="H11222" i="34"/>
  <c r="H11223" i="34"/>
  <c r="H11224" i="34"/>
  <c r="H11225" i="34"/>
  <c r="H11226" i="34"/>
  <c r="H11227" i="34"/>
  <c r="H11228" i="34"/>
  <c r="H11229" i="34"/>
  <c r="H11230" i="34"/>
  <c r="H11231" i="34"/>
  <c r="H11232" i="34"/>
  <c r="H11233" i="34"/>
  <c r="H11234" i="34"/>
  <c r="H11235" i="34"/>
  <c r="H11236" i="34"/>
  <c r="H11237" i="34"/>
  <c r="H11238" i="34"/>
  <c r="H11239" i="34"/>
  <c r="H11240" i="34"/>
  <c r="H11241" i="34"/>
  <c r="H11242" i="34"/>
  <c r="H11243" i="34"/>
  <c r="H11244" i="34"/>
  <c r="H11245" i="34"/>
  <c r="H11246" i="34"/>
  <c r="H11247" i="34"/>
  <c r="H11248" i="34"/>
  <c r="H11249" i="34"/>
  <c r="H11250" i="34"/>
  <c r="H11251" i="34"/>
  <c r="H11252" i="34"/>
  <c r="H11253" i="34"/>
  <c r="H11254" i="34"/>
  <c r="H11255" i="34"/>
  <c r="H11256" i="34"/>
  <c r="H11257" i="34"/>
  <c r="H11258" i="34"/>
  <c r="H11259" i="34"/>
  <c r="H11260" i="34"/>
  <c r="H11261" i="34"/>
  <c r="H11262" i="34"/>
  <c r="H11263" i="34"/>
  <c r="H11264" i="34"/>
  <c r="H11265" i="34"/>
  <c r="H11266" i="34"/>
  <c r="H11267" i="34"/>
  <c r="H11268" i="34"/>
  <c r="H11269" i="34"/>
  <c r="H11270" i="34"/>
  <c r="H11271" i="34"/>
  <c r="H11272" i="34"/>
  <c r="H11273" i="34"/>
  <c r="H11274" i="34"/>
  <c r="H11275" i="34"/>
  <c r="H11276" i="34"/>
  <c r="H11277" i="34"/>
  <c r="H11278" i="34"/>
  <c r="H11279" i="34"/>
  <c r="H11280" i="34"/>
  <c r="H11281" i="34"/>
  <c r="H11282" i="34"/>
  <c r="H11283" i="34"/>
  <c r="H11284" i="34"/>
  <c r="H11285" i="34"/>
  <c r="H11286" i="34"/>
  <c r="H11287" i="34"/>
  <c r="H11288" i="34"/>
  <c r="H11289" i="34"/>
  <c r="H11290" i="34"/>
  <c r="H11291" i="34"/>
  <c r="H11292" i="34"/>
  <c r="H11293" i="34"/>
  <c r="H11294" i="34"/>
  <c r="H11295" i="34"/>
  <c r="H11296" i="34"/>
  <c r="H11297" i="34"/>
  <c r="H11298" i="34"/>
  <c r="H11299" i="34"/>
  <c r="H11300" i="34"/>
  <c r="H11301" i="34"/>
  <c r="H11302" i="34"/>
  <c r="H11303" i="34"/>
  <c r="H11304" i="34"/>
  <c r="H11305" i="34"/>
  <c r="H11306" i="34"/>
  <c r="H11307" i="34"/>
  <c r="H11308" i="34"/>
  <c r="H11309" i="34"/>
  <c r="H11310" i="34"/>
  <c r="H11311" i="34"/>
  <c r="H11312" i="34"/>
  <c r="H11313" i="34"/>
  <c r="H11314" i="34"/>
  <c r="H11315" i="34"/>
  <c r="H11316" i="34"/>
  <c r="H11317" i="34"/>
  <c r="H11318" i="34"/>
  <c r="H11319" i="34"/>
  <c r="H11320" i="34"/>
  <c r="H11321" i="34"/>
  <c r="H11322" i="34"/>
  <c r="H11323" i="34"/>
  <c r="H11324" i="34"/>
  <c r="H11325" i="34"/>
  <c r="H11326" i="34"/>
  <c r="H11327" i="34"/>
  <c r="H11328" i="34"/>
  <c r="H11329" i="34"/>
  <c r="H11330" i="34"/>
  <c r="H11331" i="34"/>
  <c r="H11332" i="34"/>
  <c r="H11333" i="34"/>
  <c r="H11334" i="34"/>
  <c r="H11335" i="34"/>
  <c r="H11336" i="34"/>
  <c r="H11337" i="34"/>
  <c r="H11338" i="34"/>
  <c r="H11339" i="34"/>
  <c r="H11340" i="34"/>
  <c r="H11341" i="34"/>
  <c r="H11342" i="34"/>
  <c r="H11343" i="34"/>
  <c r="H11344" i="34"/>
  <c r="H11345" i="34"/>
  <c r="H11346" i="34"/>
  <c r="H11347" i="34"/>
  <c r="H11348" i="34"/>
  <c r="H11349" i="34"/>
  <c r="H11350" i="34"/>
  <c r="H11351" i="34"/>
  <c r="H11352" i="34"/>
  <c r="H11353" i="34"/>
  <c r="H11354" i="34"/>
  <c r="H11355" i="34"/>
  <c r="H11356" i="34"/>
  <c r="H11357" i="34"/>
  <c r="H11358" i="34"/>
  <c r="H11359" i="34"/>
  <c r="H11360" i="34"/>
  <c r="H11361" i="34"/>
  <c r="H11362" i="34"/>
  <c r="H11363" i="34"/>
  <c r="H11364" i="34"/>
  <c r="H11365" i="34"/>
  <c r="H11366" i="34"/>
  <c r="H11367" i="34"/>
  <c r="H11368" i="34"/>
  <c r="H11369" i="34"/>
  <c r="H11370" i="34"/>
  <c r="H11371" i="34"/>
  <c r="H11372" i="34"/>
  <c r="H11373" i="34"/>
  <c r="H11374" i="34"/>
  <c r="H11375" i="34"/>
  <c r="H11376" i="34"/>
  <c r="H11377" i="34"/>
  <c r="H11378" i="34"/>
  <c r="H11379" i="34"/>
  <c r="H11380" i="34"/>
  <c r="H11381" i="34"/>
  <c r="H11382" i="34"/>
  <c r="H11383" i="34"/>
  <c r="H11384" i="34"/>
  <c r="H11385" i="34"/>
  <c r="H11386" i="34"/>
  <c r="H11387" i="34"/>
  <c r="H11388" i="34"/>
  <c r="H11389" i="34"/>
  <c r="H11390" i="34"/>
  <c r="H11391" i="34"/>
  <c r="H11392" i="34"/>
  <c r="H11393" i="34"/>
  <c r="H11394" i="34"/>
  <c r="H11395" i="34"/>
  <c r="H11396" i="34"/>
  <c r="H11397" i="34"/>
  <c r="H11398" i="34"/>
  <c r="H11399" i="34"/>
  <c r="H11400" i="34"/>
  <c r="H11401" i="34"/>
  <c r="H11402" i="34"/>
  <c r="H11403" i="34"/>
  <c r="H11404" i="34"/>
  <c r="H11405" i="34"/>
  <c r="H11406" i="34"/>
  <c r="H11407" i="34"/>
  <c r="H11408" i="34"/>
  <c r="H11409" i="34"/>
  <c r="H11410" i="34"/>
  <c r="H11411" i="34"/>
  <c r="H11412" i="34"/>
  <c r="H11413" i="34"/>
  <c r="H11414" i="34"/>
  <c r="H11415" i="34"/>
  <c r="H11416" i="34"/>
  <c r="H11417" i="34"/>
  <c r="H11418" i="34"/>
  <c r="H11419" i="34"/>
  <c r="H11420" i="34"/>
  <c r="H11421" i="34"/>
  <c r="H11422" i="34"/>
  <c r="H11423" i="34"/>
  <c r="H11424" i="34"/>
  <c r="H11425" i="34"/>
  <c r="H11426" i="34"/>
  <c r="H11427" i="34"/>
  <c r="H11428" i="34"/>
  <c r="H11429" i="34"/>
  <c r="H11430" i="34"/>
  <c r="H11431" i="34"/>
  <c r="H11432" i="34"/>
  <c r="H11433" i="34"/>
  <c r="H11434" i="34"/>
  <c r="H11435" i="34"/>
  <c r="H11436" i="34"/>
  <c r="H11437" i="34"/>
  <c r="H11438" i="34"/>
  <c r="H11439" i="34"/>
  <c r="H11440" i="34"/>
  <c r="H11441" i="34"/>
  <c r="H11442" i="34"/>
  <c r="H11443" i="34"/>
  <c r="H11444" i="34"/>
  <c r="H11445" i="34"/>
  <c r="H11446" i="34"/>
  <c r="H11447" i="34"/>
  <c r="H11448" i="34"/>
  <c r="H11449" i="34"/>
  <c r="H11450" i="34"/>
  <c r="H11451" i="34"/>
  <c r="H11452" i="34"/>
  <c r="H11453" i="34"/>
  <c r="H11454" i="34"/>
  <c r="H11455" i="34"/>
  <c r="H11456" i="34"/>
  <c r="H11457" i="34"/>
  <c r="H11458" i="34"/>
  <c r="H11459" i="34"/>
  <c r="H11460" i="34"/>
  <c r="H11461" i="34"/>
  <c r="H11462" i="34"/>
  <c r="H11463" i="34"/>
  <c r="H11464" i="34"/>
  <c r="H11465" i="34"/>
  <c r="H11466" i="34"/>
  <c r="H11467" i="34"/>
  <c r="H11468" i="34"/>
  <c r="H11469" i="34"/>
  <c r="H11470" i="34"/>
  <c r="H11471" i="34"/>
  <c r="H11472" i="34"/>
  <c r="H11473" i="34"/>
  <c r="H11474" i="34"/>
  <c r="H11475" i="34"/>
  <c r="H11476" i="34"/>
  <c r="H11477" i="34"/>
  <c r="H11478" i="34"/>
  <c r="H11479" i="34"/>
  <c r="H11480" i="34"/>
  <c r="H11481" i="34"/>
  <c r="H11482" i="34"/>
  <c r="H11483" i="34"/>
  <c r="H11484" i="34"/>
  <c r="H11485" i="34"/>
  <c r="H11486" i="34"/>
  <c r="H11487" i="34"/>
  <c r="H11488" i="34"/>
  <c r="H11489" i="34"/>
  <c r="H11490" i="34"/>
  <c r="H11491" i="34"/>
  <c r="H11492" i="34"/>
  <c r="H11493" i="34"/>
  <c r="H11494" i="34"/>
  <c r="H11495" i="34"/>
  <c r="H11496" i="34"/>
  <c r="H11497" i="34"/>
  <c r="H11498" i="34"/>
  <c r="H11499" i="34"/>
  <c r="H11500" i="34"/>
  <c r="H11501" i="34"/>
  <c r="H11502" i="34"/>
  <c r="H11503" i="34"/>
  <c r="H11504" i="34"/>
  <c r="H11505" i="34"/>
  <c r="H11506" i="34"/>
  <c r="H11507" i="34"/>
  <c r="H11508" i="34"/>
  <c r="H11509" i="34"/>
  <c r="H11510" i="34"/>
  <c r="H11511" i="34"/>
  <c r="H11512" i="34"/>
  <c r="H11513" i="34"/>
  <c r="H11514" i="34"/>
  <c r="H11515" i="34"/>
  <c r="H11516" i="34"/>
  <c r="H11517" i="34"/>
  <c r="H11518" i="34"/>
  <c r="H11519" i="34"/>
  <c r="H11520" i="34"/>
  <c r="H11521" i="34"/>
  <c r="H11522" i="34"/>
  <c r="H11523" i="34"/>
  <c r="H11524" i="34"/>
  <c r="H11525" i="34"/>
  <c r="H11526" i="34"/>
  <c r="H11527" i="34"/>
  <c r="H11528" i="34"/>
  <c r="H11529" i="34"/>
  <c r="H11530" i="34"/>
  <c r="H11531" i="34"/>
  <c r="H11532" i="34"/>
  <c r="H11533" i="34"/>
  <c r="H11534" i="34"/>
  <c r="H11535" i="34"/>
  <c r="H11536" i="34"/>
  <c r="H11537" i="34"/>
  <c r="H11538" i="34"/>
  <c r="H11539" i="34"/>
  <c r="H11540" i="34"/>
  <c r="H11541" i="34"/>
  <c r="H11542" i="34"/>
  <c r="H11543" i="34"/>
  <c r="H11544" i="34"/>
  <c r="H11545" i="34"/>
  <c r="H11546" i="34"/>
  <c r="H11547" i="34"/>
  <c r="H11548" i="34"/>
  <c r="H11549" i="34"/>
  <c r="H11550" i="34"/>
  <c r="H11551" i="34"/>
  <c r="H11552" i="34"/>
  <c r="H11553" i="34"/>
  <c r="H11554" i="34"/>
  <c r="H11555" i="34"/>
  <c r="H11556" i="34"/>
  <c r="H11557" i="34"/>
  <c r="H11558" i="34"/>
  <c r="H11559" i="34"/>
  <c r="H11560" i="34"/>
  <c r="H11561" i="34"/>
  <c r="H11562" i="34"/>
  <c r="H11563" i="34"/>
  <c r="H11564" i="34"/>
  <c r="H11565" i="34"/>
  <c r="H11566" i="34"/>
  <c r="H11567" i="34"/>
  <c r="H11568" i="34"/>
  <c r="H11569" i="34"/>
  <c r="H11570" i="34"/>
  <c r="H11571" i="34"/>
  <c r="H11572" i="34"/>
  <c r="H11573" i="34"/>
  <c r="H11574" i="34"/>
  <c r="H11575" i="34"/>
  <c r="H11576" i="34"/>
  <c r="H11577" i="34"/>
  <c r="H11578" i="34"/>
  <c r="H11579" i="34"/>
  <c r="H11580" i="34"/>
  <c r="H11581" i="34"/>
  <c r="H11582" i="34"/>
  <c r="H11583" i="34"/>
  <c r="H11584" i="34"/>
  <c r="H11585" i="34"/>
  <c r="H11586" i="34"/>
  <c r="H11587" i="34"/>
  <c r="H11588" i="34"/>
  <c r="H11589" i="34"/>
  <c r="H11590" i="34"/>
  <c r="H11591" i="34"/>
  <c r="H11592" i="34"/>
  <c r="H11593" i="34"/>
  <c r="H11594" i="34"/>
  <c r="H11595" i="34"/>
  <c r="H11596" i="34"/>
  <c r="H11597" i="34"/>
  <c r="H11598" i="34"/>
  <c r="H11599" i="34"/>
  <c r="H11600" i="34"/>
  <c r="H11601" i="34"/>
  <c r="H11602" i="34"/>
  <c r="H11603" i="34"/>
  <c r="H11604" i="34"/>
  <c r="H11605" i="34"/>
  <c r="H11606" i="34"/>
  <c r="H11607" i="34"/>
  <c r="H11608" i="34"/>
  <c r="H11609" i="34"/>
  <c r="H11610" i="34"/>
  <c r="H11611" i="34"/>
  <c r="H11612" i="34"/>
  <c r="H11613" i="34"/>
  <c r="H11614" i="34"/>
  <c r="H11615" i="34"/>
  <c r="H11616" i="34"/>
  <c r="H11617" i="34"/>
  <c r="H11618" i="34"/>
  <c r="H11619" i="34"/>
  <c r="H11620" i="34"/>
  <c r="H11621" i="34"/>
  <c r="H11622" i="34"/>
  <c r="H11623" i="34"/>
  <c r="H11624" i="34"/>
  <c r="H11625" i="34"/>
  <c r="H11626" i="34"/>
  <c r="H11627" i="34"/>
  <c r="H11628" i="34"/>
  <c r="H11629" i="34"/>
  <c r="H11630" i="34"/>
  <c r="H11631" i="34"/>
  <c r="H11632" i="34"/>
  <c r="H11633" i="34"/>
  <c r="H11634" i="34"/>
  <c r="H11635" i="34"/>
  <c r="H11636" i="34"/>
  <c r="H11637" i="34"/>
  <c r="H11638" i="34"/>
  <c r="H11639" i="34"/>
  <c r="H11640" i="34"/>
  <c r="H11641" i="34"/>
  <c r="H11642" i="34"/>
  <c r="H11643" i="34"/>
  <c r="H11644" i="34"/>
  <c r="H11645" i="34"/>
  <c r="H11646" i="34"/>
  <c r="H11647" i="34"/>
  <c r="H11648" i="34"/>
  <c r="H11649" i="34"/>
  <c r="H11650" i="34"/>
  <c r="H11651" i="34"/>
  <c r="H11652" i="34"/>
  <c r="H11653" i="34"/>
  <c r="H11654" i="34"/>
  <c r="H11655" i="34"/>
  <c r="H11656" i="34"/>
  <c r="H11657" i="34"/>
  <c r="H11658" i="34"/>
  <c r="H11659" i="34"/>
  <c r="H11660" i="34"/>
  <c r="H11661" i="34"/>
  <c r="H11662" i="34"/>
  <c r="H11663" i="34"/>
  <c r="H11664" i="34"/>
  <c r="H11665" i="34"/>
  <c r="H11666" i="34"/>
  <c r="H11667" i="34"/>
  <c r="H11668" i="34"/>
  <c r="H11669" i="34"/>
  <c r="H11670" i="34"/>
  <c r="H11671" i="34"/>
  <c r="H11672" i="34"/>
  <c r="H11673" i="34"/>
  <c r="H11674" i="34"/>
  <c r="H11675" i="34"/>
  <c r="H11676" i="34"/>
  <c r="H11677" i="34"/>
  <c r="H11678" i="34"/>
  <c r="H11679" i="34"/>
  <c r="H11680" i="34"/>
  <c r="H11681" i="34"/>
  <c r="H11682" i="34"/>
  <c r="H11683" i="34"/>
  <c r="H11684" i="34"/>
  <c r="H11685" i="34"/>
  <c r="H11686" i="34"/>
  <c r="H11687" i="34"/>
  <c r="H11688" i="34"/>
  <c r="H11689" i="34"/>
  <c r="H11690" i="34"/>
  <c r="H11691" i="34"/>
  <c r="H11692" i="34"/>
  <c r="H11693" i="34"/>
  <c r="H11694" i="34"/>
  <c r="H11695" i="34"/>
  <c r="H11696" i="34"/>
  <c r="H11697" i="34"/>
  <c r="H11698" i="34"/>
  <c r="H11699" i="34"/>
  <c r="H11700" i="34"/>
  <c r="H11701" i="34"/>
  <c r="H11702" i="34"/>
  <c r="H11703" i="34"/>
  <c r="H11704" i="34"/>
  <c r="H11705" i="34"/>
  <c r="H11706" i="34"/>
  <c r="H11707" i="34"/>
  <c r="H11708" i="34"/>
  <c r="H11709" i="34"/>
  <c r="H11710" i="34"/>
  <c r="H11711" i="34"/>
  <c r="H11712" i="34"/>
  <c r="H11713" i="34"/>
  <c r="H11714" i="34"/>
  <c r="H11715" i="34"/>
  <c r="H11716" i="34"/>
  <c r="H11717" i="34"/>
  <c r="H11718" i="34"/>
  <c r="H11719" i="34"/>
  <c r="H11720" i="34"/>
  <c r="H11721" i="34"/>
  <c r="H11722" i="34"/>
  <c r="H11723" i="34"/>
  <c r="H11724" i="34"/>
  <c r="H11725" i="34"/>
  <c r="H11726" i="34"/>
  <c r="H11727" i="34"/>
  <c r="H11728" i="34"/>
  <c r="H11729" i="34"/>
  <c r="H11730" i="34"/>
  <c r="H11731" i="34"/>
  <c r="H11732" i="34"/>
  <c r="H11733" i="34"/>
  <c r="H11734" i="34"/>
  <c r="H11735" i="34"/>
  <c r="H11736" i="34"/>
  <c r="H11737" i="34"/>
  <c r="H11738" i="34"/>
  <c r="H11739" i="34"/>
  <c r="H11740" i="34"/>
  <c r="H11741" i="34"/>
  <c r="H11742" i="34"/>
  <c r="H11743" i="34"/>
  <c r="H11744" i="34"/>
  <c r="H11745" i="34"/>
  <c r="H11746" i="34"/>
  <c r="H11747" i="34"/>
  <c r="H11748" i="34"/>
  <c r="H11749" i="34"/>
  <c r="H11750" i="34"/>
  <c r="H11751" i="34"/>
  <c r="H11752" i="34"/>
  <c r="H11753" i="34"/>
  <c r="H11754" i="34"/>
  <c r="H11755" i="34"/>
  <c r="H11756" i="34"/>
  <c r="H11757" i="34"/>
  <c r="H11758" i="34"/>
  <c r="H11759" i="34"/>
  <c r="H11760" i="34"/>
  <c r="H11761" i="34"/>
  <c r="H11762" i="34"/>
  <c r="H11763" i="34"/>
  <c r="H11764" i="34"/>
  <c r="H11765" i="34"/>
  <c r="H11766" i="34"/>
  <c r="H11767" i="34"/>
  <c r="H11768" i="34"/>
  <c r="H11769" i="34"/>
  <c r="H11770" i="34"/>
  <c r="H11771" i="34"/>
  <c r="H11772" i="34"/>
  <c r="H11773" i="34"/>
  <c r="H11774" i="34"/>
  <c r="H11775" i="34"/>
  <c r="H11776" i="34"/>
  <c r="H11777" i="34"/>
  <c r="H11778" i="34"/>
  <c r="H11779" i="34"/>
  <c r="H11780" i="34"/>
  <c r="H11781" i="34"/>
  <c r="H11782" i="34"/>
  <c r="H11783" i="34"/>
  <c r="H11784" i="34"/>
  <c r="H11785" i="34"/>
  <c r="H11786" i="34"/>
  <c r="H11787" i="34"/>
  <c r="H11788" i="34"/>
  <c r="H11789" i="34"/>
  <c r="H11790" i="34"/>
  <c r="H11791" i="34"/>
  <c r="H11792" i="34"/>
  <c r="H11793" i="34"/>
  <c r="H11794" i="34"/>
  <c r="H11795" i="34"/>
  <c r="H11796" i="34"/>
  <c r="H11797" i="34"/>
  <c r="H11798" i="34"/>
  <c r="H11799" i="34"/>
  <c r="H11800" i="34"/>
  <c r="H11801" i="34"/>
  <c r="H11802" i="34"/>
  <c r="H11803" i="34"/>
  <c r="H11804" i="34"/>
  <c r="H11805" i="34"/>
  <c r="H11806" i="34"/>
  <c r="H11807" i="34"/>
  <c r="H11808" i="34"/>
  <c r="H11809" i="34"/>
  <c r="H11810" i="34"/>
  <c r="H11811" i="34"/>
  <c r="H11812" i="34"/>
  <c r="H11813" i="34"/>
  <c r="H11814" i="34"/>
  <c r="H11815" i="34"/>
  <c r="H11816" i="34"/>
  <c r="H11817" i="34"/>
  <c r="H11818" i="34"/>
  <c r="H11819" i="34"/>
  <c r="H11820" i="34"/>
  <c r="H11821" i="34"/>
  <c r="H11822" i="34"/>
  <c r="H11823" i="34"/>
  <c r="H11824" i="34"/>
  <c r="H11825" i="34"/>
  <c r="H11826" i="34"/>
  <c r="H11827" i="34"/>
  <c r="H11828" i="34"/>
  <c r="H11829" i="34"/>
  <c r="H11830" i="34"/>
  <c r="H11831" i="34"/>
  <c r="H11832" i="34"/>
  <c r="H11833" i="34"/>
  <c r="H11834" i="34"/>
  <c r="H11835" i="34"/>
  <c r="H11836" i="34"/>
  <c r="H11837" i="34"/>
  <c r="H11838" i="34"/>
  <c r="H11839" i="34"/>
  <c r="H11840" i="34"/>
  <c r="H11841" i="34"/>
  <c r="H11842" i="34"/>
  <c r="H11843" i="34"/>
  <c r="H11844" i="34"/>
  <c r="H11845" i="34"/>
  <c r="H11846" i="34"/>
  <c r="H11847" i="34"/>
  <c r="H11848" i="34"/>
  <c r="H11849" i="34"/>
  <c r="H11850" i="34"/>
  <c r="H11851" i="34"/>
  <c r="H11852" i="34"/>
  <c r="H11853" i="34"/>
  <c r="H11854" i="34"/>
  <c r="H11855" i="34"/>
  <c r="H11856" i="34"/>
  <c r="H11857" i="34"/>
  <c r="H11858" i="34"/>
  <c r="H11859" i="34"/>
  <c r="H11860" i="34"/>
  <c r="H11861" i="34"/>
  <c r="H11862" i="34"/>
  <c r="H11863" i="34"/>
  <c r="H11864" i="34"/>
  <c r="H11865" i="34"/>
  <c r="H11866" i="34"/>
  <c r="H11867" i="34"/>
  <c r="H11868" i="34"/>
  <c r="H11869" i="34"/>
  <c r="H11870" i="34"/>
  <c r="H11871" i="34"/>
  <c r="H11872" i="34"/>
  <c r="H11873" i="34"/>
  <c r="H11874" i="34"/>
  <c r="H11875" i="34"/>
  <c r="H11876" i="34"/>
  <c r="H11877" i="34"/>
  <c r="H11878" i="34"/>
  <c r="H11879" i="34"/>
  <c r="H11880" i="34"/>
  <c r="H11881" i="34"/>
  <c r="H11882" i="34"/>
  <c r="H11883" i="34"/>
  <c r="H11884" i="34"/>
  <c r="H11885" i="34"/>
  <c r="H11886" i="34"/>
  <c r="H11887" i="34"/>
  <c r="H11888" i="34"/>
  <c r="H11889" i="34"/>
  <c r="H11890" i="34"/>
  <c r="H11891" i="34"/>
  <c r="H11892" i="34"/>
  <c r="H11893" i="34"/>
  <c r="H11894" i="34"/>
  <c r="H11895" i="34"/>
  <c r="H11896" i="34"/>
  <c r="H11897" i="34"/>
  <c r="H11898" i="34"/>
  <c r="H11899" i="34"/>
  <c r="H11900" i="34"/>
  <c r="H11901" i="34"/>
  <c r="H11902" i="34"/>
  <c r="H11903" i="34"/>
  <c r="H11904" i="34"/>
  <c r="H11905" i="34"/>
  <c r="H11906" i="34"/>
  <c r="H11907" i="34"/>
  <c r="H11908" i="34"/>
  <c r="H11909" i="34"/>
  <c r="H11910" i="34"/>
  <c r="H11911" i="34"/>
  <c r="H11912" i="34"/>
  <c r="H11913" i="34"/>
  <c r="H11914" i="34"/>
  <c r="H11915" i="34"/>
  <c r="H11916" i="34"/>
  <c r="H11917" i="34"/>
  <c r="H11918" i="34"/>
  <c r="H11919" i="34"/>
  <c r="H11920" i="34"/>
  <c r="H11921" i="34"/>
  <c r="H11922" i="34"/>
  <c r="H11923" i="34"/>
  <c r="H11924" i="34"/>
  <c r="H11925" i="34"/>
  <c r="H11926" i="34"/>
  <c r="H11927" i="34"/>
  <c r="H11928" i="34"/>
  <c r="H11929" i="34"/>
  <c r="H11930" i="34"/>
  <c r="H11931" i="34"/>
  <c r="H11932" i="34"/>
  <c r="H11933" i="34"/>
  <c r="H11934" i="34"/>
  <c r="H11935" i="34"/>
  <c r="H11936" i="34"/>
  <c r="H11937" i="34"/>
  <c r="H11938" i="34"/>
  <c r="H11939" i="34"/>
  <c r="H11940" i="34"/>
  <c r="H11941" i="34"/>
  <c r="H11942" i="34"/>
  <c r="H11943" i="34"/>
  <c r="H11944" i="34"/>
  <c r="H11945" i="34"/>
  <c r="H11946" i="34"/>
  <c r="H11947" i="34"/>
  <c r="H11948" i="34"/>
  <c r="H11949" i="34"/>
  <c r="H11950" i="34"/>
  <c r="H11951" i="34"/>
  <c r="H11952" i="34"/>
  <c r="H11953" i="34"/>
  <c r="H11954" i="34"/>
  <c r="H11955" i="34"/>
  <c r="H11956" i="34"/>
  <c r="H11957" i="34"/>
  <c r="H11958" i="34"/>
  <c r="H11959" i="34"/>
  <c r="H11960" i="34"/>
  <c r="H11961" i="34"/>
  <c r="H11962" i="34"/>
  <c r="H11963" i="34"/>
  <c r="H11964" i="34"/>
  <c r="H11965" i="34"/>
  <c r="H11966" i="34"/>
  <c r="H11967" i="34"/>
  <c r="H11968" i="34"/>
  <c r="H11969" i="34"/>
  <c r="H11970" i="34"/>
  <c r="H11971" i="34"/>
  <c r="H11972" i="34"/>
  <c r="H11973" i="34"/>
  <c r="H11974" i="34"/>
  <c r="H11975" i="34"/>
  <c r="H11976" i="34"/>
  <c r="H11977" i="34"/>
  <c r="H11978" i="34"/>
  <c r="H11979" i="34"/>
  <c r="H11980" i="34"/>
  <c r="H11981" i="34"/>
  <c r="H11982" i="34"/>
  <c r="H11983" i="34"/>
  <c r="H11984" i="34"/>
  <c r="H11985" i="34"/>
  <c r="H11986" i="34"/>
  <c r="H11987" i="34"/>
  <c r="H11988" i="34"/>
  <c r="H11989" i="34"/>
  <c r="H11990" i="34"/>
  <c r="H11991" i="34"/>
  <c r="H11992" i="34"/>
  <c r="H11993" i="34"/>
  <c r="H11994" i="34"/>
  <c r="H11995" i="34"/>
  <c r="H11996" i="34"/>
  <c r="H11997" i="34"/>
  <c r="H11998" i="34"/>
  <c r="H11999" i="34"/>
  <c r="H12000" i="34"/>
  <c r="H12001" i="34"/>
  <c r="H12002" i="34"/>
  <c r="H12003" i="34"/>
  <c r="H12004" i="34"/>
  <c r="H12005" i="34"/>
  <c r="H12006" i="34"/>
  <c r="H12007" i="34"/>
  <c r="H12008" i="34"/>
  <c r="H12009" i="34"/>
  <c r="H12010" i="34"/>
  <c r="H12011" i="34"/>
  <c r="H12012" i="34"/>
  <c r="H12013" i="34"/>
  <c r="H12014" i="34"/>
  <c r="H12015" i="34"/>
  <c r="H12016" i="34"/>
  <c r="H12017" i="34"/>
  <c r="H12018" i="34"/>
  <c r="H12019" i="34"/>
  <c r="H12020" i="34"/>
  <c r="H12021" i="34"/>
  <c r="H12022" i="34"/>
  <c r="H12023" i="34"/>
  <c r="H12024" i="34"/>
  <c r="H12025" i="34"/>
  <c r="H12026" i="34"/>
  <c r="H12027" i="34"/>
  <c r="H12028" i="34"/>
  <c r="H12029" i="34"/>
  <c r="H12030" i="34"/>
  <c r="H12031" i="34"/>
  <c r="H12032" i="34"/>
  <c r="H12033" i="34"/>
  <c r="H12034" i="34"/>
  <c r="H12035" i="34"/>
  <c r="H12036" i="34"/>
  <c r="H12037" i="34"/>
  <c r="H12038" i="34"/>
  <c r="H12039" i="34"/>
  <c r="H12040" i="34"/>
  <c r="H12041" i="34"/>
  <c r="H12042" i="34"/>
  <c r="H12043" i="34"/>
  <c r="H12044" i="34"/>
  <c r="H12045" i="34"/>
  <c r="H12046" i="34"/>
  <c r="H12047" i="34"/>
  <c r="H12048" i="34"/>
  <c r="H12049" i="34"/>
  <c r="H12050" i="34"/>
  <c r="H12051" i="34"/>
  <c r="H12052" i="34"/>
  <c r="H12053" i="34"/>
  <c r="H12054" i="34"/>
  <c r="H12055" i="34"/>
  <c r="H12056" i="34"/>
  <c r="H12057" i="34"/>
  <c r="H12058" i="34"/>
  <c r="H12059" i="34"/>
  <c r="H12060" i="34"/>
  <c r="H12061" i="34"/>
  <c r="H12062" i="34"/>
  <c r="H12063" i="34"/>
  <c r="H12064" i="34"/>
  <c r="H12065" i="34"/>
  <c r="H12066" i="34"/>
  <c r="H12067" i="34"/>
  <c r="H12068" i="34"/>
  <c r="H12069" i="34"/>
  <c r="H12070" i="34"/>
  <c r="H12071" i="34"/>
  <c r="H12072" i="34"/>
  <c r="H12073" i="34"/>
  <c r="H12074" i="34"/>
  <c r="H12075" i="34"/>
  <c r="H12076" i="34"/>
  <c r="H12077" i="34"/>
  <c r="H12078" i="34"/>
  <c r="H12079" i="34"/>
  <c r="H12080" i="34"/>
  <c r="H12081" i="34"/>
  <c r="H12082" i="34"/>
  <c r="H12083" i="34"/>
  <c r="H12084" i="34"/>
  <c r="H12085" i="34"/>
  <c r="H12086" i="34"/>
  <c r="H12087" i="34"/>
  <c r="H12088" i="34"/>
  <c r="H12089" i="34"/>
  <c r="H12090" i="34"/>
  <c r="H12091" i="34"/>
  <c r="H12092" i="34"/>
  <c r="H12093" i="34"/>
  <c r="H12094" i="34"/>
  <c r="H12095" i="34"/>
  <c r="H12096" i="34"/>
  <c r="H12097" i="34"/>
  <c r="H12098" i="34"/>
  <c r="H12099" i="34"/>
  <c r="H12100" i="34"/>
  <c r="H12101" i="34"/>
  <c r="H12102" i="34"/>
  <c r="H12103" i="34"/>
  <c r="H12104" i="34"/>
  <c r="H12105" i="34"/>
  <c r="H12106" i="34"/>
  <c r="H12107" i="34"/>
  <c r="H12108" i="34"/>
  <c r="H12109" i="34"/>
  <c r="H12110" i="34"/>
  <c r="H12111" i="34"/>
  <c r="H12112" i="34"/>
  <c r="H12113" i="34"/>
  <c r="H12114" i="34"/>
  <c r="H12115" i="34"/>
  <c r="H12116" i="34"/>
  <c r="H12117" i="34"/>
  <c r="H12118" i="34"/>
  <c r="H12119" i="34"/>
  <c r="H12120" i="34"/>
  <c r="H12121" i="34"/>
  <c r="H12122" i="34"/>
  <c r="H12123" i="34"/>
  <c r="H12124" i="34"/>
  <c r="H12125" i="34"/>
  <c r="H12126" i="34"/>
  <c r="H12127" i="34"/>
  <c r="H12128" i="34"/>
  <c r="H12129" i="34"/>
  <c r="H12130" i="34"/>
  <c r="H12131" i="34"/>
  <c r="H12132" i="34"/>
  <c r="H12133" i="34"/>
  <c r="H12134" i="34"/>
  <c r="H12135" i="34"/>
  <c r="H12136" i="34"/>
  <c r="H12137" i="34"/>
  <c r="H12138" i="34"/>
  <c r="H12139" i="34"/>
  <c r="H12140" i="34"/>
  <c r="H12141" i="34"/>
  <c r="H12142" i="34"/>
  <c r="H12143" i="34"/>
  <c r="H12144" i="34"/>
  <c r="H12145" i="34"/>
  <c r="H12146" i="34"/>
  <c r="H12147" i="34"/>
  <c r="H12148" i="34"/>
  <c r="H12149" i="34"/>
  <c r="H12150" i="34"/>
  <c r="H12151" i="34"/>
  <c r="H12152" i="34"/>
  <c r="H12153" i="34"/>
  <c r="H12154" i="34"/>
  <c r="H12155" i="34"/>
  <c r="H12156" i="34"/>
  <c r="H12157" i="34"/>
  <c r="H12158" i="34"/>
  <c r="H12159" i="34"/>
  <c r="H12160" i="34"/>
  <c r="H12161" i="34"/>
  <c r="H12162" i="34"/>
  <c r="H12163" i="34"/>
  <c r="H12164" i="34"/>
  <c r="H12165" i="34"/>
  <c r="H12166" i="34"/>
  <c r="H12167" i="34"/>
  <c r="H12168" i="34"/>
  <c r="H12169" i="34"/>
  <c r="H12170" i="34"/>
  <c r="H12171" i="34"/>
  <c r="H12172" i="34"/>
  <c r="H12173" i="34"/>
  <c r="H12174" i="34"/>
  <c r="H12175" i="34"/>
  <c r="H12176" i="34"/>
  <c r="H12177" i="34"/>
  <c r="H12178" i="34"/>
  <c r="H12179" i="34"/>
  <c r="H12180" i="34"/>
  <c r="H12181" i="34"/>
  <c r="H12182" i="34"/>
  <c r="H12183" i="34"/>
  <c r="H12184" i="34"/>
  <c r="H12185" i="34"/>
  <c r="H12186" i="34"/>
  <c r="H12187" i="34"/>
  <c r="H12188" i="34"/>
  <c r="H12189" i="34"/>
  <c r="H12190" i="34"/>
  <c r="H12191" i="34"/>
  <c r="H12192" i="34"/>
  <c r="H12193" i="34"/>
  <c r="H12194" i="34"/>
  <c r="H12195" i="34"/>
  <c r="H12196" i="34"/>
  <c r="H12197" i="34"/>
  <c r="H12198" i="34"/>
  <c r="H12199" i="34"/>
  <c r="H12200" i="34"/>
  <c r="H12201" i="34"/>
  <c r="H12202" i="34"/>
  <c r="H12203" i="34"/>
  <c r="H12204" i="34"/>
  <c r="H12205" i="34"/>
  <c r="H12206" i="34"/>
  <c r="H12207" i="34"/>
  <c r="H12208" i="34"/>
  <c r="H12209" i="34"/>
  <c r="H12210" i="34"/>
  <c r="H12211" i="34"/>
  <c r="H12212" i="34"/>
  <c r="H12213" i="34"/>
  <c r="H12214" i="34"/>
  <c r="H12215" i="34"/>
  <c r="H12216" i="34"/>
  <c r="H12217" i="34"/>
  <c r="H12218" i="34"/>
  <c r="H12219" i="34"/>
  <c r="H12220" i="34"/>
  <c r="H12221" i="34"/>
  <c r="H12222" i="34"/>
  <c r="H12223" i="34"/>
  <c r="H12224" i="34"/>
  <c r="H12225" i="34"/>
  <c r="H12226" i="34"/>
  <c r="H12227" i="34"/>
  <c r="H12228" i="34"/>
  <c r="H12229" i="34"/>
  <c r="H12230" i="34"/>
  <c r="H12231" i="34"/>
  <c r="H12232" i="34"/>
  <c r="H12233" i="34"/>
  <c r="H12234" i="34"/>
  <c r="H12235" i="34"/>
  <c r="H12236" i="34"/>
  <c r="H12237" i="34"/>
  <c r="H12238" i="34"/>
  <c r="H12239" i="34"/>
  <c r="H12240" i="34"/>
  <c r="H12241" i="34"/>
  <c r="H12242" i="34"/>
  <c r="H12243" i="34"/>
  <c r="H12244" i="34"/>
  <c r="H12245" i="34"/>
  <c r="H12246" i="34"/>
  <c r="H12247" i="34"/>
  <c r="H12248" i="34"/>
  <c r="H12249" i="34"/>
  <c r="H12250" i="34"/>
  <c r="H12251" i="34"/>
  <c r="H12252" i="34"/>
  <c r="H12253" i="34"/>
  <c r="H12254" i="34"/>
  <c r="H12255" i="34"/>
  <c r="H12256" i="34"/>
  <c r="H12257" i="34"/>
  <c r="H12258" i="34"/>
  <c r="H12259" i="34"/>
  <c r="H12260" i="34"/>
  <c r="H12261" i="34"/>
  <c r="H12262" i="34"/>
  <c r="H12263" i="34"/>
  <c r="H12264" i="34"/>
  <c r="H12265" i="34"/>
  <c r="H12266" i="34"/>
  <c r="H12267" i="34"/>
  <c r="H12268" i="34"/>
  <c r="H12269" i="34"/>
  <c r="H12270" i="34"/>
  <c r="H12271" i="34"/>
  <c r="H12272" i="34"/>
  <c r="H12273" i="34"/>
  <c r="H12274" i="34"/>
  <c r="H12275" i="34"/>
  <c r="H12276" i="34"/>
  <c r="H12277" i="34"/>
  <c r="H12278" i="34"/>
  <c r="H12279" i="34"/>
  <c r="H12280" i="34"/>
  <c r="H12281" i="34"/>
  <c r="H12282" i="34"/>
  <c r="H12283" i="34"/>
  <c r="H12284" i="34"/>
  <c r="H12285" i="34"/>
  <c r="H12286" i="34"/>
  <c r="H12287" i="34"/>
  <c r="H12288" i="34"/>
  <c r="H12289" i="34"/>
  <c r="H12290" i="34"/>
  <c r="H12291" i="34"/>
  <c r="H12292" i="34"/>
  <c r="H12293" i="34"/>
  <c r="H12294" i="34"/>
  <c r="H12295" i="34"/>
  <c r="H12296" i="34"/>
  <c r="H12297" i="34"/>
  <c r="H12298" i="34"/>
  <c r="H12299" i="34"/>
  <c r="H12300" i="34"/>
  <c r="H12301" i="34"/>
  <c r="H12302" i="34"/>
  <c r="H12303" i="34"/>
  <c r="H12304" i="34"/>
  <c r="H12305" i="34"/>
  <c r="H12306" i="34"/>
  <c r="H12307" i="34"/>
  <c r="H12308" i="34"/>
  <c r="H12309" i="34"/>
  <c r="H12310" i="34"/>
  <c r="H12311" i="34"/>
  <c r="H12312" i="34"/>
  <c r="H12313" i="34"/>
  <c r="H12314" i="34"/>
  <c r="H12315" i="34"/>
  <c r="H12316" i="34"/>
  <c r="H12317" i="34"/>
  <c r="H12318" i="34"/>
  <c r="H12319" i="34"/>
  <c r="H12320" i="34"/>
  <c r="H12321" i="34"/>
  <c r="H12322" i="34"/>
  <c r="H12323" i="34"/>
  <c r="H12324" i="34"/>
  <c r="H12325" i="34"/>
  <c r="H12326" i="34"/>
  <c r="H12327" i="34"/>
  <c r="H12328" i="34"/>
  <c r="H12329" i="34"/>
  <c r="H12330" i="34"/>
  <c r="H12331" i="34"/>
  <c r="H12332" i="34"/>
  <c r="H12333" i="34"/>
  <c r="H12334" i="34"/>
  <c r="H12335" i="34"/>
  <c r="H12336" i="34"/>
  <c r="H12337" i="34"/>
  <c r="H12338" i="34"/>
  <c r="H12339" i="34"/>
  <c r="H12340" i="34"/>
  <c r="H12341" i="34"/>
  <c r="H12342" i="34"/>
  <c r="H12343" i="34"/>
  <c r="H12344" i="34"/>
  <c r="H12345" i="34"/>
  <c r="H12346" i="34"/>
  <c r="H12347" i="34"/>
  <c r="H12348" i="34"/>
  <c r="H12349" i="34"/>
  <c r="H12350" i="34"/>
  <c r="H12351" i="34"/>
  <c r="H12352" i="34"/>
  <c r="H12353" i="34"/>
  <c r="H12354" i="34"/>
  <c r="H12355" i="34"/>
  <c r="H12356" i="34"/>
  <c r="H12357" i="34"/>
  <c r="H12358" i="34"/>
  <c r="H12359" i="34"/>
  <c r="H12360" i="34"/>
  <c r="H12361" i="34"/>
  <c r="H12362" i="34"/>
  <c r="H12363" i="34"/>
  <c r="H12364" i="34"/>
  <c r="H12365" i="34"/>
  <c r="H12366" i="34"/>
  <c r="H12367" i="34"/>
  <c r="H12368" i="34"/>
  <c r="H12369" i="34"/>
  <c r="H12370" i="34"/>
  <c r="H12371" i="34"/>
  <c r="H12372" i="34"/>
  <c r="H12373" i="34"/>
  <c r="H12374" i="34"/>
  <c r="H12375" i="34"/>
  <c r="H12376" i="34"/>
  <c r="H12377" i="34"/>
  <c r="H12378" i="34"/>
  <c r="H12379" i="34"/>
  <c r="H12380" i="34"/>
  <c r="H12381" i="34"/>
  <c r="H12382" i="34"/>
  <c r="H12383" i="34"/>
  <c r="H12384" i="34"/>
  <c r="H12385" i="34"/>
  <c r="H12386" i="34"/>
  <c r="H12387" i="34"/>
  <c r="H12388" i="34"/>
  <c r="H12389" i="34"/>
  <c r="H12390" i="34"/>
  <c r="H12391" i="34"/>
  <c r="H12392" i="34"/>
  <c r="H12393" i="34"/>
  <c r="H12394" i="34"/>
  <c r="H12395" i="34"/>
  <c r="H12396" i="34"/>
  <c r="H12397" i="34"/>
  <c r="H12398" i="34"/>
  <c r="H12399" i="34"/>
  <c r="H12400" i="34"/>
  <c r="H12401" i="34"/>
  <c r="H12402" i="34"/>
  <c r="H12403" i="34"/>
  <c r="H12404" i="34"/>
  <c r="H12405" i="34"/>
  <c r="H12406" i="34"/>
  <c r="H12407" i="34"/>
  <c r="H12408" i="34"/>
  <c r="H12409" i="34"/>
  <c r="H12410" i="34"/>
  <c r="H12411" i="34"/>
  <c r="H12412" i="34"/>
  <c r="H12413" i="34"/>
  <c r="H12414" i="34"/>
  <c r="H12415" i="34"/>
  <c r="H12416" i="34"/>
  <c r="H12417" i="34"/>
  <c r="H12418" i="34"/>
  <c r="H12419" i="34"/>
  <c r="H12420" i="34"/>
  <c r="H12421" i="34"/>
  <c r="H12422" i="34"/>
  <c r="H12423" i="34"/>
  <c r="H12424" i="34"/>
  <c r="H12425" i="34"/>
  <c r="H12426" i="34"/>
  <c r="H12427" i="34"/>
  <c r="H12428" i="34"/>
  <c r="H12429" i="34"/>
  <c r="H12430" i="34"/>
  <c r="H12431" i="34"/>
  <c r="H12432" i="34"/>
  <c r="H12433" i="34"/>
  <c r="H12434" i="34"/>
  <c r="H12435" i="34"/>
  <c r="H12436" i="34"/>
  <c r="H12437" i="34"/>
  <c r="H12438" i="34"/>
  <c r="H12439" i="34"/>
  <c r="H12440" i="34"/>
  <c r="H12441" i="34"/>
  <c r="H12442" i="34"/>
  <c r="H12443" i="34"/>
  <c r="H12444" i="34"/>
  <c r="H12445" i="34"/>
  <c r="H12446" i="34"/>
  <c r="H12447" i="34"/>
  <c r="H12448" i="34"/>
  <c r="H12449" i="34"/>
  <c r="H12450" i="34"/>
  <c r="H12451" i="34"/>
  <c r="H12452" i="34"/>
  <c r="H12453" i="34"/>
  <c r="H12454" i="34"/>
  <c r="H12455" i="34"/>
  <c r="H12456" i="34"/>
  <c r="H12457" i="34"/>
  <c r="H12458" i="34"/>
  <c r="H12459" i="34"/>
  <c r="H12460" i="34"/>
  <c r="H12461" i="34"/>
  <c r="H12462" i="34"/>
  <c r="H12463" i="34"/>
  <c r="H12464" i="34"/>
  <c r="H12465" i="34"/>
  <c r="H12466" i="34"/>
  <c r="H12467" i="34"/>
  <c r="H12468" i="34"/>
  <c r="H12469" i="34"/>
  <c r="H12470" i="34"/>
  <c r="H12471" i="34"/>
  <c r="H12472" i="34"/>
  <c r="H12473" i="34"/>
  <c r="H12474" i="34"/>
  <c r="H12475" i="34"/>
  <c r="H12476" i="34"/>
  <c r="H12477" i="34"/>
  <c r="H12478" i="34"/>
  <c r="H12479" i="34"/>
  <c r="H12480" i="34"/>
  <c r="H12481" i="34"/>
  <c r="H12482" i="34"/>
  <c r="H12483" i="34"/>
  <c r="H12484" i="34"/>
  <c r="H12485" i="34"/>
  <c r="H12486" i="34"/>
  <c r="H12487" i="34"/>
  <c r="H12488" i="34"/>
  <c r="H12489" i="34"/>
  <c r="H12490" i="34"/>
  <c r="H12491" i="34"/>
  <c r="H12492" i="34"/>
  <c r="H12493" i="34"/>
  <c r="H12494" i="34"/>
  <c r="H12495" i="34"/>
  <c r="H12496" i="34"/>
  <c r="H12497" i="34"/>
  <c r="H12498" i="34"/>
  <c r="H12499" i="34"/>
  <c r="H12500" i="34"/>
  <c r="H12501" i="34"/>
  <c r="H12502" i="34"/>
  <c r="H12503" i="34"/>
  <c r="H12504" i="34"/>
  <c r="H12505" i="34"/>
  <c r="H12506" i="34"/>
  <c r="H12507" i="34"/>
  <c r="H12508" i="34"/>
  <c r="H12509" i="34"/>
  <c r="H12510" i="34"/>
  <c r="H12511" i="34"/>
  <c r="H12512" i="34"/>
  <c r="H12513" i="34"/>
  <c r="H12514" i="34"/>
  <c r="H12515" i="34"/>
  <c r="H12516" i="34"/>
  <c r="H12517" i="34"/>
  <c r="H12518" i="34"/>
  <c r="H12519" i="34"/>
  <c r="H12520" i="34"/>
  <c r="H12521" i="34"/>
  <c r="H12522" i="34"/>
  <c r="H12523" i="34"/>
  <c r="H12524" i="34"/>
  <c r="H12525" i="34"/>
  <c r="H12526" i="34"/>
  <c r="H12527" i="34"/>
  <c r="H12528" i="34"/>
  <c r="H12529" i="34"/>
  <c r="H12530" i="34"/>
  <c r="H12531" i="34"/>
  <c r="H12532" i="34"/>
  <c r="H12533" i="34"/>
  <c r="H12534" i="34"/>
  <c r="H12535" i="34"/>
  <c r="H12536" i="34"/>
  <c r="H12537" i="34"/>
  <c r="H12538" i="34"/>
  <c r="H12539" i="34"/>
  <c r="H12540" i="34"/>
  <c r="H12541" i="34"/>
  <c r="H12542" i="34"/>
  <c r="H12543" i="34"/>
  <c r="H12544" i="34"/>
  <c r="H12545" i="34"/>
  <c r="H12546" i="34"/>
  <c r="H12547" i="34"/>
  <c r="H12548" i="34"/>
  <c r="H12549" i="34"/>
  <c r="H12550" i="34"/>
  <c r="H12551" i="34"/>
  <c r="H12552" i="34"/>
  <c r="H12553" i="34"/>
  <c r="H12554" i="34"/>
  <c r="H12555" i="34"/>
  <c r="H12556" i="34"/>
  <c r="H12557" i="34"/>
  <c r="H12558" i="34"/>
  <c r="H12559" i="34"/>
  <c r="H12560" i="34"/>
  <c r="H12561" i="34"/>
  <c r="H12562" i="34"/>
  <c r="H12563" i="34"/>
  <c r="H12564" i="34"/>
  <c r="H12565" i="34"/>
  <c r="H12566" i="34"/>
  <c r="H12567" i="34"/>
  <c r="H12568" i="34"/>
  <c r="H12569" i="34"/>
  <c r="H12570" i="34"/>
  <c r="H12571" i="34"/>
  <c r="H12572" i="34"/>
  <c r="H12573" i="34"/>
  <c r="H12574" i="34"/>
  <c r="H12575" i="34"/>
  <c r="H12576" i="34"/>
  <c r="H12577" i="34"/>
  <c r="H12578" i="34"/>
  <c r="H12579" i="34"/>
  <c r="H12580" i="34"/>
  <c r="H12581" i="34"/>
  <c r="H12582" i="34"/>
  <c r="H12583" i="34"/>
  <c r="H12584" i="34"/>
  <c r="H12585" i="34"/>
  <c r="H12586" i="34"/>
  <c r="H12587" i="34"/>
  <c r="H12588" i="34"/>
  <c r="H12589" i="34"/>
  <c r="H12590" i="34"/>
  <c r="H12591" i="34"/>
  <c r="H12592" i="34"/>
  <c r="H12593" i="34"/>
  <c r="H12594" i="34"/>
  <c r="H12595" i="34"/>
  <c r="H12596" i="34"/>
  <c r="H12597" i="34"/>
  <c r="H12598" i="34"/>
  <c r="H12599" i="34"/>
  <c r="H12600" i="34"/>
  <c r="H12601" i="34"/>
  <c r="H12602" i="34"/>
  <c r="H12603" i="34"/>
  <c r="H12604" i="34"/>
  <c r="H12605" i="34"/>
  <c r="H12606" i="34"/>
  <c r="H12607" i="34"/>
  <c r="H12608" i="34"/>
  <c r="H12609" i="34"/>
  <c r="H12610" i="34"/>
  <c r="H12611" i="34"/>
  <c r="H12612" i="34"/>
  <c r="H12613" i="34"/>
  <c r="H12614" i="34"/>
  <c r="H12615" i="34"/>
  <c r="H12616" i="34"/>
  <c r="H12617" i="34"/>
  <c r="H12618" i="34"/>
  <c r="H12619" i="34"/>
  <c r="H12620" i="34"/>
  <c r="H12621" i="34"/>
  <c r="H12622" i="34"/>
  <c r="H12623" i="34"/>
  <c r="H12624" i="34"/>
  <c r="H12625" i="34"/>
  <c r="H12626" i="34"/>
  <c r="H12627" i="34"/>
  <c r="H12628" i="34"/>
  <c r="H12629" i="34"/>
  <c r="H12630" i="34"/>
  <c r="H12631" i="34"/>
  <c r="H12632" i="34"/>
  <c r="H12633" i="34"/>
  <c r="H12634" i="34"/>
  <c r="H12635" i="34"/>
  <c r="H12636" i="34"/>
  <c r="H12637" i="34"/>
  <c r="H12638" i="34"/>
  <c r="H12639" i="34"/>
  <c r="H12640" i="34"/>
  <c r="H12641" i="34"/>
  <c r="H12642" i="34"/>
  <c r="H12643" i="34"/>
  <c r="H12644" i="34"/>
  <c r="H12645" i="34"/>
  <c r="H12646" i="34"/>
  <c r="H12647" i="34"/>
  <c r="H12648" i="34"/>
  <c r="H12649" i="34"/>
  <c r="H12650" i="34"/>
  <c r="H12651" i="34"/>
  <c r="H12652" i="34"/>
  <c r="H12653" i="34"/>
  <c r="H12654" i="34"/>
  <c r="H12655" i="34"/>
  <c r="H12656" i="34"/>
  <c r="H12657" i="34"/>
  <c r="H12658" i="34"/>
  <c r="H12659" i="34"/>
  <c r="H12660" i="34"/>
  <c r="H12661" i="34"/>
  <c r="H12662" i="34"/>
  <c r="H12663" i="34"/>
  <c r="H12664" i="34"/>
  <c r="H12665" i="34"/>
  <c r="H12666" i="34"/>
  <c r="H12667" i="34"/>
  <c r="H12668" i="34"/>
  <c r="H12669" i="34"/>
  <c r="H12670" i="34"/>
  <c r="H12671" i="34"/>
  <c r="H12672" i="34"/>
  <c r="H12673" i="34"/>
  <c r="H12674" i="34"/>
  <c r="H12675" i="34"/>
  <c r="H12676" i="34"/>
  <c r="H12677" i="34"/>
  <c r="H12678" i="34"/>
  <c r="H12679" i="34"/>
  <c r="H12680" i="34"/>
  <c r="H12681" i="34"/>
  <c r="H12682" i="34"/>
  <c r="H12683" i="34"/>
  <c r="H12684" i="34"/>
  <c r="H12685" i="34"/>
  <c r="H12686" i="34"/>
  <c r="H12687" i="34"/>
  <c r="H12688" i="34"/>
  <c r="H12689" i="34"/>
  <c r="H12690" i="34"/>
  <c r="H12691" i="34"/>
  <c r="H12692" i="34"/>
  <c r="H12693" i="34"/>
  <c r="H12694" i="34"/>
  <c r="H12695" i="34"/>
  <c r="H12696" i="34"/>
  <c r="H12697" i="34"/>
  <c r="H12698" i="34"/>
  <c r="H12699" i="34"/>
  <c r="H12700" i="34"/>
  <c r="H12701" i="34"/>
  <c r="H12702" i="34"/>
  <c r="H12703" i="34"/>
  <c r="H12704" i="34"/>
  <c r="H12705" i="34"/>
  <c r="H12706" i="34"/>
  <c r="H12707" i="34"/>
  <c r="H12708" i="34"/>
  <c r="H12709" i="34"/>
  <c r="H12710" i="34"/>
  <c r="H12711" i="34"/>
  <c r="H12712" i="34"/>
  <c r="H12713" i="34"/>
  <c r="H12714" i="34"/>
  <c r="H12715" i="34"/>
  <c r="H12716" i="34"/>
  <c r="H12717" i="34"/>
  <c r="H12718" i="34"/>
  <c r="H12719" i="34"/>
  <c r="H12720" i="34"/>
  <c r="H12721" i="34"/>
  <c r="H12722" i="34"/>
  <c r="H12723" i="34"/>
  <c r="H12724" i="34"/>
  <c r="H12725" i="34"/>
  <c r="H12726" i="34"/>
  <c r="H12727" i="34"/>
  <c r="H12728" i="34"/>
  <c r="H12729" i="34"/>
  <c r="H12730" i="34"/>
  <c r="H12731" i="34"/>
  <c r="H12732" i="34"/>
  <c r="H12733" i="34"/>
  <c r="H12734" i="34"/>
  <c r="H12735" i="34"/>
  <c r="H12736" i="34"/>
  <c r="H12737" i="34"/>
  <c r="H12738" i="34"/>
  <c r="H12739" i="34"/>
  <c r="H12740" i="34"/>
  <c r="H12741" i="34"/>
  <c r="H12742" i="34"/>
  <c r="H12743" i="34"/>
  <c r="H12744" i="34"/>
  <c r="H12745" i="34"/>
  <c r="H12746" i="34"/>
  <c r="H12747" i="34"/>
  <c r="H12748" i="34"/>
  <c r="H12749" i="34"/>
  <c r="H12750" i="34"/>
  <c r="H12751" i="34"/>
  <c r="H12752" i="34"/>
  <c r="H12753" i="34"/>
  <c r="H12754" i="34"/>
  <c r="H12755" i="34"/>
  <c r="H12756" i="34"/>
  <c r="H12757" i="34"/>
  <c r="H12758" i="34"/>
  <c r="H12759" i="34"/>
  <c r="H12760" i="34"/>
  <c r="H12761" i="34"/>
  <c r="H12762" i="34"/>
  <c r="H12763" i="34"/>
  <c r="H12764" i="34"/>
  <c r="H12765" i="34"/>
  <c r="H12766" i="34"/>
  <c r="H12767" i="34"/>
  <c r="H12768" i="34"/>
  <c r="H12769" i="34"/>
  <c r="H12770" i="34"/>
  <c r="H12771" i="34"/>
  <c r="H12772" i="34"/>
  <c r="H12773" i="34"/>
  <c r="H12774" i="34"/>
  <c r="H12775" i="34"/>
  <c r="H12776" i="34"/>
  <c r="H12777" i="34"/>
  <c r="H12778" i="34"/>
  <c r="H12779" i="34"/>
  <c r="H12780" i="34"/>
  <c r="H12781" i="34"/>
  <c r="H12782" i="34"/>
  <c r="H12783" i="34"/>
  <c r="H12784" i="34"/>
  <c r="H12785" i="34"/>
  <c r="H12786" i="34"/>
  <c r="H12787" i="34"/>
  <c r="H12788" i="34"/>
  <c r="H12789" i="34"/>
  <c r="H12790" i="34"/>
  <c r="H12791" i="34"/>
  <c r="H12792" i="34"/>
  <c r="H12793" i="34"/>
  <c r="H12794" i="34"/>
  <c r="H12795" i="34"/>
  <c r="H12796" i="34"/>
  <c r="H12797" i="34"/>
  <c r="H12798" i="34"/>
  <c r="H12799" i="34"/>
  <c r="H12800" i="34"/>
  <c r="H12801" i="34"/>
  <c r="H12802" i="34"/>
  <c r="H12803" i="34"/>
  <c r="H12804" i="34"/>
  <c r="H12805" i="34"/>
  <c r="H12806" i="34"/>
  <c r="H12807" i="34"/>
  <c r="H12808" i="34"/>
  <c r="H12809" i="34"/>
  <c r="H12810" i="34"/>
  <c r="H12811" i="34"/>
  <c r="H12812" i="34"/>
  <c r="H12813" i="34"/>
  <c r="H12814" i="34"/>
  <c r="H12815" i="34"/>
  <c r="H12816" i="34"/>
  <c r="H12817" i="34"/>
  <c r="H12818" i="34"/>
  <c r="H12819" i="34"/>
  <c r="H12820" i="34"/>
  <c r="H12821" i="34"/>
  <c r="H12822" i="34"/>
  <c r="H12823" i="34"/>
  <c r="H12824" i="34"/>
  <c r="H12825" i="34"/>
  <c r="H12826" i="34"/>
  <c r="H12827" i="34"/>
  <c r="H12828" i="34"/>
  <c r="H12829" i="34"/>
  <c r="H12830" i="34"/>
  <c r="H12831" i="34"/>
  <c r="H12832" i="34"/>
  <c r="H12833" i="34"/>
  <c r="H12834" i="34"/>
  <c r="H12835" i="34"/>
  <c r="H12836" i="34"/>
  <c r="H12837" i="34"/>
  <c r="H12838" i="34"/>
  <c r="H12839" i="34"/>
  <c r="H12840" i="34"/>
  <c r="H12841" i="34"/>
  <c r="H12842" i="34"/>
  <c r="H12843" i="34"/>
  <c r="H12844" i="34"/>
  <c r="H12845" i="34"/>
  <c r="H12846" i="34"/>
  <c r="H12847" i="34"/>
  <c r="H12848" i="34"/>
  <c r="H12849" i="34"/>
  <c r="H12850" i="34"/>
  <c r="H12851" i="34"/>
  <c r="H12852" i="34"/>
  <c r="H12853" i="34"/>
  <c r="H12854" i="34"/>
  <c r="H12855" i="34"/>
  <c r="H12856" i="34"/>
  <c r="H12857" i="34"/>
  <c r="H12858" i="34"/>
  <c r="H12859" i="34"/>
  <c r="H12860" i="34"/>
  <c r="H12861" i="34"/>
  <c r="H12862" i="34"/>
  <c r="H12863" i="34"/>
  <c r="H12864" i="34"/>
  <c r="H12865" i="34"/>
  <c r="H12866" i="34"/>
  <c r="H12867" i="34"/>
  <c r="H12868" i="34"/>
  <c r="H12869" i="34"/>
  <c r="H12870" i="34"/>
  <c r="H12871" i="34"/>
  <c r="H12872" i="34"/>
  <c r="H12873" i="34"/>
  <c r="H12874" i="34"/>
  <c r="H12875" i="34"/>
  <c r="H12876" i="34"/>
  <c r="H12877" i="34"/>
  <c r="H12878" i="34"/>
  <c r="H12879" i="34"/>
  <c r="H12880" i="34"/>
  <c r="H12881" i="34"/>
  <c r="H12882" i="34"/>
  <c r="H12883" i="34"/>
  <c r="H12884" i="34"/>
  <c r="H12885" i="34"/>
  <c r="H12886" i="34"/>
  <c r="H12887" i="34"/>
  <c r="H12888" i="34"/>
  <c r="H12889" i="34"/>
  <c r="H12890" i="34"/>
  <c r="H12891" i="34"/>
  <c r="H12892" i="34"/>
  <c r="H12893" i="34"/>
  <c r="H12894" i="34"/>
  <c r="H12895" i="34"/>
  <c r="H12896" i="34"/>
  <c r="H12897" i="34"/>
  <c r="H12898" i="34"/>
  <c r="H12899" i="34"/>
  <c r="H12900" i="34"/>
  <c r="H12901" i="34"/>
  <c r="H12902" i="34"/>
  <c r="H12903" i="34"/>
  <c r="H12904" i="34"/>
  <c r="H12905" i="34"/>
  <c r="H12906" i="34"/>
  <c r="H12907" i="34"/>
  <c r="H12908" i="34"/>
  <c r="H12909" i="34"/>
  <c r="H12910" i="34"/>
  <c r="H12911" i="34"/>
  <c r="H12912" i="34"/>
  <c r="H12913" i="34"/>
  <c r="H12914" i="34"/>
  <c r="H12915" i="34"/>
  <c r="H12916" i="34"/>
  <c r="H12917" i="34"/>
  <c r="H12918" i="34"/>
  <c r="H12919" i="34"/>
  <c r="H12920" i="34"/>
  <c r="H12921" i="34"/>
  <c r="H12922" i="34"/>
  <c r="H12923" i="34"/>
  <c r="H12924" i="34"/>
  <c r="H12925" i="34"/>
  <c r="H12926" i="34"/>
  <c r="H12927" i="34"/>
  <c r="H12928" i="34"/>
  <c r="H12929" i="34"/>
  <c r="H12930" i="34"/>
  <c r="H12931" i="34"/>
  <c r="H12932" i="34"/>
  <c r="H12933" i="34"/>
  <c r="H12934" i="34"/>
  <c r="H12935" i="34"/>
  <c r="H12936" i="34"/>
  <c r="H12937" i="34"/>
  <c r="H12938" i="34"/>
  <c r="H12939" i="34"/>
  <c r="H12940" i="34"/>
  <c r="H12941" i="34"/>
  <c r="H12942" i="34"/>
  <c r="H12943" i="34"/>
  <c r="H12944" i="34"/>
  <c r="H12945" i="34"/>
  <c r="H12946" i="34"/>
  <c r="H12947" i="34"/>
  <c r="H12948" i="34"/>
  <c r="H12949" i="34"/>
  <c r="H12950" i="34"/>
  <c r="H12951" i="34"/>
  <c r="H12952" i="34"/>
  <c r="H12953" i="34"/>
  <c r="H12954" i="34"/>
  <c r="H12955" i="34"/>
  <c r="H12956" i="34"/>
  <c r="H12957" i="34"/>
  <c r="H12958" i="34"/>
  <c r="H12959" i="34"/>
  <c r="H12960" i="34"/>
  <c r="H12961" i="34"/>
  <c r="H12962" i="34"/>
  <c r="H12963" i="34"/>
  <c r="H12964" i="34"/>
  <c r="H12965" i="34"/>
  <c r="H12966" i="34"/>
  <c r="H12967" i="34"/>
  <c r="H12968" i="34"/>
  <c r="H12969" i="34"/>
  <c r="H12970" i="34"/>
  <c r="H12971" i="34"/>
  <c r="H12972" i="34"/>
  <c r="H12973" i="34"/>
  <c r="H12974" i="34"/>
  <c r="H12975" i="34"/>
  <c r="H12976" i="34"/>
  <c r="H12977" i="34"/>
  <c r="H12978" i="34"/>
  <c r="H12979" i="34"/>
  <c r="H12980" i="34"/>
  <c r="H12981" i="34"/>
  <c r="H12982" i="34"/>
  <c r="H12983" i="34"/>
  <c r="H12984" i="34"/>
  <c r="H12985" i="34"/>
  <c r="H12986" i="34"/>
  <c r="H12987" i="34"/>
  <c r="H12988" i="34"/>
  <c r="H12989" i="34"/>
  <c r="H12990" i="34"/>
  <c r="H12991" i="34"/>
  <c r="H12992" i="34"/>
  <c r="H12993" i="34"/>
  <c r="H12994" i="34"/>
  <c r="H12995" i="34"/>
  <c r="H12996" i="34"/>
  <c r="H12997" i="34"/>
  <c r="H12998" i="34"/>
  <c r="H12999" i="34"/>
  <c r="H13000" i="34"/>
  <c r="H13001" i="34"/>
  <c r="H13002" i="34"/>
  <c r="H13003" i="34"/>
  <c r="H13004" i="34"/>
  <c r="H13005" i="34"/>
  <c r="H13006" i="34"/>
  <c r="H13007" i="34"/>
  <c r="H13008" i="34"/>
  <c r="H13009" i="34"/>
  <c r="H13010" i="34"/>
  <c r="H13011" i="34"/>
  <c r="H13012" i="34"/>
  <c r="H13013" i="34"/>
  <c r="H13014" i="34"/>
  <c r="H13015" i="34"/>
  <c r="H13016" i="34"/>
  <c r="H13017" i="34"/>
  <c r="H13018" i="34"/>
  <c r="H13019" i="34"/>
  <c r="H13020" i="34"/>
  <c r="H13021" i="34"/>
  <c r="H13022" i="34"/>
  <c r="H13023" i="34"/>
  <c r="H13024" i="34"/>
  <c r="H13025" i="34"/>
  <c r="H13026" i="34"/>
  <c r="H13027" i="34"/>
  <c r="H13028" i="34"/>
  <c r="H13029" i="34"/>
  <c r="H13030" i="34"/>
  <c r="H13031" i="34"/>
  <c r="H13032" i="34"/>
  <c r="H13033" i="34"/>
  <c r="H13034" i="34"/>
  <c r="H13035" i="34"/>
  <c r="H13036" i="34"/>
  <c r="H13037" i="34"/>
  <c r="H13038" i="34"/>
  <c r="H13039" i="34"/>
  <c r="H13040" i="34"/>
  <c r="H13041" i="34"/>
  <c r="H13042" i="34"/>
  <c r="H13043" i="34"/>
  <c r="H13044" i="34"/>
  <c r="H13045" i="34"/>
  <c r="H13046" i="34"/>
  <c r="H13047" i="34"/>
  <c r="H13048" i="34"/>
  <c r="H13049" i="34"/>
  <c r="H13050" i="34"/>
  <c r="H13051" i="34"/>
  <c r="H13052" i="34"/>
  <c r="H13053" i="34"/>
  <c r="H13054" i="34"/>
  <c r="H13055" i="34"/>
  <c r="H13056" i="34"/>
  <c r="H13057" i="34"/>
  <c r="H13058" i="34"/>
  <c r="H13059" i="34"/>
  <c r="H13060" i="34"/>
  <c r="H13061" i="34"/>
  <c r="H13062" i="34"/>
  <c r="H13063" i="34"/>
  <c r="H13064" i="34"/>
  <c r="H13065" i="34"/>
  <c r="H13066" i="34"/>
  <c r="H13067" i="34"/>
  <c r="H13068" i="34"/>
  <c r="H13069" i="34"/>
  <c r="H13070" i="34"/>
  <c r="H13071" i="34"/>
  <c r="H13072" i="34"/>
  <c r="H13073" i="34"/>
  <c r="H13074" i="34"/>
  <c r="H13075" i="34"/>
  <c r="H13076" i="34"/>
  <c r="H13077" i="34"/>
  <c r="H13078" i="34"/>
  <c r="H13079" i="34"/>
  <c r="H13080" i="34"/>
  <c r="H13081" i="34"/>
  <c r="H13082" i="34"/>
  <c r="H13083" i="34"/>
  <c r="H13084" i="34"/>
  <c r="H13085" i="34"/>
  <c r="H13086" i="34"/>
  <c r="H13087" i="34"/>
  <c r="H13088" i="34"/>
  <c r="H13089" i="34"/>
  <c r="H13090" i="34"/>
  <c r="H13091" i="34"/>
  <c r="H13092" i="34"/>
  <c r="H13093" i="34"/>
  <c r="H13094" i="34"/>
  <c r="H13095" i="34"/>
  <c r="H13096" i="34"/>
  <c r="H13097" i="34"/>
  <c r="H13098" i="34"/>
  <c r="H13099" i="34"/>
  <c r="H13100" i="34"/>
  <c r="H13101" i="34"/>
  <c r="H13102" i="34"/>
  <c r="H13103" i="34"/>
  <c r="H13104" i="34"/>
  <c r="H13105" i="34"/>
  <c r="H13106" i="34"/>
  <c r="H13107" i="34"/>
  <c r="H13108" i="34"/>
  <c r="H13109" i="34"/>
  <c r="H13110" i="34"/>
  <c r="H13111" i="34"/>
  <c r="H13112" i="34"/>
  <c r="H13113" i="34"/>
  <c r="H13114" i="34"/>
  <c r="H13115" i="34"/>
  <c r="H13116" i="34"/>
  <c r="H13117" i="34"/>
  <c r="H13118" i="34"/>
  <c r="H13119" i="34"/>
  <c r="H13120" i="34"/>
  <c r="H13121" i="34"/>
  <c r="H13122" i="34"/>
  <c r="H13123" i="34"/>
  <c r="H13124" i="34"/>
  <c r="H13125" i="34"/>
  <c r="H13126" i="34"/>
  <c r="H13127" i="34"/>
  <c r="H13128" i="34"/>
  <c r="H13129" i="34"/>
  <c r="H13130" i="34"/>
  <c r="H13131" i="34"/>
  <c r="H13132" i="34"/>
  <c r="H13133" i="34"/>
  <c r="H13134" i="34"/>
  <c r="H13135" i="34"/>
  <c r="H13136" i="34"/>
  <c r="H13137" i="34"/>
  <c r="H13138" i="34"/>
  <c r="H13139" i="34"/>
  <c r="H13140" i="34"/>
  <c r="H13141" i="34"/>
  <c r="H13142" i="34"/>
  <c r="H13143" i="34"/>
  <c r="H13144" i="34"/>
  <c r="H13145" i="34"/>
  <c r="H13146" i="34"/>
  <c r="H13147" i="34"/>
  <c r="H13148" i="34"/>
  <c r="H13149" i="34"/>
  <c r="H13150" i="34"/>
  <c r="H13151" i="34"/>
  <c r="H13152" i="34"/>
  <c r="H13153" i="34"/>
  <c r="H13154" i="34"/>
  <c r="H13155" i="34"/>
  <c r="H13156" i="34"/>
  <c r="H13157" i="34"/>
  <c r="H13158" i="34"/>
  <c r="H13159" i="34"/>
  <c r="H13160" i="34"/>
  <c r="H13161" i="34"/>
  <c r="H13162" i="34"/>
  <c r="H13163" i="34"/>
  <c r="H13164" i="34"/>
  <c r="H13165" i="34"/>
  <c r="H13166" i="34"/>
  <c r="H13167" i="34"/>
  <c r="H13168" i="34"/>
  <c r="H13169" i="34"/>
  <c r="H13170" i="34"/>
  <c r="H13171" i="34"/>
  <c r="H13172" i="34"/>
  <c r="H13173" i="34"/>
  <c r="H13174" i="34"/>
  <c r="H13175" i="34"/>
  <c r="H13176" i="34"/>
  <c r="H13177" i="34"/>
  <c r="H13178" i="34"/>
  <c r="H13179" i="34"/>
  <c r="H13180" i="34"/>
  <c r="H13181" i="34"/>
  <c r="H13182" i="34"/>
  <c r="H13183" i="34"/>
  <c r="H13184" i="34"/>
  <c r="H13185" i="34"/>
  <c r="H13186" i="34"/>
  <c r="H13187" i="34"/>
  <c r="H13188" i="34"/>
  <c r="H13189" i="34"/>
  <c r="H13190" i="34"/>
  <c r="H13191" i="34"/>
  <c r="H13192" i="34"/>
  <c r="H13193" i="34"/>
  <c r="H13194" i="34"/>
  <c r="H13195" i="34"/>
  <c r="H13196" i="34"/>
  <c r="H13197" i="34"/>
  <c r="H13198" i="34"/>
  <c r="H13199" i="34"/>
  <c r="H13200" i="34"/>
  <c r="H13201" i="34"/>
  <c r="H13202" i="34"/>
  <c r="H13203" i="34"/>
  <c r="H13204" i="34"/>
  <c r="H13205" i="34"/>
  <c r="H13206" i="34"/>
  <c r="H13207" i="34"/>
  <c r="H13208" i="34"/>
  <c r="H13209" i="34"/>
  <c r="H13210" i="34"/>
  <c r="H13211" i="34"/>
  <c r="H13212" i="34"/>
  <c r="H13213" i="34"/>
  <c r="H13214" i="34"/>
  <c r="H13215" i="34"/>
  <c r="H13216" i="34"/>
  <c r="H13217" i="34"/>
  <c r="H13218" i="34"/>
  <c r="H13219" i="34"/>
  <c r="H13220" i="34"/>
  <c r="H13221" i="34"/>
  <c r="H13222" i="34"/>
  <c r="H13223" i="34"/>
  <c r="H13224" i="34"/>
  <c r="H13225" i="34"/>
  <c r="H13226" i="34"/>
  <c r="H13227" i="34"/>
  <c r="H13228" i="34"/>
  <c r="H13229" i="34"/>
  <c r="H13230" i="34"/>
  <c r="H13231" i="34"/>
  <c r="H13232" i="34"/>
  <c r="H13233" i="34"/>
  <c r="H13234" i="34"/>
  <c r="H13235" i="34"/>
  <c r="H13236" i="34"/>
  <c r="H13237" i="34"/>
  <c r="H13238" i="34"/>
  <c r="H13239" i="34"/>
  <c r="H13240" i="34"/>
  <c r="H13241" i="34"/>
  <c r="H13242" i="34"/>
  <c r="H13243" i="34"/>
  <c r="H13244" i="34"/>
  <c r="H13245" i="34"/>
  <c r="H13246" i="34"/>
  <c r="H13247" i="34"/>
  <c r="H13248" i="34"/>
  <c r="H13249" i="34"/>
  <c r="H13250" i="34"/>
  <c r="H13251" i="34"/>
  <c r="H13252" i="34"/>
  <c r="H13253" i="34"/>
  <c r="H13254" i="34"/>
  <c r="H13255" i="34"/>
  <c r="H13256" i="34"/>
  <c r="H13257" i="34"/>
  <c r="H13258" i="34"/>
  <c r="H13259" i="34"/>
  <c r="H13260" i="34"/>
  <c r="H13261" i="34"/>
  <c r="H13262" i="34"/>
  <c r="H13263" i="34"/>
  <c r="H13264" i="34"/>
  <c r="H13265" i="34"/>
  <c r="H13266" i="34"/>
  <c r="H13267" i="34"/>
  <c r="H13268" i="34"/>
  <c r="H13269" i="34"/>
  <c r="H13270" i="34"/>
  <c r="H13271" i="34"/>
  <c r="H13272" i="34"/>
  <c r="H13273" i="34"/>
  <c r="H13274" i="34"/>
  <c r="H13275" i="34"/>
  <c r="H13276" i="34"/>
  <c r="H13277" i="34"/>
  <c r="H13278" i="34"/>
  <c r="H13279" i="34"/>
  <c r="H13280" i="34"/>
  <c r="H13281" i="34"/>
  <c r="H13282" i="34"/>
  <c r="H13283" i="34"/>
  <c r="H13284" i="34"/>
  <c r="H13285" i="34"/>
  <c r="H13286" i="34"/>
  <c r="H13287" i="34"/>
  <c r="H13288" i="34"/>
  <c r="H13289" i="34"/>
  <c r="H13290" i="34"/>
  <c r="H13291" i="34"/>
  <c r="H13292" i="34"/>
  <c r="H13293" i="34"/>
  <c r="H13294" i="34"/>
  <c r="H13295" i="34"/>
  <c r="H13296" i="34"/>
  <c r="H13297" i="34"/>
  <c r="H13298" i="34"/>
  <c r="H13299" i="34"/>
  <c r="H13300" i="34"/>
  <c r="H13301" i="34"/>
  <c r="H13302" i="34"/>
  <c r="H13303" i="34"/>
  <c r="H13304" i="34"/>
  <c r="H13305" i="34"/>
  <c r="H13306" i="34"/>
  <c r="H13307" i="34"/>
  <c r="H13308" i="34"/>
  <c r="H13309" i="34"/>
  <c r="H13310" i="34"/>
  <c r="H13311" i="34"/>
  <c r="H13312" i="34"/>
  <c r="H13313" i="34"/>
  <c r="H13314" i="34"/>
  <c r="H13315" i="34"/>
  <c r="H13316" i="34"/>
  <c r="H13317" i="34"/>
  <c r="H13318" i="34"/>
  <c r="H13319" i="34"/>
  <c r="H13320" i="34"/>
  <c r="H13321" i="34"/>
  <c r="H13322" i="34"/>
  <c r="H13323" i="34"/>
  <c r="H13324" i="34"/>
  <c r="H13325" i="34"/>
  <c r="H13326" i="34"/>
  <c r="H13327" i="34"/>
  <c r="H13328" i="34"/>
  <c r="H13329" i="34"/>
  <c r="H13330" i="34"/>
  <c r="H13331" i="34"/>
  <c r="H13332" i="34"/>
  <c r="H13333" i="34"/>
  <c r="H13334" i="34"/>
  <c r="H13335" i="34"/>
  <c r="H13336" i="34"/>
  <c r="H13337" i="34"/>
  <c r="H13338" i="34"/>
  <c r="H13339" i="34"/>
  <c r="H13340" i="34"/>
  <c r="H13341" i="34"/>
  <c r="H13342" i="34"/>
  <c r="H13343" i="34"/>
  <c r="H13344" i="34"/>
  <c r="H13345" i="34"/>
  <c r="H13346" i="34"/>
  <c r="H13347" i="34"/>
  <c r="H13348" i="34"/>
  <c r="H13349" i="34"/>
  <c r="H13350" i="34"/>
  <c r="H13351" i="34"/>
  <c r="H13352" i="34"/>
  <c r="H13353" i="34"/>
  <c r="H13354" i="34"/>
  <c r="H13355" i="34"/>
  <c r="H13356" i="34"/>
  <c r="H13357" i="34"/>
  <c r="H13358" i="34"/>
  <c r="H13359" i="34"/>
  <c r="H13360" i="34"/>
  <c r="H13361" i="34"/>
  <c r="H13362" i="34"/>
  <c r="H13363" i="34"/>
  <c r="H13364" i="34"/>
  <c r="H13365" i="34"/>
  <c r="H13366" i="34"/>
  <c r="H13367" i="34"/>
  <c r="H13368" i="34"/>
  <c r="H13369" i="34"/>
  <c r="H13370" i="34"/>
  <c r="H13371" i="34"/>
  <c r="H13372" i="34"/>
  <c r="H13373" i="34"/>
  <c r="H13374" i="34"/>
  <c r="H13375" i="34"/>
  <c r="H13376" i="34"/>
  <c r="H13377" i="34"/>
  <c r="H13378" i="34"/>
  <c r="H13379" i="34"/>
  <c r="H13380" i="34"/>
  <c r="H13381" i="34"/>
  <c r="H13382" i="34"/>
  <c r="H13383" i="34"/>
  <c r="H13384" i="34"/>
  <c r="H13385" i="34"/>
  <c r="H13386" i="34"/>
  <c r="H13387" i="34"/>
  <c r="H13388" i="34"/>
  <c r="H13389" i="34"/>
  <c r="H13390" i="34"/>
  <c r="H13391" i="34"/>
  <c r="H13392" i="34"/>
  <c r="H13393" i="34"/>
  <c r="H13394" i="34"/>
  <c r="H13395" i="34"/>
  <c r="H13396" i="34"/>
  <c r="H13397" i="34"/>
  <c r="H13398" i="34"/>
  <c r="H13399" i="34"/>
  <c r="H13400" i="34"/>
  <c r="H13401" i="34"/>
  <c r="H13402" i="34"/>
  <c r="H13403" i="34"/>
  <c r="H13404" i="34"/>
  <c r="H13405" i="34"/>
  <c r="H13406" i="34"/>
  <c r="H13407" i="34"/>
  <c r="H13408" i="34"/>
  <c r="H13409" i="34"/>
  <c r="H13410" i="34"/>
  <c r="H13411" i="34"/>
  <c r="H13412" i="34"/>
  <c r="H13413" i="34"/>
  <c r="H13414" i="34"/>
  <c r="H13415" i="34"/>
  <c r="H13416" i="34"/>
  <c r="H13417" i="34"/>
  <c r="H13418" i="34"/>
  <c r="H13419" i="34"/>
  <c r="H13420" i="34"/>
  <c r="H13421" i="34"/>
  <c r="H13422" i="34"/>
  <c r="H13423" i="34"/>
  <c r="H13424" i="34"/>
  <c r="H13425" i="34"/>
  <c r="H13426" i="34"/>
  <c r="H13427" i="34"/>
  <c r="H13428" i="34"/>
  <c r="H13429" i="34"/>
  <c r="H13430" i="34"/>
  <c r="H13431" i="34"/>
  <c r="H13432" i="34"/>
  <c r="H13433" i="34"/>
  <c r="H13434" i="34"/>
  <c r="H13435" i="34"/>
  <c r="H13436" i="34"/>
  <c r="H13437" i="34"/>
  <c r="H13438" i="34"/>
  <c r="H13439" i="34"/>
  <c r="H13440" i="34"/>
  <c r="H13441" i="34"/>
  <c r="H13442" i="34"/>
  <c r="H13443" i="34"/>
  <c r="H13444" i="34"/>
  <c r="H13445" i="34"/>
  <c r="H13446" i="34"/>
  <c r="H13447" i="34"/>
  <c r="H13448" i="34"/>
  <c r="H13449" i="34"/>
  <c r="H13450" i="34"/>
  <c r="H13451" i="34"/>
  <c r="H13452" i="34"/>
  <c r="H13453" i="34"/>
  <c r="H13454" i="34"/>
  <c r="H13455" i="34"/>
  <c r="H13456" i="34"/>
  <c r="H13457" i="34"/>
  <c r="H13458" i="34"/>
  <c r="H13459" i="34"/>
  <c r="H13460" i="34"/>
  <c r="H13461" i="34"/>
  <c r="H13462" i="34"/>
  <c r="H13463" i="34"/>
  <c r="H13464" i="34"/>
  <c r="H13465" i="34"/>
  <c r="H13466" i="34"/>
  <c r="H13467" i="34"/>
  <c r="H13468" i="34"/>
  <c r="H13469" i="34"/>
  <c r="H13470" i="34"/>
  <c r="H13471" i="34"/>
  <c r="H13472" i="34"/>
  <c r="H13473" i="34"/>
  <c r="H13474" i="34"/>
  <c r="H13475" i="34"/>
  <c r="H13476" i="34"/>
  <c r="H13477" i="34"/>
  <c r="H13478" i="34"/>
  <c r="H13479" i="34"/>
  <c r="H13480" i="34"/>
  <c r="H13481" i="34"/>
  <c r="H13482" i="34"/>
  <c r="H13483" i="34"/>
  <c r="H13484" i="34"/>
  <c r="H13485" i="34"/>
  <c r="H13486" i="34"/>
  <c r="H13487" i="34"/>
  <c r="H13488" i="34"/>
  <c r="H13489" i="34"/>
  <c r="H13490" i="34"/>
  <c r="H13491" i="34"/>
  <c r="H13492" i="34"/>
  <c r="H13493" i="34"/>
  <c r="H13494" i="34"/>
  <c r="H13495" i="34"/>
  <c r="H13496" i="34"/>
  <c r="H13497" i="34"/>
  <c r="H13498" i="34"/>
  <c r="H13499" i="34"/>
  <c r="H13500" i="34"/>
  <c r="H13501" i="34"/>
  <c r="H13502" i="34"/>
  <c r="H13503" i="34"/>
  <c r="H13504" i="34"/>
  <c r="H13505" i="34"/>
  <c r="H13506" i="34"/>
  <c r="H13507" i="34"/>
  <c r="H13508" i="34"/>
  <c r="H13509" i="34"/>
  <c r="H13510" i="34"/>
  <c r="H13511" i="34"/>
  <c r="H13512" i="34"/>
  <c r="H13513" i="34"/>
  <c r="H13514" i="34"/>
  <c r="H13515" i="34"/>
  <c r="H13516" i="34"/>
  <c r="H13517" i="34"/>
  <c r="H13518" i="34"/>
  <c r="H13519" i="34"/>
  <c r="H13520" i="34"/>
  <c r="H13521" i="34"/>
  <c r="H13522" i="34"/>
  <c r="H13523" i="34"/>
  <c r="H13524" i="34"/>
  <c r="H13525" i="34"/>
  <c r="H13526" i="34"/>
  <c r="H13527" i="34"/>
  <c r="H13528" i="34"/>
  <c r="H13529" i="34"/>
  <c r="H13530" i="34"/>
  <c r="H13531" i="34"/>
  <c r="H13532" i="34"/>
  <c r="H13533" i="34"/>
  <c r="H13534" i="34"/>
  <c r="H13535" i="34"/>
  <c r="H13536" i="34"/>
  <c r="H13537" i="34"/>
  <c r="H13538" i="34"/>
  <c r="H13539" i="34"/>
  <c r="H13540" i="34"/>
  <c r="H13541" i="34"/>
  <c r="H13542" i="34"/>
  <c r="H13543" i="34"/>
  <c r="H13544" i="34"/>
  <c r="H13545" i="34"/>
  <c r="H13546" i="34"/>
  <c r="H13547" i="34"/>
  <c r="H13548" i="34"/>
  <c r="H13549" i="34"/>
  <c r="H13550" i="34"/>
  <c r="H13551" i="34"/>
  <c r="H13552" i="34"/>
  <c r="H13553" i="34"/>
  <c r="H13554" i="34"/>
  <c r="H13555" i="34"/>
  <c r="H13556" i="34"/>
  <c r="H13557" i="34"/>
  <c r="H13558" i="34"/>
  <c r="H13559" i="34"/>
  <c r="H13560" i="34"/>
  <c r="H13561" i="34"/>
  <c r="H13562" i="34"/>
  <c r="H13563" i="34"/>
  <c r="H13564" i="34"/>
  <c r="H13565" i="34"/>
  <c r="H13566" i="34"/>
  <c r="H13567" i="34"/>
  <c r="H13568" i="34"/>
  <c r="H13569" i="34"/>
  <c r="H13570" i="34"/>
  <c r="H13571" i="34"/>
  <c r="H13572" i="34"/>
  <c r="H13573" i="34"/>
  <c r="H13574" i="34"/>
  <c r="H13575" i="34"/>
  <c r="H13576" i="34"/>
  <c r="H13577" i="34"/>
  <c r="H13578" i="34"/>
  <c r="H13579" i="34"/>
  <c r="H13580" i="34"/>
  <c r="H13581" i="34"/>
  <c r="H13582" i="34"/>
  <c r="H13583" i="34"/>
  <c r="H13584" i="34"/>
  <c r="H13585" i="34"/>
  <c r="H13586" i="34"/>
  <c r="H13587" i="34"/>
  <c r="H13588" i="34"/>
  <c r="H13589" i="34"/>
  <c r="H13590" i="34"/>
  <c r="H13591" i="34"/>
  <c r="H13592" i="34"/>
  <c r="H13593" i="34"/>
  <c r="H13594" i="34"/>
  <c r="H13595" i="34"/>
  <c r="H13596" i="34"/>
  <c r="H13597" i="34"/>
  <c r="H13598" i="34"/>
  <c r="H13599" i="34"/>
  <c r="H13600" i="34"/>
  <c r="H13601" i="34"/>
  <c r="H13602" i="34"/>
  <c r="H13603" i="34"/>
  <c r="H13604" i="34"/>
  <c r="H13605" i="34"/>
  <c r="H13606" i="34"/>
  <c r="H13607" i="34"/>
  <c r="H13608" i="34"/>
  <c r="H13609" i="34"/>
  <c r="H13610" i="34"/>
  <c r="H13611" i="34"/>
  <c r="H13612" i="34"/>
  <c r="H13613" i="34"/>
  <c r="H13614" i="34"/>
  <c r="H13615" i="34"/>
  <c r="H13616" i="34"/>
  <c r="H13617" i="34"/>
  <c r="H13618" i="34"/>
  <c r="H13619" i="34"/>
  <c r="H13620" i="34"/>
  <c r="H13621" i="34"/>
  <c r="H13622" i="34"/>
  <c r="H13623" i="34"/>
  <c r="H13624" i="34"/>
  <c r="H13625" i="34"/>
  <c r="H13626" i="34"/>
  <c r="H13627" i="34"/>
  <c r="H13628" i="34"/>
  <c r="H13629" i="34"/>
  <c r="H13630" i="34"/>
  <c r="H13631" i="34"/>
  <c r="H13632" i="34"/>
  <c r="H13633" i="34"/>
  <c r="H13634" i="34"/>
  <c r="H13635" i="34"/>
  <c r="H13636" i="34"/>
  <c r="H13637" i="34"/>
  <c r="H13638" i="34"/>
  <c r="H13639" i="34"/>
  <c r="H13640" i="34"/>
  <c r="H13641" i="34"/>
  <c r="H13642" i="34"/>
  <c r="H13643" i="34"/>
  <c r="H13644" i="34"/>
  <c r="H13645" i="34"/>
  <c r="H13646" i="34"/>
  <c r="H13647" i="34"/>
  <c r="H13648" i="34"/>
  <c r="H13649" i="34"/>
  <c r="H13650" i="34"/>
  <c r="H13651" i="34"/>
  <c r="H13652" i="34"/>
  <c r="H13653" i="34"/>
  <c r="H13654" i="34"/>
  <c r="H13655" i="34"/>
  <c r="H13656" i="34"/>
  <c r="H13657" i="34"/>
  <c r="H13658" i="34"/>
  <c r="H13659" i="34"/>
  <c r="H13660" i="34"/>
  <c r="H13661" i="34"/>
  <c r="H13662" i="34"/>
  <c r="H13663" i="34"/>
  <c r="H13664" i="34"/>
  <c r="H13665" i="34"/>
  <c r="H13666" i="34"/>
  <c r="H13667" i="34"/>
  <c r="H13668" i="34"/>
  <c r="H13669" i="34"/>
  <c r="H13670" i="34"/>
  <c r="H13671" i="34"/>
  <c r="H13672" i="34"/>
  <c r="H13673" i="34"/>
  <c r="H13674" i="34"/>
  <c r="H13675" i="34"/>
  <c r="H13676" i="34"/>
  <c r="H13677" i="34"/>
  <c r="H13678" i="34"/>
  <c r="H13679" i="34"/>
  <c r="H13680" i="34"/>
  <c r="H13681" i="34"/>
  <c r="H13682" i="34"/>
  <c r="H13683" i="34"/>
  <c r="H13684" i="34"/>
  <c r="H13685" i="34"/>
  <c r="H13686" i="34"/>
  <c r="H13687" i="34"/>
  <c r="H13688" i="34"/>
  <c r="H13689" i="34"/>
  <c r="H13690" i="34"/>
  <c r="H13691" i="34"/>
  <c r="H13692" i="34"/>
  <c r="H13693" i="34"/>
  <c r="H13694" i="34"/>
  <c r="H13695" i="34"/>
  <c r="H13696" i="34"/>
  <c r="H13697" i="34"/>
  <c r="H13698" i="34"/>
  <c r="H13699" i="34"/>
  <c r="H13700" i="34"/>
  <c r="H13701" i="34"/>
  <c r="H13702" i="34"/>
  <c r="H13703" i="34"/>
  <c r="H13704" i="34"/>
  <c r="H13705" i="34"/>
  <c r="H13706" i="34"/>
  <c r="H13707" i="34"/>
  <c r="H13708" i="34"/>
  <c r="H13709" i="34"/>
  <c r="H13710" i="34"/>
  <c r="H13711" i="34"/>
  <c r="H13712" i="34"/>
  <c r="H13713" i="34"/>
  <c r="H13714" i="34"/>
  <c r="H13715" i="34"/>
  <c r="H13716" i="34"/>
  <c r="H13717" i="34"/>
  <c r="H13718" i="34"/>
  <c r="H13719" i="34"/>
  <c r="H13720" i="34"/>
  <c r="H13721" i="34"/>
  <c r="H13722" i="34"/>
  <c r="H13723" i="34"/>
  <c r="H13724" i="34"/>
  <c r="H13725" i="34"/>
  <c r="H13726" i="34"/>
  <c r="H13727" i="34"/>
  <c r="H13728" i="34"/>
  <c r="H13729" i="34"/>
  <c r="H13730" i="34"/>
  <c r="H13731" i="34"/>
  <c r="H13732" i="34"/>
  <c r="H13733" i="34"/>
  <c r="H13734" i="34"/>
  <c r="H13735" i="34"/>
  <c r="H13736" i="34"/>
  <c r="H13737" i="34"/>
  <c r="H13738" i="34"/>
  <c r="H13739" i="34"/>
  <c r="H13740" i="34"/>
  <c r="H13741" i="34"/>
  <c r="H13742" i="34"/>
  <c r="H13743" i="34"/>
  <c r="H13744" i="34"/>
  <c r="H13745" i="34"/>
  <c r="H13746" i="34"/>
  <c r="H13747" i="34"/>
  <c r="H13748" i="34"/>
  <c r="H13749" i="34"/>
  <c r="H13750" i="34"/>
  <c r="H13751" i="34"/>
  <c r="H13752" i="34"/>
  <c r="H13753" i="34"/>
  <c r="H13754" i="34"/>
  <c r="H13755" i="34"/>
  <c r="H13756" i="34"/>
  <c r="H13757" i="34"/>
  <c r="H13758" i="34"/>
  <c r="H13759" i="34"/>
  <c r="H13760" i="34"/>
  <c r="H13761" i="34"/>
  <c r="H13762" i="34"/>
  <c r="H13763" i="34"/>
  <c r="H13764" i="34"/>
  <c r="H13765" i="34"/>
  <c r="H13766" i="34"/>
  <c r="H13767" i="34"/>
  <c r="H13768" i="34"/>
  <c r="H13769" i="34"/>
  <c r="H13770" i="34"/>
  <c r="H13771" i="34"/>
  <c r="H13772" i="34"/>
  <c r="H13773" i="34"/>
  <c r="H13774" i="34"/>
  <c r="H13775" i="34"/>
  <c r="H13776" i="34"/>
  <c r="H13777" i="34"/>
  <c r="H13778" i="34"/>
  <c r="H13779" i="34"/>
  <c r="H13780" i="34"/>
  <c r="H13781" i="34"/>
  <c r="H13782" i="34"/>
  <c r="H13783" i="34"/>
  <c r="H13784" i="34"/>
  <c r="H13785" i="34"/>
  <c r="H13786" i="34"/>
  <c r="H13787" i="34"/>
  <c r="H13788" i="34"/>
  <c r="H13789" i="34"/>
  <c r="H13790" i="34"/>
  <c r="H13791" i="34"/>
  <c r="H13792" i="34"/>
  <c r="H13793" i="34"/>
  <c r="H13794" i="34"/>
  <c r="H13795" i="34"/>
  <c r="H13796" i="34"/>
  <c r="H13797" i="34"/>
  <c r="H13798" i="34"/>
  <c r="H13799" i="34"/>
  <c r="H13800" i="34"/>
  <c r="H13801" i="34"/>
  <c r="H13802" i="34"/>
  <c r="H13803" i="34"/>
  <c r="H13804" i="34"/>
  <c r="H13805" i="34"/>
  <c r="H13806" i="34"/>
  <c r="H13807" i="34"/>
  <c r="H13808" i="34"/>
  <c r="H13809" i="34"/>
  <c r="H13810" i="34"/>
  <c r="H13811" i="34"/>
  <c r="H13812" i="34"/>
  <c r="H13813" i="34"/>
  <c r="H13814" i="34"/>
  <c r="H13815" i="34"/>
  <c r="H13816" i="34"/>
  <c r="H13817" i="34"/>
  <c r="H13818" i="34"/>
  <c r="H13819" i="34"/>
  <c r="H13820" i="34"/>
  <c r="H13821" i="34"/>
  <c r="H13822" i="34"/>
  <c r="H13823" i="34"/>
  <c r="H13824" i="34"/>
  <c r="H13825" i="34"/>
  <c r="H13826" i="34"/>
  <c r="H13827" i="34"/>
  <c r="H13828" i="34"/>
  <c r="H13829" i="34"/>
  <c r="H13830" i="34"/>
  <c r="H13831" i="34"/>
  <c r="H13832" i="34"/>
  <c r="H13833" i="34"/>
  <c r="H13834" i="34"/>
  <c r="H13835" i="34"/>
  <c r="H13836" i="34"/>
  <c r="H13837" i="34"/>
  <c r="H13838" i="34"/>
  <c r="H13839" i="34"/>
  <c r="H13840" i="34"/>
  <c r="H13841" i="34"/>
  <c r="H13842" i="34"/>
  <c r="H13843" i="34"/>
  <c r="H13844" i="34"/>
  <c r="H13845" i="34"/>
  <c r="H13846" i="34"/>
  <c r="H13847" i="34"/>
  <c r="H13848" i="34"/>
  <c r="H13849" i="34"/>
  <c r="H13850" i="34"/>
  <c r="H13851" i="34"/>
  <c r="H13852" i="34"/>
  <c r="H13853" i="34"/>
  <c r="H13854" i="34"/>
  <c r="H13855" i="34"/>
  <c r="H13856" i="34"/>
  <c r="H13857" i="34"/>
  <c r="H13858" i="34"/>
  <c r="H13859" i="34"/>
  <c r="H13860" i="34"/>
  <c r="H13861" i="34"/>
  <c r="H13862" i="34"/>
  <c r="H13863" i="34"/>
  <c r="H13864" i="34"/>
  <c r="H13865" i="34"/>
  <c r="H13866" i="34"/>
  <c r="H13867" i="34"/>
  <c r="H13868" i="34"/>
  <c r="H13869" i="34"/>
  <c r="H13870" i="34"/>
  <c r="H13871" i="34"/>
  <c r="H13872" i="34"/>
  <c r="H13873" i="34"/>
  <c r="H13874" i="34"/>
  <c r="H13875" i="34"/>
  <c r="H13876" i="34"/>
  <c r="H13877" i="34"/>
  <c r="H13878" i="34"/>
  <c r="H13879" i="34"/>
  <c r="H13880" i="34"/>
  <c r="H13881" i="34"/>
  <c r="H13882" i="34"/>
  <c r="H13883" i="34"/>
  <c r="H13884" i="34"/>
  <c r="H13885" i="34"/>
  <c r="H13886" i="34"/>
  <c r="H13887" i="34"/>
  <c r="H13888" i="34"/>
  <c r="H13889" i="34"/>
  <c r="H13890" i="34"/>
  <c r="H13891" i="34"/>
  <c r="H13892" i="34"/>
  <c r="H13893" i="34"/>
  <c r="H13894" i="34"/>
  <c r="H13895" i="34"/>
  <c r="H13896" i="34"/>
  <c r="H13897" i="34"/>
  <c r="H13898" i="34"/>
  <c r="H13899" i="34"/>
  <c r="H13900" i="34"/>
  <c r="H13901" i="34"/>
  <c r="H13902" i="34"/>
  <c r="H13903" i="34"/>
  <c r="H13904" i="34"/>
  <c r="H13905" i="34"/>
  <c r="H13906" i="34"/>
  <c r="H13907" i="34"/>
  <c r="H13908" i="34"/>
  <c r="H13909" i="34"/>
  <c r="H13910" i="34"/>
  <c r="H13911" i="34"/>
  <c r="H13912" i="34"/>
  <c r="H13913" i="34"/>
  <c r="H13914" i="34"/>
  <c r="H13915" i="34"/>
  <c r="H13916" i="34"/>
  <c r="H13917" i="34"/>
  <c r="H13918" i="34"/>
  <c r="H13919" i="34"/>
  <c r="H13920" i="34"/>
  <c r="H13921" i="34"/>
  <c r="H13922" i="34"/>
  <c r="H13923" i="34"/>
  <c r="H13924" i="34"/>
  <c r="H13925" i="34"/>
  <c r="H13926" i="34"/>
  <c r="H13927" i="34"/>
  <c r="H13928" i="34"/>
  <c r="H13929" i="34"/>
  <c r="H13930" i="34"/>
  <c r="H13931" i="34"/>
  <c r="H13932" i="34"/>
  <c r="H13933" i="34"/>
  <c r="H13934" i="34"/>
  <c r="H13935" i="34"/>
  <c r="H13936" i="34"/>
  <c r="H13937" i="34"/>
  <c r="H13938" i="34"/>
  <c r="H13939" i="34"/>
  <c r="H13940" i="34"/>
  <c r="H13941" i="34"/>
  <c r="H13942" i="34"/>
  <c r="H13943" i="34"/>
  <c r="H13944" i="34"/>
  <c r="H13945" i="34"/>
  <c r="H13946" i="34"/>
  <c r="H13947" i="34"/>
  <c r="H13948" i="34"/>
  <c r="H13949" i="34"/>
  <c r="H13950" i="34"/>
  <c r="H13951" i="34"/>
  <c r="H13952" i="34"/>
  <c r="H13953" i="34"/>
  <c r="H13954" i="34"/>
  <c r="H13955" i="34"/>
  <c r="H13956" i="34"/>
  <c r="H13957" i="34"/>
  <c r="H13958" i="34"/>
  <c r="H13959" i="34"/>
  <c r="H13960" i="34"/>
  <c r="H13961" i="34"/>
  <c r="H13962" i="34"/>
  <c r="H13963" i="34"/>
  <c r="H13964" i="34"/>
  <c r="H13965" i="34"/>
  <c r="H13966" i="34"/>
  <c r="H13967" i="34"/>
  <c r="H13968" i="34"/>
  <c r="H13969" i="34"/>
  <c r="H13970" i="34"/>
  <c r="H13971" i="34"/>
  <c r="H13972" i="34"/>
  <c r="H13973" i="34"/>
  <c r="H13974" i="34"/>
  <c r="H13975" i="34"/>
  <c r="H13976" i="34"/>
  <c r="H13977" i="34"/>
  <c r="H13978" i="34"/>
  <c r="H13979" i="34"/>
  <c r="H13980" i="34"/>
  <c r="H13981" i="34"/>
  <c r="H13982" i="34"/>
  <c r="H13983" i="34"/>
  <c r="H13984" i="34"/>
  <c r="H13985" i="34"/>
  <c r="H13986" i="34"/>
  <c r="H13987" i="34"/>
  <c r="H13988" i="34"/>
  <c r="H13989" i="34"/>
  <c r="H13990" i="34"/>
  <c r="H13991" i="34"/>
  <c r="H13992" i="34"/>
  <c r="H13993" i="34"/>
  <c r="H13994" i="34"/>
  <c r="H13995" i="34"/>
  <c r="H13996" i="34"/>
  <c r="H13997" i="34"/>
  <c r="H13998" i="34"/>
  <c r="H13999" i="34"/>
  <c r="H14000" i="34"/>
  <c r="H14001" i="34"/>
  <c r="H14002" i="34"/>
  <c r="H14003" i="34"/>
  <c r="H14004" i="34"/>
  <c r="H14005" i="34"/>
  <c r="H14006" i="34"/>
  <c r="H14007" i="34"/>
  <c r="H14008" i="34"/>
  <c r="H14009" i="34"/>
  <c r="H14010" i="34"/>
  <c r="H14011" i="34"/>
  <c r="H14012" i="34"/>
  <c r="H14013" i="34"/>
  <c r="H14014" i="34"/>
  <c r="H14015" i="34"/>
  <c r="H14016" i="34"/>
  <c r="H14017" i="34"/>
  <c r="H14018" i="34"/>
  <c r="H14019" i="34"/>
  <c r="H14020" i="34"/>
  <c r="H14021" i="34"/>
  <c r="H14022" i="34"/>
  <c r="H14023" i="34"/>
  <c r="H14024" i="34"/>
  <c r="H14025" i="34"/>
  <c r="H14026" i="34"/>
  <c r="H14027" i="34"/>
  <c r="H14028" i="34"/>
  <c r="H14029" i="34"/>
  <c r="H14030" i="34"/>
  <c r="H14031" i="34"/>
  <c r="H14032" i="34"/>
  <c r="H14033" i="34"/>
  <c r="H14034" i="34"/>
  <c r="H14035" i="34"/>
  <c r="H14036" i="34"/>
  <c r="H14037" i="34"/>
  <c r="H14038" i="34"/>
  <c r="H14039" i="34"/>
  <c r="H14040" i="34"/>
  <c r="H14041" i="34"/>
  <c r="H14042" i="34"/>
  <c r="H14043" i="34"/>
  <c r="H14044" i="34"/>
  <c r="H14045" i="34"/>
  <c r="H14046" i="34"/>
  <c r="H14047" i="34"/>
  <c r="H14048" i="34"/>
  <c r="H14049" i="34"/>
  <c r="H14050" i="34"/>
  <c r="H14051" i="34"/>
  <c r="H14052" i="34"/>
  <c r="H14053" i="34"/>
  <c r="H14054" i="34"/>
  <c r="H14055" i="34"/>
  <c r="H14056" i="34"/>
  <c r="H14057" i="34"/>
  <c r="H14058" i="34"/>
  <c r="H14059" i="34"/>
  <c r="H14060" i="34"/>
  <c r="H14061" i="34"/>
  <c r="H14062" i="34"/>
  <c r="H14063" i="34"/>
  <c r="H14064" i="34"/>
  <c r="H14065" i="34"/>
  <c r="H14066" i="34"/>
  <c r="H14067" i="34"/>
  <c r="H14068" i="34"/>
  <c r="H14069" i="34"/>
  <c r="H14070" i="34"/>
  <c r="H14071" i="34"/>
  <c r="H14072" i="34"/>
  <c r="H14073" i="34"/>
  <c r="H14074" i="34"/>
  <c r="H14075" i="34"/>
  <c r="H14076" i="34"/>
  <c r="H14077" i="34"/>
  <c r="H14078" i="34"/>
  <c r="H14079" i="34"/>
  <c r="H14080" i="34"/>
  <c r="H14081" i="34"/>
  <c r="H14082" i="34"/>
  <c r="H14083" i="34"/>
  <c r="H14084" i="34"/>
  <c r="H14085" i="34"/>
  <c r="H14086" i="34"/>
  <c r="H14087" i="34"/>
  <c r="H14088" i="34"/>
  <c r="H14089" i="34"/>
  <c r="H14090" i="34"/>
  <c r="H14091" i="34"/>
  <c r="H14092" i="34"/>
  <c r="H14093" i="34"/>
  <c r="H14094" i="34"/>
  <c r="H14095" i="34"/>
  <c r="H14096" i="34"/>
  <c r="H14097" i="34"/>
  <c r="H14098" i="34"/>
  <c r="H14099" i="34"/>
  <c r="H14100" i="34"/>
  <c r="H14101" i="34"/>
  <c r="H14102" i="34"/>
  <c r="H14103" i="34"/>
  <c r="H14104" i="34"/>
  <c r="H14105" i="34"/>
  <c r="H14106" i="34"/>
  <c r="H14107" i="34"/>
  <c r="H14108" i="34"/>
  <c r="H14109" i="34"/>
  <c r="H14110" i="34"/>
  <c r="H14111" i="34"/>
  <c r="H14112" i="34"/>
  <c r="H14113" i="34"/>
  <c r="H14114" i="34"/>
  <c r="H14115" i="34"/>
  <c r="H14116" i="34"/>
  <c r="H14117" i="34"/>
  <c r="H14118" i="34"/>
  <c r="H14119" i="34"/>
  <c r="H14120" i="34"/>
  <c r="H14121" i="34"/>
  <c r="H14122" i="34"/>
  <c r="H14123" i="34"/>
  <c r="H14124" i="34"/>
  <c r="H14125" i="34"/>
  <c r="H14126" i="34"/>
  <c r="H14127" i="34"/>
  <c r="H14128" i="34"/>
  <c r="H14129" i="34"/>
  <c r="H14130" i="34"/>
  <c r="H14131" i="34"/>
  <c r="H14132" i="34"/>
  <c r="H14133" i="34"/>
  <c r="H14134" i="34"/>
  <c r="H14135" i="34"/>
  <c r="H14136" i="34"/>
  <c r="H14137" i="34"/>
  <c r="H14138" i="34"/>
  <c r="H14139" i="34"/>
  <c r="H14140" i="34"/>
  <c r="H14141" i="34"/>
  <c r="H14142" i="34"/>
  <c r="H14143" i="34"/>
  <c r="H14144" i="34"/>
  <c r="H14145" i="34"/>
  <c r="H14146" i="34"/>
  <c r="H14147" i="34"/>
  <c r="H14148" i="34"/>
  <c r="H14149" i="34"/>
  <c r="H14150" i="34"/>
  <c r="H14151" i="34"/>
  <c r="H14152" i="34"/>
  <c r="H14153" i="34"/>
  <c r="H14154" i="34"/>
  <c r="H14155" i="34"/>
  <c r="H14156" i="34"/>
  <c r="H14157" i="34"/>
  <c r="H14158" i="34"/>
  <c r="H14159" i="34"/>
  <c r="H14160" i="34"/>
  <c r="H14161" i="34"/>
  <c r="H14162" i="34"/>
  <c r="H14163" i="34"/>
  <c r="H14164" i="34"/>
  <c r="H14165" i="34"/>
  <c r="H14166" i="34"/>
  <c r="H14167" i="34"/>
  <c r="H14168" i="34"/>
  <c r="H14169" i="34"/>
  <c r="H14170" i="34"/>
  <c r="H14171" i="34"/>
  <c r="H14172" i="34"/>
  <c r="H14173" i="34"/>
  <c r="H14174" i="34"/>
  <c r="H14175" i="34"/>
  <c r="H14176" i="34"/>
  <c r="H14177" i="34"/>
  <c r="H14178" i="34"/>
  <c r="H14179" i="34"/>
  <c r="H14180" i="34"/>
  <c r="H14181" i="34"/>
  <c r="H14182" i="34"/>
  <c r="H14183" i="34"/>
  <c r="H14184" i="34"/>
  <c r="H14185" i="34"/>
  <c r="H14186" i="34"/>
  <c r="H14187" i="34"/>
  <c r="H14188" i="34"/>
  <c r="H14189" i="34"/>
  <c r="H14190" i="34"/>
  <c r="H14191" i="34"/>
  <c r="H14192" i="34"/>
  <c r="H14193" i="34"/>
  <c r="H14194" i="34"/>
  <c r="H14195" i="34"/>
  <c r="H14196" i="34"/>
  <c r="H14197" i="34"/>
  <c r="H14198" i="34"/>
  <c r="H14199" i="34"/>
  <c r="H14200" i="34"/>
  <c r="H14201" i="34"/>
  <c r="H14202" i="34"/>
  <c r="H14203" i="34"/>
  <c r="H14204" i="34"/>
  <c r="H14205" i="34"/>
  <c r="H14206" i="34"/>
  <c r="H14207" i="34"/>
  <c r="H14208" i="34"/>
  <c r="H14209" i="34"/>
  <c r="H14210" i="34"/>
  <c r="H14211" i="34"/>
  <c r="H14212" i="34"/>
  <c r="H14213" i="34"/>
  <c r="H14214" i="34"/>
  <c r="H14215" i="34"/>
  <c r="H14216" i="34"/>
  <c r="H14217" i="34"/>
  <c r="H14218" i="34"/>
  <c r="H14219" i="34"/>
  <c r="H14220" i="34"/>
  <c r="H14221" i="34"/>
  <c r="H14222" i="34"/>
  <c r="H14223" i="34"/>
  <c r="H14224" i="34"/>
  <c r="H14225" i="34"/>
  <c r="H14226" i="34"/>
  <c r="H14227" i="34"/>
  <c r="H14228" i="34"/>
  <c r="H14229" i="34"/>
  <c r="H14230" i="34"/>
  <c r="H14231" i="34"/>
  <c r="H14232" i="34"/>
  <c r="H14233" i="34"/>
  <c r="H14234" i="34"/>
  <c r="H14235" i="34"/>
  <c r="H14236" i="34"/>
  <c r="H14237" i="34"/>
  <c r="H14238" i="34"/>
  <c r="H14239" i="34"/>
  <c r="H14240" i="34"/>
  <c r="H14241" i="34"/>
  <c r="H14242" i="34"/>
  <c r="H14243" i="34"/>
  <c r="H14244" i="34"/>
  <c r="H14245" i="34"/>
  <c r="H14246" i="34"/>
  <c r="H14247" i="34"/>
  <c r="H14248" i="34"/>
  <c r="H14249" i="34"/>
  <c r="H14250" i="34"/>
  <c r="H14251" i="34"/>
  <c r="H14252" i="34"/>
  <c r="H14253" i="34"/>
  <c r="H14254" i="34"/>
  <c r="H14255" i="34"/>
  <c r="H14256" i="34"/>
  <c r="H14257" i="34"/>
  <c r="H14258" i="34"/>
  <c r="H14259" i="34"/>
  <c r="H14260" i="34"/>
  <c r="H14261" i="34"/>
  <c r="H14262" i="34"/>
  <c r="H14263" i="34"/>
  <c r="H14264" i="34"/>
  <c r="H14265" i="34"/>
  <c r="H14266" i="34"/>
  <c r="H14267" i="34"/>
  <c r="H14268" i="34"/>
  <c r="H14269" i="34"/>
  <c r="H14270" i="34"/>
  <c r="H14271" i="34"/>
  <c r="H14272" i="34"/>
  <c r="H14273" i="34"/>
  <c r="H14274" i="34"/>
  <c r="H14275" i="34"/>
  <c r="H14276" i="34"/>
  <c r="H14277" i="34"/>
  <c r="H14278" i="34"/>
  <c r="H14279" i="34"/>
  <c r="H14280" i="34"/>
  <c r="H14281" i="34"/>
  <c r="H14282" i="34"/>
  <c r="H14283" i="34"/>
  <c r="H14284" i="34"/>
  <c r="H14285" i="34"/>
  <c r="H14286" i="34"/>
  <c r="H14287" i="34"/>
  <c r="H14288" i="34"/>
  <c r="H14289" i="34"/>
  <c r="H14290" i="34"/>
  <c r="H14291" i="34"/>
  <c r="H14292" i="34"/>
  <c r="H14293" i="34"/>
  <c r="H14294" i="34"/>
  <c r="H14295" i="34"/>
  <c r="H14296" i="34"/>
  <c r="H14297" i="34"/>
  <c r="H14298" i="34"/>
  <c r="H14299" i="34"/>
  <c r="H14300" i="34"/>
  <c r="H14301" i="34"/>
  <c r="H14302" i="34"/>
  <c r="H14303" i="34"/>
  <c r="H14304" i="34"/>
  <c r="H14305" i="34"/>
  <c r="H14306" i="34"/>
  <c r="H14307" i="34"/>
  <c r="H14308" i="34"/>
  <c r="H14309" i="34"/>
  <c r="H14310" i="34"/>
  <c r="H14311" i="34"/>
  <c r="H14312" i="34"/>
  <c r="H14313" i="34"/>
  <c r="H14314" i="34"/>
  <c r="H14315" i="34"/>
  <c r="H14316" i="34"/>
  <c r="H14317" i="34"/>
  <c r="H14318" i="34"/>
  <c r="H14319" i="34"/>
  <c r="H14320" i="34"/>
  <c r="H14321" i="34"/>
  <c r="H14322" i="34"/>
  <c r="H14323" i="34"/>
  <c r="H14324" i="34"/>
  <c r="H14325" i="34"/>
  <c r="H14326" i="34"/>
  <c r="H14327" i="34"/>
  <c r="H14328" i="34"/>
  <c r="H14329" i="34"/>
  <c r="H14330" i="34"/>
  <c r="H14331" i="34"/>
  <c r="H14332" i="34"/>
  <c r="H14333" i="34"/>
  <c r="H14334" i="34"/>
  <c r="H14335" i="34"/>
  <c r="H14336" i="34"/>
  <c r="H14337" i="34"/>
  <c r="H14338" i="34"/>
  <c r="H14339" i="34"/>
  <c r="H14340" i="34"/>
  <c r="H14341" i="34"/>
  <c r="H14342" i="34"/>
  <c r="H14343" i="34"/>
  <c r="H14344" i="34"/>
  <c r="H14345" i="34"/>
  <c r="H14346" i="34"/>
  <c r="H14347" i="34"/>
  <c r="H14348" i="34"/>
  <c r="H14349" i="34"/>
  <c r="H14350" i="34"/>
  <c r="H14351" i="34"/>
  <c r="H14352" i="34"/>
  <c r="H14353" i="34"/>
  <c r="H14354" i="34"/>
  <c r="H14355" i="34"/>
  <c r="H14356" i="34"/>
  <c r="H14357" i="34"/>
  <c r="H14358" i="34"/>
  <c r="H14359" i="34"/>
  <c r="H14360" i="34"/>
  <c r="H14361" i="34"/>
  <c r="H14362" i="34"/>
  <c r="H14363" i="34"/>
  <c r="H14364" i="34"/>
  <c r="H14365" i="34"/>
  <c r="H14366" i="34"/>
  <c r="H14367" i="34"/>
  <c r="H14368" i="34"/>
  <c r="H14369" i="34"/>
  <c r="H14370" i="34"/>
  <c r="H14371" i="34"/>
  <c r="H14372" i="34"/>
  <c r="H14373" i="34"/>
  <c r="H14374" i="34"/>
  <c r="H14375" i="34"/>
  <c r="H14376" i="34"/>
  <c r="H14377" i="34"/>
  <c r="H14378" i="34"/>
  <c r="H14379" i="34"/>
  <c r="H14380" i="34"/>
  <c r="H14381" i="34"/>
  <c r="H14382" i="34"/>
  <c r="H14383" i="34"/>
  <c r="H14384" i="34"/>
  <c r="H14385" i="34"/>
  <c r="H14386" i="34"/>
  <c r="H14387" i="34"/>
  <c r="H14388" i="34"/>
  <c r="H14389" i="34"/>
  <c r="H14390" i="34"/>
  <c r="H14391" i="34"/>
  <c r="H14392" i="34"/>
  <c r="H14393" i="34"/>
  <c r="H14394" i="34"/>
  <c r="H14395" i="34"/>
  <c r="H14396" i="34"/>
  <c r="H14397" i="34"/>
  <c r="H14398" i="34"/>
  <c r="H14399" i="34"/>
  <c r="H14400" i="34"/>
  <c r="H14401" i="34"/>
  <c r="H14402" i="34"/>
  <c r="H14403" i="34"/>
  <c r="H14404" i="34"/>
  <c r="H14405" i="34"/>
  <c r="H14406" i="34"/>
  <c r="H14407" i="34"/>
  <c r="H14408" i="34"/>
  <c r="H14409" i="34"/>
  <c r="H14410" i="34"/>
  <c r="H14411" i="34"/>
  <c r="H14412" i="34"/>
  <c r="H14413" i="34"/>
  <c r="H14414" i="34"/>
  <c r="H14415" i="34"/>
  <c r="H14416" i="34"/>
  <c r="H14417" i="34"/>
  <c r="H14418" i="34"/>
  <c r="H14419" i="34"/>
  <c r="H14420" i="34"/>
  <c r="H14421" i="34"/>
  <c r="H14422" i="34"/>
  <c r="H14423" i="34"/>
  <c r="H14424" i="34"/>
  <c r="H14425" i="34"/>
  <c r="H14426" i="34"/>
  <c r="H14427" i="34"/>
  <c r="H14428" i="34"/>
  <c r="H14429" i="34"/>
  <c r="H14430" i="34"/>
  <c r="H14431" i="34"/>
  <c r="H14432" i="34"/>
  <c r="H14433" i="34"/>
  <c r="H14434" i="34"/>
  <c r="H14435" i="34"/>
  <c r="H14436" i="34"/>
  <c r="H14437" i="34"/>
  <c r="H14438" i="34"/>
  <c r="H14439" i="34"/>
  <c r="H14440" i="34"/>
  <c r="H14441" i="34"/>
  <c r="H14442" i="34"/>
  <c r="H14443" i="34"/>
  <c r="H14444" i="34"/>
  <c r="H14445" i="34"/>
  <c r="H14446" i="34"/>
  <c r="H14447" i="34"/>
  <c r="H14448" i="34"/>
  <c r="H14449" i="34"/>
  <c r="H14450" i="34"/>
  <c r="H14451" i="34"/>
  <c r="H14452" i="34"/>
  <c r="H14453" i="34"/>
  <c r="H14454" i="34"/>
  <c r="H14455" i="34"/>
  <c r="H14456" i="34"/>
  <c r="H14457" i="34"/>
  <c r="H14458" i="34"/>
  <c r="H14459" i="34"/>
  <c r="H14460" i="34"/>
  <c r="H14461" i="34"/>
  <c r="H14462" i="34"/>
  <c r="H14463" i="34"/>
  <c r="H14464" i="34"/>
  <c r="H14465" i="34"/>
  <c r="H14466" i="34"/>
  <c r="H14467" i="34"/>
  <c r="H14468" i="34"/>
  <c r="H14469" i="34"/>
  <c r="H14470" i="34"/>
  <c r="H14471" i="34"/>
  <c r="H14472" i="34"/>
  <c r="H14473" i="34"/>
  <c r="H14474" i="34"/>
  <c r="H14475" i="34"/>
  <c r="H14476" i="34"/>
  <c r="H14477" i="34"/>
  <c r="H14478" i="34"/>
  <c r="H14479" i="34"/>
  <c r="H14480" i="34"/>
  <c r="H14481" i="34"/>
  <c r="H14482" i="34"/>
  <c r="H14483" i="34"/>
  <c r="H14484" i="34"/>
  <c r="H14485" i="34"/>
  <c r="H14486" i="34"/>
  <c r="H14487" i="34"/>
  <c r="H14488" i="34"/>
  <c r="H14489" i="34"/>
  <c r="H14490" i="34"/>
  <c r="H14491" i="34"/>
  <c r="H14492" i="34"/>
  <c r="H14493" i="34"/>
  <c r="H14494" i="34"/>
  <c r="H14495" i="34"/>
  <c r="H14496" i="34"/>
  <c r="H14497" i="34"/>
  <c r="H14498" i="34"/>
  <c r="H14499" i="34"/>
  <c r="H14500" i="34"/>
  <c r="H14501" i="34"/>
  <c r="H14502" i="34"/>
  <c r="H14503" i="34"/>
  <c r="H14504" i="34"/>
  <c r="H14505" i="34"/>
  <c r="H14506" i="34"/>
  <c r="H14507" i="34"/>
  <c r="H14508" i="34"/>
  <c r="H14509" i="34"/>
  <c r="H14510" i="34"/>
  <c r="H14511" i="34"/>
  <c r="H14512" i="34"/>
  <c r="H14513" i="34"/>
  <c r="H14514" i="34"/>
  <c r="H14515" i="34"/>
  <c r="H14516" i="34"/>
  <c r="H14517" i="34"/>
  <c r="H14518" i="34"/>
  <c r="H14519" i="34"/>
  <c r="H14520" i="34"/>
  <c r="H14521" i="34"/>
  <c r="H14522" i="34"/>
  <c r="H14523" i="34"/>
  <c r="H14524" i="34"/>
  <c r="H14525" i="34"/>
  <c r="H14526" i="34"/>
  <c r="H14527" i="34"/>
  <c r="H14528" i="34"/>
  <c r="H14529" i="34"/>
  <c r="H14530" i="34"/>
  <c r="H14531" i="34"/>
  <c r="H14532" i="34"/>
  <c r="H14533" i="34"/>
  <c r="H14534" i="34"/>
  <c r="H14535" i="34"/>
  <c r="H14536" i="34"/>
  <c r="H14537" i="34"/>
  <c r="H14538" i="34"/>
  <c r="H14539" i="34"/>
  <c r="H14540" i="34"/>
  <c r="H14541" i="34"/>
  <c r="H14542" i="34"/>
  <c r="H14543" i="34"/>
  <c r="H14544" i="34"/>
  <c r="H14545" i="34"/>
  <c r="H14546" i="34"/>
  <c r="H14547" i="34"/>
  <c r="H14548" i="34"/>
  <c r="H14549" i="34"/>
  <c r="H14550" i="34"/>
  <c r="H14551" i="34"/>
  <c r="H14552" i="34"/>
  <c r="H14553" i="34"/>
  <c r="H14554" i="34"/>
  <c r="H14555" i="34"/>
  <c r="H14556" i="34"/>
  <c r="H14557" i="34"/>
  <c r="H14558" i="34"/>
  <c r="H14559" i="34"/>
  <c r="H14560" i="34"/>
  <c r="H14561" i="34"/>
  <c r="H14562" i="34"/>
  <c r="H14563" i="34"/>
  <c r="H14564" i="34"/>
  <c r="H14565" i="34"/>
  <c r="H14566" i="34"/>
  <c r="H14567" i="34"/>
  <c r="H14568" i="34"/>
  <c r="H14569" i="34"/>
  <c r="H14570" i="34"/>
  <c r="H14571" i="34"/>
  <c r="H14572" i="34"/>
  <c r="H14573" i="34"/>
  <c r="H14574" i="34"/>
  <c r="H14575" i="34"/>
  <c r="H14576" i="34"/>
  <c r="H14577" i="34"/>
  <c r="H14578" i="34"/>
  <c r="H14579" i="34"/>
  <c r="H14580" i="34"/>
  <c r="H14581" i="34"/>
  <c r="H14582" i="34"/>
  <c r="H14583" i="34"/>
  <c r="H14584" i="34"/>
  <c r="H14585" i="34"/>
  <c r="H14586" i="34"/>
  <c r="H14587" i="34"/>
  <c r="H14588" i="34"/>
  <c r="H14589" i="34"/>
  <c r="H14590" i="34"/>
  <c r="H14591" i="34"/>
  <c r="H14592" i="34"/>
  <c r="H14593" i="34"/>
  <c r="H14594" i="34"/>
  <c r="H14595" i="34"/>
  <c r="H14596" i="34"/>
  <c r="H14597" i="34"/>
  <c r="H14598" i="34"/>
  <c r="H14599" i="34"/>
  <c r="H14600" i="34"/>
  <c r="H14601" i="34"/>
  <c r="H14602" i="34"/>
  <c r="H14603" i="34"/>
  <c r="H14604" i="34"/>
  <c r="H14605" i="34"/>
  <c r="H14606" i="34"/>
  <c r="H14607" i="34"/>
  <c r="H14608" i="34"/>
  <c r="H14609" i="34"/>
  <c r="H14610" i="34"/>
  <c r="H14611" i="34"/>
  <c r="H14612" i="34"/>
  <c r="H14613" i="34"/>
  <c r="H14614" i="34"/>
  <c r="H14615" i="34"/>
  <c r="H14616" i="34"/>
  <c r="H14617" i="34"/>
  <c r="H14618" i="34"/>
  <c r="H14619" i="34"/>
  <c r="H14620" i="34"/>
  <c r="H14621" i="34"/>
  <c r="H14622" i="34"/>
  <c r="H14623" i="34"/>
  <c r="H14624" i="34"/>
  <c r="H14625" i="34"/>
  <c r="H14626" i="34"/>
  <c r="H14627" i="34"/>
  <c r="H14628" i="34"/>
  <c r="H14629" i="34"/>
  <c r="H14630" i="34"/>
  <c r="H14631" i="34"/>
  <c r="H14632" i="34"/>
  <c r="H14633" i="34"/>
  <c r="H14634" i="34"/>
  <c r="H14635" i="34"/>
  <c r="H14636" i="34"/>
  <c r="H14637" i="34"/>
  <c r="H14638" i="34"/>
  <c r="H14639" i="34"/>
  <c r="H14640" i="34"/>
  <c r="H14641" i="34"/>
  <c r="H14642" i="34"/>
  <c r="H14643" i="34"/>
  <c r="H14644" i="34"/>
  <c r="H14645" i="34"/>
  <c r="H14646" i="34"/>
  <c r="H14647" i="34"/>
  <c r="H14648" i="34"/>
  <c r="H14649" i="34"/>
  <c r="H14650" i="34"/>
  <c r="H14651" i="34"/>
  <c r="H14652" i="34"/>
  <c r="H14653" i="34"/>
  <c r="H14654" i="34"/>
  <c r="H14655" i="34"/>
  <c r="H14656" i="34"/>
  <c r="H14657" i="34"/>
  <c r="H14658" i="34"/>
  <c r="H14659" i="34"/>
  <c r="H14660" i="34"/>
  <c r="H14661" i="34"/>
  <c r="H14662" i="34"/>
  <c r="H14663" i="34"/>
  <c r="H14664" i="34"/>
  <c r="H14665" i="34"/>
  <c r="H14666" i="34"/>
  <c r="H14667" i="34"/>
  <c r="H14668" i="34"/>
  <c r="H14669" i="34"/>
  <c r="H14670" i="34"/>
  <c r="H14671" i="34"/>
  <c r="H14672" i="34"/>
  <c r="H14673" i="34"/>
  <c r="H14674" i="34"/>
  <c r="H14675" i="34"/>
  <c r="H14676" i="34"/>
  <c r="H14677" i="34"/>
  <c r="H14678" i="34"/>
  <c r="H14679" i="34"/>
  <c r="H14680" i="34"/>
  <c r="H14681" i="34"/>
  <c r="H14682" i="34"/>
  <c r="H14683" i="34"/>
  <c r="H14684" i="34"/>
  <c r="H14685" i="34"/>
  <c r="H14686" i="34"/>
  <c r="H14687" i="34"/>
  <c r="H14688" i="34"/>
  <c r="H14689" i="34"/>
  <c r="H14690" i="34"/>
  <c r="H14691" i="34"/>
  <c r="H14692" i="34"/>
  <c r="H14693" i="34"/>
  <c r="H14694" i="34"/>
  <c r="H14695" i="34"/>
  <c r="H14696" i="34"/>
  <c r="H14697" i="34"/>
  <c r="H14698" i="34"/>
  <c r="H14699" i="34"/>
  <c r="H14700" i="34"/>
  <c r="H14701" i="34"/>
  <c r="H14702" i="34"/>
  <c r="H14703" i="34"/>
  <c r="H14704" i="34"/>
  <c r="H14705" i="34"/>
  <c r="H14706" i="34"/>
  <c r="H14707" i="34"/>
  <c r="H14708" i="34"/>
  <c r="H14709" i="34"/>
  <c r="H14710" i="34"/>
  <c r="H14711" i="34"/>
  <c r="H14712" i="34"/>
  <c r="H14713" i="34"/>
  <c r="H14714" i="34"/>
  <c r="H14715" i="34"/>
  <c r="H14716" i="34"/>
  <c r="H14717" i="34"/>
  <c r="H14718" i="34"/>
  <c r="H14719" i="34"/>
  <c r="H14720" i="34"/>
  <c r="H14721" i="34"/>
  <c r="H14722" i="34"/>
  <c r="H14723" i="34"/>
  <c r="H14724" i="34"/>
  <c r="H14725" i="34"/>
  <c r="H14726" i="34"/>
  <c r="H14727" i="34"/>
  <c r="H14728" i="34"/>
  <c r="H14729" i="34"/>
  <c r="H14730" i="34"/>
  <c r="H14731" i="34"/>
  <c r="H14732" i="34"/>
  <c r="H14733" i="34"/>
  <c r="H14734" i="34"/>
  <c r="H14735" i="34"/>
  <c r="H14736" i="34"/>
  <c r="H14737" i="34"/>
  <c r="H14738" i="34"/>
  <c r="H14739" i="34"/>
  <c r="H14740" i="34"/>
  <c r="H14741" i="34"/>
  <c r="H14742" i="34"/>
  <c r="H14743" i="34"/>
  <c r="H14744" i="34"/>
  <c r="H14745" i="34"/>
  <c r="H14746" i="34"/>
  <c r="H14747" i="34"/>
  <c r="H14748" i="34"/>
  <c r="H14749" i="34"/>
  <c r="H14750" i="34"/>
  <c r="H14751" i="34"/>
  <c r="H14752" i="34"/>
  <c r="H14753" i="34"/>
  <c r="H14754" i="34"/>
  <c r="H14755" i="34"/>
  <c r="H14756" i="34"/>
  <c r="H14757" i="34"/>
  <c r="H14758" i="34"/>
  <c r="H14759" i="34"/>
  <c r="H14760" i="34"/>
  <c r="H14761" i="34"/>
  <c r="H14762" i="34"/>
  <c r="H14763" i="34"/>
  <c r="H14764" i="34"/>
  <c r="H14765" i="34"/>
  <c r="H14766" i="34"/>
  <c r="H14767" i="34"/>
  <c r="H14768" i="34"/>
  <c r="H14769" i="34"/>
  <c r="H14770" i="34"/>
  <c r="H14771" i="34"/>
  <c r="H14772" i="34"/>
  <c r="H14773" i="34"/>
  <c r="H14774" i="34"/>
  <c r="H14775" i="34"/>
  <c r="H14776" i="34"/>
  <c r="H14777" i="34"/>
  <c r="H14778" i="34"/>
  <c r="H14779" i="34"/>
  <c r="H14780" i="34"/>
  <c r="H14781" i="34"/>
  <c r="H14782" i="34"/>
  <c r="H14783" i="34"/>
  <c r="H14784" i="34"/>
  <c r="H14785" i="34"/>
  <c r="H14786" i="34"/>
  <c r="H14787" i="34"/>
  <c r="H14788" i="34"/>
  <c r="H14789" i="34"/>
  <c r="H14790" i="34"/>
  <c r="H14791" i="34"/>
  <c r="H14792" i="34"/>
  <c r="H14793" i="34"/>
  <c r="H14794" i="34"/>
  <c r="H14795" i="34"/>
  <c r="H14796" i="34"/>
  <c r="H14797" i="34"/>
  <c r="H14798" i="34"/>
  <c r="H14799" i="34"/>
  <c r="H14800" i="34"/>
  <c r="H14801" i="34"/>
  <c r="H14802" i="34"/>
  <c r="H14803" i="34"/>
  <c r="H14804" i="34"/>
  <c r="H14805" i="34"/>
  <c r="H14806" i="34"/>
  <c r="H14807" i="34"/>
  <c r="H14808" i="34"/>
  <c r="H14809" i="34"/>
  <c r="H14810" i="34"/>
  <c r="H14811" i="34"/>
  <c r="H14812" i="34"/>
  <c r="H14813" i="34"/>
  <c r="H14814" i="34"/>
  <c r="H14815" i="34"/>
  <c r="H14816" i="34"/>
  <c r="H14817" i="34"/>
  <c r="H14818" i="34"/>
  <c r="H14819" i="34"/>
  <c r="H14820" i="34"/>
  <c r="H14821" i="34"/>
  <c r="H14822" i="34"/>
  <c r="H14823" i="34"/>
  <c r="H14824" i="34"/>
  <c r="H14825" i="34"/>
  <c r="H14826" i="34"/>
  <c r="H14827" i="34"/>
  <c r="H14828" i="34"/>
  <c r="H14829" i="34"/>
  <c r="H14830" i="34"/>
  <c r="H14831" i="34"/>
  <c r="H14832" i="34"/>
  <c r="H14833" i="34"/>
  <c r="H14834" i="34"/>
  <c r="H14835" i="34"/>
  <c r="H14836" i="34"/>
  <c r="H14837" i="34"/>
  <c r="H14838" i="34"/>
  <c r="H14839" i="34"/>
  <c r="H14840" i="34"/>
  <c r="H14841" i="34"/>
  <c r="H14842" i="34"/>
  <c r="H14843" i="34"/>
  <c r="H14844" i="34"/>
  <c r="H14845" i="34"/>
  <c r="H14846" i="34"/>
  <c r="H14847" i="34"/>
  <c r="H14848" i="34"/>
  <c r="H14849" i="34"/>
  <c r="H14850" i="34"/>
  <c r="H14851" i="34"/>
  <c r="H14852" i="34"/>
  <c r="H14853" i="34"/>
  <c r="H14854" i="34"/>
  <c r="H14855" i="34"/>
  <c r="H14856" i="34"/>
  <c r="H14857" i="34"/>
  <c r="H14858" i="34"/>
  <c r="H14859" i="34"/>
  <c r="H14860" i="34"/>
  <c r="H14861" i="34"/>
  <c r="H14862" i="34"/>
  <c r="H14863" i="34"/>
  <c r="H14864" i="34"/>
  <c r="H14865" i="34"/>
  <c r="H14866" i="34"/>
  <c r="H14867" i="34"/>
  <c r="H14868" i="34"/>
  <c r="H14869" i="34"/>
  <c r="H14870" i="34"/>
  <c r="H14871" i="34"/>
  <c r="H14872" i="34"/>
  <c r="H14873" i="34"/>
  <c r="H14874" i="34"/>
  <c r="H14875" i="34"/>
  <c r="H14876" i="34"/>
  <c r="H14877" i="34"/>
  <c r="H14878" i="34"/>
  <c r="H14879" i="34"/>
  <c r="H14880" i="34"/>
  <c r="H14881" i="34"/>
  <c r="H14882" i="34"/>
  <c r="H14883" i="34"/>
  <c r="H14884" i="34"/>
  <c r="H14885" i="34"/>
  <c r="H14886" i="34"/>
  <c r="H14887" i="34"/>
  <c r="H14888" i="34"/>
  <c r="H14889" i="34"/>
  <c r="H14890" i="34"/>
  <c r="H14891" i="34"/>
  <c r="H14892" i="34"/>
  <c r="H14893" i="34"/>
  <c r="H14894" i="34"/>
  <c r="H14895" i="34"/>
  <c r="H14896" i="34"/>
  <c r="H14897" i="34"/>
  <c r="H14898" i="34"/>
  <c r="H14899" i="34"/>
  <c r="H14900" i="34"/>
  <c r="H14901" i="34"/>
  <c r="H14902" i="34"/>
  <c r="H14903" i="34"/>
  <c r="H14904" i="34"/>
  <c r="H14905" i="34"/>
  <c r="H14906" i="34"/>
  <c r="H14907" i="34"/>
  <c r="H14908" i="34"/>
  <c r="H14909" i="34"/>
  <c r="H14910" i="34"/>
  <c r="H14911" i="34"/>
  <c r="H14912" i="34"/>
  <c r="H14913" i="34"/>
  <c r="H14914" i="34"/>
  <c r="H14915" i="34"/>
  <c r="H14916" i="34"/>
  <c r="H14917" i="34"/>
  <c r="H14918" i="34"/>
  <c r="H14919" i="34"/>
  <c r="H14920" i="34"/>
  <c r="H14921" i="34"/>
  <c r="H14922" i="34"/>
  <c r="H14923" i="34"/>
  <c r="H14924" i="34"/>
  <c r="H14925" i="34"/>
  <c r="H14926" i="34"/>
  <c r="H14927" i="34"/>
  <c r="H14928" i="34"/>
  <c r="H14929" i="34"/>
  <c r="H14930" i="34"/>
  <c r="H14931" i="34"/>
  <c r="H14932" i="34"/>
  <c r="H14933" i="34"/>
  <c r="H14934" i="34"/>
  <c r="H14935" i="34"/>
  <c r="H14936" i="34"/>
  <c r="H14937" i="34"/>
  <c r="H14938" i="34"/>
  <c r="H14939" i="34"/>
  <c r="H14940" i="34"/>
  <c r="H14941" i="34"/>
  <c r="H14942" i="34"/>
  <c r="H14943" i="34"/>
  <c r="H14944" i="34"/>
  <c r="H14945" i="34"/>
  <c r="H14946" i="34"/>
  <c r="H14947" i="34"/>
  <c r="H14948" i="34"/>
  <c r="H14949" i="34"/>
  <c r="H14950" i="34"/>
  <c r="H14951" i="34"/>
  <c r="H14952" i="34"/>
  <c r="H14953" i="34"/>
  <c r="H14954" i="34"/>
  <c r="H14955" i="34"/>
  <c r="H14956" i="34"/>
  <c r="H14957" i="34"/>
  <c r="H14958" i="34"/>
  <c r="H14959" i="34"/>
  <c r="H14960" i="34"/>
  <c r="H14961" i="34"/>
  <c r="H14962" i="34"/>
  <c r="H14963" i="34"/>
  <c r="H14964" i="34"/>
  <c r="H14965" i="34"/>
  <c r="H14966" i="34"/>
  <c r="H14967" i="34"/>
  <c r="H14968" i="34"/>
  <c r="H14969" i="34"/>
  <c r="H14970" i="34"/>
  <c r="H14971" i="34"/>
  <c r="H14972" i="34"/>
  <c r="H14973" i="34"/>
  <c r="H14974" i="34"/>
  <c r="H14975" i="34"/>
  <c r="H14976" i="34"/>
  <c r="H14977" i="34"/>
  <c r="H14978" i="34"/>
  <c r="H14979" i="34"/>
  <c r="H14980" i="34"/>
  <c r="H14981" i="34"/>
  <c r="H14982" i="34"/>
  <c r="H14983" i="34"/>
  <c r="H14984" i="34"/>
  <c r="H14985" i="34"/>
  <c r="H14986" i="34"/>
  <c r="H14987" i="34"/>
  <c r="H14988" i="34"/>
  <c r="H14989" i="34"/>
  <c r="H14990" i="34"/>
  <c r="H14991" i="34"/>
  <c r="H14992" i="34"/>
  <c r="H14993" i="34"/>
  <c r="H14994" i="34"/>
  <c r="H14995" i="34"/>
  <c r="H14996" i="34"/>
  <c r="H14997" i="34"/>
  <c r="H14998" i="34"/>
  <c r="H14999" i="34"/>
  <c r="H15000" i="34"/>
  <c r="H15001" i="34"/>
  <c r="H15002" i="34"/>
  <c r="H15003" i="34"/>
  <c r="H15004" i="34"/>
  <c r="H15005" i="34"/>
  <c r="H15006" i="34"/>
  <c r="H15007" i="34"/>
  <c r="H15008" i="34"/>
  <c r="H15009" i="34"/>
  <c r="H15010" i="34"/>
  <c r="H15011" i="34"/>
  <c r="H15012" i="34"/>
  <c r="H15013" i="34"/>
  <c r="H15014" i="34"/>
  <c r="H15015" i="34"/>
  <c r="H15016" i="34"/>
  <c r="H15017" i="34"/>
  <c r="H15018" i="34"/>
  <c r="H15019" i="34"/>
  <c r="H15020" i="34"/>
  <c r="H15021" i="34"/>
  <c r="H15022" i="34"/>
  <c r="H15023" i="34"/>
  <c r="H15024" i="34"/>
  <c r="H15025" i="34"/>
  <c r="H15026" i="34"/>
  <c r="H15027" i="34"/>
  <c r="H15028" i="34"/>
  <c r="H15029" i="34"/>
  <c r="H15030" i="34"/>
  <c r="H15031" i="34"/>
  <c r="H15032" i="34"/>
  <c r="H15033" i="34"/>
  <c r="H15034" i="34"/>
  <c r="H15035" i="34"/>
  <c r="H15036" i="34"/>
  <c r="H15037" i="34"/>
  <c r="H15038" i="34"/>
  <c r="H15039" i="34"/>
  <c r="H15040" i="34"/>
  <c r="H15041" i="34"/>
  <c r="H15042" i="34"/>
  <c r="H15043" i="34"/>
  <c r="H15044" i="34"/>
  <c r="H15045" i="34"/>
  <c r="H15046" i="34"/>
  <c r="H15047" i="34"/>
  <c r="H15048" i="34"/>
  <c r="H15049" i="34"/>
  <c r="H15050" i="34"/>
  <c r="H15051" i="34"/>
  <c r="H15052" i="34"/>
  <c r="H15053" i="34"/>
  <c r="H15054" i="34"/>
  <c r="H15055" i="34"/>
  <c r="H15056" i="34"/>
  <c r="H15057" i="34"/>
  <c r="H15058" i="34"/>
  <c r="H15059" i="34"/>
  <c r="H15060" i="34"/>
  <c r="H15061" i="34"/>
  <c r="H15062" i="34"/>
  <c r="H15063" i="34"/>
  <c r="H15064" i="34"/>
  <c r="H15065" i="34"/>
  <c r="H15066" i="34"/>
  <c r="H15067" i="34"/>
  <c r="H15068" i="34"/>
  <c r="H15069" i="34"/>
  <c r="H15070" i="34"/>
  <c r="H15071" i="34"/>
  <c r="H15072" i="34"/>
  <c r="H15073" i="34"/>
  <c r="H15074" i="34"/>
  <c r="H15075" i="34"/>
  <c r="H15076" i="34"/>
  <c r="H15077" i="34"/>
  <c r="H15078" i="34"/>
  <c r="H15079" i="34"/>
  <c r="H15080" i="34"/>
  <c r="H15081" i="34"/>
  <c r="H15082" i="34"/>
  <c r="H15083" i="34"/>
  <c r="H15084" i="34"/>
  <c r="H15085" i="34"/>
  <c r="H15086" i="34"/>
  <c r="H15087" i="34"/>
  <c r="H15088" i="34"/>
  <c r="H15089" i="34"/>
  <c r="H15090" i="34"/>
  <c r="H15091" i="34"/>
  <c r="H15092" i="34"/>
  <c r="H15093" i="34"/>
  <c r="H15094" i="34"/>
  <c r="H15095" i="34"/>
  <c r="H15096" i="34"/>
  <c r="H15097" i="34"/>
  <c r="H15098" i="34"/>
  <c r="H15099" i="34"/>
  <c r="H15100" i="34"/>
  <c r="H15101" i="34"/>
  <c r="H15102" i="34"/>
  <c r="H15103" i="34"/>
  <c r="H15104" i="34"/>
  <c r="H15105" i="34"/>
  <c r="H15106" i="34"/>
  <c r="H15107" i="34"/>
  <c r="H15108" i="34"/>
  <c r="H15109" i="34"/>
  <c r="H15110" i="34"/>
  <c r="H15111" i="34"/>
  <c r="H15112" i="34"/>
  <c r="H15113" i="34"/>
  <c r="H15114" i="34"/>
  <c r="H15115" i="34"/>
  <c r="H15116" i="34"/>
  <c r="H15117" i="34"/>
  <c r="H15118" i="34"/>
  <c r="H15119" i="34"/>
  <c r="H15120" i="34"/>
  <c r="H15121" i="34"/>
  <c r="H15122" i="34"/>
  <c r="H15123" i="34"/>
  <c r="H15124" i="34"/>
  <c r="H15125" i="34"/>
  <c r="H15126" i="34"/>
  <c r="H15127" i="34"/>
  <c r="H15128" i="34"/>
  <c r="H15129" i="34"/>
  <c r="H15130" i="34"/>
  <c r="H15131" i="34"/>
  <c r="H15132" i="34"/>
  <c r="H15133" i="34"/>
  <c r="H15134" i="34"/>
  <c r="H15135" i="34"/>
  <c r="H15136" i="34"/>
  <c r="H15137" i="34"/>
  <c r="H15138" i="34"/>
  <c r="H15139" i="34"/>
  <c r="H15140" i="34"/>
  <c r="H15141" i="34"/>
  <c r="H15142" i="34"/>
  <c r="H15143" i="34"/>
  <c r="H15144" i="34"/>
  <c r="H15145" i="34"/>
  <c r="H15146" i="34"/>
  <c r="H15147" i="34"/>
  <c r="H15148" i="34"/>
  <c r="H15149" i="34"/>
  <c r="H15150" i="34"/>
  <c r="H15151" i="34"/>
  <c r="H15152" i="34"/>
  <c r="H15153" i="34"/>
  <c r="H15154" i="34"/>
  <c r="H15155" i="34"/>
  <c r="H15156" i="34"/>
  <c r="H15157" i="34"/>
  <c r="H15158" i="34"/>
  <c r="H15159" i="34"/>
  <c r="H15160" i="34"/>
  <c r="H15161" i="34"/>
  <c r="H15162" i="34"/>
  <c r="H15163" i="34"/>
  <c r="H15164" i="34"/>
  <c r="H15165" i="34"/>
  <c r="H15166" i="34"/>
  <c r="H15167" i="34"/>
  <c r="H15168" i="34"/>
  <c r="H15169" i="34"/>
  <c r="H15170" i="34"/>
  <c r="H15171" i="34"/>
  <c r="H15172" i="34"/>
  <c r="H15173" i="34"/>
  <c r="H15174" i="34"/>
  <c r="H15175" i="34"/>
  <c r="H15176" i="34"/>
  <c r="H15177" i="34"/>
  <c r="H15178" i="34"/>
  <c r="H15179" i="34"/>
  <c r="H15180" i="34"/>
  <c r="H15181" i="34"/>
  <c r="H15182" i="34"/>
  <c r="H15183" i="34"/>
  <c r="H15184" i="34"/>
  <c r="H15185" i="34"/>
  <c r="H15186" i="34"/>
  <c r="H15187" i="34"/>
  <c r="H15188" i="34"/>
  <c r="H15189" i="34"/>
  <c r="H15190" i="34"/>
  <c r="H15191" i="34"/>
  <c r="H15192" i="34"/>
  <c r="H15193" i="34"/>
  <c r="H15194" i="34"/>
  <c r="H15195" i="34"/>
  <c r="H15196" i="34"/>
  <c r="H15197" i="34"/>
  <c r="H15198" i="34"/>
  <c r="H15199" i="34"/>
  <c r="H15200" i="34"/>
  <c r="H15201" i="34"/>
  <c r="H15202" i="34"/>
  <c r="H15203" i="34"/>
  <c r="H15204" i="34"/>
  <c r="H15205" i="34"/>
  <c r="H15206" i="34"/>
  <c r="H15207" i="34"/>
  <c r="H15208" i="34"/>
  <c r="H15209" i="34"/>
  <c r="H15210" i="34"/>
  <c r="H15211" i="34"/>
  <c r="H15212" i="34"/>
  <c r="H15213" i="34"/>
  <c r="H15214" i="34"/>
  <c r="H15215" i="34"/>
  <c r="H15216" i="34"/>
  <c r="H15217" i="34"/>
  <c r="H15218" i="34"/>
  <c r="H15219" i="34"/>
  <c r="H15220" i="34"/>
  <c r="H15221" i="34"/>
  <c r="H15222" i="34"/>
  <c r="H15223" i="34"/>
  <c r="H15224" i="34"/>
  <c r="H15225" i="34"/>
  <c r="H15226" i="34"/>
  <c r="H15227" i="34"/>
  <c r="H15228" i="34"/>
  <c r="H15229" i="34"/>
  <c r="H15230" i="34"/>
  <c r="H15231" i="34"/>
  <c r="H15232" i="34"/>
  <c r="H15233" i="34"/>
  <c r="H15234" i="34"/>
  <c r="H15235" i="34"/>
  <c r="H15236" i="34"/>
  <c r="H15237" i="34"/>
  <c r="H15238" i="34"/>
  <c r="H15239" i="34"/>
  <c r="H15240" i="34"/>
  <c r="H15241" i="34"/>
  <c r="H15242" i="34"/>
  <c r="H15243" i="34"/>
  <c r="H15244" i="34"/>
  <c r="H15245" i="34"/>
  <c r="H15246" i="34"/>
  <c r="H15247" i="34"/>
  <c r="H15248" i="34"/>
  <c r="H15249" i="34"/>
  <c r="H15250" i="34"/>
  <c r="H15251" i="34"/>
  <c r="H15252" i="34"/>
  <c r="H15253" i="34"/>
  <c r="H15254" i="34"/>
  <c r="H15255" i="34"/>
  <c r="H15256" i="34"/>
  <c r="H15257" i="34"/>
  <c r="H15258" i="34"/>
  <c r="H15259" i="34"/>
  <c r="H15260" i="34"/>
  <c r="H15261" i="34"/>
  <c r="H15262" i="34"/>
  <c r="H15263" i="34"/>
  <c r="H15264" i="34"/>
  <c r="H15265" i="34"/>
  <c r="H15266" i="34"/>
  <c r="H15267" i="34"/>
  <c r="H15268" i="34"/>
  <c r="H15269" i="34"/>
  <c r="H15270" i="34"/>
  <c r="H15271" i="34"/>
  <c r="H15272" i="34"/>
  <c r="H15273" i="34"/>
  <c r="H15274" i="34"/>
  <c r="H15275" i="34"/>
  <c r="H15276" i="34"/>
  <c r="H15277" i="34"/>
  <c r="H15278" i="34"/>
  <c r="H15279" i="34"/>
  <c r="H15280" i="34"/>
  <c r="H15281" i="34"/>
  <c r="H15282" i="34"/>
  <c r="H15283" i="34"/>
  <c r="H15284" i="34"/>
  <c r="H15285" i="34"/>
  <c r="H15286" i="34"/>
  <c r="H15287" i="34"/>
  <c r="H15288" i="34"/>
  <c r="H15289" i="34"/>
  <c r="H15290" i="34"/>
  <c r="H15291" i="34"/>
  <c r="H15292" i="34"/>
  <c r="H15293" i="34"/>
  <c r="H15294" i="34"/>
  <c r="H15295" i="34"/>
  <c r="H15296" i="34"/>
  <c r="H15297" i="34"/>
  <c r="H15298" i="34"/>
  <c r="H15299" i="34"/>
  <c r="H15300" i="34"/>
  <c r="H15301" i="34"/>
  <c r="H15302" i="34"/>
  <c r="H15303" i="34"/>
  <c r="H15304" i="34"/>
  <c r="H15305" i="34"/>
  <c r="H15306" i="34"/>
  <c r="H15307" i="34"/>
  <c r="H15308" i="34"/>
  <c r="H15309" i="34"/>
  <c r="H15310" i="34"/>
  <c r="H15311" i="34"/>
  <c r="H15312" i="34"/>
  <c r="H15313" i="34"/>
  <c r="H15314" i="34"/>
  <c r="H15315" i="34"/>
  <c r="H15316" i="34"/>
  <c r="H15317" i="34"/>
  <c r="H15318" i="34"/>
  <c r="H15319" i="34"/>
  <c r="H15320" i="34"/>
  <c r="H15321" i="34"/>
  <c r="H15322" i="34"/>
  <c r="H15323" i="34"/>
  <c r="H15324" i="34"/>
  <c r="H15325" i="34"/>
  <c r="H15326" i="34"/>
  <c r="H15327" i="34"/>
  <c r="H15328" i="34"/>
  <c r="H15329" i="34"/>
  <c r="H15330" i="34"/>
  <c r="H15331" i="34"/>
  <c r="H15332" i="34"/>
  <c r="H15333" i="34"/>
  <c r="H15334" i="34"/>
  <c r="H15335" i="34"/>
  <c r="H15336" i="34"/>
  <c r="H15337" i="34"/>
  <c r="H15338" i="34"/>
  <c r="H15339" i="34"/>
  <c r="H15340" i="34"/>
  <c r="H15341" i="34"/>
  <c r="H15342" i="34"/>
  <c r="H15343" i="34"/>
  <c r="H15344" i="34"/>
  <c r="H15345" i="34"/>
  <c r="H15346" i="34"/>
  <c r="H15347" i="34"/>
  <c r="H15348" i="34"/>
  <c r="H15349" i="34"/>
  <c r="H15350" i="34"/>
  <c r="H15351" i="34"/>
  <c r="H15352" i="34"/>
  <c r="H15353" i="34"/>
  <c r="H15354" i="34"/>
  <c r="H15355" i="34"/>
  <c r="H15356" i="34"/>
  <c r="H15357" i="34"/>
  <c r="H15358" i="34"/>
  <c r="H15359" i="34"/>
  <c r="H15360" i="34"/>
  <c r="H15361" i="34"/>
  <c r="H15362" i="34"/>
  <c r="H15363" i="34"/>
  <c r="H15364" i="34"/>
  <c r="H15365" i="34"/>
  <c r="H15366" i="34"/>
  <c r="H15367" i="34"/>
  <c r="H15368" i="34"/>
  <c r="H15369" i="34"/>
  <c r="H15370" i="34"/>
  <c r="H15371" i="34"/>
  <c r="H15372" i="34"/>
  <c r="H15373" i="34"/>
  <c r="H15374" i="34"/>
  <c r="H15375" i="34"/>
  <c r="H15376" i="34"/>
  <c r="H15377" i="34"/>
  <c r="H15378" i="34"/>
  <c r="H15379" i="34"/>
  <c r="H15380" i="34"/>
  <c r="H15381" i="34"/>
  <c r="H15382" i="34"/>
  <c r="H15383" i="34"/>
  <c r="H15384" i="34"/>
  <c r="H15385" i="34"/>
  <c r="H15386" i="34"/>
  <c r="H15387" i="34"/>
  <c r="H15388" i="34"/>
  <c r="H15389" i="34"/>
  <c r="H15390" i="34"/>
  <c r="H15391" i="34"/>
  <c r="H15392" i="34"/>
  <c r="H15393" i="34"/>
  <c r="H15394" i="34"/>
  <c r="H15395" i="34"/>
  <c r="H15396" i="34"/>
  <c r="H15397" i="34"/>
  <c r="H15398" i="34"/>
  <c r="H15399" i="34"/>
  <c r="H15400" i="34"/>
  <c r="H15401" i="34"/>
  <c r="H15402" i="34"/>
  <c r="H15403" i="34"/>
  <c r="H15404" i="34"/>
  <c r="H15405" i="34"/>
  <c r="H15406" i="34"/>
  <c r="H15407" i="34"/>
  <c r="H15408" i="34"/>
  <c r="H15409" i="34"/>
  <c r="H15410" i="34"/>
  <c r="H15411" i="34"/>
  <c r="H15412" i="34"/>
  <c r="H15413" i="34"/>
  <c r="H15414" i="34"/>
  <c r="H15415" i="34"/>
  <c r="H15416" i="34"/>
  <c r="H15417" i="34"/>
  <c r="H15418" i="34"/>
  <c r="H15419" i="34"/>
  <c r="H15420" i="34"/>
  <c r="H15421" i="34"/>
  <c r="H15422" i="34"/>
  <c r="H15423" i="34"/>
  <c r="H15424" i="34"/>
  <c r="H15425" i="34"/>
  <c r="H15426" i="34"/>
  <c r="H15427" i="34"/>
  <c r="H15428" i="34"/>
  <c r="H15429" i="34"/>
  <c r="H15430" i="34"/>
  <c r="H15431" i="34"/>
  <c r="H15432" i="34"/>
  <c r="H15433" i="34"/>
  <c r="H15434" i="34"/>
  <c r="H15435" i="34"/>
  <c r="H15436" i="34"/>
  <c r="H15437" i="34"/>
  <c r="H15438" i="34"/>
  <c r="H15439" i="34"/>
  <c r="H15440" i="34"/>
  <c r="H15441" i="34"/>
  <c r="H15442" i="34"/>
  <c r="H15443" i="34"/>
  <c r="H15444" i="34"/>
  <c r="H15445" i="34"/>
  <c r="H15446" i="34"/>
  <c r="H15447" i="34"/>
  <c r="H15448" i="34"/>
  <c r="H15449" i="34"/>
  <c r="H15450" i="34"/>
  <c r="H15451" i="34"/>
  <c r="H15452" i="34"/>
  <c r="H15453" i="34"/>
  <c r="H15454" i="34"/>
  <c r="H15455" i="34"/>
  <c r="H15456" i="34"/>
  <c r="H15457" i="34"/>
  <c r="H15458" i="34"/>
  <c r="H15459" i="34"/>
  <c r="H15460" i="34"/>
  <c r="H15461" i="34"/>
  <c r="H15462" i="34"/>
  <c r="H15463" i="34"/>
  <c r="H15464" i="34"/>
  <c r="H15465" i="34"/>
  <c r="H15466" i="34"/>
  <c r="H15467" i="34"/>
  <c r="H15468" i="34"/>
  <c r="H15469" i="34"/>
  <c r="H15470" i="34"/>
  <c r="H15471" i="34"/>
  <c r="H15472" i="34"/>
  <c r="H15473" i="34"/>
  <c r="H15474" i="34"/>
  <c r="H15475" i="34"/>
  <c r="H15476" i="34"/>
  <c r="H15477" i="34"/>
  <c r="H15478" i="34"/>
  <c r="H15479" i="34"/>
  <c r="H15480" i="34"/>
  <c r="H15481" i="34"/>
  <c r="H15482" i="34"/>
  <c r="H15483" i="34"/>
  <c r="H15484" i="34"/>
  <c r="H15485" i="34"/>
  <c r="H15486" i="34"/>
  <c r="H15487" i="34"/>
  <c r="H15488" i="34"/>
  <c r="H15489" i="34"/>
  <c r="H15490" i="34"/>
  <c r="H15491" i="34"/>
  <c r="H15492" i="34"/>
  <c r="H15493" i="34"/>
  <c r="H15494" i="34"/>
  <c r="H15495" i="34"/>
  <c r="H15496" i="34"/>
  <c r="H15497" i="34"/>
  <c r="H15498" i="34"/>
  <c r="H15499" i="34"/>
  <c r="H15500" i="34"/>
  <c r="H15501" i="34"/>
  <c r="H15502" i="34"/>
  <c r="H15503" i="34"/>
  <c r="H15504" i="34"/>
  <c r="H15505" i="34"/>
  <c r="H15506" i="34"/>
  <c r="H15507" i="34"/>
  <c r="H15508" i="34"/>
  <c r="H15509" i="34"/>
  <c r="H15510" i="34"/>
  <c r="H15511" i="34"/>
  <c r="H15512" i="34"/>
  <c r="H15513" i="34"/>
  <c r="H15514" i="34"/>
  <c r="H15515" i="34"/>
  <c r="H15516" i="34"/>
  <c r="H15517" i="34"/>
  <c r="H15518" i="34"/>
  <c r="H15519" i="34"/>
  <c r="H15520" i="34"/>
  <c r="H15521" i="34"/>
  <c r="H15522" i="34"/>
  <c r="H15523" i="34"/>
  <c r="H15524" i="34"/>
  <c r="H15525" i="34"/>
  <c r="H15526" i="34"/>
  <c r="H15527" i="34"/>
  <c r="H15528" i="34"/>
  <c r="H15529" i="34"/>
  <c r="H15530" i="34"/>
  <c r="H15531" i="34"/>
  <c r="H15532" i="34"/>
  <c r="H15533" i="34"/>
  <c r="H15534" i="34"/>
  <c r="H15535" i="34"/>
  <c r="H15536" i="34"/>
  <c r="H15537" i="34"/>
  <c r="H15538" i="34"/>
  <c r="H15539" i="34"/>
  <c r="H15540" i="34"/>
  <c r="H15541" i="34"/>
  <c r="H15542" i="34"/>
  <c r="H15543" i="34"/>
  <c r="H15544" i="34"/>
  <c r="H15545" i="34"/>
  <c r="H15546" i="34"/>
  <c r="H15547" i="34"/>
  <c r="H15548" i="34"/>
  <c r="H15549" i="34"/>
  <c r="H15550" i="34"/>
  <c r="H15551" i="34"/>
  <c r="H15552" i="34"/>
  <c r="H15553" i="34"/>
  <c r="H15554" i="34"/>
  <c r="H15555" i="34"/>
  <c r="H15556" i="34"/>
  <c r="H15557" i="34"/>
  <c r="H15558" i="34"/>
  <c r="H15559" i="34"/>
  <c r="H15560" i="34"/>
  <c r="H15561" i="34"/>
  <c r="H15562" i="34"/>
  <c r="H15563" i="34"/>
  <c r="H15564" i="34"/>
  <c r="H15565" i="34"/>
  <c r="H15566" i="34"/>
  <c r="H15567" i="34"/>
  <c r="H15568" i="34"/>
  <c r="H15569" i="34"/>
  <c r="H15570" i="34"/>
  <c r="H15571" i="34"/>
  <c r="H15572" i="34"/>
  <c r="H15573" i="34"/>
  <c r="H15574" i="34"/>
  <c r="H15575" i="34"/>
  <c r="H15576" i="34"/>
  <c r="H15577" i="34"/>
  <c r="H15578" i="34"/>
  <c r="H15579" i="34"/>
  <c r="H15580" i="34"/>
  <c r="H15581" i="34"/>
  <c r="H15582" i="34"/>
  <c r="H15583" i="34"/>
  <c r="H15584" i="34"/>
  <c r="H15585" i="34"/>
  <c r="H15586" i="34"/>
  <c r="H15587" i="34"/>
  <c r="H15588" i="34"/>
  <c r="H15589" i="34"/>
  <c r="H15590" i="34"/>
  <c r="H15591" i="34"/>
  <c r="H15592" i="34"/>
  <c r="H15593" i="34"/>
  <c r="H15594" i="34"/>
  <c r="H15595" i="34"/>
  <c r="H15596" i="34"/>
  <c r="H15597" i="34"/>
  <c r="H15598" i="34"/>
  <c r="H15599" i="34"/>
  <c r="H15600" i="34"/>
  <c r="H15601" i="34"/>
  <c r="H15602" i="34"/>
  <c r="H15603" i="34"/>
  <c r="H15604" i="34"/>
  <c r="H15605" i="34"/>
  <c r="H15606" i="34"/>
  <c r="H15607" i="34"/>
  <c r="H15608" i="34"/>
  <c r="H15609" i="34"/>
  <c r="H15610" i="34"/>
  <c r="H15611" i="34"/>
  <c r="H15612" i="34"/>
  <c r="H15613" i="34"/>
  <c r="H15614" i="34"/>
  <c r="H15615" i="34"/>
  <c r="H15616" i="34"/>
  <c r="H15617" i="34"/>
  <c r="H15618" i="34"/>
  <c r="H15619" i="34"/>
  <c r="H15620" i="34"/>
  <c r="H15621" i="34"/>
  <c r="H15622" i="34"/>
  <c r="H15623" i="34"/>
  <c r="H15624" i="34"/>
  <c r="H15625" i="34"/>
  <c r="H15626" i="34"/>
  <c r="H15627" i="34"/>
  <c r="H15628" i="34"/>
  <c r="H15629" i="34"/>
  <c r="H15630" i="34"/>
  <c r="H15631" i="34"/>
  <c r="H15632" i="34"/>
  <c r="H15633" i="34"/>
  <c r="H15634" i="34"/>
  <c r="H15635" i="34"/>
  <c r="H15636" i="34"/>
  <c r="H15637" i="34"/>
  <c r="H15638" i="34"/>
  <c r="H15639" i="34"/>
  <c r="H15640" i="34"/>
  <c r="H15641" i="34"/>
  <c r="H15642" i="34"/>
  <c r="H15643" i="34"/>
  <c r="H15644" i="34"/>
  <c r="H15645" i="34"/>
  <c r="H15646" i="34"/>
  <c r="H15647" i="34"/>
  <c r="H15648" i="34"/>
  <c r="H15649" i="34"/>
  <c r="H15650" i="34"/>
  <c r="H15651" i="34"/>
  <c r="H15652" i="34"/>
  <c r="H15653" i="34"/>
  <c r="H15654" i="34"/>
  <c r="H15655" i="34"/>
  <c r="H15656" i="34"/>
  <c r="H15657" i="34"/>
  <c r="H15658" i="34"/>
  <c r="H15659" i="34"/>
  <c r="H15660" i="34"/>
  <c r="H15661" i="34"/>
  <c r="H15662" i="34"/>
  <c r="H15663" i="34"/>
  <c r="H15664" i="34"/>
  <c r="H15665" i="34"/>
  <c r="H15666" i="34"/>
  <c r="H15667" i="34"/>
  <c r="H15668" i="34"/>
  <c r="H15669" i="34"/>
  <c r="H15670" i="34"/>
  <c r="H15671" i="34"/>
  <c r="H15672" i="34"/>
  <c r="H15673" i="34"/>
  <c r="H15674" i="34"/>
  <c r="H15675" i="34"/>
  <c r="H15676" i="34"/>
  <c r="H15677" i="34"/>
  <c r="H15678" i="34"/>
  <c r="H15679" i="34"/>
  <c r="H15680" i="34"/>
  <c r="H15681" i="34"/>
  <c r="H15682" i="34"/>
  <c r="H15683" i="34"/>
  <c r="H15684" i="34"/>
  <c r="H15685" i="34"/>
  <c r="H15686" i="34"/>
  <c r="H15687" i="34"/>
  <c r="H15688" i="34"/>
  <c r="H15689" i="34"/>
  <c r="H15690" i="34"/>
  <c r="H15691" i="34"/>
  <c r="H15692" i="34"/>
  <c r="H15693" i="34"/>
  <c r="H15694" i="34"/>
  <c r="H15695" i="34"/>
  <c r="H15696" i="34"/>
  <c r="H15697" i="34"/>
  <c r="H15698" i="34"/>
  <c r="H15699" i="34"/>
  <c r="H15700" i="34"/>
  <c r="H15701" i="34"/>
  <c r="H15702" i="34"/>
  <c r="H15703" i="34"/>
  <c r="H15704" i="34"/>
  <c r="H15705" i="34"/>
  <c r="H15706" i="34"/>
  <c r="H15707" i="34"/>
  <c r="H15708" i="34"/>
  <c r="H15709" i="34"/>
  <c r="H15710" i="34"/>
  <c r="H15711" i="34"/>
  <c r="H15712" i="34"/>
  <c r="H15713" i="34"/>
  <c r="H15714" i="34"/>
  <c r="H15715" i="34"/>
  <c r="H15716" i="34"/>
  <c r="H15717" i="34"/>
  <c r="H15718" i="34"/>
  <c r="H15719" i="34"/>
  <c r="H15720" i="34"/>
  <c r="H15721" i="34"/>
  <c r="H15722" i="34"/>
  <c r="H15723" i="34"/>
  <c r="H15724" i="34"/>
  <c r="H15725" i="34"/>
  <c r="H15726" i="34"/>
  <c r="H15727" i="34"/>
  <c r="H15728" i="34"/>
  <c r="H15729" i="34"/>
  <c r="H15730" i="34"/>
  <c r="H15731" i="34"/>
  <c r="H15732" i="34"/>
  <c r="H15733" i="34"/>
  <c r="H15734" i="34"/>
  <c r="H15735" i="34"/>
  <c r="H15736" i="34"/>
  <c r="H15737" i="34"/>
  <c r="H15738" i="34"/>
  <c r="H15739" i="34"/>
  <c r="H15740" i="34"/>
  <c r="H15741" i="34"/>
  <c r="H15742" i="34"/>
  <c r="H15743" i="34"/>
  <c r="H15744" i="34"/>
  <c r="H15745" i="34"/>
  <c r="H15746" i="34"/>
  <c r="H15747" i="34"/>
  <c r="H15748" i="34"/>
  <c r="H15749" i="34"/>
  <c r="H15750" i="34"/>
  <c r="H15751" i="34"/>
  <c r="H15752" i="34"/>
  <c r="H15753" i="34"/>
  <c r="H15754" i="34"/>
  <c r="H15755" i="34"/>
  <c r="H15756" i="34"/>
  <c r="H15757" i="34"/>
  <c r="H15758" i="34"/>
  <c r="H15759" i="34"/>
  <c r="H15760" i="34"/>
  <c r="H15761" i="34"/>
  <c r="H15762" i="34"/>
  <c r="H15763" i="34"/>
  <c r="H15764" i="34"/>
  <c r="H15765" i="34"/>
  <c r="H15766" i="34"/>
  <c r="H15767" i="34"/>
  <c r="H15768" i="34"/>
  <c r="H15769" i="34"/>
  <c r="H15770" i="34"/>
  <c r="H15771" i="34"/>
  <c r="H15772" i="34"/>
  <c r="H15773" i="34"/>
  <c r="H15774" i="34"/>
  <c r="H15775" i="34"/>
  <c r="H15776" i="34"/>
  <c r="H15777" i="34"/>
  <c r="H15778" i="34"/>
  <c r="H15779" i="34"/>
  <c r="H15780" i="34"/>
  <c r="H15781" i="34"/>
  <c r="H15782" i="34"/>
  <c r="H15783" i="34"/>
  <c r="H15784" i="34"/>
  <c r="H15785" i="34"/>
  <c r="H15786" i="34"/>
  <c r="H15787" i="34"/>
  <c r="H15788" i="34"/>
  <c r="H15789" i="34"/>
  <c r="H15790" i="34"/>
  <c r="H15791" i="34"/>
  <c r="H15792" i="34"/>
  <c r="H15793" i="34"/>
  <c r="H15794" i="34"/>
  <c r="H15795" i="34"/>
  <c r="H15796" i="34"/>
  <c r="H15797" i="34"/>
  <c r="H15798" i="34"/>
  <c r="H15799" i="34"/>
  <c r="H15800" i="34"/>
  <c r="H15801" i="34"/>
  <c r="H15802" i="34"/>
  <c r="H15803" i="34"/>
  <c r="H15804" i="34"/>
  <c r="H15805" i="34"/>
  <c r="H15806" i="34"/>
  <c r="H15807" i="34"/>
  <c r="H15808" i="34"/>
  <c r="H15809" i="34"/>
  <c r="H15810" i="34"/>
  <c r="H15811" i="34"/>
  <c r="H15812" i="34"/>
  <c r="H15813" i="34"/>
  <c r="H15814" i="34"/>
  <c r="H15815" i="34"/>
  <c r="H15816" i="34"/>
  <c r="H15817" i="34"/>
  <c r="H15818" i="34"/>
  <c r="H15819" i="34"/>
  <c r="H15820" i="34"/>
  <c r="H15821" i="34"/>
  <c r="H15822" i="34"/>
  <c r="H15823" i="34"/>
  <c r="H15824" i="34"/>
  <c r="H15825" i="34"/>
  <c r="H15826" i="34"/>
  <c r="H15827" i="34"/>
  <c r="H15828" i="34"/>
  <c r="H15829" i="34"/>
  <c r="H15830" i="34"/>
  <c r="H15831" i="34"/>
  <c r="H15832" i="34"/>
  <c r="H15833" i="34"/>
  <c r="H15834" i="34"/>
  <c r="H15835" i="34"/>
  <c r="H15836" i="34"/>
  <c r="H15837" i="34"/>
  <c r="H15838" i="34"/>
  <c r="H15839" i="34"/>
  <c r="H15840" i="34"/>
  <c r="H15841" i="34"/>
  <c r="H15842" i="34"/>
  <c r="H15843" i="34"/>
  <c r="H15844" i="34"/>
  <c r="H15845" i="34"/>
  <c r="H15846" i="34"/>
  <c r="H15847" i="34"/>
  <c r="H15848" i="34"/>
  <c r="H15849" i="34"/>
  <c r="H15850" i="34"/>
  <c r="H15851" i="34"/>
  <c r="H15852" i="34"/>
  <c r="H15853" i="34"/>
  <c r="H15854" i="34"/>
  <c r="H15855" i="34"/>
  <c r="H15856" i="34"/>
  <c r="H15857" i="34"/>
  <c r="H15858" i="34"/>
  <c r="H15859" i="34"/>
  <c r="H15860" i="34"/>
  <c r="H15861" i="34"/>
  <c r="H15862" i="34"/>
  <c r="H15863" i="34"/>
  <c r="H15864" i="34"/>
  <c r="H15865" i="34"/>
  <c r="H15866" i="34"/>
  <c r="H15867" i="34"/>
  <c r="H15868" i="34"/>
  <c r="H15869" i="34"/>
  <c r="H15870" i="34"/>
  <c r="H15871" i="34"/>
  <c r="H15872" i="34"/>
  <c r="H15873" i="34"/>
  <c r="H15874" i="34"/>
  <c r="H15875" i="34"/>
  <c r="H15876" i="34"/>
  <c r="H15877" i="34"/>
  <c r="H15878" i="34"/>
  <c r="H15879" i="34"/>
  <c r="H15880" i="34"/>
  <c r="H15881" i="34"/>
  <c r="H15882" i="34"/>
  <c r="H15883" i="34"/>
  <c r="H15884" i="34"/>
  <c r="H15885" i="34"/>
  <c r="H15886" i="34"/>
  <c r="H15887" i="34"/>
  <c r="H15888" i="34"/>
  <c r="H15889" i="34"/>
  <c r="H15890" i="34"/>
  <c r="H15891" i="34"/>
  <c r="H15892" i="34"/>
  <c r="H15893" i="34"/>
  <c r="H15894" i="34"/>
  <c r="H15895" i="34"/>
  <c r="H15896" i="34"/>
  <c r="H15897" i="34"/>
  <c r="H15898" i="34"/>
  <c r="H15899" i="34"/>
  <c r="H15900" i="34"/>
  <c r="H15901" i="34"/>
  <c r="H15902" i="34"/>
  <c r="H15903" i="34"/>
  <c r="H15904" i="34"/>
  <c r="H15905" i="34"/>
  <c r="H15906" i="34"/>
  <c r="H15907" i="34"/>
  <c r="H15908" i="34"/>
  <c r="H15909" i="34"/>
  <c r="H15910" i="34"/>
  <c r="H15911" i="34"/>
  <c r="H15912" i="34"/>
  <c r="H15913" i="34"/>
  <c r="H15914" i="34"/>
  <c r="H15915" i="34"/>
  <c r="H15916" i="34"/>
  <c r="H15917" i="34"/>
  <c r="H15918" i="34"/>
  <c r="H15919" i="34"/>
  <c r="H15920" i="34"/>
  <c r="H15921" i="34"/>
  <c r="H15922" i="34"/>
  <c r="H15923" i="34"/>
  <c r="H15924" i="34"/>
  <c r="H15925" i="34"/>
  <c r="H15926" i="34"/>
  <c r="H15927" i="34"/>
  <c r="H15928" i="34"/>
  <c r="H15929" i="34"/>
  <c r="H15930" i="34"/>
  <c r="H15931" i="34"/>
  <c r="H15932" i="34"/>
  <c r="H15933" i="34"/>
  <c r="H15934" i="34"/>
  <c r="H15935" i="34"/>
  <c r="H15936" i="34"/>
  <c r="H15937" i="34"/>
  <c r="H15938" i="34"/>
  <c r="H15939" i="34"/>
  <c r="H15940" i="34"/>
  <c r="H15941" i="34"/>
  <c r="H15942" i="34"/>
  <c r="H15943" i="34"/>
  <c r="H15944" i="34"/>
  <c r="H15945" i="34"/>
  <c r="H15946" i="34"/>
  <c r="H15947" i="34"/>
  <c r="H15948" i="34"/>
  <c r="H15949" i="34"/>
  <c r="H15950" i="34"/>
  <c r="H15951" i="34"/>
  <c r="H15952" i="34"/>
  <c r="H15953" i="34"/>
  <c r="H15954" i="34"/>
  <c r="H15955" i="34"/>
  <c r="H15956" i="34"/>
  <c r="H15957" i="34"/>
  <c r="H15958" i="34"/>
  <c r="H15959" i="34"/>
  <c r="H15960" i="34"/>
  <c r="H15961" i="34"/>
  <c r="H15962" i="34"/>
  <c r="H15963" i="34"/>
  <c r="H15964" i="34"/>
  <c r="H15965" i="34"/>
  <c r="H15966" i="34"/>
  <c r="H15967" i="34"/>
  <c r="H15968" i="34"/>
  <c r="H15969" i="34"/>
  <c r="H15970" i="34"/>
  <c r="H15971" i="34"/>
  <c r="H15972" i="34"/>
  <c r="H15973" i="34"/>
  <c r="H15974" i="34"/>
  <c r="H15975" i="34"/>
  <c r="H15976" i="34"/>
  <c r="H15977" i="34"/>
  <c r="H15978" i="34"/>
  <c r="H15979" i="34"/>
  <c r="H15980" i="34"/>
  <c r="H15981" i="34"/>
  <c r="H15982" i="34"/>
  <c r="H15983" i="34"/>
  <c r="H15984" i="34"/>
  <c r="H15985" i="34"/>
  <c r="H15986" i="34"/>
  <c r="H15987" i="34"/>
  <c r="H15988" i="34"/>
  <c r="H15989" i="34"/>
  <c r="H15990" i="34"/>
  <c r="H15991" i="34"/>
  <c r="H15992" i="34"/>
  <c r="H15993" i="34"/>
  <c r="H15994" i="34"/>
  <c r="H15995" i="34"/>
  <c r="H15996" i="34"/>
  <c r="H15997" i="34"/>
  <c r="H15998" i="34"/>
  <c r="H15999" i="34"/>
  <c r="H16000" i="34"/>
  <c r="H16001" i="34"/>
  <c r="H16002" i="34"/>
  <c r="H16003" i="34"/>
  <c r="H16004" i="34"/>
  <c r="H16005" i="34"/>
  <c r="H16006" i="34"/>
  <c r="H16007" i="34"/>
  <c r="H16008" i="34"/>
  <c r="H16009" i="34"/>
  <c r="H16010" i="34"/>
  <c r="H16011" i="34"/>
  <c r="H16012" i="34"/>
  <c r="H16013" i="34"/>
  <c r="H16014" i="34"/>
  <c r="H16015" i="34"/>
  <c r="H16016" i="34"/>
  <c r="H16017" i="34"/>
  <c r="H16018" i="34"/>
  <c r="H16019" i="34"/>
  <c r="H16020" i="34"/>
  <c r="H16021" i="34"/>
  <c r="H16022" i="34"/>
  <c r="H16023" i="34"/>
  <c r="H16024" i="34"/>
  <c r="H16025" i="34"/>
  <c r="H16026" i="34"/>
  <c r="H16027" i="34"/>
  <c r="H16028" i="34"/>
  <c r="H16029" i="34"/>
  <c r="H16030" i="34"/>
  <c r="H16031" i="34"/>
  <c r="H16032" i="34"/>
  <c r="H16033" i="34"/>
  <c r="H16034" i="34"/>
  <c r="H16035" i="34"/>
  <c r="H16036" i="34"/>
  <c r="H16037" i="34"/>
  <c r="H16038" i="34"/>
  <c r="H16039" i="34"/>
  <c r="H16040" i="34"/>
  <c r="H16041" i="34"/>
  <c r="H16042" i="34"/>
  <c r="H16043" i="34"/>
  <c r="H16044" i="34"/>
  <c r="H16045" i="34"/>
  <c r="H16046" i="34"/>
  <c r="H16047" i="34"/>
  <c r="H16048" i="34"/>
  <c r="H16049" i="34"/>
  <c r="H16050" i="34"/>
  <c r="H16051" i="34"/>
  <c r="H16052" i="34"/>
  <c r="H16053" i="34"/>
  <c r="H16054" i="34"/>
  <c r="H16055" i="34"/>
  <c r="H16056" i="34"/>
  <c r="H16057" i="34"/>
  <c r="H16058" i="34"/>
  <c r="H16059" i="34"/>
  <c r="H16060" i="34"/>
  <c r="H16061" i="34"/>
  <c r="H16062" i="34"/>
  <c r="H16063" i="34"/>
  <c r="H16064" i="34"/>
  <c r="H16065" i="34"/>
  <c r="H16066" i="34"/>
  <c r="H16067" i="34"/>
  <c r="H16068" i="34"/>
  <c r="H16069" i="34"/>
  <c r="H16070" i="34"/>
  <c r="H16071" i="34"/>
  <c r="H16072" i="34"/>
  <c r="H16073" i="34"/>
  <c r="H16074" i="34"/>
  <c r="H16075" i="34"/>
  <c r="H16076" i="34"/>
  <c r="H16077" i="34"/>
  <c r="H16078" i="34"/>
  <c r="H16079" i="34"/>
  <c r="H16080" i="34"/>
  <c r="H16081" i="34"/>
  <c r="H16082" i="34"/>
  <c r="H16083" i="34"/>
  <c r="H16084" i="34"/>
  <c r="H16085" i="34"/>
  <c r="H16086" i="34"/>
  <c r="H16087" i="34"/>
  <c r="H16088" i="34"/>
  <c r="H16089" i="34"/>
  <c r="H16090" i="34"/>
  <c r="H16091" i="34"/>
  <c r="H16092" i="34"/>
  <c r="H16093" i="34"/>
  <c r="H16094" i="34"/>
  <c r="H16095" i="34"/>
  <c r="H16096" i="34"/>
  <c r="H16097" i="34"/>
  <c r="H16098" i="34"/>
  <c r="H16099" i="34"/>
  <c r="H16100" i="34"/>
  <c r="H16101" i="34"/>
  <c r="H16102" i="34"/>
  <c r="H16103" i="34"/>
  <c r="H16104" i="34"/>
  <c r="H16105" i="34"/>
  <c r="H16106" i="34"/>
  <c r="H16107" i="34"/>
  <c r="H16108" i="34"/>
  <c r="H16109" i="34"/>
  <c r="H16110" i="34"/>
  <c r="H16111" i="34"/>
  <c r="H16112" i="34"/>
  <c r="H16113" i="34"/>
  <c r="H16114" i="34"/>
  <c r="H16115" i="34"/>
  <c r="H16116" i="34"/>
  <c r="H16117" i="34"/>
  <c r="H16118" i="34"/>
  <c r="H16119" i="34"/>
  <c r="H16120" i="34"/>
  <c r="H16121" i="34"/>
  <c r="H16122" i="34"/>
  <c r="H16123" i="34"/>
  <c r="H16124" i="34"/>
  <c r="H16125" i="34"/>
  <c r="H16126" i="34"/>
  <c r="H16127" i="34"/>
  <c r="H16128" i="34"/>
  <c r="H16129" i="34"/>
  <c r="H16130" i="34"/>
  <c r="H16131" i="34"/>
  <c r="H16132" i="34"/>
  <c r="H16133" i="34"/>
  <c r="H16134" i="34"/>
  <c r="H16135" i="34"/>
  <c r="H16136" i="34"/>
  <c r="H16137" i="34"/>
  <c r="H16138" i="34"/>
  <c r="H16139" i="34"/>
  <c r="H16140" i="34"/>
  <c r="H16141" i="34"/>
  <c r="H16142" i="34"/>
  <c r="H16143" i="34"/>
  <c r="H16144" i="34"/>
  <c r="H16145" i="34"/>
  <c r="H16146" i="34"/>
  <c r="H16147" i="34"/>
  <c r="H16148" i="34"/>
  <c r="H16149" i="34"/>
  <c r="H16150" i="34"/>
  <c r="H16151" i="34"/>
  <c r="H16152" i="34"/>
  <c r="H16153" i="34"/>
  <c r="H16154" i="34"/>
  <c r="H16155" i="34"/>
  <c r="H16156" i="34"/>
  <c r="H16157" i="34"/>
  <c r="H16158" i="34"/>
  <c r="H16159" i="34"/>
  <c r="H16160" i="34"/>
  <c r="H16161" i="34"/>
  <c r="H16162" i="34"/>
  <c r="H16163" i="34"/>
  <c r="H16164" i="34"/>
  <c r="H16165" i="34"/>
  <c r="H16166" i="34"/>
  <c r="H16167" i="34"/>
  <c r="H16168" i="34"/>
  <c r="H16169" i="34"/>
  <c r="H16170" i="34"/>
  <c r="H16171" i="34"/>
  <c r="H16172" i="34"/>
  <c r="H16173" i="34"/>
  <c r="H16174" i="34"/>
  <c r="H16175" i="34"/>
  <c r="H16176" i="34"/>
  <c r="H16177" i="34"/>
  <c r="H16178" i="34"/>
  <c r="H16179" i="34"/>
  <c r="H16180" i="34"/>
  <c r="H16181" i="34"/>
  <c r="H16182" i="34"/>
  <c r="H16183" i="34"/>
  <c r="H16184" i="34"/>
  <c r="H16185" i="34"/>
  <c r="H16186" i="34"/>
  <c r="H16187" i="34"/>
  <c r="H16188" i="34"/>
  <c r="H16189" i="34"/>
  <c r="H16190" i="34"/>
  <c r="H16191" i="34"/>
  <c r="H16192" i="34"/>
  <c r="H16193" i="34"/>
  <c r="H16194" i="34"/>
  <c r="H16195" i="34"/>
  <c r="H16196" i="34"/>
  <c r="H16197" i="34"/>
  <c r="H16198" i="34"/>
  <c r="H16199" i="34"/>
  <c r="H16200" i="34"/>
  <c r="H16201" i="34"/>
  <c r="H16202" i="34"/>
  <c r="H16203" i="34"/>
  <c r="H16204" i="34"/>
  <c r="H16205" i="34"/>
  <c r="H16206" i="34"/>
  <c r="H16207" i="34"/>
  <c r="H16208" i="34"/>
  <c r="H16209" i="34"/>
  <c r="H16210" i="34"/>
  <c r="H16211" i="34"/>
  <c r="H16212" i="34"/>
  <c r="H16213" i="34"/>
  <c r="H16214" i="34"/>
  <c r="H16215" i="34"/>
  <c r="H16216" i="34"/>
  <c r="H16217" i="34"/>
  <c r="H16218" i="34"/>
  <c r="H16219" i="34"/>
  <c r="H16220" i="34"/>
  <c r="H16221" i="34"/>
  <c r="H16222" i="34"/>
  <c r="H16223" i="34"/>
  <c r="H16224" i="34"/>
  <c r="H16225" i="34"/>
  <c r="H16226" i="34"/>
  <c r="H16227" i="34"/>
  <c r="H16228" i="34"/>
  <c r="H16229" i="34"/>
  <c r="H16230" i="34"/>
  <c r="H16231" i="34"/>
  <c r="H16232" i="34"/>
  <c r="H16233" i="34"/>
  <c r="H16234" i="34"/>
  <c r="H16235" i="34"/>
  <c r="H16236" i="34"/>
  <c r="H16237" i="34"/>
  <c r="H16238" i="34"/>
  <c r="H16239" i="34"/>
  <c r="H16240" i="34"/>
  <c r="H16241" i="34"/>
  <c r="H16242" i="34"/>
  <c r="H16243" i="34"/>
  <c r="H16244" i="34"/>
  <c r="H16245" i="34"/>
  <c r="H16246" i="34"/>
  <c r="H16247" i="34"/>
  <c r="H16248" i="34"/>
  <c r="H16249" i="34"/>
  <c r="H16250" i="34"/>
  <c r="H16251" i="34"/>
  <c r="H16252" i="34"/>
  <c r="H16253" i="34"/>
  <c r="H16254" i="34"/>
  <c r="H16255" i="34"/>
  <c r="H16256" i="34"/>
  <c r="H16257" i="34"/>
  <c r="H16258" i="34"/>
  <c r="H16259" i="34"/>
  <c r="H16260" i="34"/>
  <c r="H16261" i="34"/>
  <c r="H16262" i="34"/>
  <c r="H16263" i="34"/>
  <c r="H16264" i="34"/>
  <c r="H16265" i="34"/>
  <c r="H16266" i="34"/>
  <c r="H16267" i="34"/>
  <c r="H16268" i="34"/>
  <c r="H16269" i="34"/>
  <c r="H16270" i="34"/>
  <c r="H16271" i="34"/>
  <c r="H16272" i="34"/>
  <c r="H16273" i="34"/>
  <c r="H16274" i="34"/>
  <c r="H16275" i="34"/>
  <c r="H16276" i="34"/>
  <c r="H16277" i="34"/>
  <c r="H16278" i="34"/>
  <c r="H16279" i="34"/>
  <c r="H16280" i="34"/>
  <c r="H16281" i="34"/>
  <c r="H16282" i="34"/>
  <c r="H16283" i="34"/>
  <c r="H16284" i="34"/>
  <c r="H16285" i="34"/>
  <c r="H16286" i="34"/>
  <c r="H16287" i="34"/>
  <c r="H16288" i="34"/>
  <c r="H16289" i="34"/>
  <c r="H16290" i="34"/>
  <c r="H16291" i="34"/>
  <c r="H16292" i="34"/>
  <c r="H16293" i="34"/>
  <c r="H16294" i="34"/>
  <c r="H16295" i="34"/>
  <c r="H16296" i="34"/>
  <c r="H16297" i="34"/>
  <c r="H16298" i="34"/>
  <c r="H16299" i="34"/>
  <c r="H16300" i="34"/>
  <c r="H16301" i="34"/>
  <c r="H16302" i="34"/>
  <c r="H16303" i="34"/>
  <c r="H16304" i="34"/>
  <c r="H16305" i="34"/>
  <c r="H16306" i="34"/>
  <c r="H16307" i="34"/>
  <c r="H16308" i="34"/>
  <c r="H16309" i="34"/>
  <c r="H16310" i="34"/>
  <c r="H16311" i="34"/>
  <c r="H16312" i="34"/>
  <c r="H16313" i="34"/>
  <c r="H16314" i="34"/>
  <c r="H16315" i="34"/>
  <c r="H16316" i="34"/>
  <c r="H16317" i="34"/>
  <c r="H16318" i="34"/>
  <c r="H16319" i="34"/>
  <c r="H16320" i="34"/>
  <c r="H16321" i="34"/>
  <c r="H16322" i="34"/>
  <c r="H16323" i="34"/>
  <c r="H16324" i="34"/>
  <c r="H16325" i="34"/>
  <c r="H16326" i="34"/>
  <c r="H16327" i="34"/>
  <c r="H16328" i="34"/>
  <c r="H16329" i="34"/>
  <c r="H16330" i="34"/>
  <c r="H16331" i="34"/>
  <c r="H16332" i="34"/>
  <c r="H16333" i="34"/>
  <c r="H16334" i="34"/>
  <c r="H16335" i="34"/>
  <c r="H16336" i="34"/>
  <c r="H16337" i="34"/>
  <c r="H16338" i="34"/>
  <c r="H16339" i="34"/>
  <c r="H16340" i="34"/>
  <c r="H16341" i="34"/>
  <c r="H16342" i="34"/>
  <c r="H16343" i="34"/>
  <c r="H16344" i="34"/>
  <c r="H16345" i="34"/>
  <c r="H16346" i="34"/>
  <c r="H16347" i="34"/>
  <c r="H16348" i="34"/>
  <c r="H16349" i="34"/>
  <c r="H16350" i="34"/>
  <c r="H16351" i="34"/>
  <c r="H16352" i="34"/>
  <c r="H16353" i="34"/>
  <c r="H16354" i="34"/>
  <c r="H16355" i="34"/>
  <c r="H16356" i="34"/>
  <c r="H16357" i="34"/>
  <c r="H16358" i="34"/>
  <c r="H16359" i="34"/>
  <c r="H16360" i="34"/>
  <c r="H16361" i="34"/>
  <c r="H16362" i="34"/>
  <c r="H16363" i="34"/>
  <c r="H16364" i="34"/>
  <c r="H16365" i="34"/>
  <c r="H16366" i="34"/>
  <c r="H16367" i="34"/>
  <c r="H16368" i="34"/>
  <c r="H16369" i="34"/>
  <c r="H16370" i="34"/>
  <c r="H16371" i="34"/>
  <c r="H16372" i="34"/>
  <c r="H16373" i="34"/>
  <c r="H16374" i="34"/>
  <c r="H16375" i="34"/>
  <c r="H16376" i="34"/>
  <c r="H16377" i="34"/>
  <c r="H16378" i="34"/>
  <c r="H16379" i="34"/>
  <c r="H16380" i="34"/>
  <c r="H16381" i="34"/>
  <c r="H16382" i="34"/>
  <c r="H16383" i="34"/>
  <c r="H16384" i="34"/>
  <c r="H16385" i="34"/>
  <c r="H16386" i="34"/>
  <c r="H16387" i="34"/>
  <c r="H16388" i="34"/>
  <c r="H16389" i="34"/>
  <c r="H16390" i="34"/>
  <c r="H16391" i="34"/>
  <c r="H16392" i="34"/>
  <c r="H16393" i="34"/>
  <c r="H16394" i="34"/>
  <c r="H16395" i="34"/>
  <c r="H16396" i="34"/>
  <c r="H16397" i="34"/>
  <c r="H16398" i="34"/>
  <c r="H16399" i="34"/>
  <c r="H16400" i="34"/>
  <c r="H16401" i="34"/>
  <c r="H16402" i="34"/>
  <c r="H16403" i="34"/>
  <c r="H16404" i="34"/>
  <c r="H16405" i="34"/>
  <c r="H16406" i="34"/>
  <c r="H16407" i="34"/>
  <c r="H16408" i="34"/>
  <c r="H16409" i="34"/>
  <c r="H16410" i="34"/>
  <c r="H16411" i="34"/>
  <c r="H16412" i="34"/>
  <c r="H16413" i="34"/>
  <c r="H16414" i="34"/>
  <c r="H16415" i="34"/>
  <c r="H16416" i="34"/>
  <c r="H16417" i="34"/>
  <c r="H16418" i="34"/>
  <c r="H16419" i="34"/>
  <c r="H16420" i="34"/>
  <c r="H16421" i="34"/>
  <c r="H16422" i="34"/>
  <c r="H16423" i="34"/>
  <c r="H16424" i="34"/>
  <c r="H16425" i="34"/>
  <c r="H16426" i="34"/>
  <c r="H16427" i="34"/>
  <c r="H16428" i="34"/>
  <c r="H16429" i="34"/>
  <c r="H16430" i="34"/>
  <c r="H16431" i="34"/>
  <c r="H16432" i="34"/>
  <c r="H16433" i="34"/>
  <c r="H16434" i="34"/>
  <c r="H16435" i="34"/>
  <c r="H16436" i="34"/>
  <c r="H16437" i="34"/>
  <c r="H16438" i="34"/>
  <c r="H16439" i="34"/>
  <c r="H16440" i="34"/>
  <c r="H16441" i="34"/>
  <c r="H16442" i="34"/>
  <c r="H16443" i="34"/>
  <c r="H16444" i="34"/>
  <c r="H16445" i="34"/>
  <c r="H16446" i="34"/>
  <c r="H16447" i="34"/>
  <c r="H16448" i="34"/>
  <c r="H16449" i="34"/>
  <c r="H16450" i="34"/>
  <c r="H16451" i="34"/>
  <c r="H16452" i="34"/>
  <c r="H16453" i="34"/>
  <c r="H16454" i="34"/>
  <c r="H16455" i="34"/>
  <c r="H16456" i="34"/>
  <c r="H16457" i="34"/>
  <c r="H16458" i="34"/>
  <c r="H16459" i="34"/>
  <c r="H16460" i="34"/>
  <c r="H16461" i="34"/>
  <c r="H16462" i="34"/>
  <c r="H16463" i="34"/>
  <c r="H16464" i="34"/>
  <c r="H16465" i="34"/>
  <c r="H16466" i="34"/>
  <c r="H16467" i="34"/>
  <c r="H16468" i="34"/>
  <c r="H16469" i="34"/>
  <c r="H16470" i="34"/>
  <c r="H16471" i="34"/>
  <c r="H16472" i="34"/>
  <c r="H16473" i="34"/>
  <c r="H16474" i="34"/>
  <c r="H16475" i="34"/>
  <c r="H16476" i="34"/>
  <c r="H16477" i="34"/>
  <c r="H16478" i="34"/>
  <c r="H16479" i="34"/>
  <c r="H16480" i="34"/>
  <c r="H16481" i="34"/>
  <c r="H16482" i="34"/>
  <c r="H16483" i="34"/>
  <c r="H16484" i="34"/>
  <c r="H16485" i="34"/>
  <c r="H16486" i="34"/>
  <c r="H16487" i="34"/>
  <c r="H16488" i="34"/>
  <c r="H16489" i="34"/>
  <c r="H16490" i="34"/>
  <c r="H16491" i="34"/>
  <c r="H16492" i="34"/>
  <c r="H16493" i="34"/>
  <c r="H16494" i="34"/>
  <c r="H16495" i="34"/>
  <c r="H16496" i="34"/>
  <c r="H16497" i="34"/>
  <c r="H16498" i="34"/>
  <c r="H16499" i="34"/>
  <c r="H16500" i="34"/>
  <c r="H16501" i="34"/>
  <c r="H16502" i="34"/>
  <c r="H16503" i="34"/>
  <c r="H16504" i="34"/>
  <c r="H16505" i="34"/>
  <c r="H16506" i="34"/>
  <c r="H16507" i="34"/>
  <c r="H16508" i="34"/>
  <c r="H16509" i="34"/>
  <c r="H16510" i="34"/>
  <c r="H16511" i="34"/>
  <c r="H16512" i="34"/>
  <c r="H16513" i="34"/>
  <c r="H16514" i="34"/>
  <c r="H16515" i="34"/>
  <c r="H16516" i="34"/>
  <c r="H16517" i="34"/>
  <c r="H16518" i="34"/>
  <c r="H16519" i="34"/>
  <c r="H16520" i="34"/>
  <c r="H16521" i="34"/>
  <c r="H16522" i="34"/>
  <c r="H16523" i="34"/>
  <c r="H16524" i="34"/>
  <c r="H16525" i="34"/>
  <c r="H16526" i="34"/>
  <c r="H16527" i="34"/>
  <c r="H16528" i="34"/>
  <c r="H16529" i="34"/>
  <c r="H16530" i="34"/>
  <c r="H16531" i="34"/>
  <c r="H16532" i="34"/>
  <c r="H16533" i="34"/>
  <c r="H16534" i="34"/>
  <c r="H16535" i="34"/>
  <c r="H16536" i="34"/>
  <c r="H16537" i="34"/>
  <c r="H16538" i="34"/>
  <c r="H16539" i="34"/>
  <c r="H16540" i="34"/>
  <c r="H16541" i="34"/>
  <c r="H16542" i="34"/>
  <c r="H16543" i="34"/>
  <c r="H16544" i="34"/>
  <c r="H16545" i="34"/>
  <c r="H16546" i="34"/>
  <c r="H16547" i="34"/>
  <c r="H16548" i="34"/>
  <c r="H16549" i="34"/>
  <c r="H16550" i="34"/>
  <c r="H16551" i="34"/>
  <c r="H16552" i="34"/>
  <c r="H16553" i="34"/>
  <c r="H16554" i="34"/>
  <c r="H16555" i="34"/>
  <c r="H16556" i="34"/>
  <c r="H16557" i="34"/>
  <c r="H16558" i="34"/>
  <c r="H16559" i="34"/>
  <c r="H16560" i="34"/>
  <c r="H16561" i="34"/>
  <c r="H16562" i="34"/>
  <c r="H16563" i="34"/>
  <c r="H16564" i="34"/>
  <c r="H16565" i="34"/>
  <c r="H16566" i="34"/>
  <c r="H16567" i="34"/>
  <c r="H16568" i="34"/>
  <c r="H16569" i="34"/>
  <c r="H16570" i="34"/>
  <c r="H16571" i="34"/>
  <c r="H16572" i="34"/>
  <c r="H16573" i="34"/>
  <c r="H16574" i="34"/>
  <c r="H16575" i="34"/>
  <c r="H16576" i="34"/>
  <c r="H16577" i="34"/>
  <c r="H16578" i="34"/>
  <c r="H16579" i="34"/>
  <c r="H16580" i="34"/>
  <c r="H16581" i="34"/>
  <c r="H16582" i="34"/>
  <c r="H16583" i="34"/>
  <c r="H16584" i="34"/>
  <c r="H16585" i="34"/>
  <c r="H16586" i="34"/>
  <c r="H16587" i="34"/>
  <c r="H16588" i="34"/>
  <c r="H16589" i="34"/>
  <c r="H16590" i="34"/>
  <c r="H16591" i="34"/>
  <c r="H16592" i="34"/>
  <c r="H16593" i="34"/>
  <c r="H16594" i="34"/>
  <c r="H16595" i="34"/>
  <c r="H16596" i="34"/>
  <c r="H16597" i="34"/>
  <c r="H16598" i="34"/>
  <c r="H16599" i="34"/>
  <c r="H16600" i="34"/>
  <c r="H16601" i="34"/>
  <c r="H16602" i="34"/>
  <c r="H16603" i="34"/>
  <c r="H16604" i="34"/>
  <c r="H16605" i="34"/>
  <c r="H16606" i="34"/>
  <c r="H16607" i="34"/>
  <c r="H16608" i="34"/>
  <c r="H16609" i="34"/>
  <c r="H16610" i="34"/>
  <c r="H16611" i="34"/>
  <c r="H16612" i="34"/>
  <c r="H16613" i="34"/>
  <c r="H16614" i="34"/>
  <c r="H16615" i="34"/>
  <c r="H16616" i="34"/>
  <c r="H16617" i="34"/>
  <c r="H16618" i="34"/>
  <c r="H16619" i="34"/>
  <c r="H16620" i="34"/>
  <c r="H16621" i="34"/>
  <c r="H16622" i="34"/>
  <c r="H16623" i="34"/>
  <c r="H16624" i="34"/>
  <c r="H16625" i="34"/>
  <c r="H16626" i="34"/>
  <c r="H16627" i="34"/>
  <c r="H16628" i="34"/>
  <c r="H16629" i="34"/>
  <c r="H16630" i="34"/>
  <c r="H16631" i="34"/>
  <c r="H16632" i="34"/>
  <c r="H16633" i="34"/>
  <c r="H16634" i="34"/>
  <c r="H16635" i="34"/>
  <c r="H16636" i="34"/>
  <c r="H16637" i="34"/>
  <c r="H16638" i="34"/>
  <c r="H16639" i="34"/>
  <c r="H16640" i="34"/>
  <c r="H16641" i="34"/>
  <c r="H16642" i="34"/>
  <c r="H16643" i="34"/>
  <c r="H16644" i="34"/>
  <c r="H16645" i="34"/>
  <c r="H16646" i="34"/>
  <c r="H16647" i="34"/>
  <c r="H16648" i="34"/>
  <c r="H16649" i="34"/>
  <c r="H16650" i="34"/>
  <c r="H16651" i="34"/>
  <c r="H16652" i="34"/>
  <c r="H16653" i="34"/>
  <c r="H16654" i="34"/>
  <c r="H16655" i="34"/>
  <c r="H16656" i="34"/>
  <c r="H16657" i="34"/>
  <c r="H16658" i="34"/>
  <c r="H16659" i="34"/>
  <c r="H16660" i="34"/>
  <c r="H16661" i="34"/>
  <c r="H16662" i="34"/>
  <c r="H16663" i="34"/>
  <c r="H16664" i="34"/>
  <c r="H16665" i="34"/>
  <c r="H16666" i="34"/>
  <c r="H16667" i="34"/>
  <c r="H16668" i="34"/>
  <c r="H16669" i="34"/>
  <c r="H16670" i="34"/>
  <c r="H16671" i="34"/>
  <c r="H16672" i="34"/>
  <c r="H16673" i="34"/>
  <c r="H16674" i="34"/>
  <c r="H16675" i="34"/>
  <c r="H16676" i="34"/>
  <c r="H16677" i="34"/>
  <c r="H16678" i="34"/>
  <c r="H16679" i="34"/>
  <c r="H16680" i="34"/>
  <c r="H16681" i="34"/>
  <c r="H16682" i="34"/>
  <c r="H16683" i="34"/>
  <c r="H16684" i="34"/>
  <c r="H16685" i="34"/>
  <c r="H16686" i="34"/>
  <c r="H16687" i="34"/>
  <c r="H16688" i="34"/>
  <c r="H16689" i="34"/>
  <c r="H16690" i="34"/>
  <c r="H16691" i="34"/>
  <c r="H16692" i="34"/>
  <c r="H16693" i="34"/>
  <c r="H16694" i="34"/>
  <c r="H16695" i="34"/>
  <c r="H16696" i="34"/>
  <c r="H16697" i="34"/>
  <c r="H16698" i="34"/>
  <c r="H16699" i="34"/>
  <c r="H16700" i="34"/>
  <c r="H16701" i="34"/>
  <c r="H16702" i="34"/>
  <c r="H16703" i="34"/>
  <c r="H16704" i="34"/>
  <c r="H16705" i="34"/>
  <c r="H16706" i="34"/>
  <c r="H16707" i="34"/>
  <c r="H16708" i="34"/>
  <c r="H16709" i="34"/>
  <c r="H16710" i="34"/>
  <c r="H16711" i="34"/>
  <c r="H16712" i="34"/>
  <c r="H16713" i="34"/>
  <c r="H16714" i="34"/>
  <c r="H16715" i="34"/>
  <c r="H16716" i="34"/>
  <c r="H16717" i="34"/>
  <c r="H16718" i="34"/>
  <c r="H16719" i="34"/>
  <c r="H16720" i="34"/>
  <c r="H16721" i="34"/>
  <c r="H16722" i="34"/>
  <c r="H16723" i="34"/>
  <c r="H16724" i="34"/>
  <c r="H16725" i="34"/>
  <c r="H16726" i="34"/>
  <c r="H16727" i="34"/>
  <c r="H16728" i="34"/>
  <c r="H16729" i="34"/>
  <c r="H16730" i="34"/>
  <c r="H16731" i="34"/>
  <c r="H16732" i="34"/>
  <c r="H16733" i="34"/>
  <c r="H16734" i="34"/>
  <c r="H16735" i="34"/>
  <c r="H16736" i="34"/>
  <c r="H16737" i="34"/>
  <c r="H16738" i="34"/>
  <c r="H16739" i="34"/>
  <c r="H16740" i="34"/>
  <c r="H16741" i="34"/>
  <c r="H16742" i="34"/>
  <c r="H16743" i="34"/>
  <c r="H16744" i="34"/>
  <c r="H16745" i="34"/>
  <c r="H16746" i="34"/>
  <c r="H16747" i="34"/>
  <c r="H16748" i="34"/>
  <c r="H16749" i="34"/>
  <c r="H16750" i="34"/>
  <c r="H16751" i="34"/>
  <c r="H16752" i="34"/>
  <c r="H16753" i="34"/>
  <c r="H16754" i="34"/>
  <c r="H16755" i="34"/>
  <c r="H16756" i="34"/>
  <c r="H16757" i="34"/>
  <c r="H16758" i="34"/>
  <c r="H16759" i="34"/>
  <c r="H16760" i="34"/>
  <c r="H16761" i="34"/>
  <c r="H16762" i="34"/>
  <c r="H16763" i="34"/>
  <c r="H16764" i="34"/>
  <c r="H16765" i="34"/>
  <c r="H16766" i="34"/>
  <c r="H16767" i="34"/>
  <c r="H16768" i="34"/>
  <c r="H16769" i="34"/>
  <c r="H16770" i="34"/>
  <c r="H16771" i="34"/>
  <c r="H16772" i="34"/>
  <c r="H16773" i="34"/>
  <c r="H16774" i="34"/>
  <c r="H16775" i="34"/>
  <c r="H16776" i="34"/>
  <c r="H16777" i="34"/>
  <c r="H16778" i="34"/>
  <c r="H16779" i="34"/>
  <c r="H16780" i="34"/>
  <c r="H16781" i="34"/>
  <c r="H16782" i="34"/>
  <c r="H16783" i="34"/>
  <c r="H16784" i="34"/>
  <c r="H16785" i="34"/>
  <c r="H16786" i="34"/>
  <c r="H16787" i="34"/>
  <c r="H16788" i="34"/>
  <c r="H16789" i="34"/>
  <c r="H16790" i="34"/>
  <c r="H16791" i="34"/>
  <c r="H16792" i="34"/>
  <c r="H16793" i="34"/>
  <c r="H16794" i="34"/>
  <c r="H16795" i="34"/>
  <c r="H16796" i="34"/>
  <c r="H16797" i="34"/>
  <c r="H16798" i="34"/>
  <c r="H16799" i="34"/>
  <c r="H16800" i="34"/>
  <c r="H16801" i="34"/>
  <c r="H16802" i="34"/>
  <c r="H16803" i="34"/>
  <c r="H16804" i="34"/>
  <c r="H16805" i="34"/>
  <c r="H16806" i="34"/>
  <c r="H16807" i="34"/>
  <c r="H16808" i="34"/>
  <c r="H16809" i="34"/>
  <c r="H16810" i="34"/>
  <c r="H16811" i="34"/>
  <c r="H16812" i="34"/>
  <c r="H16813" i="34"/>
  <c r="H16814" i="34"/>
  <c r="H16815" i="34"/>
  <c r="H16816" i="34"/>
  <c r="H16817" i="34"/>
  <c r="H16818" i="34"/>
  <c r="H16819" i="34"/>
  <c r="H16820" i="34"/>
  <c r="H16821" i="34"/>
  <c r="H16822" i="34"/>
  <c r="H16823" i="34"/>
  <c r="H16824" i="34"/>
  <c r="H16825" i="34"/>
  <c r="H16826" i="34"/>
  <c r="H16827" i="34"/>
  <c r="H16828" i="34"/>
  <c r="H16829" i="34"/>
  <c r="H16830" i="34"/>
  <c r="H16831" i="34"/>
  <c r="H16832" i="34"/>
  <c r="H16833" i="34"/>
  <c r="H16834" i="34"/>
  <c r="H16835" i="34"/>
  <c r="H16836" i="34"/>
  <c r="H16837" i="34"/>
  <c r="H16838" i="34"/>
  <c r="H16839" i="34"/>
  <c r="H16840" i="34"/>
  <c r="H16841" i="34"/>
  <c r="H16842" i="34"/>
  <c r="H16843" i="34"/>
  <c r="H16844" i="34"/>
  <c r="H16845" i="34"/>
  <c r="H16846" i="34"/>
  <c r="H16847" i="34"/>
  <c r="H16848" i="34"/>
  <c r="H16849" i="34"/>
  <c r="H16850" i="34"/>
  <c r="H16851" i="34"/>
  <c r="H16852" i="34"/>
  <c r="H16853" i="34"/>
  <c r="H16854" i="34"/>
  <c r="H16855" i="34"/>
  <c r="H16856" i="34"/>
  <c r="H16857" i="34"/>
  <c r="H16858" i="34"/>
  <c r="H16859" i="34"/>
  <c r="H16860" i="34"/>
  <c r="H16861" i="34"/>
  <c r="H16862" i="34"/>
  <c r="H16863" i="34"/>
  <c r="H16864" i="34"/>
  <c r="H16865" i="34"/>
  <c r="H16866" i="34"/>
  <c r="H16867" i="34"/>
  <c r="H16868" i="34"/>
  <c r="H16869" i="34"/>
  <c r="H16870" i="34"/>
  <c r="H16871" i="34"/>
  <c r="H16872" i="34"/>
  <c r="H16873" i="34"/>
  <c r="H16874" i="34"/>
  <c r="H16875" i="34"/>
  <c r="H16876" i="34"/>
  <c r="H16877" i="34"/>
  <c r="H16878" i="34"/>
  <c r="H16879" i="34"/>
  <c r="H16880" i="34"/>
  <c r="H16881" i="34"/>
  <c r="H16882" i="34"/>
  <c r="H16883" i="34"/>
  <c r="H16884" i="34"/>
  <c r="H16885" i="34"/>
  <c r="H16886" i="34"/>
  <c r="H16887" i="34"/>
  <c r="H16888" i="34"/>
  <c r="H16889" i="34"/>
  <c r="H16890" i="34"/>
  <c r="H16891" i="34"/>
  <c r="H16892" i="34"/>
  <c r="H16893" i="34"/>
  <c r="H16894" i="34"/>
  <c r="H16895" i="34"/>
  <c r="H16896" i="34"/>
  <c r="H16897" i="34"/>
  <c r="H16898" i="34"/>
  <c r="H16899" i="34"/>
  <c r="H16900" i="34"/>
  <c r="H16901" i="34"/>
  <c r="H16902" i="34"/>
  <c r="H16903" i="34"/>
  <c r="H16904" i="34"/>
  <c r="H16905" i="34"/>
  <c r="H16906" i="34"/>
  <c r="H16907" i="34"/>
  <c r="H16908" i="34"/>
  <c r="H16909" i="34"/>
  <c r="H16910" i="34"/>
  <c r="H16911" i="34"/>
  <c r="H16912" i="34"/>
  <c r="H16913" i="34"/>
  <c r="H16914" i="34"/>
  <c r="H16915" i="34"/>
  <c r="H16916" i="34"/>
  <c r="H16917" i="34"/>
  <c r="H16918" i="34"/>
  <c r="H16919" i="34"/>
  <c r="H16920" i="34"/>
  <c r="H16921" i="34"/>
  <c r="H16922" i="34"/>
  <c r="H16923" i="34"/>
  <c r="H16924" i="34"/>
  <c r="H16925" i="34"/>
  <c r="H16926" i="34"/>
  <c r="H16927" i="34"/>
  <c r="H16928" i="34"/>
  <c r="H16929" i="34"/>
  <c r="H16930" i="34"/>
  <c r="H16931" i="34"/>
  <c r="H16932" i="34"/>
  <c r="H16933" i="34"/>
  <c r="H16934" i="34"/>
  <c r="H16935" i="34"/>
  <c r="H16936" i="34"/>
  <c r="H16937" i="34"/>
  <c r="H16938" i="34"/>
  <c r="H16939" i="34"/>
  <c r="H16940" i="34"/>
  <c r="H16941" i="34"/>
  <c r="H16942" i="34"/>
  <c r="H16943" i="34"/>
  <c r="H16944" i="34"/>
  <c r="H16945" i="34"/>
  <c r="H16946" i="34"/>
  <c r="H16947" i="34"/>
  <c r="H16948" i="34"/>
  <c r="H16949" i="34"/>
  <c r="H16950" i="34"/>
  <c r="H16951" i="34"/>
  <c r="H16952" i="34"/>
  <c r="H16953" i="34"/>
  <c r="H16954" i="34"/>
  <c r="H16955" i="34"/>
  <c r="H16956" i="34"/>
  <c r="H16957" i="34"/>
  <c r="H16958" i="34"/>
  <c r="H16959" i="34"/>
  <c r="H16960" i="34"/>
  <c r="H16961" i="34"/>
  <c r="H16962" i="34"/>
  <c r="H16963" i="34"/>
  <c r="H16964" i="34"/>
  <c r="H16965" i="34"/>
  <c r="H16966" i="34"/>
  <c r="H16967" i="34"/>
  <c r="H16968" i="34"/>
  <c r="H16969" i="34"/>
  <c r="H16970" i="34"/>
  <c r="H16971" i="34"/>
  <c r="H16972" i="34"/>
  <c r="H16973" i="34"/>
  <c r="H16974" i="34"/>
  <c r="H16975" i="34"/>
  <c r="H16976" i="34"/>
  <c r="H16977" i="34"/>
  <c r="H16978" i="34"/>
  <c r="H16979" i="34"/>
  <c r="H16980" i="34"/>
  <c r="H16981" i="34"/>
  <c r="H16982" i="34"/>
  <c r="H16983" i="34"/>
  <c r="H16984" i="34"/>
  <c r="H16985" i="34"/>
  <c r="H16986" i="34"/>
  <c r="H16987" i="34"/>
  <c r="H16988" i="34"/>
  <c r="H16989" i="34"/>
  <c r="H16990" i="34"/>
  <c r="H16991" i="34"/>
  <c r="H16992" i="34"/>
  <c r="H16993" i="34"/>
  <c r="H16994" i="34"/>
  <c r="H16995" i="34"/>
  <c r="H16996" i="34"/>
  <c r="H16997" i="34"/>
  <c r="H16998" i="34"/>
  <c r="H16999" i="34"/>
  <c r="H17000" i="34"/>
  <c r="H17001" i="34"/>
  <c r="H17002" i="34"/>
  <c r="H17003" i="34"/>
  <c r="H17004" i="34"/>
  <c r="H17005" i="34"/>
  <c r="H17006" i="34"/>
  <c r="H17007" i="34"/>
  <c r="H17008" i="34"/>
  <c r="H17009" i="34"/>
  <c r="H17010" i="34"/>
  <c r="H17011" i="34"/>
  <c r="H17012" i="34"/>
  <c r="H17013" i="34"/>
  <c r="H17014" i="34"/>
  <c r="H17015" i="34"/>
  <c r="H17016" i="34"/>
  <c r="H17017" i="34"/>
  <c r="H17018" i="34"/>
  <c r="H17019" i="34"/>
  <c r="H17020" i="34"/>
  <c r="H17021" i="34"/>
  <c r="H17022" i="34"/>
  <c r="H17023" i="34"/>
  <c r="H17024" i="34"/>
  <c r="H17025" i="34"/>
  <c r="H17026" i="34"/>
  <c r="H17027" i="34"/>
  <c r="H17028" i="34"/>
  <c r="H17029" i="34"/>
  <c r="H17030" i="34"/>
  <c r="H17031" i="34"/>
  <c r="H17032" i="34"/>
  <c r="H17033" i="34"/>
  <c r="H17034" i="34"/>
  <c r="H17035" i="34"/>
  <c r="H17036" i="34"/>
  <c r="H17037" i="34"/>
  <c r="H17038" i="34"/>
  <c r="H17039" i="34"/>
  <c r="H17040" i="34"/>
  <c r="H17041" i="34"/>
  <c r="H17042" i="34"/>
  <c r="H17043" i="34"/>
  <c r="H17044" i="34"/>
  <c r="H17045" i="34"/>
  <c r="H17046" i="34"/>
  <c r="H17047" i="34"/>
  <c r="H17048" i="34"/>
  <c r="H17049" i="34"/>
  <c r="H17050" i="34"/>
  <c r="H17051" i="34"/>
  <c r="H17052" i="34"/>
  <c r="H17053" i="34"/>
  <c r="H17054" i="34"/>
  <c r="H17055" i="34"/>
  <c r="H17056" i="34"/>
  <c r="H17057" i="34"/>
  <c r="H17058" i="34"/>
  <c r="H17059" i="34"/>
  <c r="H17060" i="34"/>
  <c r="H17061" i="34"/>
  <c r="H17062" i="34"/>
  <c r="H17063" i="34"/>
  <c r="H17064" i="34"/>
  <c r="H17065" i="34"/>
  <c r="H17066" i="34"/>
  <c r="H17067" i="34"/>
  <c r="H17068" i="34"/>
  <c r="H17069" i="34"/>
  <c r="H17070" i="34"/>
  <c r="H17071" i="34"/>
  <c r="H17072" i="34"/>
  <c r="H17073" i="34"/>
  <c r="H17074" i="34"/>
  <c r="H17075" i="34"/>
  <c r="H17076" i="34"/>
  <c r="H17077" i="34"/>
  <c r="H17078" i="34"/>
  <c r="H17079" i="34"/>
  <c r="H17080" i="34"/>
  <c r="H17081" i="34"/>
  <c r="H17082" i="34"/>
  <c r="H17083" i="34"/>
  <c r="H17084" i="34"/>
  <c r="H17085" i="34"/>
  <c r="H17086" i="34"/>
  <c r="H17087" i="34"/>
  <c r="H17088" i="34"/>
  <c r="H17089" i="34"/>
  <c r="H17090" i="34"/>
  <c r="H17091" i="34"/>
  <c r="H17092" i="34"/>
  <c r="H17093" i="34"/>
  <c r="H17094" i="34"/>
  <c r="H17095" i="34"/>
  <c r="H17096" i="34"/>
  <c r="H17097" i="34"/>
  <c r="H17098" i="34"/>
  <c r="H17099" i="34"/>
  <c r="H17100" i="34"/>
  <c r="H17101" i="34"/>
  <c r="H17102" i="34"/>
  <c r="H17103" i="34"/>
  <c r="H17104" i="34"/>
  <c r="H17105" i="34"/>
  <c r="H17106" i="34"/>
  <c r="H17107" i="34"/>
  <c r="H17108" i="34"/>
  <c r="H17109" i="34"/>
  <c r="H17110" i="34"/>
  <c r="H17111" i="34"/>
  <c r="H17112" i="34"/>
  <c r="H17113" i="34"/>
  <c r="H17114" i="34"/>
  <c r="H17115" i="34"/>
  <c r="H17116" i="34"/>
  <c r="H17117" i="34"/>
  <c r="H17118" i="34"/>
  <c r="H17119" i="34"/>
  <c r="H17120" i="34"/>
  <c r="H17121" i="34"/>
  <c r="H17122" i="34"/>
  <c r="H17123" i="34"/>
  <c r="H17124" i="34"/>
  <c r="H17125" i="34"/>
  <c r="H17126" i="34"/>
  <c r="H17127" i="34"/>
  <c r="H17128" i="34"/>
  <c r="H17129" i="34"/>
  <c r="H17130" i="34"/>
  <c r="H17131" i="34"/>
  <c r="H17132" i="34"/>
  <c r="H17133" i="34"/>
  <c r="H17134" i="34"/>
  <c r="H17135" i="34"/>
  <c r="H17136" i="34"/>
  <c r="H17137" i="34"/>
  <c r="H17138" i="34"/>
  <c r="H17139" i="34"/>
  <c r="H17140" i="34"/>
  <c r="H17141" i="34"/>
  <c r="H17142" i="34"/>
  <c r="H17143" i="34"/>
  <c r="H17144" i="34"/>
  <c r="H17145" i="34"/>
  <c r="H17146" i="34"/>
  <c r="H17147" i="34"/>
  <c r="H17148" i="34"/>
  <c r="H17149" i="34"/>
  <c r="H17150" i="34"/>
  <c r="H17151" i="34"/>
  <c r="H17152" i="34"/>
  <c r="H17153" i="34"/>
  <c r="H17154" i="34"/>
  <c r="H17155" i="34"/>
  <c r="H17156" i="34"/>
  <c r="H17157" i="34"/>
  <c r="H17158" i="34"/>
  <c r="H17159" i="34"/>
  <c r="H17160" i="34"/>
  <c r="H17161" i="34"/>
  <c r="H17162" i="34"/>
  <c r="H17163" i="34"/>
  <c r="H17164" i="34"/>
  <c r="H17165" i="34"/>
  <c r="H17166" i="34"/>
  <c r="H17167" i="34"/>
  <c r="H17168" i="34"/>
  <c r="H17169" i="34"/>
  <c r="H17170" i="34"/>
  <c r="H17171" i="34"/>
  <c r="H17172" i="34"/>
  <c r="H17173" i="34"/>
  <c r="H17174" i="34"/>
  <c r="H17175" i="34"/>
  <c r="H17176" i="34"/>
  <c r="H17177" i="34"/>
  <c r="H17178" i="34"/>
  <c r="H17179" i="34"/>
  <c r="H17180" i="34"/>
  <c r="H17181" i="34"/>
  <c r="H17182" i="34"/>
  <c r="H17183" i="34"/>
  <c r="H17184" i="34"/>
  <c r="H17185" i="34"/>
  <c r="H17186" i="34"/>
  <c r="H17187" i="34"/>
  <c r="H17188" i="34"/>
  <c r="H17189" i="34"/>
  <c r="H17190" i="34"/>
  <c r="H17191" i="34"/>
  <c r="H17192" i="34"/>
  <c r="H17193" i="34"/>
  <c r="H17194" i="34"/>
  <c r="H17195" i="34"/>
  <c r="H17196" i="34"/>
  <c r="H17197" i="34"/>
  <c r="H17198" i="34"/>
  <c r="H17199" i="34"/>
  <c r="H17200" i="34"/>
  <c r="H17201" i="34"/>
  <c r="H17202" i="34"/>
  <c r="H17203" i="34"/>
  <c r="H17204" i="34"/>
  <c r="H17205" i="34"/>
  <c r="H17206" i="34"/>
  <c r="H17207" i="34"/>
  <c r="H17208" i="34"/>
  <c r="H17209" i="34"/>
  <c r="H17210" i="34"/>
  <c r="H17211" i="34"/>
  <c r="H17212" i="34"/>
  <c r="H17213" i="34"/>
  <c r="H17214" i="34"/>
  <c r="H17215" i="34"/>
  <c r="H17216" i="34"/>
  <c r="H17217" i="34"/>
  <c r="H17218" i="34"/>
  <c r="H17219" i="34"/>
  <c r="H17220" i="34"/>
  <c r="H17221" i="34"/>
  <c r="H17222" i="34"/>
  <c r="H17223" i="34"/>
  <c r="H17224" i="34"/>
  <c r="H17225" i="34"/>
  <c r="H17226" i="34"/>
  <c r="H17227" i="34"/>
  <c r="H17228" i="34"/>
  <c r="H17229" i="34"/>
  <c r="H17230" i="34"/>
  <c r="H17231" i="34"/>
  <c r="H17232" i="34"/>
  <c r="H17233" i="34"/>
  <c r="H17234" i="34"/>
  <c r="H17235" i="34"/>
  <c r="H17236" i="34"/>
  <c r="H17237" i="34"/>
  <c r="H17238" i="34"/>
  <c r="H17239" i="34"/>
  <c r="H17240" i="34"/>
  <c r="H17241" i="34"/>
  <c r="H17242" i="34"/>
  <c r="H17243" i="34"/>
  <c r="H17244" i="34"/>
  <c r="H17245" i="34"/>
  <c r="H17246" i="34"/>
  <c r="H17247" i="34"/>
  <c r="H17248" i="34"/>
  <c r="H17249" i="34"/>
  <c r="H17250" i="34"/>
  <c r="H17251" i="34"/>
  <c r="H17252" i="34"/>
  <c r="H17253" i="34"/>
  <c r="H17254" i="34"/>
  <c r="H17255" i="34"/>
  <c r="H17256" i="34"/>
  <c r="H17257" i="34"/>
  <c r="H17258" i="34"/>
  <c r="H17259" i="34"/>
  <c r="H17260" i="34"/>
  <c r="H17261" i="34"/>
  <c r="H17262" i="34"/>
  <c r="H17263" i="34"/>
  <c r="H17264" i="34"/>
  <c r="H17265" i="34"/>
  <c r="H17266" i="34"/>
  <c r="H17267" i="34"/>
  <c r="H17268" i="34"/>
  <c r="H17269" i="34"/>
  <c r="H17270" i="34"/>
  <c r="H17271" i="34"/>
  <c r="H17272" i="34"/>
  <c r="H17273" i="34"/>
  <c r="H17274" i="34"/>
  <c r="H17275" i="34"/>
  <c r="H17276" i="34"/>
  <c r="H17277" i="34"/>
  <c r="H17278" i="34"/>
  <c r="H17279" i="34"/>
  <c r="H17280" i="34"/>
  <c r="H17281" i="34"/>
  <c r="H17282" i="34"/>
  <c r="H17283" i="34"/>
  <c r="H17284" i="34"/>
  <c r="H17285" i="34"/>
  <c r="H17286" i="34"/>
  <c r="H17287" i="34"/>
  <c r="H17288" i="34"/>
  <c r="H17289" i="34"/>
  <c r="H17290" i="34"/>
  <c r="H17291" i="34"/>
  <c r="H17292" i="34"/>
  <c r="H17293" i="34"/>
  <c r="H17294" i="34"/>
  <c r="H17295" i="34"/>
  <c r="H17296" i="34"/>
  <c r="H17297" i="34"/>
  <c r="H17298" i="34"/>
  <c r="H17299" i="34"/>
  <c r="H17300" i="34"/>
  <c r="H17301" i="34"/>
  <c r="H17302" i="34"/>
  <c r="H17303" i="34"/>
  <c r="H17304" i="34"/>
  <c r="H17305" i="34"/>
  <c r="H17306" i="34"/>
  <c r="H17307" i="34"/>
  <c r="H17308" i="34"/>
  <c r="H17309" i="34"/>
  <c r="H17310" i="34"/>
  <c r="H17311" i="34"/>
  <c r="H17312" i="34"/>
  <c r="H17313" i="34"/>
  <c r="H17314" i="34"/>
  <c r="H17315" i="34"/>
  <c r="H17316" i="34"/>
  <c r="H17317" i="34"/>
  <c r="H17318" i="34"/>
  <c r="H17319" i="34"/>
  <c r="H17320" i="34"/>
  <c r="H17321" i="34"/>
  <c r="H17322" i="34"/>
  <c r="H17323" i="34"/>
  <c r="H17324" i="34"/>
  <c r="H17325" i="34"/>
  <c r="H17326" i="34"/>
  <c r="H17327" i="34"/>
  <c r="H17328" i="34"/>
  <c r="H17329" i="34"/>
  <c r="H17330" i="34"/>
  <c r="H17331" i="34"/>
  <c r="H17332" i="34"/>
  <c r="H17333" i="34"/>
  <c r="H17334" i="34"/>
  <c r="H17335" i="34"/>
  <c r="H17336" i="34"/>
  <c r="H17337" i="34"/>
  <c r="H17338" i="34"/>
  <c r="H17339" i="34"/>
  <c r="H17340" i="34"/>
  <c r="H17341" i="34"/>
  <c r="H17342" i="34"/>
  <c r="H17343" i="34"/>
  <c r="H17344" i="34"/>
  <c r="H17345" i="34"/>
  <c r="H17346" i="34"/>
  <c r="H17347" i="34"/>
  <c r="H17348" i="34"/>
  <c r="H17349" i="34"/>
  <c r="H17350" i="34"/>
  <c r="H17351" i="34"/>
  <c r="H17352" i="34"/>
  <c r="H17353" i="34"/>
  <c r="H17354" i="34"/>
  <c r="H17355" i="34"/>
  <c r="H17356" i="34"/>
  <c r="H17357" i="34"/>
  <c r="H17358" i="34"/>
  <c r="H17359" i="34"/>
  <c r="H17360" i="34"/>
  <c r="H17361" i="34"/>
  <c r="H17362" i="34"/>
  <c r="H17363" i="34"/>
  <c r="H17364" i="34"/>
  <c r="H17365" i="34"/>
  <c r="H17366" i="34"/>
  <c r="H17367" i="34"/>
  <c r="H17368" i="34"/>
  <c r="H17369" i="34"/>
  <c r="H17370" i="34"/>
  <c r="H17371" i="34"/>
  <c r="H17372" i="34"/>
  <c r="H17373" i="34"/>
  <c r="H17374" i="34"/>
  <c r="H17375" i="34"/>
  <c r="H17376" i="34"/>
  <c r="H17377" i="34"/>
  <c r="H17378" i="34"/>
  <c r="H17379" i="34"/>
  <c r="H17380" i="34"/>
  <c r="H17381" i="34"/>
  <c r="H17382" i="34"/>
  <c r="H17383" i="34"/>
  <c r="H17384" i="34"/>
  <c r="H17385" i="34"/>
  <c r="H17386" i="34"/>
  <c r="H17387" i="34"/>
  <c r="H17388" i="34"/>
  <c r="H17389" i="34"/>
  <c r="H17390" i="34"/>
  <c r="H17391" i="34"/>
  <c r="H17392" i="34"/>
  <c r="H17393" i="34"/>
  <c r="H17394" i="34"/>
  <c r="H17395" i="34"/>
  <c r="H17396" i="34"/>
  <c r="H17397" i="34"/>
  <c r="H17398" i="34"/>
  <c r="H17399" i="34"/>
  <c r="H17400" i="34"/>
  <c r="H17401" i="34"/>
  <c r="H17402" i="34"/>
  <c r="H17403" i="34"/>
  <c r="H17404" i="34"/>
  <c r="H17405" i="34"/>
  <c r="H17406" i="34"/>
  <c r="H17407" i="34"/>
  <c r="H17408" i="34"/>
  <c r="H17409" i="34"/>
  <c r="H17410" i="34"/>
  <c r="H17411" i="34"/>
  <c r="H17412" i="34"/>
  <c r="H17413" i="34"/>
  <c r="H17414" i="34"/>
  <c r="H17415" i="34"/>
  <c r="H17416" i="34"/>
  <c r="H17417" i="34"/>
  <c r="H17418" i="34"/>
  <c r="H17419" i="34"/>
  <c r="H17420" i="34"/>
  <c r="H17421" i="34"/>
  <c r="H17422" i="34"/>
  <c r="H17423" i="34"/>
  <c r="H17424" i="34"/>
  <c r="H17425" i="34"/>
  <c r="H17426" i="34"/>
  <c r="H17427" i="34"/>
  <c r="H17428" i="34"/>
  <c r="H17429" i="34"/>
  <c r="H17430" i="34"/>
  <c r="H17431" i="34"/>
  <c r="H17432" i="34"/>
  <c r="H17433" i="34"/>
  <c r="H17434" i="34"/>
  <c r="H17435" i="34"/>
  <c r="H17436" i="34"/>
  <c r="H17437" i="34"/>
  <c r="H17438" i="34"/>
  <c r="H17439" i="34"/>
  <c r="H17440" i="34"/>
  <c r="H17441" i="34"/>
  <c r="H17442" i="34"/>
  <c r="H17443" i="34"/>
  <c r="H17444" i="34"/>
  <c r="H17445" i="34"/>
  <c r="H17446" i="34"/>
  <c r="H17447" i="34"/>
  <c r="H17448" i="34"/>
  <c r="H17449" i="34"/>
  <c r="H17450" i="34"/>
  <c r="H17451" i="34"/>
  <c r="H17452" i="34"/>
  <c r="H17453" i="34"/>
  <c r="H17454" i="34"/>
  <c r="H17455" i="34"/>
  <c r="H17456" i="34"/>
  <c r="H17457" i="34"/>
  <c r="H17458" i="34"/>
  <c r="H17459" i="34"/>
  <c r="H17460" i="34"/>
  <c r="H17461" i="34"/>
  <c r="H17462" i="34"/>
  <c r="H17463" i="34"/>
  <c r="H17464" i="34"/>
  <c r="H17465" i="34"/>
  <c r="H17466" i="34"/>
  <c r="H17467" i="34"/>
  <c r="H17468" i="34"/>
  <c r="H17469" i="34"/>
  <c r="H17470" i="34"/>
  <c r="H17471" i="34"/>
  <c r="H17472" i="34"/>
  <c r="H17473" i="34"/>
  <c r="H17474" i="34"/>
  <c r="H17475" i="34"/>
  <c r="H17476" i="34"/>
  <c r="H17477" i="34"/>
  <c r="H17478" i="34"/>
  <c r="H17479" i="34"/>
  <c r="H17480" i="34"/>
  <c r="H17481" i="34"/>
  <c r="H17482" i="34"/>
  <c r="H17483" i="34"/>
  <c r="H17484" i="34"/>
  <c r="H17485" i="34"/>
  <c r="H17486" i="34"/>
  <c r="H17487" i="34"/>
  <c r="H17488" i="34"/>
  <c r="H17489" i="34"/>
  <c r="H17490" i="34"/>
  <c r="H17491" i="34"/>
  <c r="H17492" i="34"/>
  <c r="H17493" i="34"/>
  <c r="H17494" i="34"/>
  <c r="H17495" i="34"/>
  <c r="H17496" i="34"/>
  <c r="H17497" i="34"/>
  <c r="H17498" i="34"/>
  <c r="H17499" i="34"/>
  <c r="H17500" i="34"/>
  <c r="H17501" i="34"/>
  <c r="H17502" i="34"/>
  <c r="H17503" i="34"/>
  <c r="H17504" i="34"/>
  <c r="H17505" i="34"/>
  <c r="H17506" i="34"/>
  <c r="H17507" i="34"/>
  <c r="H17508" i="34"/>
  <c r="H17509" i="34"/>
  <c r="H17510" i="34"/>
  <c r="H17511" i="34"/>
  <c r="H17512" i="34"/>
  <c r="H17513" i="34"/>
  <c r="H17514" i="34"/>
  <c r="H17515" i="34"/>
  <c r="H17516" i="34"/>
  <c r="H17517" i="34"/>
  <c r="H17518" i="34"/>
  <c r="H17519" i="34"/>
  <c r="H17520" i="34"/>
  <c r="H17521" i="34"/>
  <c r="H17522" i="34"/>
  <c r="H17523" i="34"/>
  <c r="H17524" i="34"/>
  <c r="H17525" i="34"/>
  <c r="H17526" i="34"/>
  <c r="H17527" i="34"/>
  <c r="H17528" i="34"/>
  <c r="H17529" i="34"/>
  <c r="H17530" i="34"/>
  <c r="H17531" i="34"/>
  <c r="H17532" i="34"/>
  <c r="H17533" i="34"/>
  <c r="H17534" i="34"/>
  <c r="H17535" i="34"/>
  <c r="H17536" i="34"/>
  <c r="H17537" i="34"/>
  <c r="H17538" i="34"/>
  <c r="H17539" i="34"/>
  <c r="H17540" i="34"/>
  <c r="H17541" i="34"/>
  <c r="H17542" i="34"/>
  <c r="H17543" i="34"/>
  <c r="H17544" i="34"/>
  <c r="H17545" i="34"/>
  <c r="H17546" i="34"/>
  <c r="H17547" i="34"/>
  <c r="H17548" i="34"/>
  <c r="H17549" i="34"/>
  <c r="H17550" i="34"/>
  <c r="H17551" i="34"/>
  <c r="H17552" i="34"/>
  <c r="H17553" i="34"/>
  <c r="H17554" i="34"/>
  <c r="H17555" i="34"/>
  <c r="H17556" i="34"/>
  <c r="H17557" i="34"/>
  <c r="H17558" i="34"/>
  <c r="H17559" i="34"/>
  <c r="H17560" i="34"/>
  <c r="H17561" i="34"/>
  <c r="H17562" i="34"/>
  <c r="H17563" i="34"/>
  <c r="H17564" i="34"/>
  <c r="H17565" i="34"/>
  <c r="H17566" i="34"/>
  <c r="H17567" i="34"/>
  <c r="H17568" i="34"/>
  <c r="H17569" i="34"/>
  <c r="H17570" i="34"/>
  <c r="H17571" i="34"/>
  <c r="H17572" i="34"/>
  <c r="H17573" i="34"/>
  <c r="H17574" i="34"/>
  <c r="H17575" i="34"/>
  <c r="H17576" i="34"/>
  <c r="H17577" i="34"/>
  <c r="H17578" i="34"/>
  <c r="H17579" i="34"/>
  <c r="H17580" i="34"/>
  <c r="H17581" i="34"/>
  <c r="H17582" i="34"/>
  <c r="H17583" i="34"/>
  <c r="H17584" i="34"/>
  <c r="H17585" i="34"/>
  <c r="H17586" i="34"/>
  <c r="H17587" i="34"/>
  <c r="H17588" i="34"/>
  <c r="H17589" i="34"/>
  <c r="H17590" i="34"/>
  <c r="H17591" i="34"/>
  <c r="H17592" i="34"/>
  <c r="H17593" i="34"/>
  <c r="H17594" i="34"/>
  <c r="H17595" i="34"/>
  <c r="H17596" i="34"/>
  <c r="H17597" i="34"/>
  <c r="H17598" i="34"/>
  <c r="H17599" i="34"/>
  <c r="H17600" i="34"/>
  <c r="H17601" i="34"/>
  <c r="H17602" i="34"/>
  <c r="H17603" i="34"/>
  <c r="H17604" i="34"/>
  <c r="H17605" i="34"/>
  <c r="H17606" i="34"/>
  <c r="H17607" i="34"/>
  <c r="H17608" i="34"/>
  <c r="H17609" i="34"/>
  <c r="H17610" i="34"/>
  <c r="H17611" i="34"/>
  <c r="H17612" i="34"/>
  <c r="H17613" i="34"/>
  <c r="H17614" i="34"/>
  <c r="H17615" i="34"/>
  <c r="H17616" i="34"/>
  <c r="H17617" i="34"/>
  <c r="H17618" i="34"/>
  <c r="H17619" i="34"/>
  <c r="H17620" i="34"/>
  <c r="H17621" i="34"/>
  <c r="H17622" i="34"/>
  <c r="H17623" i="34"/>
  <c r="H17624" i="34"/>
  <c r="H17625" i="34"/>
  <c r="H17626" i="34"/>
  <c r="H17627" i="34"/>
  <c r="H17628" i="34"/>
  <c r="H17629" i="34"/>
  <c r="H17630" i="34"/>
  <c r="H17631" i="34"/>
  <c r="H17632" i="34"/>
  <c r="H17633" i="34"/>
  <c r="H17634" i="34"/>
  <c r="H17635" i="34"/>
  <c r="H17636" i="34"/>
  <c r="H17637" i="34"/>
  <c r="H17638" i="34"/>
  <c r="H17639" i="34"/>
  <c r="H17640" i="34"/>
  <c r="H17641" i="34"/>
  <c r="H17642" i="34"/>
  <c r="H17643" i="34"/>
  <c r="H17644" i="34"/>
  <c r="H17645" i="34"/>
  <c r="H17646" i="34"/>
  <c r="H17647" i="34"/>
  <c r="H17648" i="34"/>
  <c r="H17649" i="34"/>
  <c r="H17650" i="34"/>
  <c r="H17651" i="34"/>
  <c r="H17652" i="34"/>
  <c r="H17653" i="34"/>
  <c r="H17654" i="34"/>
  <c r="H17655" i="34"/>
  <c r="H17656" i="34"/>
  <c r="H17657" i="34"/>
  <c r="H17658" i="34"/>
  <c r="H17659" i="34"/>
  <c r="H17660" i="34"/>
  <c r="H17661" i="34"/>
  <c r="H17662" i="34"/>
  <c r="H17663" i="34"/>
  <c r="H17664" i="34"/>
  <c r="H17665" i="34"/>
  <c r="H17666" i="34"/>
  <c r="H17667" i="34"/>
  <c r="H17668" i="34"/>
  <c r="H17669" i="34"/>
  <c r="H17670" i="34"/>
  <c r="H17671" i="34"/>
  <c r="H17672" i="34"/>
  <c r="H17673" i="34"/>
  <c r="H17674" i="34"/>
  <c r="H17675" i="34"/>
  <c r="H17676" i="34"/>
  <c r="H17677" i="34"/>
  <c r="H17678" i="34"/>
  <c r="H17679" i="34"/>
  <c r="H17680" i="34"/>
  <c r="H17681" i="34"/>
  <c r="H17682" i="34"/>
  <c r="H17683" i="34"/>
  <c r="H17684" i="34"/>
  <c r="H17685" i="34"/>
  <c r="H17686" i="34"/>
  <c r="H17687" i="34"/>
  <c r="H17688" i="34"/>
  <c r="H17689" i="34"/>
  <c r="H17690" i="34"/>
  <c r="H17691" i="34"/>
  <c r="H17692" i="34"/>
  <c r="H17693" i="34"/>
  <c r="H17694" i="34"/>
  <c r="H17695" i="34"/>
  <c r="H17696" i="34"/>
  <c r="H17697" i="34"/>
  <c r="H17698" i="34"/>
  <c r="H17699" i="34"/>
  <c r="H17700" i="34"/>
  <c r="H17701" i="34"/>
  <c r="H17702" i="34"/>
  <c r="H17703" i="34"/>
  <c r="H17704" i="34"/>
  <c r="H17705" i="34"/>
  <c r="H17706" i="34"/>
  <c r="H17707" i="34"/>
  <c r="H17708" i="34"/>
  <c r="H17709" i="34"/>
  <c r="H17710" i="34"/>
  <c r="H17711" i="34"/>
  <c r="H17712" i="34"/>
  <c r="H17713" i="34"/>
  <c r="H17714" i="34"/>
  <c r="H17715" i="34"/>
  <c r="H17716" i="34"/>
  <c r="H17717" i="34"/>
  <c r="H17718" i="34"/>
  <c r="H17719" i="34"/>
  <c r="H17720" i="34"/>
  <c r="H17721" i="34"/>
  <c r="H17722" i="34"/>
  <c r="H17723" i="34"/>
  <c r="H17724" i="34"/>
  <c r="H17725" i="34"/>
  <c r="H17726" i="34"/>
  <c r="H17727" i="34"/>
  <c r="H17728" i="34"/>
  <c r="H17729" i="34"/>
  <c r="H17730" i="34"/>
  <c r="H17731" i="34"/>
  <c r="H17732" i="34"/>
  <c r="H17733" i="34"/>
  <c r="H17734" i="34"/>
  <c r="H17735" i="34"/>
  <c r="H17736" i="34"/>
  <c r="H17737" i="34"/>
  <c r="H17738" i="34"/>
  <c r="H17739" i="34"/>
  <c r="H17740" i="34"/>
  <c r="H17741" i="34"/>
  <c r="H17742" i="34"/>
  <c r="H17743" i="34"/>
  <c r="H17744" i="34"/>
  <c r="H17745" i="34"/>
  <c r="H17746" i="34"/>
  <c r="H17747" i="34"/>
  <c r="H17748" i="34"/>
  <c r="H17749" i="34"/>
  <c r="H17750" i="34"/>
  <c r="H17751" i="34"/>
  <c r="H17752" i="34"/>
  <c r="H17753" i="34"/>
  <c r="H17754" i="34"/>
  <c r="H17755" i="34"/>
  <c r="H17756" i="34"/>
  <c r="H17757" i="34"/>
  <c r="H17758" i="34"/>
  <c r="H17759" i="34"/>
  <c r="H17760" i="34"/>
  <c r="H17761" i="34"/>
  <c r="H17762" i="34"/>
  <c r="H17763" i="34"/>
  <c r="H17764" i="34"/>
  <c r="H17765" i="34"/>
  <c r="H17766" i="34"/>
  <c r="H17767" i="34"/>
  <c r="H17768" i="34"/>
  <c r="H17769" i="34"/>
  <c r="H17770" i="34"/>
  <c r="H17771" i="34"/>
  <c r="H17772" i="34"/>
  <c r="H17773" i="34"/>
  <c r="H17774" i="34"/>
  <c r="H17775" i="34"/>
  <c r="H17776" i="34"/>
  <c r="H17777" i="34"/>
  <c r="H17778" i="34"/>
  <c r="H17779" i="34"/>
  <c r="H17780" i="34"/>
  <c r="H17781" i="34"/>
  <c r="H17782" i="34"/>
  <c r="H17783" i="34"/>
  <c r="H17784" i="34"/>
  <c r="H17785" i="34"/>
  <c r="H17786" i="34"/>
  <c r="H17787" i="34"/>
  <c r="H17788" i="34"/>
  <c r="H17789" i="34"/>
  <c r="H17790" i="34"/>
  <c r="H17791" i="34"/>
  <c r="H17792" i="34"/>
  <c r="H17793" i="34"/>
  <c r="H17794" i="34"/>
  <c r="H17795" i="34"/>
  <c r="H17796" i="34"/>
  <c r="H17797" i="34"/>
  <c r="H17798" i="34"/>
  <c r="H17799" i="34"/>
  <c r="H17800" i="34"/>
  <c r="H17801" i="34"/>
  <c r="H17802" i="34"/>
  <c r="H17803" i="34"/>
  <c r="H17804" i="34"/>
  <c r="H17805" i="34"/>
  <c r="H17806" i="34"/>
  <c r="H17807" i="34"/>
  <c r="H17808" i="34"/>
  <c r="H17809" i="34"/>
  <c r="H17810" i="34"/>
  <c r="H17811" i="34"/>
  <c r="H17812" i="34"/>
  <c r="H17813" i="34"/>
  <c r="H17814" i="34"/>
  <c r="H17815" i="34"/>
  <c r="H17816" i="34"/>
  <c r="H17817" i="34"/>
  <c r="H17818" i="34"/>
  <c r="H17819" i="34"/>
  <c r="H17820" i="34"/>
  <c r="H17821" i="34"/>
  <c r="H17822" i="34"/>
  <c r="H17823" i="34"/>
  <c r="H17824" i="34"/>
  <c r="H17825" i="34"/>
  <c r="H17826" i="34"/>
  <c r="H17827" i="34"/>
  <c r="H17828" i="34"/>
  <c r="H17829" i="34"/>
  <c r="H17830" i="34"/>
  <c r="H17831" i="34"/>
  <c r="H17832" i="34"/>
  <c r="H17833" i="34"/>
  <c r="H17834" i="34"/>
  <c r="H17835" i="34"/>
  <c r="H17836" i="34"/>
  <c r="H17837" i="34"/>
  <c r="H17838" i="34"/>
  <c r="H17839" i="34"/>
  <c r="H17840" i="34"/>
  <c r="H17841" i="34"/>
  <c r="H17842" i="34"/>
  <c r="H17843" i="34"/>
  <c r="H17844" i="34"/>
  <c r="H17845" i="34"/>
  <c r="H17846" i="34"/>
  <c r="H17847" i="34"/>
  <c r="H17848" i="34"/>
  <c r="H17849" i="34"/>
  <c r="H17850" i="34"/>
  <c r="H17851" i="34"/>
  <c r="H17852" i="34"/>
  <c r="H17853" i="34"/>
  <c r="H17854" i="34"/>
  <c r="H17855" i="34"/>
  <c r="H17856" i="34"/>
  <c r="H17857" i="34"/>
  <c r="H17858" i="34"/>
  <c r="H17859" i="34"/>
  <c r="H17860" i="34"/>
  <c r="H17861" i="34"/>
  <c r="H17862" i="34"/>
  <c r="H17863" i="34"/>
  <c r="H17864" i="34"/>
  <c r="H17865" i="34"/>
  <c r="H17866" i="34"/>
  <c r="H17867" i="34"/>
  <c r="H17868" i="34"/>
  <c r="H17869" i="34"/>
  <c r="H17870" i="34"/>
  <c r="H17871" i="34"/>
  <c r="H17872" i="34"/>
  <c r="H17873" i="34"/>
  <c r="H17874" i="34"/>
  <c r="H17875" i="34"/>
  <c r="H17876" i="34"/>
  <c r="H17877" i="34"/>
  <c r="H17878" i="34"/>
  <c r="H17879" i="34"/>
  <c r="H17880" i="34"/>
  <c r="H17881" i="34"/>
  <c r="H17882" i="34"/>
  <c r="H17883" i="34"/>
  <c r="H17884" i="34"/>
  <c r="H17885" i="34"/>
  <c r="H17886" i="34"/>
  <c r="H17887" i="34"/>
  <c r="H17888" i="34"/>
  <c r="H17889" i="34"/>
  <c r="H17890" i="34"/>
  <c r="H17891" i="34"/>
  <c r="H17892" i="34"/>
  <c r="H17893" i="34"/>
  <c r="H17894" i="34"/>
  <c r="H17895" i="34"/>
  <c r="H17896" i="34"/>
  <c r="H17897" i="34"/>
  <c r="H17898" i="34"/>
  <c r="H17899" i="34"/>
  <c r="H17900" i="34"/>
  <c r="H17901" i="34"/>
  <c r="H17902" i="34"/>
  <c r="H17903" i="34"/>
  <c r="H17904" i="34"/>
  <c r="H17905" i="34"/>
  <c r="H17906" i="34"/>
  <c r="H17907" i="34"/>
  <c r="H17908" i="34"/>
  <c r="H17909" i="34"/>
  <c r="H17910" i="34"/>
  <c r="H17911" i="34"/>
  <c r="H17912" i="34"/>
  <c r="H17913" i="34"/>
  <c r="H17914" i="34"/>
  <c r="H17915" i="34"/>
  <c r="H17916" i="34"/>
  <c r="H17917" i="34"/>
  <c r="H17918" i="34"/>
  <c r="H17919" i="34"/>
  <c r="H17920" i="34"/>
  <c r="H17921" i="34"/>
  <c r="H17922" i="34"/>
  <c r="H17923" i="34"/>
  <c r="H17924" i="34"/>
  <c r="H17925" i="34"/>
  <c r="H17926" i="34"/>
  <c r="H17927" i="34"/>
  <c r="H17928" i="34"/>
  <c r="H17929" i="34"/>
  <c r="H17930" i="34"/>
  <c r="H17931" i="34"/>
  <c r="H17932" i="34"/>
  <c r="H17933" i="34"/>
  <c r="H17934" i="34"/>
  <c r="H17935" i="34"/>
  <c r="H17936" i="34"/>
  <c r="H17937" i="34"/>
  <c r="H17938" i="34"/>
  <c r="H17939" i="34"/>
  <c r="H17940" i="34"/>
  <c r="H17941" i="34"/>
  <c r="H17942" i="34"/>
  <c r="H17943" i="34"/>
  <c r="H17944" i="34"/>
  <c r="H17945" i="34"/>
  <c r="H17946" i="34"/>
  <c r="H17947" i="34"/>
  <c r="H17948" i="34"/>
  <c r="H17949" i="34"/>
  <c r="H17950" i="34"/>
  <c r="H17951" i="34"/>
  <c r="H17952" i="34"/>
  <c r="H17953" i="34"/>
  <c r="H17954" i="34"/>
  <c r="H17955" i="34"/>
  <c r="H17956" i="34"/>
  <c r="H17957" i="34"/>
  <c r="H17958" i="34"/>
  <c r="H17959" i="34"/>
  <c r="H17960" i="34"/>
  <c r="H17961" i="34"/>
  <c r="H17962" i="34"/>
  <c r="H17963" i="34"/>
  <c r="H17964" i="34"/>
  <c r="H17965" i="34"/>
  <c r="H17966" i="34"/>
  <c r="H17967" i="34"/>
  <c r="H17968" i="34"/>
  <c r="H17969" i="34"/>
  <c r="H17970" i="34"/>
  <c r="H17971" i="34"/>
  <c r="H17972" i="34"/>
  <c r="H17973" i="34"/>
  <c r="H17974" i="34"/>
  <c r="H17975" i="34"/>
  <c r="H17976" i="34"/>
  <c r="H17977" i="34"/>
  <c r="H17978" i="34"/>
  <c r="H17979" i="34"/>
  <c r="H17980" i="34"/>
  <c r="H17981" i="34"/>
  <c r="H17982" i="34"/>
  <c r="H17983" i="34"/>
  <c r="H17984" i="34"/>
  <c r="H17985" i="34"/>
  <c r="H17986" i="34"/>
  <c r="H17987" i="34"/>
  <c r="H17988" i="34"/>
  <c r="H17989" i="34"/>
  <c r="H17990" i="34"/>
  <c r="H17991" i="34"/>
  <c r="H17992" i="34"/>
  <c r="H17993" i="34"/>
  <c r="H17994" i="34"/>
  <c r="H17995" i="34"/>
  <c r="H17996" i="34"/>
  <c r="H17997" i="34"/>
  <c r="H17998" i="34"/>
  <c r="H17999" i="34"/>
  <c r="H18000" i="34"/>
  <c r="H18001" i="34"/>
  <c r="H18002" i="34"/>
  <c r="H18003" i="34"/>
  <c r="H18004" i="34"/>
  <c r="H18005" i="34"/>
  <c r="H18006" i="34"/>
  <c r="H18007" i="34"/>
  <c r="H18008" i="34"/>
  <c r="H18009" i="34"/>
  <c r="H18010" i="34"/>
  <c r="H18011" i="34"/>
  <c r="H18012" i="34"/>
  <c r="H18013" i="34"/>
  <c r="H18014" i="34"/>
  <c r="H18015" i="34"/>
  <c r="H18016" i="34"/>
  <c r="H18017" i="34"/>
  <c r="H18018" i="34"/>
  <c r="H18019" i="34"/>
  <c r="H18020" i="34"/>
  <c r="H18021" i="34"/>
  <c r="H18022" i="34"/>
  <c r="H18023" i="34"/>
  <c r="H18024" i="34"/>
  <c r="H18025" i="34"/>
  <c r="H18026" i="34"/>
  <c r="H18027" i="34"/>
  <c r="H18028" i="34"/>
  <c r="H18029" i="34"/>
  <c r="H18030" i="34"/>
  <c r="H18031" i="34"/>
  <c r="H18032" i="34"/>
  <c r="H18033" i="34"/>
  <c r="H18034" i="34"/>
  <c r="H18035" i="34"/>
  <c r="H18036" i="34"/>
  <c r="H18037" i="34"/>
  <c r="H18038" i="34"/>
  <c r="H18039" i="34"/>
  <c r="H18040" i="34"/>
  <c r="H18041" i="34"/>
  <c r="H18042" i="34"/>
  <c r="H18043" i="34"/>
  <c r="H18044" i="34"/>
  <c r="H18045" i="34"/>
  <c r="H18046" i="34"/>
  <c r="H18047" i="34"/>
  <c r="H18048" i="34"/>
  <c r="H18049" i="34"/>
  <c r="H18050" i="34"/>
  <c r="H18051" i="34"/>
  <c r="H18052" i="34"/>
  <c r="H18053" i="34"/>
  <c r="H18054" i="34"/>
  <c r="H18055" i="34"/>
  <c r="H18056" i="34"/>
  <c r="H18057" i="34"/>
  <c r="H18058" i="34"/>
  <c r="H18059" i="34"/>
  <c r="H18060" i="34"/>
  <c r="H18061" i="34"/>
  <c r="H18062" i="34"/>
  <c r="H18063" i="34"/>
  <c r="H18064" i="34"/>
  <c r="H18065" i="34"/>
  <c r="H18066" i="34"/>
  <c r="H18067" i="34"/>
  <c r="H18068" i="34"/>
  <c r="H18069" i="34"/>
  <c r="H18070" i="34"/>
  <c r="H18071" i="34"/>
  <c r="H18072" i="34"/>
  <c r="H18073" i="34"/>
  <c r="H18074" i="34"/>
  <c r="H18075" i="34"/>
  <c r="H18076" i="34"/>
  <c r="H18077" i="34"/>
  <c r="H18078" i="34"/>
  <c r="H18079" i="34"/>
  <c r="H18080" i="34"/>
  <c r="H18081" i="34"/>
  <c r="H18082" i="34"/>
  <c r="H18083" i="34"/>
  <c r="H18084" i="34"/>
  <c r="H18085" i="34"/>
  <c r="H18086" i="34"/>
  <c r="H18087" i="34"/>
  <c r="H18088" i="34"/>
  <c r="H18089" i="34"/>
  <c r="H18090" i="34"/>
  <c r="H18091" i="34"/>
  <c r="H18092" i="34"/>
  <c r="H18093" i="34"/>
  <c r="H18094" i="34"/>
  <c r="H18095" i="34"/>
  <c r="H18096" i="34"/>
  <c r="H18097" i="34"/>
  <c r="H18098" i="34"/>
  <c r="H18099" i="34"/>
  <c r="H18100" i="34"/>
  <c r="H18101" i="34"/>
  <c r="H18102" i="34"/>
  <c r="H18103" i="34"/>
  <c r="H18104" i="34"/>
  <c r="H18105" i="34"/>
  <c r="H18106" i="34"/>
  <c r="H18107" i="34"/>
  <c r="H18108" i="34"/>
  <c r="H18109" i="34"/>
  <c r="H18110" i="34"/>
  <c r="H18111" i="34"/>
  <c r="H18112" i="34"/>
  <c r="H18113" i="34"/>
  <c r="H18114" i="34"/>
  <c r="H18115" i="34"/>
  <c r="H18116" i="34"/>
  <c r="H18117" i="34"/>
  <c r="H18118" i="34"/>
  <c r="H18119" i="34"/>
  <c r="H18120" i="34"/>
  <c r="H18121" i="34"/>
  <c r="H18122" i="34"/>
  <c r="H18123" i="34"/>
  <c r="H18124" i="34"/>
  <c r="H18125" i="34"/>
  <c r="H18126" i="34"/>
  <c r="H18127" i="34"/>
  <c r="H18128" i="34"/>
  <c r="H18129" i="34"/>
  <c r="H18130" i="34"/>
  <c r="H18131" i="34"/>
  <c r="H18132" i="34"/>
  <c r="H18133" i="34"/>
  <c r="H18134" i="34"/>
  <c r="H18135" i="34"/>
  <c r="H18136" i="34"/>
  <c r="H18137" i="34"/>
  <c r="H18138" i="34"/>
  <c r="H18139" i="34"/>
  <c r="H18140" i="34"/>
  <c r="H18141" i="34"/>
  <c r="H18142" i="34"/>
  <c r="H18143" i="34"/>
  <c r="H18144" i="34"/>
  <c r="H18145" i="34"/>
  <c r="H18146" i="34"/>
  <c r="H18147" i="34"/>
  <c r="H18148" i="34"/>
  <c r="H18149" i="34"/>
  <c r="H18150" i="34"/>
  <c r="H18151" i="34"/>
  <c r="H18152" i="34"/>
  <c r="H18153" i="34"/>
  <c r="H18154" i="34"/>
  <c r="H18155" i="34"/>
  <c r="H18156" i="34"/>
  <c r="H18157" i="34"/>
  <c r="H18158" i="34"/>
  <c r="H18159" i="34"/>
  <c r="H18160" i="34"/>
  <c r="H18161" i="34"/>
  <c r="H18162" i="34"/>
  <c r="H18163" i="34"/>
  <c r="H18164" i="34"/>
  <c r="H18165" i="34"/>
  <c r="H18166" i="34"/>
  <c r="H18167" i="34"/>
  <c r="H18168" i="34"/>
  <c r="H18169" i="34"/>
  <c r="H18170" i="34"/>
  <c r="H18171" i="34"/>
  <c r="H18172" i="34"/>
  <c r="H18173" i="34"/>
  <c r="H18174" i="34"/>
  <c r="H18175" i="34"/>
  <c r="H18176" i="34"/>
  <c r="H18177" i="34"/>
  <c r="H18178" i="34"/>
  <c r="H18179" i="34"/>
  <c r="H18180" i="34"/>
  <c r="H18181" i="34"/>
  <c r="H18182" i="34"/>
  <c r="H18183" i="34"/>
  <c r="H18184" i="34"/>
  <c r="H18185" i="34"/>
  <c r="H18186" i="34"/>
  <c r="H18187" i="34"/>
  <c r="H18188" i="34"/>
  <c r="H18189" i="34"/>
  <c r="H18190" i="34"/>
  <c r="H18191" i="34"/>
  <c r="H18192" i="34"/>
  <c r="H18193" i="34"/>
  <c r="H18194" i="34"/>
  <c r="H18195" i="34"/>
  <c r="H18196" i="34"/>
  <c r="H18197" i="34"/>
  <c r="H18198" i="34"/>
  <c r="H18199" i="34"/>
  <c r="H18200" i="34"/>
  <c r="H18201" i="34"/>
  <c r="H18202" i="34"/>
  <c r="H18203" i="34"/>
  <c r="H18204" i="34"/>
  <c r="H18205" i="34"/>
  <c r="H18206" i="34"/>
  <c r="H18207" i="34"/>
  <c r="H18208" i="34"/>
  <c r="H18209" i="34"/>
  <c r="H18210" i="34"/>
  <c r="H18211" i="34"/>
  <c r="H18212" i="34"/>
  <c r="H18213" i="34"/>
  <c r="H18214" i="34"/>
  <c r="H18215" i="34"/>
  <c r="H18216" i="34"/>
  <c r="H18217" i="34"/>
  <c r="H18218" i="34"/>
  <c r="H18219" i="34"/>
  <c r="H18220" i="34"/>
  <c r="H18221" i="34"/>
  <c r="H18222" i="34"/>
  <c r="H18223" i="34"/>
  <c r="H18224" i="34"/>
  <c r="H18225" i="34"/>
  <c r="H18226" i="34"/>
  <c r="H18227" i="34"/>
  <c r="H18228" i="34"/>
  <c r="H18229" i="34"/>
  <c r="H18230" i="34"/>
  <c r="H18231" i="34"/>
  <c r="H18232" i="34"/>
  <c r="H18233" i="34"/>
  <c r="H18234" i="34"/>
  <c r="H18235" i="34"/>
  <c r="H18236" i="34"/>
  <c r="H18237" i="34"/>
  <c r="H18238" i="34"/>
  <c r="H18239" i="34"/>
  <c r="H18240" i="34"/>
  <c r="H18241" i="34"/>
  <c r="H18242" i="34"/>
  <c r="H18243" i="34"/>
  <c r="H18244" i="34"/>
  <c r="H18245" i="34"/>
  <c r="H18246" i="34"/>
  <c r="H18247" i="34"/>
  <c r="H18248" i="34"/>
  <c r="H18249" i="34"/>
  <c r="H18250" i="34"/>
  <c r="H18251" i="34"/>
  <c r="H18252" i="34"/>
  <c r="H18253" i="34"/>
  <c r="H18254" i="34"/>
  <c r="H18255" i="34"/>
  <c r="H18256" i="34"/>
  <c r="H18257" i="34"/>
  <c r="H18258" i="34"/>
  <c r="H18259" i="34"/>
  <c r="H18260" i="34"/>
  <c r="H18261" i="34"/>
  <c r="H18262" i="34"/>
  <c r="H18263" i="34"/>
  <c r="H18264" i="34"/>
  <c r="H18265" i="34"/>
  <c r="H18266" i="34"/>
  <c r="H18267" i="34"/>
  <c r="H18268" i="34"/>
  <c r="H18269" i="34"/>
  <c r="H18270" i="34"/>
  <c r="H18271" i="34"/>
  <c r="H18272" i="34"/>
  <c r="H18273" i="34"/>
  <c r="H18274" i="34"/>
  <c r="H18275" i="34"/>
  <c r="H18276" i="34"/>
  <c r="H18277" i="34"/>
  <c r="H18278" i="34"/>
  <c r="H18279" i="34"/>
  <c r="H18280" i="34"/>
  <c r="H18281" i="34"/>
  <c r="H18282" i="34"/>
  <c r="H18283" i="34"/>
  <c r="H18284" i="34"/>
  <c r="H18285" i="34"/>
  <c r="H18286" i="34"/>
  <c r="H18287" i="34"/>
  <c r="H18288" i="34"/>
  <c r="H18289" i="34"/>
  <c r="H18290" i="34"/>
  <c r="H18291" i="34"/>
  <c r="H18292" i="34"/>
  <c r="H18293" i="34"/>
  <c r="H18294" i="34"/>
  <c r="H18295" i="34"/>
  <c r="H18296" i="34"/>
  <c r="H18297" i="34"/>
  <c r="H18298" i="34"/>
  <c r="H18299" i="34"/>
  <c r="H18300" i="34"/>
  <c r="H18301" i="34"/>
  <c r="H18302" i="34"/>
  <c r="H18303" i="34"/>
  <c r="H18304" i="34"/>
  <c r="H18305" i="34"/>
  <c r="H18306" i="34"/>
  <c r="H18307" i="34"/>
  <c r="H18308" i="34"/>
  <c r="H18309" i="34"/>
  <c r="H18310" i="34"/>
  <c r="H18311" i="34"/>
  <c r="H18312" i="34"/>
  <c r="H18313" i="34"/>
  <c r="H18314" i="34"/>
  <c r="H18315" i="34"/>
  <c r="H18316" i="34"/>
  <c r="H18317" i="34"/>
  <c r="H18318" i="34"/>
  <c r="H18319" i="34"/>
  <c r="H18320" i="34"/>
  <c r="H18321" i="34"/>
  <c r="H18322" i="34"/>
  <c r="H18323" i="34"/>
  <c r="H18324" i="34"/>
  <c r="H18325" i="34"/>
  <c r="H18326" i="34"/>
  <c r="H18327" i="34"/>
  <c r="H18328" i="34"/>
  <c r="H18329" i="34"/>
  <c r="H18330" i="34"/>
  <c r="H18331" i="34"/>
  <c r="H18332" i="34"/>
  <c r="H18333" i="34"/>
  <c r="H18334" i="34"/>
  <c r="H18335" i="34"/>
  <c r="H18336" i="34"/>
  <c r="H18337" i="34"/>
  <c r="H18338" i="34"/>
  <c r="H18339" i="34"/>
  <c r="H18340" i="34"/>
  <c r="H18341" i="34"/>
  <c r="H18342" i="34"/>
  <c r="H18343" i="34"/>
  <c r="H18344" i="34"/>
  <c r="H18345" i="34"/>
  <c r="H18346" i="34"/>
  <c r="H18347" i="34"/>
  <c r="H18348" i="34"/>
  <c r="H18349" i="34"/>
  <c r="H18350" i="34"/>
  <c r="H18351" i="34"/>
  <c r="H18352" i="34"/>
  <c r="H18353" i="34"/>
  <c r="H18354" i="34"/>
  <c r="H18355" i="34"/>
  <c r="H18356" i="34"/>
  <c r="H18357" i="34"/>
  <c r="H18358" i="34"/>
  <c r="H18359" i="34"/>
  <c r="H18360" i="34"/>
  <c r="H18361" i="34"/>
  <c r="H18362" i="34"/>
  <c r="H18363" i="34"/>
  <c r="H18364" i="34"/>
  <c r="H18365" i="34"/>
  <c r="H18366" i="34"/>
  <c r="H18367" i="34"/>
  <c r="H18368" i="34"/>
  <c r="H18369" i="34"/>
  <c r="H18370" i="34"/>
  <c r="H18371" i="34"/>
  <c r="H18372" i="34"/>
  <c r="H18373" i="34"/>
  <c r="H18374" i="34"/>
  <c r="H18375" i="34"/>
  <c r="H18376" i="34"/>
  <c r="H18377" i="34"/>
  <c r="H18378" i="34"/>
  <c r="H18379" i="34"/>
  <c r="H18380" i="34"/>
  <c r="H18381" i="34"/>
  <c r="H18382" i="34"/>
  <c r="H18383" i="34"/>
  <c r="H18384" i="34"/>
  <c r="H18385" i="34"/>
  <c r="H18386" i="34"/>
  <c r="H18387" i="34"/>
  <c r="H18388" i="34"/>
  <c r="H18389" i="34"/>
  <c r="H18390" i="34"/>
  <c r="H18391" i="34"/>
  <c r="H18392" i="34"/>
  <c r="H18393" i="34"/>
  <c r="H18394" i="34"/>
  <c r="H18395" i="34"/>
  <c r="H18396" i="34"/>
  <c r="H18397" i="34"/>
  <c r="H18398" i="34"/>
  <c r="H18399" i="34"/>
  <c r="H18400" i="34"/>
  <c r="H18401" i="34"/>
  <c r="H18402" i="34"/>
  <c r="H18403" i="34"/>
  <c r="H18404" i="34"/>
  <c r="H18405" i="34"/>
  <c r="H18406" i="34"/>
  <c r="H18407" i="34"/>
  <c r="H18408" i="34"/>
  <c r="H18409" i="34"/>
  <c r="H18410" i="34"/>
  <c r="H18411" i="34"/>
  <c r="H18412" i="34"/>
  <c r="H18413" i="34"/>
  <c r="H18414" i="34"/>
  <c r="H18415" i="34"/>
  <c r="H18416" i="34"/>
  <c r="H18417" i="34"/>
  <c r="H18418" i="34"/>
  <c r="H18419" i="34"/>
  <c r="H18420" i="34"/>
  <c r="H18421" i="34"/>
  <c r="H18422" i="34"/>
  <c r="H18423" i="34"/>
  <c r="H18424" i="34"/>
  <c r="H18425" i="34"/>
  <c r="H18426" i="34"/>
  <c r="H18427" i="34"/>
  <c r="H18428" i="34"/>
  <c r="H18429" i="34"/>
  <c r="H18430" i="34"/>
  <c r="H18431" i="34"/>
  <c r="H18432" i="34"/>
  <c r="H18433" i="34"/>
  <c r="H18434" i="34"/>
  <c r="H18435" i="34"/>
  <c r="H18436" i="34"/>
  <c r="H18437" i="34"/>
  <c r="H18438" i="34"/>
  <c r="H18439" i="34"/>
  <c r="H18440" i="34"/>
  <c r="H18441" i="34"/>
  <c r="H18442" i="34"/>
  <c r="H18443" i="34"/>
  <c r="H18444" i="34"/>
  <c r="H18445" i="34"/>
  <c r="H18446" i="34"/>
  <c r="H18447" i="34"/>
  <c r="H18448" i="34"/>
  <c r="H18449" i="34"/>
  <c r="H18450" i="34"/>
  <c r="H18451" i="34"/>
  <c r="H18452" i="34"/>
  <c r="H18453" i="34"/>
  <c r="H18454" i="34"/>
  <c r="H18455" i="34"/>
  <c r="H18456" i="34"/>
  <c r="H18457" i="34"/>
  <c r="H18458" i="34"/>
  <c r="H18459" i="34"/>
  <c r="H18460" i="34"/>
  <c r="H18461" i="34"/>
  <c r="H18462" i="34"/>
  <c r="H18463" i="34"/>
  <c r="H18464" i="34"/>
  <c r="H18465" i="34"/>
  <c r="H18466" i="34"/>
  <c r="H18467" i="34"/>
  <c r="H18468" i="34"/>
  <c r="H18469" i="34"/>
  <c r="H18470" i="34"/>
  <c r="H18471" i="34"/>
  <c r="H18472" i="34"/>
  <c r="H18473" i="34"/>
  <c r="H18474" i="34"/>
  <c r="H18475" i="34"/>
  <c r="H18476" i="34"/>
  <c r="H18477" i="34"/>
  <c r="H18478" i="34"/>
  <c r="H18479" i="34"/>
  <c r="H18480" i="34"/>
  <c r="H18481" i="34"/>
  <c r="H18482" i="34"/>
  <c r="H18483" i="34"/>
  <c r="H18484" i="34"/>
  <c r="H18485" i="34"/>
  <c r="H18486" i="34"/>
  <c r="H18487" i="34"/>
  <c r="H18488" i="34"/>
  <c r="H18489" i="34"/>
  <c r="H18490" i="34"/>
  <c r="H18491" i="34"/>
  <c r="H18492" i="34"/>
  <c r="H18493" i="34"/>
  <c r="H18494" i="34"/>
  <c r="H18495" i="34"/>
  <c r="H18496" i="34"/>
  <c r="H18497" i="34"/>
  <c r="H18498" i="34"/>
  <c r="H18499" i="34"/>
  <c r="H18500" i="34"/>
  <c r="H18501" i="34"/>
  <c r="H18502" i="34"/>
  <c r="H18503" i="34"/>
  <c r="H18504" i="34"/>
  <c r="H18505" i="34"/>
  <c r="H18506" i="34"/>
  <c r="H18507" i="34"/>
  <c r="H18508" i="34"/>
  <c r="H18509" i="34"/>
  <c r="H18510" i="34"/>
  <c r="H18511" i="34"/>
  <c r="H18512" i="34"/>
  <c r="H18513" i="34"/>
  <c r="H18514" i="34"/>
  <c r="H18515" i="34"/>
  <c r="H18516" i="34"/>
  <c r="H18517" i="34"/>
  <c r="H18518" i="34"/>
  <c r="H18519" i="34"/>
  <c r="H18520" i="34"/>
  <c r="H18521" i="34"/>
  <c r="H18522" i="34"/>
  <c r="H18523" i="34"/>
  <c r="H18524" i="34"/>
  <c r="H18525" i="34"/>
  <c r="H18526" i="34"/>
  <c r="H18527" i="34"/>
  <c r="H18528" i="34"/>
  <c r="H18529" i="34"/>
  <c r="H18530" i="34"/>
  <c r="H18531" i="34"/>
  <c r="H18532" i="34"/>
  <c r="H18533" i="34"/>
  <c r="H18534" i="34"/>
  <c r="H18535" i="34"/>
  <c r="H18536" i="34"/>
  <c r="H18537" i="34"/>
  <c r="H18538" i="34"/>
  <c r="H18539" i="34"/>
  <c r="H18540" i="34"/>
  <c r="H18541" i="34"/>
  <c r="H18542" i="34"/>
  <c r="H18543" i="34"/>
  <c r="H18544" i="34"/>
  <c r="H18545" i="34"/>
  <c r="H18546" i="34"/>
  <c r="H18547" i="34"/>
  <c r="H18548" i="34"/>
  <c r="H18549" i="34"/>
  <c r="H18550" i="34"/>
  <c r="H18551" i="34"/>
  <c r="H18552" i="34"/>
  <c r="H18553" i="34"/>
  <c r="H18554" i="34"/>
  <c r="H18555" i="34"/>
  <c r="H18556" i="34"/>
  <c r="H18557" i="34"/>
  <c r="H18558" i="34"/>
  <c r="H18559" i="34"/>
  <c r="H18560" i="34"/>
  <c r="H18561" i="34"/>
  <c r="H18562" i="34"/>
  <c r="H18563" i="34"/>
  <c r="H18564" i="34"/>
  <c r="H18565" i="34"/>
  <c r="H18566" i="34"/>
  <c r="H18567" i="34"/>
  <c r="H18568" i="34"/>
  <c r="H18569" i="34"/>
  <c r="H18570" i="34"/>
  <c r="H18571" i="34"/>
  <c r="H18572" i="34"/>
  <c r="H18573" i="34"/>
  <c r="H18574" i="34"/>
  <c r="H18575" i="34"/>
  <c r="H18576" i="34"/>
  <c r="H18577" i="34"/>
  <c r="H18578" i="34"/>
  <c r="H18579" i="34"/>
  <c r="H18580" i="34"/>
  <c r="H18581" i="34"/>
  <c r="H18582" i="34"/>
  <c r="H18583" i="34"/>
  <c r="H18584" i="34"/>
  <c r="H18585" i="34"/>
  <c r="H18586" i="34"/>
  <c r="H18587" i="34"/>
  <c r="H18588" i="34"/>
  <c r="H18589" i="34"/>
  <c r="H18590" i="34"/>
  <c r="H18591" i="34"/>
  <c r="H18592" i="34"/>
  <c r="H18593" i="34"/>
  <c r="H18594" i="34"/>
  <c r="H18595" i="34"/>
  <c r="H18596" i="34"/>
  <c r="H18597" i="34"/>
  <c r="H18598" i="34"/>
  <c r="H18599" i="34"/>
  <c r="H18600" i="34"/>
  <c r="H18601" i="34"/>
  <c r="H18602" i="34"/>
  <c r="H18603" i="34"/>
  <c r="H18604" i="34"/>
  <c r="H18605" i="34"/>
  <c r="H18606" i="34"/>
  <c r="H18607" i="34"/>
  <c r="H18608" i="34"/>
  <c r="H18609" i="34"/>
  <c r="H18610" i="34"/>
  <c r="H18611" i="34"/>
  <c r="H18612" i="34"/>
  <c r="H18613" i="34"/>
  <c r="H18614" i="34"/>
  <c r="H18615" i="34"/>
  <c r="H18616" i="34"/>
  <c r="H18617" i="34"/>
  <c r="H18618" i="34"/>
  <c r="H18619" i="34"/>
  <c r="H18620" i="34"/>
  <c r="H18621" i="34"/>
  <c r="H18622" i="34"/>
  <c r="H18623" i="34"/>
  <c r="H18624" i="34"/>
  <c r="H18625" i="34"/>
  <c r="H18626" i="34"/>
  <c r="H18627" i="34"/>
  <c r="H18628" i="34"/>
  <c r="H18629" i="34"/>
  <c r="H18630" i="34"/>
  <c r="H18631" i="34"/>
  <c r="H18632" i="34"/>
  <c r="H18633" i="34"/>
  <c r="H18634" i="34"/>
  <c r="H18635" i="34"/>
  <c r="H18636" i="34"/>
  <c r="H18637" i="34"/>
  <c r="H18638" i="34"/>
  <c r="H18639" i="34"/>
  <c r="H18640" i="34"/>
  <c r="H18641" i="34"/>
  <c r="H18642" i="34"/>
  <c r="H18643" i="34"/>
  <c r="H18644" i="34"/>
  <c r="H18645" i="34"/>
  <c r="H18646" i="34"/>
  <c r="H18647" i="34"/>
  <c r="H18648" i="34"/>
  <c r="H18649" i="34"/>
  <c r="H18650" i="34"/>
  <c r="H18651" i="34"/>
  <c r="H18652" i="34"/>
  <c r="H18653" i="34"/>
  <c r="H18654" i="34"/>
  <c r="H18655" i="34"/>
  <c r="H18656" i="34"/>
  <c r="H18657" i="34"/>
  <c r="H18658" i="34"/>
  <c r="H18659" i="34"/>
  <c r="H18660" i="34"/>
  <c r="H18661" i="34"/>
  <c r="H18662" i="34"/>
  <c r="H18663" i="34"/>
  <c r="H18664" i="34"/>
  <c r="H18665" i="34"/>
  <c r="H18666" i="34"/>
  <c r="H18667" i="34"/>
  <c r="H18668" i="34"/>
  <c r="H18669" i="34"/>
  <c r="H18670" i="34"/>
  <c r="H18671" i="34"/>
  <c r="H18672" i="34"/>
  <c r="H18673" i="34"/>
  <c r="H18674" i="34"/>
  <c r="H18675" i="34"/>
  <c r="H18676" i="34"/>
  <c r="H18677" i="34"/>
  <c r="H18678" i="34"/>
  <c r="H18679" i="34"/>
  <c r="H18680" i="34"/>
  <c r="H18681" i="34"/>
  <c r="H18682" i="34"/>
  <c r="H18683" i="34"/>
  <c r="H18684" i="34"/>
  <c r="H18685" i="34"/>
  <c r="H18686" i="34"/>
  <c r="H18687" i="34"/>
  <c r="H18688" i="34"/>
  <c r="H18689" i="34"/>
  <c r="H18690" i="34"/>
  <c r="H18691" i="34"/>
  <c r="H18692" i="34"/>
  <c r="H18693" i="34"/>
  <c r="H18694" i="34"/>
  <c r="H18695" i="34"/>
  <c r="H18696" i="34"/>
  <c r="H18697" i="34"/>
  <c r="H18698" i="34"/>
  <c r="H18699" i="34"/>
  <c r="H18700" i="34"/>
  <c r="H18701" i="34"/>
  <c r="H18702" i="34"/>
  <c r="H18703" i="34"/>
  <c r="H18704" i="34"/>
  <c r="H18705" i="34"/>
  <c r="H18706" i="34"/>
  <c r="H18707" i="34"/>
  <c r="H18708" i="34"/>
  <c r="H18709" i="34"/>
  <c r="H18710" i="34"/>
  <c r="H18711" i="34"/>
  <c r="H18712" i="34"/>
  <c r="H18713" i="34"/>
  <c r="H18714" i="34"/>
  <c r="H18715" i="34"/>
  <c r="H18716" i="34"/>
  <c r="H18717" i="34"/>
  <c r="H18718" i="34"/>
  <c r="H18719" i="34"/>
  <c r="H18720" i="34"/>
  <c r="H18721" i="34"/>
  <c r="H18722" i="34"/>
  <c r="H18723" i="34"/>
  <c r="H18724" i="34"/>
  <c r="H18725" i="34"/>
  <c r="H18726" i="34"/>
  <c r="H18727" i="34"/>
  <c r="H18728" i="34"/>
  <c r="H18729" i="34"/>
  <c r="H18730" i="34"/>
  <c r="H18731" i="34"/>
  <c r="H18732" i="34"/>
  <c r="H18733" i="34"/>
  <c r="H18734" i="34"/>
  <c r="H18735" i="34"/>
  <c r="H18736" i="34"/>
  <c r="H18737" i="34"/>
  <c r="H18738" i="34"/>
  <c r="H18739" i="34"/>
  <c r="H18740" i="34"/>
  <c r="H18741" i="34"/>
  <c r="H18742" i="34"/>
  <c r="H18743" i="34"/>
  <c r="H18744" i="34"/>
  <c r="H18745" i="34"/>
  <c r="H18746" i="34"/>
  <c r="H18747" i="34"/>
  <c r="H18748" i="34"/>
  <c r="H18749" i="34"/>
  <c r="H18750" i="34"/>
  <c r="H18751" i="34"/>
  <c r="H18752" i="34"/>
  <c r="H18753" i="34"/>
  <c r="H18754" i="34"/>
  <c r="H18755" i="34"/>
  <c r="H18756" i="34"/>
  <c r="H18757" i="34"/>
  <c r="H18758" i="34"/>
  <c r="H18759" i="34"/>
  <c r="H18760" i="34"/>
  <c r="H18761" i="34"/>
  <c r="H18762" i="34"/>
  <c r="H18763" i="34"/>
  <c r="H18764" i="34"/>
  <c r="H18765" i="34"/>
  <c r="H18766" i="34"/>
  <c r="H18767" i="34"/>
  <c r="H18768" i="34"/>
  <c r="H18769" i="34"/>
  <c r="H18770" i="34"/>
  <c r="H18771" i="34"/>
  <c r="H18772" i="34"/>
  <c r="H18773" i="34"/>
  <c r="H18774" i="34"/>
  <c r="H18775" i="34"/>
  <c r="H18776" i="34"/>
  <c r="H18777" i="34"/>
  <c r="H18778" i="34"/>
  <c r="H18779" i="34"/>
  <c r="H18780" i="34"/>
  <c r="H18781" i="34"/>
  <c r="H18782" i="34"/>
  <c r="H18783" i="34"/>
  <c r="H18784" i="34"/>
  <c r="H18785" i="34"/>
  <c r="H18786" i="34"/>
  <c r="H18787" i="34"/>
  <c r="H18788" i="34"/>
  <c r="H18789" i="34"/>
  <c r="H18790" i="34"/>
  <c r="H18791" i="34"/>
  <c r="H18792" i="34"/>
  <c r="H18793" i="34"/>
  <c r="H18794" i="34"/>
  <c r="H18795" i="34"/>
  <c r="H18796" i="34"/>
  <c r="H18797" i="34"/>
  <c r="H18798" i="34"/>
  <c r="H18799" i="34"/>
  <c r="H18800" i="34"/>
  <c r="H18801" i="34"/>
  <c r="H18802" i="34"/>
  <c r="H18803" i="34"/>
  <c r="H18804" i="34"/>
  <c r="H18805" i="34"/>
  <c r="H18806" i="34"/>
  <c r="H18807" i="34"/>
  <c r="H18808" i="34"/>
  <c r="H18809" i="34"/>
  <c r="H18810" i="34"/>
  <c r="H18811" i="34"/>
  <c r="H18812" i="34"/>
  <c r="H18813" i="34"/>
  <c r="H18814" i="34"/>
  <c r="H18815" i="34"/>
  <c r="H18816" i="34"/>
  <c r="H18817" i="34"/>
  <c r="H18818" i="34"/>
  <c r="H18819" i="34"/>
  <c r="H18820" i="34"/>
  <c r="H18821" i="34"/>
  <c r="H18822" i="34"/>
  <c r="H18823" i="34"/>
  <c r="H18824" i="34"/>
  <c r="H18825" i="34"/>
  <c r="H18826" i="34"/>
  <c r="H18827" i="34"/>
  <c r="H18828" i="34"/>
  <c r="H18829" i="34"/>
  <c r="H18830" i="34"/>
  <c r="H18831" i="34"/>
  <c r="H18832" i="34"/>
  <c r="H18833" i="34"/>
  <c r="H18834" i="34"/>
  <c r="H18835" i="34"/>
  <c r="H18836" i="34"/>
  <c r="H18837" i="34"/>
  <c r="H18838" i="34"/>
  <c r="H18839" i="34"/>
  <c r="H18840" i="34"/>
  <c r="H18841" i="34"/>
  <c r="H18842" i="34"/>
  <c r="H18843" i="34"/>
  <c r="H18844" i="34"/>
  <c r="H18845" i="34"/>
  <c r="H18846" i="34"/>
  <c r="H18847" i="34"/>
  <c r="H18848" i="34"/>
  <c r="H18849" i="34"/>
  <c r="H18850" i="34"/>
  <c r="H18851" i="34"/>
  <c r="H18852" i="34"/>
  <c r="H18853" i="34"/>
  <c r="H18854" i="34"/>
  <c r="H18855" i="34"/>
  <c r="H18856" i="34"/>
  <c r="H18857" i="34"/>
  <c r="H18858" i="34"/>
  <c r="H18859" i="34"/>
  <c r="H18860" i="34"/>
  <c r="H18861" i="34"/>
  <c r="H18862" i="34"/>
  <c r="H18863" i="34"/>
  <c r="H18864" i="34"/>
  <c r="H18865" i="34"/>
  <c r="H18866" i="34"/>
  <c r="H18867" i="34"/>
  <c r="H18868" i="34"/>
  <c r="H18869" i="34"/>
  <c r="H18870" i="34"/>
  <c r="H18871" i="34"/>
  <c r="H18872" i="34"/>
  <c r="H18873" i="34"/>
  <c r="H18874" i="34"/>
  <c r="H18875" i="34"/>
  <c r="H18876" i="34"/>
  <c r="H18877" i="34"/>
  <c r="H18878" i="34"/>
  <c r="H18879" i="34"/>
  <c r="H18880" i="34"/>
  <c r="H18881" i="34"/>
  <c r="H18882" i="34"/>
  <c r="H18883" i="34"/>
  <c r="H18884" i="34"/>
  <c r="H18885" i="34"/>
  <c r="H18886" i="34"/>
  <c r="H18887" i="34"/>
  <c r="H18888" i="34"/>
  <c r="H18889" i="34"/>
  <c r="H18890" i="34"/>
  <c r="H18891" i="34"/>
  <c r="H18892" i="34"/>
  <c r="H18893" i="34"/>
  <c r="H18894" i="34"/>
  <c r="H18895" i="34"/>
  <c r="H18896" i="34"/>
  <c r="H18897" i="34"/>
  <c r="H18898" i="34"/>
  <c r="H18899" i="34"/>
  <c r="H18900" i="34"/>
  <c r="H18901" i="34"/>
  <c r="H18902" i="34"/>
  <c r="H18903" i="34"/>
  <c r="H18904" i="34"/>
  <c r="H18905" i="34"/>
  <c r="H18906" i="34"/>
  <c r="H18907" i="34"/>
  <c r="H18908" i="34"/>
  <c r="H18909" i="34"/>
  <c r="H18910" i="34"/>
  <c r="H18911" i="34"/>
  <c r="H18912" i="34"/>
  <c r="H18913" i="34"/>
  <c r="H18914" i="34"/>
  <c r="H18915" i="34"/>
  <c r="H18916" i="34"/>
  <c r="H18917" i="34"/>
  <c r="H18918" i="34"/>
  <c r="H18919" i="34"/>
  <c r="H18920" i="34"/>
  <c r="H18921" i="34"/>
  <c r="H18922" i="34"/>
  <c r="H18923" i="34"/>
  <c r="H18924" i="34"/>
  <c r="H18925" i="34"/>
  <c r="H18926" i="34"/>
  <c r="H18927" i="34"/>
  <c r="H18928" i="34"/>
  <c r="H18929" i="34"/>
  <c r="H18930" i="34"/>
  <c r="H18931" i="34"/>
  <c r="H18932" i="34"/>
  <c r="H18933" i="34"/>
  <c r="H18934" i="34"/>
  <c r="H18935" i="34"/>
  <c r="H18936" i="34"/>
  <c r="H18937" i="34"/>
  <c r="H18938" i="34"/>
  <c r="H18939" i="34"/>
  <c r="H18940" i="34"/>
  <c r="H18941" i="34"/>
  <c r="H18942" i="34"/>
  <c r="H18943" i="34"/>
  <c r="H18944" i="34"/>
  <c r="H18945" i="34"/>
  <c r="H18946" i="34"/>
  <c r="H18947" i="34"/>
  <c r="H18948" i="34"/>
  <c r="H18949" i="34"/>
  <c r="H18950" i="34"/>
  <c r="H18951" i="34"/>
  <c r="H18952" i="34"/>
  <c r="H18953" i="34"/>
  <c r="H18954" i="34"/>
  <c r="H18955" i="34"/>
  <c r="H18956" i="34"/>
  <c r="H18957" i="34"/>
  <c r="H18958" i="34"/>
  <c r="H18959" i="34"/>
  <c r="H18960" i="34"/>
  <c r="H18961" i="34"/>
  <c r="H18962" i="34"/>
  <c r="H18963" i="34"/>
  <c r="H18964" i="34"/>
  <c r="H18965" i="34"/>
  <c r="H18966" i="34"/>
  <c r="H18967" i="34"/>
  <c r="H18968" i="34"/>
  <c r="H18969" i="34"/>
  <c r="H18970" i="34"/>
  <c r="H18971" i="34"/>
  <c r="H18972" i="34"/>
  <c r="H18973" i="34"/>
  <c r="H18974" i="34"/>
  <c r="H18975" i="34"/>
  <c r="H18976" i="34"/>
  <c r="H18977" i="34"/>
  <c r="H18978" i="34"/>
  <c r="H18979" i="34"/>
  <c r="H18980" i="34"/>
  <c r="H18981" i="34"/>
  <c r="H18982" i="34"/>
  <c r="H18983" i="34"/>
  <c r="H18984" i="34"/>
  <c r="H18985" i="34"/>
  <c r="H18986" i="34"/>
  <c r="H18987" i="34"/>
  <c r="H18988" i="34"/>
  <c r="H18989" i="34"/>
  <c r="H18990" i="34"/>
  <c r="H18991" i="34"/>
  <c r="H18992" i="34"/>
  <c r="H18993" i="34"/>
  <c r="H18994" i="34"/>
  <c r="H18995" i="34"/>
  <c r="H18996" i="34"/>
  <c r="H18997" i="34"/>
  <c r="H18998" i="34"/>
  <c r="H18999" i="34"/>
  <c r="H19000" i="34"/>
  <c r="H19001" i="34"/>
  <c r="H19002" i="34"/>
  <c r="H19003" i="34"/>
  <c r="H19004" i="34"/>
  <c r="H19005" i="34"/>
  <c r="H19006" i="34"/>
  <c r="H19007" i="34"/>
  <c r="H19008" i="34"/>
  <c r="H19009" i="34"/>
  <c r="H19010" i="34"/>
  <c r="H19011" i="34"/>
  <c r="H19012" i="34"/>
  <c r="H19013" i="34"/>
  <c r="H19014" i="34"/>
  <c r="H19015" i="34"/>
  <c r="H19016" i="34"/>
  <c r="H19017" i="34"/>
  <c r="H19018" i="34"/>
  <c r="H19019" i="34"/>
  <c r="H19020" i="34"/>
  <c r="H19021" i="34"/>
  <c r="H19022" i="34"/>
  <c r="H19023" i="34"/>
  <c r="H19024" i="34"/>
  <c r="H19025" i="34"/>
  <c r="H19026" i="34"/>
  <c r="H19027" i="34"/>
  <c r="H19028" i="34"/>
  <c r="H19029" i="34"/>
  <c r="H19030" i="34"/>
  <c r="H19031" i="34"/>
  <c r="H19032" i="34"/>
  <c r="H19033" i="34"/>
  <c r="H19034" i="34"/>
  <c r="H19035" i="34"/>
  <c r="H19036" i="34"/>
  <c r="H19037" i="34"/>
  <c r="H19038" i="34"/>
  <c r="H19039" i="34"/>
  <c r="H19040" i="34"/>
  <c r="H19041" i="34"/>
  <c r="H19042" i="34"/>
  <c r="H19043" i="34"/>
  <c r="H19044" i="34"/>
  <c r="H19045" i="34"/>
  <c r="H19046" i="34"/>
  <c r="H19047" i="34"/>
  <c r="H19048" i="34"/>
  <c r="H19049" i="34"/>
  <c r="H19050" i="34"/>
  <c r="H19051" i="34"/>
  <c r="H19052" i="34"/>
  <c r="H19053" i="34"/>
  <c r="H19054" i="34"/>
  <c r="H19055" i="34"/>
  <c r="H19056" i="34"/>
  <c r="H19057" i="34"/>
  <c r="H19058" i="34"/>
  <c r="H19059" i="34"/>
  <c r="H19060" i="34"/>
  <c r="H19061" i="34"/>
  <c r="H19062" i="34"/>
  <c r="H19063" i="34"/>
  <c r="H19064" i="34"/>
  <c r="H19065" i="34"/>
  <c r="H19066" i="34"/>
  <c r="H19067" i="34"/>
  <c r="H19068" i="34"/>
  <c r="H19069" i="34"/>
  <c r="H19070" i="34"/>
  <c r="H19071" i="34"/>
  <c r="H19072" i="34"/>
  <c r="H19073" i="34"/>
  <c r="H19074" i="34"/>
  <c r="H19075" i="34"/>
  <c r="H19076" i="34"/>
  <c r="H19077" i="34"/>
  <c r="H19078" i="34"/>
  <c r="H19079" i="34"/>
  <c r="H19080" i="34"/>
  <c r="H19081" i="34"/>
  <c r="H19082" i="34"/>
  <c r="H19083" i="34"/>
  <c r="H19084" i="34"/>
  <c r="H19085" i="34"/>
  <c r="H19086" i="34"/>
  <c r="H19087" i="34"/>
  <c r="H19088" i="34"/>
  <c r="H19089" i="34"/>
  <c r="H19090" i="34"/>
  <c r="H19091" i="34"/>
  <c r="H19092" i="34"/>
  <c r="H19093" i="34"/>
  <c r="H19094" i="34"/>
  <c r="H19095" i="34"/>
  <c r="H19096" i="34"/>
  <c r="H19097" i="34"/>
  <c r="H19098" i="34"/>
  <c r="H19099" i="34"/>
  <c r="H19100" i="34"/>
  <c r="H19101" i="34"/>
  <c r="H19102" i="34"/>
  <c r="H19103" i="34"/>
  <c r="H19104" i="34"/>
  <c r="H19105" i="34"/>
  <c r="H19106" i="34"/>
  <c r="H19107" i="34"/>
  <c r="H19108" i="34"/>
  <c r="H19109" i="34"/>
  <c r="H19110" i="34"/>
  <c r="H19111" i="34"/>
  <c r="H19112" i="34"/>
  <c r="H19113" i="34"/>
  <c r="H19114" i="34"/>
  <c r="H19115" i="34"/>
  <c r="H19116" i="34"/>
  <c r="H19117" i="34"/>
  <c r="H19118" i="34"/>
  <c r="H19119" i="34"/>
  <c r="H19120" i="34"/>
  <c r="H19121" i="34"/>
  <c r="H19122" i="34"/>
  <c r="H19123" i="34"/>
  <c r="H19124" i="34"/>
  <c r="H19125" i="34"/>
  <c r="H19126" i="34"/>
  <c r="H19127" i="34"/>
  <c r="H19128" i="34"/>
  <c r="H19129" i="34"/>
  <c r="H19130" i="34"/>
  <c r="H19131" i="34"/>
  <c r="H19132" i="34"/>
  <c r="H19133" i="34"/>
  <c r="H19134" i="34"/>
  <c r="H19135" i="34"/>
  <c r="H19136" i="34"/>
  <c r="H19137" i="34"/>
  <c r="H19138" i="34"/>
  <c r="H19139" i="34"/>
  <c r="H19140" i="34"/>
  <c r="H19141" i="34"/>
  <c r="H19142" i="34"/>
  <c r="H19143" i="34"/>
  <c r="H19144" i="34"/>
  <c r="H19145" i="34"/>
  <c r="H19146" i="34"/>
  <c r="H19147" i="34"/>
  <c r="H19148" i="34"/>
  <c r="H19149" i="34"/>
  <c r="H19150" i="34"/>
  <c r="H19151" i="34"/>
  <c r="H19152" i="34"/>
  <c r="H19153" i="34"/>
  <c r="H19154" i="34"/>
  <c r="H19155" i="34"/>
  <c r="H19156" i="34"/>
  <c r="H19157" i="34"/>
  <c r="H19158" i="34"/>
  <c r="H19159" i="34"/>
  <c r="H19160" i="34"/>
  <c r="H19161" i="34"/>
  <c r="H19162" i="34"/>
  <c r="H19163" i="34"/>
  <c r="H19164" i="34"/>
  <c r="H19165" i="34"/>
  <c r="H19166" i="34"/>
  <c r="H19167" i="34"/>
  <c r="H19168" i="34"/>
  <c r="H19169" i="34"/>
  <c r="H19170" i="34"/>
  <c r="H19171" i="34"/>
  <c r="H19172" i="34"/>
  <c r="H19173" i="34"/>
  <c r="H19174" i="34"/>
  <c r="H19175" i="34"/>
  <c r="H19176" i="34"/>
  <c r="H19177" i="34"/>
  <c r="H19178" i="34"/>
  <c r="H19179" i="34"/>
  <c r="H19180" i="34"/>
  <c r="H19181" i="34"/>
  <c r="H19182" i="34"/>
  <c r="H19183" i="34"/>
  <c r="H19184" i="34"/>
  <c r="H19185" i="34"/>
  <c r="H19186" i="34"/>
  <c r="H19187" i="34"/>
  <c r="H19188" i="34"/>
  <c r="H19189" i="34"/>
  <c r="H19190" i="34"/>
  <c r="H19191" i="34"/>
  <c r="H19192" i="34"/>
  <c r="H19193" i="34"/>
  <c r="H19194" i="34"/>
  <c r="H19195" i="34"/>
  <c r="H19196" i="34"/>
  <c r="H19197" i="34"/>
  <c r="H19198" i="34"/>
  <c r="H19199" i="34"/>
  <c r="H19200" i="34"/>
  <c r="H19201" i="34"/>
  <c r="H19202" i="34"/>
  <c r="H19203" i="34"/>
  <c r="H19204" i="34"/>
  <c r="H19205" i="34"/>
  <c r="H19206" i="34"/>
  <c r="H19207" i="34"/>
  <c r="H19208" i="34"/>
  <c r="H19209" i="34"/>
  <c r="H19210" i="34"/>
  <c r="H19211" i="34"/>
  <c r="H19212" i="34"/>
  <c r="H19213" i="34"/>
  <c r="H19214" i="34"/>
  <c r="H19215" i="34"/>
  <c r="H19216" i="34"/>
  <c r="H19217" i="34"/>
  <c r="H19218" i="34"/>
  <c r="H19219" i="34"/>
  <c r="H19220" i="34"/>
  <c r="H19221" i="34"/>
  <c r="H19222" i="34"/>
  <c r="H19223" i="34"/>
  <c r="H19224" i="34"/>
  <c r="H19225" i="34"/>
  <c r="H19226" i="34"/>
  <c r="H19227" i="34"/>
  <c r="H19228" i="34"/>
  <c r="H19229" i="34"/>
  <c r="H19230" i="34"/>
  <c r="H19231" i="34"/>
  <c r="H19232" i="34"/>
  <c r="H19233" i="34"/>
  <c r="H19234" i="34"/>
  <c r="H19235" i="34"/>
  <c r="H19236" i="34"/>
  <c r="H19237" i="34"/>
  <c r="H19238" i="34"/>
  <c r="H19239" i="34"/>
  <c r="H19240" i="34"/>
  <c r="H19241" i="34"/>
  <c r="H19242" i="34"/>
  <c r="H19243" i="34"/>
  <c r="H19244" i="34"/>
  <c r="H19245" i="34"/>
  <c r="H19246" i="34"/>
  <c r="H19247" i="34"/>
  <c r="H19248" i="34"/>
  <c r="H19249" i="34"/>
  <c r="H19250" i="34"/>
  <c r="H19251" i="34"/>
  <c r="H19252" i="34"/>
  <c r="H19253" i="34"/>
  <c r="H19254" i="34"/>
  <c r="H19255" i="34"/>
  <c r="H19256" i="34"/>
  <c r="H19257" i="34"/>
  <c r="H19258" i="34"/>
  <c r="H19259" i="34"/>
  <c r="H19260" i="34"/>
  <c r="H19261" i="34"/>
  <c r="H19262" i="34"/>
  <c r="H19263" i="34"/>
  <c r="H19264" i="34"/>
  <c r="H19265" i="34"/>
  <c r="H19266" i="34"/>
  <c r="H19267" i="34"/>
  <c r="H19268" i="34"/>
  <c r="H19269" i="34"/>
  <c r="H19270" i="34"/>
  <c r="H19271" i="34"/>
  <c r="H19272" i="34"/>
  <c r="H19273" i="34"/>
  <c r="H19274" i="34"/>
  <c r="H19275" i="34"/>
  <c r="H19276" i="34"/>
  <c r="H19277" i="34"/>
  <c r="H19278" i="34"/>
  <c r="H19279" i="34"/>
  <c r="H19280" i="34"/>
  <c r="H19281" i="34"/>
  <c r="H19282" i="34"/>
  <c r="H19283" i="34"/>
  <c r="H19284" i="34"/>
  <c r="H19285" i="34"/>
  <c r="H19286" i="34"/>
  <c r="H19287" i="34"/>
  <c r="H19288" i="34"/>
  <c r="H19289" i="34"/>
  <c r="H19290" i="34"/>
  <c r="H19291" i="34"/>
  <c r="H19292" i="34"/>
  <c r="H19293" i="34"/>
  <c r="H19294" i="34"/>
  <c r="H19295" i="34"/>
  <c r="H19296" i="34"/>
  <c r="H19297" i="34"/>
  <c r="H19298" i="34"/>
  <c r="H19299" i="34"/>
  <c r="H19300" i="34"/>
  <c r="H19301" i="34"/>
  <c r="H19302" i="34"/>
  <c r="H19303" i="34"/>
  <c r="H19304" i="34"/>
  <c r="H19305" i="34"/>
  <c r="H19306" i="34"/>
  <c r="H19307" i="34"/>
  <c r="H19308" i="34"/>
  <c r="H19309" i="34"/>
  <c r="H19310" i="34"/>
  <c r="H19311" i="34"/>
  <c r="H19312" i="34"/>
  <c r="H19313" i="34"/>
  <c r="H19314" i="34"/>
  <c r="H19315" i="34"/>
  <c r="H19316" i="34"/>
  <c r="H19317" i="34"/>
  <c r="H19318" i="34"/>
  <c r="H19319" i="34"/>
  <c r="H19320" i="34"/>
  <c r="H19321" i="34"/>
  <c r="H19322" i="34"/>
  <c r="H19323" i="34"/>
  <c r="H19324" i="34"/>
  <c r="H19325" i="34"/>
  <c r="H19326" i="34"/>
  <c r="H19327" i="34"/>
  <c r="H19328" i="34"/>
  <c r="H19329" i="34"/>
  <c r="H19330" i="34"/>
  <c r="H19331" i="34"/>
  <c r="H19332" i="34"/>
  <c r="H19333" i="34"/>
  <c r="H19334" i="34"/>
  <c r="H19335" i="34"/>
  <c r="H19336" i="34"/>
  <c r="H19337" i="34"/>
  <c r="H19338" i="34"/>
  <c r="H19339" i="34"/>
  <c r="H19340" i="34"/>
  <c r="H19341" i="34"/>
  <c r="H19342" i="34"/>
  <c r="H19343" i="34"/>
  <c r="H19344" i="34"/>
  <c r="H19345" i="34"/>
  <c r="H19346" i="34"/>
  <c r="H19347" i="34"/>
  <c r="H19348" i="34"/>
  <c r="H19349" i="34"/>
  <c r="H19350" i="34"/>
  <c r="H19351" i="34"/>
  <c r="H19352" i="34"/>
  <c r="H19353" i="34"/>
  <c r="H19354" i="34"/>
  <c r="H19355" i="34"/>
  <c r="H19356" i="34"/>
  <c r="H19357" i="34"/>
  <c r="H19358" i="34"/>
  <c r="H19359" i="34"/>
  <c r="H19360" i="34"/>
  <c r="H19361" i="34"/>
  <c r="H19362" i="34"/>
  <c r="H19363" i="34"/>
  <c r="H19364" i="34"/>
  <c r="H19365" i="34"/>
  <c r="H19366" i="34"/>
  <c r="H19367" i="34"/>
  <c r="H19368" i="34"/>
  <c r="H19369" i="34"/>
  <c r="H19370" i="34"/>
  <c r="H19371" i="34"/>
  <c r="H19372" i="34"/>
  <c r="H19373" i="34"/>
  <c r="H19374" i="34"/>
  <c r="H19375" i="34"/>
  <c r="H19376" i="34"/>
  <c r="H19377" i="34"/>
  <c r="H19378" i="34"/>
  <c r="H19379" i="34"/>
  <c r="H19380" i="34"/>
  <c r="H19381" i="34"/>
  <c r="H19382" i="34"/>
  <c r="H19383" i="34"/>
  <c r="H19384" i="34"/>
  <c r="H19385" i="34"/>
  <c r="H19386" i="34"/>
  <c r="H19387" i="34"/>
  <c r="H19388" i="34"/>
  <c r="H19389" i="34"/>
  <c r="H19390" i="34"/>
  <c r="H19391" i="34"/>
  <c r="H19392" i="34"/>
  <c r="H19393" i="34"/>
  <c r="H19394" i="34"/>
  <c r="H19395" i="34"/>
  <c r="H19396" i="34"/>
  <c r="H19397" i="34"/>
  <c r="H19398" i="34"/>
  <c r="H19399" i="34"/>
  <c r="H19400" i="34"/>
  <c r="H19401" i="34"/>
  <c r="H19402" i="34"/>
  <c r="H19403" i="34"/>
  <c r="H19404" i="34"/>
  <c r="H19405" i="34"/>
  <c r="H19406" i="34"/>
  <c r="H19407" i="34"/>
  <c r="H19408" i="34"/>
  <c r="H19409" i="34"/>
  <c r="H19410" i="34"/>
  <c r="H19411" i="34"/>
  <c r="H19412" i="34"/>
  <c r="H19413" i="34"/>
  <c r="H19414" i="34"/>
  <c r="H19415" i="34"/>
  <c r="H19416" i="34"/>
  <c r="H19417" i="34"/>
  <c r="H19418" i="34"/>
  <c r="H19419" i="34"/>
  <c r="H19420" i="34"/>
  <c r="H19421" i="34"/>
  <c r="H19422" i="34"/>
  <c r="H19423" i="34"/>
  <c r="H19424" i="34"/>
  <c r="H19425" i="34"/>
  <c r="H19426" i="34"/>
  <c r="H19427" i="34"/>
  <c r="H19428" i="34"/>
  <c r="H19429" i="34"/>
  <c r="H19430" i="34"/>
  <c r="H19431" i="34"/>
  <c r="H19432" i="34"/>
  <c r="H19433" i="34"/>
  <c r="H19434" i="34"/>
  <c r="H19435" i="34"/>
  <c r="H19436" i="34"/>
  <c r="H19437" i="34"/>
  <c r="H19438" i="34"/>
  <c r="H19439" i="34"/>
  <c r="H19440" i="34"/>
  <c r="H19441" i="34"/>
  <c r="H19442" i="34"/>
  <c r="H19443" i="34"/>
  <c r="H19444" i="34"/>
  <c r="H19445" i="34"/>
  <c r="H19446" i="34"/>
  <c r="H19447" i="34"/>
  <c r="H19448" i="34"/>
  <c r="H19449" i="34"/>
  <c r="H19450" i="34"/>
  <c r="H19451" i="34"/>
  <c r="H19452" i="34"/>
  <c r="H19453" i="34"/>
  <c r="H19454" i="34"/>
  <c r="H19455" i="34"/>
  <c r="H19456" i="34"/>
  <c r="H19457" i="34"/>
  <c r="H19458" i="34"/>
  <c r="H19459" i="34"/>
  <c r="H19460" i="34"/>
  <c r="H19461" i="34"/>
  <c r="H19462" i="34"/>
  <c r="H19463" i="34"/>
  <c r="H19464" i="34"/>
  <c r="H19465" i="34"/>
  <c r="H19466" i="34"/>
  <c r="H19467" i="34"/>
  <c r="H19468" i="34"/>
  <c r="H19469" i="34"/>
  <c r="H19470" i="34"/>
  <c r="H19471" i="34"/>
  <c r="H19472" i="34"/>
  <c r="H19473" i="34"/>
  <c r="H19474" i="34"/>
  <c r="H19475" i="34"/>
  <c r="H19476" i="34"/>
  <c r="H19477" i="34"/>
  <c r="H19478" i="34"/>
  <c r="H19479" i="34"/>
  <c r="H19480" i="34"/>
  <c r="H19481" i="34"/>
  <c r="H19482" i="34"/>
  <c r="H19483" i="34"/>
  <c r="H19484" i="34"/>
  <c r="H19485" i="34"/>
  <c r="H19486" i="34"/>
  <c r="H19487" i="34"/>
  <c r="H19488" i="34"/>
  <c r="H19489" i="34"/>
  <c r="H19490" i="34"/>
  <c r="H19491" i="34"/>
  <c r="H19492" i="34"/>
  <c r="H19493" i="34"/>
  <c r="H19494" i="34"/>
  <c r="H19495" i="34"/>
  <c r="H19496" i="34"/>
  <c r="H19497" i="34"/>
  <c r="H19498" i="34"/>
  <c r="H19499" i="34"/>
  <c r="H19500" i="34"/>
  <c r="H19501" i="34"/>
  <c r="H19502" i="34"/>
  <c r="H19503" i="34"/>
  <c r="H19504" i="34"/>
  <c r="H19505" i="34"/>
  <c r="H19506" i="34"/>
  <c r="H19507" i="34"/>
  <c r="H19508" i="34"/>
  <c r="H19509" i="34"/>
  <c r="H19510" i="34"/>
  <c r="H19511" i="34"/>
  <c r="H19512" i="34"/>
  <c r="H19513" i="34"/>
  <c r="H19514" i="34"/>
  <c r="H19515" i="34"/>
  <c r="H19516" i="34"/>
  <c r="H19517" i="34"/>
  <c r="H19518" i="34"/>
  <c r="H19519" i="34"/>
  <c r="H19520" i="34"/>
  <c r="H19521" i="34"/>
  <c r="H19522" i="34"/>
  <c r="H19523" i="34"/>
  <c r="H19524" i="34"/>
  <c r="H19525" i="34"/>
  <c r="H19526" i="34"/>
  <c r="H19527" i="34"/>
  <c r="H19528" i="34"/>
  <c r="H19529" i="34"/>
  <c r="H19530" i="34"/>
  <c r="H19531" i="34"/>
  <c r="H19532" i="34"/>
  <c r="H19533" i="34"/>
  <c r="H19534" i="34"/>
  <c r="H19535" i="34"/>
  <c r="H19536" i="34"/>
  <c r="H19537" i="34"/>
  <c r="H19538" i="34"/>
  <c r="H19539" i="34"/>
  <c r="H19540" i="34"/>
  <c r="H19541" i="34"/>
  <c r="H19542" i="34"/>
  <c r="H19543" i="34"/>
  <c r="H19544" i="34"/>
  <c r="H19545" i="34"/>
  <c r="H19546" i="34"/>
  <c r="H19547" i="34"/>
  <c r="H19548" i="34"/>
  <c r="H19549" i="34"/>
  <c r="H19550" i="34"/>
  <c r="H19551" i="34"/>
  <c r="H19552" i="34"/>
  <c r="H19553" i="34"/>
  <c r="H19554" i="34"/>
  <c r="H19555" i="34"/>
  <c r="H19556" i="34"/>
  <c r="H19557" i="34"/>
  <c r="H19558" i="34"/>
  <c r="H19559" i="34"/>
  <c r="H19560" i="34"/>
  <c r="H19561" i="34"/>
  <c r="H19562" i="34"/>
  <c r="H19563" i="34"/>
  <c r="H19564" i="34"/>
  <c r="H19565" i="34"/>
  <c r="H19566" i="34"/>
  <c r="H19567" i="34"/>
  <c r="H19568" i="34"/>
  <c r="H19569" i="34"/>
  <c r="H19570" i="34"/>
  <c r="H19571" i="34"/>
  <c r="H19572" i="34"/>
  <c r="H19573" i="34"/>
  <c r="H19574" i="34"/>
  <c r="H19575" i="34"/>
  <c r="H19576" i="34"/>
  <c r="H19577" i="34"/>
  <c r="H19578" i="34"/>
  <c r="H19579" i="34"/>
  <c r="H19580" i="34"/>
  <c r="H19581" i="34"/>
  <c r="H19582" i="34"/>
  <c r="H19583" i="34"/>
  <c r="H19584" i="34"/>
  <c r="H19585" i="34"/>
  <c r="H19586" i="34"/>
  <c r="H19587" i="34"/>
  <c r="H19588" i="34"/>
  <c r="H19589" i="34"/>
  <c r="H19590" i="34"/>
  <c r="H19591" i="34"/>
  <c r="H19592" i="34"/>
  <c r="H19593" i="34"/>
  <c r="H19594" i="34"/>
  <c r="H19595" i="34"/>
  <c r="H19596" i="34"/>
  <c r="H19597" i="34"/>
  <c r="H19598" i="34"/>
  <c r="H19599" i="34"/>
  <c r="H19600" i="34"/>
  <c r="H19601" i="34"/>
  <c r="H19602" i="34"/>
  <c r="H19603" i="34"/>
  <c r="H19604" i="34"/>
  <c r="H19605" i="34"/>
  <c r="H19606" i="34"/>
  <c r="H19607" i="34"/>
  <c r="H19608" i="34"/>
  <c r="H19609" i="34"/>
  <c r="H19610" i="34"/>
  <c r="H19611" i="34"/>
  <c r="H19612" i="34"/>
  <c r="H19613" i="34"/>
  <c r="H19614" i="34"/>
  <c r="H19615" i="34"/>
  <c r="H19616" i="34"/>
  <c r="H19617" i="34"/>
  <c r="H19618" i="34"/>
  <c r="H19619" i="34"/>
  <c r="H19620" i="34"/>
  <c r="H19621" i="34"/>
  <c r="H19622" i="34"/>
  <c r="H19623" i="34"/>
  <c r="H19624" i="34"/>
  <c r="H19625" i="34"/>
  <c r="H19626" i="34"/>
  <c r="H19627" i="34"/>
  <c r="H19628" i="34"/>
  <c r="H19629" i="34"/>
  <c r="H19630" i="34"/>
  <c r="H19631" i="34"/>
  <c r="H19632" i="34"/>
  <c r="H19633" i="34"/>
  <c r="H19634" i="34"/>
  <c r="H19635" i="34"/>
  <c r="H19636" i="34"/>
  <c r="H19637" i="34"/>
  <c r="H19638" i="34"/>
  <c r="H19639" i="34"/>
  <c r="H19640" i="34"/>
  <c r="H19641" i="34"/>
  <c r="H19642" i="34"/>
  <c r="H19643" i="34"/>
  <c r="H19644" i="34"/>
  <c r="H19645" i="34"/>
  <c r="H19646" i="34"/>
  <c r="H19647" i="34"/>
  <c r="H19648" i="34"/>
  <c r="H19649" i="34"/>
  <c r="H19650" i="34"/>
  <c r="H19651" i="34"/>
  <c r="H19652" i="34"/>
  <c r="H19653" i="34"/>
  <c r="H19654" i="34"/>
  <c r="H19655" i="34"/>
  <c r="H19656" i="34"/>
  <c r="H19657" i="34"/>
  <c r="H19658" i="34"/>
  <c r="H19659" i="34"/>
  <c r="H19660" i="34"/>
  <c r="H19661" i="34"/>
  <c r="H19662" i="34"/>
  <c r="H19663" i="34"/>
  <c r="H19664" i="34"/>
  <c r="H19665" i="34"/>
  <c r="H19666" i="34"/>
  <c r="H19667" i="34"/>
  <c r="H19668" i="34"/>
  <c r="H19669" i="34"/>
  <c r="H19670" i="34"/>
  <c r="H19671" i="34"/>
  <c r="H19672" i="34"/>
  <c r="H19673" i="34"/>
  <c r="H19674" i="34"/>
  <c r="H19675" i="34"/>
  <c r="H19676" i="34"/>
  <c r="H19677" i="34"/>
  <c r="H19678" i="34"/>
  <c r="H19679" i="34"/>
  <c r="H19680" i="34"/>
  <c r="H19681" i="34"/>
  <c r="H19682" i="34"/>
  <c r="H19683" i="34"/>
  <c r="H19684" i="34"/>
  <c r="H19685" i="34"/>
  <c r="H19686" i="34"/>
  <c r="H19687" i="34"/>
  <c r="H19688" i="34"/>
  <c r="H19689" i="34"/>
  <c r="H19690" i="34"/>
  <c r="H19691" i="34"/>
  <c r="H19692" i="34"/>
  <c r="H19693" i="34"/>
  <c r="H19694" i="34"/>
  <c r="H19695" i="34"/>
  <c r="H19696" i="34"/>
  <c r="H19697" i="34"/>
  <c r="H19698" i="34"/>
  <c r="H19699" i="34"/>
  <c r="H19700" i="34"/>
  <c r="H19701" i="34"/>
  <c r="H19702" i="34"/>
  <c r="H19703" i="34"/>
  <c r="H19704" i="34"/>
  <c r="H19705" i="34"/>
  <c r="H19706" i="34"/>
  <c r="H19707" i="34"/>
  <c r="H19708" i="34"/>
  <c r="H19709" i="34"/>
  <c r="H19710" i="34"/>
  <c r="H19711" i="34"/>
  <c r="H19712" i="34"/>
  <c r="H19713" i="34"/>
  <c r="H19714" i="34"/>
  <c r="H19715" i="34"/>
  <c r="H19716" i="34"/>
  <c r="H19717" i="34"/>
  <c r="H19718" i="34"/>
  <c r="H19719" i="34"/>
  <c r="H19720" i="34"/>
  <c r="H19721" i="34"/>
  <c r="H19722" i="34"/>
  <c r="H19723" i="34"/>
  <c r="H19724" i="34"/>
  <c r="H19725" i="34"/>
  <c r="H19726" i="34"/>
  <c r="H19727" i="34"/>
  <c r="H19728" i="34"/>
  <c r="H19729" i="34"/>
  <c r="H19730" i="34"/>
  <c r="H19731" i="34"/>
  <c r="H19732" i="34"/>
  <c r="H19733" i="34"/>
  <c r="H19734" i="34"/>
  <c r="H19735" i="34"/>
  <c r="H19736" i="34"/>
  <c r="H19737" i="34"/>
  <c r="H19738" i="34"/>
  <c r="H19739" i="34"/>
  <c r="H19740" i="34"/>
  <c r="H19741" i="34"/>
  <c r="H19742" i="34"/>
  <c r="H19743" i="34"/>
  <c r="H19744" i="34"/>
  <c r="H19745" i="34"/>
  <c r="H19746" i="34"/>
  <c r="H19747" i="34"/>
  <c r="H19748" i="34"/>
  <c r="H19749" i="34"/>
  <c r="H19750" i="34"/>
  <c r="H19751" i="34"/>
  <c r="H19752" i="34"/>
  <c r="H19753" i="34"/>
  <c r="H19754" i="34"/>
  <c r="H19755" i="34"/>
  <c r="H19756" i="34"/>
  <c r="H19757" i="34"/>
  <c r="H19758" i="34"/>
  <c r="H19759" i="34"/>
  <c r="H19760" i="34"/>
  <c r="H19761" i="34"/>
  <c r="H19762" i="34"/>
  <c r="H19763" i="34"/>
  <c r="H19764" i="34"/>
  <c r="H19765" i="34"/>
  <c r="H19766" i="34"/>
  <c r="H19767" i="34"/>
  <c r="H19768" i="34"/>
  <c r="H19769" i="34"/>
  <c r="H19770" i="34"/>
  <c r="H19771" i="34"/>
  <c r="H19772" i="34"/>
  <c r="H19773" i="34"/>
  <c r="H19774" i="34"/>
  <c r="H19775" i="34"/>
  <c r="H19776" i="34"/>
  <c r="H19777" i="34"/>
  <c r="H19778" i="34"/>
  <c r="H19779" i="34"/>
  <c r="H19780" i="34"/>
  <c r="H19781" i="34"/>
  <c r="H19782" i="34"/>
  <c r="H19783" i="34"/>
  <c r="H19784" i="34"/>
  <c r="H19785" i="34"/>
  <c r="H19786" i="34"/>
  <c r="H19787" i="34"/>
  <c r="H19788" i="34"/>
  <c r="H19789" i="34"/>
  <c r="H19790" i="34"/>
  <c r="H19791" i="34"/>
  <c r="H19792" i="34"/>
  <c r="H19793" i="34"/>
  <c r="H19794" i="34"/>
  <c r="H19795" i="34"/>
  <c r="H19796" i="34"/>
  <c r="H19797" i="34"/>
  <c r="H19798" i="34"/>
  <c r="H19799" i="34"/>
  <c r="H19800" i="34"/>
  <c r="H19801" i="34"/>
  <c r="H19802" i="34"/>
  <c r="H19803" i="34"/>
  <c r="H19804" i="34"/>
  <c r="H19805" i="34"/>
  <c r="H19806" i="34"/>
  <c r="H19807" i="34"/>
  <c r="H19808" i="34"/>
  <c r="H19809" i="34"/>
  <c r="H19810" i="34"/>
  <c r="H19811" i="34"/>
  <c r="H19812" i="34"/>
  <c r="H19813" i="34"/>
  <c r="H19814" i="34"/>
  <c r="H19815" i="34"/>
  <c r="H19816" i="34"/>
  <c r="H19817" i="34"/>
  <c r="H19818" i="34"/>
  <c r="H19819" i="34"/>
  <c r="H19820" i="34"/>
  <c r="H19821" i="34"/>
  <c r="H19822" i="34"/>
  <c r="H19823" i="34"/>
  <c r="H19824" i="34"/>
  <c r="H19825" i="34"/>
  <c r="H19826" i="34"/>
  <c r="H19827" i="34"/>
  <c r="H19828" i="34"/>
  <c r="H19829" i="34"/>
  <c r="H19830" i="34"/>
  <c r="H19831" i="34"/>
  <c r="H19832" i="34"/>
  <c r="H19833" i="34"/>
  <c r="H19834" i="34"/>
  <c r="H19835" i="34"/>
  <c r="H19836" i="34"/>
  <c r="H19837" i="34"/>
  <c r="H19838" i="34"/>
  <c r="H19839" i="34"/>
  <c r="H19840" i="34"/>
  <c r="H19841" i="34"/>
  <c r="H19842" i="34"/>
  <c r="H19843" i="34"/>
  <c r="H19844" i="34"/>
  <c r="H19845" i="34"/>
  <c r="H19846" i="34"/>
  <c r="H19847" i="34"/>
  <c r="H19848" i="34"/>
  <c r="H19849" i="34"/>
  <c r="H19850" i="34"/>
  <c r="H19851" i="34"/>
  <c r="H19852" i="34"/>
  <c r="H19853" i="34"/>
  <c r="H19854" i="34"/>
  <c r="H19855" i="34"/>
  <c r="H19856" i="34"/>
  <c r="H19857" i="34"/>
  <c r="H19858" i="34"/>
  <c r="H19859" i="34"/>
  <c r="H19860" i="34"/>
  <c r="H19861" i="34"/>
  <c r="H19862" i="34"/>
  <c r="H19863" i="34"/>
  <c r="H19864" i="34"/>
  <c r="H19865" i="34"/>
  <c r="H19866" i="34"/>
  <c r="H19867" i="34"/>
  <c r="H19868" i="34"/>
  <c r="H19869" i="34"/>
  <c r="H19870" i="34"/>
  <c r="H19871" i="34"/>
  <c r="H19872" i="34"/>
  <c r="H19873" i="34"/>
  <c r="H19874" i="34"/>
  <c r="H19875" i="34"/>
  <c r="H19876" i="34"/>
  <c r="H19877" i="34"/>
  <c r="H19878" i="34"/>
  <c r="H19879" i="34"/>
  <c r="H19880" i="34"/>
  <c r="H19881" i="34"/>
  <c r="H19882" i="34"/>
  <c r="H19883" i="34"/>
  <c r="H19884" i="34"/>
  <c r="H19885" i="34"/>
  <c r="H19886" i="34"/>
  <c r="H19887" i="34"/>
  <c r="H19888" i="34"/>
  <c r="H19889" i="34"/>
  <c r="H19890" i="34"/>
  <c r="H19891" i="34"/>
  <c r="H19892" i="34"/>
  <c r="H19893" i="34"/>
  <c r="H19894" i="34"/>
  <c r="H19895" i="34"/>
  <c r="H19896" i="34"/>
  <c r="H19897" i="34"/>
  <c r="H19898" i="34"/>
  <c r="H19899" i="34"/>
  <c r="H19900" i="34"/>
  <c r="H19901" i="34"/>
  <c r="H19902" i="34"/>
  <c r="H19903" i="34"/>
  <c r="H19904" i="34"/>
  <c r="H19905" i="34"/>
  <c r="H19906" i="34"/>
  <c r="H19907" i="34"/>
  <c r="H19908" i="34"/>
  <c r="H19909" i="34"/>
  <c r="H19910" i="34"/>
  <c r="H19911" i="34"/>
  <c r="H19912" i="34"/>
  <c r="H19913" i="34"/>
  <c r="H19914" i="34"/>
  <c r="H19915" i="34"/>
  <c r="H19916" i="34"/>
  <c r="H19917" i="34"/>
  <c r="H19918" i="34"/>
  <c r="H19919" i="34"/>
  <c r="H19920" i="34"/>
  <c r="H19921" i="34"/>
  <c r="H19922" i="34"/>
  <c r="H19923" i="34"/>
  <c r="H19924" i="34"/>
  <c r="H19925" i="34"/>
  <c r="H19926" i="34"/>
  <c r="H19927" i="34"/>
  <c r="H19928" i="34"/>
  <c r="H19929" i="34"/>
  <c r="H19930" i="34"/>
  <c r="H19931" i="34"/>
  <c r="H19932" i="34"/>
  <c r="H19933" i="34"/>
  <c r="H19934" i="34"/>
  <c r="H19935" i="34"/>
  <c r="H19936" i="34"/>
  <c r="H19937" i="34"/>
  <c r="H19938" i="34"/>
  <c r="H19939" i="34"/>
  <c r="H19940" i="34"/>
  <c r="H19941" i="34"/>
  <c r="H19942" i="34"/>
  <c r="H19943" i="34"/>
  <c r="H19944" i="34"/>
  <c r="H19945" i="34"/>
  <c r="H19946" i="34"/>
  <c r="H19947" i="34"/>
  <c r="H19948" i="34"/>
  <c r="H19949" i="34"/>
  <c r="H19950" i="34"/>
  <c r="H19951" i="34"/>
  <c r="H19952" i="34"/>
  <c r="H19953" i="34"/>
  <c r="H19954" i="34"/>
  <c r="H19955" i="34"/>
  <c r="H19956" i="34"/>
  <c r="H19957" i="34"/>
  <c r="H19958" i="34"/>
  <c r="H19959" i="34"/>
  <c r="H19960" i="34"/>
  <c r="H19961" i="34"/>
  <c r="H19962" i="34"/>
  <c r="H19963" i="34"/>
  <c r="H19964" i="34"/>
  <c r="H19965" i="34"/>
  <c r="H19966" i="34"/>
  <c r="H19967" i="34"/>
  <c r="H19968" i="34"/>
  <c r="H19969" i="34"/>
  <c r="H19970" i="34"/>
  <c r="H19971" i="34"/>
  <c r="H19972" i="34"/>
  <c r="H19973" i="34"/>
  <c r="H19974" i="34"/>
  <c r="H19975" i="34"/>
  <c r="H19976" i="34"/>
  <c r="H19977" i="34"/>
  <c r="H19978" i="34"/>
  <c r="H19979" i="34"/>
  <c r="H19980" i="34"/>
  <c r="H19981" i="34"/>
  <c r="H19982" i="34"/>
  <c r="H19983" i="34"/>
  <c r="H19984" i="34"/>
  <c r="H19985" i="34"/>
  <c r="H19986" i="34"/>
  <c r="H19987" i="34"/>
  <c r="H19988" i="34"/>
  <c r="H19989" i="34"/>
  <c r="H19990" i="34"/>
  <c r="H19991" i="34"/>
  <c r="H19992" i="34"/>
  <c r="H19993" i="34"/>
  <c r="H19994" i="34"/>
  <c r="H19995" i="34"/>
  <c r="H19996" i="34"/>
  <c r="H19997" i="34"/>
  <c r="H19998" i="34"/>
  <c r="H19999" i="34"/>
  <c r="H20000" i="34"/>
  <c r="H20001" i="34"/>
  <c r="H20002" i="34"/>
  <c r="H20003" i="34"/>
  <c r="H20004" i="34"/>
  <c r="H20005" i="34"/>
  <c r="H20006" i="34"/>
  <c r="H20007" i="34"/>
  <c r="H20008" i="34"/>
  <c r="H20009" i="34"/>
  <c r="H20010" i="34"/>
  <c r="H20011" i="34"/>
  <c r="H20012" i="34"/>
  <c r="H20013" i="34"/>
  <c r="H20014" i="34"/>
  <c r="H20015" i="34"/>
  <c r="H20016" i="34"/>
  <c r="H20017" i="34"/>
  <c r="H20018" i="34"/>
  <c r="H20019" i="34"/>
  <c r="H20020" i="34"/>
  <c r="H20021" i="34"/>
  <c r="H20022" i="34"/>
  <c r="H20023" i="34"/>
  <c r="H20024" i="34"/>
  <c r="H20025" i="34"/>
  <c r="H20026" i="34"/>
  <c r="H20027" i="34"/>
  <c r="H20028" i="34"/>
  <c r="H20029" i="34"/>
  <c r="H20030" i="34"/>
  <c r="H20031" i="34"/>
  <c r="H20032" i="34"/>
  <c r="H20033" i="34"/>
  <c r="H20034" i="34"/>
  <c r="H20035" i="34"/>
  <c r="H20036" i="34"/>
  <c r="H20037" i="34"/>
  <c r="H20038" i="34"/>
  <c r="H20039" i="34"/>
  <c r="H20040" i="34"/>
  <c r="H20041" i="34"/>
  <c r="H20042" i="34"/>
  <c r="H20043" i="34"/>
  <c r="H20044" i="34"/>
  <c r="H20045" i="34"/>
  <c r="H20046" i="34"/>
  <c r="H20047" i="34"/>
  <c r="H20048" i="34"/>
  <c r="H20049" i="34"/>
  <c r="H20050" i="34"/>
  <c r="H20051" i="34"/>
  <c r="H20052" i="34"/>
  <c r="H20053" i="34"/>
  <c r="H20054" i="34"/>
  <c r="H20055" i="34"/>
  <c r="H20056" i="34"/>
  <c r="H20057" i="34"/>
  <c r="H20058" i="34"/>
  <c r="H20059" i="34"/>
  <c r="H20060" i="34"/>
  <c r="H20061" i="34"/>
  <c r="H20062" i="34"/>
  <c r="H20063" i="34"/>
  <c r="H20064" i="34"/>
  <c r="H20065" i="34"/>
  <c r="H20066" i="34"/>
  <c r="H20067" i="34"/>
  <c r="H20068" i="34"/>
  <c r="H20069" i="34"/>
  <c r="H20070" i="34"/>
  <c r="H20071" i="34"/>
  <c r="H20072" i="34"/>
  <c r="H20073" i="34"/>
  <c r="H20074" i="34"/>
  <c r="H20075" i="34"/>
  <c r="H20076" i="34"/>
  <c r="H20077" i="34"/>
  <c r="H20078" i="34"/>
  <c r="H20079" i="34"/>
  <c r="H20080" i="34"/>
  <c r="H20081" i="34"/>
  <c r="H20082" i="34"/>
  <c r="H20083" i="34"/>
  <c r="H20084" i="34"/>
  <c r="H20085" i="34"/>
  <c r="H20086" i="34"/>
  <c r="H20087" i="34"/>
  <c r="H20088" i="34"/>
  <c r="H20089" i="34"/>
  <c r="H20090" i="34"/>
  <c r="H20091" i="34"/>
  <c r="H20092" i="34"/>
  <c r="H20093" i="34"/>
  <c r="H20094" i="34"/>
  <c r="H20095" i="34"/>
  <c r="H20096" i="34"/>
  <c r="H20097" i="34"/>
  <c r="H20098" i="34"/>
  <c r="H20099" i="34"/>
  <c r="H20100" i="34"/>
  <c r="H20101" i="34"/>
  <c r="H20102" i="34"/>
  <c r="H20103" i="34"/>
  <c r="H20104" i="34"/>
  <c r="H20105" i="34"/>
  <c r="H20106" i="34"/>
  <c r="H20107" i="34"/>
  <c r="H20108" i="34"/>
  <c r="H20109" i="34"/>
  <c r="H20110" i="34"/>
  <c r="H20111" i="34"/>
  <c r="H20112" i="34"/>
  <c r="H20113" i="34"/>
  <c r="H20114" i="34"/>
  <c r="H20115" i="34"/>
  <c r="H20116" i="34"/>
  <c r="H20117" i="34"/>
  <c r="H20118" i="34"/>
  <c r="H20119" i="34"/>
  <c r="H20120" i="34"/>
  <c r="H20121" i="34"/>
  <c r="H20122" i="34"/>
  <c r="H20123" i="34"/>
  <c r="H20124" i="34"/>
  <c r="H20125" i="34"/>
  <c r="H20126" i="34"/>
  <c r="H20127" i="34"/>
  <c r="H20128" i="34"/>
  <c r="H20129" i="34"/>
  <c r="H20130" i="34"/>
  <c r="H20131" i="34"/>
  <c r="H20132" i="34"/>
  <c r="H20133" i="34"/>
  <c r="H20134" i="34"/>
  <c r="H20135" i="34"/>
  <c r="H20136" i="34"/>
  <c r="H20137" i="34"/>
  <c r="H20138" i="34"/>
  <c r="H20139" i="34"/>
  <c r="H20140" i="34"/>
  <c r="H20141" i="34"/>
  <c r="H20142" i="34"/>
  <c r="H20143" i="34"/>
  <c r="H20144" i="34"/>
  <c r="H20145" i="34"/>
  <c r="H20146" i="34"/>
  <c r="H20147" i="34"/>
  <c r="H20148" i="34"/>
  <c r="H20149" i="34"/>
  <c r="H20150" i="34"/>
  <c r="H20151" i="34"/>
  <c r="H20152" i="34"/>
  <c r="H20153" i="34"/>
  <c r="H20154" i="34"/>
  <c r="H20155" i="34"/>
  <c r="H20156" i="34"/>
  <c r="H20157" i="34"/>
  <c r="H20158" i="34"/>
  <c r="H20159" i="34"/>
  <c r="H20160" i="34"/>
  <c r="H20161" i="34"/>
  <c r="H20162" i="34"/>
  <c r="H20163" i="34"/>
  <c r="H20164" i="34"/>
  <c r="H20165" i="34"/>
  <c r="H20166" i="34"/>
  <c r="H20167" i="34"/>
  <c r="H20168" i="34"/>
  <c r="H20169" i="34"/>
  <c r="H20170" i="34"/>
  <c r="H20171" i="34"/>
  <c r="H20172" i="34"/>
  <c r="H20173" i="34"/>
  <c r="H20174" i="34"/>
  <c r="H20175" i="34"/>
  <c r="H20176" i="34"/>
  <c r="H20177" i="34"/>
  <c r="H20178" i="34"/>
  <c r="H20179" i="34"/>
  <c r="H20180" i="34"/>
  <c r="H20181" i="34"/>
  <c r="H20182" i="34"/>
  <c r="H20183" i="34"/>
  <c r="H20184" i="34"/>
  <c r="H20185" i="34"/>
  <c r="H20186" i="34"/>
  <c r="H20187" i="34"/>
  <c r="H20188" i="34"/>
  <c r="H20189" i="34"/>
  <c r="H20190" i="34"/>
  <c r="H20191" i="34"/>
  <c r="H20192" i="34"/>
  <c r="H20193" i="34"/>
  <c r="H20194" i="34"/>
  <c r="H20195" i="34"/>
  <c r="H20196" i="34"/>
  <c r="H20197" i="34"/>
  <c r="H20198" i="34"/>
  <c r="H20199" i="34"/>
  <c r="H20200" i="34"/>
  <c r="H20201" i="34"/>
  <c r="H20202" i="34"/>
  <c r="H20203" i="34"/>
  <c r="H20204" i="34"/>
  <c r="H20205" i="34"/>
  <c r="H20206" i="34"/>
  <c r="H20207" i="34"/>
  <c r="H20208" i="34"/>
  <c r="H20209" i="34"/>
  <c r="H20210" i="34"/>
  <c r="H20211" i="34"/>
  <c r="H20212" i="34"/>
  <c r="H20213" i="34"/>
  <c r="H20214" i="34"/>
  <c r="H20215" i="34"/>
  <c r="H20216" i="34"/>
  <c r="H20217" i="34"/>
  <c r="H20218" i="34"/>
  <c r="H20219" i="34"/>
  <c r="H20220" i="34"/>
  <c r="H20221" i="34"/>
  <c r="H20222" i="34"/>
  <c r="H20223" i="34"/>
  <c r="H20224" i="34"/>
  <c r="H20225" i="34"/>
  <c r="H20226" i="34"/>
  <c r="H20227" i="34"/>
  <c r="H20228" i="34"/>
  <c r="H20229" i="34"/>
  <c r="H20230" i="34"/>
  <c r="H20231" i="34"/>
  <c r="H20232" i="34"/>
  <c r="H20233" i="34"/>
  <c r="H20234" i="34"/>
  <c r="H20235" i="34"/>
  <c r="H20236" i="34"/>
  <c r="H20237" i="34"/>
  <c r="H20238" i="34"/>
  <c r="H20239" i="34"/>
  <c r="H20240" i="34"/>
  <c r="H20241" i="34"/>
  <c r="H20242" i="34"/>
  <c r="H20243" i="34"/>
  <c r="H20244" i="34"/>
  <c r="H20245" i="34"/>
  <c r="H20246" i="34"/>
  <c r="H20247" i="34"/>
  <c r="H20248" i="34"/>
  <c r="H20249" i="34"/>
  <c r="H20250" i="34"/>
  <c r="H20251" i="34"/>
  <c r="H20252" i="34"/>
  <c r="H20253" i="34"/>
  <c r="H20254" i="34"/>
  <c r="H20255" i="34"/>
  <c r="H20256" i="34"/>
  <c r="H20257" i="34"/>
  <c r="H20258" i="34"/>
  <c r="H20259" i="34"/>
  <c r="H20260" i="34"/>
  <c r="H20261" i="34"/>
  <c r="H20262" i="34"/>
  <c r="H20263" i="34"/>
  <c r="H20264" i="34"/>
  <c r="H20265" i="34"/>
  <c r="H20266" i="34"/>
  <c r="H20267" i="34"/>
  <c r="H20268" i="34"/>
  <c r="H20269" i="34"/>
  <c r="H20270" i="34"/>
  <c r="H20271" i="34"/>
  <c r="H20272" i="34"/>
  <c r="H20273" i="34"/>
  <c r="H20274" i="34"/>
  <c r="H20275" i="34"/>
  <c r="H20276" i="34"/>
  <c r="H20277" i="34"/>
  <c r="H20278" i="34"/>
  <c r="H20279" i="34"/>
  <c r="H20280" i="34"/>
  <c r="H20281" i="34"/>
  <c r="H20282" i="34"/>
  <c r="H20283" i="34"/>
  <c r="H20284" i="34"/>
  <c r="H20285" i="34"/>
  <c r="H20286" i="34"/>
  <c r="H20287" i="34"/>
  <c r="H20288" i="34"/>
  <c r="H20289" i="34"/>
  <c r="H20290" i="34"/>
  <c r="H20291" i="34"/>
  <c r="H20292" i="34"/>
  <c r="H20293" i="34"/>
  <c r="H20294" i="34"/>
  <c r="H20295" i="34"/>
  <c r="H20296" i="34"/>
  <c r="H20297" i="34"/>
  <c r="H20298" i="34"/>
  <c r="H20299" i="34"/>
  <c r="H20300" i="34"/>
  <c r="H20301" i="34"/>
  <c r="H20302" i="34"/>
  <c r="H20303" i="34"/>
  <c r="H20304" i="34"/>
  <c r="H20305" i="34"/>
  <c r="H20306" i="34"/>
  <c r="H20307" i="34"/>
  <c r="H20308" i="34"/>
  <c r="H20309" i="34"/>
  <c r="H20310" i="34"/>
  <c r="H20311" i="34"/>
  <c r="H20312" i="34"/>
  <c r="H20313" i="34"/>
  <c r="H20314" i="34"/>
  <c r="H20315" i="34"/>
  <c r="H20316" i="34"/>
  <c r="H20317" i="34"/>
  <c r="H20318" i="34"/>
  <c r="H20319" i="34"/>
  <c r="H20320" i="34"/>
  <c r="H20321" i="34"/>
  <c r="H20322" i="34"/>
  <c r="H20323" i="34"/>
  <c r="H20324" i="34"/>
  <c r="H20325" i="34"/>
  <c r="H20326" i="34"/>
  <c r="H20327" i="34"/>
  <c r="H20328" i="34"/>
  <c r="H20329" i="34"/>
  <c r="H20330" i="34"/>
  <c r="H20331" i="34"/>
  <c r="H20332" i="34"/>
  <c r="H20333" i="34"/>
  <c r="H20334" i="34"/>
  <c r="H20335" i="34"/>
  <c r="H20336" i="34"/>
  <c r="H20337" i="34"/>
  <c r="H20338" i="34"/>
  <c r="H20339" i="34"/>
  <c r="H20340" i="34"/>
  <c r="H20341" i="34"/>
  <c r="H20342" i="34"/>
  <c r="H20343" i="34"/>
  <c r="H20344" i="34"/>
  <c r="H20345" i="34"/>
  <c r="H20346" i="34"/>
  <c r="H20347" i="34"/>
  <c r="H20348" i="34"/>
  <c r="H20349" i="34"/>
  <c r="H20350" i="34"/>
  <c r="H20351" i="34"/>
  <c r="H20352" i="34"/>
  <c r="H20353" i="34"/>
  <c r="H20354" i="34"/>
  <c r="H20355" i="34"/>
  <c r="H20356" i="34"/>
  <c r="H20357" i="34"/>
  <c r="H20358" i="34"/>
  <c r="H20359" i="34"/>
  <c r="H20360" i="34"/>
  <c r="H20361" i="34"/>
  <c r="H20362" i="34"/>
  <c r="H20363" i="34"/>
  <c r="H20364" i="34"/>
  <c r="H20365" i="34"/>
  <c r="H20366" i="34"/>
  <c r="H20367" i="34"/>
  <c r="H20368" i="34"/>
  <c r="H20369" i="34"/>
  <c r="H20370" i="34"/>
  <c r="H20371" i="34"/>
  <c r="H20372" i="34"/>
  <c r="H20373" i="34"/>
  <c r="H20374" i="34"/>
  <c r="H20375" i="34"/>
  <c r="H20376" i="34"/>
  <c r="H20377" i="34"/>
  <c r="H20378" i="34"/>
  <c r="H20379" i="34"/>
  <c r="H20380" i="34"/>
  <c r="H20381" i="34"/>
  <c r="H20382" i="34"/>
  <c r="H20383" i="34"/>
  <c r="H20384" i="34"/>
  <c r="H20385" i="34"/>
  <c r="H20386" i="34"/>
  <c r="H20387" i="34"/>
  <c r="H20388" i="34"/>
  <c r="H20389" i="34"/>
  <c r="H20390" i="34"/>
  <c r="H20391" i="34"/>
  <c r="H20392" i="34"/>
  <c r="H20393" i="34"/>
  <c r="H20394" i="34"/>
  <c r="H20395" i="34"/>
  <c r="H20396" i="34"/>
  <c r="H20397" i="34"/>
  <c r="H20398" i="34"/>
  <c r="H20399" i="34"/>
  <c r="H20400" i="34"/>
  <c r="H20401" i="34"/>
  <c r="H20402" i="34"/>
  <c r="H20403" i="34"/>
  <c r="H20404" i="34"/>
  <c r="H20405" i="34"/>
  <c r="H20406" i="34"/>
  <c r="H20407" i="34"/>
  <c r="H20408" i="34"/>
  <c r="H20409" i="34"/>
  <c r="H20410" i="34"/>
  <c r="H20411" i="34"/>
  <c r="H20412" i="34"/>
  <c r="H20413" i="34"/>
  <c r="H20414" i="34"/>
  <c r="H20415" i="34"/>
  <c r="H20416" i="34"/>
  <c r="H20417" i="34"/>
  <c r="H20418" i="34"/>
  <c r="H20419" i="34"/>
  <c r="H20420" i="34"/>
  <c r="H20421" i="34"/>
  <c r="H20422" i="34"/>
  <c r="H20423" i="34"/>
  <c r="H20424" i="34"/>
  <c r="H20425" i="34"/>
  <c r="H20426" i="34"/>
  <c r="H20427" i="34"/>
  <c r="H20428" i="34"/>
  <c r="H20429" i="34"/>
  <c r="H20430" i="34"/>
  <c r="H20431" i="34"/>
  <c r="H20432" i="34"/>
  <c r="H20433" i="34"/>
  <c r="H20434" i="34"/>
  <c r="H20435" i="34"/>
  <c r="H20436" i="34"/>
  <c r="H20437" i="34"/>
  <c r="H20438" i="34"/>
  <c r="H20439" i="34"/>
  <c r="H20440" i="34"/>
  <c r="H20441" i="34"/>
  <c r="H20442" i="34"/>
  <c r="H20443" i="34"/>
  <c r="H20444" i="34"/>
  <c r="H20445" i="34"/>
  <c r="H20446" i="34"/>
  <c r="H20447" i="34"/>
  <c r="H20448" i="34"/>
  <c r="H20449" i="34"/>
  <c r="H20450" i="34"/>
  <c r="H20451" i="34"/>
  <c r="H20452" i="34"/>
  <c r="H20453" i="34"/>
  <c r="H20454" i="34"/>
  <c r="H20455" i="34"/>
  <c r="H20456" i="34"/>
  <c r="H20457" i="34"/>
  <c r="H20458" i="34"/>
  <c r="H20459" i="34"/>
  <c r="H20460" i="34"/>
  <c r="H20461" i="34"/>
  <c r="H20462" i="34"/>
  <c r="H20463" i="34"/>
  <c r="H20464" i="34"/>
  <c r="H20465" i="34"/>
  <c r="H20466" i="34"/>
  <c r="H20467" i="34"/>
  <c r="H20468" i="34"/>
  <c r="H20469" i="34"/>
  <c r="H20470" i="34"/>
  <c r="H20471" i="34"/>
  <c r="H20472" i="34"/>
  <c r="H20473" i="34"/>
  <c r="H20474" i="34"/>
  <c r="H20475" i="34"/>
  <c r="H20476" i="34"/>
  <c r="H20477" i="34"/>
  <c r="H20478" i="34"/>
  <c r="H20479" i="34"/>
  <c r="H20480" i="34"/>
  <c r="H20481" i="34"/>
  <c r="H20482" i="34"/>
  <c r="H20483" i="34"/>
  <c r="H20484" i="34"/>
  <c r="H20485" i="34"/>
  <c r="H20486" i="34"/>
  <c r="H20487" i="34"/>
  <c r="H20488" i="34"/>
  <c r="H20489" i="34"/>
  <c r="H20490" i="34"/>
  <c r="H20491" i="34"/>
  <c r="H20492" i="34"/>
  <c r="H20493" i="34"/>
  <c r="H20494" i="34"/>
  <c r="H20495" i="34"/>
  <c r="H20496" i="34"/>
  <c r="H20497" i="34"/>
  <c r="H20498" i="34"/>
  <c r="H20499" i="34"/>
  <c r="H20500" i="34"/>
  <c r="H20501" i="34"/>
  <c r="H20502" i="34"/>
  <c r="H20503" i="34"/>
  <c r="H20504" i="34"/>
  <c r="H20505" i="34"/>
  <c r="H20506" i="34"/>
  <c r="H20507" i="34"/>
  <c r="H20508" i="34"/>
  <c r="H20509" i="34"/>
  <c r="H20510" i="34"/>
  <c r="H20511" i="34"/>
  <c r="H20512" i="34"/>
  <c r="H20513" i="34"/>
  <c r="H20514" i="34"/>
  <c r="H20515" i="34"/>
  <c r="H20516" i="34"/>
  <c r="H20517" i="34"/>
  <c r="H20518" i="34"/>
  <c r="H20519" i="34"/>
  <c r="H20520" i="34"/>
  <c r="H20521" i="34"/>
  <c r="H20522" i="34"/>
  <c r="H20523" i="34"/>
  <c r="H20524" i="34"/>
  <c r="H20525" i="34"/>
  <c r="H20526" i="34"/>
  <c r="H20527" i="34"/>
  <c r="H20528" i="34"/>
  <c r="H20529" i="34"/>
  <c r="H20530" i="34"/>
  <c r="H20531" i="34"/>
  <c r="H20532" i="34"/>
  <c r="H20533" i="34"/>
  <c r="H20534" i="34"/>
  <c r="H20535" i="34"/>
  <c r="H20536" i="34"/>
  <c r="H20537" i="34"/>
  <c r="H20538" i="34"/>
  <c r="H20539" i="34"/>
  <c r="H20540" i="34"/>
  <c r="H20541" i="34"/>
  <c r="H20542" i="34"/>
  <c r="H20543" i="34"/>
  <c r="H20544" i="34"/>
  <c r="H20545" i="34"/>
  <c r="H20546" i="34"/>
  <c r="H20547" i="34"/>
  <c r="H20548" i="34"/>
  <c r="H20549" i="34"/>
  <c r="H20550" i="34"/>
  <c r="H20551" i="34"/>
  <c r="H20552" i="34"/>
  <c r="H20553" i="34"/>
  <c r="H20554" i="34"/>
  <c r="H20555" i="34"/>
  <c r="H20556" i="34"/>
  <c r="H20557" i="34"/>
  <c r="H20558" i="34"/>
  <c r="H20559" i="34"/>
  <c r="H20560" i="34"/>
  <c r="H20561" i="34"/>
  <c r="H20562" i="34"/>
  <c r="H20563" i="34"/>
  <c r="H20564" i="34"/>
  <c r="H20565" i="34"/>
  <c r="H20566" i="34"/>
  <c r="H20567" i="34"/>
  <c r="H20568" i="34"/>
  <c r="H20569" i="34"/>
  <c r="H20570" i="34"/>
  <c r="H20571" i="34"/>
  <c r="H20572" i="34"/>
  <c r="H20573" i="34"/>
  <c r="H20574" i="34"/>
  <c r="H20575" i="34"/>
  <c r="H20576" i="34"/>
  <c r="H20577" i="34"/>
  <c r="H20578" i="34"/>
  <c r="H20579" i="34"/>
  <c r="H20580" i="34"/>
  <c r="H20581" i="34"/>
  <c r="H20582" i="34"/>
  <c r="H20583" i="34"/>
  <c r="H20584" i="34"/>
  <c r="H20585" i="34"/>
  <c r="H20586" i="34"/>
  <c r="H20587" i="34"/>
  <c r="H20588" i="34"/>
  <c r="H20589" i="34"/>
  <c r="H20590" i="34"/>
  <c r="H20591" i="34"/>
  <c r="H20592" i="34"/>
  <c r="H20593" i="34"/>
  <c r="H20594" i="34"/>
  <c r="H20595" i="34"/>
  <c r="H20596" i="34"/>
  <c r="H20597" i="34"/>
  <c r="H20598" i="34"/>
  <c r="H20599" i="34"/>
  <c r="H20600" i="34"/>
  <c r="H20601" i="34"/>
  <c r="H20602" i="34"/>
  <c r="H20603" i="34"/>
  <c r="H20604" i="34"/>
  <c r="H20605" i="34"/>
  <c r="H20606" i="34"/>
  <c r="H20607" i="34"/>
  <c r="H20608" i="34"/>
  <c r="H20609" i="34"/>
  <c r="H20610" i="34"/>
  <c r="H20611" i="34"/>
  <c r="H20612" i="34"/>
  <c r="H20613" i="34"/>
  <c r="H20614" i="34"/>
  <c r="H20615" i="34"/>
  <c r="H20616" i="34"/>
  <c r="H20617" i="34"/>
  <c r="H20618" i="34"/>
  <c r="H20619" i="34"/>
  <c r="H20620" i="34"/>
  <c r="H20621" i="34"/>
  <c r="H20622" i="34"/>
  <c r="H20623" i="34"/>
  <c r="H20624" i="34"/>
  <c r="H20625" i="34"/>
  <c r="H20626" i="34"/>
  <c r="H20627" i="34"/>
  <c r="H20628" i="34"/>
  <c r="H20629" i="34"/>
  <c r="H20630" i="34"/>
  <c r="H20631" i="34"/>
  <c r="H20632" i="34"/>
  <c r="H20633" i="34"/>
  <c r="H20634" i="34"/>
  <c r="H20635" i="34"/>
  <c r="H20636" i="34"/>
  <c r="H20637" i="34"/>
  <c r="H20638" i="34"/>
  <c r="H20639" i="34"/>
  <c r="H20640" i="34"/>
  <c r="H20641" i="34"/>
  <c r="H20642" i="34"/>
  <c r="H20643" i="34"/>
  <c r="H20644" i="34"/>
  <c r="H20645" i="34"/>
  <c r="H20646" i="34"/>
  <c r="H20647" i="34"/>
  <c r="H20648" i="34"/>
  <c r="H20649" i="34"/>
  <c r="H20650" i="34"/>
  <c r="H20651" i="34"/>
  <c r="H20652" i="34"/>
  <c r="H20653" i="34"/>
  <c r="H20654" i="34"/>
  <c r="H20655" i="34"/>
  <c r="H20656" i="34"/>
  <c r="H20657" i="34"/>
  <c r="H20658" i="34"/>
  <c r="H20659" i="34"/>
  <c r="H20660" i="34"/>
  <c r="H20661" i="34"/>
  <c r="H20662" i="34"/>
  <c r="H20663" i="34"/>
  <c r="H20664" i="34"/>
  <c r="H20665" i="34"/>
  <c r="H20666" i="34"/>
  <c r="H20667" i="34"/>
  <c r="H20668" i="34"/>
  <c r="H20669" i="34"/>
  <c r="H20670" i="34"/>
  <c r="H20671" i="34"/>
  <c r="H20672" i="34"/>
  <c r="H20673" i="34"/>
  <c r="H20674" i="34"/>
  <c r="H20675" i="34"/>
  <c r="H20676" i="34"/>
  <c r="H20677" i="34"/>
  <c r="H20678" i="34"/>
  <c r="H20679" i="34"/>
  <c r="H20680" i="34"/>
  <c r="H20681" i="34"/>
  <c r="H20682" i="34"/>
  <c r="H20683" i="34"/>
  <c r="H20684" i="34"/>
  <c r="H20685" i="34"/>
  <c r="H20686" i="34"/>
  <c r="H20687" i="34"/>
  <c r="H20688" i="34"/>
  <c r="H20689" i="34"/>
  <c r="H20690" i="34"/>
  <c r="H20691" i="34"/>
  <c r="H20692" i="34"/>
  <c r="H20693" i="34"/>
  <c r="H20694" i="34"/>
  <c r="H20695" i="34"/>
  <c r="H20696" i="34"/>
  <c r="H20697" i="34"/>
  <c r="H20698" i="34"/>
  <c r="H20699" i="34"/>
  <c r="H20700" i="34"/>
  <c r="H20701" i="34"/>
  <c r="H20702" i="34"/>
  <c r="H20703" i="34"/>
  <c r="H20704" i="34"/>
  <c r="H20705" i="34"/>
  <c r="H20706" i="34"/>
  <c r="H20707" i="34"/>
  <c r="H20708" i="34"/>
  <c r="H20709" i="34"/>
  <c r="H20710" i="34"/>
  <c r="H20711" i="34"/>
  <c r="H20712" i="34"/>
  <c r="H20713" i="34"/>
  <c r="H20714" i="34"/>
  <c r="H20715" i="34"/>
  <c r="H20716" i="34"/>
  <c r="H20717" i="34"/>
  <c r="H20718" i="34"/>
  <c r="H20719" i="34"/>
  <c r="H20720" i="34"/>
  <c r="H20721" i="34"/>
  <c r="H20722" i="34"/>
  <c r="H20723" i="34"/>
  <c r="H20724" i="34"/>
  <c r="H20725" i="34"/>
  <c r="H20726" i="34"/>
  <c r="H20727" i="34"/>
  <c r="H20728" i="34"/>
  <c r="H20729" i="34"/>
  <c r="H20730" i="34"/>
  <c r="H20731" i="34"/>
  <c r="H20732" i="34"/>
  <c r="H20733" i="34"/>
  <c r="H20734" i="34"/>
  <c r="H20735" i="34"/>
  <c r="H20736" i="34"/>
  <c r="H20737" i="34"/>
  <c r="H20738" i="34"/>
  <c r="H20739" i="34"/>
  <c r="H20740" i="34"/>
  <c r="H20741" i="34"/>
  <c r="H20742" i="34"/>
  <c r="H20743" i="34"/>
  <c r="H20744" i="34"/>
  <c r="H20745" i="34"/>
  <c r="H20746" i="34"/>
  <c r="H20747" i="34"/>
  <c r="H20748" i="34"/>
  <c r="H20749" i="34"/>
  <c r="H20750" i="34"/>
  <c r="H20751" i="34"/>
  <c r="H20752" i="34"/>
  <c r="H20753" i="34"/>
  <c r="H20754" i="34"/>
  <c r="H20755" i="34"/>
  <c r="H20756" i="34"/>
  <c r="H20757" i="34"/>
  <c r="H20758" i="34"/>
  <c r="H20759" i="34"/>
  <c r="H20760" i="34"/>
  <c r="H20761" i="34"/>
  <c r="H20762" i="34"/>
  <c r="H20763" i="34"/>
  <c r="H20764" i="34"/>
  <c r="H20765" i="34"/>
  <c r="H20766" i="34"/>
  <c r="H20767" i="34"/>
  <c r="H20768" i="34"/>
  <c r="H20769" i="34"/>
  <c r="H20770" i="34"/>
  <c r="H20771" i="34"/>
  <c r="H20772" i="34"/>
  <c r="H20773" i="34"/>
  <c r="H20774" i="34"/>
  <c r="H20775" i="34"/>
  <c r="H20776" i="34"/>
  <c r="H20777" i="34"/>
  <c r="H20778" i="34"/>
  <c r="H20779" i="34"/>
  <c r="H20780" i="34"/>
  <c r="H20781" i="34"/>
  <c r="H20782" i="34"/>
  <c r="H20783" i="34"/>
  <c r="H20784" i="34"/>
  <c r="H20785" i="34"/>
  <c r="H20786" i="34"/>
  <c r="H20787" i="34"/>
  <c r="H20788" i="34"/>
  <c r="H20789" i="34"/>
  <c r="H20790" i="34"/>
  <c r="H20791" i="34"/>
  <c r="H20792" i="34"/>
  <c r="H20793" i="34"/>
  <c r="H20794" i="34"/>
  <c r="H20795" i="34"/>
  <c r="H20796" i="34"/>
  <c r="H20797" i="34"/>
  <c r="H20798" i="34"/>
  <c r="H20799" i="34"/>
  <c r="H20800" i="34"/>
  <c r="H20801" i="34"/>
  <c r="H20802" i="34"/>
  <c r="H20803" i="34"/>
  <c r="H20804" i="34"/>
  <c r="H20805" i="34"/>
  <c r="H20806" i="34"/>
  <c r="H20807" i="34"/>
  <c r="H20808" i="34"/>
  <c r="H20809" i="34"/>
  <c r="H20810" i="34"/>
  <c r="H20811" i="34"/>
  <c r="H20812" i="34"/>
  <c r="H20813" i="34"/>
  <c r="H20814" i="34"/>
  <c r="H20815" i="34"/>
  <c r="H20816" i="34"/>
  <c r="H20817" i="34"/>
  <c r="H20818" i="34"/>
  <c r="H20819" i="34"/>
  <c r="H20820" i="34"/>
  <c r="H20821" i="34"/>
  <c r="H20822" i="34"/>
  <c r="H20823" i="34"/>
  <c r="H20824" i="34"/>
  <c r="H20825" i="34"/>
  <c r="H20826" i="34"/>
  <c r="H20827" i="34"/>
  <c r="H20828" i="34"/>
  <c r="H20829" i="34"/>
  <c r="H20830" i="34"/>
  <c r="H20831" i="34"/>
  <c r="H20832" i="34"/>
  <c r="H20833" i="34"/>
  <c r="H20834" i="34"/>
  <c r="H20835" i="34"/>
  <c r="H20836" i="34"/>
  <c r="H20837" i="34"/>
  <c r="H20838" i="34"/>
  <c r="H20839" i="34"/>
  <c r="H20840" i="34"/>
  <c r="H20841" i="34"/>
  <c r="H20842" i="34"/>
  <c r="H20843" i="34"/>
  <c r="H20844" i="34"/>
  <c r="H20845" i="34"/>
  <c r="H20846" i="34"/>
  <c r="H20847" i="34"/>
  <c r="H20848" i="34"/>
  <c r="H20849" i="34"/>
  <c r="H20850" i="34"/>
  <c r="H20851" i="34"/>
  <c r="H20852" i="34"/>
  <c r="H20853" i="34"/>
  <c r="H20854" i="34"/>
  <c r="H20855" i="34"/>
  <c r="H20856" i="34"/>
  <c r="H20857" i="34"/>
  <c r="H20858" i="34"/>
  <c r="H20859" i="34"/>
  <c r="H20860" i="34"/>
  <c r="H20861" i="34"/>
  <c r="H20862" i="34"/>
  <c r="H20863" i="34"/>
  <c r="H20864" i="34"/>
  <c r="H20865" i="34"/>
  <c r="H20866" i="34"/>
  <c r="H20867" i="34"/>
  <c r="H20868" i="34"/>
  <c r="H20869" i="34"/>
  <c r="H20870" i="34"/>
  <c r="H20871" i="34"/>
  <c r="H20872" i="34"/>
  <c r="H20873" i="34"/>
  <c r="H20874" i="34"/>
  <c r="H20875" i="34"/>
  <c r="H20876" i="34"/>
  <c r="H20877" i="34"/>
  <c r="H20878" i="34"/>
  <c r="H20879" i="34"/>
  <c r="H20880" i="34"/>
  <c r="H20881" i="34"/>
  <c r="H20882" i="34"/>
  <c r="H20883" i="34"/>
  <c r="H20884" i="34"/>
  <c r="H20885" i="34"/>
  <c r="H20886" i="34"/>
  <c r="H20887" i="34"/>
  <c r="H20888" i="34"/>
  <c r="H20889" i="34"/>
  <c r="H20890" i="34"/>
  <c r="H20891" i="34"/>
  <c r="H20892" i="34"/>
  <c r="H20893" i="34"/>
  <c r="H20894" i="34"/>
  <c r="H20895" i="34"/>
  <c r="H20896" i="34"/>
  <c r="H20897" i="34"/>
  <c r="H20898" i="34"/>
  <c r="H20899" i="34"/>
  <c r="H20900" i="34"/>
  <c r="H20901" i="34"/>
  <c r="H20902" i="34"/>
  <c r="H20903" i="34"/>
  <c r="H20904" i="34"/>
  <c r="H20905" i="34"/>
  <c r="H20906" i="34"/>
  <c r="H20907" i="34"/>
  <c r="H20908" i="34"/>
  <c r="H20909" i="34"/>
  <c r="H20910" i="34"/>
  <c r="H20911" i="34"/>
  <c r="H20912" i="34"/>
  <c r="H20913" i="34"/>
  <c r="H20914" i="34"/>
  <c r="H20915" i="34"/>
  <c r="H20916" i="34"/>
  <c r="H20917" i="34"/>
  <c r="H20918" i="34"/>
  <c r="H20919" i="34"/>
  <c r="H20920" i="34"/>
  <c r="H20921" i="34"/>
  <c r="H20922" i="34"/>
  <c r="H20923" i="34"/>
  <c r="H20924" i="34"/>
  <c r="H20925" i="34"/>
  <c r="H20926" i="34"/>
  <c r="H20927" i="34"/>
  <c r="H20928" i="34"/>
  <c r="H20929" i="34"/>
  <c r="H20930" i="34"/>
  <c r="H20931" i="34"/>
  <c r="H20932" i="34"/>
  <c r="H20933" i="34"/>
  <c r="H20934" i="34"/>
  <c r="H20935" i="34"/>
  <c r="H20936" i="34"/>
  <c r="H20937" i="34"/>
  <c r="H20938" i="34"/>
  <c r="H20939" i="34"/>
  <c r="H20940" i="34"/>
  <c r="H20941" i="34"/>
  <c r="H20942" i="34"/>
  <c r="H20943" i="34"/>
  <c r="H20944" i="34"/>
  <c r="H20945" i="34"/>
  <c r="H20946" i="34"/>
  <c r="H20947" i="34"/>
  <c r="H20948" i="34"/>
  <c r="H20949" i="34"/>
  <c r="H20950" i="34"/>
  <c r="H20951" i="34"/>
  <c r="H20952" i="34"/>
  <c r="H20953" i="34"/>
  <c r="H20954" i="34"/>
  <c r="H20955" i="34"/>
  <c r="H20956" i="34"/>
  <c r="H20957" i="34"/>
  <c r="H20958" i="34"/>
  <c r="H20959" i="34"/>
  <c r="H20960" i="34"/>
  <c r="H20961" i="34"/>
  <c r="H20962" i="34"/>
  <c r="H20963" i="34"/>
  <c r="H20964" i="34"/>
  <c r="H20965" i="34"/>
  <c r="H20966" i="34"/>
  <c r="H20967" i="34"/>
  <c r="H20968" i="34"/>
  <c r="H20969" i="34"/>
  <c r="H20970" i="34"/>
  <c r="H20971" i="34"/>
  <c r="H20972" i="34"/>
  <c r="H20973" i="34"/>
  <c r="H20974" i="34"/>
  <c r="H20975" i="34"/>
  <c r="H20976" i="34"/>
  <c r="H20977" i="34"/>
  <c r="H20978" i="34"/>
  <c r="H20979" i="34"/>
  <c r="H20980" i="34"/>
  <c r="H20981" i="34"/>
  <c r="H20982" i="34"/>
  <c r="H20983" i="34"/>
  <c r="H20984" i="34"/>
  <c r="H20985" i="34"/>
  <c r="H20986" i="34"/>
  <c r="H20987" i="34"/>
  <c r="H20988" i="34"/>
  <c r="H20989" i="34"/>
  <c r="H20990" i="34"/>
  <c r="H20991" i="34"/>
  <c r="H20992" i="34"/>
  <c r="H20993" i="34"/>
  <c r="H20994" i="34"/>
  <c r="H20995" i="34"/>
  <c r="H20996" i="34"/>
  <c r="H20997" i="34"/>
  <c r="H20998" i="34"/>
  <c r="H20999" i="34"/>
  <c r="H21000" i="34"/>
  <c r="H21001" i="34"/>
  <c r="H21002" i="34"/>
  <c r="H21003" i="34"/>
  <c r="H21004" i="34"/>
  <c r="H21005" i="34"/>
  <c r="H21006" i="34"/>
  <c r="H21007" i="34"/>
  <c r="H21008" i="34"/>
  <c r="H21009" i="34"/>
  <c r="H21010" i="34"/>
  <c r="H21011" i="34"/>
  <c r="H21012" i="34"/>
  <c r="H21013" i="34"/>
  <c r="H21014" i="34"/>
  <c r="H21015" i="34"/>
  <c r="H21016" i="34"/>
  <c r="H21017" i="34"/>
  <c r="H21018" i="34"/>
  <c r="H21019" i="34"/>
  <c r="H21020" i="34"/>
  <c r="H21021" i="34"/>
  <c r="H21022" i="34"/>
  <c r="H21023" i="34"/>
  <c r="H21024" i="34"/>
  <c r="H21025" i="34"/>
  <c r="H21026" i="34"/>
  <c r="H21027" i="34"/>
  <c r="H21028" i="34"/>
  <c r="H21029" i="34"/>
  <c r="H21030" i="34"/>
  <c r="H21031" i="34"/>
  <c r="H21032" i="34"/>
  <c r="H21033" i="34"/>
  <c r="H21034" i="34"/>
  <c r="H21035" i="34"/>
  <c r="H21036" i="34"/>
  <c r="H21037" i="34"/>
  <c r="H21038" i="34"/>
  <c r="H21039" i="34"/>
  <c r="H21040" i="34"/>
  <c r="H21041" i="34"/>
  <c r="H21042" i="34"/>
  <c r="H21043" i="34"/>
  <c r="H21044" i="34"/>
  <c r="H21045" i="34"/>
  <c r="H21046" i="34"/>
  <c r="H21047" i="34"/>
  <c r="H21048" i="34"/>
  <c r="H21049" i="34"/>
  <c r="H21050" i="34"/>
  <c r="H21051" i="34"/>
  <c r="H21052" i="34"/>
  <c r="H21053" i="34"/>
  <c r="H21054" i="34"/>
  <c r="H21055" i="34"/>
  <c r="H21056" i="34"/>
  <c r="H21057" i="34"/>
  <c r="H21058" i="34"/>
  <c r="H21059" i="34"/>
  <c r="H21060" i="34"/>
  <c r="H21061" i="34"/>
  <c r="H21062" i="34"/>
  <c r="H21063" i="34"/>
  <c r="H21064" i="34"/>
  <c r="H21065" i="34"/>
  <c r="H21066" i="34"/>
  <c r="H21067" i="34"/>
  <c r="H21068" i="34"/>
  <c r="H21069" i="34"/>
  <c r="H21070" i="34"/>
  <c r="H21071" i="34"/>
  <c r="H21072" i="34"/>
  <c r="H21073" i="34"/>
  <c r="H21074" i="34"/>
  <c r="H21075" i="34"/>
  <c r="H21076" i="34"/>
  <c r="H21077" i="34"/>
  <c r="H21078" i="34"/>
  <c r="H21079" i="34"/>
  <c r="H21080" i="34"/>
  <c r="H21081" i="34"/>
  <c r="H21082" i="34"/>
  <c r="H21083" i="34"/>
  <c r="H21084" i="34"/>
  <c r="H21085" i="34"/>
  <c r="H21086" i="34"/>
  <c r="H21087" i="34"/>
  <c r="H21088" i="34"/>
  <c r="H21089" i="34"/>
  <c r="H21090" i="34"/>
  <c r="H21091" i="34"/>
  <c r="H21092" i="34"/>
  <c r="H21093" i="34"/>
  <c r="H21094" i="34"/>
  <c r="H21095" i="34"/>
  <c r="H21096" i="34"/>
  <c r="H21097" i="34"/>
  <c r="H21098" i="34"/>
  <c r="H21099" i="34"/>
  <c r="H21100" i="34"/>
  <c r="H21101" i="34"/>
  <c r="H21102" i="34"/>
  <c r="H21103" i="34"/>
  <c r="H21104" i="34"/>
  <c r="H21105" i="34"/>
  <c r="H21106" i="34"/>
  <c r="H21107" i="34"/>
  <c r="H21108" i="34"/>
  <c r="H21109" i="34"/>
  <c r="H21110" i="34"/>
  <c r="H21111" i="34"/>
  <c r="H21112" i="34"/>
  <c r="H21113" i="34"/>
  <c r="H21114" i="34"/>
  <c r="H21115" i="34"/>
  <c r="H21116" i="34"/>
  <c r="H21117" i="34"/>
  <c r="H21118" i="34"/>
  <c r="H21119" i="34"/>
  <c r="H21120" i="34"/>
  <c r="H21121" i="34"/>
  <c r="H21122" i="34"/>
  <c r="H21123" i="34"/>
  <c r="H21124" i="34"/>
  <c r="H21125" i="34"/>
  <c r="H21126" i="34"/>
  <c r="H21127" i="34"/>
  <c r="H21128" i="34"/>
  <c r="H21129" i="34"/>
  <c r="H21130" i="34"/>
  <c r="H21131" i="34"/>
  <c r="H21132" i="34"/>
  <c r="H21133" i="34"/>
  <c r="H21134" i="34"/>
  <c r="H21135" i="34"/>
  <c r="H21136" i="34"/>
  <c r="H21137" i="34"/>
  <c r="H21138" i="34"/>
  <c r="H21139" i="34"/>
  <c r="H21140" i="34"/>
  <c r="H21141" i="34"/>
  <c r="H21142" i="34"/>
  <c r="H21143" i="34"/>
  <c r="H21144" i="34"/>
  <c r="H21145" i="34"/>
  <c r="H21146" i="34"/>
  <c r="H21147" i="34"/>
  <c r="H21148" i="34"/>
  <c r="H21149" i="34"/>
  <c r="H21150" i="34"/>
  <c r="H21151" i="34"/>
  <c r="H21152" i="34"/>
  <c r="H21153" i="34"/>
  <c r="H21154" i="34"/>
  <c r="H21155" i="34"/>
  <c r="H21156" i="34"/>
  <c r="H21157" i="34"/>
  <c r="H21158" i="34"/>
  <c r="H21159" i="34"/>
  <c r="H21160" i="34"/>
  <c r="H21161" i="34"/>
  <c r="H21162" i="34"/>
  <c r="H21163" i="34"/>
  <c r="H21164" i="34"/>
  <c r="H21165" i="34"/>
  <c r="H21166" i="34"/>
  <c r="H21167" i="34"/>
  <c r="H21168" i="34"/>
  <c r="H21169" i="34"/>
  <c r="H21170" i="34"/>
  <c r="H21171" i="34"/>
  <c r="H21172" i="34"/>
  <c r="H21173" i="34"/>
  <c r="H21174" i="34"/>
  <c r="H21175" i="34"/>
  <c r="H21176" i="34"/>
  <c r="H21177" i="34"/>
  <c r="H21178" i="34"/>
  <c r="H21179" i="34"/>
  <c r="H21180" i="34"/>
  <c r="H21181" i="34"/>
  <c r="H21182" i="34"/>
  <c r="H21183" i="34"/>
  <c r="H21184" i="34"/>
  <c r="H21185" i="34"/>
  <c r="H21186" i="34"/>
  <c r="H21187" i="34"/>
  <c r="H21188" i="34"/>
  <c r="H21189" i="34"/>
  <c r="H21190" i="34"/>
  <c r="H21191" i="34"/>
  <c r="H21192" i="34"/>
  <c r="H21193" i="34"/>
  <c r="H21194" i="34"/>
  <c r="H21195" i="34"/>
  <c r="H21196" i="34"/>
  <c r="H21197" i="34"/>
  <c r="H21198" i="34"/>
  <c r="H21199" i="34"/>
  <c r="H21200" i="34"/>
  <c r="H21201" i="34"/>
  <c r="H21202" i="34"/>
  <c r="H21203" i="34"/>
  <c r="H21204" i="34"/>
  <c r="H21205" i="34"/>
  <c r="H21206" i="34"/>
  <c r="H21207" i="34"/>
  <c r="H21208" i="34"/>
  <c r="H21209" i="34"/>
  <c r="H21210" i="34"/>
  <c r="H21211" i="34"/>
  <c r="H21212" i="34"/>
  <c r="H21213" i="34"/>
  <c r="H21214" i="34"/>
  <c r="H21215" i="34"/>
  <c r="H21216" i="34"/>
  <c r="H21217" i="34"/>
  <c r="H21218" i="34"/>
  <c r="H21219" i="34"/>
  <c r="H21220" i="34"/>
  <c r="H21221" i="34"/>
  <c r="H21222" i="34"/>
  <c r="H21223" i="34"/>
  <c r="H21224" i="34"/>
  <c r="H21225" i="34"/>
  <c r="H21226" i="34"/>
  <c r="H21227" i="34"/>
  <c r="H21228" i="34"/>
  <c r="H21229" i="34"/>
  <c r="H21230" i="34"/>
  <c r="H21231" i="34"/>
  <c r="H21232" i="34"/>
  <c r="H21233" i="34"/>
  <c r="H21234" i="34"/>
  <c r="H21235" i="34"/>
  <c r="H21236" i="34"/>
  <c r="H21237" i="34"/>
  <c r="H21238" i="34"/>
  <c r="H21239" i="34"/>
  <c r="H21240" i="34"/>
  <c r="H21241" i="34"/>
  <c r="H21242" i="34"/>
  <c r="H21243" i="34"/>
  <c r="H21244" i="34"/>
  <c r="H21245" i="34"/>
  <c r="H21246" i="34"/>
  <c r="H21247" i="34"/>
  <c r="H21248" i="34"/>
  <c r="H21249" i="34"/>
  <c r="H21250" i="34"/>
  <c r="H21251" i="34"/>
  <c r="H21252" i="34"/>
  <c r="H21253" i="34"/>
  <c r="H21254" i="34"/>
  <c r="H21255" i="34"/>
  <c r="H21256" i="34"/>
  <c r="H21257" i="34"/>
  <c r="H21258" i="34"/>
  <c r="H21259" i="34"/>
  <c r="H21260" i="34"/>
  <c r="H21261" i="34"/>
  <c r="H21262" i="34"/>
  <c r="H21263" i="34"/>
  <c r="H21264" i="34"/>
  <c r="H21265" i="34"/>
  <c r="H21266" i="34"/>
  <c r="H21267" i="34"/>
  <c r="H21268" i="34"/>
  <c r="H21269" i="34"/>
  <c r="H21270" i="34"/>
  <c r="H21271" i="34"/>
  <c r="H21272" i="34"/>
  <c r="H21273" i="34"/>
  <c r="H21274" i="34"/>
  <c r="H21275" i="34"/>
  <c r="H21276" i="34"/>
  <c r="H21277" i="34"/>
  <c r="H21278" i="34"/>
  <c r="H21279" i="34"/>
  <c r="H21280" i="34"/>
  <c r="H21281" i="34"/>
  <c r="H21282" i="34"/>
  <c r="H21283" i="34"/>
  <c r="H21284" i="34"/>
  <c r="H21285" i="34"/>
  <c r="H21286" i="34"/>
  <c r="H21287" i="34"/>
  <c r="H21288" i="34"/>
  <c r="H21289" i="34"/>
  <c r="H21290" i="34"/>
  <c r="H21291" i="34"/>
  <c r="H21292" i="34"/>
  <c r="H21293" i="34"/>
  <c r="H21294" i="34"/>
  <c r="H21295" i="34"/>
  <c r="H21296" i="34"/>
  <c r="H21297" i="34"/>
  <c r="H21298" i="34"/>
  <c r="H21299" i="34"/>
  <c r="H21300" i="34"/>
  <c r="H21301" i="34"/>
  <c r="H21302" i="34"/>
  <c r="H21303" i="34"/>
  <c r="H21304" i="34"/>
  <c r="H21305" i="34"/>
  <c r="H21306" i="34"/>
  <c r="H21307" i="34"/>
  <c r="H21308" i="34"/>
  <c r="H21309" i="34"/>
  <c r="H21310" i="34"/>
  <c r="H21311" i="34"/>
  <c r="H21312" i="34"/>
  <c r="H21313" i="34"/>
  <c r="H21314" i="34"/>
  <c r="H21315" i="34"/>
  <c r="H21316" i="34"/>
  <c r="H21317" i="34"/>
  <c r="H21318" i="34"/>
  <c r="H21319" i="34"/>
  <c r="H21320" i="34"/>
  <c r="H21321" i="34"/>
  <c r="H21322" i="34"/>
  <c r="H21323" i="34"/>
  <c r="H21324" i="34"/>
  <c r="H21325" i="34"/>
  <c r="H21326" i="34"/>
  <c r="H21327" i="34"/>
  <c r="H21328" i="34"/>
  <c r="H21329" i="34"/>
  <c r="H21330" i="34"/>
  <c r="H21331" i="34"/>
  <c r="H21332" i="34"/>
  <c r="H21333" i="34"/>
  <c r="H21334" i="34"/>
  <c r="H21335" i="34"/>
  <c r="H21336" i="34"/>
  <c r="H21337" i="34"/>
  <c r="H21338" i="34"/>
  <c r="H21339" i="34"/>
  <c r="H21340" i="34"/>
  <c r="H21341" i="34"/>
  <c r="H21342" i="34"/>
  <c r="H21343" i="34"/>
  <c r="H21344" i="34"/>
  <c r="H21345" i="34"/>
  <c r="H21346" i="34"/>
  <c r="H21347" i="34"/>
  <c r="H21348" i="34"/>
  <c r="H21349" i="34"/>
  <c r="H21350" i="34"/>
  <c r="H21351" i="34"/>
  <c r="H21352" i="34"/>
  <c r="H21353" i="34"/>
  <c r="H21354" i="34"/>
  <c r="H21355" i="34"/>
  <c r="H21356" i="34"/>
  <c r="H21357" i="34"/>
  <c r="H21358" i="34"/>
  <c r="H21359" i="34"/>
  <c r="H21360" i="34"/>
  <c r="H21361" i="34"/>
  <c r="H21362" i="34"/>
  <c r="H21363" i="34"/>
  <c r="H21364" i="34"/>
  <c r="H21365" i="34"/>
  <c r="H21366" i="34"/>
  <c r="H21367" i="34"/>
  <c r="H21368" i="34"/>
  <c r="H21369" i="34"/>
  <c r="H21370" i="34"/>
  <c r="H21371" i="34"/>
  <c r="H21372" i="34"/>
  <c r="H21373" i="34"/>
  <c r="H21374" i="34"/>
  <c r="H21375" i="34"/>
  <c r="H21376" i="34"/>
  <c r="H21377" i="34"/>
  <c r="H21378" i="34"/>
  <c r="H21379" i="34"/>
  <c r="H21380" i="34"/>
  <c r="H21381" i="34"/>
  <c r="H21382" i="34"/>
  <c r="H21383" i="34"/>
  <c r="H21384" i="34"/>
  <c r="H21385" i="34"/>
  <c r="H21386" i="34"/>
  <c r="H21387" i="34"/>
  <c r="H21388" i="34"/>
  <c r="H21389" i="34"/>
  <c r="H21390" i="34"/>
  <c r="H21391" i="34"/>
  <c r="H21392" i="34"/>
  <c r="H21393" i="34"/>
  <c r="H21394" i="34"/>
  <c r="H21395" i="34"/>
  <c r="H21396" i="34"/>
  <c r="H21397" i="34"/>
  <c r="H21398" i="34"/>
  <c r="H21399" i="34"/>
  <c r="H21400" i="34"/>
  <c r="H21401" i="34"/>
  <c r="H21402" i="34"/>
  <c r="H21403" i="34"/>
  <c r="H21404" i="34"/>
  <c r="H21405" i="34"/>
  <c r="H21406" i="34"/>
  <c r="H21407" i="34"/>
  <c r="H21408" i="34"/>
  <c r="H21409" i="34"/>
  <c r="H21410" i="34"/>
  <c r="H21411" i="34"/>
  <c r="H21412" i="34"/>
  <c r="H21413" i="34"/>
  <c r="H21414" i="34"/>
  <c r="H21415" i="34"/>
  <c r="H21416" i="34"/>
  <c r="H21417" i="34"/>
  <c r="H21418" i="34"/>
  <c r="H21419" i="34"/>
  <c r="H21420" i="34"/>
  <c r="H21421" i="34"/>
  <c r="H21422" i="34"/>
  <c r="H21423" i="34"/>
  <c r="H21424" i="34"/>
  <c r="H21425" i="34"/>
  <c r="H21426" i="34"/>
  <c r="H21427" i="34"/>
  <c r="H21428" i="34"/>
  <c r="H21429" i="34"/>
  <c r="H21430" i="34"/>
  <c r="H21431" i="34"/>
  <c r="H21432" i="34"/>
  <c r="H21433" i="34"/>
  <c r="H21434" i="34"/>
  <c r="H21435" i="34"/>
  <c r="H21436" i="34"/>
  <c r="H21437" i="34"/>
  <c r="H21438" i="34"/>
  <c r="H21439" i="34"/>
  <c r="H21440" i="34"/>
  <c r="H21441" i="34"/>
  <c r="H21442" i="34"/>
  <c r="H21443" i="34"/>
  <c r="H21444" i="34"/>
  <c r="H21445" i="34"/>
  <c r="H21446" i="34"/>
  <c r="H21447" i="34"/>
  <c r="H21448" i="34"/>
  <c r="H21449" i="34"/>
  <c r="H21450" i="34"/>
  <c r="H21451" i="34"/>
  <c r="H21452" i="34"/>
  <c r="H21453" i="34"/>
  <c r="H21454" i="34"/>
  <c r="H21455" i="34"/>
  <c r="H21456" i="34"/>
  <c r="H21457" i="34"/>
  <c r="H21458" i="34"/>
  <c r="H21459" i="34"/>
  <c r="H21460" i="34"/>
  <c r="H21461" i="34"/>
  <c r="H21462" i="34"/>
  <c r="H21463" i="34"/>
  <c r="H21464" i="34"/>
  <c r="H21465" i="34"/>
  <c r="H21466" i="34"/>
  <c r="H21467" i="34"/>
  <c r="H21468" i="34"/>
  <c r="H21469" i="34"/>
  <c r="H21470" i="34"/>
  <c r="H21471" i="34"/>
  <c r="H21472" i="34"/>
  <c r="H21473" i="34"/>
  <c r="H21474" i="34"/>
  <c r="H21475" i="34"/>
  <c r="H21476" i="34"/>
  <c r="H21477" i="34"/>
  <c r="H21478" i="34"/>
  <c r="H21479" i="34"/>
  <c r="H21480" i="34"/>
  <c r="H21481" i="34"/>
  <c r="H21482" i="34"/>
  <c r="H21483" i="34"/>
  <c r="H21484" i="34"/>
  <c r="H21485" i="34"/>
  <c r="H21486" i="34"/>
  <c r="H21487" i="34"/>
  <c r="H21488" i="34"/>
  <c r="H21489" i="34"/>
  <c r="H21490" i="34"/>
  <c r="H21491" i="34"/>
  <c r="H21492" i="34"/>
  <c r="H21493" i="34"/>
  <c r="H21494" i="34"/>
  <c r="H21495" i="34"/>
  <c r="H21496" i="34"/>
  <c r="H21497" i="34"/>
  <c r="H21498" i="34"/>
  <c r="H21499" i="34"/>
  <c r="H21500" i="34"/>
  <c r="H21501" i="34"/>
  <c r="H21502" i="34"/>
  <c r="H21503" i="34"/>
  <c r="H21504" i="34"/>
  <c r="H21505" i="34"/>
  <c r="H21506" i="34"/>
  <c r="H21507" i="34"/>
  <c r="H21508" i="34"/>
  <c r="H21509" i="34"/>
  <c r="H21510" i="34"/>
  <c r="H21511" i="34"/>
  <c r="H21512" i="34"/>
  <c r="H21513" i="34"/>
  <c r="H21514" i="34"/>
  <c r="H21515" i="34"/>
  <c r="H21516" i="34"/>
  <c r="H21517" i="34"/>
  <c r="H21518" i="34"/>
  <c r="H21519" i="34"/>
  <c r="H21520" i="34"/>
  <c r="H21521" i="34"/>
  <c r="H21522" i="34"/>
  <c r="H21523" i="34"/>
  <c r="H21524" i="34"/>
  <c r="H21525" i="34"/>
  <c r="H21526" i="34"/>
  <c r="H21527" i="34"/>
  <c r="H21528" i="34"/>
  <c r="H21529" i="34"/>
  <c r="H21530" i="34"/>
  <c r="H21531" i="34"/>
  <c r="H21532" i="34"/>
  <c r="H21533" i="34"/>
  <c r="H21534" i="34"/>
  <c r="H21535" i="34"/>
  <c r="H21536" i="34"/>
  <c r="H21537" i="34"/>
  <c r="H21538" i="34"/>
  <c r="H21539" i="34"/>
  <c r="H21540" i="34"/>
  <c r="H21541" i="34"/>
  <c r="H21542" i="34"/>
  <c r="H21543" i="34"/>
  <c r="H21544" i="34"/>
  <c r="H21545" i="34"/>
  <c r="H21546" i="34"/>
  <c r="H21547" i="34"/>
  <c r="H21548" i="34"/>
  <c r="H21549" i="34"/>
  <c r="H21550" i="34"/>
  <c r="H21551" i="34"/>
  <c r="H21552" i="34"/>
  <c r="H21553" i="34"/>
  <c r="H21554" i="34"/>
  <c r="H21555" i="34"/>
  <c r="H21556" i="34"/>
  <c r="H21557" i="34"/>
  <c r="H21558" i="34"/>
  <c r="H21559" i="34"/>
  <c r="H21560" i="34"/>
  <c r="H21561" i="34"/>
  <c r="H21562" i="34"/>
  <c r="H21563" i="34"/>
  <c r="H21564" i="34"/>
  <c r="H21565" i="34"/>
  <c r="H21566" i="34"/>
  <c r="H21567" i="34"/>
  <c r="H21568" i="34"/>
  <c r="H21569" i="34"/>
  <c r="H21570" i="34"/>
  <c r="H21571" i="34"/>
  <c r="H21572" i="34"/>
  <c r="H21573" i="34"/>
  <c r="H21574" i="34"/>
  <c r="H21575" i="34"/>
  <c r="H21576" i="34"/>
  <c r="H21577" i="34"/>
  <c r="H21578" i="34"/>
  <c r="H21579" i="34"/>
  <c r="H21580" i="34"/>
  <c r="H21581" i="34"/>
  <c r="H21582" i="34"/>
  <c r="H21583" i="34"/>
  <c r="H21584" i="34"/>
  <c r="H21585" i="34"/>
  <c r="H21586" i="34"/>
  <c r="H21587" i="34"/>
  <c r="H21588" i="34"/>
  <c r="H21589" i="34"/>
  <c r="H21590" i="34"/>
  <c r="H21591" i="34"/>
  <c r="H21592" i="34"/>
  <c r="H21593" i="34"/>
  <c r="H21594" i="34"/>
  <c r="H21595" i="34"/>
  <c r="H21596" i="34"/>
  <c r="H21597" i="34"/>
  <c r="H21598" i="34"/>
  <c r="H21599" i="34"/>
  <c r="H21600" i="34"/>
  <c r="H21601" i="34"/>
  <c r="H21602" i="34"/>
  <c r="H21603" i="34"/>
  <c r="H21604" i="34"/>
  <c r="H21605" i="34"/>
  <c r="H21606" i="34"/>
  <c r="H21607" i="34"/>
  <c r="H21608" i="34"/>
  <c r="H21609" i="34"/>
  <c r="H21610" i="34"/>
  <c r="H21611" i="34"/>
  <c r="H21612" i="34"/>
  <c r="H21613" i="34"/>
  <c r="H21614" i="34"/>
  <c r="H21615" i="34"/>
  <c r="H21616" i="34"/>
  <c r="H21617" i="34"/>
  <c r="H21618" i="34"/>
  <c r="H21619" i="34"/>
  <c r="H21620" i="34"/>
  <c r="H21621" i="34"/>
  <c r="H21622" i="34"/>
  <c r="H21623" i="34"/>
  <c r="H21624" i="34"/>
  <c r="H21625" i="34"/>
  <c r="H21626" i="34"/>
  <c r="H21627" i="34"/>
  <c r="H21628" i="34"/>
  <c r="H21629" i="34"/>
  <c r="H21630" i="34"/>
  <c r="H21631" i="34"/>
  <c r="H21632" i="34"/>
  <c r="H21633" i="34"/>
  <c r="H21634" i="34"/>
  <c r="H21635" i="34"/>
  <c r="H21636" i="34"/>
  <c r="H21637" i="34"/>
  <c r="H21638" i="34"/>
  <c r="H21639" i="34"/>
  <c r="H21640" i="34"/>
  <c r="H21641" i="34"/>
  <c r="H21642" i="34"/>
  <c r="H21643" i="34"/>
  <c r="H21644" i="34"/>
  <c r="H21645" i="34"/>
  <c r="H21646" i="34"/>
  <c r="H21647" i="34"/>
  <c r="H21648" i="34"/>
  <c r="H21649" i="34"/>
  <c r="H21650" i="34"/>
  <c r="H21651" i="34"/>
  <c r="H21652" i="34"/>
  <c r="H21653" i="34"/>
  <c r="H21654" i="34"/>
  <c r="H21655" i="34"/>
  <c r="H21656" i="34"/>
  <c r="H21657" i="34"/>
  <c r="H21658" i="34"/>
  <c r="H21659" i="34"/>
  <c r="H21660" i="34"/>
  <c r="H21661" i="34"/>
  <c r="H21662" i="34"/>
  <c r="H21663" i="34"/>
  <c r="H21664" i="34"/>
  <c r="H21665" i="34"/>
  <c r="H21666" i="34"/>
  <c r="H21667" i="34"/>
  <c r="H21668" i="34"/>
  <c r="H21669" i="34"/>
  <c r="H21670" i="34"/>
  <c r="H21671" i="34"/>
  <c r="H21672" i="34"/>
  <c r="H21673" i="34"/>
  <c r="H21674" i="34"/>
  <c r="H21675" i="34"/>
  <c r="H21676" i="34"/>
  <c r="H21677" i="34"/>
  <c r="H21678" i="34"/>
  <c r="H21679" i="34"/>
  <c r="H21680" i="34"/>
  <c r="H21681" i="34"/>
  <c r="H21682" i="34"/>
  <c r="H21683" i="34"/>
  <c r="H21684" i="34"/>
  <c r="H21685" i="34"/>
  <c r="H21686" i="34"/>
  <c r="H21687" i="34"/>
  <c r="H21688" i="34"/>
  <c r="H21689" i="34"/>
  <c r="H21690" i="34"/>
  <c r="H21691" i="34"/>
  <c r="H21692" i="34"/>
  <c r="H21693" i="34"/>
  <c r="H21694" i="34"/>
  <c r="H21695" i="34"/>
  <c r="H21696" i="34"/>
  <c r="H21697" i="34"/>
  <c r="H21698" i="34"/>
  <c r="H21699" i="34"/>
  <c r="H21700" i="34"/>
  <c r="H21701" i="34"/>
  <c r="H21702" i="34"/>
  <c r="H21703" i="34"/>
  <c r="H21704" i="34"/>
  <c r="H21705" i="34"/>
  <c r="H21706" i="34"/>
  <c r="H21707" i="34"/>
  <c r="H21708" i="34"/>
  <c r="H21709" i="34"/>
  <c r="H21710" i="34"/>
  <c r="H21711" i="34"/>
  <c r="H21712" i="34"/>
  <c r="H21713" i="34"/>
  <c r="H21714" i="34"/>
  <c r="H21715" i="34"/>
  <c r="H21716" i="34"/>
  <c r="H21717" i="34"/>
  <c r="H21718" i="34"/>
  <c r="H21719" i="34"/>
  <c r="H21720" i="34"/>
  <c r="H21721" i="34"/>
  <c r="H21722" i="34"/>
  <c r="H21723" i="34"/>
  <c r="H21724" i="34"/>
  <c r="H21725" i="34"/>
  <c r="H21726" i="34"/>
  <c r="H21727" i="34"/>
  <c r="H21728" i="34"/>
  <c r="H21729" i="34"/>
  <c r="H21730" i="34"/>
  <c r="H21731" i="34"/>
  <c r="H21732" i="34"/>
  <c r="H21733" i="34"/>
  <c r="H21734" i="34"/>
  <c r="H21735" i="34"/>
  <c r="H21736" i="34"/>
  <c r="H21737" i="34"/>
  <c r="H21738" i="34"/>
  <c r="H21739" i="34"/>
  <c r="H21740" i="34"/>
  <c r="H21741" i="34"/>
  <c r="H21742" i="34"/>
  <c r="H21743" i="34"/>
  <c r="H21744" i="34"/>
  <c r="H21745" i="34"/>
  <c r="H21746" i="34"/>
  <c r="H21747" i="34"/>
  <c r="H21748" i="34"/>
  <c r="H21749" i="34"/>
  <c r="H21750" i="34"/>
  <c r="H21751" i="34"/>
  <c r="H21752" i="34"/>
  <c r="H21753" i="34"/>
  <c r="H21754" i="34"/>
  <c r="H21755" i="34"/>
  <c r="H21756" i="34"/>
  <c r="H21757" i="34"/>
  <c r="H21758" i="34"/>
  <c r="H21759" i="34"/>
  <c r="H21760" i="34"/>
  <c r="H21761" i="34"/>
  <c r="H21762" i="34"/>
  <c r="H21763" i="34"/>
  <c r="H21764" i="34"/>
  <c r="H21765" i="34"/>
  <c r="H21766" i="34"/>
  <c r="H21767" i="34"/>
  <c r="H21768" i="34"/>
  <c r="H21769" i="34"/>
  <c r="H21770" i="34"/>
  <c r="H21771" i="34"/>
  <c r="H21772" i="34"/>
  <c r="H21773" i="34"/>
  <c r="H21774" i="34"/>
  <c r="H21775" i="34"/>
  <c r="H21776" i="34"/>
  <c r="H21777" i="34"/>
  <c r="H21778" i="34"/>
  <c r="H21779" i="34"/>
  <c r="H21780" i="34"/>
  <c r="H21781" i="34"/>
  <c r="H21782" i="34"/>
  <c r="H21783" i="34"/>
  <c r="H21784" i="34"/>
  <c r="H21785" i="34"/>
  <c r="H21786" i="34"/>
  <c r="H21787" i="34"/>
  <c r="H21788" i="34"/>
  <c r="H21789" i="34"/>
  <c r="H21790" i="34"/>
  <c r="H21791" i="34"/>
  <c r="H21792" i="34"/>
  <c r="H21793" i="34"/>
  <c r="H21794" i="34"/>
  <c r="H21795" i="34"/>
  <c r="H21796" i="34"/>
  <c r="H21797" i="34"/>
  <c r="H21798" i="34"/>
  <c r="H21799" i="34"/>
  <c r="H21800" i="34"/>
  <c r="H21801" i="34"/>
  <c r="H21802" i="34"/>
  <c r="H21803" i="34"/>
  <c r="H21804" i="34"/>
  <c r="H21805" i="34"/>
  <c r="H21806" i="34"/>
  <c r="H21807" i="34"/>
  <c r="H21808" i="34"/>
  <c r="H21809" i="34"/>
  <c r="H21810" i="34"/>
  <c r="H21811" i="34"/>
  <c r="H21812" i="34"/>
  <c r="H21813" i="34"/>
  <c r="H21814" i="34"/>
  <c r="H21815" i="34"/>
  <c r="H21816" i="34"/>
  <c r="H21817" i="34"/>
  <c r="H21818" i="34"/>
  <c r="H21819" i="34"/>
  <c r="H21820" i="34"/>
  <c r="H21821" i="34"/>
  <c r="H21822" i="34"/>
  <c r="H21823" i="34"/>
  <c r="H21824" i="34"/>
  <c r="H21825" i="34"/>
  <c r="H21826" i="34"/>
  <c r="H21827" i="34"/>
  <c r="H21828" i="34"/>
  <c r="H21829" i="34"/>
  <c r="H21830" i="34"/>
  <c r="H21831" i="34"/>
  <c r="H21832" i="34"/>
  <c r="H21833" i="34"/>
  <c r="H21834" i="34"/>
  <c r="H21835" i="34"/>
  <c r="H21836" i="34"/>
  <c r="H21837" i="34"/>
  <c r="H21838" i="34"/>
  <c r="H21839" i="34"/>
  <c r="H21840" i="34"/>
  <c r="H21841" i="34"/>
  <c r="H21842" i="34"/>
  <c r="H21843" i="34"/>
  <c r="H21844" i="34"/>
  <c r="H21845" i="34"/>
  <c r="H21846" i="34"/>
  <c r="H21847" i="34"/>
  <c r="H21848" i="34"/>
  <c r="H21849" i="34"/>
  <c r="H21850" i="34"/>
  <c r="H21851" i="34"/>
  <c r="H21852" i="34"/>
  <c r="H21853" i="34"/>
  <c r="H21854" i="34"/>
  <c r="H21855" i="34"/>
  <c r="H21856" i="34"/>
  <c r="H21857" i="34"/>
  <c r="H21858" i="34"/>
  <c r="H21859" i="34"/>
  <c r="H21860" i="34"/>
  <c r="H21861" i="34"/>
  <c r="H21862" i="34"/>
  <c r="H21863" i="34"/>
  <c r="H21864" i="34"/>
  <c r="H21865" i="34"/>
  <c r="H21866" i="34"/>
  <c r="H21867" i="34"/>
  <c r="H21868" i="34"/>
  <c r="H21869" i="34"/>
  <c r="H21870" i="34"/>
  <c r="H21871" i="34"/>
  <c r="H21872" i="34"/>
  <c r="H21873" i="34"/>
  <c r="H21874" i="34"/>
  <c r="H21875" i="34"/>
  <c r="H21876" i="34"/>
  <c r="H21877" i="34"/>
  <c r="H21878" i="34"/>
  <c r="H21879" i="34"/>
  <c r="H21880" i="34"/>
  <c r="H21881" i="34"/>
  <c r="H21882" i="34"/>
  <c r="H21883" i="34"/>
  <c r="H21884" i="34"/>
  <c r="H21885" i="34"/>
  <c r="H21886" i="34"/>
  <c r="H21887" i="34"/>
  <c r="H21888" i="34"/>
  <c r="H21889" i="34"/>
  <c r="H21890" i="34"/>
  <c r="H21891" i="34"/>
  <c r="H21892" i="34"/>
  <c r="H21893" i="34"/>
  <c r="H21894" i="34"/>
  <c r="H21895" i="34"/>
  <c r="H21896" i="34"/>
  <c r="H21897" i="34"/>
  <c r="H21898" i="34"/>
  <c r="H21899" i="34"/>
  <c r="H21900" i="34"/>
  <c r="H21901" i="34"/>
  <c r="H21902" i="34"/>
  <c r="H21903" i="34"/>
  <c r="H21904" i="34"/>
  <c r="H21905" i="34"/>
  <c r="H21906" i="34"/>
  <c r="H21907" i="34"/>
  <c r="H21908" i="34"/>
  <c r="H21909" i="34"/>
  <c r="H21910" i="34"/>
  <c r="H21911" i="34"/>
  <c r="H21912" i="34"/>
  <c r="H21913" i="34"/>
  <c r="H21914" i="34"/>
  <c r="H21915" i="34"/>
  <c r="H21916" i="34"/>
  <c r="H21917" i="34"/>
  <c r="H21918" i="34"/>
  <c r="H21919" i="34"/>
  <c r="H21920" i="34"/>
  <c r="H21921" i="34"/>
  <c r="H21922" i="34"/>
  <c r="H21923" i="34"/>
  <c r="H21924" i="34"/>
  <c r="H21925" i="34"/>
  <c r="H21926" i="34"/>
  <c r="H21927" i="34"/>
  <c r="H21928" i="34"/>
  <c r="H21929" i="34"/>
  <c r="H21930" i="34"/>
  <c r="H21931" i="34"/>
  <c r="H21932" i="34"/>
  <c r="H21933" i="34"/>
  <c r="H21934" i="34"/>
  <c r="H21935" i="34"/>
  <c r="H21936" i="34"/>
  <c r="H21937" i="34"/>
  <c r="H21938" i="34"/>
  <c r="H21939" i="34"/>
  <c r="H21940" i="34"/>
  <c r="H21941" i="34"/>
  <c r="H21942" i="34"/>
  <c r="H21943" i="34"/>
  <c r="H21944" i="34"/>
  <c r="H21945" i="34"/>
  <c r="H21946" i="34"/>
  <c r="H21947" i="34"/>
  <c r="H21948" i="34"/>
  <c r="H21949" i="34"/>
  <c r="H21950" i="34"/>
  <c r="H21951" i="34"/>
  <c r="H21952" i="34"/>
  <c r="H21953" i="34"/>
  <c r="H21954" i="34"/>
  <c r="H21955" i="34"/>
  <c r="H21956" i="34"/>
  <c r="H21957" i="34"/>
  <c r="H21958" i="34"/>
  <c r="H21959" i="34"/>
  <c r="H21960" i="34"/>
  <c r="H21961" i="34"/>
  <c r="H21962" i="34"/>
  <c r="H21963" i="34"/>
  <c r="H21964" i="34"/>
  <c r="H21965" i="34"/>
  <c r="H21966" i="34"/>
  <c r="H21967" i="34"/>
  <c r="H21968" i="34"/>
  <c r="H21969" i="34"/>
  <c r="H21970" i="34"/>
  <c r="H21971" i="34"/>
  <c r="H21972" i="34"/>
  <c r="H21973" i="34"/>
  <c r="H21974" i="34"/>
  <c r="H21975" i="34"/>
  <c r="H21976" i="34"/>
  <c r="H21977" i="34"/>
  <c r="H21978" i="34"/>
  <c r="H21979" i="34"/>
  <c r="H21980" i="34"/>
  <c r="H21981" i="34"/>
  <c r="H21982" i="34"/>
  <c r="H21983" i="34"/>
  <c r="H21984" i="34"/>
  <c r="H21985" i="34"/>
  <c r="H21986" i="34"/>
  <c r="H21987" i="34"/>
  <c r="H21988" i="34"/>
  <c r="H21989" i="34"/>
  <c r="H21990" i="34"/>
  <c r="H21991" i="34"/>
  <c r="H21992" i="34"/>
  <c r="H21993" i="34"/>
  <c r="H21994" i="34"/>
  <c r="H21995" i="34"/>
  <c r="H21996" i="34"/>
  <c r="H21997" i="34"/>
  <c r="H21998" i="34"/>
  <c r="H21999" i="34"/>
  <c r="H22000" i="34"/>
  <c r="H22001" i="34"/>
  <c r="H22002" i="34"/>
  <c r="H22003" i="34"/>
  <c r="H22004" i="34"/>
  <c r="H22005" i="34"/>
  <c r="H22006" i="34"/>
  <c r="H22007" i="34"/>
  <c r="H22008" i="34"/>
  <c r="H22009" i="34"/>
  <c r="H22010" i="34"/>
  <c r="H22011" i="34"/>
  <c r="H22012" i="34"/>
  <c r="H22013" i="34"/>
  <c r="H22014" i="34"/>
  <c r="H22015" i="34"/>
  <c r="H22016" i="34"/>
  <c r="H22017" i="34"/>
  <c r="H22018" i="34"/>
  <c r="H22019" i="34"/>
  <c r="H22020" i="34"/>
  <c r="H22021" i="34"/>
  <c r="H22022" i="34"/>
  <c r="H22023" i="34"/>
  <c r="H22024" i="34"/>
  <c r="H22025" i="34"/>
  <c r="H22026" i="34"/>
  <c r="H22027" i="34"/>
  <c r="H22028" i="34"/>
  <c r="H22029" i="34"/>
  <c r="H22030" i="34"/>
  <c r="H22031" i="34"/>
  <c r="H22032" i="34"/>
  <c r="H22033" i="34"/>
  <c r="H22034" i="34"/>
  <c r="H22035" i="34"/>
  <c r="H22036" i="34"/>
  <c r="H22037" i="34"/>
  <c r="H22038" i="34"/>
  <c r="H22039" i="34"/>
  <c r="H22040" i="34"/>
  <c r="H22041" i="34"/>
  <c r="H22042" i="34"/>
  <c r="H22043" i="34"/>
  <c r="H22044" i="34"/>
  <c r="H22045" i="34"/>
  <c r="H22046" i="34"/>
  <c r="H22047" i="34"/>
  <c r="H22048" i="34"/>
  <c r="H22049" i="34"/>
  <c r="H22050" i="34"/>
  <c r="H22051" i="34"/>
  <c r="H22052" i="34"/>
  <c r="H22053" i="34"/>
  <c r="H22054" i="34"/>
  <c r="H22055" i="34"/>
  <c r="H22056" i="34"/>
  <c r="H22057" i="34"/>
  <c r="H22058" i="34"/>
  <c r="H22059" i="34"/>
  <c r="H22060" i="34"/>
  <c r="H22061" i="34"/>
  <c r="H22062" i="34"/>
  <c r="H22063" i="34"/>
  <c r="H22064" i="34"/>
  <c r="H22065" i="34"/>
  <c r="H22066" i="34"/>
  <c r="H22067" i="34"/>
  <c r="H22068" i="34"/>
  <c r="H22069" i="34"/>
  <c r="H22070" i="34"/>
  <c r="H22071" i="34"/>
  <c r="H22072" i="34"/>
  <c r="H22073" i="34"/>
  <c r="H22074" i="34"/>
  <c r="H22075" i="34"/>
  <c r="H22076" i="34"/>
  <c r="H22077" i="34"/>
  <c r="H22078" i="34"/>
  <c r="H22079" i="34"/>
  <c r="H22080" i="34"/>
  <c r="H22081" i="34"/>
  <c r="H22082" i="34"/>
  <c r="H22083" i="34"/>
  <c r="H22084" i="34"/>
  <c r="H22085" i="34"/>
  <c r="H22086" i="34"/>
  <c r="H22087" i="34"/>
  <c r="H22088" i="34"/>
  <c r="H22089" i="34"/>
  <c r="H22090" i="34"/>
  <c r="H22091" i="34"/>
  <c r="H22092" i="34"/>
  <c r="H22093" i="34"/>
  <c r="H22094" i="34"/>
  <c r="H22095" i="34"/>
  <c r="H22096" i="34"/>
  <c r="H22097" i="34"/>
  <c r="H22098" i="34"/>
  <c r="H22099" i="34"/>
  <c r="H22100" i="34"/>
  <c r="H22101" i="34"/>
  <c r="H22102" i="34"/>
  <c r="H22103" i="34"/>
  <c r="H22104" i="34"/>
  <c r="H22105" i="34"/>
  <c r="H22106" i="34"/>
  <c r="H22107" i="34"/>
  <c r="H22108" i="34"/>
  <c r="H22109" i="34"/>
  <c r="H22110" i="34"/>
  <c r="H22111" i="34"/>
  <c r="H22112" i="34"/>
  <c r="H22113" i="34"/>
  <c r="H22114" i="34"/>
  <c r="H22115" i="34"/>
  <c r="H22116" i="34"/>
  <c r="H22117" i="34"/>
  <c r="H22118" i="34"/>
  <c r="H22119" i="34"/>
  <c r="H22120" i="34"/>
  <c r="H22121" i="34"/>
  <c r="H22122" i="34"/>
  <c r="H22123" i="34"/>
  <c r="H22124" i="34"/>
  <c r="H22125" i="34"/>
  <c r="H22126" i="34"/>
  <c r="H22127" i="34"/>
  <c r="H22128" i="34"/>
  <c r="H22129" i="34"/>
  <c r="H22130" i="34"/>
  <c r="H22131" i="34"/>
  <c r="H22132" i="34"/>
  <c r="H22133" i="34"/>
  <c r="H22134" i="34"/>
  <c r="H22135" i="34"/>
  <c r="H22136" i="34"/>
  <c r="H22137" i="34"/>
  <c r="H22138" i="34"/>
  <c r="H22139" i="34"/>
  <c r="H22140" i="34"/>
  <c r="H22141" i="34"/>
  <c r="H22142" i="34"/>
  <c r="H22143" i="34"/>
  <c r="H22144" i="34"/>
  <c r="H22145" i="34"/>
  <c r="H22146" i="34"/>
  <c r="H22147" i="34"/>
  <c r="H22148" i="34"/>
  <c r="H22149" i="34"/>
  <c r="H22150" i="34"/>
  <c r="H22151" i="34"/>
  <c r="H22152" i="34"/>
  <c r="H22153" i="34"/>
  <c r="H22154" i="34"/>
  <c r="H22155" i="34"/>
  <c r="H22156" i="34"/>
  <c r="H22157" i="34"/>
  <c r="H22158" i="34"/>
  <c r="H22159" i="34"/>
  <c r="H22160" i="34"/>
  <c r="H22161" i="34"/>
  <c r="H22162" i="34"/>
  <c r="H22163" i="34"/>
  <c r="H22164" i="34"/>
  <c r="H22165" i="34"/>
  <c r="H22166" i="34"/>
  <c r="H22167" i="34"/>
  <c r="H22168" i="34"/>
  <c r="H22169" i="34"/>
  <c r="H22170" i="34"/>
  <c r="H22171" i="34"/>
  <c r="H22172" i="34"/>
  <c r="H22173" i="34"/>
  <c r="H22174" i="34"/>
  <c r="H22175" i="34"/>
  <c r="H22176" i="34"/>
  <c r="H22177" i="34"/>
  <c r="H22178" i="34"/>
  <c r="H22179" i="34"/>
  <c r="H22180" i="34"/>
  <c r="H22181" i="34"/>
  <c r="H22182" i="34"/>
  <c r="H22183" i="34"/>
  <c r="H22184" i="34"/>
  <c r="H22185" i="34"/>
  <c r="H22186" i="34"/>
  <c r="H22187" i="34"/>
  <c r="H22188" i="34"/>
  <c r="H22189" i="34"/>
  <c r="H22190" i="34"/>
  <c r="H22191" i="34"/>
  <c r="H22192" i="34"/>
  <c r="H22193" i="34"/>
  <c r="H22194" i="34"/>
  <c r="H22195" i="34"/>
  <c r="H22196" i="34"/>
  <c r="H22197" i="34"/>
  <c r="H22198" i="34"/>
  <c r="H22199" i="34"/>
  <c r="H22200" i="34"/>
  <c r="H22201" i="34"/>
  <c r="H22202" i="34"/>
  <c r="H22203" i="34"/>
  <c r="H22204" i="34"/>
  <c r="H22205" i="34"/>
  <c r="H22206" i="34"/>
  <c r="H22207" i="34"/>
  <c r="H22208" i="34"/>
  <c r="H22209" i="34"/>
  <c r="H22210" i="34"/>
  <c r="H22211" i="34"/>
  <c r="H22212" i="34"/>
  <c r="H22213" i="34"/>
  <c r="H22214" i="34"/>
  <c r="H22215" i="34"/>
  <c r="H22216" i="34"/>
  <c r="H22217" i="34"/>
  <c r="H22218" i="34"/>
  <c r="H22219" i="34"/>
  <c r="H22220" i="34"/>
  <c r="H22221" i="34"/>
  <c r="H22222" i="34"/>
  <c r="H22223" i="34"/>
  <c r="H22224" i="34"/>
  <c r="H22225" i="34"/>
  <c r="H22226" i="34"/>
  <c r="H22227" i="34"/>
  <c r="H22228" i="34"/>
  <c r="H22229" i="34"/>
  <c r="H22230" i="34"/>
  <c r="H22231" i="34"/>
  <c r="H22232" i="34"/>
  <c r="H22233" i="34"/>
  <c r="H22234" i="34"/>
  <c r="H22235" i="34"/>
  <c r="H22236" i="34"/>
  <c r="H22237" i="34"/>
  <c r="H22238" i="34"/>
  <c r="H22239" i="34"/>
  <c r="H22240" i="34"/>
  <c r="H22241" i="34"/>
  <c r="H22242" i="34"/>
  <c r="H22243" i="34"/>
  <c r="H22244" i="34"/>
  <c r="H22245" i="34"/>
  <c r="H22246" i="34"/>
  <c r="H22247" i="34"/>
  <c r="H22248" i="34"/>
  <c r="H22249" i="34"/>
  <c r="H22250" i="34"/>
  <c r="H22251" i="34"/>
  <c r="H22252" i="34"/>
  <c r="H22253" i="34"/>
  <c r="H22254" i="34"/>
  <c r="H22255" i="34"/>
  <c r="H22256" i="34"/>
  <c r="H22257" i="34"/>
  <c r="H22258" i="34"/>
  <c r="H22259" i="34"/>
  <c r="H22260" i="34"/>
  <c r="H22261" i="34"/>
  <c r="H22262" i="34"/>
  <c r="H22263" i="34"/>
  <c r="H22264" i="34"/>
  <c r="H22265" i="34"/>
  <c r="H22266" i="34"/>
  <c r="H22267" i="34"/>
  <c r="H22268" i="34"/>
  <c r="H22269" i="34"/>
  <c r="H22270" i="34"/>
  <c r="H22271" i="34"/>
  <c r="H22272" i="34"/>
  <c r="H22273" i="34"/>
  <c r="H22274" i="34"/>
  <c r="H22275" i="34"/>
  <c r="H22276" i="34"/>
  <c r="H22277" i="34"/>
  <c r="H22278" i="34"/>
  <c r="H22279" i="34"/>
  <c r="H22280" i="34"/>
  <c r="H22281" i="34"/>
  <c r="H22282" i="34"/>
  <c r="H22283" i="34"/>
  <c r="H22284" i="34"/>
  <c r="H22285" i="34"/>
  <c r="H22286" i="34"/>
  <c r="H22287" i="34"/>
  <c r="H22288" i="34"/>
  <c r="H22289" i="34"/>
  <c r="H22290" i="34"/>
  <c r="H22291" i="34"/>
  <c r="H22292" i="34"/>
  <c r="H22293" i="34"/>
  <c r="H22294" i="34"/>
  <c r="H22295" i="34"/>
  <c r="H22296" i="34"/>
  <c r="H22297" i="34"/>
  <c r="H22298" i="34"/>
  <c r="H22299" i="34"/>
  <c r="H22300" i="34"/>
  <c r="H22301" i="34"/>
  <c r="H22302" i="34"/>
  <c r="H22303" i="34"/>
  <c r="H22304" i="34"/>
  <c r="H22305" i="34"/>
  <c r="H22306" i="34"/>
  <c r="H22307" i="34"/>
  <c r="H22308" i="34"/>
  <c r="H22309" i="34"/>
  <c r="H22310" i="34"/>
  <c r="H22311" i="34"/>
  <c r="H22312" i="34"/>
  <c r="H22313" i="34"/>
  <c r="H22314" i="34"/>
  <c r="H22315" i="34"/>
  <c r="H22316" i="34"/>
  <c r="H22317" i="34"/>
  <c r="H22318" i="34"/>
  <c r="H22319" i="34"/>
  <c r="H22320" i="34"/>
  <c r="H22321" i="34"/>
  <c r="H22322" i="34"/>
  <c r="H22323" i="34"/>
  <c r="H22324" i="34"/>
  <c r="H22325" i="34"/>
  <c r="H22326" i="34"/>
  <c r="H22327" i="34"/>
  <c r="H22328" i="34"/>
  <c r="H22329" i="34"/>
  <c r="H22330" i="34"/>
  <c r="H22331" i="34"/>
  <c r="H22332" i="34"/>
  <c r="H22333" i="34"/>
  <c r="H22334" i="34"/>
  <c r="H22335" i="34"/>
  <c r="H22336" i="34"/>
  <c r="H22337" i="34"/>
  <c r="H22338" i="34"/>
  <c r="H22339" i="34"/>
  <c r="H22340" i="34"/>
  <c r="H22341" i="34"/>
  <c r="H22342" i="34"/>
  <c r="H22343" i="34"/>
  <c r="H22344" i="34"/>
  <c r="H22345" i="34"/>
  <c r="H22346" i="34"/>
  <c r="H22347" i="34"/>
  <c r="H22348" i="34"/>
  <c r="H22349" i="34"/>
  <c r="H22350" i="34"/>
  <c r="H22351" i="34"/>
  <c r="H22352" i="34"/>
  <c r="H22353" i="34"/>
  <c r="H22354" i="34"/>
  <c r="H22355" i="34"/>
  <c r="H22356" i="34"/>
  <c r="H22357" i="34"/>
  <c r="H22358" i="34"/>
  <c r="H22359" i="34"/>
  <c r="H22360" i="34"/>
  <c r="H22361" i="34"/>
  <c r="H22362" i="34"/>
  <c r="H22363" i="34"/>
  <c r="H22364" i="34"/>
  <c r="H22365" i="34"/>
  <c r="H22366" i="34"/>
  <c r="H22367" i="34"/>
  <c r="H22368" i="34"/>
  <c r="H22369" i="34"/>
  <c r="H22370" i="34"/>
  <c r="H22371" i="34"/>
  <c r="H22372" i="34"/>
  <c r="H22373" i="34"/>
  <c r="H22374" i="34"/>
  <c r="H22375" i="34"/>
  <c r="H22376" i="34"/>
  <c r="H22377" i="34"/>
  <c r="H22378" i="34"/>
  <c r="H22379" i="34"/>
  <c r="H22380" i="34"/>
  <c r="H22381" i="34"/>
  <c r="H22382" i="34"/>
  <c r="H22383" i="34"/>
  <c r="H22384" i="34"/>
  <c r="H22385" i="34"/>
  <c r="H22386" i="34"/>
  <c r="H22387" i="34"/>
  <c r="H22388" i="34"/>
  <c r="H22389" i="34"/>
  <c r="H22390" i="34"/>
  <c r="H22391" i="34"/>
  <c r="H22392" i="34"/>
  <c r="H22393" i="34"/>
  <c r="H22394" i="34"/>
  <c r="H22395" i="34"/>
  <c r="H22396" i="34"/>
  <c r="H22397" i="34"/>
  <c r="H22398" i="34"/>
  <c r="H22399" i="34"/>
  <c r="H22400" i="34"/>
  <c r="H22401" i="34"/>
  <c r="H22402" i="34"/>
  <c r="H22403" i="34"/>
  <c r="H22404" i="34"/>
  <c r="H22405" i="34"/>
  <c r="H22406" i="34"/>
  <c r="H22407" i="34"/>
  <c r="H22408" i="34"/>
  <c r="H22409" i="34"/>
  <c r="H22410" i="34"/>
  <c r="H22411" i="34"/>
  <c r="H22412" i="34"/>
  <c r="H22413" i="34"/>
  <c r="H22414" i="34"/>
  <c r="H22415" i="34"/>
  <c r="H22416" i="34"/>
  <c r="H22417" i="34"/>
  <c r="H22418" i="34"/>
  <c r="H22419" i="34"/>
  <c r="H22420" i="34"/>
  <c r="H22421" i="34"/>
  <c r="H22422" i="34"/>
  <c r="H22423" i="34"/>
  <c r="H22424" i="34"/>
  <c r="H22425" i="34"/>
  <c r="H22426" i="34"/>
  <c r="H22427" i="34"/>
  <c r="H22428" i="34"/>
  <c r="H22429" i="34"/>
  <c r="H22430" i="34"/>
  <c r="H22431" i="34"/>
  <c r="H22432" i="34"/>
  <c r="H22433" i="34"/>
  <c r="H22434" i="34"/>
  <c r="H22435" i="34"/>
  <c r="H22436" i="34"/>
  <c r="H22437" i="34"/>
  <c r="H22438" i="34"/>
  <c r="H22439" i="34"/>
  <c r="H22440" i="34"/>
  <c r="H22441" i="34"/>
  <c r="H22442" i="34"/>
  <c r="H22443" i="34"/>
  <c r="H22444" i="34"/>
  <c r="H22445" i="34"/>
  <c r="H22446" i="34"/>
  <c r="H22447" i="34"/>
  <c r="H22448" i="34"/>
  <c r="H22449" i="34"/>
  <c r="H22450" i="34"/>
  <c r="H22451" i="34"/>
  <c r="H22452" i="34"/>
  <c r="H22453" i="34"/>
  <c r="H22454" i="34"/>
  <c r="H22455" i="34"/>
  <c r="H22456" i="34"/>
  <c r="H22457" i="34"/>
  <c r="H22458" i="34"/>
  <c r="H22459" i="34"/>
  <c r="H22460" i="34"/>
  <c r="H22461" i="34"/>
  <c r="H22462" i="34"/>
  <c r="H22463" i="34"/>
  <c r="H22464" i="34"/>
  <c r="H22465" i="34"/>
  <c r="H22466" i="34"/>
  <c r="H22467" i="34"/>
  <c r="H22468" i="34"/>
  <c r="H22469" i="34"/>
  <c r="H22470" i="34"/>
  <c r="H22471" i="34"/>
  <c r="H22472" i="34"/>
  <c r="H22473" i="34"/>
  <c r="H22474" i="34"/>
  <c r="H22475" i="34"/>
  <c r="H22476" i="34"/>
  <c r="H22477" i="34"/>
  <c r="H22478" i="34"/>
  <c r="H22479" i="34"/>
  <c r="H22480" i="34"/>
  <c r="H22481" i="34"/>
  <c r="H22482" i="34"/>
  <c r="H22483" i="34"/>
  <c r="H22484" i="34"/>
  <c r="H22485" i="34"/>
  <c r="H22486" i="34"/>
  <c r="H22487" i="34"/>
  <c r="H22488" i="34"/>
  <c r="H22489" i="34"/>
  <c r="H22490" i="34"/>
  <c r="H22491" i="34"/>
  <c r="H22492" i="34"/>
  <c r="H22493" i="34"/>
  <c r="H22494" i="34"/>
  <c r="H22495" i="34"/>
  <c r="H22496" i="34"/>
  <c r="H22497" i="34"/>
  <c r="H22498" i="34"/>
  <c r="H22499" i="34"/>
  <c r="H22500" i="34"/>
  <c r="H22501" i="34"/>
  <c r="H22502" i="34"/>
  <c r="H22503" i="34"/>
  <c r="H22504" i="34"/>
  <c r="H22505" i="34"/>
  <c r="H22506" i="34"/>
  <c r="H22507" i="34"/>
  <c r="H22508" i="34"/>
  <c r="H22509" i="34"/>
  <c r="H22510" i="34"/>
  <c r="H22511" i="34"/>
  <c r="H22512" i="34"/>
  <c r="H22513" i="34"/>
  <c r="H22514" i="34"/>
  <c r="H22515" i="34"/>
  <c r="H22516" i="34"/>
  <c r="H22517" i="34"/>
  <c r="H22518" i="34"/>
  <c r="H22519" i="34"/>
  <c r="H22520" i="34"/>
  <c r="H22521" i="34"/>
  <c r="H22522" i="34"/>
  <c r="H22523" i="34"/>
  <c r="H22524" i="34"/>
  <c r="H22525" i="34"/>
  <c r="H22526" i="34"/>
  <c r="H22527" i="34"/>
  <c r="H22528" i="34"/>
  <c r="H22529" i="34"/>
  <c r="H22530" i="34"/>
  <c r="H22531" i="34"/>
  <c r="H22532" i="34"/>
  <c r="H22533" i="34"/>
  <c r="H22534" i="34"/>
  <c r="H22535" i="34"/>
  <c r="H22536" i="34"/>
  <c r="H22537" i="34"/>
  <c r="H22538" i="34"/>
  <c r="H22539" i="34"/>
  <c r="H22540" i="34"/>
  <c r="H22541" i="34"/>
  <c r="H22542" i="34"/>
  <c r="H22543" i="34"/>
  <c r="H22544" i="34"/>
  <c r="H22545" i="34"/>
  <c r="H22546" i="34"/>
  <c r="H22547" i="34"/>
  <c r="H22548" i="34"/>
  <c r="H22549" i="34"/>
  <c r="H22550" i="34"/>
  <c r="H22551" i="34"/>
  <c r="H22552" i="34"/>
  <c r="H22553" i="34"/>
  <c r="H22554" i="34"/>
  <c r="H22555" i="34"/>
  <c r="H22556" i="34"/>
  <c r="H22557" i="34"/>
  <c r="H22558" i="34"/>
  <c r="H22559" i="34"/>
  <c r="H22560" i="34"/>
  <c r="H22561" i="34"/>
  <c r="H22562" i="34"/>
  <c r="H22563" i="34"/>
  <c r="H22564" i="34"/>
  <c r="H22565" i="34"/>
  <c r="H22566" i="34"/>
  <c r="H22567" i="34"/>
  <c r="H22568" i="34"/>
  <c r="H22569" i="34"/>
  <c r="H22570" i="34"/>
  <c r="H22571" i="34"/>
  <c r="H22572" i="34"/>
  <c r="H22573" i="34"/>
  <c r="H22574" i="34"/>
  <c r="H22575" i="34"/>
  <c r="H22576" i="34"/>
  <c r="H22577" i="34"/>
  <c r="H22578" i="34"/>
  <c r="H22579" i="34"/>
  <c r="H22580" i="34"/>
  <c r="H22581" i="34"/>
  <c r="H22582" i="34"/>
  <c r="H22583" i="34"/>
  <c r="H22584" i="34"/>
  <c r="H22585" i="34"/>
  <c r="H22586" i="34"/>
  <c r="H22587" i="34"/>
  <c r="H22588" i="34"/>
  <c r="H22589" i="34"/>
  <c r="H22590" i="34"/>
  <c r="H22591" i="34"/>
  <c r="H22592" i="34"/>
  <c r="H22593" i="34"/>
  <c r="H22594" i="34"/>
  <c r="H22595" i="34"/>
  <c r="H22596" i="34"/>
  <c r="H22597" i="34"/>
  <c r="H22598" i="34"/>
  <c r="H22599" i="34"/>
  <c r="H22600" i="34"/>
  <c r="H22601" i="34"/>
  <c r="H22602" i="34"/>
  <c r="H22603" i="34"/>
  <c r="H22604" i="34"/>
  <c r="H22605" i="34"/>
  <c r="H22606" i="34"/>
  <c r="H22607" i="34"/>
  <c r="H22608" i="34"/>
  <c r="H22609" i="34"/>
  <c r="H22610" i="34"/>
  <c r="H22611" i="34"/>
  <c r="H22612" i="34"/>
  <c r="H22613" i="34"/>
  <c r="H22614" i="34"/>
  <c r="H22615" i="34"/>
  <c r="H22616" i="34"/>
  <c r="H22617" i="34"/>
  <c r="H22618" i="34"/>
  <c r="H22619" i="34"/>
  <c r="H22620" i="34"/>
  <c r="H22621" i="34"/>
  <c r="H22622" i="34"/>
  <c r="H22623" i="34"/>
  <c r="H22624" i="34"/>
  <c r="H22625" i="34"/>
  <c r="H22626" i="34"/>
  <c r="H22627" i="34"/>
  <c r="H22628" i="34"/>
  <c r="H22629" i="34"/>
  <c r="H22630" i="34"/>
  <c r="H22631" i="34"/>
  <c r="H22632" i="34"/>
  <c r="H22633" i="34"/>
  <c r="H22634" i="34"/>
  <c r="H22635" i="34"/>
  <c r="H22636" i="34"/>
  <c r="H22637" i="34"/>
  <c r="H22638" i="34"/>
  <c r="H22639" i="34"/>
  <c r="H22640" i="34"/>
  <c r="H22641" i="34"/>
  <c r="H22642" i="34"/>
  <c r="H22643" i="34"/>
  <c r="H22644" i="34"/>
  <c r="H22645" i="34"/>
  <c r="H22646" i="34"/>
  <c r="H22647" i="34"/>
  <c r="H22648" i="34"/>
  <c r="H22649" i="34"/>
  <c r="H22650" i="34"/>
  <c r="H22651" i="34"/>
  <c r="H22652" i="34"/>
  <c r="H22653" i="34"/>
  <c r="H22654" i="34"/>
  <c r="H22655" i="34"/>
  <c r="H22656" i="34"/>
  <c r="H22657" i="34"/>
  <c r="H22658" i="34"/>
  <c r="H22659" i="34"/>
  <c r="H22660" i="34"/>
  <c r="H22661" i="34"/>
  <c r="H22662" i="34"/>
  <c r="H22663" i="34"/>
  <c r="H22664" i="34"/>
  <c r="H22665" i="34"/>
  <c r="H22666" i="34"/>
  <c r="H22667" i="34"/>
  <c r="H22668" i="34"/>
  <c r="H22669" i="34"/>
  <c r="H22670" i="34"/>
  <c r="H22671" i="34"/>
  <c r="H22672" i="34"/>
  <c r="H22673" i="34"/>
  <c r="H22674" i="34"/>
  <c r="H22675" i="34"/>
  <c r="H22676" i="34"/>
  <c r="H22677" i="34"/>
  <c r="H22678" i="34"/>
  <c r="H22679" i="34"/>
  <c r="H22680" i="34"/>
  <c r="H22681" i="34"/>
  <c r="H22682" i="34"/>
  <c r="H22683" i="34"/>
  <c r="H22684" i="34"/>
  <c r="H22685" i="34"/>
  <c r="H22686" i="34"/>
  <c r="H22687" i="34"/>
  <c r="H22688" i="34"/>
  <c r="H22689" i="34"/>
  <c r="H22690" i="34"/>
  <c r="H22691" i="34"/>
  <c r="H22692" i="34"/>
  <c r="H22693" i="34"/>
  <c r="H22694" i="34"/>
  <c r="H22695" i="34"/>
  <c r="H22696" i="34"/>
  <c r="H22697" i="34"/>
  <c r="H22698" i="34"/>
  <c r="H22699" i="34"/>
  <c r="H22700" i="34"/>
  <c r="H22701" i="34"/>
  <c r="H22702" i="34"/>
  <c r="H22703" i="34"/>
  <c r="H22704" i="34"/>
  <c r="H22705" i="34"/>
  <c r="H22706" i="34"/>
  <c r="H22707" i="34"/>
  <c r="H22708" i="34"/>
  <c r="H22709" i="34"/>
  <c r="H22710" i="34"/>
  <c r="H22711" i="34"/>
  <c r="H22712" i="34"/>
  <c r="H22713" i="34"/>
  <c r="H22714" i="34"/>
  <c r="H22715" i="34"/>
  <c r="H22716" i="34"/>
  <c r="H22717" i="34"/>
  <c r="H22718" i="34"/>
  <c r="H22719" i="34"/>
  <c r="H22720" i="34"/>
  <c r="H22721" i="34"/>
  <c r="H22722" i="34"/>
  <c r="H22723" i="34"/>
  <c r="H22724" i="34"/>
  <c r="H22725" i="34"/>
  <c r="H22726" i="34"/>
  <c r="H22727" i="34"/>
  <c r="H22728" i="34"/>
  <c r="H22729" i="34"/>
  <c r="H22730" i="34"/>
  <c r="H22731" i="34"/>
  <c r="H22732" i="34"/>
  <c r="H22733" i="34"/>
  <c r="H22734" i="34"/>
  <c r="H22735" i="34"/>
  <c r="H22736" i="34"/>
  <c r="H22737" i="34"/>
  <c r="H22738" i="34"/>
  <c r="H22739" i="34"/>
  <c r="H22740" i="34"/>
  <c r="H22741" i="34"/>
  <c r="H22742" i="34"/>
  <c r="H22743" i="34"/>
  <c r="H22744" i="34"/>
  <c r="H22745" i="34"/>
  <c r="H22746" i="34"/>
  <c r="H22747" i="34"/>
  <c r="H22748" i="34"/>
  <c r="H22749" i="34"/>
  <c r="H22750" i="34"/>
  <c r="H22751" i="34"/>
  <c r="H22752" i="34"/>
  <c r="H22753" i="34"/>
  <c r="H22754" i="34"/>
  <c r="H22755" i="34"/>
  <c r="H22756" i="34"/>
  <c r="H22757" i="34"/>
  <c r="H22758" i="34"/>
  <c r="H22759" i="34"/>
  <c r="H22760" i="34"/>
  <c r="H22761" i="34"/>
  <c r="H22762" i="34"/>
  <c r="H22763" i="34"/>
  <c r="H22764" i="34"/>
  <c r="H22765" i="34"/>
  <c r="H22766" i="34"/>
  <c r="H22767" i="34"/>
  <c r="H22768" i="34"/>
  <c r="H22769" i="34"/>
  <c r="H22770" i="34"/>
  <c r="H22771" i="34"/>
  <c r="H22772" i="34"/>
  <c r="H22773" i="34"/>
  <c r="H22774" i="34"/>
  <c r="H22775" i="34"/>
  <c r="H22776" i="34"/>
  <c r="H22777" i="34"/>
  <c r="H22778" i="34"/>
  <c r="H22779" i="34"/>
  <c r="H22780" i="34"/>
  <c r="H22781" i="34"/>
  <c r="H22782" i="34"/>
  <c r="H22783" i="34"/>
  <c r="H22784" i="34"/>
  <c r="H22785" i="34"/>
  <c r="H22786" i="34"/>
  <c r="H22787" i="34"/>
  <c r="H22788" i="34"/>
  <c r="H22789" i="34"/>
  <c r="H22790" i="34"/>
  <c r="H22791" i="34"/>
  <c r="H22792" i="34"/>
  <c r="H22793" i="34"/>
  <c r="H22794" i="34"/>
  <c r="H22795" i="34"/>
  <c r="H22796" i="34"/>
  <c r="H22797" i="34"/>
  <c r="H22798" i="34"/>
  <c r="H22799" i="34"/>
  <c r="H22800" i="34"/>
  <c r="H22801" i="34"/>
  <c r="H22802" i="34"/>
  <c r="H22803" i="34"/>
  <c r="H22804" i="34"/>
  <c r="H22805" i="34"/>
  <c r="H22806" i="34"/>
  <c r="H22807" i="34"/>
  <c r="H22808" i="34"/>
  <c r="H22809" i="34"/>
  <c r="H22810" i="34"/>
  <c r="H22811" i="34"/>
  <c r="H22812" i="34"/>
  <c r="H22813" i="34"/>
  <c r="H22814" i="34"/>
  <c r="H22815" i="34"/>
  <c r="H22816" i="34"/>
  <c r="H22817" i="34"/>
  <c r="H22818" i="34"/>
  <c r="H22819" i="34"/>
  <c r="H22820" i="34"/>
  <c r="H22821" i="34"/>
  <c r="H22822" i="34"/>
  <c r="H22823" i="34"/>
  <c r="H22824" i="34"/>
  <c r="H22825" i="34"/>
  <c r="H22826" i="34"/>
  <c r="H22827" i="34"/>
  <c r="H22828" i="34"/>
  <c r="H22829" i="34"/>
  <c r="H22830" i="34"/>
  <c r="H22831" i="34"/>
  <c r="H22832" i="34"/>
  <c r="H22833" i="34"/>
  <c r="H22834" i="34"/>
  <c r="H22835" i="34"/>
  <c r="H22836" i="34"/>
  <c r="H22837" i="34"/>
  <c r="H22838" i="34"/>
  <c r="H22839" i="34"/>
  <c r="H22840" i="34"/>
  <c r="H22841" i="34"/>
  <c r="H22842" i="34"/>
  <c r="H22843" i="34"/>
  <c r="H22844" i="34"/>
  <c r="H22845" i="34"/>
  <c r="H22846" i="34"/>
  <c r="H22847" i="34"/>
  <c r="H22848" i="34"/>
  <c r="H22849" i="34"/>
  <c r="H22850" i="34"/>
  <c r="H22851" i="34"/>
  <c r="H22852" i="34"/>
  <c r="H22853" i="34"/>
  <c r="H22854" i="34"/>
  <c r="H22855" i="34"/>
  <c r="H22856" i="34"/>
  <c r="H22857" i="34"/>
  <c r="H22858" i="34"/>
  <c r="H22859" i="34"/>
  <c r="H22860" i="34"/>
  <c r="H22861" i="34"/>
  <c r="H22862" i="34"/>
  <c r="H22863" i="34"/>
  <c r="H22864" i="34"/>
  <c r="H22865" i="34"/>
  <c r="H22866" i="34"/>
  <c r="H22867" i="34"/>
  <c r="H22868" i="34"/>
  <c r="H22869" i="34"/>
  <c r="H22870" i="34"/>
  <c r="H22871" i="34"/>
  <c r="H22872" i="34"/>
  <c r="H22873" i="34"/>
  <c r="H22874" i="34"/>
  <c r="H22875" i="34"/>
  <c r="H22876" i="34"/>
  <c r="H22877" i="34"/>
  <c r="H22878" i="34"/>
  <c r="H22879" i="34"/>
  <c r="H22880" i="34"/>
  <c r="H22881" i="34"/>
  <c r="H22882" i="34"/>
  <c r="H22883" i="34"/>
  <c r="H22884" i="34"/>
  <c r="H22885" i="34"/>
  <c r="H22886" i="34"/>
  <c r="H22887" i="34"/>
  <c r="H22888" i="34"/>
  <c r="H22889" i="34"/>
  <c r="H22890" i="34"/>
  <c r="H22891" i="34"/>
  <c r="H22892" i="34"/>
  <c r="H22893" i="34"/>
  <c r="H22894" i="34"/>
  <c r="H22895" i="34"/>
  <c r="H22896" i="34"/>
  <c r="H22897" i="34"/>
  <c r="H22898" i="34"/>
  <c r="H22899" i="34"/>
  <c r="H22900" i="34"/>
  <c r="H22901" i="34"/>
  <c r="H22902" i="34"/>
  <c r="H22903" i="34"/>
  <c r="H22904" i="34"/>
  <c r="H22905" i="34"/>
  <c r="H22906" i="34"/>
  <c r="H22907" i="34"/>
  <c r="H22908" i="34"/>
  <c r="H22909" i="34"/>
  <c r="H22910" i="34"/>
  <c r="H22911" i="34"/>
  <c r="H22912" i="34"/>
  <c r="H22913" i="34"/>
  <c r="H22914" i="34"/>
  <c r="H22915" i="34"/>
  <c r="H22916" i="34"/>
  <c r="H22917" i="34"/>
  <c r="H22918" i="34"/>
  <c r="H22919" i="34"/>
  <c r="H22920" i="34"/>
  <c r="H22921" i="34"/>
  <c r="H22922" i="34"/>
  <c r="H22923" i="34"/>
  <c r="H22924" i="34"/>
  <c r="H22925" i="34"/>
  <c r="H22926" i="34"/>
  <c r="H22927" i="34"/>
  <c r="H22928" i="34"/>
  <c r="H22929" i="34"/>
  <c r="H22930" i="34"/>
  <c r="H22931" i="34"/>
  <c r="H22932" i="34"/>
  <c r="H22933" i="34"/>
  <c r="H22934" i="34"/>
  <c r="H22935" i="34"/>
  <c r="H22936" i="34"/>
  <c r="H22937" i="34"/>
  <c r="H22938" i="34"/>
  <c r="H22939" i="34"/>
  <c r="H22940" i="34"/>
  <c r="H22941" i="34"/>
  <c r="H22942" i="34"/>
  <c r="H22943" i="34"/>
  <c r="H22944" i="34"/>
  <c r="H22945" i="34"/>
  <c r="H22946" i="34"/>
  <c r="H22947" i="34"/>
  <c r="H22948" i="34"/>
  <c r="H22949" i="34"/>
  <c r="H22950" i="34"/>
  <c r="H22951" i="34"/>
  <c r="H22952" i="34"/>
  <c r="H22953" i="34"/>
  <c r="H22954" i="34"/>
  <c r="H22955" i="34"/>
  <c r="H22956" i="34"/>
  <c r="H22957" i="34"/>
  <c r="H22958" i="34"/>
  <c r="H22959" i="34"/>
  <c r="H22960" i="34"/>
  <c r="H22961" i="34"/>
  <c r="H22962" i="34"/>
  <c r="H22963" i="34"/>
  <c r="H22964" i="34"/>
  <c r="H22965" i="34"/>
  <c r="H22966" i="34"/>
  <c r="H22967" i="34"/>
  <c r="H22968" i="34"/>
  <c r="H22969" i="34"/>
  <c r="H22970" i="34"/>
  <c r="H22971" i="34"/>
  <c r="H22972" i="34"/>
  <c r="H22973" i="34"/>
  <c r="H22974" i="34"/>
  <c r="H22975" i="34"/>
  <c r="H22976" i="34"/>
  <c r="H22977" i="34"/>
  <c r="H22978" i="34"/>
  <c r="H22979" i="34"/>
  <c r="H22980" i="34"/>
  <c r="H22981" i="34"/>
  <c r="H22982" i="34"/>
  <c r="H22983" i="34"/>
  <c r="H22984" i="34"/>
  <c r="H22985" i="34"/>
  <c r="H22986" i="34"/>
  <c r="H22987" i="34"/>
  <c r="H22988" i="34"/>
  <c r="H22989" i="34"/>
  <c r="H22990" i="34"/>
  <c r="H22991" i="34"/>
  <c r="H22992" i="34"/>
  <c r="H22993" i="34"/>
  <c r="H22994" i="34"/>
  <c r="H22995" i="34"/>
  <c r="H22996" i="34"/>
  <c r="H22997" i="34"/>
  <c r="H22998" i="34"/>
  <c r="H22999" i="34"/>
  <c r="H23000" i="34"/>
  <c r="H23001" i="34"/>
  <c r="H23002" i="34"/>
  <c r="H23003" i="34"/>
  <c r="H23004" i="34"/>
  <c r="H23005" i="34"/>
  <c r="H23006" i="34"/>
  <c r="H23007" i="34"/>
  <c r="H23008" i="34"/>
  <c r="H23009" i="34"/>
  <c r="H23010" i="34"/>
  <c r="H23011" i="34"/>
  <c r="H23012" i="34"/>
  <c r="H23013" i="34"/>
  <c r="H23014" i="34"/>
  <c r="H23015" i="34"/>
  <c r="H23016" i="34"/>
  <c r="H23017" i="34"/>
  <c r="H23018" i="34"/>
  <c r="H23019" i="34"/>
  <c r="H23020" i="34"/>
  <c r="H23021" i="34"/>
  <c r="H23022" i="34"/>
  <c r="H23023" i="34"/>
  <c r="H23024" i="34"/>
  <c r="H23025" i="34"/>
  <c r="H23026" i="34"/>
  <c r="H23027" i="34"/>
  <c r="H23028" i="34"/>
  <c r="H23029" i="34"/>
  <c r="H23030" i="34"/>
  <c r="H23031" i="34"/>
  <c r="H23032" i="34"/>
  <c r="H23033" i="34"/>
  <c r="H23034" i="34"/>
  <c r="H23035" i="34"/>
  <c r="H23036" i="34"/>
  <c r="H23037" i="34"/>
  <c r="H23038" i="34"/>
  <c r="H23039" i="34"/>
  <c r="H23040" i="34"/>
  <c r="H23041" i="34"/>
  <c r="H23042" i="34"/>
  <c r="H23043" i="34"/>
  <c r="H23044" i="34"/>
  <c r="H23045" i="34"/>
  <c r="H23046" i="34"/>
  <c r="H23047" i="34"/>
  <c r="H23048" i="34"/>
  <c r="H23049" i="34"/>
  <c r="H23050" i="34"/>
  <c r="H23051" i="34"/>
  <c r="H23052" i="34"/>
  <c r="H23053" i="34"/>
  <c r="H23054" i="34"/>
  <c r="H23055" i="34"/>
  <c r="H23056" i="34"/>
  <c r="H23057" i="34"/>
  <c r="H23058" i="34"/>
  <c r="H23059" i="34"/>
  <c r="H23060" i="34"/>
  <c r="H23061" i="34"/>
  <c r="H23062" i="34"/>
  <c r="H23063" i="34"/>
  <c r="H23064" i="34"/>
  <c r="H23065" i="34"/>
  <c r="H23066" i="34"/>
  <c r="H23067" i="34"/>
  <c r="H23068" i="34"/>
  <c r="H23069" i="34"/>
  <c r="H23070" i="34"/>
  <c r="H23071" i="34"/>
  <c r="H23072" i="34"/>
  <c r="H23073" i="34"/>
  <c r="H23074" i="34"/>
  <c r="H23075" i="34"/>
  <c r="H23076" i="34"/>
  <c r="H23077" i="34"/>
  <c r="H23078" i="34"/>
  <c r="H23079" i="34"/>
  <c r="H23080" i="34"/>
  <c r="H23081" i="34"/>
  <c r="H23082" i="34"/>
  <c r="H23083" i="34"/>
  <c r="H23084" i="34"/>
  <c r="H23085" i="34"/>
  <c r="H23086" i="34"/>
  <c r="H23087" i="34"/>
  <c r="H23088" i="34"/>
  <c r="H23089" i="34"/>
  <c r="H23090" i="34"/>
  <c r="H23091" i="34"/>
  <c r="H23092" i="34"/>
  <c r="H23093" i="34"/>
  <c r="H23094" i="34"/>
  <c r="H23095" i="34"/>
  <c r="H23096" i="34"/>
  <c r="H23097" i="34"/>
  <c r="H23098" i="34"/>
  <c r="H23099" i="34"/>
  <c r="H23100" i="34"/>
  <c r="H23101" i="34"/>
  <c r="H23102" i="34"/>
  <c r="H23103" i="34"/>
  <c r="H23104" i="34"/>
  <c r="H23105" i="34"/>
  <c r="H23106" i="34"/>
  <c r="H23107" i="34"/>
  <c r="H23108" i="34"/>
  <c r="H23109" i="34"/>
  <c r="H23110" i="34"/>
  <c r="H23111" i="34"/>
  <c r="H23112" i="34"/>
  <c r="H23113" i="34"/>
  <c r="H23114" i="34"/>
  <c r="H23115" i="34"/>
  <c r="H23116" i="34"/>
  <c r="H23117" i="34"/>
  <c r="H23118" i="34"/>
  <c r="H23119" i="34"/>
  <c r="H23120" i="34"/>
  <c r="H23121" i="34"/>
  <c r="H23122" i="34"/>
  <c r="H23123" i="34"/>
  <c r="H23124" i="34"/>
  <c r="H23125" i="34"/>
  <c r="H23126" i="34"/>
  <c r="H23127" i="34"/>
  <c r="H23128" i="34"/>
  <c r="H23129" i="34"/>
  <c r="H23130" i="34"/>
  <c r="H23131" i="34"/>
  <c r="H23132" i="34"/>
  <c r="H23133" i="34"/>
  <c r="H23134" i="34"/>
  <c r="H23135" i="34"/>
  <c r="H23136" i="34"/>
  <c r="H23137" i="34"/>
  <c r="H23138" i="34"/>
  <c r="H23139" i="34"/>
  <c r="H23140" i="34"/>
  <c r="H23141" i="34"/>
  <c r="H23142" i="34"/>
  <c r="H23143" i="34"/>
  <c r="H23144" i="34"/>
  <c r="H23145" i="34"/>
  <c r="H23146" i="34"/>
  <c r="H23147" i="34"/>
  <c r="H23148" i="34"/>
  <c r="H23149" i="34"/>
  <c r="H23150" i="34"/>
  <c r="H23151" i="34"/>
  <c r="H23152" i="34"/>
  <c r="H23153" i="34"/>
  <c r="H23154" i="34"/>
  <c r="H23155" i="34"/>
  <c r="H23156" i="34"/>
  <c r="H23157" i="34"/>
  <c r="H23158" i="34"/>
  <c r="H23159" i="34"/>
  <c r="H23160" i="34"/>
  <c r="H23161" i="34"/>
  <c r="H23162" i="34"/>
  <c r="H23163" i="34"/>
  <c r="H23164" i="34"/>
  <c r="H23165" i="34"/>
  <c r="H23166" i="34"/>
  <c r="H23167" i="34"/>
  <c r="H23168" i="34"/>
  <c r="H23169" i="34"/>
  <c r="H23170" i="34"/>
  <c r="H23171" i="34"/>
  <c r="H23172" i="34"/>
  <c r="H23173" i="34"/>
  <c r="H23174" i="34"/>
  <c r="H23175" i="34"/>
  <c r="H23176" i="34"/>
  <c r="H23177" i="34"/>
  <c r="H23178" i="34"/>
  <c r="H23179" i="34"/>
  <c r="H23180" i="34"/>
  <c r="H23181" i="34"/>
  <c r="H23182" i="34"/>
  <c r="H23183" i="34"/>
  <c r="H23184" i="34"/>
  <c r="H23185" i="34"/>
  <c r="H23186" i="34"/>
  <c r="H23187" i="34"/>
  <c r="H23188" i="34"/>
  <c r="H23189" i="34"/>
  <c r="H23190" i="34"/>
  <c r="H23191" i="34"/>
  <c r="H23192" i="34"/>
  <c r="H23193" i="34"/>
  <c r="H23194" i="34"/>
  <c r="H23195" i="34"/>
  <c r="H23196" i="34"/>
  <c r="H23197" i="34"/>
  <c r="H23198" i="34"/>
  <c r="H23199" i="34"/>
  <c r="H23200" i="34"/>
  <c r="H23201" i="34"/>
  <c r="H23202" i="34"/>
  <c r="H23203" i="34"/>
  <c r="H23204" i="34"/>
  <c r="H23205" i="34"/>
  <c r="H23206" i="34"/>
  <c r="H23207" i="34"/>
  <c r="H23208" i="34"/>
  <c r="H23209" i="34"/>
  <c r="H23210" i="34"/>
  <c r="H23211" i="34"/>
  <c r="H23212" i="34"/>
  <c r="H23213" i="34"/>
  <c r="H23214" i="34"/>
  <c r="H23215" i="34"/>
  <c r="H23216" i="34"/>
  <c r="H23217" i="34"/>
  <c r="H23218" i="34"/>
  <c r="H23219" i="34"/>
  <c r="H23220" i="34"/>
  <c r="H23221" i="34"/>
  <c r="H23222" i="34"/>
  <c r="H23223" i="34"/>
  <c r="H23224" i="34"/>
  <c r="H23225" i="34"/>
  <c r="H23226" i="34"/>
  <c r="H23227" i="34"/>
  <c r="H23228" i="34"/>
  <c r="H23229" i="34"/>
  <c r="H23230" i="34"/>
  <c r="H23231" i="34"/>
  <c r="H23232" i="34"/>
  <c r="H23233" i="34"/>
  <c r="H23234" i="34"/>
  <c r="H23235" i="34"/>
  <c r="H23236" i="34"/>
  <c r="H23237" i="34"/>
  <c r="H23238" i="34"/>
  <c r="H23239" i="34"/>
  <c r="H23240" i="34"/>
  <c r="H23241" i="34"/>
  <c r="H23242" i="34"/>
  <c r="H23243" i="34"/>
  <c r="H23244" i="34"/>
  <c r="H23245" i="34"/>
  <c r="H23246" i="34"/>
  <c r="H23247" i="34"/>
  <c r="H23248" i="34"/>
  <c r="H23249" i="34"/>
  <c r="H23250" i="34"/>
  <c r="H23251" i="34"/>
  <c r="H23252" i="34"/>
  <c r="H23253" i="34"/>
  <c r="H23254" i="34"/>
  <c r="H23255" i="34"/>
  <c r="H23256" i="34"/>
  <c r="H23257" i="34"/>
  <c r="H23258" i="34"/>
  <c r="H23259" i="34"/>
  <c r="H23260" i="34"/>
  <c r="H23261" i="34"/>
  <c r="H23262" i="34"/>
  <c r="H23263" i="34"/>
  <c r="H23264" i="34"/>
  <c r="H23265" i="34"/>
  <c r="H23266" i="34"/>
  <c r="H23267" i="34"/>
  <c r="H23268" i="34"/>
  <c r="H23269" i="34"/>
  <c r="H23270" i="34"/>
  <c r="H23271" i="34"/>
  <c r="H23272" i="34"/>
  <c r="H23273" i="34"/>
  <c r="H23274" i="34"/>
  <c r="H23275" i="34"/>
  <c r="H23276" i="34"/>
  <c r="H23277" i="34"/>
  <c r="H23278" i="34"/>
  <c r="H23279" i="34"/>
  <c r="H23280" i="34"/>
  <c r="H23281" i="34"/>
  <c r="H23282" i="34"/>
  <c r="H23283" i="34"/>
  <c r="H23284" i="34"/>
  <c r="H23285" i="34"/>
  <c r="H23286" i="34"/>
  <c r="H23287" i="34"/>
  <c r="H23288" i="34"/>
  <c r="H23289" i="34"/>
  <c r="H23290" i="34"/>
  <c r="H23291" i="34"/>
  <c r="H23292" i="34"/>
  <c r="H23293" i="34"/>
  <c r="H23294" i="34"/>
  <c r="H23295" i="34"/>
  <c r="H23296" i="34"/>
  <c r="H23297" i="34"/>
  <c r="H23298" i="34"/>
  <c r="H23299" i="34"/>
  <c r="H23300" i="34"/>
  <c r="H23301" i="34"/>
  <c r="H23302" i="34"/>
  <c r="H23303" i="34"/>
  <c r="H23304" i="34"/>
  <c r="H23305" i="34"/>
  <c r="H23306" i="34"/>
  <c r="H23307" i="34"/>
  <c r="H23308" i="34"/>
  <c r="H23309" i="34"/>
  <c r="H23310" i="34"/>
  <c r="H23311" i="34"/>
  <c r="H23312" i="34"/>
  <c r="H23313" i="34"/>
  <c r="H23314" i="34"/>
  <c r="H23315" i="34"/>
  <c r="H23316" i="34"/>
  <c r="H23317" i="34"/>
  <c r="H23318" i="34"/>
  <c r="H23319" i="34"/>
  <c r="H23320" i="34"/>
  <c r="H23321" i="34"/>
  <c r="H23322" i="34"/>
  <c r="H23323" i="34"/>
  <c r="H23324" i="34"/>
  <c r="H23325" i="34"/>
  <c r="H23326" i="34"/>
  <c r="H23327" i="34"/>
  <c r="H23328" i="34"/>
  <c r="H23329" i="34"/>
  <c r="H23330" i="34"/>
  <c r="H23331" i="34"/>
  <c r="H23332" i="34"/>
  <c r="H23333" i="34"/>
  <c r="H23334" i="34"/>
  <c r="H23335" i="34"/>
  <c r="H23336" i="34"/>
  <c r="H23337" i="34"/>
  <c r="H23338" i="34"/>
  <c r="H23339" i="34"/>
  <c r="H23340" i="34"/>
  <c r="H23341" i="34"/>
  <c r="H23342" i="34"/>
  <c r="H23343" i="34"/>
  <c r="H23344" i="34"/>
  <c r="H23345" i="34"/>
  <c r="H23346" i="34"/>
  <c r="H23347" i="34"/>
  <c r="H23348" i="34"/>
  <c r="H23349" i="34"/>
  <c r="H23350" i="34"/>
  <c r="H23351" i="34"/>
  <c r="H23352" i="34"/>
  <c r="H23353" i="34"/>
  <c r="H23354" i="34"/>
  <c r="H23355" i="34"/>
  <c r="H23356" i="34"/>
  <c r="H23357" i="34"/>
  <c r="H23358" i="34"/>
  <c r="H23359" i="34"/>
  <c r="H23360" i="34"/>
  <c r="H23361" i="34"/>
  <c r="H23362" i="34"/>
  <c r="H23363" i="34"/>
  <c r="H23364" i="34"/>
  <c r="H23365" i="34"/>
  <c r="H23366" i="34"/>
  <c r="H23367" i="34"/>
  <c r="H23368" i="34"/>
  <c r="H23369" i="34"/>
  <c r="H23370" i="34"/>
  <c r="H23371" i="34"/>
  <c r="H23372" i="34"/>
  <c r="H23373" i="34"/>
  <c r="H23374" i="34"/>
  <c r="H23375" i="34"/>
  <c r="H23376" i="34"/>
  <c r="H23377" i="34"/>
  <c r="H23378" i="34"/>
  <c r="H23379" i="34"/>
  <c r="H23380" i="34"/>
  <c r="H23381" i="34"/>
  <c r="H23382" i="34"/>
  <c r="H23383" i="34"/>
  <c r="H23384" i="34"/>
  <c r="H23385" i="34"/>
  <c r="H23386" i="34"/>
  <c r="H23387" i="34"/>
  <c r="H23388" i="34"/>
  <c r="H23389" i="34"/>
  <c r="H23390" i="34"/>
  <c r="H23391" i="34"/>
  <c r="H23392" i="34"/>
  <c r="H23393" i="34"/>
  <c r="H23394" i="34"/>
  <c r="H23395" i="34"/>
  <c r="H23396" i="34"/>
  <c r="H23397" i="34"/>
  <c r="H23398" i="34"/>
  <c r="H23399" i="34"/>
  <c r="H23400" i="34"/>
  <c r="H23401" i="34"/>
  <c r="H23402" i="34"/>
  <c r="H23403" i="34"/>
  <c r="H23404" i="34"/>
  <c r="H23405" i="34"/>
  <c r="H23406" i="34"/>
  <c r="H23407" i="34"/>
  <c r="H23408" i="34"/>
  <c r="H23409" i="34"/>
  <c r="H23410" i="34"/>
  <c r="H23411" i="34"/>
  <c r="H23412" i="34"/>
  <c r="H23413" i="34"/>
  <c r="H23414" i="34"/>
  <c r="H23415" i="34"/>
  <c r="H23416" i="34"/>
  <c r="H23417" i="34"/>
  <c r="H23418" i="34"/>
  <c r="H23419" i="34"/>
  <c r="H23420" i="34"/>
  <c r="H23421" i="34"/>
  <c r="H23422" i="34"/>
  <c r="H23423" i="34"/>
  <c r="H23424" i="34"/>
  <c r="H23425" i="34"/>
  <c r="H23426" i="34"/>
  <c r="H23427" i="34"/>
  <c r="H23428" i="34"/>
  <c r="H23429" i="34"/>
  <c r="H23430" i="34"/>
  <c r="H23431" i="34"/>
  <c r="H23432" i="34"/>
  <c r="H23433" i="34"/>
  <c r="H23434" i="34"/>
  <c r="H23435" i="34"/>
  <c r="H23436" i="34"/>
  <c r="H23437" i="34"/>
  <c r="H23438" i="34"/>
  <c r="H23439" i="34"/>
  <c r="H23440" i="34"/>
  <c r="H23441" i="34"/>
  <c r="H23442" i="34"/>
  <c r="H23443" i="34"/>
  <c r="H23444" i="34"/>
  <c r="H23445" i="34"/>
  <c r="H23446" i="34"/>
  <c r="H23447" i="34"/>
  <c r="H23448" i="34"/>
  <c r="H23449" i="34"/>
  <c r="H23450" i="34"/>
  <c r="H23451" i="34"/>
  <c r="H23452" i="34"/>
  <c r="H23453" i="34"/>
  <c r="H23454" i="34"/>
  <c r="H23455" i="34"/>
  <c r="H23456" i="34"/>
  <c r="H23457" i="34"/>
  <c r="H23458" i="34"/>
  <c r="H23459" i="34"/>
  <c r="H23460" i="34"/>
  <c r="H23461" i="34"/>
  <c r="H23462" i="34"/>
  <c r="H23463" i="34"/>
  <c r="H23464" i="34"/>
  <c r="H23465" i="34"/>
  <c r="H23466" i="34"/>
  <c r="H23467" i="34"/>
  <c r="H23468" i="34"/>
  <c r="H23469" i="34"/>
  <c r="H23470" i="34"/>
  <c r="H23471" i="34"/>
  <c r="H23472" i="34"/>
  <c r="H23473" i="34"/>
  <c r="H23474" i="34"/>
  <c r="H23475" i="34"/>
  <c r="H23476" i="34"/>
  <c r="H23477" i="34"/>
  <c r="H23478" i="34"/>
  <c r="H23479" i="34"/>
  <c r="H23480" i="34"/>
  <c r="H23481" i="34"/>
  <c r="H23482" i="34"/>
  <c r="H23483" i="34"/>
  <c r="H23484" i="34"/>
  <c r="H23485" i="34"/>
  <c r="H23486" i="34"/>
  <c r="H23487" i="34"/>
  <c r="H23488" i="34"/>
  <c r="H23489" i="34"/>
  <c r="H23490" i="34"/>
  <c r="H23491" i="34"/>
  <c r="H23492" i="34"/>
  <c r="H23493" i="34"/>
  <c r="H23494" i="34"/>
  <c r="H23495" i="34"/>
  <c r="H23496" i="34"/>
  <c r="H23497" i="34"/>
  <c r="H23498" i="34"/>
  <c r="H23499" i="34"/>
  <c r="H23500" i="34"/>
  <c r="H23501" i="34"/>
  <c r="H23502" i="34"/>
  <c r="H23503" i="34"/>
  <c r="H23504" i="34"/>
  <c r="H23505" i="34"/>
  <c r="H23506" i="34"/>
  <c r="H23507" i="34"/>
  <c r="H23508" i="34"/>
  <c r="H23509" i="34"/>
  <c r="H23510" i="34"/>
  <c r="H23511" i="34"/>
  <c r="H23512" i="34"/>
  <c r="H23513" i="34"/>
  <c r="H23514" i="34"/>
  <c r="H23515" i="34"/>
  <c r="H23516" i="34"/>
  <c r="H23517" i="34"/>
  <c r="H23518" i="34"/>
  <c r="H23519" i="34"/>
  <c r="H23520" i="34"/>
  <c r="H23521" i="34"/>
  <c r="H23522" i="34"/>
  <c r="H23523" i="34"/>
  <c r="H23524" i="34"/>
  <c r="H23525" i="34"/>
  <c r="H23526" i="34"/>
  <c r="H23527" i="34"/>
  <c r="H23528" i="34"/>
  <c r="H23529" i="34"/>
  <c r="H23530" i="34"/>
  <c r="H23531" i="34"/>
  <c r="H23532" i="34"/>
  <c r="H23533" i="34"/>
  <c r="H23534" i="34"/>
  <c r="H23535" i="34"/>
  <c r="H23536" i="34"/>
  <c r="H23537" i="34"/>
  <c r="H23538" i="34"/>
  <c r="H23539" i="34"/>
  <c r="H23540" i="34"/>
  <c r="H23541" i="34"/>
  <c r="H23542" i="34"/>
  <c r="H23543" i="34"/>
  <c r="H23544" i="34"/>
  <c r="H23545" i="34"/>
  <c r="H23546" i="34"/>
  <c r="H23547" i="34"/>
  <c r="H23548" i="34"/>
  <c r="H23549" i="34"/>
  <c r="H23550" i="34"/>
  <c r="H23551" i="34"/>
  <c r="H23552" i="34"/>
  <c r="H23553" i="34"/>
  <c r="H23554" i="34"/>
  <c r="H23555" i="34"/>
  <c r="H23556" i="34"/>
  <c r="H23557" i="34"/>
  <c r="H23558" i="34"/>
  <c r="H23559" i="34"/>
  <c r="H23560" i="34"/>
  <c r="H23561" i="34"/>
  <c r="H23562" i="34"/>
  <c r="H23563" i="34"/>
  <c r="H23564" i="34"/>
  <c r="H23565" i="34"/>
  <c r="H23566" i="34"/>
  <c r="H23567" i="34"/>
  <c r="H23568" i="34"/>
  <c r="H23569" i="34"/>
  <c r="H23570" i="34"/>
  <c r="H23571" i="34"/>
  <c r="H23572" i="34"/>
  <c r="H23573" i="34"/>
  <c r="H23574" i="34"/>
  <c r="H23575" i="34"/>
  <c r="H23576" i="34"/>
  <c r="H23577" i="34"/>
  <c r="H23578" i="34"/>
  <c r="H23579" i="34"/>
  <c r="H23580" i="34"/>
  <c r="H23581" i="34"/>
  <c r="H23582" i="34"/>
  <c r="H23583" i="34"/>
  <c r="H23584" i="34"/>
  <c r="H23585" i="34"/>
  <c r="H23586" i="34"/>
  <c r="H23587" i="34"/>
  <c r="H23588" i="34"/>
  <c r="H23589" i="34"/>
  <c r="H23590" i="34"/>
  <c r="H23591" i="34"/>
  <c r="H23592" i="34"/>
  <c r="H23593" i="34"/>
  <c r="H23594" i="34"/>
  <c r="H23595" i="34"/>
  <c r="H23596" i="34"/>
  <c r="H23597" i="34"/>
  <c r="H23598" i="34"/>
  <c r="H23599" i="34"/>
  <c r="H23600" i="34"/>
  <c r="H23601" i="34"/>
  <c r="H23602" i="34"/>
  <c r="H23603" i="34"/>
  <c r="H23604" i="34"/>
  <c r="H23605" i="34"/>
  <c r="H23606" i="34"/>
  <c r="H23607" i="34"/>
  <c r="H23608" i="34"/>
  <c r="H23609" i="34"/>
  <c r="H23610" i="34"/>
  <c r="H23611" i="34"/>
  <c r="H23612" i="34"/>
  <c r="H23613" i="34"/>
  <c r="H23614" i="34"/>
  <c r="H23615" i="34"/>
  <c r="H23616" i="34"/>
  <c r="H23617" i="34"/>
  <c r="H23618" i="34"/>
  <c r="H23619" i="34"/>
  <c r="H23620" i="34"/>
  <c r="H23621" i="34"/>
  <c r="H23622" i="34"/>
  <c r="H23623" i="34"/>
  <c r="H23624" i="34"/>
  <c r="H23625" i="34"/>
  <c r="H23626" i="34"/>
  <c r="H23627" i="34"/>
  <c r="H23628" i="34"/>
  <c r="H23629" i="34"/>
  <c r="H23630" i="34"/>
  <c r="H23631" i="34"/>
  <c r="H23632" i="34"/>
  <c r="H23633" i="34"/>
  <c r="H23634" i="34"/>
  <c r="H23635" i="34"/>
  <c r="H23636" i="34"/>
  <c r="H23637" i="34"/>
  <c r="H23638" i="34"/>
  <c r="H23639" i="34"/>
  <c r="H23640" i="34"/>
  <c r="H23641" i="34"/>
  <c r="H23642" i="34"/>
  <c r="H23643" i="34"/>
  <c r="H23644" i="34"/>
  <c r="H23645" i="34"/>
  <c r="H23646" i="34"/>
  <c r="H23647" i="34"/>
  <c r="H23648" i="34"/>
  <c r="H23649" i="34"/>
  <c r="H23650" i="34"/>
  <c r="H23651" i="34"/>
  <c r="H23652" i="34"/>
  <c r="H23653" i="34"/>
  <c r="H23654" i="34"/>
  <c r="H23655" i="34"/>
  <c r="H23656" i="34"/>
  <c r="H23657" i="34"/>
  <c r="H23658" i="34"/>
  <c r="H23659" i="34"/>
  <c r="H23660" i="34"/>
  <c r="H23661" i="34"/>
  <c r="H23662" i="34"/>
  <c r="H23663" i="34"/>
  <c r="H23664" i="34"/>
  <c r="H23665" i="34"/>
  <c r="H23666" i="34"/>
  <c r="H23667" i="34"/>
  <c r="H23668" i="34"/>
  <c r="H23669" i="34"/>
  <c r="H23670" i="34"/>
  <c r="H23671" i="34"/>
  <c r="H23672" i="34"/>
  <c r="H23673" i="34"/>
  <c r="H23674" i="34"/>
  <c r="H23675" i="34"/>
  <c r="H23676" i="34"/>
  <c r="H23677" i="34"/>
  <c r="H23678" i="34"/>
  <c r="H23679" i="34"/>
  <c r="H23680" i="34"/>
  <c r="H23681" i="34"/>
  <c r="H23682" i="34"/>
  <c r="H23683" i="34"/>
  <c r="H23684" i="34"/>
  <c r="H23685" i="34"/>
  <c r="H23686" i="34"/>
  <c r="H23687" i="34"/>
  <c r="H23688" i="34"/>
  <c r="H23689" i="34"/>
  <c r="H23690" i="34"/>
  <c r="H23691" i="34"/>
  <c r="H23692" i="34"/>
  <c r="H23693" i="34"/>
  <c r="H23694" i="34"/>
  <c r="H23695" i="34"/>
  <c r="H23696" i="34"/>
  <c r="H23697" i="34"/>
  <c r="H23698" i="34"/>
  <c r="H23699" i="34"/>
  <c r="H23700" i="34"/>
  <c r="H23701" i="34"/>
  <c r="H23702" i="34"/>
  <c r="H23703" i="34"/>
  <c r="H23704" i="34"/>
  <c r="H23705" i="34"/>
  <c r="H23706" i="34"/>
  <c r="H23707" i="34"/>
  <c r="H23708" i="34"/>
  <c r="H23709" i="34"/>
  <c r="H23710" i="34"/>
  <c r="H23711" i="34"/>
  <c r="H23712" i="34"/>
  <c r="H23713" i="34"/>
  <c r="H23714" i="34"/>
  <c r="H23715" i="34"/>
  <c r="H23716" i="34"/>
  <c r="H23717" i="34"/>
  <c r="H23718" i="34"/>
  <c r="H23719" i="34"/>
  <c r="H23720" i="34"/>
  <c r="H23721" i="34"/>
  <c r="H23722" i="34"/>
  <c r="H23723" i="34"/>
  <c r="H23724" i="34"/>
  <c r="H23725" i="34"/>
  <c r="H23726" i="34"/>
  <c r="H23727" i="34"/>
  <c r="H23728" i="34"/>
  <c r="H23729" i="34"/>
  <c r="H23730" i="34"/>
  <c r="H23731" i="34"/>
  <c r="H23732" i="34"/>
  <c r="H23733" i="34"/>
  <c r="H23734" i="34"/>
  <c r="H23735" i="34"/>
  <c r="H23736" i="34"/>
  <c r="H23737" i="34"/>
  <c r="H23738" i="34"/>
  <c r="H23739" i="34"/>
  <c r="H23740" i="34"/>
  <c r="H23741" i="34"/>
  <c r="H23742" i="34"/>
  <c r="H23743" i="34"/>
  <c r="H23744" i="34"/>
  <c r="H23745" i="34"/>
  <c r="H23746" i="34"/>
  <c r="H23747" i="34"/>
  <c r="H23748" i="34"/>
  <c r="H23749" i="34"/>
  <c r="H23750" i="34"/>
  <c r="H23751" i="34"/>
  <c r="H23752" i="34"/>
  <c r="H23753" i="34"/>
  <c r="H23754" i="34"/>
  <c r="H23755" i="34"/>
  <c r="H23756" i="34"/>
  <c r="H23757" i="34"/>
  <c r="H23758" i="34"/>
  <c r="H23759" i="34"/>
  <c r="H23760" i="34"/>
  <c r="H23761" i="34"/>
  <c r="H23762" i="34"/>
  <c r="H23763" i="34"/>
  <c r="H23764" i="34"/>
  <c r="H23765" i="34"/>
  <c r="H23766" i="34"/>
  <c r="H23767" i="34"/>
  <c r="H23768" i="34"/>
  <c r="H23769" i="34"/>
  <c r="H23770" i="34"/>
  <c r="H23771" i="34"/>
  <c r="H23772" i="34"/>
  <c r="H23773" i="34"/>
  <c r="H23774" i="34"/>
  <c r="H23775" i="34"/>
  <c r="H23776" i="34"/>
  <c r="H23777" i="34"/>
  <c r="H23778" i="34"/>
  <c r="H23779" i="34"/>
  <c r="H23780" i="34"/>
  <c r="H23781" i="34"/>
  <c r="H23782" i="34"/>
  <c r="H23783" i="34"/>
  <c r="H23784" i="34"/>
  <c r="H23785" i="34"/>
  <c r="H23786" i="34"/>
  <c r="H23787" i="34"/>
  <c r="H23788" i="34"/>
  <c r="H23789" i="34"/>
  <c r="H23790" i="34"/>
  <c r="H23791" i="34"/>
  <c r="H23792" i="34"/>
  <c r="H23793" i="34"/>
  <c r="H23794" i="34"/>
  <c r="H23795" i="34"/>
  <c r="H23796" i="34"/>
  <c r="H23797" i="34"/>
  <c r="H23798" i="34"/>
  <c r="H23799" i="34"/>
  <c r="H23800" i="34"/>
  <c r="H23801" i="34"/>
  <c r="H23802" i="34"/>
  <c r="H23803" i="34"/>
  <c r="H23804" i="34"/>
  <c r="H23805" i="34"/>
  <c r="H23806" i="34"/>
  <c r="H23807" i="34"/>
  <c r="H23808" i="34"/>
  <c r="H23809" i="34"/>
  <c r="H23810" i="34"/>
  <c r="H23811" i="34"/>
  <c r="H23812" i="34"/>
  <c r="H23813" i="34"/>
  <c r="H23814" i="34"/>
  <c r="H23815" i="34"/>
  <c r="H23816" i="34"/>
  <c r="H23817" i="34"/>
  <c r="H23818" i="34"/>
  <c r="H23819" i="34"/>
  <c r="H23820" i="34"/>
  <c r="H23821" i="34"/>
  <c r="H23822" i="34"/>
  <c r="H23823" i="34"/>
  <c r="H23824" i="34"/>
  <c r="H23825" i="34"/>
  <c r="H23826" i="34"/>
  <c r="H23827" i="34"/>
  <c r="H23828" i="34"/>
  <c r="H23829" i="34"/>
  <c r="H23830" i="34"/>
  <c r="H23831" i="34"/>
  <c r="H23832" i="34"/>
  <c r="H23833" i="34"/>
  <c r="H23834" i="34"/>
  <c r="H23835" i="34"/>
  <c r="H23836" i="34"/>
  <c r="H23837" i="34"/>
  <c r="H23838" i="34"/>
  <c r="H23839" i="34"/>
  <c r="H23840" i="34"/>
  <c r="H23841" i="34"/>
  <c r="H23842" i="34"/>
  <c r="H23843" i="34"/>
  <c r="H23844" i="34"/>
  <c r="H23845" i="34"/>
  <c r="H23846" i="34"/>
  <c r="H23847" i="34"/>
  <c r="H23848" i="34"/>
  <c r="H23849" i="34"/>
  <c r="H23850" i="34"/>
  <c r="H23851" i="34"/>
  <c r="H23852" i="34"/>
  <c r="H23853" i="34"/>
  <c r="H23854" i="34"/>
  <c r="H23855" i="34"/>
  <c r="H23856" i="34"/>
  <c r="H23857" i="34"/>
  <c r="H23858" i="34"/>
  <c r="H23859" i="34"/>
  <c r="H23860" i="34"/>
  <c r="H23861" i="34"/>
  <c r="H23862" i="34"/>
  <c r="H23863" i="34"/>
  <c r="H23864" i="34"/>
  <c r="H23865" i="34"/>
  <c r="H23866" i="34"/>
  <c r="H23867" i="34"/>
  <c r="H23868" i="34"/>
  <c r="H23869" i="34"/>
  <c r="H23870" i="34"/>
  <c r="H23871" i="34"/>
  <c r="H23872" i="34"/>
  <c r="H23873" i="34"/>
  <c r="H23874" i="34"/>
  <c r="H23875" i="34"/>
  <c r="H23876" i="34"/>
  <c r="H23877" i="34"/>
  <c r="H23878" i="34"/>
  <c r="H23879" i="34"/>
  <c r="H23880" i="34"/>
  <c r="H23881" i="34"/>
  <c r="H23882" i="34"/>
  <c r="H23883" i="34"/>
  <c r="H23884" i="34"/>
  <c r="H23885" i="34"/>
  <c r="H23886" i="34"/>
  <c r="H23887" i="34"/>
  <c r="H23888" i="34"/>
  <c r="H23889" i="34"/>
  <c r="H23890" i="34"/>
  <c r="H23891" i="34"/>
  <c r="H23892" i="34"/>
  <c r="H23893" i="34"/>
  <c r="H23894" i="34"/>
  <c r="H23895" i="34"/>
  <c r="H23896" i="34"/>
  <c r="H23897" i="34"/>
  <c r="H23898" i="34"/>
  <c r="H23899" i="34"/>
  <c r="H23900" i="34"/>
  <c r="H23901" i="34"/>
  <c r="H23902" i="34"/>
  <c r="H23903" i="34"/>
  <c r="H23904" i="34"/>
  <c r="H23905" i="34"/>
  <c r="H23906" i="34"/>
  <c r="H23907" i="34"/>
  <c r="H23908" i="34"/>
  <c r="H23909" i="34"/>
  <c r="H23910" i="34"/>
  <c r="H23911" i="34"/>
  <c r="H23912" i="34"/>
  <c r="H23913" i="34"/>
  <c r="H23914" i="34"/>
  <c r="H23915" i="34"/>
  <c r="H23916" i="34"/>
  <c r="H23917" i="34"/>
  <c r="H23918" i="34"/>
  <c r="H23919" i="34"/>
  <c r="H23920" i="34"/>
  <c r="H23921" i="34"/>
  <c r="H23922" i="34"/>
  <c r="H23923" i="34"/>
  <c r="H23924" i="34"/>
  <c r="H23925" i="34"/>
  <c r="H23926" i="34"/>
  <c r="H23927" i="34"/>
  <c r="H23928" i="34"/>
  <c r="H23929" i="34"/>
  <c r="H23930" i="34"/>
  <c r="H23931" i="34"/>
  <c r="H23932" i="34"/>
  <c r="H23933" i="34"/>
  <c r="H23934" i="34"/>
  <c r="H23935" i="34"/>
  <c r="H23936" i="34"/>
  <c r="H23937" i="34"/>
  <c r="H23938" i="34"/>
  <c r="H23939" i="34"/>
  <c r="H23940" i="34"/>
  <c r="H23941" i="34"/>
  <c r="H23942" i="34"/>
  <c r="H23943" i="34"/>
  <c r="H23944" i="34"/>
  <c r="H23945" i="34"/>
  <c r="H23946" i="34"/>
  <c r="H23947" i="34"/>
  <c r="H23948" i="34"/>
  <c r="H23949" i="34"/>
  <c r="H23950" i="34"/>
  <c r="H23951" i="34"/>
  <c r="H23952" i="34"/>
  <c r="H23953" i="34"/>
  <c r="H23954" i="34"/>
  <c r="H23955" i="34"/>
  <c r="H23956" i="34"/>
  <c r="H23957" i="34"/>
  <c r="H23958" i="34"/>
  <c r="H23959" i="34"/>
  <c r="H23960" i="34"/>
  <c r="H23961" i="34"/>
  <c r="H23962" i="34"/>
  <c r="H23963" i="34"/>
  <c r="H23964" i="34"/>
  <c r="H23965" i="34"/>
  <c r="H23966" i="34"/>
  <c r="H23967" i="34"/>
  <c r="H23968" i="34"/>
  <c r="H23969" i="34"/>
  <c r="H23970" i="34"/>
  <c r="H23971" i="34"/>
  <c r="H23972" i="34"/>
  <c r="H23973" i="34"/>
  <c r="H23974" i="34"/>
  <c r="H23975" i="34"/>
  <c r="H23976" i="34"/>
  <c r="H23977" i="34"/>
  <c r="H23978" i="34"/>
  <c r="H23979" i="34"/>
  <c r="H23980" i="34"/>
  <c r="H23981" i="34"/>
  <c r="H23982" i="34"/>
  <c r="H23983" i="34"/>
  <c r="H23984" i="34"/>
  <c r="H23985" i="34"/>
  <c r="H23986" i="34"/>
  <c r="H23987" i="34"/>
  <c r="H23988" i="34"/>
  <c r="H23989" i="34"/>
  <c r="H23990" i="34"/>
  <c r="H23991" i="34"/>
  <c r="H23992" i="34"/>
  <c r="H23993" i="34"/>
  <c r="H23994" i="34"/>
  <c r="H23995" i="34"/>
  <c r="H23996" i="34"/>
  <c r="H23997" i="34"/>
  <c r="H23998" i="34"/>
  <c r="H23999" i="34"/>
  <c r="H24000" i="34"/>
  <c r="H24001" i="34"/>
  <c r="H24002" i="34"/>
  <c r="H24003" i="34"/>
  <c r="H24004" i="34"/>
  <c r="H24005" i="34"/>
  <c r="H24006" i="34"/>
  <c r="H24007" i="34"/>
  <c r="H24008" i="34"/>
  <c r="H24009" i="34"/>
  <c r="H24010" i="34"/>
  <c r="H24011" i="34"/>
  <c r="H24012" i="34"/>
  <c r="H24013" i="34"/>
  <c r="H24014" i="34"/>
  <c r="H24015" i="34"/>
  <c r="H24016" i="34"/>
  <c r="H24017" i="34"/>
  <c r="H24018" i="34"/>
  <c r="H24019" i="34"/>
  <c r="H24020" i="34"/>
  <c r="H24021" i="34"/>
  <c r="H24022" i="34"/>
  <c r="H24023" i="34"/>
  <c r="H24024" i="34"/>
  <c r="H24025" i="34"/>
  <c r="H24026" i="34"/>
  <c r="H24027" i="34"/>
  <c r="H24028" i="34"/>
  <c r="H24029" i="34"/>
  <c r="H24030" i="34"/>
  <c r="H24031" i="34"/>
  <c r="H24032" i="34"/>
  <c r="H24033" i="34"/>
  <c r="H24034" i="34"/>
  <c r="H24035" i="34"/>
  <c r="H24036" i="34"/>
  <c r="H24037" i="34"/>
  <c r="H24038" i="34"/>
  <c r="H24039" i="34"/>
  <c r="H24040" i="34"/>
  <c r="H24041" i="34"/>
  <c r="H24042" i="34"/>
  <c r="H24043" i="34"/>
  <c r="H24044" i="34"/>
  <c r="H24045" i="34"/>
  <c r="H24046" i="34"/>
  <c r="H24047" i="34"/>
  <c r="H24048" i="34"/>
  <c r="H24049" i="34"/>
  <c r="H24050" i="34"/>
  <c r="H24051" i="34"/>
  <c r="H24052" i="34"/>
  <c r="H24053" i="34"/>
  <c r="H24054" i="34"/>
  <c r="H24055" i="34"/>
  <c r="H24056" i="34"/>
  <c r="H24057" i="34"/>
  <c r="H24058" i="34"/>
  <c r="H24059" i="34"/>
  <c r="H24060" i="34"/>
  <c r="H24061" i="34"/>
  <c r="H24062" i="34"/>
  <c r="H24063" i="34"/>
  <c r="H24064" i="34"/>
  <c r="H24065" i="34"/>
  <c r="H24066" i="34"/>
  <c r="H24067" i="34"/>
  <c r="H24068" i="34"/>
  <c r="H24069" i="34"/>
  <c r="H24070" i="34"/>
  <c r="H24071" i="34"/>
  <c r="H24072" i="34"/>
  <c r="H24073" i="34"/>
  <c r="H24074" i="34"/>
  <c r="H24075" i="34"/>
  <c r="H24076" i="34"/>
  <c r="H24077" i="34"/>
  <c r="H24078" i="34"/>
  <c r="H24079" i="34"/>
  <c r="H24080" i="34"/>
  <c r="H24081" i="34"/>
  <c r="H24082" i="34"/>
  <c r="H24083" i="34"/>
  <c r="H24084" i="34"/>
  <c r="H24085" i="34"/>
  <c r="H24086" i="34"/>
  <c r="H24087" i="34"/>
  <c r="H24088" i="34"/>
  <c r="H24089" i="34"/>
  <c r="H24090" i="34"/>
  <c r="H24091" i="34"/>
  <c r="H24092" i="34"/>
  <c r="H24093" i="34"/>
  <c r="H24094" i="34"/>
  <c r="H24095" i="34"/>
  <c r="H24096" i="34"/>
  <c r="H24097" i="34"/>
  <c r="H24098" i="34"/>
  <c r="H24099" i="34"/>
  <c r="H24100" i="34"/>
  <c r="H24101" i="34"/>
  <c r="H24102" i="34"/>
  <c r="H24103" i="34"/>
  <c r="H24104" i="34"/>
  <c r="H24105" i="34"/>
  <c r="H24106" i="34"/>
  <c r="H24107" i="34"/>
  <c r="H24108" i="34"/>
  <c r="H24109" i="34"/>
  <c r="H24110" i="34"/>
  <c r="H24111" i="34"/>
  <c r="H24112" i="34"/>
  <c r="H24113" i="34"/>
  <c r="H24114" i="34"/>
  <c r="H24115" i="34"/>
  <c r="H24116" i="34"/>
  <c r="H24117" i="34"/>
  <c r="H24118" i="34"/>
  <c r="H24119" i="34"/>
  <c r="H24120" i="34"/>
  <c r="H24121" i="34"/>
  <c r="H24122" i="34"/>
  <c r="H24123" i="34"/>
  <c r="H24124" i="34"/>
  <c r="H24125" i="34"/>
  <c r="H24126" i="34"/>
  <c r="H24127" i="34"/>
  <c r="H24128" i="34"/>
  <c r="H24129" i="34"/>
  <c r="H24130" i="34"/>
  <c r="H24131" i="34"/>
  <c r="H24132" i="34"/>
  <c r="H24133" i="34"/>
  <c r="H24134" i="34"/>
  <c r="H24135" i="34"/>
  <c r="H24136" i="34"/>
  <c r="H24137" i="34"/>
  <c r="H24138" i="34"/>
  <c r="H24139" i="34"/>
  <c r="H24140" i="34"/>
  <c r="H24141" i="34"/>
  <c r="H24142" i="34"/>
  <c r="H24143" i="34"/>
  <c r="H24144" i="34"/>
  <c r="H24145" i="34"/>
  <c r="H24146" i="34"/>
  <c r="H24147" i="34"/>
  <c r="H24148" i="34"/>
  <c r="H24149" i="34"/>
  <c r="H24150" i="34"/>
  <c r="H24151" i="34"/>
  <c r="H24152" i="34"/>
  <c r="H24153" i="34"/>
  <c r="H24154" i="34"/>
  <c r="H24155" i="34"/>
  <c r="H24156" i="34"/>
  <c r="H24157" i="34"/>
  <c r="H24158" i="34"/>
  <c r="H24159" i="34"/>
  <c r="H24160" i="34"/>
  <c r="H24161" i="34"/>
  <c r="H24162" i="34"/>
  <c r="H24163" i="34"/>
  <c r="H24164" i="34"/>
  <c r="H24165" i="34"/>
  <c r="H24166" i="34"/>
  <c r="H24167" i="34"/>
  <c r="H24168" i="34"/>
  <c r="H24169" i="34"/>
  <c r="H24170" i="34"/>
  <c r="H24171" i="34"/>
  <c r="H24172" i="34"/>
  <c r="H24173" i="34"/>
  <c r="H24174" i="34"/>
  <c r="H24175" i="34"/>
  <c r="H24176" i="34"/>
  <c r="H24177" i="34"/>
  <c r="H24178" i="34"/>
  <c r="H24179" i="34"/>
  <c r="H24180" i="34"/>
  <c r="H24181" i="34"/>
  <c r="H24182" i="34"/>
  <c r="H24183" i="34"/>
  <c r="H24184" i="34"/>
  <c r="H24185" i="34"/>
  <c r="H24186" i="34"/>
  <c r="H24187" i="34"/>
  <c r="H24188" i="34"/>
  <c r="H24189" i="34"/>
  <c r="H24190" i="34"/>
  <c r="H24191" i="34"/>
  <c r="H24192" i="34"/>
  <c r="H24193" i="34"/>
  <c r="H24194" i="34"/>
  <c r="H24195" i="34"/>
  <c r="H24196" i="34"/>
  <c r="H24197" i="34"/>
  <c r="H24198" i="34"/>
  <c r="H24199" i="34"/>
  <c r="H24200" i="34"/>
  <c r="H24201" i="34"/>
  <c r="H24202" i="34"/>
  <c r="H24203" i="34"/>
  <c r="H24204" i="34"/>
  <c r="H24205" i="34"/>
  <c r="H24206" i="34"/>
  <c r="H24207" i="34"/>
  <c r="H24208" i="34"/>
  <c r="H24209" i="34"/>
  <c r="H24210" i="34"/>
  <c r="H24211" i="34"/>
  <c r="H24212" i="34"/>
  <c r="H24213" i="34"/>
  <c r="H24214" i="34"/>
  <c r="H24215" i="34"/>
  <c r="H24216" i="34"/>
  <c r="H24217" i="34"/>
  <c r="H24218" i="34"/>
  <c r="H24219" i="34"/>
  <c r="H24220" i="34"/>
  <c r="H24221" i="34"/>
  <c r="H24222" i="34"/>
  <c r="H24223" i="34"/>
  <c r="H24224" i="34"/>
  <c r="H24225" i="34"/>
  <c r="H24226" i="34"/>
  <c r="H24227" i="34"/>
  <c r="H24228" i="34"/>
  <c r="H24229" i="34"/>
  <c r="H24230" i="34"/>
  <c r="H24231" i="34"/>
  <c r="H24232" i="34"/>
  <c r="H24233" i="34"/>
  <c r="H24234" i="34"/>
  <c r="H24235" i="34"/>
  <c r="H24236" i="34"/>
  <c r="H24237" i="34"/>
  <c r="H24238" i="34"/>
  <c r="H24239" i="34"/>
  <c r="H24240" i="34"/>
  <c r="H24241" i="34"/>
  <c r="H24242" i="34"/>
  <c r="H24243" i="34"/>
  <c r="H24244" i="34"/>
  <c r="H24245" i="34"/>
  <c r="H24246" i="34"/>
  <c r="H24247" i="34"/>
  <c r="H24248" i="34"/>
  <c r="H24249" i="34"/>
  <c r="H24250" i="34"/>
  <c r="H24251" i="34"/>
  <c r="H24252" i="34"/>
  <c r="H24253" i="34"/>
  <c r="H24254" i="34"/>
  <c r="H24255" i="34"/>
  <c r="H24256" i="34"/>
  <c r="H24257" i="34"/>
  <c r="H24258" i="34"/>
  <c r="H24259" i="34"/>
  <c r="H24260" i="34"/>
  <c r="H24261" i="34"/>
  <c r="H24262" i="34"/>
  <c r="H24263" i="34"/>
  <c r="H24264" i="34"/>
  <c r="H24265" i="34"/>
  <c r="H24266" i="34"/>
  <c r="H24267" i="34"/>
  <c r="H24268" i="34"/>
  <c r="H24269" i="34"/>
  <c r="H24270" i="34"/>
  <c r="H24271" i="34"/>
  <c r="H24272" i="34"/>
  <c r="H24273" i="34"/>
  <c r="H24274" i="34"/>
  <c r="H24275" i="34"/>
  <c r="H24276" i="34"/>
  <c r="H24277" i="34"/>
  <c r="H24278" i="34"/>
  <c r="H24279" i="34"/>
  <c r="H24280" i="34"/>
  <c r="H24281" i="34"/>
  <c r="H24282" i="34"/>
  <c r="H24283" i="34"/>
  <c r="H24284" i="34"/>
  <c r="H24285" i="34"/>
  <c r="H24286" i="34"/>
  <c r="H24287" i="34"/>
  <c r="H24288" i="34"/>
  <c r="H24289" i="34"/>
  <c r="H24290" i="34"/>
  <c r="H24291" i="34"/>
  <c r="H24292" i="34"/>
  <c r="H24293" i="34"/>
  <c r="H24294" i="34"/>
  <c r="H24295" i="34"/>
  <c r="H24296" i="34"/>
  <c r="H24297" i="34"/>
  <c r="H24298" i="34"/>
  <c r="H24299" i="34"/>
  <c r="H24300" i="34"/>
  <c r="H24301" i="34"/>
  <c r="H24302" i="34"/>
  <c r="H24303" i="34"/>
  <c r="H24304" i="34"/>
  <c r="H24305" i="34"/>
  <c r="H24306" i="34"/>
  <c r="H24307" i="34"/>
  <c r="H24308" i="34"/>
  <c r="H24309" i="34"/>
  <c r="H24310" i="34"/>
  <c r="H24311" i="34"/>
  <c r="H24312" i="34"/>
  <c r="H24313" i="34"/>
  <c r="H24314" i="34"/>
  <c r="H24315" i="34"/>
  <c r="H24316" i="34"/>
  <c r="H24317" i="34"/>
  <c r="H24318" i="34"/>
  <c r="H24319" i="34"/>
  <c r="H24320" i="34"/>
  <c r="H24321" i="34"/>
  <c r="H24322" i="34"/>
  <c r="H24323" i="34"/>
  <c r="H24324" i="34"/>
  <c r="H24325" i="34"/>
  <c r="H24326" i="34"/>
  <c r="H24327" i="34"/>
  <c r="H24328" i="34"/>
  <c r="H24329" i="34"/>
  <c r="H24330" i="34"/>
  <c r="H24331" i="34"/>
  <c r="H24332" i="34"/>
  <c r="H24333" i="34"/>
  <c r="H24334" i="34"/>
  <c r="H24335" i="34"/>
  <c r="H24336" i="34"/>
  <c r="H24337" i="34"/>
  <c r="H24338" i="34"/>
  <c r="H24339" i="34"/>
  <c r="H24340" i="34"/>
  <c r="H24341" i="34"/>
  <c r="H24342" i="34"/>
  <c r="H24343" i="34"/>
  <c r="H24344" i="34"/>
  <c r="H24345" i="34"/>
  <c r="H24346" i="34"/>
  <c r="H24347" i="34"/>
  <c r="H24348" i="34"/>
  <c r="H24349" i="34"/>
  <c r="H24350" i="34"/>
  <c r="H24351" i="34"/>
  <c r="H24352" i="34"/>
  <c r="H24353" i="34"/>
  <c r="H24354" i="34"/>
  <c r="H24355" i="34"/>
  <c r="H24356" i="34"/>
  <c r="H24357" i="34"/>
  <c r="H24358" i="34"/>
  <c r="H24359" i="34"/>
  <c r="H24360" i="34"/>
  <c r="H24361" i="34"/>
  <c r="H24362" i="34"/>
  <c r="H24363" i="34"/>
  <c r="H24364" i="34"/>
  <c r="H24365" i="34"/>
  <c r="H24366" i="34"/>
  <c r="H24367" i="34"/>
  <c r="H24368" i="34"/>
  <c r="H24369" i="34"/>
  <c r="H24370" i="34"/>
  <c r="H24371" i="34"/>
  <c r="H24372" i="34"/>
  <c r="H24373" i="34"/>
  <c r="H24374" i="34"/>
  <c r="H24375" i="34"/>
  <c r="H24376" i="34"/>
  <c r="H24377" i="34"/>
  <c r="H24378" i="34"/>
  <c r="H24379" i="34"/>
  <c r="H24380" i="34"/>
  <c r="H24381" i="34"/>
  <c r="H24382" i="34"/>
  <c r="H24383" i="34"/>
  <c r="H24384" i="34"/>
  <c r="H24385" i="34"/>
  <c r="H24386" i="34"/>
  <c r="H24387" i="34"/>
  <c r="H24388" i="34"/>
  <c r="H24389" i="34"/>
  <c r="H24390" i="34"/>
  <c r="H24391" i="34"/>
  <c r="H24392" i="34"/>
  <c r="H24393" i="34"/>
  <c r="H24394" i="34"/>
  <c r="H24395" i="34"/>
  <c r="H24396" i="34"/>
  <c r="H24397" i="34"/>
  <c r="H24398" i="34"/>
  <c r="H24399" i="34"/>
  <c r="H24400" i="34"/>
  <c r="H24401" i="34"/>
  <c r="H24402" i="34"/>
  <c r="H24403" i="34"/>
  <c r="H24404" i="34"/>
  <c r="H24405" i="34"/>
  <c r="H24406" i="34"/>
  <c r="H24407" i="34"/>
  <c r="H24408" i="34"/>
  <c r="H24409" i="34"/>
  <c r="H24410" i="34"/>
  <c r="H24411" i="34"/>
  <c r="H24412" i="34"/>
  <c r="H24413" i="34"/>
  <c r="H24414" i="34"/>
  <c r="H24415" i="34"/>
  <c r="H24416" i="34"/>
  <c r="H24417" i="34"/>
  <c r="H24418" i="34"/>
  <c r="H24419" i="34"/>
  <c r="H24420" i="34"/>
  <c r="H24421" i="34"/>
  <c r="H24422" i="34"/>
  <c r="H24423" i="34"/>
  <c r="H24424" i="34"/>
  <c r="H24425" i="34"/>
  <c r="H24426" i="34"/>
  <c r="H24427" i="34"/>
  <c r="H24428" i="34"/>
  <c r="H24429" i="34"/>
  <c r="H24430" i="34"/>
  <c r="H24431" i="34"/>
  <c r="H24432" i="34"/>
  <c r="H24433" i="34"/>
  <c r="H24434" i="34"/>
  <c r="H24435" i="34"/>
  <c r="H24436" i="34"/>
  <c r="H24437" i="34"/>
  <c r="H24438" i="34"/>
  <c r="H24439" i="34"/>
  <c r="H24440" i="34"/>
  <c r="H24441" i="34"/>
  <c r="H24442" i="34"/>
  <c r="H24443" i="34"/>
  <c r="H24444" i="34"/>
  <c r="H24445" i="34"/>
  <c r="H24446" i="34"/>
  <c r="H24447" i="34"/>
  <c r="H24448" i="34"/>
  <c r="H24449" i="34"/>
  <c r="H24450" i="34"/>
  <c r="H24451" i="34"/>
  <c r="H24452" i="34"/>
  <c r="H24453" i="34"/>
  <c r="H24454" i="34"/>
  <c r="H24455" i="34"/>
  <c r="H24456" i="34"/>
  <c r="H24457" i="34"/>
  <c r="H24458" i="34"/>
  <c r="H24459" i="34"/>
  <c r="H24460" i="34"/>
  <c r="H24461" i="34"/>
  <c r="H24462" i="34"/>
  <c r="H24463" i="34"/>
  <c r="H24464" i="34"/>
  <c r="H24465" i="34"/>
  <c r="H24466" i="34"/>
  <c r="H24467" i="34"/>
  <c r="H24468" i="34"/>
  <c r="H24469" i="34"/>
  <c r="H24470" i="34"/>
  <c r="H24471" i="34"/>
  <c r="H24472" i="34"/>
  <c r="H24473" i="34"/>
  <c r="H24474" i="34"/>
  <c r="H24475" i="34"/>
  <c r="H24476" i="34"/>
  <c r="H24477" i="34"/>
  <c r="H24478" i="34"/>
  <c r="H24479" i="34"/>
  <c r="H24480" i="34"/>
  <c r="H24481" i="34"/>
  <c r="H24482" i="34"/>
  <c r="H24483" i="34"/>
  <c r="H24484" i="34"/>
  <c r="H24485" i="34"/>
  <c r="H24486" i="34"/>
  <c r="H24487" i="34"/>
  <c r="H24488" i="34"/>
  <c r="H2" i="34"/>
  <c r="G2" i="34"/>
  <c r="J2" i="34" s="1"/>
  <c r="C5" i="21"/>
  <c r="C3" i="21" s="1"/>
  <c r="D5" i="21"/>
  <c r="D3" i="21" s="1"/>
  <c r="E5" i="21"/>
  <c r="E3" i="21" s="1"/>
  <c r="F5" i="21"/>
  <c r="F3" i="21" s="1"/>
  <c r="G5" i="21"/>
  <c r="G3" i="21" s="1"/>
  <c r="H5" i="21"/>
  <c r="H3" i="21" s="1"/>
  <c r="I5" i="21"/>
  <c r="I3" i="21" s="1"/>
  <c r="J5" i="21"/>
  <c r="J3" i="21" s="1"/>
  <c r="K5" i="21"/>
  <c r="K3" i="21" s="1"/>
  <c r="L5" i="21"/>
  <c r="L3" i="21" s="1"/>
  <c r="B5" i="21"/>
  <c r="B3" i="21" s="1"/>
  <c r="C32" i="33"/>
  <c r="C38" i="33"/>
  <c r="C36" i="33"/>
  <c r="C27" i="33"/>
  <c r="C28" i="33"/>
  <c r="C29" i="33"/>
  <c r="C31" i="33"/>
  <c r="C35" i="33"/>
  <c r="C33" i="33"/>
  <c r="C37" i="33"/>
  <c r="C26" i="33"/>
  <c r="C34" i="33"/>
  <c r="C30" i="33"/>
  <c r="J24482" i="34" l="1"/>
  <c r="J24474" i="34"/>
  <c r="J24466" i="34"/>
  <c r="J24458" i="34"/>
  <c r="J24450" i="34"/>
  <c r="J24442" i="34"/>
  <c r="J24434" i="34"/>
  <c r="J24426" i="34"/>
  <c r="J24418" i="34"/>
  <c r="J24410" i="34"/>
  <c r="J24402" i="34"/>
  <c r="J24394" i="34"/>
  <c r="J24386" i="34"/>
  <c r="J24378" i="34"/>
  <c r="J24370" i="34"/>
  <c r="J24362" i="34"/>
  <c r="J24354" i="34"/>
  <c r="J24346" i="34"/>
  <c r="J24338" i="34"/>
  <c r="J24330" i="34"/>
  <c r="J24322" i="34"/>
  <c r="J24314" i="34"/>
  <c r="J24306" i="34"/>
  <c r="J24298" i="34"/>
  <c r="J24290" i="34"/>
  <c r="J24282" i="34"/>
  <c r="J24274" i="34"/>
  <c r="J24266" i="34"/>
  <c r="J24258" i="34"/>
  <c r="J24250" i="34"/>
  <c r="J24242" i="34"/>
  <c r="J24234" i="34"/>
  <c r="J24226" i="34"/>
  <c r="J24218" i="34"/>
  <c r="J24210" i="34"/>
  <c r="J24202" i="34"/>
  <c r="J24194" i="34"/>
  <c r="J24186" i="34"/>
  <c r="J24178" i="34"/>
  <c r="J24170" i="34"/>
  <c r="J24162" i="34"/>
  <c r="J24154" i="34"/>
  <c r="J24146" i="34"/>
  <c r="J24138" i="34"/>
  <c r="J24130" i="34"/>
  <c r="J24122" i="34"/>
  <c r="J24114" i="34"/>
  <c r="J24106" i="34"/>
  <c r="J24098" i="34"/>
  <c r="J24090" i="34"/>
  <c r="J24082" i="34"/>
  <c r="J24074" i="34"/>
  <c r="J24066" i="34"/>
  <c r="J24058" i="34"/>
  <c r="J24050" i="34"/>
  <c r="J24042" i="34"/>
  <c r="J24034" i="34"/>
  <c r="J24026" i="34"/>
  <c r="J24018" i="34"/>
  <c r="J24010" i="34"/>
  <c r="J24002" i="34"/>
  <c r="J23994" i="34"/>
  <c r="J23986" i="34"/>
  <c r="J23978" i="34"/>
  <c r="J23970" i="34"/>
  <c r="J23962" i="34"/>
  <c r="J23954" i="34"/>
  <c r="J23946" i="34"/>
  <c r="J23938" i="34"/>
  <c r="J23930" i="34"/>
  <c r="J23922" i="34"/>
  <c r="J23914" i="34"/>
  <c r="J23906" i="34"/>
  <c r="J23898" i="34"/>
  <c r="J23890" i="34"/>
  <c r="J23882" i="34"/>
  <c r="J23874" i="34"/>
  <c r="J23866" i="34"/>
  <c r="J23858" i="34"/>
  <c r="J23850" i="34"/>
  <c r="J23842" i="34"/>
  <c r="J23834" i="34"/>
  <c r="J23826" i="34"/>
  <c r="J23818" i="34"/>
  <c r="J23810" i="34"/>
  <c r="J23802" i="34"/>
  <c r="J23794" i="34"/>
  <c r="J23786" i="34"/>
  <c r="J23778" i="34"/>
  <c r="J23770" i="34"/>
  <c r="J23762" i="34"/>
  <c r="J23754" i="34"/>
  <c r="J23746" i="34"/>
  <c r="J23738" i="34"/>
  <c r="J23730" i="34"/>
  <c r="J23722" i="34"/>
  <c r="J23714" i="34"/>
  <c r="J23706" i="34"/>
  <c r="J23698" i="34"/>
  <c r="J23690" i="34"/>
  <c r="J23682" i="34"/>
  <c r="J23674" i="34"/>
  <c r="J23666" i="34"/>
  <c r="J23658" i="34"/>
  <c r="J23650" i="34"/>
  <c r="J23642" i="34"/>
  <c r="J23634" i="34"/>
  <c r="J23626" i="34"/>
  <c r="J23618" i="34"/>
  <c r="J23610" i="34"/>
  <c r="J23602" i="34"/>
  <c r="J23594" i="34"/>
  <c r="J23586" i="34"/>
  <c r="J23578" i="34"/>
  <c r="J23570" i="34"/>
  <c r="J23562" i="34"/>
  <c r="J23554" i="34"/>
  <c r="J23546" i="34"/>
  <c r="J23538" i="34"/>
  <c r="J23530" i="34"/>
  <c r="J23522" i="34"/>
  <c r="J23514" i="34"/>
  <c r="J23506" i="34"/>
  <c r="J23498" i="34"/>
  <c r="J23490" i="34"/>
  <c r="J23482" i="34"/>
  <c r="J23474" i="34"/>
  <c r="J23466" i="34"/>
  <c r="J23458" i="34"/>
  <c r="J23450" i="34"/>
  <c r="J23442" i="34"/>
  <c r="J23434" i="34"/>
  <c r="J23426" i="34"/>
  <c r="J23418" i="34"/>
  <c r="J23410" i="34"/>
  <c r="J23402" i="34"/>
  <c r="J23394" i="34"/>
  <c r="J23386" i="34"/>
  <c r="J23378" i="34"/>
  <c r="J23370" i="34"/>
  <c r="J23362" i="34"/>
  <c r="J23354" i="34"/>
  <c r="J23346" i="34"/>
  <c r="J23338" i="34"/>
  <c r="J23330" i="34"/>
  <c r="J23322" i="34"/>
  <c r="J23314" i="34"/>
  <c r="J23306" i="34"/>
  <c r="J23298" i="34"/>
  <c r="J23290" i="34"/>
  <c r="J23282" i="34"/>
  <c r="J23274" i="34"/>
  <c r="J23266" i="34"/>
  <c r="J23258" i="34"/>
  <c r="J23250" i="34"/>
  <c r="J23242" i="34"/>
  <c r="J23234" i="34"/>
  <c r="J23226" i="34"/>
  <c r="J23218" i="34"/>
  <c r="J23210" i="34"/>
  <c r="J23202" i="34"/>
  <c r="J23194" i="34"/>
  <c r="J23186" i="34"/>
  <c r="J23178" i="34"/>
  <c r="J23170" i="34"/>
  <c r="J23162" i="34"/>
  <c r="J23154" i="34"/>
  <c r="J23146" i="34"/>
  <c r="J23138" i="34"/>
  <c r="J23130" i="34"/>
  <c r="J23122" i="34"/>
  <c r="J23114" i="34"/>
  <c r="J23106" i="34"/>
  <c r="J23098" i="34"/>
  <c r="J23090" i="34"/>
  <c r="J23082" i="34"/>
  <c r="J23074" i="34"/>
  <c r="J23066" i="34"/>
  <c r="J23058" i="34"/>
  <c r="J23050" i="34"/>
  <c r="J23042" i="34"/>
  <c r="J23034" i="34"/>
  <c r="J23026" i="34"/>
  <c r="J23018" i="34"/>
  <c r="J23010" i="34"/>
  <c r="J23002" i="34"/>
  <c r="J22994" i="34"/>
  <c r="J22986" i="34"/>
  <c r="J22978" i="34"/>
  <c r="J22970" i="34"/>
  <c r="J22962" i="34"/>
  <c r="J22954" i="34"/>
  <c r="J22946" i="34"/>
  <c r="J22938" i="34"/>
  <c r="J22930" i="34"/>
  <c r="J22922" i="34"/>
  <c r="J22914" i="34"/>
  <c r="J22906" i="34"/>
  <c r="J22898" i="34"/>
  <c r="J22890" i="34"/>
  <c r="J22882" i="34"/>
  <c r="J22874" i="34"/>
  <c r="J22866" i="34"/>
  <c r="J22858" i="34"/>
  <c r="J22850" i="34"/>
  <c r="J22842" i="34"/>
  <c r="J22834" i="34"/>
  <c r="J22826" i="34"/>
  <c r="J22818" i="34"/>
  <c r="J22810" i="34"/>
  <c r="J22802" i="34"/>
  <c r="J22794" i="34"/>
  <c r="J22786" i="34"/>
  <c r="J22778" i="34"/>
  <c r="J22770" i="34"/>
  <c r="J22762" i="34"/>
  <c r="J22754" i="34"/>
  <c r="J22746" i="34"/>
  <c r="J22738" i="34"/>
  <c r="J22730" i="34"/>
  <c r="J22722" i="34"/>
  <c r="J22714" i="34"/>
  <c r="J22706" i="34"/>
  <c r="J22698" i="34"/>
  <c r="J22690" i="34"/>
  <c r="J22682" i="34"/>
  <c r="J22674" i="34"/>
  <c r="J22666" i="34"/>
  <c r="J22658" i="34"/>
  <c r="J22650" i="34"/>
  <c r="J22642" i="34"/>
  <c r="J22634" i="34"/>
  <c r="J22626" i="34"/>
  <c r="J22618" i="34"/>
  <c r="J22610" i="34"/>
  <c r="J22602" i="34"/>
  <c r="J22594" i="34"/>
  <c r="J22586" i="34"/>
  <c r="J22578" i="34"/>
  <c r="J22570" i="34"/>
  <c r="J22562" i="34"/>
  <c r="J22554" i="34"/>
  <c r="J22546" i="34"/>
  <c r="J22538" i="34"/>
  <c r="J22530" i="34"/>
  <c r="J22522" i="34"/>
  <c r="J22514" i="34"/>
  <c r="J22506" i="34"/>
  <c r="J22498" i="34"/>
  <c r="J22490" i="34"/>
  <c r="J22482" i="34"/>
  <c r="J22474" i="34"/>
  <c r="J22466" i="34"/>
  <c r="J22458" i="34"/>
  <c r="J22450" i="34"/>
  <c r="J22442" i="34"/>
  <c r="J22434" i="34"/>
  <c r="J22426" i="34"/>
  <c r="J22418" i="34"/>
  <c r="J22410" i="34"/>
  <c r="J22402" i="34"/>
  <c r="J22394" i="34"/>
  <c r="J22386" i="34"/>
  <c r="J22378" i="34"/>
  <c r="J22370" i="34"/>
  <c r="J22362" i="34"/>
  <c r="J22354" i="34"/>
  <c r="J22346" i="34"/>
  <c r="J22338" i="34"/>
  <c r="J22330" i="34"/>
  <c r="J22322" i="34"/>
  <c r="J22314" i="34"/>
  <c r="J22306" i="34"/>
  <c r="J22298" i="34"/>
  <c r="J22290" i="34"/>
  <c r="J22282" i="34"/>
  <c r="J22274" i="34"/>
  <c r="J22266" i="34"/>
  <c r="J22258" i="34"/>
  <c r="J22250" i="34"/>
  <c r="J22242" i="34"/>
  <c r="J22234" i="34"/>
  <c r="J22226" i="34"/>
  <c r="J22218" i="34"/>
  <c r="J22210" i="34"/>
  <c r="J22202" i="34"/>
  <c r="J22194" i="34"/>
  <c r="J22186" i="34"/>
  <c r="J22178" i="34"/>
  <c r="J22170" i="34"/>
  <c r="J22162" i="34"/>
  <c r="J22154" i="34"/>
  <c r="J22146" i="34"/>
  <c r="J22138" i="34"/>
  <c r="J22130" i="34"/>
  <c r="J22122" i="34"/>
  <c r="J22114" i="34"/>
  <c r="J22106" i="34"/>
  <c r="J22098" i="34"/>
  <c r="J22090" i="34"/>
  <c r="J22082" i="34"/>
  <c r="J22074" i="34"/>
  <c r="J22066" i="34"/>
  <c r="J22058" i="34"/>
  <c r="J22050" i="34"/>
  <c r="J22042" i="34"/>
  <c r="J22034" i="34"/>
  <c r="J22026" i="34"/>
  <c r="J22018" i="34"/>
  <c r="J22010" i="34"/>
  <c r="J22002" i="34"/>
  <c r="J21994" i="34"/>
  <c r="J21986" i="34"/>
  <c r="J21978" i="34"/>
  <c r="J21970" i="34"/>
  <c r="J21962" i="34"/>
  <c r="J21954" i="34"/>
  <c r="J21946" i="34"/>
  <c r="J21938" i="34"/>
  <c r="J21930" i="34"/>
  <c r="J21922" i="34"/>
  <c r="J21914" i="34"/>
  <c r="J21906" i="34"/>
  <c r="J21898" i="34"/>
  <c r="J21890" i="34"/>
  <c r="J21882" i="34"/>
  <c r="J21874" i="34"/>
  <c r="J21866" i="34"/>
  <c r="J21858" i="34"/>
  <c r="J21850" i="34"/>
  <c r="J21842" i="34"/>
  <c r="J21834" i="34"/>
  <c r="J21826" i="34"/>
  <c r="J21818" i="34"/>
  <c r="J21810" i="34"/>
  <c r="J21802" i="34"/>
  <c r="J21794" i="34"/>
  <c r="J21786" i="34"/>
  <c r="J21778" i="34"/>
  <c r="J21770" i="34"/>
  <c r="J21762" i="34"/>
  <c r="J21754" i="34"/>
  <c r="J21746" i="34"/>
  <c r="J21738" i="34"/>
  <c r="J21730" i="34"/>
  <c r="J21722" i="34"/>
  <c r="J21714" i="34"/>
  <c r="J21706" i="34"/>
  <c r="J21698" i="34"/>
  <c r="J21690" i="34"/>
  <c r="J21682" i="34"/>
  <c r="J21674" i="34"/>
  <c r="J21666" i="34"/>
  <c r="J21658" i="34"/>
  <c r="J21650" i="34"/>
  <c r="J21642" i="34"/>
  <c r="J21634" i="34"/>
  <c r="J21626" i="34"/>
  <c r="J21618" i="34"/>
  <c r="J21610" i="34"/>
  <c r="J21602" i="34"/>
  <c r="J21594" i="34"/>
  <c r="J21586" i="34"/>
  <c r="J21578" i="34"/>
  <c r="J21570" i="34"/>
  <c r="J21562" i="34"/>
  <c r="J21554" i="34"/>
  <c r="J21546" i="34"/>
  <c r="J21538" i="34"/>
  <c r="J21530" i="34"/>
  <c r="J21522" i="34"/>
  <c r="J21514" i="34"/>
  <c r="J21506" i="34"/>
  <c r="J21498" i="34"/>
  <c r="J21490" i="34"/>
  <c r="J21482" i="34"/>
  <c r="J21474" i="34"/>
  <c r="J21466" i="34"/>
  <c r="J21458" i="34"/>
  <c r="J21450" i="34"/>
  <c r="J21442" i="34"/>
  <c r="J21434" i="34"/>
  <c r="J21426" i="34"/>
  <c r="J21418" i="34"/>
  <c r="J21410" i="34"/>
  <c r="J21402" i="34"/>
  <c r="J21394" i="34"/>
  <c r="J21386" i="34"/>
  <c r="J21378" i="34"/>
  <c r="J21370" i="34"/>
  <c r="J21362" i="34"/>
  <c r="J21354" i="34"/>
  <c r="J21346" i="34"/>
  <c r="J21338" i="34"/>
  <c r="J21330" i="34"/>
  <c r="J21322" i="34"/>
  <c r="J21314" i="34"/>
  <c r="J21306" i="34"/>
  <c r="J21298" i="34"/>
  <c r="J21290" i="34"/>
  <c r="J21282" i="34"/>
  <c r="J21274" i="34"/>
  <c r="J21266" i="34"/>
  <c r="J21258" i="34"/>
  <c r="J21250" i="34"/>
  <c r="J21242" i="34"/>
  <c r="J21234" i="34"/>
  <c r="J21226" i="34"/>
  <c r="J21218" i="34"/>
  <c r="J21210" i="34"/>
  <c r="J21202" i="34"/>
  <c r="J21194" i="34"/>
  <c r="J21186" i="34"/>
  <c r="J21178" i="34"/>
  <c r="J21170" i="34"/>
  <c r="J21162" i="34"/>
  <c r="J21154" i="34"/>
  <c r="J21146" i="34"/>
  <c r="J21138" i="34"/>
  <c r="J21130" i="34"/>
  <c r="J21122" i="34"/>
  <c r="J21114" i="34"/>
  <c r="J21106" i="34"/>
  <c r="J21098" i="34"/>
  <c r="J21090" i="34"/>
  <c r="J21082" i="34"/>
  <c r="J21074" i="34"/>
  <c r="J21066" i="34"/>
  <c r="J21058" i="34"/>
  <c r="J21050" i="34"/>
  <c r="J21042" i="34"/>
  <c r="J21034" i="34"/>
  <c r="J21026" i="34"/>
  <c r="J21018" i="34"/>
  <c r="J21010" i="34"/>
  <c r="J21002" i="34"/>
  <c r="J20994" i="34"/>
  <c r="J20986" i="34"/>
  <c r="J20978" i="34"/>
  <c r="J20970" i="34"/>
  <c r="J20962" i="34"/>
  <c r="J20954" i="34"/>
  <c r="J20946" i="34"/>
  <c r="J20938" i="34"/>
  <c r="J20930" i="34"/>
  <c r="J20922" i="34"/>
  <c r="J20914" i="34"/>
  <c r="J20906" i="34"/>
  <c r="J20898" i="34"/>
  <c r="J20890" i="34"/>
  <c r="J20882" i="34"/>
  <c r="J20874" i="34"/>
  <c r="J20866" i="34"/>
  <c r="J20858" i="34"/>
  <c r="J20850" i="34"/>
  <c r="J20842" i="34"/>
  <c r="J20834" i="34"/>
  <c r="J20826" i="34"/>
  <c r="J20818" i="34"/>
  <c r="J20810" i="34"/>
  <c r="J20802" i="34"/>
  <c r="J20794" i="34"/>
  <c r="J20786" i="34"/>
  <c r="J20778" i="34"/>
  <c r="J20770" i="34"/>
  <c r="J20762" i="34"/>
  <c r="J20754" i="34"/>
  <c r="J20746" i="34"/>
  <c r="J20738" i="34"/>
  <c r="J20730" i="34"/>
  <c r="J20722" i="34"/>
  <c r="J20714" i="34"/>
  <c r="J20706" i="34"/>
  <c r="J20698" i="34"/>
  <c r="J20690" i="34"/>
  <c r="J20682" i="34"/>
  <c r="J20674" i="34"/>
  <c r="J20666" i="34"/>
  <c r="J20658" i="34"/>
  <c r="J20650" i="34"/>
  <c r="J20642" i="34"/>
  <c r="J20634" i="34"/>
  <c r="J20626" i="34"/>
  <c r="J20618" i="34"/>
  <c r="J20610" i="34"/>
  <c r="J20602" i="34"/>
  <c r="J20594" i="34"/>
  <c r="J20586" i="34"/>
  <c r="J20578" i="34"/>
  <c r="J20570" i="34"/>
  <c r="J20562" i="34"/>
  <c r="J20554" i="34"/>
  <c r="J20546" i="34"/>
  <c r="J20538" i="34"/>
  <c r="J20530" i="34"/>
  <c r="J20522" i="34"/>
  <c r="J20514" i="34"/>
  <c r="J20506" i="34"/>
  <c r="J20498" i="34"/>
  <c r="J20490" i="34"/>
  <c r="J20482" i="34"/>
  <c r="J20474" i="34"/>
  <c r="J20466" i="34"/>
  <c r="J20458" i="34"/>
  <c r="J20450" i="34"/>
  <c r="J20442" i="34"/>
  <c r="J20434" i="34"/>
  <c r="J20426" i="34"/>
  <c r="J20418" i="34"/>
  <c r="J20410" i="34"/>
  <c r="J20402" i="34"/>
  <c r="J20394" i="34"/>
  <c r="J20386" i="34"/>
  <c r="J20378" i="34"/>
  <c r="J20370" i="34"/>
  <c r="J20362" i="34"/>
  <c r="J20354" i="34"/>
  <c r="J20346" i="34"/>
  <c r="J20338" i="34"/>
  <c r="J20330" i="34"/>
  <c r="J20322" i="34"/>
  <c r="J20314" i="34"/>
  <c r="J20306" i="34"/>
  <c r="J20298" i="34"/>
  <c r="J20290" i="34"/>
  <c r="J20282" i="34"/>
  <c r="J20274" i="34"/>
  <c r="J20266" i="34"/>
  <c r="J20258" i="34"/>
  <c r="J20250" i="34"/>
  <c r="J20242" i="34"/>
  <c r="J20234" i="34"/>
  <c r="J20226" i="34"/>
  <c r="J20218" i="34"/>
  <c r="J20210" i="34"/>
  <c r="J20202" i="34"/>
  <c r="J20194" i="34"/>
  <c r="J20186" i="34"/>
  <c r="J20178" i="34"/>
  <c r="J20170" i="34"/>
  <c r="J20162" i="34"/>
  <c r="J20154" i="34"/>
  <c r="J20146" i="34"/>
  <c r="J20138" i="34"/>
  <c r="J20130" i="34"/>
  <c r="J20122" i="34"/>
  <c r="J20114" i="34"/>
  <c r="J20106" i="34"/>
  <c r="J20098" i="34"/>
  <c r="J20090" i="34"/>
  <c r="J20082" i="34"/>
  <c r="J20074" i="34"/>
  <c r="J20066" i="34"/>
  <c r="J20058" i="34"/>
  <c r="J20050" i="34"/>
  <c r="J20042" i="34"/>
  <c r="J20034" i="34"/>
  <c r="J20026" i="34"/>
  <c r="J20018" i="34"/>
  <c r="J20010" i="34"/>
  <c r="J20002" i="34"/>
  <c r="J19994" i="34"/>
  <c r="J19986" i="34"/>
  <c r="J19978" i="34"/>
  <c r="J19970" i="34"/>
  <c r="J19962" i="34"/>
  <c r="J19954" i="34"/>
  <c r="J19946" i="34"/>
  <c r="J19938" i="34"/>
  <c r="J19930" i="34"/>
  <c r="J19922" i="34"/>
  <c r="J19914" i="34"/>
  <c r="J19906" i="34"/>
  <c r="J19898" i="34"/>
  <c r="J19890" i="34"/>
  <c r="J19882" i="34"/>
  <c r="J19874" i="34"/>
  <c r="J19866" i="34"/>
  <c r="J19858" i="34"/>
  <c r="J19850" i="34"/>
  <c r="J19842" i="34"/>
  <c r="J19834" i="34"/>
  <c r="J19826" i="34"/>
  <c r="J19818" i="34"/>
  <c r="J19810" i="34"/>
  <c r="J19802" i="34"/>
  <c r="J19794" i="34"/>
  <c r="J24481" i="34"/>
  <c r="J24473" i="34"/>
  <c r="J24465" i="34"/>
  <c r="J24457" i="34"/>
  <c r="J24449" i="34"/>
  <c r="J24441" i="34"/>
  <c r="J24433" i="34"/>
  <c r="J24425" i="34"/>
  <c r="J24417" i="34"/>
  <c r="J24409" i="34"/>
  <c r="J24401" i="34"/>
  <c r="J24393" i="34"/>
  <c r="J24385" i="34"/>
  <c r="J24377" i="34"/>
  <c r="J24369" i="34"/>
  <c r="J24361" i="34"/>
  <c r="J24353" i="34"/>
  <c r="J24345" i="34"/>
  <c r="J24337" i="34"/>
  <c r="J24329" i="34"/>
  <c r="J24321" i="34"/>
  <c r="J24313" i="34"/>
  <c r="J24305" i="34"/>
  <c r="J24297" i="34"/>
  <c r="J24289" i="34"/>
  <c r="J24281" i="34"/>
  <c r="J24273" i="34"/>
  <c r="J24265" i="34"/>
  <c r="J24257" i="34"/>
  <c r="J24249" i="34"/>
  <c r="J24241" i="34"/>
  <c r="J24233" i="34"/>
  <c r="J24225" i="34"/>
  <c r="J24217" i="34"/>
  <c r="J24209" i="34"/>
  <c r="J24201" i="34"/>
  <c r="J24193" i="34"/>
  <c r="J24185" i="34"/>
  <c r="J24177" i="34"/>
  <c r="J24169" i="34"/>
  <c r="J24161" i="34"/>
  <c r="J24153" i="34"/>
  <c r="J24145" i="34"/>
  <c r="J24137" i="34"/>
  <c r="J24129" i="34"/>
  <c r="J24121" i="34"/>
  <c r="J24113" i="34"/>
  <c r="J24105" i="34"/>
  <c r="J24097" i="34"/>
  <c r="J24089" i="34"/>
  <c r="J24081" i="34"/>
  <c r="J24073" i="34"/>
  <c r="J24065" i="34"/>
  <c r="J24057" i="34"/>
  <c r="J24049" i="34"/>
  <c r="J24041" i="34"/>
  <c r="J24033" i="34"/>
  <c r="J24025" i="34"/>
  <c r="J24017" i="34"/>
  <c r="J24009" i="34"/>
  <c r="J24001" i="34"/>
  <c r="J23993" i="34"/>
  <c r="J23985" i="34"/>
  <c r="J23977" i="34"/>
  <c r="J23969" i="34"/>
  <c r="J23961" i="34"/>
  <c r="J23953" i="34"/>
  <c r="J23945" i="34"/>
  <c r="J23937" i="34"/>
  <c r="J23929" i="34"/>
  <c r="J23921" i="34"/>
  <c r="J23913" i="34"/>
  <c r="J23905" i="34"/>
  <c r="J23897" i="34"/>
  <c r="J23889" i="34"/>
  <c r="J23881" i="34"/>
  <c r="J23873" i="34"/>
  <c r="J23865" i="34"/>
  <c r="J23857" i="34"/>
  <c r="J23849" i="34"/>
  <c r="J23841" i="34"/>
  <c r="J23833" i="34"/>
  <c r="J23825" i="34"/>
  <c r="J23817" i="34"/>
  <c r="J23809" i="34"/>
  <c r="J23801" i="34"/>
  <c r="J23793" i="34"/>
  <c r="J23785" i="34"/>
  <c r="J23777" i="34"/>
  <c r="J23769" i="34"/>
  <c r="J23761" i="34"/>
  <c r="J23753" i="34"/>
  <c r="J23745" i="34"/>
  <c r="J23737" i="34"/>
  <c r="J23729" i="34"/>
  <c r="J23721" i="34"/>
  <c r="J23713" i="34"/>
  <c r="J23705" i="34"/>
  <c r="J23697" i="34"/>
  <c r="J23689" i="34"/>
  <c r="J23681" i="34"/>
  <c r="J23673" i="34"/>
  <c r="J23665" i="34"/>
  <c r="J23657" i="34"/>
  <c r="J23649" i="34"/>
  <c r="J23641" i="34"/>
  <c r="J23633" i="34"/>
  <c r="J23625" i="34"/>
  <c r="J23617" i="34"/>
  <c r="J23609" i="34"/>
  <c r="J23601" i="34"/>
  <c r="J23593" i="34"/>
  <c r="J23585" i="34"/>
  <c r="J23577" i="34"/>
  <c r="J23569" i="34"/>
  <c r="J23561" i="34"/>
  <c r="J23553" i="34"/>
  <c r="J23545" i="34"/>
  <c r="J23537" i="34"/>
  <c r="J23529" i="34"/>
  <c r="J23521" i="34"/>
  <c r="J23513" i="34"/>
  <c r="J23505" i="34"/>
  <c r="J23497" i="34"/>
  <c r="J23489" i="34"/>
  <c r="J23481" i="34"/>
  <c r="J23473" i="34"/>
  <c r="J23465" i="34"/>
  <c r="J23457" i="34"/>
  <c r="J23449" i="34"/>
  <c r="J23441" i="34"/>
  <c r="J23433" i="34"/>
  <c r="J23425" i="34"/>
  <c r="J23417" i="34"/>
  <c r="J23409" i="34"/>
  <c r="J23401" i="34"/>
  <c r="J23393" i="34"/>
  <c r="J23385" i="34"/>
  <c r="J23377" i="34"/>
  <c r="J23369" i="34"/>
  <c r="J23361" i="34"/>
  <c r="J23353" i="34"/>
  <c r="J23345" i="34"/>
  <c r="J23337" i="34"/>
  <c r="J23329" i="34"/>
  <c r="J23321" i="34"/>
  <c r="J23313" i="34"/>
  <c r="J23305" i="34"/>
  <c r="J23297" i="34"/>
  <c r="J23289" i="34"/>
  <c r="J23281" i="34"/>
  <c r="J23273" i="34"/>
  <c r="J23265" i="34"/>
  <c r="J23257" i="34"/>
  <c r="J23249" i="34"/>
  <c r="J23241" i="34"/>
  <c r="J23233" i="34"/>
  <c r="J23225" i="34"/>
  <c r="J23217" i="34"/>
  <c r="J23209" i="34"/>
  <c r="J23201" i="34"/>
  <c r="J23193" i="34"/>
  <c r="J23185" i="34"/>
  <c r="J23177" i="34"/>
  <c r="J23169" i="34"/>
  <c r="J23161" i="34"/>
  <c r="J23153" i="34"/>
  <c r="J23145" i="34"/>
  <c r="J23137" i="34"/>
  <c r="J23129" i="34"/>
  <c r="J23121" i="34"/>
  <c r="J23113" i="34"/>
  <c r="J23105" i="34"/>
  <c r="J23097" i="34"/>
  <c r="J23089" i="34"/>
  <c r="J23081" i="34"/>
  <c r="J23073" i="34"/>
  <c r="J23065" i="34"/>
  <c r="J23057" i="34"/>
  <c r="J23049" i="34"/>
  <c r="J23041" i="34"/>
  <c r="J23033" i="34"/>
  <c r="J23025" i="34"/>
  <c r="J23017" i="34"/>
  <c r="J23009" i="34"/>
  <c r="J23001" i="34"/>
  <c r="J22993" i="34"/>
  <c r="J22985" i="34"/>
  <c r="J22977" i="34"/>
  <c r="J22969" i="34"/>
  <c r="J22961" i="34"/>
  <c r="J22953" i="34"/>
  <c r="J22945" i="34"/>
  <c r="J22937" i="34"/>
  <c r="J22929" i="34"/>
  <c r="J22921" i="34"/>
  <c r="J22913" i="34"/>
  <c r="J22905" i="34"/>
  <c r="J22897" i="34"/>
  <c r="J22889" i="34"/>
  <c r="J22881" i="34"/>
  <c r="J22873" i="34"/>
  <c r="J22865" i="34"/>
  <c r="J22857" i="34"/>
  <c r="J22849" i="34"/>
  <c r="J22841" i="34"/>
  <c r="J22833" i="34"/>
  <c r="J22825" i="34"/>
  <c r="J22817" i="34"/>
  <c r="J22809" i="34"/>
  <c r="J22801" i="34"/>
  <c r="J22793" i="34"/>
  <c r="J22785" i="34"/>
  <c r="J22777" i="34"/>
  <c r="J22769" i="34"/>
  <c r="J22761" i="34"/>
  <c r="J22753" i="34"/>
  <c r="J22745" i="34"/>
  <c r="J22737" i="34"/>
  <c r="J22729" i="34"/>
  <c r="J22721" i="34"/>
  <c r="J22713" i="34"/>
  <c r="J22705" i="34"/>
  <c r="J22697" i="34"/>
  <c r="J22689" i="34"/>
  <c r="J22681" i="34"/>
  <c r="J22673" i="34"/>
  <c r="J22665" i="34"/>
  <c r="J22657" i="34"/>
  <c r="J22649" i="34"/>
  <c r="J22641" i="34"/>
  <c r="J22633" i="34"/>
  <c r="J22625" i="34"/>
  <c r="J22617" i="34"/>
  <c r="J22609" i="34"/>
  <c r="J22601" i="34"/>
  <c r="J22593" i="34"/>
  <c r="J22585" i="34"/>
  <c r="J22577" i="34"/>
  <c r="J22569" i="34"/>
  <c r="J22561" i="34"/>
  <c r="J22553" i="34"/>
  <c r="J22545" i="34"/>
  <c r="J22537" i="34"/>
  <c r="J22529" i="34"/>
  <c r="J22521" i="34"/>
  <c r="J22513" i="34"/>
  <c r="J22505" i="34"/>
  <c r="J22497" i="34"/>
  <c r="J22489" i="34"/>
  <c r="J22481" i="34"/>
  <c r="J22473" i="34"/>
  <c r="J22465" i="34"/>
  <c r="J22457" i="34"/>
  <c r="J22449" i="34"/>
  <c r="J22441" i="34"/>
  <c r="J22433" i="34"/>
  <c r="J22425" i="34"/>
  <c r="J22417" i="34"/>
  <c r="J22409" i="34"/>
  <c r="J22401" i="34"/>
  <c r="J22393" i="34"/>
  <c r="J22385" i="34"/>
  <c r="J22377" i="34"/>
  <c r="J22369" i="34"/>
  <c r="J22361" i="34"/>
  <c r="J22353" i="34"/>
  <c r="J22345" i="34"/>
  <c r="J22337" i="34"/>
  <c r="J22329" i="34"/>
  <c r="J22321" i="34"/>
  <c r="J22313" i="34"/>
  <c r="J22305" i="34"/>
  <c r="J22297" i="34"/>
  <c r="J22289" i="34"/>
  <c r="J22281" i="34"/>
  <c r="J22273" i="34"/>
  <c r="J22265" i="34"/>
  <c r="J22257" i="34"/>
  <c r="J22249" i="34"/>
  <c r="J22241" i="34"/>
  <c r="J22233" i="34"/>
  <c r="J22225" i="34"/>
  <c r="J22217" i="34"/>
  <c r="J22209" i="34"/>
  <c r="J22201" i="34"/>
  <c r="J22193" i="34"/>
  <c r="J22185" i="34"/>
  <c r="J22177" i="34"/>
  <c r="J22169" i="34"/>
  <c r="J22161" i="34"/>
  <c r="J22153" i="34"/>
  <c r="J22145" i="34"/>
  <c r="J22137" i="34"/>
  <c r="J22129" i="34"/>
  <c r="J22121" i="34"/>
  <c r="J22113" i="34"/>
  <c r="J22105" i="34"/>
  <c r="J22097" i="34"/>
  <c r="J22089" i="34"/>
  <c r="J22081" i="34"/>
  <c r="J22073" i="34"/>
  <c r="J22065" i="34"/>
  <c r="J22057" i="34"/>
  <c r="J22049" i="34"/>
  <c r="J22041" i="34"/>
  <c r="J22033" i="34"/>
  <c r="J22025" i="34"/>
  <c r="J22017" i="34"/>
  <c r="J22009" i="34"/>
  <c r="J22001" i="34"/>
  <c r="J21993" i="34"/>
  <c r="J21985" i="34"/>
  <c r="J21977" i="34"/>
  <c r="J21969" i="34"/>
  <c r="J21961" i="34"/>
  <c r="J21953" i="34"/>
  <c r="J21945" i="34"/>
  <c r="J21937" i="34"/>
  <c r="J21929" i="34"/>
  <c r="J21921" i="34"/>
  <c r="J21913" i="34"/>
  <c r="J21905" i="34"/>
  <c r="J21897" i="34"/>
  <c r="J21889" i="34"/>
  <c r="J21881" i="34"/>
  <c r="J21873" i="34"/>
  <c r="J21865" i="34"/>
  <c r="J21857" i="34"/>
  <c r="J21849" i="34"/>
  <c r="J21841" i="34"/>
  <c r="J21833" i="34"/>
  <c r="J21825" i="34"/>
  <c r="J21817" i="34"/>
  <c r="J21809" i="34"/>
  <c r="J21801" i="34"/>
  <c r="J21793" i="34"/>
  <c r="J21785" i="34"/>
  <c r="J21777" i="34"/>
  <c r="J21769" i="34"/>
  <c r="J21761" i="34"/>
  <c r="J21753" i="34"/>
  <c r="J21745" i="34"/>
  <c r="J21737" i="34"/>
  <c r="J21729" i="34"/>
  <c r="J21721" i="34"/>
  <c r="J21713" i="34"/>
  <c r="J21705" i="34"/>
  <c r="J21697" i="34"/>
  <c r="J21689" i="34"/>
  <c r="J21681" i="34"/>
  <c r="J21673" i="34"/>
  <c r="J21665" i="34"/>
  <c r="J21657" i="34"/>
  <c r="J21649" i="34"/>
  <c r="J21641" i="34"/>
  <c r="J21633" i="34"/>
  <c r="J21625" i="34"/>
  <c r="J21617" i="34"/>
  <c r="J21609" i="34"/>
  <c r="J21601" i="34"/>
  <c r="J21593" i="34"/>
  <c r="J21585" i="34"/>
  <c r="J21577" i="34"/>
  <c r="J21569" i="34"/>
  <c r="J21561" i="34"/>
  <c r="J21553" i="34"/>
  <c r="J21545" i="34"/>
  <c r="J21537" i="34"/>
  <c r="J21529" i="34"/>
  <c r="J21521" i="34"/>
  <c r="J21513" i="34"/>
  <c r="J21505" i="34"/>
  <c r="J21497" i="34"/>
  <c r="J21489" i="34"/>
  <c r="J21481" i="34"/>
  <c r="J21473" i="34"/>
  <c r="J21465" i="34"/>
  <c r="J21457" i="34"/>
  <c r="J21449" i="34"/>
  <c r="J21441" i="34"/>
  <c r="J21433" i="34"/>
  <c r="J21425" i="34"/>
  <c r="J21417" i="34"/>
  <c r="J21409" i="34"/>
  <c r="J21401" i="34"/>
  <c r="J21393" i="34"/>
  <c r="J21385" i="34"/>
  <c r="J21377" i="34"/>
  <c r="J21369" i="34"/>
  <c r="J21361" i="34"/>
  <c r="J21353" i="34"/>
  <c r="J21345" i="34"/>
  <c r="J21337" i="34"/>
  <c r="J21329" i="34"/>
  <c r="J21321" i="34"/>
  <c r="J21313" i="34"/>
  <c r="J21305" i="34"/>
  <c r="J21297" i="34"/>
  <c r="J21289" i="34"/>
  <c r="J21281" i="34"/>
  <c r="J21273" i="34"/>
  <c r="J21265" i="34"/>
  <c r="J21257" i="34"/>
  <c r="J21249" i="34"/>
  <c r="J21241" i="34"/>
  <c r="J21233" i="34"/>
  <c r="J21225" i="34"/>
  <c r="J21217" i="34"/>
  <c r="J21209" i="34"/>
  <c r="J21201" i="34"/>
  <c r="J21193" i="34"/>
  <c r="J21185" i="34"/>
  <c r="J21177" i="34"/>
  <c r="J21169" i="34"/>
  <c r="J21161" i="34"/>
  <c r="J21153" i="34"/>
  <c r="J21145" i="34"/>
  <c r="J21137" i="34"/>
  <c r="J21129" i="34"/>
  <c r="J21121" i="34"/>
  <c r="J21113" i="34"/>
  <c r="J21105" i="34"/>
  <c r="J21097" i="34"/>
  <c r="J21089" i="34"/>
  <c r="J21081" i="34"/>
  <c r="J21073" i="34"/>
  <c r="J21065" i="34"/>
  <c r="J21057" i="34"/>
  <c r="J21049" i="34"/>
  <c r="J21041" i="34"/>
  <c r="J21033" i="34"/>
  <c r="J21025" i="34"/>
  <c r="J21017" i="34"/>
  <c r="J21009" i="34"/>
  <c r="J21001" i="34"/>
  <c r="J20993" i="34"/>
  <c r="J20985" i="34"/>
  <c r="J20977" i="34"/>
  <c r="J20969" i="34"/>
  <c r="J20961" i="34"/>
  <c r="J20953" i="34"/>
  <c r="J20945" i="34"/>
  <c r="J20937" i="34"/>
  <c r="J20929" i="34"/>
  <c r="J20921" i="34"/>
  <c r="J20913" i="34"/>
  <c r="J20905" i="34"/>
  <c r="J20897" i="34"/>
  <c r="J20889" i="34"/>
  <c r="J20881" i="34"/>
  <c r="J20873" i="34"/>
  <c r="J20865" i="34"/>
  <c r="J20857" i="34"/>
  <c r="J20849" i="34"/>
  <c r="J20841" i="34"/>
  <c r="J20833" i="34"/>
  <c r="J20825" i="34"/>
  <c r="J20817" i="34"/>
  <c r="J20809" i="34"/>
  <c r="J20801" i="34"/>
  <c r="J20793" i="34"/>
  <c r="J20785" i="34"/>
  <c r="J20777" i="34"/>
  <c r="J20769" i="34"/>
  <c r="J20761" i="34"/>
  <c r="J20753" i="34"/>
  <c r="J20745" i="34"/>
  <c r="J20737" i="34"/>
  <c r="J20729" i="34"/>
  <c r="J20721" i="34"/>
  <c r="J20713" i="34"/>
  <c r="J20705" i="34"/>
  <c r="J20697" i="34"/>
  <c r="J20689" i="34"/>
  <c r="J20681" i="34"/>
  <c r="J20673" i="34"/>
  <c r="J20665" i="34"/>
  <c r="J20657" i="34"/>
  <c r="J20649" i="34"/>
  <c r="J20641" i="34"/>
  <c r="J20633" i="34"/>
  <c r="J20625" i="34"/>
  <c r="J20617" i="34"/>
  <c r="J20609" i="34"/>
  <c r="J20601" i="34"/>
  <c r="J20593" i="34"/>
  <c r="J20585" i="34"/>
  <c r="J20577" i="34"/>
  <c r="J20569" i="34"/>
  <c r="J20561" i="34"/>
  <c r="J20553" i="34"/>
  <c r="J20545" i="34"/>
  <c r="J20537" i="34"/>
  <c r="J20529" i="34"/>
  <c r="J20521" i="34"/>
  <c r="J20513" i="34"/>
  <c r="J20505" i="34"/>
  <c r="J20497" i="34"/>
  <c r="J20489" i="34"/>
  <c r="J20481" i="34"/>
  <c r="J20473" i="34"/>
  <c r="J20465" i="34"/>
  <c r="J20457" i="34"/>
  <c r="J20449" i="34"/>
  <c r="J20441" i="34"/>
  <c r="J20433" i="34"/>
  <c r="J20425" i="34"/>
  <c r="J20417" i="34"/>
  <c r="J20409" i="34"/>
  <c r="J20401" i="34"/>
  <c r="J20393" i="34"/>
  <c r="J20385" i="34"/>
  <c r="J20377" i="34"/>
  <c r="J20369" i="34"/>
  <c r="J20361" i="34"/>
  <c r="J20353" i="34"/>
  <c r="J20345" i="34"/>
  <c r="J20337" i="34"/>
  <c r="J20329" i="34"/>
  <c r="J20321" i="34"/>
  <c r="J20313" i="34"/>
  <c r="J20305" i="34"/>
  <c r="J20297" i="34"/>
  <c r="J20289" i="34"/>
  <c r="J20281" i="34"/>
  <c r="J20273" i="34"/>
  <c r="J20265" i="34"/>
  <c r="J20257" i="34"/>
  <c r="J20249" i="34"/>
  <c r="J20241" i="34"/>
  <c r="J20233" i="34"/>
  <c r="J20225" i="34"/>
  <c r="J20217" i="34"/>
  <c r="J20209" i="34"/>
  <c r="J20201" i="34"/>
  <c r="J20193" i="34"/>
  <c r="J20185" i="34"/>
  <c r="J20177" i="34"/>
  <c r="J20169" i="34"/>
  <c r="J20161" i="34"/>
  <c r="J20153" i="34"/>
  <c r="J20145" i="34"/>
  <c r="J20137" i="34"/>
  <c r="J20129" i="34"/>
  <c r="J20121" i="34"/>
  <c r="J20113" i="34"/>
  <c r="J20105" i="34"/>
  <c r="J20097" i="34"/>
  <c r="J20089" i="34"/>
  <c r="J20081" i="34"/>
  <c r="J20073" i="34"/>
  <c r="J20065" i="34"/>
  <c r="J20057" i="34"/>
  <c r="J20049" i="34"/>
  <c r="J20041" i="34"/>
  <c r="J20033" i="34"/>
  <c r="J20025" i="34"/>
  <c r="J20017" i="34"/>
  <c r="J20009" i="34"/>
  <c r="J20001" i="34"/>
  <c r="J19993" i="34"/>
  <c r="J19985" i="34"/>
  <c r="J19977" i="34"/>
  <c r="J19969" i="34"/>
  <c r="J19961" i="34"/>
  <c r="J19953" i="34"/>
  <c r="J19945" i="34"/>
  <c r="J19937" i="34"/>
  <c r="J19929" i="34"/>
  <c r="J19921" i="34"/>
  <c r="J19913" i="34"/>
  <c r="J19905" i="34"/>
  <c r="J19897" i="34"/>
  <c r="J19889" i="34"/>
  <c r="J19881" i="34"/>
  <c r="J19873" i="34"/>
  <c r="J19865" i="34"/>
  <c r="J19857" i="34"/>
  <c r="J19849" i="34"/>
  <c r="J19841" i="34"/>
  <c r="J19833" i="34"/>
  <c r="J19825" i="34"/>
  <c r="J19817" i="34"/>
  <c r="J19809" i="34"/>
  <c r="J19801" i="34"/>
  <c r="J19793" i="34"/>
  <c r="J19785" i="34"/>
  <c r="J19777" i="34"/>
  <c r="J19769" i="34"/>
  <c r="J19761" i="34"/>
  <c r="J19753" i="34"/>
  <c r="J19745" i="34"/>
  <c r="J19737" i="34"/>
  <c r="J19729" i="34"/>
  <c r="J19721" i="34"/>
  <c r="J19713" i="34"/>
  <c r="J19705" i="34"/>
  <c r="J19697" i="34"/>
  <c r="J19689" i="34"/>
  <c r="J19681" i="34"/>
  <c r="J19673" i="34"/>
  <c r="J19665" i="34"/>
  <c r="J19657" i="34"/>
  <c r="J19649" i="34"/>
  <c r="J19641" i="34"/>
  <c r="J19633" i="34"/>
  <c r="J19625" i="34"/>
  <c r="J19617" i="34"/>
  <c r="J19609" i="34"/>
  <c r="J19601" i="34"/>
  <c r="J19593" i="34"/>
  <c r="J19585" i="34"/>
  <c r="J19577" i="34"/>
  <c r="J19569" i="34"/>
  <c r="J19561" i="34"/>
  <c r="J19553" i="34"/>
  <c r="J19545" i="34"/>
  <c r="J19537" i="34"/>
  <c r="J19529" i="34"/>
  <c r="J19521" i="34"/>
  <c r="J19513" i="34"/>
  <c r="J19505" i="34"/>
  <c r="J19497" i="34"/>
  <c r="J19489" i="34"/>
  <c r="J19481" i="34"/>
  <c r="J19473" i="34"/>
  <c r="J19465" i="34"/>
  <c r="J19457" i="34"/>
  <c r="J19449" i="34"/>
  <c r="J19441" i="34"/>
  <c r="J19433" i="34"/>
  <c r="J19425" i="34"/>
  <c r="J19417" i="34"/>
  <c r="J19409" i="34"/>
  <c r="J19401" i="34"/>
  <c r="J19393" i="34"/>
  <c r="J19385" i="34"/>
  <c r="J19377" i="34"/>
  <c r="J19369" i="34"/>
  <c r="J19361" i="34"/>
  <c r="J19353" i="34"/>
  <c r="J19345" i="34"/>
  <c r="J19337" i="34"/>
  <c r="J19329" i="34"/>
  <c r="J19321" i="34"/>
  <c r="J19313" i="34"/>
  <c r="J19305" i="34"/>
  <c r="J19297" i="34"/>
  <c r="J19289" i="34"/>
  <c r="J19281" i="34"/>
  <c r="J19273" i="34"/>
  <c r="J19265" i="34"/>
  <c r="J19257" i="34"/>
  <c r="J19249" i="34"/>
  <c r="J19241" i="34"/>
  <c r="J19233" i="34"/>
  <c r="J19225" i="34"/>
  <c r="J19217" i="34"/>
  <c r="J19209" i="34"/>
  <c r="J19201" i="34"/>
  <c r="J19193" i="34"/>
  <c r="J19185" i="34"/>
  <c r="J19177" i="34"/>
  <c r="J19169" i="34"/>
  <c r="J19161" i="34"/>
  <c r="J19153" i="34"/>
  <c r="J19145" i="34"/>
  <c r="J19137" i="34"/>
  <c r="J19129" i="34"/>
  <c r="J19121" i="34"/>
  <c r="J19113" i="34"/>
  <c r="J19105" i="34"/>
  <c r="J19097" i="34"/>
  <c r="J19089" i="34"/>
  <c r="J19081" i="34"/>
  <c r="J19073" i="34"/>
  <c r="J19065" i="34"/>
  <c r="J19057" i="34"/>
  <c r="J19049" i="34"/>
  <c r="J19041" i="34"/>
  <c r="J19033" i="34"/>
  <c r="J19025" i="34"/>
  <c r="J19017" i="34"/>
  <c r="J19009" i="34"/>
  <c r="J19001" i="34"/>
  <c r="J18993" i="34"/>
  <c r="J18985" i="34"/>
  <c r="J18977" i="34"/>
  <c r="J18969" i="34"/>
  <c r="J18961" i="34"/>
  <c r="J18953" i="34"/>
  <c r="J18945" i="34"/>
  <c r="J18937" i="34"/>
  <c r="J18929" i="34"/>
  <c r="J18921" i="34"/>
  <c r="J18913" i="34"/>
  <c r="J18905" i="34"/>
  <c r="J18897" i="34"/>
  <c r="J18889" i="34"/>
  <c r="J18881" i="34"/>
  <c r="J18873" i="34"/>
  <c r="J18865" i="34"/>
  <c r="J18857" i="34"/>
  <c r="J18849" i="34"/>
  <c r="J18841" i="34"/>
  <c r="J18833" i="34"/>
  <c r="J18825" i="34"/>
  <c r="J18817" i="34"/>
  <c r="J18809" i="34"/>
  <c r="J18801" i="34"/>
  <c r="J18793" i="34"/>
  <c r="J18785" i="34"/>
  <c r="J18777" i="34"/>
  <c r="J18769" i="34"/>
  <c r="J18761" i="34"/>
  <c r="J18753" i="34"/>
  <c r="J18745" i="34"/>
  <c r="J18737" i="34"/>
  <c r="J18729" i="34"/>
  <c r="J18721" i="34"/>
  <c r="J18713" i="34"/>
  <c r="J18705" i="34"/>
  <c r="J18697" i="34"/>
  <c r="J18689" i="34"/>
  <c r="J18681" i="34"/>
  <c r="J18673" i="34"/>
  <c r="J18665" i="34"/>
  <c r="J18657" i="34"/>
  <c r="J18649" i="34"/>
  <c r="J18641" i="34"/>
  <c r="J18633" i="34"/>
  <c r="J18625" i="34"/>
  <c r="J18617" i="34"/>
  <c r="J18609" i="34"/>
  <c r="J18601" i="34"/>
  <c r="J18593" i="34"/>
  <c r="J18585" i="34"/>
  <c r="J18577" i="34"/>
  <c r="J18569" i="34"/>
  <c r="J18561" i="34"/>
  <c r="J18553" i="34"/>
  <c r="J18545" i="34"/>
  <c r="J18537" i="34"/>
  <c r="J18529" i="34"/>
  <c r="J18521" i="34"/>
  <c r="J18513" i="34"/>
  <c r="J18505" i="34"/>
  <c r="J18497" i="34"/>
  <c r="J18489" i="34"/>
  <c r="J18481" i="34"/>
  <c r="J18473" i="34"/>
  <c r="J18465" i="34"/>
  <c r="J18457" i="34"/>
  <c r="J18449" i="34"/>
  <c r="J18441" i="34"/>
  <c r="J18433" i="34"/>
  <c r="J18425" i="34"/>
  <c r="J18417" i="34"/>
  <c r="J18409" i="34"/>
  <c r="J18401" i="34"/>
  <c r="J18393" i="34"/>
  <c r="J18385" i="34"/>
  <c r="J18377" i="34"/>
  <c r="J18369" i="34"/>
  <c r="J18361" i="34"/>
  <c r="J18353" i="34"/>
  <c r="J18345" i="34"/>
  <c r="J18337" i="34"/>
  <c r="J18329" i="34"/>
  <c r="J18321" i="34"/>
  <c r="J18313" i="34"/>
  <c r="J18305" i="34"/>
  <c r="J18297" i="34"/>
  <c r="J18289" i="34"/>
  <c r="J18281" i="34"/>
  <c r="J18273" i="34"/>
  <c r="J18265" i="34"/>
  <c r="J18257" i="34"/>
  <c r="J18249" i="34"/>
  <c r="J18241" i="34"/>
  <c r="J18233" i="34"/>
  <c r="J18225" i="34"/>
  <c r="J18217" i="34"/>
  <c r="J18209" i="34"/>
  <c r="J18201" i="34"/>
  <c r="J18193" i="34"/>
  <c r="J18185" i="34"/>
  <c r="J18177" i="34"/>
  <c r="J18169" i="34"/>
  <c r="J18161" i="34"/>
  <c r="J18153" i="34"/>
  <c r="J18145" i="34"/>
  <c r="J18137" i="34"/>
  <c r="J18129" i="34"/>
  <c r="J18121" i="34"/>
  <c r="J18113" i="34"/>
  <c r="J18105" i="34"/>
  <c r="J18097" i="34"/>
  <c r="J18089" i="34"/>
  <c r="J18081" i="34"/>
  <c r="J18073" i="34"/>
  <c r="J18065" i="34"/>
  <c r="J18057" i="34"/>
  <c r="J18049" i="34"/>
  <c r="J18041" i="34"/>
  <c r="J18033" i="34"/>
  <c r="J18025" i="34"/>
  <c r="J18017" i="34"/>
  <c r="J18009" i="34"/>
  <c r="J18001" i="34"/>
  <c r="J17993" i="34"/>
  <c r="J17985" i="34"/>
  <c r="J17977" i="34"/>
  <c r="J17969" i="34"/>
  <c r="J17961" i="34"/>
  <c r="J17953" i="34"/>
  <c r="J17945" i="34"/>
  <c r="J17937" i="34"/>
  <c r="J17929" i="34"/>
  <c r="J17921" i="34"/>
  <c r="J17913" i="34"/>
  <c r="J17905" i="34"/>
  <c r="J17897" i="34"/>
  <c r="J17889" i="34"/>
  <c r="J17881" i="34"/>
  <c r="J17873" i="34"/>
  <c r="J17865" i="34"/>
  <c r="J17857" i="34"/>
  <c r="J17849" i="34"/>
  <c r="J17841" i="34"/>
  <c r="J17833" i="34"/>
  <c r="J17825" i="34"/>
  <c r="J17817" i="34"/>
  <c r="J17809" i="34"/>
  <c r="J17801" i="34"/>
  <c r="J17793" i="34"/>
  <c r="J17785" i="34"/>
  <c r="J17777" i="34"/>
  <c r="J17769" i="34"/>
  <c r="J17761" i="34"/>
  <c r="J17753" i="34"/>
  <c r="J17745" i="34"/>
  <c r="J17737" i="34"/>
  <c r="J17729" i="34"/>
  <c r="J17721" i="34"/>
  <c r="J17713" i="34"/>
  <c r="J17705" i="34"/>
  <c r="J17697" i="34"/>
  <c r="J17689" i="34"/>
  <c r="J17681" i="34"/>
  <c r="J17673" i="34"/>
  <c r="J17665" i="34"/>
  <c r="J17657" i="34"/>
  <c r="J17649" i="34"/>
  <c r="J17641" i="34"/>
  <c r="J17633" i="34"/>
  <c r="J17625" i="34"/>
  <c r="J17617" i="34"/>
  <c r="J17609" i="34"/>
  <c r="J17601" i="34"/>
  <c r="J17593" i="34"/>
  <c r="J17585" i="34"/>
  <c r="J17577" i="34"/>
  <c r="J17569" i="34"/>
  <c r="J17561" i="34"/>
  <c r="J17553" i="34"/>
  <c r="J17545" i="34"/>
  <c r="J17537" i="34"/>
  <c r="J17529" i="34"/>
  <c r="J17521" i="34"/>
  <c r="J17513" i="34"/>
  <c r="J17505" i="34"/>
  <c r="J17497" i="34"/>
  <c r="J17489" i="34"/>
  <c r="J17481" i="34"/>
  <c r="J17473" i="34"/>
  <c r="J17465" i="34"/>
  <c r="J17457" i="34"/>
  <c r="J17449" i="34"/>
  <c r="J17441" i="34"/>
  <c r="J17433" i="34"/>
  <c r="J17425" i="34"/>
  <c r="J17417" i="34"/>
  <c r="J17409" i="34"/>
  <c r="J17401" i="34"/>
  <c r="J17393" i="34"/>
  <c r="J17385" i="34"/>
  <c r="J17377" i="34"/>
  <c r="J17369" i="34"/>
  <c r="J17361" i="34"/>
  <c r="J17353" i="34"/>
  <c r="J17345" i="34"/>
  <c r="J17337" i="34"/>
  <c r="J17329" i="34"/>
  <c r="J17321" i="34"/>
  <c r="J17313" i="34"/>
  <c r="J17305" i="34"/>
  <c r="J17297" i="34"/>
  <c r="J17289" i="34"/>
  <c r="J17281" i="34"/>
  <c r="J17273" i="34"/>
  <c r="J17265" i="34"/>
  <c r="J17257" i="34"/>
  <c r="J17249" i="34"/>
  <c r="J17241" i="34"/>
  <c r="J17233" i="34"/>
  <c r="J17225" i="34"/>
  <c r="J17217" i="34"/>
  <c r="J17209" i="34"/>
  <c r="J17201" i="34"/>
  <c r="J17193" i="34"/>
  <c r="J17185" i="34"/>
  <c r="J17177" i="34"/>
  <c r="J17169" i="34"/>
  <c r="J17161" i="34"/>
  <c r="J17153" i="34"/>
  <c r="J17145" i="34"/>
  <c r="J17137" i="34"/>
  <c r="J17129" i="34"/>
  <c r="J17121" i="34"/>
  <c r="J17113" i="34"/>
  <c r="J24488" i="34"/>
  <c r="J24480" i="34"/>
  <c r="J24472" i="34"/>
  <c r="J24464" i="34"/>
  <c r="J24456" i="34"/>
  <c r="J24448" i="34"/>
  <c r="J24440" i="34"/>
  <c r="J24432" i="34"/>
  <c r="J24424" i="34"/>
  <c r="J24416" i="34"/>
  <c r="J24408" i="34"/>
  <c r="J24400" i="34"/>
  <c r="J24392" i="34"/>
  <c r="J24384" i="34"/>
  <c r="J24376" i="34"/>
  <c r="J24368" i="34"/>
  <c r="J24360" i="34"/>
  <c r="J24352" i="34"/>
  <c r="J24344" i="34"/>
  <c r="J24336" i="34"/>
  <c r="J24328" i="34"/>
  <c r="J24320" i="34"/>
  <c r="J24312" i="34"/>
  <c r="J24304" i="34"/>
  <c r="J24296" i="34"/>
  <c r="J24288" i="34"/>
  <c r="J24280" i="34"/>
  <c r="J24272" i="34"/>
  <c r="J24264" i="34"/>
  <c r="J24256" i="34"/>
  <c r="J24248" i="34"/>
  <c r="J24240" i="34"/>
  <c r="J24232" i="34"/>
  <c r="J24224" i="34"/>
  <c r="J24216" i="34"/>
  <c r="J24208" i="34"/>
  <c r="J24200" i="34"/>
  <c r="J24192" i="34"/>
  <c r="J24184" i="34"/>
  <c r="J24176" i="34"/>
  <c r="J24168" i="34"/>
  <c r="J24160" i="34"/>
  <c r="J24152" i="34"/>
  <c r="J24144" i="34"/>
  <c r="J24136" i="34"/>
  <c r="J24128" i="34"/>
  <c r="J24120" i="34"/>
  <c r="J24112" i="34"/>
  <c r="J24104" i="34"/>
  <c r="J24096" i="34"/>
  <c r="J24088" i="34"/>
  <c r="J24080" i="34"/>
  <c r="J24072" i="34"/>
  <c r="J24064" i="34"/>
  <c r="J24056" i="34"/>
  <c r="J24048" i="34"/>
  <c r="J24040" i="34"/>
  <c r="J24032" i="34"/>
  <c r="J24024" i="34"/>
  <c r="J24016" i="34"/>
  <c r="J24008" i="34"/>
  <c r="J24000" i="34"/>
  <c r="J23992" i="34"/>
  <c r="J23984" i="34"/>
  <c r="J23976" i="34"/>
  <c r="J23968" i="34"/>
  <c r="J23960" i="34"/>
  <c r="J23952" i="34"/>
  <c r="J23944" i="34"/>
  <c r="J23936" i="34"/>
  <c r="J23928" i="34"/>
  <c r="J23920" i="34"/>
  <c r="J23912" i="34"/>
  <c r="J23904" i="34"/>
  <c r="J23896" i="34"/>
  <c r="J23888" i="34"/>
  <c r="J23880" i="34"/>
  <c r="J23872" i="34"/>
  <c r="J23864" i="34"/>
  <c r="J23856" i="34"/>
  <c r="J23848" i="34"/>
  <c r="J23840" i="34"/>
  <c r="J23832" i="34"/>
  <c r="J23824" i="34"/>
  <c r="J23816" i="34"/>
  <c r="J23808" i="34"/>
  <c r="J23800" i="34"/>
  <c r="J23792" i="34"/>
  <c r="J23784" i="34"/>
  <c r="J23776" i="34"/>
  <c r="J23768" i="34"/>
  <c r="J23760" i="34"/>
  <c r="J23752" i="34"/>
  <c r="J23744" i="34"/>
  <c r="J23736" i="34"/>
  <c r="J23728" i="34"/>
  <c r="J23720" i="34"/>
  <c r="J23712" i="34"/>
  <c r="J23704" i="34"/>
  <c r="J23696" i="34"/>
  <c r="J23688" i="34"/>
  <c r="J23680" i="34"/>
  <c r="J23672" i="34"/>
  <c r="J23664" i="34"/>
  <c r="J23656" i="34"/>
  <c r="J23648" i="34"/>
  <c r="J23640" i="34"/>
  <c r="J23632" i="34"/>
  <c r="J23624" i="34"/>
  <c r="J23616" i="34"/>
  <c r="J23608" i="34"/>
  <c r="J23600" i="34"/>
  <c r="J23592" i="34"/>
  <c r="J23584" i="34"/>
  <c r="J23576" i="34"/>
  <c r="J23568" i="34"/>
  <c r="J23560" i="34"/>
  <c r="J23552" i="34"/>
  <c r="J23544" i="34"/>
  <c r="J23536" i="34"/>
  <c r="J23528" i="34"/>
  <c r="J23520" i="34"/>
  <c r="J23512" i="34"/>
  <c r="J23504" i="34"/>
  <c r="J23496" i="34"/>
  <c r="J23488" i="34"/>
  <c r="J23480" i="34"/>
  <c r="J23472" i="34"/>
  <c r="J23464" i="34"/>
  <c r="J23456" i="34"/>
  <c r="J23448" i="34"/>
  <c r="J23440" i="34"/>
  <c r="J23432" i="34"/>
  <c r="J23424" i="34"/>
  <c r="J23416" i="34"/>
  <c r="J23408" i="34"/>
  <c r="J23400" i="34"/>
  <c r="J23392" i="34"/>
  <c r="J23384" i="34"/>
  <c r="J23376" i="34"/>
  <c r="J23368" i="34"/>
  <c r="J23360" i="34"/>
  <c r="J23352" i="34"/>
  <c r="J23344" i="34"/>
  <c r="J23336" i="34"/>
  <c r="J23328" i="34"/>
  <c r="J23320" i="34"/>
  <c r="J23312" i="34"/>
  <c r="J23304" i="34"/>
  <c r="J23296" i="34"/>
  <c r="J23288" i="34"/>
  <c r="J23280" i="34"/>
  <c r="J23272" i="34"/>
  <c r="J23264" i="34"/>
  <c r="J23256" i="34"/>
  <c r="J23248" i="34"/>
  <c r="J23240" i="34"/>
  <c r="J23232" i="34"/>
  <c r="J23224" i="34"/>
  <c r="J23216" i="34"/>
  <c r="J23208" i="34"/>
  <c r="J23200" i="34"/>
  <c r="J23192" i="34"/>
  <c r="J23184" i="34"/>
  <c r="J23176" i="34"/>
  <c r="J23168" i="34"/>
  <c r="J23160" i="34"/>
  <c r="J23152" i="34"/>
  <c r="J23144" i="34"/>
  <c r="J23136" i="34"/>
  <c r="J23128" i="34"/>
  <c r="J23120" i="34"/>
  <c r="J23112" i="34"/>
  <c r="J23104" i="34"/>
  <c r="J23096" i="34"/>
  <c r="J23088" i="34"/>
  <c r="J23080" i="34"/>
  <c r="J23072" i="34"/>
  <c r="J23064" i="34"/>
  <c r="J23056" i="34"/>
  <c r="J23048" i="34"/>
  <c r="J23040" i="34"/>
  <c r="J23032" i="34"/>
  <c r="J23024" i="34"/>
  <c r="J23016" i="34"/>
  <c r="J23008" i="34"/>
  <c r="J23000" i="34"/>
  <c r="J22992" i="34"/>
  <c r="J22984" i="34"/>
  <c r="J22976" i="34"/>
  <c r="J22968" i="34"/>
  <c r="J22960" i="34"/>
  <c r="J22952" i="34"/>
  <c r="J22944" i="34"/>
  <c r="J22936" i="34"/>
  <c r="J22928" i="34"/>
  <c r="J22920" i="34"/>
  <c r="J22912" i="34"/>
  <c r="J22904" i="34"/>
  <c r="J22896" i="34"/>
  <c r="J22888" i="34"/>
  <c r="J22880" i="34"/>
  <c r="J22872" i="34"/>
  <c r="J22864" i="34"/>
  <c r="J22856" i="34"/>
  <c r="J22848" i="34"/>
  <c r="J22840" i="34"/>
  <c r="J22832" i="34"/>
  <c r="J22824" i="34"/>
  <c r="J22816" i="34"/>
  <c r="J22808" i="34"/>
  <c r="J22800" i="34"/>
  <c r="J22792" i="34"/>
  <c r="J22784" i="34"/>
  <c r="J22776" i="34"/>
  <c r="J22768" i="34"/>
  <c r="J22760" i="34"/>
  <c r="J22752" i="34"/>
  <c r="J22744" i="34"/>
  <c r="J22736" i="34"/>
  <c r="J22728" i="34"/>
  <c r="J22720" i="34"/>
  <c r="J22712" i="34"/>
  <c r="J22704" i="34"/>
  <c r="J22696" i="34"/>
  <c r="J22688" i="34"/>
  <c r="J22680" i="34"/>
  <c r="J22672" i="34"/>
  <c r="J22664" i="34"/>
  <c r="J22656" i="34"/>
  <c r="J22648" i="34"/>
  <c r="J22640" i="34"/>
  <c r="J22632" i="34"/>
  <c r="J22624" i="34"/>
  <c r="J22616" i="34"/>
  <c r="J22608" i="34"/>
  <c r="J22600" i="34"/>
  <c r="J22592" i="34"/>
  <c r="J22584" i="34"/>
  <c r="J22576" i="34"/>
  <c r="J22568" i="34"/>
  <c r="J22560" i="34"/>
  <c r="J22552" i="34"/>
  <c r="J22544" i="34"/>
  <c r="J22536" i="34"/>
  <c r="J22528" i="34"/>
  <c r="J22520" i="34"/>
  <c r="J22512" i="34"/>
  <c r="J22504" i="34"/>
  <c r="J22496" i="34"/>
  <c r="J22488" i="34"/>
  <c r="J22480" i="34"/>
  <c r="J22472" i="34"/>
  <c r="J22464" i="34"/>
  <c r="J22456" i="34"/>
  <c r="J22448" i="34"/>
  <c r="J22440" i="34"/>
  <c r="J22432" i="34"/>
  <c r="J22424" i="34"/>
  <c r="J22416" i="34"/>
  <c r="J22408" i="34"/>
  <c r="J22400" i="34"/>
  <c r="J22392" i="34"/>
  <c r="J22384" i="34"/>
  <c r="J22376" i="34"/>
  <c r="J22368" i="34"/>
  <c r="J22360" i="34"/>
  <c r="J22352" i="34"/>
  <c r="J22344" i="34"/>
  <c r="J22336" i="34"/>
  <c r="J22328" i="34"/>
  <c r="J22320" i="34"/>
  <c r="J22312" i="34"/>
  <c r="J22304" i="34"/>
  <c r="J22296" i="34"/>
  <c r="J22288" i="34"/>
  <c r="J22280" i="34"/>
  <c r="J22272" i="34"/>
  <c r="J22264" i="34"/>
  <c r="J22256" i="34"/>
  <c r="J22248" i="34"/>
  <c r="J22240" i="34"/>
  <c r="J22232" i="34"/>
  <c r="J22224" i="34"/>
  <c r="J22216" i="34"/>
  <c r="J22208" i="34"/>
  <c r="J22200" i="34"/>
  <c r="J22192" i="34"/>
  <c r="J22184" i="34"/>
  <c r="J22176" i="34"/>
  <c r="J22168" i="34"/>
  <c r="J22160" i="34"/>
  <c r="J22152" i="34"/>
  <c r="J22144" i="34"/>
  <c r="J22136" i="34"/>
  <c r="J22128" i="34"/>
  <c r="J22120" i="34"/>
  <c r="J22112" i="34"/>
  <c r="J24487" i="34"/>
  <c r="J24479" i="34"/>
  <c r="J24471" i="34"/>
  <c r="J24463" i="34"/>
  <c r="J24455" i="34"/>
  <c r="J24447" i="34"/>
  <c r="J24439" i="34"/>
  <c r="J24431" i="34"/>
  <c r="J24423" i="34"/>
  <c r="J24415" i="34"/>
  <c r="J24407" i="34"/>
  <c r="J24399" i="34"/>
  <c r="J24391" i="34"/>
  <c r="J24383" i="34"/>
  <c r="J24375" i="34"/>
  <c r="J24367" i="34"/>
  <c r="J24359" i="34"/>
  <c r="J24351" i="34"/>
  <c r="J24343" i="34"/>
  <c r="J24335" i="34"/>
  <c r="J24327" i="34"/>
  <c r="J24319" i="34"/>
  <c r="J24311" i="34"/>
  <c r="J24303" i="34"/>
  <c r="J24295" i="34"/>
  <c r="J24287" i="34"/>
  <c r="J24279" i="34"/>
  <c r="J24271" i="34"/>
  <c r="J24263" i="34"/>
  <c r="J24255" i="34"/>
  <c r="J24247" i="34"/>
  <c r="J24239" i="34"/>
  <c r="J24231" i="34"/>
  <c r="J24223" i="34"/>
  <c r="J24215" i="34"/>
  <c r="J24207" i="34"/>
  <c r="J24199" i="34"/>
  <c r="J24191" i="34"/>
  <c r="J24183" i="34"/>
  <c r="J24175" i="34"/>
  <c r="J24167" i="34"/>
  <c r="J24159" i="34"/>
  <c r="J24151" i="34"/>
  <c r="J24143" i="34"/>
  <c r="J24135" i="34"/>
  <c r="J24127" i="34"/>
  <c r="J24119" i="34"/>
  <c r="J24111" i="34"/>
  <c r="J24103" i="34"/>
  <c r="J24095" i="34"/>
  <c r="J24087" i="34"/>
  <c r="J24079" i="34"/>
  <c r="J24071" i="34"/>
  <c r="J24063" i="34"/>
  <c r="J24055" i="34"/>
  <c r="J24047" i="34"/>
  <c r="J24039" i="34"/>
  <c r="J24031" i="34"/>
  <c r="J24023" i="34"/>
  <c r="J24015" i="34"/>
  <c r="J24007" i="34"/>
  <c r="J23999" i="34"/>
  <c r="J23991" i="34"/>
  <c r="J23983" i="34"/>
  <c r="J23975" i="34"/>
  <c r="J23967" i="34"/>
  <c r="J23959" i="34"/>
  <c r="J23951" i="34"/>
  <c r="J23943" i="34"/>
  <c r="J23935" i="34"/>
  <c r="J23927" i="34"/>
  <c r="J23919" i="34"/>
  <c r="J23911" i="34"/>
  <c r="J23903" i="34"/>
  <c r="J23895" i="34"/>
  <c r="J23887" i="34"/>
  <c r="J23879" i="34"/>
  <c r="J23871" i="34"/>
  <c r="J23863" i="34"/>
  <c r="J23855" i="34"/>
  <c r="J23847" i="34"/>
  <c r="J23839" i="34"/>
  <c r="J23831" i="34"/>
  <c r="J23823" i="34"/>
  <c r="J23815" i="34"/>
  <c r="J23807" i="34"/>
  <c r="J23799" i="34"/>
  <c r="J23791" i="34"/>
  <c r="J23783" i="34"/>
  <c r="J23775" i="34"/>
  <c r="J23767" i="34"/>
  <c r="J23759" i="34"/>
  <c r="J23751" i="34"/>
  <c r="J23743" i="34"/>
  <c r="J23735" i="34"/>
  <c r="J23727" i="34"/>
  <c r="J23719" i="34"/>
  <c r="J23711" i="34"/>
  <c r="J23703" i="34"/>
  <c r="J23695" i="34"/>
  <c r="J23687" i="34"/>
  <c r="J23679" i="34"/>
  <c r="J23671" i="34"/>
  <c r="J23663" i="34"/>
  <c r="J23655" i="34"/>
  <c r="J23647" i="34"/>
  <c r="J23639" i="34"/>
  <c r="J23631" i="34"/>
  <c r="J23623" i="34"/>
  <c r="J23615" i="34"/>
  <c r="J23607" i="34"/>
  <c r="J23599" i="34"/>
  <c r="J23591" i="34"/>
  <c r="J23583" i="34"/>
  <c r="J23575" i="34"/>
  <c r="J23567" i="34"/>
  <c r="J23559" i="34"/>
  <c r="J23551" i="34"/>
  <c r="J23543" i="34"/>
  <c r="J23535" i="34"/>
  <c r="J23527" i="34"/>
  <c r="J23519" i="34"/>
  <c r="J23511" i="34"/>
  <c r="J23503" i="34"/>
  <c r="J23495" i="34"/>
  <c r="J23487" i="34"/>
  <c r="J23479" i="34"/>
  <c r="J23471" i="34"/>
  <c r="J23463" i="34"/>
  <c r="J23455" i="34"/>
  <c r="J23447" i="34"/>
  <c r="J23439" i="34"/>
  <c r="J23431" i="34"/>
  <c r="J23423" i="34"/>
  <c r="J23415" i="34"/>
  <c r="J23407" i="34"/>
  <c r="J23399" i="34"/>
  <c r="J23391" i="34"/>
  <c r="J23383" i="34"/>
  <c r="J23375" i="34"/>
  <c r="J23367" i="34"/>
  <c r="J23359" i="34"/>
  <c r="J23351" i="34"/>
  <c r="J23343" i="34"/>
  <c r="J23335" i="34"/>
  <c r="J23327" i="34"/>
  <c r="J23319" i="34"/>
  <c r="J23311" i="34"/>
  <c r="J23303" i="34"/>
  <c r="J23295" i="34"/>
  <c r="J23287" i="34"/>
  <c r="J23279" i="34"/>
  <c r="J23271" i="34"/>
  <c r="J23263" i="34"/>
  <c r="J23255" i="34"/>
  <c r="J23247" i="34"/>
  <c r="J23239" i="34"/>
  <c r="J23231" i="34"/>
  <c r="J23223" i="34"/>
  <c r="J23215" i="34"/>
  <c r="J23207" i="34"/>
  <c r="J23199" i="34"/>
  <c r="J23191" i="34"/>
  <c r="J23183" i="34"/>
  <c r="J23175" i="34"/>
  <c r="J23167" i="34"/>
  <c r="J23159" i="34"/>
  <c r="J23151" i="34"/>
  <c r="J23143" i="34"/>
  <c r="J23135" i="34"/>
  <c r="J23127" i="34"/>
  <c r="J23119" i="34"/>
  <c r="J23111" i="34"/>
  <c r="J23103" i="34"/>
  <c r="J23095" i="34"/>
  <c r="J23087" i="34"/>
  <c r="J23079" i="34"/>
  <c r="J23071" i="34"/>
  <c r="J23063" i="34"/>
  <c r="J23055" i="34"/>
  <c r="J23047" i="34"/>
  <c r="J23039" i="34"/>
  <c r="J23031" i="34"/>
  <c r="J23023" i="34"/>
  <c r="J23015" i="34"/>
  <c r="J23007" i="34"/>
  <c r="J22999" i="34"/>
  <c r="J22991" i="34"/>
  <c r="J22983" i="34"/>
  <c r="J22975" i="34"/>
  <c r="J22967" i="34"/>
  <c r="J22959" i="34"/>
  <c r="J22951" i="34"/>
  <c r="J22943" i="34"/>
  <c r="J22935" i="34"/>
  <c r="J22927" i="34"/>
  <c r="J22919" i="34"/>
  <c r="J22911" i="34"/>
  <c r="J22903" i="34"/>
  <c r="J22895" i="34"/>
  <c r="J22887" i="34"/>
  <c r="J22879" i="34"/>
  <c r="J22871" i="34"/>
  <c r="J22863" i="34"/>
  <c r="J22855" i="34"/>
  <c r="J22847" i="34"/>
  <c r="J22839" i="34"/>
  <c r="J22831" i="34"/>
  <c r="J22823" i="34"/>
  <c r="J22815" i="34"/>
  <c r="J22807" i="34"/>
  <c r="J22799" i="34"/>
  <c r="J22791" i="34"/>
  <c r="J22783" i="34"/>
  <c r="J22775" i="34"/>
  <c r="J22767" i="34"/>
  <c r="J22759" i="34"/>
  <c r="J22751" i="34"/>
  <c r="J22743" i="34"/>
  <c r="J22735" i="34"/>
  <c r="J22727" i="34"/>
  <c r="J22719" i="34"/>
  <c r="J22711" i="34"/>
  <c r="J22703" i="34"/>
  <c r="J22695" i="34"/>
  <c r="J22687" i="34"/>
  <c r="J22679" i="34"/>
  <c r="J22671" i="34"/>
  <c r="J22663" i="34"/>
  <c r="J22655" i="34"/>
  <c r="J22647" i="34"/>
  <c r="J22639" i="34"/>
  <c r="J22631" i="34"/>
  <c r="J22623" i="34"/>
  <c r="J22615" i="34"/>
  <c r="J22607" i="34"/>
  <c r="J22599" i="34"/>
  <c r="J22591" i="34"/>
  <c r="J22583" i="34"/>
  <c r="J22575" i="34"/>
  <c r="J22567" i="34"/>
  <c r="J22559" i="34"/>
  <c r="J22551" i="34"/>
  <c r="J22543" i="34"/>
  <c r="J22535" i="34"/>
  <c r="J22527" i="34"/>
  <c r="J22519" i="34"/>
  <c r="J22511" i="34"/>
  <c r="J22503" i="34"/>
  <c r="J22495" i="34"/>
  <c r="J22487" i="34"/>
  <c r="J22479" i="34"/>
  <c r="J22471" i="34"/>
  <c r="J22463" i="34"/>
  <c r="J22455" i="34"/>
  <c r="J22447" i="34"/>
  <c r="J22439" i="34"/>
  <c r="J22431" i="34"/>
  <c r="J22423" i="34"/>
  <c r="J22415" i="34"/>
  <c r="J22407" i="34"/>
  <c r="J22399" i="34"/>
  <c r="J22391" i="34"/>
  <c r="J24486" i="34"/>
  <c r="J24478" i="34"/>
  <c r="J24470" i="34"/>
  <c r="J24462" i="34"/>
  <c r="J24454" i="34"/>
  <c r="J24446" i="34"/>
  <c r="J24438" i="34"/>
  <c r="J24430" i="34"/>
  <c r="J24422" i="34"/>
  <c r="J24414" i="34"/>
  <c r="J24406" i="34"/>
  <c r="J24398" i="34"/>
  <c r="J24390" i="34"/>
  <c r="J24382" i="34"/>
  <c r="J24374" i="34"/>
  <c r="J24366" i="34"/>
  <c r="J24358" i="34"/>
  <c r="J24350" i="34"/>
  <c r="J24342" i="34"/>
  <c r="J24334" i="34"/>
  <c r="J24326" i="34"/>
  <c r="J24318" i="34"/>
  <c r="J24310" i="34"/>
  <c r="J24302" i="34"/>
  <c r="J24294" i="34"/>
  <c r="J24286" i="34"/>
  <c r="J24278" i="34"/>
  <c r="J24270" i="34"/>
  <c r="J24262" i="34"/>
  <c r="J24254" i="34"/>
  <c r="J24246" i="34"/>
  <c r="J24238" i="34"/>
  <c r="J24230" i="34"/>
  <c r="J24222" i="34"/>
  <c r="J24214" i="34"/>
  <c r="J24206" i="34"/>
  <c r="J24198" i="34"/>
  <c r="J24190" i="34"/>
  <c r="J24182" i="34"/>
  <c r="J24174" i="34"/>
  <c r="J24166" i="34"/>
  <c r="J24158" i="34"/>
  <c r="J24150" i="34"/>
  <c r="J24142" i="34"/>
  <c r="J24134" i="34"/>
  <c r="J24126" i="34"/>
  <c r="J24118" i="34"/>
  <c r="J24110" i="34"/>
  <c r="J24102" i="34"/>
  <c r="J24094" i="34"/>
  <c r="J24086" i="34"/>
  <c r="J24078" i="34"/>
  <c r="J24070" i="34"/>
  <c r="J24062" i="34"/>
  <c r="J24054" i="34"/>
  <c r="J24046" i="34"/>
  <c r="J24038" i="34"/>
  <c r="J24030" i="34"/>
  <c r="J24022" i="34"/>
  <c r="J24014" i="34"/>
  <c r="J24006" i="34"/>
  <c r="J23998" i="34"/>
  <c r="J23990" i="34"/>
  <c r="J23982" i="34"/>
  <c r="J23974" i="34"/>
  <c r="J23966" i="34"/>
  <c r="J23958" i="34"/>
  <c r="J23950" i="34"/>
  <c r="J23942" i="34"/>
  <c r="J23934" i="34"/>
  <c r="J23926" i="34"/>
  <c r="J23918" i="34"/>
  <c r="J23910" i="34"/>
  <c r="J23902" i="34"/>
  <c r="J23894" i="34"/>
  <c r="J23886" i="34"/>
  <c r="J23878" i="34"/>
  <c r="J23870" i="34"/>
  <c r="J23862" i="34"/>
  <c r="J23854" i="34"/>
  <c r="J23846" i="34"/>
  <c r="J23838" i="34"/>
  <c r="J23830" i="34"/>
  <c r="J23822" i="34"/>
  <c r="J23814" i="34"/>
  <c r="J23806" i="34"/>
  <c r="J23798" i="34"/>
  <c r="J23790" i="34"/>
  <c r="J23782" i="34"/>
  <c r="J23774" i="34"/>
  <c r="J23766" i="34"/>
  <c r="J23758" i="34"/>
  <c r="J23750" i="34"/>
  <c r="J23742" i="34"/>
  <c r="J23734" i="34"/>
  <c r="J23726" i="34"/>
  <c r="J23718" i="34"/>
  <c r="J23710" i="34"/>
  <c r="J23702" i="34"/>
  <c r="J23694" i="34"/>
  <c r="J23686" i="34"/>
  <c r="J23678" i="34"/>
  <c r="J23670" i="34"/>
  <c r="J23662" i="34"/>
  <c r="J23654" i="34"/>
  <c r="J23646" i="34"/>
  <c r="J23638" i="34"/>
  <c r="J23630" i="34"/>
  <c r="J23622" i="34"/>
  <c r="J23614" i="34"/>
  <c r="J23606" i="34"/>
  <c r="J23598" i="34"/>
  <c r="J23590" i="34"/>
  <c r="J23582" i="34"/>
  <c r="J23574" i="34"/>
  <c r="J23566" i="34"/>
  <c r="J23558" i="34"/>
  <c r="J23550" i="34"/>
  <c r="J23542" i="34"/>
  <c r="J23534" i="34"/>
  <c r="J23526" i="34"/>
  <c r="J23518" i="34"/>
  <c r="J23510" i="34"/>
  <c r="J23502" i="34"/>
  <c r="J23494" i="34"/>
  <c r="J23486" i="34"/>
  <c r="J23478" i="34"/>
  <c r="J23470" i="34"/>
  <c r="J23462" i="34"/>
  <c r="J23454" i="34"/>
  <c r="J23446" i="34"/>
  <c r="J23438" i="34"/>
  <c r="J23430" i="34"/>
  <c r="J23422" i="34"/>
  <c r="J23414" i="34"/>
  <c r="J23406" i="34"/>
  <c r="J23398" i="34"/>
  <c r="J23390" i="34"/>
  <c r="J23382" i="34"/>
  <c r="J23374" i="34"/>
  <c r="J23366" i="34"/>
  <c r="J23358" i="34"/>
  <c r="J23350" i="34"/>
  <c r="J23342" i="34"/>
  <c r="J23334" i="34"/>
  <c r="J23326" i="34"/>
  <c r="J23318" i="34"/>
  <c r="J23310" i="34"/>
  <c r="J23302" i="34"/>
  <c r="J23294" i="34"/>
  <c r="J23286" i="34"/>
  <c r="J23278" i="34"/>
  <c r="J23270" i="34"/>
  <c r="J23262" i="34"/>
  <c r="J23254" i="34"/>
  <c r="J23246" i="34"/>
  <c r="J23238" i="34"/>
  <c r="J23230" i="34"/>
  <c r="J23222" i="34"/>
  <c r="J23214" i="34"/>
  <c r="J23206" i="34"/>
  <c r="J23198" i="34"/>
  <c r="J23190" i="34"/>
  <c r="J23182" i="34"/>
  <c r="J23174" i="34"/>
  <c r="J23166" i="34"/>
  <c r="J23158" i="34"/>
  <c r="J23150" i="34"/>
  <c r="J23142" i="34"/>
  <c r="J23134" i="34"/>
  <c r="J23126" i="34"/>
  <c r="J23118" i="34"/>
  <c r="J23110" i="34"/>
  <c r="J23102" i="34"/>
  <c r="J23094" i="34"/>
  <c r="J23086" i="34"/>
  <c r="J23078" i="34"/>
  <c r="J23070" i="34"/>
  <c r="J23062" i="34"/>
  <c r="J23054" i="34"/>
  <c r="J23046" i="34"/>
  <c r="J23038" i="34"/>
  <c r="J23030" i="34"/>
  <c r="J23022" i="34"/>
  <c r="J23014" i="34"/>
  <c r="J23006" i="34"/>
  <c r="J22998" i="34"/>
  <c r="J22990" i="34"/>
  <c r="J22982" i="34"/>
  <c r="J22974" i="34"/>
  <c r="J22966" i="34"/>
  <c r="J22958" i="34"/>
  <c r="J22950" i="34"/>
  <c r="J22942" i="34"/>
  <c r="J22934" i="34"/>
  <c r="J22926" i="34"/>
  <c r="J22918" i="34"/>
  <c r="J22910" i="34"/>
  <c r="J22902" i="34"/>
  <c r="J22894" i="34"/>
  <c r="J22886" i="34"/>
  <c r="J22878" i="34"/>
  <c r="J22870" i="34"/>
  <c r="J22862" i="34"/>
  <c r="J22854" i="34"/>
  <c r="J22846" i="34"/>
  <c r="J22838" i="34"/>
  <c r="J22830" i="34"/>
  <c r="J22822" i="34"/>
  <c r="J22814" i="34"/>
  <c r="J22806" i="34"/>
  <c r="J22798" i="34"/>
  <c r="J22790" i="34"/>
  <c r="J22782" i="34"/>
  <c r="J22774" i="34"/>
  <c r="J22766" i="34"/>
  <c r="J22758" i="34"/>
  <c r="J22750" i="34"/>
  <c r="J22742" i="34"/>
  <c r="J22734" i="34"/>
  <c r="J22726" i="34"/>
  <c r="J22718" i="34"/>
  <c r="J22710" i="34"/>
  <c r="J22702" i="34"/>
  <c r="J22694" i="34"/>
  <c r="J22686" i="34"/>
  <c r="J22678" i="34"/>
  <c r="J22670" i="34"/>
  <c r="J22662" i="34"/>
  <c r="J22654" i="34"/>
  <c r="J22646" i="34"/>
  <c r="J22638" i="34"/>
  <c r="J22630" i="34"/>
  <c r="J22622" i="34"/>
  <c r="J22614" i="34"/>
  <c r="J22606" i="34"/>
  <c r="J22598" i="34"/>
  <c r="J22590" i="34"/>
  <c r="J22582" i="34"/>
  <c r="J22574" i="34"/>
  <c r="J22566" i="34"/>
  <c r="J22558" i="34"/>
  <c r="J22550" i="34"/>
  <c r="J22542" i="34"/>
  <c r="J22534" i="34"/>
  <c r="J22526" i="34"/>
  <c r="J22518" i="34"/>
  <c r="J22510" i="34"/>
  <c r="J22502" i="34"/>
  <c r="J22494" i="34"/>
  <c r="J22486" i="34"/>
  <c r="J22478" i="34"/>
  <c r="J22470" i="34"/>
  <c r="J22462" i="34"/>
  <c r="J22454" i="34"/>
  <c r="J22446" i="34"/>
  <c r="J22438" i="34"/>
  <c r="J22430" i="34"/>
  <c r="J22422" i="34"/>
  <c r="J22414" i="34"/>
  <c r="J22406" i="34"/>
  <c r="J22398" i="34"/>
  <c r="J22390" i="34"/>
  <c r="J24485" i="34"/>
  <c r="J24477" i="34"/>
  <c r="J24469" i="34"/>
  <c r="J24461" i="34"/>
  <c r="J24453" i="34"/>
  <c r="J24445" i="34"/>
  <c r="J24437" i="34"/>
  <c r="J24429" i="34"/>
  <c r="J24421" i="34"/>
  <c r="J24413" i="34"/>
  <c r="J24405" i="34"/>
  <c r="J24397" i="34"/>
  <c r="J24389" i="34"/>
  <c r="J24381" i="34"/>
  <c r="J24373" i="34"/>
  <c r="J24365" i="34"/>
  <c r="J24357" i="34"/>
  <c r="J24349" i="34"/>
  <c r="J24341" i="34"/>
  <c r="J24333" i="34"/>
  <c r="J24325" i="34"/>
  <c r="J24317" i="34"/>
  <c r="J24309" i="34"/>
  <c r="J24301" i="34"/>
  <c r="J24293" i="34"/>
  <c r="J24285" i="34"/>
  <c r="J24277" i="34"/>
  <c r="J24269" i="34"/>
  <c r="J24261" i="34"/>
  <c r="J24253" i="34"/>
  <c r="J24245" i="34"/>
  <c r="J24237" i="34"/>
  <c r="J24229" i="34"/>
  <c r="J24221" i="34"/>
  <c r="J24213" i="34"/>
  <c r="J24205" i="34"/>
  <c r="J24197" i="34"/>
  <c r="J24189" i="34"/>
  <c r="J24181" i="34"/>
  <c r="J24173" i="34"/>
  <c r="J24165" i="34"/>
  <c r="J24157" i="34"/>
  <c r="J24149" i="34"/>
  <c r="J24141" i="34"/>
  <c r="J24133" i="34"/>
  <c r="J24125" i="34"/>
  <c r="J24117" i="34"/>
  <c r="J24109" i="34"/>
  <c r="J24101" i="34"/>
  <c r="J24093" i="34"/>
  <c r="J24085" i="34"/>
  <c r="J24077" i="34"/>
  <c r="J24069" i="34"/>
  <c r="J24061" i="34"/>
  <c r="J24053" i="34"/>
  <c r="J24045" i="34"/>
  <c r="J24037" i="34"/>
  <c r="J24029" i="34"/>
  <c r="J24021" i="34"/>
  <c r="J24013" i="34"/>
  <c r="J24005" i="34"/>
  <c r="J23997" i="34"/>
  <c r="J23989" i="34"/>
  <c r="J23981" i="34"/>
  <c r="J23973" i="34"/>
  <c r="J23965" i="34"/>
  <c r="J23957" i="34"/>
  <c r="J23949" i="34"/>
  <c r="J23941" i="34"/>
  <c r="J23933" i="34"/>
  <c r="J23925" i="34"/>
  <c r="J23917" i="34"/>
  <c r="J23909" i="34"/>
  <c r="J23901" i="34"/>
  <c r="J23893" i="34"/>
  <c r="J23885" i="34"/>
  <c r="J23877" i="34"/>
  <c r="J23869" i="34"/>
  <c r="J23861" i="34"/>
  <c r="J23853" i="34"/>
  <c r="J23845" i="34"/>
  <c r="J23837" i="34"/>
  <c r="J23829" i="34"/>
  <c r="J23821" i="34"/>
  <c r="J23813" i="34"/>
  <c r="J23805" i="34"/>
  <c r="J23797" i="34"/>
  <c r="J23789" i="34"/>
  <c r="J23781" i="34"/>
  <c r="J23773" i="34"/>
  <c r="J23765" i="34"/>
  <c r="J23757" i="34"/>
  <c r="J23749" i="34"/>
  <c r="J23741" i="34"/>
  <c r="J23733" i="34"/>
  <c r="J23725" i="34"/>
  <c r="J23717" i="34"/>
  <c r="J23709" i="34"/>
  <c r="J23701" i="34"/>
  <c r="J23693" i="34"/>
  <c r="J23685" i="34"/>
  <c r="J23677" i="34"/>
  <c r="J23669" i="34"/>
  <c r="J23661" i="34"/>
  <c r="J23653" i="34"/>
  <c r="J23645" i="34"/>
  <c r="J23637" i="34"/>
  <c r="J23629" i="34"/>
  <c r="J23621" i="34"/>
  <c r="J23613" i="34"/>
  <c r="J23605" i="34"/>
  <c r="J23597" i="34"/>
  <c r="J23589" i="34"/>
  <c r="J23581" i="34"/>
  <c r="J23573" i="34"/>
  <c r="J23565" i="34"/>
  <c r="J23557" i="34"/>
  <c r="J23549" i="34"/>
  <c r="J23541" i="34"/>
  <c r="J23533" i="34"/>
  <c r="J23525" i="34"/>
  <c r="J23517" i="34"/>
  <c r="J23509" i="34"/>
  <c r="J23501" i="34"/>
  <c r="J23493" i="34"/>
  <c r="J23485" i="34"/>
  <c r="J23477" i="34"/>
  <c r="J23469" i="34"/>
  <c r="J23461" i="34"/>
  <c r="J23453" i="34"/>
  <c r="J23445" i="34"/>
  <c r="J23437" i="34"/>
  <c r="J23429" i="34"/>
  <c r="J23421" i="34"/>
  <c r="J23413" i="34"/>
  <c r="J23405" i="34"/>
  <c r="J23397" i="34"/>
  <c r="J23389" i="34"/>
  <c r="J23381" i="34"/>
  <c r="J23373" i="34"/>
  <c r="J23365" i="34"/>
  <c r="J23357" i="34"/>
  <c r="J23349" i="34"/>
  <c r="J23341" i="34"/>
  <c r="J23333" i="34"/>
  <c r="J23325" i="34"/>
  <c r="J23317" i="34"/>
  <c r="J23309" i="34"/>
  <c r="J23301" i="34"/>
  <c r="J23293" i="34"/>
  <c r="J23285" i="34"/>
  <c r="J23277" i="34"/>
  <c r="J23269" i="34"/>
  <c r="J23261" i="34"/>
  <c r="J23253" i="34"/>
  <c r="J23245" i="34"/>
  <c r="J23237" i="34"/>
  <c r="J23229" i="34"/>
  <c r="J23221" i="34"/>
  <c r="J23213" i="34"/>
  <c r="J23205" i="34"/>
  <c r="J23197" i="34"/>
  <c r="J23189" i="34"/>
  <c r="J23181" i="34"/>
  <c r="J23173" i="34"/>
  <c r="J23165" i="34"/>
  <c r="J23157" i="34"/>
  <c r="J23149" i="34"/>
  <c r="J23141" i="34"/>
  <c r="J23133" i="34"/>
  <c r="J23125" i="34"/>
  <c r="J23117" i="34"/>
  <c r="J23109" i="34"/>
  <c r="J23101" i="34"/>
  <c r="J23093" i="34"/>
  <c r="J23085" i="34"/>
  <c r="J23077" i="34"/>
  <c r="J23069" i="34"/>
  <c r="J23061" i="34"/>
  <c r="J23053" i="34"/>
  <c r="J23045" i="34"/>
  <c r="J23037" i="34"/>
  <c r="J23029" i="34"/>
  <c r="J23021" i="34"/>
  <c r="J23013" i="34"/>
  <c r="J23005" i="34"/>
  <c r="J22997" i="34"/>
  <c r="J22989" i="34"/>
  <c r="J22981" i="34"/>
  <c r="J22973" i="34"/>
  <c r="J22965" i="34"/>
  <c r="J22957" i="34"/>
  <c r="J22949" i="34"/>
  <c r="J22941" i="34"/>
  <c r="J22933" i="34"/>
  <c r="J22925" i="34"/>
  <c r="J22917" i="34"/>
  <c r="J22909" i="34"/>
  <c r="J22901" i="34"/>
  <c r="J22893" i="34"/>
  <c r="J22885" i="34"/>
  <c r="J22877" i="34"/>
  <c r="J22869" i="34"/>
  <c r="J22861" i="34"/>
  <c r="J22853" i="34"/>
  <c r="J22845" i="34"/>
  <c r="J22837" i="34"/>
  <c r="J22829" i="34"/>
  <c r="J22821" i="34"/>
  <c r="J22813" i="34"/>
  <c r="J22805" i="34"/>
  <c r="J22797" i="34"/>
  <c r="J22789" i="34"/>
  <c r="J22781" i="34"/>
  <c r="J22773" i="34"/>
  <c r="J22765" i="34"/>
  <c r="J22757" i="34"/>
  <c r="J22749" i="34"/>
  <c r="J22741" i="34"/>
  <c r="J22733" i="34"/>
  <c r="J22725" i="34"/>
  <c r="J22717" i="34"/>
  <c r="J22709" i="34"/>
  <c r="J22701" i="34"/>
  <c r="J22693" i="34"/>
  <c r="J22685" i="34"/>
  <c r="J22677" i="34"/>
  <c r="J22669" i="34"/>
  <c r="J22661" i="34"/>
  <c r="J22653" i="34"/>
  <c r="J22645" i="34"/>
  <c r="J22637" i="34"/>
  <c r="J22629" i="34"/>
  <c r="J22621" i="34"/>
  <c r="J22613" i="34"/>
  <c r="J22605" i="34"/>
  <c r="J22597" i="34"/>
  <c r="J22589" i="34"/>
  <c r="J22581" i="34"/>
  <c r="J22573" i="34"/>
  <c r="J22565" i="34"/>
  <c r="J22557" i="34"/>
  <c r="J22549" i="34"/>
  <c r="J22541" i="34"/>
  <c r="J22533" i="34"/>
  <c r="J22525" i="34"/>
  <c r="J22517" i="34"/>
  <c r="J22509" i="34"/>
  <c r="J22501" i="34"/>
  <c r="J22493" i="34"/>
  <c r="J22485" i="34"/>
  <c r="J22477" i="34"/>
  <c r="J22469" i="34"/>
  <c r="J22461" i="34"/>
  <c r="J22453" i="34"/>
  <c r="J24484" i="34"/>
  <c r="J24476" i="34"/>
  <c r="J24468" i="34"/>
  <c r="J24460" i="34"/>
  <c r="J24452" i="34"/>
  <c r="J24444" i="34"/>
  <c r="J24436" i="34"/>
  <c r="J24428" i="34"/>
  <c r="J24420" i="34"/>
  <c r="J24412" i="34"/>
  <c r="J24404" i="34"/>
  <c r="J24396" i="34"/>
  <c r="J24388" i="34"/>
  <c r="J24380" i="34"/>
  <c r="J24372" i="34"/>
  <c r="J24364" i="34"/>
  <c r="J24356" i="34"/>
  <c r="J24348" i="34"/>
  <c r="J24340" i="34"/>
  <c r="J24332" i="34"/>
  <c r="J24324" i="34"/>
  <c r="J24316" i="34"/>
  <c r="J24308" i="34"/>
  <c r="J24300" i="34"/>
  <c r="J24292" i="34"/>
  <c r="J24284" i="34"/>
  <c r="J24276" i="34"/>
  <c r="J24268" i="34"/>
  <c r="J24260" i="34"/>
  <c r="J24252" i="34"/>
  <c r="J24244" i="34"/>
  <c r="J24236" i="34"/>
  <c r="J24228" i="34"/>
  <c r="J24220" i="34"/>
  <c r="J24212" i="34"/>
  <c r="J24204" i="34"/>
  <c r="J24196" i="34"/>
  <c r="J24188" i="34"/>
  <c r="J24180" i="34"/>
  <c r="J24172" i="34"/>
  <c r="J24164" i="34"/>
  <c r="J24156" i="34"/>
  <c r="J24148" i="34"/>
  <c r="J24140" i="34"/>
  <c r="J24132" i="34"/>
  <c r="J24124" i="34"/>
  <c r="J24116" i="34"/>
  <c r="J24108" i="34"/>
  <c r="J24100" i="34"/>
  <c r="J24092" i="34"/>
  <c r="J24084" i="34"/>
  <c r="J24076" i="34"/>
  <c r="J24068" i="34"/>
  <c r="J24060" i="34"/>
  <c r="J24052" i="34"/>
  <c r="J24044" i="34"/>
  <c r="J24036" i="34"/>
  <c r="J24028" i="34"/>
  <c r="J24020" i="34"/>
  <c r="J24012" i="34"/>
  <c r="J24004" i="34"/>
  <c r="J23996" i="34"/>
  <c r="J23988" i="34"/>
  <c r="J23980" i="34"/>
  <c r="J23972" i="34"/>
  <c r="J23964" i="34"/>
  <c r="J23956" i="34"/>
  <c r="J23948" i="34"/>
  <c r="J23940" i="34"/>
  <c r="J23932" i="34"/>
  <c r="J23924" i="34"/>
  <c r="J23916" i="34"/>
  <c r="J23908" i="34"/>
  <c r="J23900" i="34"/>
  <c r="J23892" i="34"/>
  <c r="J23884" i="34"/>
  <c r="J23876" i="34"/>
  <c r="J23868" i="34"/>
  <c r="J23860" i="34"/>
  <c r="J23852" i="34"/>
  <c r="J23844" i="34"/>
  <c r="J23836" i="34"/>
  <c r="J23828" i="34"/>
  <c r="J23820" i="34"/>
  <c r="J23812" i="34"/>
  <c r="J23804" i="34"/>
  <c r="J23796" i="34"/>
  <c r="J23788" i="34"/>
  <c r="J23780" i="34"/>
  <c r="J23772" i="34"/>
  <c r="J23764" i="34"/>
  <c r="J23756" i="34"/>
  <c r="J23748" i="34"/>
  <c r="J23740" i="34"/>
  <c r="J23732" i="34"/>
  <c r="J23724" i="34"/>
  <c r="J23716" i="34"/>
  <c r="J23708" i="34"/>
  <c r="J23700" i="34"/>
  <c r="J23692" i="34"/>
  <c r="J23684" i="34"/>
  <c r="J23676" i="34"/>
  <c r="J23668" i="34"/>
  <c r="J23660" i="34"/>
  <c r="J23652" i="34"/>
  <c r="J23644" i="34"/>
  <c r="J23636" i="34"/>
  <c r="J23628" i="34"/>
  <c r="J23620" i="34"/>
  <c r="J23612" i="34"/>
  <c r="J23604" i="34"/>
  <c r="J23596" i="34"/>
  <c r="J23588" i="34"/>
  <c r="J23580" i="34"/>
  <c r="J23572" i="34"/>
  <c r="J23564" i="34"/>
  <c r="J23556" i="34"/>
  <c r="J23548" i="34"/>
  <c r="J23540" i="34"/>
  <c r="J23532" i="34"/>
  <c r="J23524" i="34"/>
  <c r="J23516" i="34"/>
  <c r="J23508" i="34"/>
  <c r="J23500" i="34"/>
  <c r="J23492" i="34"/>
  <c r="J23484" i="34"/>
  <c r="J23476" i="34"/>
  <c r="J23468" i="34"/>
  <c r="J23460" i="34"/>
  <c r="J23452" i="34"/>
  <c r="J23444" i="34"/>
  <c r="J23436" i="34"/>
  <c r="J23428" i="34"/>
  <c r="J23420" i="34"/>
  <c r="J23412" i="34"/>
  <c r="J23404" i="34"/>
  <c r="J23396" i="34"/>
  <c r="J23388" i="34"/>
  <c r="J23380" i="34"/>
  <c r="J23372" i="34"/>
  <c r="J23364" i="34"/>
  <c r="J23356" i="34"/>
  <c r="J23348" i="34"/>
  <c r="J23340" i="34"/>
  <c r="J23332" i="34"/>
  <c r="J23324" i="34"/>
  <c r="J23316" i="34"/>
  <c r="J23308" i="34"/>
  <c r="J23300" i="34"/>
  <c r="J23292" i="34"/>
  <c r="J23284" i="34"/>
  <c r="J23276" i="34"/>
  <c r="J23268" i="34"/>
  <c r="J23260" i="34"/>
  <c r="J23252" i="34"/>
  <c r="J23244" i="34"/>
  <c r="J23236" i="34"/>
  <c r="J23228" i="34"/>
  <c r="J23220" i="34"/>
  <c r="J23212" i="34"/>
  <c r="J23204" i="34"/>
  <c r="J23196" i="34"/>
  <c r="J23188" i="34"/>
  <c r="J23180" i="34"/>
  <c r="J23172" i="34"/>
  <c r="J23164" i="34"/>
  <c r="J23156" i="34"/>
  <c r="J23148" i="34"/>
  <c r="J23140" i="34"/>
  <c r="J23132" i="34"/>
  <c r="J23124" i="34"/>
  <c r="J23116" i="34"/>
  <c r="J23108" i="34"/>
  <c r="J23100" i="34"/>
  <c r="J23092" i="34"/>
  <c r="J23084" i="34"/>
  <c r="J23076" i="34"/>
  <c r="J23068" i="34"/>
  <c r="J23060" i="34"/>
  <c r="J23052" i="34"/>
  <c r="J23044" i="34"/>
  <c r="J23036" i="34"/>
  <c r="J23028" i="34"/>
  <c r="J23020" i="34"/>
  <c r="J23012" i="34"/>
  <c r="J23004" i="34"/>
  <c r="J22996" i="34"/>
  <c r="J22988" i="34"/>
  <c r="J22980" i="34"/>
  <c r="J22972" i="34"/>
  <c r="J22964" i="34"/>
  <c r="J22956" i="34"/>
  <c r="J22948" i="34"/>
  <c r="J22940" i="34"/>
  <c r="J22932" i="34"/>
  <c r="J22924" i="34"/>
  <c r="J22916" i="34"/>
  <c r="J22908" i="34"/>
  <c r="J22900" i="34"/>
  <c r="J22892" i="34"/>
  <c r="J22884" i="34"/>
  <c r="J22876" i="34"/>
  <c r="J22868" i="34"/>
  <c r="J22860" i="34"/>
  <c r="J22852" i="34"/>
  <c r="J22844" i="34"/>
  <c r="J22836" i="34"/>
  <c r="J22828" i="34"/>
  <c r="J22820" i="34"/>
  <c r="J22812" i="34"/>
  <c r="J22804" i="34"/>
  <c r="J22796" i="34"/>
  <c r="J22788" i="34"/>
  <c r="J22780" i="34"/>
  <c r="J22772" i="34"/>
  <c r="J22764" i="34"/>
  <c r="J22756" i="34"/>
  <c r="J22748" i="34"/>
  <c r="J22740" i="34"/>
  <c r="J22732" i="34"/>
  <c r="J22724" i="34"/>
  <c r="J22716" i="34"/>
  <c r="J22708" i="34"/>
  <c r="J22700" i="34"/>
  <c r="J22692" i="34"/>
  <c r="J22684" i="34"/>
  <c r="J22676" i="34"/>
  <c r="J22668" i="34"/>
  <c r="J22660" i="34"/>
  <c r="J22652" i="34"/>
  <c r="J22644" i="34"/>
  <c r="J22636" i="34"/>
  <c r="J22628" i="34"/>
  <c r="J22620" i="34"/>
  <c r="J22612" i="34"/>
  <c r="J22604" i="34"/>
  <c r="J22596" i="34"/>
  <c r="J22588" i="34"/>
  <c r="J22580" i="34"/>
  <c r="J22572" i="34"/>
  <c r="J22564" i="34"/>
  <c r="J22556" i="34"/>
  <c r="J22548" i="34"/>
  <c r="J22540" i="34"/>
  <c r="J22532" i="34"/>
  <c r="J22524" i="34"/>
  <c r="J22516" i="34"/>
  <c r="J22508" i="34"/>
  <c r="J22500" i="34"/>
  <c r="J22492" i="34"/>
  <c r="J22484" i="34"/>
  <c r="J22476" i="34"/>
  <c r="J22468" i="34"/>
  <c r="J22460" i="34"/>
  <c r="J22452" i="34"/>
  <c r="J22444" i="34"/>
  <c r="J22436" i="34"/>
  <c r="J22428" i="34"/>
  <c r="J22420" i="34"/>
  <c r="J22412" i="34"/>
  <c r="J22404" i="34"/>
  <c r="J22396" i="34"/>
  <c r="J22388" i="34"/>
  <c r="J22380" i="34"/>
  <c r="J22372" i="34"/>
  <c r="J22364" i="34"/>
  <c r="J22356" i="34"/>
  <c r="J22348" i="34"/>
  <c r="J22340" i="34"/>
  <c r="J22332" i="34"/>
  <c r="J22324" i="34"/>
  <c r="J22316" i="34"/>
  <c r="J22308" i="34"/>
  <c r="J22300" i="34"/>
  <c r="J22292" i="34"/>
  <c r="J22284" i="34"/>
  <c r="J22276" i="34"/>
  <c r="J22268" i="34"/>
  <c r="J22260" i="34"/>
  <c r="J22252" i="34"/>
  <c r="J22244" i="34"/>
  <c r="J22236" i="34"/>
  <c r="J22228" i="34"/>
  <c r="J22220" i="34"/>
  <c r="J22212" i="34"/>
  <c r="J22204" i="34"/>
  <c r="J22196" i="34"/>
  <c r="J22188" i="34"/>
  <c r="J22180" i="34"/>
  <c r="J22172" i="34"/>
  <c r="J22164" i="34"/>
  <c r="J24483" i="34"/>
  <c r="J24475" i="34"/>
  <c r="J24467" i="34"/>
  <c r="J24459" i="34"/>
  <c r="J24451" i="34"/>
  <c r="J24443" i="34"/>
  <c r="J24435" i="34"/>
  <c r="J24427" i="34"/>
  <c r="J24419" i="34"/>
  <c r="J24411" i="34"/>
  <c r="J24403" i="34"/>
  <c r="J24395" i="34"/>
  <c r="J24387" i="34"/>
  <c r="J24379" i="34"/>
  <c r="J24371" i="34"/>
  <c r="J24363" i="34"/>
  <c r="J24355" i="34"/>
  <c r="J24347" i="34"/>
  <c r="J24339" i="34"/>
  <c r="J24331" i="34"/>
  <c r="J24323" i="34"/>
  <c r="J24315" i="34"/>
  <c r="J24307" i="34"/>
  <c r="J24299" i="34"/>
  <c r="J24291" i="34"/>
  <c r="J24283" i="34"/>
  <c r="J24275" i="34"/>
  <c r="J24267" i="34"/>
  <c r="J24259" i="34"/>
  <c r="J24251" i="34"/>
  <c r="J24243" i="34"/>
  <c r="J24235" i="34"/>
  <c r="J24227" i="34"/>
  <c r="J24219" i="34"/>
  <c r="J24211" i="34"/>
  <c r="J24203" i="34"/>
  <c r="J24195" i="34"/>
  <c r="J24187" i="34"/>
  <c r="J24179" i="34"/>
  <c r="J24171" i="34"/>
  <c r="J24163" i="34"/>
  <c r="J24155" i="34"/>
  <c r="J24147" i="34"/>
  <c r="J24139" i="34"/>
  <c r="J24131" i="34"/>
  <c r="J24123" i="34"/>
  <c r="J24115" i="34"/>
  <c r="J24107" i="34"/>
  <c r="J24099" i="34"/>
  <c r="J24091" i="34"/>
  <c r="J24083" i="34"/>
  <c r="J24075" i="34"/>
  <c r="J24067" i="34"/>
  <c r="J24059" i="34"/>
  <c r="J24051" i="34"/>
  <c r="J24043" i="34"/>
  <c r="J24035" i="34"/>
  <c r="J24027" i="34"/>
  <c r="J24019" i="34"/>
  <c r="J24011" i="34"/>
  <c r="J24003" i="34"/>
  <c r="J23995" i="34"/>
  <c r="J23987" i="34"/>
  <c r="J23979" i="34"/>
  <c r="J23971" i="34"/>
  <c r="J23963" i="34"/>
  <c r="J23955" i="34"/>
  <c r="J23947" i="34"/>
  <c r="J23939" i="34"/>
  <c r="J23931" i="34"/>
  <c r="J23923" i="34"/>
  <c r="J23915" i="34"/>
  <c r="J23907" i="34"/>
  <c r="J23899" i="34"/>
  <c r="J23891" i="34"/>
  <c r="J23883" i="34"/>
  <c r="J23875" i="34"/>
  <c r="J23867" i="34"/>
  <c r="J23859" i="34"/>
  <c r="J23851" i="34"/>
  <c r="J23843" i="34"/>
  <c r="J23835" i="34"/>
  <c r="J23827" i="34"/>
  <c r="J23819" i="34"/>
  <c r="J23811" i="34"/>
  <c r="J23803" i="34"/>
  <c r="J23795" i="34"/>
  <c r="J23787" i="34"/>
  <c r="J23779" i="34"/>
  <c r="J23771" i="34"/>
  <c r="J23763" i="34"/>
  <c r="J23755" i="34"/>
  <c r="J23747" i="34"/>
  <c r="J23739" i="34"/>
  <c r="J23731" i="34"/>
  <c r="J23723" i="34"/>
  <c r="J23715" i="34"/>
  <c r="J23707" i="34"/>
  <c r="J23699" i="34"/>
  <c r="J23691" i="34"/>
  <c r="J23683" i="34"/>
  <c r="J23675" i="34"/>
  <c r="J23667" i="34"/>
  <c r="J23659" i="34"/>
  <c r="J23651" i="34"/>
  <c r="J23643" i="34"/>
  <c r="J23635" i="34"/>
  <c r="J23627" i="34"/>
  <c r="J23619" i="34"/>
  <c r="J23611" i="34"/>
  <c r="J23603" i="34"/>
  <c r="J23595" i="34"/>
  <c r="J23587" i="34"/>
  <c r="J23579" i="34"/>
  <c r="J23571" i="34"/>
  <c r="J23563" i="34"/>
  <c r="J23555" i="34"/>
  <c r="J23547" i="34"/>
  <c r="J23539" i="34"/>
  <c r="J23531" i="34"/>
  <c r="J23523" i="34"/>
  <c r="J23515" i="34"/>
  <c r="J23507" i="34"/>
  <c r="J23499" i="34"/>
  <c r="J23491" i="34"/>
  <c r="J23483" i="34"/>
  <c r="J23475" i="34"/>
  <c r="J23467" i="34"/>
  <c r="J23459" i="34"/>
  <c r="J23451" i="34"/>
  <c r="J23443" i="34"/>
  <c r="J23435" i="34"/>
  <c r="J23427" i="34"/>
  <c r="J23419" i="34"/>
  <c r="J23411" i="34"/>
  <c r="J23403" i="34"/>
  <c r="J23395" i="34"/>
  <c r="J23387" i="34"/>
  <c r="J23379" i="34"/>
  <c r="J23371" i="34"/>
  <c r="J23363" i="34"/>
  <c r="J23355" i="34"/>
  <c r="J23347" i="34"/>
  <c r="J23339" i="34"/>
  <c r="J23331" i="34"/>
  <c r="J23323" i="34"/>
  <c r="J23315" i="34"/>
  <c r="J23307" i="34"/>
  <c r="J23299" i="34"/>
  <c r="J23291" i="34"/>
  <c r="J23283" i="34"/>
  <c r="J23275" i="34"/>
  <c r="J23267" i="34"/>
  <c r="J23259" i="34"/>
  <c r="J23251" i="34"/>
  <c r="J23243" i="34"/>
  <c r="J23235" i="34"/>
  <c r="J23227" i="34"/>
  <c r="J23219" i="34"/>
  <c r="J23211" i="34"/>
  <c r="J23203" i="34"/>
  <c r="J23195" i="34"/>
  <c r="J23187" i="34"/>
  <c r="J23179" i="34"/>
  <c r="J23171" i="34"/>
  <c r="J23163" i="34"/>
  <c r="J23155" i="34"/>
  <c r="J23147" i="34"/>
  <c r="J23139" i="34"/>
  <c r="J23131" i="34"/>
  <c r="J23123" i="34"/>
  <c r="J23115" i="34"/>
  <c r="J23107" i="34"/>
  <c r="J23099" i="34"/>
  <c r="J23091" i="34"/>
  <c r="J23083" i="34"/>
  <c r="J23075" i="34"/>
  <c r="J23067" i="34"/>
  <c r="J23059" i="34"/>
  <c r="J23051" i="34"/>
  <c r="J23043" i="34"/>
  <c r="J23035" i="34"/>
  <c r="J23027" i="34"/>
  <c r="J23019" i="34"/>
  <c r="J23011" i="34"/>
  <c r="J23003" i="34"/>
  <c r="J22995" i="34"/>
  <c r="J22987" i="34"/>
  <c r="J22979" i="34"/>
  <c r="J22971" i="34"/>
  <c r="J22963" i="34"/>
  <c r="J22955" i="34"/>
  <c r="J22947" i="34"/>
  <c r="J22939" i="34"/>
  <c r="J22931" i="34"/>
  <c r="J22923" i="34"/>
  <c r="J22915" i="34"/>
  <c r="J22907" i="34"/>
  <c r="J22899" i="34"/>
  <c r="J22891" i="34"/>
  <c r="J22883" i="34"/>
  <c r="J22875" i="34"/>
  <c r="J22867" i="34"/>
  <c r="J22859" i="34"/>
  <c r="J22851" i="34"/>
  <c r="J22843" i="34"/>
  <c r="J22835" i="34"/>
  <c r="J22827" i="34"/>
  <c r="J22819" i="34"/>
  <c r="J22811" i="34"/>
  <c r="J22803" i="34"/>
  <c r="J22795" i="34"/>
  <c r="J22787" i="34"/>
  <c r="J22779" i="34"/>
  <c r="J22771" i="34"/>
  <c r="J22763" i="34"/>
  <c r="J22755" i="34"/>
  <c r="J22747" i="34"/>
  <c r="J22739" i="34"/>
  <c r="J22731" i="34"/>
  <c r="J22723" i="34"/>
  <c r="J22715" i="34"/>
  <c r="J22707" i="34"/>
  <c r="J22699" i="34"/>
  <c r="J22691" i="34"/>
  <c r="J22683" i="34"/>
  <c r="J22675" i="34"/>
  <c r="J22667" i="34"/>
  <c r="J22659" i="34"/>
  <c r="J22651" i="34"/>
  <c r="J22643" i="34"/>
  <c r="J22635" i="34"/>
  <c r="J22627" i="34"/>
  <c r="J22619" i="34"/>
  <c r="J22611" i="34"/>
  <c r="J22603" i="34"/>
  <c r="J22595" i="34"/>
  <c r="J22587" i="34"/>
  <c r="J22579" i="34"/>
  <c r="J22571" i="34"/>
  <c r="J22563" i="34"/>
  <c r="J22555" i="34"/>
  <c r="J22547" i="34"/>
  <c r="J22539" i="34"/>
  <c r="J22531" i="34"/>
  <c r="J22523" i="34"/>
  <c r="J22515" i="34"/>
  <c r="J22507" i="34"/>
  <c r="J22499" i="34"/>
  <c r="J22491" i="34"/>
  <c r="J22483" i="34"/>
  <c r="J22475" i="34"/>
  <c r="J22467" i="34"/>
  <c r="J22459" i="34"/>
  <c r="J22451" i="34"/>
  <c r="J22443" i="34"/>
  <c r="J22435" i="34"/>
  <c r="J22427" i="34"/>
  <c r="J22419" i="34"/>
  <c r="J22411" i="34"/>
  <c r="J22403" i="34"/>
  <c r="J22395" i="34"/>
  <c r="J22387" i="34"/>
  <c r="J22379" i="34"/>
  <c r="J22371" i="34"/>
  <c r="J22363" i="34"/>
  <c r="J22355" i="34"/>
  <c r="J22347" i="34"/>
  <c r="J22339" i="34"/>
  <c r="J22331" i="34"/>
  <c r="J22323" i="34"/>
  <c r="J22315" i="34"/>
  <c r="J22307" i="34"/>
  <c r="J22299" i="34"/>
  <c r="J22291" i="34"/>
  <c r="J22283" i="34"/>
  <c r="J22275" i="34"/>
  <c r="J22267" i="34"/>
  <c r="J22259" i="34"/>
  <c r="J22251" i="34"/>
  <c r="J22243" i="34"/>
  <c r="J22235" i="34"/>
  <c r="J22227" i="34"/>
  <c r="J22219" i="34"/>
  <c r="J22211" i="34"/>
  <c r="J22203" i="34"/>
  <c r="J22195" i="34"/>
  <c r="J22187" i="34"/>
  <c r="J22179" i="34"/>
  <c r="J22171" i="34"/>
  <c r="J22163" i="34"/>
  <c r="J22155" i="34"/>
  <c r="J22147" i="34"/>
  <c r="J22139" i="34"/>
  <c r="J22131" i="34"/>
  <c r="J22123" i="34"/>
  <c r="J22115" i="34"/>
  <c r="J22107" i="34"/>
  <c r="J22099" i="34"/>
  <c r="J22091" i="34"/>
  <c r="J22083" i="34"/>
  <c r="J22075" i="34"/>
  <c r="J22067" i="34"/>
  <c r="J22059" i="34"/>
  <c r="J22051" i="34"/>
  <c r="J22043" i="34"/>
  <c r="J22035" i="34"/>
  <c r="J22027" i="34"/>
  <c r="J22019" i="34"/>
  <c r="J22011" i="34"/>
  <c r="J22003" i="34"/>
  <c r="J21995" i="34"/>
  <c r="J21987" i="34"/>
  <c r="J21979" i="34"/>
  <c r="J21971" i="34"/>
  <c r="J21963" i="34"/>
  <c r="J21955" i="34"/>
  <c r="J21947" i="34"/>
  <c r="J21939" i="34"/>
  <c r="J21931" i="34"/>
  <c r="J21923" i="34"/>
  <c r="J21915" i="34"/>
  <c r="J21907" i="34"/>
  <c r="J21899" i="34"/>
  <c r="J21891" i="34"/>
  <c r="J21883" i="34"/>
  <c r="J21875" i="34"/>
  <c r="J21867" i="34"/>
  <c r="J21859" i="34"/>
  <c r="J21851" i="34"/>
  <c r="J21843" i="34"/>
  <c r="J21835" i="34"/>
  <c r="J21827" i="34"/>
  <c r="J21819" i="34"/>
  <c r="J21811" i="34"/>
  <c r="J21803" i="34"/>
  <c r="J21795" i="34"/>
  <c r="J21787" i="34"/>
  <c r="J21779" i="34"/>
  <c r="J21771" i="34"/>
  <c r="J21763" i="34"/>
  <c r="J21755" i="34"/>
  <c r="J21747" i="34"/>
  <c r="J21739" i="34"/>
  <c r="J21731" i="34"/>
  <c r="J21723" i="34"/>
  <c r="J21715" i="34"/>
  <c r="J21707" i="34"/>
  <c r="J21699" i="34"/>
  <c r="J21691" i="34"/>
  <c r="J21683" i="34"/>
  <c r="J21675" i="34"/>
  <c r="J21667" i="34"/>
  <c r="J21659" i="34"/>
  <c r="J21651" i="34"/>
  <c r="J21643" i="34"/>
  <c r="J21635" i="34"/>
  <c r="J21627" i="34"/>
  <c r="J21619" i="34"/>
  <c r="J21611" i="34"/>
  <c r="J21603" i="34"/>
  <c r="J21595" i="34"/>
  <c r="J21587" i="34"/>
  <c r="J21579" i="34"/>
  <c r="J21571" i="34"/>
  <c r="J21563" i="34"/>
  <c r="J21555" i="34"/>
  <c r="J21547" i="34"/>
  <c r="J21539" i="34"/>
  <c r="J21531" i="34"/>
  <c r="J21523" i="34"/>
  <c r="J21515" i="34"/>
  <c r="J21507" i="34"/>
  <c r="J21499" i="34"/>
  <c r="J21491" i="34"/>
  <c r="J21483" i="34"/>
  <c r="J21475" i="34"/>
  <c r="J21467" i="34"/>
  <c r="J21459" i="34"/>
  <c r="J21451" i="34"/>
  <c r="J21443" i="34"/>
  <c r="J21435" i="34"/>
  <c r="J21427" i="34"/>
  <c r="J21419" i="34"/>
  <c r="J21411" i="34"/>
  <c r="J21403" i="34"/>
  <c r="J21395" i="34"/>
  <c r="J21387" i="34"/>
  <c r="J21379" i="34"/>
  <c r="J21371" i="34"/>
  <c r="J21363" i="34"/>
  <c r="J21355" i="34"/>
  <c r="J21347" i="34"/>
  <c r="J21339" i="34"/>
  <c r="J21331" i="34"/>
  <c r="J21323" i="34"/>
  <c r="J21315" i="34"/>
  <c r="J21307" i="34"/>
  <c r="J21299" i="34"/>
  <c r="J21291" i="34"/>
  <c r="J21283" i="34"/>
  <c r="J21275" i="34"/>
  <c r="J21267" i="34"/>
  <c r="J21259" i="34"/>
  <c r="J21251" i="34"/>
  <c r="J21243" i="34"/>
  <c r="J21235" i="34"/>
  <c r="J21227" i="34"/>
  <c r="J21219" i="34"/>
  <c r="J21211" i="34"/>
  <c r="J21203" i="34"/>
  <c r="J21195" i="34"/>
  <c r="J21187" i="34"/>
  <c r="J21179" i="34"/>
  <c r="J21171" i="34"/>
  <c r="J21163" i="34"/>
  <c r="J21155" i="34"/>
  <c r="J21147" i="34"/>
  <c r="J21139" i="34"/>
  <c r="J21131" i="34"/>
  <c r="J21123" i="34"/>
  <c r="J21115" i="34"/>
  <c r="J21107" i="34"/>
  <c r="J21099" i="34"/>
  <c r="J21091" i="34"/>
  <c r="J21083" i="34"/>
  <c r="J21075" i="34"/>
  <c r="J21067" i="34"/>
  <c r="J21059" i="34"/>
  <c r="J21051" i="34"/>
  <c r="J21043" i="34"/>
  <c r="J19786" i="34"/>
  <c r="J19778" i="34"/>
  <c r="J19770" i="34"/>
  <c r="J19762" i="34"/>
  <c r="J19754" i="34"/>
  <c r="J19746" i="34"/>
  <c r="J19738" i="34"/>
  <c r="J19730" i="34"/>
  <c r="J19722" i="34"/>
  <c r="J19714" i="34"/>
  <c r="J19706" i="34"/>
  <c r="J19698" i="34"/>
  <c r="J19690" i="34"/>
  <c r="J19682" i="34"/>
  <c r="J19674" i="34"/>
  <c r="J19666" i="34"/>
  <c r="J19658" i="34"/>
  <c r="J19650" i="34"/>
  <c r="J19642" i="34"/>
  <c r="J19634" i="34"/>
  <c r="J19626" i="34"/>
  <c r="J19618" i="34"/>
  <c r="J19610" i="34"/>
  <c r="J19602" i="34"/>
  <c r="J19594" i="34"/>
  <c r="J19586" i="34"/>
  <c r="J19578" i="34"/>
  <c r="J19570" i="34"/>
  <c r="J19562" i="34"/>
  <c r="J19554" i="34"/>
  <c r="J19546" i="34"/>
  <c r="J19538" i="34"/>
  <c r="J19530" i="34"/>
  <c r="J19522" i="34"/>
  <c r="J19514" i="34"/>
  <c r="J19506" i="34"/>
  <c r="J19498" i="34"/>
  <c r="J19490" i="34"/>
  <c r="J19482" i="34"/>
  <c r="J19474" i="34"/>
  <c r="J19466" i="34"/>
  <c r="J19458" i="34"/>
  <c r="J19450" i="34"/>
  <c r="J19442" i="34"/>
  <c r="J19434" i="34"/>
  <c r="J19426" i="34"/>
  <c r="J19418" i="34"/>
  <c r="J19410" i="34"/>
  <c r="J19402" i="34"/>
  <c r="J19394" i="34"/>
  <c r="J19386" i="34"/>
  <c r="J19378" i="34"/>
  <c r="J19370" i="34"/>
  <c r="J19362" i="34"/>
  <c r="J19354" i="34"/>
  <c r="J19346" i="34"/>
  <c r="J19338" i="34"/>
  <c r="J19330" i="34"/>
  <c r="J19322" i="34"/>
  <c r="J19314" i="34"/>
  <c r="J19306" i="34"/>
  <c r="J19298" i="34"/>
  <c r="J19290" i="34"/>
  <c r="J19282" i="34"/>
  <c r="J19274" i="34"/>
  <c r="J19266" i="34"/>
  <c r="J19258" i="34"/>
  <c r="J19250" i="34"/>
  <c r="J19242" i="34"/>
  <c r="J19234" i="34"/>
  <c r="J19226" i="34"/>
  <c r="J19218" i="34"/>
  <c r="J19210" i="34"/>
  <c r="J19202" i="34"/>
  <c r="J19194" i="34"/>
  <c r="J19186" i="34"/>
  <c r="J19178" i="34"/>
  <c r="J19170" i="34"/>
  <c r="J19162" i="34"/>
  <c r="J19154" i="34"/>
  <c r="J19146" i="34"/>
  <c r="J19138" i="34"/>
  <c r="J19130" i="34"/>
  <c r="J19122" i="34"/>
  <c r="J19114" i="34"/>
  <c r="J19106" i="34"/>
  <c r="J19098" i="34"/>
  <c r="J19090" i="34"/>
  <c r="J19082" i="34"/>
  <c r="J19074" i="34"/>
  <c r="J19066" i="34"/>
  <c r="J19058" i="34"/>
  <c r="J19050" i="34"/>
  <c r="J19042" i="34"/>
  <c r="J19034" i="34"/>
  <c r="J19026" i="34"/>
  <c r="J19018" i="34"/>
  <c r="J19010" i="34"/>
  <c r="J19002" i="34"/>
  <c r="J18994" i="34"/>
  <c r="J18986" i="34"/>
  <c r="J18978" i="34"/>
  <c r="J18970" i="34"/>
  <c r="J18962" i="34"/>
  <c r="J18954" i="34"/>
  <c r="J18946" i="34"/>
  <c r="J18938" i="34"/>
  <c r="J18930" i="34"/>
  <c r="J18922" i="34"/>
  <c r="J18914" i="34"/>
  <c r="J18906" i="34"/>
  <c r="J18898" i="34"/>
  <c r="J18890" i="34"/>
  <c r="J18882" i="34"/>
  <c r="J18874" i="34"/>
  <c r="J18866" i="34"/>
  <c r="J18858" i="34"/>
  <c r="J18850" i="34"/>
  <c r="J18842" i="34"/>
  <c r="J18834" i="34"/>
  <c r="J18826" i="34"/>
  <c r="J18818" i="34"/>
  <c r="J18810" i="34"/>
  <c r="J18802" i="34"/>
  <c r="J18794" i="34"/>
  <c r="J18786" i="34"/>
  <c r="J18778" i="34"/>
  <c r="J18770" i="34"/>
  <c r="J18762" i="34"/>
  <c r="J18754" i="34"/>
  <c r="J18746" i="34"/>
  <c r="J18738" i="34"/>
  <c r="J18730" i="34"/>
  <c r="J18722" i="34"/>
  <c r="J18714" i="34"/>
  <c r="J18706" i="34"/>
  <c r="J18698" i="34"/>
  <c r="J18690" i="34"/>
  <c r="J18682" i="34"/>
  <c r="J18674" i="34"/>
  <c r="J18666" i="34"/>
  <c r="J18658" i="34"/>
  <c r="J18650" i="34"/>
  <c r="J18642" i="34"/>
  <c r="J18634" i="34"/>
  <c r="J18626" i="34"/>
  <c r="J18618" i="34"/>
  <c r="J18610" i="34"/>
  <c r="J18602" i="34"/>
  <c r="J18594" i="34"/>
  <c r="J18586" i="34"/>
  <c r="J18578" i="34"/>
  <c r="J18570" i="34"/>
  <c r="J18562" i="34"/>
  <c r="J18554" i="34"/>
  <c r="J18546" i="34"/>
  <c r="J18538" i="34"/>
  <c r="J18530" i="34"/>
  <c r="J18522" i="34"/>
  <c r="J18514" i="34"/>
  <c r="J18506" i="34"/>
  <c r="J18498" i="34"/>
  <c r="J18490" i="34"/>
  <c r="J18482" i="34"/>
  <c r="J18474" i="34"/>
  <c r="J18466" i="34"/>
  <c r="J18458" i="34"/>
  <c r="J18450" i="34"/>
  <c r="J18442" i="34"/>
  <c r="J18434" i="34"/>
  <c r="J18426" i="34"/>
  <c r="J18418" i="34"/>
  <c r="J18410" i="34"/>
  <c r="J18402" i="34"/>
  <c r="J18394" i="34"/>
  <c r="J18386" i="34"/>
  <c r="J18378" i="34"/>
  <c r="J18370" i="34"/>
  <c r="J18362" i="34"/>
  <c r="J18354" i="34"/>
  <c r="J18346" i="34"/>
  <c r="J18338" i="34"/>
  <c r="J18330" i="34"/>
  <c r="J18322" i="34"/>
  <c r="J18314" i="34"/>
  <c r="J18306" i="34"/>
  <c r="J18298" i="34"/>
  <c r="J18290" i="34"/>
  <c r="J18282" i="34"/>
  <c r="J18274" i="34"/>
  <c r="J18266" i="34"/>
  <c r="J18258" i="34"/>
  <c r="J18250" i="34"/>
  <c r="J18242" i="34"/>
  <c r="J18234" i="34"/>
  <c r="J18226" i="34"/>
  <c r="J18218" i="34"/>
  <c r="J18210" i="34"/>
  <c r="J18202" i="34"/>
  <c r="J18194" i="34"/>
  <c r="J18186" i="34"/>
  <c r="J18178" i="34"/>
  <c r="J18170" i="34"/>
  <c r="J18162" i="34"/>
  <c r="J18154" i="34"/>
  <c r="J18146" i="34"/>
  <c r="J18138" i="34"/>
  <c r="J18130" i="34"/>
  <c r="J18122" i="34"/>
  <c r="J18114" i="34"/>
  <c r="J18106" i="34"/>
  <c r="J18098" i="34"/>
  <c r="J18090" i="34"/>
  <c r="J18082" i="34"/>
  <c r="J18074" i="34"/>
  <c r="J18066" i="34"/>
  <c r="J18058" i="34"/>
  <c r="J18050" i="34"/>
  <c r="J18042" i="34"/>
  <c r="J18034" i="34"/>
  <c r="J18026" i="34"/>
  <c r="J18018" i="34"/>
  <c r="J18010" i="34"/>
  <c r="J18002" i="34"/>
  <c r="J17994" i="34"/>
  <c r="J17986" i="34"/>
  <c r="J17978" i="34"/>
  <c r="J17970" i="34"/>
  <c r="J17962" i="34"/>
  <c r="J17954" i="34"/>
  <c r="J17946" i="34"/>
  <c r="J17938" i="34"/>
  <c r="J17930" i="34"/>
  <c r="J17922" i="34"/>
  <c r="J17914" i="34"/>
  <c r="J17906" i="34"/>
  <c r="J17898" i="34"/>
  <c r="J17890" i="34"/>
  <c r="J17882" i="34"/>
  <c r="J17874" i="34"/>
  <c r="J17866" i="34"/>
  <c r="J17858" i="34"/>
  <c r="J17850" i="34"/>
  <c r="J17842" i="34"/>
  <c r="J17834" i="34"/>
  <c r="J17826" i="34"/>
  <c r="J17818" i="34"/>
  <c r="J17810" i="34"/>
  <c r="J17802" i="34"/>
  <c r="J17794" i="34"/>
  <c r="J17786" i="34"/>
  <c r="J17778" i="34"/>
  <c r="J17770" i="34"/>
  <c r="J17762" i="34"/>
  <c r="J17754" i="34"/>
  <c r="J17746" i="34"/>
  <c r="J17738" i="34"/>
  <c r="J17730" i="34"/>
  <c r="J17722" i="34"/>
  <c r="J17714" i="34"/>
  <c r="J17706" i="34"/>
  <c r="J17698" i="34"/>
  <c r="J17690" i="34"/>
  <c r="J17682" i="34"/>
  <c r="J17674" i="34"/>
  <c r="J17666" i="34"/>
  <c r="J17658" i="34"/>
  <c r="J17650" i="34"/>
  <c r="J17642" i="34"/>
  <c r="J17634" i="34"/>
  <c r="J17626" i="34"/>
  <c r="J17618" i="34"/>
  <c r="J17610" i="34"/>
  <c r="J17602" i="34"/>
  <c r="J17594" i="34"/>
  <c r="J17586" i="34"/>
  <c r="J17578" i="34"/>
  <c r="J17570" i="34"/>
  <c r="J17562" i="34"/>
  <c r="J17554" i="34"/>
  <c r="J17546" i="34"/>
  <c r="J17538" i="34"/>
  <c r="J17530" i="34"/>
  <c r="J17522" i="34"/>
  <c r="J17514" i="34"/>
  <c r="J17506" i="34"/>
  <c r="J17498" i="34"/>
  <c r="J17490" i="34"/>
  <c r="J17482" i="34"/>
  <c r="J17474" i="34"/>
  <c r="J17466" i="34"/>
  <c r="J17458" i="34"/>
  <c r="J17450" i="34"/>
  <c r="J17442" i="34"/>
  <c r="J17434" i="34"/>
  <c r="J17426" i="34"/>
  <c r="J17418" i="34"/>
  <c r="J17410" i="34"/>
  <c r="J17402" i="34"/>
  <c r="J17394" i="34"/>
  <c r="J17386" i="34"/>
  <c r="J17378" i="34"/>
  <c r="J17370" i="34"/>
  <c r="J17362" i="34"/>
  <c r="J17354" i="34"/>
  <c r="J17346" i="34"/>
  <c r="J17338" i="34"/>
  <c r="J17330" i="34"/>
  <c r="J17322" i="34"/>
  <c r="J17314" i="34"/>
  <c r="J17306" i="34"/>
  <c r="J17298" i="34"/>
  <c r="J17290" i="34"/>
  <c r="J17282" i="34"/>
  <c r="J17274" i="34"/>
  <c r="J17266" i="34"/>
  <c r="J17258" i="34"/>
  <c r="J17250" i="34"/>
  <c r="J17242" i="34"/>
  <c r="J17234" i="34"/>
  <c r="J17226" i="34"/>
  <c r="J17218" i="34"/>
  <c r="J17210" i="34"/>
  <c r="J17202" i="34"/>
  <c r="J17194" i="34"/>
  <c r="J17186" i="34"/>
  <c r="J17178" i="34"/>
  <c r="J17170" i="34"/>
  <c r="J17162" i="34"/>
  <c r="J17154" i="34"/>
  <c r="J17146" i="34"/>
  <c r="J17138" i="34"/>
  <c r="J17130" i="34"/>
  <c r="J17122" i="34"/>
  <c r="J17114" i="34"/>
  <c r="J17106" i="34"/>
  <c r="J17098" i="34"/>
  <c r="J17090" i="34"/>
  <c r="J17082" i="34"/>
  <c r="J17074" i="34"/>
  <c r="J17066" i="34"/>
  <c r="J17058" i="34"/>
  <c r="J17050" i="34"/>
  <c r="J17042" i="34"/>
  <c r="J17034" i="34"/>
  <c r="J17026" i="34"/>
  <c r="J17018" i="34"/>
  <c r="J17010" i="34"/>
  <c r="J17002" i="34"/>
  <c r="J16994" i="34"/>
  <c r="J16986" i="34"/>
  <c r="J16978" i="34"/>
  <c r="J16970" i="34"/>
  <c r="J16962" i="34"/>
  <c r="J16954" i="34"/>
  <c r="J16946" i="34"/>
  <c r="J16938" i="34"/>
  <c r="J16930" i="34"/>
  <c r="J16922" i="34"/>
  <c r="J16914" i="34"/>
  <c r="J16906" i="34"/>
  <c r="J16898" i="34"/>
  <c r="J16890" i="34"/>
  <c r="J16882" i="34"/>
  <c r="J16874" i="34"/>
  <c r="J16866" i="34"/>
  <c r="J16858" i="34"/>
  <c r="J16850" i="34"/>
  <c r="J16842" i="34"/>
  <c r="J16834" i="34"/>
  <c r="J16826" i="34"/>
  <c r="J16818" i="34"/>
  <c r="J16810" i="34"/>
  <c r="J16802" i="34"/>
  <c r="J16794" i="34"/>
  <c r="J16786" i="34"/>
  <c r="J16778" i="34"/>
  <c r="J16770" i="34"/>
  <c r="J16762" i="34"/>
  <c r="J16754" i="34"/>
  <c r="J16746" i="34"/>
  <c r="J16738" i="34"/>
  <c r="J16730" i="34"/>
  <c r="J16722" i="34"/>
  <c r="J16714" i="34"/>
  <c r="J16706" i="34"/>
  <c r="J16698" i="34"/>
  <c r="J16690" i="34"/>
  <c r="J16682" i="34"/>
  <c r="J16674" i="34"/>
  <c r="J16666" i="34"/>
  <c r="J16658" i="34"/>
  <c r="J16650" i="34"/>
  <c r="J16642" i="34"/>
  <c r="J16634" i="34"/>
  <c r="J16626" i="34"/>
  <c r="J16618" i="34"/>
  <c r="J16610" i="34"/>
  <c r="J16602" i="34"/>
  <c r="J16594" i="34"/>
  <c r="J16586" i="34"/>
  <c r="J16578" i="34"/>
  <c r="J16570" i="34"/>
  <c r="J16562" i="34"/>
  <c r="J16554" i="34"/>
  <c r="J16546" i="34"/>
  <c r="J16538" i="34"/>
  <c r="J16530" i="34"/>
  <c r="J16522" i="34"/>
  <c r="J16514" i="34"/>
  <c r="J16506" i="34"/>
  <c r="J16498" i="34"/>
  <c r="J16490" i="34"/>
  <c r="J16482" i="34"/>
  <c r="J16474" i="34"/>
  <c r="J16466" i="34"/>
  <c r="J16458" i="34"/>
  <c r="J16450" i="34"/>
  <c r="J16442" i="34"/>
  <c r="J16434" i="34"/>
  <c r="J16426" i="34"/>
  <c r="J16418" i="34"/>
  <c r="J16410" i="34"/>
  <c r="J16402" i="34"/>
  <c r="J16394" i="34"/>
  <c r="J16386" i="34"/>
  <c r="J16378" i="34"/>
  <c r="J16370" i="34"/>
  <c r="J16362" i="34"/>
  <c r="J16354" i="34"/>
  <c r="J16346" i="34"/>
  <c r="J16338" i="34"/>
  <c r="J16330" i="34"/>
  <c r="J16322" i="34"/>
  <c r="J16314" i="34"/>
  <c r="J16306" i="34"/>
  <c r="J16298" i="34"/>
  <c r="J16290" i="34"/>
  <c r="J16282" i="34"/>
  <c r="J16274" i="34"/>
  <c r="J16266" i="34"/>
  <c r="J16258" i="34"/>
  <c r="J16250" i="34"/>
  <c r="J16242" i="34"/>
  <c r="J16234" i="34"/>
  <c r="J16226" i="34"/>
  <c r="J16218" i="34"/>
  <c r="J16210" i="34"/>
  <c r="J16202" i="34"/>
  <c r="J16194" i="34"/>
  <c r="J16186" i="34"/>
  <c r="J16178" i="34"/>
  <c r="J16170" i="34"/>
  <c r="J16162" i="34"/>
  <c r="J16154" i="34"/>
  <c r="J16146" i="34"/>
  <c r="J16138" i="34"/>
  <c r="J16130" i="34"/>
  <c r="J16122" i="34"/>
  <c r="J16114" i="34"/>
  <c r="J16106" i="34"/>
  <c r="J16098" i="34"/>
  <c r="J16090" i="34"/>
  <c r="J16082" i="34"/>
  <c r="J16074" i="34"/>
  <c r="J16066" i="34"/>
  <c r="J16058" i="34"/>
  <c r="J16050" i="34"/>
  <c r="J16042" i="34"/>
  <c r="J16034" i="34"/>
  <c r="J16026" i="34"/>
  <c r="J16018" i="34"/>
  <c r="J16010" i="34"/>
  <c r="J16002" i="34"/>
  <c r="J15994" i="34"/>
  <c r="J15986" i="34"/>
  <c r="J15978" i="34"/>
  <c r="J15970" i="34"/>
  <c r="J15962" i="34"/>
  <c r="J15954" i="34"/>
  <c r="J15946" i="34"/>
  <c r="J15938" i="34"/>
  <c r="J15930" i="34"/>
  <c r="J15922" i="34"/>
  <c r="J15914" i="34"/>
  <c r="J15906" i="34"/>
  <c r="J15898" i="34"/>
  <c r="J15890" i="34"/>
  <c r="J15882" i="34"/>
  <c r="J15874" i="34"/>
  <c r="J15866" i="34"/>
  <c r="J15858" i="34"/>
  <c r="J15850" i="34"/>
  <c r="J15842" i="34"/>
  <c r="J15834" i="34"/>
  <c r="J15826" i="34"/>
  <c r="J15818" i="34"/>
  <c r="J15810" i="34"/>
  <c r="J15802" i="34"/>
  <c r="J15794" i="34"/>
  <c r="J15786" i="34"/>
  <c r="J15778" i="34"/>
  <c r="J15770" i="34"/>
  <c r="J15762" i="34"/>
  <c r="J15754" i="34"/>
  <c r="J15746" i="34"/>
  <c r="J15738" i="34"/>
  <c r="J15730" i="34"/>
  <c r="J15722" i="34"/>
  <c r="J15714" i="34"/>
  <c r="J15706" i="34"/>
  <c r="J15698" i="34"/>
  <c r="J15690" i="34"/>
  <c r="J15682" i="34"/>
  <c r="J15674" i="34"/>
  <c r="J15666" i="34"/>
  <c r="J15658" i="34"/>
  <c r="J15650" i="34"/>
  <c r="J15642" i="34"/>
  <c r="J15634" i="34"/>
  <c r="J15626" i="34"/>
  <c r="J15618" i="34"/>
  <c r="J15610" i="34"/>
  <c r="J15602" i="34"/>
  <c r="J15594" i="34"/>
  <c r="J15586" i="34"/>
  <c r="J15578" i="34"/>
  <c r="J15570" i="34"/>
  <c r="J15562" i="34"/>
  <c r="J15554" i="34"/>
  <c r="J15546" i="34"/>
  <c r="J15538" i="34"/>
  <c r="J15530" i="34"/>
  <c r="J15522" i="34"/>
  <c r="J15514" i="34"/>
  <c r="J15506" i="34"/>
  <c r="J15498" i="34"/>
  <c r="J15490" i="34"/>
  <c r="J15482" i="34"/>
  <c r="J15474" i="34"/>
  <c r="J15466" i="34"/>
  <c r="J15458" i="34"/>
  <c r="J15450" i="34"/>
  <c r="J15442" i="34"/>
  <c r="J15434" i="34"/>
  <c r="J15426" i="34"/>
  <c r="J15418" i="34"/>
  <c r="J15410" i="34"/>
  <c r="J15402" i="34"/>
  <c r="J15394" i="34"/>
  <c r="J15386" i="34"/>
  <c r="J15378" i="34"/>
  <c r="J15370" i="34"/>
  <c r="J15362" i="34"/>
  <c r="J15354" i="34"/>
  <c r="J15346" i="34"/>
  <c r="J15338" i="34"/>
  <c r="J15330" i="34"/>
  <c r="J15322" i="34"/>
  <c r="J15314" i="34"/>
  <c r="J15306" i="34"/>
  <c r="J15298" i="34"/>
  <c r="J15290" i="34"/>
  <c r="J15282" i="34"/>
  <c r="J15274" i="34"/>
  <c r="J15266" i="34"/>
  <c r="J15258" i="34"/>
  <c r="J15250" i="34"/>
  <c r="J15242" i="34"/>
  <c r="J15234" i="34"/>
  <c r="J15226" i="34"/>
  <c r="J15218" i="34"/>
  <c r="J15210" i="34"/>
  <c r="J15202" i="34"/>
  <c r="J15194" i="34"/>
  <c r="J15186" i="34"/>
  <c r="J15178" i="34"/>
  <c r="J15170" i="34"/>
  <c r="J15162" i="34"/>
  <c r="J15154" i="34"/>
  <c r="J15146" i="34"/>
  <c r="J15138" i="34"/>
  <c r="J15130" i="34"/>
  <c r="J15122" i="34"/>
  <c r="J15114" i="34"/>
  <c r="J15106" i="34"/>
  <c r="J15098" i="34"/>
  <c r="J15090" i="34"/>
  <c r="J15082" i="34"/>
  <c r="J15074" i="34"/>
  <c r="J15066" i="34"/>
  <c r="J15058" i="34"/>
  <c r="J15050" i="34"/>
  <c r="J15042" i="34"/>
  <c r="J15034" i="34"/>
  <c r="J15026" i="34"/>
  <c r="J15018" i="34"/>
  <c r="J15010" i="34"/>
  <c r="J15002" i="34"/>
  <c r="J14994" i="34"/>
  <c r="J14986" i="34"/>
  <c r="J14978" i="34"/>
  <c r="J14970" i="34"/>
  <c r="J14962" i="34"/>
  <c r="J14954" i="34"/>
  <c r="J14946" i="34"/>
  <c r="J14938" i="34"/>
  <c r="J14930" i="34"/>
  <c r="J14922" i="34"/>
  <c r="J14914" i="34"/>
  <c r="J14906" i="34"/>
  <c r="J14898" i="34"/>
  <c r="J14890" i="34"/>
  <c r="J14882" i="34"/>
  <c r="J14874" i="34"/>
  <c r="J14866" i="34"/>
  <c r="J14858" i="34"/>
  <c r="J14850" i="34"/>
  <c r="J14842" i="34"/>
  <c r="J14834" i="34"/>
  <c r="J14826" i="34"/>
  <c r="J14818" i="34"/>
  <c r="J14810" i="34"/>
  <c r="J14802" i="34"/>
  <c r="J14794" i="34"/>
  <c r="J14786" i="34"/>
  <c r="J14778" i="34"/>
  <c r="J14770" i="34"/>
  <c r="J14762" i="34"/>
  <c r="J14754" i="34"/>
  <c r="J14746" i="34"/>
  <c r="J14738" i="34"/>
  <c r="J14730" i="34"/>
  <c r="J14722" i="34"/>
  <c r="J14714" i="34"/>
  <c r="J14706" i="34"/>
  <c r="J14698" i="34"/>
  <c r="J14690" i="34"/>
  <c r="J14682" i="34"/>
  <c r="J14674" i="34"/>
  <c r="J14666" i="34"/>
  <c r="J14658" i="34"/>
  <c r="J14650" i="34"/>
  <c r="J14642" i="34"/>
  <c r="J14634" i="34"/>
  <c r="J14626" i="34"/>
  <c r="J14618" i="34"/>
  <c r="J14610" i="34"/>
  <c r="J14602" i="34"/>
  <c r="J14594" i="34"/>
  <c r="J14586" i="34"/>
  <c r="J14578" i="34"/>
  <c r="J14570" i="34"/>
  <c r="J14562" i="34"/>
  <c r="J14554" i="34"/>
  <c r="J14546" i="34"/>
  <c r="J14538" i="34"/>
  <c r="J14530" i="34"/>
  <c r="J14522" i="34"/>
  <c r="J14514" i="34"/>
  <c r="J14506" i="34"/>
  <c r="J14498" i="34"/>
  <c r="J14490" i="34"/>
  <c r="J14482" i="34"/>
  <c r="J14474" i="34"/>
  <c r="J14466" i="34"/>
  <c r="J14458" i="34"/>
  <c r="J14450" i="34"/>
  <c r="J14442" i="34"/>
  <c r="J14434" i="34"/>
  <c r="J14426" i="34"/>
  <c r="J14418" i="34"/>
  <c r="J14410" i="34"/>
  <c r="J14402" i="34"/>
  <c r="J14394" i="34"/>
  <c r="J14386" i="34"/>
  <c r="J14378" i="34"/>
  <c r="J14370" i="34"/>
  <c r="J14362" i="34"/>
  <c r="J14354" i="34"/>
  <c r="J14346" i="34"/>
  <c r="J14338" i="34"/>
  <c r="J14330" i="34"/>
  <c r="J14322" i="34"/>
  <c r="J14314" i="34"/>
  <c r="J14306" i="34"/>
  <c r="J14298" i="34"/>
  <c r="J14290" i="34"/>
  <c r="J14282" i="34"/>
  <c r="J14274" i="34"/>
  <c r="J14266" i="34"/>
  <c r="J14258" i="34"/>
  <c r="J14250" i="34"/>
  <c r="J14242" i="34"/>
  <c r="J14234" i="34"/>
  <c r="J14226" i="34"/>
  <c r="J14218" i="34"/>
  <c r="J14210" i="34"/>
  <c r="J14202" i="34"/>
  <c r="J14194" i="34"/>
  <c r="J14186" i="34"/>
  <c r="J14178" i="34"/>
  <c r="J14170" i="34"/>
  <c r="J14162" i="34"/>
  <c r="J14154" i="34"/>
  <c r="J14146" i="34"/>
  <c r="J14138" i="34"/>
  <c r="J14130" i="34"/>
  <c r="J14122" i="34"/>
  <c r="J14114" i="34"/>
  <c r="J14106" i="34"/>
  <c r="J14098" i="34"/>
  <c r="J14090" i="34"/>
  <c r="J14082" i="34"/>
  <c r="J14074" i="34"/>
  <c r="J14066" i="34"/>
  <c r="J14058" i="34"/>
  <c r="J14050" i="34"/>
  <c r="J14042" i="34"/>
  <c r="J14034" i="34"/>
  <c r="J14026" i="34"/>
  <c r="J14018" i="34"/>
  <c r="J14010" i="34"/>
  <c r="J14002" i="34"/>
  <c r="J13994" i="34"/>
  <c r="J13986" i="34"/>
  <c r="J13978" i="34"/>
  <c r="J13970" i="34"/>
  <c r="J13962" i="34"/>
  <c r="J13954" i="34"/>
  <c r="J13946" i="34"/>
  <c r="J13938" i="34"/>
  <c r="J13930" i="34"/>
  <c r="J13922" i="34"/>
  <c r="J13914" i="34"/>
  <c r="J13906" i="34"/>
  <c r="J13898" i="34"/>
  <c r="J13890" i="34"/>
  <c r="J13882" i="34"/>
  <c r="J13874" i="34"/>
  <c r="J13866" i="34"/>
  <c r="J13858" i="34"/>
  <c r="J13850" i="34"/>
  <c r="J13842" i="34"/>
  <c r="J13834" i="34"/>
  <c r="J13826" i="34"/>
  <c r="J13818" i="34"/>
  <c r="J13810" i="34"/>
  <c r="J13802" i="34"/>
  <c r="J13794" i="34"/>
  <c r="J13786" i="34"/>
  <c r="J13778" i="34"/>
  <c r="J13770" i="34"/>
  <c r="J13762" i="34"/>
  <c r="J13754" i="34"/>
  <c r="J13746" i="34"/>
  <c r="J13738" i="34"/>
  <c r="J13730" i="34"/>
  <c r="J13722" i="34"/>
  <c r="J13714" i="34"/>
  <c r="J13706" i="34"/>
  <c r="J13698" i="34"/>
  <c r="J13690" i="34"/>
  <c r="J13682" i="34"/>
  <c r="J13674" i="34"/>
  <c r="J13666" i="34"/>
  <c r="J13658" i="34"/>
  <c r="J13650" i="34"/>
  <c r="J13642" i="34"/>
  <c r="J13634" i="34"/>
  <c r="J13626" i="34"/>
  <c r="J13618" i="34"/>
  <c r="J13610" i="34"/>
  <c r="J13602" i="34"/>
  <c r="J13594" i="34"/>
  <c r="J13586" i="34"/>
  <c r="J13578" i="34"/>
  <c r="J13570" i="34"/>
  <c r="J13562" i="34"/>
  <c r="J13554" i="34"/>
  <c r="J13546" i="34"/>
  <c r="J13538" i="34"/>
  <c r="J13530" i="34"/>
  <c r="J13522" i="34"/>
  <c r="J13514" i="34"/>
  <c r="J13506" i="34"/>
  <c r="J13498" i="34"/>
  <c r="J13490" i="34"/>
  <c r="J13482" i="34"/>
  <c r="J13474" i="34"/>
  <c r="J13466" i="34"/>
  <c r="J13458" i="34"/>
  <c r="J13450" i="34"/>
  <c r="J13442" i="34"/>
  <c r="J13434" i="34"/>
  <c r="J13426" i="34"/>
  <c r="J13418" i="34"/>
  <c r="J13410" i="34"/>
  <c r="J13402" i="34"/>
  <c r="J13394" i="34"/>
  <c r="J13386" i="34"/>
  <c r="J13378" i="34"/>
  <c r="J13370" i="34"/>
  <c r="J13362" i="34"/>
  <c r="J13354" i="34"/>
  <c r="J13346" i="34"/>
  <c r="J13338" i="34"/>
  <c r="J13330" i="34"/>
  <c r="J13322" i="34"/>
  <c r="J13314" i="34"/>
  <c r="J13306" i="34"/>
  <c r="J13298" i="34"/>
  <c r="J13290" i="34"/>
  <c r="J13282" i="34"/>
  <c r="J13274" i="34"/>
  <c r="J13266" i="34"/>
  <c r="J13258" i="34"/>
  <c r="J13250" i="34"/>
  <c r="J13242" i="34"/>
  <c r="J13234" i="34"/>
  <c r="J13226" i="34"/>
  <c r="J13218" i="34"/>
  <c r="J13210" i="34"/>
  <c r="J13202" i="34"/>
  <c r="J13194" i="34"/>
  <c r="J13186" i="34"/>
  <c r="J13178" i="34"/>
  <c r="J13170" i="34"/>
  <c r="J13162" i="34"/>
  <c r="J13154" i="34"/>
  <c r="J13146" i="34"/>
  <c r="J13138" i="34"/>
  <c r="J13130" i="34"/>
  <c r="J13122" i="34"/>
  <c r="J13114" i="34"/>
  <c r="J13106" i="34"/>
  <c r="J13098" i="34"/>
  <c r="J13090" i="34"/>
  <c r="J13082" i="34"/>
  <c r="J13074" i="34"/>
  <c r="J13066" i="34"/>
  <c r="J13058" i="34"/>
  <c r="J13050" i="34"/>
  <c r="J13042" i="34"/>
  <c r="J13034" i="34"/>
  <c r="J13026" i="34"/>
  <c r="J13018" i="34"/>
  <c r="J13010" i="34"/>
  <c r="J13002" i="34"/>
  <c r="J12994" i="34"/>
  <c r="J12986" i="34"/>
  <c r="J12978" i="34"/>
  <c r="J12970" i="34"/>
  <c r="J12962" i="34"/>
  <c r="J12954" i="34"/>
  <c r="J12946" i="34"/>
  <c r="J12938" i="34"/>
  <c r="J12930" i="34"/>
  <c r="J12922" i="34"/>
  <c r="J12914" i="34"/>
  <c r="J12906" i="34"/>
  <c r="J12898" i="34"/>
  <c r="J12890" i="34"/>
  <c r="J12882" i="34"/>
  <c r="J12874" i="34"/>
  <c r="J12866" i="34"/>
  <c r="J12858" i="34"/>
  <c r="J12850" i="34"/>
  <c r="J12842" i="34"/>
  <c r="J12834" i="34"/>
  <c r="J12826" i="34"/>
  <c r="J12818" i="34"/>
  <c r="J12810" i="34"/>
  <c r="J12802" i="34"/>
  <c r="J12794" i="34"/>
  <c r="J12786" i="34"/>
  <c r="J12778" i="34"/>
  <c r="J12770" i="34"/>
  <c r="J12762" i="34"/>
  <c r="J12754" i="34"/>
  <c r="J12746" i="34"/>
  <c r="J12738" i="34"/>
  <c r="J12730" i="34"/>
  <c r="J12722" i="34"/>
  <c r="J12714" i="34"/>
  <c r="J12706" i="34"/>
  <c r="J12698" i="34"/>
  <c r="J12690" i="34"/>
  <c r="J12682" i="34"/>
  <c r="J12674" i="34"/>
  <c r="J12666" i="34"/>
  <c r="J12658" i="34"/>
  <c r="J12650" i="34"/>
  <c r="J12642" i="34"/>
  <c r="J12634" i="34"/>
  <c r="J12626" i="34"/>
  <c r="J12618" i="34"/>
  <c r="J12610" i="34"/>
  <c r="J12602" i="34"/>
  <c r="J12594" i="34"/>
  <c r="J12586" i="34"/>
  <c r="J12578" i="34"/>
  <c r="J12570" i="34"/>
  <c r="J12562" i="34"/>
  <c r="J12554" i="34"/>
  <c r="J12546" i="34"/>
  <c r="J12538" i="34"/>
  <c r="J12530" i="34"/>
  <c r="J12522" i="34"/>
  <c r="J12514" i="34"/>
  <c r="J12506" i="34"/>
  <c r="J12498" i="34"/>
  <c r="J12490" i="34"/>
  <c r="J12482" i="34"/>
  <c r="J12474" i="34"/>
  <c r="J12466" i="34"/>
  <c r="J12458" i="34"/>
  <c r="J12450" i="34"/>
  <c r="J12442" i="34"/>
  <c r="J12434" i="34"/>
  <c r="J12426" i="34"/>
  <c r="J12418" i="34"/>
  <c r="J12410" i="34"/>
  <c r="J12402" i="34"/>
  <c r="J12394" i="34"/>
  <c r="J12386" i="34"/>
  <c r="J12378" i="34"/>
  <c r="J12370" i="34"/>
  <c r="J12362" i="34"/>
  <c r="J12354" i="34"/>
  <c r="J12346" i="34"/>
  <c r="J12338" i="34"/>
  <c r="J12330" i="34"/>
  <c r="J12322" i="34"/>
  <c r="J12314" i="34"/>
  <c r="J12306" i="34"/>
  <c r="J12298" i="34"/>
  <c r="J12290" i="34"/>
  <c r="J12282" i="34"/>
  <c r="J12274" i="34"/>
  <c r="J12266" i="34"/>
  <c r="J12258" i="34"/>
  <c r="J12250" i="34"/>
  <c r="J12242" i="34"/>
  <c r="J12234" i="34"/>
  <c r="J12226" i="34"/>
  <c r="J12218" i="34"/>
  <c r="J12210" i="34"/>
  <c r="J12202" i="34"/>
  <c r="J12194" i="34"/>
  <c r="J12186" i="34"/>
  <c r="J12178" i="34"/>
  <c r="J12170" i="34"/>
  <c r="J12162" i="34"/>
  <c r="J12154" i="34"/>
  <c r="J12146" i="34"/>
  <c r="J12138" i="34"/>
  <c r="J12130" i="34"/>
  <c r="J12122" i="34"/>
  <c r="J12114" i="34"/>
  <c r="J12106" i="34"/>
  <c r="J12098" i="34"/>
  <c r="J12090" i="34"/>
  <c r="J12082" i="34"/>
  <c r="J12074" i="34"/>
  <c r="J12066" i="34"/>
  <c r="J12058" i="34"/>
  <c r="J12050" i="34"/>
  <c r="J12042" i="34"/>
  <c r="J12034" i="34"/>
  <c r="J12026" i="34"/>
  <c r="J12018" i="34"/>
  <c r="J12010" i="34"/>
  <c r="J12002" i="34"/>
  <c r="J11994" i="34"/>
  <c r="J11986" i="34"/>
  <c r="J11978" i="34"/>
  <c r="J11970" i="34"/>
  <c r="J11962" i="34"/>
  <c r="J11954" i="34"/>
  <c r="J11946" i="34"/>
  <c r="J11938" i="34"/>
  <c r="J11930" i="34"/>
  <c r="J11922" i="34"/>
  <c r="J11914" i="34"/>
  <c r="J11906" i="34"/>
  <c r="J11898" i="34"/>
  <c r="J11890" i="34"/>
  <c r="J11882" i="34"/>
  <c r="J11874" i="34"/>
  <c r="J11866" i="34"/>
  <c r="J11858" i="34"/>
  <c r="J11850" i="34"/>
  <c r="J11842" i="34"/>
  <c r="J11834" i="34"/>
  <c r="J11826" i="34"/>
  <c r="J11818" i="34"/>
  <c r="J11810" i="34"/>
  <c r="J11802" i="34"/>
  <c r="J11794" i="34"/>
  <c r="J11786" i="34"/>
  <c r="J11778" i="34"/>
  <c r="J11770" i="34"/>
  <c r="J11762" i="34"/>
  <c r="J11754" i="34"/>
  <c r="J11746" i="34"/>
  <c r="J11738" i="34"/>
  <c r="J11730" i="34"/>
  <c r="J11722" i="34"/>
  <c r="J11714" i="34"/>
  <c r="J11706" i="34"/>
  <c r="J11698" i="34"/>
  <c r="J11690" i="34"/>
  <c r="J11682" i="34"/>
  <c r="J11674" i="34"/>
  <c r="J11666" i="34"/>
  <c r="J11658" i="34"/>
  <c r="J11650" i="34"/>
  <c r="J11642" i="34"/>
  <c r="J11634" i="34"/>
  <c r="J11626" i="34"/>
  <c r="J11618" i="34"/>
  <c r="J11610" i="34"/>
  <c r="J11602" i="34"/>
  <c r="J11594" i="34"/>
  <c r="J11586" i="34"/>
  <c r="J11578" i="34"/>
  <c r="J11570" i="34"/>
  <c r="J11562" i="34"/>
  <c r="J11554" i="34"/>
  <c r="J11546" i="34"/>
  <c r="J11538" i="34"/>
  <c r="J11530" i="34"/>
  <c r="J11522" i="34"/>
  <c r="J11514" i="34"/>
  <c r="J11506" i="34"/>
  <c r="J11498" i="34"/>
  <c r="J11490" i="34"/>
  <c r="J11482" i="34"/>
  <c r="J11474" i="34"/>
  <c r="J11466" i="34"/>
  <c r="J11458" i="34"/>
  <c r="J11450" i="34"/>
  <c r="J11442" i="34"/>
  <c r="J11434" i="34"/>
  <c r="J11426" i="34"/>
  <c r="J11418" i="34"/>
  <c r="J11410" i="34"/>
  <c r="J11402" i="34"/>
  <c r="J11394" i="34"/>
  <c r="J11386" i="34"/>
  <c r="J11378" i="34"/>
  <c r="J11370" i="34"/>
  <c r="J11362" i="34"/>
  <c r="J11354" i="34"/>
  <c r="J11346" i="34"/>
  <c r="J11338" i="34"/>
  <c r="J11330" i="34"/>
  <c r="J11322" i="34"/>
  <c r="J11314" i="34"/>
  <c r="J11306" i="34"/>
  <c r="J11298" i="34"/>
  <c r="J11290" i="34"/>
  <c r="J11282" i="34"/>
  <c r="J11274" i="34"/>
  <c r="J11266" i="34"/>
  <c r="J11258" i="34"/>
  <c r="J11250" i="34"/>
  <c r="J11242" i="34"/>
  <c r="J11234" i="34"/>
  <c r="J11226" i="34"/>
  <c r="J11218" i="34"/>
  <c r="J11210" i="34"/>
  <c r="J11202" i="34"/>
  <c r="J11194" i="34"/>
  <c r="J11186" i="34"/>
  <c r="J11178" i="34"/>
  <c r="J11170" i="34"/>
  <c r="J11162" i="34"/>
  <c r="J11154" i="34"/>
  <c r="J11146" i="34"/>
  <c r="J11138" i="34"/>
  <c r="J11130" i="34"/>
  <c r="J11122" i="34"/>
  <c r="J11114" i="34"/>
  <c r="J11106" i="34"/>
  <c r="J11098" i="34"/>
  <c r="J11090" i="34"/>
  <c r="J11082" i="34"/>
  <c r="J11074" i="34"/>
  <c r="J11066" i="34"/>
  <c r="J11058" i="34"/>
  <c r="J11050" i="34"/>
  <c r="J11042" i="34"/>
  <c r="J11034" i="34"/>
  <c r="J11026" i="34"/>
  <c r="J11018" i="34"/>
  <c r="J11010" i="34"/>
  <c r="J11002" i="34"/>
  <c r="J10994" i="34"/>
  <c r="J10986" i="34"/>
  <c r="J10978" i="34"/>
  <c r="J10970" i="34"/>
  <c r="J10962" i="34"/>
  <c r="J10954" i="34"/>
  <c r="J10946" i="34"/>
  <c r="J10938" i="34"/>
  <c r="J10930" i="34"/>
  <c r="J10922" i="34"/>
  <c r="J10914" i="34"/>
  <c r="J10906" i="34"/>
  <c r="J10898" i="34"/>
  <c r="J10890" i="34"/>
  <c r="J10882" i="34"/>
  <c r="J10874" i="34"/>
  <c r="J10866" i="34"/>
  <c r="J10858" i="34"/>
  <c r="J10850" i="34"/>
  <c r="J10842" i="34"/>
  <c r="J10834" i="34"/>
  <c r="J10826" i="34"/>
  <c r="J10818" i="34"/>
  <c r="J10810" i="34"/>
  <c r="J10802" i="34"/>
  <c r="J10794" i="34"/>
  <c r="J10786" i="34"/>
  <c r="J10778" i="34"/>
  <c r="J10770" i="34"/>
  <c r="J10762" i="34"/>
  <c r="J10754" i="34"/>
  <c r="J10746" i="34"/>
  <c r="J10738" i="34"/>
  <c r="J10730" i="34"/>
  <c r="J10722" i="34"/>
  <c r="J10714" i="34"/>
  <c r="J10706" i="34"/>
  <c r="J10698" i="34"/>
  <c r="J10690" i="34"/>
  <c r="J10682" i="34"/>
  <c r="J10674" i="34"/>
  <c r="J10666" i="34"/>
  <c r="J10658" i="34"/>
  <c r="J10650" i="34"/>
  <c r="J10642" i="34"/>
  <c r="J10634" i="34"/>
  <c r="J10626" i="34"/>
  <c r="J10618" i="34"/>
  <c r="J10610" i="34"/>
  <c r="J10602" i="34"/>
  <c r="J10594" i="34"/>
  <c r="J10586" i="34"/>
  <c r="J10578" i="34"/>
  <c r="J10570" i="34"/>
  <c r="J10562" i="34"/>
  <c r="J10554" i="34"/>
  <c r="J10546" i="34"/>
  <c r="J10538" i="34"/>
  <c r="J10530" i="34"/>
  <c r="J10522" i="34"/>
  <c r="J10514" i="34"/>
  <c r="J10506" i="34"/>
  <c r="J10498" i="34"/>
  <c r="J10490" i="34"/>
  <c r="J10482" i="34"/>
  <c r="J10474" i="34"/>
  <c r="J10466" i="34"/>
  <c r="J10458" i="34"/>
  <c r="J10450" i="34"/>
  <c r="J10442" i="34"/>
  <c r="J10434" i="34"/>
  <c r="J10426" i="34"/>
  <c r="J10418" i="34"/>
  <c r="J10410" i="34"/>
  <c r="J10402" i="34"/>
  <c r="J10394" i="34"/>
  <c r="J10386" i="34"/>
  <c r="J10378" i="34"/>
  <c r="J10370" i="34"/>
  <c r="J10362" i="34"/>
  <c r="J10354" i="34"/>
  <c r="J10346" i="34"/>
  <c r="J10338" i="34"/>
  <c r="J10330" i="34"/>
  <c r="J10322" i="34"/>
  <c r="J10314" i="34"/>
  <c r="J10306" i="34"/>
  <c r="J10298" i="34"/>
  <c r="J10290" i="34"/>
  <c r="J10282" i="34"/>
  <c r="J10274" i="34"/>
  <c r="J10266" i="34"/>
  <c r="J10258" i="34"/>
  <c r="J10250" i="34"/>
  <c r="J10242" i="34"/>
  <c r="J10234" i="34"/>
  <c r="J10226" i="34"/>
  <c r="J10218" i="34"/>
  <c r="J10210" i="34"/>
  <c r="J10202" i="34"/>
  <c r="J10194" i="34"/>
  <c r="J10186" i="34"/>
  <c r="J10178" i="34"/>
  <c r="J10170" i="34"/>
  <c r="J10162" i="34"/>
  <c r="J10154" i="34"/>
  <c r="J10146" i="34"/>
  <c r="J10138" i="34"/>
  <c r="J10130" i="34"/>
  <c r="J10122" i="34"/>
  <c r="J10114" i="34"/>
  <c r="J10106" i="34"/>
  <c r="J10098" i="34"/>
  <c r="J10090" i="34"/>
  <c r="J10082" i="34"/>
  <c r="J10074" i="34"/>
  <c r="J10066" i="34"/>
  <c r="J10058" i="34"/>
  <c r="J10050" i="34"/>
  <c r="J10042" i="34"/>
  <c r="J10034" i="34"/>
  <c r="J10026" i="34"/>
  <c r="J10018" i="34"/>
  <c r="J10010" i="34"/>
  <c r="J10002" i="34"/>
  <c r="J9994" i="34"/>
  <c r="J9986" i="34"/>
  <c r="J9978" i="34"/>
  <c r="J9970" i="34"/>
  <c r="J9962" i="34"/>
  <c r="J9954" i="34"/>
  <c r="J9946" i="34"/>
  <c r="J9938" i="34"/>
  <c r="J9930" i="34"/>
  <c r="J9922" i="34"/>
  <c r="J9914" i="34"/>
  <c r="J9906" i="34"/>
  <c r="J9898" i="34"/>
  <c r="J9890" i="34"/>
  <c r="J9882" i="34"/>
  <c r="J9874" i="34"/>
  <c r="J9866" i="34"/>
  <c r="J9858" i="34"/>
  <c r="J9850" i="34"/>
  <c r="J9842" i="34"/>
  <c r="J9834" i="34"/>
  <c r="J9826" i="34"/>
  <c r="J9818" i="34"/>
  <c r="J9810" i="34"/>
  <c r="J9802" i="34"/>
  <c r="J9794" i="34"/>
  <c r="J9786" i="34"/>
  <c r="J9778" i="34"/>
  <c r="J9770" i="34"/>
  <c r="J9762" i="34"/>
  <c r="J9754" i="34"/>
  <c r="J9746" i="34"/>
  <c r="J9738" i="34"/>
  <c r="J9730" i="34"/>
  <c r="J9722" i="34"/>
  <c r="J9714" i="34"/>
  <c r="J9706" i="34"/>
  <c r="J9698" i="34"/>
  <c r="J9690" i="34"/>
  <c r="J9682" i="34"/>
  <c r="J9674" i="34"/>
  <c r="J9666" i="34"/>
  <c r="J9658" i="34"/>
  <c r="J9650" i="34"/>
  <c r="J9642" i="34"/>
  <c r="J9634" i="34"/>
  <c r="J9626" i="34"/>
  <c r="J9618" i="34"/>
  <c r="J9610" i="34"/>
  <c r="J9602" i="34"/>
  <c r="J9594" i="34"/>
  <c r="J9586" i="34"/>
  <c r="J9578" i="34"/>
  <c r="J9570" i="34"/>
  <c r="J9562" i="34"/>
  <c r="J9554" i="34"/>
  <c r="J9546" i="34"/>
  <c r="J9538" i="34"/>
  <c r="J9530" i="34"/>
  <c r="J9522" i="34"/>
  <c r="J9514" i="34"/>
  <c r="J9506" i="34"/>
  <c r="J9498" i="34"/>
  <c r="J9490" i="34"/>
  <c r="J9482" i="34"/>
  <c r="J9474" i="34"/>
  <c r="J9466" i="34"/>
  <c r="J9458" i="34"/>
  <c r="J9450" i="34"/>
  <c r="J9442" i="34"/>
  <c r="J9434" i="34"/>
  <c r="J9426" i="34"/>
  <c r="J9418" i="34"/>
  <c r="J9410" i="34"/>
  <c r="J9402" i="34"/>
  <c r="J9394" i="34"/>
  <c r="J9386" i="34"/>
  <c r="J9378" i="34"/>
  <c r="J9370" i="34"/>
  <c r="J9362" i="34"/>
  <c r="J9354" i="34"/>
  <c r="J9346" i="34"/>
  <c r="J9338" i="34"/>
  <c r="J9330" i="34"/>
  <c r="J9322" i="34"/>
  <c r="J9314" i="34"/>
  <c r="J9306" i="34"/>
  <c r="J9298" i="34"/>
  <c r="J9290" i="34"/>
  <c r="J9282" i="34"/>
  <c r="J9274" i="34"/>
  <c r="J9266" i="34"/>
  <c r="J9258" i="34"/>
  <c r="J9250" i="34"/>
  <c r="J9242" i="34"/>
  <c r="J9234" i="34"/>
  <c r="J9226" i="34"/>
  <c r="J9218" i="34"/>
  <c r="J9210" i="34"/>
  <c r="J9202" i="34"/>
  <c r="J9194" i="34"/>
  <c r="J9186" i="34"/>
  <c r="J9178" i="34"/>
  <c r="J9170" i="34"/>
  <c r="J9162" i="34"/>
  <c r="J9154" i="34"/>
  <c r="J9146" i="34"/>
  <c r="J9138" i="34"/>
  <c r="J9130" i="34"/>
  <c r="J9122" i="34"/>
  <c r="J9114" i="34"/>
  <c r="J9106" i="34"/>
  <c r="J9098" i="34"/>
  <c r="J9090" i="34"/>
  <c r="J9082" i="34"/>
  <c r="J9074" i="34"/>
  <c r="J9066" i="34"/>
  <c r="J9058" i="34"/>
  <c r="J9050" i="34"/>
  <c r="J9042" i="34"/>
  <c r="J9034" i="34"/>
  <c r="J9026" i="34"/>
  <c r="J9018" i="34"/>
  <c r="J9010" i="34"/>
  <c r="J9002" i="34"/>
  <c r="J8994" i="34"/>
  <c r="J8986" i="34"/>
  <c r="J8978" i="34"/>
  <c r="J8970" i="34"/>
  <c r="J8962" i="34"/>
  <c r="J8954" i="34"/>
  <c r="J8946" i="34"/>
  <c r="J8938" i="34"/>
  <c r="J8930" i="34"/>
  <c r="J8922" i="34"/>
  <c r="J8914" i="34"/>
  <c r="J8906" i="34"/>
  <c r="J8898" i="34"/>
  <c r="J8890" i="34"/>
  <c r="J8882" i="34"/>
  <c r="J8874" i="34"/>
  <c r="J17105" i="34"/>
  <c r="J17097" i="34"/>
  <c r="J17089" i="34"/>
  <c r="J17081" i="34"/>
  <c r="J17073" i="34"/>
  <c r="J17065" i="34"/>
  <c r="J17057" i="34"/>
  <c r="J17049" i="34"/>
  <c r="J17041" i="34"/>
  <c r="J17033" i="34"/>
  <c r="J17025" i="34"/>
  <c r="J17017" i="34"/>
  <c r="J17009" i="34"/>
  <c r="J17001" i="34"/>
  <c r="J16993" i="34"/>
  <c r="J16985" i="34"/>
  <c r="J16977" i="34"/>
  <c r="J16969" i="34"/>
  <c r="J16961" i="34"/>
  <c r="J16953" i="34"/>
  <c r="J16945" i="34"/>
  <c r="J16937" i="34"/>
  <c r="J16929" i="34"/>
  <c r="J16921" i="34"/>
  <c r="J16913" i="34"/>
  <c r="J16905" i="34"/>
  <c r="J16897" i="34"/>
  <c r="J16889" i="34"/>
  <c r="J16881" i="34"/>
  <c r="J16873" i="34"/>
  <c r="J16865" i="34"/>
  <c r="J16857" i="34"/>
  <c r="J16849" i="34"/>
  <c r="J16841" i="34"/>
  <c r="J16833" i="34"/>
  <c r="J16825" i="34"/>
  <c r="J16817" i="34"/>
  <c r="J16809" i="34"/>
  <c r="J16801" i="34"/>
  <c r="J16793" i="34"/>
  <c r="J16785" i="34"/>
  <c r="J16777" i="34"/>
  <c r="J16769" i="34"/>
  <c r="J16761" i="34"/>
  <c r="J16753" i="34"/>
  <c r="J16745" i="34"/>
  <c r="J16737" i="34"/>
  <c r="J16729" i="34"/>
  <c r="J16721" i="34"/>
  <c r="J16713" i="34"/>
  <c r="J16705" i="34"/>
  <c r="J16697" i="34"/>
  <c r="J16689" i="34"/>
  <c r="J16681" i="34"/>
  <c r="J16673" i="34"/>
  <c r="J16665" i="34"/>
  <c r="J16657" i="34"/>
  <c r="J16649" i="34"/>
  <c r="J16641" i="34"/>
  <c r="J16633" i="34"/>
  <c r="J16625" i="34"/>
  <c r="J16617" i="34"/>
  <c r="J16609" i="34"/>
  <c r="J16601" i="34"/>
  <c r="J16593" i="34"/>
  <c r="J16585" i="34"/>
  <c r="J16577" i="34"/>
  <c r="J16569" i="34"/>
  <c r="J16561" i="34"/>
  <c r="J16553" i="34"/>
  <c r="J16545" i="34"/>
  <c r="J16537" i="34"/>
  <c r="J16529" i="34"/>
  <c r="J16521" i="34"/>
  <c r="J16513" i="34"/>
  <c r="J16505" i="34"/>
  <c r="J16497" i="34"/>
  <c r="J16489" i="34"/>
  <c r="J16481" i="34"/>
  <c r="J16473" i="34"/>
  <c r="J16465" i="34"/>
  <c r="J16457" i="34"/>
  <c r="J16449" i="34"/>
  <c r="J16441" i="34"/>
  <c r="J16433" i="34"/>
  <c r="J16425" i="34"/>
  <c r="J16417" i="34"/>
  <c r="J16409" i="34"/>
  <c r="J16401" i="34"/>
  <c r="J16393" i="34"/>
  <c r="J16385" i="34"/>
  <c r="J16377" i="34"/>
  <c r="J16369" i="34"/>
  <c r="J16361" i="34"/>
  <c r="J16353" i="34"/>
  <c r="J16345" i="34"/>
  <c r="J16337" i="34"/>
  <c r="J16329" i="34"/>
  <c r="J16321" i="34"/>
  <c r="J16313" i="34"/>
  <c r="J16305" i="34"/>
  <c r="J16297" i="34"/>
  <c r="J16289" i="34"/>
  <c r="J16281" i="34"/>
  <c r="J16273" i="34"/>
  <c r="J16265" i="34"/>
  <c r="J16257" i="34"/>
  <c r="J16249" i="34"/>
  <c r="J16241" i="34"/>
  <c r="J16233" i="34"/>
  <c r="J16225" i="34"/>
  <c r="J16217" i="34"/>
  <c r="J16209" i="34"/>
  <c r="J16201" i="34"/>
  <c r="J16193" i="34"/>
  <c r="J16185" i="34"/>
  <c r="J16177" i="34"/>
  <c r="J16169" i="34"/>
  <c r="J16161" i="34"/>
  <c r="J16153" i="34"/>
  <c r="J16145" i="34"/>
  <c r="J16137" i="34"/>
  <c r="J16129" i="34"/>
  <c r="J16121" i="34"/>
  <c r="J16113" i="34"/>
  <c r="J16105" i="34"/>
  <c r="J16097" i="34"/>
  <c r="J16089" i="34"/>
  <c r="J16081" i="34"/>
  <c r="J16073" i="34"/>
  <c r="J16065" i="34"/>
  <c r="J16057" i="34"/>
  <c r="J16049" i="34"/>
  <c r="J16041" i="34"/>
  <c r="J16033" i="34"/>
  <c r="J16025" i="34"/>
  <c r="J16017" i="34"/>
  <c r="J16009" i="34"/>
  <c r="J16001" i="34"/>
  <c r="J15993" i="34"/>
  <c r="J15985" i="34"/>
  <c r="J15977" i="34"/>
  <c r="J15969" i="34"/>
  <c r="J15961" i="34"/>
  <c r="J15953" i="34"/>
  <c r="J15945" i="34"/>
  <c r="J15937" i="34"/>
  <c r="J15929" i="34"/>
  <c r="J15921" i="34"/>
  <c r="J15913" i="34"/>
  <c r="J15905" i="34"/>
  <c r="J15897" i="34"/>
  <c r="J15889" i="34"/>
  <c r="J15881" i="34"/>
  <c r="J15873" i="34"/>
  <c r="J15865" i="34"/>
  <c r="J15857" i="34"/>
  <c r="J15849" i="34"/>
  <c r="J15841" i="34"/>
  <c r="J15833" i="34"/>
  <c r="J15825" i="34"/>
  <c r="J15817" i="34"/>
  <c r="J15809" i="34"/>
  <c r="J15801" i="34"/>
  <c r="J15793" i="34"/>
  <c r="J15785" i="34"/>
  <c r="J15777" i="34"/>
  <c r="J15769" i="34"/>
  <c r="J15761" i="34"/>
  <c r="J15753" i="34"/>
  <c r="J15745" i="34"/>
  <c r="J15737" i="34"/>
  <c r="J15729" i="34"/>
  <c r="J15721" i="34"/>
  <c r="J15713" i="34"/>
  <c r="J15705" i="34"/>
  <c r="J15697" i="34"/>
  <c r="J15689" i="34"/>
  <c r="J15681" i="34"/>
  <c r="J15673" i="34"/>
  <c r="J15665" i="34"/>
  <c r="J15657" i="34"/>
  <c r="J15649" i="34"/>
  <c r="J15641" i="34"/>
  <c r="J15633" i="34"/>
  <c r="J15625" i="34"/>
  <c r="J15617" i="34"/>
  <c r="J15609" i="34"/>
  <c r="J15601" i="34"/>
  <c r="J15593" i="34"/>
  <c r="J15585" i="34"/>
  <c r="J15577" i="34"/>
  <c r="J15569" i="34"/>
  <c r="J15561" i="34"/>
  <c r="J15553" i="34"/>
  <c r="J15545" i="34"/>
  <c r="J15537" i="34"/>
  <c r="J15529" i="34"/>
  <c r="J15521" i="34"/>
  <c r="J15513" i="34"/>
  <c r="J15505" i="34"/>
  <c r="J15497" i="34"/>
  <c r="J15489" i="34"/>
  <c r="J15481" i="34"/>
  <c r="J15473" i="34"/>
  <c r="J15465" i="34"/>
  <c r="J15457" i="34"/>
  <c r="J15449" i="34"/>
  <c r="J15441" i="34"/>
  <c r="J15433" i="34"/>
  <c r="J15425" i="34"/>
  <c r="J15417" i="34"/>
  <c r="J15409" i="34"/>
  <c r="J15401" i="34"/>
  <c r="J15393" i="34"/>
  <c r="J15385" i="34"/>
  <c r="J15377" i="34"/>
  <c r="J15369" i="34"/>
  <c r="J15361" i="34"/>
  <c r="J15353" i="34"/>
  <c r="J15345" i="34"/>
  <c r="J15337" i="34"/>
  <c r="J15329" i="34"/>
  <c r="J15321" i="34"/>
  <c r="J15313" i="34"/>
  <c r="J15305" i="34"/>
  <c r="J15297" i="34"/>
  <c r="J15289" i="34"/>
  <c r="J15281" i="34"/>
  <c r="J15273" i="34"/>
  <c r="J15265" i="34"/>
  <c r="J15257" i="34"/>
  <c r="J15249" i="34"/>
  <c r="J15241" i="34"/>
  <c r="J15233" i="34"/>
  <c r="J15225" i="34"/>
  <c r="J15217" i="34"/>
  <c r="J15209" i="34"/>
  <c r="J15201" i="34"/>
  <c r="J15193" i="34"/>
  <c r="J15185" i="34"/>
  <c r="J15177" i="34"/>
  <c r="J15169" i="34"/>
  <c r="J15161" i="34"/>
  <c r="J15153" i="34"/>
  <c r="J15145" i="34"/>
  <c r="J15137" i="34"/>
  <c r="J15129" i="34"/>
  <c r="J15121" i="34"/>
  <c r="J15113" i="34"/>
  <c r="J15105" i="34"/>
  <c r="J15097" i="34"/>
  <c r="J15089" i="34"/>
  <c r="J15081" i="34"/>
  <c r="J15073" i="34"/>
  <c r="J15065" i="34"/>
  <c r="J15057" i="34"/>
  <c r="J15049" i="34"/>
  <c r="J15041" i="34"/>
  <c r="J15033" i="34"/>
  <c r="J15025" i="34"/>
  <c r="J15017" i="34"/>
  <c r="J15009" i="34"/>
  <c r="J15001" i="34"/>
  <c r="J14993" i="34"/>
  <c r="J14985" i="34"/>
  <c r="J14977" i="34"/>
  <c r="J14969" i="34"/>
  <c r="J14961" i="34"/>
  <c r="J14953" i="34"/>
  <c r="J14945" i="34"/>
  <c r="J14937" i="34"/>
  <c r="J14929" i="34"/>
  <c r="J14921" i="34"/>
  <c r="J14913" i="34"/>
  <c r="J14905" i="34"/>
  <c r="J14897" i="34"/>
  <c r="J14889" i="34"/>
  <c r="J14881" i="34"/>
  <c r="J14873" i="34"/>
  <c r="J14865" i="34"/>
  <c r="J14857" i="34"/>
  <c r="J14849" i="34"/>
  <c r="J14841" i="34"/>
  <c r="J14833" i="34"/>
  <c r="J14825" i="34"/>
  <c r="J14817" i="34"/>
  <c r="J14809" i="34"/>
  <c r="J14801" i="34"/>
  <c r="J14793" i="34"/>
  <c r="J14785" i="34"/>
  <c r="J14777" i="34"/>
  <c r="J14769" i="34"/>
  <c r="J14761" i="34"/>
  <c r="J14753" i="34"/>
  <c r="J14745" i="34"/>
  <c r="J14737" i="34"/>
  <c r="J14729" i="34"/>
  <c r="J14721" i="34"/>
  <c r="J14713" i="34"/>
  <c r="J14705" i="34"/>
  <c r="J14697" i="34"/>
  <c r="J14689" i="34"/>
  <c r="J14681" i="34"/>
  <c r="J14673" i="34"/>
  <c r="J14665" i="34"/>
  <c r="J14657" i="34"/>
  <c r="J14649" i="34"/>
  <c r="J14641" i="34"/>
  <c r="J14633" i="34"/>
  <c r="J14625" i="34"/>
  <c r="J14617" i="34"/>
  <c r="J14609" i="34"/>
  <c r="J14601" i="34"/>
  <c r="J14593" i="34"/>
  <c r="J14585" i="34"/>
  <c r="J14577" i="34"/>
  <c r="J14569" i="34"/>
  <c r="J14561" i="34"/>
  <c r="J14553" i="34"/>
  <c r="J14545" i="34"/>
  <c r="J14537" i="34"/>
  <c r="J14529" i="34"/>
  <c r="J14521" i="34"/>
  <c r="J14513" i="34"/>
  <c r="J14505" i="34"/>
  <c r="J14497" i="34"/>
  <c r="J14489" i="34"/>
  <c r="J14481" i="34"/>
  <c r="J14473" i="34"/>
  <c r="J14465" i="34"/>
  <c r="J14457" i="34"/>
  <c r="J14449" i="34"/>
  <c r="J14441" i="34"/>
  <c r="J14433" i="34"/>
  <c r="J14425" i="34"/>
  <c r="J14417" i="34"/>
  <c r="J14409" i="34"/>
  <c r="J14401" i="34"/>
  <c r="J14393" i="34"/>
  <c r="J14385" i="34"/>
  <c r="J14377" i="34"/>
  <c r="J14369" i="34"/>
  <c r="J14361" i="34"/>
  <c r="J14353" i="34"/>
  <c r="J14345" i="34"/>
  <c r="J14337" i="34"/>
  <c r="J14329" i="34"/>
  <c r="J14321" i="34"/>
  <c r="J14313" i="34"/>
  <c r="J14305" i="34"/>
  <c r="J14297" i="34"/>
  <c r="J14289" i="34"/>
  <c r="J14281" i="34"/>
  <c r="J14273" i="34"/>
  <c r="J14265" i="34"/>
  <c r="J14257" i="34"/>
  <c r="J14249" i="34"/>
  <c r="J14241" i="34"/>
  <c r="J14233" i="34"/>
  <c r="J14225" i="34"/>
  <c r="J14217" i="34"/>
  <c r="J14209" i="34"/>
  <c r="J14201" i="34"/>
  <c r="J14193" i="34"/>
  <c r="J14185" i="34"/>
  <c r="J14177" i="34"/>
  <c r="J14169" i="34"/>
  <c r="J14161" i="34"/>
  <c r="J14153" i="34"/>
  <c r="J14145" i="34"/>
  <c r="J14137" i="34"/>
  <c r="J14129" i="34"/>
  <c r="J14121" i="34"/>
  <c r="J14113" i="34"/>
  <c r="J14105" i="34"/>
  <c r="J14097" i="34"/>
  <c r="J14089" i="34"/>
  <c r="J14081" i="34"/>
  <c r="J14073" i="34"/>
  <c r="J14065" i="34"/>
  <c r="J14057" i="34"/>
  <c r="J14049" i="34"/>
  <c r="J14041" i="34"/>
  <c r="J14033" i="34"/>
  <c r="J14025" i="34"/>
  <c r="J14017" i="34"/>
  <c r="J14009" i="34"/>
  <c r="J14001" i="34"/>
  <c r="J13993" i="34"/>
  <c r="J13985" i="34"/>
  <c r="J13977" i="34"/>
  <c r="J13969" i="34"/>
  <c r="J13961" i="34"/>
  <c r="J13953" i="34"/>
  <c r="J13945" i="34"/>
  <c r="J13937" i="34"/>
  <c r="J13929" i="34"/>
  <c r="J13921" i="34"/>
  <c r="J13913" i="34"/>
  <c r="J13905" i="34"/>
  <c r="J13897" i="34"/>
  <c r="J13889" i="34"/>
  <c r="J13881" i="34"/>
  <c r="J13873" i="34"/>
  <c r="J13865" i="34"/>
  <c r="J13857" i="34"/>
  <c r="J13849" i="34"/>
  <c r="J13841" i="34"/>
  <c r="J13833" i="34"/>
  <c r="J13825" i="34"/>
  <c r="J13817" i="34"/>
  <c r="J13809" i="34"/>
  <c r="J13801" i="34"/>
  <c r="J13793" i="34"/>
  <c r="J13785" i="34"/>
  <c r="J13777" i="34"/>
  <c r="J13769" i="34"/>
  <c r="J13761" i="34"/>
  <c r="J13753" i="34"/>
  <c r="J13745" i="34"/>
  <c r="J13737" i="34"/>
  <c r="J13729" i="34"/>
  <c r="J13721" i="34"/>
  <c r="J13713" i="34"/>
  <c r="J13705" i="34"/>
  <c r="J13697" i="34"/>
  <c r="J13689" i="34"/>
  <c r="J13681" i="34"/>
  <c r="J13673" i="34"/>
  <c r="J13665" i="34"/>
  <c r="J13657" i="34"/>
  <c r="J13649" i="34"/>
  <c r="J13641" i="34"/>
  <c r="J13633" i="34"/>
  <c r="J13625" i="34"/>
  <c r="J13617" i="34"/>
  <c r="J13609" i="34"/>
  <c r="J13601" i="34"/>
  <c r="J13593" i="34"/>
  <c r="J13585" i="34"/>
  <c r="J13577" i="34"/>
  <c r="J13569" i="34"/>
  <c r="J13561" i="34"/>
  <c r="J13553" i="34"/>
  <c r="J13545" i="34"/>
  <c r="J13537" i="34"/>
  <c r="J13529" i="34"/>
  <c r="J13521" i="34"/>
  <c r="J13513" i="34"/>
  <c r="J13505" i="34"/>
  <c r="J13497" i="34"/>
  <c r="J13489" i="34"/>
  <c r="J13481" i="34"/>
  <c r="J13473" i="34"/>
  <c r="J13465" i="34"/>
  <c r="J13457" i="34"/>
  <c r="J13449" i="34"/>
  <c r="J13441" i="34"/>
  <c r="J13433" i="34"/>
  <c r="J13425" i="34"/>
  <c r="J13417" i="34"/>
  <c r="J13409" i="34"/>
  <c r="J13401" i="34"/>
  <c r="J13393" i="34"/>
  <c r="J13385" i="34"/>
  <c r="J13377" i="34"/>
  <c r="J13369" i="34"/>
  <c r="J13361" i="34"/>
  <c r="J13353" i="34"/>
  <c r="J13345" i="34"/>
  <c r="J13337" i="34"/>
  <c r="J13329" i="34"/>
  <c r="J13321" i="34"/>
  <c r="J13313" i="34"/>
  <c r="J13305" i="34"/>
  <c r="J13297" i="34"/>
  <c r="J13289" i="34"/>
  <c r="J13281" i="34"/>
  <c r="J13273" i="34"/>
  <c r="J13265" i="34"/>
  <c r="J13257" i="34"/>
  <c r="J13249" i="34"/>
  <c r="J13241" i="34"/>
  <c r="J13233" i="34"/>
  <c r="J13225" i="34"/>
  <c r="J13217" i="34"/>
  <c r="J13209" i="34"/>
  <c r="J13201" i="34"/>
  <c r="J13193" i="34"/>
  <c r="J13185" i="34"/>
  <c r="J13177" i="34"/>
  <c r="J13169" i="34"/>
  <c r="J13161" i="34"/>
  <c r="J13153" i="34"/>
  <c r="J13145" i="34"/>
  <c r="J13137" i="34"/>
  <c r="J13129" i="34"/>
  <c r="J13121" i="34"/>
  <c r="J13113" i="34"/>
  <c r="J13105" i="34"/>
  <c r="J13097" i="34"/>
  <c r="J13089" i="34"/>
  <c r="J13081" i="34"/>
  <c r="J13073" i="34"/>
  <c r="J13065" i="34"/>
  <c r="J13057" i="34"/>
  <c r="J13049" i="34"/>
  <c r="J13041" i="34"/>
  <c r="J13033" i="34"/>
  <c r="J13025" i="34"/>
  <c r="J13017" i="34"/>
  <c r="J13009" i="34"/>
  <c r="J13001" i="34"/>
  <c r="J12993" i="34"/>
  <c r="J12985" i="34"/>
  <c r="J12977" i="34"/>
  <c r="J12969" i="34"/>
  <c r="J12961" i="34"/>
  <c r="J12953" i="34"/>
  <c r="J12945" i="34"/>
  <c r="J12937" i="34"/>
  <c r="J12929" i="34"/>
  <c r="J12921" i="34"/>
  <c r="J12913" i="34"/>
  <c r="J12905" i="34"/>
  <c r="J12897" i="34"/>
  <c r="J12889" i="34"/>
  <c r="J12881" i="34"/>
  <c r="J12873" i="34"/>
  <c r="J12865" i="34"/>
  <c r="J12857" i="34"/>
  <c r="J12849" i="34"/>
  <c r="J12841" i="34"/>
  <c r="J12833" i="34"/>
  <c r="J12825" i="34"/>
  <c r="J12817" i="34"/>
  <c r="J12809" i="34"/>
  <c r="J12801" i="34"/>
  <c r="J12793" i="34"/>
  <c r="J12785" i="34"/>
  <c r="J12777" i="34"/>
  <c r="J12769" i="34"/>
  <c r="J12761" i="34"/>
  <c r="J12753" i="34"/>
  <c r="J12745" i="34"/>
  <c r="J12737" i="34"/>
  <c r="J12729" i="34"/>
  <c r="J12721" i="34"/>
  <c r="J12713" i="34"/>
  <c r="J12705" i="34"/>
  <c r="J12697" i="34"/>
  <c r="J12689" i="34"/>
  <c r="J12681" i="34"/>
  <c r="J12673" i="34"/>
  <c r="J12665" i="34"/>
  <c r="J12657" i="34"/>
  <c r="J12649" i="34"/>
  <c r="J12641" i="34"/>
  <c r="J12633" i="34"/>
  <c r="J12625" i="34"/>
  <c r="J12617" i="34"/>
  <c r="J12609" i="34"/>
  <c r="J12601" i="34"/>
  <c r="J12593" i="34"/>
  <c r="J12585" i="34"/>
  <c r="J12577" i="34"/>
  <c r="J12569" i="34"/>
  <c r="J12561" i="34"/>
  <c r="J12553" i="34"/>
  <c r="J12545" i="34"/>
  <c r="J12537" i="34"/>
  <c r="J12529" i="34"/>
  <c r="J12521" i="34"/>
  <c r="J12513" i="34"/>
  <c r="J12505" i="34"/>
  <c r="J12497" i="34"/>
  <c r="J12489" i="34"/>
  <c r="J12481" i="34"/>
  <c r="J12473" i="34"/>
  <c r="J12465" i="34"/>
  <c r="J12457" i="34"/>
  <c r="J12449" i="34"/>
  <c r="J12441" i="34"/>
  <c r="J12433" i="34"/>
  <c r="J12425" i="34"/>
  <c r="J12417" i="34"/>
  <c r="J12409" i="34"/>
  <c r="J12401" i="34"/>
  <c r="J12393" i="34"/>
  <c r="J12385" i="34"/>
  <c r="J12377" i="34"/>
  <c r="J12369" i="34"/>
  <c r="J12361" i="34"/>
  <c r="J12353" i="34"/>
  <c r="J12345" i="34"/>
  <c r="J12337" i="34"/>
  <c r="J12329" i="34"/>
  <c r="J12321" i="34"/>
  <c r="J12313" i="34"/>
  <c r="J12305" i="34"/>
  <c r="J12297" i="34"/>
  <c r="J12289" i="34"/>
  <c r="J12281" i="34"/>
  <c r="J12273" i="34"/>
  <c r="J12265" i="34"/>
  <c r="J12257" i="34"/>
  <c r="J12249" i="34"/>
  <c r="J12241" i="34"/>
  <c r="J12233" i="34"/>
  <c r="J12225" i="34"/>
  <c r="J12217" i="34"/>
  <c r="J12209" i="34"/>
  <c r="J12201" i="34"/>
  <c r="J12193" i="34"/>
  <c r="J12185" i="34"/>
  <c r="J12177" i="34"/>
  <c r="J12169" i="34"/>
  <c r="J12161" i="34"/>
  <c r="J12153" i="34"/>
  <c r="J12145" i="34"/>
  <c r="J12137" i="34"/>
  <c r="J12129" i="34"/>
  <c r="J12121" i="34"/>
  <c r="J12113" i="34"/>
  <c r="J12105" i="34"/>
  <c r="J12097" i="34"/>
  <c r="J12089" i="34"/>
  <c r="J12081" i="34"/>
  <c r="J12073" i="34"/>
  <c r="J12065" i="34"/>
  <c r="J12057" i="34"/>
  <c r="J12049" i="34"/>
  <c r="J12041" i="34"/>
  <c r="J12033" i="34"/>
  <c r="J12025" i="34"/>
  <c r="J22104" i="34"/>
  <c r="J22096" i="34"/>
  <c r="J22088" i="34"/>
  <c r="J22080" i="34"/>
  <c r="J22072" i="34"/>
  <c r="J22064" i="34"/>
  <c r="J22056" i="34"/>
  <c r="J22048" i="34"/>
  <c r="J22040" i="34"/>
  <c r="J22032" i="34"/>
  <c r="J22024" i="34"/>
  <c r="J22016" i="34"/>
  <c r="J22008" i="34"/>
  <c r="J22000" i="34"/>
  <c r="J21992" i="34"/>
  <c r="J21984" i="34"/>
  <c r="J21976" i="34"/>
  <c r="J21968" i="34"/>
  <c r="J21960" i="34"/>
  <c r="J21952" i="34"/>
  <c r="J21944" i="34"/>
  <c r="J21936" i="34"/>
  <c r="J21928" i="34"/>
  <c r="J21920" i="34"/>
  <c r="J21912" i="34"/>
  <c r="J21904" i="34"/>
  <c r="J21896" i="34"/>
  <c r="J21888" i="34"/>
  <c r="J21880" i="34"/>
  <c r="J21872" i="34"/>
  <c r="J21864" i="34"/>
  <c r="J21856" i="34"/>
  <c r="J21848" i="34"/>
  <c r="J21840" i="34"/>
  <c r="J21832" i="34"/>
  <c r="J21824" i="34"/>
  <c r="J21816" i="34"/>
  <c r="J21808" i="34"/>
  <c r="J21800" i="34"/>
  <c r="J21792" i="34"/>
  <c r="J21784" i="34"/>
  <c r="J21776" i="34"/>
  <c r="J21768" i="34"/>
  <c r="J21760" i="34"/>
  <c r="J21752" i="34"/>
  <c r="J21744" i="34"/>
  <c r="J21736" i="34"/>
  <c r="J21728" i="34"/>
  <c r="J21720" i="34"/>
  <c r="J21712" i="34"/>
  <c r="J21704" i="34"/>
  <c r="J21696" i="34"/>
  <c r="J21688" i="34"/>
  <c r="J21680" i="34"/>
  <c r="J21672" i="34"/>
  <c r="J21664" i="34"/>
  <c r="J21656" i="34"/>
  <c r="J21648" i="34"/>
  <c r="J21640" i="34"/>
  <c r="J21632" i="34"/>
  <c r="J21624" i="34"/>
  <c r="J21616" i="34"/>
  <c r="J21608" i="34"/>
  <c r="J21600" i="34"/>
  <c r="J21592" i="34"/>
  <c r="J21584" i="34"/>
  <c r="J21576" i="34"/>
  <c r="J21568" i="34"/>
  <c r="J21560" i="34"/>
  <c r="J21552" i="34"/>
  <c r="J21544" i="34"/>
  <c r="J21536" i="34"/>
  <c r="J21528" i="34"/>
  <c r="J21520" i="34"/>
  <c r="J21512" i="34"/>
  <c r="J21504" i="34"/>
  <c r="J21496" i="34"/>
  <c r="J21488" i="34"/>
  <c r="J21480" i="34"/>
  <c r="J21472" i="34"/>
  <c r="J21464" i="34"/>
  <c r="J21456" i="34"/>
  <c r="J21448" i="34"/>
  <c r="J21440" i="34"/>
  <c r="J21432" i="34"/>
  <c r="J21424" i="34"/>
  <c r="J21416" i="34"/>
  <c r="J21408" i="34"/>
  <c r="J21400" i="34"/>
  <c r="J21392" i="34"/>
  <c r="J21384" i="34"/>
  <c r="J21376" i="34"/>
  <c r="J21368" i="34"/>
  <c r="J21360" i="34"/>
  <c r="J21352" i="34"/>
  <c r="J21344" i="34"/>
  <c r="J21336" i="34"/>
  <c r="J21328" i="34"/>
  <c r="J21320" i="34"/>
  <c r="J21312" i="34"/>
  <c r="J21304" i="34"/>
  <c r="J21296" i="34"/>
  <c r="J21288" i="34"/>
  <c r="J21280" i="34"/>
  <c r="J21272" i="34"/>
  <c r="J21264" i="34"/>
  <c r="J21256" i="34"/>
  <c r="J21248" i="34"/>
  <c r="J21240" i="34"/>
  <c r="J21232" i="34"/>
  <c r="J21224" i="34"/>
  <c r="J21216" i="34"/>
  <c r="J21208" i="34"/>
  <c r="J21200" i="34"/>
  <c r="J21192" i="34"/>
  <c r="J21184" i="34"/>
  <c r="J21176" i="34"/>
  <c r="J21168" i="34"/>
  <c r="J21160" i="34"/>
  <c r="J21152" i="34"/>
  <c r="J21144" i="34"/>
  <c r="J21136" i="34"/>
  <c r="J21128" i="34"/>
  <c r="J21120" i="34"/>
  <c r="J21112" i="34"/>
  <c r="J21104" i="34"/>
  <c r="J21096" i="34"/>
  <c r="J21088" i="34"/>
  <c r="J21080" i="34"/>
  <c r="J21072" i="34"/>
  <c r="J21064" i="34"/>
  <c r="J21056" i="34"/>
  <c r="J21048" i="34"/>
  <c r="J21040" i="34"/>
  <c r="J21032" i="34"/>
  <c r="J21024" i="34"/>
  <c r="J21016" i="34"/>
  <c r="J21008" i="34"/>
  <c r="J21000" i="34"/>
  <c r="J20992" i="34"/>
  <c r="J20984" i="34"/>
  <c r="J20976" i="34"/>
  <c r="J20968" i="34"/>
  <c r="J20960" i="34"/>
  <c r="J20952" i="34"/>
  <c r="J20944" i="34"/>
  <c r="J20936" i="34"/>
  <c r="J20928" i="34"/>
  <c r="J20920" i="34"/>
  <c r="J20912" i="34"/>
  <c r="J20904" i="34"/>
  <c r="J20896" i="34"/>
  <c r="J20888" i="34"/>
  <c r="J20880" i="34"/>
  <c r="J20872" i="34"/>
  <c r="J20864" i="34"/>
  <c r="J20856" i="34"/>
  <c r="J20848" i="34"/>
  <c r="J20840" i="34"/>
  <c r="J20832" i="34"/>
  <c r="J20824" i="34"/>
  <c r="J20816" i="34"/>
  <c r="J20808" i="34"/>
  <c r="J20800" i="34"/>
  <c r="J20792" i="34"/>
  <c r="J20784" i="34"/>
  <c r="J20776" i="34"/>
  <c r="J20768" i="34"/>
  <c r="J20760" i="34"/>
  <c r="J20752" i="34"/>
  <c r="J20744" i="34"/>
  <c r="J20736" i="34"/>
  <c r="J20728" i="34"/>
  <c r="J20720" i="34"/>
  <c r="J20712" i="34"/>
  <c r="J20704" i="34"/>
  <c r="J20696" i="34"/>
  <c r="J20688" i="34"/>
  <c r="J20680" i="34"/>
  <c r="J20672" i="34"/>
  <c r="J20664" i="34"/>
  <c r="J20656" i="34"/>
  <c r="J20648" i="34"/>
  <c r="J20640" i="34"/>
  <c r="J20632" i="34"/>
  <c r="J20624" i="34"/>
  <c r="J20616" i="34"/>
  <c r="J20608" i="34"/>
  <c r="J20600" i="34"/>
  <c r="J20592" i="34"/>
  <c r="J20584" i="34"/>
  <c r="J20576" i="34"/>
  <c r="J20568" i="34"/>
  <c r="J20560" i="34"/>
  <c r="J20552" i="34"/>
  <c r="J20544" i="34"/>
  <c r="J20536" i="34"/>
  <c r="J20528" i="34"/>
  <c r="J20520" i="34"/>
  <c r="J20512" i="34"/>
  <c r="J20504" i="34"/>
  <c r="J20496" i="34"/>
  <c r="J20488" i="34"/>
  <c r="J20480" i="34"/>
  <c r="J20472" i="34"/>
  <c r="J20464" i="34"/>
  <c r="J20456" i="34"/>
  <c r="J20448" i="34"/>
  <c r="J20440" i="34"/>
  <c r="J20432" i="34"/>
  <c r="J20424" i="34"/>
  <c r="J20416" i="34"/>
  <c r="J20408" i="34"/>
  <c r="J20400" i="34"/>
  <c r="J20392" i="34"/>
  <c r="J20384" i="34"/>
  <c r="J20376" i="34"/>
  <c r="J20368" i="34"/>
  <c r="J20360" i="34"/>
  <c r="J20352" i="34"/>
  <c r="J20344" i="34"/>
  <c r="J20336" i="34"/>
  <c r="J20328" i="34"/>
  <c r="J20320" i="34"/>
  <c r="J20312" i="34"/>
  <c r="J20304" i="34"/>
  <c r="J20296" i="34"/>
  <c r="J20288" i="34"/>
  <c r="J20280" i="34"/>
  <c r="J20272" i="34"/>
  <c r="J20264" i="34"/>
  <c r="J20256" i="34"/>
  <c r="J20248" i="34"/>
  <c r="J20240" i="34"/>
  <c r="J20232" i="34"/>
  <c r="J20224" i="34"/>
  <c r="J20216" i="34"/>
  <c r="J20208" i="34"/>
  <c r="J20200" i="34"/>
  <c r="J20192" i="34"/>
  <c r="J20184" i="34"/>
  <c r="J20176" i="34"/>
  <c r="J20168" i="34"/>
  <c r="J20160" i="34"/>
  <c r="J20152" i="34"/>
  <c r="J20144" i="34"/>
  <c r="J20136" i="34"/>
  <c r="J20128" i="34"/>
  <c r="J20120" i="34"/>
  <c r="J20112" i="34"/>
  <c r="J20104" i="34"/>
  <c r="J20096" i="34"/>
  <c r="J20088" i="34"/>
  <c r="J20080" i="34"/>
  <c r="J20072" i="34"/>
  <c r="J20064" i="34"/>
  <c r="J20056" i="34"/>
  <c r="J20048" i="34"/>
  <c r="J20040" i="34"/>
  <c r="J20032" i="34"/>
  <c r="J20024" i="34"/>
  <c r="J20016" i="34"/>
  <c r="J20008" i="34"/>
  <c r="J20000" i="34"/>
  <c r="J19992" i="34"/>
  <c r="J19984" i="34"/>
  <c r="J19976" i="34"/>
  <c r="J19968" i="34"/>
  <c r="J19960" i="34"/>
  <c r="J19952" i="34"/>
  <c r="J19944" i="34"/>
  <c r="J19936" i="34"/>
  <c r="J19928" i="34"/>
  <c r="J19920" i="34"/>
  <c r="J19912" i="34"/>
  <c r="J19904" i="34"/>
  <c r="J19896" i="34"/>
  <c r="J19888" i="34"/>
  <c r="J19880" i="34"/>
  <c r="J19872" i="34"/>
  <c r="J19864" i="34"/>
  <c r="J19856" i="34"/>
  <c r="J19848" i="34"/>
  <c r="J19840" i="34"/>
  <c r="J19832" i="34"/>
  <c r="J19824" i="34"/>
  <c r="J19816" i="34"/>
  <c r="J19808" i="34"/>
  <c r="J19800" i="34"/>
  <c r="J19792" i="34"/>
  <c r="J19784" i="34"/>
  <c r="J19776" i="34"/>
  <c r="J19768" i="34"/>
  <c r="J19760" i="34"/>
  <c r="J19752" i="34"/>
  <c r="J19744" i="34"/>
  <c r="J19736" i="34"/>
  <c r="J19728" i="34"/>
  <c r="J19720" i="34"/>
  <c r="J19712" i="34"/>
  <c r="J19704" i="34"/>
  <c r="J19696" i="34"/>
  <c r="J19688" i="34"/>
  <c r="J19680" i="34"/>
  <c r="J19672" i="34"/>
  <c r="J19664" i="34"/>
  <c r="J19656" i="34"/>
  <c r="J19648" i="34"/>
  <c r="J19640" i="34"/>
  <c r="J19632" i="34"/>
  <c r="J19624" i="34"/>
  <c r="J19616" i="34"/>
  <c r="J19608" i="34"/>
  <c r="J19600" i="34"/>
  <c r="J19592" i="34"/>
  <c r="J19584" i="34"/>
  <c r="J19576" i="34"/>
  <c r="J19568" i="34"/>
  <c r="J19560" i="34"/>
  <c r="J19552" i="34"/>
  <c r="J19544" i="34"/>
  <c r="J19536" i="34"/>
  <c r="J19528" i="34"/>
  <c r="J19520" i="34"/>
  <c r="J19512" i="34"/>
  <c r="J19504" i="34"/>
  <c r="J19496" i="34"/>
  <c r="J19488" i="34"/>
  <c r="J19480" i="34"/>
  <c r="J19472" i="34"/>
  <c r="J19464" i="34"/>
  <c r="J19456" i="34"/>
  <c r="J19448" i="34"/>
  <c r="J19440" i="34"/>
  <c r="J19432" i="34"/>
  <c r="J19424" i="34"/>
  <c r="J19416" i="34"/>
  <c r="J19408" i="34"/>
  <c r="J19400" i="34"/>
  <c r="J19392" i="34"/>
  <c r="J19384" i="34"/>
  <c r="J19376" i="34"/>
  <c r="J19368" i="34"/>
  <c r="J19360" i="34"/>
  <c r="J19352" i="34"/>
  <c r="J19344" i="34"/>
  <c r="J19336" i="34"/>
  <c r="J19328" i="34"/>
  <c r="J19320" i="34"/>
  <c r="J19312" i="34"/>
  <c r="J19304" i="34"/>
  <c r="J19296" i="34"/>
  <c r="J19288" i="34"/>
  <c r="J19280" i="34"/>
  <c r="J19272" i="34"/>
  <c r="J19264" i="34"/>
  <c r="J19256" i="34"/>
  <c r="J19248" i="34"/>
  <c r="J19240" i="34"/>
  <c r="J19232" i="34"/>
  <c r="J19224" i="34"/>
  <c r="J19216" i="34"/>
  <c r="J19208" i="34"/>
  <c r="J19200" i="34"/>
  <c r="J19192" i="34"/>
  <c r="J19184" i="34"/>
  <c r="J19176" i="34"/>
  <c r="J19168" i="34"/>
  <c r="J19160" i="34"/>
  <c r="J19152" i="34"/>
  <c r="J19144" i="34"/>
  <c r="J19136" i="34"/>
  <c r="J19128" i="34"/>
  <c r="J19120" i="34"/>
  <c r="J19112" i="34"/>
  <c r="J19104" i="34"/>
  <c r="J19096" i="34"/>
  <c r="J19088" i="34"/>
  <c r="J19080" i="34"/>
  <c r="J19072" i="34"/>
  <c r="J19064" i="34"/>
  <c r="J19056" i="34"/>
  <c r="J19048" i="34"/>
  <c r="J19040" i="34"/>
  <c r="J19032" i="34"/>
  <c r="J19024" i="34"/>
  <c r="J19016" i="34"/>
  <c r="J19008" i="34"/>
  <c r="J19000" i="34"/>
  <c r="J18992" i="34"/>
  <c r="J18984" i="34"/>
  <c r="J18976" i="34"/>
  <c r="J18968" i="34"/>
  <c r="J18960" i="34"/>
  <c r="J18952" i="34"/>
  <c r="J18944" i="34"/>
  <c r="J18936" i="34"/>
  <c r="J18928" i="34"/>
  <c r="J18920" i="34"/>
  <c r="J18912" i="34"/>
  <c r="J18904" i="34"/>
  <c r="J18896" i="34"/>
  <c r="J18888" i="34"/>
  <c r="J18880" i="34"/>
  <c r="J18872" i="34"/>
  <c r="J18864" i="34"/>
  <c r="J18856" i="34"/>
  <c r="J18848" i="34"/>
  <c r="J18840" i="34"/>
  <c r="J18832" i="34"/>
  <c r="J18824" i="34"/>
  <c r="J18816" i="34"/>
  <c r="J18808" i="34"/>
  <c r="J18800" i="34"/>
  <c r="J18792" i="34"/>
  <c r="J18784" i="34"/>
  <c r="J18776" i="34"/>
  <c r="J18768" i="34"/>
  <c r="J18760" i="34"/>
  <c r="J18752" i="34"/>
  <c r="J18744" i="34"/>
  <c r="J18736" i="34"/>
  <c r="J18728" i="34"/>
  <c r="J18720" i="34"/>
  <c r="J18712" i="34"/>
  <c r="J18704" i="34"/>
  <c r="J18696" i="34"/>
  <c r="J18688" i="34"/>
  <c r="J18680" i="34"/>
  <c r="J18672" i="34"/>
  <c r="J18664" i="34"/>
  <c r="J18656" i="34"/>
  <c r="J18648" i="34"/>
  <c r="J18640" i="34"/>
  <c r="J18632" i="34"/>
  <c r="J18624" i="34"/>
  <c r="J18616" i="34"/>
  <c r="J18608" i="34"/>
  <c r="J18600" i="34"/>
  <c r="J18592" i="34"/>
  <c r="J18584" i="34"/>
  <c r="J18576" i="34"/>
  <c r="J18568" i="34"/>
  <c r="J18560" i="34"/>
  <c r="J18552" i="34"/>
  <c r="J18544" i="34"/>
  <c r="J18536" i="34"/>
  <c r="J18528" i="34"/>
  <c r="J18520" i="34"/>
  <c r="J18512" i="34"/>
  <c r="J18504" i="34"/>
  <c r="J18496" i="34"/>
  <c r="J18488" i="34"/>
  <c r="J18480" i="34"/>
  <c r="J18472" i="34"/>
  <c r="J18464" i="34"/>
  <c r="J18456" i="34"/>
  <c r="J18448" i="34"/>
  <c r="J18440" i="34"/>
  <c r="J18432" i="34"/>
  <c r="J18424" i="34"/>
  <c r="J18416" i="34"/>
  <c r="J18408" i="34"/>
  <c r="J18400" i="34"/>
  <c r="J18392" i="34"/>
  <c r="J18384" i="34"/>
  <c r="J18376" i="34"/>
  <c r="J18368" i="34"/>
  <c r="J18360" i="34"/>
  <c r="J18352" i="34"/>
  <c r="J18344" i="34"/>
  <c r="J18336" i="34"/>
  <c r="J18328" i="34"/>
  <c r="J18320" i="34"/>
  <c r="J18312" i="34"/>
  <c r="J18304" i="34"/>
  <c r="J18296" i="34"/>
  <c r="J18288" i="34"/>
  <c r="J18280" i="34"/>
  <c r="J18272" i="34"/>
  <c r="J18264" i="34"/>
  <c r="J18256" i="34"/>
  <c r="J18248" i="34"/>
  <c r="J18240" i="34"/>
  <c r="J18232" i="34"/>
  <c r="J18224" i="34"/>
  <c r="J18216" i="34"/>
  <c r="J18208" i="34"/>
  <c r="J18200" i="34"/>
  <c r="J18192" i="34"/>
  <c r="J18184" i="34"/>
  <c r="J18176" i="34"/>
  <c r="J18168" i="34"/>
  <c r="J18160" i="34"/>
  <c r="J18152" i="34"/>
  <c r="J18144" i="34"/>
  <c r="J18136" i="34"/>
  <c r="J18128" i="34"/>
  <c r="J18120" i="34"/>
  <c r="J18112" i="34"/>
  <c r="J18104" i="34"/>
  <c r="J18096" i="34"/>
  <c r="J18088" i="34"/>
  <c r="J18080" i="34"/>
  <c r="J18072" i="34"/>
  <c r="J18064" i="34"/>
  <c r="J18056" i="34"/>
  <c r="J18048" i="34"/>
  <c r="J18040" i="34"/>
  <c r="J18032" i="34"/>
  <c r="J18024" i="34"/>
  <c r="J18016" i="34"/>
  <c r="J18008" i="34"/>
  <c r="J18000" i="34"/>
  <c r="J17992" i="34"/>
  <c r="J17984" i="34"/>
  <c r="J17976" i="34"/>
  <c r="J17968" i="34"/>
  <c r="J17960" i="34"/>
  <c r="J17952" i="34"/>
  <c r="J17944" i="34"/>
  <c r="J17936" i="34"/>
  <c r="J17928" i="34"/>
  <c r="J17920" i="34"/>
  <c r="J17912" i="34"/>
  <c r="J17904" i="34"/>
  <c r="J17896" i="34"/>
  <c r="J17888" i="34"/>
  <c r="J17880" i="34"/>
  <c r="J17872" i="34"/>
  <c r="J17864" i="34"/>
  <c r="J17856" i="34"/>
  <c r="J17848" i="34"/>
  <c r="J17840" i="34"/>
  <c r="J17832" i="34"/>
  <c r="J17824" i="34"/>
  <c r="J17816" i="34"/>
  <c r="J17808" i="34"/>
  <c r="J17800" i="34"/>
  <c r="J17792" i="34"/>
  <c r="J17784" i="34"/>
  <c r="J17776" i="34"/>
  <c r="J17768" i="34"/>
  <c r="J17760" i="34"/>
  <c r="J17752" i="34"/>
  <c r="J17744" i="34"/>
  <c r="J17736" i="34"/>
  <c r="J17728" i="34"/>
  <c r="J17720" i="34"/>
  <c r="J17712" i="34"/>
  <c r="J17704" i="34"/>
  <c r="J17696" i="34"/>
  <c r="J17688" i="34"/>
  <c r="J17680" i="34"/>
  <c r="J17672" i="34"/>
  <c r="J17664" i="34"/>
  <c r="J17656" i="34"/>
  <c r="J17648" i="34"/>
  <c r="J17640" i="34"/>
  <c r="J17632" i="34"/>
  <c r="J17624" i="34"/>
  <c r="J17616" i="34"/>
  <c r="J17608" i="34"/>
  <c r="J17600" i="34"/>
  <c r="J17592" i="34"/>
  <c r="J17584" i="34"/>
  <c r="J17576" i="34"/>
  <c r="J17568" i="34"/>
  <c r="J17560" i="34"/>
  <c r="J17552" i="34"/>
  <c r="J17544" i="34"/>
  <c r="J17536" i="34"/>
  <c r="J17528" i="34"/>
  <c r="J17520" i="34"/>
  <c r="J17512" i="34"/>
  <c r="J17504" i="34"/>
  <c r="J17496" i="34"/>
  <c r="J17488" i="34"/>
  <c r="J17480" i="34"/>
  <c r="J17472" i="34"/>
  <c r="J17464" i="34"/>
  <c r="J17456" i="34"/>
  <c r="J17448" i="34"/>
  <c r="J17440" i="34"/>
  <c r="J17432" i="34"/>
  <c r="J17424" i="34"/>
  <c r="J17416" i="34"/>
  <c r="J17408" i="34"/>
  <c r="J17400" i="34"/>
  <c r="J17392" i="34"/>
  <c r="J17384" i="34"/>
  <c r="J17376" i="34"/>
  <c r="J17368" i="34"/>
  <c r="J17360" i="34"/>
  <c r="J17352" i="34"/>
  <c r="J17344" i="34"/>
  <c r="J17336" i="34"/>
  <c r="J17328" i="34"/>
  <c r="J17320" i="34"/>
  <c r="J17312" i="34"/>
  <c r="J17304" i="34"/>
  <c r="J17296" i="34"/>
  <c r="J17288" i="34"/>
  <c r="J17280" i="34"/>
  <c r="J17272" i="34"/>
  <c r="J17264" i="34"/>
  <c r="J17256" i="34"/>
  <c r="J17248" i="34"/>
  <c r="J17240" i="34"/>
  <c r="J17232" i="34"/>
  <c r="J17224" i="34"/>
  <c r="J17216" i="34"/>
  <c r="J17208" i="34"/>
  <c r="J17200" i="34"/>
  <c r="J17192" i="34"/>
  <c r="J17184" i="34"/>
  <c r="J17176" i="34"/>
  <c r="J17168" i="34"/>
  <c r="J17160" i="34"/>
  <c r="J17152" i="34"/>
  <c r="J17144" i="34"/>
  <c r="J17136" i="34"/>
  <c r="J17128" i="34"/>
  <c r="J17120" i="34"/>
  <c r="J17112" i="34"/>
  <c r="J17104" i="34"/>
  <c r="J17096" i="34"/>
  <c r="J17088" i="34"/>
  <c r="J17080" i="34"/>
  <c r="J17072" i="34"/>
  <c r="J17064" i="34"/>
  <c r="J17056" i="34"/>
  <c r="J17048" i="34"/>
  <c r="J17040" i="34"/>
  <c r="J17032" i="34"/>
  <c r="J17024" i="34"/>
  <c r="J17016" i="34"/>
  <c r="J17008" i="34"/>
  <c r="J17000" i="34"/>
  <c r="J16992" i="34"/>
  <c r="J16984" i="34"/>
  <c r="J16976" i="34"/>
  <c r="J16968" i="34"/>
  <c r="J16960" i="34"/>
  <c r="J16952" i="34"/>
  <c r="J16944" i="34"/>
  <c r="J16936" i="34"/>
  <c r="J16928" i="34"/>
  <c r="J16920" i="34"/>
  <c r="J16912" i="34"/>
  <c r="J16904" i="34"/>
  <c r="J16896" i="34"/>
  <c r="J16888" i="34"/>
  <c r="J16880" i="34"/>
  <c r="J16872" i="34"/>
  <c r="J16864" i="34"/>
  <c r="J16856" i="34"/>
  <c r="J16848" i="34"/>
  <c r="J16840" i="34"/>
  <c r="J16832" i="34"/>
  <c r="J16824" i="34"/>
  <c r="J16816" i="34"/>
  <c r="J16808" i="34"/>
  <c r="J16800" i="34"/>
  <c r="J16792" i="34"/>
  <c r="J16784" i="34"/>
  <c r="J16776" i="34"/>
  <c r="J16768" i="34"/>
  <c r="J16760" i="34"/>
  <c r="J16752" i="34"/>
  <c r="J16744" i="34"/>
  <c r="J16736" i="34"/>
  <c r="J16728" i="34"/>
  <c r="J16720" i="34"/>
  <c r="J16712" i="34"/>
  <c r="J16704" i="34"/>
  <c r="J16696" i="34"/>
  <c r="J16688" i="34"/>
  <c r="J16680" i="34"/>
  <c r="J16672" i="34"/>
  <c r="J16664" i="34"/>
  <c r="J16656" i="34"/>
  <c r="J16648" i="34"/>
  <c r="J16640" i="34"/>
  <c r="J16632" i="34"/>
  <c r="J16624" i="34"/>
  <c r="J16616" i="34"/>
  <c r="J16608" i="34"/>
  <c r="J16600" i="34"/>
  <c r="J16592" i="34"/>
  <c r="J16584" i="34"/>
  <c r="J16576" i="34"/>
  <c r="J16568" i="34"/>
  <c r="J16560" i="34"/>
  <c r="J16552" i="34"/>
  <c r="J16544" i="34"/>
  <c r="J16536" i="34"/>
  <c r="J16528" i="34"/>
  <c r="J16520" i="34"/>
  <c r="J16512" i="34"/>
  <c r="J16504" i="34"/>
  <c r="J16496" i="34"/>
  <c r="J16488" i="34"/>
  <c r="J16480" i="34"/>
  <c r="J16472" i="34"/>
  <c r="J16464" i="34"/>
  <c r="J16456" i="34"/>
  <c r="J16448" i="34"/>
  <c r="J16440" i="34"/>
  <c r="J16432" i="34"/>
  <c r="J16424" i="34"/>
  <c r="J16416" i="34"/>
  <c r="J16408" i="34"/>
  <c r="J16400" i="34"/>
  <c r="J16392" i="34"/>
  <c r="J16384" i="34"/>
  <c r="J16376" i="34"/>
  <c r="J16368" i="34"/>
  <c r="J16360" i="34"/>
  <c r="J16352" i="34"/>
  <c r="J16344" i="34"/>
  <c r="J16336" i="34"/>
  <c r="J16328" i="34"/>
  <c r="J16320" i="34"/>
  <c r="J16312" i="34"/>
  <c r="J16304" i="34"/>
  <c r="J16296" i="34"/>
  <c r="J16288" i="34"/>
  <c r="J16280" i="34"/>
  <c r="J16272" i="34"/>
  <c r="J16264" i="34"/>
  <c r="J16256" i="34"/>
  <c r="J16248" i="34"/>
  <c r="J16240" i="34"/>
  <c r="J16232" i="34"/>
  <c r="J16224" i="34"/>
  <c r="J16216" i="34"/>
  <c r="J16208" i="34"/>
  <c r="J16200" i="34"/>
  <c r="J16192" i="34"/>
  <c r="J16184" i="34"/>
  <c r="J16176" i="34"/>
  <c r="J16168" i="34"/>
  <c r="J16160" i="34"/>
  <c r="J16152" i="34"/>
  <c r="J16144" i="34"/>
  <c r="J16136" i="34"/>
  <c r="J16128" i="34"/>
  <c r="J16120" i="34"/>
  <c r="J16112" i="34"/>
  <c r="J16104" i="34"/>
  <c r="J16096" i="34"/>
  <c r="J16088" i="34"/>
  <c r="J16080" i="34"/>
  <c r="J16072" i="34"/>
  <c r="J16064" i="34"/>
  <c r="J16056" i="34"/>
  <c r="J16048" i="34"/>
  <c r="J16040" i="34"/>
  <c r="J16032" i="34"/>
  <c r="J16024" i="34"/>
  <c r="J16016" i="34"/>
  <c r="J16008" i="34"/>
  <c r="J16000" i="34"/>
  <c r="J15992" i="34"/>
  <c r="J15984" i="34"/>
  <c r="J15976" i="34"/>
  <c r="J15968" i="34"/>
  <c r="J15960" i="34"/>
  <c r="J15952" i="34"/>
  <c r="J15944" i="34"/>
  <c r="J15936" i="34"/>
  <c r="J15928" i="34"/>
  <c r="J15920" i="34"/>
  <c r="J15912" i="34"/>
  <c r="J15904" i="34"/>
  <c r="J15896" i="34"/>
  <c r="J15888" i="34"/>
  <c r="J15880" i="34"/>
  <c r="J15872" i="34"/>
  <c r="J15864" i="34"/>
  <c r="J15856" i="34"/>
  <c r="J15848" i="34"/>
  <c r="J15840" i="34"/>
  <c r="J15832" i="34"/>
  <c r="J15824" i="34"/>
  <c r="J15816" i="34"/>
  <c r="J15808" i="34"/>
  <c r="J15800" i="34"/>
  <c r="J15792" i="34"/>
  <c r="J15784" i="34"/>
  <c r="J15776" i="34"/>
  <c r="J15768" i="34"/>
  <c r="J15760" i="34"/>
  <c r="J15752" i="34"/>
  <c r="J15744" i="34"/>
  <c r="J15736" i="34"/>
  <c r="J15728" i="34"/>
  <c r="J15720" i="34"/>
  <c r="J15712" i="34"/>
  <c r="J15704" i="34"/>
  <c r="J15696" i="34"/>
  <c r="J15688" i="34"/>
  <c r="J15680" i="34"/>
  <c r="J15672" i="34"/>
  <c r="J15664" i="34"/>
  <c r="J15656" i="34"/>
  <c r="J15648" i="34"/>
  <c r="J15640" i="34"/>
  <c r="J15632" i="34"/>
  <c r="J15624" i="34"/>
  <c r="J15616" i="34"/>
  <c r="J15608" i="34"/>
  <c r="J15600" i="34"/>
  <c r="J15592" i="34"/>
  <c r="J15584" i="34"/>
  <c r="J15576" i="34"/>
  <c r="J15568" i="34"/>
  <c r="J15560" i="34"/>
  <c r="J15552" i="34"/>
  <c r="J15544" i="34"/>
  <c r="J15536" i="34"/>
  <c r="J15528" i="34"/>
  <c r="J15520" i="34"/>
  <c r="J15512" i="34"/>
  <c r="J15504" i="34"/>
  <c r="J15496" i="34"/>
  <c r="J15488" i="34"/>
  <c r="J15480" i="34"/>
  <c r="J15472" i="34"/>
  <c r="J15464" i="34"/>
  <c r="J15456" i="34"/>
  <c r="J15448" i="34"/>
  <c r="J15440" i="34"/>
  <c r="J15432" i="34"/>
  <c r="J15424" i="34"/>
  <c r="J15416" i="34"/>
  <c r="J15408" i="34"/>
  <c r="J15400" i="34"/>
  <c r="J15392" i="34"/>
  <c r="J15384" i="34"/>
  <c r="J15376" i="34"/>
  <c r="J15368" i="34"/>
  <c r="J15360" i="34"/>
  <c r="J15352" i="34"/>
  <c r="J15344" i="34"/>
  <c r="J15336" i="34"/>
  <c r="J15328" i="34"/>
  <c r="J15320" i="34"/>
  <c r="J15312" i="34"/>
  <c r="J15304" i="34"/>
  <c r="J15296" i="34"/>
  <c r="J15288" i="34"/>
  <c r="J15280" i="34"/>
  <c r="J15272" i="34"/>
  <c r="J15264" i="34"/>
  <c r="J15256" i="34"/>
  <c r="J15248" i="34"/>
  <c r="J15240" i="34"/>
  <c r="J15232" i="34"/>
  <c r="J15224" i="34"/>
  <c r="J15216" i="34"/>
  <c r="J15208" i="34"/>
  <c r="J15200" i="34"/>
  <c r="J15192" i="34"/>
  <c r="J15184" i="34"/>
  <c r="J15176" i="34"/>
  <c r="J15168" i="34"/>
  <c r="J15160" i="34"/>
  <c r="J15152" i="34"/>
  <c r="J15144" i="34"/>
  <c r="J15136" i="34"/>
  <c r="J15128" i="34"/>
  <c r="J15120" i="34"/>
  <c r="J15112" i="34"/>
  <c r="J15104" i="34"/>
  <c r="J15096" i="34"/>
  <c r="J15088" i="34"/>
  <c r="J15080" i="34"/>
  <c r="J15072" i="34"/>
  <c r="J15064" i="34"/>
  <c r="J15056" i="34"/>
  <c r="J15048" i="34"/>
  <c r="J15040" i="34"/>
  <c r="J15032" i="34"/>
  <c r="J15024" i="34"/>
  <c r="J15016" i="34"/>
  <c r="J15008" i="34"/>
  <c r="J15000" i="34"/>
  <c r="J14992" i="34"/>
  <c r="J14984" i="34"/>
  <c r="J14976" i="34"/>
  <c r="J14968" i="34"/>
  <c r="J14960" i="34"/>
  <c r="J14952" i="34"/>
  <c r="J14944" i="34"/>
  <c r="J14936" i="34"/>
  <c r="J14928" i="34"/>
  <c r="J14920" i="34"/>
  <c r="J14912" i="34"/>
  <c r="J14904" i="34"/>
  <c r="J14896" i="34"/>
  <c r="J14888" i="34"/>
  <c r="J14880" i="34"/>
  <c r="J14872" i="34"/>
  <c r="J14864" i="34"/>
  <c r="J14856" i="34"/>
  <c r="J14848" i="34"/>
  <c r="J14840" i="34"/>
  <c r="J14832" i="34"/>
  <c r="J14824" i="34"/>
  <c r="J14816" i="34"/>
  <c r="J14808" i="34"/>
  <c r="J14800" i="34"/>
  <c r="J14792" i="34"/>
  <c r="J14784" i="34"/>
  <c r="J14776" i="34"/>
  <c r="J14768" i="34"/>
  <c r="J14760" i="34"/>
  <c r="J14752" i="34"/>
  <c r="J14744" i="34"/>
  <c r="J14736" i="34"/>
  <c r="J14728" i="34"/>
  <c r="J14720" i="34"/>
  <c r="J14712" i="34"/>
  <c r="J14704" i="34"/>
  <c r="J14696" i="34"/>
  <c r="J14688" i="34"/>
  <c r="J14680" i="34"/>
  <c r="J14672" i="34"/>
  <c r="J14664" i="34"/>
  <c r="J14656" i="34"/>
  <c r="J14648" i="34"/>
  <c r="J14640" i="34"/>
  <c r="J14632" i="34"/>
  <c r="J14624" i="34"/>
  <c r="J14616" i="34"/>
  <c r="J14608" i="34"/>
  <c r="J14600" i="34"/>
  <c r="J14592" i="34"/>
  <c r="J14584" i="34"/>
  <c r="J14576" i="34"/>
  <c r="J14568" i="34"/>
  <c r="J14560" i="34"/>
  <c r="J14552" i="34"/>
  <c r="J14544" i="34"/>
  <c r="J14536" i="34"/>
  <c r="J14528" i="34"/>
  <c r="J14520" i="34"/>
  <c r="J14512" i="34"/>
  <c r="J14504" i="34"/>
  <c r="J14496" i="34"/>
  <c r="J14488" i="34"/>
  <c r="J14480" i="34"/>
  <c r="J14472" i="34"/>
  <c r="J14464" i="34"/>
  <c r="J14456" i="34"/>
  <c r="J14448" i="34"/>
  <c r="J14440" i="34"/>
  <c r="J14432" i="34"/>
  <c r="J14424" i="34"/>
  <c r="J14416" i="34"/>
  <c r="J14408" i="34"/>
  <c r="J14400" i="34"/>
  <c r="J14392" i="34"/>
  <c r="J14384" i="34"/>
  <c r="J14376" i="34"/>
  <c r="J14368" i="34"/>
  <c r="J14360" i="34"/>
  <c r="J14352" i="34"/>
  <c r="J14344" i="34"/>
  <c r="J14336" i="34"/>
  <c r="J14328" i="34"/>
  <c r="J14320" i="34"/>
  <c r="J14312" i="34"/>
  <c r="J14304" i="34"/>
  <c r="J14296" i="34"/>
  <c r="J14288" i="34"/>
  <c r="J14280" i="34"/>
  <c r="J14272" i="34"/>
  <c r="J14264" i="34"/>
  <c r="J14256" i="34"/>
  <c r="J14248" i="34"/>
  <c r="J14240" i="34"/>
  <c r="J14232" i="34"/>
  <c r="J14224" i="34"/>
  <c r="J14216" i="34"/>
  <c r="J14208" i="34"/>
  <c r="J14200" i="34"/>
  <c r="J14192" i="34"/>
  <c r="J14184" i="34"/>
  <c r="J14176" i="34"/>
  <c r="J14168" i="34"/>
  <c r="J14160" i="34"/>
  <c r="J14152" i="34"/>
  <c r="J14144" i="34"/>
  <c r="J14136" i="34"/>
  <c r="J14128" i="34"/>
  <c r="J14120" i="34"/>
  <c r="J14112" i="34"/>
  <c r="J14104" i="34"/>
  <c r="J14096" i="34"/>
  <c r="J14088" i="34"/>
  <c r="J14080" i="34"/>
  <c r="J14072" i="34"/>
  <c r="J14064" i="34"/>
  <c r="J14056" i="34"/>
  <c r="J14048" i="34"/>
  <c r="J14040" i="34"/>
  <c r="J14032" i="34"/>
  <c r="J14024" i="34"/>
  <c r="J14016" i="34"/>
  <c r="J14008" i="34"/>
  <c r="J14000" i="34"/>
  <c r="J13992" i="34"/>
  <c r="J13984" i="34"/>
  <c r="J13976" i="34"/>
  <c r="J13968" i="34"/>
  <c r="J13960" i="34"/>
  <c r="J13952" i="34"/>
  <c r="J13944" i="34"/>
  <c r="J13936" i="34"/>
  <c r="J13928" i="34"/>
  <c r="J13920" i="34"/>
  <c r="J13912" i="34"/>
  <c r="J13904" i="34"/>
  <c r="J13896" i="34"/>
  <c r="J13888" i="34"/>
  <c r="J13880" i="34"/>
  <c r="J13872" i="34"/>
  <c r="J13864" i="34"/>
  <c r="J13856" i="34"/>
  <c r="J13848" i="34"/>
  <c r="J13840" i="34"/>
  <c r="J13832" i="34"/>
  <c r="J13824" i="34"/>
  <c r="J13816" i="34"/>
  <c r="J13808" i="34"/>
  <c r="J13800" i="34"/>
  <c r="J13792" i="34"/>
  <c r="J13784" i="34"/>
  <c r="J13776" i="34"/>
  <c r="J13768" i="34"/>
  <c r="J13760" i="34"/>
  <c r="J13752" i="34"/>
  <c r="J13744" i="34"/>
  <c r="J13736" i="34"/>
  <c r="J13728" i="34"/>
  <c r="J13720" i="34"/>
  <c r="J13712" i="34"/>
  <c r="J13704" i="34"/>
  <c r="J13696" i="34"/>
  <c r="J13688" i="34"/>
  <c r="J13680" i="34"/>
  <c r="J13672" i="34"/>
  <c r="J13664" i="34"/>
  <c r="J13656" i="34"/>
  <c r="J13648" i="34"/>
  <c r="J13640" i="34"/>
  <c r="J13632" i="34"/>
  <c r="J13624" i="34"/>
  <c r="J13616" i="34"/>
  <c r="J13608" i="34"/>
  <c r="J13600" i="34"/>
  <c r="J13592" i="34"/>
  <c r="J13584" i="34"/>
  <c r="J13576" i="34"/>
  <c r="J13568" i="34"/>
  <c r="J13560" i="34"/>
  <c r="J13552" i="34"/>
  <c r="J13544" i="34"/>
  <c r="J13536" i="34"/>
  <c r="J13528" i="34"/>
  <c r="J13520" i="34"/>
  <c r="J13512" i="34"/>
  <c r="J13504" i="34"/>
  <c r="J13496" i="34"/>
  <c r="J13488" i="34"/>
  <c r="J13480" i="34"/>
  <c r="J13472" i="34"/>
  <c r="J13464" i="34"/>
  <c r="J13456" i="34"/>
  <c r="J13448" i="34"/>
  <c r="J13440" i="34"/>
  <c r="J13432" i="34"/>
  <c r="J13424" i="34"/>
  <c r="J13416" i="34"/>
  <c r="J13408" i="34"/>
  <c r="J13400" i="34"/>
  <c r="J13392" i="34"/>
  <c r="J13384" i="34"/>
  <c r="J13376" i="34"/>
  <c r="J13368" i="34"/>
  <c r="J13360" i="34"/>
  <c r="J13352" i="34"/>
  <c r="J13344" i="34"/>
  <c r="J13336" i="34"/>
  <c r="J13328" i="34"/>
  <c r="J13320" i="34"/>
  <c r="J13312" i="34"/>
  <c r="J13304" i="34"/>
  <c r="J13296" i="34"/>
  <c r="J13288" i="34"/>
  <c r="J13280" i="34"/>
  <c r="J13272" i="34"/>
  <c r="J13264" i="34"/>
  <c r="J13256" i="34"/>
  <c r="J13248" i="34"/>
  <c r="J13240" i="34"/>
  <c r="J22383" i="34"/>
  <c r="J22375" i="34"/>
  <c r="J22367" i="34"/>
  <c r="J22359" i="34"/>
  <c r="J22351" i="34"/>
  <c r="J22343" i="34"/>
  <c r="J22335" i="34"/>
  <c r="J22327" i="34"/>
  <c r="J22319" i="34"/>
  <c r="J22311" i="34"/>
  <c r="J22303" i="34"/>
  <c r="J22295" i="34"/>
  <c r="J22287" i="34"/>
  <c r="J22279" i="34"/>
  <c r="J22271" i="34"/>
  <c r="J22263" i="34"/>
  <c r="J22255" i="34"/>
  <c r="J22247" i="34"/>
  <c r="J22239" i="34"/>
  <c r="J22231" i="34"/>
  <c r="J22223" i="34"/>
  <c r="J22215" i="34"/>
  <c r="J22207" i="34"/>
  <c r="J22199" i="34"/>
  <c r="J22191" i="34"/>
  <c r="J22183" i="34"/>
  <c r="J22175" i="34"/>
  <c r="J22167" i="34"/>
  <c r="J22159" i="34"/>
  <c r="J22151" i="34"/>
  <c r="J22143" i="34"/>
  <c r="J22135" i="34"/>
  <c r="J22127" i="34"/>
  <c r="J22119" i="34"/>
  <c r="J22111" i="34"/>
  <c r="J22103" i="34"/>
  <c r="J22095" i="34"/>
  <c r="J22087" i="34"/>
  <c r="J22079" i="34"/>
  <c r="J22071" i="34"/>
  <c r="J22063" i="34"/>
  <c r="J22055" i="34"/>
  <c r="J22047" i="34"/>
  <c r="J22039" i="34"/>
  <c r="J22031" i="34"/>
  <c r="J22023" i="34"/>
  <c r="J22015" i="34"/>
  <c r="J22007" i="34"/>
  <c r="J21999" i="34"/>
  <c r="J21991" i="34"/>
  <c r="J21983" i="34"/>
  <c r="J21975" i="34"/>
  <c r="J21967" i="34"/>
  <c r="J21959" i="34"/>
  <c r="J21951" i="34"/>
  <c r="J21943" i="34"/>
  <c r="J21935" i="34"/>
  <c r="J21927" i="34"/>
  <c r="J21919" i="34"/>
  <c r="J21911" i="34"/>
  <c r="J21903" i="34"/>
  <c r="J21895" i="34"/>
  <c r="J21887" i="34"/>
  <c r="J21879" i="34"/>
  <c r="J21871" i="34"/>
  <c r="J21863" i="34"/>
  <c r="J21855" i="34"/>
  <c r="J21847" i="34"/>
  <c r="J21839" i="34"/>
  <c r="J21831" i="34"/>
  <c r="J21823" i="34"/>
  <c r="J21815" i="34"/>
  <c r="J21807" i="34"/>
  <c r="J21799" i="34"/>
  <c r="J21791" i="34"/>
  <c r="J21783" i="34"/>
  <c r="J21775" i="34"/>
  <c r="J21767" i="34"/>
  <c r="J21759" i="34"/>
  <c r="J21751" i="34"/>
  <c r="J21743" i="34"/>
  <c r="J21735" i="34"/>
  <c r="J21727" i="34"/>
  <c r="J21719" i="34"/>
  <c r="J21711" i="34"/>
  <c r="J21703" i="34"/>
  <c r="J21695" i="34"/>
  <c r="J21687" i="34"/>
  <c r="J21679" i="34"/>
  <c r="J21671" i="34"/>
  <c r="J21663" i="34"/>
  <c r="J21655" i="34"/>
  <c r="J21647" i="34"/>
  <c r="J21639" i="34"/>
  <c r="J21631" i="34"/>
  <c r="J21623" i="34"/>
  <c r="J21615" i="34"/>
  <c r="J21607" i="34"/>
  <c r="J21599" i="34"/>
  <c r="J21591" i="34"/>
  <c r="J21583" i="34"/>
  <c r="J21575" i="34"/>
  <c r="J21567" i="34"/>
  <c r="J21559" i="34"/>
  <c r="J21551" i="34"/>
  <c r="J21543" i="34"/>
  <c r="J21535" i="34"/>
  <c r="J21527" i="34"/>
  <c r="J21519" i="34"/>
  <c r="J21511" i="34"/>
  <c r="J21503" i="34"/>
  <c r="J21495" i="34"/>
  <c r="J21487" i="34"/>
  <c r="J21479" i="34"/>
  <c r="J21471" i="34"/>
  <c r="J21463" i="34"/>
  <c r="J21455" i="34"/>
  <c r="J21447" i="34"/>
  <c r="J21439" i="34"/>
  <c r="J21431" i="34"/>
  <c r="J21423" i="34"/>
  <c r="J21415" i="34"/>
  <c r="J21407" i="34"/>
  <c r="J21399" i="34"/>
  <c r="J21391" i="34"/>
  <c r="J21383" i="34"/>
  <c r="J21375" i="34"/>
  <c r="J21367" i="34"/>
  <c r="J21359" i="34"/>
  <c r="J21351" i="34"/>
  <c r="J21343" i="34"/>
  <c r="J21335" i="34"/>
  <c r="J21327" i="34"/>
  <c r="J21319" i="34"/>
  <c r="J21311" i="34"/>
  <c r="J21303" i="34"/>
  <c r="J21295" i="34"/>
  <c r="J21287" i="34"/>
  <c r="J21279" i="34"/>
  <c r="J21271" i="34"/>
  <c r="J21263" i="34"/>
  <c r="J21255" i="34"/>
  <c r="J21247" i="34"/>
  <c r="J21239" i="34"/>
  <c r="J21231" i="34"/>
  <c r="J21223" i="34"/>
  <c r="J21215" i="34"/>
  <c r="J21207" i="34"/>
  <c r="J21199" i="34"/>
  <c r="J21191" i="34"/>
  <c r="J21183" i="34"/>
  <c r="J21175" i="34"/>
  <c r="J21167" i="34"/>
  <c r="J21159" i="34"/>
  <c r="J21151" i="34"/>
  <c r="J21143" i="34"/>
  <c r="J21135" i="34"/>
  <c r="J21127" i="34"/>
  <c r="J21119" i="34"/>
  <c r="J21111" i="34"/>
  <c r="J21103" i="34"/>
  <c r="J21095" i="34"/>
  <c r="J21087" i="34"/>
  <c r="J21079" i="34"/>
  <c r="J21071" i="34"/>
  <c r="J21063" i="34"/>
  <c r="J21055" i="34"/>
  <c r="J21047" i="34"/>
  <c r="J21039" i="34"/>
  <c r="J21031" i="34"/>
  <c r="J21023" i="34"/>
  <c r="J21015" i="34"/>
  <c r="J21007" i="34"/>
  <c r="J20999" i="34"/>
  <c r="J20991" i="34"/>
  <c r="J20983" i="34"/>
  <c r="J20975" i="34"/>
  <c r="J20967" i="34"/>
  <c r="J20959" i="34"/>
  <c r="J20951" i="34"/>
  <c r="J20943" i="34"/>
  <c r="J20935" i="34"/>
  <c r="J20927" i="34"/>
  <c r="J20919" i="34"/>
  <c r="J20911" i="34"/>
  <c r="J20903" i="34"/>
  <c r="J20895" i="34"/>
  <c r="J20887" i="34"/>
  <c r="J20879" i="34"/>
  <c r="J20871" i="34"/>
  <c r="J20863" i="34"/>
  <c r="J20855" i="34"/>
  <c r="J20847" i="34"/>
  <c r="J20839" i="34"/>
  <c r="J20831" i="34"/>
  <c r="J20823" i="34"/>
  <c r="J20815" i="34"/>
  <c r="J20807" i="34"/>
  <c r="J20799" i="34"/>
  <c r="J20791" i="34"/>
  <c r="J20783" i="34"/>
  <c r="J20775" i="34"/>
  <c r="J20767" i="34"/>
  <c r="J20759" i="34"/>
  <c r="J20751" i="34"/>
  <c r="J20743" i="34"/>
  <c r="J20735" i="34"/>
  <c r="J20727" i="34"/>
  <c r="J20719" i="34"/>
  <c r="J20711" i="34"/>
  <c r="J20703" i="34"/>
  <c r="J20695" i="34"/>
  <c r="J20687" i="34"/>
  <c r="J20679" i="34"/>
  <c r="J20671" i="34"/>
  <c r="J20663" i="34"/>
  <c r="J20655" i="34"/>
  <c r="J20647" i="34"/>
  <c r="J20639" i="34"/>
  <c r="J20631" i="34"/>
  <c r="J20623" i="34"/>
  <c r="J20615" i="34"/>
  <c r="J20607" i="34"/>
  <c r="J20599" i="34"/>
  <c r="J20591" i="34"/>
  <c r="J20583" i="34"/>
  <c r="J20575" i="34"/>
  <c r="J20567" i="34"/>
  <c r="J20559" i="34"/>
  <c r="J20551" i="34"/>
  <c r="J20543" i="34"/>
  <c r="J20535" i="34"/>
  <c r="J20527" i="34"/>
  <c r="J20519" i="34"/>
  <c r="J20511" i="34"/>
  <c r="J20503" i="34"/>
  <c r="J20495" i="34"/>
  <c r="J20487" i="34"/>
  <c r="J20479" i="34"/>
  <c r="J20471" i="34"/>
  <c r="J20463" i="34"/>
  <c r="J20455" i="34"/>
  <c r="J20447" i="34"/>
  <c r="J20439" i="34"/>
  <c r="J20431" i="34"/>
  <c r="J20423" i="34"/>
  <c r="J20415" i="34"/>
  <c r="J20407" i="34"/>
  <c r="J20399" i="34"/>
  <c r="J20391" i="34"/>
  <c r="J20383" i="34"/>
  <c r="J20375" i="34"/>
  <c r="J20367" i="34"/>
  <c r="J20359" i="34"/>
  <c r="J20351" i="34"/>
  <c r="J20343" i="34"/>
  <c r="J20335" i="34"/>
  <c r="J20327" i="34"/>
  <c r="J20319" i="34"/>
  <c r="J20311" i="34"/>
  <c r="J20303" i="34"/>
  <c r="J20295" i="34"/>
  <c r="J20287" i="34"/>
  <c r="J20279" i="34"/>
  <c r="J20271" i="34"/>
  <c r="J20263" i="34"/>
  <c r="J20255" i="34"/>
  <c r="J20247" i="34"/>
  <c r="J20239" i="34"/>
  <c r="J20231" i="34"/>
  <c r="J20223" i="34"/>
  <c r="J20215" i="34"/>
  <c r="J20207" i="34"/>
  <c r="J20199" i="34"/>
  <c r="J20191" i="34"/>
  <c r="J20183" i="34"/>
  <c r="J20175" i="34"/>
  <c r="J20167" i="34"/>
  <c r="J20159" i="34"/>
  <c r="J20151" i="34"/>
  <c r="J20143" i="34"/>
  <c r="J20135" i="34"/>
  <c r="J20127" i="34"/>
  <c r="J20119" i="34"/>
  <c r="J20111" i="34"/>
  <c r="J20103" i="34"/>
  <c r="J20095" i="34"/>
  <c r="J20087" i="34"/>
  <c r="J20079" i="34"/>
  <c r="J20071" i="34"/>
  <c r="J20063" i="34"/>
  <c r="J20055" i="34"/>
  <c r="J20047" i="34"/>
  <c r="J20039" i="34"/>
  <c r="J20031" i="34"/>
  <c r="J20023" i="34"/>
  <c r="J20015" i="34"/>
  <c r="J20007" i="34"/>
  <c r="J19999" i="34"/>
  <c r="J19991" i="34"/>
  <c r="J19983" i="34"/>
  <c r="J19975" i="34"/>
  <c r="J19967" i="34"/>
  <c r="J19959" i="34"/>
  <c r="J19951" i="34"/>
  <c r="J19943" i="34"/>
  <c r="J19935" i="34"/>
  <c r="J19927" i="34"/>
  <c r="J19919" i="34"/>
  <c r="J19911" i="34"/>
  <c r="J19903" i="34"/>
  <c r="J19895" i="34"/>
  <c r="J19887" i="34"/>
  <c r="J19879" i="34"/>
  <c r="J19871" i="34"/>
  <c r="J19863" i="34"/>
  <c r="J19855" i="34"/>
  <c r="J19847" i="34"/>
  <c r="J19839" i="34"/>
  <c r="J19831" i="34"/>
  <c r="J19823" i="34"/>
  <c r="J19815" i="34"/>
  <c r="J19807" i="34"/>
  <c r="J19799" i="34"/>
  <c r="J19791" i="34"/>
  <c r="J19783" i="34"/>
  <c r="J19775" i="34"/>
  <c r="J19767" i="34"/>
  <c r="J19759" i="34"/>
  <c r="J19751" i="34"/>
  <c r="J19743" i="34"/>
  <c r="J19735" i="34"/>
  <c r="J19727" i="34"/>
  <c r="J19719" i="34"/>
  <c r="J19711" i="34"/>
  <c r="J19703" i="34"/>
  <c r="J19695" i="34"/>
  <c r="J19687" i="34"/>
  <c r="J19679" i="34"/>
  <c r="J19671" i="34"/>
  <c r="J19663" i="34"/>
  <c r="J19655" i="34"/>
  <c r="J19647" i="34"/>
  <c r="J19639" i="34"/>
  <c r="J19631" i="34"/>
  <c r="J19623" i="34"/>
  <c r="J19615" i="34"/>
  <c r="J19607" i="34"/>
  <c r="J19599" i="34"/>
  <c r="J19591" i="34"/>
  <c r="J19583" i="34"/>
  <c r="J19575" i="34"/>
  <c r="J19567" i="34"/>
  <c r="J19559" i="34"/>
  <c r="J19551" i="34"/>
  <c r="J19543" i="34"/>
  <c r="J19535" i="34"/>
  <c r="J19527" i="34"/>
  <c r="J19519" i="34"/>
  <c r="J19511" i="34"/>
  <c r="J19503" i="34"/>
  <c r="J19495" i="34"/>
  <c r="J19487" i="34"/>
  <c r="J19479" i="34"/>
  <c r="J19471" i="34"/>
  <c r="J19463" i="34"/>
  <c r="J19455" i="34"/>
  <c r="J19447" i="34"/>
  <c r="J19439" i="34"/>
  <c r="J19431" i="34"/>
  <c r="J19423" i="34"/>
  <c r="J19415" i="34"/>
  <c r="J19407" i="34"/>
  <c r="J19399" i="34"/>
  <c r="J19391" i="34"/>
  <c r="J19383" i="34"/>
  <c r="J19375" i="34"/>
  <c r="J19367" i="34"/>
  <c r="J19359" i="34"/>
  <c r="J19351" i="34"/>
  <c r="J19343" i="34"/>
  <c r="J19335" i="34"/>
  <c r="J19327" i="34"/>
  <c r="J19319" i="34"/>
  <c r="J19311" i="34"/>
  <c r="J19303" i="34"/>
  <c r="J19295" i="34"/>
  <c r="J19287" i="34"/>
  <c r="J19279" i="34"/>
  <c r="J19271" i="34"/>
  <c r="J19263" i="34"/>
  <c r="J19255" i="34"/>
  <c r="J19247" i="34"/>
  <c r="J19239" i="34"/>
  <c r="J19231" i="34"/>
  <c r="J19223" i="34"/>
  <c r="J19215" i="34"/>
  <c r="J19207" i="34"/>
  <c r="J19199" i="34"/>
  <c r="J19191" i="34"/>
  <c r="J19183" i="34"/>
  <c r="J19175" i="34"/>
  <c r="J19167" i="34"/>
  <c r="J19159" i="34"/>
  <c r="J19151" i="34"/>
  <c r="J19143" i="34"/>
  <c r="J19135" i="34"/>
  <c r="J19127" i="34"/>
  <c r="J19119" i="34"/>
  <c r="J19111" i="34"/>
  <c r="J19103" i="34"/>
  <c r="J19095" i="34"/>
  <c r="J19087" i="34"/>
  <c r="J19079" i="34"/>
  <c r="J19071" i="34"/>
  <c r="J19063" i="34"/>
  <c r="J19055" i="34"/>
  <c r="J19047" i="34"/>
  <c r="J19039" i="34"/>
  <c r="J19031" i="34"/>
  <c r="J19023" i="34"/>
  <c r="J19015" i="34"/>
  <c r="J19007" i="34"/>
  <c r="J18999" i="34"/>
  <c r="J18991" i="34"/>
  <c r="J18983" i="34"/>
  <c r="J18975" i="34"/>
  <c r="J18967" i="34"/>
  <c r="J18959" i="34"/>
  <c r="J18951" i="34"/>
  <c r="J18943" i="34"/>
  <c r="J18935" i="34"/>
  <c r="J18927" i="34"/>
  <c r="J18919" i="34"/>
  <c r="J18911" i="34"/>
  <c r="J18903" i="34"/>
  <c r="J18895" i="34"/>
  <c r="J18887" i="34"/>
  <c r="J18879" i="34"/>
  <c r="J18871" i="34"/>
  <c r="J18863" i="34"/>
  <c r="J18855" i="34"/>
  <c r="J18847" i="34"/>
  <c r="J18839" i="34"/>
  <c r="J18831" i="34"/>
  <c r="J18823" i="34"/>
  <c r="J18815" i="34"/>
  <c r="J18807" i="34"/>
  <c r="J18799" i="34"/>
  <c r="J18791" i="34"/>
  <c r="J18783" i="34"/>
  <c r="J18775" i="34"/>
  <c r="J18767" i="34"/>
  <c r="J18759" i="34"/>
  <c r="J18751" i="34"/>
  <c r="J18743" i="34"/>
  <c r="J18735" i="34"/>
  <c r="J18727" i="34"/>
  <c r="J18719" i="34"/>
  <c r="J18711" i="34"/>
  <c r="J18703" i="34"/>
  <c r="J18695" i="34"/>
  <c r="J18687" i="34"/>
  <c r="J18679" i="34"/>
  <c r="J18671" i="34"/>
  <c r="J18663" i="34"/>
  <c r="J18655" i="34"/>
  <c r="J18647" i="34"/>
  <c r="J18639" i="34"/>
  <c r="J18631" i="34"/>
  <c r="J18623" i="34"/>
  <c r="J18615" i="34"/>
  <c r="J18607" i="34"/>
  <c r="J18599" i="34"/>
  <c r="J18591" i="34"/>
  <c r="J18583" i="34"/>
  <c r="J18575" i="34"/>
  <c r="J18567" i="34"/>
  <c r="J18559" i="34"/>
  <c r="J18551" i="34"/>
  <c r="J18543" i="34"/>
  <c r="J18535" i="34"/>
  <c r="J18527" i="34"/>
  <c r="J18519" i="34"/>
  <c r="J18511" i="34"/>
  <c r="J18503" i="34"/>
  <c r="J18495" i="34"/>
  <c r="J18487" i="34"/>
  <c r="J18479" i="34"/>
  <c r="J18471" i="34"/>
  <c r="J18463" i="34"/>
  <c r="J18455" i="34"/>
  <c r="J18447" i="34"/>
  <c r="J18439" i="34"/>
  <c r="J18431" i="34"/>
  <c r="J18423" i="34"/>
  <c r="J18415" i="34"/>
  <c r="J18407" i="34"/>
  <c r="J18399" i="34"/>
  <c r="J18391" i="34"/>
  <c r="J18383" i="34"/>
  <c r="J18375" i="34"/>
  <c r="J18367" i="34"/>
  <c r="J18359" i="34"/>
  <c r="J18351" i="34"/>
  <c r="J18343" i="34"/>
  <c r="J18335" i="34"/>
  <c r="J18327" i="34"/>
  <c r="J18319" i="34"/>
  <c r="J18311" i="34"/>
  <c r="J18303" i="34"/>
  <c r="J18295" i="34"/>
  <c r="J18287" i="34"/>
  <c r="J18279" i="34"/>
  <c r="J18271" i="34"/>
  <c r="J18263" i="34"/>
  <c r="J18255" i="34"/>
  <c r="J18247" i="34"/>
  <c r="J18239" i="34"/>
  <c r="J18231" i="34"/>
  <c r="J18223" i="34"/>
  <c r="J18215" i="34"/>
  <c r="J18207" i="34"/>
  <c r="J18199" i="34"/>
  <c r="J18191" i="34"/>
  <c r="J18183" i="34"/>
  <c r="J18175" i="34"/>
  <c r="J18167" i="34"/>
  <c r="J18159" i="34"/>
  <c r="J18151" i="34"/>
  <c r="J18143" i="34"/>
  <c r="J18135" i="34"/>
  <c r="J18127" i="34"/>
  <c r="J18119" i="34"/>
  <c r="J18111" i="34"/>
  <c r="J18103" i="34"/>
  <c r="J18095" i="34"/>
  <c r="J18087" i="34"/>
  <c r="J18079" i="34"/>
  <c r="J18071" i="34"/>
  <c r="J18063" i="34"/>
  <c r="J18055" i="34"/>
  <c r="J18047" i="34"/>
  <c r="J18039" i="34"/>
  <c r="J18031" i="34"/>
  <c r="J18023" i="34"/>
  <c r="J18015" i="34"/>
  <c r="J18007" i="34"/>
  <c r="J17999" i="34"/>
  <c r="J17991" i="34"/>
  <c r="J17983" i="34"/>
  <c r="J17975" i="34"/>
  <c r="J17967" i="34"/>
  <c r="J17959" i="34"/>
  <c r="J17951" i="34"/>
  <c r="J17943" i="34"/>
  <c r="J17935" i="34"/>
  <c r="J17927" i="34"/>
  <c r="J17919" i="34"/>
  <c r="J17911" i="34"/>
  <c r="J17903" i="34"/>
  <c r="J17895" i="34"/>
  <c r="J17887" i="34"/>
  <c r="J17879" i="34"/>
  <c r="J17871" i="34"/>
  <c r="J17863" i="34"/>
  <c r="J17855" i="34"/>
  <c r="J17847" i="34"/>
  <c r="J17839" i="34"/>
  <c r="J17831" i="34"/>
  <c r="J17823" i="34"/>
  <c r="J17815" i="34"/>
  <c r="J17807" i="34"/>
  <c r="J17799" i="34"/>
  <c r="J17791" i="34"/>
  <c r="J17783" i="34"/>
  <c r="J17775" i="34"/>
  <c r="J17767" i="34"/>
  <c r="J17759" i="34"/>
  <c r="J17751" i="34"/>
  <c r="J17743" i="34"/>
  <c r="J17735" i="34"/>
  <c r="J17727" i="34"/>
  <c r="J17719" i="34"/>
  <c r="J17711" i="34"/>
  <c r="J17703" i="34"/>
  <c r="J17695" i="34"/>
  <c r="J17687" i="34"/>
  <c r="J17679" i="34"/>
  <c r="J17671" i="34"/>
  <c r="J17663" i="34"/>
  <c r="J17655" i="34"/>
  <c r="J17647" i="34"/>
  <c r="J17639" i="34"/>
  <c r="J17631" i="34"/>
  <c r="J17623" i="34"/>
  <c r="J17615" i="34"/>
  <c r="J17607" i="34"/>
  <c r="J17599" i="34"/>
  <c r="J17591" i="34"/>
  <c r="J17583" i="34"/>
  <c r="J17575" i="34"/>
  <c r="J17567" i="34"/>
  <c r="J17559" i="34"/>
  <c r="J17551" i="34"/>
  <c r="J17543" i="34"/>
  <c r="J17535" i="34"/>
  <c r="J17527" i="34"/>
  <c r="J17519" i="34"/>
  <c r="J17511" i="34"/>
  <c r="J17503" i="34"/>
  <c r="J17495" i="34"/>
  <c r="J17487" i="34"/>
  <c r="J17479" i="34"/>
  <c r="J17471" i="34"/>
  <c r="J17463" i="34"/>
  <c r="J17455" i="34"/>
  <c r="J17447" i="34"/>
  <c r="J17439" i="34"/>
  <c r="J17431" i="34"/>
  <c r="J17423" i="34"/>
  <c r="J17415" i="34"/>
  <c r="J17407" i="34"/>
  <c r="J17399" i="34"/>
  <c r="J17391" i="34"/>
  <c r="J17383" i="34"/>
  <c r="J17375" i="34"/>
  <c r="J17367" i="34"/>
  <c r="J17359" i="34"/>
  <c r="J17351" i="34"/>
  <c r="J17343" i="34"/>
  <c r="J17335" i="34"/>
  <c r="J17327" i="34"/>
  <c r="J17319" i="34"/>
  <c r="J17311" i="34"/>
  <c r="J17303" i="34"/>
  <c r="J17295" i="34"/>
  <c r="J17287" i="34"/>
  <c r="J17279" i="34"/>
  <c r="J17271" i="34"/>
  <c r="J17263" i="34"/>
  <c r="J17255" i="34"/>
  <c r="J17247" i="34"/>
  <c r="J17239" i="34"/>
  <c r="J17231" i="34"/>
  <c r="J17223" i="34"/>
  <c r="J17215" i="34"/>
  <c r="J17207" i="34"/>
  <c r="J17199" i="34"/>
  <c r="J17191" i="34"/>
  <c r="J17183" i="34"/>
  <c r="J17175" i="34"/>
  <c r="J17167" i="34"/>
  <c r="J17159" i="34"/>
  <c r="J17151" i="34"/>
  <c r="J17143" i="34"/>
  <c r="J17135" i="34"/>
  <c r="J17127" i="34"/>
  <c r="J17119" i="34"/>
  <c r="J17111" i="34"/>
  <c r="J17103" i="34"/>
  <c r="J17095" i="34"/>
  <c r="J17087" i="34"/>
  <c r="J17079" i="34"/>
  <c r="J17071" i="34"/>
  <c r="J17063" i="34"/>
  <c r="J17055" i="34"/>
  <c r="J17047" i="34"/>
  <c r="J17039" i="34"/>
  <c r="J17031" i="34"/>
  <c r="J17023" i="34"/>
  <c r="J17015" i="34"/>
  <c r="J17007" i="34"/>
  <c r="J16999" i="34"/>
  <c r="J16991" i="34"/>
  <c r="J16983" i="34"/>
  <c r="J16975" i="34"/>
  <c r="J16967" i="34"/>
  <c r="J16959" i="34"/>
  <c r="J16951" i="34"/>
  <c r="J16943" i="34"/>
  <c r="J16935" i="34"/>
  <c r="J16927" i="34"/>
  <c r="J16919" i="34"/>
  <c r="J16911" i="34"/>
  <c r="J16903" i="34"/>
  <c r="J16895" i="34"/>
  <c r="J16887" i="34"/>
  <c r="J16879" i="34"/>
  <c r="J16871" i="34"/>
  <c r="J16863" i="34"/>
  <c r="J16855" i="34"/>
  <c r="J16847" i="34"/>
  <c r="J16839" i="34"/>
  <c r="J16831" i="34"/>
  <c r="J16823" i="34"/>
  <c r="J16815" i="34"/>
  <c r="J16807" i="34"/>
  <c r="J16799" i="34"/>
  <c r="J16791" i="34"/>
  <c r="J16783" i="34"/>
  <c r="J16775" i="34"/>
  <c r="J16767" i="34"/>
  <c r="J16759" i="34"/>
  <c r="J16751" i="34"/>
  <c r="J16743" i="34"/>
  <c r="J16735" i="34"/>
  <c r="J16727" i="34"/>
  <c r="J16719" i="34"/>
  <c r="J16711" i="34"/>
  <c r="J16703" i="34"/>
  <c r="J16695" i="34"/>
  <c r="J16687" i="34"/>
  <c r="J16679" i="34"/>
  <c r="J16671" i="34"/>
  <c r="J16663" i="34"/>
  <c r="J16655" i="34"/>
  <c r="J16647" i="34"/>
  <c r="J16639" i="34"/>
  <c r="J16631" i="34"/>
  <c r="J16623" i="34"/>
  <c r="J16615" i="34"/>
  <c r="J16607" i="34"/>
  <c r="J16599" i="34"/>
  <c r="J16591" i="34"/>
  <c r="J16583" i="34"/>
  <c r="J16575" i="34"/>
  <c r="J16567" i="34"/>
  <c r="J16559" i="34"/>
  <c r="J16551" i="34"/>
  <c r="J16543" i="34"/>
  <c r="J16535" i="34"/>
  <c r="J16527" i="34"/>
  <c r="J16519" i="34"/>
  <c r="J16511" i="34"/>
  <c r="J16503" i="34"/>
  <c r="J16495" i="34"/>
  <c r="J16487" i="34"/>
  <c r="J16479" i="34"/>
  <c r="J16471" i="34"/>
  <c r="J16463" i="34"/>
  <c r="J16455" i="34"/>
  <c r="J16447" i="34"/>
  <c r="J16439" i="34"/>
  <c r="J16431" i="34"/>
  <c r="J16423" i="34"/>
  <c r="J16415" i="34"/>
  <c r="J16407" i="34"/>
  <c r="J16399" i="34"/>
  <c r="J16391" i="34"/>
  <c r="J16383" i="34"/>
  <c r="J16375" i="34"/>
  <c r="J16367" i="34"/>
  <c r="J16359" i="34"/>
  <c r="J16351" i="34"/>
  <c r="J16343" i="34"/>
  <c r="J16335" i="34"/>
  <c r="J16327" i="34"/>
  <c r="J16319" i="34"/>
  <c r="J16311" i="34"/>
  <c r="J16303" i="34"/>
  <c r="J16295" i="34"/>
  <c r="J16287" i="34"/>
  <c r="J16279" i="34"/>
  <c r="J16271" i="34"/>
  <c r="J16263" i="34"/>
  <c r="J16255" i="34"/>
  <c r="J16247" i="34"/>
  <c r="J16239" i="34"/>
  <c r="J16231" i="34"/>
  <c r="J16223" i="34"/>
  <c r="J16215" i="34"/>
  <c r="J16207" i="34"/>
  <c r="J16199" i="34"/>
  <c r="J16191" i="34"/>
  <c r="J16183" i="34"/>
  <c r="J16175" i="34"/>
  <c r="J16167" i="34"/>
  <c r="J16159" i="34"/>
  <c r="J16151" i="34"/>
  <c r="J16143" i="34"/>
  <c r="J16135" i="34"/>
  <c r="J16127" i="34"/>
  <c r="J16119" i="34"/>
  <c r="J16111" i="34"/>
  <c r="J16103" i="34"/>
  <c r="J16095" i="34"/>
  <c r="J16087" i="34"/>
  <c r="J16079" i="34"/>
  <c r="J16071" i="34"/>
  <c r="J16063" i="34"/>
  <c r="J16055" i="34"/>
  <c r="J16047" i="34"/>
  <c r="J16039" i="34"/>
  <c r="J16031" i="34"/>
  <c r="J16023" i="34"/>
  <c r="J16015" i="34"/>
  <c r="J16007" i="34"/>
  <c r="J15999" i="34"/>
  <c r="J15991" i="34"/>
  <c r="J15983" i="34"/>
  <c r="J15975" i="34"/>
  <c r="J15967" i="34"/>
  <c r="J15959" i="34"/>
  <c r="J15951" i="34"/>
  <c r="J15943" i="34"/>
  <c r="J15935" i="34"/>
  <c r="J15927" i="34"/>
  <c r="J15919" i="34"/>
  <c r="J15911" i="34"/>
  <c r="J15903" i="34"/>
  <c r="J15895" i="34"/>
  <c r="J15887" i="34"/>
  <c r="J15879" i="34"/>
  <c r="J15871" i="34"/>
  <c r="J15863" i="34"/>
  <c r="J15855" i="34"/>
  <c r="J15847" i="34"/>
  <c r="J15839" i="34"/>
  <c r="J15831" i="34"/>
  <c r="J15823" i="34"/>
  <c r="J15815" i="34"/>
  <c r="J15807" i="34"/>
  <c r="J15799" i="34"/>
  <c r="J15791" i="34"/>
  <c r="J15783" i="34"/>
  <c r="J15775" i="34"/>
  <c r="J15767" i="34"/>
  <c r="J15759" i="34"/>
  <c r="J15751" i="34"/>
  <c r="J15743" i="34"/>
  <c r="J15735" i="34"/>
  <c r="J15727" i="34"/>
  <c r="J15719" i="34"/>
  <c r="J15711" i="34"/>
  <c r="J15703" i="34"/>
  <c r="J15695" i="34"/>
  <c r="J15687" i="34"/>
  <c r="J15679" i="34"/>
  <c r="J15671" i="34"/>
  <c r="J15663" i="34"/>
  <c r="J15655" i="34"/>
  <c r="J15647" i="34"/>
  <c r="J15639" i="34"/>
  <c r="J15631" i="34"/>
  <c r="J15623" i="34"/>
  <c r="J15615" i="34"/>
  <c r="J15607" i="34"/>
  <c r="J15599" i="34"/>
  <c r="J15591" i="34"/>
  <c r="J15583" i="34"/>
  <c r="J15575" i="34"/>
  <c r="J15567" i="34"/>
  <c r="J15559" i="34"/>
  <c r="J15551" i="34"/>
  <c r="J15543" i="34"/>
  <c r="J15535" i="34"/>
  <c r="J15527" i="34"/>
  <c r="J15519" i="34"/>
  <c r="J15511" i="34"/>
  <c r="J15503" i="34"/>
  <c r="J15495" i="34"/>
  <c r="J15487" i="34"/>
  <c r="J15479" i="34"/>
  <c r="J15471" i="34"/>
  <c r="J15463" i="34"/>
  <c r="J15455" i="34"/>
  <c r="J15447" i="34"/>
  <c r="J15439" i="34"/>
  <c r="J15431" i="34"/>
  <c r="J15423" i="34"/>
  <c r="J15415" i="34"/>
  <c r="J15407" i="34"/>
  <c r="J15399" i="34"/>
  <c r="J15391" i="34"/>
  <c r="J15383" i="34"/>
  <c r="J15375" i="34"/>
  <c r="J15367" i="34"/>
  <c r="J15359" i="34"/>
  <c r="J15351" i="34"/>
  <c r="J15343" i="34"/>
  <c r="J15335" i="34"/>
  <c r="J15327" i="34"/>
  <c r="J15319" i="34"/>
  <c r="J15311" i="34"/>
  <c r="J15303" i="34"/>
  <c r="J15295" i="34"/>
  <c r="J15287" i="34"/>
  <c r="J15279" i="34"/>
  <c r="J15271" i="34"/>
  <c r="J15263" i="34"/>
  <c r="J15255" i="34"/>
  <c r="J15247" i="34"/>
  <c r="J15239" i="34"/>
  <c r="J15231" i="34"/>
  <c r="J15223" i="34"/>
  <c r="J15215" i="34"/>
  <c r="J15207" i="34"/>
  <c r="J15199" i="34"/>
  <c r="J15191" i="34"/>
  <c r="J15183" i="34"/>
  <c r="J15175" i="34"/>
  <c r="J15167" i="34"/>
  <c r="J15159" i="34"/>
  <c r="J15151" i="34"/>
  <c r="J15143" i="34"/>
  <c r="J15135" i="34"/>
  <c r="J15127" i="34"/>
  <c r="J15119" i="34"/>
  <c r="J15111" i="34"/>
  <c r="J15103" i="34"/>
  <c r="J15095" i="34"/>
  <c r="J15087" i="34"/>
  <c r="J15079" i="34"/>
  <c r="J15071" i="34"/>
  <c r="J15063" i="34"/>
  <c r="J15055" i="34"/>
  <c r="J15047" i="34"/>
  <c r="J15039" i="34"/>
  <c r="J15031" i="34"/>
  <c r="J15023" i="34"/>
  <c r="J15015" i="34"/>
  <c r="J15007" i="34"/>
  <c r="J14999" i="34"/>
  <c r="J14991" i="34"/>
  <c r="J14983" i="34"/>
  <c r="J14975" i="34"/>
  <c r="J14967" i="34"/>
  <c r="J14959" i="34"/>
  <c r="J14951" i="34"/>
  <c r="J14943" i="34"/>
  <c r="J14935" i="34"/>
  <c r="J14927" i="34"/>
  <c r="J14919" i="34"/>
  <c r="J14911" i="34"/>
  <c r="J14903" i="34"/>
  <c r="J14895" i="34"/>
  <c r="J14887" i="34"/>
  <c r="J14879" i="34"/>
  <c r="J14871" i="34"/>
  <c r="J14863" i="34"/>
  <c r="J14855" i="34"/>
  <c r="J14847" i="34"/>
  <c r="J14839" i="34"/>
  <c r="J14831" i="34"/>
  <c r="J14823" i="34"/>
  <c r="J14815" i="34"/>
  <c r="J14807" i="34"/>
  <c r="J14799" i="34"/>
  <c r="J14791" i="34"/>
  <c r="J14783" i="34"/>
  <c r="J14775" i="34"/>
  <c r="J14767" i="34"/>
  <c r="J14759" i="34"/>
  <c r="J14751" i="34"/>
  <c r="J14743" i="34"/>
  <c r="J14735" i="34"/>
  <c r="J14727" i="34"/>
  <c r="J14719" i="34"/>
  <c r="J14711" i="34"/>
  <c r="J14703" i="34"/>
  <c r="J14695" i="34"/>
  <c r="J14687" i="34"/>
  <c r="J14679" i="34"/>
  <c r="J14671" i="34"/>
  <c r="J14663" i="34"/>
  <c r="J14655" i="34"/>
  <c r="J14647" i="34"/>
  <c r="J14639" i="34"/>
  <c r="J14631" i="34"/>
  <c r="J14623" i="34"/>
  <c r="J14615" i="34"/>
  <c r="J14607" i="34"/>
  <c r="J14599" i="34"/>
  <c r="J14591" i="34"/>
  <c r="J14583" i="34"/>
  <c r="J14575" i="34"/>
  <c r="J14567" i="34"/>
  <c r="J14559" i="34"/>
  <c r="J14551" i="34"/>
  <c r="J14543" i="34"/>
  <c r="J14535" i="34"/>
  <c r="J14527" i="34"/>
  <c r="J14519" i="34"/>
  <c r="J14511" i="34"/>
  <c r="J14503" i="34"/>
  <c r="J14495" i="34"/>
  <c r="J14487" i="34"/>
  <c r="J14479" i="34"/>
  <c r="J14471" i="34"/>
  <c r="J14463" i="34"/>
  <c r="J14455" i="34"/>
  <c r="J14447" i="34"/>
  <c r="J14439" i="34"/>
  <c r="J14431" i="34"/>
  <c r="J14423" i="34"/>
  <c r="J14415" i="34"/>
  <c r="J14407" i="34"/>
  <c r="J14399" i="34"/>
  <c r="J14391" i="34"/>
  <c r="J14383" i="34"/>
  <c r="J14375" i="34"/>
  <c r="J14367" i="34"/>
  <c r="J14359" i="34"/>
  <c r="J14351" i="34"/>
  <c r="J14343" i="34"/>
  <c r="J14335" i="34"/>
  <c r="J14327" i="34"/>
  <c r="J14319" i="34"/>
  <c r="J14311" i="34"/>
  <c r="J14303" i="34"/>
  <c r="J14295" i="34"/>
  <c r="J14287" i="34"/>
  <c r="J14279" i="34"/>
  <c r="J14271" i="34"/>
  <c r="J14263" i="34"/>
  <c r="J14255" i="34"/>
  <c r="J14247" i="34"/>
  <c r="J14239" i="34"/>
  <c r="J14231" i="34"/>
  <c r="J14223" i="34"/>
  <c r="J14215" i="34"/>
  <c r="J14207" i="34"/>
  <c r="J14199" i="34"/>
  <c r="J14191" i="34"/>
  <c r="J14183" i="34"/>
  <c r="J14175" i="34"/>
  <c r="J14167" i="34"/>
  <c r="J14159" i="34"/>
  <c r="J14151" i="34"/>
  <c r="J14143" i="34"/>
  <c r="J14135" i="34"/>
  <c r="J14127" i="34"/>
  <c r="J14119" i="34"/>
  <c r="J14111" i="34"/>
  <c r="J14103" i="34"/>
  <c r="J14095" i="34"/>
  <c r="J14087" i="34"/>
  <c r="J14079" i="34"/>
  <c r="J14071" i="34"/>
  <c r="J14063" i="34"/>
  <c r="J14055" i="34"/>
  <c r="J14047" i="34"/>
  <c r="J14039" i="34"/>
  <c r="J14031" i="34"/>
  <c r="J14023" i="34"/>
  <c r="J14015" i="34"/>
  <c r="J14007" i="34"/>
  <c r="J13999" i="34"/>
  <c r="J13991" i="34"/>
  <c r="J13983" i="34"/>
  <c r="J13975" i="34"/>
  <c r="J13967" i="34"/>
  <c r="J13959" i="34"/>
  <c r="J13951" i="34"/>
  <c r="J13943" i="34"/>
  <c r="J13935" i="34"/>
  <c r="J13927" i="34"/>
  <c r="J13919" i="34"/>
  <c r="J13911" i="34"/>
  <c r="J13903" i="34"/>
  <c r="J13895" i="34"/>
  <c r="J13887" i="34"/>
  <c r="J13879" i="34"/>
  <c r="J13871" i="34"/>
  <c r="J13863" i="34"/>
  <c r="J13855" i="34"/>
  <c r="J13847" i="34"/>
  <c r="J13839" i="34"/>
  <c r="J13831" i="34"/>
  <c r="J13823" i="34"/>
  <c r="J13815" i="34"/>
  <c r="J13807" i="34"/>
  <c r="J13799" i="34"/>
  <c r="J13791" i="34"/>
  <c r="J13783" i="34"/>
  <c r="J13775" i="34"/>
  <c r="J13767" i="34"/>
  <c r="J13759" i="34"/>
  <c r="J13751" i="34"/>
  <c r="J13743" i="34"/>
  <c r="J13735" i="34"/>
  <c r="J13727" i="34"/>
  <c r="J13719" i="34"/>
  <c r="J13711" i="34"/>
  <c r="J13703" i="34"/>
  <c r="J13695" i="34"/>
  <c r="J13687" i="34"/>
  <c r="J13679" i="34"/>
  <c r="J13671" i="34"/>
  <c r="J13663" i="34"/>
  <c r="J13655" i="34"/>
  <c r="J13647" i="34"/>
  <c r="J13639" i="34"/>
  <c r="J13631" i="34"/>
  <c r="J13623" i="34"/>
  <c r="J13615" i="34"/>
  <c r="J13607" i="34"/>
  <c r="J13599" i="34"/>
  <c r="J13591" i="34"/>
  <c r="J13583" i="34"/>
  <c r="J13575" i="34"/>
  <c r="J13567" i="34"/>
  <c r="J13559" i="34"/>
  <c r="J13551" i="34"/>
  <c r="J13543" i="34"/>
  <c r="J13535" i="34"/>
  <c r="J13527" i="34"/>
  <c r="J13519" i="34"/>
  <c r="J13511" i="34"/>
  <c r="J13503" i="34"/>
  <c r="J13495" i="34"/>
  <c r="J13487" i="34"/>
  <c r="J13479" i="34"/>
  <c r="J13471" i="34"/>
  <c r="J13463" i="34"/>
  <c r="J13455" i="34"/>
  <c r="J13447" i="34"/>
  <c r="J13439" i="34"/>
  <c r="J13431" i="34"/>
  <c r="J13423" i="34"/>
  <c r="J13415" i="34"/>
  <c r="J13407" i="34"/>
  <c r="J13399" i="34"/>
  <c r="J13391" i="34"/>
  <c r="J13383" i="34"/>
  <c r="J13375" i="34"/>
  <c r="J13367" i="34"/>
  <c r="J13359" i="34"/>
  <c r="J13351" i="34"/>
  <c r="J13343" i="34"/>
  <c r="J13335" i="34"/>
  <c r="J13327" i="34"/>
  <c r="J13319" i="34"/>
  <c r="J13311" i="34"/>
  <c r="J13303" i="34"/>
  <c r="J22382" i="34"/>
  <c r="J22374" i="34"/>
  <c r="J22366" i="34"/>
  <c r="J22358" i="34"/>
  <c r="J22350" i="34"/>
  <c r="J22342" i="34"/>
  <c r="J22334" i="34"/>
  <c r="J22326" i="34"/>
  <c r="J22318" i="34"/>
  <c r="J22310" i="34"/>
  <c r="J22302" i="34"/>
  <c r="J22294" i="34"/>
  <c r="J22286" i="34"/>
  <c r="J22278" i="34"/>
  <c r="J22270" i="34"/>
  <c r="J22262" i="34"/>
  <c r="J22254" i="34"/>
  <c r="J22246" i="34"/>
  <c r="J22238" i="34"/>
  <c r="J22230" i="34"/>
  <c r="J22222" i="34"/>
  <c r="J22214" i="34"/>
  <c r="J22206" i="34"/>
  <c r="J22198" i="34"/>
  <c r="J22190" i="34"/>
  <c r="J22182" i="34"/>
  <c r="J22174" i="34"/>
  <c r="J22166" i="34"/>
  <c r="J22158" i="34"/>
  <c r="J22150" i="34"/>
  <c r="J22142" i="34"/>
  <c r="J22134" i="34"/>
  <c r="J22126" i="34"/>
  <c r="J22118" i="34"/>
  <c r="J22110" i="34"/>
  <c r="J22102" i="34"/>
  <c r="J22094" i="34"/>
  <c r="J22086" i="34"/>
  <c r="J22078" i="34"/>
  <c r="J22070" i="34"/>
  <c r="J22062" i="34"/>
  <c r="J22054" i="34"/>
  <c r="J22046" i="34"/>
  <c r="J22038" i="34"/>
  <c r="J22030" i="34"/>
  <c r="J22022" i="34"/>
  <c r="J22014" i="34"/>
  <c r="J22006" i="34"/>
  <c r="J21998" i="34"/>
  <c r="J21990" i="34"/>
  <c r="J21982" i="34"/>
  <c r="J21974" i="34"/>
  <c r="J21966" i="34"/>
  <c r="J21958" i="34"/>
  <c r="J21950" i="34"/>
  <c r="J21942" i="34"/>
  <c r="J21934" i="34"/>
  <c r="J21926" i="34"/>
  <c r="J21918" i="34"/>
  <c r="J21910" i="34"/>
  <c r="J21902" i="34"/>
  <c r="J21894" i="34"/>
  <c r="J21886" i="34"/>
  <c r="J21878" i="34"/>
  <c r="J21870" i="34"/>
  <c r="J21862" i="34"/>
  <c r="J21854" i="34"/>
  <c r="J21846" i="34"/>
  <c r="J21838" i="34"/>
  <c r="J21830" i="34"/>
  <c r="J21822" i="34"/>
  <c r="J21814" i="34"/>
  <c r="J21806" i="34"/>
  <c r="J21798" i="34"/>
  <c r="J21790" i="34"/>
  <c r="J21782" i="34"/>
  <c r="J21774" i="34"/>
  <c r="J21766" i="34"/>
  <c r="J21758" i="34"/>
  <c r="J21750" i="34"/>
  <c r="J21742" i="34"/>
  <c r="J21734" i="34"/>
  <c r="J21726" i="34"/>
  <c r="J21718" i="34"/>
  <c r="J21710" i="34"/>
  <c r="J21702" i="34"/>
  <c r="J21694" i="34"/>
  <c r="J21686" i="34"/>
  <c r="J21678" i="34"/>
  <c r="J21670" i="34"/>
  <c r="J21662" i="34"/>
  <c r="J21654" i="34"/>
  <c r="J21646" i="34"/>
  <c r="J21638" i="34"/>
  <c r="J21630" i="34"/>
  <c r="J21622" i="34"/>
  <c r="J21614" i="34"/>
  <c r="J21606" i="34"/>
  <c r="J21598" i="34"/>
  <c r="J21590" i="34"/>
  <c r="J21582" i="34"/>
  <c r="J21574" i="34"/>
  <c r="J21566" i="34"/>
  <c r="J21558" i="34"/>
  <c r="J21550" i="34"/>
  <c r="J21542" i="34"/>
  <c r="J21534" i="34"/>
  <c r="J21526" i="34"/>
  <c r="J21518" i="34"/>
  <c r="J21510" i="34"/>
  <c r="J21502" i="34"/>
  <c r="J21494" i="34"/>
  <c r="J21486" i="34"/>
  <c r="J21478" i="34"/>
  <c r="J21470" i="34"/>
  <c r="J21462" i="34"/>
  <c r="J21454" i="34"/>
  <c r="J21446" i="34"/>
  <c r="J21438" i="34"/>
  <c r="J21430" i="34"/>
  <c r="J21422" i="34"/>
  <c r="J21414" i="34"/>
  <c r="J21406" i="34"/>
  <c r="J21398" i="34"/>
  <c r="J21390" i="34"/>
  <c r="J21382" i="34"/>
  <c r="J21374" i="34"/>
  <c r="J21366" i="34"/>
  <c r="J21358" i="34"/>
  <c r="J21350" i="34"/>
  <c r="J21342" i="34"/>
  <c r="J21334" i="34"/>
  <c r="J21326" i="34"/>
  <c r="J21318" i="34"/>
  <c r="J21310" i="34"/>
  <c r="J21302" i="34"/>
  <c r="J21294" i="34"/>
  <c r="J21286" i="34"/>
  <c r="J21278" i="34"/>
  <c r="J21270" i="34"/>
  <c r="J21262" i="34"/>
  <c r="J21254" i="34"/>
  <c r="J21246" i="34"/>
  <c r="J21238" i="34"/>
  <c r="J21230" i="34"/>
  <c r="J21222" i="34"/>
  <c r="J21214" i="34"/>
  <c r="J21206" i="34"/>
  <c r="J21198" i="34"/>
  <c r="J21190" i="34"/>
  <c r="J21182" i="34"/>
  <c r="J21174" i="34"/>
  <c r="J21166" i="34"/>
  <c r="J21158" i="34"/>
  <c r="J21150" i="34"/>
  <c r="J21142" i="34"/>
  <c r="J21134" i="34"/>
  <c r="J21126" i="34"/>
  <c r="J21118" i="34"/>
  <c r="J21110" i="34"/>
  <c r="J21102" i="34"/>
  <c r="J21094" i="34"/>
  <c r="J21086" i="34"/>
  <c r="J21078" i="34"/>
  <c r="J21070" i="34"/>
  <c r="J21062" i="34"/>
  <c r="J21054" i="34"/>
  <c r="J21046" i="34"/>
  <c r="J21038" i="34"/>
  <c r="J21030" i="34"/>
  <c r="J21022" i="34"/>
  <c r="J21014" i="34"/>
  <c r="J21006" i="34"/>
  <c r="J20998" i="34"/>
  <c r="J20990" i="34"/>
  <c r="J20982" i="34"/>
  <c r="J20974" i="34"/>
  <c r="J20966" i="34"/>
  <c r="J20958" i="34"/>
  <c r="J20950" i="34"/>
  <c r="J20942" i="34"/>
  <c r="J20934" i="34"/>
  <c r="J20926" i="34"/>
  <c r="J20918" i="34"/>
  <c r="J20910" i="34"/>
  <c r="J20902" i="34"/>
  <c r="J20894" i="34"/>
  <c r="J20886" i="34"/>
  <c r="J20878" i="34"/>
  <c r="J20870" i="34"/>
  <c r="J20862" i="34"/>
  <c r="J20854" i="34"/>
  <c r="J20846" i="34"/>
  <c r="J20838" i="34"/>
  <c r="J20830" i="34"/>
  <c r="J20822" i="34"/>
  <c r="J20814" i="34"/>
  <c r="J20806" i="34"/>
  <c r="J20798" i="34"/>
  <c r="J20790" i="34"/>
  <c r="J20782" i="34"/>
  <c r="J20774" i="34"/>
  <c r="J20766" i="34"/>
  <c r="J20758" i="34"/>
  <c r="J20750" i="34"/>
  <c r="J20742" i="34"/>
  <c r="J20734" i="34"/>
  <c r="J20726" i="34"/>
  <c r="J20718" i="34"/>
  <c r="J20710" i="34"/>
  <c r="J20702" i="34"/>
  <c r="J20694" i="34"/>
  <c r="J20686" i="34"/>
  <c r="J20678" i="34"/>
  <c r="J20670" i="34"/>
  <c r="J20662" i="34"/>
  <c r="J20654" i="34"/>
  <c r="J20646" i="34"/>
  <c r="J20638" i="34"/>
  <c r="J20630" i="34"/>
  <c r="J20622" i="34"/>
  <c r="J20614" i="34"/>
  <c r="J20606" i="34"/>
  <c r="J20598" i="34"/>
  <c r="J20590" i="34"/>
  <c r="J20582" i="34"/>
  <c r="J20574" i="34"/>
  <c r="J20566" i="34"/>
  <c r="J20558" i="34"/>
  <c r="J20550" i="34"/>
  <c r="J20542" i="34"/>
  <c r="J20534" i="34"/>
  <c r="J20526" i="34"/>
  <c r="J20518" i="34"/>
  <c r="J20510" i="34"/>
  <c r="J20502" i="34"/>
  <c r="J20494" i="34"/>
  <c r="J20486" i="34"/>
  <c r="J20478" i="34"/>
  <c r="J20470" i="34"/>
  <c r="J20462" i="34"/>
  <c r="J20454" i="34"/>
  <c r="J20446" i="34"/>
  <c r="J20438" i="34"/>
  <c r="J20430" i="34"/>
  <c r="J20422" i="34"/>
  <c r="J20414" i="34"/>
  <c r="J20406" i="34"/>
  <c r="J20398" i="34"/>
  <c r="J20390" i="34"/>
  <c r="J20382" i="34"/>
  <c r="J20374" i="34"/>
  <c r="J20366" i="34"/>
  <c r="J20358" i="34"/>
  <c r="J20350" i="34"/>
  <c r="J20342" i="34"/>
  <c r="J20334" i="34"/>
  <c r="J20326" i="34"/>
  <c r="J20318" i="34"/>
  <c r="J20310" i="34"/>
  <c r="J20302" i="34"/>
  <c r="J20294" i="34"/>
  <c r="J20286" i="34"/>
  <c r="J20278" i="34"/>
  <c r="J20270" i="34"/>
  <c r="J20262" i="34"/>
  <c r="J20254" i="34"/>
  <c r="J20246" i="34"/>
  <c r="J20238" i="34"/>
  <c r="J20230" i="34"/>
  <c r="J20222" i="34"/>
  <c r="J20214" i="34"/>
  <c r="J20206" i="34"/>
  <c r="J20198" i="34"/>
  <c r="J20190" i="34"/>
  <c r="J20182" i="34"/>
  <c r="J20174" i="34"/>
  <c r="J20166" i="34"/>
  <c r="J20158" i="34"/>
  <c r="J20150" i="34"/>
  <c r="J20142" i="34"/>
  <c r="J20134" i="34"/>
  <c r="J20126" i="34"/>
  <c r="J20118" i="34"/>
  <c r="J20110" i="34"/>
  <c r="J20102" i="34"/>
  <c r="J20094" i="34"/>
  <c r="J20086" i="34"/>
  <c r="J20078" i="34"/>
  <c r="J20070" i="34"/>
  <c r="J20062" i="34"/>
  <c r="J20054" i="34"/>
  <c r="J20046" i="34"/>
  <c r="J20038" i="34"/>
  <c r="J20030" i="34"/>
  <c r="J20022" i="34"/>
  <c r="J20014" i="34"/>
  <c r="J20006" i="34"/>
  <c r="J19998" i="34"/>
  <c r="J19990" i="34"/>
  <c r="J19982" i="34"/>
  <c r="J19974" i="34"/>
  <c r="J19966" i="34"/>
  <c r="J19958" i="34"/>
  <c r="J19950" i="34"/>
  <c r="J19942" i="34"/>
  <c r="J19934" i="34"/>
  <c r="J19926" i="34"/>
  <c r="J19918" i="34"/>
  <c r="J19910" i="34"/>
  <c r="J19902" i="34"/>
  <c r="J19894" i="34"/>
  <c r="J19886" i="34"/>
  <c r="J19878" i="34"/>
  <c r="J19870" i="34"/>
  <c r="J19862" i="34"/>
  <c r="J19854" i="34"/>
  <c r="J19846" i="34"/>
  <c r="J19838" i="34"/>
  <c r="J19830" i="34"/>
  <c r="J19822" i="34"/>
  <c r="J19814" i="34"/>
  <c r="J19806" i="34"/>
  <c r="J19798" i="34"/>
  <c r="J19790" i="34"/>
  <c r="J19782" i="34"/>
  <c r="J19774" i="34"/>
  <c r="J19766" i="34"/>
  <c r="J19758" i="34"/>
  <c r="J19750" i="34"/>
  <c r="J19742" i="34"/>
  <c r="J19734" i="34"/>
  <c r="J19726" i="34"/>
  <c r="J19718" i="34"/>
  <c r="J19710" i="34"/>
  <c r="J19702" i="34"/>
  <c r="J19694" i="34"/>
  <c r="J19686" i="34"/>
  <c r="J19678" i="34"/>
  <c r="J19670" i="34"/>
  <c r="J19662" i="34"/>
  <c r="J19654" i="34"/>
  <c r="J19646" i="34"/>
  <c r="J19638" i="34"/>
  <c r="J19630" i="34"/>
  <c r="J19622" i="34"/>
  <c r="J19614" i="34"/>
  <c r="J19606" i="34"/>
  <c r="J19598" i="34"/>
  <c r="J19590" i="34"/>
  <c r="J19582" i="34"/>
  <c r="J19574" i="34"/>
  <c r="J19566" i="34"/>
  <c r="J19558" i="34"/>
  <c r="J19550" i="34"/>
  <c r="J19542" i="34"/>
  <c r="J19534" i="34"/>
  <c r="J19526" i="34"/>
  <c r="J19518" i="34"/>
  <c r="J19510" i="34"/>
  <c r="J19502" i="34"/>
  <c r="J19494" i="34"/>
  <c r="J19486" i="34"/>
  <c r="J19478" i="34"/>
  <c r="J19470" i="34"/>
  <c r="J19462" i="34"/>
  <c r="J19454" i="34"/>
  <c r="J19446" i="34"/>
  <c r="J19438" i="34"/>
  <c r="J19430" i="34"/>
  <c r="J19422" i="34"/>
  <c r="J19414" i="34"/>
  <c r="J19406" i="34"/>
  <c r="J19398" i="34"/>
  <c r="J19390" i="34"/>
  <c r="J19382" i="34"/>
  <c r="J19374" i="34"/>
  <c r="J19366" i="34"/>
  <c r="J19358" i="34"/>
  <c r="J19350" i="34"/>
  <c r="J19342" i="34"/>
  <c r="J19334" i="34"/>
  <c r="J19326" i="34"/>
  <c r="J19318" i="34"/>
  <c r="J19310" i="34"/>
  <c r="J19302" i="34"/>
  <c r="J19294" i="34"/>
  <c r="J19286" i="34"/>
  <c r="J19278" i="34"/>
  <c r="J19270" i="34"/>
  <c r="J19262" i="34"/>
  <c r="J19254" i="34"/>
  <c r="J19246" i="34"/>
  <c r="J19238" i="34"/>
  <c r="J19230" i="34"/>
  <c r="J19222" i="34"/>
  <c r="J19214" i="34"/>
  <c r="J19206" i="34"/>
  <c r="J19198" i="34"/>
  <c r="J19190" i="34"/>
  <c r="J19182" i="34"/>
  <c r="J19174" i="34"/>
  <c r="J19166" i="34"/>
  <c r="J19158" i="34"/>
  <c r="J19150" i="34"/>
  <c r="J19142" i="34"/>
  <c r="J19134" i="34"/>
  <c r="J19126" i="34"/>
  <c r="J19118" i="34"/>
  <c r="J19110" i="34"/>
  <c r="J19102" i="34"/>
  <c r="J19094" i="34"/>
  <c r="J19086" i="34"/>
  <c r="J19078" i="34"/>
  <c r="J19070" i="34"/>
  <c r="J19062" i="34"/>
  <c r="J19054" i="34"/>
  <c r="J19046" i="34"/>
  <c r="J19038" i="34"/>
  <c r="J19030" i="34"/>
  <c r="J19022" i="34"/>
  <c r="J19014" i="34"/>
  <c r="J19006" i="34"/>
  <c r="J18998" i="34"/>
  <c r="J18990" i="34"/>
  <c r="J18982" i="34"/>
  <c r="J18974" i="34"/>
  <c r="J18966" i="34"/>
  <c r="J18958" i="34"/>
  <c r="J18950" i="34"/>
  <c r="J18942" i="34"/>
  <c r="J18934" i="34"/>
  <c r="J18926" i="34"/>
  <c r="J18918" i="34"/>
  <c r="J18910" i="34"/>
  <c r="J18902" i="34"/>
  <c r="J18894" i="34"/>
  <c r="J18886" i="34"/>
  <c r="J18878" i="34"/>
  <c r="J18870" i="34"/>
  <c r="J18862" i="34"/>
  <c r="J18854" i="34"/>
  <c r="J18846" i="34"/>
  <c r="J18838" i="34"/>
  <c r="J18830" i="34"/>
  <c r="J18822" i="34"/>
  <c r="J18814" i="34"/>
  <c r="J18806" i="34"/>
  <c r="J18798" i="34"/>
  <c r="J18790" i="34"/>
  <c r="J18782" i="34"/>
  <c r="J18774" i="34"/>
  <c r="J18766" i="34"/>
  <c r="J18758" i="34"/>
  <c r="J18750" i="34"/>
  <c r="J18742" i="34"/>
  <c r="J18734" i="34"/>
  <c r="J18726" i="34"/>
  <c r="J18718" i="34"/>
  <c r="J18710" i="34"/>
  <c r="J18702" i="34"/>
  <c r="J18694" i="34"/>
  <c r="J18686" i="34"/>
  <c r="J18678" i="34"/>
  <c r="J18670" i="34"/>
  <c r="J18662" i="34"/>
  <c r="J18654" i="34"/>
  <c r="J18646" i="34"/>
  <c r="J18638" i="34"/>
  <c r="J18630" i="34"/>
  <c r="J18622" i="34"/>
  <c r="J18614" i="34"/>
  <c r="J18606" i="34"/>
  <c r="J18598" i="34"/>
  <c r="J18590" i="34"/>
  <c r="J18582" i="34"/>
  <c r="J18574" i="34"/>
  <c r="J18566" i="34"/>
  <c r="J18558" i="34"/>
  <c r="J18550" i="34"/>
  <c r="J18542" i="34"/>
  <c r="J18534" i="34"/>
  <c r="J18526" i="34"/>
  <c r="J18518" i="34"/>
  <c r="J18510" i="34"/>
  <c r="J18502" i="34"/>
  <c r="J18494" i="34"/>
  <c r="J18486" i="34"/>
  <c r="J18478" i="34"/>
  <c r="J18470" i="34"/>
  <c r="J18462" i="34"/>
  <c r="J18454" i="34"/>
  <c r="J18446" i="34"/>
  <c r="J18438" i="34"/>
  <c r="J18430" i="34"/>
  <c r="J18422" i="34"/>
  <c r="J18414" i="34"/>
  <c r="J18406" i="34"/>
  <c r="J18398" i="34"/>
  <c r="J18390" i="34"/>
  <c r="J18382" i="34"/>
  <c r="J18374" i="34"/>
  <c r="J18366" i="34"/>
  <c r="J18358" i="34"/>
  <c r="J18350" i="34"/>
  <c r="J18342" i="34"/>
  <c r="J18334" i="34"/>
  <c r="J18326" i="34"/>
  <c r="J18318" i="34"/>
  <c r="J18310" i="34"/>
  <c r="J18302" i="34"/>
  <c r="J18294" i="34"/>
  <c r="J18286" i="34"/>
  <c r="J18278" i="34"/>
  <c r="J18270" i="34"/>
  <c r="J18262" i="34"/>
  <c r="J18254" i="34"/>
  <c r="J18246" i="34"/>
  <c r="J18238" i="34"/>
  <c r="J18230" i="34"/>
  <c r="J18222" i="34"/>
  <c r="J18214" i="34"/>
  <c r="J18206" i="34"/>
  <c r="J18198" i="34"/>
  <c r="J18190" i="34"/>
  <c r="J18182" i="34"/>
  <c r="J18174" i="34"/>
  <c r="J18166" i="34"/>
  <c r="J18158" i="34"/>
  <c r="J18150" i="34"/>
  <c r="J18142" i="34"/>
  <c r="J18134" i="34"/>
  <c r="J18126" i="34"/>
  <c r="J18118" i="34"/>
  <c r="J18110" i="34"/>
  <c r="J18102" i="34"/>
  <c r="J18094" i="34"/>
  <c r="J18086" i="34"/>
  <c r="J18078" i="34"/>
  <c r="J18070" i="34"/>
  <c r="J18062" i="34"/>
  <c r="J18054" i="34"/>
  <c r="J18046" i="34"/>
  <c r="J18038" i="34"/>
  <c r="J18030" i="34"/>
  <c r="J18022" i="34"/>
  <c r="J18014" i="34"/>
  <c r="J18006" i="34"/>
  <c r="J17998" i="34"/>
  <c r="J17990" i="34"/>
  <c r="J17982" i="34"/>
  <c r="J17974" i="34"/>
  <c r="J17966" i="34"/>
  <c r="J17958" i="34"/>
  <c r="J17950" i="34"/>
  <c r="J17942" i="34"/>
  <c r="J17934" i="34"/>
  <c r="J17926" i="34"/>
  <c r="J17918" i="34"/>
  <c r="J17910" i="34"/>
  <c r="J17902" i="34"/>
  <c r="J17894" i="34"/>
  <c r="J17886" i="34"/>
  <c r="J17878" i="34"/>
  <c r="J17870" i="34"/>
  <c r="J17862" i="34"/>
  <c r="J17854" i="34"/>
  <c r="J17846" i="34"/>
  <c r="J17838" i="34"/>
  <c r="J17830" i="34"/>
  <c r="J17822" i="34"/>
  <c r="J17814" i="34"/>
  <c r="J17806" i="34"/>
  <c r="J17798" i="34"/>
  <c r="J17790" i="34"/>
  <c r="J17782" i="34"/>
  <c r="J17774" i="34"/>
  <c r="J17766" i="34"/>
  <c r="J17758" i="34"/>
  <c r="J17750" i="34"/>
  <c r="J17742" i="34"/>
  <c r="J17734" i="34"/>
  <c r="J17726" i="34"/>
  <c r="J17718" i="34"/>
  <c r="J17710" i="34"/>
  <c r="J17702" i="34"/>
  <c r="J17694" i="34"/>
  <c r="J17686" i="34"/>
  <c r="J17678" i="34"/>
  <c r="J17670" i="34"/>
  <c r="J17662" i="34"/>
  <c r="J17654" i="34"/>
  <c r="J17646" i="34"/>
  <c r="J17638" i="34"/>
  <c r="J17630" i="34"/>
  <c r="J17622" i="34"/>
  <c r="J17614" i="34"/>
  <c r="J17606" i="34"/>
  <c r="J17598" i="34"/>
  <c r="J17590" i="34"/>
  <c r="J17582" i="34"/>
  <c r="J17574" i="34"/>
  <c r="J17566" i="34"/>
  <c r="J17558" i="34"/>
  <c r="J17550" i="34"/>
  <c r="J17542" i="34"/>
  <c r="J17534" i="34"/>
  <c r="J17526" i="34"/>
  <c r="J17518" i="34"/>
  <c r="J17510" i="34"/>
  <c r="J17502" i="34"/>
  <c r="J17494" i="34"/>
  <c r="J17486" i="34"/>
  <c r="J17478" i="34"/>
  <c r="J17470" i="34"/>
  <c r="J17462" i="34"/>
  <c r="J17454" i="34"/>
  <c r="J17446" i="34"/>
  <c r="J17438" i="34"/>
  <c r="J17430" i="34"/>
  <c r="J17422" i="34"/>
  <c r="J17414" i="34"/>
  <c r="J17406" i="34"/>
  <c r="J17398" i="34"/>
  <c r="J17390" i="34"/>
  <c r="J17382" i="34"/>
  <c r="J17374" i="34"/>
  <c r="J17366" i="34"/>
  <c r="J17358" i="34"/>
  <c r="J17350" i="34"/>
  <c r="J17342" i="34"/>
  <c r="J17334" i="34"/>
  <c r="J17326" i="34"/>
  <c r="J17318" i="34"/>
  <c r="J17310" i="34"/>
  <c r="J17302" i="34"/>
  <c r="J17294" i="34"/>
  <c r="J17286" i="34"/>
  <c r="J17278" i="34"/>
  <c r="J17270" i="34"/>
  <c r="J17262" i="34"/>
  <c r="J17254" i="34"/>
  <c r="J17246" i="34"/>
  <c r="J17238" i="34"/>
  <c r="J17230" i="34"/>
  <c r="J17222" i="34"/>
  <c r="J17214" i="34"/>
  <c r="J17206" i="34"/>
  <c r="J17198" i="34"/>
  <c r="J17190" i="34"/>
  <c r="J17182" i="34"/>
  <c r="J17174" i="34"/>
  <c r="J17166" i="34"/>
  <c r="J17158" i="34"/>
  <c r="J17150" i="34"/>
  <c r="J17142" i="34"/>
  <c r="J17134" i="34"/>
  <c r="J17126" i="34"/>
  <c r="J17118" i="34"/>
  <c r="J17110" i="34"/>
  <c r="J17102" i="34"/>
  <c r="J17094" i="34"/>
  <c r="J17086" i="34"/>
  <c r="J17078" i="34"/>
  <c r="J17070" i="34"/>
  <c r="J17062" i="34"/>
  <c r="J17054" i="34"/>
  <c r="J17046" i="34"/>
  <c r="J17038" i="34"/>
  <c r="J17030" i="34"/>
  <c r="J17022" i="34"/>
  <c r="J17014" i="34"/>
  <c r="J17006" i="34"/>
  <c r="J16998" i="34"/>
  <c r="J16990" i="34"/>
  <c r="J16982" i="34"/>
  <c r="J16974" i="34"/>
  <c r="J16966" i="34"/>
  <c r="J16958" i="34"/>
  <c r="J16950" i="34"/>
  <c r="J16942" i="34"/>
  <c r="J16934" i="34"/>
  <c r="J16926" i="34"/>
  <c r="J16918" i="34"/>
  <c r="J16910" i="34"/>
  <c r="J16902" i="34"/>
  <c r="J16894" i="34"/>
  <c r="J16886" i="34"/>
  <c r="J16878" i="34"/>
  <c r="J16870" i="34"/>
  <c r="J16862" i="34"/>
  <c r="J16854" i="34"/>
  <c r="J16846" i="34"/>
  <c r="J16838" i="34"/>
  <c r="J16830" i="34"/>
  <c r="J16822" i="34"/>
  <c r="J16814" i="34"/>
  <c r="J16806" i="34"/>
  <c r="J16798" i="34"/>
  <c r="J16790" i="34"/>
  <c r="J16782" i="34"/>
  <c r="J16774" i="34"/>
  <c r="J16766" i="34"/>
  <c r="J16758" i="34"/>
  <c r="J16750" i="34"/>
  <c r="J16742" i="34"/>
  <c r="J16734" i="34"/>
  <c r="J16726" i="34"/>
  <c r="J16718" i="34"/>
  <c r="J16710" i="34"/>
  <c r="J16702" i="34"/>
  <c r="J16694" i="34"/>
  <c r="J16686" i="34"/>
  <c r="J16678" i="34"/>
  <c r="J16670" i="34"/>
  <c r="J16662" i="34"/>
  <c r="J16654" i="34"/>
  <c r="J16646" i="34"/>
  <c r="J16638" i="34"/>
  <c r="J16630" i="34"/>
  <c r="J16622" i="34"/>
  <c r="J16614" i="34"/>
  <c r="J16606" i="34"/>
  <c r="J16598" i="34"/>
  <c r="J16590" i="34"/>
  <c r="J16582" i="34"/>
  <c r="J16574" i="34"/>
  <c r="J16566" i="34"/>
  <c r="J16558" i="34"/>
  <c r="J16550" i="34"/>
  <c r="J16542" i="34"/>
  <c r="J16534" i="34"/>
  <c r="J16526" i="34"/>
  <c r="J16518" i="34"/>
  <c r="J16510" i="34"/>
  <c r="J16502" i="34"/>
  <c r="J16494" i="34"/>
  <c r="J16486" i="34"/>
  <c r="J16478" i="34"/>
  <c r="J16470" i="34"/>
  <c r="J16462" i="34"/>
  <c r="J16454" i="34"/>
  <c r="J16446" i="34"/>
  <c r="J16438" i="34"/>
  <c r="J16430" i="34"/>
  <c r="J16422" i="34"/>
  <c r="J16414" i="34"/>
  <c r="J16406" i="34"/>
  <c r="J16398" i="34"/>
  <c r="J16390" i="34"/>
  <c r="J16382" i="34"/>
  <c r="J16374" i="34"/>
  <c r="J16366" i="34"/>
  <c r="J16358" i="34"/>
  <c r="J16350" i="34"/>
  <c r="J16342" i="34"/>
  <c r="J16334" i="34"/>
  <c r="J16326" i="34"/>
  <c r="J16318" i="34"/>
  <c r="J16310" i="34"/>
  <c r="J16302" i="34"/>
  <c r="J16294" i="34"/>
  <c r="J16286" i="34"/>
  <c r="J16278" i="34"/>
  <c r="J16270" i="34"/>
  <c r="J16262" i="34"/>
  <c r="J16254" i="34"/>
  <c r="J16246" i="34"/>
  <c r="J16238" i="34"/>
  <c r="J16230" i="34"/>
  <c r="J16222" i="34"/>
  <c r="J16214" i="34"/>
  <c r="J16206" i="34"/>
  <c r="J16198" i="34"/>
  <c r="J16190" i="34"/>
  <c r="J16182" i="34"/>
  <c r="J16174" i="34"/>
  <c r="J16166" i="34"/>
  <c r="J16158" i="34"/>
  <c r="J16150" i="34"/>
  <c r="J16142" i="34"/>
  <c r="J16134" i="34"/>
  <c r="J16126" i="34"/>
  <c r="J16118" i="34"/>
  <c r="J16110" i="34"/>
  <c r="J16102" i="34"/>
  <c r="J16094" i="34"/>
  <c r="J16086" i="34"/>
  <c r="J16078" i="34"/>
  <c r="J16070" i="34"/>
  <c r="J16062" i="34"/>
  <c r="J16054" i="34"/>
  <c r="J16046" i="34"/>
  <c r="J16038" i="34"/>
  <c r="J16030" i="34"/>
  <c r="J16022" i="34"/>
  <c r="J16014" i="34"/>
  <c r="J16006" i="34"/>
  <c r="J15998" i="34"/>
  <c r="J15990" i="34"/>
  <c r="J15982" i="34"/>
  <c r="J15974" i="34"/>
  <c r="J15966" i="34"/>
  <c r="J15958" i="34"/>
  <c r="J15950" i="34"/>
  <c r="J15942" i="34"/>
  <c r="J15934" i="34"/>
  <c r="J15926" i="34"/>
  <c r="J15918" i="34"/>
  <c r="J15910" i="34"/>
  <c r="J15902" i="34"/>
  <c r="J15894" i="34"/>
  <c r="J15886" i="34"/>
  <c r="J15878" i="34"/>
  <c r="J15870" i="34"/>
  <c r="J15862" i="34"/>
  <c r="J15854" i="34"/>
  <c r="J15846" i="34"/>
  <c r="J15838" i="34"/>
  <c r="J15830" i="34"/>
  <c r="J15822" i="34"/>
  <c r="J15814" i="34"/>
  <c r="J15806" i="34"/>
  <c r="J15798" i="34"/>
  <c r="J15790" i="34"/>
  <c r="J15782" i="34"/>
  <c r="J15774" i="34"/>
  <c r="J15766" i="34"/>
  <c r="J15758" i="34"/>
  <c r="J15750" i="34"/>
  <c r="J15742" i="34"/>
  <c r="J15734" i="34"/>
  <c r="J15726" i="34"/>
  <c r="J15718" i="34"/>
  <c r="J15710" i="34"/>
  <c r="J15702" i="34"/>
  <c r="J15694" i="34"/>
  <c r="J15686" i="34"/>
  <c r="J15678" i="34"/>
  <c r="J15670" i="34"/>
  <c r="J15662" i="34"/>
  <c r="J15654" i="34"/>
  <c r="J15646" i="34"/>
  <c r="J15638" i="34"/>
  <c r="J15630" i="34"/>
  <c r="J15622" i="34"/>
  <c r="J15614" i="34"/>
  <c r="J15606" i="34"/>
  <c r="J15598" i="34"/>
  <c r="J15590" i="34"/>
  <c r="J15582" i="34"/>
  <c r="J15574" i="34"/>
  <c r="J15566" i="34"/>
  <c r="J15558" i="34"/>
  <c r="J15550" i="34"/>
  <c r="J15542" i="34"/>
  <c r="J15534" i="34"/>
  <c r="J15526" i="34"/>
  <c r="J15518" i="34"/>
  <c r="J15510" i="34"/>
  <c r="J15502" i="34"/>
  <c r="J15494" i="34"/>
  <c r="J15486" i="34"/>
  <c r="J15478" i="34"/>
  <c r="J15470" i="34"/>
  <c r="J15462" i="34"/>
  <c r="J15454" i="34"/>
  <c r="J15446" i="34"/>
  <c r="J15438" i="34"/>
  <c r="J15430" i="34"/>
  <c r="J15422" i="34"/>
  <c r="J15414" i="34"/>
  <c r="J15406" i="34"/>
  <c r="J15398" i="34"/>
  <c r="J15390" i="34"/>
  <c r="J15382" i="34"/>
  <c r="J15374" i="34"/>
  <c r="J15366" i="34"/>
  <c r="J15358" i="34"/>
  <c r="J15350" i="34"/>
  <c r="J15342" i="34"/>
  <c r="J15334" i="34"/>
  <c r="J15326" i="34"/>
  <c r="J15318" i="34"/>
  <c r="J15310" i="34"/>
  <c r="J15302" i="34"/>
  <c r="J15294" i="34"/>
  <c r="J15286" i="34"/>
  <c r="J15278" i="34"/>
  <c r="J15270" i="34"/>
  <c r="J15262" i="34"/>
  <c r="J15254" i="34"/>
  <c r="J15246" i="34"/>
  <c r="J15238" i="34"/>
  <c r="J15230" i="34"/>
  <c r="J15222" i="34"/>
  <c r="J15214" i="34"/>
  <c r="J15206" i="34"/>
  <c r="J15198" i="34"/>
  <c r="J15190" i="34"/>
  <c r="J15182" i="34"/>
  <c r="J15174" i="34"/>
  <c r="J15166" i="34"/>
  <c r="J15158" i="34"/>
  <c r="J15150" i="34"/>
  <c r="J15142" i="34"/>
  <c r="J15134" i="34"/>
  <c r="J15126" i="34"/>
  <c r="J15118" i="34"/>
  <c r="J15110" i="34"/>
  <c r="J15102" i="34"/>
  <c r="J15094" i="34"/>
  <c r="J15086" i="34"/>
  <c r="J15078" i="34"/>
  <c r="J15070" i="34"/>
  <c r="J15062" i="34"/>
  <c r="J15054" i="34"/>
  <c r="J15046" i="34"/>
  <c r="J15038" i="34"/>
  <c r="J15030" i="34"/>
  <c r="J15022" i="34"/>
  <c r="J15014" i="34"/>
  <c r="J15006" i="34"/>
  <c r="J14998" i="34"/>
  <c r="J14990" i="34"/>
  <c r="J14982" i="34"/>
  <c r="J14974" i="34"/>
  <c r="J14966" i="34"/>
  <c r="J14958" i="34"/>
  <c r="J14950" i="34"/>
  <c r="J14942" i="34"/>
  <c r="J14934" i="34"/>
  <c r="J14926" i="34"/>
  <c r="J14918" i="34"/>
  <c r="J14910" i="34"/>
  <c r="J14902" i="34"/>
  <c r="J14894" i="34"/>
  <c r="J14886" i="34"/>
  <c r="J14878" i="34"/>
  <c r="J14870" i="34"/>
  <c r="J14862" i="34"/>
  <c r="J14854" i="34"/>
  <c r="J14846" i="34"/>
  <c r="J14838" i="34"/>
  <c r="J14830" i="34"/>
  <c r="J14822" i="34"/>
  <c r="J14814" i="34"/>
  <c r="J14806" i="34"/>
  <c r="J14798" i="34"/>
  <c r="J14790" i="34"/>
  <c r="J14782" i="34"/>
  <c r="J14774" i="34"/>
  <c r="J14766" i="34"/>
  <c r="J14758" i="34"/>
  <c r="J14750" i="34"/>
  <c r="J14742" i="34"/>
  <c r="J14734" i="34"/>
  <c r="J14726" i="34"/>
  <c r="J14718" i="34"/>
  <c r="J14710" i="34"/>
  <c r="J14702" i="34"/>
  <c r="J14694" i="34"/>
  <c r="J14686" i="34"/>
  <c r="J14678" i="34"/>
  <c r="J14670" i="34"/>
  <c r="J14662" i="34"/>
  <c r="J14654" i="34"/>
  <c r="J14646" i="34"/>
  <c r="J14638" i="34"/>
  <c r="J14630" i="34"/>
  <c r="J14622" i="34"/>
  <c r="J14614" i="34"/>
  <c r="J14606" i="34"/>
  <c r="J14598" i="34"/>
  <c r="J14590" i="34"/>
  <c r="J14582" i="34"/>
  <c r="J14574" i="34"/>
  <c r="J14566" i="34"/>
  <c r="J14558" i="34"/>
  <c r="J14550" i="34"/>
  <c r="J14542" i="34"/>
  <c r="J14534" i="34"/>
  <c r="J14526" i="34"/>
  <c r="J14518" i="34"/>
  <c r="J14510" i="34"/>
  <c r="J14502" i="34"/>
  <c r="J14494" i="34"/>
  <c r="J14486" i="34"/>
  <c r="J14478" i="34"/>
  <c r="J14470" i="34"/>
  <c r="J14462" i="34"/>
  <c r="J14454" i="34"/>
  <c r="J14446" i="34"/>
  <c r="J14438" i="34"/>
  <c r="J14430" i="34"/>
  <c r="J14422" i="34"/>
  <c r="J14414" i="34"/>
  <c r="J14406" i="34"/>
  <c r="J14398" i="34"/>
  <c r="J14390" i="34"/>
  <c r="J14382" i="34"/>
  <c r="J14374" i="34"/>
  <c r="J14366" i="34"/>
  <c r="J14358" i="34"/>
  <c r="J14350" i="34"/>
  <c r="J14342" i="34"/>
  <c r="J14334" i="34"/>
  <c r="J14326" i="34"/>
  <c r="J14318" i="34"/>
  <c r="J14310" i="34"/>
  <c r="J14302" i="34"/>
  <c r="J14294" i="34"/>
  <c r="J14286" i="34"/>
  <c r="J14278" i="34"/>
  <c r="J14270" i="34"/>
  <c r="J14262" i="34"/>
  <c r="J14254" i="34"/>
  <c r="J14246" i="34"/>
  <c r="J14238" i="34"/>
  <c r="J14230" i="34"/>
  <c r="J14222" i="34"/>
  <c r="J14214" i="34"/>
  <c r="J14206" i="34"/>
  <c r="J14198" i="34"/>
  <c r="J14190" i="34"/>
  <c r="J14182" i="34"/>
  <c r="J14174" i="34"/>
  <c r="J14166" i="34"/>
  <c r="J14158" i="34"/>
  <c r="J14150" i="34"/>
  <c r="J14142" i="34"/>
  <c r="J14134" i="34"/>
  <c r="J14126" i="34"/>
  <c r="J14118" i="34"/>
  <c r="J14110" i="34"/>
  <c r="J14102" i="34"/>
  <c r="J14094" i="34"/>
  <c r="J14086" i="34"/>
  <c r="J14078" i="34"/>
  <c r="J14070" i="34"/>
  <c r="J14062" i="34"/>
  <c r="J14054" i="34"/>
  <c r="J14046" i="34"/>
  <c r="J14038" i="34"/>
  <c r="J14030" i="34"/>
  <c r="J14022" i="34"/>
  <c r="J14014" i="34"/>
  <c r="J14006" i="34"/>
  <c r="J13998" i="34"/>
  <c r="J13990" i="34"/>
  <c r="J13982" i="34"/>
  <c r="J13974" i="34"/>
  <c r="J13966" i="34"/>
  <c r="J13958" i="34"/>
  <c r="J13950" i="34"/>
  <c r="J13942" i="34"/>
  <c r="J13934" i="34"/>
  <c r="J13926" i="34"/>
  <c r="J13918" i="34"/>
  <c r="J13910" i="34"/>
  <c r="J13902" i="34"/>
  <c r="J13894" i="34"/>
  <c r="J13886" i="34"/>
  <c r="J13878" i="34"/>
  <c r="J13870" i="34"/>
  <c r="J13862" i="34"/>
  <c r="J13854" i="34"/>
  <c r="J13846" i="34"/>
  <c r="J13838" i="34"/>
  <c r="J13830" i="34"/>
  <c r="J13822" i="34"/>
  <c r="J13814" i="34"/>
  <c r="J13806" i="34"/>
  <c r="J13798" i="34"/>
  <c r="J13790" i="34"/>
  <c r="J13782" i="34"/>
  <c r="J13774" i="34"/>
  <c r="J13766" i="34"/>
  <c r="J13758" i="34"/>
  <c r="J13750" i="34"/>
  <c r="J13742" i="34"/>
  <c r="J13734" i="34"/>
  <c r="J13726" i="34"/>
  <c r="J13718" i="34"/>
  <c r="J13710" i="34"/>
  <c r="J13702" i="34"/>
  <c r="J13694" i="34"/>
  <c r="J13686" i="34"/>
  <c r="J13678" i="34"/>
  <c r="J13670" i="34"/>
  <c r="J13662" i="34"/>
  <c r="J13654" i="34"/>
  <c r="J13646" i="34"/>
  <c r="J13638" i="34"/>
  <c r="J13630" i="34"/>
  <c r="J13622" i="34"/>
  <c r="J13614" i="34"/>
  <c r="J13606" i="34"/>
  <c r="J13598" i="34"/>
  <c r="J13590" i="34"/>
  <c r="J13582" i="34"/>
  <c r="J13574" i="34"/>
  <c r="J13566" i="34"/>
  <c r="J13558" i="34"/>
  <c r="J22445" i="34"/>
  <c r="J22437" i="34"/>
  <c r="J22429" i="34"/>
  <c r="J22421" i="34"/>
  <c r="J22413" i="34"/>
  <c r="J22405" i="34"/>
  <c r="J22397" i="34"/>
  <c r="J22389" i="34"/>
  <c r="J22381" i="34"/>
  <c r="J22373" i="34"/>
  <c r="J22365" i="34"/>
  <c r="J22357" i="34"/>
  <c r="J22349" i="34"/>
  <c r="J22341" i="34"/>
  <c r="J22333" i="34"/>
  <c r="J22325" i="34"/>
  <c r="J22317" i="34"/>
  <c r="J22309" i="34"/>
  <c r="J22301" i="34"/>
  <c r="J22293" i="34"/>
  <c r="J22285" i="34"/>
  <c r="J22277" i="34"/>
  <c r="J22269" i="34"/>
  <c r="J22261" i="34"/>
  <c r="J22253" i="34"/>
  <c r="J22245" i="34"/>
  <c r="J22237" i="34"/>
  <c r="J22229" i="34"/>
  <c r="J22221" i="34"/>
  <c r="J22213" i="34"/>
  <c r="J22205" i="34"/>
  <c r="J22197" i="34"/>
  <c r="J22189" i="34"/>
  <c r="J22181" i="34"/>
  <c r="J22173" i="34"/>
  <c r="J22165" i="34"/>
  <c r="J22157" i="34"/>
  <c r="J22149" i="34"/>
  <c r="J22141" i="34"/>
  <c r="J22133" i="34"/>
  <c r="J22125" i="34"/>
  <c r="J22117" i="34"/>
  <c r="J22109" i="34"/>
  <c r="J22101" i="34"/>
  <c r="J22093" i="34"/>
  <c r="J22085" i="34"/>
  <c r="J22077" i="34"/>
  <c r="J22069" i="34"/>
  <c r="J22061" i="34"/>
  <c r="J22053" i="34"/>
  <c r="J22045" i="34"/>
  <c r="J22037" i="34"/>
  <c r="J22029" i="34"/>
  <c r="J22021" i="34"/>
  <c r="J22013" i="34"/>
  <c r="J22005" i="34"/>
  <c r="J21997" i="34"/>
  <c r="J21989" i="34"/>
  <c r="J21981" i="34"/>
  <c r="J21973" i="34"/>
  <c r="J21965" i="34"/>
  <c r="J21957" i="34"/>
  <c r="J21949" i="34"/>
  <c r="J21941" i="34"/>
  <c r="J21933" i="34"/>
  <c r="J21925" i="34"/>
  <c r="J21917" i="34"/>
  <c r="J21909" i="34"/>
  <c r="J21901" i="34"/>
  <c r="J21893" i="34"/>
  <c r="J21885" i="34"/>
  <c r="J21877" i="34"/>
  <c r="J21869" i="34"/>
  <c r="J21861" i="34"/>
  <c r="J21853" i="34"/>
  <c r="J21845" i="34"/>
  <c r="J21837" i="34"/>
  <c r="J21829" i="34"/>
  <c r="J21821" i="34"/>
  <c r="J21813" i="34"/>
  <c r="J21805" i="34"/>
  <c r="J21797" i="34"/>
  <c r="J21789" i="34"/>
  <c r="J21781" i="34"/>
  <c r="J21773" i="34"/>
  <c r="J21765" i="34"/>
  <c r="J21757" i="34"/>
  <c r="J21749" i="34"/>
  <c r="J21741" i="34"/>
  <c r="J21733" i="34"/>
  <c r="J21725" i="34"/>
  <c r="J21717" i="34"/>
  <c r="J21709" i="34"/>
  <c r="J21701" i="34"/>
  <c r="J21693" i="34"/>
  <c r="J21685" i="34"/>
  <c r="J21677" i="34"/>
  <c r="J21669" i="34"/>
  <c r="J21661" i="34"/>
  <c r="J21653" i="34"/>
  <c r="J21645" i="34"/>
  <c r="J21637" i="34"/>
  <c r="J21629" i="34"/>
  <c r="J21621" i="34"/>
  <c r="J21613" i="34"/>
  <c r="J21605" i="34"/>
  <c r="J21597" i="34"/>
  <c r="J21589" i="34"/>
  <c r="J21581" i="34"/>
  <c r="J21573" i="34"/>
  <c r="J21565" i="34"/>
  <c r="J21557" i="34"/>
  <c r="J21549" i="34"/>
  <c r="J21541" i="34"/>
  <c r="J21533" i="34"/>
  <c r="J21525" i="34"/>
  <c r="J21517" i="34"/>
  <c r="J21509" i="34"/>
  <c r="J21501" i="34"/>
  <c r="J21493" i="34"/>
  <c r="J21485" i="34"/>
  <c r="J21477" i="34"/>
  <c r="J21469" i="34"/>
  <c r="J21461" i="34"/>
  <c r="J21453" i="34"/>
  <c r="J21445" i="34"/>
  <c r="J21437" i="34"/>
  <c r="J21429" i="34"/>
  <c r="J21421" i="34"/>
  <c r="J21413" i="34"/>
  <c r="J21405" i="34"/>
  <c r="J21397" i="34"/>
  <c r="J21389" i="34"/>
  <c r="J21381" i="34"/>
  <c r="J21373" i="34"/>
  <c r="J21365" i="34"/>
  <c r="J21357" i="34"/>
  <c r="J21349" i="34"/>
  <c r="J21341" i="34"/>
  <c r="J21333" i="34"/>
  <c r="J21325" i="34"/>
  <c r="J21317" i="34"/>
  <c r="J21309" i="34"/>
  <c r="J21301" i="34"/>
  <c r="J21293" i="34"/>
  <c r="J21285" i="34"/>
  <c r="J21277" i="34"/>
  <c r="J21269" i="34"/>
  <c r="J21261" i="34"/>
  <c r="J21253" i="34"/>
  <c r="J21245" i="34"/>
  <c r="J21237" i="34"/>
  <c r="J21229" i="34"/>
  <c r="J21221" i="34"/>
  <c r="J21213" i="34"/>
  <c r="J21205" i="34"/>
  <c r="J21197" i="34"/>
  <c r="J21189" i="34"/>
  <c r="J21181" i="34"/>
  <c r="J21173" i="34"/>
  <c r="J21165" i="34"/>
  <c r="J21157" i="34"/>
  <c r="J21149" i="34"/>
  <c r="J21141" i="34"/>
  <c r="J21133" i="34"/>
  <c r="J21125" i="34"/>
  <c r="J21117" i="34"/>
  <c r="J21109" i="34"/>
  <c r="J21101" i="34"/>
  <c r="J21093" i="34"/>
  <c r="J21085" i="34"/>
  <c r="J21077" i="34"/>
  <c r="J21069" i="34"/>
  <c r="J21061" i="34"/>
  <c r="J21053" i="34"/>
  <c r="J21045" i="34"/>
  <c r="J21037" i="34"/>
  <c r="J21029" i="34"/>
  <c r="J21021" i="34"/>
  <c r="J21013" i="34"/>
  <c r="J21005" i="34"/>
  <c r="J20997" i="34"/>
  <c r="J20989" i="34"/>
  <c r="J20981" i="34"/>
  <c r="J20973" i="34"/>
  <c r="J20965" i="34"/>
  <c r="J20957" i="34"/>
  <c r="J20949" i="34"/>
  <c r="J20941" i="34"/>
  <c r="J20933" i="34"/>
  <c r="J20925" i="34"/>
  <c r="J20917" i="34"/>
  <c r="J20909" i="34"/>
  <c r="J20901" i="34"/>
  <c r="J20893" i="34"/>
  <c r="J20885" i="34"/>
  <c r="J20877" i="34"/>
  <c r="J20869" i="34"/>
  <c r="J20861" i="34"/>
  <c r="J20853" i="34"/>
  <c r="J20845" i="34"/>
  <c r="J20837" i="34"/>
  <c r="J20829" i="34"/>
  <c r="J20821" i="34"/>
  <c r="J20813" i="34"/>
  <c r="J20805" i="34"/>
  <c r="J20797" i="34"/>
  <c r="J20789" i="34"/>
  <c r="J20781" i="34"/>
  <c r="J20773" i="34"/>
  <c r="J20765" i="34"/>
  <c r="J20757" i="34"/>
  <c r="J20749" i="34"/>
  <c r="J20741" i="34"/>
  <c r="J20733" i="34"/>
  <c r="J20725" i="34"/>
  <c r="J20717" i="34"/>
  <c r="J20709" i="34"/>
  <c r="J20701" i="34"/>
  <c r="J20693" i="34"/>
  <c r="J20685" i="34"/>
  <c r="J20677" i="34"/>
  <c r="J20669" i="34"/>
  <c r="J20661" i="34"/>
  <c r="J20653" i="34"/>
  <c r="J20645" i="34"/>
  <c r="J20637" i="34"/>
  <c r="J20629" i="34"/>
  <c r="J20621" i="34"/>
  <c r="J20613" i="34"/>
  <c r="J20605" i="34"/>
  <c r="J20597" i="34"/>
  <c r="J20589" i="34"/>
  <c r="J20581" i="34"/>
  <c r="J20573" i="34"/>
  <c r="J20565" i="34"/>
  <c r="J20557" i="34"/>
  <c r="J20549" i="34"/>
  <c r="J20541" i="34"/>
  <c r="J20533" i="34"/>
  <c r="J20525" i="34"/>
  <c r="J20517" i="34"/>
  <c r="J20509" i="34"/>
  <c r="J20501" i="34"/>
  <c r="J20493" i="34"/>
  <c r="J20485" i="34"/>
  <c r="J20477" i="34"/>
  <c r="J20469" i="34"/>
  <c r="J20461" i="34"/>
  <c r="J20453" i="34"/>
  <c r="J20445" i="34"/>
  <c r="J20437" i="34"/>
  <c r="J20429" i="34"/>
  <c r="J20421" i="34"/>
  <c r="J20413" i="34"/>
  <c r="J20405" i="34"/>
  <c r="J20397" i="34"/>
  <c r="J20389" i="34"/>
  <c r="J20381" i="34"/>
  <c r="J20373" i="34"/>
  <c r="J20365" i="34"/>
  <c r="J20357" i="34"/>
  <c r="J20349" i="34"/>
  <c r="J20341" i="34"/>
  <c r="J20333" i="34"/>
  <c r="J20325" i="34"/>
  <c r="J20317" i="34"/>
  <c r="J20309" i="34"/>
  <c r="J20301" i="34"/>
  <c r="J20293" i="34"/>
  <c r="J20285" i="34"/>
  <c r="J20277" i="34"/>
  <c r="J20269" i="34"/>
  <c r="J20261" i="34"/>
  <c r="J20253" i="34"/>
  <c r="J20245" i="34"/>
  <c r="J20237" i="34"/>
  <c r="J20229" i="34"/>
  <c r="J20221" i="34"/>
  <c r="J20213" i="34"/>
  <c r="J20205" i="34"/>
  <c r="J20197" i="34"/>
  <c r="J20189" i="34"/>
  <c r="J20181" i="34"/>
  <c r="J20173" i="34"/>
  <c r="J20165" i="34"/>
  <c r="J20157" i="34"/>
  <c r="J20149" i="34"/>
  <c r="J20141" i="34"/>
  <c r="J20133" i="34"/>
  <c r="J20125" i="34"/>
  <c r="J20117" i="34"/>
  <c r="J20109" i="34"/>
  <c r="J20101" i="34"/>
  <c r="J20093" i="34"/>
  <c r="J20085" i="34"/>
  <c r="J20077" i="34"/>
  <c r="J20069" i="34"/>
  <c r="J20061" i="34"/>
  <c r="J20053" i="34"/>
  <c r="J20045" i="34"/>
  <c r="J20037" i="34"/>
  <c r="J20029" i="34"/>
  <c r="J20021" i="34"/>
  <c r="J20013" i="34"/>
  <c r="J20005" i="34"/>
  <c r="J19997" i="34"/>
  <c r="J19989" i="34"/>
  <c r="J19981" i="34"/>
  <c r="J19973" i="34"/>
  <c r="J19965" i="34"/>
  <c r="J19957" i="34"/>
  <c r="J19949" i="34"/>
  <c r="J19941" i="34"/>
  <c r="J19933" i="34"/>
  <c r="J19925" i="34"/>
  <c r="J19917" i="34"/>
  <c r="J19909" i="34"/>
  <c r="J19901" i="34"/>
  <c r="J19893" i="34"/>
  <c r="J19885" i="34"/>
  <c r="J19877" i="34"/>
  <c r="J19869" i="34"/>
  <c r="J19861" i="34"/>
  <c r="J19853" i="34"/>
  <c r="J19845" i="34"/>
  <c r="J19837" i="34"/>
  <c r="J19829" i="34"/>
  <c r="J19821" i="34"/>
  <c r="J19813" i="34"/>
  <c r="J19805" i="34"/>
  <c r="J19797" i="34"/>
  <c r="J19789" i="34"/>
  <c r="J19781" i="34"/>
  <c r="J19773" i="34"/>
  <c r="J19765" i="34"/>
  <c r="J19757" i="34"/>
  <c r="J19749" i="34"/>
  <c r="J19741" i="34"/>
  <c r="J19733" i="34"/>
  <c r="J19725" i="34"/>
  <c r="J19717" i="34"/>
  <c r="J19709" i="34"/>
  <c r="J19701" i="34"/>
  <c r="J19693" i="34"/>
  <c r="J19685" i="34"/>
  <c r="J19677" i="34"/>
  <c r="J19669" i="34"/>
  <c r="J19661" i="34"/>
  <c r="J19653" i="34"/>
  <c r="J19645" i="34"/>
  <c r="J19637" i="34"/>
  <c r="J19629" i="34"/>
  <c r="J19621" i="34"/>
  <c r="J19613" i="34"/>
  <c r="J19605" i="34"/>
  <c r="J19597" i="34"/>
  <c r="J19589" i="34"/>
  <c r="J19581" i="34"/>
  <c r="J19573" i="34"/>
  <c r="J19565" i="34"/>
  <c r="J19557" i="34"/>
  <c r="J19549" i="34"/>
  <c r="J19541" i="34"/>
  <c r="J19533" i="34"/>
  <c r="J19525" i="34"/>
  <c r="J19517" i="34"/>
  <c r="J19509" i="34"/>
  <c r="J19501" i="34"/>
  <c r="J19493" i="34"/>
  <c r="J19485" i="34"/>
  <c r="J19477" i="34"/>
  <c r="J19469" i="34"/>
  <c r="J19461" i="34"/>
  <c r="J19453" i="34"/>
  <c r="J19445" i="34"/>
  <c r="J19437" i="34"/>
  <c r="J19429" i="34"/>
  <c r="J19421" i="34"/>
  <c r="J19413" i="34"/>
  <c r="J19405" i="34"/>
  <c r="J19397" i="34"/>
  <c r="J19389" i="34"/>
  <c r="J19381" i="34"/>
  <c r="J19373" i="34"/>
  <c r="J19365" i="34"/>
  <c r="J19357" i="34"/>
  <c r="J19349" i="34"/>
  <c r="J19341" i="34"/>
  <c r="J19333" i="34"/>
  <c r="J19325" i="34"/>
  <c r="J19317" i="34"/>
  <c r="J19309" i="34"/>
  <c r="J19301" i="34"/>
  <c r="J19293" i="34"/>
  <c r="J19285" i="34"/>
  <c r="J19277" i="34"/>
  <c r="J19269" i="34"/>
  <c r="J19261" i="34"/>
  <c r="J19253" i="34"/>
  <c r="J19245" i="34"/>
  <c r="J19237" i="34"/>
  <c r="J19229" i="34"/>
  <c r="J19221" i="34"/>
  <c r="J19213" i="34"/>
  <c r="J19205" i="34"/>
  <c r="J19197" i="34"/>
  <c r="J19189" i="34"/>
  <c r="J19181" i="34"/>
  <c r="J19173" i="34"/>
  <c r="J19165" i="34"/>
  <c r="J19157" i="34"/>
  <c r="J19149" i="34"/>
  <c r="J19141" i="34"/>
  <c r="J19133" i="34"/>
  <c r="J19125" i="34"/>
  <c r="J19117" i="34"/>
  <c r="J19109" i="34"/>
  <c r="J19101" i="34"/>
  <c r="J19093" i="34"/>
  <c r="J19085" i="34"/>
  <c r="J19077" i="34"/>
  <c r="J19069" i="34"/>
  <c r="J19061" i="34"/>
  <c r="J19053" i="34"/>
  <c r="J19045" i="34"/>
  <c r="J19037" i="34"/>
  <c r="J19029" i="34"/>
  <c r="J19021" i="34"/>
  <c r="J19013" i="34"/>
  <c r="J19005" i="34"/>
  <c r="J18997" i="34"/>
  <c r="J18989" i="34"/>
  <c r="J18981" i="34"/>
  <c r="J18973" i="34"/>
  <c r="J18965" i="34"/>
  <c r="J18957" i="34"/>
  <c r="J18949" i="34"/>
  <c r="J18941" i="34"/>
  <c r="J18933" i="34"/>
  <c r="J18925" i="34"/>
  <c r="J18917" i="34"/>
  <c r="J18909" i="34"/>
  <c r="J18901" i="34"/>
  <c r="J18893" i="34"/>
  <c r="J18885" i="34"/>
  <c r="J18877" i="34"/>
  <c r="J18869" i="34"/>
  <c r="J18861" i="34"/>
  <c r="J18853" i="34"/>
  <c r="J18845" i="34"/>
  <c r="J18837" i="34"/>
  <c r="J18829" i="34"/>
  <c r="J18821" i="34"/>
  <c r="J18813" i="34"/>
  <c r="J18805" i="34"/>
  <c r="J18797" i="34"/>
  <c r="J18789" i="34"/>
  <c r="J18781" i="34"/>
  <c r="J18773" i="34"/>
  <c r="J18765" i="34"/>
  <c r="J18757" i="34"/>
  <c r="J18749" i="34"/>
  <c r="J18741" i="34"/>
  <c r="J18733" i="34"/>
  <c r="J18725" i="34"/>
  <c r="J18717" i="34"/>
  <c r="J18709" i="34"/>
  <c r="J18701" i="34"/>
  <c r="J18693" i="34"/>
  <c r="J18685" i="34"/>
  <c r="J18677" i="34"/>
  <c r="J18669" i="34"/>
  <c r="J18661" i="34"/>
  <c r="J18653" i="34"/>
  <c r="J18645" i="34"/>
  <c r="J18637" i="34"/>
  <c r="J18629" i="34"/>
  <c r="J18621" i="34"/>
  <c r="J18613" i="34"/>
  <c r="J18605" i="34"/>
  <c r="J18597" i="34"/>
  <c r="J18589" i="34"/>
  <c r="J18581" i="34"/>
  <c r="J18573" i="34"/>
  <c r="J18565" i="34"/>
  <c r="J18557" i="34"/>
  <c r="J18549" i="34"/>
  <c r="J18541" i="34"/>
  <c r="J18533" i="34"/>
  <c r="J18525" i="34"/>
  <c r="J18517" i="34"/>
  <c r="J18509" i="34"/>
  <c r="J18501" i="34"/>
  <c r="J18493" i="34"/>
  <c r="J18485" i="34"/>
  <c r="J18477" i="34"/>
  <c r="J18469" i="34"/>
  <c r="J18461" i="34"/>
  <c r="J18453" i="34"/>
  <c r="J18445" i="34"/>
  <c r="J18437" i="34"/>
  <c r="J18429" i="34"/>
  <c r="J18421" i="34"/>
  <c r="J18413" i="34"/>
  <c r="J18405" i="34"/>
  <c r="J18397" i="34"/>
  <c r="J18389" i="34"/>
  <c r="J18381" i="34"/>
  <c r="J18373" i="34"/>
  <c r="J18365" i="34"/>
  <c r="J18357" i="34"/>
  <c r="J18349" i="34"/>
  <c r="J18341" i="34"/>
  <c r="J18333" i="34"/>
  <c r="J18325" i="34"/>
  <c r="J18317" i="34"/>
  <c r="J18309" i="34"/>
  <c r="J18301" i="34"/>
  <c r="J18293" i="34"/>
  <c r="J18285" i="34"/>
  <c r="J18277" i="34"/>
  <c r="J18269" i="34"/>
  <c r="J18261" i="34"/>
  <c r="J18253" i="34"/>
  <c r="J18245" i="34"/>
  <c r="J18237" i="34"/>
  <c r="J18229" i="34"/>
  <c r="J18221" i="34"/>
  <c r="J18213" i="34"/>
  <c r="J18205" i="34"/>
  <c r="J18197" i="34"/>
  <c r="J18189" i="34"/>
  <c r="J18181" i="34"/>
  <c r="J18173" i="34"/>
  <c r="J18165" i="34"/>
  <c r="J18157" i="34"/>
  <c r="J18149" i="34"/>
  <c r="J18141" i="34"/>
  <c r="J18133" i="34"/>
  <c r="J18125" i="34"/>
  <c r="J18117" i="34"/>
  <c r="J18109" i="34"/>
  <c r="J18101" i="34"/>
  <c r="J18093" i="34"/>
  <c r="J18085" i="34"/>
  <c r="J18077" i="34"/>
  <c r="J18069" i="34"/>
  <c r="J18061" i="34"/>
  <c r="J18053" i="34"/>
  <c r="J18045" i="34"/>
  <c r="J18037" i="34"/>
  <c r="J18029" i="34"/>
  <c r="J18021" i="34"/>
  <c r="J18013" i="34"/>
  <c r="J18005" i="34"/>
  <c r="J17997" i="34"/>
  <c r="J17989" i="34"/>
  <c r="J17981" i="34"/>
  <c r="J17973" i="34"/>
  <c r="J17965" i="34"/>
  <c r="J17957" i="34"/>
  <c r="J17949" i="34"/>
  <c r="J17941" i="34"/>
  <c r="J17933" i="34"/>
  <c r="J17925" i="34"/>
  <c r="J17917" i="34"/>
  <c r="J17909" i="34"/>
  <c r="J17901" i="34"/>
  <c r="J17893" i="34"/>
  <c r="J17885" i="34"/>
  <c r="J17877" i="34"/>
  <c r="J17869" i="34"/>
  <c r="J17861" i="34"/>
  <c r="J17853" i="34"/>
  <c r="J17845" i="34"/>
  <c r="J17837" i="34"/>
  <c r="J17829" i="34"/>
  <c r="J17821" i="34"/>
  <c r="J17813" i="34"/>
  <c r="J17805" i="34"/>
  <c r="J17797" i="34"/>
  <c r="J17789" i="34"/>
  <c r="J17781" i="34"/>
  <c r="J17773" i="34"/>
  <c r="J17765" i="34"/>
  <c r="J17757" i="34"/>
  <c r="J17749" i="34"/>
  <c r="J17741" i="34"/>
  <c r="J17733" i="34"/>
  <c r="J17725" i="34"/>
  <c r="J17717" i="34"/>
  <c r="J17709" i="34"/>
  <c r="J17701" i="34"/>
  <c r="J17693" i="34"/>
  <c r="J17685" i="34"/>
  <c r="J17677" i="34"/>
  <c r="J17669" i="34"/>
  <c r="J17661" i="34"/>
  <c r="J17653" i="34"/>
  <c r="J17645" i="34"/>
  <c r="J17637" i="34"/>
  <c r="J17629" i="34"/>
  <c r="J17621" i="34"/>
  <c r="J17613" i="34"/>
  <c r="J17605" i="34"/>
  <c r="J17597" i="34"/>
  <c r="J17589" i="34"/>
  <c r="J17581" i="34"/>
  <c r="J17573" i="34"/>
  <c r="J17565" i="34"/>
  <c r="J17557" i="34"/>
  <c r="J17549" i="34"/>
  <c r="J17541" i="34"/>
  <c r="J17533" i="34"/>
  <c r="J17525" i="34"/>
  <c r="J17517" i="34"/>
  <c r="J17509" i="34"/>
  <c r="J17501" i="34"/>
  <c r="J17493" i="34"/>
  <c r="J17485" i="34"/>
  <c r="J17477" i="34"/>
  <c r="J17469" i="34"/>
  <c r="J17461" i="34"/>
  <c r="J17453" i="34"/>
  <c r="J17445" i="34"/>
  <c r="J17437" i="34"/>
  <c r="J17429" i="34"/>
  <c r="J17421" i="34"/>
  <c r="J17413" i="34"/>
  <c r="J17405" i="34"/>
  <c r="J17397" i="34"/>
  <c r="J17389" i="34"/>
  <c r="J17381" i="34"/>
  <c r="J17373" i="34"/>
  <c r="J17365" i="34"/>
  <c r="J17357" i="34"/>
  <c r="J17349" i="34"/>
  <c r="J17341" i="34"/>
  <c r="J17333" i="34"/>
  <c r="J17325" i="34"/>
  <c r="J17317" i="34"/>
  <c r="J17309" i="34"/>
  <c r="J17301" i="34"/>
  <c r="J17293" i="34"/>
  <c r="J17285" i="34"/>
  <c r="J17277" i="34"/>
  <c r="J17269" i="34"/>
  <c r="J17261" i="34"/>
  <c r="J17253" i="34"/>
  <c r="J17245" i="34"/>
  <c r="J17237" i="34"/>
  <c r="J17229" i="34"/>
  <c r="J17221" i="34"/>
  <c r="J17213" i="34"/>
  <c r="J17205" i="34"/>
  <c r="J17197" i="34"/>
  <c r="J17189" i="34"/>
  <c r="J17181" i="34"/>
  <c r="J17173" i="34"/>
  <c r="J17165" i="34"/>
  <c r="J17157" i="34"/>
  <c r="J17149" i="34"/>
  <c r="J17141" i="34"/>
  <c r="J17133" i="34"/>
  <c r="J17125" i="34"/>
  <c r="J17117" i="34"/>
  <c r="J17109" i="34"/>
  <c r="J17101" i="34"/>
  <c r="J17093" i="34"/>
  <c r="J17085" i="34"/>
  <c r="J17077" i="34"/>
  <c r="J17069" i="34"/>
  <c r="J17061" i="34"/>
  <c r="J17053" i="34"/>
  <c r="J17045" i="34"/>
  <c r="J17037" i="34"/>
  <c r="J17029" i="34"/>
  <c r="J17021" i="34"/>
  <c r="J17013" i="34"/>
  <c r="J17005" i="34"/>
  <c r="J16997" i="34"/>
  <c r="J16989" i="34"/>
  <c r="J16981" i="34"/>
  <c r="J16973" i="34"/>
  <c r="J16965" i="34"/>
  <c r="J16957" i="34"/>
  <c r="J16949" i="34"/>
  <c r="J16941" i="34"/>
  <c r="J16933" i="34"/>
  <c r="J16925" i="34"/>
  <c r="J16917" i="34"/>
  <c r="J16909" i="34"/>
  <c r="J16901" i="34"/>
  <c r="J16893" i="34"/>
  <c r="J16885" i="34"/>
  <c r="J16877" i="34"/>
  <c r="J16869" i="34"/>
  <c r="J16861" i="34"/>
  <c r="J16853" i="34"/>
  <c r="J16845" i="34"/>
  <c r="J16837" i="34"/>
  <c r="J16829" i="34"/>
  <c r="J16821" i="34"/>
  <c r="J16813" i="34"/>
  <c r="J16805" i="34"/>
  <c r="J16797" i="34"/>
  <c r="J16789" i="34"/>
  <c r="J16781" i="34"/>
  <c r="J16773" i="34"/>
  <c r="J16765" i="34"/>
  <c r="J16757" i="34"/>
  <c r="J16749" i="34"/>
  <c r="J16741" i="34"/>
  <c r="J16733" i="34"/>
  <c r="J16725" i="34"/>
  <c r="J16717" i="34"/>
  <c r="J16709" i="34"/>
  <c r="J16701" i="34"/>
  <c r="J16693" i="34"/>
  <c r="J16685" i="34"/>
  <c r="J16677" i="34"/>
  <c r="J16669" i="34"/>
  <c r="J16661" i="34"/>
  <c r="J16653" i="34"/>
  <c r="J16645" i="34"/>
  <c r="J16637" i="34"/>
  <c r="J16629" i="34"/>
  <c r="J16621" i="34"/>
  <c r="J16613" i="34"/>
  <c r="J16605" i="34"/>
  <c r="J16597" i="34"/>
  <c r="J16589" i="34"/>
  <c r="J16581" i="34"/>
  <c r="J16573" i="34"/>
  <c r="J16565" i="34"/>
  <c r="J16557" i="34"/>
  <c r="J16549" i="34"/>
  <c r="J16541" i="34"/>
  <c r="J16533" i="34"/>
  <c r="J16525" i="34"/>
  <c r="J16517" i="34"/>
  <c r="J16509" i="34"/>
  <c r="J16501" i="34"/>
  <c r="J16493" i="34"/>
  <c r="J16485" i="34"/>
  <c r="J16477" i="34"/>
  <c r="J16469" i="34"/>
  <c r="J16461" i="34"/>
  <c r="J16453" i="34"/>
  <c r="J16445" i="34"/>
  <c r="J16437" i="34"/>
  <c r="J16429" i="34"/>
  <c r="J16421" i="34"/>
  <c r="J16413" i="34"/>
  <c r="J16405" i="34"/>
  <c r="J16397" i="34"/>
  <c r="J16389" i="34"/>
  <c r="J16381" i="34"/>
  <c r="J16373" i="34"/>
  <c r="J16365" i="34"/>
  <c r="J16357" i="34"/>
  <c r="J16349" i="34"/>
  <c r="J16341" i="34"/>
  <c r="J16333" i="34"/>
  <c r="J16325" i="34"/>
  <c r="J16317" i="34"/>
  <c r="J16309" i="34"/>
  <c r="J16301" i="34"/>
  <c r="J16293" i="34"/>
  <c r="J16285" i="34"/>
  <c r="J16277" i="34"/>
  <c r="J16269" i="34"/>
  <c r="J16261" i="34"/>
  <c r="J16253" i="34"/>
  <c r="J16245" i="34"/>
  <c r="J16237" i="34"/>
  <c r="J16229" i="34"/>
  <c r="J16221" i="34"/>
  <c r="J16213" i="34"/>
  <c r="J16205" i="34"/>
  <c r="J16197" i="34"/>
  <c r="J16189" i="34"/>
  <c r="J16181" i="34"/>
  <c r="J16173" i="34"/>
  <c r="J16165" i="34"/>
  <c r="J16157" i="34"/>
  <c r="J16149" i="34"/>
  <c r="J16141" i="34"/>
  <c r="J16133" i="34"/>
  <c r="J16125" i="34"/>
  <c r="J16117" i="34"/>
  <c r="J16109" i="34"/>
  <c r="J16101" i="34"/>
  <c r="J16093" i="34"/>
  <c r="J16085" i="34"/>
  <c r="J16077" i="34"/>
  <c r="J16069" i="34"/>
  <c r="J16061" i="34"/>
  <c r="J16053" i="34"/>
  <c r="J16045" i="34"/>
  <c r="J16037" i="34"/>
  <c r="J16029" i="34"/>
  <c r="J16021" i="34"/>
  <c r="J16013" i="34"/>
  <c r="J16005" i="34"/>
  <c r="J15997" i="34"/>
  <c r="J15989" i="34"/>
  <c r="J15981" i="34"/>
  <c r="J15973" i="34"/>
  <c r="J15965" i="34"/>
  <c r="J15957" i="34"/>
  <c r="J15949" i="34"/>
  <c r="J15941" i="34"/>
  <c r="J15933" i="34"/>
  <c r="J15925" i="34"/>
  <c r="J15917" i="34"/>
  <c r="J15909" i="34"/>
  <c r="J15901" i="34"/>
  <c r="J15893" i="34"/>
  <c r="J15885" i="34"/>
  <c r="J15877" i="34"/>
  <c r="J15869" i="34"/>
  <c r="J15861" i="34"/>
  <c r="J15853" i="34"/>
  <c r="J15845" i="34"/>
  <c r="J15837" i="34"/>
  <c r="J15829" i="34"/>
  <c r="J15821" i="34"/>
  <c r="J15813" i="34"/>
  <c r="J15805" i="34"/>
  <c r="J15797" i="34"/>
  <c r="J15789" i="34"/>
  <c r="J15781" i="34"/>
  <c r="J15773" i="34"/>
  <c r="J15765" i="34"/>
  <c r="J15757" i="34"/>
  <c r="J15749" i="34"/>
  <c r="J15741" i="34"/>
  <c r="J15733" i="34"/>
  <c r="J15725" i="34"/>
  <c r="J15717" i="34"/>
  <c r="J15709" i="34"/>
  <c r="J15701" i="34"/>
  <c r="J15693" i="34"/>
  <c r="J15685" i="34"/>
  <c r="J15677" i="34"/>
  <c r="J15669" i="34"/>
  <c r="J15661" i="34"/>
  <c r="J15653" i="34"/>
  <c r="J15645" i="34"/>
  <c r="J15637" i="34"/>
  <c r="J15629" i="34"/>
  <c r="J15621" i="34"/>
  <c r="J15613" i="34"/>
  <c r="J15605" i="34"/>
  <c r="J15597" i="34"/>
  <c r="J15589" i="34"/>
  <c r="J15581" i="34"/>
  <c r="J15573" i="34"/>
  <c r="J15565" i="34"/>
  <c r="J15557" i="34"/>
  <c r="J15549" i="34"/>
  <c r="J15541" i="34"/>
  <c r="J15533" i="34"/>
  <c r="J15525" i="34"/>
  <c r="J15517" i="34"/>
  <c r="J15509" i="34"/>
  <c r="J15501" i="34"/>
  <c r="J15493" i="34"/>
  <c r="J15485" i="34"/>
  <c r="J15477" i="34"/>
  <c r="J15469" i="34"/>
  <c r="J15461" i="34"/>
  <c r="J15453" i="34"/>
  <c r="J15445" i="34"/>
  <c r="J15437" i="34"/>
  <c r="J15429" i="34"/>
  <c r="J15421" i="34"/>
  <c r="J15413" i="34"/>
  <c r="J15405" i="34"/>
  <c r="J15397" i="34"/>
  <c r="J15389" i="34"/>
  <c r="J15381" i="34"/>
  <c r="J15373" i="34"/>
  <c r="J15365" i="34"/>
  <c r="J15357" i="34"/>
  <c r="J15349" i="34"/>
  <c r="J15341" i="34"/>
  <c r="J15333" i="34"/>
  <c r="J15325" i="34"/>
  <c r="J15317" i="34"/>
  <c r="J15309" i="34"/>
  <c r="J15301" i="34"/>
  <c r="J15293" i="34"/>
  <c r="J15285" i="34"/>
  <c r="J15277" i="34"/>
  <c r="J15269" i="34"/>
  <c r="J15261" i="34"/>
  <c r="J15253" i="34"/>
  <c r="J15245" i="34"/>
  <c r="J15237" i="34"/>
  <c r="J15229" i="34"/>
  <c r="J15221" i="34"/>
  <c r="J15213" i="34"/>
  <c r="J15205" i="34"/>
  <c r="J15197" i="34"/>
  <c r="J15189" i="34"/>
  <c r="J15181" i="34"/>
  <c r="J15173" i="34"/>
  <c r="J15165" i="34"/>
  <c r="J15157" i="34"/>
  <c r="J15149" i="34"/>
  <c r="J15141" i="34"/>
  <c r="J15133" i="34"/>
  <c r="J15125" i="34"/>
  <c r="J15117" i="34"/>
  <c r="J15109" i="34"/>
  <c r="J15101" i="34"/>
  <c r="J15093" i="34"/>
  <c r="J15085" i="34"/>
  <c r="J15077" i="34"/>
  <c r="J15069" i="34"/>
  <c r="J15061" i="34"/>
  <c r="J15053" i="34"/>
  <c r="J15045" i="34"/>
  <c r="J15037" i="34"/>
  <c r="J15029" i="34"/>
  <c r="J15021" i="34"/>
  <c r="J15013" i="34"/>
  <c r="J15005" i="34"/>
  <c r="J14997" i="34"/>
  <c r="J14989" i="34"/>
  <c r="J14981" i="34"/>
  <c r="J14973" i="34"/>
  <c r="J14965" i="34"/>
  <c r="J14957" i="34"/>
  <c r="J14949" i="34"/>
  <c r="J14941" i="34"/>
  <c r="J14933" i="34"/>
  <c r="J14925" i="34"/>
  <c r="J14917" i="34"/>
  <c r="J14909" i="34"/>
  <c r="J14901" i="34"/>
  <c r="J14893" i="34"/>
  <c r="J14885" i="34"/>
  <c r="J14877" i="34"/>
  <c r="J14869" i="34"/>
  <c r="J14861" i="34"/>
  <c r="J14853" i="34"/>
  <c r="J14845" i="34"/>
  <c r="J14837" i="34"/>
  <c r="J14829" i="34"/>
  <c r="J14821" i="34"/>
  <c r="J14813" i="34"/>
  <c r="J14805" i="34"/>
  <c r="J14797" i="34"/>
  <c r="J14789" i="34"/>
  <c r="J14781" i="34"/>
  <c r="J14773" i="34"/>
  <c r="J14765" i="34"/>
  <c r="J14757" i="34"/>
  <c r="J14749" i="34"/>
  <c r="J14741" i="34"/>
  <c r="J14733" i="34"/>
  <c r="J14725" i="34"/>
  <c r="J14717" i="34"/>
  <c r="J14709" i="34"/>
  <c r="J14701" i="34"/>
  <c r="J14693" i="34"/>
  <c r="J14685" i="34"/>
  <c r="J14677" i="34"/>
  <c r="J14669" i="34"/>
  <c r="J14661" i="34"/>
  <c r="J14653" i="34"/>
  <c r="J14645" i="34"/>
  <c r="J14637" i="34"/>
  <c r="J14629" i="34"/>
  <c r="J14621" i="34"/>
  <c r="J14613" i="34"/>
  <c r="J14605" i="34"/>
  <c r="J14597" i="34"/>
  <c r="J14589" i="34"/>
  <c r="J14581" i="34"/>
  <c r="J14573" i="34"/>
  <c r="J14565" i="34"/>
  <c r="J14557" i="34"/>
  <c r="J14549" i="34"/>
  <c r="J14541" i="34"/>
  <c r="J14533" i="34"/>
  <c r="J14525" i="34"/>
  <c r="J14517" i="34"/>
  <c r="J14509" i="34"/>
  <c r="J14501" i="34"/>
  <c r="J14493" i="34"/>
  <c r="J14485" i="34"/>
  <c r="J14477" i="34"/>
  <c r="J14469" i="34"/>
  <c r="J14461" i="34"/>
  <c r="J14453" i="34"/>
  <c r="J14445" i="34"/>
  <c r="J14437" i="34"/>
  <c r="J14429" i="34"/>
  <c r="J14421" i="34"/>
  <c r="J14413" i="34"/>
  <c r="J14405" i="34"/>
  <c r="J14397" i="34"/>
  <c r="J14389" i="34"/>
  <c r="J14381" i="34"/>
  <c r="J14373" i="34"/>
  <c r="J14365" i="34"/>
  <c r="J14357" i="34"/>
  <c r="J14349" i="34"/>
  <c r="J14341" i="34"/>
  <c r="J14333" i="34"/>
  <c r="J14325" i="34"/>
  <c r="J14317" i="34"/>
  <c r="J14309" i="34"/>
  <c r="J14301" i="34"/>
  <c r="J14293" i="34"/>
  <c r="J14285" i="34"/>
  <c r="J14277" i="34"/>
  <c r="J14269" i="34"/>
  <c r="J14261" i="34"/>
  <c r="J14253" i="34"/>
  <c r="J14245" i="34"/>
  <c r="J14237" i="34"/>
  <c r="J14229" i="34"/>
  <c r="J14221" i="34"/>
  <c r="J14213" i="34"/>
  <c r="J14205" i="34"/>
  <c r="J14197" i="34"/>
  <c r="J14189" i="34"/>
  <c r="J14181" i="34"/>
  <c r="J14173" i="34"/>
  <c r="J14165" i="34"/>
  <c r="J14157" i="34"/>
  <c r="J14149" i="34"/>
  <c r="J14141" i="34"/>
  <c r="J14133" i="34"/>
  <c r="J14125" i="34"/>
  <c r="J14117" i="34"/>
  <c r="J14109" i="34"/>
  <c r="J14101" i="34"/>
  <c r="J14093" i="34"/>
  <c r="J14085" i="34"/>
  <c r="J14077" i="34"/>
  <c r="J14069" i="34"/>
  <c r="J14061" i="34"/>
  <c r="J14053" i="34"/>
  <c r="J14045" i="34"/>
  <c r="J14037" i="34"/>
  <c r="J14029" i="34"/>
  <c r="J14021" i="34"/>
  <c r="J14013" i="34"/>
  <c r="J14005" i="34"/>
  <c r="J13997" i="34"/>
  <c r="J13989" i="34"/>
  <c r="J13981" i="34"/>
  <c r="J13973" i="34"/>
  <c r="J13965" i="34"/>
  <c r="J13957" i="34"/>
  <c r="J13949" i="34"/>
  <c r="J13941" i="34"/>
  <c r="J13933" i="34"/>
  <c r="J13925" i="34"/>
  <c r="J13917" i="34"/>
  <c r="J13909" i="34"/>
  <c r="J13901" i="34"/>
  <c r="J13893" i="34"/>
  <c r="J13885" i="34"/>
  <c r="J13877" i="34"/>
  <c r="J13869" i="34"/>
  <c r="J13861" i="34"/>
  <c r="J13853" i="34"/>
  <c r="J13845" i="34"/>
  <c r="J13837" i="34"/>
  <c r="J13829" i="34"/>
  <c r="J13821" i="34"/>
  <c r="J13813" i="34"/>
  <c r="J13805" i="34"/>
  <c r="J13797" i="34"/>
  <c r="J13789" i="34"/>
  <c r="J13781" i="34"/>
  <c r="J13773" i="34"/>
  <c r="J13765" i="34"/>
  <c r="J13757" i="34"/>
  <c r="J13749" i="34"/>
  <c r="J13741" i="34"/>
  <c r="J13733" i="34"/>
  <c r="J13725" i="34"/>
  <c r="J13717" i="34"/>
  <c r="J13709" i="34"/>
  <c r="J13701" i="34"/>
  <c r="J13693" i="34"/>
  <c r="J13685" i="34"/>
  <c r="J13677" i="34"/>
  <c r="J13669" i="34"/>
  <c r="J13661" i="34"/>
  <c r="J13653" i="34"/>
  <c r="J13645" i="34"/>
  <c r="J13637" i="34"/>
  <c r="J13629" i="34"/>
  <c r="J13621" i="34"/>
  <c r="J13613" i="34"/>
  <c r="J13605" i="34"/>
  <c r="J13597" i="34"/>
  <c r="J13589" i="34"/>
  <c r="J13581" i="34"/>
  <c r="J13573" i="34"/>
  <c r="J13565" i="34"/>
  <c r="J13557" i="34"/>
  <c r="J22156" i="34"/>
  <c r="J22148" i="34"/>
  <c r="J22140" i="34"/>
  <c r="J22132" i="34"/>
  <c r="J22124" i="34"/>
  <c r="J22116" i="34"/>
  <c r="J22108" i="34"/>
  <c r="J22100" i="34"/>
  <c r="J22092" i="34"/>
  <c r="J22084" i="34"/>
  <c r="J22076" i="34"/>
  <c r="J22068" i="34"/>
  <c r="J22060" i="34"/>
  <c r="J22052" i="34"/>
  <c r="J22044" i="34"/>
  <c r="J22036" i="34"/>
  <c r="J22028" i="34"/>
  <c r="J22020" i="34"/>
  <c r="J22012" i="34"/>
  <c r="J22004" i="34"/>
  <c r="J21996" i="34"/>
  <c r="J21988" i="34"/>
  <c r="J21980" i="34"/>
  <c r="J21972" i="34"/>
  <c r="J21964" i="34"/>
  <c r="J21956" i="34"/>
  <c r="J21948" i="34"/>
  <c r="J21940" i="34"/>
  <c r="J21932" i="34"/>
  <c r="J21924" i="34"/>
  <c r="J21916" i="34"/>
  <c r="J21908" i="34"/>
  <c r="J21900" i="34"/>
  <c r="J21892" i="34"/>
  <c r="J21884" i="34"/>
  <c r="J21876" i="34"/>
  <c r="J21868" i="34"/>
  <c r="J21860" i="34"/>
  <c r="J21852" i="34"/>
  <c r="J21844" i="34"/>
  <c r="J21836" i="34"/>
  <c r="J21828" i="34"/>
  <c r="J21820" i="34"/>
  <c r="J21812" i="34"/>
  <c r="J21804" i="34"/>
  <c r="J21796" i="34"/>
  <c r="J21788" i="34"/>
  <c r="J21780" i="34"/>
  <c r="J21772" i="34"/>
  <c r="J21764" i="34"/>
  <c r="J21756" i="34"/>
  <c r="J21748" i="34"/>
  <c r="J21740" i="34"/>
  <c r="J21732" i="34"/>
  <c r="J21724" i="34"/>
  <c r="J21716" i="34"/>
  <c r="J21708" i="34"/>
  <c r="J21700" i="34"/>
  <c r="J21692" i="34"/>
  <c r="J21684" i="34"/>
  <c r="J21676" i="34"/>
  <c r="J21668" i="34"/>
  <c r="J21660" i="34"/>
  <c r="J21652" i="34"/>
  <c r="J21644" i="34"/>
  <c r="J21636" i="34"/>
  <c r="J21628" i="34"/>
  <c r="J21620" i="34"/>
  <c r="J21612" i="34"/>
  <c r="J21604" i="34"/>
  <c r="J21596" i="34"/>
  <c r="J21588" i="34"/>
  <c r="J21580" i="34"/>
  <c r="J21572" i="34"/>
  <c r="J21564" i="34"/>
  <c r="J21556" i="34"/>
  <c r="J21548" i="34"/>
  <c r="J21540" i="34"/>
  <c r="J21532" i="34"/>
  <c r="J21524" i="34"/>
  <c r="J21516" i="34"/>
  <c r="J21508" i="34"/>
  <c r="J21500" i="34"/>
  <c r="J21492" i="34"/>
  <c r="J21484" i="34"/>
  <c r="J21476" i="34"/>
  <c r="J21468" i="34"/>
  <c r="J21460" i="34"/>
  <c r="J21452" i="34"/>
  <c r="J21444" i="34"/>
  <c r="J21436" i="34"/>
  <c r="J21428" i="34"/>
  <c r="J21420" i="34"/>
  <c r="J21412" i="34"/>
  <c r="J21404" i="34"/>
  <c r="J21396" i="34"/>
  <c r="J21388" i="34"/>
  <c r="J21380" i="34"/>
  <c r="J21372" i="34"/>
  <c r="J21364" i="34"/>
  <c r="J21356" i="34"/>
  <c r="J21348" i="34"/>
  <c r="J21340" i="34"/>
  <c r="J21332" i="34"/>
  <c r="J21324" i="34"/>
  <c r="J21316" i="34"/>
  <c r="J21308" i="34"/>
  <c r="J21300" i="34"/>
  <c r="J21292" i="34"/>
  <c r="J21284" i="34"/>
  <c r="J21276" i="34"/>
  <c r="J21268" i="34"/>
  <c r="J21260" i="34"/>
  <c r="J21252" i="34"/>
  <c r="J21244" i="34"/>
  <c r="J21236" i="34"/>
  <c r="J21228" i="34"/>
  <c r="J21220" i="34"/>
  <c r="J21212" i="34"/>
  <c r="J21204" i="34"/>
  <c r="J21196" i="34"/>
  <c r="J21188" i="34"/>
  <c r="J21180" i="34"/>
  <c r="J21172" i="34"/>
  <c r="J21164" i="34"/>
  <c r="J21156" i="34"/>
  <c r="J21148" i="34"/>
  <c r="J21140" i="34"/>
  <c r="J21132" i="34"/>
  <c r="J21124" i="34"/>
  <c r="J21116" i="34"/>
  <c r="J21108" i="34"/>
  <c r="J21100" i="34"/>
  <c r="J21092" i="34"/>
  <c r="J21084" i="34"/>
  <c r="J21076" i="34"/>
  <c r="J21068" i="34"/>
  <c r="J21060" i="34"/>
  <c r="J21052" i="34"/>
  <c r="J21044" i="34"/>
  <c r="J21036" i="34"/>
  <c r="J21028" i="34"/>
  <c r="J21020" i="34"/>
  <c r="J21012" i="34"/>
  <c r="J21004" i="34"/>
  <c r="J20996" i="34"/>
  <c r="J20988" i="34"/>
  <c r="J20980" i="34"/>
  <c r="J20972" i="34"/>
  <c r="J20964" i="34"/>
  <c r="J20956" i="34"/>
  <c r="J20948" i="34"/>
  <c r="J20940" i="34"/>
  <c r="J20932" i="34"/>
  <c r="J20924" i="34"/>
  <c r="J20916" i="34"/>
  <c r="J20908" i="34"/>
  <c r="J20900" i="34"/>
  <c r="J20892" i="34"/>
  <c r="J20884" i="34"/>
  <c r="J20876" i="34"/>
  <c r="J20868" i="34"/>
  <c r="J20860" i="34"/>
  <c r="J20852" i="34"/>
  <c r="J20844" i="34"/>
  <c r="J20836" i="34"/>
  <c r="J20828" i="34"/>
  <c r="J20820" i="34"/>
  <c r="J20812" i="34"/>
  <c r="J20804" i="34"/>
  <c r="J20796" i="34"/>
  <c r="J20788" i="34"/>
  <c r="J20780" i="34"/>
  <c r="J20772" i="34"/>
  <c r="J20764" i="34"/>
  <c r="J20756" i="34"/>
  <c r="J20748" i="34"/>
  <c r="J20740" i="34"/>
  <c r="J20732" i="34"/>
  <c r="J20724" i="34"/>
  <c r="J20716" i="34"/>
  <c r="J20708" i="34"/>
  <c r="J20700" i="34"/>
  <c r="J20692" i="34"/>
  <c r="J20684" i="34"/>
  <c r="J20676" i="34"/>
  <c r="J20668" i="34"/>
  <c r="J20660" i="34"/>
  <c r="J20652" i="34"/>
  <c r="J20644" i="34"/>
  <c r="J20636" i="34"/>
  <c r="J20628" i="34"/>
  <c r="J20620" i="34"/>
  <c r="J20612" i="34"/>
  <c r="J20604" i="34"/>
  <c r="J20596" i="34"/>
  <c r="J20588" i="34"/>
  <c r="J20580" i="34"/>
  <c r="J20572" i="34"/>
  <c r="J20564" i="34"/>
  <c r="J20556" i="34"/>
  <c r="J20548" i="34"/>
  <c r="J20540" i="34"/>
  <c r="J20532" i="34"/>
  <c r="J20524" i="34"/>
  <c r="J20516" i="34"/>
  <c r="J20508" i="34"/>
  <c r="J20500" i="34"/>
  <c r="J20492" i="34"/>
  <c r="J20484" i="34"/>
  <c r="J20476" i="34"/>
  <c r="J20468" i="34"/>
  <c r="J20460" i="34"/>
  <c r="J20452" i="34"/>
  <c r="J20444" i="34"/>
  <c r="J20436" i="34"/>
  <c r="J20428" i="34"/>
  <c r="J20420" i="34"/>
  <c r="J20412" i="34"/>
  <c r="J20404" i="34"/>
  <c r="J20396" i="34"/>
  <c r="J20388" i="34"/>
  <c r="J20380" i="34"/>
  <c r="J20372" i="34"/>
  <c r="J20364" i="34"/>
  <c r="J20356" i="34"/>
  <c r="J20348" i="34"/>
  <c r="J20340" i="34"/>
  <c r="J20332" i="34"/>
  <c r="J20324" i="34"/>
  <c r="J20316" i="34"/>
  <c r="J20308" i="34"/>
  <c r="J20300" i="34"/>
  <c r="J20292" i="34"/>
  <c r="J20284" i="34"/>
  <c r="J20276" i="34"/>
  <c r="J20268" i="34"/>
  <c r="J20260" i="34"/>
  <c r="J20252" i="34"/>
  <c r="J20244" i="34"/>
  <c r="J20236" i="34"/>
  <c r="J20228" i="34"/>
  <c r="J20220" i="34"/>
  <c r="J20212" i="34"/>
  <c r="J20204" i="34"/>
  <c r="J20196" i="34"/>
  <c r="J20188" i="34"/>
  <c r="J20180" i="34"/>
  <c r="J20172" i="34"/>
  <c r="J20164" i="34"/>
  <c r="J20156" i="34"/>
  <c r="J20148" i="34"/>
  <c r="J20140" i="34"/>
  <c r="J20132" i="34"/>
  <c r="J20124" i="34"/>
  <c r="J20116" i="34"/>
  <c r="J20108" i="34"/>
  <c r="J20100" i="34"/>
  <c r="J20092" i="34"/>
  <c r="J20084" i="34"/>
  <c r="J20076" i="34"/>
  <c r="J20068" i="34"/>
  <c r="J20060" i="34"/>
  <c r="J20052" i="34"/>
  <c r="J20044" i="34"/>
  <c r="J20036" i="34"/>
  <c r="J20028" i="34"/>
  <c r="J20020" i="34"/>
  <c r="J20012" i="34"/>
  <c r="J20004" i="34"/>
  <c r="J19996" i="34"/>
  <c r="J19988" i="34"/>
  <c r="J19980" i="34"/>
  <c r="J19972" i="34"/>
  <c r="J19964" i="34"/>
  <c r="J19956" i="34"/>
  <c r="J19948" i="34"/>
  <c r="J19940" i="34"/>
  <c r="J19932" i="34"/>
  <c r="J19924" i="34"/>
  <c r="J19916" i="34"/>
  <c r="J19908" i="34"/>
  <c r="J19900" i="34"/>
  <c r="J19892" i="34"/>
  <c r="J19884" i="34"/>
  <c r="J19876" i="34"/>
  <c r="J19868" i="34"/>
  <c r="J19860" i="34"/>
  <c r="J19852" i="34"/>
  <c r="J19844" i="34"/>
  <c r="J19836" i="34"/>
  <c r="J19828" i="34"/>
  <c r="J19820" i="34"/>
  <c r="J19812" i="34"/>
  <c r="J19804" i="34"/>
  <c r="J19796" i="34"/>
  <c r="J19788" i="34"/>
  <c r="J19780" i="34"/>
  <c r="J19772" i="34"/>
  <c r="J19764" i="34"/>
  <c r="J19756" i="34"/>
  <c r="J19748" i="34"/>
  <c r="J19740" i="34"/>
  <c r="J19732" i="34"/>
  <c r="J19724" i="34"/>
  <c r="J19716" i="34"/>
  <c r="J19708" i="34"/>
  <c r="J19700" i="34"/>
  <c r="J19692" i="34"/>
  <c r="J19684" i="34"/>
  <c r="J19676" i="34"/>
  <c r="J19668" i="34"/>
  <c r="J19660" i="34"/>
  <c r="J19652" i="34"/>
  <c r="J19644" i="34"/>
  <c r="J19636" i="34"/>
  <c r="J19628" i="34"/>
  <c r="J19620" i="34"/>
  <c r="J19612" i="34"/>
  <c r="J19604" i="34"/>
  <c r="J19596" i="34"/>
  <c r="J19588" i="34"/>
  <c r="J19580" i="34"/>
  <c r="J19572" i="34"/>
  <c r="J19564" i="34"/>
  <c r="J19556" i="34"/>
  <c r="J19548" i="34"/>
  <c r="J19540" i="34"/>
  <c r="J19532" i="34"/>
  <c r="J19524" i="34"/>
  <c r="J19516" i="34"/>
  <c r="J19508" i="34"/>
  <c r="J19500" i="34"/>
  <c r="J19492" i="34"/>
  <c r="J19484" i="34"/>
  <c r="J19476" i="34"/>
  <c r="J19468" i="34"/>
  <c r="J19460" i="34"/>
  <c r="J19452" i="34"/>
  <c r="J19444" i="34"/>
  <c r="J19436" i="34"/>
  <c r="J19428" i="34"/>
  <c r="J19420" i="34"/>
  <c r="J19412" i="34"/>
  <c r="J19404" i="34"/>
  <c r="J19396" i="34"/>
  <c r="J19388" i="34"/>
  <c r="J19380" i="34"/>
  <c r="J19372" i="34"/>
  <c r="J19364" i="34"/>
  <c r="J19356" i="34"/>
  <c r="J19348" i="34"/>
  <c r="J19340" i="34"/>
  <c r="J19332" i="34"/>
  <c r="J19324" i="34"/>
  <c r="J19316" i="34"/>
  <c r="J19308" i="34"/>
  <c r="J19300" i="34"/>
  <c r="J19292" i="34"/>
  <c r="J19284" i="34"/>
  <c r="J19276" i="34"/>
  <c r="J19268" i="34"/>
  <c r="J19260" i="34"/>
  <c r="J19252" i="34"/>
  <c r="J19244" i="34"/>
  <c r="J19236" i="34"/>
  <c r="J19228" i="34"/>
  <c r="J19220" i="34"/>
  <c r="J19212" i="34"/>
  <c r="J19204" i="34"/>
  <c r="J19196" i="34"/>
  <c r="J19188" i="34"/>
  <c r="J19180" i="34"/>
  <c r="J19172" i="34"/>
  <c r="J19164" i="34"/>
  <c r="J19156" i="34"/>
  <c r="J19148" i="34"/>
  <c r="J19140" i="34"/>
  <c r="J19132" i="34"/>
  <c r="J19124" i="34"/>
  <c r="J19116" i="34"/>
  <c r="J19108" i="34"/>
  <c r="J19100" i="34"/>
  <c r="J19092" i="34"/>
  <c r="J19084" i="34"/>
  <c r="J19076" i="34"/>
  <c r="J19068" i="34"/>
  <c r="J19060" i="34"/>
  <c r="J19052" i="34"/>
  <c r="J19044" i="34"/>
  <c r="J19036" i="34"/>
  <c r="J19028" i="34"/>
  <c r="J19020" i="34"/>
  <c r="J19012" i="34"/>
  <c r="J19004" i="34"/>
  <c r="J18996" i="34"/>
  <c r="J18988" i="34"/>
  <c r="J18980" i="34"/>
  <c r="J18972" i="34"/>
  <c r="J18964" i="34"/>
  <c r="J18956" i="34"/>
  <c r="J18948" i="34"/>
  <c r="J18940" i="34"/>
  <c r="J18932" i="34"/>
  <c r="J18924" i="34"/>
  <c r="J18916" i="34"/>
  <c r="J18908" i="34"/>
  <c r="J18900" i="34"/>
  <c r="J18892" i="34"/>
  <c r="J18884" i="34"/>
  <c r="J18876" i="34"/>
  <c r="J18868" i="34"/>
  <c r="J18860" i="34"/>
  <c r="J18852" i="34"/>
  <c r="J18844" i="34"/>
  <c r="J18836" i="34"/>
  <c r="J18828" i="34"/>
  <c r="J18820" i="34"/>
  <c r="J18812" i="34"/>
  <c r="J18804" i="34"/>
  <c r="J18796" i="34"/>
  <c r="J18788" i="34"/>
  <c r="J18780" i="34"/>
  <c r="J18772" i="34"/>
  <c r="J18764" i="34"/>
  <c r="J18756" i="34"/>
  <c r="J18748" i="34"/>
  <c r="J18740" i="34"/>
  <c r="J18732" i="34"/>
  <c r="J18724" i="34"/>
  <c r="J18716" i="34"/>
  <c r="J18708" i="34"/>
  <c r="J18700" i="34"/>
  <c r="J18692" i="34"/>
  <c r="J18684" i="34"/>
  <c r="J18676" i="34"/>
  <c r="J18668" i="34"/>
  <c r="J18660" i="34"/>
  <c r="J18652" i="34"/>
  <c r="J18644" i="34"/>
  <c r="J18636" i="34"/>
  <c r="J18628" i="34"/>
  <c r="J18620" i="34"/>
  <c r="J18612" i="34"/>
  <c r="J18604" i="34"/>
  <c r="J18596" i="34"/>
  <c r="J18588" i="34"/>
  <c r="J18580" i="34"/>
  <c r="J18572" i="34"/>
  <c r="J18564" i="34"/>
  <c r="J18556" i="34"/>
  <c r="J18548" i="34"/>
  <c r="J18540" i="34"/>
  <c r="J18532" i="34"/>
  <c r="J18524" i="34"/>
  <c r="J18516" i="34"/>
  <c r="J18508" i="34"/>
  <c r="J18500" i="34"/>
  <c r="J18492" i="34"/>
  <c r="J18484" i="34"/>
  <c r="J18476" i="34"/>
  <c r="J18468" i="34"/>
  <c r="J18460" i="34"/>
  <c r="J18452" i="34"/>
  <c r="J18444" i="34"/>
  <c r="J18436" i="34"/>
  <c r="J18428" i="34"/>
  <c r="J18420" i="34"/>
  <c r="J18412" i="34"/>
  <c r="J18404" i="34"/>
  <c r="J18396" i="34"/>
  <c r="J18388" i="34"/>
  <c r="J18380" i="34"/>
  <c r="J18372" i="34"/>
  <c r="J18364" i="34"/>
  <c r="J18356" i="34"/>
  <c r="J18348" i="34"/>
  <c r="J18340" i="34"/>
  <c r="J18332" i="34"/>
  <c r="J18324" i="34"/>
  <c r="J18316" i="34"/>
  <c r="J18308" i="34"/>
  <c r="J18300" i="34"/>
  <c r="J18292" i="34"/>
  <c r="J18284" i="34"/>
  <c r="J18276" i="34"/>
  <c r="J18268" i="34"/>
  <c r="J18260" i="34"/>
  <c r="J18252" i="34"/>
  <c r="J18244" i="34"/>
  <c r="J18236" i="34"/>
  <c r="J18228" i="34"/>
  <c r="J18220" i="34"/>
  <c r="J18212" i="34"/>
  <c r="J18204" i="34"/>
  <c r="J18196" i="34"/>
  <c r="J18188" i="34"/>
  <c r="J18180" i="34"/>
  <c r="J18172" i="34"/>
  <c r="J18164" i="34"/>
  <c r="J18156" i="34"/>
  <c r="J18148" i="34"/>
  <c r="J18140" i="34"/>
  <c r="J18132" i="34"/>
  <c r="J18124" i="34"/>
  <c r="J18116" i="34"/>
  <c r="J18108" i="34"/>
  <c r="J18100" i="34"/>
  <c r="J18092" i="34"/>
  <c r="J18084" i="34"/>
  <c r="J18076" i="34"/>
  <c r="J18068" i="34"/>
  <c r="J18060" i="34"/>
  <c r="J18052" i="34"/>
  <c r="J18044" i="34"/>
  <c r="J18036" i="34"/>
  <c r="J18028" i="34"/>
  <c r="J18020" i="34"/>
  <c r="J18012" i="34"/>
  <c r="J18004" i="34"/>
  <c r="J17996" i="34"/>
  <c r="J17988" i="34"/>
  <c r="J17980" i="34"/>
  <c r="J17972" i="34"/>
  <c r="J17964" i="34"/>
  <c r="J17956" i="34"/>
  <c r="J17948" i="34"/>
  <c r="J17940" i="34"/>
  <c r="J17932" i="34"/>
  <c r="J17924" i="34"/>
  <c r="J17916" i="34"/>
  <c r="J17908" i="34"/>
  <c r="J17900" i="34"/>
  <c r="J17892" i="34"/>
  <c r="J17884" i="34"/>
  <c r="J17876" i="34"/>
  <c r="J17868" i="34"/>
  <c r="J17860" i="34"/>
  <c r="J17852" i="34"/>
  <c r="J17844" i="34"/>
  <c r="J17836" i="34"/>
  <c r="J17828" i="34"/>
  <c r="J17820" i="34"/>
  <c r="J17812" i="34"/>
  <c r="J17804" i="34"/>
  <c r="J17796" i="34"/>
  <c r="J17788" i="34"/>
  <c r="J17780" i="34"/>
  <c r="J17772" i="34"/>
  <c r="J17764" i="34"/>
  <c r="J17756" i="34"/>
  <c r="J17748" i="34"/>
  <c r="J17740" i="34"/>
  <c r="J17732" i="34"/>
  <c r="J17724" i="34"/>
  <c r="J17716" i="34"/>
  <c r="J17708" i="34"/>
  <c r="J17700" i="34"/>
  <c r="J17692" i="34"/>
  <c r="J17684" i="34"/>
  <c r="J17676" i="34"/>
  <c r="J17668" i="34"/>
  <c r="J17660" i="34"/>
  <c r="J17652" i="34"/>
  <c r="J17644" i="34"/>
  <c r="J17636" i="34"/>
  <c r="J17628" i="34"/>
  <c r="J17620" i="34"/>
  <c r="J17612" i="34"/>
  <c r="J17604" i="34"/>
  <c r="J17596" i="34"/>
  <c r="J17588" i="34"/>
  <c r="J17580" i="34"/>
  <c r="J17572" i="34"/>
  <c r="J17564" i="34"/>
  <c r="J17556" i="34"/>
  <c r="J17548" i="34"/>
  <c r="J17540" i="34"/>
  <c r="J17532" i="34"/>
  <c r="J17524" i="34"/>
  <c r="J17516" i="34"/>
  <c r="J17508" i="34"/>
  <c r="J17500" i="34"/>
  <c r="J17492" i="34"/>
  <c r="J17484" i="34"/>
  <c r="J17476" i="34"/>
  <c r="J17468" i="34"/>
  <c r="J17460" i="34"/>
  <c r="J17452" i="34"/>
  <c r="J17444" i="34"/>
  <c r="J17436" i="34"/>
  <c r="J17428" i="34"/>
  <c r="J17420" i="34"/>
  <c r="J17412" i="34"/>
  <c r="J17404" i="34"/>
  <c r="J17396" i="34"/>
  <c r="J17388" i="34"/>
  <c r="J17380" i="34"/>
  <c r="J17372" i="34"/>
  <c r="J17364" i="34"/>
  <c r="J17356" i="34"/>
  <c r="J17348" i="34"/>
  <c r="J17340" i="34"/>
  <c r="J17332" i="34"/>
  <c r="J17324" i="34"/>
  <c r="J17316" i="34"/>
  <c r="J17308" i="34"/>
  <c r="J17300" i="34"/>
  <c r="J17292" i="34"/>
  <c r="J17284" i="34"/>
  <c r="J17276" i="34"/>
  <c r="J17268" i="34"/>
  <c r="J17260" i="34"/>
  <c r="J17252" i="34"/>
  <c r="J17244" i="34"/>
  <c r="J17236" i="34"/>
  <c r="J17228" i="34"/>
  <c r="J17220" i="34"/>
  <c r="J17212" i="34"/>
  <c r="J17204" i="34"/>
  <c r="J17196" i="34"/>
  <c r="J17188" i="34"/>
  <c r="J17180" i="34"/>
  <c r="J17172" i="34"/>
  <c r="J17164" i="34"/>
  <c r="J17156" i="34"/>
  <c r="J17148" i="34"/>
  <c r="J17140" i="34"/>
  <c r="J17132" i="34"/>
  <c r="J17124" i="34"/>
  <c r="J17116" i="34"/>
  <c r="J17108" i="34"/>
  <c r="J17100" i="34"/>
  <c r="J17092" i="34"/>
  <c r="J17084" i="34"/>
  <c r="J17076" i="34"/>
  <c r="J17068" i="34"/>
  <c r="J17060" i="34"/>
  <c r="J17052" i="34"/>
  <c r="J17044" i="34"/>
  <c r="J17036" i="34"/>
  <c r="J17028" i="34"/>
  <c r="J17020" i="34"/>
  <c r="J17012" i="34"/>
  <c r="J17004" i="34"/>
  <c r="J16996" i="34"/>
  <c r="J16988" i="34"/>
  <c r="J16980" i="34"/>
  <c r="J16972" i="34"/>
  <c r="J16964" i="34"/>
  <c r="J16956" i="34"/>
  <c r="J16948" i="34"/>
  <c r="J16940" i="34"/>
  <c r="J16932" i="34"/>
  <c r="J16924" i="34"/>
  <c r="J16916" i="34"/>
  <c r="J16908" i="34"/>
  <c r="J16900" i="34"/>
  <c r="J16892" i="34"/>
  <c r="J16884" i="34"/>
  <c r="J16876" i="34"/>
  <c r="J16868" i="34"/>
  <c r="J16860" i="34"/>
  <c r="J16852" i="34"/>
  <c r="J16844" i="34"/>
  <c r="J16836" i="34"/>
  <c r="J16828" i="34"/>
  <c r="J16820" i="34"/>
  <c r="J16812" i="34"/>
  <c r="J16804" i="34"/>
  <c r="J16796" i="34"/>
  <c r="J16788" i="34"/>
  <c r="J16780" i="34"/>
  <c r="J16772" i="34"/>
  <c r="J16764" i="34"/>
  <c r="J16756" i="34"/>
  <c r="J16748" i="34"/>
  <c r="J16740" i="34"/>
  <c r="J16732" i="34"/>
  <c r="J16724" i="34"/>
  <c r="J16716" i="34"/>
  <c r="J16708" i="34"/>
  <c r="J16700" i="34"/>
  <c r="J16692" i="34"/>
  <c r="J16684" i="34"/>
  <c r="J16676" i="34"/>
  <c r="J16668" i="34"/>
  <c r="J16660" i="34"/>
  <c r="J16652" i="34"/>
  <c r="J16644" i="34"/>
  <c r="J16636" i="34"/>
  <c r="J16628" i="34"/>
  <c r="J16620" i="34"/>
  <c r="J16612" i="34"/>
  <c r="J16604" i="34"/>
  <c r="J16596" i="34"/>
  <c r="J16588" i="34"/>
  <c r="J16580" i="34"/>
  <c r="J16572" i="34"/>
  <c r="J16564" i="34"/>
  <c r="J16556" i="34"/>
  <c r="J16548" i="34"/>
  <c r="J16540" i="34"/>
  <c r="J16532" i="34"/>
  <c r="J16524" i="34"/>
  <c r="J16516" i="34"/>
  <c r="J16508" i="34"/>
  <c r="J16500" i="34"/>
  <c r="J16492" i="34"/>
  <c r="J16484" i="34"/>
  <c r="J16476" i="34"/>
  <c r="J16468" i="34"/>
  <c r="J16460" i="34"/>
  <c r="J16452" i="34"/>
  <c r="J16444" i="34"/>
  <c r="J16436" i="34"/>
  <c r="J16428" i="34"/>
  <c r="J16420" i="34"/>
  <c r="J16412" i="34"/>
  <c r="J16404" i="34"/>
  <c r="J16396" i="34"/>
  <c r="J16388" i="34"/>
  <c r="J16380" i="34"/>
  <c r="J16372" i="34"/>
  <c r="J16364" i="34"/>
  <c r="J16356" i="34"/>
  <c r="J16348" i="34"/>
  <c r="J16340" i="34"/>
  <c r="J16332" i="34"/>
  <c r="J16324" i="34"/>
  <c r="J16316" i="34"/>
  <c r="J16308" i="34"/>
  <c r="J16300" i="34"/>
  <c r="J16292" i="34"/>
  <c r="J16284" i="34"/>
  <c r="J16276" i="34"/>
  <c r="J16268" i="34"/>
  <c r="J16260" i="34"/>
  <c r="J16252" i="34"/>
  <c r="J16244" i="34"/>
  <c r="J16236" i="34"/>
  <c r="J16228" i="34"/>
  <c r="J16220" i="34"/>
  <c r="J16212" i="34"/>
  <c r="J16204" i="34"/>
  <c r="J16196" i="34"/>
  <c r="J16188" i="34"/>
  <c r="J16180" i="34"/>
  <c r="J16172" i="34"/>
  <c r="J16164" i="34"/>
  <c r="J16156" i="34"/>
  <c r="J16148" i="34"/>
  <c r="J16140" i="34"/>
  <c r="J16132" i="34"/>
  <c r="J16124" i="34"/>
  <c r="J16116" i="34"/>
  <c r="J16108" i="34"/>
  <c r="J16100" i="34"/>
  <c r="J16092" i="34"/>
  <c r="J16084" i="34"/>
  <c r="J16076" i="34"/>
  <c r="J16068" i="34"/>
  <c r="J16060" i="34"/>
  <c r="J16052" i="34"/>
  <c r="J16044" i="34"/>
  <c r="J16036" i="34"/>
  <c r="J16028" i="34"/>
  <c r="J16020" i="34"/>
  <c r="J16012" i="34"/>
  <c r="J16004" i="34"/>
  <c r="J15996" i="34"/>
  <c r="J15988" i="34"/>
  <c r="J15980" i="34"/>
  <c r="J15972" i="34"/>
  <c r="J15964" i="34"/>
  <c r="J15956" i="34"/>
  <c r="J15948" i="34"/>
  <c r="J15940" i="34"/>
  <c r="J15932" i="34"/>
  <c r="J15924" i="34"/>
  <c r="J15916" i="34"/>
  <c r="J15908" i="34"/>
  <c r="J15900" i="34"/>
  <c r="J15892" i="34"/>
  <c r="J15884" i="34"/>
  <c r="J15876" i="34"/>
  <c r="J15868" i="34"/>
  <c r="J15860" i="34"/>
  <c r="J15852" i="34"/>
  <c r="J15844" i="34"/>
  <c r="J15836" i="34"/>
  <c r="J15828" i="34"/>
  <c r="J15820" i="34"/>
  <c r="J15812" i="34"/>
  <c r="J15804" i="34"/>
  <c r="J15796" i="34"/>
  <c r="J15788" i="34"/>
  <c r="J15780" i="34"/>
  <c r="J15772" i="34"/>
  <c r="J15764" i="34"/>
  <c r="J15756" i="34"/>
  <c r="J15748" i="34"/>
  <c r="J15740" i="34"/>
  <c r="J15732" i="34"/>
  <c r="J15724" i="34"/>
  <c r="J15716" i="34"/>
  <c r="J15708" i="34"/>
  <c r="J15700" i="34"/>
  <c r="J15692" i="34"/>
  <c r="J15684" i="34"/>
  <c r="J15676" i="34"/>
  <c r="J15668" i="34"/>
  <c r="J15660" i="34"/>
  <c r="J15652" i="34"/>
  <c r="J15644" i="34"/>
  <c r="J15636" i="34"/>
  <c r="J15628" i="34"/>
  <c r="J15620" i="34"/>
  <c r="J15612" i="34"/>
  <c r="J15604" i="34"/>
  <c r="J15596" i="34"/>
  <c r="J15588" i="34"/>
  <c r="J15580" i="34"/>
  <c r="J15572" i="34"/>
  <c r="J15564" i="34"/>
  <c r="J15556" i="34"/>
  <c r="J15548" i="34"/>
  <c r="J15540" i="34"/>
  <c r="J15532" i="34"/>
  <c r="J15524" i="34"/>
  <c r="J15516" i="34"/>
  <c r="J15508" i="34"/>
  <c r="J15500" i="34"/>
  <c r="J15492" i="34"/>
  <c r="J15484" i="34"/>
  <c r="J15476" i="34"/>
  <c r="J15468" i="34"/>
  <c r="J15460" i="34"/>
  <c r="J15452" i="34"/>
  <c r="J15444" i="34"/>
  <c r="J15436" i="34"/>
  <c r="J15428" i="34"/>
  <c r="J15420" i="34"/>
  <c r="J15412" i="34"/>
  <c r="J15404" i="34"/>
  <c r="J15396" i="34"/>
  <c r="J15388" i="34"/>
  <c r="J15380" i="34"/>
  <c r="J15372" i="34"/>
  <c r="J15364" i="34"/>
  <c r="J15356" i="34"/>
  <c r="J15348" i="34"/>
  <c r="J15340" i="34"/>
  <c r="J15332" i="34"/>
  <c r="J15324" i="34"/>
  <c r="J15316" i="34"/>
  <c r="J15308" i="34"/>
  <c r="J15300" i="34"/>
  <c r="J15292" i="34"/>
  <c r="J15284" i="34"/>
  <c r="J15276" i="34"/>
  <c r="J15268" i="34"/>
  <c r="J15260" i="34"/>
  <c r="J15252" i="34"/>
  <c r="J15244" i="34"/>
  <c r="J15236" i="34"/>
  <c r="J15228" i="34"/>
  <c r="J15220" i="34"/>
  <c r="J15212" i="34"/>
  <c r="J15204" i="34"/>
  <c r="J15196" i="34"/>
  <c r="J15188" i="34"/>
  <c r="J15180" i="34"/>
  <c r="J15172" i="34"/>
  <c r="J15164" i="34"/>
  <c r="J15156" i="34"/>
  <c r="J15148" i="34"/>
  <c r="J15140" i="34"/>
  <c r="J15132" i="34"/>
  <c r="J15124" i="34"/>
  <c r="J15116" i="34"/>
  <c r="J15108" i="34"/>
  <c r="J15100" i="34"/>
  <c r="J15092" i="34"/>
  <c r="J15084" i="34"/>
  <c r="J15076" i="34"/>
  <c r="J15068" i="34"/>
  <c r="J15060" i="34"/>
  <c r="J15052" i="34"/>
  <c r="J15044" i="34"/>
  <c r="J15036" i="34"/>
  <c r="J15028" i="34"/>
  <c r="J15020" i="34"/>
  <c r="J15012" i="34"/>
  <c r="J15004" i="34"/>
  <c r="J14996" i="34"/>
  <c r="J14988" i="34"/>
  <c r="J14980" i="34"/>
  <c r="J14972" i="34"/>
  <c r="J14964" i="34"/>
  <c r="J14956" i="34"/>
  <c r="J14948" i="34"/>
  <c r="J14940" i="34"/>
  <c r="J14932" i="34"/>
  <c r="J14924" i="34"/>
  <c r="J14916" i="34"/>
  <c r="J14908" i="34"/>
  <c r="J14900" i="34"/>
  <c r="J14892" i="34"/>
  <c r="J14884" i="34"/>
  <c r="J14876" i="34"/>
  <c r="J14868" i="34"/>
  <c r="J14860" i="34"/>
  <c r="J14852" i="34"/>
  <c r="J14844" i="34"/>
  <c r="J14836" i="34"/>
  <c r="J14828" i="34"/>
  <c r="J14820" i="34"/>
  <c r="J14812" i="34"/>
  <c r="J14804" i="34"/>
  <c r="J14796" i="34"/>
  <c r="J14788" i="34"/>
  <c r="J14780" i="34"/>
  <c r="J14772" i="34"/>
  <c r="J14764" i="34"/>
  <c r="J14756" i="34"/>
  <c r="J14748" i="34"/>
  <c r="J14740" i="34"/>
  <c r="J14732" i="34"/>
  <c r="J14724" i="34"/>
  <c r="J14716" i="34"/>
  <c r="J14708" i="34"/>
  <c r="J14700" i="34"/>
  <c r="J14692" i="34"/>
  <c r="J14684" i="34"/>
  <c r="J14676" i="34"/>
  <c r="J14668" i="34"/>
  <c r="J14660" i="34"/>
  <c r="J14652" i="34"/>
  <c r="J14644" i="34"/>
  <c r="J14636" i="34"/>
  <c r="J14628" i="34"/>
  <c r="J14620" i="34"/>
  <c r="J14612" i="34"/>
  <c r="J14604" i="34"/>
  <c r="J14596" i="34"/>
  <c r="J14588" i="34"/>
  <c r="J14580" i="34"/>
  <c r="J14572" i="34"/>
  <c r="J14564" i="34"/>
  <c r="J14556" i="34"/>
  <c r="J14548" i="34"/>
  <c r="J14540" i="34"/>
  <c r="J14532" i="34"/>
  <c r="J14524" i="34"/>
  <c r="J14516" i="34"/>
  <c r="J14508" i="34"/>
  <c r="J14500" i="34"/>
  <c r="J14492" i="34"/>
  <c r="J14484" i="34"/>
  <c r="J14476" i="34"/>
  <c r="J14468" i="34"/>
  <c r="J14460" i="34"/>
  <c r="J14452" i="34"/>
  <c r="J14444" i="34"/>
  <c r="J14436" i="34"/>
  <c r="J14428" i="34"/>
  <c r="J14420" i="34"/>
  <c r="J14412" i="34"/>
  <c r="J14404" i="34"/>
  <c r="J14396" i="34"/>
  <c r="J14388" i="34"/>
  <c r="J14380" i="34"/>
  <c r="J14372" i="34"/>
  <c r="J14364" i="34"/>
  <c r="J14356" i="34"/>
  <c r="J14348" i="34"/>
  <c r="J14340" i="34"/>
  <c r="J14332" i="34"/>
  <c r="J14324" i="34"/>
  <c r="J14316" i="34"/>
  <c r="J14308" i="34"/>
  <c r="J14300" i="34"/>
  <c r="J14292" i="34"/>
  <c r="J14284" i="34"/>
  <c r="J14276" i="34"/>
  <c r="J14268" i="34"/>
  <c r="J14260" i="34"/>
  <c r="J14252" i="34"/>
  <c r="J14244" i="34"/>
  <c r="J14236" i="34"/>
  <c r="J14228" i="34"/>
  <c r="J14220" i="34"/>
  <c r="J14212" i="34"/>
  <c r="J14204" i="34"/>
  <c r="J14196" i="34"/>
  <c r="J14188" i="34"/>
  <c r="J14180" i="34"/>
  <c r="J14172" i="34"/>
  <c r="J14164" i="34"/>
  <c r="J14156" i="34"/>
  <c r="J14148" i="34"/>
  <c r="J14140" i="34"/>
  <c r="J14132" i="34"/>
  <c r="J14124" i="34"/>
  <c r="J14116" i="34"/>
  <c r="J14108" i="34"/>
  <c r="J14100" i="34"/>
  <c r="J14092" i="34"/>
  <c r="J14084" i="34"/>
  <c r="J14076" i="34"/>
  <c r="J14068" i="34"/>
  <c r="J14060" i="34"/>
  <c r="J14052" i="34"/>
  <c r="J14044" i="34"/>
  <c r="J14036" i="34"/>
  <c r="J14028" i="34"/>
  <c r="J14020" i="34"/>
  <c r="J14012" i="34"/>
  <c r="J14004" i="34"/>
  <c r="J13996" i="34"/>
  <c r="J13988" i="34"/>
  <c r="J13980" i="34"/>
  <c r="J13972" i="34"/>
  <c r="J13964" i="34"/>
  <c r="J13956" i="34"/>
  <c r="J13948" i="34"/>
  <c r="J13940" i="34"/>
  <c r="J13932" i="34"/>
  <c r="J13924" i="34"/>
  <c r="J13916" i="34"/>
  <c r="J13908" i="34"/>
  <c r="J13900" i="34"/>
  <c r="J13892" i="34"/>
  <c r="J13884" i="34"/>
  <c r="J13876" i="34"/>
  <c r="J13868" i="34"/>
  <c r="J13860" i="34"/>
  <c r="J13852" i="34"/>
  <c r="J13844" i="34"/>
  <c r="J13836" i="34"/>
  <c r="J13828" i="34"/>
  <c r="J13820" i="34"/>
  <c r="J13812" i="34"/>
  <c r="J13804" i="34"/>
  <c r="J13796" i="34"/>
  <c r="J13788" i="34"/>
  <c r="J13780" i="34"/>
  <c r="J13772" i="34"/>
  <c r="J13764" i="34"/>
  <c r="J13756" i="34"/>
  <c r="J13748" i="34"/>
  <c r="J13740" i="34"/>
  <c r="J13732" i="34"/>
  <c r="J13724" i="34"/>
  <c r="J13716" i="34"/>
  <c r="J13708" i="34"/>
  <c r="J13700" i="34"/>
  <c r="J13692" i="34"/>
  <c r="J13684" i="34"/>
  <c r="J13676" i="34"/>
  <c r="J13668" i="34"/>
  <c r="J13660" i="34"/>
  <c r="J13652" i="34"/>
  <c r="J13644" i="34"/>
  <c r="J13636" i="34"/>
  <c r="J13628" i="34"/>
  <c r="J13620" i="34"/>
  <c r="J13612" i="34"/>
  <c r="J13604" i="34"/>
  <c r="J13596" i="34"/>
  <c r="J13588" i="34"/>
  <c r="J13580" i="34"/>
  <c r="J13572" i="34"/>
  <c r="J13564" i="34"/>
  <c r="J13556" i="34"/>
  <c r="J13548" i="34"/>
  <c r="J13540" i="34"/>
  <c r="J13532" i="34"/>
  <c r="J13524" i="34"/>
  <c r="J13516" i="34"/>
  <c r="J13508" i="34"/>
  <c r="J13500" i="34"/>
  <c r="J13492" i="34"/>
  <c r="J13484" i="34"/>
  <c r="J13476" i="34"/>
  <c r="J13468" i="34"/>
  <c r="J13460" i="34"/>
  <c r="J13452" i="34"/>
  <c r="J13444" i="34"/>
  <c r="J13436" i="34"/>
  <c r="J13428" i="34"/>
  <c r="J13420" i="34"/>
  <c r="J13412" i="34"/>
  <c r="J13404" i="34"/>
  <c r="J13396" i="34"/>
  <c r="J13388" i="34"/>
  <c r="J13380" i="34"/>
  <c r="J13372" i="34"/>
  <c r="J13364" i="34"/>
  <c r="J13356" i="34"/>
  <c r="J13348" i="34"/>
  <c r="J13340" i="34"/>
  <c r="J13332" i="34"/>
  <c r="J13324" i="34"/>
  <c r="J13316" i="34"/>
  <c r="J13308" i="34"/>
  <c r="J13300" i="34"/>
  <c r="J13292" i="34"/>
  <c r="J13284" i="34"/>
  <c r="J13276" i="34"/>
  <c r="J13268" i="34"/>
  <c r="J13260" i="34"/>
  <c r="J13252" i="34"/>
  <c r="J13244" i="34"/>
  <c r="J13236" i="34"/>
  <c r="J13228" i="34"/>
  <c r="J13220" i="34"/>
  <c r="J13212" i="34"/>
  <c r="J13204" i="34"/>
  <c r="J13196" i="34"/>
  <c r="J13188" i="34"/>
  <c r="J13180" i="34"/>
  <c r="J13172" i="34"/>
  <c r="J13164" i="34"/>
  <c r="J13156" i="34"/>
  <c r="J13148" i="34"/>
  <c r="J13140" i="34"/>
  <c r="J13132" i="34"/>
  <c r="J13124" i="34"/>
  <c r="J13116" i="34"/>
  <c r="J13108" i="34"/>
  <c r="J13100" i="34"/>
  <c r="J13092" i="34"/>
  <c r="J13084" i="34"/>
  <c r="J13076" i="34"/>
  <c r="J13068" i="34"/>
  <c r="J13060" i="34"/>
  <c r="J13052" i="34"/>
  <c r="J13044" i="34"/>
  <c r="J13036" i="34"/>
  <c r="J13028" i="34"/>
  <c r="J13020" i="34"/>
  <c r="J13012" i="34"/>
  <c r="J21035" i="34"/>
  <c r="J21027" i="34"/>
  <c r="J21019" i="34"/>
  <c r="J21011" i="34"/>
  <c r="J21003" i="34"/>
  <c r="J20995" i="34"/>
  <c r="J20987" i="34"/>
  <c r="J20979" i="34"/>
  <c r="J20971" i="34"/>
  <c r="J20963" i="34"/>
  <c r="J20955" i="34"/>
  <c r="J20947" i="34"/>
  <c r="J20939" i="34"/>
  <c r="J20931" i="34"/>
  <c r="J20923" i="34"/>
  <c r="J20915" i="34"/>
  <c r="J20907" i="34"/>
  <c r="J20899" i="34"/>
  <c r="J20891" i="34"/>
  <c r="J20883" i="34"/>
  <c r="J20875" i="34"/>
  <c r="J20867" i="34"/>
  <c r="J20859" i="34"/>
  <c r="J20851" i="34"/>
  <c r="J20843" i="34"/>
  <c r="J20835" i="34"/>
  <c r="J20827" i="34"/>
  <c r="J20819" i="34"/>
  <c r="J20811" i="34"/>
  <c r="J20803" i="34"/>
  <c r="J20795" i="34"/>
  <c r="J20787" i="34"/>
  <c r="J20779" i="34"/>
  <c r="J20771" i="34"/>
  <c r="J20763" i="34"/>
  <c r="J20755" i="34"/>
  <c r="J20747" i="34"/>
  <c r="J20739" i="34"/>
  <c r="J20731" i="34"/>
  <c r="J20723" i="34"/>
  <c r="J20715" i="34"/>
  <c r="J20707" i="34"/>
  <c r="J20699" i="34"/>
  <c r="J20691" i="34"/>
  <c r="J20683" i="34"/>
  <c r="J20675" i="34"/>
  <c r="J20667" i="34"/>
  <c r="J20659" i="34"/>
  <c r="J20651" i="34"/>
  <c r="J20643" i="34"/>
  <c r="J20635" i="34"/>
  <c r="J20627" i="34"/>
  <c r="J20619" i="34"/>
  <c r="J20611" i="34"/>
  <c r="J20603" i="34"/>
  <c r="J20595" i="34"/>
  <c r="J20587" i="34"/>
  <c r="J20579" i="34"/>
  <c r="J20571" i="34"/>
  <c r="J20563" i="34"/>
  <c r="J20555" i="34"/>
  <c r="J20547" i="34"/>
  <c r="J20539" i="34"/>
  <c r="J20531" i="34"/>
  <c r="J20523" i="34"/>
  <c r="J20515" i="34"/>
  <c r="J20507" i="34"/>
  <c r="J20499" i="34"/>
  <c r="J20491" i="34"/>
  <c r="J20483" i="34"/>
  <c r="J20475" i="34"/>
  <c r="J20467" i="34"/>
  <c r="J20459" i="34"/>
  <c r="J20451" i="34"/>
  <c r="J20443" i="34"/>
  <c r="J20435" i="34"/>
  <c r="J20427" i="34"/>
  <c r="J20419" i="34"/>
  <c r="J20411" i="34"/>
  <c r="J20403" i="34"/>
  <c r="J20395" i="34"/>
  <c r="J20387" i="34"/>
  <c r="J20379" i="34"/>
  <c r="J20371" i="34"/>
  <c r="J20363" i="34"/>
  <c r="J20355" i="34"/>
  <c r="J20347" i="34"/>
  <c r="J20339" i="34"/>
  <c r="J20331" i="34"/>
  <c r="J20323" i="34"/>
  <c r="J20315" i="34"/>
  <c r="J20307" i="34"/>
  <c r="J20299" i="34"/>
  <c r="J20291" i="34"/>
  <c r="J20283" i="34"/>
  <c r="J20275" i="34"/>
  <c r="J20267" i="34"/>
  <c r="J20259" i="34"/>
  <c r="J20251" i="34"/>
  <c r="J20243" i="34"/>
  <c r="J20235" i="34"/>
  <c r="J20227" i="34"/>
  <c r="J20219" i="34"/>
  <c r="J20211" i="34"/>
  <c r="J20203" i="34"/>
  <c r="J20195" i="34"/>
  <c r="J20187" i="34"/>
  <c r="J20179" i="34"/>
  <c r="J20171" i="34"/>
  <c r="J20163" i="34"/>
  <c r="J20155" i="34"/>
  <c r="J20147" i="34"/>
  <c r="J20139" i="34"/>
  <c r="J20131" i="34"/>
  <c r="J20123" i="34"/>
  <c r="J20115" i="34"/>
  <c r="J20107" i="34"/>
  <c r="J20099" i="34"/>
  <c r="J20091" i="34"/>
  <c r="J20083" i="34"/>
  <c r="J20075" i="34"/>
  <c r="J20067" i="34"/>
  <c r="J20059" i="34"/>
  <c r="J20051" i="34"/>
  <c r="J20043" i="34"/>
  <c r="J20035" i="34"/>
  <c r="J20027" i="34"/>
  <c r="J20019" i="34"/>
  <c r="J20011" i="34"/>
  <c r="J20003" i="34"/>
  <c r="J19995" i="34"/>
  <c r="J19987" i="34"/>
  <c r="J19979" i="34"/>
  <c r="J19971" i="34"/>
  <c r="J19963" i="34"/>
  <c r="J19955" i="34"/>
  <c r="J19947" i="34"/>
  <c r="J19939" i="34"/>
  <c r="J19931" i="34"/>
  <c r="J19923" i="34"/>
  <c r="J19915" i="34"/>
  <c r="J19907" i="34"/>
  <c r="J19899" i="34"/>
  <c r="J19891" i="34"/>
  <c r="J19883" i="34"/>
  <c r="J19875" i="34"/>
  <c r="J19867" i="34"/>
  <c r="J19859" i="34"/>
  <c r="J19851" i="34"/>
  <c r="J19843" i="34"/>
  <c r="J19835" i="34"/>
  <c r="J19827" i="34"/>
  <c r="J19819" i="34"/>
  <c r="J19811" i="34"/>
  <c r="J19803" i="34"/>
  <c r="J19795" i="34"/>
  <c r="J19787" i="34"/>
  <c r="J19779" i="34"/>
  <c r="J19771" i="34"/>
  <c r="J19763" i="34"/>
  <c r="J19755" i="34"/>
  <c r="J19747" i="34"/>
  <c r="J19739" i="34"/>
  <c r="J19731" i="34"/>
  <c r="J19723" i="34"/>
  <c r="J19715" i="34"/>
  <c r="J19707" i="34"/>
  <c r="J19699" i="34"/>
  <c r="J19691" i="34"/>
  <c r="J19683" i="34"/>
  <c r="J19675" i="34"/>
  <c r="J19667" i="34"/>
  <c r="J19659" i="34"/>
  <c r="J19651" i="34"/>
  <c r="J19643" i="34"/>
  <c r="J19635" i="34"/>
  <c r="J19627" i="34"/>
  <c r="J19619" i="34"/>
  <c r="J19611" i="34"/>
  <c r="J19603" i="34"/>
  <c r="J19595" i="34"/>
  <c r="J19587" i="34"/>
  <c r="J19579" i="34"/>
  <c r="J19571" i="34"/>
  <c r="J19563" i="34"/>
  <c r="J19555" i="34"/>
  <c r="J19547" i="34"/>
  <c r="J19539" i="34"/>
  <c r="J19531" i="34"/>
  <c r="J19523" i="34"/>
  <c r="J19515" i="34"/>
  <c r="J19507" i="34"/>
  <c r="J19499" i="34"/>
  <c r="J19491" i="34"/>
  <c r="J19483" i="34"/>
  <c r="J19475" i="34"/>
  <c r="J19467" i="34"/>
  <c r="J19459" i="34"/>
  <c r="J19451" i="34"/>
  <c r="J19443" i="34"/>
  <c r="J19435" i="34"/>
  <c r="J19427" i="34"/>
  <c r="J19419" i="34"/>
  <c r="J19411" i="34"/>
  <c r="J19403" i="34"/>
  <c r="J19395" i="34"/>
  <c r="J19387" i="34"/>
  <c r="J19379" i="34"/>
  <c r="J19371" i="34"/>
  <c r="J19363" i="34"/>
  <c r="J19355" i="34"/>
  <c r="J19347" i="34"/>
  <c r="J19339" i="34"/>
  <c r="J19331" i="34"/>
  <c r="J19323" i="34"/>
  <c r="J19315" i="34"/>
  <c r="J19307" i="34"/>
  <c r="J19299" i="34"/>
  <c r="J19291" i="34"/>
  <c r="J19283" i="34"/>
  <c r="J19275" i="34"/>
  <c r="J19267" i="34"/>
  <c r="J19259" i="34"/>
  <c r="J19251" i="34"/>
  <c r="J19243" i="34"/>
  <c r="J19235" i="34"/>
  <c r="J19227" i="34"/>
  <c r="J19219" i="34"/>
  <c r="J19211" i="34"/>
  <c r="J19203" i="34"/>
  <c r="J19195" i="34"/>
  <c r="J19187" i="34"/>
  <c r="J19179" i="34"/>
  <c r="J19171" i="34"/>
  <c r="J19163" i="34"/>
  <c r="J19155" i="34"/>
  <c r="J19147" i="34"/>
  <c r="J19139" i="34"/>
  <c r="J19131" i="34"/>
  <c r="J19123" i="34"/>
  <c r="J19115" i="34"/>
  <c r="J19107" i="34"/>
  <c r="J19099" i="34"/>
  <c r="J19091" i="34"/>
  <c r="J19083" i="34"/>
  <c r="J19075" i="34"/>
  <c r="J19067" i="34"/>
  <c r="J19059" i="34"/>
  <c r="J19051" i="34"/>
  <c r="J19043" i="34"/>
  <c r="J19035" i="34"/>
  <c r="J19027" i="34"/>
  <c r="J19019" i="34"/>
  <c r="J19011" i="34"/>
  <c r="J19003" i="34"/>
  <c r="J18995" i="34"/>
  <c r="J18987" i="34"/>
  <c r="J18979" i="34"/>
  <c r="J18971" i="34"/>
  <c r="J18963" i="34"/>
  <c r="J18955" i="34"/>
  <c r="J18947" i="34"/>
  <c r="J18939" i="34"/>
  <c r="J18931" i="34"/>
  <c r="J18923" i="34"/>
  <c r="J18915" i="34"/>
  <c r="J18907" i="34"/>
  <c r="J18899" i="34"/>
  <c r="J18891" i="34"/>
  <c r="J18883" i="34"/>
  <c r="J18875" i="34"/>
  <c r="J18867" i="34"/>
  <c r="J18859" i="34"/>
  <c r="J18851" i="34"/>
  <c r="J18843" i="34"/>
  <c r="J18835" i="34"/>
  <c r="J18827" i="34"/>
  <c r="J18819" i="34"/>
  <c r="J18811" i="34"/>
  <c r="J18803" i="34"/>
  <c r="J18795" i="34"/>
  <c r="J18787" i="34"/>
  <c r="J18779" i="34"/>
  <c r="J18771" i="34"/>
  <c r="J18763" i="34"/>
  <c r="J18755" i="34"/>
  <c r="J18747" i="34"/>
  <c r="J18739" i="34"/>
  <c r="J18731" i="34"/>
  <c r="J18723" i="34"/>
  <c r="J18715" i="34"/>
  <c r="J18707" i="34"/>
  <c r="J18699" i="34"/>
  <c r="J18691" i="34"/>
  <c r="J18683" i="34"/>
  <c r="J18675" i="34"/>
  <c r="J18667" i="34"/>
  <c r="J18659" i="34"/>
  <c r="J18651" i="34"/>
  <c r="J18643" i="34"/>
  <c r="J18635" i="34"/>
  <c r="J18627" i="34"/>
  <c r="J18619" i="34"/>
  <c r="J18611" i="34"/>
  <c r="J18603" i="34"/>
  <c r="J18595" i="34"/>
  <c r="J18587" i="34"/>
  <c r="J18579" i="34"/>
  <c r="J18571" i="34"/>
  <c r="J18563" i="34"/>
  <c r="J18555" i="34"/>
  <c r="J18547" i="34"/>
  <c r="J18539" i="34"/>
  <c r="J18531" i="34"/>
  <c r="J18523" i="34"/>
  <c r="J18515" i="34"/>
  <c r="J18507" i="34"/>
  <c r="J18499" i="34"/>
  <c r="J18491" i="34"/>
  <c r="J18483" i="34"/>
  <c r="J18475" i="34"/>
  <c r="J18467" i="34"/>
  <c r="J18459" i="34"/>
  <c r="J18451" i="34"/>
  <c r="J18443" i="34"/>
  <c r="J18435" i="34"/>
  <c r="J18427" i="34"/>
  <c r="J18419" i="34"/>
  <c r="J18411" i="34"/>
  <c r="J18403" i="34"/>
  <c r="J18395" i="34"/>
  <c r="J18387" i="34"/>
  <c r="J18379" i="34"/>
  <c r="J18371" i="34"/>
  <c r="J18363" i="34"/>
  <c r="J18355" i="34"/>
  <c r="J18347" i="34"/>
  <c r="J18339" i="34"/>
  <c r="J18331" i="34"/>
  <c r="J18323" i="34"/>
  <c r="J18315" i="34"/>
  <c r="J18307" i="34"/>
  <c r="J18299" i="34"/>
  <c r="J18291" i="34"/>
  <c r="J18283" i="34"/>
  <c r="J18275" i="34"/>
  <c r="J18267" i="34"/>
  <c r="J18259" i="34"/>
  <c r="J18251" i="34"/>
  <c r="J18243" i="34"/>
  <c r="J18235" i="34"/>
  <c r="J18227" i="34"/>
  <c r="J18219" i="34"/>
  <c r="J18211" i="34"/>
  <c r="J18203" i="34"/>
  <c r="J18195" i="34"/>
  <c r="J18187" i="34"/>
  <c r="J18179" i="34"/>
  <c r="J18171" i="34"/>
  <c r="J18163" i="34"/>
  <c r="J18155" i="34"/>
  <c r="J18147" i="34"/>
  <c r="J18139" i="34"/>
  <c r="J18131" i="34"/>
  <c r="J18123" i="34"/>
  <c r="J18115" i="34"/>
  <c r="J18107" i="34"/>
  <c r="J18099" i="34"/>
  <c r="J18091" i="34"/>
  <c r="J18083" i="34"/>
  <c r="J18075" i="34"/>
  <c r="J18067" i="34"/>
  <c r="J18059" i="34"/>
  <c r="J18051" i="34"/>
  <c r="J18043" i="34"/>
  <c r="J18035" i="34"/>
  <c r="J18027" i="34"/>
  <c r="J18019" i="34"/>
  <c r="J18011" i="34"/>
  <c r="J18003" i="34"/>
  <c r="J17995" i="34"/>
  <c r="J17987" i="34"/>
  <c r="J17979" i="34"/>
  <c r="J17971" i="34"/>
  <c r="J17963" i="34"/>
  <c r="J17955" i="34"/>
  <c r="J17947" i="34"/>
  <c r="J17939" i="34"/>
  <c r="J17931" i="34"/>
  <c r="J17923" i="34"/>
  <c r="J17915" i="34"/>
  <c r="J17907" i="34"/>
  <c r="J17899" i="34"/>
  <c r="J17891" i="34"/>
  <c r="J17883" i="34"/>
  <c r="J17875" i="34"/>
  <c r="J17867" i="34"/>
  <c r="J17859" i="34"/>
  <c r="J17851" i="34"/>
  <c r="J17843" i="34"/>
  <c r="J17835" i="34"/>
  <c r="J17827" i="34"/>
  <c r="J17819" i="34"/>
  <c r="J17811" i="34"/>
  <c r="J17803" i="34"/>
  <c r="J17795" i="34"/>
  <c r="J17787" i="34"/>
  <c r="J17779" i="34"/>
  <c r="J17771" i="34"/>
  <c r="J17763" i="34"/>
  <c r="J17755" i="34"/>
  <c r="J17747" i="34"/>
  <c r="J17739" i="34"/>
  <c r="J17731" i="34"/>
  <c r="J17723" i="34"/>
  <c r="J17715" i="34"/>
  <c r="J17707" i="34"/>
  <c r="J17699" i="34"/>
  <c r="J17691" i="34"/>
  <c r="J17683" i="34"/>
  <c r="J17675" i="34"/>
  <c r="J17667" i="34"/>
  <c r="J17659" i="34"/>
  <c r="J17651" i="34"/>
  <c r="J17643" i="34"/>
  <c r="J17635" i="34"/>
  <c r="J17627" i="34"/>
  <c r="J17619" i="34"/>
  <c r="J17611" i="34"/>
  <c r="J17603" i="34"/>
  <c r="J17595" i="34"/>
  <c r="J17587" i="34"/>
  <c r="J17579" i="34"/>
  <c r="J17571" i="34"/>
  <c r="J17563" i="34"/>
  <c r="J17555" i="34"/>
  <c r="J17547" i="34"/>
  <c r="J17539" i="34"/>
  <c r="J17531" i="34"/>
  <c r="J17523" i="34"/>
  <c r="J17515" i="34"/>
  <c r="J17507" i="34"/>
  <c r="J17499" i="34"/>
  <c r="J17491" i="34"/>
  <c r="J17483" i="34"/>
  <c r="J17475" i="34"/>
  <c r="J17467" i="34"/>
  <c r="J17459" i="34"/>
  <c r="J17451" i="34"/>
  <c r="J17443" i="34"/>
  <c r="J17435" i="34"/>
  <c r="J17427" i="34"/>
  <c r="J17419" i="34"/>
  <c r="J17411" i="34"/>
  <c r="J17403" i="34"/>
  <c r="J17395" i="34"/>
  <c r="J17387" i="34"/>
  <c r="J17379" i="34"/>
  <c r="J17371" i="34"/>
  <c r="J17363" i="34"/>
  <c r="J17355" i="34"/>
  <c r="J17347" i="34"/>
  <c r="J17339" i="34"/>
  <c r="J17331" i="34"/>
  <c r="J17323" i="34"/>
  <c r="J17315" i="34"/>
  <c r="J17307" i="34"/>
  <c r="J17299" i="34"/>
  <c r="J17291" i="34"/>
  <c r="J17283" i="34"/>
  <c r="J17275" i="34"/>
  <c r="J17267" i="34"/>
  <c r="J17259" i="34"/>
  <c r="J17251" i="34"/>
  <c r="J17243" i="34"/>
  <c r="J17235" i="34"/>
  <c r="J17227" i="34"/>
  <c r="J17219" i="34"/>
  <c r="J17211" i="34"/>
  <c r="J17203" i="34"/>
  <c r="J17195" i="34"/>
  <c r="J17187" i="34"/>
  <c r="J17179" i="34"/>
  <c r="J17171" i="34"/>
  <c r="J17163" i="34"/>
  <c r="J17155" i="34"/>
  <c r="J17147" i="34"/>
  <c r="J17139" i="34"/>
  <c r="J17131" i="34"/>
  <c r="J17123" i="34"/>
  <c r="J17115" i="34"/>
  <c r="J17107" i="34"/>
  <c r="J17099" i="34"/>
  <c r="J17091" i="34"/>
  <c r="J17083" i="34"/>
  <c r="J17075" i="34"/>
  <c r="J17067" i="34"/>
  <c r="J17059" i="34"/>
  <c r="J17051" i="34"/>
  <c r="J17043" i="34"/>
  <c r="J17035" i="34"/>
  <c r="J17027" i="34"/>
  <c r="J17019" i="34"/>
  <c r="J17011" i="34"/>
  <c r="J17003" i="34"/>
  <c r="J16995" i="34"/>
  <c r="J16987" i="34"/>
  <c r="J16979" i="34"/>
  <c r="J16971" i="34"/>
  <c r="J16963" i="34"/>
  <c r="J16955" i="34"/>
  <c r="J16947" i="34"/>
  <c r="J16939" i="34"/>
  <c r="J16931" i="34"/>
  <c r="J16923" i="34"/>
  <c r="J16915" i="34"/>
  <c r="J16907" i="34"/>
  <c r="J16899" i="34"/>
  <c r="J16891" i="34"/>
  <c r="J16883" i="34"/>
  <c r="J16875" i="34"/>
  <c r="J16867" i="34"/>
  <c r="J16859" i="34"/>
  <c r="J16851" i="34"/>
  <c r="J16843" i="34"/>
  <c r="J16835" i="34"/>
  <c r="J16827" i="34"/>
  <c r="J16819" i="34"/>
  <c r="J16811" i="34"/>
  <c r="J16803" i="34"/>
  <c r="J16795" i="34"/>
  <c r="J16787" i="34"/>
  <c r="J16779" i="34"/>
  <c r="J16771" i="34"/>
  <c r="J16763" i="34"/>
  <c r="J16755" i="34"/>
  <c r="J16747" i="34"/>
  <c r="J16739" i="34"/>
  <c r="J16731" i="34"/>
  <c r="J16723" i="34"/>
  <c r="J16715" i="34"/>
  <c r="J16707" i="34"/>
  <c r="J16699" i="34"/>
  <c r="J16691" i="34"/>
  <c r="J16683" i="34"/>
  <c r="J16675" i="34"/>
  <c r="J16667" i="34"/>
  <c r="J16659" i="34"/>
  <c r="J16651" i="34"/>
  <c r="J16643" i="34"/>
  <c r="J16635" i="34"/>
  <c r="J16627" i="34"/>
  <c r="J16619" i="34"/>
  <c r="J16611" i="34"/>
  <c r="J16603" i="34"/>
  <c r="J16595" i="34"/>
  <c r="J16587" i="34"/>
  <c r="J16579" i="34"/>
  <c r="J16571" i="34"/>
  <c r="J16563" i="34"/>
  <c r="J16555" i="34"/>
  <c r="J16547" i="34"/>
  <c r="J16539" i="34"/>
  <c r="J16531" i="34"/>
  <c r="J16523" i="34"/>
  <c r="J16515" i="34"/>
  <c r="J16507" i="34"/>
  <c r="J16499" i="34"/>
  <c r="J16491" i="34"/>
  <c r="J16483" i="34"/>
  <c r="J16475" i="34"/>
  <c r="J16467" i="34"/>
  <c r="J16459" i="34"/>
  <c r="J16451" i="34"/>
  <c r="J16443" i="34"/>
  <c r="J16435" i="34"/>
  <c r="J16427" i="34"/>
  <c r="J16419" i="34"/>
  <c r="J16411" i="34"/>
  <c r="J16403" i="34"/>
  <c r="J16395" i="34"/>
  <c r="J16387" i="34"/>
  <c r="J16379" i="34"/>
  <c r="J16371" i="34"/>
  <c r="J16363" i="34"/>
  <c r="J16355" i="34"/>
  <c r="J16347" i="34"/>
  <c r="J16339" i="34"/>
  <c r="J16331" i="34"/>
  <c r="J16323" i="34"/>
  <c r="J16315" i="34"/>
  <c r="J16307" i="34"/>
  <c r="J16299" i="34"/>
  <c r="J16291" i="34"/>
  <c r="J16283" i="34"/>
  <c r="J16275" i="34"/>
  <c r="J16267" i="34"/>
  <c r="J16259" i="34"/>
  <c r="J16251" i="34"/>
  <c r="J16243" i="34"/>
  <c r="J16235" i="34"/>
  <c r="J16227" i="34"/>
  <c r="J16219" i="34"/>
  <c r="J16211" i="34"/>
  <c r="J16203" i="34"/>
  <c r="J16195" i="34"/>
  <c r="J16187" i="34"/>
  <c r="J16179" i="34"/>
  <c r="J16171" i="34"/>
  <c r="J16163" i="34"/>
  <c r="J16155" i="34"/>
  <c r="J16147" i="34"/>
  <c r="J16139" i="34"/>
  <c r="J16131" i="34"/>
  <c r="J16123" i="34"/>
  <c r="J16115" i="34"/>
  <c r="J16107" i="34"/>
  <c r="J16099" i="34"/>
  <c r="J16091" i="34"/>
  <c r="J16083" i="34"/>
  <c r="J16075" i="34"/>
  <c r="J16067" i="34"/>
  <c r="J16059" i="34"/>
  <c r="J16051" i="34"/>
  <c r="J16043" i="34"/>
  <c r="J16035" i="34"/>
  <c r="J16027" i="34"/>
  <c r="J16019" i="34"/>
  <c r="J16011" i="34"/>
  <c r="J16003" i="34"/>
  <c r="J15995" i="34"/>
  <c r="J15987" i="34"/>
  <c r="J15979" i="34"/>
  <c r="J15971" i="34"/>
  <c r="J15963" i="34"/>
  <c r="J15955" i="34"/>
  <c r="J15947" i="34"/>
  <c r="J15939" i="34"/>
  <c r="J15931" i="34"/>
  <c r="J15923" i="34"/>
  <c r="J15915" i="34"/>
  <c r="J15907" i="34"/>
  <c r="J15899" i="34"/>
  <c r="J15891" i="34"/>
  <c r="J15883" i="34"/>
  <c r="J15875" i="34"/>
  <c r="J15867" i="34"/>
  <c r="J15859" i="34"/>
  <c r="J15851" i="34"/>
  <c r="J15843" i="34"/>
  <c r="J15835" i="34"/>
  <c r="J15827" i="34"/>
  <c r="J15819" i="34"/>
  <c r="J15811" i="34"/>
  <c r="J15803" i="34"/>
  <c r="J15795" i="34"/>
  <c r="J15787" i="34"/>
  <c r="J15779" i="34"/>
  <c r="J15771" i="34"/>
  <c r="J15763" i="34"/>
  <c r="J15755" i="34"/>
  <c r="J15747" i="34"/>
  <c r="J15739" i="34"/>
  <c r="J15731" i="34"/>
  <c r="J15723" i="34"/>
  <c r="J15715" i="34"/>
  <c r="J15707" i="34"/>
  <c r="J15699" i="34"/>
  <c r="J15691" i="34"/>
  <c r="J15683" i="34"/>
  <c r="J15675" i="34"/>
  <c r="J15667" i="34"/>
  <c r="J15659" i="34"/>
  <c r="J15651" i="34"/>
  <c r="J15643" i="34"/>
  <c r="J15635" i="34"/>
  <c r="J15627" i="34"/>
  <c r="J15619" i="34"/>
  <c r="J15611" i="34"/>
  <c r="J15603" i="34"/>
  <c r="J15595" i="34"/>
  <c r="J15587" i="34"/>
  <c r="J15579" i="34"/>
  <c r="J15571" i="34"/>
  <c r="J15563" i="34"/>
  <c r="J15555" i="34"/>
  <c r="J15547" i="34"/>
  <c r="J15539" i="34"/>
  <c r="J15531" i="34"/>
  <c r="J15523" i="34"/>
  <c r="J15515" i="34"/>
  <c r="J15507" i="34"/>
  <c r="J15499" i="34"/>
  <c r="J15491" i="34"/>
  <c r="J15483" i="34"/>
  <c r="J15475" i="34"/>
  <c r="J15467" i="34"/>
  <c r="J15459" i="34"/>
  <c r="J15451" i="34"/>
  <c r="J15443" i="34"/>
  <c r="J15435" i="34"/>
  <c r="J15427" i="34"/>
  <c r="J15419" i="34"/>
  <c r="J15411" i="34"/>
  <c r="J15403" i="34"/>
  <c r="J15395" i="34"/>
  <c r="J15387" i="34"/>
  <c r="J15379" i="34"/>
  <c r="J15371" i="34"/>
  <c r="J15363" i="34"/>
  <c r="J15355" i="34"/>
  <c r="J15347" i="34"/>
  <c r="J15339" i="34"/>
  <c r="J15331" i="34"/>
  <c r="J15323" i="34"/>
  <c r="J15315" i="34"/>
  <c r="J15307" i="34"/>
  <c r="J15299" i="34"/>
  <c r="J15291" i="34"/>
  <c r="J15283" i="34"/>
  <c r="J15275" i="34"/>
  <c r="J15267" i="34"/>
  <c r="J15259" i="34"/>
  <c r="J15251" i="34"/>
  <c r="J15243" i="34"/>
  <c r="J15235" i="34"/>
  <c r="J15227" i="34"/>
  <c r="J15219" i="34"/>
  <c r="J15211" i="34"/>
  <c r="J15203" i="34"/>
  <c r="J15195" i="34"/>
  <c r="J15187" i="34"/>
  <c r="J15179" i="34"/>
  <c r="J15171" i="34"/>
  <c r="J15163" i="34"/>
  <c r="J15155" i="34"/>
  <c r="J15147" i="34"/>
  <c r="J15139" i="34"/>
  <c r="J15131" i="34"/>
  <c r="J15123" i="34"/>
  <c r="J15115" i="34"/>
  <c r="J15107" i="34"/>
  <c r="J15099" i="34"/>
  <c r="J15091" i="34"/>
  <c r="J15083" i="34"/>
  <c r="J15075" i="34"/>
  <c r="J15067" i="34"/>
  <c r="J15059" i="34"/>
  <c r="J15051" i="34"/>
  <c r="J15043" i="34"/>
  <c r="J15035" i="34"/>
  <c r="J15027" i="34"/>
  <c r="J15019" i="34"/>
  <c r="J15011" i="34"/>
  <c r="J15003" i="34"/>
  <c r="J14995" i="34"/>
  <c r="J14987" i="34"/>
  <c r="J14979" i="34"/>
  <c r="J14971" i="34"/>
  <c r="J14963" i="34"/>
  <c r="J14955" i="34"/>
  <c r="J14947" i="34"/>
  <c r="J14939" i="34"/>
  <c r="J14931" i="34"/>
  <c r="J14923" i="34"/>
  <c r="J14915" i="34"/>
  <c r="J14907" i="34"/>
  <c r="J14899" i="34"/>
  <c r="J14891" i="34"/>
  <c r="J14883" i="34"/>
  <c r="J14875" i="34"/>
  <c r="J14867" i="34"/>
  <c r="J14859" i="34"/>
  <c r="J14851" i="34"/>
  <c r="J14843" i="34"/>
  <c r="J14835" i="34"/>
  <c r="J14827" i="34"/>
  <c r="J14819" i="34"/>
  <c r="J14811" i="34"/>
  <c r="J14803" i="34"/>
  <c r="J14795" i="34"/>
  <c r="J14787" i="34"/>
  <c r="J14779" i="34"/>
  <c r="J14771" i="34"/>
  <c r="J14763" i="34"/>
  <c r="J14755" i="34"/>
  <c r="J14747" i="34"/>
  <c r="J14739" i="34"/>
  <c r="J14731" i="34"/>
  <c r="J14723" i="34"/>
  <c r="J14715" i="34"/>
  <c r="J14707" i="34"/>
  <c r="J14699" i="34"/>
  <c r="J14691" i="34"/>
  <c r="J14683" i="34"/>
  <c r="J14675" i="34"/>
  <c r="J14667" i="34"/>
  <c r="J14659" i="34"/>
  <c r="J14651" i="34"/>
  <c r="J14643" i="34"/>
  <c r="J14635" i="34"/>
  <c r="J14627" i="34"/>
  <c r="J14619" i="34"/>
  <c r="J14611" i="34"/>
  <c r="J14603" i="34"/>
  <c r="J14595" i="34"/>
  <c r="J14587" i="34"/>
  <c r="J14579" i="34"/>
  <c r="J14571" i="34"/>
  <c r="J14563" i="34"/>
  <c r="J14555" i="34"/>
  <c r="J14547" i="34"/>
  <c r="J14539" i="34"/>
  <c r="J14531" i="34"/>
  <c r="J14523" i="34"/>
  <c r="J14515" i="34"/>
  <c r="J14507" i="34"/>
  <c r="J14499" i="34"/>
  <c r="J14491" i="34"/>
  <c r="J14483" i="34"/>
  <c r="J14475" i="34"/>
  <c r="J14467" i="34"/>
  <c r="J14459" i="34"/>
  <c r="J14451" i="34"/>
  <c r="J14443" i="34"/>
  <c r="J14435" i="34"/>
  <c r="J14427" i="34"/>
  <c r="J14419" i="34"/>
  <c r="J14411" i="34"/>
  <c r="J14403" i="34"/>
  <c r="J14395" i="34"/>
  <c r="J14387" i="34"/>
  <c r="J14379" i="34"/>
  <c r="J14371" i="34"/>
  <c r="J14363" i="34"/>
  <c r="J14355" i="34"/>
  <c r="J14347" i="34"/>
  <c r="J14339" i="34"/>
  <c r="J14331" i="34"/>
  <c r="J14323" i="34"/>
  <c r="J14315" i="34"/>
  <c r="J14307" i="34"/>
  <c r="J14299" i="34"/>
  <c r="J14291" i="34"/>
  <c r="J14283" i="34"/>
  <c r="J14275" i="34"/>
  <c r="J14267" i="34"/>
  <c r="J14259" i="34"/>
  <c r="J14251" i="34"/>
  <c r="J14243" i="34"/>
  <c r="J14235" i="34"/>
  <c r="J14227" i="34"/>
  <c r="J14219" i="34"/>
  <c r="J14211" i="34"/>
  <c r="J14203" i="34"/>
  <c r="J14195" i="34"/>
  <c r="J14187" i="34"/>
  <c r="J14179" i="34"/>
  <c r="J14171" i="34"/>
  <c r="J14163" i="34"/>
  <c r="J14155" i="34"/>
  <c r="J14147" i="34"/>
  <c r="J14139" i="34"/>
  <c r="J14131" i="34"/>
  <c r="J14123" i="34"/>
  <c r="J14115" i="34"/>
  <c r="J14107" i="34"/>
  <c r="J14099" i="34"/>
  <c r="J14091" i="34"/>
  <c r="J14083" i="34"/>
  <c r="J14075" i="34"/>
  <c r="J14067" i="34"/>
  <c r="J14059" i="34"/>
  <c r="J14051" i="34"/>
  <c r="J14043" i="34"/>
  <c r="J14035" i="34"/>
  <c r="J14027" i="34"/>
  <c r="J14019" i="34"/>
  <c r="J14011" i="34"/>
  <c r="J14003" i="34"/>
  <c r="J13995" i="34"/>
  <c r="J13987" i="34"/>
  <c r="J13979" i="34"/>
  <c r="J13971" i="34"/>
  <c r="J13963" i="34"/>
  <c r="J13955" i="34"/>
  <c r="J13947" i="34"/>
  <c r="J13939" i="34"/>
  <c r="J13931" i="34"/>
  <c r="J13923" i="34"/>
  <c r="J13915" i="34"/>
  <c r="J13907" i="34"/>
  <c r="J13899" i="34"/>
  <c r="J13891" i="34"/>
  <c r="J13883" i="34"/>
  <c r="J13875" i="34"/>
  <c r="J13867" i="34"/>
  <c r="J13859" i="34"/>
  <c r="J13851" i="34"/>
  <c r="J13843" i="34"/>
  <c r="J13835" i="34"/>
  <c r="J13827" i="34"/>
  <c r="J13819" i="34"/>
  <c r="J13811" i="34"/>
  <c r="J13803" i="34"/>
  <c r="J13795" i="34"/>
  <c r="J13787" i="34"/>
  <c r="J13779" i="34"/>
  <c r="J13771" i="34"/>
  <c r="J13763" i="34"/>
  <c r="J13755" i="34"/>
  <c r="J13747" i="34"/>
  <c r="J13739" i="34"/>
  <c r="J13731" i="34"/>
  <c r="J13723" i="34"/>
  <c r="J13715" i="34"/>
  <c r="J13707" i="34"/>
  <c r="J13699" i="34"/>
  <c r="J13691" i="34"/>
  <c r="J13683" i="34"/>
  <c r="J13675" i="34"/>
  <c r="J13667" i="34"/>
  <c r="J13659" i="34"/>
  <c r="J13651" i="34"/>
  <c r="J13643" i="34"/>
  <c r="J13635" i="34"/>
  <c r="J13627" i="34"/>
  <c r="J13619" i="34"/>
  <c r="J13611" i="34"/>
  <c r="J13603" i="34"/>
  <c r="J13595" i="34"/>
  <c r="J13587" i="34"/>
  <c r="J13579" i="34"/>
  <c r="J13571" i="34"/>
  <c r="J13563" i="34"/>
  <c r="J13555" i="34"/>
  <c r="J13547" i="34"/>
  <c r="J13539" i="34"/>
  <c r="J13531" i="34"/>
  <c r="J13523" i="34"/>
  <c r="J13515" i="34"/>
  <c r="J13507" i="34"/>
  <c r="J13499" i="34"/>
  <c r="J13491" i="34"/>
  <c r="J13483" i="34"/>
  <c r="J13475" i="34"/>
  <c r="J13467" i="34"/>
  <c r="J13459" i="34"/>
  <c r="J13451" i="34"/>
  <c r="J13443" i="34"/>
  <c r="J13435" i="34"/>
  <c r="J13427" i="34"/>
  <c r="J13419" i="34"/>
  <c r="J13411" i="34"/>
  <c r="J13403" i="34"/>
  <c r="J13395" i="34"/>
  <c r="J13387" i="34"/>
  <c r="J13379" i="34"/>
  <c r="J13371" i="34"/>
  <c r="J13363" i="34"/>
  <c r="J13355" i="34"/>
  <c r="J13347" i="34"/>
  <c r="J13339" i="34"/>
  <c r="J13331" i="34"/>
  <c r="J13323" i="34"/>
  <c r="J13315" i="34"/>
  <c r="J13307" i="34"/>
  <c r="J13299" i="34"/>
  <c r="J13291" i="34"/>
  <c r="J13283" i="34"/>
  <c r="J13275" i="34"/>
  <c r="J13267" i="34"/>
  <c r="J13259" i="34"/>
  <c r="J13251" i="34"/>
  <c r="J13243" i="34"/>
  <c r="J13235" i="34"/>
  <c r="J13227" i="34"/>
  <c r="J13219" i="34"/>
  <c r="J13211" i="34"/>
  <c r="J13203" i="34"/>
  <c r="J13195" i="34"/>
  <c r="J13187" i="34"/>
  <c r="J13179" i="34"/>
  <c r="J13171" i="34"/>
  <c r="J13163" i="34"/>
  <c r="J13155" i="34"/>
  <c r="J13147" i="34"/>
  <c r="J13139" i="34"/>
  <c r="J13131" i="34"/>
  <c r="J13123" i="34"/>
  <c r="J13115" i="34"/>
  <c r="J13107" i="34"/>
  <c r="J13099" i="34"/>
  <c r="J13091" i="34"/>
  <c r="J13083" i="34"/>
  <c r="J13075" i="34"/>
  <c r="J13067" i="34"/>
  <c r="J13059" i="34"/>
  <c r="J13051" i="34"/>
  <c r="J13043" i="34"/>
  <c r="J13035" i="34"/>
  <c r="J13027" i="34"/>
  <c r="J13019" i="34"/>
  <c r="J13011" i="34"/>
  <c r="J13003" i="34"/>
  <c r="J12995" i="34"/>
  <c r="J12987" i="34"/>
  <c r="J12979" i="34"/>
  <c r="J12971" i="34"/>
  <c r="J12963" i="34"/>
  <c r="J12955" i="34"/>
  <c r="J12947" i="34"/>
  <c r="J12939" i="34"/>
  <c r="J12931" i="34"/>
  <c r="J12923" i="34"/>
  <c r="J12915" i="34"/>
  <c r="J12907" i="34"/>
  <c r="J12899" i="34"/>
  <c r="J12891" i="34"/>
  <c r="J12883" i="34"/>
  <c r="J12875" i="34"/>
  <c r="J12867" i="34"/>
  <c r="J12859" i="34"/>
  <c r="J12851" i="34"/>
  <c r="J12843" i="34"/>
  <c r="J12835" i="34"/>
  <c r="J12827" i="34"/>
  <c r="J12819" i="34"/>
  <c r="J12811" i="34"/>
  <c r="J12803" i="34"/>
  <c r="J12795" i="34"/>
  <c r="J12787" i="34"/>
  <c r="J12779" i="34"/>
  <c r="J12771" i="34"/>
  <c r="J12763" i="34"/>
  <c r="J12755" i="34"/>
  <c r="J12747" i="34"/>
  <c r="J12739" i="34"/>
  <c r="J12731" i="34"/>
  <c r="J12723" i="34"/>
  <c r="J12715" i="34"/>
  <c r="J12707" i="34"/>
  <c r="J12699" i="34"/>
  <c r="J12691" i="34"/>
  <c r="J12683" i="34"/>
  <c r="J12675" i="34"/>
  <c r="J12667" i="34"/>
  <c r="J12659" i="34"/>
  <c r="J12651" i="34"/>
  <c r="J12643" i="34"/>
  <c r="J12635" i="34"/>
  <c r="J12627" i="34"/>
  <c r="J12619" i="34"/>
  <c r="J12611" i="34"/>
  <c r="J12603" i="34"/>
  <c r="J12595" i="34"/>
  <c r="J12587" i="34"/>
  <c r="J12579" i="34"/>
  <c r="J12571" i="34"/>
  <c r="J12563" i="34"/>
  <c r="J12555" i="34"/>
  <c r="J12547" i="34"/>
  <c r="J12539" i="34"/>
  <c r="J12531" i="34"/>
  <c r="J12523" i="34"/>
  <c r="J12515" i="34"/>
  <c r="J12507" i="34"/>
  <c r="J12499" i="34"/>
  <c r="J12491" i="34"/>
  <c r="J12483" i="34"/>
  <c r="J12475" i="34"/>
  <c r="J12467" i="34"/>
  <c r="J12459" i="34"/>
  <c r="J12451" i="34"/>
  <c r="J12443" i="34"/>
  <c r="J12435" i="34"/>
  <c r="J12427" i="34"/>
  <c r="J12419" i="34"/>
  <c r="J12411" i="34"/>
  <c r="J12403" i="34"/>
  <c r="J12395" i="34"/>
  <c r="J12387" i="34"/>
  <c r="J12379" i="34"/>
  <c r="J12371" i="34"/>
  <c r="J12363" i="34"/>
  <c r="J12355" i="34"/>
  <c r="J12347" i="34"/>
  <c r="J12339" i="34"/>
  <c r="J12331" i="34"/>
  <c r="J12323" i="34"/>
  <c r="J12315" i="34"/>
  <c r="J12307" i="34"/>
  <c r="J12299" i="34"/>
  <c r="J12291" i="34"/>
  <c r="J12283" i="34"/>
  <c r="J12275" i="34"/>
  <c r="J12267" i="34"/>
  <c r="J12259" i="34"/>
  <c r="J12251" i="34"/>
  <c r="J12243" i="34"/>
  <c r="J12235" i="34"/>
  <c r="J12227" i="34"/>
  <c r="J12219" i="34"/>
  <c r="J12211" i="34"/>
  <c r="J12203" i="34"/>
  <c r="J12195" i="34"/>
  <c r="J12187" i="34"/>
  <c r="J12179" i="34"/>
  <c r="J12171" i="34"/>
  <c r="J12163" i="34"/>
  <c r="J12155" i="34"/>
  <c r="J12147" i="34"/>
  <c r="J12139" i="34"/>
  <c r="J12131" i="34"/>
  <c r="J12123" i="34"/>
  <c r="J12115" i="34"/>
  <c r="J12107" i="34"/>
  <c r="J12099" i="34"/>
  <c r="J12091" i="34"/>
  <c r="J12083" i="34"/>
  <c r="J12075" i="34"/>
  <c r="J12067" i="34"/>
  <c r="J12059" i="34"/>
  <c r="J12051" i="34"/>
  <c r="J12043" i="34"/>
  <c r="J12035" i="34"/>
  <c r="J12027" i="34"/>
  <c r="J12019" i="34"/>
  <c r="J12011" i="34"/>
  <c r="J12003" i="34"/>
  <c r="J11995" i="34"/>
  <c r="J11987" i="34"/>
  <c r="J11979" i="34"/>
  <c r="J11971" i="34"/>
  <c r="J11963" i="34"/>
  <c r="J11955" i="34"/>
  <c r="J11947" i="34"/>
  <c r="J11939" i="34"/>
  <c r="J11931" i="34"/>
  <c r="J11923" i="34"/>
  <c r="J11915" i="34"/>
  <c r="J11907" i="34"/>
  <c r="J11899" i="34"/>
  <c r="J11891" i="34"/>
  <c r="J11883" i="34"/>
  <c r="J11875" i="34"/>
  <c r="J11867" i="34"/>
  <c r="J11859" i="34"/>
  <c r="J11851" i="34"/>
  <c r="J11843" i="34"/>
  <c r="J11835" i="34"/>
  <c r="J11827" i="34"/>
  <c r="J11819" i="34"/>
  <c r="J11811" i="34"/>
  <c r="J11803" i="34"/>
  <c r="J11795" i="34"/>
  <c r="J11787" i="34"/>
  <c r="J11779" i="34"/>
  <c r="J11771" i="34"/>
  <c r="J11763" i="34"/>
  <c r="J11755" i="34"/>
  <c r="J11747" i="34"/>
  <c r="J11739" i="34"/>
  <c r="J11731" i="34"/>
  <c r="J11723" i="34"/>
  <c r="J11715" i="34"/>
  <c r="J11707" i="34"/>
  <c r="J11699" i="34"/>
  <c r="J11691" i="34"/>
  <c r="J11683" i="34"/>
  <c r="J11675" i="34"/>
  <c r="J11667" i="34"/>
  <c r="J11659" i="34"/>
  <c r="J11651" i="34"/>
  <c r="J11643" i="34"/>
  <c r="J11635" i="34"/>
  <c r="J11627" i="34"/>
  <c r="J11619" i="34"/>
  <c r="J11611" i="34"/>
  <c r="J11603" i="34"/>
  <c r="J11595" i="34"/>
  <c r="J11587" i="34"/>
  <c r="J11579" i="34"/>
  <c r="J11571" i="34"/>
  <c r="J11563" i="34"/>
  <c r="J11555" i="34"/>
  <c r="J11547" i="34"/>
  <c r="J11539" i="34"/>
  <c r="J11531" i="34"/>
  <c r="J11523" i="34"/>
  <c r="J11515" i="34"/>
  <c r="J11507" i="34"/>
  <c r="J8866" i="34"/>
  <c r="J8858" i="34"/>
  <c r="J8850" i="34"/>
  <c r="J8842" i="34"/>
  <c r="J8834" i="34"/>
  <c r="J8826" i="34"/>
  <c r="J8818" i="34"/>
  <c r="J8810" i="34"/>
  <c r="J8802" i="34"/>
  <c r="J8794" i="34"/>
  <c r="J8786" i="34"/>
  <c r="J8778" i="34"/>
  <c r="J8770" i="34"/>
  <c r="J8762" i="34"/>
  <c r="J8754" i="34"/>
  <c r="J8746" i="34"/>
  <c r="J8738" i="34"/>
  <c r="J8730" i="34"/>
  <c r="J8722" i="34"/>
  <c r="J8714" i="34"/>
  <c r="J8706" i="34"/>
  <c r="J8698" i="34"/>
  <c r="J8690" i="34"/>
  <c r="J8682" i="34"/>
  <c r="J8674" i="34"/>
  <c r="J8666" i="34"/>
  <c r="J8658" i="34"/>
  <c r="J8650" i="34"/>
  <c r="J8642" i="34"/>
  <c r="J8634" i="34"/>
  <c r="J8626" i="34"/>
  <c r="J8618" i="34"/>
  <c r="J8610" i="34"/>
  <c r="J8602" i="34"/>
  <c r="J8594" i="34"/>
  <c r="J8586" i="34"/>
  <c r="J8578" i="34"/>
  <c r="J8570" i="34"/>
  <c r="J8562" i="34"/>
  <c r="J8554" i="34"/>
  <c r="J8546" i="34"/>
  <c r="J8538" i="34"/>
  <c r="J8530" i="34"/>
  <c r="J8522" i="34"/>
  <c r="J8514" i="34"/>
  <c r="J8506" i="34"/>
  <c r="J8498" i="34"/>
  <c r="J8490" i="34"/>
  <c r="J8482" i="34"/>
  <c r="J8474" i="34"/>
  <c r="J8466" i="34"/>
  <c r="J8458" i="34"/>
  <c r="J8450" i="34"/>
  <c r="J8442" i="34"/>
  <c r="J8434" i="34"/>
  <c r="J8426" i="34"/>
  <c r="J8418" i="34"/>
  <c r="J8410" i="34"/>
  <c r="J8402" i="34"/>
  <c r="J8394" i="34"/>
  <c r="J8386" i="34"/>
  <c r="J8378" i="34"/>
  <c r="J8370" i="34"/>
  <c r="J8362" i="34"/>
  <c r="J8354" i="34"/>
  <c r="J8346" i="34"/>
  <c r="J8338" i="34"/>
  <c r="J8330" i="34"/>
  <c r="J8322" i="34"/>
  <c r="J8314" i="34"/>
  <c r="J8306" i="34"/>
  <c r="J8298" i="34"/>
  <c r="J8290" i="34"/>
  <c r="J8282" i="34"/>
  <c r="J8274" i="34"/>
  <c r="J8266" i="34"/>
  <c r="J8258" i="34"/>
  <c r="J8250" i="34"/>
  <c r="J8242" i="34"/>
  <c r="J8234" i="34"/>
  <c r="J8226" i="34"/>
  <c r="J8218" i="34"/>
  <c r="J8210" i="34"/>
  <c r="J8202" i="34"/>
  <c r="J8194" i="34"/>
  <c r="J8186" i="34"/>
  <c r="J8178" i="34"/>
  <c r="J8170" i="34"/>
  <c r="J8162" i="34"/>
  <c r="J8154" i="34"/>
  <c r="J8146" i="34"/>
  <c r="J8138" i="34"/>
  <c r="J8130" i="34"/>
  <c r="J8122" i="34"/>
  <c r="J8114" i="34"/>
  <c r="J8106" i="34"/>
  <c r="J8098" i="34"/>
  <c r="J8090" i="34"/>
  <c r="J8082" i="34"/>
  <c r="J8074" i="34"/>
  <c r="J8066" i="34"/>
  <c r="J8058" i="34"/>
  <c r="J8050" i="34"/>
  <c r="J8042" i="34"/>
  <c r="J8034" i="34"/>
  <c r="J8026" i="34"/>
  <c r="J8018" i="34"/>
  <c r="J8010" i="34"/>
  <c r="J8002" i="34"/>
  <c r="J7994" i="34"/>
  <c r="J7986" i="34"/>
  <c r="J7978" i="34"/>
  <c r="J7970" i="34"/>
  <c r="J7962" i="34"/>
  <c r="J7954" i="34"/>
  <c r="J7946" i="34"/>
  <c r="J7938" i="34"/>
  <c r="J7930" i="34"/>
  <c r="J7922" i="34"/>
  <c r="J7914" i="34"/>
  <c r="J7906" i="34"/>
  <c r="J7898" i="34"/>
  <c r="J7890" i="34"/>
  <c r="J7882" i="34"/>
  <c r="J7874" i="34"/>
  <c r="J7866" i="34"/>
  <c r="J7858" i="34"/>
  <c r="J7850" i="34"/>
  <c r="J7842" i="34"/>
  <c r="J7834" i="34"/>
  <c r="J7826" i="34"/>
  <c r="J7818" i="34"/>
  <c r="J7810" i="34"/>
  <c r="J7802" i="34"/>
  <c r="J7794" i="34"/>
  <c r="J7786" i="34"/>
  <c r="J7778" i="34"/>
  <c r="J7770" i="34"/>
  <c r="J7762" i="34"/>
  <c r="J7754" i="34"/>
  <c r="J7746" i="34"/>
  <c r="J7738" i="34"/>
  <c r="J7730" i="34"/>
  <c r="J7722" i="34"/>
  <c r="J7714" i="34"/>
  <c r="J7706" i="34"/>
  <c r="J7698" i="34"/>
  <c r="J7690" i="34"/>
  <c r="J7682" i="34"/>
  <c r="J7674" i="34"/>
  <c r="J7666" i="34"/>
  <c r="J7658" i="34"/>
  <c r="J7650" i="34"/>
  <c r="J7642" i="34"/>
  <c r="J7634" i="34"/>
  <c r="J7626" i="34"/>
  <c r="J7618" i="34"/>
  <c r="J7610" i="34"/>
  <c r="J7602" i="34"/>
  <c r="J7594" i="34"/>
  <c r="J7586" i="34"/>
  <c r="J7578" i="34"/>
  <c r="J7570" i="34"/>
  <c r="J7562" i="34"/>
  <c r="J7554" i="34"/>
  <c r="J7546" i="34"/>
  <c r="J7538" i="34"/>
  <c r="J7530" i="34"/>
  <c r="J7522" i="34"/>
  <c r="J7514" i="34"/>
  <c r="J7506" i="34"/>
  <c r="J7498" i="34"/>
  <c r="J7490" i="34"/>
  <c r="J7482" i="34"/>
  <c r="J7474" i="34"/>
  <c r="J7466" i="34"/>
  <c r="J7458" i="34"/>
  <c r="J7450" i="34"/>
  <c r="J7442" i="34"/>
  <c r="J7434" i="34"/>
  <c r="J7426" i="34"/>
  <c r="J7418" i="34"/>
  <c r="J7410" i="34"/>
  <c r="J7402" i="34"/>
  <c r="J7394" i="34"/>
  <c r="J7386" i="34"/>
  <c r="J7378" i="34"/>
  <c r="J7370" i="34"/>
  <c r="J7362" i="34"/>
  <c r="J7354" i="34"/>
  <c r="J7346" i="34"/>
  <c r="J7338" i="34"/>
  <c r="J7330" i="34"/>
  <c r="J7322" i="34"/>
  <c r="J7314" i="34"/>
  <c r="J7306" i="34"/>
  <c r="J7298" i="34"/>
  <c r="J7290" i="34"/>
  <c r="J7282" i="34"/>
  <c r="J7274" i="34"/>
  <c r="J7266" i="34"/>
  <c r="J7258" i="34"/>
  <c r="J7250" i="34"/>
  <c r="J7242" i="34"/>
  <c r="J7234" i="34"/>
  <c r="J7226" i="34"/>
  <c r="J7218" i="34"/>
  <c r="J7210" i="34"/>
  <c r="J7202" i="34"/>
  <c r="J7194" i="34"/>
  <c r="J7186" i="34"/>
  <c r="J7178" i="34"/>
  <c r="J7170" i="34"/>
  <c r="J7162" i="34"/>
  <c r="J7154" i="34"/>
  <c r="J7146" i="34"/>
  <c r="J7138" i="34"/>
  <c r="J7130" i="34"/>
  <c r="J7122" i="34"/>
  <c r="J7114" i="34"/>
  <c r="J7106" i="34"/>
  <c r="J7098" i="34"/>
  <c r="J7090" i="34"/>
  <c r="J7082" i="34"/>
  <c r="J7074" i="34"/>
  <c r="J7066" i="34"/>
  <c r="J7058" i="34"/>
  <c r="J7050" i="34"/>
  <c r="J7042" i="34"/>
  <c r="J7034" i="34"/>
  <c r="J7026" i="34"/>
  <c r="J7018" i="34"/>
  <c r="J7010" i="34"/>
  <c r="J7002" i="34"/>
  <c r="J6994" i="34"/>
  <c r="J6986" i="34"/>
  <c r="J6978" i="34"/>
  <c r="J6970" i="34"/>
  <c r="J6962" i="34"/>
  <c r="J6954" i="34"/>
  <c r="J6946" i="34"/>
  <c r="J6938" i="34"/>
  <c r="J6930" i="34"/>
  <c r="J6922" i="34"/>
  <c r="J6914" i="34"/>
  <c r="J6906" i="34"/>
  <c r="J6898" i="34"/>
  <c r="J6890" i="34"/>
  <c r="J6882" i="34"/>
  <c r="J6874" i="34"/>
  <c r="J6866" i="34"/>
  <c r="J6858" i="34"/>
  <c r="J6850" i="34"/>
  <c r="J6842" i="34"/>
  <c r="J6834" i="34"/>
  <c r="J6826" i="34"/>
  <c r="J6818" i="34"/>
  <c r="J6810" i="34"/>
  <c r="J6802" i="34"/>
  <c r="J6794" i="34"/>
  <c r="J6786" i="34"/>
  <c r="J6778" i="34"/>
  <c r="J6770" i="34"/>
  <c r="J6762" i="34"/>
  <c r="J6754" i="34"/>
  <c r="J6746" i="34"/>
  <c r="J6738" i="34"/>
  <c r="J6730" i="34"/>
  <c r="J6722" i="34"/>
  <c r="J6714" i="34"/>
  <c r="J6706" i="34"/>
  <c r="J6698" i="34"/>
  <c r="J6690" i="34"/>
  <c r="J6682" i="34"/>
  <c r="J6674" i="34"/>
  <c r="J6666" i="34"/>
  <c r="J6658" i="34"/>
  <c r="J6650" i="34"/>
  <c r="J6642" i="34"/>
  <c r="J6634" i="34"/>
  <c r="J6626" i="34"/>
  <c r="J6618" i="34"/>
  <c r="J6610" i="34"/>
  <c r="J6602" i="34"/>
  <c r="J6594" i="34"/>
  <c r="J6586" i="34"/>
  <c r="J6578" i="34"/>
  <c r="J6570" i="34"/>
  <c r="J6562" i="34"/>
  <c r="J6554" i="34"/>
  <c r="J6546" i="34"/>
  <c r="J6538" i="34"/>
  <c r="J6530" i="34"/>
  <c r="J6522" i="34"/>
  <c r="J6514" i="34"/>
  <c r="J6506" i="34"/>
  <c r="J6498" i="34"/>
  <c r="J6490" i="34"/>
  <c r="J6482" i="34"/>
  <c r="J6474" i="34"/>
  <c r="J6466" i="34"/>
  <c r="J6458" i="34"/>
  <c r="J6450" i="34"/>
  <c r="J6442" i="34"/>
  <c r="J6434" i="34"/>
  <c r="J6426" i="34"/>
  <c r="J6418" i="34"/>
  <c r="J6410" i="34"/>
  <c r="J6402" i="34"/>
  <c r="J6394" i="34"/>
  <c r="J6386" i="34"/>
  <c r="J6378" i="34"/>
  <c r="J6370" i="34"/>
  <c r="J6362" i="34"/>
  <c r="J6354" i="34"/>
  <c r="J6346" i="34"/>
  <c r="J6338" i="34"/>
  <c r="J6330" i="34"/>
  <c r="J6322" i="34"/>
  <c r="J6314" i="34"/>
  <c r="J6306" i="34"/>
  <c r="J6298" i="34"/>
  <c r="J6290" i="34"/>
  <c r="J6282" i="34"/>
  <c r="J6274" i="34"/>
  <c r="J6266" i="34"/>
  <c r="J6258" i="34"/>
  <c r="J6250" i="34"/>
  <c r="J6242" i="34"/>
  <c r="J6234" i="34"/>
  <c r="J6226" i="34"/>
  <c r="J6218" i="34"/>
  <c r="J6210" i="34"/>
  <c r="J6202" i="34"/>
  <c r="J6194" i="34"/>
  <c r="J6186" i="34"/>
  <c r="J6178" i="34"/>
  <c r="J6170" i="34"/>
  <c r="J6162" i="34"/>
  <c r="J6154" i="34"/>
  <c r="J6146" i="34"/>
  <c r="J6138" i="34"/>
  <c r="J6130" i="34"/>
  <c r="J6122" i="34"/>
  <c r="J6114" i="34"/>
  <c r="J6106" i="34"/>
  <c r="J6098" i="34"/>
  <c r="J6090" i="34"/>
  <c r="J6082" i="34"/>
  <c r="J6074" i="34"/>
  <c r="J6066" i="34"/>
  <c r="J6058" i="34"/>
  <c r="J6050" i="34"/>
  <c r="J6042" i="34"/>
  <c r="J6034" i="34"/>
  <c r="J6026" i="34"/>
  <c r="J6018" i="34"/>
  <c r="J6010" i="34"/>
  <c r="J6002" i="34"/>
  <c r="J5994" i="34"/>
  <c r="J5986" i="34"/>
  <c r="J5978" i="34"/>
  <c r="J5970" i="34"/>
  <c r="J5962" i="34"/>
  <c r="J5954" i="34"/>
  <c r="J5946" i="34"/>
  <c r="J5938" i="34"/>
  <c r="J5930" i="34"/>
  <c r="J5922" i="34"/>
  <c r="J5914" i="34"/>
  <c r="J5906" i="34"/>
  <c r="J5898" i="34"/>
  <c r="J5890" i="34"/>
  <c r="J5882" i="34"/>
  <c r="J5874" i="34"/>
  <c r="J5866" i="34"/>
  <c r="J5858" i="34"/>
  <c r="J5850" i="34"/>
  <c r="J5842" i="34"/>
  <c r="J5834" i="34"/>
  <c r="J5826" i="34"/>
  <c r="J5818" i="34"/>
  <c r="J5810" i="34"/>
  <c r="J5802" i="34"/>
  <c r="J5794" i="34"/>
  <c r="J5786" i="34"/>
  <c r="J5778" i="34"/>
  <c r="J5770" i="34"/>
  <c r="J5762" i="34"/>
  <c r="J5754" i="34"/>
  <c r="J5746" i="34"/>
  <c r="J5738" i="34"/>
  <c r="J5730" i="34"/>
  <c r="J5722" i="34"/>
  <c r="J5714" i="34"/>
  <c r="J5706" i="34"/>
  <c r="J5698" i="34"/>
  <c r="J5690" i="34"/>
  <c r="J5682" i="34"/>
  <c r="J5674" i="34"/>
  <c r="J5666" i="34"/>
  <c r="J5658" i="34"/>
  <c r="J5650" i="34"/>
  <c r="J5642" i="34"/>
  <c r="J5634" i="34"/>
  <c r="J5626" i="34"/>
  <c r="J5618" i="34"/>
  <c r="J5610" i="34"/>
  <c r="J5602" i="34"/>
  <c r="J5594" i="34"/>
  <c r="J5586" i="34"/>
  <c r="J5578" i="34"/>
  <c r="J5570" i="34"/>
  <c r="J5562" i="34"/>
  <c r="J5554" i="34"/>
  <c r="J5546" i="34"/>
  <c r="J5538" i="34"/>
  <c r="J5530" i="34"/>
  <c r="J5522" i="34"/>
  <c r="J5514" i="34"/>
  <c r="J5506" i="34"/>
  <c r="J5498" i="34"/>
  <c r="J5490" i="34"/>
  <c r="J5482" i="34"/>
  <c r="J5474" i="34"/>
  <c r="J5466" i="34"/>
  <c r="J5458" i="34"/>
  <c r="J5450" i="34"/>
  <c r="J5442" i="34"/>
  <c r="J5434" i="34"/>
  <c r="J5426" i="34"/>
  <c r="J5418" i="34"/>
  <c r="J5410" i="34"/>
  <c r="J5402" i="34"/>
  <c r="J5394" i="34"/>
  <c r="J5386" i="34"/>
  <c r="J5378" i="34"/>
  <c r="J5370" i="34"/>
  <c r="J5362" i="34"/>
  <c r="J5354" i="34"/>
  <c r="J5346" i="34"/>
  <c r="J5338" i="34"/>
  <c r="J5330" i="34"/>
  <c r="J5322" i="34"/>
  <c r="J5314" i="34"/>
  <c r="J5306" i="34"/>
  <c r="J5298" i="34"/>
  <c r="J5290" i="34"/>
  <c r="J5282" i="34"/>
  <c r="J5274" i="34"/>
  <c r="J5266" i="34"/>
  <c r="J5258" i="34"/>
  <c r="J5250" i="34"/>
  <c r="J5242" i="34"/>
  <c r="J5234" i="34"/>
  <c r="J5226" i="34"/>
  <c r="J5218" i="34"/>
  <c r="J5210" i="34"/>
  <c r="J5202" i="34"/>
  <c r="J5194" i="34"/>
  <c r="J5186" i="34"/>
  <c r="J5178" i="34"/>
  <c r="J5170" i="34"/>
  <c r="J5162" i="34"/>
  <c r="J5154" i="34"/>
  <c r="J5146" i="34"/>
  <c r="J5138" i="34"/>
  <c r="J5130" i="34"/>
  <c r="J5122" i="34"/>
  <c r="J5114" i="34"/>
  <c r="J5106" i="34"/>
  <c r="J5098" i="34"/>
  <c r="J5090" i="34"/>
  <c r="J5082" i="34"/>
  <c r="J5074" i="34"/>
  <c r="J5066" i="34"/>
  <c r="J5058" i="34"/>
  <c r="J5050" i="34"/>
  <c r="J5042" i="34"/>
  <c r="J5034" i="34"/>
  <c r="J5026" i="34"/>
  <c r="J5018" i="34"/>
  <c r="J5010" i="34"/>
  <c r="J5002" i="34"/>
  <c r="J4994" i="34"/>
  <c r="J4986" i="34"/>
  <c r="J4978" i="34"/>
  <c r="J4970" i="34"/>
  <c r="J4962" i="34"/>
  <c r="J4954" i="34"/>
  <c r="J4946" i="34"/>
  <c r="J4938" i="34"/>
  <c r="J4930" i="34"/>
  <c r="J4922" i="34"/>
  <c r="J4914" i="34"/>
  <c r="J4906" i="34"/>
  <c r="J4898" i="34"/>
  <c r="J4890" i="34"/>
  <c r="J4882" i="34"/>
  <c r="J4874" i="34"/>
  <c r="J4866" i="34"/>
  <c r="J4858" i="34"/>
  <c r="J4850" i="34"/>
  <c r="J4842" i="34"/>
  <c r="J4834" i="34"/>
  <c r="J4826" i="34"/>
  <c r="J4818" i="34"/>
  <c r="J4810" i="34"/>
  <c r="J4802" i="34"/>
  <c r="J4794" i="34"/>
  <c r="J4786" i="34"/>
  <c r="J4778" i="34"/>
  <c r="J4770" i="34"/>
  <c r="J4762" i="34"/>
  <c r="J4754" i="34"/>
  <c r="J4746" i="34"/>
  <c r="J4738" i="34"/>
  <c r="J4730" i="34"/>
  <c r="J4722" i="34"/>
  <c r="J4714" i="34"/>
  <c r="J4706" i="34"/>
  <c r="J4698" i="34"/>
  <c r="J4690" i="34"/>
  <c r="J4682" i="34"/>
  <c r="J4674" i="34"/>
  <c r="J4666" i="34"/>
  <c r="J4658" i="34"/>
  <c r="J4650" i="34"/>
  <c r="J4642" i="34"/>
  <c r="J4634" i="34"/>
  <c r="J4626" i="34"/>
  <c r="J4618" i="34"/>
  <c r="J4610" i="34"/>
  <c r="J4602" i="34"/>
  <c r="J4594" i="34"/>
  <c r="J4586" i="34"/>
  <c r="J4578" i="34"/>
  <c r="J4570" i="34"/>
  <c r="J4562" i="34"/>
  <c r="J4554" i="34"/>
  <c r="J4546" i="34"/>
  <c r="J4538" i="34"/>
  <c r="J4530" i="34"/>
  <c r="J4522" i="34"/>
  <c r="J4514" i="34"/>
  <c r="J4506" i="34"/>
  <c r="J4498" i="34"/>
  <c r="J4490" i="34"/>
  <c r="J4482" i="34"/>
  <c r="J4474" i="34"/>
  <c r="J4466" i="34"/>
  <c r="J4458" i="34"/>
  <c r="J4450" i="34"/>
  <c r="J4442" i="34"/>
  <c r="J4434" i="34"/>
  <c r="J4426" i="34"/>
  <c r="J4418" i="34"/>
  <c r="J4410" i="34"/>
  <c r="J4402" i="34"/>
  <c r="J4394" i="34"/>
  <c r="J4386" i="34"/>
  <c r="J4378" i="34"/>
  <c r="J4370" i="34"/>
  <c r="J4362" i="34"/>
  <c r="J4354" i="34"/>
  <c r="J4346" i="34"/>
  <c r="J4338" i="34"/>
  <c r="J4330" i="34"/>
  <c r="J4322" i="34"/>
  <c r="J4314" i="34"/>
  <c r="J4306" i="34"/>
  <c r="J4298" i="34"/>
  <c r="J4290" i="34"/>
  <c r="J4282" i="34"/>
  <c r="J4274" i="34"/>
  <c r="J4266" i="34"/>
  <c r="J4258" i="34"/>
  <c r="J4250" i="34"/>
  <c r="J4242" i="34"/>
  <c r="J4234" i="34"/>
  <c r="J4226" i="34"/>
  <c r="J4218" i="34"/>
  <c r="J4210" i="34"/>
  <c r="J4202" i="34"/>
  <c r="J4194" i="34"/>
  <c r="J4186" i="34"/>
  <c r="J4178" i="34"/>
  <c r="J4170" i="34"/>
  <c r="J4162" i="34"/>
  <c r="J4154" i="34"/>
  <c r="J4146" i="34"/>
  <c r="J4138" i="34"/>
  <c r="J4130" i="34"/>
  <c r="J4122" i="34"/>
  <c r="J4114" i="34"/>
  <c r="J4106" i="34"/>
  <c r="J4098" i="34"/>
  <c r="J4090" i="34"/>
  <c r="J4082" i="34"/>
  <c r="J4074" i="34"/>
  <c r="J4066" i="34"/>
  <c r="J4058" i="34"/>
  <c r="J4050" i="34"/>
  <c r="J4042" i="34"/>
  <c r="J4034" i="34"/>
  <c r="J4026" i="34"/>
  <c r="J4018" i="34"/>
  <c r="J4010" i="34"/>
  <c r="J4002" i="34"/>
  <c r="J3994" i="34"/>
  <c r="J3986" i="34"/>
  <c r="J3978" i="34"/>
  <c r="J3970" i="34"/>
  <c r="J3962" i="34"/>
  <c r="J3954" i="34"/>
  <c r="J3946" i="34"/>
  <c r="J3938" i="34"/>
  <c r="J3930" i="34"/>
  <c r="J3922" i="34"/>
  <c r="J3914" i="34"/>
  <c r="J3906" i="34"/>
  <c r="J3898" i="34"/>
  <c r="J3890" i="34"/>
  <c r="J3882" i="34"/>
  <c r="J3874" i="34"/>
  <c r="J3866" i="34"/>
  <c r="J3858" i="34"/>
  <c r="J3850" i="34"/>
  <c r="J3842" i="34"/>
  <c r="J3834" i="34"/>
  <c r="J3826" i="34"/>
  <c r="J3818" i="34"/>
  <c r="J3810" i="34"/>
  <c r="J3802" i="34"/>
  <c r="J3794" i="34"/>
  <c r="J3786" i="34"/>
  <c r="J3778" i="34"/>
  <c r="J3770" i="34"/>
  <c r="J3762" i="34"/>
  <c r="J3754" i="34"/>
  <c r="J3746" i="34"/>
  <c r="J3738" i="34"/>
  <c r="J3730" i="34"/>
  <c r="J3722" i="34"/>
  <c r="J3714" i="34"/>
  <c r="J3706" i="34"/>
  <c r="J3698" i="34"/>
  <c r="J3690" i="34"/>
  <c r="J3682" i="34"/>
  <c r="J3674" i="34"/>
  <c r="J3666" i="34"/>
  <c r="J3658" i="34"/>
  <c r="J3650" i="34"/>
  <c r="J3642" i="34"/>
  <c r="J3634" i="34"/>
  <c r="J3626" i="34"/>
  <c r="J3618" i="34"/>
  <c r="J3610" i="34"/>
  <c r="J3602" i="34"/>
  <c r="J3594" i="34"/>
  <c r="J3586" i="34"/>
  <c r="J3578" i="34"/>
  <c r="J3570" i="34"/>
  <c r="J3562" i="34"/>
  <c r="J3554" i="34"/>
  <c r="J3546" i="34"/>
  <c r="J3538" i="34"/>
  <c r="J3530" i="34"/>
  <c r="J3522" i="34"/>
  <c r="J3514" i="34"/>
  <c r="J3506" i="34"/>
  <c r="J3498" i="34"/>
  <c r="J3490" i="34"/>
  <c r="J3482" i="34"/>
  <c r="J3474" i="34"/>
  <c r="J3466" i="34"/>
  <c r="J3458" i="34"/>
  <c r="J3450" i="34"/>
  <c r="J3442" i="34"/>
  <c r="J3434" i="34"/>
  <c r="J3426" i="34"/>
  <c r="J3418" i="34"/>
  <c r="J3410" i="34"/>
  <c r="J3402" i="34"/>
  <c r="J3394" i="34"/>
  <c r="J3386" i="34"/>
  <c r="J3378" i="34"/>
  <c r="J3370" i="34"/>
  <c r="J3362" i="34"/>
  <c r="J3354" i="34"/>
  <c r="J3346" i="34"/>
  <c r="J3338" i="34"/>
  <c r="J3330" i="34"/>
  <c r="J3322" i="34"/>
  <c r="J3314" i="34"/>
  <c r="J3306" i="34"/>
  <c r="J3298" i="34"/>
  <c r="J3290" i="34"/>
  <c r="J3282" i="34"/>
  <c r="J3274" i="34"/>
  <c r="J3266" i="34"/>
  <c r="J3258" i="34"/>
  <c r="J3250" i="34"/>
  <c r="J3242" i="34"/>
  <c r="J3234" i="34"/>
  <c r="J3226" i="34"/>
  <c r="J3218" i="34"/>
  <c r="J3210" i="34"/>
  <c r="J3202" i="34"/>
  <c r="J3194" i="34"/>
  <c r="J3186" i="34"/>
  <c r="J3178" i="34"/>
  <c r="J3170" i="34"/>
  <c r="J3162" i="34"/>
  <c r="J3154" i="34"/>
  <c r="J3146" i="34"/>
  <c r="J3138" i="34"/>
  <c r="J3130" i="34"/>
  <c r="J3122" i="34"/>
  <c r="J3114" i="34"/>
  <c r="J3106" i="34"/>
  <c r="J3098" i="34"/>
  <c r="J3090" i="34"/>
  <c r="J3082" i="34"/>
  <c r="J3074" i="34"/>
  <c r="J3066" i="34"/>
  <c r="J3058" i="34"/>
  <c r="J3050" i="34"/>
  <c r="J3042" i="34"/>
  <c r="J3034" i="34"/>
  <c r="J3026" i="34"/>
  <c r="J3018" i="34"/>
  <c r="J3010" i="34"/>
  <c r="J3002" i="34"/>
  <c r="J2994" i="34"/>
  <c r="J2986" i="34"/>
  <c r="J2978" i="34"/>
  <c r="J2970" i="34"/>
  <c r="J2962" i="34"/>
  <c r="J2954" i="34"/>
  <c r="J2946" i="34"/>
  <c r="J2938" i="34"/>
  <c r="J2930" i="34"/>
  <c r="J2922" i="34"/>
  <c r="J2914" i="34"/>
  <c r="J2906" i="34"/>
  <c r="J2898" i="34"/>
  <c r="J2890" i="34"/>
  <c r="J2882" i="34"/>
  <c r="J2874" i="34"/>
  <c r="J2866" i="34"/>
  <c r="J2858" i="34"/>
  <c r="J2850" i="34"/>
  <c r="J2842" i="34"/>
  <c r="J2834" i="34"/>
  <c r="J2826" i="34"/>
  <c r="J2818" i="34"/>
  <c r="J2810" i="34"/>
  <c r="J2802" i="34"/>
  <c r="J2794" i="34"/>
  <c r="J2786" i="34"/>
  <c r="J2778" i="34"/>
  <c r="J2770" i="34"/>
  <c r="J2762" i="34"/>
  <c r="J2754" i="34"/>
  <c r="J2746" i="34"/>
  <c r="J2738" i="34"/>
  <c r="J2730" i="34"/>
  <c r="J12017" i="34"/>
  <c r="J12009" i="34"/>
  <c r="J12001" i="34"/>
  <c r="J11993" i="34"/>
  <c r="J11985" i="34"/>
  <c r="J11977" i="34"/>
  <c r="J11969" i="34"/>
  <c r="J11961" i="34"/>
  <c r="J11953" i="34"/>
  <c r="J11945" i="34"/>
  <c r="J11937" i="34"/>
  <c r="J11929" i="34"/>
  <c r="J11921" i="34"/>
  <c r="J11913" i="34"/>
  <c r="J11905" i="34"/>
  <c r="J11897" i="34"/>
  <c r="J11889" i="34"/>
  <c r="J11881" i="34"/>
  <c r="J11873" i="34"/>
  <c r="J11865" i="34"/>
  <c r="J11857" i="34"/>
  <c r="J11849" i="34"/>
  <c r="J11841" i="34"/>
  <c r="J11833" i="34"/>
  <c r="J11825" i="34"/>
  <c r="J11817" i="34"/>
  <c r="J11809" i="34"/>
  <c r="J11801" i="34"/>
  <c r="J11793" i="34"/>
  <c r="J11785" i="34"/>
  <c r="J11777" i="34"/>
  <c r="J11769" i="34"/>
  <c r="J11761" i="34"/>
  <c r="J11753" i="34"/>
  <c r="J11745" i="34"/>
  <c r="J11737" i="34"/>
  <c r="J11729" i="34"/>
  <c r="J11721" i="34"/>
  <c r="J11713" i="34"/>
  <c r="J11705" i="34"/>
  <c r="J11697" i="34"/>
  <c r="J11689" i="34"/>
  <c r="J11681" i="34"/>
  <c r="J11673" i="34"/>
  <c r="J11665" i="34"/>
  <c r="J11657" i="34"/>
  <c r="J11649" i="34"/>
  <c r="J11641" i="34"/>
  <c r="J11633" i="34"/>
  <c r="J11625" i="34"/>
  <c r="J11617" i="34"/>
  <c r="J11609" i="34"/>
  <c r="J11601" i="34"/>
  <c r="J11593" i="34"/>
  <c r="J11585" i="34"/>
  <c r="J11577" i="34"/>
  <c r="J11569" i="34"/>
  <c r="J11561" i="34"/>
  <c r="J11553" i="34"/>
  <c r="J11545" i="34"/>
  <c r="J11537" i="34"/>
  <c r="J11529" i="34"/>
  <c r="J11521" i="34"/>
  <c r="J11513" i="34"/>
  <c r="J11505" i="34"/>
  <c r="J11497" i="34"/>
  <c r="J11489" i="34"/>
  <c r="J11481" i="34"/>
  <c r="J11473" i="34"/>
  <c r="J11465" i="34"/>
  <c r="J11457" i="34"/>
  <c r="J11449" i="34"/>
  <c r="J11441" i="34"/>
  <c r="J11433" i="34"/>
  <c r="J11425" i="34"/>
  <c r="J11417" i="34"/>
  <c r="J11409" i="34"/>
  <c r="J11401" i="34"/>
  <c r="J11393" i="34"/>
  <c r="J11385" i="34"/>
  <c r="J11377" i="34"/>
  <c r="J11369" i="34"/>
  <c r="J11361" i="34"/>
  <c r="J11353" i="34"/>
  <c r="J11345" i="34"/>
  <c r="J11337" i="34"/>
  <c r="J11329" i="34"/>
  <c r="J11321" i="34"/>
  <c r="J11313" i="34"/>
  <c r="J11305" i="34"/>
  <c r="J11297" i="34"/>
  <c r="J11289" i="34"/>
  <c r="J11281" i="34"/>
  <c r="J11273" i="34"/>
  <c r="J11265" i="34"/>
  <c r="J11257" i="34"/>
  <c r="J11249" i="34"/>
  <c r="J11241" i="34"/>
  <c r="J11233" i="34"/>
  <c r="J11225" i="34"/>
  <c r="J11217" i="34"/>
  <c r="J11209" i="34"/>
  <c r="J11201" i="34"/>
  <c r="J11193" i="34"/>
  <c r="J11185" i="34"/>
  <c r="J11177" i="34"/>
  <c r="J11169" i="34"/>
  <c r="J11161" i="34"/>
  <c r="J11153" i="34"/>
  <c r="J11145" i="34"/>
  <c r="J11137" i="34"/>
  <c r="J11129" i="34"/>
  <c r="J11121" i="34"/>
  <c r="J11113" i="34"/>
  <c r="J11105" i="34"/>
  <c r="J11097" i="34"/>
  <c r="J11089" i="34"/>
  <c r="J11081" i="34"/>
  <c r="J11073" i="34"/>
  <c r="J11065" i="34"/>
  <c r="J11057" i="34"/>
  <c r="J11049" i="34"/>
  <c r="J11041" i="34"/>
  <c r="J11033" i="34"/>
  <c r="J11025" i="34"/>
  <c r="J11017" i="34"/>
  <c r="J11009" i="34"/>
  <c r="J11001" i="34"/>
  <c r="J10993" i="34"/>
  <c r="J10985" i="34"/>
  <c r="J10977" i="34"/>
  <c r="J10969" i="34"/>
  <c r="J10961" i="34"/>
  <c r="J10953" i="34"/>
  <c r="J10945" i="34"/>
  <c r="J10937" i="34"/>
  <c r="J10929" i="34"/>
  <c r="J10921" i="34"/>
  <c r="J10913" i="34"/>
  <c r="J10905" i="34"/>
  <c r="J10897" i="34"/>
  <c r="J10889" i="34"/>
  <c r="J10881" i="34"/>
  <c r="J10873" i="34"/>
  <c r="J10865" i="34"/>
  <c r="J10857" i="34"/>
  <c r="J10849" i="34"/>
  <c r="J10841" i="34"/>
  <c r="J10833" i="34"/>
  <c r="J10825" i="34"/>
  <c r="J10817" i="34"/>
  <c r="J10809" i="34"/>
  <c r="J10801" i="34"/>
  <c r="J10793" i="34"/>
  <c r="J10785" i="34"/>
  <c r="J10777" i="34"/>
  <c r="J10769" i="34"/>
  <c r="J10761" i="34"/>
  <c r="J10753" i="34"/>
  <c r="J10745" i="34"/>
  <c r="J10737" i="34"/>
  <c r="J10729" i="34"/>
  <c r="J10721" i="34"/>
  <c r="J10713" i="34"/>
  <c r="J10705" i="34"/>
  <c r="J10697" i="34"/>
  <c r="J10689" i="34"/>
  <c r="J10681" i="34"/>
  <c r="J10673" i="34"/>
  <c r="J10665" i="34"/>
  <c r="J10657" i="34"/>
  <c r="J10649" i="34"/>
  <c r="J10641" i="34"/>
  <c r="J10633" i="34"/>
  <c r="J10625" i="34"/>
  <c r="J10617" i="34"/>
  <c r="J10609" i="34"/>
  <c r="J10601" i="34"/>
  <c r="J10593" i="34"/>
  <c r="J10585" i="34"/>
  <c r="J10577" i="34"/>
  <c r="J10569" i="34"/>
  <c r="J10561" i="34"/>
  <c r="J10553" i="34"/>
  <c r="J10545" i="34"/>
  <c r="J10537" i="34"/>
  <c r="J10529" i="34"/>
  <c r="J10521" i="34"/>
  <c r="J10513" i="34"/>
  <c r="J10505" i="34"/>
  <c r="J10497" i="34"/>
  <c r="J10489" i="34"/>
  <c r="J10481" i="34"/>
  <c r="J10473" i="34"/>
  <c r="J10465" i="34"/>
  <c r="J10457" i="34"/>
  <c r="J10449" i="34"/>
  <c r="J10441" i="34"/>
  <c r="J10433" i="34"/>
  <c r="J10425" i="34"/>
  <c r="J10417" i="34"/>
  <c r="J10409" i="34"/>
  <c r="J10401" i="34"/>
  <c r="J10393" i="34"/>
  <c r="J10385" i="34"/>
  <c r="J10377" i="34"/>
  <c r="J10369" i="34"/>
  <c r="J10361" i="34"/>
  <c r="J10353" i="34"/>
  <c r="J10345" i="34"/>
  <c r="J10337" i="34"/>
  <c r="J10329" i="34"/>
  <c r="J10321" i="34"/>
  <c r="J10313" i="34"/>
  <c r="J10305" i="34"/>
  <c r="J10297" i="34"/>
  <c r="J10289" i="34"/>
  <c r="J10281" i="34"/>
  <c r="J10273" i="34"/>
  <c r="J10265" i="34"/>
  <c r="J10257" i="34"/>
  <c r="J10249" i="34"/>
  <c r="J10241" i="34"/>
  <c r="J10233" i="34"/>
  <c r="J10225" i="34"/>
  <c r="J10217" i="34"/>
  <c r="J10209" i="34"/>
  <c r="J10201" i="34"/>
  <c r="J10193" i="34"/>
  <c r="J10185" i="34"/>
  <c r="J10177" i="34"/>
  <c r="J10169" i="34"/>
  <c r="J10161" i="34"/>
  <c r="J10153" i="34"/>
  <c r="J10145" i="34"/>
  <c r="J10137" i="34"/>
  <c r="J10129" i="34"/>
  <c r="J10121" i="34"/>
  <c r="J10113" i="34"/>
  <c r="J10105" i="34"/>
  <c r="J10097" i="34"/>
  <c r="J10089" i="34"/>
  <c r="J10081" i="34"/>
  <c r="J10073" i="34"/>
  <c r="J10065" i="34"/>
  <c r="J10057" i="34"/>
  <c r="J10049" i="34"/>
  <c r="J10041" i="34"/>
  <c r="J10033" i="34"/>
  <c r="J10025" i="34"/>
  <c r="J10017" i="34"/>
  <c r="J10009" i="34"/>
  <c r="J10001" i="34"/>
  <c r="J9993" i="34"/>
  <c r="J9985" i="34"/>
  <c r="J9977" i="34"/>
  <c r="J9969" i="34"/>
  <c r="J9961" i="34"/>
  <c r="J9953" i="34"/>
  <c r="J9945" i="34"/>
  <c r="J9937" i="34"/>
  <c r="J9929" i="34"/>
  <c r="J9921" i="34"/>
  <c r="J9913" i="34"/>
  <c r="J9905" i="34"/>
  <c r="J9897" i="34"/>
  <c r="J9889" i="34"/>
  <c r="J9881" i="34"/>
  <c r="J9873" i="34"/>
  <c r="J9865" i="34"/>
  <c r="J9857" i="34"/>
  <c r="J9849" i="34"/>
  <c r="J9841" i="34"/>
  <c r="J9833" i="34"/>
  <c r="J9825" i="34"/>
  <c r="J9817" i="34"/>
  <c r="J9809" i="34"/>
  <c r="J9801" i="34"/>
  <c r="J9793" i="34"/>
  <c r="J9785" i="34"/>
  <c r="J9777" i="34"/>
  <c r="J9769" i="34"/>
  <c r="J9761" i="34"/>
  <c r="J9753" i="34"/>
  <c r="J9745" i="34"/>
  <c r="J9737" i="34"/>
  <c r="J9729" i="34"/>
  <c r="J9721" i="34"/>
  <c r="J9713" i="34"/>
  <c r="J9705" i="34"/>
  <c r="J9697" i="34"/>
  <c r="J9689" i="34"/>
  <c r="J9681" i="34"/>
  <c r="J9673" i="34"/>
  <c r="J9665" i="34"/>
  <c r="J9657" i="34"/>
  <c r="J9649" i="34"/>
  <c r="J9641" i="34"/>
  <c r="J9633" i="34"/>
  <c r="J9625" i="34"/>
  <c r="J9617" i="34"/>
  <c r="J9609" i="34"/>
  <c r="J9601" i="34"/>
  <c r="J9593" i="34"/>
  <c r="J9585" i="34"/>
  <c r="J9577" i="34"/>
  <c r="J9569" i="34"/>
  <c r="J9561" i="34"/>
  <c r="J9553" i="34"/>
  <c r="J9545" i="34"/>
  <c r="J9537" i="34"/>
  <c r="J9529" i="34"/>
  <c r="J9521" i="34"/>
  <c r="J9513" i="34"/>
  <c r="J9505" i="34"/>
  <c r="J9497" i="34"/>
  <c r="J9489" i="34"/>
  <c r="J9481" i="34"/>
  <c r="J9473" i="34"/>
  <c r="J9465" i="34"/>
  <c r="J9457" i="34"/>
  <c r="J9449" i="34"/>
  <c r="J9441" i="34"/>
  <c r="J9433" i="34"/>
  <c r="J9425" i="34"/>
  <c r="J9417" i="34"/>
  <c r="J9409" i="34"/>
  <c r="J9401" i="34"/>
  <c r="J9393" i="34"/>
  <c r="J9385" i="34"/>
  <c r="J9377" i="34"/>
  <c r="J9369" i="34"/>
  <c r="J9361" i="34"/>
  <c r="J9353" i="34"/>
  <c r="J9345" i="34"/>
  <c r="J9337" i="34"/>
  <c r="J9329" i="34"/>
  <c r="J9321" i="34"/>
  <c r="J9313" i="34"/>
  <c r="J9305" i="34"/>
  <c r="J9297" i="34"/>
  <c r="J9289" i="34"/>
  <c r="J9281" i="34"/>
  <c r="J9273" i="34"/>
  <c r="J9265" i="34"/>
  <c r="J9257" i="34"/>
  <c r="J9249" i="34"/>
  <c r="J9241" i="34"/>
  <c r="J9233" i="34"/>
  <c r="J9225" i="34"/>
  <c r="J9217" i="34"/>
  <c r="J9209" i="34"/>
  <c r="J9201" i="34"/>
  <c r="J9193" i="34"/>
  <c r="J9185" i="34"/>
  <c r="J9177" i="34"/>
  <c r="J9169" i="34"/>
  <c r="J9161" i="34"/>
  <c r="J9153" i="34"/>
  <c r="J9145" i="34"/>
  <c r="J9137" i="34"/>
  <c r="J9129" i="34"/>
  <c r="J9121" i="34"/>
  <c r="J9113" i="34"/>
  <c r="J9105" i="34"/>
  <c r="J9097" i="34"/>
  <c r="J9089" i="34"/>
  <c r="J9081" i="34"/>
  <c r="J9073" i="34"/>
  <c r="J9065" i="34"/>
  <c r="J9057" i="34"/>
  <c r="J9049" i="34"/>
  <c r="J9041" i="34"/>
  <c r="J9033" i="34"/>
  <c r="J9025" i="34"/>
  <c r="J9017" i="34"/>
  <c r="J9009" i="34"/>
  <c r="J9001" i="34"/>
  <c r="J8993" i="34"/>
  <c r="J8985" i="34"/>
  <c r="J8977" i="34"/>
  <c r="J8969" i="34"/>
  <c r="J8961" i="34"/>
  <c r="J8953" i="34"/>
  <c r="J8945" i="34"/>
  <c r="J8937" i="34"/>
  <c r="J8929" i="34"/>
  <c r="J8921" i="34"/>
  <c r="J8913" i="34"/>
  <c r="J8905" i="34"/>
  <c r="J8897" i="34"/>
  <c r="J8889" i="34"/>
  <c r="J8881" i="34"/>
  <c r="J8873" i="34"/>
  <c r="J8865" i="34"/>
  <c r="J8857" i="34"/>
  <c r="J8849" i="34"/>
  <c r="J8841" i="34"/>
  <c r="J8833" i="34"/>
  <c r="J8825" i="34"/>
  <c r="J8817" i="34"/>
  <c r="J8809" i="34"/>
  <c r="J8801" i="34"/>
  <c r="J8793" i="34"/>
  <c r="J8785" i="34"/>
  <c r="J8777" i="34"/>
  <c r="J8769" i="34"/>
  <c r="J8761" i="34"/>
  <c r="J8753" i="34"/>
  <c r="J8745" i="34"/>
  <c r="J8737" i="34"/>
  <c r="J8729" i="34"/>
  <c r="J8721" i="34"/>
  <c r="J8713" i="34"/>
  <c r="J8705" i="34"/>
  <c r="J8697" i="34"/>
  <c r="J8689" i="34"/>
  <c r="J8681" i="34"/>
  <c r="J8673" i="34"/>
  <c r="J8665" i="34"/>
  <c r="J8657" i="34"/>
  <c r="J8649" i="34"/>
  <c r="J8641" i="34"/>
  <c r="J8633" i="34"/>
  <c r="J8625" i="34"/>
  <c r="J8617" i="34"/>
  <c r="J8609" i="34"/>
  <c r="J8601" i="34"/>
  <c r="J8593" i="34"/>
  <c r="J8585" i="34"/>
  <c r="J8577" i="34"/>
  <c r="J8569" i="34"/>
  <c r="J8561" i="34"/>
  <c r="J8553" i="34"/>
  <c r="J8545" i="34"/>
  <c r="J8537" i="34"/>
  <c r="J8529" i="34"/>
  <c r="J8521" i="34"/>
  <c r="J8513" i="34"/>
  <c r="J8505" i="34"/>
  <c r="J8497" i="34"/>
  <c r="J8489" i="34"/>
  <c r="J8481" i="34"/>
  <c r="J8473" i="34"/>
  <c r="J8465" i="34"/>
  <c r="J8457" i="34"/>
  <c r="J8449" i="34"/>
  <c r="J8441" i="34"/>
  <c r="J8433" i="34"/>
  <c r="J8425" i="34"/>
  <c r="J8417" i="34"/>
  <c r="J8409" i="34"/>
  <c r="J8401" i="34"/>
  <c r="J8393" i="34"/>
  <c r="J8385" i="34"/>
  <c r="J8377" i="34"/>
  <c r="J8369" i="34"/>
  <c r="J8361" i="34"/>
  <c r="J8353" i="34"/>
  <c r="J8345" i="34"/>
  <c r="J8337" i="34"/>
  <c r="J8329" i="34"/>
  <c r="J8321" i="34"/>
  <c r="J8313" i="34"/>
  <c r="J8305" i="34"/>
  <c r="J8297" i="34"/>
  <c r="J8289" i="34"/>
  <c r="J8281" i="34"/>
  <c r="J8273" i="34"/>
  <c r="J8265" i="34"/>
  <c r="J8257" i="34"/>
  <c r="J8249" i="34"/>
  <c r="J8241" i="34"/>
  <c r="J8233" i="34"/>
  <c r="J8225" i="34"/>
  <c r="J8217" i="34"/>
  <c r="J8209" i="34"/>
  <c r="J8201" i="34"/>
  <c r="J8193" i="34"/>
  <c r="J8185" i="34"/>
  <c r="J8177" i="34"/>
  <c r="J8169" i="34"/>
  <c r="J8161" i="34"/>
  <c r="J8153" i="34"/>
  <c r="J13232" i="34"/>
  <c r="J13224" i="34"/>
  <c r="J13216" i="34"/>
  <c r="J13208" i="34"/>
  <c r="J13200" i="34"/>
  <c r="J13192" i="34"/>
  <c r="J13184" i="34"/>
  <c r="J13176" i="34"/>
  <c r="J13168" i="34"/>
  <c r="J13160" i="34"/>
  <c r="J13152" i="34"/>
  <c r="J13144" i="34"/>
  <c r="J13136" i="34"/>
  <c r="J13128" i="34"/>
  <c r="J13120" i="34"/>
  <c r="J13112" i="34"/>
  <c r="J13104" i="34"/>
  <c r="J13096" i="34"/>
  <c r="J13088" i="34"/>
  <c r="J13080" i="34"/>
  <c r="J13072" i="34"/>
  <c r="J13064" i="34"/>
  <c r="J13056" i="34"/>
  <c r="J13048" i="34"/>
  <c r="J13040" i="34"/>
  <c r="J13032" i="34"/>
  <c r="J13024" i="34"/>
  <c r="J13016" i="34"/>
  <c r="J13008" i="34"/>
  <c r="J13000" i="34"/>
  <c r="J12992" i="34"/>
  <c r="J12984" i="34"/>
  <c r="J12976" i="34"/>
  <c r="J12968" i="34"/>
  <c r="J12960" i="34"/>
  <c r="J12952" i="34"/>
  <c r="J12944" i="34"/>
  <c r="J12936" i="34"/>
  <c r="J12928" i="34"/>
  <c r="J12920" i="34"/>
  <c r="J12912" i="34"/>
  <c r="J12904" i="34"/>
  <c r="J12896" i="34"/>
  <c r="J12888" i="34"/>
  <c r="J12880" i="34"/>
  <c r="J12872" i="34"/>
  <c r="J12864" i="34"/>
  <c r="J12856" i="34"/>
  <c r="J12848" i="34"/>
  <c r="J12840" i="34"/>
  <c r="J12832" i="34"/>
  <c r="J12824" i="34"/>
  <c r="J12816" i="34"/>
  <c r="J12808" i="34"/>
  <c r="J12800" i="34"/>
  <c r="J12792" i="34"/>
  <c r="J12784" i="34"/>
  <c r="J12776" i="34"/>
  <c r="J12768" i="34"/>
  <c r="J12760" i="34"/>
  <c r="J12752" i="34"/>
  <c r="J12744" i="34"/>
  <c r="J12736" i="34"/>
  <c r="J12728" i="34"/>
  <c r="J12720" i="34"/>
  <c r="J12712" i="34"/>
  <c r="J12704" i="34"/>
  <c r="J12696" i="34"/>
  <c r="J12688" i="34"/>
  <c r="J12680" i="34"/>
  <c r="J12672" i="34"/>
  <c r="J12664" i="34"/>
  <c r="J12656" i="34"/>
  <c r="J12648" i="34"/>
  <c r="J12640" i="34"/>
  <c r="J12632" i="34"/>
  <c r="J12624" i="34"/>
  <c r="J12616" i="34"/>
  <c r="J12608" i="34"/>
  <c r="J12600" i="34"/>
  <c r="J12592" i="34"/>
  <c r="J12584" i="34"/>
  <c r="J12576" i="34"/>
  <c r="J12568" i="34"/>
  <c r="J12560" i="34"/>
  <c r="J12552" i="34"/>
  <c r="J12544" i="34"/>
  <c r="J12536" i="34"/>
  <c r="J12528" i="34"/>
  <c r="J12520" i="34"/>
  <c r="J12512" i="34"/>
  <c r="J12504" i="34"/>
  <c r="J12496" i="34"/>
  <c r="J12488" i="34"/>
  <c r="J12480" i="34"/>
  <c r="J12472" i="34"/>
  <c r="J12464" i="34"/>
  <c r="J12456" i="34"/>
  <c r="J12448" i="34"/>
  <c r="J12440" i="34"/>
  <c r="J12432" i="34"/>
  <c r="J12424" i="34"/>
  <c r="J12416" i="34"/>
  <c r="J12408" i="34"/>
  <c r="J12400" i="34"/>
  <c r="J12392" i="34"/>
  <c r="J12384" i="34"/>
  <c r="J12376" i="34"/>
  <c r="J12368" i="34"/>
  <c r="J12360" i="34"/>
  <c r="J12352" i="34"/>
  <c r="J12344" i="34"/>
  <c r="J12336" i="34"/>
  <c r="J12328" i="34"/>
  <c r="J12320" i="34"/>
  <c r="J12312" i="34"/>
  <c r="J12304" i="34"/>
  <c r="J12296" i="34"/>
  <c r="J12288" i="34"/>
  <c r="J12280" i="34"/>
  <c r="J12272" i="34"/>
  <c r="J12264" i="34"/>
  <c r="J12256" i="34"/>
  <c r="J12248" i="34"/>
  <c r="J12240" i="34"/>
  <c r="J12232" i="34"/>
  <c r="J12224" i="34"/>
  <c r="J12216" i="34"/>
  <c r="J12208" i="34"/>
  <c r="J12200" i="34"/>
  <c r="J12192" i="34"/>
  <c r="J12184" i="34"/>
  <c r="J12176" i="34"/>
  <c r="J12168" i="34"/>
  <c r="J12160" i="34"/>
  <c r="J12152" i="34"/>
  <c r="J12144" i="34"/>
  <c r="J12136" i="34"/>
  <c r="J12128" i="34"/>
  <c r="J12120" i="34"/>
  <c r="J12112" i="34"/>
  <c r="J12104" i="34"/>
  <c r="J12096" i="34"/>
  <c r="J12088" i="34"/>
  <c r="J12080" i="34"/>
  <c r="J12072" i="34"/>
  <c r="J12064" i="34"/>
  <c r="J12056" i="34"/>
  <c r="J12048" i="34"/>
  <c r="J12040" i="34"/>
  <c r="J12032" i="34"/>
  <c r="J12024" i="34"/>
  <c r="J12016" i="34"/>
  <c r="J12008" i="34"/>
  <c r="J12000" i="34"/>
  <c r="J11992" i="34"/>
  <c r="J11984" i="34"/>
  <c r="J11976" i="34"/>
  <c r="J11968" i="34"/>
  <c r="J11960" i="34"/>
  <c r="J11952" i="34"/>
  <c r="J11944" i="34"/>
  <c r="J11936" i="34"/>
  <c r="J11928" i="34"/>
  <c r="J11920" i="34"/>
  <c r="J11912" i="34"/>
  <c r="J11904" i="34"/>
  <c r="J11896" i="34"/>
  <c r="J11888" i="34"/>
  <c r="J11880" i="34"/>
  <c r="J11872" i="34"/>
  <c r="J11864" i="34"/>
  <c r="J11856" i="34"/>
  <c r="J11848" i="34"/>
  <c r="J11840" i="34"/>
  <c r="J11832" i="34"/>
  <c r="J11824" i="34"/>
  <c r="J11816" i="34"/>
  <c r="J11808" i="34"/>
  <c r="J11800" i="34"/>
  <c r="J11792" i="34"/>
  <c r="J11784" i="34"/>
  <c r="J11776" i="34"/>
  <c r="J11768" i="34"/>
  <c r="J11760" i="34"/>
  <c r="J11752" i="34"/>
  <c r="J11744" i="34"/>
  <c r="J11736" i="34"/>
  <c r="J11728" i="34"/>
  <c r="J11720" i="34"/>
  <c r="J11712" i="34"/>
  <c r="J11704" i="34"/>
  <c r="J11696" i="34"/>
  <c r="J11688" i="34"/>
  <c r="J11680" i="34"/>
  <c r="J11672" i="34"/>
  <c r="J11664" i="34"/>
  <c r="J11656" i="34"/>
  <c r="J11648" i="34"/>
  <c r="J11640" i="34"/>
  <c r="J11632" i="34"/>
  <c r="J11624" i="34"/>
  <c r="J11616" i="34"/>
  <c r="J11608" i="34"/>
  <c r="J11600" i="34"/>
  <c r="J11592" i="34"/>
  <c r="J11584" i="34"/>
  <c r="J11576" i="34"/>
  <c r="J11568" i="34"/>
  <c r="J11560" i="34"/>
  <c r="J11552" i="34"/>
  <c r="J11544" i="34"/>
  <c r="J11536" i="34"/>
  <c r="J11528" i="34"/>
  <c r="J11520" i="34"/>
  <c r="J11512" i="34"/>
  <c r="J11504" i="34"/>
  <c r="J11496" i="34"/>
  <c r="J11488" i="34"/>
  <c r="J11480" i="34"/>
  <c r="J11472" i="34"/>
  <c r="J11464" i="34"/>
  <c r="J11456" i="34"/>
  <c r="J11448" i="34"/>
  <c r="J11440" i="34"/>
  <c r="J11432" i="34"/>
  <c r="J11424" i="34"/>
  <c r="J11416" i="34"/>
  <c r="J11408" i="34"/>
  <c r="J11400" i="34"/>
  <c r="J11392" i="34"/>
  <c r="J11384" i="34"/>
  <c r="J11376" i="34"/>
  <c r="J11368" i="34"/>
  <c r="J11360" i="34"/>
  <c r="J11352" i="34"/>
  <c r="J11344" i="34"/>
  <c r="J11336" i="34"/>
  <c r="J11328" i="34"/>
  <c r="J11320" i="34"/>
  <c r="J11312" i="34"/>
  <c r="J11304" i="34"/>
  <c r="J11296" i="34"/>
  <c r="J11288" i="34"/>
  <c r="J11280" i="34"/>
  <c r="J11272" i="34"/>
  <c r="J11264" i="34"/>
  <c r="J11256" i="34"/>
  <c r="J11248" i="34"/>
  <c r="J11240" i="34"/>
  <c r="J11232" i="34"/>
  <c r="J11224" i="34"/>
  <c r="J11216" i="34"/>
  <c r="J11208" i="34"/>
  <c r="J11200" i="34"/>
  <c r="J11192" i="34"/>
  <c r="J11184" i="34"/>
  <c r="J11176" i="34"/>
  <c r="J11168" i="34"/>
  <c r="J11160" i="34"/>
  <c r="J11152" i="34"/>
  <c r="J11144" i="34"/>
  <c r="J11136" i="34"/>
  <c r="J11128" i="34"/>
  <c r="J11120" i="34"/>
  <c r="J11112" i="34"/>
  <c r="J11104" i="34"/>
  <c r="J11096" i="34"/>
  <c r="J11088" i="34"/>
  <c r="J11080" i="34"/>
  <c r="J11072" i="34"/>
  <c r="J11064" i="34"/>
  <c r="J11056" i="34"/>
  <c r="J11048" i="34"/>
  <c r="J11040" i="34"/>
  <c r="J11032" i="34"/>
  <c r="J11024" i="34"/>
  <c r="J11016" i="34"/>
  <c r="J11008" i="34"/>
  <c r="J11000" i="34"/>
  <c r="J10992" i="34"/>
  <c r="J10984" i="34"/>
  <c r="J10976" i="34"/>
  <c r="J10968" i="34"/>
  <c r="J10960" i="34"/>
  <c r="J10952" i="34"/>
  <c r="J10944" i="34"/>
  <c r="J10936" i="34"/>
  <c r="J10928" i="34"/>
  <c r="J10920" i="34"/>
  <c r="J10912" i="34"/>
  <c r="J10904" i="34"/>
  <c r="J10896" i="34"/>
  <c r="J10888" i="34"/>
  <c r="J10880" i="34"/>
  <c r="J10872" i="34"/>
  <c r="J10864" i="34"/>
  <c r="J10856" i="34"/>
  <c r="J10848" i="34"/>
  <c r="J10840" i="34"/>
  <c r="J10832" i="34"/>
  <c r="J10824" i="34"/>
  <c r="J10816" i="34"/>
  <c r="J10808" i="34"/>
  <c r="J10800" i="34"/>
  <c r="J10792" i="34"/>
  <c r="J10784" i="34"/>
  <c r="J10776" i="34"/>
  <c r="J10768" i="34"/>
  <c r="J10760" i="34"/>
  <c r="J10752" i="34"/>
  <c r="J10744" i="34"/>
  <c r="J10736" i="34"/>
  <c r="J10728" i="34"/>
  <c r="J10720" i="34"/>
  <c r="J10712" i="34"/>
  <c r="J10704" i="34"/>
  <c r="J10696" i="34"/>
  <c r="J10688" i="34"/>
  <c r="J10680" i="34"/>
  <c r="J10672" i="34"/>
  <c r="J10664" i="34"/>
  <c r="J10656" i="34"/>
  <c r="J10648" i="34"/>
  <c r="J10640" i="34"/>
  <c r="J10632" i="34"/>
  <c r="J10624" i="34"/>
  <c r="J10616" i="34"/>
  <c r="J10608" i="34"/>
  <c r="J10600" i="34"/>
  <c r="J10592" i="34"/>
  <c r="J10584" i="34"/>
  <c r="J10576" i="34"/>
  <c r="J10568" i="34"/>
  <c r="J10560" i="34"/>
  <c r="J10552" i="34"/>
  <c r="J10544" i="34"/>
  <c r="J10536" i="34"/>
  <c r="J10528" i="34"/>
  <c r="J10520" i="34"/>
  <c r="J10512" i="34"/>
  <c r="J10504" i="34"/>
  <c r="J10496" i="34"/>
  <c r="J10488" i="34"/>
  <c r="J10480" i="34"/>
  <c r="J10472" i="34"/>
  <c r="J10464" i="34"/>
  <c r="J10456" i="34"/>
  <c r="J10448" i="34"/>
  <c r="J10440" i="34"/>
  <c r="J10432" i="34"/>
  <c r="J10424" i="34"/>
  <c r="J10416" i="34"/>
  <c r="J10408" i="34"/>
  <c r="J10400" i="34"/>
  <c r="J10392" i="34"/>
  <c r="J10384" i="34"/>
  <c r="J10376" i="34"/>
  <c r="J10368" i="34"/>
  <c r="J10360" i="34"/>
  <c r="J10352" i="34"/>
  <c r="J10344" i="34"/>
  <c r="J10336" i="34"/>
  <c r="J10328" i="34"/>
  <c r="J10320" i="34"/>
  <c r="J10312" i="34"/>
  <c r="J10304" i="34"/>
  <c r="J10296" i="34"/>
  <c r="J10288" i="34"/>
  <c r="J10280" i="34"/>
  <c r="J10272" i="34"/>
  <c r="J10264" i="34"/>
  <c r="J10256" i="34"/>
  <c r="J10248" i="34"/>
  <c r="J10240" i="34"/>
  <c r="J10232" i="34"/>
  <c r="J10224" i="34"/>
  <c r="J10216" i="34"/>
  <c r="J10208" i="34"/>
  <c r="J10200" i="34"/>
  <c r="J10192" i="34"/>
  <c r="J10184" i="34"/>
  <c r="J10176" i="34"/>
  <c r="J10168" i="34"/>
  <c r="J10160" i="34"/>
  <c r="J10152" i="34"/>
  <c r="J10144" i="34"/>
  <c r="J10136" i="34"/>
  <c r="J10128" i="34"/>
  <c r="J10120" i="34"/>
  <c r="J10112" i="34"/>
  <c r="J10104" i="34"/>
  <c r="J10096" i="34"/>
  <c r="J10088" i="34"/>
  <c r="J10080" i="34"/>
  <c r="J10072" i="34"/>
  <c r="J10064" i="34"/>
  <c r="J10056" i="34"/>
  <c r="J10048" i="34"/>
  <c r="J10040" i="34"/>
  <c r="J10032" i="34"/>
  <c r="J10024" i="34"/>
  <c r="J10016" i="34"/>
  <c r="J10008" i="34"/>
  <c r="J10000" i="34"/>
  <c r="J9992" i="34"/>
  <c r="J9984" i="34"/>
  <c r="J9976" i="34"/>
  <c r="J9968" i="34"/>
  <c r="J9960" i="34"/>
  <c r="J9952" i="34"/>
  <c r="J9944" i="34"/>
  <c r="J9936" i="34"/>
  <c r="J9928" i="34"/>
  <c r="J9920" i="34"/>
  <c r="J9912" i="34"/>
  <c r="J9904" i="34"/>
  <c r="J9896" i="34"/>
  <c r="J9888" i="34"/>
  <c r="J9880" i="34"/>
  <c r="J9872" i="34"/>
  <c r="J9864" i="34"/>
  <c r="J9856" i="34"/>
  <c r="J9848" i="34"/>
  <c r="J9840" i="34"/>
  <c r="J9832" i="34"/>
  <c r="J9824" i="34"/>
  <c r="J9816" i="34"/>
  <c r="J9808" i="34"/>
  <c r="J9800" i="34"/>
  <c r="J9792" i="34"/>
  <c r="J9784" i="34"/>
  <c r="J9776" i="34"/>
  <c r="J9768" i="34"/>
  <c r="J9760" i="34"/>
  <c r="J9752" i="34"/>
  <c r="J9744" i="34"/>
  <c r="J9736" i="34"/>
  <c r="J9728" i="34"/>
  <c r="J9720" i="34"/>
  <c r="J9712" i="34"/>
  <c r="J9704" i="34"/>
  <c r="J9696" i="34"/>
  <c r="J9688" i="34"/>
  <c r="J9680" i="34"/>
  <c r="J9672" i="34"/>
  <c r="J9664" i="34"/>
  <c r="J9656" i="34"/>
  <c r="J9648" i="34"/>
  <c r="J9640" i="34"/>
  <c r="J9632" i="34"/>
  <c r="J9624" i="34"/>
  <c r="J9616" i="34"/>
  <c r="J9608" i="34"/>
  <c r="J9600" i="34"/>
  <c r="J9592" i="34"/>
  <c r="J9584" i="34"/>
  <c r="J9576" i="34"/>
  <c r="J9568" i="34"/>
  <c r="J9560" i="34"/>
  <c r="J9552" i="34"/>
  <c r="J9544" i="34"/>
  <c r="J9536" i="34"/>
  <c r="J9528" i="34"/>
  <c r="J9520" i="34"/>
  <c r="J9512" i="34"/>
  <c r="J9504" i="34"/>
  <c r="J9496" i="34"/>
  <c r="J9488" i="34"/>
  <c r="J9480" i="34"/>
  <c r="J9472" i="34"/>
  <c r="J9464" i="34"/>
  <c r="J9456" i="34"/>
  <c r="J9448" i="34"/>
  <c r="J9440" i="34"/>
  <c r="J9432" i="34"/>
  <c r="J9424" i="34"/>
  <c r="J9416" i="34"/>
  <c r="J9408" i="34"/>
  <c r="J9400" i="34"/>
  <c r="J9392" i="34"/>
  <c r="J9384" i="34"/>
  <c r="J9376" i="34"/>
  <c r="J9368" i="34"/>
  <c r="J9360" i="34"/>
  <c r="J9352" i="34"/>
  <c r="J9344" i="34"/>
  <c r="J9336" i="34"/>
  <c r="J9328" i="34"/>
  <c r="J9320" i="34"/>
  <c r="J9312" i="34"/>
  <c r="J9304" i="34"/>
  <c r="J9296" i="34"/>
  <c r="J9288" i="34"/>
  <c r="J9280" i="34"/>
  <c r="J9272" i="34"/>
  <c r="J9264" i="34"/>
  <c r="J9256" i="34"/>
  <c r="J9248" i="34"/>
  <c r="J9240" i="34"/>
  <c r="J9232" i="34"/>
  <c r="J9224" i="34"/>
  <c r="J9216" i="34"/>
  <c r="J9208" i="34"/>
  <c r="J9200" i="34"/>
  <c r="J9192" i="34"/>
  <c r="J9184" i="34"/>
  <c r="J9176" i="34"/>
  <c r="J9168" i="34"/>
  <c r="J9160" i="34"/>
  <c r="J9152" i="34"/>
  <c r="J9144" i="34"/>
  <c r="J9136" i="34"/>
  <c r="J9128" i="34"/>
  <c r="J9120" i="34"/>
  <c r="J9112" i="34"/>
  <c r="J9104" i="34"/>
  <c r="J9096" i="34"/>
  <c r="J9088" i="34"/>
  <c r="J9080" i="34"/>
  <c r="J9072" i="34"/>
  <c r="J9064" i="34"/>
  <c r="J9056" i="34"/>
  <c r="J9048" i="34"/>
  <c r="J9040" i="34"/>
  <c r="J9032" i="34"/>
  <c r="J9024" i="34"/>
  <c r="J9016" i="34"/>
  <c r="J9008" i="34"/>
  <c r="J9000" i="34"/>
  <c r="J8992" i="34"/>
  <c r="J8984" i="34"/>
  <c r="J8976" i="34"/>
  <c r="J8968" i="34"/>
  <c r="J8960" i="34"/>
  <c r="J8952" i="34"/>
  <c r="J8944" i="34"/>
  <c r="J8936" i="34"/>
  <c r="J8928" i="34"/>
  <c r="J8920" i="34"/>
  <c r="J8912" i="34"/>
  <c r="J8904" i="34"/>
  <c r="J8896" i="34"/>
  <c r="J8888" i="34"/>
  <c r="J8880" i="34"/>
  <c r="J8872" i="34"/>
  <c r="J8864" i="34"/>
  <c r="J8856" i="34"/>
  <c r="J8848" i="34"/>
  <c r="J8840" i="34"/>
  <c r="J8832" i="34"/>
  <c r="J8824" i="34"/>
  <c r="J8816" i="34"/>
  <c r="J8808" i="34"/>
  <c r="J8800" i="34"/>
  <c r="J8792" i="34"/>
  <c r="J8784" i="34"/>
  <c r="J8776" i="34"/>
  <c r="J8768" i="34"/>
  <c r="J8760" i="34"/>
  <c r="J8752" i="34"/>
  <c r="J8744" i="34"/>
  <c r="J8736" i="34"/>
  <c r="J8728" i="34"/>
  <c r="J8720" i="34"/>
  <c r="J8712" i="34"/>
  <c r="J8704" i="34"/>
  <c r="J8696" i="34"/>
  <c r="J8688" i="34"/>
  <c r="J8680" i="34"/>
  <c r="J8672" i="34"/>
  <c r="J8664" i="34"/>
  <c r="J8656" i="34"/>
  <c r="J8648" i="34"/>
  <c r="J8640" i="34"/>
  <c r="J8632" i="34"/>
  <c r="J8624" i="34"/>
  <c r="J8616" i="34"/>
  <c r="J8608" i="34"/>
  <c r="J8600" i="34"/>
  <c r="J8592" i="34"/>
  <c r="J8584" i="34"/>
  <c r="J8576" i="34"/>
  <c r="J8568" i="34"/>
  <c r="J8560" i="34"/>
  <c r="J8552" i="34"/>
  <c r="J8544" i="34"/>
  <c r="J8536" i="34"/>
  <c r="J8528" i="34"/>
  <c r="J8520" i="34"/>
  <c r="J8512" i="34"/>
  <c r="J8504" i="34"/>
  <c r="J8496" i="34"/>
  <c r="J8488" i="34"/>
  <c r="J8480" i="34"/>
  <c r="J8472" i="34"/>
  <c r="J8464" i="34"/>
  <c r="J8456" i="34"/>
  <c r="J8448" i="34"/>
  <c r="J8440" i="34"/>
  <c r="J8432" i="34"/>
  <c r="J8424" i="34"/>
  <c r="J8416" i="34"/>
  <c r="J8408" i="34"/>
  <c r="J8400" i="34"/>
  <c r="J8392" i="34"/>
  <c r="J8384" i="34"/>
  <c r="J8376" i="34"/>
  <c r="J8368" i="34"/>
  <c r="J8360" i="34"/>
  <c r="J8352" i="34"/>
  <c r="J8344" i="34"/>
  <c r="J8336" i="34"/>
  <c r="J8328" i="34"/>
  <c r="J8320" i="34"/>
  <c r="J8312" i="34"/>
  <c r="J8304" i="34"/>
  <c r="J8296" i="34"/>
  <c r="J8288" i="34"/>
  <c r="J8280" i="34"/>
  <c r="J8272" i="34"/>
  <c r="J8264" i="34"/>
  <c r="J8256" i="34"/>
  <c r="J8248" i="34"/>
  <c r="J8240" i="34"/>
  <c r="J8232" i="34"/>
  <c r="J8224" i="34"/>
  <c r="J8216" i="34"/>
  <c r="J8208" i="34"/>
  <c r="J8200" i="34"/>
  <c r="J8192" i="34"/>
  <c r="J8184" i="34"/>
  <c r="J8176" i="34"/>
  <c r="J8168" i="34"/>
  <c r="J8160" i="34"/>
  <c r="J8152" i="34"/>
  <c r="J13295" i="34"/>
  <c r="J13287" i="34"/>
  <c r="J13279" i="34"/>
  <c r="J13271" i="34"/>
  <c r="J13263" i="34"/>
  <c r="J13255" i="34"/>
  <c r="J13247" i="34"/>
  <c r="J13239" i="34"/>
  <c r="J13231" i="34"/>
  <c r="J13223" i="34"/>
  <c r="J13215" i="34"/>
  <c r="J13207" i="34"/>
  <c r="J13199" i="34"/>
  <c r="J13191" i="34"/>
  <c r="J13183" i="34"/>
  <c r="J13175" i="34"/>
  <c r="J13167" i="34"/>
  <c r="J13159" i="34"/>
  <c r="J13151" i="34"/>
  <c r="J13143" i="34"/>
  <c r="J13135" i="34"/>
  <c r="J13127" i="34"/>
  <c r="J13119" i="34"/>
  <c r="J13111" i="34"/>
  <c r="J13103" i="34"/>
  <c r="J13095" i="34"/>
  <c r="J13087" i="34"/>
  <c r="J13079" i="34"/>
  <c r="J13071" i="34"/>
  <c r="J13063" i="34"/>
  <c r="J13055" i="34"/>
  <c r="J13047" i="34"/>
  <c r="J13039" i="34"/>
  <c r="J13031" i="34"/>
  <c r="J13023" i="34"/>
  <c r="J13015" i="34"/>
  <c r="J13007" i="34"/>
  <c r="J12999" i="34"/>
  <c r="J12991" i="34"/>
  <c r="J12983" i="34"/>
  <c r="J12975" i="34"/>
  <c r="J12967" i="34"/>
  <c r="J12959" i="34"/>
  <c r="J12951" i="34"/>
  <c r="J12943" i="34"/>
  <c r="J12935" i="34"/>
  <c r="J12927" i="34"/>
  <c r="J12919" i="34"/>
  <c r="J12911" i="34"/>
  <c r="J12903" i="34"/>
  <c r="J12895" i="34"/>
  <c r="J12887" i="34"/>
  <c r="J12879" i="34"/>
  <c r="J12871" i="34"/>
  <c r="J12863" i="34"/>
  <c r="J12855" i="34"/>
  <c r="J12847" i="34"/>
  <c r="J12839" i="34"/>
  <c r="J12831" i="34"/>
  <c r="J12823" i="34"/>
  <c r="J12815" i="34"/>
  <c r="J12807" i="34"/>
  <c r="J12799" i="34"/>
  <c r="J12791" i="34"/>
  <c r="J12783" i="34"/>
  <c r="J12775" i="34"/>
  <c r="J12767" i="34"/>
  <c r="J12759" i="34"/>
  <c r="J12751" i="34"/>
  <c r="J12743" i="34"/>
  <c r="J12735" i="34"/>
  <c r="J12727" i="34"/>
  <c r="J12719" i="34"/>
  <c r="J12711" i="34"/>
  <c r="J12703" i="34"/>
  <c r="J12695" i="34"/>
  <c r="J12687" i="34"/>
  <c r="J12679" i="34"/>
  <c r="J12671" i="34"/>
  <c r="J12663" i="34"/>
  <c r="J12655" i="34"/>
  <c r="J12647" i="34"/>
  <c r="J12639" i="34"/>
  <c r="J12631" i="34"/>
  <c r="J12623" i="34"/>
  <c r="J12615" i="34"/>
  <c r="J12607" i="34"/>
  <c r="J12599" i="34"/>
  <c r="J12591" i="34"/>
  <c r="J12583" i="34"/>
  <c r="J12575" i="34"/>
  <c r="J12567" i="34"/>
  <c r="J12559" i="34"/>
  <c r="J12551" i="34"/>
  <c r="J12543" i="34"/>
  <c r="J12535" i="34"/>
  <c r="J12527" i="34"/>
  <c r="J12519" i="34"/>
  <c r="J12511" i="34"/>
  <c r="J12503" i="34"/>
  <c r="J12495" i="34"/>
  <c r="J12487" i="34"/>
  <c r="J12479" i="34"/>
  <c r="J12471" i="34"/>
  <c r="J12463" i="34"/>
  <c r="J12455" i="34"/>
  <c r="J12447" i="34"/>
  <c r="J12439" i="34"/>
  <c r="J12431" i="34"/>
  <c r="J12423" i="34"/>
  <c r="J12415" i="34"/>
  <c r="J12407" i="34"/>
  <c r="J12399" i="34"/>
  <c r="J12391" i="34"/>
  <c r="J12383" i="34"/>
  <c r="J12375" i="34"/>
  <c r="J12367" i="34"/>
  <c r="J12359" i="34"/>
  <c r="J12351" i="34"/>
  <c r="J12343" i="34"/>
  <c r="J12335" i="34"/>
  <c r="J12327" i="34"/>
  <c r="J12319" i="34"/>
  <c r="J12311" i="34"/>
  <c r="J12303" i="34"/>
  <c r="J12295" i="34"/>
  <c r="J12287" i="34"/>
  <c r="J12279" i="34"/>
  <c r="J12271" i="34"/>
  <c r="J12263" i="34"/>
  <c r="J12255" i="34"/>
  <c r="J12247" i="34"/>
  <c r="J12239" i="34"/>
  <c r="J12231" i="34"/>
  <c r="J12223" i="34"/>
  <c r="J12215" i="34"/>
  <c r="J12207" i="34"/>
  <c r="J12199" i="34"/>
  <c r="J12191" i="34"/>
  <c r="J12183" i="34"/>
  <c r="J12175" i="34"/>
  <c r="J12167" i="34"/>
  <c r="J12159" i="34"/>
  <c r="J12151" i="34"/>
  <c r="J12143" i="34"/>
  <c r="J12135" i="34"/>
  <c r="J12127" i="34"/>
  <c r="J12119" i="34"/>
  <c r="J12111" i="34"/>
  <c r="J12103" i="34"/>
  <c r="J12095" i="34"/>
  <c r="J12087" i="34"/>
  <c r="J12079" i="34"/>
  <c r="J12071" i="34"/>
  <c r="J12063" i="34"/>
  <c r="J12055" i="34"/>
  <c r="J12047" i="34"/>
  <c r="J12039" i="34"/>
  <c r="J12031" i="34"/>
  <c r="J12023" i="34"/>
  <c r="J12015" i="34"/>
  <c r="J12007" i="34"/>
  <c r="J11999" i="34"/>
  <c r="J11991" i="34"/>
  <c r="J11983" i="34"/>
  <c r="J11975" i="34"/>
  <c r="J11967" i="34"/>
  <c r="J11959" i="34"/>
  <c r="J11951" i="34"/>
  <c r="J11943" i="34"/>
  <c r="J11935" i="34"/>
  <c r="J11927" i="34"/>
  <c r="J11919" i="34"/>
  <c r="J11911" i="34"/>
  <c r="J11903" i="34"/>
  <c r="J11895" i="34"/>
  <c r="J11887" i="34"/>
  <c r="J11879" i="34"/>
  <c r="J11871" i="34"/>
  <c r="J11863" i="34"/>
  <c r="J11855" i="34"/>
  <c r="J11847" i="34"/>
  <c r="J11839" i="34"/>
  <c r="J11831" i="34"/>
  <c r="J11823" i="34"/>
  <c r="J11815" i="34"/>
  <c r="J11807" i="34"/>
  <c r="J11799" i="34"/>
  <c r="J11791" i="34"/>
  <c r="J11783" i="34"/>
  <c r="J11775" i="34"/>
  <c r="J11767" i="34"/>
  <c r="J11759" i="34"/>
  <c r="J11751" i="34"/>
  <c r="J11743" i="34"/>
  <c r="J11735" i="34"/>
  <c r="J11727" i="34"/>
  <c r="J11719" i="34"/>
  <c r="J11711" i="34"/>
  <c r="J11703" i="34"/>
  <c r="J11695" i="34"/>
  <c r="J11687" i="34"/>
  <c r="J11679" i="34"/>
  <c r="J11671" i="34"/>
  <c r="J11663" i="34"/>
  <c r="J11655" i="34"/>
  <c r="J11647" i="34"/>
  <c r="J11639" i="34"/>
  <c r="J11631" i="34"/>
  <c r="J11623" i="34"/>
  <c r="J11615" i="34"/>
  <c r="J11607" i="34"/>
  <c r="J11599" i="34"/>
  <c r="J11591" i="34"/>
  <c r="J11583" i="34"/>
  <c r="J11575" i="34"/>
  <c r="J11567" i="34"/>
  <c r="J11559" i="34"/>
  <c r="J11551" i="34"/>
  <c r="J11543" i="34"/>
  <c r="J11535" i="34"/>
  <c r="J11527" i="34"/>
  <c r="J11519" i="34"/>
  <c r="J11511" i="34"/>
  <c r="J11503" i="34"/>
  <c r="J11495" i="34"/>
  <c r="J11487" i="34"/>
  <c r="J11479" i="34"/>
  <c r="J11471" i="34"/>
  <c r="J11463" i="34"/>
  <c r="J11455" i="34"/>
  <c r="J11447" i="34"/>
  <c r="J11439" i="34"/>
  <c r="J11431" i="34"/>
  <c r="J11423" i="34"/>
  <c r="J11415" i="34"/>
  <c r="J11407" i="34"/>
  <c r="J11399" i="34"/>
  <c r="J11391" i="34"/>
  <c r="J11383" i="34"/>
  <c r="J11375" i="34"/>
  <c r="J11367" i="34"/>
  <c r="J11359" i="34"/>
  <c r="J11351" i="34"/>
  <c r="J11343" i="34"/>
  <c r="J11335" i="34"/>
  <c r="J11327" i="34"/>
  <c r="J11319" i="34"/>
  <c r="J11311" i="34"/>
  <c r="J11303" i="34"/>
  <c r="J11295" i="34"/>
  <c r="J11287" i="34"/>
  <c r="J11279" i="34"/>
  <c r="J11271" i="34"/>
  <c r="J11263" i="34"/>
  <c r="J11255" i="34"/>
  <c r="J11247" i="34"/>
  <c r="J11239" i="34"/>
  <c r="J11231" i="34"/>
  <c r="J11223" i="34"/>
  <c r="J11215" i="34"/>
  <c r="J11207" i="34"/>
  <c r="J11199" i="34"/>
  <c r="J11191" i="34"/>
  <c r="J11183" i="34"/>
  <c r="J11175" i="34"/>
  <c r="J11167" i="34"/>
  <c r="J11159" i="34"/>
  <c r="J11151" i="34"/>
  <c r="J11143" i="34"/>
  <c r="J11135" i="34"/>
  <c r="J11127" i="34"/>
  <c r="J11119" i="34"/>
  <c r="J11111" i="34"/>
  <c r="J11103" i="34"/>
  <c r="J11095" i="34"/>
  <c r="J11087" i="34"/>
  <c r="J11079" i="34"/>
  <c r="J11071" i="34"/>
  <c r="J11063" i="34"/>
  <c r="J11055" i="34"/>
  <c r="J11047" i="34"/>
  <c r="J11039" i="34"/>
  <c r="J11031" i="34"/>
  <c r="J11023" i="34"/>
  <c r="J11015" i="34"/>
  <c r="J11007" i="34"/>
  <c r="J10999" i="34"/>
  <c r="J10991" i="34"/>
  <c r="J10983" i="34"/>
  <c r="J10975" i="34"/>
  <c r="J10967" i="34"/>
  <c r="J10959" i="34"/>
  <c r="J10951" i="34"/>
  <c r="J10943" i="34"/>
  <c r="J10935" i="34"/>
  <c r="J10927" i="34"/>
  <c r="J10919" i="34"/>
  <c r="J10911" i="34"/>
  <c r="J10903" i="34"/>
  <c r="J10895" i="34"/>
  <c r="J10887" i="34"/>
  <c r="J10879" i="34"/>
  <c r="J10871" i="34"/>
  <c r="J10863" i="34"/>
  <c r="J10855" i="34"/>
  <c r="J10847" i="34"/>
  <c r="J10839" i="34"/>
  <c r="J10831" i="34"/>
  <c r="J10823" i="34"/>
  <c r="J10815" i="34"/>
  <c r="J10807" i="34"/>
  <c r="J10799" i="34"/>
  <c r="J10791" i="34"/>
  <c r="J10783" i="34"/>
  <c r="J10775" i="34"/>
  <c r="J10767" i="34"/>
  <c r="J10759" i="34"/>
  <c r="J10751" i="34"/>
  <c r="J10743" i="34"/>
  <c r="J10735" i="34"/>
  <c r="J10727" i="34"/>
  <c r="J10719" i="34"/>
  <c r="J10711" i="34"/>
  <c r="J10703" i="34"/>
  <c r="J10695" i="34"/>
  <c r="J10687" i="34"/>
  <c r="J10679" i="34"/>
  <c r="J10671" i="34"/>
  <c r="J10663" i="34"/>
  <c r="J10655" i="34"/>
  <c r="J10647" i="34"/>
  <c r="J10639" i="34"/>
  <c r="J10631" i="34"/>
  <c r="J10623" i="34"/>
  <c r="J10615" i="34"/>
  <c r="J10607" i="34"/>
  <c r="J10599" i="34"/>
  <c r="J10591" i="34"/>
  <c r="J10583" i="34"/>
  <c r="J10575" i="34"/>
  <c r="J10567" i="34"/>
  <c r="J10559" i="34"/>
  <c r="J10551" i="34"/>
  <c r="J10543" i="34"/>
  <c r="J10535" i="34"/>
  <c r="J10527" i="34"/>
  <c r="J10519" i="34"/>
  <c r="J10511" i="34"/>
  <c r="J10503" i="34"/>
  <c r="J10495" i="34"/>
  <c r="J10487" i="34"/>
  <c r="J10479" i="34"/>
  <c r="J10471" i="34"/>
  <c r="J10463" i="34"/>
  <c r="J10455" i="34"/>
  <c r="J10447" i="34"/>
  <c r="J10439" i="34"/>
  <c r="J10431" i="34"/>
  <c r="J10423" i="34"/>
  <c r="J10415" i="34"/>
  <c r="J10407" i="34"/>
  <c r="J10399" i="34"/>
  <c r="J10391" i="34"/>
  <c r="J10383" i="34"/>
  <c r="J10375" i="34"/>
  <c r="J10367" i="34"/>
  <c r="J10359" i="34"/>
  <c r="J10351" i="34"/>
  <c r="J10343" i="34"/>
  <c r="J10335" i="34"/>
  <c r="J10327" i="34"/>
  <c r="J10319" i="34"/>
  <c r="J10311" i="34"/>
  <c r="J10303" i="34"/>
  <c r="J10295" i="34"/>
  <c r="J10287" i="34"/>
  <c r="J10279" i="34"/>
  <c r="J10271" i="34"/>
  <c r="J10263" i="34"/>
  <c r="J10255" i="34"/>
  <c r="J10247" i="34"/>
  <c r="J10239" i="34"/>
  <c r="J10231" i="34"/>
  <c r="J10223" i="34"/>
  <c r="J10215" i="34"/>
  <c r="J10207" i="34"/>
  <c r="J10199" i="34"/>
  <c r="J10191" i="34"/>
  <c r="J10183" i="34"/>
  <c r="J10175" i="34"/>
  <c r="J10167" i="34"/>
  <c r="J10159" i="34"/>
  <c r="J10151" i="34"/>
  <c r="J10143" i="34"/>
  <c r="J10135" i="34"/>
  <c r="J10127" i="34"/>
  <c r="J10119" i="34"/>
  <c r="J10111" i="34"/>
  <c r="J10103" i="34"/>
  <c r="J10095" i="34"/>
  <c r="J10087" i="34"/>
  <c r="J10079" i="34"/>
  <c r="J10071" i="34"/>
  <c r="J10063" i="34"/>
  <c r="J10055" i="34"/>
  <c r="J10047" i="34"/>
  <c r="J10039" i="34"/>
  <c r="J10031" i="34"/>
  <c r="J10023" i="34"/>
  <c r="J10015" i="34"/>
  <c r="J10007" i="34"/>
  <c r="J9999" i="34"/>
  <c r="J9991" i="34"/>
  <c r="J9983" i="34"/>
  <c r="J9975" i="34"/>
  <c r="J9967" i="34"/>
  <c r="J9959" i="34"/>
  <c r="J9951" i="34"/>
  <c r="J9943" i="34"/>
  <c r="J9935" i="34"/>
  <c r="J9927" i="34"/>
  <c r="J9919" i="34"/>
  <c r="J9911" i="34"/>
  <c r="J9903" i="34"/>
  <c r="J9895" i="34"/>
  <c r="J9887" i="34"/>
  <c r="J9879" i="34"/>
  <c r="J9871" i="34"/>
  <c r="J9863" i="34"/>
  <c r="J9855" i="34"/>
  <c r="J9847" i="34"/>
  <c r="J9839" i="34"/>
  <c r="J9831" i="34"/>
  <c r="J9823" i="34"/>
  <c r="J9815" i="34"/>
  <c r="J9807" i="34"/>
  <c r="J9799" i="34"/>
  <c r="J9791" i="34"/>
  <c r="J9783" i="34"/>
  <c r="J9775" i="34"/>
  <c r="J9767" i="34"/>
  <c r="J9759" i="34"/>
  <c r="J9751" i="34"/>
  <c r="J9743" i="34"/>
  <c r="J9735" i="34"/>
  <c r="J9727" i="34"/>
  <c r="J9719" i="34"/>
  <c r="J9711" i="34"/>
  <c r="J9703" i="34"/>
  <c r="J9695" i="34"/>
  <c r="J9687" i="34"/>
  <c r="J9679" i="34"/>
  <c r="J9671" i="34"/>
  <c r="J9663" i="34"/>
  <c r="J9655" i="34"/>
  <c r="J9647" i="34"/>
  <c r="J9639" i="34"/>
  <c r="J9631" i="34"/>
  <c r="J9623" i="34"/>
  <c r="J9615" i="34"/>
  <c r="J9607" i="34"/>
  <c r="J9599" i="34"/>
  <c r="J9591" i="34"/>
  <c r="J9583" i="34"/>
  <c r="J9575" i="34"/>
  <c r="J9567" i="34"/>
  <c r="J9559" i="34"/>
  <c r="J9551" i="34"/>
  <c r="J9543" i="34"/>
  <c r="J9535" i="34"/>
  <c r="J9527" i="34"/>
  <c r="J9519" i="34"/>
  <c r="J9511" i="34"/>
  <c r="J9503" i="34"/>
  <c r="J9495" i="34"/>
  <c r="J9487" i="34"/>
  <c r="J9479" i="34"/>
  <c r="J9471" i="34"/>
  <c r="J9463" i="34"/>
  <c r="J9455" i="34"/>
  <c r="J9447" i="34"/>
  <c r="J9439" i="34"/>
  <c r="J9431" i="34"/>
  <c r="J9423" i="34"/>
  <c r="J9415" i="34"/>
  <c r="J9407" i="34"/>
  <c r="J9399" i="34"/>
  <c r="J9391" i="34"/>
  <c r="J9383" i="34"/>
  <c r="J9375" i="34"/>
  <c r="J9367" i="34"/>
  <c r="J9359" i="34"/>
  <c r="J9351" i="34"/>
  <c r="J9343" i="34"/>
  <c r="J9335" i="34"/>
  <c r="J9327" i="34"/>
  <c r="J9319" i="34"/>
  <c r="J9311" i="34"/>
  <c r="J9303" i="34"/>
  <c r="J9295" i="34"/>
  <c r="J9287" i="34"/>
  <c r="J9279" i="34"/>
  <c r="J9271" i="34"/>
  <c r="J9263" i="34"/>
  <c r="J9255" i="34"/>
  <c r="J9247" i="34"/>
  <c r="J9239" i="34"/>
  <c r="J9231" i="34"/>
  <c r="J9223" i="34"/>
  <c r="J9215" i="34"/>
  <c r="J9207" i="34"/>
  <c r="J9199" i="34"/>
  <c r="J9191" i="34"/>
  <c r="J9183" i="34"/>
  <c r="J9175" i="34"/>
  <c r="J9167" i="34"/>
  <c r="J9159" i="34"/>
  <c r="J9151" i="34"/>
  <c r="J9143" i="34"/>
  <c r="J9135" i="34"/>
  <c r="J9127" i="34"/>
  <c r="J9119" i="34"/>
  <c r="J9111" i="34"/>
  <c r="J9103" i="34"/>
  <c r="J9095" i="34"/>
  <c r="J9087" i="34"/>
  <c r="J9079" i="34"/>
  <c r="J9071" i="34"/>
  <c r="J9063" i="34"/>
  <c r="J9055" i="34"/>
  <c r="J9047" i="34"/>
  <c r="J9039" i="34"/>
  <c r="J9031" i="34"/>
  <c r="J9023" i="34"/>
  <c r="J9015" i="34"/>
  <c r="J9007" i="34"/>
  <c r="J8999" i="34"/>
  <c r="J8991" i="34"/>
  <c r="J8983" i="34"/>
  <c r="J8975" i="34"/>
  <c r="J8967" i="34"/>
  <c r="J8959" i="34"/>
  <c r="J8951" i="34"/>
  <c r="J8943" i="34"/>
  <c r="J8935" i="34"/>
  <c r="J8927" i="34"/>
  <c r="J8919" i="34"/>
  <c r="J8911" i="34"/>
  <c r="J8903" i="34"/>
  <c r="J8895" i="34"/>
  <c r="J8887" i="34"/>
  <c r="J8879" i="34"/>
  <c r="J8871" i="34"/>
  <c r="J8863" i="34"/>
  <c r="J8855" i="34"/>
  <c r="J8847" i="34"/>
  <c r="J8839" i="34"/>
  <c r="J8831" i="34"/>
  <c r="J8823" i="34"/>
  <c r="J8815" i="34"/>
  <c r="J8807" i="34"/>
  <c r="J8799" i="34"/>
  <c r="J8791" i="34"/>
  <c r="J8783" i="34"/>
  <c r="J8775" i="34"/>
  <c r="J8767" i="34"/>
  <c r="J8759" i="34"/>
  <c r="J8751" i="34"/>
  <c r="J8743" i="34"/>
  <c r="J8735" i="34"/>
  <c r="J8727" i="34"/>
  <c r="J8719" i="34"/>
  <c r="J8711" i="34"/>
  <c r="J8703" i="34"/>
  <c r="J8695" i="34"/>
  <c r="J8687" i="34"/>
  <c r="J8679" i="34"/>
  <c r="J8671" i="34"/>
  <c r="J8663" i="34"/>
  <c r="J8655" i="34"/>
  <c r="J8647" i="34"/>
  <c r="J8639" i="34"/>
  <c r="J8631" i="34"/>
  <c r="J8623" i="34"/>
  <c r="J8615" i="34"/>
  <c r="J8607" i="34"/>
  <c r="J8599" i="34"/>
  <c r="J8591" i="34"/>
  <c r="J8583" i="34"/>
  <c r="J8575" i="34"/>
  <c r="J8567" i="34"/>
  <c r="J8559" i="34"/>
  <c r="J8551" i="34"/>
  <c r="J8543" i="34"/>
  <c r="J8535" i="34"/>
  <c r="J8527" i="34"/>
  <c r="J8519" i="34"/>
  <c r="J8511" i="34"/>
  <c r="J8503" i="34"/>
  <c r="J8495" i="34"/>
  <c r="J8487" i="34"/>
  <c r="J8479" i="34"/>
  <c r="J8471" i="34"/>
  <c r="J8463" i="34"/>
  <c r="J8455" i="34"/>
  <c r="J8447" i="34"/>
  <c r="J8439" i="34"/>
  <c r="J8431" i="34"/>
  <c r="J8423" i="34"/>
  <c r="J8415" i="34"/>
  <c r="J8407" i="34"/>
  <c r="J8399" i="34"/>
  <c r="J8391" i="34"/>
  <c r="J8383" i="34"/>
  <c r="J8375" i="34"/>
  <c r="J8367" i="34"/>
  <c r="J8359" i="34"/>
  <c r="J8351" i="34"/>
  <c r="J8343" i="34"/>
  <c r="J8335" i="34"/>
  <c r="J8327" i="34"/>
  <c r="J8319" i="34"/>
  <c r="J8311" i="34"/>
  <c r="J8303" i="34"/>
  <c r="J8295" i="34"/>
  <c r="J8287" i="34"/>
  <c r="J8279" i="34"/>
  <c r="J8271" i="34"/>
  <c r="J8263" i="34"/>
  <c r="J8255" i="34"/>
  <c r="J8247" i="34"/>
  <c r="J8239" i="34"/>
  <c r="J8231" i="34"/>
  <c r="J8223" i="34"/>
  <c r="J8215" i="34"/>
  <c r="J8207" i="34"/>
  <c r="J8199" i="34"/>
  <c r="J8191" i="34"/>
  <c r="J8183" i="34"/>
  <c r="J8175" i="34"/>
  <c r="J8167" i="34"/>
  <c r="J8159" i="34"/>
  <c r="J8151" i="34"/>
  <c r="J8143" i="34"/>
  <c r="J8135" i="34"/>
  <c r="J8127" i="34"/>
  <c r="J8119" i="34"/>
  <c r="J8111" i="34"/>
  <c r="J8103" i="34"/>
  <c r="J8095" i="34"/>
  <c r="J8087" i="34"/>
  <c r="J8079" i="34"/>
  <c r="J8071" i="34"/>
  <c r="J8063" i="34"/>
  <c r="J8055" i="34"/>
  <c r="J8047" i="34"/>
  <c r="J8039" i="34"/>
  <c r="J8031" i="34"/>
  <c r="J8023" i="34"/>
  <c r="J8015" i="34"/>
  <c r="J8007" i="34"/>
  <c r="J7999" i="34"/>
  <c r="J7991" i="34"/>
  <c r="J7983" i="34"/>
  <c r="J7975" i="34"/>
  <c r="J7967" i="34"/>
  <c r="J7959" i="34"/>
  <c r="J7951" i="34"/>
  <c r="J7943" i="34"/>
  <c r="J7935" i="34"/>
  <c r="J7927" i="34"/>
  <c r="J7919" i="34"/>
  <c r="J7911" i="34"/>
  <c r="J7903" i="34"/>
  <c r="J7895" i="34"/>
  <c r="J7887" i="34"/>
  <c r="J7879" i="34"/>
  <c r="J7871" i="34"/>
  <c r="J7863" i="34"/>
  <c r="J7855" i="34"/>
  <c r="J7847" i="34"/>
  <c r="J7839" i="34"/>
  <c r="J7831" i="34"/>
  <c r="J7823" i="34"/>
  <c r="J7815" i="34"/>
  <c r="J7807" i="34"/>
  <c r="J7799" i="34"/>
  <c r="J7791" i="34"/>
  <c r="J7783" i="34"/>
  <c r="J7775" i="34"/>
  <c r="J7767" i="34"/>
  <c r="J7759" i="34"/>
  <c r="J7751" i="34"/>
  <c r="J7743" i="34"/>
  <c r="J7735" i="34"/>
  <c r="J7727" i="34"/>
  <c r="J7719" i="34"/>
  <c r="J7711" i="34"/>
  <c r="J7703" i="34"/>
  <c r="J7695" i="34"/>
  <c r="J7687" i="34"/>
  <c r="J7679" i="34"/>
  <c r="J7671" i="34"/>
  <c r="J7663" i="34"/>
  <c r="J7655" i="34"/>
  <c r="J7647" i="34"/>
  <c r="J7639" i="34"/>
  <c r="J7631" i="34"/>
  <c r="J7623" i="34"/>
  <c r="J7615" i="34"/>
  <c r="J7607" i="34"/>
  <c r="J7599" i="34"/>
  <c r="J7591" i="34"/>
  <c r="J7583" i="34"/>
  <c r="J7575" i="34"/>
  <c r="J7567" i="34"/>
  <c r="J7559" i="34"/>
  <c r="J7551" i="34"/>
  <c r="J7543" i="34"/>
  <c r="J7535" i="34"/>
  <c r="J7527" i="34"/>
  <c r="J7519" i="34"/>
  <c r="J7511" i="34"/>
  <c r="J7503" i="34"/>
  <c r="J7495" i="34"/>
  <c r="J13550" i="34"/>
  <c r="J13542" i="34"/>
  <c r="J13534" i="34"/>
  <c r="J13526" i="34"/>
  <c r="J13518" i="34"/>
  <c r="J13510" i="34"/>
  <c r="J13502" i="34"/>
  <c r="J13494" i="34"/>
  <c r="J13486" i="34"/>
  <c r="J13478" i="34"/>
  <c r="J13470" i="34"/>
  <c r="J13462" i="34"/>
  <c r="J13454" i="34"/>
  <c r="J13446" i="34"/>
  <c r="J13438" i="34"/>
  <c r="J13430" i="34"/>
  <c r="J13422" i="34"/>
  <c r="J13414" i="34"/>
  <c r="J13406" i="34"/>
  <c r="J13398" i="34"/>
  <c r="J13390" i="34"/>
  <c r="J13382" i="34"/>
  <c r="J13374" i="34"/>
  <c r="J13366" i="34"/>
  <c r="J13358" i="34"/>
  <c r="J13350" i="34"/>
  <c r="J13342" i="34"/>
  <c r="J13334" i="34"/>
  <c r="J13326" i="34"/>
  <c r="J13318" i="34"/>
  <c r="J13310" i="34"/>
  <c r="J13302" i="34"/>
  <c r="J13294" i="34"/>
  <c r="J13286" i="34"/>
  <c r="J13278" i="34"/>
  <c r="J13270" i="34"/>
  <c r="J13262" i="34"/>
  <c r="J13254" i="34"/>
  <c r="J13246" i="34"/>
  <c r="J13238" i="34"/>
  <c r="J13230" i="34"/>
  <c r="J13222" i="34"/>
  <c r="J13214" i="34"/>
  <c r="J13206" i="34"/>
  <c r="J13198" i="34"/>
  <c r="J13190" i="34"/>
  <c r="J13182" i="34"/>
  <c r="J13174" i="34"/>
  <c r="J13166" i="34"/>
  <c r="J13158" i="34"/>
  <c r="J13150" i="34"/>
  <c r="J13142" i="34"/>
  <c r="J13134" i="34"/>
  <c r="J13126" i="34"/>
  <c r="J13118" i="34"/>
  <c r="J13110" i="34"/>
  <c r="J13102" i="34"/>
  <c r="J13094" i="34"/>
  <c r="J13086" i="34"/>
  <c r="J13078" i="34"/>
  <c r="J13070" i="34"/>
  <c r="J13062" i="34"/>
  <c r="J13054" i="34"/>
  <c r="J13046" i="34"/>
  <c r="J13038" i="34"/>
  <c r="J13030" i="34"/>
  <c r="J13022" i="34"/>
  <c r="J13014" i="34"/>
  <c r="J13006" i="34"/>
  <c r="J12998" i="34"/>
  <c r="J12990" i="34"/>
  <c r="J12982" i="34"/>
  <c r="J12974" i="34"/>
  <c r="J12966" i="34"/>
  <c r="J12958" i="34"/>
  <c r="J12950" i="34"/>
  <c r="J12942" i="34"/>
  <c r="J12934" i="34"/>
  <c r="J12926" i="34"/>
  <c r="J12918" i="34"/>
  <c r="J12910" i="34"/>
  <c r="J12902" i="34"/>
  <c r="J12894" i="34"/>
  <c r="J12886" i="34"/>
  <c r="J12878" i="34"/>
  <c r="J12870" i="34"/>
  <c r="J12862" i="34"/>
  <c r="J12854" i="34"/>
  <c r="J12846" i="34"/>
  <c r="J12838" i="34"/>
  <c r="J12830" i="34"/>
  <c r="J12822" i="34"/>
  <c r="J12814" i="34"/>
  <c r="J12806" i="34"/>
  <c r="J12798" i="34"/>
  <c r="J12790" i="34"/>
  <c r="J12782" i="34"/>
  <c r="J12774" i="34"/>
  <c r="J12766" i="34"/>
  <c r="J12758" i="34"/>
  <c r="J12750" i="34"/>
  <c r="J12742" i="34"/>
  <c r="J12734" i="34"/>
  <c r="J12726" i="34"/>
  <c r="J12718" i="34"/>
  <c r="J12710" i="34"/>
  <c r="J12702" i="34"/>
  <c r="J12694" i="34"/>
  <c r="J12686" i="34"/>
  <c r="J12678" i="34"/>
  <c r="J12670" i="34"/>
  <c r="J12662" i="34"/>
  <c r="J12654" i="34"/>
  <c r="J12646" i="34"/>
  <c r="J12638" i="34"/>
  <c r="J12630" i="34"/>
  <c r="J12622" i="34"/>
  <c r="J12614" i="34"/>
  <c r="J12606" i="34"/>
  <c r="J12598" i="34"/>
  <c r="J12590" i="34"/>
  <c r="J12582" i="34"/>
  <c r="J12574" i="34"/>
  <c r="J12566" i="34"/>
  <c r="J12558" i="34"/>
  <c r="J12550" i="34"/>
  <c r="J12542" i="34"/>
  <c r="J12534" i="34"/>
  <c r="J12526" i="34"/>
  <c r="J12518" i="34"/>
  <c r="J12510" i="34"/>
  <c r="J12502" i="34"/>
  <c r="J12494" i="34"/>
  <c r="J12486" i="34"/>
  <c r="J12478" i="34"/>
  <c r="J12470" i="34"/>
  <c r="J12462" i="34"/>
  <c r="J12454" i="34"/>
  <c r="J12446" i="34"/>
  <c r="J12438" i="34"/>
  <c r="J12430" i="34"/>
  <c r="J12422" i="34"/>
  <c r="J12414" i="34"/>
  <c r="J12406" i="34"/>
  <c r="J12398" i="34"/>
  <c r="J12390" i="34"/>
  <c r="J12382" i="34"/>
  <c r="J12374" i="34"/>
  <c r="J12366" i="34"/>
  <c r="J12358" i="34"/>
  <c r="J12350" i="34"/>
  <c r="J12342" i="34"/>
  <c r="J12334" i="34"/>
  <c r="J12326" i="34"/>
  <c r="J12318" i="34"/>
  <c r="J12310" i="34"/>
  <c r="J12302" i="34"/>
  <c r="J12294" i="34"/>
  <c r="J12286" i="34"/>
  <c r="J12278" i="34"/>
  <c r="J12270" i="34"/>
  <c r="J12262" i="34"/>
  <c r="J12254" i="34"/>
  <c r="J12246" i="34"/>
  <c r="J12238" i="34"/>
  <c r="J12230" i="34"/>
  <c r="J12222" i="34"/>
  <c r="J12214" i="34"/>
  <c r="J12206" i="34"/>
  <c r="J12198" i="34"/>
  <c r="J12190" i="34"/>
  <c r="J12182" i="34"/>
  <c r="J12174" i="34"/>
  <c r="J12166" i="34"/>
  <c r="J12158" i="34"/>
  <c r="J12150" i="34"/>
  <c r="J12142" i="34"/>
  <c r="J12134" i="34"/>
  <c r="J12126" i="34"/>
  <c r="J12118" i="34"/>
  <c r="J12110" i="34"/>
  <c r="J12102" i="34"/>
  <c r="J12094" i="34"/>
  <c r="J12086" i="34"/>
  <c r="J12078" i="34"/>
  <c r="J12070" i="34"/>
  <c r="J12062" i="34"/>
  <c r="J12054" i="34"/>
  <c r="J12046" i="34"/>
  <c r="J12038" i="34"/>
  <c r="J12030" i="34"/>
  <c r="J12022" i="34"/>
  <c r="J12014" i="34"/>
  <c r="J12006" i="34"/>
  <c r="J11998" i="34"/>
  <c r="J11990" i="34"/>
  <c r="J11982" i="34"/>
  <c r="J11974" i="34"/>
  <c r="J11966" i="34"/>
  <c r="J11958" i="34"/>
  <c r="J11950" i="34"/>
  <c r="J11942" i="34"/>
  <c r="J11934" i="34"/>
  <c r="J11926" i="34"/>
  <c r="J11918" i="34"/>
  <c r="J11910" i="34"/>
  <c r="J11902" i="34"/>
  <c r="J11894" i="34"/>
  <c r="J11886" i="34"/>
  <c r="J11878" i="34"/>
  <c r="J11870" i="34"/>
  <c r="J11862" i="34"/>
  <c r="J11854" i="34"/>
  <c r="J11846" i="34"/>
  <c r="J11838" i="34"/>
  <c r="J11830" i="34"/>
  <c r="J11822" i="34"/>
  <c r="J11814" i="34"/>
  <c r="J11806" i="34"/>
  <c r="J11798" i="34"/>
  <c r="J11790" i="34"/>
  <c r="J11782" i="34"/>
  <c r="J11774" i="34"/>
  <c r="J11766" i="34"/>
  <c r="J11758" i="34"/>
  <c r="J11750" i="34"/>
  <c r="J11742" i="34"/>
  <c r="J11734" i="34"/>
  <c r="J11726" i="34"/>
  <c r="J11718" i="34"/>
  <c r="J11710" i="34"/>
  <c r="J11702" i="34"/>
  <c r="J11694" i="34"/>
  <c r="J11686" i="34"/>
  <c r="J11678" i="34"/>
  <c r="J11670" i="34"/>
  <c r="J11662" i="34"/>
  <c r="J11654" i="34"/>
  <c r="J11646" i="34"/>
  <c r="J11638" i="34"/>
  <c r="J11630" i="34"/>
  <c r="J11622" i="34"/>
  <c r="J11614" i="34"/>
  <c r="J11606" i="34"/>
  <c r="J11598" i="34"/>
  <c r="J11590" i="34"/>
  <c r="J11582" i="34"/>
  <c r="J11574" i="34"/>
  <c r="J11566" i="34"/>
  <c r="J11558" i="34"/>
  <c r="J11550" i="34"/>
  <c r="J11542" i="34"/>
  <c r="J11534" i="34"/>
  <c r="J11526" i="34"/>
  <c r="J11518" i="34"/>
  <c r="J11510" i="34"/>
  <c r="J11502" i="34"/>
  <c r="J11494" i="34"/>
  <c r="J11486" i="34"/>
  <c r="J11478" i="34"/>
  <c r="J11470" i="34"/>
  <c r="J11462" i="34"/>
  <c r="J11454" i="34"/>
  <c r="J11446" i="34"/>
  <c r="J11438" i="34"/>
  <c r="J11430" i="34"/>
  <c r="J11422" i="34"/>
  <c r="J11414" i="34"/>
  <c r="J11406" i="34"/>
  <c r="J11398" i="34"/>
  <c r="J11390" i="34"/>
  <c r="J11382" i="34"/>
  <c r="J11374" i="34"/>
  <c r="J11366" i="34"/>
  <c r="J11358" i="34"/>
  <c r="J11350" i="34"/>
  <c r="J11342" i="34"/>
  <c r="J11334" i="34"/>
  <c r="J11326" i="34"/>
  <c r="J11318" i="34"/>
  <c r="J11310" i="34"/>
  <c r="J11302" i="34"/>
  <c r="J11294" i="34"/>
  <c r="J11286" i="34"/>
  <c r="J11278" i="34"/>
  <c r="J11270" i="34"/>
  <c r="J11262" i="34"/>
  <c r="J11254" i="34"/>
  <c r="J11246" i="34"/>
  <c r="J11238" i="34"/>
  <c r="J11230" i="34"/>
  <c r="J11222" i="34"/>
  <c r="J11214" i="34"/>
  <c r="J11206" i="34"/>
  <c r="J11198" i="34"/>
  <c r="J11190" i="34"/>
  <c r="J11182" i="34"/>
  <c r="J11174" i="34"/>
  <c r="J11166" i="34"/>
  <c r="J11158" i="34"/>
  <c r="J11150" i="34"/>
  <c r="J11142" i="34"/>
  <c r="J11134" i="34"/>
  <c r="J11126" i="34"/>
  <c r="J11118" i="34"/>
  <c r="J11110" i="34"/>
  <c r="J11102" i="34"/>
  <c r="J11094" i="34"/>
  <c r="J11086" i="34"/>
  <c r="J11078" i="34"/>
  <c r="J11070" i="34"/>
  <c r="J11062" i="34"/>
  <c r="J11054" i="34"/>
  <c r="J11046" i="34"/>
  <c r="J11038" i="34"/>
  <c r="J11030" i="34"/>
  <c r="J11022" i="34"/>
  <c r="J11014" i="34"/>
  <c r="J11006" i="34"/>
  <c r="J10998" i="34"/>
  <c r="J10990" i="34"/>
  <c r="J10982" i="34"/>
  <c r="J10974" i="34"/>
  <c r="J10966" i="34"/>
  <c r="J10958" i="34"/>
  <c r="J10950" i="34"/>
  <c r="J10942" i="34"/>
  <c r="J10934" i="34"/>
  <c r="J10926" i="34"/>
  <c r="J10918" i="34"/>
  <c r="J10910" i="34"/>
  <c r="J10902" i="34"/>
  <c r="J10894" i="34"/>
  <c r="J10886" i="34"/>
  <c r="J10878" i="34"/>
  <c r="J10870" i="34"/>
  <c r="J10862" i="34"/>
  <c r="J10854" i="34"/>
  <c r="J10846" i="34"/>
  <c r="J10838" i="34"/>
  <c r="J10830" i="34"/>
  <c r="J10822" i="34"/>
  <c r="J10814" i="34"/>
  <c r="J10806" i="34"/>
  <c r="J10798" i="34"/>
  <c r="J10790" i="34"/>
  <c r="J10782" i="34"/>
  <c r="J10774" i="34"/>
  <c r="J10766" i="34"/>
  <c r="J10758" i="34"/>
  <c r="J10750" i="34"/>
  <c r="J10742" i="34"/>
  <c r="J10734" i="34"/>
  <c r="J10726" i="34"/>
  <c r="J10718" i="34"/>
  <c r="J10710" i="34"/>
  <c r="J10702" i="34"/>
  <c r="J10694" i="34"/>
  <c r="J10686" i="34"/>
  <c r="J10678" i="34"/>
  <c r="J10670" i="34"/>
  <c r="J10662" i="34"/>
  <c r="J10654" i="34"/>
  <c r="J10646" i="34"/>
  <c r="J10638" i="34"/>
  <c r="J10630" i="34"/>
  <c r="J10622" i="34"/>
  <c r="J10614" i="34"/>
  <c r="J10606" i="34"/>
  <c r="J10598" i="34"/>
  <c r="J10590" i="34"/>
  <c r="J10582" i="34"/>
  <c r="J10574" i="34"/>
  <c r="J10566" i="34"/>
  <c r="J10558" i="34"/>
  <c r="J10550" i="34"/>
  <c r="J10542" i="34"/>
  <c r="J10534" i="34"/>
  <c r="J10526" i="34"/>
  <c r="J10518" i="34"/>
  <c r="J10510" i="34"/>
  <c r="J10502" i="34"/>
  <c r="J10494" i="34"/>
  <c r="J10486" i="34"/>
  <c r="J10478" i="34"/>
  <c r="J10470" i="34"/>
  <c r="J10462" i="34"/>
  <c r="J10454" i="34"/>
  <c r="J10446" i="34"/>
  <c r="J10438" i="34"/>
  <c r="J10430" i="34"/>
  <c r="J10422" i="34"/>
  <c r="J10414" i="34"/>
  <c r="J10406" i="34"/>
  <c r="J10398" i="34"/>
  <c r="J10390" i="34"/>
  <c r="J10382" i="34"/>
  <c r="J10374" i="34"/>
  <c r="J10366" i="34"/>
  <c r="J10358" i="34"/>
  <c r="J10350" i="34"/>
  <c r="J10342" i="34"/>
  <c r="J10334" i="34"/>
  <c r="J10326" i="34"/>
  <c r="J10318" i="34"/>
  <c r="J10310" i="34"/>
  <c r="J10302" i="34"/>
  <c r="J10294" i="34"/>
  <c r="J10286" i="34"/>
  <c r="J10278" i="34"/>
  <c r="J10270" i="34"/>
  <c r="J10262" i="34"/>
  <c r="J10254" i="34"/>
  <c r="J10246" i="34"/>
  <c r="J10238" i="34"/>
  <c r="J10230" i="34"/>
  <c r="J10222" i="34"/>
  <c r="J10214" i="34"/>
  <c r="J10206" i="34"/>
  <c r="J10198" i="34"/>
  <c r="J10190" i="34"/>
  <c r="J10182" i="34"/>
  <c r="J10174" i="34"/>
  <c r="J10166" i="34"/>
  <c r="J10158" i="34"/>
  <c r="J10150" i="34"/>
  <c r="J10142" i="34"/>
  <c r="J10134" i="34"/>
  <c r="J10126" i="34"/>
  <c r="J10118" i="34"/>
  <c r="J10110" i="34"/>
  <c r="J10102" i="34"/>
  <c r="J10094" i="34"/>
  <c r="J10086" i="34"/>
  <c r="J10078" i="34"/>
  <c r="J10070" i="34"/>
  <c r="J10062" i="34"/>
  <c r="J10054" i="34"/>
  <c r="J10046" i="34"/>
  <c r="J10038" i="34"/>
  <c r="J10030" i="34"/>
  <c r="J10022" i="34"/>
  <c r="J10014" i="34"/>
  <c r="J10006" i="34"/>
  <c r="J9998" i="34"/>
  <c r="J9990" i="34"/>
  <c r="J9982" i="34"/>
  <c r="J9974" i="34"/>
  <c r="J9966" i="34"/>
  <c r="J9958" i="34"/>
  <c r="J9950" i="34"/>
  <c r="J9942" i="34"/>
  <c r="J9934" i="34"/>
  <c r="J9926" i="34"/>
  <c r="J9918" i="34"/>
  <c r="J9910" i="34"/>
  <c r="J9902" i="34"/>
  <c r="J9894" i="34"/>
  <c r="J9886" i="34"/>
  <c r="J9878" i="34"/>
  <c r="J9870" i="34"/>
  <c r="J9862" i="34"/>
  <c r="J9854" i="34"/>
  <c r="J9846" i="34"/>
  <c r="J9838" i="34"/>
  <c r="J9830" i="34"/>
  <c r="J9822" i="34"/>
  <c r="J9814" i="34"/>
  <c r="J9806" i="34"/>
  <c r="J9798" i="34"/>
  <c r="J9790" i="34"/>
  <c r="J9782" i="34"/>
  <c r="J9774" i="34"/>
  <c r="J9766" i="34"/>
  <c r="J9758" i="34"/>
  <c r="J9750" i="34"/>
  <c r="J9742" i="34"/>
  <c r="J9734" i="34"/>
  <c r="J9726" i="34"/>
  <c r="J9718" i="34"/>
  <c r="J9710" i="34"/>
  <c r="J9702" i="34"/>
  <c r="J9694" i="34"/>
  <c r="J9686" i="34"/>
  <c r="J9678" i="34"/>
  <c r="J9670" i="34"/>
  <c r="J9662" i="34"/>
  <c r="J9654" i="34"/>
  <c r="J9646" i="34"/>
  <c r="J9638" i="34"/>
  <c r="J9630" i="34"/>
  <c r="J9622" i="34"/>
  <c r="J9614" i="34"/>
  <c r="J9606" i="34"/>
  <c r="J9598" i="34"/>
  <c r="J9590" i="34"/>
  <c r="J9582" i="34"/>
  <c r="J9574" i="34"/>
  <c r="J9566" i="34"/>
  <c r="J9558" i="34"/>
  <c r="J9550" i="34"/>
  <c r="J9542" i="34"/>
  <c r="J9534" i="34"/>
  <c r="J9526" i="34"/>
  <c r="J9518" i="34"/>
  <c r="J9510" i="34"/>
  <c r="J9502" i="34"/>
  <c r="J9494" i="34"/>
  <c r="J9486" i="34"/>
  <c r="J9478" i="34"/>
  <c r="J9470" i="34"/>
  <c r="J9462" i="34"/>
  <c r="J9454" i="34"/>
  <c r="J9446" i="34"/>
  <c r="J9438" i="34"/>
  <c r="J9430" i="34"/>
  <c r="J9422" i="34"/>
  <c r="J9414" i="34"/>
  <c r="J9406" i="34"/>
  <c r="J9398" i="34"/>
  <c r="J9390" i="34"/>
  <c r="J9382" i="34"/>
  <c r="J9374" i="34"/>
  <c r="J9366" i="34"/>
  <c r="J9358" i="34"/>
  <c r="J9350" i="34"/>
  <c r="J9342" i="34"/>
  <c r="J9334" i="34"/>
  <c r="J9326" i="34"/>
  <c r="J9318" i="34"/>
  <c r="J9310" i="34"/>
  <c r="J9302" i="34"/>
  <c r="J9294" i="34"/>
  <c r="J9286" i="34"/>
  <c r="J9278" i="34"/>
  <c r="J9270" i="34"/>
  <c r="J9262" i="34"/>
  <c r="J9254" i="34"/>
  <c r="J9246" i="34"/>
  <c r="J9238" i="34"/>
  <c r="J9230" i="34"/>
  <c r="J9222" i="34"/>
  <c r="J9214" i="34"/>
  <c r="J9206" i="34"/>
  <c r="J9198" i="34"/>
  <c r="J9190" i="34"/>
  <c r="J9182" i="34"/>
  <c r="J9174" i="34"/>
  <c r="J9166" i="34"/>
  <c r="J9158" i="34"/>
  <c r="J9150" i="34"/>
  <c r="J9142" i="34"/>
  <c r="J9134" i="34"/>
  <c r="J9126" i="34"/>
  <c r="J9118" i="34"/>
  <c r="J9110" i="34"/>
  <c r="J9102" i="34"/>
  <c r="J9094" i="34"/>
  <c r="J9086" i="34"/>
  <c r="J9078" i="34"/>
  <c r="J9070" i="34"/>
  <c r="J9062" i="34"/>
  <c r="J9054" i="34"/>
  <c r="J9046" i="34"/>
  <c r="J9038" i="34"/>
  <c r="J9030" i="34"/>
  <c r="J9022" i="34"/>
  <c r="J9014" i="34"/>
  <c r="J9006" i="34"/>
  <c r="J8998" i="34"/>
  <c r="J8990" i="34"/>
  <c r="J8982" i="34"/>
  <c r="J8974" i="34"/>
  <c r="J8966" i="34"/>
  <c r="J8958" i="34"/>
  <c r="J8950" i="34"/>
  <c r="J8942" i="34"/>
  <c r="J8934" i="34"/>
  <c r="J8926" i="34"/>
  <c r="J8918" i="34"/>
  <c r="J8910" i="34"/>
  <c r="J8902" i="34"/>
  <c r="J8894" i="34"/>
  <c r="J8886" i="34"/>
  <c r="J8878" i="34"/>
  <c r="J8870" i="34"/>
  <c r="J8862" i="34"/>
  <c r="J8854" i="34"/>
  <c r="J8846" i="34"/>
  <c r="J8838" i="34"/>
  <c r="J8830" i="34"/>
  <c r="J8822" i="34"/>
  <c r="J8814" i="34"/>
  <c r="J8806" i="34"/>
  <c r="J8798" i="34"/>
  <c r="J8790" i="34"/>
  <c r="J8782" i="34"/>
  <c r="J8774" i="34"/>
  <c r="J8766" i="34"/>
  <c r="J8758" i="34"/>
  <c r="J8750" i="34"/>
  <c r="J8742" i="34"/>
  <c r="J8734" i="34"/>
  <c r="J8726" i="34"/>
  <c r="J8718" i="34"/>
  <c r="J8710" i="34"/>
  <c r="J8702" i="34"/>
  <c r="J8694" i="34"/>
  <c r="J8686" i="34"/>
  <c r="J8678" i="34"/>
  <c r="J8670" i="34"/>
  <c r="J8662" i="34"/>
  <c r="J8654" i="34"/>
  <c r="J8646" i="34"/>
  <c r="J8638" i="34"/>
  <c r="J8630" i="34"/>
  <c r="J8622" i="34"/>
  <c r="J8614" i="34"/>
  <c r="J8606" i="34"/>
  <c r="J8598" i="34"/>
  <c r="J8590" i="34"/>
  <c r="J8582" i="34"/>
  <c r="J8574" i="34"/>
  <c r="J8566" i="34"/>
  <c r="J8558" i="34"/>
  <c r="J8550" i="34"/>
  <c r="J8542" i="34"/>
  <c r="J8534" i="34"/>
  <c r="J8526" i="34"/>
  <c r="J8518" i="34"/>
  <c r="J8510" i="34"/>
  <c r="J8502" i="34"/>
  <c r="J8494" i="34"/>
  <c r="J8486" i="34"/>
  <c r="J8478" i="34"/>
  <c r="J8470" i="34"/>
  <c r="J8462" i="34"/>
  <c r="J8454" i="34"/>
  <c r="J8446" i="34"/>
  <c r="J8438" i="34"/>
  <c r="J8430" i="34"/>
  <c r="J8422" i="34"/>
  <c r="J8414" i="34"/>
  <c r="J8406" i="34"/>
  <c r="J8398" i="34"/>
  <c r="J8390" i="34"/>
  <c r="J8382" i="34"/>
  <c r="J8374" i="34"/>
  <c r="J8366" i="34"/>
  <c r="J8358" i="34"/>
  <c r="J8350" i="34"/>
  <c r="J8342" i="34"/>
  <c r="J8334" i="34"/>
  <c r="J8326" i="34"/>
  <c r="J8318" i="34"/>
  <c r="J8310" i="34"/>
  <c r="J8302" i="34"/>
  <c r="J8294" i="34"/>
  <c r="J8286" i="34"/>
  <c r="J8278" i="34"/>
  <c r="J8270" i="34"/>
  <c r="J8262" i="34"/>
  <c r="J8254" i="34"/>
  <c r="J8246" i="34"/>
  <c r="J8238" i="34"/>
  <c r="J8230" i="34"/>
  <c r="J8222" i="34"/>
  <c r="J8214" i="34"/>
  <c r="J8206" i="34"/>
  <c r="J8198" i="34"/>
  <c r="J8190" i="34"/>
  <c r="J8182" i="34"/>
  <c r="J8174" i="34"/>
  <c r="J8166" i="34"/>
  <c r="J8158" i="34"/>
  <c r="J8150" i="34"/>
  <c r="J8142" i="34"/>
  <c r="J8134" i="34"/>
  <c r="J8126" i="34"/>
  <c r="J8118" i="34"/>
  <c r="J8110" i="34"/>
  <c r="J8102" i="34"/>
  <c r="J8094" i="34"/>
  <c r="J8086" i="34"/>
  <c r="J8078" i="34"/>
  <c r="J8070" i="34"/>
  <c r="J8062" i="34"/>
  <c r="J8054" i="34"/>
  <c r="J8046" i="34"/>
  <c r="J8038" i="34"/>
  <c r="J8030" i="34"/>
  <c r="J8022" i="34"/>
  <c r="J8014" i="34"/>
  <c r="J8006" i="34"/>
  <c r="J7998" i="34"/>
  <c r="J7990" i="34"/>
  <c r="J7982" i="34"/>
  <c r="J7974" i="34"/>
  <c r="J7966" i="34"/>
  <c r="J7958" i="34"/>
  <c r="J7950" i="34"/>
  <c r="J7942" i="34"/>
  <c r="J7934" i="34"/>
  <c r="J7926" i="34"/>
  <c r="J7918" i="34"/>
  <c r="J7910" i="34"/>
  <c r="J7902" i="34"/>
  <c r="J7894" i="34"/>
  <c r="J7886" i="34"/>
  <c r="J7878" i="34"/>
  <c r="J7870" i="34"/>
  <c r="J7862" i="34"/>
  <c r="J7854" i="34"/>
  <c r="J7846" i="34"/>
  <c r="J7838" i="34"/>
  <c r="J7830" i="34"/>
  <c r="J7822" i="34"/>
  <c r="J7814" i="34"/>
  <c r="J7806" i="34"/>
  <c r="J7798" i="34"/>
  <c r="J7790" i="34"/>
  <c r="J7782" i="34"/>
  <c r="J7774" i="34"/>
  <c r="J7766" i="34"/>
  <c r="J7758" i="34"/>
  <c r="J7750" i="34"/>
  <c r="J7742" i="34"/>
  <c r="J7734" i="34"/>
  <c r="J7726" i="34"/>
  <c r="J7718" i="34"/>
  <c r="J7710" i="34"/>
  <c r="J7702" i="34"/>
  <c r="J7694" i="34"/>
  <c r="J7686" i="34"/>
  <c r="J7678" i="34"/>
  <c r="J7670" i="34"/>
  <c r="J13549" i="34"/>
  <c r="J13541" i="34"/>
  <c r="J13533" i="34"/>
  <c r="J13525" i="34"/>
  <c r="J13517" i="34"/>
  <c r="J13509" i="34"/>
  <c r="J13501" i="34"/>
  <c r="J13493" i="34"/>
  <c r="J13485" i="34"/>
  <c r="J13477" i="34"/>
  <c r="J13469" i="34"/>
  <c r="J13461" i="34"/>
  <c r="J13453" i="34"/>
  <c r="J13445" i="34"/>
  <c r="J13437" i="34"/>
  <c r="J13429" i="34"/>
  <c r="J13421" i="34"/>
  <c r="J13413" i="34"/>
  <c r="J13405" i="34"/>
  <c r="J13397" i="34"/>
  <c r="J13389" i="34"/>
  <c r="J13381" i="34"/>
  <c r="J13373" i="34"/>
  <c r="J13365" i="34"/>
  <c r="J13357" i="34"/>
  <c r="J13349" i="34"/>
  <c r="J13341" i="34"/>
  <c r="J13333" i="34"/>
  <c r="J13325" i="34"/>
  <c r="J13317" i="34"/>
  <c r="J13309" i="34"/>
  <c r="J13301" i="34"/>
  <c r="J13293" i="34"/>
  <c r="J13285" i="34"/>
  <c r="J13277" i="34"/>
  <c r="J13269" i="34"/>
  <c r="J13261" i="34"/>
  <c r="J13253" i="34"/>
  <c r="J13245" i="34"/>
  <c r="J13237" i="34"/>
  <c r="J13229" i="34"/>
  <c r="J13221" i="34"/>
  <c r="J13213" i="34"/>
  <c r="J13205" i="34"/>
  <c r="J13197" i="34"/>
  <c r="J13189" i="34"/>
  <c r="J13181" i="34"/>
  <c r="J13173" i="34"/>
  <c r="J13165" i="34"/>
  <c r="J13157" i="34"/>
  <c r="J13149" i="34"/>
  <c r="J13141" i="34"/>
  <c r="J13133" i="34"/>
  <c r="J13125" i="34"/>
  <c r="J13117" i="34"/>
  <c r="J13109" i="34"/>
  <c r="J13101" i="34"/>
  <c r="J13093" i="34"/>
  <c r="J13085" i="34"/>
  <c r="J13077" i="34"/>
  <c r="J13069" i="34"/>
  <c r="J13061" i="34"/>
  <c r="J13053" i="34"/>
  <c r="J13045" i="34"/>
  <c r="J13037" i="34"/>
  <c r="J13029" i="34"/>
  <c r="J13021" i="34"/>
  <c r="J13013" i="34"/>
  <c r="J13005" i="34"/>
  <c r="J12997" i="34"/>
  <c r="J12989" i="34"/>
  <c r="J12981" i="34"/>
  <c r="J12973" i="34"/>
  <c r="J12965" i="34"/>
  <c r="J12957" i="34"/>
  <c r="J12949" i="34"/>
  <c r="J12941" i="34"/>
  <c r="J12933" i="34"/>
  <c r="J12925" i="34"/>
  <c r="J12917" i="34"/>
  <c r="J12909" i="34"/>
  <c r="J12901" i="34"/>
  <c r="J12893" i="34"/>
  <c r="J12885" i="34"/>
  <c r="J12877" i="34"/>
  <c r="J12869" i="34"/>
  <c r="J12861" i="34"/>
  <c r="J12853" i="34"/>
  <c r="J12845" i="34"/>
  <c r="J12837" i="34"/>
  <c r="J12829" i="34"/>
  <c r="J12821" i="34"/>
  <c r="J12813" i="34"/>
  <c r="J12805" i="34"/>
  <c r="J12797" i="34"/>
  <c r="J12789" i="34"/>
  <c r="J12781" i="34"/>
  <c r="J12773" i="34"/>
  <c r="J12765" i="34"/>
  <c r="J12757" i="34"/>
  <c r="J12749" i="34"/>
  <c r="J12741" i="34"/>
  <c r="J12733" i="34"/>
  <c r="J12725" i="34"/>
  <c r="J12717" i="34"/>
  <c r="J12709" i="34"/>
  <c r="J12701" i="34"/>
  <c r="J12693" i="34"/>
  <c r="J12685" i="34"/>
  <c r="J12677" i="34"/>
  <c r="J12669" i="34"/>
  <c r="J12661" i="34"/>
  <c r="J12653" i="34"/>
  <c r="J12645" i="34"/>
  <c r="J12637" i="34"/>
  <c r="J12629" i="34"/>
  <c r="J12621" i="34"/>
  <c r="J12613" i="34"/>
  <c r="J12605" i="34"/>
  <c r="J12597" i="34"/>
  <c r="J12589" i="34"/>
  <c r="J12581" i="34"/>
  <c r="J12573" i="34"/>
  <c r="J12565" i="34"/>
  <c r="J12557" i="34"/>
  <c r="J12549" i="34"/>
  <c r="J12541" i="34"/>
  <c r="J12533" i="34"/>
  <c r="J12525" i="34"/>
  <c r="J12517" i="34"/>
  <c r="J12509" i="34"/>
  <c r="J12501" i="34"/>
  <c r="J12493" i="34"/>
  <c r="J12485" i="34"/>
  <c r="J12477" i="34"/>
  <c r="J12469" i="34"/>
  <c r="J12461" i="34"/>
  <c r="J12453" i="34"/>
  <c r="J12445" i="34"/>
  <c r="J12437" i="34"/>
  <c r="J12429" i="34"/>
  <c r="J12421" i="34"/>
  <c r="J12413" i="34"/>
  <c r="J12405" i="34"/>
  <c r="J12397" i="34"/>
  <c r="J12389" i="34"/>
  <c r="J12381" i="34"/>
  <c r="J12373" i="34"/>
  <c r="J12365" i="34"/>
  <c r="J12357" i="34"/>
  <c r="J12349" i="34"/>
  <c r="J12341" i="34"/>
  <c r="J12333" i="34"/>
  <c r="J12325" i="34"/>
  <c r="J12317" i="34"/>
  <c r="J12309" i="34"/>
  <c r="J12301" i="34"/>
  <c r="J12293" i="34"/>
  <c r="J12285" i="34"/>
  <c r="J12277" i="34"/>
  <c r="J12269" i="34"/>
  <c r="J12261" i="34"/>
  <c r="J12253" i="34"/>
  <c r="J12245" i="34"/>
  <c r="J12237" i="34"/>
  <c r="J12229" i="34"/>
  <c r="J12221" i="34"/>
  <c r="J12213" i="34"/>
  <c r="J12205" i="34"/>
  <c r="J12197" i="34"/>
  <c r="J12189" i="34"/>
  <c r="J12181" i="34"/>
  <c r="J12173" i="34"/>
  <c r="J12165" i="34"/>
  <c r="J12157" i="34"/>
  <c r="J12149" i="34"/>
  <c r="J12141" i="34"/>
  <c r="J12133" i="34"/>
  <c r="J12125" i="34"/>
  <c r="J12117" i="34"/>
  <c r="J12109" i="34"/>
  <c r="J12101" i="34"/>
  <c r="J12093" i="34"/>
  <c r="J12085" i="34"/>
  <c r="J12077" i="34"/>
  <c r="J12069" i="34"/>
  <c r="J12061" i="34"/>
  <c r="J12053" i="34"/>
  <c r="J12045" i="34"/>
  <c r="J12037" i="34"/>
  <c r="J12029" i="34"/>
  <c r="J12021" i="34"/>
  <c r="J12013" i="34"/>
  <c r="J12005" i="34"/>
  <c r="J11997" i="34"/>
  <c r="J11989" i="34"/>
  <c r="J11981" i="34"/>
  <c r="J11973" i="34"/>
  <c r="J11965" i="34"/>
  <c r="J11957" i="34"/>
  <c r="J11949" i="34"/>
  <c r="J11941" i="34"/>
  <c r="J11933" i="34"/>
  <c r="J11925" i="34"/>
  <c r="J11917" i="34"/>
  <c r="J11909" i="34"/>
  <c r="J11901" i="34"/>
  <c r="J11893" i="34"/>
  <c r="J11885" i="34"/>
  <c r="J11877" i="34"/>
  <c r="J11869" i="34"/>
  <c r="J11861" i="34"/>
  <c r="J11853" i="34"/>
  <c r="J11845" i="34"/>
  <c r="J11837" i="34"/>
  <c r="J11829" i="34"/>
  <c r="J11821" i="34"/>
  <c r="J11813" i="34"/>
  <c r="J11805" i="34"/>
  <c r="J11797" i="34"/>
  <c r="J11789" i="34"/>
  <c r="J11781" i="34"/>
  <c r="J11773" i="34"/>
  <c r="J11765" i="34"/>
  <c r="J11757" i="34"/>
  <c r="J11749" i="34"/>
  <c r="J11741" i="34"/>
  <c r="J11733" i="34"/>
  <c r="J11725" i="34"/>
  <c r="J11717" i="34"/>
  <c r="J11709" i="34"/>
  <c r="J11701" i="34"/>
  <c r="J11693" i="34"/>
  <c r="J11685" i="34"/>
  <c r="J11677" i="34"/>
  <c r="J11669" i="34"/>
  <c r="J11661" i="34"/>
  <c r="J11653" i="34"/>
  <c r="J11645" i="34"/>
  <c r="J11637" i="34"/>
  <c r="J11629" i="34"/>
  <c r="J11621" i="34"/>
  <c r="J11613" i="34"/>
  <c r="J11605" i="34"/>
  <c r="J11597" i="34"/>
  <c r="J11589" i="34"/>
  <c r="J11581" i="34"/>
  <c r="J11573" i="34"/>
  <c r="J11565" i="34"/>
  <c r="J11557" i="34"/>
  <c r="J11549" i="34"/>
  <c r="J11541" i="34"/>
  <c r="J11533" i="34"/>
  <c r="J11525" i="34"/>
  <c r="J11517" i="34"/>
  <c r="J11509" i="34"/>
  <c r="J11501" i="34"/>
  <c r="J11493" i="34"/>
  <c r="J11485" i="34"/>
  <c r="J11477" i="34"/>
  <c r="J11469" i="34"/>
  <c r="J11461" i="34"/>
  <c r="J11453" i="34"/>
  <c r="J11445" i="34"/>
  <c r="J11437" i="34"/>
  <c r="J11429" i="34"/>
  <c r="J11421" i="34"/>
  <c r="J11413" i="34"/>
  <c r="J11405" i="34"/>
  <c r="J11397" i="34"/>
  <c r="J11389" i="34"/>
  <c r="J11381" i="34"/>
  <c r="J11373" i="34"/>
  <c r="J11365" i="34"/>
  <c r="J11357" i="34"/>
  <c r="J11349" i="34"/>
  <c r="J11341" i="34"/>
  <c r="J11333" i="34"/>
  <c r="J11325" i="34"/>
  <c r="J11317" i="34"/>
  <c r="J11309" i="34"/>
  <c r="J11301" i="34"/>
  <c r="J11293" i="34"/>
  <c r="J11285" i="34"/>
  <c r="J11277" i="34"/>
  <c r="J11269" i="34"/>
  <c r="J11261" i="34"/>
  <c r="J11253" i="34"/>
  <c r="J11245" i="34"/>
  <c r="J11237" i="34"/>
  <c r="J11229" i="34"/>
  <c r="J11221" i="34"/>
  <c r="J11213" i="34"/>
  <c r="J11205" i="34"/>
  <c r="J11197" i="34"/>
  <c r="J11189" i="34"/>
  <c r="J11181" i="34"/>
  <c r="J11173" i="34"/>
  <c r="J11165" i="34"/>
  <c r="J11157" i="34"/>
  <c r="J11149" i="34"/>
  <c r="J11141" i="34"/>
  <c r="J11133" i="34"/>
  <c r="J11125" i="34"/>
  <c r="J11117" i="34"/>
  <c r="J11109" i="34"/>
  <c r="J11101" i="34"/>
  <c r="J11093" i="34"/>
  <c r="J11085" i="34"/>
  <c r="J11077" i="34"/>
  <c r="J11069" i="34"/>
  <c r="J11061" i="34"/>
  <c r="J11053" i="34"/>
  <c r="J11045" i="34"/>
  <c r="J11037" i="34"/>
  <c r="J11029" i="34"/>
  <c r="J11021" i="34"/>
  <c r="J11013" i="34"/>
  <c r="J11005" i="34"/>
  <c r="J10997" i="34"/>
  <c r="J10989" i="34"/>
  <c r="J10981" i="34"/>
  <c r="J10973" i="34"/>
  <c r="J10965" i="34"/>
  <c r="J10957" i="34"/>
  <c r="J10949" i="34"/>
  <c r="J10941" i="34"/>
  <c r="J10933" i="34"/>
  <c r="J10925" i="34"/>
  <c r="J10917" i="34"/>
  <c r="J10909" i="34"/>
  <c r="J10901" i="34"/>
  <c r="J10893" i="34"/>
  <c r="J10885" i="34"/>
  <c r="J10877" i="34"/>
  <c r="J10869" i="34"/>
  <c r="J10861" i="34"/>
  <c r="J10853" i="34"/>
  <c r="J10845" i="34"/>
  <c r="J10837" i="34"/>
  <c r="J10829" i="34"/>
  <c r="J10821" i="34"/>
  <c r="J10813" i="34"/>
  <c r="J10805" i="34"/>
  <c r="J10797" i="34"/>
  <c r="J10789" i="34"/>
  <c r="J10781" i="34"/>
  <c r="J10773" i="34"/>
  <c r="J10765" i="34"/>
  <c r="J10757" i="34"/>
  <c r="J10749" i="34"/>
  <c r="J10741" i="34"/>
  <c r="J10733" i="34"/>
  <c r="J10725" i="34"/>
  <c r="J10717" i="34"/>
  <c r="J10709" i="34"/>
  <c r="J10701" i="34"/>
  <c r="J10693" i="34"/>
  <c r="J10685" i="34"/>
  <c r="J10677" i="34"/>
  <c r="J10669" i="34"/>
  <c r="J10661" i="34"/>
  <c r="J10653" i="34"/>
  <c r="J10645" i="34"/>
  <c r="J10637" i="34"/>
  <c r="J10629" i="34"/>
  <c r="J10621" i="34"/>
  <c r="J10613" i="34"/>
  <c r="J10605" i="34"/>
  <c r="J10597" i="34"/>
  <c r="J10589" i="34"/>
  <c r="J10581" i="34"/>
  <c r="J10573" i="34"/>
  <c r="J10565" i="34"/>
  <c r="J10557" i="34"/>
  <c r="J10549" i="34"/>
  <c r="J10541" i="34"/>
  <c r="J10533" i="34"/>
  <c r="J10525" i="34"/>
  <c r="J10517" i="34"/>
  <c r="J10509" i="34"/>
  <c r="J10501" i="34"/>
  <c r="J10493" i="34"/>
  <c r="J10485" i="34"/>
  <c r="J10477" i="34"/>
  <c r="J10469" i="34"/>
  <c r="J10461" i="34"/>
  <c r="J10453" i="34"/>
  <c r="J10445" i="34"/>
  <c r="J10437" i="34"/>
  <c r="J10429" i="34"/>
  <c r="J10421" i="34"/>
  <c r="J10413" i="34"/>
  <c r="J10405" i="34"/>
  <c r="J10397" i="34"/>
  <c r="J10389" i="34"/>
  <c r="J10381" i="34"/>
  <c r="J10373" i="34"/>
  <c r="J10365" i="34"/>
  <c r="J10357" i="34"/>
  <c r="J10349" i="34"/>
  <c r="J10341" i="34"/>
  <c r="J10333" i="34"/>
  <c r="J10325" i="34"/>
  <c r="J10317" i="34"/>
  <c r="J10309" i="34"/>
  <c r="J10301" i="34"/>
  <c r="J10293" i="34"/>
  <c r="J10285" i="34"/>
  <c r="J10277" i="34"/>
  <c r="J10269" i="34"/>
  <c r="J10261" i="34"/>
  <c r="J10253" i="34"/>
  <c r="J10245" i="34"/>
  <c r="J10237" i="34"/>
  <c r="J10229" i="34"/>
  <c r="J10221" i="34"/>
  <c r="J10213" i="34"/>
  <c r="J10205" i="34"/>
  <c r="J10197" i="34"/>
  <c r="J10189" i="34"/>
  <c r="J10181" i="34"/>
  <c r="J10173" i="34"/>
  <c r="J10165" i="34"/>
  <c r="J10157" i="34"/>
  <c r="J10149" i="34"/>
  <c r="J10141" i="34"/>
  <c r="J10133" i="34"/>
  <c r="J10125" i="34"/>
  <c r="J10117" i="34"/>
  <c r="J10109" i="34"/>
  <c r="J10101" i="34"/>
  <c r="J10093" i="34"/>
  <c r="J10085" i="34"/>
  <c r="J10077" i="34"/>
  <c r="J10069" i="34"/>
  <c r="J10061" i="34"/>
  <c r="J10053" i="34"/>
  <c r="J10045" i="34"/>
  <c r="J10037" i="34"/>
  <c r="J10029" i="34"/>
  <c r="J10021" i="34"/>
  <c r="J10013" i="34"/>
  <c r="J10005" i="34"/>
  <c r="J9997" i="34"/>
  <c r="J9989" i="34"/>
  <c r="J9981" i="34"/>
  <c r="J9973" i="34"/>
  <c r="J9965" i="34"/>
  <c r="J9957" i="34"/>
  <c r="J9949" i="34"/>
  <c r="J9941" i="34"/>
  <c r="J9933" i="34"/>
  <c r="J9925" i="34"/>
  <c r="J9917" i="34"/>
  <c r="J9909" i="34"/>
  <c r="J9901" i="34"/>
  <c r="J9893" i="34"/>
  <c r="J9885" i="34"/>
  <c r="J9877" i="34"/>
  <c r="J9869" i="34"/>
  <c r="J9861" i="34"/>
  <c r="J9853" i="34"/>
  <c r="J9845" i="34"/>
  <c r="J9837" i="34"/>
  <c r="J9829" i="34"/>
  <c r="J9821" i="34"/>
  <c r="J9813" i="34"/>
  <c r="J9805" i="34"/>
  <c r="J9797" i="34"/>
  <c r="J9789" i="34"/>
  <c r="J9781" i="34"/>
  <c r="J9773" i="34"/>
  <c r="J9765" i="34"/>
  <c r="J9757" i="34"/>
  <c r="J9749" i="34"/>
  <c r="J9741" i="34"/>
  <c r="J9733" i="34"/>
  <c r="J9725" i="34"/>
  <c r="J9717" i="34"/>
  <c r="J9709" i="34"/>
  <c r="J9701" i="34"/>
  <c r="J9693" i="34"/>
  <c r="J9685" i="34"/>
  <c r="J9677" i="34"/>
  <c r="J9669" i="34"/>
  <c r="J9661" i="34"/>
  <c r="J9653" i="34"/>
  <c r="J9645" i="34"/>
  <c r="J9637" i="34"/>
  <c r="J9629" i="34"/>
  <c r="J9621" i="34"/>
  <c r="J9613" i="34"/>
  <c r="J9605" i="34"/>
  <c r="J9597" i="34"/>
  <c r="J9589" i="34"/>
  <c r="J9581" i="34"/>
  <c r="J9573" i="34"/>
  <c r="J9565" i="34"/>
  <c r="J9557" i="34"/>
  <c r="J9549" i="34"/>
  <c r="J9541" i="34"/>
  <c r="J9533" i="34"/>
  <c r="J9525" i="34"/>
  <c r="J9517" i="34"/>
  <c r="J9509" i="34"/>
  <c r="J9501" i="34"/>
  <c r="J9493" i="34"/>
  <c r="J9485" i="34"/>
  <c r="J9477" i="34"/>
  <c r="J9469" i="34"/>
  <c r="J9461" i="34"/>
  <c r="J9453" i="34"/>
  <c r="J9445" i="34"/>
  <c r="J9437" i="34"/>
  <c r="J9429" i="34"/>
  <c r="J9421" i="34"/>
  <c r="J9413" i="34"/>
  <c r="J9405" i="34"/>
  <c r="J9397" i="34"/>
  <c r="J9389" i="34"/>
  <c r="J9381" i="34"/>
  <c r="J9373" i="34"/>
  <c r="J9365" i="34"/>
  <c r="J9357" i="34"/>
  <c r="J9349" i="34"/>
  <c r="J9341" i="34"/>
  <c r="J9333" i="34"/>
  <c r="J9325" i="34"/>
  <c r="J9317" i="34"/>
  <c r="J9309" i="34"/>
  <c r="J9301" i="34"/>
  <c r="J9293" i="34"/>
  <c r="J9285" i="34"/>
  <c r="J9277" i="34"/>
  <c r="J9269" i="34"/>
  <c r="J9261" i="34"/>
  <c r="J9253" i="34"/>
  <c r="J9245" i="34"/>
  <c r="J9237" i="34"/>
  <c r="J9229" i="34"/>
  <c r="J9221" i="34"/>
  <c r="J9213" i="34"/>
  <c r="J9205" i="34"/>
  <c r="J9197" i="34"/>
  <c r="J9189" i="34"/>
  <c r="J9181" i="34"/>
  <c r="J9173" i="34"/>
  <c r="J9165" i="34"/>
  <c r="J9157" i="34"/>
  <c r="J9149" i="34"/>
  <c r="J9141" i="34"/>
  <c r="J9133" i="34"/>
  <c r="J9125" i="34"/>
  <c r="J9117" i="34"/>
  <c r="J9109" i="34"/>
  <c r="J9101" i="34"/>
  <c r="J9093" i="34"/>
  <c r="J9085" i="34"/>
  <c r="J9077" i="34"/>
  <c r="J9069" i="34"/>
  <c r="J9061" i="34"/>
  <c r="J9053" i="34"/>
  <c r="J9045" i="34"/>
  <c r="J9037" i="34"/>
  <c r="J9029" i="34"/>
  <c r="J9021" i="34"/>
  <c r="J9013" i="34"/>
  <c r="J9005" i="34"/>
  <c r="J8997" i="34"/>
  <c r="J8989" i="34"/>
  <c r="J8981" i="34"/>
  <c r="J8973" i="34"/>
  <c r="J8965" i="34"/>
  <c r="J8957" i="34"/>
  <c r="J8949" i="34"/>
  <c r="J8941" i="34"/>
  <c r="J8933" i="34"/>
  <c r="J8925" i="34"/>
  <c r="J8917" i="34"/>
  <c r="J8909" i="34"/>
  <c r="J8901" i="34"/>
  <c r="J8893" i="34"/>
  <c r="J8885" i="34"/>
  <c r="J8877" i="34"/>
  <c r="J8869" i="34"/>
  <c r="J8861" i="34"/>
  <c r="J8853" i="34"/>
  <c r="J8845" i="34"/>
  <c r="J8837" i="34"/>
  <c r="J8829" i="34"/>
  <c r="J8821" i="34"/>
  <c r="J8813" i="34"/>
  <c r="J8805" i="34"/>
  <c r="J8797" i="34"/>
  <c r="J8789" i="34"/>
  <c r="J8781" i="34"/>
  <c r="J8773" i="34"/>
  <c r="J8765" i="34"/>
  <c r="J8757" i="34"/>
  <c r="J8749" i="34"/>
  <c r="J8741" i="34"/>
  <c r="J8733" i="34"/>
  <c r="J8725" i="34"/>
  <c r="J8717" i="34"/>
  <c r="J8709" i="34"/>
  <c r="J8701" i="34"/>
  <c r="J8693" i="34"/>
  <c r="J8685" i="34"/>
  <c r="J8677" i="34"/>
  <c r="J8669" i="34"/>
  <c r="J8661" i="34"/>
  <c r="J8653" i="34"/>
  <c r="J8645" i="34"/>
  <c r="J8637" i="34"/>
  <c r="J8629" i="34"/>
  <c r="J8621" i="34"/>
  <c r="J8613" i="34"/>
  <c r="J8605" i="34"/>
  <c r="J8597" i="34"/>
  <c r="J8589" i="34"/>
  <c r="J8581" i="34"/>
  <c r="J8573" i="34"/>
  <c r="J8565" i="34"/>
  <c r="J8557" i="34"/>
  <c r="J8549" i="34"/>
  <c r="J8541" i="34"/>
  <c r="J8533" i="34"/>
  <c r="J8525" i="34"/>
  <c r="J8517" i="34"/>
  <c r="J8509" i="34"/>
  <c r="J8501" i="34"/>
  <c r="J8493" i="34"/>
  <c r="J8485" i="34"/>
  <c r="J8477" i="34"/>
  <c r="J8469" i="34"/>
  <c r="J8461" i="34"/>
  <c r="J8453" i="34"/>
  <c r="J8445" i="34"/>
  <c r="J8437" i="34"/>
  <c r="J8429" i="34"/>
  <c r="J8421" i="34"/>
  <c r="J8413" i="34"/>
  <c r="J8405" i="34"/>
  <c r="J8397" i="34"/>
  <c r="J8389" i="34"/>
  <c r="J8381" i="34"/>
  <c r="J8373" i="34"/>
  <c r="J8365" i="34"/>
  <c r="J8357" i="34"/>
  <c r="J8349" i="34"/>
  <c r="J8341" i="34"/>
  <c r="J8333" i="34"/>
  <c r="J8325" i="34"/>
  <c r="J8317" i="34"/>
  <c r="J8309" i="34"/>
  <c r="J8301" i="34"/>
  <c r="J8293" i="34"/>
  <c r="J8285" i="34"/>
  <c r="J8277" i="34"/>
  <c r="J8269" i="34"/>
  <c r="J8261" i="34"/>
  <c r="J8253" i="34"/>
  <c r="J8245" i="34"/>
  <c r="J8237" i="34"/>
  <c r="J8229" i="34"/>
  <c r="J8221" i="34"/>
  <c r="J8213" i="34"/>
  <c r="J8205" i="34"/>
  <c r="J8197" i="34"/>
  <c r="J8189" i="34"/>
  <c r="J8181" i="34"/>
  <c r="J8173" i="34"/>
  <c r="J8165" i="34"/>
  <c r="J8157" i="34"/>
  <c r="J8149" i="34"/>
  <c r="J13004" i="34"/>
  <c r="J12996" i="34"/>
  <c r="J12988" i="34"/>
  <c r="J12980" i="34"/>
  <c r="J12972" i="34"/>
  <c r="J12964" i="34"/>
  <c r="J12956" i="34"/>
  <c r="J12948" i="34"/>
  <c r="J12940" i="34"/>
  <c r="J12932" i="34"/>
  <c r="J12924" i="34"/>
  <c r="J12916" i="34"/>
  <c r="J12908" i="34"/>
  <c r="J12900" i="34"/>
  <c r="J12892" i="34"/>
  <c r="J12884" i="34"/>
  <c r="J12876" i="34"/>
  <c r="J12868" i="34"/>
  <c r="J12860" i="34"/>
  <c r="J12852" i="34"/>
  <c r="J12844" i="34"/>
  <c r="J12836" i="34"/>
  <c r="J12828" i="34"/>
  <c r="J12820" i="34"/>
  <c r="J12812" i="34"/>
  <c r="J12804" i="34"/>
  <c r="J12796" i="34"/>
  <c r="J12788" i="34"/>
  <c r="J12780" i="34"/>
  <c r="J12772" i="34"/>
  <c r="J12764" i="34"/>
  <c r="J12756" i="34"/>
  <c r="J12748" i="34"/>
  <c r="J12740" i="34"/>
  <c r="J12732" i="34"/>
  <c r="J12724" i="34"/>
  <c r="J12716" i="34"/>
  <c r="J12708" i="34"/>
  <c r="J12700" i="34"/>
  <c r="J12692" i="34"/>
  <c r="J12684" i="34"/>
  <c r="J12676" i="34"/>
  <c r="J12668" i="34"/>
  <c r="J12660" i="34"/>
  <c r="J12652" i="34"/>
  <c r="J12644" i="34"/>
  <c r="J12636" i="34"/>
  <c r="J12628" i="34"/>
  <c r="J12620" i="34"/>
  <c r="J12612" i="34"/>
  <c r="J12604" i="34"/>
  <c r="J12596" i="34"/>
  <c r="J12588" i="34"/>
  <c r="J12580" i="34"/>
  <c r="J12572" i="34"/>
  <c r="J12564" i="34"/>
  <c r="J12556" i="34"/>
  <c r="J12548" i="34"/>
  <c r="J12540" i="34"/>
  <c r="J12532" i="34"/>
  <c r="J12524" i="34"/>
  <c r="J12516" i="34"/>
  <c r="J12508" i="34"/>
  <c r="J12500" i="34"/>
  <c r="J12492" i="34"/>
  <c r="J12484" i="34"/>
  <c r="J12476" i="34"/>
  <c r="J12468" i="34"/>
  <c r="J12460" i="34"/>
  <c r="J12452" i="34"/>
  <c r="J12444" i="34"/>
  <c r="J12436" i="34"/>
  <c r="J12428" i="34"/>
  <c r="J12420" i="34"/>
  <c r="J12412" i="34"/>
  <c r="J12404" i="34"/>
  <c r="J12396" i="34"/>
  <c r="J12388" i="34"/>
  <c r="J12380" i="34"/>
  <c r="J12372" i="34"/>
  <c r="J12364" i="34"/>
  <c r="J12356" i="34"/>
  <c r="J12348" i="34"/>
  <c r="J12340" i="34"/>
  <c r="J12332" i="34"/>
  <c r="J12324" i="34"/>
  <c r="J12316" i="34"/>
  <c r="J12308" i="34"/>
  <c r="J12300" i="34"/>
  <c r="J12292" i="34"/>
  <c r="J12284" i="34"/>
  <c r="J12276" i="34"/>
  <c r="J12268" i="34"/>
  <c r="J12260" i="34"/>
  <c r="J12252" i="34"/>
  <c r="J12244" i="34"/>
  <c r="J12236" i="34"/>
  <c r="J12228" i="34"/>
  <c r="J12220" i="34"/>
  <c r="J12212" i="34"/>
  <c r="J12204" i="34"/>
  <c r="J12196" i="34"/>
  <c r="J12188" i="34"/>
  <c r="J12180" i="34"/>
  <c r="J12172" i="34"/>
  <c r="J12164" i="34"/>
  <c r="J12156" i="34"/>
  <c r="J12148" i="34"/>
  <c r="J12140" i="34"/>
  <c r="J12132" i="34"/>
  <c r="J12124" i="34"/>
  <c r="J12116" i="34"/>
  <c r="J12108" i="34"/>
  <c r="J12100" i="34"/>
  <c r="J12092" i="34"/>
  <c r="J12084" i="34"/>
  <c r="J12076" i="34"/>
  <c r="J12068" i="34"/>
  <c r="J12060" i="34"/>
  <c r="J12052" i="34"/>
  <c r="J12044" i="34"/>
  <c r="J12036" i="34"/>
  <c r="J12028" i="34"/>
  <c r="J12020" i="34"/>
  <c r="J12012" i="34"/>
  <c r="J12004" i="34"/>
  <c r="J11996" i="34"/>
  <c r="J11988" i="34"/>
  <c r="J11980" i="34"/>
  <c r="J11972" i="34"/>
  <c r="J11964" i="34"/>
  <c r="J11956" i="34"/>
  <c r="J11948" i="34"/>
  <c r="J11940" i="34"/>
  <c r="J11932" i="34"/>
  <c r="J11924" i="34"/>
  <c r="J11916" i="34"/>
  <c r="J11908" i="34"/>
  <c r="J11900" i="34"/>
  <c r="J11892" i="34"/>
  <c r="J11884" i="34"/>
  <c r="J11876" i="34"/>
  <c r="J11868" i="34"/>
  <c r="J11860" i="34"/>
  <c r="J11852" i="34"/>
  <c r="J11844" i="34"/>
  <c r="J11836" i="34"/>
  <c r="J11828" i="34"/>
  <c r="J11820" i="34"/>
  <c r="J11812" i="34"/>
  <c r="J11804" i="34"/>
  <c r="J11796" i="34"/>
  <c r="J11788" i="34"/>
  <c r="J11780" i="34"/>
  <c r="J11772" i="34"/>
  <c r="J11764" i="34"/>
  <c r="J11756" i="34"/>
  <c r="J11748" i="34"/>
  <c r="J11740" i="34"/>
  <c r="J11732" i="34"/>
  <c r="J11724" i="34"/>
  <c r="J11716" i="34"/>
  <c r="J11708" i="34"/>
  <c r="J11700" i="34"/>
  <c r="J11692" i="34"/>
  <c r="J11684" i="34"/>
  <c r="J11676" i="34"/>
  <c r="J11668" i="34"/>
  <c r="J11660" i="34"/>
  <c r="J11652" i="34"/>
  <c r="J11644" i="34"/>
  <c r="J11636" i="34"/>
  <c r="J11628" i="34"/>
  <c r="J11620" i="34"/>
  <c r="J11612" i="34"/>
  <c r="J11604" i="34"/>
  <c r="J11596" i="34"/>
  <c r="J11588" i="34"/>
  <c r="J11580" i="34"/>
  <c r="J11572" i="34"/>
  <c r="J11564" i="34"/>
  <c r="J11556" i="34"/>
  <c r="J11548" i="34"/>
  <c r="J11540" i="34"/>
  <c r="J11532" i="34"/>
  <c r="J11524" i="34"/>
  <c r="J11516" i="34"/>
  <c r="J11508" i="34"/>
  <c r="J11500" i="34"/>
  <c r="J11492" i="34"/>
  <c r="J11484" i="34"/>
  <c r="J11476" i="34"/>
  <c r="J11468" i="34"/>
  <c r="J11460" i="34"/>
  <c r="J11452" i="34"/>
  <c r="J11444" i="34"/>
  <c r="J11436" i="34"/>
  <c r="J11428" i="34"/>
  <c r="J11420" i="34"/>
  <c r="J11412" i="34"/>
  <c r="J11404" i="34"/>
  <c r="J11396" i="34"/>
  <c r="J11388" i="34"/>
  <c r="J11380" i="34"/>
  <c r="J11372" i="34"/>
  <c r="J11364" i="34"/>
  <c r="J11356" i="34"/>
  <c r="J11348" i="34"/>
  <c r="J11340" i="34"/>
  <c r="J11332" i="34"/>
  <c r="J11324" i="34"/>
  <c r="J11316" i="34"/>
  <c r="J11308" i="34"/>
  <c r="J11300" i="34"/>
  <c r="J11292" i="34"/>
  <c r="J11284" i="34"/>
  <c r="J11276" i="34"/>
  <c r="J11268" i="34"/>
  <c r="J11260" i="34"/>
  <c r="J11252" i="34"/>
  <c r="J11244" i="34"/>
  <c r="J11236" i="34"/>
  <c r="J11228" i="34"/>
  <c r="J11220" i="34"/>
  <c r="J11212" i="34"/>
  <c r="J11204" i="34"/>
  <c r="J11196" i="34"/>
  <c r="J11188" i="34"/>
  <c r="J11180" i="34"/>
  <c r="J11172" i="34"/>
  <c r="J11164" i="34"/>
  <c r="J11156" i="34"/>
  <c r="J11148" i="34"/>
  <c r="J11140" i="34"/>
  <c r="J11132" i="34"/>
  <c r="J11124" i="34"/>
  <c r="J11116" i="34"/>
  <c r="J11108" i="34"/>
  <c r="J11100" i="34"/>
  <c r="J11092" i="34"/>
  <c r="J11084" i="34"/>
  <c r="J11076" i="34"/>
  <c r="J11068" i="34"/>
  <c r="J11060" i="34"/>
  <c r="J11052" i="34"/>
  <c r="J11044" i="34"/>
  <c r="J11036" i="34"/>
  <c r="J11028" i="34"/>
  <c r="J11020" i="34"/>
  <c r="J11012" i="34"/>
  <c r="J11004" i="34"/>
  <c r="J10996" i="34"/>
  <c r="J10988" i="34"/>
  <c r="J10980" i="34"/>
  <c r="J10972" i="34"/>
  <c r="J10964" i="34"/>
  <c r="J10956" i="34"/>
  <c r="J10948" i="34"/>
  <c r="J10940" i="34"/>
  <c r="J10932" i="34"/>
  <c r="J10924" i="34"/>
  <c r="J10916" i="34"/>
  <c r="J10908" i="34"/>
  <c r="J10900" i="34"/>
  <c r="J10892" i="34"/>
  <c r="J10884" i="34"/>
  <c r="J10876" i="34"/>
  <c r="J10868" i="34"/>
  <c r="J10860" i="34"/>
  <c r="J10852" i="34"/>
  <c r="J10844" i="34"/>
  <c r="J10836" i="34"/>
  <c r="J10828" i="34"/>
  <c r="J10820" i="34"/>
  <c r="J10812" i="34"/>
  <c r="J10804" i="34"/>
  <c r="J10796" i="34"/>
  <c r="J10788" i="34"/>
  <c r="J10780" i="34"/>
  <c r="J10772" i="34"/>
  <c r="J10764" i="34"/>
  <c r="J10756" i="34"/>
  <c r="J10748" i="34"/>
  <c r="J10740" i="34"/>
  <c r="J10732" i="34"/>
  <c r="J10724" i="34"/>
  <c r="J10716" i="34"/>
  <c r="J10708" i="34"/>
  <c r="J10700" i="34"/>
  <c r="J10692" i="34"/>
  <c r="J10684" i="34"/>
  <c r="J10676" i="34"/>
  <c r="J10668" i="34"/>
  <c r="J10660" i="34"/>
  <c r="J10652" i="34"/>
  <c r="J10644" i="34"/>
  <c r="J10636" i="34"/>
  <c r="J10628" i="34"/>
  <c r="J10620" i="34"/>
  <c r="J10612" i="34"/>
  <c r="J10604" i="34"/>
  <c r="J10596" i="34"/>
  <c r="J10588" i="34"/>
  <c r="J10580" i="34"/>
  <c r="J10572" i="34"/>
  <c r="J10564" i="34"/>
  <c r="J10556" i="34"/>
  <c r="J10548" i="34"/>
  <c r="J10540" i="34"/>
  <c r="J10532" i="34"/>
  <c r="J10524" i="34"/>
  <c r="J10516" i="34"/>
  <c r="J10508" i="34"/>
  <c r="J10500" i="34"/>
  <c r="J10492" i="34"/>
  <c r="J10484" i="34"/>
  <c r="J10476" i="34"/>
  <c r="J10468" i="34"/>
  <c r="J10460" i="34"/>
  <c r="J10452" i="34"/>
  <c r="J10444" i="34"/>
  <c r="J10436" i="34"/>
  <c r="J10428" i="34"/>
  <c r="J10420" i="34"/>
  <c r="J10412" i="34"/>
  <c r="J10404" i="34"/>
  <c r="J10396" i="34"/>
  <c r="J10388" i="34"/>
  <c r="J10380" i="34"/>
  <c r="J10372" i="34"/>
  <c r="J10364" i="34"/>
  <c r="J10356" i="34"/>
  <c r="J10348" i="34"/>
  <c r="J10340" i="34"/>
  <c r="J10332" i="34"/>
  <c r="J10324" i="34"/>
  <c r="J10316" i="34"/>
  <c r="J10308" i="34"/>
  <c r="J10300" i="34"/>
  <c r="J10292" i="34"/>
  <c r="J10284" i="34"/>
  <c r="J10276" i="34"/>
  <c r="J10268" i="34"/>
  <c r="J10260" i="34"/>
  <c r="J10252" i="34"/>
  <c r="J10244" i="34"/>
  <c r="J10236" i="34"/>
  <c r="J10228" i="34"/>
  <c r="J10220" i="34"/>
  <c r="J10212" i="34"/>
  <c r="J10204" i="34"/>
  <c r="J10196" i="34"/>
  <c r="J10188" i="34"/>
  <c r="J10180" i="34"/>
  <c r="J10172" i="34"/>
  <c r="J10164" i="34"/>
  <c r="J10156" i="34"/>
  <c r="J10148" i="34"/>
  <c r="J10140" i="34"/>
  <c r="J10132" i="34"/>
  <c r="J10124" i="34"/>
  <c r="J10116" i="34"/>
  <c r="J10108" i="34"/>
  <c r="J10100" i="34"/>
  <c r="J10092" i="34"/>
  <c r="J10084" i="34"/>
  <c r="J10076" i="34"/>
  <c r="J10068" i="34"/>
  <c r="J10060" i="34"/>
  <c r="J10052" i="34"/>
  <c r="J10044" i="34"/>
  <c r="J10036" i="34"/>
  <c r="J10028" i="34"/>
  <c r="J10020" i="34"/>
  <c r="J10012" i="34"/>
  <c r="J10004" i="34"/>
  <c r="J9996" i="34"/>
  <c r="J9988" i="34"/>
  <c r="J9980" i="34"/>
  <c r="J9972" i="34"/>
  <c r="J9964" i="34"/>
  <c r="J9956" i="34"/>
  <c r="J9948" i="34"/>
  <c r="J9940" i="34"/>
  <c r="J9932" i="34"/>
  <c r="J9924" i="34"/>
  <c r="J9916" i="34"/>
  <c r="J9908" i="34"/>
  <c r="J9900" i="34"/>
  <c r="J9892" i="34"/>
  <c r="J9884" i="34"/>
  <c r="J9876" i="34"/>
  <c r="J9868" i="34"/>
  <c r="J9860" i="34"/>
  <c r="J9852" i="34"/>
  <c r="J9844" i="34"/>
  <c r="J9836" i="34"/>
  <c r="J9828" i="34"/>
  <c r="J9820" i="34"/>
  <c r="J9812" i="34"/>
  <c r="J9804" i="34"/>
  <c r="J9796" i="34"/>
  <c r="J9788" i="34"/>
  <c r="J9780" i="34"/>
  <c r="J9772" i="34"/>
  <c r="J9764" i="34"/>
  <c r="J9756" i="34"/>
  <c r="J9748" i="34"/>
  <c r="J9740" i="34"/>
  <c r="J9732" i="34"/>
  <c r="J9724" i="34"/>
  <c r="J9716" i="34"/>
  <c r="J9708" i="34"/>
  <c r="J9700" i="34"/>
  <c r="J9692" i="34"/>
  <c r="J9684" i="34"/>
  <c r="J9676" i="34"/>
  <c r="J9668" i="34"/>
  <c r="J9660" i="34"/>
  <c r="J9652" i="34"/>
  <c r="J9644" i="34"/>
  <c r="J9636" i="34"/>
  <c r="J9628" i="34"/>
  <c r="J9620" i="34"/>
  <c r="J9612" i="34"/>
  <c r="J9604" i="34"/>
  <c r="J9596" i="34"/>
  <c r="J9588" i="34"/>
  <c r="J9580" i="34"/>
  <c r="J9572" i="34"/>
  <c r="J9564" i="34"/>
  <c r="J9556" i="34"/>
  <c r="J9548" i="34"/>
  <c r="J9540" i="34"/>
  <c r="J9532" i="34"/>
  <c r="J9524" i="34"/>
  <c r="J9516" i="34"/>
  <c r="J9508" i="34"/>
  <c r="J9500" i="34"/>
  <c r="J9492" i="34"/>
  <c r="J9484" i="34"/>
  <c r="J9476" i="34"/>
  <c r="J9468" i="34"/>
  <c r="J9460" i="34"/>
  <c r="J9452" i="34"/>
  <c r="J9444" i="34"/>
  <c r="J9436" i="34"/>
  <c r="J9428" i="34"/>
  <c r="J9420" i="34"/>
  <c r="J9412" i="34"/>
  <c r="J9404" i="34"/>
  <c r="J9396" i="34"/>
  <c r="J9388" i="34"/>
  <c r="J9380" i="34"/>
  <c r="J9372" i="34"/>
  <c r="J9364" i="34"/>
  <c r="J9356" i="34"/>
  <c r="J9348" i="34"/>
  <c r="J9340" i="34"/>
  <c r="J9332" i="34"/>
  <c r="J9324" i="34"/>
  <c r="J9316" i="34"/>
  <c r="J9308" i="34"/>
  <c r="J9300" i="34"/>
  <c r="J9292" i="34"/>
  <c r="J9284" i="34"/>
  <c r="J9276" i="34"/>
  <c r="J9268" i="34"/>
  <c r="J9260" i="34"/>
  <c r="J9252" i="34"/>
  <c r="J9244" i="34"/>
  <c r="J9236" i="34"/>
  <c r="J9228" i="34"/>
  <c r="J9220" i="34"/>
  <c r="J9212" i="34"/>
  <c r="J9204" i="34"/>
  <c r="J9196" i="34"/>
  <c r="J9188" i="34"/>
  <c r="J9180" i="34"/>
  <c r="J9172" i="34"/>
  <c r="J9164" i="34"/>
  <c r="J9156" i="34"/>
  <c r="J9148" i="34"/>
  <c r="J9140" i="34"/>
  <c r="J9132" i="34"/>
  <c r="J9124" i="34"/>
  <c r="J9116" i="34"/>
  <c r="J9108" i="34"/>
  <c r="J9100" i="34"/>
  <c r="J9092" i="34"/>
  <c r="J9084" i="34"/>
  <c r="J9076" i="34"/>
  <c r="J9068" i="34"/>
  <c r="J9060" i="34"/>
  <c r="J9052" i="34"/>
  <c r="J9044" i="34"/>
  <c r="J9036" i="34"/>
  <c r="J9028" i="34"/>
  <c r="J9020" i="34"/>
  <c r="J9012" i="34"/>
  <c r="J9004" i="34"/>
  <c r="J8996" i="34"/>
  <c r="J8988" i="34"/>
  <c r="J8980" i="34"/>
  <c r="J8972" i="34"/>
  <c r="J8964" i="34"/>
  <c r="J8956" i="34"/>
  <c r="J8948" i="34"/>
  <c r="J8940" i="34"/>
  <c r="J8932" i="34"/>
  <c r="J8924" i="34"/>
  <c r="J8916" i="34"/>
  <c r="J8908" i="34"/>
  <c r="J8900" i="34"/>
  <c r="J8892" i="34"/>
  <c r="J8884" i="34"/>
  <c r="J8876" i="34"/>
  <c r="J8868" i="34"/>
  <c r="J8860" i="34"/>
  <c r="J8852" i="34"/>
  <c r="J8844" i="34"/>
  <c r="J8836" i="34"/>
  <c r="J8828" i="34"/>
  <c r="J8820" i="34"/>
  <c r="J8812" i="34"/>
  <c r="J8804" i="34"/>
  <c r="J8796" i="34"/>
  <c r="J8788" i="34"/>
  <c r="J8780" i="34"/>
  <c r="J8772" i="34"/>
  <c r="J8764" i="34"/>
  <c r="J8756" i="34"/>
  <c r="J8748" i="34"/>
  <c r="J8740" i="34"/>
  <c r="J8732" i="34"/>
  <c r="J8724" i="34"/>
  <c r="J8716" i="34"/>
  <c r="J8708" i="34"/>
  <c r="J8700" i="34"/>
  <c r="J8692" i="34"/>
  <c r="J8684" i="34"/>
  <c r="J8676" i="34"/>
  <c r="J8668" i="34"/>
  <c r="J8660" i="34"/>
  <c r="J8652" i="34"/>
  <c r="J8644" i="34"/>
  <c r="J8636" i="34"/>
  <c r="J8628" i="34"/>
  <c r="J8620" i="34"/>
  <c r="J8612" i="34"/>
  <c r="J8604" i="34"/>
  <c r="J8596" i="34"/>
  <c r="J8588" i="34"/>
  <c r="J8580" i="34"/>
  <c r="J8572" i="34"/>
  <c r="J8564" i="34"/>
  <c r="J8556" i="34"/>
  <c r="J8548" i="34"/>
  <c r="J8540" i="34"/>
  <c r="J8532" i="34"/>
  <c r="J8524" i="34"/>
  <c r="J8516" i="34"/>
  <c r="J8508" i="34"/>
  <c r="J8500" i="34"/>
  <c r="J8492" i="34"/>
  <c r="J8484" i="34"/>
  <c r="J8476" i="34"/>
  <c r="J8468" i="34"/>
  <c r="J8460" i="34"/>
  <c r="J8452" i="34"/>
  <c r="J8444" i="34"/>
  <c r="J8436" i="34"/>
  <c r="J8428" i="34"/>
  <c r="J8420" i="34"/>
  <c r="J8412" i="34"/>
  <c r="J8404" i="34"/>
  <c r="J8396" i="34"/>
  <c r="J8388" i="34"/>
  <c r="J8380" i="34"/>
  <c r="J8372" i="34"/>
  <c r="J8364" i="34"/>
  <c r="J8356" i="34"/>
  <c r="J8348" i="34"/>
  <c r="J8340" i="34"/>
  <c r="J8332" i="34"/>
  <c r="J8324" i="34"/>
  <c r="J8316" i="34"/>
  <c r="J8308" i="34"/>
  <c r="J8300" i="34"/>
  <c r="J8292" i="34"/>
  <c r="J8284" i="34"/>
  <c r="J8276" i="34"/>
  <c r="J8268" i="34"/>
  <c r="J8260" i="34"/>
  <c r="J8252" i="34"/>
  <c r="J8244" i="34"/>
  <c r="J8236" i="34"/>
  <c r="J8228" i="34"/>
  <c r="J8220" i="34"/>
  <c r="J8212" i="34"/>
  <c r="J8204" i="34"/>
  <c r="J8196" i="34"/>
  <c r="J8188" i="34"/>
  <c r="J8180" i="34"/>
  <c r="J8172" i="34"/>
  <c r="J8164" i="34"/>
  <c r="J8156" i="34"/>
  <c r="J8148" i="34"/>
  <c r="J8140" i="34"/>
  <c r="J8132" i="34"/>
  <c r="J8124" i="34"/>
  <c r="J8116" i="34"/>
  <c r="J8108" i="34"/>
  <c r="J8100" i="34"/>
  <c r="J8092" i="34"/>
  <c r="J8084" i="34"/>
  <c r="J8076" i="34"/>
  <c r="J8068" i="34"/>
  <c r="J8060" i="34"/>
  <c r="J8052" i="34"/>
  <c r="J8044" i="34"/>
  <c r="J8036" i="34"/>
  <c r="J8028" i="34"/>
  <c r="J8020" i="34"/>
  <c r="J8012" i="34"/>
  <c r="J8004" i="34"/>
  <c r="J7996" i="34"/>
  <c r="J7988" i="34"/>
  <c r="J7980" i="34"/>
  <c r="J7972" i="34"/>
  <c r="J7964" i="34"/>
  <c r="J7956" i="34"/>
  <c r="J7948" i="34"/>
  <c r="J7940" i="34"/>
  <c r="J7932" i="34"/>
  <c r="J7924" i="34"/>
  <c r="J7916" i="34"/>
  <c r="J7908" i="34"/>
  <c r="J7900" i="34"/>
  <c r="J7892" i="34"/>
  <c r="J7884" i="34"/>
  <c r="J7876" i="34"/>
  <c r="J7868" i="34"/>
  <c r="J7860" i="34"/>
  <c r="J7852" i="34"/>
  <c r="J7844" i="34"/>
  <c r="J7836" i="34"/>
  <c r="J7828" i="34"/>
  <c r="J7820" i="34"/>
  <c r="J7812" i="34"/>
  <c r="J7804" i="34"/>
  <c r="J7796" i="34"/>
  <c r="J7788" i="34"/>
  <c r="J7780" i="34"/>
  <c r="J7772" i="34"/>
  <c r="J7764" i="34"/>
  <c r="J7756" i="34"/>
  <c r="J7748" i="34"/>
  <c r="J7740" i="34"/>
  <c r="J7732" i="34"/>
  <c r="J7724" i="34"/>
  <c r="J11499" i="34"/>
  <c r="J11491" i="34"/>
  <c r="J11483" i="34"/>
  <c r="J11475" i="34"/>
  <c r="J11467" i="34"/>
  <c r="J11459" i="34"/>
  <c r="J11451" i="34"/>
  <c r="J11443" i="34"/>
  <c r="J11435" i="34"/>
  <c r="J11427" i="34"/>
  <c r="J11419" i="34"/>
  <c r="J11411" i="34"/>
  <c r="J11403" i="34"/>
  <c r="J11395" i="34"/>
  <c r="J11387" i="34"/>
  <c r="J11379" i="34"/>
  <c r="J11371" i="34"/>
  <c r="J11363" i="34"/>
  <c r="J11355" i="34"/>
  <c r="J11347" i="34"/>
  <c r="J11339" i="34"/>
  <c r="J11331" i="34"/>
  <c r="J11323" i="34"/>
  <c r="J11315" i="34"/>
  <c r="J11307" i="34"/>
  <c r="J11299" i="34"/>
  <c r="J11291" i="34"/>
  <c r="J11283" i="34"/>
  <c r="J11275" i="34"/>
  <c r="J11267" i="34"/>
  <c r="J11259" i="34"/>
  <c r="J11251" i="34"/>
  <c r="J11243" i="34"/>
  <c r="J11235" i="34"/>
  <c r="J11227" i="34"/>
  <c r="J11219" i="34"/>
  <c r="J11211" i="34"/>
  <c r="J11203" i="34"/>
  <c r="J11195" i="34"/>
  <c r="J11187" i="34"/>
  <c r="J11179" i="34"/>
  <c r="J11171" i="34"/>
  <c r="J11163" i="34"/>
  <c r="J11155" i="34"/>
  <c r="J11147" i="34"/>
  <c r="J11139" i="34"/>
  <c r="J11131" i="34"/>
  <c r="J11123" i="34"/>
  <c r="J11115" i="34"/>
  <c r="J11107" i="34"/>
  <c r="J11099" i="34"/>
  <c r="J11091" i="34"/>
  <c r="J11083" i="34"/>
  <c r="J11075" i="34"/>
  <c r="J11067" i="34"/>
  <c r="J11059" i="34"/>
  <c r="J11051" i="34"/>
  <c r="J11043" i="34"/>
  <c r="J11035" i="34"/>
  <c r="J11027" i="34"/>
  <c r="J11019" i="34"/>
  <c r="J11011" i="34"/>
  <c r="J11003" i="34"/>
  <c r="J10995" i="34"/>
  <c r="J10987" i="34"/>
  <c r="J10979" i="34"/>
  <c r="J10971" i="34"/>
  <c r="J10963" i="34"/>
  <c r="J10955" i="34"/>
  <c r="J10947" i="34"/>
  <c r="J10939" i="34"/>
  <c r="J10931" i="34"/>
  <c r="J10923" i="34"/>
  <c r="J10915" i="34"/>
  <c r="J10907" i="34"/>
  <c r="J10899" i="34"/>
  <c r="J10891" i="34"/>
  <c r="J10883" i="34"/>
  <c r="J10875" i="34"/>
  <c r="J10867" i="34"/>
  <c r="J10859" i="34"/>
  <c r="J10851" i="34"/>
  <c r="J10843" i="34"/>
  <c r="J10835" i="34"/>
  <c r="J10827" i="34"/>
  <c r="J10819" i="34"/>
  <c r="J10811" i="34"/>
  <c r="J10803" i="34"/>
  <c r="J10795" i="34"/>
  <c r="J10787" i="34"/>
  <c r="J10779" i="34"/>
  <c r="J10771" i="34"/>
  <c r="J10763" i="34"/>
  <c r="J10755" i="34"/>
  <c r="J10747" i="34"/>
  <c r="J10739" i="34"/>
  <c r="J10731" i="34"/>
  <c r="J10723" i="34"/>
  <c r="J10715" i="34"/>
  <c r="J10707" i="34"/>
  <c r="J10699" i="34"/>
  <c r="J10691" i="34"/>
  <c r="J10683" i="34"/>
  <c r="J10675" i="34"/>
  <c r="J10667" i="34"/>
  <c r="J10659" i="34"/>
  <c r="J10651" i="34"/>
  <c r="J10643" i="34"/>
  <c r="J10635" i="34"/>
  <c r="J10627" i="34"/>
  <c r="J10619" i="34"/>
  <c r="J10611" i="34"/>
  <c r="J10603" i="34"/>
  <c r="J10595" i="34"/>
  <c r="J10587" i="34"/>
  <c r="J10579" i="34"/>
  <c r="J10571" i="34"/>
  <c r="J10563" i="34"/>
  <c r="J10555" i="34"/>
  <c r="J10547" i="34"/>
  <c r="J10539" i="34"/>
  <c r="J10531" i="34"/>
  <c r="J10523" i="34"/>
  <c r="J10515" i="34"/>
  <c r="J10507" i="34"/>
  <c r="J10499" i="34"/>
  <c r="J10491" i="34"/>
  <c r="J10483" i="34"/>
  <c r="J10475" i="34"/>
  <c r="J10467" i="34"/>
  <c r="J10459" i="34"/>
  <c r="J10451" i="34"/>
  <c r="J10443" i="34"/>
  <c r="J10435" i="34"/>
  <c r="J10427" i="34"/>
  <c r="J10419" i="34"/>
  <c r="J10411" i="34"/>
  <c r="J10403" i="34"/>
  <c r="J10395" i="34"/>
  <c r="J10387" i="34"/>
  <c r="J10379" i="34"/>
  <c r="J10371" i="34"/>
  <c r="J10363" i="34"/>
  <c r="J10355" i="34"/>
  <c r="J10347" i="34"/>
  <c r="J10339" i="34"/>
  <c r="J10331" i="34"/>
  <c r="J10323" i="34"/>
  <c r="J10315" i="34"/>
  <c r="J10307" i="34"/>
  <c r="J10299" i="34"/>
  <c r="J10291" i="34"/>
  <c r="J10283" i="34"/>
  <c r="J10275" i="34"/>
  <c r="J10267" i="34"/>
  <c r="J10259" i="34"/>
  <c r="J10251" i="34"/>
  <c r="J10243" i="34"/>
  <c r="J10235" i="34"/>
  <c r="J10227" i="34"/>
  <c r="J10219" i="34"/>
  <c r="J10211" i="34"/>
  <c r="J10203" i="34"/>
  <c r="J10195" i="34"/>
  <c r="J10187" i="34"/>
  <c r="J10179" i="34"/>
  <c r="J10171" i="34"/>
  <c r="J10163" i="34"/>
  <c r="J10155" i="34"/>
  <c r="J10147" i="34"/>
  <c r="J10139" i="34"/>
  <c r="J10131" i="34"/>
  <c r="J10123" i="34"/>
  <c r="J10115" i="34"/>
  <c r="J10107" i="34"/>
  <c r="J10099" i="34"/>
  <c r="J10091" i="34"/>
  <c r="J10083" i="34"/>
  <c r="J10075" i="34"/>
  <c r="J10067" i="34"/>
  <c r="J10059" i="34"/>
  <c r="J10051" i="34"/>
  <c r="J10043" i="34"/>
  <c r="J10035" i="34"/>
  <c r="J10027" i="34"/>
  <c r="J10019" i="34"/>
  <c r="J10011" i="34"/>
  <c r="J10003" i="34"/>
  <c r="J9995" i="34"/>
  <c r="J9987" i="34"/>
  <c r="J9979" i="34"/>
  <c r="J9971" i="34"/>
  <c r="J9963" i="34"/>
  <c r="J9955" i="34"/>
  <c r="J9947" i="34"/>
  <c r="J9939" i="34"/>
  <c r="J9931" i="34"/>
  <c r="J9923" i="34"/>
  <c r="J9915" i="34"/>
  <c r="J9907" i="34"/>
  <c r="J9899" i="34"/>
  <c r="J9891" i="34"/>
  <c r="J9883" i="34"/>
  <c r="J9875" i="34"/>
  <c r="J9867" i="34"/>
  <c r="J9859" i="34"/>
  <c r="J9851" i="34"/>
  <c r="J9843" i="34"/>
  <c r="J9835" i="34"/>
  <c r="J9827" i="34"/>
  <c r="J9819" i="34"/>
  <c r="J9811" i="34"/>
  <c r="J9803" i="34"/>
  <c r="J9795" i="34"/>
  <c r="J9787" i="34"/>
  <c r="J9779" i="34"/>
  <c r="J9771" i="34"/>
  <c r="J9763" i="34"/>
  <c r="J9755" i="34"/>
  <c r="J9747" i="34"/>
  <c r="J9739" i="34"/>
  <c r="J9731" i="34"/>
  <c r="J9723" i="34"/>
  <c r="J9715" i="34"/>
  <c r="J9707" i="34"/>
  <c r="J9699" i="34"/>
  <c r="J9691" i="34"/>
  <c r="J9683" i="34"/>
  <c r="J9675" i="34"/>
  <c r="J9667" i="34"/>
  <c r="J9659" i="34"/>
  <c r="J9651" i="34"/>
  <c r="J9643" i="34"/>
  <c r="J9635" i="34"/>
  <c r="J9627" i="34"/>
  <c r="J9619" i="34"/>
  <c r="J9611" i="34"/>
  <c r="J9603" i="34"/>
  <c r="J9595" i="34"/>
  <c r="J9587" i="34"/>
  <c r="J9579" i="34"/>
  <c r="J9571" i="34"/>
  <c r="J9563" i="34"/>
  <c r="J9555" i="34"/>
  <c r="J9547" i="34"/>
  <c r="J9539" i="34"/>
  <c r="J9531" i="34"/>
  <c r="J9523" i="34"/>
  <c r="J9515" i="34"/>
  <c r="J9507" i="34"/>
  <c r="J9499" i="34"/>
  <c r="J9491" i="34"/>
  <c r="J9483" i="34"/>
  <c r="J9475" i="34"/>
  <c r="J9467" i="34"/>
  <c r="J9459" i="34"/>
  <c r="J9451" i="34"/>
  <c r="J9443" i="34"/>
  <c r="J9435" i="34"/>
  <c r="J9427" i="34"/>
  <c r="J9419" i="34"/>
  <c r="J9411" i="34"/>
  <c r="J9403" i="34"/>
  <c r="J9395" i="34"/>
  <c r="J9387" i="34"/>
  <c r="J9379" i="34"/>
  <c r="J9371" i="34"/>
  <c r="J9363" i="34"/>
  <c r="J9355" i="34"/>
  <c r="J9347" i="34"/>
  <c r="J9339" i="34"/>
  <c r="J9331" i="34"/>
  <c r="J9323" i="34"/>
  <c r="J9315" i="34"/>
  <c r="J9307" i="34"/>
  <c r="J9299" i="34"/>
  <c r="J9291" i="34"/>
  <c r="J9283" i="34"/>
  <c r="J9275" i="34"/>
  <c r="J9267" i="34"/>
  <c r="J9259" i="34"/>
  <c r="J9251" i="34"/>
  <c r="J9243" i="34"/>
  <c r="J9235" i="34"/>
  <c r="J9227" i="34"/>
  <c r="J9219" i="34"/>
  <c r="J9211" i="34"/>
  <c r="J9203" i="34"/>
  <c r="J9195" i="34"/>
  <c r="J9187" i="34"/>
  <c r="J9179" i="34"/>
  <c r="J9171" i="34"/>
  <c r="J9163" i="34"/>
  <c r="J9155" i="34"/>
  <c r="J9147" i="34"/>
  <c r="J9139" i="34"/>
  <c r="J9131" i="34"/>
  <c r="J9123" i="34"/>
  <c r="J9115" i="34"/>
  <c r="J9107" i="34"/>
  <c r="J9099" i="34"/>
  <c r="J9091" i="34"/>
  <c r="J9083" i="34"/>
  <c r="J9075" i="34"/>
  <c r="J9067" i="34"/>
  <c r="J9059" i="34"/>
  <c r="J9051" i="34"/>
  <c r="J9043" i="34"/>
  <c r="J9035" i="34"/>
  <c r="J9027" i="34"/>
  <c r="J9019" i="34"/>
  <c r="J9011" i="34"/>
  <c r="J9003" i="34"/>
  <c r="J8995" i="34"/>
  <c r="J8987" i="34"/>
  <c r="J8979" i="34"/>
  <c r="J8971" i="34"/>
  <c r="J8963" i="34"/>
  <c r="J8955" i="34"/>
  <c r="J8947" i="34"/>
  <c r="J8939" i="34"/>
  <c r="J8931" i="34"/>
  <c r="J8923" i="34"/>
  <c r="J8915" i="34"/>
  <c r="J8907" i="34"/>
  <c r="J8899" i="34"/>
  <c r="J8891" i="34"/>
  <c r="J8883" i="34"/>
  <c r="J8875" i="34"/>
  <c r="J8867" i="34"/>
  <c r="J8859" i="34"/>
  <c r="J8851" i="34"/>
  <c r="J8843" i="34"/>
  <c r="J8835" i="34"/>
  <c r="J8827" i="34"/>
  <c r="J8819" i="34"/>
  <c r="J8811" i="34"/>
  <c r="J8803" i="34"/>
  <c r="J8795" i="34"/>
  <c r="J8787" i="34"/>
  <c r="J8779" i="34"/>
  <c r="J8771" i="34"/>
  <c r="J8763" i="34"/>
  <c r="J8755" i="34"/>
  <c r="J8747" i="34"/>
  <c r="J8739" i="34"/>
  <c r="J8731" i="34"/>
  <c r="J8723" i="34"/>
  <c r="J8715" i="34"/>
  <c r="J8707" i="34"/>
  <c r="J8699" i="34"/>
  <c r="J8691" i="34"/>
  <c r="J8683" i="34"/>
  <c r="J8675" i="34"/>
  <c r="J8667" i="34"/>
  <c r="J8659" i="34"/>
  <c r="J8651" i="34"/>
  <c r="J8643" i="34"/>
  <c r="J8635" i="34"/>
  <c r="J8627" i="34"/>
  <c r="J8619" i="34"/>
  <c r="J8611" i="34"/>
  <c r="J8603" i="34"/>
  <c r="J8595" i="34"/>
  <c r="J8587" i="34"/>
  <c r="J8579" i="34"/>
  <c r="J8571" i="34"/>
  <c r="J8563" i="34"/>
  <c r="J8555" i="34"/>
  <c r="J8547" i="34"/>
  <c r="J8539" i="34"/>
  <c r="J8531" i="34"/>
  <c r="J8523" i="34"/>
  <c r="J8515" i="34"/>
  <c r="J8507" i="34"/>
  <c r="J8499" i="34"/>
  <c r="J8491" i="34"/>
  <c r="J8483" i="34"/>
  <c r="J8475" i="34"/>
  <c r="J8467" i="34"/>
  <c r="J8459" i="34"/>
  <c r="J8451" i="34"/>
  <c r="J8443" i="34"/>
  <c r="J8435" i="34"/>
  <c r="J8427" i="34"/>
  <c r="J8419" i="34"/>
  <c r="J8411" i="34"/>
  <c r="J8403" i="34"/>
  <c r="J8395" i="34"/>
  <c r="J8387" i="34"/>
  <c r="J8379" i="34"/>
  <c r="J8371" i="34"/>
  <c r="J8363" i="34"/>
  <c r="J8355" i="34"/>
  <c r="J8347" i="34"/>
  <c r="J8339" i="34"/>
  <c r="J8331" i="34"/>
  <c r="J8323" i="34"/>
  <c r="J8315" i="34"/>
  <c r="J8307" i="34"/>
  <c r="J8299" i="34"/>
  <c r="J8291" i="34"/>
  <c r="J8283" i="34"/>
  <c r="J8275" i="34"/>
  <c r="J8267" i="34"/>
  <c r="J8259" i="34"/>
  <c r="J8251" i="34"/>
  <c r="J8243" i="34"/>
  <c r="J8235" i="34"/>
  <c r="J8227" i="34"/>
  <c r="J8219" i="34"/>
  <c r="J8211" i="34"/>
  <c r="J8203" i="34"/>
  <c r="J8195" i="34"/>
  <c r="J8187" i="34"/>
  <c r="J8179" i="34"/>
  <c r="J8171" i="34"/>
  <c r="J8163" i="34"/>
  <c r="J8155" i="34"/>
  <c r="J8147" i="34"/>
  <c r="J8139" i="34"/>
  <c r="J8131" i="34"/>
  <c r="J8123" i="34"/>
  <c r="J8115" i="34"/>
  <c r="J8107" i="34"/>
  <c r="J8099" i="34"/>
  <c r="J8091" i="34"/>
  <c r="J8083" i="34"/>
  <c r="J8075" i="34"/>
  <c r="J8067" i="34"/>
  <c r="J8059" i="34"/>
  <c r="J8051" i="34"/>
  <c r="J8043" i="34"/>
  <c r="J8035" i="34"/>
  <c r="J8027" i="34"/>
  <c r="J8019" i="34"/>
  <c r="J8011" i="34"/>
  <c r="J8003" i="34"/>
  <c r="J7995" i="34"/>
  <c r="J7987" i="34"/>
  <c r="J7979" i="34"/>
  <c r="J7971" i="34"/>
  <c r="J7963" i="34"/>
  <c r="J7955" i="34"/>
  <c r="J7947" i="34"/>
  <c r="J7939" i="34"/>
  <c r="J7931" i="34"/>
  <c r="J7923" i="34"/>
  <c r="J7915" i="34"/>
  <c r="J7907" i="34"/>
  <c r="J7899" i="34"/>
  <c r="J7891" i="34"/>
  <c r="J7883" i="34"/>
  <c r="J7875" i="34"/>
  <c r="J7867" i="34"/>
  <c r="J7859" i="34"/>
  <c r="J7851" i="34"/>
  <c r="J7843" i="34"/>
  <c r="J7835" i="34"/>
  <c r="J7827" i="34"/>
  <c r="J7819" i="34"/>
  <c r="J7811" i="34"/>
  <c r="J7803" i="34"/>
  <c r="J7795" i="34"/>
  <c r="J7787" i="34"/>
  <c r="J7779" i="34"/>
  <c r="J7771" i="34"/>
  <c r="J7763" i="34"/>
  <c r="J7755" i="34"/>
  <c r="J7747" i="34"/>
  <c r="J7739" i="34"/>
  <c r="J7731" i="34"/>
  <c r="J7723" i="34"/>
  <c r="J7715" i="34"/>
  <c r="J7707" i="34"/>
  <c r="J7699" i="34"/>
  <c r="J7691" i="34"/>
  <c r="J7683" i="34"/>
  <c r="J7675" i="34"/>
  <c r="J7667" i="34"/>
  <c r="J7659" i="34"/>
  <c r="J7651" i="34"/>
  <c r="J7643" i="34"/>
  <c r="J7635" i="34"/>
  <c r="J7627" i="34"/>
  <c r="J7619" i="34"/>
  <c r="J7611" i="34"/>
  <c r="J7603" i="34"/>
  <c r="J7595" i="34"/>
  <c r="J7587" i="34"/>
  <c r="J7579" i="34"/>
  <c r="J7571" i="34"/>
  <c r="J7563" i="34"/>
  <c r="J7555" i="34"/>
  <c r="J7547" i="34"/>
  <c r="J7539" i="34"/>
  <c r="J7531" i="34"/>
  <c r="J7523" i="34"/>
  <c r="J7515" i="34"/>
  <c r="J7507" i="34"/>
  <c r="J7499" i="34"/>
  <c r="J7491" i="34"/>
  <c r="J7483" i="34"/>
  <c r="J7475" i="34"/>
  <c r="J7467" i="34"/>
  <c r="J7459" i="34"/>
  <c r="J7451" i="34"/>
  <c r="J7443" i="34"/>
  <c r="J7435" i="34"/>
  <c r="J7427" i="34"/>
  <c r="J7419" i="34"/>
  <c r="J7411" i="34"/>
  <c r="J7403" i="34"/>
  <c r="J7395" i="34"/>
  <c r="J7387" i="34"/>
  <c r="J7379" i="34"/>
  <c r="J7371" i="34"/>
  <c r="J7363" i="34"/>
  <c r="J7355" i="34"/>
  <c r="J7347" i="34"/>
  <c r="J7339" i="34"/>
  <c r="J7331" i="34"/>
  <c r="J7323" i="34"/>
  <c r="J7315" i="34"/>
  <c r="J7307" i="34"/>
  <c r="J7299" i="34"/>
  <c r="J7291" i="34"/>
  <c r="J7283" i="34"/>
  <c r="J7275" i="34"/>
  <c r="J7267" i="34"/>
  <c r="J7259" i="34"/>
  <c r="J7251" i="34"/>
  <c r="J7243" i="34"/>
  <c r="J7235" i="34"/>
  <c r="J7227" i="34"/>
  <c r="J7219" i="34"/>
  <c r="J7211" i="34"/>
  <c r="J7203" i="34"/>
  <c r="J7195" i="34"/>
  <c r="J7187" i="34"/>
  <c r="J7179" i="34"/>
  <c r="J7171" i="34"/>
  <c r="J7163" i="34"/>
  <c r="J7155" i="34"/>
  <c r="J7147" i="34"/>
  <c r="J7139" i="34"/>
  <c r="J7131" i="34"/>
  <c r="J7123" i="34"/>
  <c r="J7115" i="34"/>
  <c r="J7107" i="34"/>
  <c r="J7099" i="34"/>
  <c r="J7091" i="34"/>
  <c r="J7083" i="34"/>
  <c r="J7075" i="34"/>
  <c r="J7067" i="34"/>
  <c r="J7059" i="34"/>
  <c r="J7051" i="34"/>
  <c r="J7043" i="34"/>
  <c r="J7035" i="34"/>
  <c r="J7027" i="34"/>
  <c r="J7019" i="34"/>
  <c r="J7011" i="34"/>
  <c r="J7003" i="34"/>
  <c r="J6995" i="34"/>
  <c r="J6987" i="34"/>
  <c r="J6979" i="34"/>
  <c r="J6971" i="34"/>
  <c r="J6963" i="34"/>
  <c r="J6955" i="34"/>
  <c r="J6947" i="34"/>
  <c r="J6939" i="34"/>
  <c r="J6931" i="34"/>
  <c r="J6923" i="34"/>
  <c r="J6915" i="34"/>
  <c r="J6907" i="34"/>
  <c r="J6899" i="34"/>
  <c r="J6891" i="34"/>
  <c r="J6883" i="34"/>
  <c r="J6875" i="34"/>
  <c r="J6867" i="34"/>
  <c r="J6859" i="34"/>
  <c r="J6851" i="34"/>
  <c r="J6843" i="34"/>
  <c r="J6835" i="34"/>
  <c r="J6827" i="34"/>
  <c r="J6819" i="34"/>
  <c r="J6811" i="34"/>
  <c r="J6803" i="34"/>
  <c r="J6795" i="34"/>
  <c r="J6787" i="34"/>
  <c r="J6779" i="34"/>
  <c r="J6771" i="34"/>
  <c r="J6763" i="34"/>
  <c r="J6755" i="34"/>
  <c r="J6747" i="34"/>
  <c r="J6739" i="34"/>
  <c r="J6731" i="34"/>
  <c r="J6723" i="34"/>
  <c r="J6715" i="34"/>
  <c r="J6707" i="34"/>
  <c r="J6699" i="34"/>
  <c r="J6691" i="34"/>
  <c r="J6683" i="34"/>
  <c r="J6675" i="34"/>
  <c r="J6667" i="34"/>
  <c r="J6659" i="34"/>
  <c r="J6651" i="34"/>
  <c r="J6643" i="34"/>
  <c r="J6635" i="34"/>
  <c r="J6627" i="34"/>
  <c r="J6619" i="34"/>
  <c r="J6611" i="34"/>
  <c r="J6603" i="34"/>
  <c r="J6595" i="34"/>
  <c r="J6587" i="34"/>
  <c r="J6579" i="34"/>
  <c r="J6571" i="34"/>
  <c r="J6563" i="34"/>
  <c r="J6555" i="34"/>
  <c r="J6547" i="34"/>
  <c r="J6539" i="34"/>
  <c r="J6531" i="34"/>
  <c r="J6523" i="34"/>
  <c r="J6515" i="34"/>
  <c r="J6507" i="34"/>
  <c r="J6499" i="34"/>
  <c r="J6491" i="34"/>
  <c r="J6483" i="34"/>
  <c r="J6475" i="34"/>
  <c r="J6467" i="34"/>
  <c r="J6459" i="34"/>
  <c r="J6451" i="34"/>
  <c r="J6443" i="34"/>
  <c r="J6435" i="34"/>
  <c r="J6427" i="34"/>
  <c r="J6419" i="34"/>
  <c r="J6411" i="34"/>
  <c r="J6403" i="34"/>
  <c r="J6395" i="34"/>
  <c r="J6387" i="34"/>
  <c r="J6379" i="34"/>
  <c r="J6371" i="34"/>
  <c r="J6363" i="34"/>
  <c r="J6355" i="34"/>
  <c r="J6347" i="34"/>
  <c r="J6339" i="34"/>
  <c r="J6331" i="34"/>
  <c r="J6323" i="34"/>
  <c r="J6315" i="34"/>
  <c r="J6307" i="34"/>
  <c r="J6299" i="34"/>
  <c r="J6291" i="34"/>
  <c r="J6283" i="34"/>
  <c r="J6275" i="34"/>
  <c r="J6267" i="34"/>
  <c r="J6259" i="34"/>
  <c r="J6251" i="34"/>
  <c r="J6243" i="34"/>
  <c r="J6235" i="34"/>
  <c r="J6227" i="34"/>
  <c r="J6219" i="34"/>
  <c r="J6211" i="34"/>
  <c r="J6203" i="34"/>
  <c r="J6195" i="34"/>
  <c r="J6187" i="34"/>
  <c r="J6179" i="34"/>
  <c r="J6171" i="34"/>
  <c r="J6163" i="34"/>
  <c r="J6155" i="34"/>
  <c r="J6147" i="34"/>
  <c r="J6139" i="34"/>
  <c r="J6131" i="34"/>
  <c r="J6123" i="34"/>
  <c r="J6115" i="34"/>
  <c r="J6107" i="34"/>
  <c r="J6099" i="34"/>
  <c r="J6091" i="34"/>
  <c r="J6083" i="34"/>
  <c r="J6075" i="34"/>
  <c r="J6067" i="34"/>
  <c r="J6059" i="34"/>
  <c r="J6051" i="34"/>
  <c r="J8145" i="34"/>
  <c r="J8137" i="34"/>
  <c r="J8129" i="34"/>
  <c r="J8121" i="34"/>
  <c r="J8113" i="34"/>
  <c r="J8105" i="34"/>
  <c r="J8097" i="34"/>
  <c r="J8089" i="34"/>
  <c r="J8081" i="34"/>
  <c r="J8073" i="34"/>
  <c r="J8065" i="34"/>
  <c r="J8057" i="34"/>
  <c r="J8049" i="34"/>
  <c r="J8041" i="34"/>
  <c r="J8033" i="34"/>
  <c r="J8025" i="34"/>
  <c r="J8017" i="34"/>
  <c r="J8009" i="34"/>
  <c r="J8001" i="34"/>
  <c r="J7993" i="34"/>
  <c r="J7985" i="34"/>
  <c r="J7977" i="34"/>
  <c r="J7969" i="34"/>
  <c r="J7961" i="34"/>
  <c r="J7953" i="34"/>
  <c r="J7945" i="34"/>
  <c r="J7937" i="34"/>
  <c r="J7929" i="34"/>
  <c r="J7921" i="34"/>
  <c r="J7913" i="34"/>
  <c r="J7905" i="34"/>
  <c r="J7897" i="34"/>
  <c r="J7889" i="34"/>
  <c r="J7881" i="34"/>
  <c r="J7873" i="34"/>
  <c r="J7865" i="34"/>
  <c r="J7857" i="34"/>
  <c r="J7849" i="34"/>
  <c r="J7841" i="34"/>
  <c r="J7833" i="34"/>
  <c r="J7825" i="34"/>
  <c r="J7817" i="34"/>
  <c r="J7809" i="34"/>
  <c r="J7801" i="34"/>
  <c r="J7793" i="34"/>
  <c r="J7785" i="34"/>
  <c r="J7777" i="34"/>
  <c r="J7769" i="34"/>
  <c r="J7761" i="34"/>
  <c r="J7753" i="34"/>
  <c r="J7745" i="34"/>
  <c r="J7737" i="34"/>
  <c r="J7729" i="34"/>
  <c r="J7721" i="34"/>
  <c r="J7713" i="34"/>
  <c r="J7705" i="34"/>
  <c r="J7697" i="34"/>
  <c r="J7689" i="34"/>
  <c r="J7681" i="34"/>
  <c r="J7673" i="34"/>
  <c r="J7665" i="34"/>
  <c r="J7657" i="34"/>
  <c r="J7649" i="34"/>
  <c r="J7641" i="34"/>
  <c r="J7633" i="34"/>
  <c r="J7625" i="34"/>
  <c r="J7617" i="34"/>
  <c r="J7609" i="34"/>
  <c r="J7601" i="34"/>
  <c r="J7593" i="34"/>
  <c r="J7585" i="34"/>
  <c r="J7577" i="34"/>
  <c r="J7569" i="34"/>
  <c r="J7561" i="34"/>
  <c r="J7553" i="34"/>
  <c r="J7545" i="34"/>
  <c r="J7537" i="34"/>
  <c r="J7529" i="34"/>
  <c r="J7521" i="34"/>
  <c r="J7513" i="34"/>
  <c r="J7505" i="34"/>
  <c r="J7497" i="34"/>
  <c r="J7489" i="34"/>
  <c r="J7481" i="34"/>
  <c r="J7473" i="34"/>
  <c r="J7465" i="34"/>
  <c r="J7457" i="34"/>
  <c r="J7449" i="34"/>
  <c r="J7441" i="34"/>
  <c r="J7433" i="34"/>
  <c r="J7425" i="34"/>
  <c r="J7417" i="34"/>
  <c r="J7409" i="34"/>
  <c r="J7401" i="34"/>
  <c r="J7393" i="34"/>
  <c r="J7385" i="34"/>
  <c r="J7377" i="34"/>
  <c r="J7369" i="34"/>
  <c r="J7361" i="34"/>
  <c r="J7353" i="34"/>
  <c r="J7345" i="34"/>
  <c r="J7337" i="34"/>
  <c r="J7329" i="34"/>
  <c r="J7321" i="34"/>
  <c r="J7313" i="34"/>
  <c r="J7305" i="34"/>
  <c r="J7297" i="34"/>
  <c r="J7289" i="34"/>
  <c r="J7281" i="34"/>
  <c r="J7273" i="34"/>
  <c r="J7265" i="34"/>
  <c r="J7257" i="34"/>
  <c r="J7249" i="34"/>
  <c r="J7241" i="34"/>
  <c r="J7233" i="34"/>
  <c r="J7225" i="34"/>
  <c r="J7217" i="34"/>
  <c r="J7209" i="34"/>
  <c r="J7201" i="34"/>
  <c r="J7193" i="34"/>
  <c r="J7185" i="34"/>
  <c r="J7177" i="34"/>
  <c r="J7169" i="34"/>
  <c r="J7161" i="34"/>
  <c r="J7153" i="34"/>
  <c r="J7145" i="34"/>
  <c r="J7137" i="34"/>
  <c r="J7129" i="34"/>
  <c r="J7121" i="34"/>
  <c r="J7113" i="34"/>
  <c r="J7105" i="34"/>
  <c r="J7097" i="34"/>
  <c r="J7089" i="34"/>
  <c r="J7081" i="34"/>
  <c r="J7073" i="34"/>
  <c r="J7065" i="34"/>
  <c r="J7057" i="34"/>
  <c r="J7049" i="34"/>
  <c r="J7041" i="34"/>
  <c r="J7033" i="34"/>
  <c r="J7025" i="34"/>
  <c r="J7017" i="34"/>
  <c r="J7009" i="34"/>
  <c r="J7001" i="34"/>
  <c r="J6993" i="34"/>
  <c r="J6985" i="34"/>
  <c r="J6977" i="34"/>
  <c r="J6969" i="34"/>
  <c r="J6961" i="34"/>
  <c r="J6953" i="34"/>
  <c r="J6945" i="34"/>
  <c r="J6937" i="34"/>
  <c r="J6929" i="34"/>
  <c r="J6921" i="34"/>
  <c r="J6913" i="34"/>
  <c r="J6905" i="34"/>
  <c r="J6897" i="34"/>
  <c r="J6889" i="34"/>
  <c r="J6881" i="34"/>
  <c r="J6873" i="34"/>
  <c r="J6865" i="34"/>
  <c r="J6857" i="34"/>
  <c r="J6849" i="34"/>
  <c r="J6841" i="34"/>
  <c r="J6833" i="34"/>
  <c r="J6825" i="34"/>
  <c r="J6817" i="34"/>
  <c r="J6809" i="34"/>
  <c r="J6801" i="34"/>
  <c r="J6793" i="34"/>
  <c r="J6785" i="34"/>
  <c r="J6777" i="34"/>
  <c r="J6769" i="34"/>
  <c r="J6761" i="34"/>
  <c r="J6753" i="34"/>
  <c r="J6745" i="34"/>
  <c r="J6737" i="34"/>
  <c r="J6729" i="34"/>
  <c r="J6721" i="34"/>
  <c r="J6713" i="34"/>
  <c r="J6705" i="34"/>
  <c r="J6697" i="34"/>
  <c r="J6689" i="34"/>
  <c r="J6681" i="34"/>
  <c r="J6673" i="34"/>
  <c r="J6665" i="34"/>
  <c r="J6657" i="34"/>
  <c r="J6649" i="34"/>
  <c r="J6641" i="34"/>
  <c r="J6633" i="34"/>
  <c r="J6625" i="34"/>
  <c r="J6617" i="34"/>
  <c r="J6609" i="34"/>
  <c r="J6601" i="34"/>
  <c r="J6593" i="34"/>
  <c r="J6585" i="34"/>
  <c r="J6577" i="34"/>
  <c r="J6569" i="34"/>
  <c r="J6561" i="34"/>
  <c r="J6553" i="34"/>
  <c r="J6545" i="34"/>
  <c r="J6537" i="34"/>
  <c r="J6529" i="34"/>
  <c r="J6521" i="34"/>
  <c r="J6513" i="34"/>
  <c r="J6505" i="34"/>
  <c r="J6497" i="34"/>
  <c r="J6489" i="34"/>
  <c r="J6481" i="34"/>
  <c r="J6473" i="34"/>
  <c r="J6465" i="34"/>
  <c r="J6457" i="34"/>
  <c r="J6449" i="34"/>
  <c r="J6441" i="34"/>
  <c r="J6433" i="34"/>
  <c r="J6425" i="34"/>
  <c r="J6417" i="34"/>
  <c r="J6409" i="34"/>
  <c r="J6401" i="34"/>
  <c r="J6393" i="34"/>
  <c r="J6385" i="34"/>
  <c r="J6377" i="34"/>
  <c r="J6369" i="34"/>
  <c r="J6361" i="34"/>
  <c r="J6353" i="34"/>
  <c r="J6345" i="34"/>
  <c r="J6337" i="34"/>
  <c r="J6329" i="34"/>
  <c r="J6321" i="34"/>
  <c r="J6313" i="34"/>
  <c r="J6305" i="34"/>
  <c r="J6297" i="34"/>
  <c r="J6289" i="34"/>
  <c r="J6281" i="34"/>
  <c r="J6273" i="34"/>
  <c r="J6265" i="34"/>
  <c r="J6257" i="34"/>
  <c r="J6249" i="34"/>
  <c r="J6241" i="34"/>
  <c r="J6233" i="34"/>
  <c r="J6225" i="34"/>
  <c r="J6217" i="34"/>
  <c r="J6209" i="34"/>
  <c r="J6201" i="34"/>
  <c r="J6193" i="34"/>
  <c r="J6185" i="34"/>
  <c r="J6177" i="34"/>
  <c r="J6169" i="34"/>
  <c r="J6161" i="34"/>
  <c r="J6153" i="34"/>
  <c r="J6145" i="34"/>
  <c r="J6137" i="34"/>
  <c r="J6129" i="34"/>
  <c r="J6121" i="34"/>
  <c r="J6113" i="34"/>
  <c r="J6105" i="34"/>
  <c r="J6097" i="34"/>
  <c r="J6089" i="34"/>
  <c r="J6081" i="34"/>
  <c r="J6073" i="34"/>
  <c r="J6065" i="34"/>
  <c r="J6057" i="34"/>
  <c r="J6049" i="34"/>
  <c r="J6041" i="34"/>
  <c r="J6033" i="34"/>
  <c r="J6025" i="34"/>
  <c r="J6017" i="34"/>
  <c r="J6009" i="34"/>
  <c r="J6001" i="34"/>
  <c r="J5993" i="34"/>
  <c r="J5985" i="34"/>
  <c r="J5977" i="34"/>
  <c r="J5969" i="34"/>
  <c r="J5961" i="34"/>
  <c r="J5953" i="34"/>
  <c r="J5945" i="34"/>
  <c r="J5937" i="34"/>
  <c r="J5929" i="34"/>
  <c r="J5921" i="34"/>
  <c r="J5913" i="34"/>
  <c r="J5905" i="34"/>
  <c r="J5897" i="34"/>
  <c r="J5889" i="34"/>
  <c r="J5881" i="34"/>
  <c r="J5873" i="34"/>
  <c r="J5865" i="34"/>
  <c r="J5857" i="34"/>
  <c r="J5849" i="34"/>
  <c r="J5841" i="34"/>
  <c r="J5833" i="34"/>
  <c r="J5825" i="34"/>
  <c r="J5817" i="34"/>
  <c r="J5809" i="34"/>
  <c r="J5801" i="34"/>
  <c r="J5793" i="34"/>
  <c r="J5785" i="34"/>
  <c r="J5777" i="34"/>
  <c r="J5769" i="34"/>
  <c r="J5761" i="34"/>
  <c r="J5753" i="34"/>
  <c r="J5745" i="34"/>
  <c r="J5737" i="34"/>
  <c r="J5729" i="34"/>
  <c r="J5721" i="34"/>
  <c r="J5713" i="34"/>
  <c r="J5705" i="34"/>
  <c r="J5697" i="34"/>
  <c r="J5689" i="34"/>
  <c r="J5681" i="34"/>
  <c r="J5673" i="34"/>
  <c r="J5665" i="34"/>
  <c r="J5657" i="34"/>
  <c r="J5649" i="34"/>
  <c r="J5641" i="34"/>
  <c r="J5633" i="34"/>
  <c r="J5625" i="34"/>
  <c r="J5617" i="34"/>
  <c r="J5609" i="34"/>
  <c r="J5601" i="34"/>
  <c r="J5593" i="34"/>
  <c r="J5585" i="34"/>
  <c r="J5577" i="34"/>
  <c r="J5569" i="34"/>
  <c r="J5561" i="34"/>
  <c r="J5553" i="34"/>
  <c r="J5545" i="34"/>
  <c r="J5537" i="34"/>
  <c r="J5529" i="34"/>
  <c r="J5521" i="34"/>
  <c r="J5513" i="34"/>
  <c r="J5505" i="34"/>
  <c r="J5497" i="34"/>
  <c r="J5489" i="34"/>
  <c r="J5481" i="34"/>
  <c r="J5473" i="34"/>
  <c r="J5465" i="34"/>
  <c r="J5457" i="34"/>
  <c r="J5449" i="34"/>
  <c r="J5441" i="34"/>
  <c r="J5433" i="34"/>
  <c r="J5425" i="34"/>
  <c r="J5417" i="34"/>
  <c r="J5409" i="34"/>
  <c r="J5401" i="34"/>
  <c r="J5393" i="34"/>
  <c r="J5385" i="34"/>
  <c r="J5377" i="34"/>
  <c r="J5369" i="34"/>
  <c r="J5361" i="34"/>
  <c r="J5353" i="34"/>
  <c r="J5345" i="34"/>
  <c r="J5337" i="34"/>
  <c r="J5329" i="34"/>
  <c r="J5321" i="34"/>
  <c r="J5313" i="34"/>
  <c r="J5305" i="34"/>
  <c r="J5297" i="34"/>
  <c r="J5289" i="34"/>
  <c r="J5281" i="34"/>
  <c r="J5273" i="34"/>
  <c r="J5265" i="34"/>
  <c r="J5257" i="34"/>
  <c r="J5249" i="34"/>
  <c r="J5241" i="34"/>
  <c r="J5233" i="34"/>
  <c r="J5225" i="34"/>
  <c r="J5217" i="34"/>
  <c r="J5209" i="34"/>
  <c r="J5201" i="34"/>
  <c r="J5193" i="34"/>
  <c r="J5185" i="34"/>
  <c r="J5177" i="34"/>
  <c r="J5169" i="34"/>
  <c r="J5161" i="34"/>
  <c r="J5153" i="34"/>
  <c r="J5145" i="34"/>
  <c r="J5137" i="34"/>
  <c r="J5129" i="34"/>
  <c r="J5121" i="34"/>
  <c r="J5113" i="34"/>
  <c r="J5105" i="34"/>
  <c r="J5097" i="34"/>
  <c r="J5089" i="34"/>
  <c r="J5081" i="34"/>
  <c r="J5073" i="34"/>
  <c r="J5065" i="34"/>
  <c r="J5057" i="34"/>
  <c r="J5049" i="34"/>
  <c r="J5041" i="34"/>
  <c r="J5033" i="34"/>
  <c r="J5025" i="34"/>
  <c r="J5017" i="34"/>
  <c r="J5009" i="34"/>
  <c r="J5001" i="34"/>
  <c r="J4993" i="34"/>
  <c r="J4985" i="34"/>
  <c r="J4977" i="34"/>
  <c r="J4969" i="34"/>
  <c r="J4961" i="34"/>
  <c r="J4953" i="34"/>
  <c r="J4945" i="34"/>
  <c r="J4937" i="34"/>
  <c r="J4929" i="34"/>
  <c r="J4921" i="34"/>
  <c r="J4913" i="34"/>
  <c r="J4905" i="34"/>
  <c r="J4897" i="34"/>
  <c r="J4889" i="34"/>
  <c r="J4881" i="34"/>
  <c r="J4873" i="34"/>
  <c r="J4865" i="34"/>
  <c r="J4857" i="34"/>
  <c r="J4849" i="34"/>
  <c r="J4841" i="34"/>
  <c r="J4833" i="34"/>
  <c r="J4825" i="34"/>
  <c r="J4817" i="34"/>
  <c r="J4809" i="34"/>
  <c r="J4801" i="34"/>
  <c r="J4793" i="34"/>
  <c r="J4785" i="34"/>
  <c r="J4777" i="34"/>
  <c r="J4769" i="34"/>
  <c r="J4761" i="34"/>
  <c r="J4753" i="34"/>
  <c r="J4745" i="34"/>
  <c r="J4737" i="34"/>
  <c r="J4729" i="34"/>
  <c r="J4721" i="34"/>
  <c r="J4713" i="34"/>
  <c r="J4705" i="34"/>
  <c r="J4697" i="34"/>
  <c r="J4689" i="34"/>
  <c r="J4681" i="34"/>
  <c r="J4673" i="34"/>
  <c r="J4665" i="34"/>
  <c r="J4657" i="34"/>
  <c r="J4649" i="34"/>
  <c r="J4641" i="34"/>
  <c r="J4633" i="34"/>
  <c r="J4625" i="34"/>
  <c r="J4617" i="34"/>
  <c r="J4609" i="34"/>
  <c r="J4601" i="34"/>
  <c r="J4593" i="34"/>
  <c r="J4585" i="34"/>
  <c r="J4577" i="34"/>
  <c r="J4569" i="34"/>
  <c r="J4561" i="34"/>
  <c r="J4553" i="34"/>
  <c r="J4545" i="34"/>
  <c r="J4537" i="34"/>
  <c r="J4529" i="34"/>
  <c r="J4521" i="34"/>
  <c r="J4513" i="34"/>
  <c r="J4505" i="34"/>
  <c r="J4497" i="34"/>
  <c r="J4489" i="34"/>
  <c r="J4481" i="34"/>
  <c r="J4473" i="34"/>
  <c r="J4465" i="34"/>
  <c r="J4457" i="34"/>
  <c r="J4449" i="34"/>
  <c r="J4441" i="34"/>
  <c r="J4433" i="34"/>
  <c r="J4425" i="34"/>
  <c r="J4417" i="34"/>
  <c r="J4409" i="34"/>
  <c r="J4401" i="34"/>
  <c r="J4393" i="34"/>
  <c r="J4385" i="34"/>
  <c r="J4377" i="34"/>
  <c r="J4369" i="34"/>
  <c r="J4361" i="34"/>
  <c r="J4353" i="34"/>
  <c r="J4345" i="34"/>
  <c r="J4337" i="34"/>
  <c r="J4329" i="34"/>
  <c r="J4321" i="34"/>
  <c r="J4313" i="34"/>
  <c r="J4305" i="34"/>
  <c r="J4297" i="34"/>
  <c r="J4289" i="34"/>
  <c r="J4281" i="34"/>
  <c r="J4273" i="34"/>
  <c r="J4265" i="34"/>
  <c r="J4257" i="34"/>
  <c r="J4249" i="34"/>
  <c r="J4241" i="34"/>
  <c r="J4233" i="34"/>
  <c r="J4225" i="34"/>
  <c r="J4217" i="34"/>
  <c r="J4209" i="34"/>
  <c r="J4201" i="34"/>
  <c r="J4193" i="34"/>
  <c r="J4185" i="34"/>
  <c r="J4177" i="34"/>
  <c r="J4169" i="34"/>
  <c r="J4161" i="34"/>
  <c r="J4153" i="34"/>
  <c r="J4145" i="34"/>
  <c r="J4137" i="34"/>
  <c r="J4129" i="34"/>
  <c r="J4121" i="34"/>
  <c r="J4113" i="34"/>
  <c r="J4105" i="34"/>
  <c r="J4097" i="34"/>
  <c r="J4089" i="34"/>
  <c r="J4081" i="34"/>
  <c r="J4073" i="34"/>
  <c r="J4065" i="34"/>
  <c r="J4057" i="34"/>
  <c r="J4049" i="34"/>
  <c r="J4041" i="34"/>
  <c r="J4033" i="34"/>
  <c r="J4025" i="34"/>
  <c r="J4017" i="34"/>
  <c r="J4009" i="34"/>
  <c r="J4001" i="34"/>
  <c r="J3993" i="34"/>
  <c r="J3985" i="34"/>
  <c r="J3977" i="34"/>
  <c r="J3969" i="34"/>
  <c r="J3961" i="34"/>
  <c r="J3953" i="34"/>
  <c r="J3945" i="34"/>
  <c r="J3937" i="34"/>
  <c r="J3929" i="34"/>
  <c r="J3921" i="34"/>
  <c r="J3913" i="34"/>
  <c r="J3905" i="34"/>
  <c r="J3897" i="34"/>
  <c r="J3889" i="34"/>
  <c r="J3881" i="34"/>
  <c r="J3873" i="34"/>
  <c r="J3865" i="34"/>
  <c r="J3857" i="34"/>
  <c r="J3849" i="34"/>
  <c r="J3841" i="34"/>
  <c r="J3833" i="34"/>
  <c r="J3825" i="34"/>
  <c r="J3817" i="34"/>
  <c r="J3809" i="34"/>
  <c r="J3801" i="34"/>
  <c r="J3793" i="34"/>
  <c r="J3785" i="34"/>
  <c r="J3777" i="34"/>
  <c r="J3769" i="34"/>
  <c r="J3761" i="34"/>
  <c r="J3753" i="34"/>
  <c r="J3745" i="34"/>
  <c r="J3737" i="34"/>
  <c r="J3729" i="34"/>
  <c r="J3721" i="34"/>
  <c r="J3713" i="34"/>
  <c r="J3705" i="34"/>
  <c r="J3697" i="34"/>
  <c r="J3689" i="34"/>
  <c r="J3681" i="34"/>
  <c r="J3673" i="34"/>
  <c r="J3665" i="34"/>
  <c r="J3657" i="34"/>
  <c r="J3649" i="34"/>
  <c r="J3641" i="34"/>
  <c r="J3633" i="34"/>
  <c r="J3625" i="34"/>
  <c r="J3617" i="34"/>
  <c r="J3609" i="34"/>
  <c r="J3601" i="34"/>
  <c r="J3593" i="34"/>
  <c r="J3585" i="34"/>
  <c r="J3577" i="34"/>
  <c r="J3569" i="34"/>
  <c r="J3561" i="34"/>
  <c r="J3553" i="34"/>
  <c r="J3545" i="34"/>
  <c r="J3537" i="34"/>
  <c r="J3529" i="34"/>
  <c r="J3521" i="34"/>
  <c r="J3513" i="34"/>
  <c r="J3505" i="34"/>
  <c r="J3497" i="34"/>
  <c r="J3489" i="34"/>
  <c r="J3481" i="34"/>
  <c r="J3473" i="34"/>
  <c r="J3465" i="34"/>
  <c r="J3457" i="34"/>
  <c r="J3449" i="34"/>
  <c r="J3441" i="34"/>
  <c r="J3433" i="34"/>
  <c r="J3425" i="34"/>
  <c r="J3417" i="34"/>
  <c r="J3409" i="34"/>
  <c r="J3401" i="34"/>
  <c r="J3393" i="34"/>
  <c r="J3385" i="34"/>
  <c r="J3377" i="34"/>
  <c r="J3369" i="34"/>
  <c r="J3361" i="34"/>
  <c r="J3353" i="34"/>
  <c r="J3345" i="34"/>
  <c r="J3337" i="34"/>
  <c r="J3329" i="34"/>
  <c r="J3321" i="34"/>
  <c r="J3313" i="34"/>
  <c r="J3305" i="34"/>
  <c r="J3297" i="34"/>
  <c r="J3289" i="34"/>
  <c r="J3281" i="34"/>
  <c r="J3273" i="34"/>
  <c r="J3265" i="34"/>
  <c r="J3257" i="34"/>
  <c r="J3249" i="34"/>
  <c r="J3241" i="34"/>
  <c r="J3233" i="34"/>
  <c r="J3225" i="34"/>
  <c r="J3217" i="34"/>
  <c r="J3209" i="34"/>
  <c r="J3201" i="34"/>
  <c r="J3193" i="34"/>
  <c r="J3185" i="34"/>
  <c r="J3177" i="34"/>
  <c r="J3169" i="34"/>
  <c r="J3161" i="34"/>
  <c r="J3153" i="34"/>
  <c r="J3145" i="34"/>
  <c r="J3137" i="34"/>
  <c r="J3129" i="34"/>
  <c r="J3121" i="34"/>
  <c r="J3113" i="34"/>
  <c r="J3105" i="34"/>
  <c r="J3097" i="34"/>
  <c r="J3089" i="34"/>
  <c r="J3081" i="34"/>
  <c r="J3073" i="34"/>
  <c r="J3065" i="34"/>
  <c r="J3057" i="34"/>
  <c r="J3049" i="34"/>
  <c r="J3041" i="34"/>
  <c r="J3033" i="34"/>
  <c r="J3025" i="34"/>
  <c r="J3017" i="34"/>
  <c r="J3009" i="34"/>
  <c r="J3001" i="34"/>
  <c r="J2993" i="34"/>
  <c r="J2985" i="34"/>
  <c r="J2977" i="34"/>
  <c r="J2969" i="34"/>
  <c r="J2961" i="34"/>
  <c r="J2953" i="34"/>
  <c r="J2945" i="34"/>
  <c r="J2937" i="34"/>
  <c r="J2929" i="34"/>
  <c r="J2921" i="34"/>
  <c r="J2913" i="34"/>
  <c r="J2905" i="34"/>
  <c r="J2897" i="34"/>
  <c r="J2889" i="34"/>
  <c r="J2881" i="34"/>
  <c r="J2873" i="34"/>
  <c r="J2865" i="34"/>
  <c r="J2857" i="34"/>
  <c r="J2849" i="34"/>
  <c r="J2841" i="34"/>
  <c r="J2833" i="34"/>
  <c r="J2825" i="34"/>
  <c r="J2817" i="34"/>
  <c r="J2809" i="34"/>
  <c r="J2801" i="34"/>
  <c r="J2793" i="34"/>
  <c r="J2785" i="34"/>
  <c r="J2777" i="34"/>
  <c r="J2769" i="34"/>
  <c r="J2761" i="34"/>
  <c r="J2753" i="34"/>
  <c r="J2745" i="34"/>
  <c r="J2737" i="34"/>
  <c r="J2729" i="34"/>
  <c r="J2721" i="34"/>
  <c r="J2713" i="34"/>
  <c r="J2705" i="34"/>
  <c r="J2697" i="34"/>
  <c r="J8144" i="34"/>
  <c r="J8136" i="34"/>
  <c r="J8128" i="34"/>
  <c r="J8120" i="34"/>
  <c r="J8112" i="34"/>
  <c r="J8104" i="34"/>
  <c r="J8096" i="34"/>
  <c r="J8088" i="34"/>
  <c r="J8080" i="34"/>
  <c r="J8072" i="34"/>
  <c r="J8064" i="34"/>
  <c r="J8056" i="34"/>
  <c r="J8048" i="34"/>
  <c r="J8040" i="34"/>
  <c r="J8032" i="34"/>
  <c r="J8024" i="34"/>
  <c r="J8016" i="34"/>
  <c r="J8008" i="34"/>
  <c r="J8000" i="34"/>
  <c r="J7992" i="34"/>
  <c r="J7984" i="34"/>
  <c r="J7976" i="34"/>
  <c r="J7968" i="34"/>
  <c r="J7960" i="34"/>
  <c r="J7952" i="34"/>
  <c r="J7944" i="34"/>
  <c r="J7936" i="34"/>
  <c r="J7928" i="34"/>
  <c r="J7920" i="34"/>
  <c r="J7912" i="34"/>
  <c r="J7904" i="34"/>
  <c r="J7896" i="34"/>
  <c r="J7888" i="34"/>
  <c r="J7880" i="34"/>
  <c r="J7872" i="34"/>
  <c r="J7864" i="34"/>
  <c r="J7856" i="34"/>
  <c r="J7848" i="34"/>
  <c r="J7840" i="34"/>
  <c r="J7832" i="34"/>
  <c r="J7824" i="34"/>
  <c r="J7816" i="34"/>
  <c r="J7808" i="34"/>
  <c r="J7800" i="34"/>
  <c r="J7792" i="34"/>
  <c r="J7784" i="34"/>
  <c r="J7776" i="34"/>
  <c r="J7768" i="34"/>
  <c r="J7760" i="34"/>
  <c r="J7752" i="34"/>
  <c r="J7744" i="34"/>
  <c r="J7736" i="34"/>
  <c r="J7728" i="34"/>
  <c r="J7720" i="34"/>
  <c r="J7712" i="34"/>
  <c r="J7704" i="34"/>
  <c r="J7696" i="34"/>
  <c r="J7688" i="34"/>
  <c r="J7680" i="34"/>
  <c r="J7672" i="34"/>
  <c r="J7664" i="34"/>
  <c r="J7656" i="34"/>
  <c r="J7648" i="34"/>
  <c r="J7640" i="34"/>
  <c r="J7632" i="34"/>
  <c r="J7624" i="34"/>
  <c r="J7616" i="34"/>
  <c r="J7608" i="34"/>
  <c r="J7600" i="34"/>
  <c r="J7592" i="34"/>
  <c r="J7584" i="34"/>
  <c r="J7576" i="34"/>
  <c r="J7568" i="34"/>
  <c r="J7560" i="34"/>
  <c r="J7552" i="34"/>
  <c r="J7544" i="34"/>
  <c r="J7536" i="34"/>
  <c r="J7528" i="34"/>
  <c r="J7520" i="34"/>
  <c r="J7512" i="34"/>
  <c r="J7504" i="34"/>
  <c r="J7496" i="34"/>
  <c r="J7488" i="34"/>
  <c r="J7480" i="34"/>
  <c r="J7472" i="34"/>
  <c r="J7464" i="34"/>
  <c r="J7456" i="34"/>
  <c r="J7448" i="34"/>
  <c r="J7440" i="34"/>
  <c r="J7432" i="34"/>
  <c r="J7424" i="34"/>
  <c r="J7416" i="34"/>
  <c r="J7408" i="34"/>
  <c r="J7400" i="34"/>
  <c r="J7392" i="34"/>
  <c r="J7384" i="34"/>
  <c r="J7376" i="34"/>
  <c r="J7368" i="34"/>
  <c r="J7360" i="34"/>
  <c r="J7352" i="34"/>
  <c r="J7344" i="34"/>
  <c r="J7336" i="34"/>
  <c r="J7328" i="34"/>
  <c r="J7320" i="34"/>
  <c r="J7312" i="34"/>
  <c r="J7304" i="34"/>
  <c r="J7296" i="34"/>
  <c r="J7288" i="34"/>
  <c r="J7280" i="34"/>
  <c r="J7272" i="34"/>
  <c r="J7264" i="34"/>
  <c r="J7256" i="34"/>
  <c r="J7248" i="34"/>
  <c r="J7240" i="34"/>
  <c r="J7232" i="34"/>
  <c r="J7224" i="34"/>
  <c r="J7216" i="34"/>
  <c r="J7208" i="34"/>
  <c r="J7200" i="34"/>
  <c r="J7192" i="34"/>
  <c r="J7184" i="34"/>
  <c r="J7176" i="34"/>
  <c r="J7168" i="34"/>
  <c r="J7160" i="34"/>
  <c r="J7152" i="34"/>
  <c r="J7144" i="34"/>
  <c r="J7136" i="34"/>
  <c r="J7128" i="34"/>
  <c r="J7120" i="34"/>
  <c r="J7112" i="34"/>
  <c r="J7104" i="34"/>
  <c r="J7096" i="34"/>
  <c r="J7088" i="34"/>
  <c r="J7080" i="34"/>
  <c r="J7072" i="34"/>
  <c r="J7064" i="34"/>
  <c r="J7056" i="34"/>
  <c r="J7048" i="34"/>
  <c r="J7040" i="34"/>
  <c r="J7032" i="34"/>
  <c r="J7024" i="34"/>
  <c r="J7016" i="34"/>
  <c r="J7008" i="34"/>
  <c r="J7000" i="34"/>
  <c r="J6992" i="34"/>
  <c r="J6984" i="34"/>
  <c r="J6976" i="34"/>
  <c r="J6968" i="34"/>
  <c r="J6960" i="34"/>
  <c r="J6952" i="34"/>
  <c r="J6944" i="34"/>
  <c r="J6936" i="34"/>
  <c r="J6928" i="34"/>
  <c r="J6920" i="34"/>
  <c r="J6912" i="34"/>
  <c r="J6904" i="34"/>
  <c r="J6896" i="34"/>
  <c r="J6888" i="34"/>
  <c r="J6880" i="34"/>
  <c r="J6872" i="34"/>
  <c r="J6864" i="34"/>
  <c r="J6856" i="34"/>
  <c r="J6848" i="34"/>
  <c r="J6840" i="34"/>
  <c r="J6832" i="34"/>
  <c r="J6824" i="34"/>
  <c r="J6816" i="34"/>
  <c r="J6808" i="34"/>
  <c r="J6800" i="34"/>
  <c r="J6792" i="34"/>
  <c r="J6784" i="34"/>
  <c r="J6776" i="34"/>
  <c r="J6768" i="34"/>
  <c r="J6760" i="34"/>
  <c r="J6752" i="34"/>
  <c r="J6744" i="34"/>
  <c r="J6736" i="34"/>
  <c r="J6728" i="34"/>
  <c r="J6720" i="34"/>
  <c r="J6712" i="34"/>
  <c r="J6704" i="34"/>
  <c r="J6696" i="34"/>
  <c r="J6688" i="34"/>
  <c r="J6680" i="34"/>
  <c r="J6672" i="34"/>
  <c r="J6664" i="34"/>
  <c r="J6656" i="34"/>
  <c r="J6648" i="34"/>
  <c r="J6640" i="34"/>
  <c r="J6632" i="34"/>
  <c r="J6624" i="34"/>
  <c r="J6616" i="34"/>
  <c r="J6608" i="34"/>
  <c r="J6600" i="34"/>
  <c r="J6592" i="34"/>
  <c r="J6584" i="34"/>
  <c r="J6576" i="34"/>
  <c r="J6568" i="34"/>
  <c r="J6560" i="34"/>
  <c r="J6552" i="34"/>
  <c r="J6544" i="34"/>
  <c r="J6536" i="34"/>
  <c r="J6528" i="34"/>
  <c r="J6520" i="34"/>
  <c r="J6512" i="34"/>
  <c r="J6504" i="34"/>
  <c r="J6496" i="34"/>
  <c r="J6488" i="34"/>
  <c r="J6480" i="34"/>
  <c r="J6472" i="34"/>
  <c r="J6464" i="34"/>
  <c r="J6456" i="34"/>
  <c r="J6448" i="34"/>
  <c r="J6440" i="34"/>
  <c r="J6432" i="34"/>
  <c r="J6424" i="34"/>
  <c r="J6416" i="34"/>
  <c r="J6408" i="34"/>
  <c r="J6400" i="34"/>
  <c r="J6392" i="34"/>
  <c r="J6384" i="34"/>
  <c r="J6376" i="34"/>
  <c r="J6368" i="34"/>
  <c r="J6360" i="34"/>
  <c r="J6352" i="34"/>
  <c r="J6344" i="34"/>
  <c r="J6336" i="34"/>
  <c r="J6328" i="34"/>
  <c r="J6320" i="34"/>
  <c r="J6312" i="34"/>
  <c r="J6304" i="34"/>
  <c r="J6296" i="34"/>
  <c r="J6288" i="34"/>
  <c r="J6280" i="34"/>
  <c r="J6272" i="34"/>
  <c r="J6264" i="34"/>
  <c r="J6256" i="34"/>
  <c r="J6248" i="34"/>
  <c r="J6240" i="34"/>
  <c r="J6232" i="34"/>
  <c r="J6224" i="34"/>
  <c r="J6216" i="34"/>
  <c r="J6208" i="34"/>
  <c r="J6200" i="34"/>
  <c r="J6192" i="34"/>
  <c r="J6184" i="34"/>
  <c r="J6176" i="34"/>
  <c r="J6168" i="34"/>
  <c r="J6160" i="34"/>
  <c r="J6152" i="34"/>
  <c r="J6144" i="34"/>
  <c r="J6136" i="34"/>
  <c r="J6128" i="34"/>
  <c r="J6120" i="34"/>
  <c r="J6112" i="34"/>
  <c r="J6104" i="34"/>
  <c r="J6096" i="34"/>
  <c r="J6088" i="34"/>
  <c r="J6080" i="34"/>
  <c r="J6072" i="34"/>
  <c r="J6064" i="34"/>
  <c r="J6056" i="34"/>
  <c r="J6048" i="34"/>
  <c r="J6040" i="34"/>
  <c r="J6032" i="34"/>
  <c r="J6024" i="34"/>
  <c r="J6016" i="34"/>
  <c r="J6008" i="34"/>
  <c r="J6000" i="34"/>
  <c r="J5992" i="34"/>
  <c r="J5984" i="34"/>
  <c r="J5976" i="34"/>
  <c r="J5968" i="34"/>
  <c r="J5960" i="34"/>
  <c r="J5952" i="34"/>
  <c r="J5944" i="34"/>
  <c r="J5936" i="34"/>
  <c r="J5928" i="34"/>
  <c r="J5920" i="34"/>
  <c r="J5912" i="34"/>
  <c r="J5904" i="34"/>
  <c r="J5896" i="34"/>
  <c r="J5888" i="34"/>
  <c r="J5880" i="34"/>
  <c r="J5872" i="34"/>
  <c r="J5864" i="34"/>
  <c r="J5856" i="34"/>
  <c r="J5848" i="34"/>
  <c r="J5840" i="34"/>
  <c r="J5832" i="34"/>
  <c r="J5824" i="34"/>
  <c r="J5816" i="34"/>
  <c r="J5808" i="34"/>
  <c r="J5800" i="34"/>
  <c r="J5792" i="34"/>
  <c r="J5784" i="34"/>
  <c r="J5776" i="34"/>
  <c r="J5768" i="34"/>
  <c r="J5760" i="34"/>
  <c r="J5752" i="34"/>
  <c r="J5744" i="34"/>
  <c r="J5736" i="34"/>
  <c r="J5728" i="34"/>
  <c r="J5720" i="34"/>
  <c r="J5712" i="34"/>
  <c r="J5704" i="34"/>
  <c r="J5696" i="34"/>
  <c r="J5688" i="34"/>
  <c r="J5680" i="34"/>
  <c r="J5672" i="34"/>
  <c r="J5664" i="34"/>
  <c r="J5656" i="34"/>
  <c r="J5648" i="34"/>
  <c r="J5640" i="34"/>
  <c r="J5632" i="34"/>
  <c r="J5624" i="34"/>
  <c r="J5616" i="34"/>
  <c r="J5608" i="34"/>
  <c r="J5600" i="34"/>
  <c r="J5592" i="34"/>
  <c r="J5584" i="34"/>
  <c r="J5576" i="34"/>
  <c r="J5568" i="34"/>
  <c r="J5560" i="34"/>
  <c r="J5552" i="34"/>
  <c r="J5544" i="34"/>
  <c r="J5536" i="34"/>
  <c r="J5528" i="34"/>
  <c r="J5520" i="34"/>
  <c r="J5512" i="34"/>
  <c r="J5504" i="34"/>
  <c r="J5496" i="34"/>
  <c r="J5488" i="34"/>
  <c r="J5480" i="34"/>
  <c r="J5472" i="34"/>
  <c r="J5464" i="34"/>
  <c r="J5456" i="34"/>
  <c r="J5448" i="34"/>
  <c r="J5440" i="34"/>
  <c r="J5432" i="34"/>
  <c r="J5424" i="34"/>
  <c r="J5416" i="34"/>
  <c r="J5408" i="34"/>
  <c r="J5400" i="34"/>
  <c r="J5392" i="34"/>
  <c r="J5384" i="34"/>
  <c r="J5376" i="34"/>
  <c r="J5368" i="34"/>
  <c r="J5360" i="34"/>
  <c r="J5352" i="34"/>
  <c r="J5344" i="34"/>
  <c r="J5336" i="34"/>
  <c r="J5328" i="34"/>
  <c r="J5320" i="34"/>
  <c r="J5312" i="34"/>
  <c r="J5304" i="34"/>
  <c r="J5296" i="34"/>
  <c r="J5288" i="34"/>
  <c r="J5280" i="34"/>
  <c r="J5272" i="34"/>
  <c r="J5264" i="34"/>
  <c r="J5256" i="34"/>
  <c r="J5248" i="34"/>
  <c r="J5240" i="34"/>
  <c r="J5232" i="34"/>
  <c r="J5224" i="34"/>
  <c r="J5216" i="34"/>
  <c r="J5208" i="34"/>
  <c r="J5200" i="34"/>
  <c r="J5192" i="34"/>
  <c r="J5184" i="34"/>
  <c r="J5176" i="34"/>
  <c r="J5168" i="34"/>
  <c r="J5160" i="34"/>
  <c r="J5152" i="34"/>
  <c r="J5144" i="34"/>
  <c r="J5136" i="34"/>
  <c r="J5128" i="34"/>
  <c r="J5120" i="34"/>
  <c r="J5112" i="34"/>
  <c r="J5104" i="34"/>
  <c r="J5096" i="34"/>
  <c r="J5088" i="34"/>
  <c r="J5080" i="34"/>
  <c r="J5072" i="34"/>
  <c r="J5064" i="34"/>
  <c r="J5056" i="34"/>
  <c r="J5048" i="34"/>
  <c r="J5040" i="34"/>
  <c r="J5032" i="34"/>
  <c r="J5024" i="34"/>
  <c r="J5016" i="34"/>
  <c r="J5008" i="34"/>
  <c r="J5000" i="34"/>
  <c r="J4992" i="34"/>
  <c r="J4984" i="34"/>
  <c r="J4976" i="34"/>
  <c r="J4968" i="34"/>
  <c r="J4960" i="34"/>
  <c r="J4952" i="34"/>
  <c r="J4944" i="34"/>
  <c r="J4936" i="34"/>
  <c r="J4928" i="34"/>
  <c r="J4920" i="34"/>
  <c r="J4912" i="34"/>
  <c r="J4904" i="34"/>
  <c r="J4896" i="34"/>
  <c r="J4888" i="34"/>
  <c r="J4880" i="34"/>
  <c r="J4872" i="34"/>
  <c r="J4864" i="34"/>
  <c r="J4856" i="34"/>
  <c r="J4848" i="34"/>
  <c r="J4840" i="34"/>
  <c r="J4832" i="34"/>
  <c r="J4824" i="34"/>
  <c r="J4816" i="34"/>
  <c r="J4808" i="34"/>
  <c r="J4800" i="34"/>
  <c r="J4792" i="34"/>
  <c r="J4784" i="34"/>
  <c r="J4776" i="34"/>
  <c r="J4768" i="34"/>
  <c r="J4760" i="34"/>
  <c r="J4752" i="34"/>
  <c r="J4744" i="34"/>
  <c r="J4736" i="34"/>
  <c r="J4728" i="34"/>
  <c r="J4720" i="34"/>
  <c r="J4712" i="34"/>
  <c r="J4704" i="34"/>
  <c r="J4696" i="34"/>
  <c r="J4688" i="34"/>
  <c r="J4680" i="34"/>
  <c r="J4672" i="34"/>
  <c r="J4664" i="34"/>
  <c r="J4656" i="34"/>
  <c r="J4648" i="34"/>
  <c r="J4640" i="34"/>
  <c r="J4632" i="34"/>
  <c r="J4624" i="34"/>
  <c r="J4616" i="34"/>
  <c r="J4608" i="34"/>
  <c r="J4600" i="34"/>
  <c r="J4592" i="34"/>
  <c r="J4584" i="34"/>
  <c r="J4576" i="34"/>
  <c r="J4568" i="34"/>
  <c r="J4560" i="34"/>
  <c r="J4552" i="34"/>
  <c r="J4544" i="34"/>
  <c r="J4536" i="34"/>
  <c r="J4528" i="34"/>
  <c r="J4520" i="34"/>
  <c r="J4512" i="34"/>
  <c r="J4504" i="34"/>
  <c r="J4496" i="34"/>
  <c r="J4488" i="34"/>
  <c r="J4480" i="34"/>
  <c r="J4472" i="34"/>
  <c r="J4464" i="34"/>
  <c r="J4456" i="34"/>
  <c r="J4448" i="34"/>
  <c r="J4440" i="34"/>
  <c r="J4432" i="34"/>
  <c r="J4424" i="34"/>
  <c r="J4416" i="34"/>
  <c r="J4408" i="34"/>
  <c r="J4400" i="34"/>
  <c r="J4392" i="34"/>
  <c r="J4384" i="34"/>
  <c r="J4376" i="34"/>
  <c r="J4368" i="34"/>
  <c r="J4360" i="34"/>
  <c r="J4352" i="34"/>
  <c r="J4344" i="34"/>
  <c r="J4336" i="34"/>
  <c r="J4328" i="34"/>
  <c r="J4320" i="34"/>
  <c r="J4312" i="34"/>
  <c r="J4304" i="34"/>
  <c r="J4296" i="34"/>
  <c r="J4288" i="34"/>
  <c r="J4280" i="34"/>
  <c r="J4272" i="34"/>
  <c r="J4264" i="34"/>
  <c r="J4256" i="34"/>
  <c r="J4248" i="34"/>
  <c r="J4240" i="34"/>
  <c r="J4232" i="34"/>
  <c r="J4224" i="34"/>
  <c r="J4216" i="34"/>
  <c r="J4208" i="34"/>
  <c r="J4200" i="34"/>
  <c r="J4192" i="34"/>
  <c r="J4184" i="34"/>
  <c r="J4176" i="34"/>
  <c r="J4168" i="34"/>
  <c r="J4160" i="34"/>
  <c r="J4152" i="34"/>
  <c r="J4144" i="34"/>
  <c r="J4136" i="34"/>
  <c r="J4128" i="34"/>
  <c r="J4120" i="34"/>
  <c r="J4112" i="34"/>
  <c r="J4104" i="34"/>
  <c r="J4096" i="34"/>
  <c r="J4088" i="34"/>
  <c r="J4080" i="34"/>
  <c r="J4072" i="34"/>
  <c r="J4064" i="34"/>
  <c r="J4056" i="34"/>
  <c r="J4048" i="34"/>
  <c r="J4040" i="34"/>
  <c r="J4032" i="34"/>
  <c r="J4024" i="34"/>
  <c r="J4016" i="34"/>
  <c r="J4008" i="34"/>
  <c r="J4000" i="34"/>
  <c r="J3992" i="34"/>
  <c r="J3984" i="34"/>
  <c r="J3976" i="34"/>
  <c r="J3968" i="34"/>
  <c r="J3960" i="34"/>
  <c r="J3952" i="34"/>
  <c r="J3944" i="34"/>
  <c r="J3936" i="34"/>
  <c r="J3928" i="34"/>
  <c r="J3920" i="34"/>
  <c r="J3912" i="34"/>
  <c r="J3904" i="34"/>
  <c r="J3896" i="34"/>
  <c r="J3888" i="34"/>
  <c r="J3880" i="34"/>
  <c r="J3872" i="34"/>
  <c r="J3864" i="34"/>
  <c r="J3856" i="34"/>
  <c r="J3848" i="34"/>
  <c r="J3840" i="34"/>
  <c r="J3832" i="34"/>
  <c r="J3824" i="34"/>
  <c r="J3816" i="34"/>
  <c r="J3808" i="34"/>
  <c r="J3800" i="34"/>
  <c r="J3792" i="34"/>
  <c r="J3784" i="34"/>
  <c r="J3776" i="34"/>
  <c r="J3768" i="34"/>
  <c r="J3760" i="34"/>
  <c r="J3752" i="34"/>
  <c r="J3744" i="34"/>
  <c r="J3736" i="34"/>
  <c r="J3728" i="34"/>
  <c r="J3720" i="34"/>
  <c r="J3712" i="34"/>
  <c r="J3704" i="34"/>
  <c r="J3696" i="34"/>
  <c r="J3688" i="34"/>
  <c r="J3680" i="34"/>
  <c r="J3672" i="34"/>
  <c r="J3664" i="34"/>
  <c r="J3656" i="34"/>
  <c r="J3648" i="34"/>
  <c r="J3640" i="34"/>
  <c r="J3632" i="34"/>
  <c r="J3624" i="34"/>
  <c r="J3616" i="34"/>
  <c r="J3608" i="34"/>
  <c r="J3600" i="34"/>
  <c r="J3592" i="34"/>
  <c r="J3584" i="34"/>
  <c r="J3576" i="34"/>
  <c r="J3568" i="34"/>
  <c r="J3560" i="34"/>
  <c r="J3552" i="34"/>
  <c r="J3544" i="34"/>
  <c r="J3536" i="34"/>
  <c r="J3528" i="34"/>
  <c r="J3520" i="34"/>
  <c r="J3512" i="34"/>
  <c r="J3504" i="34"/>
  <c r="J3496" i="34"/>
  <c r="J3488" i="34"/>
  <c r="J3480" i="34"/>
  <c r="J3472" i="34"/>
  <c r="J3464" i="34"/>
  <c r="J3456" i="34"/>
  <c r="J3448" i="34"/>
  <c r="J3440" i="34"/>
  <c r="J3432" i="34"/>
  <c r="J3424" i="34"/>
  <c r="J3416" i="34"/>
  <c r="J3408" i="34"/>
  <c r="J3400" i="34"/>
  <c r="J3392" i="34"/>
  <c r="J3384" i="34"/>
  <c r="J3376" i="34"/>
  <c r="J3368" i="34"/>
  <c r="J3360" i="34"/>
  <c r="J3352" i="34"/>
  <c r="J3344" i="34"/>
  <c r="J3336" i="34"/>
  <c r="J3328" i="34"/>
  <c r="J3320" i="34"/>
  <c r="J3312" i="34"/>
  <c r="J3304" i="34"/>
  <c r="J3296" i="34"/>
  <c r="J3288" i="34"/>
  <c r="J3280" i="34"/>
  <c r="J3272" i="34"/>
  <c r="J3264" i="34"/>
  <c r="J3256" i="34"/>
  <c r="J3248" i="34"/>
  <c r="J3240" i="34"/>
  <c r="J3232" i="34"/>
  <c r="J3224" i="34"/>
  <c r="J3216" i="34"/>
  <c r="J3208" i="34"/>
  <c r="J3200" i="34"/>
  <c r="J3192" i="34"/>
  <c r="J3184" i="34"/>
  <c r="J3176" i="34"/>
  <c r="J3168" i="34"/>
  <c r="J3160" i="34"/>
  <c r="J3152" i="34"/>
  <c r="J3144" i="34"/>
  <c r="J3136" i="34"/>
  <c r="J3128" i="34"/>
  <c r="J3120" i="34"/>
  <c r="J3112" i="34"/>
  <c r="J3104" i="34"/>
  <c r="J3096" i="34"/>
  <c r="J3088" i="34"/>
  <c r="J3080" i="34"/>
  <c r="J3072" i="34"/>
  <c r="J3064" i="34"/>
  <c r="J3056" i="34"/>
  <c r="J3048" i="34"/>
  <c r="J3040" i="34"/>
  <c r="J3032" i="34"/>
  <c r="J3024" i="34"/>
  <c r="J3016" i="34"/>
  <c r="J3008" i="34"/>
  <c r="J3000" i="34"/>
  <c r="J2992" i="34"/>
  <c r="J2984" i="34"/>
  <c r="J2976" i="34"/>
  <c r="J2968" i="34"/>
  <c r="J2960" i="34"/>
  <c r="J2952" i="34"/>
  <c r="J2944" i="34"/>
  <c r="J2936" i="34"/>
  <c r="J2928" i="34"/>
  <c r="J2920" i="34"/>
  <c r="J2912" i="34"/>
  <c r="J2904" i="34"/>
  <c r="J2896" i="34"/>
  <c r="J2888" i="34"/>
  <c r="J2880" i="34"/>
  <c r="J2872" i="34"/>
  <c r="J2864" i="34"/>
  <c r="J2856" i="34"/>
  <c r="J2848" i="34"/>
  <c r="J2840" i="34"/>
  <c r="J2832" i="34"/>
  <c r="J2824" i="34"/>
  <c r="J2816" i="34"/>
  <c r="J2808" i="34"/>
  <c r="J2800" i="34"/>
  <c r="J2792" i="34"/>
  <c r="J2784" i="34"/>
  <c r="J2776" i="34"/>
  <c r="J2768" i="34"/>
  <c r="J2760" i="34"/>
  <c r="J2752" i="34"/>
  <c r="J2744" i="34"/>
  <c r="J2736" i="34"/>
  <c r="J2728" i="34"/>
  <c r="J2720" i="34"/>
  <c r="J2712" i="34"/>
  <c r="J2704" i="34"/>
  <c r="J2696" i="34"/>
  <c r="J7487" i="34"/>
  <c r="J7479" i="34"/>
  <c r="J7471" i="34"/>
  <c r="J7463" i="34"/>
  <c r="J7455" i="34"/>
  <c r="J7447" i="34"/>
  <c r="J7439" i="34"/>
  <c r="J7431" i="34"/>
  <c r="J7423" i="34"/>
  <c r="J7415" i="34"/>
  <c r="J7407" i="34"/>
  <c r="J7399" i="34"/>
  <c r="J7391" i="34"/>
  <c r="J7383" i="34"/>
  <c r="J7375" i="34"/>
  <c r="J7367" i="34"/>
  <c r="J7359" i="34"/>
  <c r="J7351" i="34"/>
  <c r="J7343" i="34"/>
  <c r="J7335" i="34"/>
  <c r="J7327" i="34"/>
  <c r="J7319" i="34"/>
  <c r="J7311" i="34"/>
  <c r="J7303" i="34"/>
  <c r="J7295" i="34"/>
  <c r="J7287" i="34"/>
  <c r="J7279" i="34"/>
  <c r="J7271" i="34"/>
  <c r="J7263" i="34"/>
  <c r="J7255" i="34"/>
  <c r="J7247" i="34"/>
  <c r="J7239" i="34"/>
  <c r="J7231" i="34"/>
  <c r="J7223" i="34"/>
  <c r="J7215" i="34"/>
  <c r="J7207" i="34"/>
  <c r="J7199" i="34"/>
  <c r="J7191" i="34"/>
  <c r="J7183" i="34"/>
  <c r="J7175" i="34"/>
  <c r="J7167" i="34"/>
  <c r="J7159" i="34"/>
  <c r="J7151" i="34"/>
  <c r="J7143" i="34"/>
  <c r="J7135" i="34"/>
  <c r="J7127" i="34"/>
  <c r="J7119" i="34"/>
  <c r="J7111" i="34"/>
  <c r="J7103" i="34"/>
  <c r="J7095" i="34"/>
  <c r="J7087" i="34"/>
  <c r="J7079" i="34"/>
  <c r="J7071" i="34"/>
  <c r="J7063" i="34"/>
  <c r="J7055" i="34"/>
  <c r="J7047" i="34"/>
  <c r="J7039" i="34"/>
  <c r="J7031" i="34"/>
  <c r="J7023" i="34"/>
  <c r="J7015" i="34"/>
  <c r="J7007" i="34"/>
  <c r="J6999" i="34"/>
  <c r="J6991" i="34"/>
  <c r="J6983" i="34"/>
  <c r="J6975" i="34"/>
  <c r="J6967" i="34"/>
  <c r="J6959" i="34"/>
  <c r="J6951" i="34"/>
  <c r="J6943" i="34"/>
  <c r="J6935" i="34"/>
  <c r="J6927" i="34"/>
  <c r="J6919" i="34"/>
  <c r="J6911" i="34"/>
  <c r="J6903" i="34"/>
  <c r="J6895" i="34"/>
  <c r="J6887" i="34"/>
  <c r="J6879" i="34"/>
  <c r="J6871" i="34"/>
  <c r="J6863" i="34"/>
  <c r="J6855" i="34"/>
  <c r="J6847" i="34"/>
  <c r="J6839" i="34"/>
  <c r="J6831" i="34"/>
  <c r="J6823" i="34"/>
  <c r="J6815" i="34"/>
  <c r="J6807" i="34"/>
  <c r="J6799" i="34"/>
  <c r="J6791" i="34"/>
  <c r="J6783" i="34"/>
  <c r="J6775" i="34"/>
  <c r="J6767" i="34"/>
  <c r="J6759" i="34"/>
  <c r="J6751" i="34"/>
  <c r="J6743" i="34"/>
  <c r="J6735" i="34"/>
  <c r="J6727" i="34"/>
  <c r="J6719" i="34"/>
  <c r="J6711" i="34"/>
  <c r="J6703" i="34"/>
  <c r="J6695" i="34"/>
  <c r="J6687" i="34"/>
  <c r="J6679" i="34"/>
  <c r="J6671" i="34"/>
  <c r="J6663" i="34"/>
  <c r="J6655" i="34"/>
  <c r="J6647" i="34"/>
  <c r="J6639" i="34"/>
  <c r="J6631" i="34"/>
  <c r="J6623" i="34"/>
  <c r="J6615" i="34"/>
  <c r="J6607" i="34"/>
  <c r="J6599" i="34"/>
  <c r="J6591" i="34"/>
  <c r="J6583" i="34"/>
  <c r="J6575" i="34"/>
  <c r="J6567" i="34"/>
  <c r="J6559" i="34"/>
  <c r="J6551" i="34"/>
  <c r="J6543" i="34"/>
  <c r="J6535" i="34"/>
  <c r="J6527" i="34"/>
  <c r="J6519" i="34"/>
  <c r="J6511" i="34"/>
  <c r="J6503" i="34"/>
  <c r="J6495" i="34"/>
  <c r="J6487" i="34"/>
  <c r="J6479" i="34"/>
  <c r="J6471" i="34"/>
  <c r="J6463" i="34"/>
  <c r="J6455" i="34"/>
  <c r="J6447" i="34"/>
  <c r="J6439" i="34"/>
  <c r="J6431" i="34"/>
  <c r="J6423" i="34"/>
  <c r="J6415" i="34"/>
  <c r="J6407" i="34"/>
  <c r="J6399" i="34"/>
  <c r="J6391" i="34"/>
  <c r="J6383" i="34"/>
  <c r="J6375" i="34"/>
  <c r="J6367" i="34"/>
  <c r="J6359" i="34"/>
  <c r="J6351" i="34"/>
  <c r="J6343" i="34"/>
  <c r="J6335" i="34"/>
  <c r="J6327" i="34"/>
  <c r="J6319" i="34"/>
  <c r="J6311" i="34"/>
  <c r="J6303" i="34"/>
  <c r="J6295" i="34"/>
  <c r="J6287" i="34"/>
  <c r="J6279" i="34"/>
  <c r="J6271" i="34"/>
  <c r="J6263" i="34"/>
  <c r="J6255" i="34"/>
  <c r="J6247" i="34"/>
  <c r="J6239" i="34"/>
  <c r="J6231" i="34"/>
  <c r="J6223" i="34"/>
  <c r="J6215" i="34"/>
  <c r="J6207" i="34"/>
  <c r="J6199" i="34"/>
  <c r="J6191" i="34"/>
  <c r="J6183" i="34"/>
  <c r="J6175" i="34"/>
  <c r="J6167" i="34"/>
  <c r="J6159" i="34"/>
  <c r="J6151" i="34"/>
  <c r="J6143" i="34"/>
  <c r="J6135" i="34"/>
  <c r="J6127" i="34"/>
  <c r="J6119" i="34"/>
  <c r="J6111" i="34"/>
  <c r="J6103" i="34"/>
  <c r="J6095" i="34"/>
  <c r="J6087" i="34"/>
  <c r="J6079" i="34"/>
  <c r="J6071" i="34"/>
  <c r="J6063" i="34"/>
  <c r="J6055" i="34"/>
  <c r="J6047" i="34"/>
  <c r="J6039" i="34"/>
  <c r="J6031" i="34"/>
  <c r="J6023" i="34"/>
  <c r="J6015" i="34"/>
  <c r="J6007" i="34"/>
  <c r="J5999" i="34"/>
  <c r="J5991" i="34"/>
  <c r="J5983" i="34"/>
  <c r="J5975" i="34"/>
  <c r="J5967" i="34"/>
  <c r="J5959" i="34"/>
  <c r="J5951" i="34"/>
  <c r="J5943" i="34"/>
  <c r="J5935" i="34"/>
  <c r="J5927" i="34"/>
  <c r="J5919" i="34"/>
  <c r="J5911" i="34"/>
  <c r="J5903" i="34"/>
  <c r="J5895" i="34"/>
  <c r="J5887" i="34"/>
  <c r="J5879" i="34"/>
  <c r="J5871" i="34"/>
  <c r="J5863" i="34"/>
  <c r="J5855" i="34"/>
  <c r="J5847" i="34"/>
  <c r="J5839" i="34"/>
  <c r="J5831" i="34"/>
  <c r="J5823" i="34"/>
  <c r="J5815" i="34"/>
  <c r="J5807" i="34"/>
  <c r="J5799" i="34"/>
  <c r="J5791" i="34"/>
  <c r="J5783" i="34"/>
  <c r="J5775" i="34"/>
  <c r="J5767" i="34"/>
  <c r="J5759" i="34"/>
  <c r="J5751" i="34"/>
  <c r="J5743" i="34"/>
  <c r="J5735" i="34"/>
  <c r="J5727" i="34"/>
  <c r="J5719" i="34"/>
  <c r="J5711" i="34"/>
  <c r="J5703" i="34"/>
  <c r="J5695" i="34"/>
  <c r="J5687" i="34"/>
  <c r="J5679" i="34"/>
  <c r="J5671" i="34"/>
  <c r="J5663" i="34"/>
  <c r="J5655" i="34"/>
  <c r="J5647" i="34"/>
  <c r="J5639" i="34"/>
  <c r="J5631" i="34"/>
  <c r="J5623" i="34"/>
  <c r="J5615" i="34"/>
  <c r="J5607" i="34"/>
  <c r="J5599" i="34"/>
  <c r="J5591" i="34"/>
  <c r="J5583" i="34"/>
  <c r="J5575" i="34"/>
  <c r="J5567" i="34"/>
  <c r="J5559" i="34"/>
  <c r="J5551" i="34"/>
  <c r="J5543" i="34"/>
  <c r="J5535" i="34"/>
  <c r="J5527" i="34"/>
  <c r="J5519" i="34"/>
  <c r="J5511" i="34"/>
  <c r="J5503" i="34"/>
  <c r="J5495" i="34"/>
  <c r="J5487" i="34"/>
  <c r="J5479" i="34"/>
  <c r="J5471" i="34"/>
  <c r="J5463" i="34"/>
  <c r="J5455" i="34"/>
  <c r="J5447" i="34"/>
  <c r="J5439" i="34"/>
  <c r="J5431" i="34"/>
  <c r="J5423" i="34"/>
  <c r="J5415" i="34"/>
  <c r="J5407" i="34"/>
  <c r="J5399" i="34"/>
  <c r="J5391" i="34"/>
  <c r="J5383" i="34"/>
  <c r="J5375" i="34"/>
  <c r="J5367" i="34"/>
  <c r="J5359" i="34"/>
  <c r="J5351" i="34"/>
  <c r="J5343" i="34"/>
  <c r="J5335" i="34"/>
  <c r="J5327" i="34"/>
  <c r="J5319" i="34"/>
  <c r="J5311" i="34"/>
  <c r="J5303" i="34"/>
  <c r="J5295" i="34"/>
  <c r="J5287" i="34"/>
  <c r="J5279" i="34"/>
  <c r="J5271" i="34"/>
  <c r="J5263" i="34"/>
  <c r="J5255" i="34"/>
  <c r="J5247" i="34"/>
  <c r="J5239" i="34"/>
  <c r="J5231" i="34"/>
  <c r="J5223" i="34"/>
  <c r="J5215" i="34"/>
  <c r="J5207" i="34"/>
  <c r="J5199" i="34"/>
  <c r="J5191" i="34"/>
  <c r="J5183" i="34"/>
  <c r="J5175" i="34"/>
  <c r="J5167" i="34"/>
  <c r="J5159" i="34"/>
  <c r="J5151" i="34"/>
  <c r="J5143" i="34"/>
  <c r="J5135" i="34"/>
  <c r="J5127" i="34"/>
  <c r="J5119" i="34"/>
  <c r="J5111" i="34"/>
  <c r="J5103" i="34"/>
  <c r="J5095" i="34"/>
  <c r="J5087" i="34"/>
  <c r="J5079" i="34"/>
  <c r="J5071" i="34"/>
  <c r="J5063" i="34"/>
  <c r="J5055" i="34"/>
  <c r="J5047" i="34"/>
  <c r="J5039" i="34"/>
  <c r="J5031" i="34"/>
  <c r="J5023" i="34"/>
  <c r="J5015" i="34"/>
  <c r="J5007" i="34"/>
  <c r="J4999" i="34"/>
  <c r="J4991" i="34"/>
  <c r="J4983" i="34"/>
  <c r="J4975" i="34"/>
  <c r="J4967" i="34"/>
  <c r="J4959" i="34"/>
  <c r="J4951" i="34"/>
  <c r="J4943" i="34"/>
  <c r="J4935" i="34"/>
  <c r="J4927" i="34"/>
  <c r="J4919" i="34"/>
  <c r="J4911" i="34"/>
  <c r="J4903" i="34"/>
  <c r="J4895" i="34"/>
  <c r="J4887" i="34"/>
  <c r="J4879" i="34"/>
  <c r="J4871" i="34"/>
  <c r="J4863" i="34"/>
  <c r="J4855" i="34"/>
  <c r="J4847" i="34"/>
  <c r="J4839" i="34"/>
  <c r="J4831" i="34"/>
  <c r="J4823" i="34"/>
  <c r="J4815" i="34"/>
  <c r="J4807" i="34"/>
  <c r="J4799" i="34"/>
  <c r="J4791" i="34"/>
  <c r="J4783" i="34"/>
  <c r="J4775" i="34"/>
  <c r="J4767" i="34"/>
  <c r="J4759" i="34"/>
  <c r="J4751" i="34"/>
  <c r="J4743" i="34"/>
  <c r="J4735" i="34"/>
  <c r="J4727" i="34"/>
  <c r="J4719" i="34"/>
  <c r="J4711" i="34"/>
  <c r="J4703" i="34"/>
  <c r="J4695" i="34"/>
  <c r="J4687" i="34"/>
  <c r="J4679" i="34"/>
  <c r="J4671" i="34"/>
  <c r="J4663" i="34"/>
  <c r="J4655" i="34"/>
  <c r="J4647" i="34"/>
  <c r="J4639" i="34"/>
  <c r="J4631" i="34"/>
  <c r="J4623" i="34"/>
  <c r="J4615" i="34"/>
  <c r="J4607" i="34"/>
  <c r="J4599" i="34"/>
  <c r="J4591" i="34"/>
  <c r="J4583" i="34"/>
  <c r="J4575" i="34"/>
  <c r="J4567" i="34"/>
  <c r="J4559" i="34"/>
  <c r="J4551" i="34"/>
  <c r="J4543" i="34"/>
  <c r="J4535" i="34"/>
  <c r="J4527" i="34"/>
  <c r="J4519" i="34"/>
  <c r="J4511" i="34"/>
  <c r="J4503" i="34"/>
  <c r="J4495" i="34"/>
  <c r="J4487" i="34"/>
  <c r="J4479" i="34"/>
  <c r="J4471" i="34"/>
  <c r="J4463" i="34"/>
  <c r="J4455" i="34"/>
  <c r="J4447" i="34"/>
  <c r="J4439" i="34"/>
  <c r="J4431" i="34"/>
  <c r="J4423" i="34"/>
  <c r="J4415" i="34"/>
  <c r="J4407" i="34"/>
  <c r="J4399" i="34"/>
  <c r="J4391" i="34"/>
  <c r="J4383" i="34"/>
  <c r="J4375" i="34"/>
  <c r="J4367" i="34"/>
  <c r="J4359" i="34"/>
  <c r="J4351" i="34"/>
  <c r="J4343" i="34"/>
  <c r="J4335" i="34"/>
  <c r="J4327" i="34"/>
  <c r="J4319" i="34"/>
  <c r="J4311" i="34"/>
  <c r="J4303" i="34"/>
  <c r="J4295" i="34"/>
  <c r="J4287" i="34"/>
  <c r="J4279" i="34"/>
  <c r="J4271" i="34"/>
  <c r="J4263" i="34"/>
  <c r="J4255" i="34"/>
  <c r="J4247" i="34"/>
  <c r="J4239" i="34"/>
  <c r="J4231" i="34"/>
  <c r="J4223" i="34"/>
  <c r="J4215" i="34"/>
  <c r="J4207" i="34"/>
  <c r="J4199" i="34"/>
  <c r="J4191" i="34"/>
  <c r="J4183" i="34"/>
  <c r="J4175" i="34"/>
  <c r="J4167" i="34"/>
  <c r="J4159" i="34"/>
  <c r="J4151" i="34"/>
  <c r="J4143" i="34"/>
  <c r="J4135" i="34"/>
  <c r="J4127" i="34"/>
  <c r="J4119" i="34"/>
  <c r="J4111" i="34"/>
  <c r="J4103" i="34"/>
  <c r="J4095" i="34"/>
  <c r="J4087" i="34"/>
  <c r="J4079" i="34"/>
  <c r="J4071" i="34"/>
  <c r="J4063" i="34"/>
  <c r="J4055" i="34"/>
  <c r="J4047" i="34"/>
  <c r="J4039" i="34"/>
  <c r="J4031" i="34"/>
  <c r="J4023" i="34"/>
  <c r="J4015" i="34"/>
  <c r="J4007" i="34"/>
  <c r="J3999" i="34"/>
  <c r="J3991" i="34"/>
  <c r="J3983" i="34"/>
  <c r="J3975" i="34"/>
  <c r="J3967" i="34"/>
  <c r="J3959" i="34"/>
  <c r="J3951" i="34"/>
  <c r="J3943" i="34"/>
  <c r="J3935" i="34"/>
  <c r="J3927" i="34"/>
  <c r="J3919" i="34"/>
  <c r="J3911" i="34"/>
  <c r="J3903" i="34"/>
  <c r="J3895" i="34"/>
  <c r="J3887" i="34"/>
  <c r="J3879" i="34"/>
  <c r="J3871" i="34"/>
  <c r="J3863" i="34"/>
  <c r="J3855" i="34"/>
  <c r="J3847" i="34"/>
  <c r="J3839" i="34"/>
  <c r="J3831" i="34"/>
  <c r="J3823" i="34"/>
  <c r="J3815" i="34"/>
  <c r="J3807" i="34"/>
  <c r="J3799" i="34"/>
  <c r="J3791" i="34"/>
  <c r="J3783" i="34"/>
  <c r="J3775" i="34"/>
  <c r="J3767" i="34"/>
  <c r="J3759" i="34"/>
  <c r="J3751" i="34"/>
  <c r="J3743" i="34"/>
  <c r="J3735" i="34"/>
  <c r="J3727" i="34"/>
  <c r="J3719" i="34"/>
  <c r="J3711" i="34"/>
  <c r="J3703" i="34"/>
  <c r="J3695" i="34"/>
  <c r="J3687" i="34"/>
  <c r="J3679" i="34"/>
  <c r="J3671" i="34"/>
  <c r="J3663" i="34"/>
  <c r="J3655" i="34"/>
  <c r="J3647" i="34"/>
  <c r="J3639" i="34"/>
  <c r="J3631" i="34"/>
  <c r="J3623" i="34"/>
  <c r="J3615" i="34"/>
  <c r="J3607" i="34"/>
  <c r="J3599" i="34"/>
  <c r="J3591" i="34"/>
  <c r="J3583" i="34"/>
  <c r="J3575" i="34"/>
  <c r="J3567" i="34"/>
  <c r="J3559" i="34"/>
  <c r="J3551" i="34"/>
  <c r="J3543" i="34"/>
  <c r="J3535" i="34"/>
  <c r="J3527" i="34"/>
  <c r="J3519" i="34"/>
  <c r="J3511" i="34"/>
  <c r="J3503" i="34"/>
  <c r="J3495" i="34"/>
  <c r="J3487" i="34"/>
  <c r="J3479" i="34"/>
  <c r="J3471" i="34"/>
  <c r="J3463" i="34"/>
  <c r="J3455" i="34"/>
  <c r="J3447" i="34"/>
  <c r="J3439" i="34"/>
  <c r="J3431" i="34"/>
  <c r="J3423" i="34"/>
  <c r="J3415" i="34"/>
  <c r="J3407" i="34"/>
  <c r="J3399" i="34"/>
  <c r="J3391" i="34"/>
  <c r="J3383" i="34"/>
  <c r="J3375" i="34"/>
  <c r="J3367" i="34"/>
  <c r="J3359" i="34"/>
  <c r="J3351" i="34"/>
  <c r="J3343" i="34"/>
  <c r="J3335" i="34"/>
  <c r="J3327" i="34"/>
  <c r="J3319" i="34"/>
  <c r="J3311" i="34"/>
  <c r="J3303" i="34"/>
  <c r="J3295" i="34"/>
  <c r="J3287" i="34"/>
  <c r="J3279" i="34"/>
  <c r="J3271" i="34"/>
  <c r="J3263" i="34"/>
  <c r="J3255" i="34"/>
  <c r="J3247" i="34"/>
  <c r="J3239" i="34"/>
  <c r="J3231" i="34"/>
  <c r="J3223" i="34"/>
  <c r="J3215" i="34"/>
  <c r="J3207" i="34"/>
  <c r="J3199" i="34"/>
  <c r="J3191" i="34"/>
  <c r="J3183" i="34"/>
  <c r="J3175" i="34"/>
  <c r="J3167" i="34"/>
  <c r="J3159" i="34"/>
  <c r="J3151" i="34"/>
  <c r="J3143" i="34"/>
  <c r="J3135" i="34"/>
  <c r="J3127" i="34"/>
  <c r="J3119" i="34"/>
  <c r="J3111" i="34"/>
  <c r="J3103" i="34"/>
  <c r="J3095" i="34"/>
  <c r="J3087" i="34"/>
  <c r="J3079" i="34"/>
  <c r="J3071" i="34"/>
  <c r="J3063" i="34"/>
  <c r="J3055" i="34"/>
  <c r="J3047" i="34"/>
  <c r="J3039" i="34"/>
  <c r="J3031" i="34"/>
  <c r="J3023" i="34"/>
  <c r="J3015" i="34"/>
  <c r="J3007" i="34"/>
  <c r="J2999" i="34"/>
  <c r="J2991" i="34"/>
  <c r="J2983" i="34"/>
  <c r="J2975" i="34"/>
  <c r="J2967" i="34"/>
  <c r="J2959" i="34"/>
  <c r="J2951" i="34"/>
  <c r="J2943" i="34"/>
  <c r="J2935" i="34"/>
  <c r="J2927" i="34"/>
  <c r="J2919" i="34"/>
  <c r="J2911" i="34"/>
  <c r="J2903" i="34"/>
  <c r="J2895" i="34"/>
  <c r="J2887" i="34"/>
  <c r="J2879" i="34"/>
  <c r="J2871" i="34"/>
  <c r="J2863" i="34"/>
  <c r="J2855" i="34"/>
  <c r="J2847" i="34"/>
  <c r="J2839" i="34"/>
  <c r="J2831" i="34"/>
  <c r="J2823" i="34"/>
  <c r="J2815" i="34"/>
  <c r="J2807" i="34"/>
  <c r="J2799" i="34"/>
  <c r="J2791" i="34"/>
  <c r="J2783" i="34"/>
  <c r="J2775" i="34"/>
  <c r="J2767" i="34"/>
  <c r="J2759" i="34"/>
  <c r="J2751" i="34"/>
  <c r="J2743" i="34"/>
  <c r="J2735" i="34"/>
  <c r="J2727" i="34"/>
  <c r="J7662" i="34"/>
  <c r="J7654" i="34"/>
  <c r="J7646" i="34"/>
  <c r="J7638" i="34"/>
  <c r="J7630" i="34"/>
  <c r="J7622" i="34"/>
  <c r="J7614" i="34"/>
  <c r="J7606" i="34"/>
  <c r="J7598" i="34"/>
  <c r="J7590" i="34"/>
  <c r="J7582" i="34"/>
  <c r="J7574" i="34"/>
  <c r="J7566" i="34"/>
  <c r="J7558" i="34"/>
  <c r="J7550" i="34"/>
  <c r="J7542" i="34"/>
  <c r="J7534" i="34"/>
  <c r="J7526" i="34"/>
  <c r="J7518" i="34"/>
  <c r="J7510" i="34"/>
  <c r="J7502" i="34"/>
  <c r="J7494" i="34"/>
  <c r="J7486" i="34"/>
  <c r="J7478" i="34"/>
  <c r="J7470" i="34"/>
  <c r="J7462" i="34"/>
  <c r="J7454" i="34"/>
  <c r="J7446" i="34"/>
  <c r="J7438" i="34"/>
  <c r="J7430" i="34"/>
  <c r="J7422" i="34"/>
  <c r="J7414" i="34"/>
  <c r="J7406" i="34"/>
  <c r="J7398" i="34"/>
  <c r="J7390" i="34"/>
  <c r="J7382" i="34"/>
  <c r="J7374" i="34"/>
  <c r="J7366" i="34"/>
  <c r="J7358" i="34"/>
  <c r="J7350" i="34"/>
  <c r="J7342" i="34"/>
  <c r="J7334" i="34"/>
  <c r="J7326" i="34"/>
  <c r="J7318" i="34"/>
  <c r="J7310" i="34"/>
  <c r="J7302" i="34"/>
  <c r="J7294" i="34"/>
  <c r="J7286" i="34"/>
  <c r="J7278" i="34"/>
  <c r="J7270" i="34"/>
  <c r="J7262" i="34"/>
  <c r="J7254" i="34"/>
  <c r="J7246" i="34"/>
  <c r="J7238" i="34"/>
  <c r="J7230" i="34"/>
  <c r="J7222" i="34"/>
  <c r="J7214" i="34"/>
  <c r="J7206" i="34"/>
  <c r="J7198" i="34"/>
  <c r="J7190" i="34"/>
  <c r="J7182" i="34"/>
  <c r="J7174" i="34"/>
  <c r="J7166" i="34"/>
  <c r="J7158" i="34"/>
  <c r="J7150" i="34"/>
  <c r="J7142" i="34"/>
  <c r="J7134" i="34"/>
  <c r="J7126" i="34"/>
  <c r="J7118" i="34"/>
  <c r="J7110" i="34"/>
  <c r="J7102" i="34"/>
  <c r="J7094" i="34"/>
  <c r="J7086" i="34"/>
  <c r="J7078" i="34"/>
  <c r="J7070" i="34"/>
  <c r="J7062" i="34"/>
  <c r="J7054" i="34"/>
  <c r="J7046" i="34"/>
  <c r="J7038" i="34"/>
  <c r="J7030" i="34"/>
  <c r="J7022" i="34"/>
  <c r="J7014" i="34"/>
  <c r="J7006" i="34"/>
  <c r="J6998" i="34"/>
  <c r="J6990" i="34"/>
  <c r="J6982" i="34"/>
  <c r="J6974" i="34"/>
  <c r="J6966" i="34"/>
  <c r="J6958" i="34"/>
  <c r="J6950" i="34"/>
  <c r="J6942" i="34"/>
  <c r="J6934" i="34"/>
  <c r="J6926" i="34"/>
  <c r="J6918" i="34"/>
  <c r="J6910" i="34"/>
  <c r="J6902" i="34"/>
  <c r="J6894" i="34"/>
  <c r="J6886" i="34"/>
  <c r="J6878" i="34"/>
  <c r="J6870" i="34"/>
  <c r="J6862" i="34"/>
  <c r="J6854" i="34"/>
  <c r="J6846" i="34"/>
  <c r="J6838" i="34"/>
  <c r="J6830" i="34"/>
  <c r="J6822" i="34"/>
  <c r="J6814" i="34"/>
  <c r="J6806" i="34"/>
  <c r="J6798" i="34"/>
  <c r="J6790" i="34"/>
  <c r="J6782" i="34"/>
  <c r="J6774" i="34"/>
  <c r="J6766" i="34"/>
  <c r="J6758" i="34"/>
  <c r="J6750" i="34"/>
  <c r="J6742" i="34"/>
  <c r="J6734" i="34"/>
  <c r="J6726" i="34"/>
  <c r="J6718" i="34"/>
  <c r="J6710" i="34"/>
  <c r="J6702" i="34"/>
  <c r="J6694" i="34"/>
  <c r="J6686" i="34"/>
  <c r="J6678" i="34"/>
  <c r="J6670" i="34"/>
  <c r="J6662" i="34"/>
  <c r="J6654" i="34"/>
  <c r="J6646" i="34"/>
  <c r="J6638" i="34"/>
  <c r="J6630" i="34"/>
  <c r="J6622" i="34"/>
  <c r="J6614" i="34"/>
  <c r="J6606" i="34"/>
  <c r="J6598" i="34"/>
  <c r="J6590" i="34"/>
  <c r="J6582" i="34"/>
  <c r="J6574" i="34"/>
  <c r="J6566" i="34"/>
  <c r="J6558" i="34"/>
  <c r="J6550" i="34"/>
  <c r="J6542" i="34"/>
  <c r="J6534" i="34"/>
  <c r="J6526" i="34"/>
  <c r="J6518" i="34"/>
  <c r="J6510" i="34"/>
  <c r="J6502" i="34"/>
  <c r="J6494" i="34"/>
  <c r="J6486" i="34"/>
  <c r="J6478" i="34"/>
  <c r="J6470" i="34"/>
  <c r="J6462" i="34"/>
  <c r="J6454" i="34"/>
  <c r="J6446" i="34"/>
  <c r="J6438" i="34"/>
  <c r="J6430" i="34"/>
  <c r="J6422" i="34"/>
  <c r="J6414" i="34"/>
  <c r="J6406" i="34"/>
  <c r="J6398" i="34"/>
  <c r="J6390" i="34"/>
  <c r="J6382" i="34"/>
  <c r="J6374" i="34"/>
  <c r="J6366" i="34"/>
  <c r="J6358" i="34"/>
  <c r="J6350" i="34"/>
  <c r="J6342" i="34"/>
  <c r="J6334" i="34"/>
  <c r="J6326" i="34"/>
  <c r="J6318" i="34"/>
  <c r="J6310" i="34"/>
  <c r="J6302" i="34"/>
  <c r="J6294" i="34"/>
  <c r="J6286" i="34"/>
  <c r="J6278" i="34"/>
  <c r="J6270" i="34"/>
  <c r="J6262" i="34"/>
  <c r="J6254" i="34"/>
  <c r="J6246" i="34"/>
  <c r="J6238" i="34"/>
  <c r="J6230" i="34"/>
  <c r="J6222" i="34"/>
  <c r="J6214" i="34"/>
  <c r="J6206" i="34"/>
  <c r="J6198" i="34"/>
  <c r="J6190" i="34"/>
  <c r="J6182" i="34"/>
  <c r="J6174" i="34"/>
  <c r="J6166" i="34"/>
  <c r="J6158" i="34"/>
  <c r="J6150" i="34"/>
  <c r="J6142" i="34"/>
  <c r="J6134" i="34"/>
  <c r="J6126" i="34"/>
  <c r="J6118" i="34"/>
  <c r="J6110" i="34"/>
  <c r="J6102" i="34"/>
  <c r="J6094" i="34"/>
  <c r="J6086" i="34"/>
  <c r="J6078" i="34"/>
  <c r="J6070" i="34"/>
  <c r="J6062" i="34"/>
  <c r="J6054" i="34"/>
  <c r="J6046" i="34"/>
  <c r="J6038" i="34"/>
  <c r="J6030" i="34"/>
  <c r="J6022" i="34"/>
  <c r="J6014" i="34"/>
  <c r="J6006" i="34"/>
  <c r="J5998" i="34"/>
  <c r="J5990" i="34"/>
  <c r="J5982" i="34"/>
  <c r="J5974" i="34"/>
  <c r="J5966" i="34"/>
  <c r="J5958" i="34"/>
  <c r="J5950" i="34"/>
  <c r="J5942" i="34"/>
  <c r="J5934" i="34"/>
  <c r="J5926" i="34"/>
  <c r="J5918" i="34"/>
  <c r="J5910" i="34"/>
  <c r="J5902" i="34"/>
  <c r="J5894" i="34"/>
  <c r="J5886" i="34"/>
  <c r="J5878" i="34"/>
  <c r="J5870" i="34"/>
  <c r="J5862" i="34"/>
  <c r="J5854" i="34"/>
  <c r="J5846" i="34"/>
  <c r="J5838" i="34"/>
  <c r="J5830" i="34"/>
  <c r="J5822" i="34"/>
  <c r="J5814" i="34"/>
  <c r="J5806" i="34"/>
  <c r="J5798" i="34"/>
  <c r="J5790" i="34"/>
  <c r="J5782" i="34"/>
  <c r="J5774" i="34"/>
  <c r="J5766" i="34"/>
  <c r="J5758" i="34"/>
  <c r="J5750" i="34"/>
  <c r="J5742" i="34"/>
  <c r="J5734" i="34"/>
  <c r="J5726" i="34"/>
  <c r="J5718" i="34"/>
  <c r="J5710" i="34"/>
  <c r="J5702" i="34"/>
  <c r="J5694" i="34"/>
  <c r="J5686" i="34"/>
  <c r="J5678" i="34"/>
  <c r="J5670" i="34"/>
  <c r="J5662" i="34"/>
  <c r="J5654" i="34"/>
  <c r="J5646" i="34"/>
  <c r="J5638" i="34"/>
  <c r="J5630" i="34"/>
  <c r="J5622" i="34"/>
  <c r="J5614" i="34"/>
  <c r="J5606" i="34"/>
  <c r="J5598" i="34"/>
  <c r="J5590" i="34"/>
  <c r="J5582" i="34"/>
  <c r="J5574" i="34"/>
  <c r="J5566" i="34"/>
  <c r="J5558" i="34"/>
  <c r="J5550" i="34"/>
  <c r="J5542" i="34"/>
  <c r="J5534" i="34"/>
  <c r="J5526" i="34"/>
  <c r="J5518" i="34"/>
  <c r="J5510" i="34"/>
  <c r="J5502" i="34"/>
  <c r="J5494" i="34"/>
  <c r="J5486" i="34"/>
  <c r="J5478" i="34"/>
  <c r="J5470" i="34"/>
  <c r="J5462" i="34"/>
  <c r="J5454" i="34"/>
  <c r="J5446" i="34"/>
  <c r="J5438" i="34"/>
  <c r="J5430" i="34"/>
  <c r="J5422" i="34"/>
  <c r="J5414" i="34"/>
  <c r="J5406" i="34"/>
  <c r="J5398" i="34"/>
  <c r="J5390" i="34"/>
  <c r="J5382" i="34"/>
  <c r="J5374" i="34"/>
  <c r="J5366" i="34"/>
  <c r="J5358" i="34"/>
  <c r="J5350" i="34"/>
  <c r="J5342" i="34"/>
  <c r="J5334" i="34"/>
  <c r="J5326" i="34"/>
  <c r="J5318" i="34"/>
  <c r="J5310" i="34"/>
  <c r="J5302" i="34"/>
  <c r="J5294" i="34"/>
  <c r="J5286" i="34"/>
  <c r="J5278" i="34"/>
  <c r="J5270" i="34"/>
  <c r="J5262" i="34"/>
  <c r="J5254" i="34"/>
  <c r="J5246" i="34"/>
  <c r="J5238" i="34"/>
  <c r="J5230" i="34"/>
  <c r="J5222" i="34"/>
  <c r="J5214" i="34"/>
  <c r="J5206" i="34"/>
  <c r="J5198" i="34"/>
  <c r="J5190" i="34"/>
  <c r="J5182" i="34"/>
  <c r="J5174" i="34"/>
  <c r="J5166" i="34"/>
  <c r="J5158" i="34"/>
  <c r="J5150" i="34"/>
  <c r="J5142" i="34"/>
  <c r="J5134" i="34"/>
  <c r="J5126" i="34"/>
  <c r="J5118" i="34"/>
  <c r="J5110" i="34"/>
  <c r="J5102" i="34"/>
  <c r="J5094" i="34"/>
  <c r="J5086" i="34"/>
  <c r="J5078" i="34"/>
  <c r="J5070" i="34"/>
  <c r="J5062" i="34"/>
  <c r="J5054" i="34"/>
  <c r="J5046" i="34"/>
  <c r="J5038" i="34"/>
  <c r="J5030" i="34"/>
  <c r="J5022" i="34"/>
  <c r="J5014" i="34"/>
  <c r="J5006" i="34"/>
  <c r="J4998" i="34"/>
  <c r="J4990" i="34"/>
  <c r="J4982" i="34"/>
  <c r="J4974" i="34"/>
  <c r="J4966" i="34"/>
  <c r="J4958" i="34"/>
  <c r="J4950" i="34"/>
  <c r="J4942" i="34"/>
  <c r="J4934" i="34"/>
  <c r="J4926" i="34"/>
  <c r="J4918" i="34"/>
  <c r="J4910" i="34"/>
  <c r="J4902" i="34"/>
  <c r="J4894" i="34"/>
  <c r="J4886" i="34"/>
  <c r="J4878" i="34"/>
  <c r="J4870" i="34"/>
  <c r="J4862" i="34"/>
  <c r="J4854" i="34"/>
  <c r="J4846" i="34"/>
  <c r="J4838" i="34"/>
  <c r="J4830" i="34"/>
  <c r="J4822" i="34"/>
  <c r="J4814" i="34"/>
  <c r="J4806" i="34"/>
  <c r="J4798" i="34"/>
  <c r="J4790" i="34"/>
  <c r="J4782" i="34"/>
  <c r="J4774" i="34"/>
  <c r="J4766" i="34"/>
  <c r="J4758" i="34"/>
  <c r="J4750" i="34"/>
  <c r="J4742" i="34"/>
  <c r="J4734" i="34"/>
  <c r="J4726" i="34"/>
  <c r="J4718" i="34"/>
  <c r="J4710" i="34"/>
  <c r="J4702" i="34"/>
  <c r="J4694" i="34"/>
  <c r="J4686" i="34"/>
  <c r="J4678" i="34"/>
  <c r="J4670" i="34"/>
  <c r="J4662" i="34"/>
  <c r="J4654" i="34"/>
  <c r="J4646" i="34"/>
  <c r="J4638" i="34"/>
  <c r="J4630" i="34"/>
  <c r="J4622" i="34"/>
  <c r="J4614" i="34"/>
  <c r="J4606" i="34"/>
  <c r="J4598" i="34"/>
  <c r="J4590" i="34"/>
  <c r="J4582" i="34"/>
  <c r="J4574" i="34"/>
  <c r="J4566" i="34"/>
  <c r="J4558" i="34"/>
  <c r="J4550" i="34"/>
  <c r="J4542" i="34"/>
  <c r="J4534" i="34"/>
  <c r="J4526" i="34"/>
  <c r="J4518" i="34"/>
  <c r="J4510" i="34"/>
  <c r="J4502" i="34"/>
  <c r="J4494" i="34"/>
  <c r="J4486" i="34"/>
  <c r="J4478" i="34"/>
  <c r="J4470" i="34"/>
  <c r="J4462" i="34"/>
  <c r="J4454" i="34"/>
  <c r="J4446" i="34"/>
  <c r="J4438" i="34"/>
  <c r="J4430" i="34"/>
  <c r="J4422" i="34"/>
  <c r="J4414" i="34"/>
  <c r="J4406" i="34"/>
  <c r="J4398" i="34"/>
  <c r="J4390" i="34"/>
  <c r="J4382" i="34"/>
  <c r="J4374" i="34"/>
  <c r="J4366" i="34"/>
  <c r="J4358" i="34"/>
  <c r="J4350" i="34"/>
  <c r="J4342" i="34"/>
  <c r="J4334" i="34"/>
  <c r="J4326" i="34"/>
  <c r="J4318" i="34"/>
  <c r="J4310" i="34"/>
  <c r="J4302" i="34"/>
  <c r="J4294" i="34"/>
  <c r="J4286" i="34"/>
  <c r="J4278" i="34"/>
  <c r="J4270" i="34"/>
  <c r="J4262" i="34"/>
  <c r="J4254" i="34"/>
  <c r="J4246" i="34"/>
  <c r="J4238" i="34"/>
  <c r="J4230" i="34"/>
  <c r="J4222" i="34"/>
  <c r="J4214" i="34"/>
  <c r="J4206" i="34"/>
  <c r="J4198" i="34"/>
  <c r="J4190" i="34"/>
  <c r="J4182" i="34"/>
  <c r="J4174" i="34"/>
  <c r="J4166" i="34"/>
  <c r="J4158" i="34"/>
  <c r="J4150" i="34"/>
  <c r="J4142" i="34"/>
  <c r="J4134" i="34"/>
  <c r="J4126" i="34"/>
  <c r="J4118" i="34"/>
  <c r="J4110" i="34"/>
  <c r="J4102" i="34"/>
  <c r="J4094" i="34"/>
  <c r="J4086" i="34"/>
  <c r="J4078" i="34"/>
  <c r="J4070" i="34"/>
  <c r="J4062" i="34"/>
  <c r="J4054" i="34"/>
  <c r="J4046" i="34"/>
  <c r="J4038" i="34"/>
  <c r="J4030" i="34"/>
  <c r="J4022" i="34"/>
  <c r="J4014" i="34"/>
  <c r="J4006" i="34"/>
  <c r="J3998" i="34"/>
  <c r="J3990" i="34"/>
  <c r="J3982" i="34"/>
  <c r="J3974" i="34"/>
  <c r="J3966" i="34"/>
  <c r="J3958" i="34"/>
  <c r="J3950" i="34"/>
  <c r="J3942" i="34"/>
  <c r="J3934" i="34"/>
  <c r="J3926" i="34"/>
  <c r="J3918" i="34"/>
  <c r="J3910" i="34"/>
  <c r="J3902" i="34"/>
  <c r="J3894" i="34"/>
  <c r="J3886" i="34"/>
  <c r="J3878" i="34"/>
  <c r="J3870" i="34"/>
  <c r="J3862" i="34"/>
  <c r="J3854" i="34"/>
  <c r="J3846" i="34"/>
  <c r="J3838" i="34"/>
  <c r="J3830" i="34"/>
  <c r="J3822" i="34"/>
  <c r="J3814" i="34"/>
  <c r="J3806" i="34"/>
  <c r="J3798" i="34"/>
  <c r="J3790" i="34"/>
  <c r="J3782" i="34"/>
  <c r="J3774" i="34"/>
  <c r="J3766" i="34"/>
  <c r="J3758" i="34"/>
  <c r="J3750" i="34"/>
  <c r="J3742" i="34"/>
  <c r="J3734" i="34"/>
  <c r="J3726" i="34"/>
  <c r="J3718" i="34"/>
  <c r="J3710" i="34"/>
  <c r="J3702" i="34"/>
  <c r="J3694" i="34"/>
  <c r="J3686" i="34"/>
  <c r="J3678" i="34"/>
  <c r="J3670" i="34"/>
  <c r="J3662" i="34"/>
  <c r="J3654" i="34"/>
  <c r="J3646" i="34"/>
  <c r="J3638" i="34"/>
  <c r="J3630" i="34"/>
  <c r="J3622" i="34"/>
  <c r="J3614" i="34"/>
  <c r="J3606" i="34"/>
  <c r="J3598" i="34"/>
  <c r="J3590" i="34"/>
  <c r="J3582" i="34"/>
  <c r="J3574" i="34"/>
  <c r="J3566" i="34"/>
  <c r="J3558" i="34"/>
  <c r="J3550" i="34"/>
  <c r="J3542" i="34"/>
  <c r="J3534" i="34"/>
  <c r="J3526" i="34"/>
  <c r="J3518" i="34"/>
  <c r="J3510" i="34"/>
  <c r="J3502" i="34"/>
  <c r="J3494" i="34"/>
  <c r="J3486" i="34"/>
  <c r="J3478" i="34"/>
  <c r="J3470" i="34"/>
  <c r="J3462" i="34"/>
  <c r="J3454" i="34"/>
  <c r="J3446" i="34"/>
  <c r="J3438" i="34"/>
  <c r="J3430" i="34"/>
  <c r="J3422" i="34"/>
  <c r="J3414" i="34"/>
  <c r="J3406" i="34"/>
  <c r="J3398" i="34"/>
  <c r="J3390" i="34"/>
  <c r="J3382" i="34"/>
  <c r="J3374" i="34"/>
  <c r="J3366" i="34"/>
  <c r="J3358" i="34"/>
  <c r="J3350" i="34"/>
  <c r="J3342" i="34"/>
  <c r="J3334" i="34"/>
  <c r="J3326" i="34"/>
  <c r="J3318" i="34"/>
  <c r="J3310" i="34"/>
  <c r="J3302" i="34"/>
  <c r="J3294" i="34"/>
  <c r="J3286" i="34"/>
  <c r="J3278" i="34"/>
  <c r="J3270" i="34"/>
  <c r="J3262" i="34"/>
  <c r="J3254" i="34"/>
  <c r="J3246" i="34"/>
  <c r="J3238" i="34"/>
  <c r="J3230" i="34"/>
  <c r="J3222" i="34"/>
  <c r="J3214" i="34"/>
  <c r="J3206" i="34"/>
  <c r="J3198" i="34"/>
  <c r="J3190" i="34"/>
  <c r="J3182" i="34"/>
  <c r="J3174" i="34"/>
  <c r="J3166" i="34"/>
  <c r="J3158" i="34"/>
  <c r="J3150" i="34"/>
  <c r="J3142" i="34"/>
  <c r="J3134" i="34"/>
  <c r="J3126" i="34"/>
  <c r="J3118" i="34"/>
  <c r="J3110" i="34"/>
  <c r="J3102" i="34"/>
  <c r="J3094" i="34"/>
  <c r="J3086" i="34"/>
  <c r="J3078" i="34"/>
  <c r="J3070" i="34"/>
  <c r="J3062" i="34"/>
  <c r="J3054" i="34"/>
  <c r="J3046" i="34"/>
  <c r="J3038" i="34"/>
  <c r="J3030" i="34"/>
  <c r="J3022" i="34"/>
  <c r="J3014" i="34"/>
  <c r="J3006" i="34"/>
  <c r="J2998" i="34"/>
  <c r="J2990" i="34"/>
  <c r="J2982" i="34"/>
  <c r="J2974" i="34"/>
  <c r="J2966" i="34"/>
  <c r="J2958" i="34"/>
  <c r="J2950" i="34"/>
  <c r="J2942" i="34"/>
  <c r="J2934" i="34"/>
  <c r="J2926" i="34"/>
  <c r="J2918" i="34"/>
  <c r="J2910" i="34"/>
  <c r="J2902" i="34"/>
  <c r="J2894" i="34"/>
  <c r="J2886" i="34"/>
  <c r="J2878" i="34"/>
  <c r="J2870" i="34"/>
  <c r="J2862" i="34"/>
  <c r="J2854" i="34"/>
  <c r="J2846" i="34"/>
  <c r="J2838" i="34"/>
  <c r="J2830" i="34"/>
  <c r="J2822" i="34"/>
  <c r="J2814" i="34"/>
  <c r="J2806" i="34"/>
  <c r="J2798" i="34"/>
  <c r="J2790" i="34"/>
  <c r="J2782" i="34"/>
  <c r="J2774" i="34"/>
  <c r="J2766" i="34"/>
  <c r="J2758" i="34"/>
  <c r="J2750" i="34"/>
  <c r="J2742" i="34"/>
  <c r="J2734" i="34"/>
  <c r="J2726" i="34"/>
  <c r="J2718" i="34"/>
  <c r="J2710" i="34"/>
  <c r="J2702" i="34"/>
  <c r="J2694" i="34"/>
  <c r="J2686" i="34"/>
  <c r="J2678" i="34"/>
  <c r="J2670" i="34"/>
  <c r="J2662" i="34"/>
  <c r="J2654" i="34"/>
  <c r="J2646" i="34"/>
  <c r="J2638" i="34"/>
  <c r="J2630" i="34"/>
  <c r="J2622" i="34"/>
  <c r="J2614" i="34"/>
  <c r="J2606" i="34"/>
  <c r="J2598" i="34"/>
  <c r="J2590" i="34"/>
  <c r="J2582" i="34"/>
  <c r="J2574" i="34"/>
  <c r="J2566" i="34"/>
  <c r="J2558" i="34"/>
  <c r="J2550" i="34"/>
  <c r="J2542" i="34"/>
  <c r="J2534" i="34"/>
  <c r="J2526" i="34"/>
  <c r="J2518" i="34"/>
  <c r="J2510" i="34"/>
  <c r="J2502" i="34"/>
  <c r="J2494" i="34"/>
  <c r="J2486" i="34"/>
  <c r="J2478" i="34"/>
  <c r="J2470" i="34"/>
  <c r="J2462" i="34"/>
  <c r="J2454" i="34"/>
  <c r="J2446" i="34"/>
  <c r="J2438" i="34"/>
  <c r="J2430" i="34"/>
  <c r="J2422" i="34"/>
  <c r="J2414" i="34"/>
  <c r="J2406" i="34"/>
  <c r="J2398" i="34"/>
  <c r="J2390" i="34"/>
  <c r="J2382" i="34"/>
  <c r="J2374" i="34"/>
  <c r="J2366" i="34"/>
  <c r="J2358" i="34"/>
  <c r="J2350" i="34"/>
  <c r="J2342" i="34"/>
  <c r="J2334" i="34"/>
  <c r="J2326" i="34"/>
  <c r="J2318" i="34"/>
  <c r="J2310" i="34"/>
  <c r="J2302" i="34"/>
  <c r="J2294" i="34"/>
  <c r="J2286" i="34"/>
  <c r="J2278" i="34"/>
  <c r="J2270" i="34"/>
  <c r="J2262" i="34"/>
  <c r="J2254" i="34"/>
  <c r="J2246" i="34"/>
  <c r="J2238" i="34"/>
  <c r="J2230" i="34"/>
  <c r="J2222" i="34"/>
  <c r="J2214" i="34"/>
  <c r="J2206" i="34"/>
  <c r="J2198" i="34"/>
  <c r="J2190" i="34"/>
  <c r="J2182" i="34"/>
  <c r="J2174" i="34"/>
  <c r="J2166" i="34"/>
  <c r="J2158" i="34"/>
  <c r="J2150" i="34"/>
  <c r="J8141" i="34"/>
  <c r="J8133" i="34"/>
  <c r="J8125" i="34"/>
  <c r="J8117" i="34"/>
  <c r="J8109" i="34"/>
  <c r="J8101" i="34"/>
  <c r="J8093" i="34"/>
  <c r="J8085" i="34"/>
  <c r="J8077" i="34"/>
  <c r="J8069" i="34"/>
  <c r="J8061" i="34"/>
  <c r="J8053" i="34"/>
  <c r="J8045" i="34"/>
  <c r="J8037" i="34"/>
  <c r="J8029" i="34"/>
  <c r="J8021" i="34"/>
  <c r="J8013" i="34"/>
  <c r="J8005" i="34"/>
  <c r="J7997" i="34"/>
  <c r="J7989" i="34"/>
  <c r="J7981" i="34"/>
  <c r="J7973" i="34"/>
  <c r="J7965" i="34"/>
  <c r="J7957" i="34"/>
  <c r="J7949" i="34"/>
  <c r="J7941" i="34"/>
  <c r="J7933" i="34"/>
  <c r="J7925" i="34"/>
  <c r="J7917" i="34"/>
  <c r="J7909" i="34"/>
  <c r="J7901" i="34"/>
  <c r="J7893" i="34"/>
  <c r="J7885" i="34"/>
  <c r="J7877" i="34"/>
  <c r="J7869" i="34"/>
  <c r="J7861" i="34"/>
  <c r="J7853" i="34"/>
  <c r="J7845" i="34"/>
  <c r="J7837" i="34"/>
  <c r="J7829" i="34"/>
  <c r="J7821" i="34"/>
  <c r="J7813" i="34"/>
  <c r="J7805" i="34"/>
  <c r="J7797" i="34"/>
  <c r="J7789" i="34"/>
  <c r="J7781" i="34"/>
  <c r="J7773" i="34"/>
  <c r="J7765" i="34"/>
  <c r="J7757" i="34"/>
  <c r="J7749" i="34"/>
  <c r="J7741" i="34"/>
  <c r="J7733" i="34"/>
  <c r="J7725" i="34"/>
  <c r="J7717" i="34"/>
  <c r="J7709" i="34"/>
  <c r="J7701" i="34"/>
  <c r="J7693" i="34"/>
  <c r="J7685" i="34"/>
  <c r="J7677" i="34"/>
  <c r="J7669" i="34"/>
  <c r="J7661" i="34"/>
  <c r="J7653" i="34"/>
  <c r="J7645" i="34"/>
  <c r="J7637" i="34"/>
  <c r="J7629" i="34"/>
  <c r="J7621" i="34"/>
  <c r="J7613" i="34"/>
  <c r="J7605" i="34"/>
  <c r="J7597" i="34"/>
  <c r="J7589" i="34"/>
  <c r="J7581" i="34"/>
  <c r="J7573" i="34"/>
  <c r="J7565" i="34"/>
  <c r="J7557" i="34"/>
  <c r="J7549" i="34"/>
  <c r="J7541" i="34"/>
  <c r="J7533" i="34"/>
  <c r="J7525" i="34"/>
  <c r="J7517" i="34"/>
  <c r="J7509" i="34"/>
  <c r="J7501" i="34"/>
  <c r="J7493" i="34"/>
  <c r="J7485" i="34"/>
  <c r="J7477" i="34"/>
  <c r="J7469" i="34"/>
  <c r="J7461" i="34"/>
  <c r="J7453" i="34"/>
  <c r="J7445" i="34"/>
  <c r="J7437" i="34"/>
  <c r="J7429" i="34"/>
  <c r="J7421" i="34"/>
  <c r="J7413" i="34"/>
  <c r="J7405" i="34"/>
  <c r="J7397" i="34"/>
  <c r="J7389" i="34"/>
  <c r="J7381" i="34"/>
  <c r="J7373" i="34"/>
  <c r="J7365" i="34"/>
  <c r="J7357" i="34"/>
  <c r="J7349" i="34"/>
  <c r="J7341" i="34"/>
  <c r="J7333" i="34"/>
  <c r="J7325" i="34"/>
  <c r="J7317" i="34"/>
  <c r="J7309" i="34"/>
  <c r="J7301" i="34"/>
  <c r="J7293" i="34"/>
  <c r="J7285" i="34"/>
  <c r="J7277" i="34"/>
  <c r="J7269" i="34"/>
  <c r="J7261" i="34"/>
  <c r="J7253" i="34"/>
  <c r="J7245" i="34"/>
  <c r="J7237" i="34"/>
  <c r="J7229" i="34"/>
  <c r="J7221" i="34"/>
  <c r="J7213" i="34"/>
  <c r="J7205" i="34"/>
  <c r="J7197" i="34"/>
  <c r="J7189" i="34"/>
  <c r="J7181" i="34"/>
  <c r="J7173" i="34"/>
  <c r="J7165" i="34"/>
  <c r="J7157" i="34"/>
  <c r="J7149" i="34"/>
  <c r="J7141" i="34"/>
  <c r="J7133" i="34"/>
  <c r="J7125" i="34"/>
  <c r="J7117" i="34"/>
  <c r="J7109" i="34"/>
  <c r="J7101" i="34"/>
  <c r="J7093" i="34"/>
  <c r="J7085" i="34"/>
  <c r="J7077" i="34"/>
  <c r="J7069" i="34"/>
  <c r="J7061" i="34"/>
  <c r="J7053" i="34"/>
  <c r="J7045" i="34"/>
  <c r="J7037" i="34"/>
  <c r="J7029" i="34"/>
  <c r="J7021" i="34"/>
  <c r="J7013" i="34"/>
  <c r="J7005" i="34"/>
  <c r="J6997" i="34"/>
  <c r="J6989" i="34"/>
  <c r="J6981" i="34"/>
  <c r="J6973" i="34"/>
  <c r="J6965" i="34"/>
  <c r="J6957" i="34"/>
  <c r="J6949" i="34"/>
  <c r="J6941" i="34"/>
  <c r="J6933" i="34"/>
  <c r="J6925" i="34"/>
  <c r="J6917" i="34"/>
  <c r="J6909" i="34"/>
  <c r="J6901" i="34"/>
  <c r="J6893" i="34"/>
  <c r="J6885" i="34"/>
  <c r="J6877" i="34"/>
  <c r="J6869" i="34"/>
  <c r="J6861" i="34"/>
  <c r="J6853" i="34"/>
  <c r="J6845" i="34"/>
  <c r="J6837" i="34"/>
  <c r="J6829" i="34"/>
  <c r="J6821" i="34"/>
  <c r="J6813" i="34"/>
  <c r="J6805" i="34"/>
  <c r="J6797" i="34"/>
  <c r="J6789" i="34"/>
  <c r="J6781" i="34"/>
  <c r="J6773" i="34"/>
  <c r="J6765" i="34"/>
  <c r="J6757" i="34"/>
  <c r="J6749" i="34"/>
  <c r="J6741" i="34"/>
  <c r="J6733" i="34"/>
  <c r="J6725" i="34"/>
  <c r="J6717" i="34"/>
  <c r="J6709" i="34"/>
  <c r="J6701" i="34"/>
  <c r="J6693" i="34"/>
  <c r="J6685" i="34"/>
  <c r="J6677" i="34"/>
  <c r="J6669" i="34"/>
  <c r="J6661" i="34"/>
  <c r="J6653" i="34"/>
  <c r="J6645" i="34"/>
  <c r="J6637" i="34"/>
  <c r="J6629" i="34"/>
  <c r="J6621" i="34"/>
  <c r="J6613" i="34"/>
  <c r="J6605" i="34"/>
  <c r="J6597" i="34"/>
  <c r="J6589" i="34"/>
  <c r="J6581" i="34"/>
  <c r="J6573" i="34"/>
  <c r="J6565" i="34"/>
  <c r="J6557" i="34"/>
  <c r="J6549" i="34"/>
  <c r="J6541" i="34"/>
  <c r="J6533" i="34"/>
  <c r="J6525" i="34"/>
  <c r="J6517" i="34"/>
  <c r="J6509" i="34"/>
  <c r="J6501" i="34"/>
  <c r="J6493" i="34"/>
  <c r="J6485" i="34"/>
  <c r="J6477" i="34"/>
  <c r="J6469" i="34"/>
  <c r="J6461" i="34"/>
  <c r="J6453" i="34"/>
  <c r="J6445" i="34"/>
  <c r="J6437" i="34"/>
  <c r="J6429" i="34"/>
  <c r="J6421" i="34"/>
  <c r="J6413" i="34"/>
  <c r="J6405" i="34"/>
  <c r="J6397" i="34"/>
  <c r="J6389" i="34"/>
  <c r="J6381" i="34"/>
  <c r="J6373" i="34"/>
  <c r="J6365" i="34"/>
  <c r="J6357" i="34"/>
  <c r="J6349" i="34"/>
  <c r="J6341" i="34"/>
  <c r="J6333" i="34"/>
  <c r="J6325" i="34"/>
  <c r="J6317" i="34"/>
  <c r="J6309" i="34"/>
  <c r="J6301" i="34"/>
  <c r="J6293" i="34"/>
  <c r="J6285" i="34"/>
  <c r="J6277" i="34"/>
  <c r="J6269" i="34"/>
  <c r="J6261" i="34"/>
  <c r="J6253" i="34"/>
  <c r="J6245" i="34"/>
  <c r="J6237" i="34"/>
  <c r="J6229" i="34"/>
  <c r="J6221" i="34"/>
  <c r="J6213" i="34"/>
  <c r="J6205" i="34"/>
  <c r="J6197" i="34"/>
  <c r="J6189" i="34"/>
  <c r="J6181" i="34"/>
  <c r="J6173" i="34"/>
  <c r="J6165" i="34"/>
  <c r="J6157" i="34"/>
  <c r="J6149" i="34"/>
  <c r="J6141" i="34"/>
  <c r="J6133" i="34"/>
  <c r="J6125" i="34"/>
  <c r="J6117" i="34"/>
  <c r="J6109" i="34"/>
  <c r="J6101" i="34"/>
  <c r="J6093" i="34"/>
  <c r="J6085" i="34"/>
  <c r="J6077" i="34"/>
  <c r="J6069" i="34"/>
  <c r="J6061" i="34"/>
  <c r="J6053" i="34"/>
  <c r="J6045" i="34"/>
  <c r="J6037" i="34"/>
  <c r="J6029" i="34"/>
  <c r="J6021" i="34"/>
  <c r="J6013" i="34"/>
  <c r="J6005" i="34"/>
  <c r="J5997" i="34"/>
  <c r="J5989" i="34"/>
  <c r="J5981" i="34"/>
  <c r="J5973" i="34"/>
  <c r="J5965" i="34"/>
  <c r="J5957" i="34"/>
  <c r="J5949" i="34"/>
  <c r="J5941" i="34"/>
  <c r="J5933" i="34"/>
  <c r="J5925" i="34"/>
  <c r="J5917" i="34"/>
  <c r="J5909" i="34"/>
  <c r="J5901" i="34"/>
  <c r="J5893" i="34"/>
  <c r="J5885" i="34"/>
  <c r="J5877" i="34"/>
  <c r="J5869" i="34"/>
  <c r="J5861" i="34"/>
  <c r="J5853" i="34"/>
  <c r="J5845" i="34"/>
  <c r="J5837" i="34"/>
  <c r="J5829" i="34"/>
  <c r="J5821" i="34"/>
  <c r="J5813" i="34"/>
  <c r="J5805" i="34"/>
  <c r="J5797" i="34"/>
  <c r="J5789" i="34"/>
  <c r="J5781" i="34"/>
  <c r="J5773" i="34"/>
  <c r="J5765" i="34"/>
  <c r="J5757" i="34"/>
  <c r="J5749" i="34"/>
  <c r="J5741" i="34"/>
  <c r="J5733" i="34"/>
  <c r="J5725" i="34"/>
  <c r="J5717" i="34"/>
  <c r="J5709" i="34"/>
  <c r="J5701" i="34"/>
  <c r="J5693" i="34"/>
  <c r="J5685" i="34"/>
  <c r="J5677" i="34"/>
  <c r="J5669" i="34"/>
  <c r="J5661" i="34"/>
  <c r="J5653" i="34"/>
  <c r="J5645" i="34"/>
  <c r="J5637" i="34"/>
  <c r="J5629" i="34"/>
  <c r="J5621" i="34"/>
  <c r="J5613" i="34"/>
  <c r="J5605" i="34"/>
  <c r="J5597" i="34"/>
  <c r="J5589" i="34"/>
  <c r="J5581" i="34"/>
  <c r="J5573" i="34"/>
  <c r="J5565" i="34"/>
  <c r="J5557" i="34"/>
  <c r="J5549" i="34"/>
  <c r="J5541" i="34"/>
  <c r="J5533" i="34"/>
  <c r="J5525" i="34"/>
  <c r="J5517" i="34"/>
  <c r="J5509" i="34"/>
  <c r="J5501" i="34"/>
  <c r="J5493" i="34"/>
  <c r="J5485" i="34"/>
  <c r="J5477" i="34"/>
  <c r="J5469" i="34"/>
  <c r="J5461" i="34"/>
  <c r="J5453" i="34"/>
  <c r="J5445" i="34"/>
  <c r="J5437" i="34"/>
  <c r="J5429" i="34"/>
  <c r="J5421" i="34"/>
  <c r="J5413" i="34"/>
  <c r="J5405" i="34"/>
  <c r="J5397" i="34"/>
  <c r="J5389" i="34"/>
  <c r="J5381" i="34"/>
  <c r="J5373" i="34"/>
  <c r="J5365" i="34"/>
  <c r="J5357" i="34"/>
  <c r="J5349" i="34"/>
  <c r="J5341" i="34"/>
  <c r="J5333" i="34"/>
  <c r="J5325" i="34"/>
  <c r="J5317" i="34"/>
  <c r="J5309" i="34"/>
  <c r="J5301" i="34"/>
  <c r="J5293" i="34"/>
  <c r="J5285" i="34"/>
  <c r="J5277" i="34"/>
  <c r="J5269" i="34"/>
  <c r="J5261" i="34"/>
  <c r="J5253" i="34"/>
  <c r="J5245" i="34"/>
  <c r="J5237" i="34"/>
  <c r="J5229" i="34"/>
  <c r="J5221" i="34"/>
  <c r="J5213" i="34"/>
  <c r="J5205" i="34"/>
  <c r="J5197" i="34"/>
  <c r="J5189" i="34"/>
  <c r="J5181" i="34"/>
  <c r="J5173" i="34"/>
  <c r="J5165" i="34"/>
  <c r="J5157" i="34"/>
  <c r="J5149" i="34"/>
  <c r="J5141" i="34"/>
  <c r="J5133" i="34"/>
  <c r="J5125" i="34"/>
  <c r="J5117" i="34"/>
  <c r="J5109" i="34"/>
  <c r="J5101" i="34"/>
  <c r="J5093" i="34"/>
  <c r="J5085" i="34"/>
  <c r="J5077" i="34"/>
  <c r="J5069" i="34"/>
  <c r="J5061" i="34"/>
  <c r="J5053" i="34"/>
  <c r="J5045" i="34"/>
  <c r="J5037" i="34"/>
  <c r="J5029" i="34"/>
  <c r="J5021" i="34"/>
  <c r="J5013" i="34"/>
  <c r="J5005" i="34"/>
  <c r="J4997" i="34"/>
  <c r="J4989" i="34"/>
  <c r="J4981" i="34"/>
  <c r="J4973" i="34"/>
  <c r="J4965" i="34"/>
  <c r="J4957" i="34"/>
  <c r="J4949" i="34"/>
  <c r="J4941" i="34"/>
  <c r="J4933" i="34"/>
  <c r="J4925" i="34"/>
  <c r="J4917" i="34"/>
  <c r="J4909" i="34"/>
  <c r="J4901" i="34"/>
  <c r="J4893" i="34"/>
  <c r="J4885" i="34"/>
  <c r="J4877" i="34"/>
  <c r="J4869" i="34"/>
  <c r="J4861" i="34"/>
  <c r="J4853" i="34"/>
  <c r="J4845" i="34"/>
  <c r="J4837" i="34"/>
  <c r="J4829" i="34"/>
  <c r="J4821" i="34"/>
  <c r="J4813" i="34"/>
  <c r="J4805" i="34"/>
  <c r="J4797" i="34"/>
  <c r="J4789" i="34"/>
  <c r="J4781" i="34"/>
  <c r="J4773" i="34"/>
  <c r="J4765" i="34"/>
  <c r="J4757" i="34"/>
  <c r="J4749" i="34"/>
  <c r="J4741" i="34"/>
  <c r="J4733" i="34"/>
  <c r="J4725" i="34"/>
  <c r="J4717" i="34"/>
  <c r="J4709" i="34"/>
  <c r="J4701" i="34"/>
  <c r="J4693" i="34"/>
  <c r="J4685" i="34"/>
  <c r="J4677" i="34"/>
  <c r="J4669" i="34"/>
  <c r="J4661" i="34"/>
  <c r="J4653" i="34"/>
  <c r="J4645" i="34"/>
  <c r="J4637" i="34"/>
  <c r="J4629" i="34"/>
  <c r="J4621" i="34"/>
  <c r="J4613" i="34"/>
  <c r="J4605" i="34"/>
  <c r="J4597" i="34"/>
  <c r="J4589" i="34"/>
  <c r="J4581" i="34"/>
  <c r="J4573" i="34"/>
  <c r="J4565" i="34"/>
  <c r="J4557" i="34"/>
  <c r="J4549" i="34"/>
  <c r="J4541" i="34"/>
  <c r="J4533" i="34"/>
  <c r="J4525" i="34"/>
  <c r="J4517" i="34"/>
  <c r="J4509" i="34"/>
  <c r="J4501" i="34"/>
  <c r="J4493" i="34"/>
  <c r="J4485" i="34"/>
  <c r="J4477" i="34"/>
  <c r="J4469" i="34"/>
  <c r="J4461" i="34"/>
  <c r="J4453" i="34"/>
  <c r="J4445" i="34"/>
  <c r="J4437" i="34"/>
  <c r="J4429" i="34"/>
  <c r="J4421" i="34"/>
  <c r="J4413" i="34"/>
  <c r="J4405" i="34"/>
  <c r="J4397" i="34"/>
  <c r="J4389" i="34"/>
  <c r="J4381" i="34"/>
  <c r="J4373" i="34"/>
  <c r="J4365" i="34"/>
  <c r="J4357" i="34"/>
  <c r="J4349" i="34"/>
  <c r="J4341" i="34"/>
  <c r="J4333" i="34"/>
  <c r="J4325" i="34"/>
  <c r="J4317" i="34"/>
  <c r="J4309" i="34"/>
  <c r="J4301" i="34"/>
  <c r="J4293" i="34"/>
  <c r="J4285" i="34"/>
  <c r="J4277" i="34"/>
  <c r="J4269" i="34"/>
  <c r="J4261" i="34"/>
  <c r="J4253" i="34"/>
  <c r="J4245" i="34"/>
  <c r="J4237" i="34"/>
  <c r="J4229" i="34"/>
  <c r="J4221" i="34"/>
  <c r="J4213" i="34"/>
  <c r="J4205" i="34"/>
  <c r="J4197" i="34"/>
  <c r="J4189" i="34"/>
  <c r="J4181" i="34"/>
  <c r="J4173" i="34"/>
  <c r="J4165" i="34"/>
  <c r="J4157" i="34"/>
  <c r="J4149" i="34"/>
  <c r="J4141" i="34"/>
  <c r="J4133" i="34"/>
  <c r="J4125" i="34"/>
  <c r="J4117" i="34"/>
  <c r="J4109" i="34"/>
  <c r="J4101" i="34"/>
  <c r="J4093" i="34"/>
  <c r="J4085" i="34"/>
  <c r="J4077" i="34"/>
  <c r="J4069" i="34"/>
  <c r="J4061" i="34"/>
  <c r="J4053" i="34"/>
  <c r="J4045" i="34"/>
  <c r="J4037" i="34"/>
  <c r="J4029" i="34"/>
  <c r="J4021" i="34"/>
  <c r="J4013" i="34"/>
  <c r="J4005" i="34"/>
  <c r="J3997" i="34"/>
  <c r="J3989" i="34"/>
  <c r="J3981" i="34"/>
  <c r="J3973" i="34"/>
  <c r="J3965" i="34"/>
  <c r="J3957" i="34"/>
  <c r="J3949" i="34"/>
  <c r="J3941" i="34"/>
  <c r="J3933" i="34"/>
  <c r="J3925" i="34"/>
  <c r="J3917" i="34"/>
  <c r="J3909" i="34"/>
  <c r="J3901" i="34"/>
  <c r="J3893" i="34"/>
  <c r="J3885" i="34"/>
  <c r="J3877" i="34"/>
  <c r="J3869" i="34"/>
  <c r="J3861" i="34"/>
  <c r="J3853" i="34"/>
  <c r="J3845" i="34"/>
  <c r="J3837" i="34"/>
  <c r="J3829" i="34"/>
  <c r="J3821" i="34"/>
  <c r="J3813" i="34"/>
  <c r="J3805" i="34"/>
  <c r="J3797" i="34"/>
  <c r="J3789" i="34"/>
  <c r="J3781" i="34"/>
  <c r="J3773" i="34"/>
  <c r="J3765" i="34"/>
  <c r="J3757" i="34"/>
  <c r="J3749" i="34"/>
  <c r="J3741" i="34"/>
  <c r="J3733" i="34"/>
  <c r="J3725" i="34"/>
  <c r="J3717" i="34"/>
  <c r="J3709" i="34"/>
  <c r="J3701" i="34"/>
  <c r="J3693" i="34"/>
  <c r="J3685" i="34"/>
  <c r="J3677" i="34"/>
  <c r="J3669" i="34"/>
  <c r="J3661" i="34"/>
  <c r="J3653" i="34"/>
  <c r="J3645" i="34"/>
  <c r="J3637" i="34"/>
  <c r="J3629" i="34"/>
  <c r="J3621" i="34"/>
  <c r="J3613" i="34"/>
  <c r="J3605" i="34"/>
  <c r="J3597" i="34"/>
  <c r="J3589" i="34"/>
  <c r="J3581" i="34"/>
  <c r="J3573" i="34"/>
  <c r="J3565" i="34"/>
  <c r="J3557" i="34"/>
  <c r="J3549" i="34"/>
  <c r="J3541" i="34"/>
  <c r="J3533" i="34"/>
  <c r="J3525" i="34"/>
  <c r="J3517" i="34"/>
  <c r="J3509" i="34"/>
  <c r="J3501" i="34"/>
  <c r="J3493" i="34"/>
  <c r="J3485" i="34"/>
  <c r="J3477" i="34"/>
  <c r="J3469" i="34"/>
  <c r="J3461" i="34"/>
  <c r="J3453" i="34"/>
  <c r="J3445" i="34"/>
  <c r="J3437" i="34"/>
  <c r="J3429" i="34"/>
  <c r="J3421" i="34"/>
  <c r="J3413" i="34"/>
  <c r="J3405" i="34"/>
  <c r="J3397" i="34"/>
  <c r="J3389" i="34"/>
  <c r="J3381" i="34"/>
  <c r="J3373" i="34"/>
  <c r="J3365" i="34"/>
  <c r="J3357" i="34"/>
  <c r="J3349" i="34"/>
  <c r="J3341" i="34"/>
  <c r="J3333" i="34"/>
  <c r="J3325" i="34"/>
  <c r="J3317" i="34"/>
  <c r="J3309" i="34"/>
  <c r="J3301" i="34"/>
  <c r="J3293" i="34"/>
  <c r="J3285" i="34"/>
  <c r="J3277" i="34"/>
  <c r="J3269" i="34"/>
  <c r="J3261" i="34"/>
  <c r="J3253" i="34"/>
  <c r="J3245" i="34"/>
  <c r="J3237" i="34"/>
  <c r="J3229" i="34"/>
  <c r="J3221" i="34"/>
  <c r="J3213" i="34"/>
  <c r="J3205" i="34"/>
  <c r="J3197" i="34"/>
  <c r="J3189" i="34"/>
  <c r="J3181" i="34"/>
  <c r="J3173" i="34"/>
  <c r="J3165" i="34"/>
  <c r="J3157" i="34"/>
  <c r="J3149" i="34"/>
  <c r="J3141" i="34"/>
  <c r="J3133" i="34"/>
  <c r="J3125" i="34"/>
  <c r="J3117" i="34"/>
  <c r="J3109" i="34"/>
  <c r="J3101" i="34"/>
  <c r="J3093" i="34"/>
  <c r="J3085" i="34"/>
  <c r="J3077" i="34"/>
  <c r="J3069" i="34"/>
  <c r="J3061" i="34"/>
  <c r="J3053" i="34"/>
  <c r="J3045" i="34"/>
  <c r="J3037" i="34"/>
  <c r="J3029" i="34"/>
  <c r="J3021" i="34"/>
  <c r="J3013" i="34"/>
  <c r="J3005" i="34"/>
  <c r="J2997" i="34"/>
  <c r="J2989" i="34"/>
  <c r="J2981" i="34"/>
  <c r="J2973" i="34"/>
  <c r="J2965" i="34"/>
  <c r="J2957" i="34"/>
  <c r="J2949" i="34"/>
  <c r="J2941" i="34"/>
  <c r="J2933" i="34"/>
  <c r="J2925" i="34"/>
  <c r="J2917" i="34"/>
  <c r="J2909" i="34"/>
  <c r="J2901" i="34"/>
  <c r="J2893" i="34"/>
  <c r="J2885" i="34"/>
  <c r="J2877" i="34"/>
  <c r="J2869" i="34"/>
  <c r="J2861" i="34"/>
  <c r="J2853" i="34"/>
  <c r="J2845" i="34"/>
  <c r="J2837" i="34"/>
  <c r="J2829" i="34"/>
  <c r="J2821" i="34"/>
  <c r="J2813" i="34"/>
  <c r="J2805" i="34"/>
  <c r="J2797" i="34"/>
  <c r="J2789" i="34"/>
  <c r="J2781" i="34"/>
  <c r="J2773" i="34"/>
  <c r="J2765" i="34"/>
  <c r="J2757" i="34"/>
  <c r="J2749" i="34"/>
  <c r="J2741" i="34"/>
  <c r="J2733" i="34"/>
  <c r="J2725" i="34"/>
  <c r="J2717" i="34"/>
  <c r="J7716" i="34"/>
  <c r="J7708" i="34"/>
  <c r="J7700" i="34"/>
  <c r="J7692" i="34"/>
  <c r="J7684" i="34"/>
  <c r="J7676" i="34"/>
  <c r="J7668" i="34"/>
  <c r="J7660" i="34"/>
  <c r="J7652" i="34"/>
  <c r="J7644" i="34"/>
  <c r="J7636" i="34"/>
  <c r="J7628" i="34"/>
  <c r="J7620" i="34"/>
  <c r="J7612" i="34"/>
  <c r="J7604" i="34"/>
  <c r="J7596" i="34"/>
  <c r="J7588" i="34"/>
  <c r="J7580" i="34"/>
  <c r="J7572" i="34"/>
  <c r="J7564" i="34"/>
  <c r="J7556" i="34"/>
  <c r="J7548" i="34"/>
  <c r="J7540" i="34"/>
  <c r="J7532" i="34"/>
  <c r="J7524" i="34"/>
  <c r="J7516" i="34"/>
  <c r="J7508" i="34"/>
  <c r="J7500" i="34"/>
  <c r="J7492" i="34"/>
  <c r="J7484" i="34"/>
  <c r="J7476" i="34"/>
  <c r="J7468" i="34"/>
  <c r="J7460" i="34"/>
  <c r="J7452" i="34"/>
  <c r="J7444" i="34"/>
  <c r="J7436" i="34"/>
  <c r="J7428" i="34"/>
  <c r="J7420" i="34"/>
  <c r="J7412" i="34"/>
  <c r="J7404" i="34"/>
  <c r="J7396" i="34"/>
  <c r="J7388" i="34"/>
  <c r="J7380" i="34"/>
  <c r="J7372" i="34"/>
  <c r="J7364" i="34"/>
  <c r="J7356" i="34"/>
  <c r="J7348" i="34"/>
  <c r="J7340" i="34"/>
  <c r="J7332" i="34"/>
  <c r="J7324" i="34"/>
  <c r="J7316" i="34"/>
  <c r="J7308" i="34"/>
  <c r="J7300" i="34"/>
  <c r="J7292" i="34"/>
  <c r="J7284" i="34"/>
  <c r="J7276" i="34"/>
  <c r="J7268" i="34"/>
  <c r="J7260" i="34"/>
  <c r="J7252" i="34"/>
  <c r="J7244" i="34"/>
  <c r="J7236" i="34"/>
  <c r="J7228" i="34"/>
  <c r="J7220" i="34"/>
  <c r="J7212" i="34"/>
  <c r="J7204" i="34"/>
  <c r="J7196" i="34"/>
  <c r="J7188" i="34"/>
  <c r="J7180" i="34"/>
  <c r="J7172" i="34"/>
  <c r="J7164" i="34"/>
  <c r="J7156" i="34"/>
  <c r="J7148" i="34"/>
  <c r="J7140" i="34"/>
  <c r="J7132" i="34"/>
  <c r="J7124" i="34"/>
  <c r="J7116" i="34"/>
  <c r="J7108" i="34"/>
  <c r="J7100" i="34"/>
  <c r="J7092" i="34"/>
  <c r="J7084" i="34"/>
  <c r="J7076" i="34"/>
  <c r="J7068" i="34"/>
  <c r="J7060" i="34"/>
  <c r="J7052" i="34"/>
  <c r="J7044" i="34"/>
  <c r="J7036" i="34"/>
  <c r="J7028" i="34"/>
  <c r="J7020" i="34"/>
  <c r="J7012" i="34"/>
  <c r="J7004" i="34"/>
  <c r="J6996" i="34"/>
  <c r="J6988" i="34"/>
  <c r="J6980" i="34"/>
  <c r="J6972" i="34"/>
  <c r="J6964" i="34"/>
  <c r="J6956" i="34"/>
  <c r="J6948" i="34"/>
  <c r="J6940" i="34"/>
  <c r="J6932" i="34"/>
  <c r="J6924" i="34"/>
  <c r="J6916" i="34"/>
  <c r="J6908" i="34"/>
  <c r="J6900" i="34"/>
  <c r="J6892" i="34"/>
  <c r="J6884" i="34"/>
  <c r="J6876" i="34"/>
  <c r="J6868" i="34"/>
  <c r="J6860" i="34"/>
  <c r="J6852" i="34"/>
  <c r="J6844" i="34"/>
  <c r="J6836" i="34"/>
  <c r="J6828" i="34"/>
  <c r="J6820" i="34"/>
  <c r="J6812" i="34"/>
  <c r="J6804" i="34"/>
  <c r="J6796" i="34"/>
  <c r="J6788" i="34"/>
  <c r="J6780" i="34"/>
  <c r="J6772" i="34"/>
  <c r="J6764" i="34"/>
  <c r="J6756" i="34"/>
  <c r="J6748" i="34"/>
  <c r="J6740" i="34"/>
  <c r="J6732" i="34"/>
  <c r="J6724" i="34"/>
  <c r="J6716" i="34"/>
  <c r="J6708" i="34"/>
  <c r="J6700" i="34"/>
  <c r="J6692" i="34"/>
  <c r="J6684" i="34"/>
  <c r="J6676" i="34"/>
  <c r="J6668" i="34"/>
  <c r="J6660" i="34"/>
  <c r="J6652" i="34"/>
  <c r="J6644" i="34"/>
  <c r="J6636" i="34"/>
  <c r="J6628" i="34"/>
  <c r="J6620" i="34"/>
  <c r="J6612" i="34"/>
  <c r="J6604" i="34"/>
  <c r="J6596" i="34"/>
  <c r="J6588" i="34"/>
  <c r="J6580" i="34"/>
  <c r="J6572" i="34"/>
  <c r="J6564" i="34"/>
  <c r="J6556" i="34"/>
  <c r="J6548" i="34"/>
  <c r="J6540" i="34"/>
  <c r="J6532" i="34"/>
  <c r="J6524" i="34"/>
  <c r="J6516" i="34"/>
  <c r="J6508" i="34"/>
  <c r="J6500" i="34"/>
  <c r="J6492" i="34"/>
  <c r="J6484" i="34"/>
  <c r="J6476" i="34"/>
  <c r="J6468" i="34"/>
  <c r="J6460" i="34"/>
  <c r="J6452" i="34"/>
  <c r="J6444" i="34"/>
  <c r="J6436" i="34"/>
  <c r="J6428" i="34"/>
  <c r="J6420" i="34"/>
  <c r="J6412" i="34"/>
  <c r="J6404" i="34"/>
  <c r="J6396" i="34"/>
  <c r="J6388" i="34"/>
  <c r="J6380" i="34"/>
  <c r="J6372" i="34"/>
  <c r="J6364" i="34"/>
  <c r="J6356" i="34"/>
  <c r="J6348" i="34"/>
  <c r="J6340" i="34"/>
  <c r="J6332" i="34"/>
  <c r="J6324" i="34"/>
  <c r="J6316" i="34"/>
  <c r="J6308" i="34"/>
  <c r="J6300" i="34"/>
  <c r="J6292" i="34"/>
  <c r="J6284" i="34"/>
  <c r="J6276" i="34"/>
  <c r="J6268" i="34"/>
  <c r="J6260" i="34"/>
  <c r="J6252" i="34"/>
  <c r="J6244" i="34"/>
  <c r="J6236" i="34"/>
  <c r="J6228" i="34"/>
  <c r="J6220" i="34"/>
  <c r="J6212" i="34"/>
  <c r="J6204" i="34"/>
  <c r="J6196" i="34"/>
  <c r="J6188" i="34"/>
  <c r="J6180" i="34"/>
  <c r="J6172" i="34"/>
  <c r="J6164" i="34"/>
  <c r="J6156" i="34"/>
  <c r="J6148" i="34"/>
  <c r="J6140" i="34"/>
  <c r="J6132" i="34"/>
  <c r="J6124" i="34"/>
  <c r="J6116" i="34"/>
  <c r="J6108" i="34"/>
  <c r="J6100" i="34"/>
  <c r="J6092" i="34"/>
  <c r="J6084" i="34"/>
  <c r="J6076" i="34"/>
  <c r="J6068" i="34"/>
  <c r="J6060" i="34"/>
  <c r="J6052" i="34"/>
  <c r="J6044" i="34"/>
  <c r="J6036" i="34"/>
  <c r="J6028" i="34"/>
  <c r="J6020" i="34"/>
  <c r="J6012" i="34"/>
  <c r="J6004" i="34"/>
  <c r="J5996" i="34"/>
  <c r="J5988" i="34"/>
  <c r="J5980" i="34"/>
  <c r="J5972" i="34"/>
  <c r="J5964" i="34"/>
  <c r="J5956" i="34"/>
  <c r="J5948" i="34"/>
  <c r="J5940" i="34"/>
  <c r="J5932" i="34"/>
  <c r="J5924" i="34"/>
  <c r="J5916" i="34"/>
  <c r="J5908" i="34"/>
  <c r="J5900" i="34"/>
  <c r="J5892" i="34"/>
  <c r="J5884" i="34"/>
  <c r="J5876" i="34"/>
  <c r="J5868" i="34"/>
  <c r="J5860" i="34"/>
  <c r="J5852" i="34"/>
  <c r="J5844" i="34"/>
  <c r="J5836" i="34"/>
  <c r="J5828" i="34"/>
  <c r="J5820" i="34"/>
  <c r="J5812" i="34"/>
  <c r="J5804" i="34"/>
  <c r="J5796" i="34"/>
  <c r="J5788" i="34"/>
  <c r="J5780" i="34"/>
  <c r="J5772" i="34"/>
  <c r="J5764" i="34"/>
  <c r="J5756" i="34"/>
  <c r="J5748" i="34"/>
  <c r="J5740" i="34"/>
  <c r="J5732" i="34"/>
  <c r="J5724" i="34"/>
  <c r="J5716" i="34"/>
  <c r="J5708" i="34"/>
  <c r="J5700" i="34"/>
  <c r="J5692" i="34"/>
  <c r="J5684" i="34"/>
  <c r="J5676" i="34"/>
  <c r="J5668" i="34"/>
  <c r="J5660" i="34"/>
  <c r="J5652" i="34"/>
  <c r="J5644" i="34"/>
  <c r="J5636" i="34"/>
  <c r="J5628" i="34"/>
  <c r="J5620" i="34"/>
  <c r="J5612" i="34"/>
  <c r="J5604" i="34"/>
  <c r="J5596" i="34"/>
  <c r="J5588" i="34"/>
  <c r="J5580" i="34"/>
  <c r="J5572" i="34"/>
  <c r="J5564" i="34"/>
  <c r="J5556" i="34"/>
  <c r="J5548" i="34"/>
  <c r="J5540" i="34"/>
  <c r="J5532" i="34"/>
  <c r="J5524" i="34"/>
  <c r="J5516" i="34"/>
  <c r="J5508" i="34"/>
  <c r="J5500" i="34"/>
  <c r="J5492" i="34"/>
  <c r="J5484" i="34"/>
  <c r="J5476" i="34"/>
  <c r="J5468" i="34"/>
  <c r="J5460" i="34"/>
  <c r="J5452" i="34"/>
  <c r="J5444" i="34"/>
  <c r="J5436" i="34"/>
  <c r="J5428" i="34"/>
  <c r="J5420" i="34"/>
  <c r="J5412" i="34"/>
  <c r="J5404" i="34"/>
  <c r="J5396" i="34"/>
  <c r="J5388" i="34"/>
  <c r="J5380" i="34"/>
  <c r="J5372" i="34"/>
  <c r="J5364" i="34"/>
  <c r="J5356" i="34"/>
  <c r="J5348" i="34"/>
  <c r="J5340" i="34"/>
  <c r="J5332" i="34"/>
  <c r="J5324" i="34"/>
  <c r="J5316" i="34"/>
  <c r="J5308" i="34"/>
  <c r="J5300" i="34"/>
  <c r="J5292" i="34"/>
  <c r="J5284" i="34"/>
  <c r="J5276" i="34"/>
  <c r="J5268" i="34"/>
  <c r="J5260" i="34"/>
  <c r="J5252" i="34"/>
  <c r="J5244" i="34"/>
  <c r="J5236" i="34"/>
  <c r="J5228" i="34"/>
  <c r="J5220" i="34"/>
  <c r="J5212" i="34"/>
  <c r="J5204" i="34"/>
  <c r="J5196" i="34"/>
  <c r="J5188" i="34"/>
  <c r="J5180" i="34"/>
  <c r="J5172" i="34"/>
  <c r="J5164" i="34"/>
  <c r="J5156" i="34"/>
  <c r="J5148" i="34"/>
  <c r="J5140" i="34"/>
  <c r="J5132" i="34"/>
  <c r="J5124" i="34"/>
  <c r="J5116" i="34"/>
  <c r="J5108" i="34"/>
  <c r="J5100" i="34"/>
  <c r="J5092" i="34"/>
  <c r="J5084" i="34"/>
  <c r="J5076" i="34"/>
  <c r="J5068" i="34"/>
  <c r="J5060" i="34"/>
  <c r="J5052" i="34"/>
  <c r="J5044" i="34"/>
  <c r="J5036" i="34"/>
  <c r="J5028" i="34"/>
  <c r="J5020" i="34"/>
  <c r="J5012" i="34"/>
  <c r="J5004" i="34"/>
  <c r="J4996" i="34"/>
  <c r="J4988" i="34"/>
  <c r="J4980" i="34"/>
  <c r="J4972" i="34"/>
  <c r="J4964" i="34"/>
  <c r="J4956" i="34"/>
  <c r="J4948" i="34"/>
  <c r="J4940" i="34"/>
  <c r="J4932" i="34"/>
  <c r="J4924" i="34"/>
  <c r="J4916" i="34"/>
  <c r="J4908" i="34"/>
  <c r="J4900" i="34"/>
  <c r="J4892" i="34"/>
  <c r="J4884" i="34"/>
  <c r="J4876" i="34"/>
  <c r="J4868" i="34"/>
  <c r="J4860" i="34"/>
  <c r="J4852" i="34"/>
  <c r="J4844" i="34"/>
  <c r="J4836" i="34"/>
  <c r="J4828" i="34"/>
  <c r="J4820" i="34"/>
  <c r="J4812" i="34"/>
  <c r="J4804" i="34"/>
  <c r="J4796" i="34"/>
  <c r="J4788" i="34"/>
  <c r="J4780" i="34"/>
  <c r="J4772" i="34"/>
  <c r="J4764" i="34"/>
  <c r="J4756" i="34"/>
  <c r="J4748" i="34"/>
  <c r="J4740" i="34"/>
  <c r="J4732" i="34"/>
  <c r="J4724" i="34"/>
  <c r="J4716" i="34"/>
  <c r="J4708" i="34"/>
  <c r="J4700" i="34"/>
  <c r="J4692" i="34"/>
  <c r="J4684" i="34"/>
  <c r="J4676" i="34"/>
  <c r="J4668" i="34"/>
  <c r="J4660" i="34"/>
  <c r="J4652" i="34"/>
  <c r="J4644" i="34"/>
  <c r="J4636" i="34"/>
  <c r="J4628" i="34"/>
  <c r="J4620" i="34"/>
  <c r="J4612" i="34"/>
  <c r="J4604" i="34"/>
  <c r="J4596" i="34"/>
  <c r="J4588" i="34"/>
  <c r="J4580" i="34"/>
  <c r="J4572" i="34"/>
  <c r="J4564" i="34"/>
  <c r="J4556" i="34"/>
  <c r="J4548" i="34"/>
  <c r="J4540" i="34"/>
  <c r="J4532" i="34"/>
  <c r="J4524" i="34"/>
  <c r="J4516" i="34"/>
  <c r="J4508" i="34"/>
  <c r="J4500" i="34"/>
  <c r="J4492" i="34"/>
  <c r="J4484" i="34"/>
  <c r="J4476" i="34"/>
  <c r="J4468" i="34"/>
  <c r="J4460" i="34"/>
  <c r="J4452" i="34"/>
  <c r="J4444" i="34"/>
  <c r="J4436" i="34"/>
  <c r="J4428" i="34"/>
  <c r="J4420" i="34"/>
  <c r="J4412" i="34"/>
  <c r="J4404" i="34"/>
  <c r="J4396" i="34"/>
  <c r="J4388" i="34"/>
  <c r="J4380" i="34"/>
  <c r="J4372" i="34"/>
  <c r="J4364" i="34"/>
  <c r="J4356" i="34"/>
  <c r="J4348" i="34"/>
  <c r="J4340" i="34"/>
  <c r="J4332" i="34"/>
  <c r="J4324" i="34"/>
  <c r="J4316" i="34"/>
  <c r="J4308" i="34"/>
  <c r="J4300" i="34"/>
  <c r="J4292" i="34"/>
  <c r="J4284" i="34"/>
  <c r="J4276" i="34"/>
  <c r="J4268" i="34"/>
  <c r="J4260" i="34"/>
  <c r="J4252" i="34"/>
  <c r="J4244" i="34"/>
  <c r="J4236" i="34"/>
  <c r="J4228" i="34"/>
  <c r="J4220" i="34"/>
  <c r="J4212" i="34"/>
  <c r="J4204" i="34"/>
  <c r="J4196" i="34"/>
  <c r="J4188" i="34"/>
  <c r="J4180" i="34"/>
  <c r="J4172" i="34"/>
  <c r="J4164" i="34"/>
  <c r="J4156" i="34"/>
  <c r="J4148" i="34"/>
  <c r="J4140" i="34"/>
  <c r="J4132" i="34"/>
  <c r="J4124" i="34"/>
  <c r="J4116" i="34"/>
  <c r="J4108" i="34"/>
  <c r="J4100" i="34"/>
  <c r="J4092" i="34"/>
  <c r="J4084" i="34"/>
  <c r="J4076" i="34"/>
  <c r="J4068" i="34"/>
  <c r="J4060" i="34"/>
  <c r="J4052" i="34"/>
  <c r="J4044" i="34"/>
  <c r="J4036" i="34"/>
  <c r="J4028" i="34"/>
  <c r="J4020" i="34"/>
  <c r="J4012" i="34"/>
  <c r="J4004" i="34"/>
  <c r="J3996" i="34"/>
  <c r="J3988" i="34"/>
  <c r="J3980" i="34"/>
  <c r="J3972" i="34"/>
  <c r="J3964" i="34"/>
  <c r="J3956" i="34"/>
  <c r="J3948" i="34"/>
  <c r="J3940" i="34"/>
  <c r="J3932" i="34"/>
  <c r="J3924" i="34"/>
  <c r="J3916" i="34"/>
  <c r="J3908" i="34"/>
  <c r="J3900" i="34"/>
  <c r="J3892" i="34"/>
  <c r="J3884" i="34"/>
  <c r="J3876" i="34"/>
  <c r="J3868" i="34"/>
  <c r="J3860" i="34"/>
  <c r="J3852" i="34"/>
  <c r="J3844" i="34"/>
  <c r="J3836" i="34"/>
  <c r="J3828" i="34"/>
  <c r="J3820" i="34"/>
  <c r="J3812" i="34"/>
  <c r="J3804" i="34"/>
  <c r="J3796" i="34"/>
  <c r="J3788" i="34"/>
  <c r="J3780" i="34"/>
  <c r="J3772" i="34"/>
  <c r="J3764" i="34"/>
  <c r="J3756" i="34"/>
  <c r="J3748" i="34"/>
  <c r="J3740" i="34"/>
  <c r="J3732" i="34"/>
  <c r="J3724" i="34"/>
  <c r="J3716" i="34"/>
  <c r="J3708" i="34"/>
  <c r="J3700" i="34"/>
  <c r="J3692" i="34"/>
  <c r="J3684" i="34"/>
  <c r="J3676" i="34"/>
  <c r="J3668" i="34"/>
  <c r="J3660" i="34"/>
  <c r="J3652" i="34"/>
  <c r="J3644" i="34"/>
  <c r="J3636" i="34"/>
  <c r="J3628" i="34"/>
  <c r="J3620" i="34"/>
  <c r="J3612" i="34"/>
  <c r="J3604" i="34"/>
  <c r="J3596" i="34"/>
  <c r="J3588" i="34"/>
  <c r="J3580" i="34"/>
  <c r="J3572" i="34"/>
  <c r="J3564" i="34"/>
  <c r="J3556" i="34"/>
  <c r="J3548" i="34"/>
  <c r="J3540" i="34"/>
  <c r="J3532" i="34"/>
  <c r="J3524" i="34"/>
  <c r="J3516" i="34"/>
  <c r="J3508" i="34"/>
  <c r="J3500" i="34"/>
  <c r="J3492" i="34"/>
  <c r="J3484" i="34"/>
  <c r="J3476" i="34"/>
  <c r="J3468" i="34"/>
  <c r="J3460" i="34"/>
  <c r="J3452" i="34"/>
  <c r="J3444" i="34"/>
  <c r="J3436" i="34"/>
  <c r="J3428" i="34"/>
  <c r="J3420" i="34"/>
  <c r="J3412" i="34"/>
  <c r="J3404" i="34"/>
  <c r="J3396" i="34"/>
  <c r="J3388" i="34"/>
  <c r="J3380" i="34"/>
  <c r="J3372" i="34"/>
  <c r="J3364" i="34"/>
  <c r="J3356" i="34"/>
  <c r="J3348" i="34"/>
  <c r="J3340" i="34"/>
  <c r="J3332" i="34"/>
  <c r="J3324" i="34"/>
  <c r="J3316" i="34"/>
  <c r="J3308" i="34"/>
  <c r="J3300" i="34"/>
  <c r="J3292" i="34"/>
  <c r="J3284" i="34"/>
  <c r="J3276" i="34"/>
  <c r="J3268" i="34"/>
  <c r="J3260" i="34"/>
  <c r="J3252" i="34"/>
  <c r="J3244" i="34"/>
  <c r="J3236" i="34"/>
  <c r="J3228" i="34"/>
  <c r="J3220" i="34"/>
  <c r="J3212" i="34"/>
  <c r="J3204" i="34"/>
  <c r="J3196" i="34"/>
  <c r="J3188" i="34"/>
  <c r="J3180" i="34"/>
  <c r="J3172" i="34"/>
  <c r="J3164" i="34"/>
  <c r="J3156" i="34"/>
  <c r="J3148" i="34"/>
  <c r="J3140" i="34"/>
  <c r="J3132" i="34"/>
  <c r="J3124" i="34"/>
  <c r="J3116" i="34"/>
  <c r="J3108" i="34"/>
  <c r="J3100" i="34"/>
  <c r="J3092" i="34"/>
  <c r="J3084" i="34"/>
  <c r="J3076" i="34"/>
  <c r="J3068" i="34"/>
  <c r="J3060" i="34"/>
  <c r="J3052" i="34"/>
  <c r="J3044" i="34"/>
  <c r="J3036" i="34"/>
  <c r="J3028" i="34"/>
  <c r="J3020" i="34"/>
  <c r="J3012" i="34"/>
  <c r="J3004" i="34"/>
  <c r="J2996" i="34"/>
  <c r="J2988" i="34"/>
  <c r="J2980" i="34"/>
  <c r="J2972" i="34"/>
  <c r="J2964" i="34"/>
  <c r="J2956" i="34"/>
  <c r="J2948" i="34"/>
  <c r="J2940" i="34"/>
  <c r="J2932" i="34"/>
  <c r="J2924" i="34"/>
  <c r="J2916" i="34"/>
  <c r="J2908" i="34"/>
  <c r="J2900" i="34"/>
  <c r="J2892" i="34"/>
  <c r="J2884" i="34"/>
  <c r="J2876" i="34"/>
  <c r="J2868" i="34"/>
  <c r="J2860" i="34"/>
  <c r="J2852" i="34"/>
  <c r="J2844" i="34"/>
  <c r="J2836" i="34"/>
  <c r="J2828" i="34"/>
  <c r="J2820" i="34"/>
  <c r="J2812" i="34"/>
  <c r="J2804" i="34"/>
  <c r="J2796" i="34"/>
  <c r="J2788" i="34"/>
  <c r="J2780" i="34"/>
  <c r="J2772" i="34"/>
  <c r="J2764" i="34"/>
  <c r="J2756" i="34"/>
  <c r="J2748" i="34"/>
  <c r="J2740" i="34"/>
  <c r="J2732" i="34"/>
  <c r="J2724" i="34"/>
  <c r="J6043" i="34"/>
  <c r="J6035" i="34"/>
  <c r="J6027" i="34"/>
  <c r="J6019" i="34"/>
  <c r="J6011" i="34"/>
  <c r="J6003" i="34"/>
  <c r="J5995" i="34"/>
  <c r="J5987" i="34"/>
  <c r="J5979" i="34"/>
  <c r="J5971" i="34"/>
  <c r="J5963" i="34"/>
  <c r="J5955" i="34"/>
  <c r="J5947" i="34"/>
  <c r="J5939" i="34"/>
  <c r="J5931" i="34"/>
  <c r="J5923" i="34"/>
  <c r="J5915" i="34"/>
  <c r="J5907" i="34"/>
  <c r="J5899" i="34"/>
  <c r="J5891" i="34"/>
  <c r="J5883" i="34"/>
  <c r="J5875" i="34"/>
  <c r="J5867" i="34"/>
  <c r="J5859" i="34"/>
  <c r="J5851" i="34"/>
  <c r="J5843" i="34"/>
  <c r="J5835" i="34"/>
  <c r="J5827" i="34"/>
  <c r="J5819" i="34"/>
  <c r="J5811" i="34"/>
  <c r="J5803" i="34"/>
  <c r="J5795" i="34"/>
  <c r="J5787" i="34"/>
  <c r="J5779" i="34"/>
  <c r="J5771" i="34"/>
  <c r="J5763" i="34"/>
  <c r="J5755" i="34"/>
  <c r="J5747" i="34"/>
  <c r="J5739" i="34"/>
  <c r="J5731" i="34"/>
  <c r="J5723" i="34"/>
  <c r="J5715" i="34"/>
  <c r="J5707" i="34"/>
  <c r="J5699" i="34"/>
  <c r="J5691" i="34"/>
  <c r="J5683" i="34"/>
  <c r="J5675" i="34"/>
  <c r="J5667" i="34"/>
  <c r="J5659" i="34"/>
  <c r="J5651" i="34"/>
  <c r="J5643" i="34"/>
  <c r="J5635" i="34"/>
  <c r="J5627" i="34"/>
  <c r="J5619" i="34"/>
  <c r="J5611" i="34"/>
  <c r="J5603" i="34"/>
  <c r="J5595" i="34"/>
  <c r="J5587" i="34"/>
  <c r="J5579" i="34"/>
  <c r="J5571" i="34"/>
  <c r="J5563" i="34"/>
  <c r="J5555" i="34"/>
  <c r="J5547" i="34"/>
  <c r="J5539" i="34"/>
  <c r="J5531" i="34"/>
  <c r="J5523" i="34"/>
  <c r="J5515" i="34"/>
  <c r="J5507" i="34"/>
  <c r="J5499" i="34"/>
  <c r="J5491" i="34"/>
  <c r="J5483" i="34"/>
  <c r="J5475" i="34"/>
  <c r="J5467" i="34"/>
  <c r="J5459" i="34"/>
  <c r="J5451" i="34"/>
  <c r="J5443" i="34"/>
  <c r="J5435" i="34"/>
  <c r="J5427" i="34"/>
  <c r="J5419" i="34"/>
  <c r="J5411" i="34"/>
  <c r="J5403" i="34"/>
  <c r="J5395" i="34"/>
  <c r="J5387" i="34"/>
  <c r="J5379" i="34"/>
  <c r="J5371" i="34"/>
  <c r="J5363" i="34"/>
  <c r="J5355" i="34"/>
  <c r="J5347" i="34"/>
  <c r="J5339" i="34"/>
  <c r="J5331" i="34"/>
  <c r="J5323" i="34"/>
  <c r="J5315" i="34"/>
  <c r="J5307" i="34"/>
  <c r="J5299" i="34"/>
  <c r="J5291" i="34"/>
  <c r="J5283" i="34"/>
  <c r="J5275" i="34"/>
  <c r="J5267" i="34"/>
  <c r="J5259" i="34"/>
  <c r="J5251" i="34"/>
  <c r="J5243" i="34"/>
  <c r="J5235" i="34"/>
  <c r="J5227" i="34"/>
  <c r="J5219" i="34"/>
  <c r="J5211" i="34"/>
  <c r="J5203" i="34"/>
  <c r="J5195" i="34"/>
  <c r="J5187" i="34"/>
  <c r="J5179" i="34"/>
  <c r="J5171" i="34"/>
  <c r="J5163" i="34"/>
  <c r="J5155" i="34"/>
  <c r="J5147" i="34"/>
  <c r="J5139" i="34"/>
  <c r="J5131" i="34"/>
  <c r="J5123" i="34"/>
  <c r="J5115" i="34"/>
  <c r="J5107" i="34"/>
  <c r="J5099" i="34"/>
  <c r="J5091" i="34"/>
  <c r="J5083" i="34"/>
  <c r="J5075" i="34"/>
  <c r="J5067" i="34"/>
  <c r="J5059" i="34"/>
  <c r="J5051" i="34"/>
  <c r="J5043" i="34"/>
  <c r="J5035" i="34"/>
  <c r="J5027" i="34"/>
  <c r="J5019" i="34"/>
  <c r="J5011" i="34"/>
  <c r="J5003" i="34"/>
  <c r="J4995" i="34"/>
  <c r="J4987" i="34"/>
  <c r="J4979" i="34"/>
  <c r="J4971" i="34"/>
  <c r="J4963" i="34"/>
  <c r="J4955" i="34"/>
  <c r="J4947" i="34"/>
  <c r="J4939" i="34"/>
  <c r="J4931" i="34"/>
  <c r="J4923" i="34"/>
  <c r="J4915" i="34"/>
  <c r="J4907" i="34"/>
  <c r="J4899" i="34"/>
  <c r="J4891" i="34"/>
  <c r="J4883" i="34"/>
  <c r="J4875" i="34"/>
  <c r="J4867" i="34"/>
  <c r="J4859" i="34"/>
  <c r="J4851" i="34"/>
  <c r="J4843" i="34"/>
  <c r="J4835" i="34"/>
  <c r="J4827" i="34"/>
  <c r="J4819" i="34"/>
  <c r="J4811" i="34"/>
  <c r="J4803" i="34"/>
  <c r="J4795" i="34"/>
  <c r="J4787" i="34"/>
  <c r="J4779" i="34"/>
  <c r="J4771" i="34"/>
  <c r="J4763" i="34"/>
  <c r="J4755" i="34"/>
  <c r="J4747" i="34"/>
  <c r="J4739" i="34"/>
  <c r="J4731" i="34"/>
  <c r="J4723" i="34"/>
  <c r="J4715" i="34"/>
  <c r="J4707" i="34"/>
  <c r="J4699" i="34"/>
  <c r="J4691" i="34"/>
  <c r="J4683" i="34"/>
  <c r="J4675" i="34"/>
  <c r="J4667" i="34"/>
  <c r="J4659" i="34"/>
  <c r="J4651" i="34"/>
  <c r="J4643" i="34"/>
  <c r="J4635" i="34"/>
  <c r="J4627" i="34"/>
  <c r="J4619" i="34"/>
  <c r="J4611" i="34"/>
  <c r="J4603" i="34"/>
  <c r="J4595" i="34"/>
  <c r="J4587" i="34"/>
  <c r="J4579" i="34"/>
  <c r="J4571" i="34"/>
  <c r="J4563" i="34"/>
  <c r="J4555" i="34"/>
  <c r="J4547" i="34"/>
  <c r="J4539" i="34"/>
  <c r="J4531" i="34"/>
  <c r="J4523" i="34"/>
  <c r="J4515" i="34"/>
  <c r="J4507" i="34"/>
  <c r="J4499" i="34"/>
  <c r="J4491" i="34"/>
  <c r="J4483" i="34"/>
  <c r="J4475" i="34"/>
  <c r="J4467" i="34"/>
  <c r="J4459" i="34"/>
  <c r="J4451" i="34"/>
  <c r="J4443" i="34"/>
  <c r="J4435" i="34"/>
  <c r="J4427" i="34"/>
  <c r="J4419" i="34"/>
  <c r="J4411" i="34"/>
  <c r="J4403" i="34"/>
  <c r="J4395" i="34"/>
  <c r="J4387" i="34"/>
  <c r="J4379" i="34"/>
  <c r="J4371" i="34"/>
  <c r="J4363" i="34"/>
  <c r="J4355" i="34"/>
  <c r="J4347" i="34"/>
  <c r="J4339" i="34"/>
  <c r="J4331" i="34"/>
  <c r="J4323" i="34"/>
  <c r="J4315" i="34"/>
  <c r="J4307" i="34"/>
  <c r="J4299" i="34"/>
  <c r="J4291" i="34"/>
  <c r="J4283" i="34"/>
  <c r="J4275" i="34"/>
  <c r="J4267" i="34"/>
  <c r="J4259" i="34"/>
  <c r="J4251" i="34"/>
  <c r="J4243" i="34"/>
  <c r="J4235" i="34"/>
  <c r="J4227" i="34"/>
  <c r="J4219" i="34"/>
  <c r="J4211" i="34"/>
  <c r="J4203" i="34"/>
  <c r="J4195" i="34"/>
  <c r="J4187" i="34"/>
  <c r="J4179" i="34"/>
  <c r="J4171" i="34"/>
  <c r="J4163" i="34"/>
  <c r="J4155" i="34"/>
  <c r="J4147" i="34"/>
  <c r="J4139" i="34"/>
  <c r="J4131" i="34"/>
  <c r="J4123" i="34"/>
  <c r="J4115" i="34"/>
  <c r="J4107" i="34"/>
  <c r="J4099" i="34"/>
  <c r="J4091" i="34"/>
  <c r="J4083" i="34"/>
  <c r="J4075" i="34"/>
  <c r="J4067" i="34"/>
  <c r="J4059" i="34"/>
  <c r="J4051" i="34"/>
  <c r="J4043" i="34"/>
  <c r="J4035" i="34"/>
  <c r="J4027" i="34"/>
  <c r="J4019" i="34"/>
  <c r="J4011" i="34"/>
  <c r="J4003" i="34"/>
  <c r="J3995" i="34"/>
  <c r="J3987" i="34"/>
  <c r="J3979" i="34"/>
  <c r="J3971" i="34"/>
  <c r="J3963" i="34"/>
  <c r="J3955" i="34"/>
  <c r="J3947" i="34"/>
  <c r="J3939" i="34"/>
  <c r="J3931" i="34"/>
  <c r="J3923" i="34"/>
  <c r="J3915" i="34"/>
  <c r="J3907" i="34"/>
  <c r="J3899" i="34"/>
  <c r="J3891" i="34"/>
  <c r="J3883" i="34"/>
  <c r="J3875" i="34"/>
  <c r="J3867" i="34"/>
  <c r="J3859" i="34"/>
  <c r="J3851" i="34"/>
  <c r="J3843" i="34"/>
  <c r="J3835" i="34"/>
  <c r="J3827" i="34"/>
  <c r="J3819" i="34"/>
  <c r="J3811" i="34"/>
  <c r="J3803" i="34"/>
  <c r="J3795" i="34"/>
  <c r="J3787" i="34"/>
  <c r="J3779" i="34"/>
  <c r="J3771" i="34"/>
  <c r="J3763" i="34"/>
  <c r="J3755" i="34"/>
  <c r="J3747" i="34"/>
  <c r="J3739" i="34"/>
  <c r="J3731" i="34"/>
  <c r="J3723" i="34"/>
  <c r="J3715" i="34"/>
  <c r="J3707" i="34"/>
  <c r="J3699" i="34"/>
  <c r="J3691" i="34"/>
  <c r="J3683" i="34"/>
  <c r="J3675" i="34"/>
  <c r="J3667" i="34"/>
  <c r="J3659" i="34"/>
  <c r="J3651" i="34"/>
  <c r="J3643" i="34"/>
  <c r="J3635" i="34"/>
  <c r="J3627" i="34"/>
  <c r="J3619" i="34"/>
  <c r="J3611" i="34"/>
  <c r="J3603" i="34"/>
  <c r="J3595" i="34"/>
  <c r="J3587" i="34"/>
  <c r="J3579" i="34"/>
  <c r="J3571" i="34"/>
  <c r="J3563" i="34"/>
  <c r="J3555" i="34"/>
  <c r="J3547" i="34"/>
  <c r="J3539" i="34"/>
  <c r="J3531" i="34"/>
  <c r="J3523" i="34"/>
  <c r="J3515" i="34"/>
  <c r="J3507" i="34"/>
  <c r="J3499" i="34"/>
  <c r="J3491" i="34"/>
  <c r="J3483" i="34"/>
  <c r="J3475" i="34"/>
  <c r="J3467" i="34"/>
  <c r="J3459" i="34"/>
  <c r="J3451" i="34"/>
  <c r="J3443" i="34"/>
  <c r="J3435" i="34"/>
  <c r="J3427" i="34"/>
  <c r="J3419" i="34"/>
  <c r="J3411" i="34"/>
  <c r="J3403" i="34"/>
  <c r="J3395" i="34"/>
  <c r="J3387" i="34"/>
  <c r="J3379" i="34"/>
  <c r="J3371" i="34"/>
  <c r="J3363" i="34"/>
  <c r="J3355" i="34"/>
  <c r="J3347" i="34"/>
  <c r="J3339" i="34"/>
  <c r="J3331" i="34"/>
  <c r="J3323" i="34"/>
  <c r="J3315" i="34"/>
  <c r="J3307" i="34"/>
  <c r="J3299" i="34"/>
  <c r="J3291" i="34"/>
  <c r="J3283" i="34"/>
  <c r="J3275" i="34"/>
  <c r="J3267" i="34"/>
  <c r="J3259" i="34"/>
  <c r="J3251" i="34"/>
  <c r="J3243" i="34"/>
  <c r="J3235" i="34"/>
  <c r="J3227" i="34"/>
  <c r="J3219" i="34"/>
  <c r="J3211" i="34"/>
  <c r="J3203" i="34"/>
  <c r="J3195" i="34"/>
  <c r="J3187" i="34"/>
  <c r="J3179" i="34"/>
  <c r="J3171" i="34"/>
  <c r="J3163" i="34"/>
  <c r="J3155" i="34"/>
  <c r="J3147" i="34"/>
  <c r="J3139" i="34"/>
  <c r="J3131" i="34"/>
  <c r="J3123" i="34"/>
  <c r="J3115" i="34"/>
  <c r="J3107" i="34"/>
  <c r="J3099" i="34"/>
  <c r="J3091" i="34"/>
  <c r="J3083" i="34"/>
  <c r="J3075" i="34"/>
  <c r="J3067" i="34"/>
  <c r="J3059" i="34"/>
  <c r="J3051" i="34"/>
  <c r="J3043" i="34"/>
  <c r="J3035" i="34"/>
  <c r="J3027" i="34"/>
  <c r="J3019" i="34"/>
  <c r="J3011" i="34"/>
  <c r="J3003" i="34"/>
  <c r="J2995" i="34"/>
  <c r="J2987" i="34"/>
  <c r="J2979" i="34"/>
  <c r="J2971" i="34"/>
  <c r="J2963" i="34"/>
  <c r="J2955" i="34"/>
  <c r="J2947" i="34"/>
  <c r="J2939" i="34"/>
  <c r="J2931" i="34"/>
  <c r="J2923" i="34"/>
  <c r="J2915" i="34"/>
  <c r="J2907" i="34"/>
  <c r="J2899" i="34"/>
  <c r="J2891" i="34"/>
  <c r="J2883" i="34"/>
  <c r="J2875" i="34"/>
  <c r="J2867" i="34"/>
  <c r="J2859" i="34"/>
  <c r="J2851" i="34"/>
  <c r="J2843" i="34"/>
  <c r="J2835" i="34"/>
  <c r="J2827" i="34"/>
  <c r="J2819" i="34"/>
  <c r="J2811" i="34"/>
  <c r="J2803" i="34"/>
  <c r="J2795" i="34"/>
  <c r="J2787" i="34"/>
  <c r="J2779" i="34"/>
  <c r="J2771" i="34"/>
  <c r="J2763" i="34"/>
  <c r="J2755" i="34"/>
  <c r="J2747" i="34"/>
  <c r="J2739" i="34"/>
  <c r="J2731" i="34"/>
  <c r="J2723" i="34"/>
  <c r="J2715" i="34"/>
  <c r="J2707" i="34"/>
  <c r="J2699" i="34"/>
  <c r="J2691" i="34"/>
  <c r="J2683" i="34"/>
  <c r="J2675" i="34"/>
  <c r="J2667" i="34"/>
  <c r="J2659" i="34"/>
  <c r="J2651" i="34"/>
  <c r="J2643" i="34"/>
  <c r="J2635" i="34"/>
  <c r="J2627" i="34"/>
  <c r="J2619" i="34"/>
  <c r="J2611" i="34"/>
  <c r="J2603" i="34"/>
  <c r="J2595" i="34"/>
  <c r="J2587" i="34"/>
  <c r="J2579" i="34"/>
  <c r="J2571" i="34"/>
  <c r="J2563" i="34"/>
  <c r="J2555" i="34"/>
  <c r="J2547" i="34"/>
  <c r="J2539" i="34"/>
  <c r="J2531" i="34"/>
  <c r="J2523" i="34"/>
  <c r="J2515" i="34"/>
  <c r="J2507" i="34"/>
  <c r="J2499" i="34"/>
  <c r="J2491" i="34"/>
  <c r="J2483" i="34"/>
  <c r="J2475" i="34"/>
  <c r="J2467" i="34"/>
  <c r="J2459" i="34"/>
  <c r="J2451" i="34"/>
  <c r="J2443" i="34"/>
  <c r="J2435" i="34"/>
  <c r="J2427" i="34"/>
  <c r="J2419" i="34"/>
  <c r="J2411" i="34"/>
  <c r="J2403" i="34"/>
  <c r="J2395" i="34"/>
  <c r="J2387" i="34"/>
  <c r="J2379" i="34"/>
  <c r="J2371" i="34"/>
  <c r="J2363" i="34"/>
  <c r="J2355" i="34"/>
  <c r="J2347" i="34"/>
  <c r="J2339" i="34"/>
  <c r="J2331" i="34"/>
  <c r="J2323" i="34"/>
  <c r="J2315" i="34"/>
  <c r="J2307" i="34"/>
  <c r="J2299" i="34"/>
  <c r="J2291" i="34"/>
  <c r="J2283" i="34"/>
  <c r="J2275" i="34"/>
  <c r="J2267" i="34"/>
  <c r="J2259" i="34"/>
  <c r="J2251" i="34"/>
  <c r="J2243" i="34"/>
  <c r="J2235" i="34"/>
  <c r="J2227" i="34"/>
  <c r="J2219" i="34"/>
  <c r="J2211" i="34"/>
  <c r="J2203" i="34"/>
  <c r="J2195" i="34"/>
  <c r="J2187" i="34"/>
  <c r="J2179" i="34"/>
  <c r="J2171" i="34"/>
  <c r="J2163" i="34"/>
  <c r="J2155" i="34"/>
  <c r="J2147" i="34"/>
  <c r="J2139" i="34"/>
  <c r="J2131" i="34"/>
  <c r="J2123" i="34"/>
  <c r="J2115" i="34"/>
  <c r="J2107" i="34"/>
  <c r="J2099" i="34"/>
  <c r="J2091" i="34"/>
  <c r="J2083" i="34"/>
  <c r="J2075" i="34"/>
  <c r="J2067" i="34"/>
  <c r="J2059" i="34"/>
  <c r="J2051" i="34"/>
  <c r="J2043" i="34"/>
  <c r="J2035" i="34"/>
  <c r="J2027" i="34"/>
  <c r="J2019" i="34"/>
  <c r="J2011" i="34"/>
  <c r="J2003" i="34"/>
  <c r="J1995" i="34"/>
  <c r="J1987" i="34"/>
  <c r="J1979" i="34"/>
  <c r="J1971" i="34"/>
  <c r="J1963" i="34"/>
  <c r="J1955" i="34"/>
  <c r="J1947" i="34"/>
  <c r="J1939" i="34"/>
  <c r="J1931" i="34"/>
  <c r="J1923" i="34"/>
  <c r="J1915" i="34"/>
  <c r="J1907" i="34"/>
  <c r="J1899" i="34"/>
  <c r="J1891" i="34"/>
  <c r="J1883" i="34"/>
  <c r="J1875" i="34"/>
  <c r="J1867" i="34"/>
  <c r="J1859" i="34"/>
  <c r="J1851" i="34"/>
  <c r="J1843" i="34"/>
  <c r="J1835" i="34"/>
  <c r="J1827" i="34"/>
  <c r="J1819" i="34"/>
  <c r="J1811" i="34"/>
  <c r="J1803" i="34"/>
  <c r="J1795" i="34"/>
  <c r="J1787" i="34"/>
  <c r="J1779" i="34"/>
  <c r="J1771" i="34"/>
  <c r="J1763" i="34"/>
  <c r="J1755" i="34"/>
  <c r="J1747" i="34"/>
  <c r="J1739" i="34"/>
  <c r="J1731" i="34"/>
  <c r="J1723" i="34"/>
  <c r="J1715" i="34"/>
  <c r="J1707" i="34"/>
  <c r="J1699" i="34"/>
  <c r="J1691" i="34"/>
  <c r="J1683" i="34"/>
  <c r="J1675" i="34"/>
  <c r="J1667" i="34"/>
  <c r="J1659" i="34"/>
  <c r="J1651" i="34"/>
  <c r="J1643" i="34"/>
  <c r="J1635" i="34"/>
  <c r="J1627" i="34"/>
  <c r="J1619" i="34"/>
  <c r="J1611" i="34"/>
  <c r="J1603" i="34"/>
  <c r="J1595" i="34"/>
  <c r="J1587" i="34"/>
  <c r="J1579" i="34"/>
  <c r="J1571" i="34"/>
  <c r="J1563" i="34"/>
  <c r="J1555" i="34"/>
  <c r="J1547" i="34"/>
  <c r="J1539" i="34"/>
  <c r="J1531" i="34"/>
  <c r="J1523" i="34"/>
  <c r="J1515" i="34"/>
  <c r="J1507" i="34"/>
  <c r="J1499" i="34"/>
  <c r="J1491" i="34"/>
  <c r="J1483" i="34"/>
  <c r="J1475" i="34"/>
  <c r="J1467" i="34"/>
  <c r="J1459" i="34"/>
  <c r="J1451" i="34"/>
  <c r="J1443" i="34"/>
  <c r="J1435" i="34"/>
  <c r="J1427" i="34"/>
  <c r="J1419" i="34"/>
  <c r="J1411" i="34"/>
  <c r="J1403" i="34"/>
  <c r="J1395" i="34"/>
  <c r="J1387" i="34"/>
  <c r="J1379" i="34"/>
  <c r="J1371" i="34"/>
  <c r="J1363" i="34"/>
  <c r="J1355" i="34"/>
  <c r="J1347" i="34"/>
  <c r="J1339" i="34"/>
  <c r="J1331" i="34"/>
  <c r="J1323" i="34"/>
  <c r="J1315" i="34"/>
  <c r="J1307" i="34"/>
  <c r="J1299" i="34"/>
  <c r="J1291" i="34"/>
  <c r="J1283" i="34"/>
  <c r="J1275" i="34"/>
  <c r="J1267" i="34"/>
  <c r="J1259" i="34"/>
  <c r="J1251" i="34"/>
  <c r="J1243" i="34"/>
  <c r="J1235" i="34"/>
  <c r="J1227" i="34"/>
  <c r="J1219" i="34"/>
  <c r="J1211" i="34"/>
  <c r="J1203" i="34"/>
  <c r="J1195" i="34"/>
  <c r="J1187" i="34"/>
  <c r="J1179" i="34"/>
  <c r="J1171" i="34"/>
  <c r="J1163" i="34"/>
  <c r="J1155" i="34"/>
  <c r="J1147" i="34"/>
  <c r="J1139" i="34"/>
  <c r="J1131" i="34"/>
  <c r="J1123" i="34"/>
  <c r="J1115" i="34"/>
  <c r="J1107" i="34"/>
  <c r="J1099" i="34"/>
  <c r="J1091" i="34"/>
  <c r="J1083" i="34"/>
  <c r="J1075" i="34"/>
  <c r="J1067" i="34"/>
  <c r="J1059" i="34"/>
  <c r="J1051" i="34"/>
  <c r="J1043" i="34"/>
  <c r="J1035" i="34"/>
  <c r="J1027" i="34"/>
  <c r="J1019" i="34"/>
  <c r="J1011" i="34"/>
  <c r="J1003" i="34"/>
  <c r="J995" i="34"/>
  <c r="J987" i="34"/>
  <c r="J979" i="34"/>
  <c r="J971" i="34"/>
  <c r="J963" i="34"/>
  <c r="J955" i="34"/>
  <c r="J947" i="34"/>
  <c r="J939" i="34"/>
  <c r="J931" i="34"/>
  <c r="J923" i="34"/>
  <c r="J915" i="34"/>
  <c r="J907" i="34"/>
  <c r="J899" i="34"/>
  <c r="J891" i="34"/>
  <c r="J883" i="34"/>
  <c r="J875" i="34"/>
  <c r="J867" i="34"/>
  <c r="J859" i="34"/>
  <c r="J851" i="34"/>
  <c r="J843" i="34"/>
  <c r="J835" i="34"/>
  <c r="J827" i="34"/>
  <c r="J819" i="34"/>
  <c r="J811" i="34"/>
  <c r="J803" i="34"/>
  <c r="J795" i="34"/>
  <c r="J787" i="34"/>
  <c r="J779" i="34"/>
  <c r="J771" i="34"/>
  <c r="J763" i="34"/>
  <c r="J755" i="34"/>
  <c r="J747" i="34"/>
  <c r="J739" i="34"/>
  <c r="J731" i="34"/>
  <c r="J723" i="34"/>
  <c r="J715" i="34"/>
  <c r="J707" i="34"/>
  <c r="J699" i="34"/>
  <c r="J691" i="34"/>
  <c r="J683" i="34"/>
  <c r="J675" i="34"/>
  <c r="J667" i="34"/>
  <c r="J659" i="34"/>
  <c r="J651" i="34"/>
  <c r="J643" i="34"/>
  <c r="J2716" i="34"/>
  <c r="J2708" i="34"/>
  <c r="J2700" i="34"/>
  <c r="J2692" i="34"/>
  <c r="J2684" i="34"/>
  <c r="J2676" i="34"/>
  <c r="J2668" i="34"/>
  <c r="J2660" i="34"/>
  <c r="J2652" i="34"/>
  <c r="J2644" i="34"/>
  <c r="J2636" i="34"/>
  <c r="J2628" i="34"/>
  <c r="J2620" i="34"/>
  <c r="J2612" i="34"/>
  <c r="J2604" i="34"/>
  <c r="J2596" i="34"/>
  <c r="J2588" i="34"/>
  <c r="J2580" i="34"/>
  <c r="J2572" i="34"/>
  <c r="J2564" i="34"/>
  <c r="J2556" i="34"/>
  <c r="J2548" i="34"/>
  <c r="J2540" i="34"/>
  <c r="J2532" i="34"/>
  <c r="J2524" i="34"/>
  <c r="J2516" i="34"/>
  <c r="J2508" i="34"/>
  <c r="J2500" i="34"/>
  <c r="J2492" i="34"/>
  <c r="J2484" i="34"/>
  <c r="J2476" i="34"/>
  <c r="J2468" i="34"/>
  <c r="J2460" i="34"/>
  <c r="J2452" i="34"/>
  <c r="J2444" i="34"/>
  <c r="J2436" i="34"/>
  <c r="J2428" i="34"/>
  <c r="J2420" i="34"/>
  <c r="J2412" i="34"/>
  <c r="J2404" i="34"/>
  <c r="J2396" i="34"/>
  <c r="J2388" i="34"/>
  <c r="J2380" i="34"/>
  <c r="J2372" i="34"/>
  <c r="J2364" i="34"/>
  <c r="J2356" i="34"/>
  <c r="J2348" i="34"/>
  <c r="J2340" i="34"/>
  <c r="J2332" i="34"/>
  <c r="J2324" i="34"/>
  <c r="J2316" i="34"/>
  <c r="J2308" i="34"/>
  <c r="J2300" i="34"/>
  <c r="J2292" i="34"/>
  <c r="J2284" i="34"/>
  <c r="J2276" i="34"/>
  <c r="J2268" i="34"/>
  <c r="J2260" i="34"/>
  <c r="J2252" i="34"/>
  <c r="J2244" i="34"/>
  <c r="J2236" i="34"/>
  <c r="J2228" i="34"/>
  <c r="J2220" i="34"/>
  <c r="J2212" i="34"/>
  <c r="J2204" i="34"/>
  <c r="J2196" i="34"/>
  <c r="J2188" i="34"/>
  <c r="J2180" i="34"/>
  <c r="J2172" i="34"/>
  <c r="J2164" i="34"/>
  <c r="J2156" i="34"/>
  <c r="J2148" i="34"/>
  <c r="J2140" i="34"/>
  <c r="J2132" i="34"/>
  <c r="J2124" i="34"/>
  <c r="J2116" i="34"/>
  <c r="J2108" i="34"/>
  <c r="J2100" i="34"/>
  <c r="J2092" i="34"/>
  <c r="J2084" i="34"/>
  <c r="J2076" i="34"/>
  <c r="J2068" i="34"/>
  <c r="J2060" i="34"/>
  <c r="J2052" i="34"/>
  <c r="J2044" i="34"/>
  <c r="J2036" i="34"/>
  <c r="J2028" i="34"/>
  <c r="J2020" i="34"/>
  <c r="J2012" i="34"/>
  <c r="J2004" i="34"/>
  <c r="J1996" i="34"/>
  <c r="J1988" i="34"/>
  <c r="J1980" i="34"/>
  <c r="J1972" i="34"/>
  <c r="J1964" i="34"/>
  <c r="J1956" i="34"/>
  <c r="J1948" i="34"/>
  <c r="J1940" i="34"/>
  <c r="J1932" i="34"/>
  <c r="J1924" i="34"/>
  <c r="J1916" i="34"/>
  <c r="J1908" i="34"/>
  <c r="J1900" i="34"/>
  <c r="J1892" i="34"/>
  <c r="J1884" i="34"/>
  <c r="J1876" i="34"/>
  <c r="J1868" i="34"/>
  <c r="J1860" i="34"/>
  <c r="J1852" i="34"/>
  <c r="J1844" i="34"/>
  <c r="J1836" i="34"/>
  <c r="J1828" i="34"/>
  <c r="J1820" i="34"/>
  <c r="J1812" i="34"/>
  <c r="J1804" i="34"/>
  <c r="J1796" i="34"/>
  <c r="J1788" i="34"/>
  <c r="J1780" i="34"/>
  <c r="J1772" i="34"/>
  <c r="J1764" i="34"/>
  <c r="J1756" i="34"/>
  <c r="J1748" i="34"/>
  <c r="J1740" i="34"/>
  <c r="J1732" i="34"/>
  <c r="J1724" i="34"/>
  <c r="J1716" i="34"/>
  <c r="J1708" i="34"/>
  <c r="J1700" i="34"/>
  <c r="J1692" i="34"/>
  <c r="J1684" i="34"/>
  <c r="J1676" i="34"/>
  <c r="J1668" i="34"/>
  <c r="J1660" i="34"/>
  <c r="J1652" i="34"/>
  <c r="J1644" i="34"/>
  <c r="J1636" i="34"/>
  <c r="J1628" i="34"/>
  <c r="J1620" i="34"/>
  <c r="J1612" i="34"/>
  <c r="J1604" i="34"/>
  <c r="J1596" i="34"/>
  <c r="J1588" i="34"/>
  <c r="J1580" i="34"/>
  <c r="J1572" i="34"/>
  <c r="J1564" i="34"/>
  <c r="J1556" i="34"/>
  <c r="J1548" i="34"/>
  <c r="J1540" i="34"/>
  <c r="J1532" i="34"/>
  <c r="J1524" i="34"/>
  <c r="J1516" i="34"/>
  <c r="J1508" i="34"/>
  <c r="J1500" i="34"/>
  <c r="J1492" i="34"/>
  <c r="J1484" i="34"/>
  <c r="J1476" i="34"/>
  <c r="J1468" i="34"/>
  <c r="J1460" i="34"/>
  <c r="J1452" i="34"/>
  <c r="J1444" i="34"/>
  <c r="J1436" i="34"/>
  <c r="J1428" i="34"/>
  <c r="J1420" i="34"/>
  <c r="J1412" i="34"/>
  <c r="J1404" i="34"/>
  <c r="J1396" i="34"/>
  <c r="J1388" i="34"/>
  <c r="J1380" i="34"/>
  <c r="J1372" i="34"/>
  <c r="J1364" i="34"/>
  <c r="J1356" i="34"/>
  <c r="J1348" i="34"/>
  <c r="J1340" i="34"/>
  <c r="J1332" i="34"/>
  <c r="J1324" i="34"/>
  <c r="J1316" i="34"/>
  <c r="J1308" i="34"/>
  <c r="J1300" i="34"/>
  <c r="J1292" i="34"/>
  <c r="J1284" i="34"/>
  <c r="J1276" i="34"/>
  <c r="J1268" i="34"/>
  <c r="J1260" i="34"/>
  <c r="J1252" i="34"/>
  <c r="J1244" i="34"/>
  <c r="J1236" i="34"/>
  <c r="J1228" i="34"/>
  <c r="J1220" i="34"/>
  <c r="J1212" i="34"/>
  <c r="J1204" i="34"/>
  <c r="J1196" i="34"/>
  <c r="J1188" i="34"/>
  <c r="J1180" i="34"/>
  <c r="J1172" i="34"/>
  <c r="J1164" i="34"/>
  <c r="J1156" i="34"/>
  <c r="J1148" i="34"/>
  <c r="J1140" i="34"/>
  <c r="J1132" i="34"/>
  <c r="J1124" i="34"/>
  <c r="J1116" i="34"/>
  <c r="J1108" i="34"/>
  <c r="J1100" i="34"/>
  <c r="J1092" i="34"/>
  <c r="J1084" i="34"/>
  <c r="J1076" i="34"/>
  <c r="J1068" i="34"/>
  <c r="J1060" i="34"/>
  <c r="J1052" i="34"/>
  <c r="J1044" i="34"/>
  <c r="J1036" i="34"/>
  <c r="J1028" i="34"/>
  <c r="J1020" i="34"/>
  <c r="J1012" i="34"/>
  <c r="J1004" i="34"/>
  <c r="J996" i="34"/>
  <c r="J988" i="34"/>
  <c r="J980" i="34"/>
  <c r="J972" i="34"/>
  <c r="J964" i="34"/>
  <c r="J956" i="34"/>
  <c r="J948" i="34"/>
  <c r="J940" i="34"/>
  <c r="J932" i="34"/>
  <c r="J924" i="34"/>
  <c r="J916" i="34"/>
  <c r="J908" i="34"/>
  <c r="J900" i="34"/>
  <c r="J892" i="34"/>
  <c r="J884" i="34"/>
  <c r="J876" i="34"/>
  <c r="J868" i="34"/>
  <c r="J860" i="34"/>
  <c r="J852" i="34"/>
  <c r="J844" i="34"/>
  <c r="J836" i="34"/>
  <c r="J828" i="34"/>
  <c r="J820" i="34"/>
  <c r="J812" i="34"/>
  <c r="J804" i="34"/>
  <c r="J796" i="34"/>
  <c r="J788" i="34"/>
  <c r="J780" i="34"/>
  <c r="J772" i="34"/>
  <c r="J764" i="34"/>
  <c r="J756" i="34"/>
  <c r="J748" i="34"/>
  <c r="J740" i="34"/>
  <c r="J732" i="34"/>
  <c r="J724" i="34"/>
  <c r="J716" i="34"/>
  <c r="J708" i="34"/>
  <c r="J700" i="34"/>
  <c r="J692" i="34"/>
  <c r="J684" i="34"/>
  <c r="J676" i="34"/>
  <c r="J668" i="34"/>
  <c r="J660" i="34"/>
  <c r="J652" i="34"/>
  <c r="J644" i="34"/>
  <c r="J636" i="34"/>
  <c r="J628" i="34"/>
  <c r="J620" i="34"/>
  <c r="J612" i="34"/>
  <c r="J604" i="34"/>
  <c r="J596" i="34"/>
  <c r="J588" i="34"/>
  <c r="J580" i="34"/>
  <c r="J572" i="34"/>
  <c r="J564" i="34"/>
  <c r="J556" i="34"/>
  <c r="J548" i="34"/>
  <c r="J540" i="34"/>
  <c r="J532" i="34"/>
  <c r="J524" i="34"/>
  <c r="J516" i="34"/>
  <c r="J508" i="34"/>
  <c r="J500" i="34"/>
  <c r="J492" i="34"/>
  <c r="J484" i="34"/>
  <c r="J476" i="34"/>
  <c r="J468" i="34"/>
  <c r="J460" i="34"/>
  <c r="J452" i="34"/>
  <c r="J444" i="34"/>
  <c r="J436" i="34"/>
  <c r="J428" i="34"/>
  <c r="J420" i="34"/>
  <c r="J412" i="34"/>
  <c r="J404" i="34"/>
  <c r="J396" i="34"/>
  <c r="J388" i="34"/>
  <c r="J380" i="34"/>
  <c r="J372" i="34"/>
  <c r="J364" i="34"/>
  <c r="J356" i="34"/>
  <c r="J348" i="34"/>
  <c r="J340" i="34"/>
  <c r="J332" i="34"/>
  <c r="J324" i="34"/>
  <c r="J316" i="34"/>
  <c r="J308" i="34"/>
  <c r="J300" i="34"/>
  <c r="J292" i="34"/>
  <c r="J284" i="34"/>
  <c r="J276" i="34"/>
  <c r="J268" i="34"/>
  <c r="J260" i="34"/>
  <c r="J252" i="34"/>
  <c r="J244" i="34"/>
  <c r="J236" i="34"/>
  <c r="J228" i="34"/>
  <c r="J220" i="34"/>
  <c r="J212" i="34"/>
  <c r="J204" i="34"/>
  <c r="J196" i="34"/>
  <c r="J188" i="34"/>
  <c r="J180" i="34"/>
  <c r="J172" i="34"/>
  <c r="J164" i="34"/>
  <c r="J156" i="34"/>
  <c r="J148" i="34"/>
  <c r="J140" i="34"/>
  <c r="J132" i="34"/>
  <c r="J124" i="34"/>
  <c r="J116" i="34"/>
  <c r="J108" i="34"/>
  <c r="J100" i="34"/>
  <c r="J92" i="34"/>
  <c r="J84" i="34"/>
  <c r="J76" i="34"/>
  <c r="J68" i="34"/>
  <c r="J60" i="34"/>
  <c r="J52" i="34"/>
  <c r="J44" i="34"/>
  <c r="J36" i="34"/>
  <c r="J28" i="34"/>
  <c r="J20" i="34"/>
  <c r="J12" i="34"/>
  <c r="J4" i="34"/>
  <c r="J635" i="34"/>
  <c r="J627" i="34"/>
  <c r="J619" i="34"/>
  <c r="J611" i="34"/>
  <c r="J603" i="34"/>
  <c r="J595" i="34"/>
  <c r="J587" i="34"/>
  <c r="J579" i="34"/>
  <c r="J571" i="34"/>
  <c r="J563" i="34"/>
  <c r="J555" i="34"/>
  <c r="J547" i="34"/>
  <c r="J539" i="34"/>
  <c r="J531" i="34"/>
  <c r="J523" i="34"/>
  <c r="J515" i="34"/>
  <c r="J507" i="34"/>
  <c r="J499" i="34"/>
  <c r="J491" i="34"/>
  <c r="J483" i="34"/>
  <c r="J475" i="34"/>
  <c r="J467" i="34"/>
  <c r="J459" i="34"/>
  <c r="J451" i="34"/>
  <c r="J443" i="34"/>
  <c r="J435" i="34"/>
  <c r="J427" i="34"/>
  <c r="J419" i="34"/>
  <c r="J411" i="34"/>
  <c r="J403" i="34"/>
  <c r="J395" i="34"/>
  <c r="J387" i="34"/>
  <c r="J379" i="34"/>
  <c r="J371" i="34"/>
  <c r="J363" i="34"/>
  <c r="J355" i="34"/>
  <c r="J347" i="34"/>
  <c r="J339" i="34"/>
  <c r="J331" i="34"/>
  <c r="J323" i="34"/>
  <c r="J315" i="34"/>
  <c r="J307" i="34"/>
  <c r="J299" i="34"/>
  <c r="J291" i="34"/>
  <c r="J283" i="34"/>
  <c r="J275" i="34"/>
  <c r="J267" i="34"/>
  <c r="J259" i="34"/>
  <c r="J251" i="34"/>
  <c r="J243" i="34"/>
  <c r="J235" i="34"/>
  <c r="J227" i="34"/>
  <c r="J219" i="34"/>
  <c r="J211" i="34"/>
  <c r="J203" i="34"/>
  <c r="J195" i="34"/>
  <c r="J187" i="34"/>
  <c r="J179" i="34"/>
  <c r="J171" i="34"/>
  <c r="J163" i="34"/>
  <c r="J155" i="34"/>
  <c r="J147" i="34"/>
  <c r="J139" i="34"/>
  <c r="J131" i="34"/>
  <c r="J123" i="34"/>
  <c r="J115" i="34"/>
  <c r="J107" i="34"/>
  <c r="J99" i="34"/>
  <c r="J91" i="34"/>
  <c r="J83" i="34"/>
  <c r="J75" i="34"/>
  <c r="J67" i="34"/>
  <c r="J59" i="34"/>
  <c r="J51" i="34"/>
  <c r="J43" i="34"/>
  <c r="J35" i="34"/>
  <c r="J27" i="34"/>
  <c r="J19" i="34"/>
  <c r="J11" i="34"/>
  <c r="J3" i="34"/>
  <c r="J2722" i="34"/>
  <c r="J2714" i="34"/>
  <c r="J2706" i="34"/>
  <c r="J2698" i="34"/>
  <c r="J2690" i="34"/>
  <c r="J2682" i="34"/>
  <c r="J2674" i="34"/>
  <c r="J2666" i="34"/>
  <c r="J2658" i="34"/>
  <c r="J2650" i="34"/>
  <c r="J2642" i="34"/>
  <c r="J2634" i="34"/>
  <c r="J2626" i="34"/>
  <c r="J2618" i="34"/>
  <c r="J2610" i="34"/>
  <c r="J2602" i="34"/>
  <c r="J2594" i="34"/>
  <c r="J2586" i="34"/>
  <c r="J2578" i="34"/>
  <c r="J2570" i="34"/>
  <c r="J2562" i="34"/>
  <c r="J2554" i="34"/>
  <c r="J2546" i="34"/>
  <c r="J2538" i="34"/>
  <c r="J2530" i="34"/>
  <c r="J2522" i="34"/>
  <c r="J2514" i="34"/>
  <c r="J2506" i="34"/>
  <c r="J2498" i="34"/>
  <c r="J2490" i="34"/>
  <c r="J2482" i="34"/>
  <c r="J2474" i="34"/>
  <c r="J2466" i="34"/>
  <c r="J2458" i="34"/>
  <c r="J2450" i="34"/>
  <c r="J2442" i="34"/>
  <c r="J2434" i="34"/>
  <c r="J2426" i="34"/>
  <c r="J2418" i="34"/>
  <c r="J2410" i="34"/>
  <c r="J2402" i="34"/>
  <c r="J2394" i="34"/>
  <c r="J2386" i="34"/>
  <c r="J2378" i="34"/>
  <c r="J2370" i="34"/>
  <c r="J2362" i="34"/>
  <c r="J2354" i="34"/>
  <c r="J2346" i="34"/>
  <c r="J2338" i="34"/>
  <c r="J2330" i="34"/>
  <c r="J2322" i="34"/>
  <c r="J2314" i="34"/>
  <c r="J2306" i="34"/>
  <c r="J2298" i="34"/>
  <c r="J2290" i="34"/>
  <c r="J2282" i="34"/>
  <c r="J2274" i="34"/>
  <c r="J2266" i="34"/>
  <c r="J2258" i="34"/>
  <c r="J2250" i="34"/>
  <c r="J2242" i="34"/>
  <c r="J2234" i="34"/>
  <c r="J2226" i="34"/>
  <c r="J2218" i="34"/>
  <c r="J2210" i="34"/>
  <c r="J2202" i="34"/>
  <c r="J2194" i="34"/>
  <c r="J2186" i="34"/>
  <c r="J2178" i="34"/>
  <c r="J2170" i="34"/>
  <c r="J2162" i="34"/>
  <c r="J2154" i="34"/>
  <c r="J2146" i="34"/>
  <c r="J2138" i="34"/>
  <c r="J2130" i="34"/>
  <c r="J2122" i="34"/>
  <c r="J2114" i="34"/>
  <c r="J2106" i="34"/>
  <c r="J2098" i="34"/>
  <c r="J2090" i="34"/>
  <c r="J2082" i="34"/>
  <c r="J2074" i="34"/>
  <c r="J2066" i="34"/>
  <c r="J2058" i="34"/>
  <c r="J2050" i="34"/>
  <c r="J2042" i="34"/>
  <c r="J2034" i="34"/>
  <c r="J2026" i="34"/>
  <c r="J2018" i="34"/>
  <c r="J2010" i="34"/>
  <c r="J2002" i="34"/>
  <c r="J1994" i="34"/>
  <c r="J1986" i="34"/>
  <c r="J1978" i="34"/>
  <c r="J1970" i="34"/>
  <c r="J1962" i="34"/>
  <c r="J1954" i="34"/>
  <c r="J1946" i="34"/>
  <c r="J1938" i="34"/>
  <c r="J1930" i="34"/>
  <c r="J1922" i="34"/>
  <c r="J1914" i="34"/>
  <c r="J1906" i="34"/>
  <c r="J1898" i="34"/>
  <c r="J1890" i="34"/>
  <c r="J1882" i="34"/>
  <c r="J1874" i="34"/>
  <c r="J1866" i="34"/>
  <c r="J1858" i="34"/>
  <c r="J1850" i="34"/>
  <c r="J1842" i="34"/>
  <c r="J1834" i="34"/>
  <c r="J1826" i="34"/>
  <c r="J1818" i="34"/>
  <c r="J1810" i="34"/>
  <c r="J1802" i="34"/>
  <c r="J1794" i="34"/>
  <c r="J1786" i="34"/>
  <c r="J1778" i="34"/>
  <c r="J1770" i="34"/>
  <c r="J1762" i="34"/>
  <c r="J1754" i="34"/>
  <c r="J1746" i="34"/>
  <c r="J1738" i="34"/>
  <c r="J1730" i="34"/>
  <c r="J1722" i="34"/>
  <c r="J1714" i="34"/>
  <c r="J1706" i="34"/>
  <c r="J1698" i="34"/>
  <c r="J1690" i="34"/>
  <c r="J1682" i="34"/>
  <c r="J1674" i="34"/>
  <c r="J1666" i="34"/>
  <c r="J1658" i="34"/>
  <c r="J1650" i="34"/>
  <c r="J1642" i="34"/>
  <c r="J1634" i="34"/>
  <c r="J1626" i="34"/>
  <c r="J1618" i="34"/>
  <c r="J1610" i="34"/>
  <c r="J1602" i="34"/>
  <c r="J1594" i="34"/>
  <c r="J1586" i="34"/>
  <c r="J1578" i="34"/>
  <c r="J1570" i="34"/>
  <c r="J1562" i="34"/>
  <c r="J1554" i="34"/>
  <c r="J1546" i="34"/>
  <c r="J1538" i="34"/>
  <c r="J1530" i="34"/>
  <c r="J1522" i="34"/>
  <c r="J1514" i="34"/>
  <c r="J1506" i="34"/>
  <c r="J1498" i="34"/>
  <c r="J1490" i="34"/>
  <c r="J1482" i="34"/>
  <c r="J1474" i="34"/>
  <c r="J1466" i="34"/>
  <c r="J1458" i="34"/>
  <c r="J1450" i="34"/>
  <c r="J1442" i="34"/>
  <c r="J1434" i="34"/>
  <c r="J1426" i="34"/>
  <c r="J1418" i="34"/>
  <c r="J1410" i="34"/>
  <c r="J1402" i="34"/>
  <c r="J1394" i="34"/>
  <c r="J1386" i="34"/>
  <c r="J1378" i="34"/>
  <c r="J1370" i="34"/>
  <c r="J1362" i="34"/>
  <c r="J1354" i="34"/>
  <c r="J1346" i="34"/>
  <c r="J1338" i="34"/>
  <c r="J1330" i="34"/>
  <c r="J1322" i="34"/>
  <c r="J1314" i="34"/>
  <c r="J1306" i="34"/>
  <c r="J1298" i="34"/>
  <c r="J1290" i="34"/>
  <c r="J1282" i="34"/>
  <c r="J1274" i="34"/>
  <c r="J1266" i="34"/>
  <c r="J1258" i="34"/>
  <c r="J1250" i="34"/>
  <c r="J1242" i="34"/>
  <c r="J1234" i="34"/>
  <c r="J1226" i="34"/>
  <c r="J1218" i="34"/>
  <c r="J1210" i="34"/>
  <c r="J1202" i="34"/>
  <c r="J1194" i="34"/>
  <c r="J1186" i="34"/>
  <c r="J1178" i="34"/>
  <c r="J1170" i="34"/>
  <c r="J1162" i="34"/>
  <c r="J1154" i="34"/>
  <c r="J1146" i="34"/>
  <c r="J1138" i="34"/>
  <c r="J1130" i="34"/>
  <c r="J1122" i="34"/>
  <c r="J1114" i="34"/>
  <c r="J1106" i="34"/>
  <c r="J1098" i="34"/>
  <c r="J1090" i="34"/>
  <c r="J1082" i="34"/>
  <c r="J1074" i="34"/>
  <c r="J1066" i="34"/>
  <c r="J1058" i="34"/>
  <c r="J1050" i="34"/>
  <c r="J1042" i="34"/>
  <c r="J1034" i="34"/>
  <c r="J1026" i="34"/>
  <c r="J1018" i="34"/>
  <c r="J1010" i="34"/>
  <c r="J1002" i="34"/>
  <c r="J994" i="34"/>
  <c r="J986" i="34"/>
  <c r="J978" i="34"/>
  <c r="J970" i="34"/>
  <c r="J962" i="34"/>
  <c r="J954" i="34"/>
  <c r="J946" i="34"/>
  <c r="J938" i="34"/>
  <c r="J930" i="34"/>
  <c r="J922" i="34"/>
  <c r="J914" i="34"/>
  <c r="J906" i="34"/>
  <c r="J898" i="34"/>
  <c r="J890" i="34"/>
  <c r="J882" i="34"/>
  <c r="J874" i="34"/>
  <c r="J866" i="34"/>
  <c r="J858" i="34"/>
  <c r="J850" i="34"/>
  <c r="J842" i="34"/>
  <c r="J834" i="34"/>
  <c r="J826" i="34"/>
  <c r="J818" i="34"/>
  <c r="J810" i="34"/>
  <c r="J802" i="34"/>
  <c r="J794" i="34"/>
  <c r="J786" i="34"/>
  <c r="J778" i="34"/>
  <c r="J770" i="34"/>
  <c r="J762" i="34"/>
  <c r="J754" i="34"/>
  <c r="J746" i="34"/>
  <c r="J738" i="34"/>
  <c r="J730" i="34"/>
  <c r="J722" i="34"/>
  <c r="J714" i="34"/>
  <c r="J706" i="34"/>
  <c r="J698" i="34"/>
  <c r="J690" i="34"/>
  <c r="J682" i="34"/>
  <c r="J674" i="34"/>
  <c r="J666" i="34"/>
  <c r="J658" i="34"/>
  <c r="J650" i="34"/>
  <c r="J642" i="34"/>
  <c r="J634" i="34"/>
  <c r="J626" i="34"/>
  <c r="J618" i="34"/>
  <c r="J610" i="34"/>
  <c r="J602" i="34"/>
  <c r="J594" i="34"/>
  <c r="J586" i="34"/>
  <c r="J578" i="34"/>
  <c r="J570" i="34"/>
  <c r="J562" i="34"/>
  <c r="J554" i="34"/>
  <c r="J546" i="34"/>
  <c r="J538" i="34"/>
  <c r="J530" i="34"/>
  <c r="J522" i="34"/>
  <c r="J514" i="34"/>
  <c r="J506" i="34"/>
  <c r="J498" i="34"/>
  <c r="J490" i="34"/>
  <c r="J482" i="34"/>
  <c r="J474" i="34"/>
  <c r="J466" i="34"/>
  <c r="J458" i="34"/>
  <c r="J450" i="34"/>
  <c r="J442" i="34"/>
  <c r="J434" i="34"/>
  <c r="J426" i="34"/>
  <c r="J418" i="34"/>
  <c r="J410" i="34"/>
  <c r="J402" i="34"/>
  <c r="J394" i="34"/>
  <c r="J386" i="34"/>
  <c r="J378" i="34"/>
  <c r="J370" i="34"/>
  <c r="J362" i="34"/>
  <c r="J354" i="34"/>
  <c r="J346" i="34"/>
  <c r="J338" i="34"/>
  <c r="J330" i="34"/>
  <c r="J322" i="34"/>
  <c r="J314" i="34"/>
  <c r="J306" i="34"/>
  <c r="J298" i="34"/>
  <c r="J290" i="34"/>
  <c r="J282" i="34"/>
  <c r="J274" i="34"/>
  <c r="J266" i="34"/>
  <c r="J258" i="34"/>
  <c r="J250" i="34"/>
  <c r="J242" i="34"/>
  <c r="J234" i="34"/>
  <c r="J226" i="34"/>
  <c r="J218" i="34"/>
  <c r="J210" i="34"/>
  <c r="J202" i="34"/>
  <c r="J194" i="34"/>
  <c r="J186" i="34"/>
  <c r="J178" i="34"/>
  <c r="J170" i="34"/>
  <c r="J162" i="34"/>
  <c r="J154" i="34"/>
  <c r="J146" i="34"/>
  <c r="J138" i="34"/>
  <c r="J130" i="34"/>
  <c r="J122" i="34"/>
  <c r="J114" i="34"/>
  <c r="J106" i="34"/>
  <c r="J98" i="34"/>
  <c r="J90" i="34"/>
  <c r="J82" i="34"/>
  <c r="J74" i="34"/>
  <c r="J66" i="34"/>
  <c r="J58" i="34"/>
  <c r="J50" i="34"/>
  <c r="J42" i="34"/>
  <c r="J34" i="34"/>
  <c r="J26" i="34"/>
  <c r="J18" i="34"/>
  <c r="J10" i="34"/>
  <c r="J2689" i="34"/>
  <c r="J2681" i="34"/>
  <c r="J2673" i="34"/>
  <c r="J2665" i="34"/>
  <c r="J2657" i="34"/>
  <c r="J2649" i="34"/>
  <c r="J2641" i="34"/>
  <c r="J2633" i="34"/>
  <c r="J2625" i="34"/>
  <c r="J2617" i="34"/>
  <c r="J2609" i="34"/>
  <c r="J2601" i="34"/>
  <c r="J2593" i="34"/>
  <c r="J2585" i="34"/>
  <c r="J2577" i="34"/>
  <c r="J2569" i="34"/>
  <c r="J2561" i="34"/>
  <c r="J2553" i="34"/>
  <c r="J2545" i="34"/>
  <c r="J2537" i="34"/>
  <c r="J2529" i="34"/>
  <c r="J2521" i="34"/>
  <c r="J2513" i="34"/>
  <c r="J2505" i="34"/>
  <c r="J2497" i="34"/>
  <c r="J2489" i="34"/>
  <c r="J2481" i="34"/>
  <c r="J2473" i="34"/>
  <c r="J2465" i="34"/>
  <c r="J2457" i="34"/>
  <c r="J2449" i="34"/>
  <c r="J2441" i="34"/>
  <c r="J2433" i="34"/>
  <c r="J2425" i="34"/>
  <c r="J2417" i="34"/>
  <c r="J2409" i="34"/>
  <c r="J2401" i="34"/>
  <c r="J2393" i="34"/>
  <c r="J2385" i="34"/>
  <c r="J2377" i="34"/>
  <c r="J2369" i="34"/>
  <c r="J2361" i="34"/>
  <c r="J2353" i="34"/>
  <c r="J2345" i="34"/>
  <c r="J2337" i="34"/>
  <c r="J2329" i="34"/>
  <c r="J2321" i="34"/>
  <c r="J2313" i="34"/>
  <c r="J2305" i="34"/>
  <c r="J2297" i="34"/>
  <c r="J2289" i="34"/>
  <c r="J2281" i="34"/>
  <c r="J2273" i="34"/>
  <c r="J2265" i="34"/>
  <c r="J2257" i="34"/>
  <c r="J2249" i="34"/>
  <c r="J2241" i="34"/>
  <c r="J2233" i="34"/>
  <c r="J2225" i="34"/>
  <c r="J2217" i="34"/>
  <c r="J2209" i="34"/>
  <c r="J2201" i="34"/>
  <c r="J2193" i="34"/>
  <c r="J2185" i="34"/>
  <c r="J2177" i="34"/>
  <c r="J2169" i="34"/>
  <c r="J2161" i="34"/>
  <c r="J2153" i="34"/>
  <c r="J2145" i="34"/>
  <c r="J2137" i="34"/>
  <c r="J2129" i="34"/>
  <c r="J2121" i="34"/>
  <c r="J2113" i="34"/>
  <c r="J2105" i="34"/>
  <c r="J2097" i="34"/>
  <c r="J2089" i="34"/>
  <c r="J2081" i="34"/>
  <c r="J2073" i="34"/>
  <c r="J2065" i="34"/>
  <c r="J2057" i="34"/>
  <c r="J2049" i="34"/>
  <c r="J2041" i="34"/>
  <c r="J2033" i="34"/>
  <c r="J2025" i="34"/>
  <c r="J2017" i="34"/>
  <c r="J2009" i="34"/>
  <c r="J2001" i="34"/>
  <c r="J1993" i="34"/>
  <c r="J1985" i="34"/>
  <c r="J1977" i="34"/>
  <c r="J1969" i="34"/>
  <c r="J1961" i="34"/>
  <c r="J1953" i="34"/>
  <c r="J1945" i="34"/>
  <c r="J1937" i="34"/>
  <c r="J1929" i="34"/>
  <c r="J1921" i="34"/>
  <c r="J1913" i="34"/>
  <c r="J1905" i="34"/>
  <c r="J1897" i="34"/>
  <c r="J1889" i="34"/>
  <c r="J1881" i="34"/>
  <c r="J1873" i="34"/>
  <c r="J1865" i="34"/>
  <c r="J1857" i="34"/>
  <c r="J1849" i="34"/>
  <c r="J1841" i="34"/>
  <c r="J1833" i="34"/>
  <c r="J1825" i="34"/>
  <c r="J1817" i="34"/>
  <c r="J1809" i="34"/>
  <c r="J1801" i="34"/>
  <c r="J1793" i="34"/>
  <c r="J1785" i="34"/>
  <c r="J1777" i="34"/>
  <c r="J1769" i="34"/>
  <c r="J1761" i="34"/>
  <c r="J1753" i="34"/>
  <c r="J1745" i="34"/>
  <c r="J1737" i="34"/>
  <c r="J1729" i="34"/>
  <c r="J1721" i="34"/>
  <c r="J1713" i="34"/>
  <c r="J1705" i="34"/>
  <c r="J1697" i="34"/>
  <c r="J1689" i="34"/>
  <c r="J1681" i="34"/>
  <c r="J1673" i="34"/>
  <c r="J1665" i="34"/>
  <c r="J1657" i="34"/>
  <c r="J1649" i="34"/>
  <c r="J1641" i="34"/>
  <c r="J1633" i="34"/>
  <c r="J1625" i="34"/>
  <c r="J1617" i="34"/>
  <c r="J1609" i="34"/>
  <c r="J1601" i="34"/>
  <c r="J1593" i="34"/>
  <c r="J1585" i="34"/>
  <c r="J1577" i="34"/>
  <c r="J1569" i="34"/>
  <c r="J1561" i="34"/>
  <c r="J1553" i="34"/>
  <c r="J1545" i="34"/>
  <c r="J1537" i="34"/>
  <c r="J1529" i="34"/>
  <c r="J1521" i="34"/>
  <c r="J1513" i="34"/>
  <c r="J1505" i="34"/>
  <c r="J1497" i="34"/>
  <c r="J1489" i="34"/>
  <c r="J1481" i="34"/>
  <c r="J1473" i="34"/>
  <c r="J1465" i="34"/>
  <c r="J1457" i="34"/>
  <c r="J1449" i="34"/>
  <c r="J1441" i="34"/>
  <c r="J1433" i="34"/>
  <c r="J1425" i="34"/>
  <c r="J1417" i="34"/>
  <c r="J1409" i="34"/>
  <c r="J1401" i="34"/>
  <c r="J1393" i="34"/>
  <c r="J1385" i="34"/>
  <c r="J1377" i="34"/>
  <c r="J1369" i="34"/>
  <c r="J1361" i="34"/>
  <c r="J1353" i="34"/>
  <c r="J1345" i="34"/>
  <c r="J1337" i="34"/>
  <c r="J1329" i="34"/>
  <c r="J1321" i="34"/>
  <c r="J1313" i="34"/>
  <c r="J1305" i="34"/>
  <c r="J1297" i="34"/>
  <c r="J1289" i="34"/>
  <c r="J1281" i="34"/>
  <c r="J1273" i="34"/>
  <c r="J1265" i="34"/>
  <c r="J1257" i="34"/>
  <c r="J1249" i="34"/>
  <c r="J1241" i="34"/>
  <c r="J1233" i="34"/>
  <c r="J1225" i="34"/>
  <c r="J1217" i="34"/>
  <c r="J1209" i="34"/>
  <c r="J1201" i="34"/>
  <c r="J1193" i="34"/>
  <c r="J1185" i="34"/>
  <c r="J1177" i="34"/>
  <c r="J1169" i="34"/>
  <c r="J1161" i="34"/>
  <c r="J1153" i="34"/>
  <c r="J1145" i="34"/>
  <c r="J1137" i="34"/>
  <c r="J1129" i="34"/>
  <c r="J1121" i="34"/>
  <c r="J1113" i="34"/>
  <c r="J1105" i="34"/>
  <c r="J1097" i="34"/>
  <c r="J1089" i="34"/>
  <c r="J1081" i="34"/>
  <c r="J1073" i="34"/>
  <c r="J1065" i="34"/>
  <c r="J1057" i="34"/>
  <c r="J1049" i="34"/>
  <c r="J1041" i="34"/>
  <c r="J1033" i="34"/>
  <c r="J1025" i="34"/>
  <c r="J1017" i="34"/>
  <c r="J1009" i="34"/>
  <c r="J1001" i="34"/>
  <c r="J993" i="34"/>
  <c r="J985" i="34"/>
  <c r="J977" i="34"/>
  <c r="J969" i="34"/>
  <c r="J961" i="34"/>
  <c r="J953" i="34"/>
  <c r="J945" i="34"/>
  <c r="J937" i="34"/>
  <c r="J929" i="34"/>
  <c r="J921" i="34"/>
  <c r="J913" i="34"/>
  <c r="J905" i="34"/>
  <c r="J897" i="34"/>
  <c r="J889" i="34"/>
  <c r="J881" i="34"/>
  <c r="J873" i="34"/>
  <c r="J865" i="34"/>
  <c r="J857" i="34"/>
  <c r="J849" i="34"/>
  <c r="J841" i="34"/>
  <c r="J833" i="34"/>
  <c r="J825" i="34"/>
  <c r="J817" i="34"/>
  <c r="J809" i="34"/>
  <c r="J801" i="34"/>
  <c r="J793" i="34"/>
  <c r="J785" i="34"/>
  <c r="J777" i="34"/>
  <c r="J769" i="34"/>
  <c r="J761" i="34"/>
  <c r="J753" i="34"/>
  <c r="J745" i="34"/>
  <c r="J737" i="34"/>
  <c r="J729" i="34"/>
  <c r="J721" i="34"/>
  <c r="J713" i="34"/>
  <c r="J705" i="34"/>
  <c r="J697" i="34"/>
  <c r="J689" i="34"/>
  <c r="J681" i="34"/>
  <c r="J673" i="34"/>
  <c r="J665" i="34"/>
  <c r="J657" i="34"/>
  <c r="J649" i="34"/>
  <c r="J641" i="34"/>
  <c r="J633" i="34"/>
  <c r="J625" i="34"/>
  <c r="J617" i="34"/>
  <c r="J609" i="34"/>
  <c r="J601" i="34"/>
  <c r="J593" i="34"/>
  <c r="J585" i="34"/>
  <c r="J577" i="34"/>
  <c r="J569" i="34"/>
  <c r="J561" i="34"/>
  <c r="J553" i="34"/>
  <c r="J545" i="34"/>
  <c r="J537" i="34"/>
  <c r="J529" i="34"/>
  <c r="J521" i="34"/>
  <c r="J513" i="34"/>
  <c r="J505" i="34"/>
  <c r="J497" i="34"/>
  <c r="J489" i="34"/>
  <c r="J481" i="34"/>
  <c r="J473" i="34"/>
  <c r="J465" i="34"/>
  <c r="J457" i="34"/>
  <c r="J449" i="34"/>
  <c r="J441" i="34"/>
  <c r="J433" i="34"/>
  <c r="J425" i="34"/>
  <c r="J417" i="34"/>
  <c r="J409" i="34"/>
  <c r="J401" i="34"/>
  <c r="J393" i="34"/>
  <c r="J385" i="34"/>
  <c r="J377" i="34"/>
  <c r="J369" i="34"/>
  <c r="J361" i="34"/>
  <c r="J353" i="34"/>
  <c r="J345" i="34"/>
  <c r="J337" i="34"/>
  <c r="J329" i="34"/>
  <c r="J321" i="34"/>
  <c r="J313" i="34"/>
  <c r="J305" i="34"/>
  <c r="J297" i="34"/>
  <c r="J289" i="34"/>
  <c r="J281" i="34"/>
  <c r="J273" i="34"/>
  <c r="J265" i="34"/>
  <c r="J257" i="34"/>
  <c r="J249" i="34"/>
  <c r="J241" i="34"/>
  <c r="J233" i="34"/>
  <c r="J225" i="34"/>
  <c r="J217" i="34"/>
  <c r="J209" i="34"/>
  <c r="J201" i="34"/>
  <c r="J193" i="34"/>
  <c r="J185" i="34"/>
  <c r="J177" i="34"/>
  <c r="J169" i="34"/>
  <c r="J161" i="34"/>
  <c r="J153" i="34"/>
  <c r="J145" i="34"/>
  <c r="J137" i="34"/>
  <c r="J129" i="34"/>
  <c r="J121" i="34"/>
  <c r="J113" i="34"/>
  <c r="J105" i="34"/>
  <c r="J97" i="34"/>
  <c r="J89" i="34"/>
  <c r="J81" i="34"/>
  <c r="J73" i="34"/>
  <c r="J65" i="34"/>
  <c r="J57" i="34"/>
  <c r="J49" i="34"/>
  <c r="J41" i="34"/>
  <c r="J33" i="34"/>
  <c r="J25" i="34"/>
  <c r="J17" i="34"/>
  <c r="J9" i="34"/>
  <c r="J2688" i="34"/>
  <c r="J2680" i="34"/>
  <c r="J2672" i="34"/>
  <c r="J2664" i="34"/>
  <c r="J2656" i="34"/>
  <c r="J2648" i="34"/>
  <c r="J2640" i="34"/>
  <c r="J2632" i="34"/>
  <c r="J2624" i="34"/>
  <c r="J2616" i="34"/>
  <c r="J2608" i="34"/>
  <c r="J2600" i="34"/>
  <c r="J2592" i="34"/>
  <c r="J2584" i="34"/>
  <c r="J2576" i="34"/>
  <c r="J2568" i="34"/>
  <c r="J2560" i="34"/>
  <c r="J2552" i="34"/>
  <c r="J2544" i="34"/>
  <c r="J2536" i="34"/>
  <c r="J2528" i="34"/>
  <c r="J2520" i="34"/>
  <c r="J2512" i="34"/>
  <c r="J2504" i="34"/>
  <c r="J2496" i="34"/>
  <c r="J2488" i="34"/>
  <c r="J2480" i="34"/>
  <c r="J2472" i="34"/>
  <c r="J2464" i="34"/>
  <c r="J2456" i="34"/>
  <c r="J2448" i="34"/>
  <c r="J2440" i="34"/>
  <c r="J2432" i="34"/>
  <c r="J2424" i="34"/>
  <c r="J2416" i="34"/>
  <c r="J2408" i="34"/>
  <c r="J2400" i="34"/>
  <c r="J2392" i="34"/>
  <c r="J2384" i="34"/>
  <c r="J2376" i="34"/>
  <c r="J2368" i="34"/>
  <c r="J2360" i="34"/>
  <c r="J2352" i="34"/>
  <c r="J2344" i="34"/>
  <c r="J2336" i="34"/>
  <c r="J2328" i="34"/>
  <c r="J2320" i="34"/>
  <c r="J2312" i="34"/>
  <c r="J2304" i="34"/>
  <c r="J2296" i="34"/>
  <c r="J2288" i="34"/>
  <c r="J2280" i="34"/>
  <c r="J2272" i="34"/>
  <c r="J2264" i="34"/>
  <c r="J2256" i="34"/>
  <c r="J2248" i="34"/>
  <c r="J2240" i="34"/>
  <c r="J2232" i="34"/>
  <c r="J2224" i="34"/>
  <c r="J2216" i="34"/>
  <c r="J2208" i="34"/>
  <c r="J2200" i="34"/>
  <c r="J2192" i="34"/>
  <c r="J2184" i="34"/>
  <c r="J2176" i="34"/>
  <c r="J2168" i="34"/>
  <c r="J2160" i="34"/>
  <c r="J2152" i="34"/>
  <c r="J2144" i="34"/>
  <c r="J2136" i="34"/>
  <c r="J2128" i="34"/>
  <c r="J2120" i="34"/>
  <c r="J2112" i="34"/>
  <c r="J2104" i="34"/>
  <c r="J2096" i="34"/>
  <c r="J2088" i="34"/>
  <c r="J2080" i="34"/>
  <c r="J2072" i="34"/>
  <c r="J2064" i="34"/>
  <c r="J2056" i="34"/>
  <c r="J2048" i="34"/>
  <c r="J2040" i="34"/>
  <c r="J2032" i="34"/>
  <c r="J2024" i="34"/>
  <c r="J2016" i="34"/>
  <c r="J2008" i="34"/>
  <c r="J2000" i="34"/>
  <c r="J1992" i="34"/>
  <c r="J1984" i="34"/>
  <c r="J1976" i="34"/>
  <c r="J1968" i="34"/>
  <c r="J1960" i="34"/>
  <c r="J1952" i="34"/>
  <c r="J1944" i="34"/>
  <c r="J1936" i="34"/>
  <c r="J1928" i="34"/>
  <c r="J1920" i="34"/>
  <c r="J1912" i="34"/>
  <c r="J1904" i="34"/>
  <c r="J1896" i="34"/>
  <c r="J1888" i="34"/>
  <c r="J1880" i="34"/>
  <c r="J1872" i="34"/>
  <c r="J1864" i="34"/>
  <c r="J1856" i="34"/>
  <c r="J1848" i="34"/>
  <c r="J1840" i="34"/>
  <c r="J1832" i="34"/>
  <c r="J1824" i="34"/>
  <c r="J1816" i="34"/>
  <c r="J1808" i="34"/>
  <c r="J1800" i="34"/>
  <c r="J1792" i="34"/>
  <c r="J1784" i="34"/>
  <c r="J1776" i="34"/>
  <c r="J1768" i="34"/>
  <c r="J1760" i="34"/>
  <c r="J1752" i="34"/>
  <c r="J1744" i="34"/>
  <c r="J1736" i="34"/>
  <c r="J1728" i="34"/>
  <c r="J1720" i="34"/>
  <c r="J1712" i="34"/>
  <c r="J1704" i="34"/>
  <c r="J1696" i="34"/>
  <c r="J1688" i="34"/>
  <c r="J1680" i="34"/>
  <c r="J1672" i="34"/>
  <c r="J1664" i="34"/>
  <c r="J1656" i="34"/>
  <c r="J1648" i="34"/>
  <c r="J1640" i="34"/>
  <c r="J1632" i="34"/>
  <c r="J1624" i="34"/>
  <c r="J1616" i="34"/>
  <c r="J1608" i="34"/>
  <c r="J1600" i="34"/>
  <c r="J1592" i="34"/>
  <c r="J1584" i="34"/>
  <c r="J1576" i="34"/>
  <c r="J1568" i="34"/>
  <c r="J1560" i="34"/>
  <c r="J1552" i="34"/>
  <c r="J1544" i="34"/>
  <c r="J1536" i="34"/>
  <c r="J1528" i="34"/>
  <c r="J1520" i="34"/>
  <c r="J1512" i="34"/>
  <c r="J1504" i="34"/>
  <c r="J1496" i="34"/>
  <c r="J1488" i="34"/>
  <c r="J1480" i="34"/>
  <c r="J1472" i="34"/>
  <c r="J1464" i="34"/>
  <c r="J1456" i="34"/>
  <c r="J1448" i="34"/>
  <c r="J1440" i="34"/>
  <c r="J1432" i="34"/>
  <c r="J1424" i="34"/>
  <c r="J1416" i="34"/>
  <c r="J1408" i="34"/>
  <c r="J1400" i="34"/>
  <c r="J1392" i="34"/>
  <c r="J1384" i="34"/>
  <c r="J1376" i="34"/>
  <c r="J1368" i="34"/>
  <c r="J1360" i="34"/>
  <c r="J1352" i="34"/>
  <c r="J1344" i="34"/>
  <c r="J1336" i="34"/>
  <c r="J1328" i="34"/>
  <c r="J1320" i="34"/>
  <c r="J1312" i="34"/>
  <c r="J1304" i="34"/>
  <c r="J1296" i="34"/>
  <c r="J1288" i="34"/>
  <c r="J1280" i="34"/>
  <c r="J1272" i="34"/>
  <c r="J1264" i="34"/>
  <c r="J1256" i="34"/>
  <c r="J1248" i="34"/>
  <c r="J1240" i="34"/>
  <c r="J1232" i="34"/>
  <c r="J1224" i="34"/>
  <c r="J1216" i="34"/>
  <c r="J1208" i="34"/>
  <c r="J1200" i="34"/>
  <c r="J1192" i="34"/>
  <c r="J1184" i="34"/>
  <c r="J1176" i="34"/>
  <c r="J1168" i="34"/>
  <c r="J1160" i="34"/>
  <c r="J1152" i="34"/>
  <c r="J1144" i="34"/>
  <c r="J1136" i="34"/>
  <c r="J1128" i="34"/>
  <c r="J1120" i="34"/>
  <c r="J1112" i="34"/>
  <c r="J1104" i="34"/>
  <c r="J1096" i="34"/>
  <c r="J1088" i="34"/>
  <c r="J1080" i="34"/>
  <c r="J1072" i="34"/>
  <c r="J1064" i="34"/>
  <c r="J1056" i="34"/>
  <c r="J1048" i="34"/>
  <c r="J1040" i="34"/>
  <c r="J1032" i="34"/>
  <c r="J1024" i="34"/>
  <c r="J1016" i="34"/>
  <c r="J1008" i="34"/>
  <c r="J1000" i="34"/>
  <c r="J992" i="34"/>
  <c r="J984" i="34"/>
  <c r="J976" i="34"/>
  <c r="J968" i="34"/>
  <c r="J960" i="34"/>
  <c r="J952" i="34"/>
  <c r="J944" i="34"/>
  <c r="J936" i="34"/>
  <c r="J928" i="34"/>
  <c r="J920" i="34"/>
  <c r="J912" i="34"/>
  <c r="J904" i="34"/>
  <c r="J896" i="34"/>
  <c r="J888" i="34"/>
  <c r="J880" i="34"/>
  <c r="J872" i="34"/>
  <c r="J864" i="34"/>
  <c r="J856" i="34"/>
  <c r="J848" i="34"/>
  <c r="J840" i="34"/>
  <c r="J832" i="34"/>
  <c r="J824" i="34"/>
  <c r="J816" i="34"/>
  <c r="J808" i="34"/>
  <c r="J800" i="34"/>
  <c r="J792" i="34"/>
  <c r="J784" i="34"/>
  <c r="J776" i="34"/>
  <c r="J768" i="34"/>
  <c r="J760" i="34"/>
  <c r="J752" i="34"/>
  <c r="J744" i="34"/>
  <c r="J736" i="34"/>
  <c r="J728" i="34"/>
  <c r="J720" i="34"/>
  <c r="J712" i="34"/>
  <c r="J704" i="34"/>
  <c r="J696" i="34"/>
  <c r="J688" i="34"/>
  <c r="J680" i="34"/>
  <c r="J672" i="34"/>
  <c r="J664" i="34"/>
  <c r="J656" i="34"/>
  <c r="J648" i="34"/>
  <c r="J640" i="34"/>
  <c r="J632" i="34"/>
  <c r="J624" i="34"/>
  <c r="J616" i="34"/>
  <c r="J608" i="34"/>
  <c r="J600" i="34"/>
  <c r="J592" i="34"/>
  <c r="J584" i="34"/>
  <c r="J576" i="34"/>
  <c r="J568" i="34"/>
  <c r="J560" i="34"/>
  <c r="J552" i="34"/>
  <c r="J544" i="34"/>
  <c r="J536" i="34"/>
  <c r="J528" i="34"/>
  <c r="J520" i="34"/>
  <c r="J512" i="34"/>
  <c r="J504" i="34"/>
  <c r="J496" i="34"/>
  <c r="J488" i="34"/>
  <c r="J480" i="34"/>
  <c r="J472" i="34"/>
  <c r="J464" i="34"/>
  <c r="J456" i="34"/>
  <c r="J448" i="34"/>
  <c r="J440" i="34"/>
  <c r="J432" i="34"/>
  <c r="J424" i="34"/>
  <c r="J416" i="34"/>
  <c r="J408" i="34"/>
  <c r="J400" i="34"/>
  <c r="J392" i="34"/>
  <c r="J384" i="34"/>
  <c r="J376" i="34"/>
  <c r="J368" i="34"/>
  <c r="J360" i="34"/>
  <c r="J352" i="34"/>
  <c r="J344" i="34"/>
  <c r="J336" i="34"/>
  <c r="J328" i="34"/>
  <c r="J320" i="34"/>
  <c r="J312" i="34"/>
  <c r="J304" i="34"/>
  <c r="J296" i="34"/>
  <c r="J288" i="34"/>
  <c r="J280" i="34"/>
  <c r="J272" i="34"/>
  <c r="J264" i="34"/>
  <c r="J256" i="34"/>
  <c r="J248" i="34"/>
  <c r="J240" i="34"/>
  <c r="J232" i="34"/>
  <c r="J224" i="34"/>
  <c r="J216" i="34"/>
  <c r="J208" i="34"/>
  <c r="J200" i="34"/>
  <c r="J192" i="34"/>
  <c r="J184" i="34"/>
  <c r="J176" i="34"/>
  <c r="J168" i="34"/>
  <c r="J160" i="34"/>
  <c r="J152" i="34"/>
  <c r="J144" i="34"/>
  <c r="J136" i="34"/>
  <c r="J128" i="34"/>
  <c r="J120" i="34"/>
  <c r="J112" i="34"/>
  <c r="J104" i="34"/>
  <c r="J96" i="34"/>
  <c r="J88" i="34"/>
  <c r="J80" i="34"/>
  <c r="J72" i="34"/>
  <c r="J64" i="34"/>
  <c r="J56" i="34"/>
  <c r="J48" i="34"/>
  <c r="J40" i="34"/>
  <c r="J32" i="34"/>
  <c r="J24" i="34"/>
  <c r="J16" i="34"/>
  <c r="J8" i="34"/>
  <c r="J2719" i="34"/>
  <c r="J2711" i="34"/>
  <c r="J2703" i="34"/>
  <c r="J2695" i="34"/>
  <c r="J2687" i="34"/>
  <c r="J2679" i="34"/>
  <c r="J2671" i="34"/>
  <c r="J2663" i="34"/>
  <c r="J2655" i="34"/>
  <c r="J2647" i="34"/>
  <c r="J2639" i="34"/>
  <c r="J2631" i="34"/>
  <c r="J2623" i="34"/>
  <c r="J2615" i="34"/>
  <c r="J2607" i="34"/>
  <c r="J2599" i="34"/>
  <c r="J2591" i="34"/>
  <c r="J2583" i="34"/>
  <c r="J2575" i="34"/>
  <c r="J2567" i="34"/>
  <c r="J2559" i="34"/>
  <c r="J2551" i="34"/>
  <c r="J2543" i="34"/>
  <c r="J2535" i="34"/>
  <c r="J2527" i="34"/>
  <c r="J2519" i="34"/>
  <c r="J2511" i="34"/>
  <c r="J2503" i="34"/>
  <c r="J2495" i="34"/>
  <c r="J2487" i="34"/>
  <c r="J2479" i="34"/>
  <c r="J2471" i="34"/>
  <c r="J2463" i="34"/>
  <c r="J2455" i="34"/>
  <c r="J2447" i="34"/>
  <c r="J2439" i="34"/>
  <c r="J2431" i="34"/>
  <c r="J2423" i="34"/>
  <c r="J2415" i="34"/>
  <c r="J2407" i="34"/>
  <c r="J2399" i="34"/>
  <c r="J2391" i="34"/>
  <c r="J2383" i="34"/>
  <c r="J2375" i="34"/>
  <c r="J2367" i="34"/>
  <c r="J2359" i="34"/>
  <c r="J2351" i="34"/>
  <c r="J2343" i="34"/>
  <c r="J2335" i="34"/>
  <c r="J2327" i="34"/>
  <c r="J2319" i="34"/>
  <c r="J2311" i="34"/>
  <c r="J2303" i="34"/>
  <c r="J2295" i="34"/>
  <c r="J2287" i="34"/>
  <c r="J2279" i="34"/>
  <c r="J2271" i="34"/>
  <c r="J2263" i="34"/>
  <c r="J2255" i="34"/>
  <c r="J2247" i="34"/>
  <c r="J2239" i="34"/>
  <c r="J2231" i="34"/>
  <c r="J2223" i="34"/>
  <c r="J2215" i="34"/>
  <c r="J2207" i="34"/>
  <c r="J2199" i="34"/>
  <c r="J2191" i="34"/>
  <c r="J2183" i="34"/>
  <c r="J2175" i="34"/>
  <c r="J2167" i="34"/>
  <c r="J2159" i="34"/>
  <c r="J2151" i="34"/>
  <c r="J2143" i="34"/>
  <c r="J2135" i="34"/>
  <c r="J2127" i="34"/>
  <c r="J2119" i="34"/>
  <c r="J2111" i="34"/>
  <c r="J2103" i="34"/>
  <c r="J2095" i="34"/>
  <c r="J2087" i="34"/>
  <c r="J2079" i="34"/>
  <c r="J2071" i="34"/>
  <c r="J2063" i="34"/>
  <c r="J2055" i="34"/>
  <c r="J2047" i="34"/>
  <c r="J2039" i="34"/>
  <c r="J2031" i="34"/>
  <c r="J2023" i="34"/>
  <c r="J2015" i="34"/>
  <c r="J2007" i="34"/>
  <c r="J1999" i="34"/>
  <c r="J1991" i="34"/>
  <c r="J1983" i="34"/>
  <c r="J1975" i="34"/>
  <c r="J1967" i="34"/>
  <c r="J1959" i="34"/>
  <c r="J1951" i="34"/>
  <c r="J1943" i="34"/>
  <c r="J1935" i="34"/>
  <c r="J1927" i="34"/>
  <c r="J1919" i="34"/>
  <c r="J1911" i="34"/>
  <c r="J1903" i="34"/>
  <c r="J1895" i="34"/>
  <c r="J1887" i="34"/>
  <c r="J1879" i="34"/>
  <c r="J1871" i="34"/>
  <c r="J1863" i="34"/>
  <c r="J1855" i="34"/>
  <c r="J1847" i="34"/>
  <c r="J1839" i="34"/>
  <c r="J1831" i="34"/>
  <c r="J1823" i="34"/>
  <c r="J1815" i="34"/>
  <c r="J1807" i="34"/>
  <c r="J1799" i="34"/>
  <c r="J1791" i="34"/>
  <c r="J1783" i="34"/>
  <c r="J1775" i="34"/>
  <c r="J1767" i="34"/>
  <c r="J1759" i="34"/>
  <c r="J1751" i="34"/>
  <c r="J1743" i="34"/>
  <c r="J1735" i="34"/>
  <c r="J1727" i="34"/>
  <c r="J1719" i="34"/>
  <c r="J1711" i="34"/>
  <c r="J1703" i="34"/>
  <c r="J1695" i="34"/>
  <c r="J1687" i="34"/>
  <c r="J1679" i="34"/>
  <c r="J1671" i="34"/>
  <c r="J1663" i="34"/>
  <c r="J1655" i="34"/>
  <c r="J1647" i="34"/>
  <c r="J1639" i="34"/>
  <c r="J1631" i="34"/>
  <c r="J1623" i="34"/>
  <c r="J1615" i="34"/>
  <c r="J1607" i="34"/>
  <c r="J1599" i="34"/>
  <c r="J1591" i="34"/>
  <c r="J1583" i="34"/>
  <c r="J1575" i="34"/>
  <c r="J1567" i="34"/>
  <c r="J1559" i="34"/>
  <c r="J1551" i="34"/>
  <c r="J1543" i="34"/>
  <c r="J1535" i="34"/>
  <c r="J1527" i="34"/>
  <c r="J1519" i="34"/>
  <c r="J1511" i="34"/>
  <c r="J1503" i="34"/>
  <c r="J1495" i="34"/>
  <c r="J1487" i="34"/>
  <c r="J1479" i="34"/>
  <c r="J1471" i="34"/>
  <c r="J1463" i="34"/>
  <c r="J1455" i="34"/>
  <c r="J1447" i="34"/>
  <c r="J1439" i="34"/>
  <c r="J1431" i="34"/>
  <c r="J1423" i="34"/>
  <c r="J1415" i="34"/>
  <c r="J1407" i="34"/>
  <c r="J1399" i="34"/>
  <c r="J1391" i="34"/>
  <c r="J1383" i="34"/>
  <c r="J1375" i="34"/>
  <c r="J1367" i="34"/>
  <c r="J1359" i="34"/>
  <c r="J1351" i="34"/>
  <c r="J1343" i="34"/>
  <c r="J1335" i="34"/>
  <c r="J1327" i="34"/>
  <c r="J1319" i="34"/>
  <c r="J1311" i="34"/>
  <c r="J1303" i="34"/>
  <c r="J1295" i="34"/>
  <c r="J1287" i="34"/>
  <c r="J1279" i="34"/>
  <c r="J1271" i="34"/>
  <c r="J1263" i="34"/>
  <c r="J1255" i="34"/>
  <c r="J1247" i="34"/>
  <c r="J1239" i="34"/>
  <c r="J1231" i="34"/>
  <c r="J1223" i="34"/>
  <c r="J1215" i="34"/>
  <c r="J1207" i="34"/>
  <c r="J1199" i="34"/>
  <c r="J1191" i="34"/>
  <c r="J1183" i="34"/>
  <c r="J1175" i="34"/>
  <c r="J1167" i="34"/>
  <c r="J1159" i="34"/>
  <c r="J1151" i="34"/>
  <c r="J1143" i="34"/>
  <c r="J1135" i="34"/>
  <c r="J1127" i="34"/>
  <c r="J1119" i="34"/>
  <c r="J1111" i="34"/>
  <c r="J1103" i="34"/>
  <c r="J1095" i="34"/>
  <c r="J1087" i="34"/>
  <c r="J1079" i="34"/>
  <c r="J1071" i="34"/>
  <c r="J1063" i="34"/>
  <c r="J1055" i="34"/>
  <c r="J1047" i="34"/>
  <c r="J1039" i="34"/>
  <c r="J1031" i="34"/>
  <c r="J1023" i="34"/>
  <c r="J1015" i="34"/>
  <c r="J1007" i="34"/>
  <c r="J999" i="34"/>
  <c r="J991" i="34"/>
  <c r="J983" i="34"/>
  <c r="J975" i="34"/>
  <c r="J967" i="34"/>
  <c r="J959" i="34"/>
  <c r="J951" i="34"/>
  <c r="J943" i="34"/>
  <c r="J935" i="34"/>
  <c r="J927" i="34"/>
  <c r="J919" i="34"/>
  <c r="J911" i="34"/>
  <c r="J903" i="34"/>
  <c r="J895" i="34"/>
  <c r="J887" i="34"/>
  <c r="J879" i="34"/>
  <c r="J871" i="34"/>
  <c r="J863" i="34"/>
  <c r="J855" i="34"/>
  <c r="J847" i="34"/>
  <c r="J839" i="34"/>
  <c r="J831" i="34"/>
  <c r="J823" i="34"/>
  <c r="J815" i="34"/>
  <c r="J807" i="34"/>
  <c r="J799" i="34"/>
  <c r="J791" i="34"/>
  <c r="J783" i="34"/>
  <c r="J775" i="34"/>
  <c r="J767" i="34"/>
  <c r="J759" i="34"/>
  <c r="J751" i="34"/>
  <c r="J743" i="34"/>
  <c r="J735" i="34"/>
  <c r="J727" i="34"/>
  <c r="J719" i="34"/>
  <c r="J711" i="34"/>
  <c r="J703" i="34"/>
  <c r="J695" i="34"/>
  <c r="J687" i="34"/>
  <c r="J679" i="34"/>
  <c r="J671" i="34"/>
  <c r="J663" i="34"/>
  <c r="J655" i="34"/>
  <c r="J647" i="34"/>
  <c r="J639" i="34"/>
  <c r="J631" i="34"/>
  <c r="J623" i="34"/>
  <c r="J615" i="34"/>
  <c r="J607" i="34"/>
  <c r="J599" i="34"/>
  <c r="J591" i="34"/>
  <c r="J583" i="34"/>
  <c r="J575" i="34"/>
  <c r="J567" i="34"/>
  <c r="J559" i="34"/>
  <c r="J551" i="34"/>
  <c r="J543" i="34"/>
  <c r="J535" i="34"/>
  <c r="J527" i="34"/>
  <c r="J519" i="34"/>
  <c r="J511" i="34"/>
  <c r="J503" i="34"/>
  <c r="J495" i="34"/>
  <c r="J487" i="34"/>
  <c r="J479" i="34"/>
  <c r="J471" i="34"/>
  <c r="J463" i="34"/>
  <c r="J455" i="34"/>
  <c r="J447" i="34"/>
  <c r="J439" i="34"/>
  <c r="J431" i="34"/>
  <c r="J423" i="34"/>
  <c r="J415" i="34"/>
  <c r="J407" i="34"/>
  <c r="J399" i="34"/>
  <c r="J391" i="34"/>
  <c r="J383" i="34"/>
  <c r="J375" i="34"/>
  <c r="J367" i="34"/>
  <c r="J359" i="34"/>
  <c r="J351" i="34"/>
  <c r="J343" i="34"/>
  <c r="J335" i="34"/>
  <c r="J327" i="34"/>
  <c r="J319" i="34"/>
  <c r="J311" i="34"/>
  <c r="J303" i="34"/>
  <c r="J295" i="34"/>
  <c r="J287" i="34"/>
  <c r="J279" i="34"/>
  <c r="J271" i="34"/>
  <c r="J263" i="34"/>
  <c r="J255" i="34"/>
  <c r="J247" i="34"/>
  <c r="J239" i="34"/>
  <c r="J231" i="34"/>
  <c r="J223" i="34"/>
  <c r="J215" i="34"/>
  <c r="J207" i="34"/>
  <c r="J199" i="34"/>
  <c r="J191" i="34"/>
  <c r="J183" i="34"/>
  <c r="J175" i="34"/>
  <c r="J167" i="34"/>
  <c r="J159" i="34"/>
  <c r="J151" i="34"/>
  <c r="J143" i="34"/>
  <c r="J135" i="34"/>
  <c r="J127" i="34"/>
  <c r="J119" i="34"/>
  <c r="J111" i="34"/>
  <c r="J103" i="34"/>
  <c r="J95" i="34"/>
  <c r="J87" i="34"/>
  <c r="J79" i="34"/>
  <c r="J71" i="34"/>
  <c r="J63" i="34"/>
  <c r="J55" i="34"/>
  <c r="J47" i="34"/>
  <c r="J39" i="34"/>
  <c r="J31" i="34"/>
  <c r="J23" i="34"/>
  <c r="J15" i="34"/>
  <c r="J7" i="34"/>
  <c r="J2142" i="34"/>
  <c r="J2134" i="34"/>
  <c r="J2126" i="34"/>
  <c r="J2118" i="34"/>
  <c r="J2110" i="34"/>
  <c r="J2102" i="34"/>
  <c r="J2094" i="34"/>
  <c r="J2086" i="34"/>
  <c r="J2078" i="34"/>
  <c r="J2070" i="34"/>
  <c r="J2062" i="34"/>
  <c r="J2054" i="34"/>
  <c r="J2046" i="34"/>
  <c r="J2038" i="34"/>
  <c r="J2030" i="34"/>
  <c r="J2022" i="34"/>
  <c r="J2014" i="34"/>
  <c r="J2006" i="34"/>
  <c r="J1998" i="34"/>
  <c r="J1990" i="34"/>
  <c r="J1982" i="34"/>
  <c r="J1974" i="34"/>
  <c r="J1966" i="34"/>
  <c r="J1958" i="34"/>
  <c r="J1950" i="34"/>
  <c r="J1942" i="34"/>
  <c r="J1934" i="34"/>
  <c r="J1926" i="34"/>
  <c r="J1918" i="34"/>
  <c r="J1910" i="34"/>
  <c r="J1902" i="34"/>
  <c r="J1894" i="34"/>
  <c r="J1886" i="34"/>
  <c r="J1878" i="34"/>
  <c r="J1870" i="34"/>
  <c r="J1862" i="34"/>
  <c r="J1854" i="34"/>
  <c r="J1846" i="34"/>
  <c r="J1838" i="34"/>
  <c r="J1830" i="34"/>
  <c r="J1822" i="34"/>
  <c r="J1814" i="34"/>
  <c r="J1806" i="34"/>
  <c r="J1798" i="34"/>
  <c r="J1790" i="34"/>
  <c r="J1782" i="34"/>
  <c r="J1774" i="34"/>
  <c r="J1766" i="34"/>
  <c r="J1758" i="34"/>
  <c r="J1750" i="34"/>
  <c r="J1742" i="34"/>
  <c r="J1734" i="34"/>
  <c r="J1726" i="34"/>
  <c r="J1718" i="34"/>
  <c r="J1710" i="34"/>
  <c r="J1702" i="34"/>
  <c r="J1694" i="34"/>
  <c r="J1686" i="34"/>
  <c r="J1678" i="34"/>
  <c r="J1670" i="34"/>
  <c r="J1662" i="34"/>
  <c r="J1654" i="34"/>
  <c r="J1646" i="34"/>
  <c r="J1638" i="34"/>
  <c r="J1630" i="34"/>
  <c r="J1622" i="34"/>
  <c r="J1614" i="34"/>
  <c r="J1606" i="34"/>
  <c r="J1598" i="34"/>
  <c r="J1590" i="34"/>
  <c r="J1582" i="34"/>
  <c r="J1574" i="34"/>
  <c r="J1566" i="34"/>
  <c r="J1558" i="34"/>
  <c r="J1550" i="34"/>
  <c r="J1542" i="34"/>
  <c r="J1534" i="34"/>
  <c r="J1526" i="34"/>
  <c r="J1518" i="34"/>
  <c r="J1510" i="34"/>
  <c r="J1502" i="34"/>
  <c r="J1494" i="34"/>
  <c r="J1486" i="34"/>
  <c r="J1478" i="34"/>
  <c r="J1470" i="34"/>
  <c r="J1462" i="34"/>
  <c r="J1454" i="34"/>
  <c r="J1446" i="34"/>
  <c r="J1438" i="34"/>
  <c r="J1430" i="34"/>
  <c r="J1422" i="34"/>
  <c r="J1414" i="34"/>
  <c r="J1406" i="34"/>
  <c r="J1398" i="34"/>
  <c r="J1390" i="34"/>
  <c r="J1382" i="34"/>
  <c r="J1374" i="34"/>
  <c r="J1366" i="34"/>
  <c r="J1358" i="34"/>
  <c r="J1350" i="34"/>
  <c r="J1342" i="34"/>
  <c r="J1334" i="34"/>
  <c r="J1326" i="34"/>
  <c r="J1318" i="34"/>
  <c r="J1310" i="34"/>
  <c r="J1302" i="34"/>
  <c r="J1294" i="34"/>
  <c r="J1286" i="34"/>
  <c r="J1278" i="34"/>
  <c r="J1270" i="34"/>
  <c r="J1262" i="34"/>
  <c r="J1254" i="34"/>
  <c r="J1246" i="34"/>
  <c r="J1238" i="34"/>
  <c r="J1230" i="34"/>
  <c r="J1222" i="34"/>
  <c r="J1214" i="34"/>
  <c r="J1206" i="34"/>
  <c r="J1198" i="34"/>
  <c r="J1190" i="34"/>
  <c r="J1182" i="34"/>
  <c r="J1174" i="34"/>
  <c r="J1166" i="34"/>
  <c r="J1158" i="34"/>
  <c r="J1150" i="34"/>
  <c r="J1142" i="34"/>
  <c r="J1134" i="34"/>
  <c r="J1126" i="34"/>
  <c r="J1118" i="34"/>
  <c r="J1110" i="34"/>
  <c r="J1102" i="34"/>
  <c r="J1094" i="34"/>
  <c r="J1086" i="34"/>
  <c r="J1078" i="34"/>
  <c r="J1070" i="34"/>
  <c r="J1062" i="34"/>
  <c r="J1054" i="34"/>
  <c r="J1046" i="34"/>
  <c r="J1038" i="34"/>
  <c r="J1030" i="34"/>
  <c r="J1022" i="34"/>
  <c r="J1014" i="34"/>
  <c r="J1006" i="34"/>
  <c r="J998" i="34"/>
  <c r="J990" i="34"/>
  <c r="J982" i="34"/>
  <c r="J974" i="34"/>
  <c r="J966" i="34"/>
  <c r="J958" i="34"/>
  <c r="J950" i="34"/>
  <c r="J942" i="34"/>
  <c r="J934" i="34"/>
  <c r="J926" i="34"/>
  <c r="J918" i="34"/>
  <c r="J910" i="34"/>
  <c r="J902" i="34"/>
  <c r="J894" i="34"/>
  <c r="J886" i="34"/>
  <c r="J878" i="34"/>
  <c r="J870" i="34"/>
  <c r="J862" i="34"/>
  <c r="J854" i="34"/>
  <c r="J846" i="34"/>
  <c r="J838" i="34"/>
  <c r="J830" i="34"/>
  <c r="J822" i="34"/>
  <c r="J814" i="34"/>
  <c r="J806" i="34"/>
  <c r="J798" i="34"/>
  <c r="J790" i="34"/>
  <c r="J782" i="34"/>
  <c r="J774" i="34"/>
  <c r="J766" i="34"/>
  <c r="J758" i="34"/>
  <c r="J750" i="34"/>
  <c r="J742" i="34"/>
  <c r="J734" i="34"/>
  <c r="J726" i="34"/>
  <c r="J718" i="34"/>
  <c r="J710" i="34"/>
  <c r="J702" i="34"/>
  <c r="J694" i="34"/>
  <c r="J686" i="34"/>
  <c r="J678" i="34"/>
  <c r="J670" i="34"/>
  <c r="J662" i="34"/>
  <c r="J654" i="34"/>
  <c r="J646" i="34"/>
  <c r="J638" i="34"/>
  <c r="J630" i="34"/>
  <c r="J622" i="34"/>
  <c r="J614" i="34"/>
  <c r="J606" i="34"/>
  <c r="J598" i="34"/>
  <c r="J590" i="34"/>
  <c r="J582" i="34"/>
  <c r="J574" i="34"/>
  <c r="J566" i="34"/>
  <c r="J558" i="34"/>
  <c r="J550" i="34"/>
  <c r="J542" i="34"/>
  <c r="J534" i="34"/>
  <c r="J526" i="34"/>
  <c r="J518" i="34"/>
  <c r="J510" i="34"/>
  <c r="J502" i="34"/>
  <c r="J494" i="34"/>
  <c r="J486" i="34"/>
  <c r="J478" i="34"/>
  <c r="J470" i="34"/>
  <c r="J462" i="34"/>
  <c r="J454" i="34"/>
  <c r="J446" i="34"/>
  <c r="J438" i="34"/>
  <c r="J430" i="34"/>
  <c r="J422" i="34"/>
  <c r="J414" i="34"/>
  <c r="J406" i="34"/>
  <c r="J398" i="34"/>
  <c r="J390" i="34"/>
  <c r="J382" i="34"/>
  <c r="J374" i="34"/>
  <c r="J366" i="34"/>
  <c r="J358" i="34"/>
  <c r="J350" i="34"/>
  <c r="J342" i="34"/>
  <c r="J334" i="34"/>
  <c r="J326" i="34"/>
  <c r="J318" i="34"/>
  <c r="J310" i="34"/>
  <c r="J302" i="34"/>
  <c r="J294" i="34"/>
  <c r="J286" i="34"/>
  <c r="J278" i="34"/>
  <c r="J270" i="34"/>
  <c r="J262" i="34"/>
  <c r="J254" i="34"/>
  <c r="J246" i="34"/>
  <c r="J238" i="34"/>
  <c r="J230" i="34"/>
  <c r="J222" i="34"/>
  <c r="J214" i="34"/>
  <c r="J206" i="34"/>
  <c r="J198" i="34"/>
  <c r="J190" i="34"/>
  <c r="J182" i="34"/>
  <c r="J174" i="34"/>
  <c r="J166" i="34"/>
  <c r="J158" i="34"/>
  <c r="J150" i="34"/>
  <c r="J142" i="34"/>
  <c r="J134" i="34"/>
  <c r="J126" i="34"/>
  <c r="J118" i="34"/>
  <c r="J110" i="34"/>
  <c r="J102" i="34"/>
  <c r="J94" i="34"/>
  <c r="J86" i="34"/>
  <c r="J78" i="34"/>
  <c r="J70" i="34"/>
  <c r="J62" i="34"/>
  <c r="J54" i="34"/>
  <c r="J46" i="34"/>
  <c r="J38" i="34"/>
  <c r="J30" i="34"/>
  <c r="J22" i="34"/>
  <c r="J14" i="34"/>
  <c r="J6" i="34"/>
  <c r="J2709" i="34"/>
  <c r="J2701" i="34"/>
  <c r="J2693" i="34"/>
  <c r="J2685" i="34"/>
  <c r="J2677" i="34"/>
  <c r="J2669" i="34"/>
  <c r="J2661" i="34"/>
  <c r="J2653" i="34"/>
  <c r="J2645" i="34"/>
  <c r="J2637" i="34"/>
  <c r="J2629" i="34"/>
  <c r="J2621" i="34"/>
  <c r="J2613" i="34"/>
  <c r="J2605" i="34"/>
  <c r="J2597" i="34"/>
  <c r="J2589" i="34"/>
  <c r="J2581" i="34"/>
  <c r="J2573" i="34"/>
  <c r="J2565" i="34"/>
  <c r="J2557" i="34"/>
  <c r="J2549" i="34"/>
  <c r="J2541" i="34"/>
  <c r="J2533" i="34"/>
  <c r="J2525" i="34"/>
  <c r="J2517" i="34"/>
  <c r="J2509" i="34"/>
  <c r="J2501" i="34"/>
  <c r="J2493" i="34"/>
  <c r="J2485" i="34"/>
  <c r="J2477" i="34"/>
  <c r="J2469" i="34"/>
  <c r="J2461" i="34"/>
  <c r="J2453" i="34"/>
  <c r="J2445" i="34"/>
  <c r="J2437" i="34"/>
  <c r="J2429" i="34"/>
  <c r="J2421" i="34"/>
  <c r="J2413" i="34"/>
  <c r="J2405" i="34"/>
  <c r="J2397" i="34"/>
  <c r="J2389" i="34"/>
  <c r="J2381" i="34"/>
  <c r="J2373" i="34"/>
  <c r="J2365" i="34"/>
  <c r="J2357" i="34"/>
  <c r="J2349" i="34"/>
  <c r="J2341" i="34"/>
  <c r="J2333" i="34"/>
  <c r="J2325" i="34"/>
  <c r="J2317" i="34"/>
  <c r="J2309" i="34"/>
  <c r="J2301" i="34"/>
  <c r="J2293" i="34"/>
  <c r="J2285" i="34"/>
  <c r="J2277" i="34"/>
  <c r="J2269" i="34"/>
  <c r="J2261" i="34"/>
  <c r="J2253" i="34"/>
  <c r="J2245" i="34"/>
  <c r="J2237" i="34"/>
  <c r="J2229" i="34"/>
  <c r="J2221" i="34"/>
  <c r="J2213" i="34"/>
  <c r="J2205" i="34"/>
  <c r="J2197" i="34"/>
  <c r="J2189" i="34"/>
  <c r="J2181" i="34"/>
  <c r="J2173" i="34"/>
  <c r="J2165" i="34"/>
  <c r="J2157" i="34"/>
  <c r="J2149" i="34"/>
  <c r="J2141" i="34"/>
  <c r="J2133" i="34"/>
  <c r="J2125" i="34"/>
  <c r="J2117" i="34"/>
  <c r="J2109" i="34"/>
  <c r="J2101" i="34"/>
  <c r="J2093" i="34"/>
  <c r="J2085" i="34"/>
  <c r="J2077" i="34"/>
  <c r="J2069" i="34"/>
  <c r="J2061" i="34"/>
  <c r="J2053" i="34"/>
  <c r="J2045" i="34"/>
  <c r="J2037" i="34"/>
  <c r="J2029" i="34"/>
  <c r="J2021" i="34"/>
  <c r="J2013" i="34"/>
  <c r="J2005" i="34"/>
  <c r="J1997" i="34"/>
  <c r="J1989" i="34"/>
  <c r="J1981" i="34"/>
  <c r="J1973" i="34"/>
  <c r="J1965" i="34"/>
  <c r="J1957" i="34"/>
  <c r="J1949" i="34"/>
  <c r="J1941" i="34"/>
  <c r="J1933" i="34"/>
  <c r="J1925" i="34"/>
  <c r="J1917" i="34"/>
  <c r="J1909" i="34"/>
  <c r="J1901" i="34"/>
  <c r="J1893" i="34"/>
  <c r="J1885" i="34"/>
  <c r="J1877" i="34"/>
  <c r="J1869" i="34"/>
  <c r="J1861" i="34"/>
  <c r="J1853" i="34"/>
  <c r="J1845" i="34"/>
  <c r="J1837" i="34"/>
  <c r="J1829" i="34"/>
  <c r="J1821" i="34"/>
  <c r="J1813" i="34"/>
  <c r="J1805" i="34"/>
  <c r="J1797" i="34"/>
  <c r="J1789" i="34"/>
  <c r="J1781" i="34"/>
  <c r="J1773" i="34"/>
  <c r="J1765" i="34"/>
  <c r="J1757" i="34"/>
  <c r="J1749" i="34"/>
  <c r="J1741" i="34"/>
  <c r="J1733" i="34"/>
  <c r="J1725" i="34"/>
  <c r="J1717" i="34"/>
  <c r="J1709" i="34"/>
  <c r="J1701" i="34"/>
  <c r="J1693" i="34"/>
  <c r="J1685" i="34"/>
  <c r="J1677" i="34"/>
  <c r="J1669" i="34"/>
  <c r="J1661" i="34"/>
  <c r="J1653" i="34"/>
  <c r="J1645" i="34"/>
  <c r="J1637" i="34"/>
  <c r="J1629" i="34"/>
  <c r="J1621" i="34"/>
  <c r="J1613" i="34"/>
  <c r="J1605" i="34"/>
  <c r="J1597" i="34"/>
  <c r="J1589" i="34"/>
  <c r="J1581" i="34"/>
  <c r="J1573" i="34"/>
  <c r="J1565" i="34"/>
  <c r="J1557" i="34"/>
  <c r="J1549" i="34"/>
  <c r="J1541" i="34"/>
  <c r="J1533" i="34"/>
  <c r="J1525" i="34"/>
  <c r="J1517" i="34"/>
  <c r="J1509" i="34"/>
  <c r="J1501" i="34"/>
  <c r="J1493" i="34"/>
  <c r="J1485" i="34"/>
  <c r="J1477" i="34"/>
  <c r="J1469" i="34"/>
  <c r="J1461" i="34"/>
  <c r="J1453" i="34"/>
  <c r="J1445" i="34"/>
  <c r="J1437" i="34"/>
  <c r="J1429" i="34"/>
  <c r="J1421" i="34"/>
  <c r="J1413" i="34"/>
  <c r="J1405" i="34"/>
  <c r="J1397" i="34"/>
  <c r="J1389" i="34"/>
  <c r="J1381" i="34"/>
  <c r="J1373" i="34"/>
  <c r="J1365" i="34"/>
  <c r="J1357" i="34"/>
  <c r="J1349" i="34"/>
  <c r="J1341" i="34"/>
  <c r="J1333" i="34"/>
  <c r="J1325" i="34"/>
  <c r="J1317" i="34"/>
  <c r="J1309" i="34"/>
  <c r="J1301" i="34"/>
  <c r="J1293" i="34"/>
  <c r="J1285" i="34"/>
  <c r="J1277" i="34"/>
  <c r="J1269" i="34"/>
  <c r="J1261" i="34"/>
  <c r="J1253" i="34"/>
  <c r="J1245" i="34"/>
  <c r="J1237" i="34"/>
  <c r="J1229" i="34"/>
  <c r="J1221" i="34"/>
  <c r="J1213" i="34"/>
  <c r="J1205" i="34"/>
  <c r="J1197" i="34"/>
  <c r="J1189" i="34"/>
  <c r="J1181" i="34"/>
  <c r="J1173" i="34"/>
  <c r="J1165" i="34"/>
  <c r="J1157" i="34"/>
  <c r="J1149" i="34"/>
  <c r="J1141" i="34"/>
  <c r="J1133" i="34"/>
  <c r="J1125" i="34"/>
  <c r="J1117" i="34"/>
  <c r="J1109" i="34"/>
  <c r="J1101" i="34"/>
  <c r="J1093" i="34"/>
  <c r="J1085" i="34"/>
  <c r="J1077" i="34"/>
  <c r="J1069" i="34"/>
  <c r="J1061" i="34"/>
  <c r="J1053" i="34"/>
  <c r="J1045" i="34"/>
  <c r="J1037" i="34"/>
  <c r="J1029" i="34"/>
  <c r="J1021" i="34"/>
  <c r="J1013" i="34"/>
  <c r="J1005" i="34"/>
  <c r="J997" i="34"/>
  <c r="J989" i="34"/>
  <c r="J981" i="34"/>
  <c r="J973" i="34"/>
  <c r="J965" i="34"/>
  <c r="J957" i="34"/>
  <c r="J949" i="34"/>
  <c r="J941" i="34"/>
  <c r="J933" i="34"/>
  <c r="J925" i="34"/>
  <c r="J917" i="34"/>
  <c r="J909" i="34"/>
  <c r="J901" i="34"/>
  <c r="J893" i="34"/>
  <c r="J885" i="34"/>
  <c r="J877" i="34"/>
  <c r="J869" i="34"/>
  <c r="J861" i="34"/>
  <c r="J853" i="34"/>
  <c r="J845" i="34"/>
  <c r="J837" i="34"/>
  <c r="J829" i="34"/>
  <c r="J821" i="34"/>
  <c r="J813" i="34"/>
  <c r="J805" i="34"/>
  <c r="J797" i="34"/>
  <c r="J789" i="34"/>
  <c r="J781" i="34"/>
  <c r="J773" i="34"/>
  <c r="J765" i="34"/>
  <c r="J757" i="34"/>
  <c r="J749" i="34"/>
  <c r="J741" i="34"/>
  <c r="J733" i="34"/>
  <c r="J725" i="34"/>
  <c r="J717" i="34"/>
  <c r="J709" i="34"/>
  <c r="J701" i="34"/>
  <c r="J693" i="34"/>
  <c r="J685" i="34"/>
  <c r="J677" i="34"/>
  <c r="J669" i="34"/>
  <c r="J661" i="34"/>
  <c r="J653" i="34"/>
  <c r="J645" i="34"/>
  <c r="J637" i="34"/>
  <c r="J629" i="34"/>
  <c r="J621" i="34"/>
  <c r="J613" i="34"/>
  <c r="J605" i="34"/>
  <c r="J597" i="34"/>
  <c r="J589" i="34"/>
  <c r="J581" i="34"/>
  <c r="J573" i="34"/>
  <c r="J565" i="34"/>
  <c r="J557" i="34"/>
  <c r="J549" i="34"/>
  <c r="J541" i="34"/>
  <c r="J533" i="34"/>
  <c r="J525" i="34"/>
  <c r="J517" i="34"/>
  <c r="J509" i="34"/>
  <c r="J501" i="34"/>
  <c r="J493" i="34"/>
  <c r="J485" i="34"/>
  <c r="J477" i="34"/>
  <c r="J469" i="34"/>
  <c r="J461" i="34"/>
  <c r="J453" i="34"/>
  <c r="J445" i="34"/>
  <c r="J437" i="34"/>
  <c r="J429" i="34"/>
  <c r="J421" i="34"/>
  <c r="J413" i="34"/>
  <c r="J405" i="34"/>
  <c r="J397" i="34"/>
  <c r="J389" i="34"/>
  <c r="J381" i="34"/>
  <c r="J373" i="34"/>
  <c r="J365" i="34"/>
  <c r="J357" i="34"/>
  <c r="J349" i="34"/>
  <c r="J341" i="34"/>
  <c r="J333" i="34"/>
  <c r="J325" i="34"/>
  <c r="J317" i="34"/>
  <c r="J309" i="34"/>
  <c r="J301" i="34"/>
  <c r="J293" i="34"/>
  <c r="J285" i="34"/>
  <c r="J277" i="34"/>
  <c r="J269" i="34"/>
  <c r="J261" i="34"/>
  <c r="J253" i="34"/>
  <c r="J245" i="34"/>
  <c r="J237" i="34"/>
  <c r="J229" i="34"/>
  <c r="J221" i="34"/>
  <c r="J213" i="34"/>
  <c r="J205" i="34"/>
  <c r="J197" i="34"/>
  <c r="J189" i="34"/>
  <c r="J181" i="34"/>
  <c r="J173" i="34"/>
  <c r="J165" i="34"/>
  <c r="J157" i="34"/>
  <c r="J149" i="34"/>
  <c r="J141" i="34"/>
  <c r="J133" i="34"/>
  <c r="J125" i="34"/>
  <c r="J117" i="34"/>
  <c r="J109" i="34"/>
  <c r="J101" i="34"/>
  <c r="J93" i="34"/>
  <c r="J85" i="34"/>
  <c r="J77" i="34"/>
  <c r="J69" i="34"/>
  <c r="J61" i="34"/>
  <c r="J53" i="34"/>
  <c r="J45" i="34"/>
  <c r="J37" i="34"/>
  <c r="J29" i="34"/>
  <c r="J21" i="34"/>
  <c r="J13" i="34"/>
  <c r="J5" i="34"/>
  <c r="B6" i="18" s="1"/>
  <c r="M2" i="27"/>
  <c r="M3" i="27"/>
  <c r="M4" i="27"/>
  <c r="M5" i="27"/>
  <c r="P5" i="27"/>
  <c r="O5" i="27"/>
  <c r="N5" i="27"/>
  <c r="P4" i="27"/>
  <c r="O4" i="27"/>
  <c r="N4" i="27"/>
  <c r="P3" i="27"/>
  <c r="O3" i="27"/>
  <c r="N3" i="27"/>
  <c r="P2" i="27"/>
  <c r="O2" i="27"/>
  <c r="N2" i="27"/>
  <c r="P3" i="23"/>
  <c r="P4" i="23"/>
  <c r="P5" i="23"/>
  <c r="P2" i="23"/>
  <c r="O3" i="23"/>
  <c r="O4" i="23"/>
  <c r="O5" i="23"/>
  <c r="O2" i="23"/>
  <c r="N3" i="23"/>
  <c r="N4" i="23"/>
  <c r="N5" i="23"/>
  <c r="N2" i="23"/>
  <c r="M5" i="23"/>
  <c r="Q5" i="23" s="1"/>
  <c r="M2" i="23"/>
  <c r="M5" i="21" s="1"/>
  <c r="M3" i="21" s="1"/>
  <c r="M3" i="23"/>
  <c r="Q3" i="23" s="1"/>
  <c r="M4" i="23"/>
  <c r="Q4" i="23" s="1"/>
  <c r="D29" i="33"/>
  <c r="E31" i="33"/>
  <c r="D33" i="33"/>
  <c r="D32" i="33"/>
  <c r="D38" i="33"/>
  <c r="D28" i="33"/>
  <c r="D31" i="33"/>
  <c r="E33" i="33"/>
  <c r="E27" i="33"/>
  <c r="D34" i="33"/>
  <c r="E36" i="33"/>
  <c r="E32" i="33"/>
  <c r="E30" i="33"/>
  <c r="D35" i="33"/>
  <c r="D30" i="33"/>
  <c r="E35" i="33"/>
  <c r="E26" i="33"/>
  <c r="D26" i="33"/>
  <c r="E38" i="33"/>
  <c r="D27" i="33"/>
  <c r="D37" i="33"/>
  <c r="E37" i="33"/>
  <c r="D36" i="33"/>
  <c r="E28" i="33"/>
  <c r="E29" i="33"/>
  <c r="E34" i="33"/>
  <c r="Q2" i="23" l="1"/>
  <c r="Q4" i="27"/>
  <c r="Q3" i="27"/>
  <c r="Q5" i="27"/>
  <c r="Q2" i="2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8D4229-768F-4107-8831-769C44F07529}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2428F9B-AA8E-4A3D-B43B-D05207BDAC77}" name="WorksheetConnection_в работе!$A:$B" type="102" refreshedVersion="6" minRefreshableVersion="5">
    <extLst>
      <ext xmlns:x15="http://schemas.microsoft.com/office/spreadsheetml/2010/11/main" uri="{DE250136-89BD-433C-8126-D09CA5730AF9}">
        <x15:connection id="Диапазон" autoDelete="1">
          <x15:rangePr sourceName="_xlcn.WorksheetConnection_вработеAB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Диапазон].[date].&amp;[Ноябрь 2020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<sst xmlns="http://schemas.openxmlformats.org/spreadsheetml/2006/main" count="25350" uniqueCount="424">
  <si>
    <t>май</t>
  </si>
  <si>
    <t>date</t>
  </si>
  <si>
    <t>15.12.2020 14:00</t>
  </si>
  <si>
    <t>12.12.2021 9:00</t>
  </si>
  <si>
    <t>15.12.2021 11:00</t>
  </si>
  <si>
    <t>6.12.2021 6:00</t>
  </si>
  <si>
    <t>5.12.2021 13:00</t>
  </si>
  <si>
    <t>19.12.2020 7:00</t>
  </si>
  <si>
    <t>23.12.2021 21:00</t>
  </si>
  <si>
    <t>20.12.2020 9:00</t>
  </si>
  <si>
    <t>8.12.2020 18:00</t>
  </si>
  <si>
    <t>16.12.2020 9:00</t>
  </si>
  <si>
    <t>15.12.2020 10:00</t>
  </si>
  <si>
    <t>17.12.2021 8:00</t>
  </si>
  <si>
    <t>30.12.2021 14:00</t>
  </si>
  <si>
    <t>10.12.2020 19:00</t>
  </si>
  <si>
    <t>23.12.2020 15:00</t>
  </si>
  <si>
    <t>20.12.2021 13:00</t>
  </si>
  <si>
    <t>27.12.2021 9:00</t>
  </si>
  <si>
    <t>4.12.2021 15:00</t>
  </si>
  <si>
    <t>6.12.2021 16:00</t>
  </si>
  <si>
    <t>5.12.2021 12:00</t>
  </si>
  <si>
    <t>1.12.2021 14:00</t>
  </si>
  <si>
    <t>7.12.2020 9:00</t>
  </si>
  <si>
    <t>24.12.2020 10:00</t>
  </si>
  <si>
    <t>20.12.2020 11:00</t>
  </si>
  <si>
    <t>5.12.2021 10:00</t>
  </si>
  <si>
    <t>28.12.2020 21:00</t>
  </si>
  <si>
    <t>12.12.2020 9:00</t>
  </si>
  <si>
    <t>10.12.2020 14:00</t>
  </si>
  <si>
    <t>10.12.2021 22:00</t>
  </si>
  <si>
    <t>5.12.2021 19:00</t>
  </si>
  <si>
    <t>19.12.2020 9:00</t>
  </si>
  <si>
    <t>3.12.2021 9:00</t>
  </si>
  <si>
    <t>24.12.2021 19:00</t>
  </si>
  <si>
    <t>4.12.2020 11:00</t>
  </si>
  <si>
    <t>9.12.2020 9:00</t>
  </si>
  <si>
    <t>25.12.2020 11:00</t>
  </si>
  <si>
    <t>1.12.2020 9:00</t>
  </si>
  <si>
    <t>10.12.2020 8:00</t>
  </si>
  <si>
    <t>31.12.2020 11:00</t>
  </si>
  <si>
    <t>3.12.2020 9:00</t>
  </si>
  <si>
    <t>9.12.2020 6:00</t>
  </si>
  <si>
    <t>11.12.2020 11:00</t>
  </si>
  <si>
    <t>5.12.2020 18:00</t>
  </si>
  <si>
    <t>11.12.2020 12:00</t>
  </si>
  <si>
    <t>8.12.2020 9:00</t>
  </si>
  <si>
    <t>10.12.2020 9:00</t>
  </si>
  <si>
    <t>29.12.2020 14:00</t>
  </si>
  <si>
    <t>29.12.2020 9:00</t>
  </si>
  <si>
    <t>7.12.2020 10:00</t>
  </si>
  <si>
    <t>23.12.2020 14:00</t>
  </si>
  <si>
    <t>31.12.2020 23:00</t>
  </si>
  <si>
    <t>23.12.2020 23:00</t>
  </si>
  <si>
    <t>15.12.2020 8:00</t>
  </si>
  <si>
    <t>26.12.2020 8:00</t>
  </si>
  <si>
    <t>17.12.2020 12:00</t>
  </si>
  <si>
    <t>17.12.2020 10:00</t>
  </si>
  <si>
    <t>26.12.2020 13:00</t>
  </si>
  <si>
    <t>27.12.2020 5:00</t>
  </si>
  <si>
    <t>14.12.2020 12:00</t>
  </si>
  <si>
    <t>20.12.2020 12:00</t>
  </si>
  <si>
    <t>4.12.2020 0:00</t>
  </si>
  <si>
    <t>10.12.2020 13:00</t>
  </si>
  <si>
    <t>27.12.2020 16:00</t>
  </si>
  <si>
    <t>1.12.2020 11:00</t>
  </si>
  <si>
    <t>27.12.2020 9:00</t>
  </si>
  <si>
    <t>24.12.2020 14:00</t>
  </si>
  <si>
    <t>18.12.2020 9:00</t>
  </si>
  <si>
    <t>28.12.2020 18:00</t>
  </si>
  <si>
    <t>27.12.2020 15:00</t>
  </si>
  <si>
    <t>11.12.2020 9:00</t>
  </si>
  <si>
    <t>28.12.2020 14:00</t>
  </si>
  <si>
    <t>26.12.2020 16:00</t>
  </si>
  <si>
    <t>5.12.2020 9:00</t>
  </si>
  <si>
    <t>21.12.2020 11:00</t>
  </si>
  <si>
    <t>15.12.2020 15:00</t>
  </si>
  <si>
    <t>27.12.2020 8:00</t>
  </si>
  <si>
    <t>12.12.2020 15:00</t>
  </si>
  <si>
    <t>2.12.2020 11:00</t>
  </si>
  <si>
    <t>16.12.2020 15:00</t>
  </si>
  <si>
    <t>18.12.2020 10:00</t>
  </si>
  <si>
    <t>24.12.2020 11:00</t>
  </si>
  <si>
    <t>14.12.2020 11:00</t>
  </si>
  <si>
    <t>31.12.2020 15:00</t>
  </si>
  <si>
    <t>22.12.2020 10:00</t>
  </si>
  <si>
    <t>14.12.2020 9:00</t>
  </si>
  <si>
    <t>20.12.2020 6:00</t>
  </si>
  <si>
    <t>1.12.2020 10:00</t>
  </si>
  <si>
    <t>4.12.2020 10:00</t>
  </si>
  <si>
    <t>28.12.2020 9:00</t>
  </si>
  <si>
    <t>11.12.2020 8:00</t>
  </si>
  <si>
    <t>11.12.2020 10:00</t>
  </si>
  <si>
    <t>26.12.2020 23:00</t>
  </si>
  <si>
    <t>31.12.2020 10:00</t>
  </si>
  <si>
    <t>24.12.2020 9:00</t>
  </si>
  <si>
    <t>20.12.2020 10:00</t>
  </si>
  <si>
    <t>13.12.2020 10:00</t>
  </si>
  <si>
    <t>1.12.2020 14:00</t>
  </si>
  <si>
    <t>22.12.2020 23:00</t>
  </si>
  <si>
    <t>4.12.2020 14:00</t>
  </si>
  <si>
    <t>19.12.2020 13:00</t>
  </si>
  <si>
    <t>11.12.2020 18:00</t>
  </si>
  <si>
    <t>21.12.2020 10:00</t>
  </si>
  <si>
    <t>28.12.2020 15:00</t>
  </si>
  <si>
    <t>2.12.2020 18:00</t>
  </si>
  <si>
    <t>22.12.2020 9:00</t>
  </si>
  <si>
    <t>21.12.2020 12:00</t>
  </si>
  <si>
    <t>11.12.2020 15:00</t>
  </si>
  <si>
    <t>18.12.2020 12:00</t>
  </si>
  <si>
    <t>25.12.2020 13:00</t>
  </si>
  <si>
    <t>23.12.2020 8:00</t>
  </si>
  <si>
    <t>14.12.2020 2:00</t>
  </si>
  <si>
    <t>24.12.2020 20:00</t>
  </si>
  <si>
    <t>14.12.2020 20:00</t>
  </si>
  <si>
    <t>9.12.2020 12:00</t>
  </si>
  <si>
    <t>1.12.2020 13:00</t>
  </si>
  <si>
    <t>7.12.2020 8:00</t>
  </si>
  <si>
    <t>1.12.2020 15:00</t>
  </si>
  <si>
    <t>3.12.2020 14:00</t>
  </si>
  <si>
    <t>30.12.2020 9:00</t>
  </si>
  <si>
    <t>5.12.2020 12:00</t>
  </si>
  <si>
    <t>19.12.2020 12:00</t>
  </si>
  <si>
    <t>29.12.2020 17:00</t>
  </si>
  <si>
    <t>12.12.2020 18:00</t>
  </si>
  <si>
    <t>20.12.2020 21:00</t>
  </si>
  <si>
    <t>10.12.2020 10:00</t>
  </si>
  <si>
    <t>26.12.2020 17:00</t>
  </si>
  <si>
    <t>3.12.2020 16:00</t>
  </si>
  <si>
    <t>18.12.2020 21:00</t>
  </si>
  <si>
    <t>13.12.2020 21:00</t>
  </si>
  <si>
    <t>1.12.2020 1:00</t>
  </si>
  <si>
    <t>26.12.2020 14:00</t>
  </si>
  <si>
    <t>21.12.2020 8:00</t>
  </si>
  <si>
    <t>26.12.2020 15:00</t>
  </si>
  <si>
    <t>17.12.2020 14:00</t>
  </si>
  <si>
    <t>15.12.2020 11:00</t>
  </si>
  <si>
    <t>25.12.2020 9:00</t>
  </si>
  <si>
    <t>8.12.2020 15:00</t>
  </si>
  <si>
    <t>4.12.2020 13:00</t>
  </si>
  <si>
    <t>3.12.2020 20:00</t>
  </si>
  <si>
    <t>26.12.2020 19:00</t>
  </si>
  <si>
    <t>24.12.2020 15:00</t>
  </si>
  <si>
    <t>6.12.2020 10:00</t>
  </si>
  <si>
    <t>15.12.2020 13:00</t>
  </si>
  <si>
    <t>26.12.2020 10:00</t>
  </si>
  <si>
    <t>2.12.2020 10:00</t>
  </si>
  <si>
    <t>11.12.2020 7:00</t>
  </si>
  <si>
    <t>15.12.2020 21:00</t>
  </si>
  <si>
    <t>28.12.2020 10:00</t>
  </si>
  <si>
    <t>8.12.2020 13:00</t>
  </si>
  <si>
    <t>13.12.2020 16:00</t>
  </si>
  <si>
    <t>23.12.2020 10:00</t>
  </si>
  <si>
    <t>3.12.2020 11:00</t>
  </si>
  <si>
    <t>13.12.2020 9:00</t>
  </si>
  <si>
    <t>21.12.2020 20:00</t>
  </si>
  <si>
    <t>8.12.2020 11:00</t>
  </si>
  <si>
    <t>18.12.2020 15:00</t>
  </si>
  <si>
    <t>30.12.2020 18:00</t>
  </si>
  <si>
    <t>12.12.2020 5:00</t>
  </si>
  <si>
    <t>14.12.2020 8:00</t>
  </si>
  <si>
    <t>15.12.2020 12:00</t>
  </si>
  <si>
    <t>26.12.2020 18:00</t>
  </si>
  <si>
    <t>16.12.2020 13:00</t>
  </si>
  <si>
    <t>13.12.2020 13:00</t>
  </si>
  <si>
    <t>15.12.2020 7:00</t>
  </si>
  <si>
    <t>11.12.2020 6:00</t>
  </si>
  <si>
    <t>2.12.2020 12:00</t>
  </si>
  <si>
    <t>31.12.2020 9:00</t>
  </si>
  <si>
    <t>5.12.2020 10:00</t>
  </si>
  <si>
    <t>16.12.2020 11:00</t>
  </si>
  <si>
    <t>5.12.2020 15:00</t>
  </si>
  <si>
    <t>17.12.2020 9:00</t>
  </si>
  <si>
    <t>24.12.2020 16:00</t>
  </si>
  <si>
    <t>12.12.2020 14:00</t>
  </si>
  <si>
    <t>16.12.2020 16:00</t>
  </si>
  <si>
    <t>19.12.2020 18:00</t>
  </si>
  <si>
    <t>21.12.2020 9:00</t>
  </si>
  <si>
    <t>12.12.2020 23:00</t>
  </si>
  <si>
    <t>22.12.2020 12:00</t>
  </si>
  <si>
    <t>29.12.2020 12:00</t>
  </si>
  <si>
    <t>19.12.2020 22:00</t>
  </si>
  <si>
    <t>29.12.2020 23:00</t>
  </si>
  <si>
    <t>5.12.2020 5:00</t>
  </si>
  <si>
    <t>6.12.2020 9:00</t>
  </si>
  <si>
    <t>23.12.2020 6:00</t>
  </si>
  <si>
    <t>20.12.2020 17:00</t>
  </si>
  <si>
    <t>15.12.2020 9:00</t>
  </si>
  <si>
    <t>18.12.2020 16:00</t>
  </si>
  <si>
    <t>28.12.2020 16:00</t>
  </si>
  <si>
    <t>23.12.2020 9:00</t>
  </si>
  <si>
    <t>17.12.2020 11:00</t>
  </si>
  <si>
    <t>1.12.2020 12:00</t>
  </si>
  <si>
    <t>25.12.2020 8:00</t>
  </si>
  <si>
    <t>11.12.2020 17:00</t>
  </si>
  <si>
    <t>13.12.2020 8:00</t>
  </si>
  <si>
    <t>23.12.2020 12:00</t>
  </si>
  <si>
    <t>16.12.2020 8:00</t>
  </si>
  <si>
    <t>25.12.2020 18:00</t>
  </si>
  <si>
    <t>17.12.2020 16:00</t>
  </si>
  <si>
    <t>29.12.2020 8:00</t>
  </si>
  <si>
    <t>4.12.2020 15:00</t>
  </si>
  <si>
    <t>27.12.2020 12:00</t>
  </si>
  <si>
    <t>23.12.2020 18:00</t>
  </si>
  <si>
    <t>28.12.2020 0:00</t>
  </si>
  <si>
    <t>8.12.2020 20:00</t>
  </si>
  <si>
    <t>4.12.2020 9:00</t>
  </si>
  <si>
    <t>23.12.2020 22:00</t>
  </si>
  <si>
    <t>7.12.2020 0:00</t>
  </si>
  <si>
    <t>25.12.2020 23:00</t>
  </si>
  <si>
    <t>12.12.2020 12:00</t>
  </si>
  <si>
    <t>3.12.2020 7:00</t>
  </si>
  <si>
    <t>27.12.2020 22:00</t>
  </si>
  <si>
    <t>30.12.2020 23:00</t>
  </si>
  <si>
    <t>9.12.2020 14:00</t>
  </si>
  <si>
    <t>19.12.2020 17:00</t>
  </si>
  <si>
    <t>20.12.2020 8:00</t>
  </si>
  <si>
    <t>14.12.2020 13:00</t>
  </si>
  <si>
    <t>29.12.2020 0:00</t>
  </si>
  <si>
    <t>29.12.2020 11:00</t>
  </si>
  <si>
    <t>21.12.2020 6:00</t>
  </si>
  <si>
    <t>28.12.2020 8:00</t>
  </si>
  <si>
    <t>30.12.2020 11:00</t>
  </si>
  <si>
    <t>9.12.2020 13:00</t>
  </si>
  <si>
    <t>7.12.2020 12:00</t>
  </si>
  <si>
    <t>10.12.2020 16:00</t>
  </si>
  <si>
    <t>29.12.2020 10:00</t>
  </si>
  <si>
    <t>29.12.2020 20:00</t>
  </si>
  <si>
    <t>31.12.2020 16:00</t>
  </si>
  <si>
    <t>6.12.2020 14:00</t>
  </si>
  <si>
    <t>3.12.2020 5:00</t>
  </si>
  <si>
    <t>2.12.2020 6:00</t>
  </si>
  <si>
    <t>24.12.2020 8:00</t>
  </si>
  <si>
    <t>12.12.2020 6:00</t>
  </si>
  <si>
    <t>2.12.2020 14:00</t>
  </si>
  <si>
    <t>8.12.2020 0:00</t>
  </si>
  <si>
    <t>6.12.2020 15:00</t>
  </si>
  <si>
    <t>14.12.2020 15:00</t>
  </si>
  <si>
    <t>8.12.2020 22:00</t>
  </si>
  <si>
    <t>18.12.2020 14:00</t>
  </si>
  <si>
    <t>21.12.2020 2:00</t>
  </si>
  <si>
    <t>25.12.2020 10:00</t>
  </si>
  <si>
    <t>30.12.2020 14:00</t>
  </si>
  <si>
    <t>3.12.2020 23:00</t>
  </si>
  <si>
    <t>3.12.2020 10:00</t>
  </si>
  <si>
    <t>29.12.2020 19:00</t>
  </si>
  <si>
    <t>23.12.2020 17:00</t>
  </si>
  <si>
    <t>14.12.2020 1:00</t>
  </si>
  <si>
    <t>17.12.2020 8:00</t>
  </si>
  <si>
    <t>18.12.2020 11:00</t>
  </si>
  <si>
    <t>7.12.2020 19:00</t>
  </si>
  <si>
    <t>1.12.2020 6:00</t>
  </si>
  <si>
    <t>13.12.2020 15:00</t>
  </si>
  <si>
    <t>3.12.2020 4:00</t>
  </si>
  <si>
    <t>3.12.2020 8:00</t>
  </si>
  <si>
    <t>25.12.2020 22:00</t>
  </si>
  <si>
    <t>2.12.2020 9:00</t>
  </si>
  <si>
    <t>29.12.2020 5:00</t>
  </si>
  <si>
    <t>6.12.2020 20:00</t>
  </si>
  <si>
    <t>13.12.2020 11:00</t>
  </si>
  <si>
    <t>5.12.2020 14:00</t>
  </si>
  <si>
    <t>18.12.2020 8:00</t>
  </si>
  <si>
    <t>8.12.2020 14:00</t>
  </si>
  <si>
    <t>3.12.2020 12:00</t>
  </si>
  <si>
    <t>26.12.2020 20:00</t>
  </si>
  <si>
    <t>28.12.2020 17:00</t>
  </si>
  <si>
    <t>11.12.2020 13:00</t>
  </si>
  <si>
    <t>6.12.2020 11:00</t>
  </si>
  <si>
    <t>26.12.2020 11:00</t>
  </si>
  <si>
    <t>22.12.2020 16:00</t>
  </si>
  <si>
    <t>22.12.2020 18:00</t>
  </si>
  <si>
    <t>18.12.2020 13:00</t>
  </si>
  <si>
    <t>4.12.2020 16:00</t>
  </si>
  <si>
    <t>9.12.2020 8:00</t>
  </si>
  <si>
    <t>13.12.2020 3:00</t>
  </si>
  <si>
    <t>5.12.2020 16:00</t>
  </si>
  <si>
    <t>21.12.2020 15:00</t>
  </si>
  <si>
    <t>25.12.2020 14:00</t>
  </si>
  <si>
    <t>14.12.2020 18:00</t>
  </si>
  <si>
    <t>1.12.2020 8:00</t>
  </si>
  <si>
    <t>12.12.2020 11:00</t>
  </si>
  <si>
    <t>14.12.2020 10:00</t>
  </si>
  <si>
    <t>13.12.2020 18:00</t>
  </si>
  <si>
    <t>29.12.2020 15:00</t>
  </si>
  <si>
    <t>26.12.2020 9:00</t>
  </si>
  <si>
    <t>25.12.2020 15:00</t>
  </si>
  <si>
    <t>15.12.2020 18:00</t>
  </si>
  <si>
    <t>24.12.2020 23:00</t>
  </si>
  <si>
    <t>23.12.2020 11:00</t>
  </si>
  <si>
    <t>19.12.2020 15:00</t>
  </si>
  <si>
    <t>27.12.2020 10:00</t>
  </si>
  <si>
    <t>22.12.2020 15:00</t>
  </si>
  <si>
    <t>13.12.2020 14:00</t>
  </si>
  <si>
    <t>28.12.2020 3:00</t>
  </si>
  <si>
    <t>15.12.2020 3:00</t>
  </si>
  <si>
    <t>16.12.2020 12:00</t>
  </si>
  <si>
    <t>2.12.2020 13:00</t>
  </si>
  <si>
    <t>30.12.2020 10:00</t>
  </si>
  <si>
    <t>29.12.2020 16:00</t>
  </si>
  <si>
    <t>14.12.2020 7:00</t>
  </si>
  <si>
    <t>27.12.2020 21:00</t>
  </si>
  <si>
    <t>30.12.2020 1:00</t>
  </si>
  <si>
    <t>8.12.2020 10:00</t>
  </si>
  <si>
    <t>12.12.2020 10:00</t>
  </si>
  <si>
    <t>1.12.2020 16:00</t>
  </si>
  <si>
    <t>24.12.2020 19:00</t>
  </si>
  <si>
    <t>4.12.2020 4:00</t>
  </si>
  <si>
    <t>21.12.2020 16:00</t>
  </si>
  <si>
    <t>10.12.2020 17:00</t>
  </si>
  <si>
    <t>24.12.2020 7:00</t>
  </si>
  <si>
    <t>12.12.2020 1:00</t>
  </si>
  <si>
    <t>18.12.2020 6:00</t>
  </si>
  <si>
    <t>13.12.2020 12:00</t>
  </si>
  <si>
    <t>30.12.2020 12:00</t>
  </si>
  <si>
    <t>17.12.2020 17:00</t>
  </si>
  <si>
    <t>19.12.2020 10:00</t>
  </si>
  <si>
    <t>15.12.2020 6:00</t>
  </si>
  <si>
    <t>21.12.2020 14:00</t>
  </si>
  <si>
    <t>9.12.2020 5:00</t>
  </si>
  <si>
    <t>27.12.2020 18:00</t>
  </si>
  <si>
    <t>5.12.2020 17:00</t>
  </si>
  <si>
    <t>5.12.2020 6:00</t>
  </si>
  <si>
    <t>5.12.2020 8:00</t>
  </si>
  <si>
    <t>9.12.2020 10:00</t>
  </si>
  <si>
    <t>7.12.2020 16:00</t>
  </si>
  <si>
    <t>7.12.2020 5:00</t>
  </si>
  <si>
    <t>8.12.2020 19:00</t>
  </si>
  <si>
    <t>11.12.2020 16:00</t>
  </si>
  <si>
    <t>11.12.2020 19:00</t>
  </si>
  <si>
    <t>11.12.2020 20:00</t>
  </si>
  <si>
    <t>6.12.2020 8:00</t>
  </si>
  <si>
    <t>12.12.2020 2:00</t>
  </si>
  <si>
    <t>10.12.2020 18:00</t>
  </si>
  <si>
    <t>18.12.2020 17:00</t>
  </si>
  <si>
    <t>16.12.2020 14:00</t>
  </si>
  <si>
    <t>16.12.2020 17:00</t>
  </si>
  <si>
    <t>16.12.2020 5:00</t>
  </si>
  <si>
    <t>16.12.2020 21:00</t>
  </si>
  <si>
    <t>19.12.2020 11:00</t>
  </si>
  <si>
    <t>19.12.2020 8:00</t>
  </si>
  <si>
    <t>20.12.2020 20:00</t>
  </si>
  <si>
    <t>14.12.2020 19:00</t>
  </si>
  <si>
    <t>20.12.2020 13:00</t>
  </si>
  <si>
    <t>14.12.2020 4:00</t>
  </si>
  <si>
    <t>22.12.2020 7:00</t>
  </si>
  <si>
    <t>20.12.2020 18:00</t>
  </si>
  <si>
    <t>11.12.2020 14:00</t>
  </si>
  <si>
    <t>8.12.2020 8:00</t>
  </si>
  <si>
    <t>22.12.2020 14:00</t>
  </si>
  <si>
    <t>22.12.2020 11:00</t>
  </si>
  <si>
    <t>22.12.2020 17:00</t>
  </si>
  <si>
    <t>24.12.2020 12:00</t>
  </si>
  <si>
    <t>5.12.2020 19:00</t>
  </si>
  <si>
    <t>30.12.2020 8:00</t>
  </si>
  <si>
    <t>31.12.2020 20:00</t>
  </si>
  <si>
    <t>30.12.2020 3:00</t>
  </si>
  <si>
    <t>30.12.2020 17:00</t>
  </si>
  <si>
    <t>31.12.2020 12:00</t>
  </si>
  <si>
    <t>20.12.2020 19:00</t>
  </si>
  <si>
    <t>id торговой точки</t>
  </si>
  <si>
    <t>"Шанс"</t>
  </si>
  <si>
    <t>"Парабола"</t>
  </si>
  <si>
    <t>"Первый"</t>
  </si>
  <si>
    <t>январь</t>
  </si>
  <si>
    <t>февраль</t>
  </si>
  <si>
    <t>март</t>
  </si>
  <si>
    <t>апрель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</si>
  <si>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</si>
  <si>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</si>
  <si>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</si>
  <si>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</si>
  <si>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</si>
  <si>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</si>
  <si>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</si>
  <si>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кв1</t>
  </si>
  <si>
    <t>кв2</t>
  </si>
  <si>
    <t>кв3</t>
  </si>
  <si>
    <t>кв4</t>
  </si>
  <si>
    <t>Общее кол-во транзакций</t>
  </si>
  <si>
    <t>Прирост относительно прошлого года</t>
  </si>
  <si>
    <t>"Колибри"</t>
  </si>
  <si>
    <t>Название и адрес</t>
  </si>
  <si>
    <t>"Шанс" ул. Ленина д.21</t>
  </si>
  <si>
    <t>"Колибри" ул. Широкая д.150</t>
  </si>
  <si>
    <t>"Парабола" пр. Дмитриева д.6/1</t>
  </si>
  <si>
    <t>"Первый" ул. Пахоменко д.30</t>
  </si>
  <si>
    <t>Введите дату:</t>
  </si>
  <si>
    <t>Введите название торговой точки:</t>
  </si>
  <si>
    <t>Колчество транзакций:</t>
  </si>
  <si>
    <t>Общий итог</t>
  </si>
  <si>
    <t>Названия строк</t>
  </si>
  <si>
    <t>Число элементов в столбце id торговой точки</t>
  </si>
  <si>
    <t>Ноябрь 2020</t>
  </si>
  <si>
    <t>* Сводная таблица на скрытой вкладке</t>
  </si>
  <si>
    <t>Временная шкала</t>
  </si>
  <si>
    <t>Значения</t>
  </si>
  <si>
    <t>Прогноз</t>
  </si>
  <si>
    <t>Привязка низкой вероятности</t>
  </si>
  <si>
    <t>Привязка высокой вероятности</t>
  </si>
  <si>
    <t>Название ТЧ</t>
  </si>
  <si>
    <t>Кол-во транзакций</t>
  </si>
  <si>
    <t>Дата</t>
  </si>
  <si>
    <t>*</t>
  </si>
  <si>
    <r>
      <t xml:space="preserve">***условное форматирование </t>
    </r>
    <r>
      <rPr>
        <sz val="10"/>
        <rFont val="Symbol"/>
        <family val="1"/>
        <charset val="2"/>
      </rPr>
      <t xml:space="preserve">- </t>
    </r>
    <r>
      <rPr>
        <sz val="10"/>
        <rFont val="Arial"/>
        <family val="2"/>
        <charset val="204"/>
      </rPr>
      <t xml:space="preserve">создать правило </t>
    </r>
    <r>
      <rPr>
        <sz val="10"/>
        <rFont val="Symbol"/>
        <family val="1"/>
        <charset val="2"/>
      </rPr>
      <t>-</t>
    </r>
    <r>
      <rPr>
        <sz val="10"/>
        <rFont val="Arial"/>
        <family val="2"/>
        <charset val="204"/>
      </rPr>
      <t xml:space="preserve"> МАКС/МИН</t>
    </r>
  </si>
  <si>
    <t xml:space="preserve">                      </t>
  </si>
  <si>
    <t>Задание 1.1</t>
  </si>
  <si>
    <t>Даны исторические данные по всем транзакциям за 2020 год.</t>
  </si>
  <si>
    <t>Заполните таблицу с количеством транзакций по каждой торговой точке по месяцам</t>
  </si>
  <si>
    <t>Посчитайте долю торговой точки по количеству транзакций за каждый квартал (ячейки выделены цветом)</t>
  </si>
  <si>
    <t>Заполните таблицу на листе “Задание 1.1”</t>
  </si>
  <si>
    <t>Задание 1.2</t>
  </si>
  <si>
    <t>Постройте график, чтобы ответить на вопрос, для какой торговой точки доля по кол-ву транзакций с течением 2020 года снижалась.</t>
  </si>
  <si>
    <t>Постройте график на листе “Задание 1.2”</t>
  </si>
  <si>
    <t>Задание 1.3</t>
  </si>
  <si>
    <t>Посчитать изменение 2021 года относительно 2020 по числу транзакций для каждого месяца и указать месяцы наибольшего роста и падения.</t>
  </si>
  <si>
    <t>Заполните таблицу на листе “Задание 1.3”</t>
  </si>
  <si>
    <t>Задание 1.4</t>
  </si>
  <si>
    <t>Проверьте результат с условиями торговая точка Шанс, дата до 6.05.2020.</t>
  </si>
  <si>
    <t>Постройте калькулятор на листе “Задание 1.4”</t>
  </si>
  <si>
    <t>Задание 1.5</t>
  </si>
  <si>
    <t>Постройте прогноз продаж по количеству транзакций на 2022 год.</t>
  </si>
  <si>
    <t>Постройте прогноз на листе “Задание 1.5”</t>
  </si>
  <si>
    <t xml:space="preserve">Сделайте калькулятор, который будет показывать кол-во транзакций до заданной даты по указанной торговой точке. </t>
  </si>
  <si>
    <t>Торговую точку нужно указывать в соответствующей ячейке названием, дату также указывать в соответствующей ячейке.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</si>
</sst>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[$-419]mmmm\ yyyy;@"/>
    <numFmt numFmtId="166" formatCode="dd/mm/yy;@"/>
  </numFmts>
  <fonts count="12" x14ac:knownFonts="1">
    <font>
      <sz val="10"/>
      <name val="Arial"/>
    </font>
    <font>
      <sz val="10"/>
      <name val="Arial"/>
      <family val="2"/>
      <charset val="204"/>
    </font>
    <font>
      <sz val="10"/>
      <color theme="0"/>
      <name val="Arial"/>
      <family val="2"/>
      <charset val="204"/>
    </font>
    <font>
      <b/>
      <sz val="10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theme="0"/>
      <name val="Arial"/>
      <family val="2"/>
      <charset val="204"/>
    </font>
    <font>
      <sz val="14"/>
      <color rgb="FF242D34"/>
      <name val="Calibri"/>
      <family val="2"/>
      <charset val="204"/>
      <scheme val="minor"/>
    </font>
    <font>
      <sz val="10"/>
      <name val="Symbol"/>
      <family val="1"/>
      <charset val="2"/>
    </font>
    <font>
      <sz val="12"/>
      <color rgb="FF242D34"/>
      <name val="Arial"/>
      <family val="2"/>
      <charset val="204"/>
    </font>
    <font>
      <b/>
      <sz val="12"/>
      <color rgb="FF242D34"/>
      <name val="Arial"/>
      <family val="2"/>
      <charset val="204"/>
    </font>
    <font>
      <i/>
      <sz val="12"/>
      <name val="Arial"/>
      <family val="2"/>
      <charset val="204"/>
    </font>
    <font>
      <sz val="12"/>
      <name val="Arial"/>
      <family val="2"/>
      <charset val="204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2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3" fillId="0" borderId="1" xfId="0" applyFont="1" applyBorder="1"/>
    <xf numFmtId="14" fontId="0" fillId="0" borderId="1" xfId="0" applyNumberFormat="1" applyBorder="1"/>
    <xf numFmtId="0" fontId="0" fillId="0" borderId="2" xfId="0" applyBorder="1"/>
    <xf numFmtId="0" fontId="0" fillId="0" borderId="6" xfId="0" applyBorder="1" applyAlignment="1">
      <alignment horizontal="left"/>
    </xf>
    <xf numFmtId="0" fontId="0" fillId="0" borderId="7" xfId="0" applyBorder="1"/>
    <xf numFmtId="0" fontId="2" fillId="3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pivotButton="1" applyNumberFormat="1"/>
    <xf numFmtId="165" fontId="0" fillId="0" borderId="0" xfId="0" applyNumberFormat="1" applyAlignment="1">
      <alignment horizontal="left"/>
    </xf>
    <xf numFmtId="165" fontId="0" fillId="0" borderId="0" xfId="0" applyNumberFormat="1"/>
    <xf numFmtId="0" fontId="0" fillId="0" borderId="0" xfId="0" applyAlignment="1">
      <alignment horizontal="center" vertical="center"/>
    </xf>
    <xf numFmtId="0" fontId="0" fillId="2" borderId="0" xfId="0" applyFill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9" fontId="3" fillId="2" borderId="7" xfId="1" applyFont="1" applyFill="1" applyBorder="1" applyAlignment="1">
      <alignment horizontal="center" vertical="center"/>
    </xf>
    <xf numFmtId="9" fontId="3" fillId="2" borderId="8" xfId="1" applyFont="1" applyFill="1" applyBorder="1" applyAlignment="1">
      <alignment horizontal="center" vertical="center"/>
    </xf>
    <xf numFmtId="9" fontId="3" fillId="2" borderId="9" xfId="1" applyFont="1" applyFill="1" applyBorder="1" applyAlignment="1">
      <alignment horizontal="center" vertical="center"/>
    </xf>
    <xf numFmtId="9" fontId="3" fillId="2" borderId="13" xfId="1" applyFont="1" applyFill="1" applyBorder="1" applyAlignment="1">
      <alignment horizontal="center" vertical="center"/>
    </xf>
    <xf numFmtId="9" fontId="3" fillId="2" borderId="14" xfId="1" applyFont="1" applyFill="1" applyBorder="1" applyAlignment="1">
      <alignment horizontal="center" vertical="center"/>
    </xf>
    <xf numFmtId="9" fontId="3" fillId="2" borderId="15" xfId="1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4" borderId="0" xfId="0" applyFont="1" applyFill="1"/>
    <xf numFmtId="0" fontId="5" fillId="5" borderId="0" xfId="0" applyFont="1" applyFill="1"/>
    <xf numFmtId="0" fontId="1" fillId="2" borderId="0" xfId="0" applyFont="1" applyFill="1"/>
    <xf numFmtId="0" fontId="2" fillId="4" borderId="0" xfId="0" applyFont="1" applyFill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9" fontId="3" fillId="6" borderId="1" xfId="1" applyFont="1" applyFill="1" applyBorder="1" applyAlignment="1">
      <alignment horizontal="center" vertical="center"/>
    </xf>
    <xf numFmtId="9" fontId="3" fillId="4" borderId="1" xfId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64" fontId="3" fillId="0" borderId="1" xfId="1" applyNumberFormat="1" applyFont="1" applyBorder="1" applyAlignment="1">
      <alignment horizontal="center" vertical="center"/>
    </xf>
    <xf numFmtId="0" fontId="2" fillId="0" borderId="0" xfId="0" applyFont="1"/>
    <xf numFmtId="0" fontId="6" fillId="0" borderId="0" xfId="0" applyFont="1" applyAlignment="1">
      <alignment vertical="center"/>
    </xf>
    <xf numFmtId="166" fontId="0" fillId="0" borderId="0" xfId="0" applyNumberFormat="1"/>
    <xf numFmtId="166" fontId="0" fillId="0" borderId="0" xfId="0" applyNumberFormat="1" applyAlignment="1">
      <alignment horizontal="right"/>
    </xf>
    <xf numFmtId="17" fontId="0" fillId="0" borderId="0" xfId="0" applyNumberFormat="1"/>
    <xf numFmtId="2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center"/>
    </xf>
    <xf numFmtId="0" fontId="0" fillId="0" borderId="16" xfId="0" applyBorder="1"/>
    <xf numFmtId="0" fontId="0" fillId="0" borderId="0" xfId="0" applyBorder="1"/>
    <xf numFmtId="0" fontId="0" fillId="7" borderId="1" xfId="0" applyFill="1" applyBorder="1" applyAlignment="1">
      <alignment horizontal="center"/>
    </xf>
    <xf numFmtId="0" fontId="9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left" vertical="center" indent="1"/>
    </xf>
    <xf numFmtId="0" fontId="10" fillId="0" borderId="0" xfId="0" applyFont="1" applyAlignment="1">
      <alignment vertical="center"/>
    </xf>
    <xf numFmtId="0" fontId="11" fillId="0" borderId="0" xfId="0" applyFont="1"/>
  </cellXfs>
  <cellStyles count="2">
    <cellStyle name="Обычный" xfId="0" builtinId="0"/>
    <cellStyle name="Процентный" xfId="1" builtinId="5"/>
  </cellStyles>
  <dxfs count="11"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22" formatCode="mmm/yy"/>
    </dxf>
    <dxf>
      <numFmt numFmtId="165" formatCode="[$-419]mmmm\ yyyy;@"/>
    </dxf>
    <dxf>
      <numFmt numFmtId="165" formatCode="[$-419]mmmm\ yyyy;@"/>
    </dxf>
    <dxf>
      <numFmt numFmtId="165" formatCode="[$-419]mmmm\ yyyy;@"/>
    </dxf>
    <dxf>
      <numFmt numFmtId="165" formatCode="[$-419]mmmm\ yyyy;@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2400"/>
              <a:t>Динамика изменения доли транзакций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'Задание 1.2'!$A$2</c:f>
              <c:strCache>
                <c:ptCount val="1"/>
                <c:pt idx="0">
                  <c:v>"Парабола"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'Задание 1.2'!$N$1:$Q$1</c:f>
              <c:strCache>
                <c:ptCount val="4"/>
                <c:pt idx="0">
                  <c:v>кв1</c:v>
                </c:pt>
                <c:pt idx="1">
                  <c:v>кв2</c:v>
                </c:pt>
                <c:pt idx="2">
                  <c:v>кв3</c:v>
                </c:pt>
                <c:pt idx="3">
                  <c:v>кв4</c:v>
                </c:pt>
              </c:strCache>
            </c:strRef>
          </c:cat>
          <c:val>
            <c:numRef>
              <c:f>'Задание 1.2'!$N$2:$Q$2</c:f>
              <c:numCache>
                <c:formatCode>0%</c:formatCode>
                <c:ptCount val="4"/>
                <c:pt idx="0">
                  <c:v>0.21794612112619</c:v>
                </c:pt>
                <c:pt idx="1">
                  <c:v>0.30932949271883503</c:v>
                </c:pt>
                <c:pt idx="2">
                  <c:v>0.2283609576427256</c:v>
                </c:pt>
                <c:pt idx="3">
                  <c:v>0.31795051763467275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66-41BC-A47B-CD7E2E39C4B6}"/>
            </c:ext>
          </c:extLst>
        </c:ser>
        <c:ser>
          <c:idx val="1"/>
          <c:order val="1"/>
          <c:tx>
            <c:strRef>
              <c:f>'Задание 1.2'!$A$3</c:f>
              <c:strCache>
                <c:ptCount val="1"/>
                <c:pt idx="0">
                  <c:v>"Первый"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'Задание 1.2'!$N$1:$Q$1</c:f>
              <c:strCache>
                <c:ptCount val="4"/>
                <c:pt idx="0">
                  <c:v>кв1</c:v>
                </c:pt>
                <c:pt idx="1">
                  <c:v>кв2</c:v>
                </c:pt>
                <c:pt idx="2">
                  <c:v>кв3</c:v>
                </c:pt>
                <c:pt idx="3">
                  <c:v>кв4</c:v>
                </c:pt>
              </c:strCache>
            </c:strRef>
          </c:cat>
          <c:val>
            <c:numRef>
              <c:f>'Задание 1.2'!$N$3:$Q$3</c:f>
              <c:numCache>
                <c:formatCode>0%</c:formatCode>
                <c:ptCount val="4"/>
                <c:pt idx="0">
                  <c:v>0.19931132266558638</c:v>
                </c:pt>
                <c:pt idx="1">
                  <c:v>0.13170107217154745</c:v>
                </c:pt>
                <c:pt idx="2">
                  <c:v>0.23270192054722441</c:v>
                </c:pt>
                <c:pt idx="3">
                  <c:v>0.21617827689068259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66-41BC-A47B-CD7E2E39C4B6}"/>
            </c:ext>
          </c:extLst>
        </c:ser>
        <c:ser>
          <c:idx val="2"/>
          <c:order val="2"/>
          <c:tx>
            <c:strRef>
              <c:f>'Задание 1.2'!$A$4</c:f>
              <c:strCache>
                <c:ptCount val="1"/>
                <c:pt idx="0">
                  <c:v>"Шанс"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'Задание 1.2'!$N$1:$Q$1</c:f>
              <c:strCache>
                <c:ptCount val="4"/>
                <c:pt idx="0">
                  <c:v>кв1</c:v>
                </c:pt>
                <c:pt idx="1">
                  <c:v>кв2</c:v>
                </c:pt>
                <c:pt idx="2">
                  <c:v>кв3</c:v>
                </c:pt>
                <c:pt idx="3">
                  <c:v>кв4</c:v>
                </c:pt>
              </c:strCache>
            </c:strRef>
          </c:cat>
          <c:val>
            <c:numRef>
              <c:f>'Задание 1.2'!$N$4:$Q$4</c:f>
              <c:numCache>
                <c:formatCode>0%</c:formatCode>
                <c:ptCount val="4"/>
                <c:pt idx="0">
                  <c:v>0.16892849908851529</c:v>
                </c:pt>
                <c:pt idx="1">
                  <c:v>0.16290606497039525</c:v>
                </c:pt>
                <c:pt idx="2">
                  <c:v>0.21770586687713758</c:v>
                </c:pt>
                <c:pt idx="3">
                  <c:v>0.18143533953325144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66-41BC-A47B-CD7E2E39C4B6}"/>
            </c:ext>
          </c:extLst>
        </c:ser>
        <c:ser>
          <c:idx val="3"/>
          <c:order val="3"/>
          <c:tx>
            <c:strRef>
              <c:f>'Задание 1.2'!$A$5</c:f>
              <c:strCache>
                <c:ptCount val="1"/>
                <c:pt idx="0">
                  <c:v>"Колибри"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3"/>
              <c:layout>
                <c:manualLayout>
                  <c:x val="7.7639055790105502E-3"/>
                  <c:y val="-3.33332197572908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066-41BC-A47B-CD7E2E39C4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'Задание 1.2'!$N$1:$Q$1</c:f>
              <c:strCache>
                <c:ptCount val="4"/>
                <c:pt idx="0">
                  <c:v>кв1</c:v>
                </c:pt>
                <c:pt idx="1">
                  <c:v>кв2</c:v>
                </c:pt>
                <c:pt idx="2">
                  <c:v>кв3</c:v>
                </c:pt>
                <c:pt idx="3">
                  <c:v>кв4</c:v>
                </c:pt>
              </c:strCache>
            </c:strRef>
          </c:cat>
          <c:val>
            <c:numRef>
              <c:f>'Задание 1.2'!$N$5:$Q$5</c:f>
              <c:numCache>
                <c:formatCode>0%</c:formatCode>
                <c:ptCount val="4"/>
                <c:pt idx="0">
                  <c:v>0.41381405711970831</c:v>
                </c:pt>
                <c:pt idx="1">
                  <c:v>0.39606337013922227</c:v>
                </c:pt>
                <c:pt idx="2">
                  <c:v>0.32123125493291238</c:v>
                </c:pt>
                <c:pt idx="3">
                  <c:v>0.28443586594139325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66-41BC-A47B-CD7E2E39C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6780336"/>
        <c:axId val="1264273968"/>
      </c:lineChart>
      <c:catAx>
        <c:axId val="146678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64273968"/>
        <c:crosses val="autoZero"/>
        <c:auto val="1"/>
        <c:lblAlgn val="ctr"/>
        <c:lblOffset val="100"/>
        <c:noMultiLvlLbl val="0"/>
      </c:catAx>
      <c:valAx>
        <c:axId val="126427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6678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'Задание 1.5'!$B$1</c:f>
              <c:strCache>
                <c:ptCount val="1"/>
                <c:pt idx="0">
                  <c:v>Значения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'Задание 1.5'!$B$2:$B$38</c:f>
              <c:numCache>
                <c:formatCode>General</c:formatCode>
                <c:ptCount val="37"/>
                <c:pt idx="0">
                  <c:v>1569</c:v>
                </c:pt>
                <c:pt idx="1">
                  <c:v>1449</c:v>
                </c:pt>
                <c:pt idx="2">
                  <c:v>1919</c:v>
                </c:pt>
                <c:pt idx="3">
                  <c:v>1711</c:v>
                </c:pt>
                <c:pt idx="4">
                  <c:v>1369</c:v>
                </c:pt>
                <c:pt idx="5">
                  <c:v>3169</c:v>
                </c:pt>
                <c:pt idx="6">
                  <c:v>2688</c:v>
                </c:pt>
                <c:pt idx="7">
                  <c:v>2371</c:v>
                </c:pt>
                <c:pt idx="8">
                  <c:v>2543</c:v>
                </c:pt>
                <c:pt idx="9">
                  <c:v>2420</c:v>
                </c:pt>
                <c:pt idx="10">
                  <c:v>2410</c:v>
                </c:pt>
                <c:pt idx="11">
                  <c:v>869</c:v>
                </c:pt>
                <c:pt idx="12">
                  <c:v>1501</c:v>
                </c:pt>
                <c:pt idx="13">
                  <c:v>1465</c:v>
                </c:pt>
                <c:pt idx="14">
                  <c:v>1840</c:v>
                </c:pt>
                <c:pt idx="15">
                  <c:v>1699</c:v>
                </c:pt>
                <c:pt idx="16">
                  <c:v>1420</c:v>
                </c:pt>
                <c:pt idx="17">
                  <c:v>2545</c:v>
                </c:pt>
                <c:pt idx="18">
                  <c:v>2311</c:v>
                </c:pt>
                <c:pt idx="19">
                  <c:v>2108</c:v>
                </c:pt>
                <c:pt idx="20">
                  <c:v>2343</c:v>
                </c:pt>
                <c:pt idx="21">
                  <c:v>2485</c:v>
                </c:pt>
                <c:pt idx="22">
                  <c:v>2610</c:v>
                </c:pt>
                <c:pt idx="23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B-447B-B036-61D2A0783864}"/>
            </c:ext>
          </c:extLst>
        </c:ser>
        <c:ser>
          <c:idx val="1"/>
          <c:order val="1"/>
          <c:tx>
            <c:strRef>
              <c:f>'Задание 1.5'!$C$1</c:f>
              <c:strCache>
                <c:ptCount val="1"/>
                <c:pt idx="0">
                  <c:v>Прогноз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'Задание 1.5'!$A$2:$A$38</c:f>
              <c:numCache>
                <c:formatCode>mmm\-yy</c:formatCode>
                <c:ptCount val="37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44926</c:v>
                </c:pt>
              </c:numCache>
            </c:numRef>
          </c:cat>
          <c:val>
            <c:numRef>
              <c:f>'Задание 1.5'!$C$2:$C$38</c:f>
              <c:numCache>
                <c:formatCode>General</c:formatCode>
                <c:ptCount val="37"/>
                <c:pt idx="23">
                  <c:v>1026</c:v>
                </c:pt>
                <c:pt idx="24">
                  <c:v>1393.4582601154211</c:v>
                </c:pt>
                <c:pt idx="25">
                  <c:v>1348.8081817098341</c:v>
                </c:pt>
                <c:pt idx="26">
                  <c:v>1734.7575356429713</c:v>
                </c:pt>
                <c:pt idx="27">
                  <c:v>1586.9670312126846</c:v>
                </c:pt>
                <c:pt idx="28">
                  <c:v>1301.6297163545216</c:v>
                </c:pt>
                <c:pt idx="29">
                  <c:v>2703.731283696</c:v>
                </c:pt>
                <c:pt idx="30">
                  <c:v>2349.1509247946292</c:v>
                </c:pt>
                <c:pt idx="31">
                  <c:v>2092.3639516380554</c:v>
                </c:pt>
                <c:pt idx="32">
                  <c:v>2297.1595818939259</c:v>
                </c:pt>
                <c:pt idx="33">
                  <c:v>2310.5982625032775</c:v>
                </c:pt>
                <c:pt idx="34">
                  <c:v>2372.013063994661</c:v>
                </c:pt>
                <c:pt idx="35">
                  <c:v>707.36011306657815</c:v>
                </c:pt>
                <c:pt idx="36">
                  <c:v>1287.3949208600748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2B-447B-B036-61D2A0783864}"/>
            </c:ext>
          </c:extLst>
        </c:ser>
        <c:ser>
          <c:idx val="2"/>
          <c:order val="2"/>
          <c:tx>
            <c:strRef>
              <c:f>'Задание 1.5'!$D$1</c:f>
              <c:strCache>
                <c:ptCount val="1"/>
                <c:pt idx="0">
                  <c:v>Привязка низкой вероятности</c:v>
                </c:pt>
              </c:strCache>
            </c:strRef>
          </c:tx>
          <c:spPr>
            <a:ln w="12700" cap="rnd">
              <a:solidFill>
                <a:srgbClr val="C0504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'Задание 1.5'!$A$2:$A$38</c:f>
              <c:numCache>
                <c:formatCode>mmm\-yy</c:formatCode>
                <c:ptCount val="37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44926</c:v>
                </c:pt>
              </c:numCache>
            </c:numRef>
          </c:cat>
          <c:val>
            <c:numRef>
              <c:f>'Задание 1.5'!$D$2:$D$38</c:f>
              <c:numCache>
                <c:formatCode>General</c:formatCode>
                <c:ptCount val="37"/>
                <c:pt idx="23" formatCode="0.00">
                  <c:v>1026</c:v>
                </c:pt>
                <c:pt idx="24" formatCode="0.00">
                  <c:v>1140.4958243977198</c:v>
                </c:pt>
                <c:pt idx="25" formatCode="0.00">
                  <c:v>1095.8446076637333</c:v>
                </c:pt>
                <c:pt idx="26" formatCode="0.00">
                  <c:v>1481.791937914586</c:v>
                </c:pt>
                <c:pt idx="27" formatCode="0.00">
                  <c:v>1333.9982715131389</c:v>
                </c:pt>
                <c:pt idx="28" formatCode="0.00">
                  <c:v>1048.656403485938</c:v>
                </c:pt>
                <c:pt idx="29" formatCode="0.00">
                  <c:v>2450.7517735901288</c:v>
                </c:pt>
                <c:pt idx="30" formatCode="0.00">
                  <c:v>2096.1633205666449</c:v>
                </c:pt>
                <c:pt idx="31" formatCode="0.00">
                  <c:v>1839.3661036580384</c:v>
                </c:pt>
                <c:pt idx="32" formatCode="0.00">
                  <c:v>2044.1490878785428</c:v>
                </c:pt>
                <c:pt idx="33" formatCode="0.00">
                  <c:v>2057.5724676301693</c:v>
                </c:pt>
                <c:pt idx="34" formatCode="0.00">
                  <c:v>2118.9690610420371</c:v>
                </c:pt>
                <c:pt idx="35" formatCode="0.00">
                  <c:v>454.29474258050402</c:v>
                </c:pt>
                <c:pt idx="36" formatCode="0.00">
                  <c:v>1031.976538335726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2B-447B-B036-61D2A0783864}"/>
            </c:ext>
          </c:extLst>
        </c:ser>
        <c:ser>
          <c:idx val="3"/>
          <c:order val="3"/>
          <c:tx>
            <c:strRef>
              <c:f>'Задание 1.5'!$E$1</c:f>
              <c:strCache>
                <c:ptCount val="1"/>
                <c:pt idx="0">
                  <c:v>Привязка высокой вероятности</c:v>
                </c:pt>
              </c:strCache>
            </c:strRef>
          </c:tx>
          <c:spPr>
            <a:ln w="12700" cap="rnd">
              <a:solidFill>
                <a:srgbClr val="C0504D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'Задание 1.5'!$A$2:$A$38</c:f>
              <c:numCache>
                <c:formatCode>mmm\-yy</c:formatCode>
                <c:ptCount val="37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44926</c:v>
                </c:pt>
              </c:numCache>
            </c:numRef>
          </c:cat>
          <c:val>
            <c:numRef>
              <c:f>'Задание 1.5'!$E$2:$E$38</c:f>
              <c:numCache>
                <c:formatCode>General</c:formatCode>
                <c:ptCount val="37"/>
                <c:pt idx="23" formatCode="0.00">
                  <c:v>1026</c:v>
                </c:pt>
                <c:pt idx="24" formatCode="0.00">
                  <c:v>1646.4206958331224</c:v>
                </c:pt>
                <c:pt idx="25" formatCode="0.00">
                  <c:v>1601.7717557559349</c:v>
                </c:pt>
                <c:pt idx="26" formatCode="0.00">
                  <c:v>1987.7231333713567</c:v>
                </c:pt>
                <c:pt idx="27" formatCode="0.00">
                  <c:v>1839.9357909122302</c:v>
                </c:pt>
                <c:pt idx="28" formatCode="0.00">
                  <c:v>1554.6030292231053</c:v>
                </c:pt>
                <c:pt idx="29" formatCode="0.00">
                  <c:v>2956.7107938018712</c:v>
                </c:pt>
                <c:pt idx="30" formatCode="0.00">
                  <c:v>2602.1385290226135</c:v>
                </c:pt>
                <c:pt idx="31" formatCode="0.00">
                  <c:v>2345.3617996180724</c:v>
                </c:pt>
                <c:pt idx="32" formatCode="0.00">
                  <c:v>2550.1700759093092</c:v>
                </c:pt>
                <c:pt idx="33" formatCode="0.00">
                  <c:v>2563.6240573763857</c:v>
                </c:pt>
                <c:pt idx="34" formatCode="0.00">
                  <c:v>2625.057066947285</c:v>
                </c:pt>
                <c:pt idx="35" formatCode="0.00">
                  <c:v>960.42548355265228</c:v>
                </c:pt>
                <c:pt idx="36" formatCode="0.00">
                  <c:v>1542.8133033844235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2B-447B-B036-61D2A0783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9728672"/>
        <c:axId val="500480096"/>
      </c:lineChart>
      <c:catAx>
        <c:axId val="58972867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00480096"/>
        <c:crosses val="autoZero"/>
        <c:auto val="1"/>
        <c:lblAlgn val="ctr"/>
        <c:lblOffset val="100"/>
        <c:noMultiLvlLbl val="0"/>
      </c:catAx>
      <c:valAx>
        <c:axId val="50048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8972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9525</xdr:colOff>
      <xdr:row>1</xdr:row>
      <xdr:rowOff>9524</xdr:rowOff>
    </xdr:from>
    <xdr:to>
      <xdr:col>31</xdr:col>
      <xdr:colOff>600074</xdr:colOff>
      <xdr:row>27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6394D6F-4FFB-42E7-985F-7A40ADF8D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2</xdr:row>
      <xdr:rowOff>23812</xdr:rowOff>
    </xdr:from>
    <xdr:to>
      <xdr:col>4</xdr:col>
      <xdr:colOff>2143125</xdr:colOff>
      <xdr:row>20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BAA7EB7-7558-49A1-929A-4D515AF7D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74;%20&#1088;&#1072;&#1073;&#1086;&#1090;&#1077;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 работе"/>
    </sheetNames>
    <sheetDataSet>
      <sheetData sheetId="0" refreshError="1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207.741736689815" backgroundQuery="1" createdVersion="6" refreshedVersion="6" minRefreshableVersion="3" recordCount="0" supportSubquery="1" supportAdvancedDrill="1" xr:uid="{59A0E2A7-3C9E-4223-82AD-F89149073075}">
  <cacheSource type="external" connectionId="1"/>
  <cacheFields count="3">
    <cacheField name="[Measures].[Число элементов в столбце id торговой точки]" caption="Число элементов в столбце id торговой точки" numFmtId="0" hierarchy="5" level="32767"/>
    <cacheField name="[Диапазон].[id торговой точки].[id торговой точки]" caption="id торговой точки" numFmtId="0" hierarchy="1" level="1">
      <sharedItems containsSemiMixedTypes="0" containsString="0" containsNumber="1" containsInteger="1" minValue="1" maxValue="4" count="4"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Диапазон].[id торговой точки].&amp;[1]"/>
            <x15:cachedUniqueName index="1" name="[Диапазон].[id торговой точки].&amp;[2]"/>
            <x15:cachedUniqueName index="2" name="[Диапазон].[id торговой точки].&amp;[3]"/>
            <x15:cachedUniqueName index="3" name="[Диапазон].[id торговой точки].&amp;[4]"/>
          </x15:cachedUniqueNames>
        </ext>
      </extLst>
    </cacheField>
    <cacheField name="[Диапазон].[date].[date]" caption="date" numFmtId="0" level="1">
      <sharedItems containsSemiMixedTypes="0" containsNonDate="0" containsString="0"/>
    </cacheField>
  </cacheFields>
  <cacheHierarchies count="6">
    <cacheHierarchy uniqueName="[Диапазон].[date]" caption="date" attribute="1" defaultMemberUniqueName="[Диапазон].[date].[All]" allUniqueName="[Диапазон].[date].[All]" dimensionUniqueName="[Диапазон]" displayFolder="" count="2" memberValueDatatype="130" unbalanced="0">
      <fieldsUsage count="2">
        <fieldUsage x="-1"/>
        <fieldUsage x="2"/>
      </fieldsUsage>
    </cacheHierarchy>
    <cacheHierarchy uniqueName="[Диапазон].[id торговой точки]" caption="id торговой точки" attribute="1" defaultMemberUniqueName="[Диапазон].[id торговой точки].[All]" allUniqueName="[Диапазон].[id торговой точки].[All]" dimensionUniqueName="[Диапазон]" displayFolder="" count="2" memberValueDatatype="20" unbalanced="0">
      <fieldsUsage count="2">
        <fieldUsage x="-1"/>
        <fieldUsage x="1"/>
      </fieldsUsage>
    </cacheHierarchy>
    <cacheHierarchy uniqueName="[Measures].[__XL_Count Диапазон]" caption="__XL_Count Диапазон" measure="1" displayFolder="" measureGroup="Диапазон" count="0" hidden="1"/>
    <cacheHierarchy uniqueName="[Measures].[__No measures defined]" caption="__No measures defined" measure="1" displayFolder="" count="0" hidden="1"/>
    <cacheHierarchy uniqueName="[Measures].[Сумма по столбцу id торговой точки]" caption="Сумма по столбцу id торговой точки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id торговой точки]" caption="Число элементов в столбце id торговой точки" measure="1" displayFolder="" measureGroup="Диапазон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Диапазон" uniqueName="[Диапазон]" caption="Диапазон"/>
  </dimensions>
  <measureGroups count="1">
    <measureGroup name="Диапазон" caption="Диапазон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10C514-2628-4D41-9201-4A89EC522575}" name="Сводная таблица6" cacheId="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8" firstHeaderRow="1" firstDataRow="1" firstDataCol="1" rowPageCount="1" colPageCount="1"/>
  <pivotFields count="3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" hier="0" name="[Диапазон].[date].&amp;[Ноябрь 2020]" cap="Ноябрь 2020"/>
  </pageFields>
  <dataFields count="1">
    <dataField name="Число элементов в столбце id торговой точки" fld="0" subtotal="count" baseField="0" baseItem="0"/>
  </dataFields>
  <formats count="4">
    <format dxfId="10">
      <pivotArea type="origin" dataOnly="0" labelOnly="1" outline="0" fieldPosition="0"/>
    </format>
    <format dxfId="9">
      <pivotArea dataOnly="0" labelOnly="1" grandRow="1" outline="0" fieldPosition="0"/>
    </format>
    <format dxfId="8">
      <pivotArea field="1" type="button" dataOnly="0" labelOnly="1" outline="0" axis="axisRow" fieldPosition="0"/>
    </format>
    <format dxfId="7">
      <pivotArea dataOnly="0" labelOnly="1" grandCol="1" outline="0" fieldPosition="0"/>
    </format>
  </formats>
  <pivotHierarchies count="6">
    <pivotHierarchy multipleItemSelectionAllowed="1" dragToData="1">
      <members count="1" level="1">
        <member name="[Диапазон].[date].&amp;[Ноябрь 2020]"/>
      </members>
    </pivotHierarchy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Число элементов в столбце id торговой точки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в работе!$A:$B">
        <x15:activeTabTopLevelEntity name="[Диапазон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148BEBC-74D0-494B-9274-EDCA5913A497}" name="Таблица4" displayName="Таблица4" ref="A1:E38" totalsRowShown="0">
  <autoFilter ref="A1:E38" xr:uid="{D426473B-E4ED-4183-AA52-EEB622737A52}"/>
  <tableColumns count="5">
    <tableColumn id="1" xr3:uid="{DB57FFCC-D7A2-4ACA-A3F6-E3986EC9CBDE}" name="Временная шкала" dataDxfId="6"/>
    <tableColumn id="2" xr3:uid="{56A253EF-90F3-4A23-B007-0CE36AF69138}" name="Значения"/>
    <tableColumn id="3" xr3:uid="{9D508718-377B-4774-82F9-13C1B2217167}" name="Прогноз" dataDxfId="5">
      <calculatedColumnFormula>_xlfn.FORECAST.ETS(A2,$B$2:$B$25,$A$2:$A$25,12,1)</calculatedColumnFormula>
    </tableColumn>
    <tableColumn id="4" xr3:uid="{9B93CD89-7108-40DF-8DC1-65B774649D27}" name="Привязка низкой вероятности" dataDxfId="4">
      <calculatedColumnFormula>C2-_xlfn.FORECAST.ETS.CONFINT(A2,$B$2:$B$25,$A$2:$A$25,0.95,12,1)</calculatedColumnFormula>
    </tableColumn>
    <tableColumn id="5" xr3:uid="{34C53DA6-E3F2-407F-A2EC-53BE626C5818}" name="Привязка высокой вероятности" dataDxfId="3">
      <calculatedColumnFormula>C2+_xlfn.FORECAST.ETS.CONFINT(A2,$B$2:$B$25,$A$2:$A$25,0.95,12,1)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1BF8C-E314-4190-BFAB-71B49E74AE3C}">
  <dimension ref="A1:P24488"/>
  <sheetViews>
    <sheetView tabSelected="1" zoomScaleNormal="100" workbookViewId="0">
      <selection activeCell="P22" sqref="P22"/>
    </sheetView>
  </sheetViews>
  <sheetFormatPr defaultRowHeight="12.75" x14ac:dyDescent="0.2"/>
  <cols>
    <col min="1" max="1" width="17.28515625" style="47" bestFit="1" customWidth="1"/>
    <col min="2" max="2" width="15" bestFit="1" customWidth="1"/>
    <col min="3" max="3" width="8.7109375" customWidth="1"/>
    <col min="4" max="4" width="0.28515625" hidden="1" customWidth="1"/>
    <col min="5" max="5" width="6.140625" hidden="1" customWidth="1"/>
    <col min="6" max="6" width="9.140625" hidden="1" customWidth="1"/>
    <col min="7" max="7" width="11.28515625" style="12" hidden="1" customWidth="1"/>
    <col min="8" max="9" width="7.28515625" style="12" hidden="1" customWidth="1"/>
    <col min="10" max="10" width="12.28515625" style="12" hidden="1" customWidth="1"/>
    <col min="11" max="11" width="14.5703125" hidden="1" customWidth="1"/>
    <col min="12" max="12" width="10.85546875" style="23" hidden="1" customWidth="1"/>
    <col min="13" max="13" width="12.7109375" hidden="1" customWidth="1"/>
    <col min="14" max="14" width="6.42578125" hidden="1" customWidth="1"/>
    <col min="15" max="15" width="26.42578125" hidden="1" customWidth="1"/>
    <col min="16" max="16" width="149" customWidth="1"/>
  </cols>
  <sheetData>
    <row r="1" spans="1:16" x14ac:dyDescent="0.2">
      <c r="A1" s="47" t="s">
        <v>1</v>
      </c>
      <c r="B1" t="s">
        <v>359</v>
      </c>
      <c r="C1" s="1"/>
      <c r="J1" s="53" t="s">
        <v>401</v>
      </c>
      <c r="K1" s="52" t="s">
        <v>399</v>
      </c>
      <c r="L1" s="53" t="s">
        <v>400</v>
      </c>
      <c r="M1" t="s">
        <v>399</v>
      </c>
    </row>
    <row r="2" spans="1:16" ht="15.75" x14ac:dyDescent="0.2">
      <c r="A2" s="47">
        <v>43831.010474537034</v>
      </c>
      <c r="B2">
        <v>1</v>
      </c>
      <c r="G2" s="12">
        <f>YEAR(A2)</f>
        <v>2020</v>
      </c>
      <c r="H2" s="12">
        <f>MONTH(A2)</f>
        <v>1</v>
      </c>
      <c r="I2" s="12">
        <f>DAY(A2)</f>
        <v>1</v>
      </c>
      <c r="J2" s="51">
        <f>DATE(G:G,H:H,I:I)</f>
        <v>43831</v>
      </c>
      <c r="K2" t="str">
        <f>VLOOKUP(B:B,'Справочник по тт'!$A$2:$C$5,3,0)</f>
        <v>"Шанс"</v>
      </c>
      <c r="L2" s="23">
        <v>1</v>
      </c>
      <c r="M2" t="s">
        <v>360</v>
      </c>
      <c r="N2" t="s">
        <v>360</v>
      </c>
      <c r="O2">
        <f>SUMIFS($L$2:$L$24488,$M$2:$M$24488,N2)</f>
        <v>4541</v>
      </c>
      <c r="P2" s="57" t="s">
        <v>405</v>
      </c>
    </row>
    <row r="3" spans="1:16" ht="15" x14ac:dyDescent="0.2">
      <c r="A3" s="47">
        <v>43831.333333333336</v>
      </c>
      <c r="B3">
        <v>2</v>
      </c>
      <c r="G3" s="12">
        <f t="shared" ref="G3:G66" si="0">YEAR(A3)</f>
        <v>2020</v>
      </c>
      <c r="H3" s="12">
        <f t="shared" ref="H3:H66" si="1">MONTH(A3)</f>
        <v>1</v>
      </c>
      <c r="I3" s="12">
        <f t="shared" ref="I3:I66" si="2">DAY(A3)</f>
        <v>1</v>
      </c>
      <c r="J3" s="51">
        <f t="shared" ref="J3:J66" si="3">DATE(G:G,H:H,I:I)</f>
        <v>43831</v>
      </c>
      <c r="K3" t="str">
        <f>VLOOKUP(B:B,'Справочник по тт'!$A$2:$C$5,3,0)</f>
        <v>"Колибри"</v>
      </c>
      <c r="L3" s="23">
        <v>1</v>
      </c>
      <c r="M3" t="s">
        <v>380</v>
      </c>
      <c r="N3" t="s">
        <v>380</v>
      </c>
      <c r="O3">
        <f t="shared" ref="O3:O5" si="4">SUMIFS($L$2:$L$24488,$M$2:$M$24488,N3)</f>
        <v>8581</v>
      </c>
      <c r="P3" s="58" t="s">
        <v>406</v>
      </c>
    </row>
    <row r="4" spans="1:16" ht="15" x14ac:dyDescent="0.2">
      <c r="A4" s="47">
        <v>43831.373611111114</v>
      </c>
      <c r="B4">
        <v>3</v>
      </c>
      <c r="G4" s="12">
        <f t="shared" si="0"/>
        <v>2020</v>
      </c>
      <c r="H4" s="12">
        <f t="shared" si="1"/>
        <v>1</v>
      </c>
      <c r="I4" s="12">
        <f t="shared" si="2"/>
        <v>1</v>
      </c>
      <c r="J4" s="51">
        <f t="shared" si="3"/>
        <v>43831</v>
      </c>
      <c r="K4" t="str">
        <f>VLOOKUP(B:B,'Справочник по тт'!$A$2:$C$5,3,0)</f>
        <v>"Парабола"</v>
      </c>
      <c r="L4" s="23">
        <v>1</v>
      </c>
      <c r="M4" t="s">
        <v>361</v>
      </c>
      <c r="N4" t="s">
        <v>361</v>
      </c>
      <c r="O4">
        <f t="shared" si="4"/>
        <v>6557</v>
      </c>
      <c r="P4" s="59" t="s">
        <v>407</v>
      </c>
    </row>
    <row r="5" spans="1:16" ht="15" x14ac:dyDescent="0.2">
      <c r="A5" s="47">
        <v>43831.375</v>
      </c>
      <c r="B5">
        <v>1</v>
      </c>
      <c r="G5" s="12">
        <f t="shared" si="0"/>
        <v>2020</v>
      </c>
      <c r="H5" s="12">
        <f t="shared" si="1"/>
        <v>1</v>
      </c>
      <c r="I5" s="12">
        <f t="shared" si="2"/>
        <v>1</v>
      </c>
      <c r="J5" s="51">
        <f t="shared" si="3"/>
        <v>43831</v>
      </c>
      <c r="K5" t="str">
        <f>VLOOKUP(B:B,'Справочник по тт'!$A$2:$C$5,3,0)</f>
        <v>"Шанс"</v>
      </c>
      <c r="L5" s="23">
        <v>1</v>
      </c>
      <c r="M5" t="s">
        <v>360</v>
      </c>
      <c r="N5" t="s">
        <v>362</v>
      </c>
      <c r="O5">
        <f t="shared" si="4"/>
        <v>4808</v>
      </c>
      <c r="P5" s="59" t="s">
        <v>408</v>
      </c>
    </row>
    <row r="6" spans="1:16" ht="15" x14ac:dyDescent="0.2">
      <c r="A6" s="47">
        <v>43831.375</v>
      </c>
      <c r="B6">
        <v>1</v>
      </c>
      <c r="G6" s="12">
        <f t="shared" si="0"/>
        <v>2020</v>
      </c>
      <c r="H6" s="12">
        <f t="shared" si="1"/>
        <v>1</v>
      </c>
      <c r="I6" s="12">
        <f t="shared" si="2"/>
        <v>1</v>
      </c>
      <c r="J6" s="51">
        <f t="shared" si="3"/>
        <v>43831</v>
      </c>
      <c r="K6" t="str">
        <f>VLOOKUP(B:B,'Справочник по тт'!$A$2:$C$5,3,0)</f>
        <v>"Шанс"</v>
      </c>
      <c r="L6" s="23">
        <v>1</v>
      </c>
      <c r="M6" t="s">
        <v>360</v>
      </c>
      <c r="P6" s="60" t="s">
        <v>409</v>
      </c>
    </row>
    <row r="7" spans="1:16" ht="15.75" x14ac:dyDescent="0.2">
      <c r="A7" s="47">
        <v>43831.375</v>
      </c>
      <c r="B7">
        <v>2</v>
      </c>
      <c r="G7" s="12">
        <f t="shared" si="0"/>
        <v>2020</v>
      </c>
      <c r="H7" s="12">
        <f t="shared" si="1"/>
        <v>1</v>
      </c>
      <c r="I7" s="12">
        <f t="shared" si="2"/>
        <v>1</v>
      </c>
      <c r="J7" s="51">
        <f t="shared" si="3"/>
        <v>43831</v>
      </c>
      <c r="K7" t="str">
        <f>VLOOKUP(B:B,'Справочник по тт'!$A$2:$C$5,3,0)</f>
        <v>"Колибри"</v>
      </c>
      <c r="L7" s="23">
        <v>1</v>
      </c>
      <c r="M7" t="s">
        <v>380</v>
      </c>
      <c r="N7" t="s">
        <v>360</v>
      </c>
      <c r="P7" s="57" t="s">
        <v>410</v>
      </c>
    </row>
    <row r="8" spans="1:16" ht="15" x14ac:dyDescent="0.2">
      <c r="A8" s="47">
        <v>43831.375</v>
      </c>
      <c r="B8">
        <v>3</v>
      </c>
      <c r="G8" s="12">
        <f t="shared" si="0"/>
        <v>2020</v>
      </c>
      <c r="H8" s="12">
        <f t="shared" si="1"/>
        <v>1</v>
      </c>
      <c r="I8" s="12">
        <f t="shared" si="2"/>
        <v>1</v>
      </c>
      <c r="J8" s="51">
        <f t="shared" si="3"/>
        <v>43831</v>
      </c>
      <c r="K8" t="str">
        <f>VLOOKUP(B:B,'Справочник по тт'!$A$2:$C$5,3,0)</f>
        <v>"Парабола"</v>
      </c>
      <c r="L8" s="23">
        <v>1</v>
      </c>
      <c r="M8" t="s">
        <v>361</v>
      </c>
      <c r="P8" s="58" t="s">
        <v>411</v>
      </c>
    </row>
    <row r="9" spans="1:16" ht="15" x14ac:dyDescent="0.2">
      <c r="A9" s="47">
        <v>43831.375</v>
      </c>
      <c r="B9">
        <v>4</v>
      </c>
      <c r="G9" s="12">
        <f t="shared" si="0"/>
        <v>2020</v>
      </c>
      <c r="H9" s="12">
        <f t="shared" si="1"/>
        <v>1</v>
      </c>
      <c r="I9" s="12">
        <f t="shared" si="2"/>
        <v>1</v>
      </c>
      <c r="J9" s="51">
        <f t="shared" si="3"/>
        <v>43831</v>
      </c>
      <c r="K9" t="str">
        <f>VLOOKUP(B:B,'Справочник по тт'!$A$2:$C$5,3,0)</f>
        <v>"Первый"</v>
      </c>
      <c r="L9" s="23">
        <v>1</v>
      </c>
      <c r="M9" t="s">
        <v>362</v>
      </c>
      <c r="P9" s="60" t="s">
        <v>412</v>
      </c>
    </row>
    <row r="10" spans="1:16" ht="15.75" x14ac:dyDescent="0.2">
      <c r="A10" s="47">
        <v>43831.375</v>
      </c>
      <c r="B10">
        <v>4</v>
      </c>
      <c r="G10" s="12">
        <f t="shared" si="0"/>
        <v>2020</v>
      </c>
      <c r="H10" s="12">
        <f t="shared" si="1"/>
        <v>1</v>
      </c>
      <c r="I10" s="12">
        <f t="shared" si="2"/>
        <v>1</v>
      </c>
      <c r="J10" s="51">
        <f t="shared" si="3"/>
        <v>43831</v>
      </c>
      <c r="K10" t="str">
        <f>VLOOKUP(B:B,'Справочник по тт'!$A$2:$C$5,3,0)</f>
        <v>"Первый"</v>
      </c>
      <c r="L10" s="23">
        <v>1</v>
      </c>
      <c r="M10" t="s">
        <v>362</v>
      </c>
      <c r="P10" s="57" t="s">
        <v>413</v>
      </c>
    </row>
    <row r="11" spans="1:16" ht="15" x14ac:dyDescent="0.2">
      <c r="A11" s="47">
        <v>43831.416666666664</v>
      </c>
      <c r="B11">
        <v>2</v>
      </c>
      <c r="G11" s="12">
        <f t="shared" si="0"/>
        <v>2020</v>
      </c>
      <c r="H11" s="12">
        <f t="shared" si="1"/>
        <v>1</v>
      </c>
      <c r="I11" s="12">
        <f t="shared" si="2"/>
        <v>1</v>
      </c>
      <c r="J11" s="51">
        <f t="shared" si="3"/>
        <v>43831</v>
      </c>
      <c r="K11" t="str">
        <f>VLOOKUP(B:B,'Справочник по тт'!$A$2:$C$5,3,0)</f>
        <v>"Колибри"</v>
      </c>
      <c r="L11" s="23">
        <v>1</v>
      </c>
      <c r="M11" t="s">
        <v>380</v>
      </c>
      <c r="P11" s="58" t="s">
        <v>414</v>
      </c>
    </row>
    <row r="12" spans="1:16" ht="15" x14ac:dyDescent="0.2">
      <c r="A12" s="47">
        <v>43831.416666666664</v>
      </c>
      <c r="B12">
        <v>3</v>
      </c>
      <c r="G12" s="12">
        <f t="shared" si="0"/>
        <v>2020</v>
      </c>
      <c r="H12" s="12">
        <f t="shared" si="1"/>
        <v>1</v>
      </c>
      <c r="I12" s="12">
        <f t="shared" si="2"/>
        <v>1</v>
      </c>
      <c r="J12" s="51">
        <f t="shared" si="3"/>
        <v>43831</v>
      </c>
      <c r="K12" t="str">
        <f>VLOOKUP(B:B,'Справочник по тт'!$A$2:$C$5,3,0)</f>
        <v>"Парабола"</v>
      </c>
      <c r="L12" s="23">
        <v>1</v>
      </c>
      <c r="M12" t="s">
        <v>361</v>
      </c>
      <c r="P12" s="60" t="s">
        <v>415</v>
      </c>
    </row>
    <row r="13" spans="1:16" ht="15.75" x14ac:dyDescent="0.2">
      <c r="A13" s="47">
        <v>43831.416666666664</v>
      </c>
      <c r="B13">
        <v>4</v>
      </c>
      <c r="G13" s="12">
        <f t="shared" si="0"/>
        <v>2020</v>
      </c>
      <c r="H13" s="12">
        <f t="shared" si="1"/>
        <v>1</v>
      </c>
      <c r="I13" s="12">
        <f t="shared" si="2"/>
        <v>1</v>
      </c>
      <c r="J13" s="51">
        <f t="shared" si="3"/>
        <v>43831</v>
      </c>
      <c r="K13" t="str">
        <f>VLOOKUP(B:B,'Справочник по тт'!$A$2:$C$5,3,0)</f>
        <v>"Первый"</v>
      </c>
      <c r="L13" s="23">
        <v>1</v>
      </c>
      <c r="M13" t="s">
        <v>362</v>
      </c>
      <c r="P13" s="57" t="s">
        <v>416</v>
      </c>
    </row>
    <row r="14" spans="1:16" ht="15" x14ac:dyDescent="0.2">
      <c r="A14" s="47">
        <v>43831.416666666664</v>
      </c>
      <c r="B14">
        <v>1</v>
      </c>
      <c r="G14" s="12">
        <f t="shared" si="0"/>
        <v>2020</v>
      </c>
      <c r="H14" s="12">
        <f t="shared" si="1"/>
        <v>1</v>
      </c>
      <c r="I14" s="12">
        <f t="shared" si="2"/>
        <v>1</v>
      </c>
      <c r="J14" s="51">
        <f t="shared" si="3"/>
        <v>43831</v>
      </c>
      <c r="K14" t="str">
        <f>VLOOKUP(B:B,'Справочник по тт'!$A$2:$C$5,3,0)</f>
        <v>"Шанс"</v>
      </c>
      <c r="L14" s="23">
        <v>1</v>
      </c>
      <c r="M14" t="s">
        <v>360</v>
      </c>
      <c r="P14" s="58" t="s">
        <v>422</v>
      </c>
    </row>
    <row r="15" spans="1:16" ht="15" x14ac:dyDescent="0.2">
      <c r="A15" s="47">
        <v>43831.416666666664</v>
      </c>
      <c r="B15">
        <v>4</v>
      </c>
      <c r="G15" s="12">
        <f t="shared" si="0"/>
        <v>2020</v>
      </c>
      <c r="H15" s="12">
        <f t="shared" si="1"/>
        <v>1</v>
      </c>
      <c r="I15" s="12">
        <f t="shared" si="2"/>
        <v>1</v>
      </c>
      <c r="J15" s="51">
        <f t="shared" si="3"/>
        <v>43831</v>
      </c>
      <c r="K15" t="str">
        <f>VLOOKUP(B:B,'Справочник по тт'!$A$2:$C$5,3,0)</f>
        <v>"Первый"</v>
      </c>
      <c r="L15" s="23">
        <v>1</v>
      </c>
      <c r="M15" t="s">
        <v>362</v>
      </c>
      <c r="P15" s="61" t="s">
        <v>423</v>
      </c>
    </row>
    <row r="16" spans="1:16" ht="15" x14ac:dyDescent="0.2">
      <c r="A16" s="47">
        <v>43831.527083333334</v>
      </c>
      <c r="B16">
        <v>3</v>
      </c>
      <c r="G16" s="12">
        <f t="shared" si="0"/>
        <v>2020</v>
      </c>
      <c r="H16" s="12">
        <f t="shared" si="1"/>
        <v>1</v>
      </c>
      <c r="I16" s="12">
        <f t="shared" si="2"/>
        <v>1</v>
      </c>
      <c r="J16" s="51">
        <f t="shared" si="3"/>
        <v>43831</v>
      </c>
      <c r="K16" t="str">
        <f>VLOOKUP(B:B,'Справочник по тт'!$A$2:$C$5,3,0)</f>
        <v>"Парабола"</v>
      </c>
      <c r="L16" s="23">
        <v>1</v>
      </c>
      <c r="M16" t="s">
        <v>361</v>
      </c>
      <c r="P16" s="58" t="s">
        <v>417</v>
      </c>
    </row>
    <row r="17" spans="1:16" ht="15" x14ac:dyDescent="0.2">
      <c r="A17" s="47">
        <v>43831.53125</v>
      </c>
      <c r="B17">
        <v>4</v>
      </c>
      <c r="G17" s="12">
        <f t="shared" si="0"/>
        <v>2020</v>
      </c>
      <c r="H17" s="12">
        <f t="shared" si="1"/>
        <v>1</v>
      </c>
      <c r="I17" s="12">
        <f t="shared" si="2"/>
        <v>1</v>
      </c>
      <c r="J17" s="51">
        <f t="shared" si="3"/>
        <v>43831</v>
      </c>
      <c r="K17" t="str">
        <f>VLOOKUP(B:B,'Справочник по тт'!$A$2:$C$5,3,0)</f>
        <v>"Первый"</v>
      </c>
      <c r="L17" s="23">
        <v>1</v>
      </c>
      <c r="M17" t="s">
        <v>362</v>
      </c>
      <c r="P17" s="60" t="s">
        <v>418</v>
      </c>
    </row>
    <row r="18" spans="1:16" ht="15.75" x14ac:dyDescent="0.2">
      <c r="A18" s="47">
        <v>43831.541666666664</v>
      </c>
      <c r="B18">
        <v>1</v>
      </c>
      <c r="G18" s="12">
        <f t="shared" si="0"/>
        <v>2020</v>
      </c>
      <c r="H18" s="12">
        <f t="shared" si="1"/>
        <v>1</v>
      </c>
      <c r="I18" s="12">
        <f t="shared" si="2"/>
        <v>1</v>
      </c>
      <c r="J18" s="51">
        <f t="shared" si="3"/>
        <v>43831</v>
      </c>
      <c r="K18" t="str">
        <f>VLOOKUP(B:B,'Справочник по тт'!$A$2:$C$5,3,0)</f>
        <v>"Шанс"</v>
      </c>
      <c r="L18" s="23">
        <v>1</v>
      </c>
      <c r="M18" t="s">
        <v>360</v>
      </c>
      <c r="P18" s="57" t="s">
        <v>419</v>
      </c>
    </row>
    <row r="19" spans="1:16" ht="15" x14ac:dyDescent="0.2">
      <c r="A19" s="47">
        <v>43831.541666666664</v>
      </c>
      <c r="B19">
        <v>2</v>
      </c>
      <c r="G19" s="12">
        <f t="shared" si="0"/>
        <v>2020</v>
      </c>
      <c r="H19" s="12">
        <f t="shared" si="1"/>
        <v>1</v>
      </c>
      <c r="I19" s="12">
        <f t="shared" si="2"/>
        <v>1</v>
      </c>
      <c r="J19" s="51">
        <f t="shared" si="3"/>
        <v>43831</v>
      </c>
      <c r="K19" t="str">
        <f>VLOOKUP(B:B,'Справочник по тт'!$A$2:$C$5,3,0)</f>
        <v>"Колибри"</v>
      </c>
      <c r="L19" s="23">
        <v>1</v>
      </c>
      <c r="M19" t="s">
        <v>380</v>
      </c>
      <c r="P19" s="58" t="s">
        <v>420</v>
      </c>
    </row>
    <row r="20" spans="1:16" ht="15" x14ac:dyDescent="0.2">
      <c r="A20" s="47">
        <v>43831.541666666664</v>
      </c>
      <c r="B20">
        <v>2</v>
      </c>
      <c r="G20" s="12">
        <f t="shared" si="0"/>
        <v>2020</v>
      </c>
      <c r="H20" s="12">
        <f t="shared" si="1"/>
        <v>1</v>
      </c>
      <c r="I20" s="12">
        <f t="shared" si="2"/>
        <v>1</v>
      </c>
      <c r="J20" s="51">
        <f t="shared" si="3"/>
        <v>43831</v>
      </c>
      <c r="K20" t="str">
        <f>VLOOKUP(B:B,'Справочник по тт'!$A$2:$C$5,3,0)</f>
        <v>"Колибри"</v>
      </c>
      <c r="L20" s="23">
        <v>1</v>
      </c>
      <c r="M20" t="s">
        <v>380</v>
      </c>
      <c r="P20" s="60" t="s">
        <v>421</v>
      </c>
    </row>
    <row r="21" spans="1:16" x14ac:dyDescent="0.2">
      <c r="A21" s="47">
        <v>43831.548622685186</v>
      </c>
      <c r="B21">
        <v>4</v>
      </c>
      <c r="G21" s="12">
        <f t="shared" si="0"/>
        <v>2020</v>
      </c>
      <c r="H21" s="12">
        <f t="shared" si="1"/>
        <v>1</v>
      </c>
      <c r="I21" s="12">
        <f t="shared" si="2"/>
        <v>1</v>
      </c>
      <c r="J21" s="51">
        <f t="shared" si="3"/>
        <v>43831</v>
      </c>
      <c r="K21" t="str">
        <f>VLOOKUP(B:B,'Справочник по тт'!$A$2:$C$5,3,0)</f>
        <v>"Первый"</v>
      </c>
      <c r="L21" s="23">
        <v>1</v>
      </c>
      <c r="M21" t="s">
        <v>362</v>
      </c>
    </row>
    <row r="22" spans="1:16" x14ac:dyDescent="0.2">
      <c r="A22" s="47">
        <v>43831.559027777781</v>
      </c>
      <c r="B22">
        <v>1</v>
      </c>
      <c r="G22" s="12">
        <f t="shared" si="0"/>
        <v>2020</v>
      </c>
      <c r="H22" s="12">
        <f t="shared" si="1"/>
        <v>1</v>
      </c>
      <c r="I22" s="12">
        <f t="shared" si="2"/>
        <v>1</v>
      </c>
      <c r="J22" s="51">
        <f t="shared" si="3"/>
        <v>43831</v>
      </c>
      <c r="K22" t="str">
        <f>VLOOKUP(B:B,'Справочник по тт'!$A$2:$C$5,3,0)</f>
        <v>"Шанс"</v>
      </c>
      <c r="L22" s="23">
        <v>1</v>
      </c>
      <c r="M22" t="s">
        <v>360</v>
      </c>
    </row>
    <row r="23" spans="1:16" x14ac:dyDescent="0.2">
      <c r="A23" s="47">
        <v>43831.583333333336</v>
      </c>
      <c r="B23">
        <v>2</v>
      </c>
      <c r="G23" s="12">
        <f t="shared" si="0"/>
        <v>2020</v>
      </c>
      <c r="H23" s="12">
        <f t="shared" si="1"/>
        <v>1</v>
      </c>
      <c r="I23" s="12">
        <f t="shared" si="2"/>
        <v>1</v>
      </c>
      <c r="J23" s="51">
        <f t="shared" si="3"/>
        <v>43831</v>
      </c>
      <c r="K23" t="str">
        <f>VLOOKUP(B:B,'Справочник по тт'!$A$2:$C$5,3,0)</f>
        <v>"Колибри"</v>
      </c>
      <c r="L23" s="23">
        <v>1</v>
      </c>
      <c r="M23" t="s">
        <v>380</v>
      </c>
    </row>
    <row r="24" spans="1:16" x14ac:dyDescent="0.2">
      <c r="A24" s="47">
        <v>43831.625</v>
      </c>
      <c r="B24">
        <v>3</v>
      </c>
      <c r="G24" s="12">
        <f t="shared" si="0"/>
        <v>2020</v>
      </c>
      <c r="H24" s="12">
        <f t="shared" si="1"/>
        <v>1</v>
      </c>
      <c r="I24" s="12">
        <f t="shared" si="2"/>
        <v>1</v>
      </c>
      <c r="J24" s="51">
        <f t="shared" si="3"/>
        <v>43831</v>
      </c>
      <c r="K24" t="str">
        <f>VLOOKUP(B:B,'Справочник по тт'!$A$2:$C$5,3,0)</f>
        <v>"Парабола"</v>
      </c>
      <c r="L24" s="23">
        <v>1</v>
      </c>
      <c r="M24" t="s">
        <v>361</v>
      </c>
    </row>
    <row r="25" spans="1:16" x14ac:dyDescent="0.2">
      <c r="A25" s="47">
        <v>43831.625</v>
      </c>
      <c r="B25">
        <v>4</v>
      </c>
      <c r="G25" s="12">
        <f t="shared" si="0"/>
        <v>2020</v>
      </c>
      <c r="H25" s="12">
        <f t="shared" si="1"/>
        <v>1</v>
      </c>
      <c r="I25" s="12">
        <f t="shared" si="2"/>
        <v>1</v>
      </c>
      <c r="J25" s="51">
        <f t="shared" si="3"/>
        <v>43831</v>
      </c>
      <c r="K25" t="str">
        <f>VLOOKUP(B:B,'Справочник по тт'!$A$2:$C$5,3,0)</f>
        <v>"Первый"</v>
      </c>
      <c r="L25" s="23">
        <v>1</v>
      </c>
      <c r="M25" t="s">
        <v>362</v>
      </c>
    </row>
    <row r="26" spans="1:16" x14ac:dyDescent="0.2">
      <c r="A26" s="47">
        <v>43831.625</v>
      </c>
      <c r="B26">
        <v>1</v>
      </c>
      <c r="G26" s="12">
        <f t="shared" si="0"/>
        <v>2020</v>
      </c>
      <c r="H26" s="12">
        <f t="shared" si="1"/>
        <v>1</v>
      </c>
      <c r="I26" s="12">
        <f t="shared" si="2"/>
        <v>1</v>
      </c>
      <c r="J26" s="51">
        <f t="shared" si="3"/>
        <v>43831</v>
      </c>
      <c r="K26" t="str">
        <f>VLOOKUP(B:B,'Справочник по тт'!$A$2:$C$5,3,0)</f>
        <v>"Шанс"</v>
      </c>
      <c r="L26" s="23">
        <v>1</v>
      </c>
      <c r="M26" t="s">
        <v>360</v>
      </c>
    </row>
    <row r="27" spans="1:16" x14ac:dyDescent="0.2">
      <c r="A27" s="47">
        <v>43831.659722222219</v>
      </c>
      <c r="B27">
        <v>2</v>
      </c>
      <c r="G27" s="12">
        <f t="shared" si="0"/>
        <v>2020</v>
      </c>
      <c r="H27" s="12">
        <f t="shared" si="1"/>
        <v>1</v>
      </c>
      <c r="I27" s="12">
        <f t="shared" si="2"/>
        <v>1</v>
      </c>
      <c r="J27" s="51">
        <f t="shared" si="3"/>
        <v>43831</v>
      </c>
      <c r="K27" t="str">
        <f>VLOOKUP(B:B,'Справочник по тт'!$A$2:$C$5,3,0)</f>
        <v>"Колибри"</v>
      </c>
      <c r="L27" s="23">
        <v>1</v>
      </c>
      <c r="M27" t="s">
        <v>380</v>
      </c>
    </row>
    <row r="28" spans="1:16" x14ac:dyDescent="0.2">
      <c r="A28" s="47">
        <v>43831.688194444447</v>
      </c>
      <c r="B28">
        <v>3</v>
      </c>
      <c r="G28" s="12">
        <f t="shared" si="0"/>
        <v>2020</v>
      </c>
      <c r="H28" s="12">
        <f t="shared" si="1"/>
        <v>1</v>
      </c>
      <c r="I28" s="12">
        <f t="shared" si="2"/>
        <v>1</v>
      </c>
      <c r="J28" s="51">
        <f t="shared" si="3"/>
        <v>43831</v>
      </c>
      <c r="K28" t="str">
        <f>VLOOKUP(B:B,'Справочник по тт'!$A$2:$C$5,3,0)</f>
        <v>"Парабола"</v>
      </c>
      <c r="L28" s="23">
        <v>1</v>
      </c>
      <c r="M28" t="s">
        <v>361</v>
      </c>
    </row>
    <row r="29" spans="1:16" x14ac:dyDescent="0.2">
      <c r="A29" s="47">
        <v>43831.748611111114</v>
      </c>
      <c r="B29">
        <v>3</v>
      </c>
      <c r="G29" s="12">
        <f t="shared" si="0"/>
        <v>2020</v>
      </c>
      <c r="H29" s="12">
        <f t="shared" si="1"/>
        <v>1</v>
      </c>
      <c r="I29" s="12">
        <f t="shared" si="2"/>
        <v>1</v>
      </c>
      <c r="J29" s="51">
        <f t="shared" si="3"/>
        <v>43831</v>
      </c>
      <c r="K29" t="str">
        <f>VLOOKUP(B:B,'Справочник по тт'!$A$2:$C$5,3,0)</f>
        <v>"Парабола"</v>
      </c>
      <c r="L29" s="23">
        <v>1</v>
      </c>
      <c r="M29" t="s">
        <v>361</v>
      </c>
    </row>
    <row r="30" spans="1:16" x14ac:dyDescent="0.2">
      <c r="A30" s="47">
        <v>43831.769861111112</v>
      </c>
      <c r="B30">
        <v>1</v>
      </c>
      <c r="G30" s="12">
        <f t="shared" si="0"/>
        <v>2020</v>
      </c>
      <c r="H30" s="12">
        <f t="shared" si="1"/>
        <v>1</v>
      </c>
      <c r="I30" s="12">
        <f t="shared" si="2"/>
        <v>1</v>
      </c>
      <c r="J30" s="51">
        <f t="shared" si="3"/>
        <v>43831</v>
      </c>
      <c r="K30" t="str">
        <f>VLOOKUP(B:B,'Справочник по тт'!$A$2:$C$5,3,0)</f>
        <v>"Шанс"</v>
      </c>
      <c r="L30" s="23">
        <v>1</v>
      </c>
      <c r="M30" t="s">
        <v>360</v>
      </c>
    </row>
    <row r="31" spans="1:16" x14ac:dyDescent="0.2">
      <c r="A31" s="47">
        <v>43831.795138888891</v>
      </c>
      <c r="B31">
        <v>2</v>
      </c>
      <c r="G31" s="12">
        <f t="shared" si="0"/>
        <v>2020</v>
      </c>
      <c r="H31" s="12">
        <f t="shared" si="1"/>
        <v>1</v>
      </c>
      <c r="I31" s="12">
        <f t="shared" si="2"/>
        <v>1</v>
      </c>
      <c r="J31" s="51">
        <f t="shared" si="3"/>
        <v>43831</v>
      </c>
      <c r="K31" t="str">
        <f>VLOOKUP(B:B,'Справочник по тт'!$A$2:$C$5,3,0)</f>
        <v>"Колибри"</v>
      </c>
      <c r="L31" s="23">
        <v>1</v>
      </c>
      <c r="M31" t="s">
        <v>380</v>
      </c>
    </row>
    <row r="32" spans="1:16" x14ac:dyDescent="0.2">
      <c r="A32" s="47">
        <v>43831.875</v>
      </c>
      <c r="B32">
        <v>3</v>
      </c>
      <c r="G32" s="12">
        <f t="shared" si="0"/>
        <v>2020</v>
      </c>
      <c r="H32" s="12">
        <f t="shared" si="1"/>
        <v>1</v>
      </c>
      <c r="I32" s="12">
        <f t="shared" si="2"/>
        <v>1</v>
      </c>
      <c r="J32" s="51">
        <f t="shared" si="3"/>
        <v>43831</v>
      </c>
      <c r="K32" t="str">
        <f>VLOOKUP(B:B,'Справочник по тт'!$A$2:$C$5,3,0)</f>
        <v>"Парабола"</v>
      </c>
      <c r="L32" s="23">
        <v>1</v>
      </c>
      <c r="M32" t="s">
        <v>361</v>
      </c>
    </row>
    <row r="33" spans="1:13" x14ac:dyDescent="0.2">
      <c r="A33" s="47">
        <v>43831.875</v>
      </c>
      <c r="B33">
        <v>4</v>
      </c>
      <c r="G33" s="12">
        <f t="shared" si="0"/>
        <v>2020</v>
      </c>
      <c r="H33" s="12">
        <f t="shared" si="1"/>
        <v>1</v>
      </c>
      <c r="I33" s="12">
        <f t="shared" si="2"/>
        <v>1</v>
      </c>
      <c r="J33" s="51">
        <f t="shared" si="3"/>
        <v>43831</v>
      </c>
      <c r="K33" t="str">
        <f>VLOOKUP(B:B,'Справочник по тт'!$A$2:$C$5,3,0)</f>
        <v>"Первый"</v>
      </c>
      <c r="L33" s="23">
        <v>1</v>
      </c>
      <c r="M33" t="s">
        <v>362</v>
      </c>
    </row>
    <row r="34" spans="1:13" x14ac:dyDescent="0.2">
      <c r="A34" s="47">
        <v>43831.958333333336</v>
      </c>
      <c r="B34">
        <v>1</v>
      </c>
      <c r="G34" s="12">
        <f t="shared" si="0"/>
        <v>2020</v>
      </c>
      <c r="H34" s="12">
        <f t="shared" si="1"/>
        <v>1</v>
      </c>
      <c r="I34" s="12">
        <f t="shared" si="2"/>
        <v>1</v>
      </c>
      <c r="J34" s="51">
        <f t="shared" si="3"/>
        <v>43831</v>
      </c>
      <c r="K34" t="str">
        <f>VLOOKUP(B:B,'Справочник по тт'!$A$2:$C$5,3,0)</f>
        <v>"Шанс"</v>
      </c>
      <c r="L34" s="23">
        <v>1</v>
      </c>
      <c r="M34" t="s">
        <v>360</v>
      </c>
    </row>
    <row r="35" spans="1:13" x14ac:dyDescent="0.2">
      <c r="A35" s="47">
        <v>43832.109722222223</v>
      </c>
      <c r="B35">
        <v>2</v>
      </c>
      <c r="G35" s="12">
        <f t="shared" si="0"/>
        <v>2020</v>
      </c>
      <c r="H35" s="12">
        <f t="shared" si="1"/>
        <v>1</v>
      </c>
      <c r="I35" s="12">
        <f t="shared" si="2"/>
        <v>2</v>
      </c>
      <c r="J35" s="51">
        <f t="shared" si="3"/>
        <v>43832</v>
      </c>
      <c r="K35" t="str">
        <f>VLOOKUP(B:B,'Справочник по тт'!$A$2:$C$5,3,0)</f>
        <v>"Колибри"</v>
      </c>
      <c r="L35" s="23">
        <v>1</v>
      </c>
      <c r="M35" t="s">
        <v>380</v>
      </c>
    </row>
    <row r="36" spans="1:13" x14ac:dyDescent="0.2">
      <c r="A36" s="47">
        <v>43832.333333333336</v>
      </c>
      <c r="B36">
        <v>3</v>
      </c>
      <c r="G36" s="12">
        <f t="shared" si="0"/>
        <v>2020</v>
      </c>
      <c r="H36" s="12">
        <f t="shared" si="1"/>
        <v>1</v>
      </c>
      <c r="I36" s="12">
        <f t="shared" si="2"/>
        <v>2</v>
      </c>
      <c r="J36" s="51">
        <f t="shared" si="3"/>
        <v>43832</v>
      </c>
      <c r="K36" t="str">
        <f>VLOOKUP(B:B,'Справочник по тт'!$A$2:$C$5,3,0)</f>
        <v>"Парабола"</v>
      </c>
      <c r="L36" s="23">
        <v>1</v>
      </c>
      <c r="M36" t="s">
        <v>361</v>
      </c>
    </row>
    <row r="37" spans="1:13" x14ac:dyDescent="0.2">
      <c r="A37" s="47">
        <v>43832.333333333336</v>
      </c>
      <c r="B37">
        <v>4</v>
      </c>
      <c r="G37" s="12">
        <f t="shared" si="0"/>
        <v>2020</v>
      </c>
      <c r="H37" s="12">
        <f t="shared" si="1"/>
        <v>1</v>
      </c>
      <c r="I37" s="12">
        <f t="shared" si="2"/>
        <v>2</v>
      </c>
      <c r="J37" s="51">
        <f t="shared" si="3"/>
        <v>43832</v>
      </c>
      <c r="K37" t="str">
        <f>VLOOKUP(B:B,'Справочник по тт'!$A$2:$C$5,3,0)</f>
        <v>"Первый"</v>
      </c>
      <c r="L37" s="23">
        <v>1</v>
      </c>
      <c r="M37" t="s">
        <v>362</v>
      </c>
    </row>
    <row r="38" spans="1:13" x14ac:dyDescent="0.2">
      <c r="A38" s="47">
        <v>43832.333333333336</v>
      </c>
      <c r="B38">
        <v>1</v>
      </c>
      <c r="G38" s="12">
        <f t="shared" si="0"/>
        <v>2020</v>
      </c>
      <c r="H38" s="12">
        <f t="shared" si="1"/>
        <v>1</v>
      </c>
      <c r="I38" s="12">
        <f t="shared" si="2"/>
        <v>2</v>
      </c>
      <c r="J38" s="51">
        <f t="shared" si="3"/>
        <v>43832</v>
      </c>
      <c r="K38" t="str">
        <f>VLOOKUP(B:B,'Справочник по тт'!$A$2:$C$5,3,0)</f>
        <v>"Шанс"</v>
      </c>
      <c r="L38" s="23">
        <v>1</v>
      </c>
      <c r="M38" t="s">
        <v>360</v>
      </c>
    </row>
    <row r="39" spans="1:13" x14ac:dyDescent="0.2">
      <c r="A39" s="47">
        <v>43832.333333333336</v>
      </c>
      <c r="B39">
        <v>2</v>
      </c>
      <c r="G39" s="12">
        <f t="shared" si="0"/>
        <v>2020</v>
      </c>
      <c r="H39" s="12">
        <f t="shared" si="1"/>
        <v>1</v>
      </c>
      <c r="I39" s="12">
        <f t="shared" si="2"/>
        <v>2</v>
      </c>
      <c r="J39" s="51">
        <f t="shared" si="3"/>
        <v>43832</v>
      </c>
      <c r="K39" t="str">
        <f>VLOOKUP(B:B,'Справочник по тт'!$A$2:$C$5,3,0)</f>
        <v>"Колибри"</v>
      </c>
      <c r="L39" s="23">
        <v>1</v>
      </c>
      <c r="M39" t="s">
        <v>380</v>
      </c>
    </row>
    <row r="40" spans="1:13" x14ac:dyDescent="0.2">
      <c r="A40" s="47">
        <v>43832.333333333336</v>
      </c>
      <c r="B40">
        <v>3</v>
      </c>
      <c r="G40" s="12">
        <f t="shared" si="0"/>
        <v>2020</v>
      </c>
      <c r="H40" s="12">
        <f t="shared" si="1"/>
        <v>1</v>
      </c>
      <c r="I40" s="12">
        <f t="shared" si="2"/>
        <v>2</v>
      </c>
      <c r="J40" s="51">
        <f t="shared" si="3"/>
        <v>43832</v>
      </c>
      <c r="K40" t="str">
        <f>VLOOKUP(B:B,'Справочник по тт'!$A$2:$C$5,3,0)</f>
        <v>"Парабола"</v>
      </c>
      <c r="L40" s="23">
        <v>1</v>
      </c>
      <c r="M40" t="s">
        <v>361</v>
      </c>
    </row>
    <row r="41" spans="1:13" x14ac:dyDescent="0.2">
      <c r="A41" s="47">
        <v>43832.333333333336</v>
      </c>
      <c r="B41">
        <v>4</v>
      </c>
      <c r="G41" s="12">
        <f t="shared" si="0"/>
        <v>2020</v>
      </c>
      <c r="H41" s="12">
        <f t="shared" si="1"/>
        <v>1</v>
      </c>
      <c r="I41" s="12">
        <f t="shared" si="2"/>
        <v>2</v>
      </c>
      <c r="J41" s="51">
        <f t="shared" si="3"/>
        <v>43832</v>
      </c>
      <c r="K41" t="str">
        <f>VLOOKUP(B:B,'Справочник по тт'!$A$2:$C$5,3,0)</f>
        <v>"Первый"</v>
      </c>
      <c r="L41" s="23">
        <v>1</v>
      </c>
      <c r="M41" t="s">
        <v>362</v>
      </c>
    </row>
    <row r="42" spans="1:13" x14ac:dyDescent="0.2">
      <c r="A42" s="47">
        <v>43832.333333333336</v>
      </c>
      <c r="B42">
        <v>1</v>
      </c>
      <c r="G42" s="12">
        <f t="shared" si="0"/>
        <v>2020</v>
      </c>
      <c r="H42" s="12">
        <f t="shared" si="1"/>
        <v>1</v>
      </c>
      <c r="I42" s="12">
        <f t="shared" si="2"/>
        <v>2</v>
      </c>
      <c r="J42" s="51">
        <f t="shared" si="3"/>
        <v>43832</v>
      </c>
      <c r="K42" t="str">
        <f>VLOOKUP(B:B,'Справочник по тт'!$A$2:$C$5,3,0)</f>
        <v>"Шанс"</v>
      </c>
      <c r="L42" s="23">
        <v>1</v>
      </c>
      <c r="M42" t="s">
        <v>360</v>
      </c>
    </row>
    <row r="43" spans="1:13" x14ac:dyDescent="0.2">
      <c r="A43" s="47">
        <v>43832.333333333336</v>
      </c>
      <c r="B43">
        <v>2</v>
      </c>
      <c r="G43" s="12">
        <f t="shared" si="0"/>
        <v>2020</v>
      </c>
      <c r="H43" s="12">
        <f t="shared" si="1"/>
        <v>1</v>
      </c>
      <c r="I43" s="12">
        <f t="shared" si="2"/>
        <v>2</v>
      </c>
      <c r="J43" s="51">
        <f t="shared" si="3"/>
        <v>43832</v>
      </c>
      <c r="K43" t="str">
        <f>VLOOKUP(B:B,'Справочник по тт'!$A$2:$C$5,3,0)</f>
        <v>"Колибри"</v>
      </c>
      <c r="L43" s="23">
        <v>1</v>
      </c>
      <c r="M43" t="s">
        <v>380</v>
      </c>
    </row>
    <row r="44" spans="1:13" x14ac:dyDescent="0.2">
      <c r="A44" s="47">
        <v>43832.375</v>
      </c>
      <c r="B44">
        <v>3</v>
      </c>
      <c r="G44" s="12">
        <f t="shared" si="0"/>
        <v>2020</v>
      </c>
      <c r="H44" s="12">
        <f t="shared" si="1"/>
        <v>1</v>
      </c>
      <c r="I44" s="12">
        <f t="shared" si="2"/>
        <v>2</v>
      </c>
      <c r="J44" s="51">
        <f t="shared" si="3"/>
        <v>43832</v>
      </c>
      <c r="K44" t="str">
        <f>VLOOKUP(B:B,'Справочник по тт'!$A$2:$C$5,3,0)</f>
        <v>"Парабола"</v>
      </c>
      <c r="L44" s="23">
        <v>1</v>
      </c>
      <c r="M44" t="s">
        <v>361</v>
      </c>
    </row>
    <row r="45" spans="1:13" x14ac:dyDescent="0.2">
      <c r="A45" s="47">
        <v>43832.375</v>
      </c>
      <c r="B45">
        <v>4</v>
      </c>
      <c r="G45" s="12">
        <f t="shared" si="0"/>
        <v>2020</v>
      </c>
      <c r="H45" s="12">
        <f t="shared" si="1"/>
        <v>1</v>
      </c>
      <c r="I45" s="12">
        <f t="shared" si="2"/>
        <v>2</v>
      </c>
      <c r="J45" s="51">
        <f t="shared" si="3"/>
        <v>43832</v>
      </c>
      <c r="K45" t="str">
        <f>VLOOKUP(B:B,'Справочник по тт'!$A$2:$C$5,3,0)</f>
        <v>"Первый"</v>
      </c>
      <c r="L45" s="23">
        <v>1</v>
      </c>
      <c r="M45" t="s">
        <v>362</v>
      </c>
    </row>
    <row r="46" spans="1:13" x14ac:dyDescent="0.2">
      <c r="A46" s="47">
        <v>43832.375</v>
      </c>
      <c r="B46">
        <v>1</v>
      </c>
      <c r="G46" s="12">
        <f t="shared" si="0"/>
        <v>2020</v>
      </c>
      <c r="H46" s="12">
        <f t="shared" si="1"/>
        <v>1</v>
      </c>
      <c r="I46" s="12">
        <f t="shared" si="2"/>
        <v>2</v>
      </c>
      <c r="J46" s="51">
        <f t="shared" si="3"/>
        <v>43832</v>
      </c>
      <c r="K46" t="str">
        <f>VLOOKUP(B:B,'Справочник по тт'!$A$2:$C$5,3,0)</f>
        <v>"Шанс"</v>
      </c>
      <c r="L46" s="23">
        <v>1</v>
      </c>
      <c r="M46" t="s">
        <v>360</v>
      </c>
    </row>
    <row r="47" spans="1:13" x14ac:dyDescent="0.2">
      <c r="A47" s="47">
        <v>43832.375</v>
      </c>
      <c r="B47">
        <v>2</v>
      </c>
      <c r="G47" s="12">
        <f t="shared" si="0"/>
        <v>2020</v>
      </c>
      <c r="H47" s="12">
        <f t="shared" si="1"/>
        <v>1</v>
      </c>
      <c r="I47" s="12">
        <f t="shared" si="2"/>
        <v>2</v>
      </c>
      <c r="J47" s="51">
        <f t="shared" si="3"/>
        <v>43832</v>
      </c>
      <c r="K47" t="str">
        <f>VLOOKUP(B:B,'Справочник по тт'!$A$2:$C$5,3,0)</f>
        <v>"Колибри"</v>
      </c>
      <c r="L47" s="23">
        <v>1</v>
      </c>
      <c r="M47" t="s">
        <v>380</v>
      </c>
    </row>
    <row r="48" spans="1:13" x14ac:dyDescent="0.2">
      <c r="A48" s="47">
        <v>43832.409722222219</v>
      </c>
      <c r="B48">
        <v>3</v>
      </c>
      <c r="G48" s="12">
        <f t="shared" si="0"/>
        <v>2020</v>
      </c>
      <c r="H48" s="12">
        <f t="shared" si="1"/>
        <v>1</v>
      </c>
      <c r="I48" s="12">
        <f t="shared" si="2"/>
        <v>2</v>
      </c>
      <c r="J48" s="51">
        <f t="shared" si="3"/>
        <v>43832</v>
      </c>
      <c r="K48" t="str">
        <f>VLOOKUP(B:B,'Справочник по тт'!$A$2:$C$5,3,0)</f>
        <v>"Парабола"</v>
      </c>
      <c r="L48" s="23">
        <v>1</v>
      </c>
      <c r="M48" t="s">
        <v>361</v>
      </c>
    </row>
    <row r="49" spans="1:13" x14ac:dyDescent="0.2">
      <c r="A49" s="47">
        <v>43832.416666666664</v>
      </c>
      <c r="B49">
        <v>4</v>
      </c>
      <c r="G49" s="12">
        <f t="shared" si="0"/>
        <v>2020</v>
      </c>
      <c r="H49" s="12">
        <f t="shared" si="1"/>
        <v>1</v>
      </c>
      <c r="I49" s="12">
        <f t="shared" si="2"/>
        <v>2</v>
      </c>
      <c r="J49" s="51">
        <f t="shared" si="3"/>
        <v>43832</v>
      </c>
      <c r="K49" t="str">
        <f>VLOOKUP(B:B,'Справочник по тт'!$A$2:$C$5,3,0)</f>
        <v>"Первый"</v>
      </c>
      <c r="L49" s="23">
        <v>1</v>
      </c>
      <c r="M49" t="s">
        <v>362</v>
      </c>
    </row>
    <row r="50" spans="1:13" x14ac:dyDescent="0.2">
      <c r="A50" s="47">
        <v>43832.416666666664</v>
      </c>
      <c r="B50">
        <v>1</v>
      </c>
      <c r="G50" s="12">
        <f t="shared" si="0"/>
        <v>2020</v>
      </c>
      <c r="H50" s="12">
        <f t="shared" si="1"/>
        <v>1</v>
      </c>
      <c r="I50" s="12">
        <f t="shared" si="2"/>
        <v>2</v>
      </c>
      <c r="J50" s="51">
        <f t="shared" si="3"/>
        <v>43832</v>
      </c>
      <c r="K50" t="str">
        <f>VLOOKUP(B:B,'Справочник по тт'!$A$2:$C$5,3,0)</f>
        <v>"Шанс"</v>
      </c>
      <c r="L50" s="23">
        <v>1</v>
      </c>
      <c r="M50" t="s">
        <v>360</v>
      </c>
    </row>
    <row r="51" spans="1:13" x14ac:dyDescent="0.2">
      <c r="A51" s="47">
        <v>43832.416666666664</v>
      </c>
      <c r="B51">
        <v>2</v>
      </c>
      <c r="G51" s="12">
        <f t="shared" si="0"/>
        <v>2020</v>
      </c>
      <c r="H51" s="12">
        <f t="shared" si="1"/>
        <v>1</v>
      </c>
      <c r="I51" s="12">
        <f t="shared" si="2"/>
        <v>2</v>
      </c>
      <c r="J51" s="51">
        <f t="shared" si="3"/>
        <v>43832</v>
      </c>
      <c r="K51" t="str">
        <f>VLOOKUP(B:B,'Справочник по тт'!$A$2:$C$5,3,0)</f>
        <v>"Колибри"</v>
      </c>
      <c r="L51" s="23">
        <v>1</v>
      </c>
      <c r="M51" t="s">
        <v>380</v>
      </c>
    </row>
    <row r="52" spans="1:13" x14ac:dyDescent="0.2">
      <c r="A52" s="47">
        <v>43832.458333333336</v>
      </c>
      <c r="B52">
        <v>3</v>
      </c>
      <c r="G52" s="12">
        <f t="shared" si="0"/>
        <v>2020</v>
      </c>
      <c r="H52" s="12">
        <f t="shared" si="1"/>
        <v>1</v>
      </c>
      <c r="I52" s="12">
        <f t="shared" si="2"/>
        <v>2</v>
      </c>
      <c r="J52" s="51">
        <f t="shared" si="3"/>
        <v>43832</v>
      </c>
      <c r="K52" t="str">
        <f>VLOOKUP(B:B,'Справочник по тт'!$A$2:$C$5,3,0)</f>
        <v>"Парабола"</v>
      </c>
      <c r="L52" s="23">
        <v>1</v>
      </c>
      <c r="M52" t="s">
        <v>361</v>
      </c>
    </row>
    <row r="53" spans="1:13" x14ac:dyDescent="0.2">
      <c r="A53" s="47">
        <v>43832.458333333336</v>
      </c>
      <c r="B53">
        <v>4</v>
      </c>
      <c r="G53" s="12">
        <f t="shared" si="0"/>
        <v>2020</v>
      </c>
      <c r="H53" s="12">
        <f t="shared" si="1"/>
        <v>1</v>
      </c>
      <c r="I53" s="12">
        <f t="shared" si="2"/>
        <v>2</v>
      </c>
      <c r="J53" s="51">
        <f t="shared" si="3"/>
        <v>43832</v>
      </c>
      <c r="K53" t="str">
        <f>VLOOKUP(B:B,'Справочник по тт'!$A$2:$C$5,3,0)</f>
        <v>"Первый"</v>
      </c>
      <c r="L53" s="23">
        <v>1</v>
      </c>
      <c r="M53" t="s">
        <v>362</v>
      </c>
    </row>
    <row r="54" spans="1:13" x14ac:dyDescent="0.2">
      <c r="A54" s="47">
        <v>43832.5</v>
      </c>
      <c r="B54">
        <v>1</v>
      </c>
      <c r="G54" s="12">
        <f t="shared" si="0"/>
        <v>2020</v>
      </c>
      <c r="H54" s="12">
        <f t="shared" si="1"/>
        <v>1</v>
      </c>
      <c r="I54" s="12">
        <f t="shared" si="2"/>
        <v>2</v>
      </c>
      <c r="J54" s="51">
        <f t="shared" si="3"/>
        <v>43832</v>
      </c>
      <c r="K54" t="str">
        <f>VLOOKUP(B:B,'Справочник по тт'!$A$2:$C$5,3,0)</f>
        <v>"Шанс"</v>
      </c>
      <c r="L54" s="23">
        <v>1</v>
      </c>
      <c r="M54" t="s">
        <v>360</v>
      </c>
    </row>
    <row r="55" spans="1:13" x14ac:dyDescent="0.2">
      <c r="A55" s="47">
        <v>43832.5</v>
      </c>
      <c r="B55">
        <v>2</v>
      </c>
      <c r="G55" s="12">
        <f t="shared" si="0"/>
        <v>2020</v>
      </c>
      <c r="H55" s="12">
        <f t="shared" si="1"/>
        <v>1</v>
      </c>
      <c r="I55" s="12">
        <f t="shared" si="2"/>
        <v>2</v>
      </c>
      <c r="J55" s="51">
        <f t="shared" si="3"/>
        <v>43832</v>
      </c>
      <c r="K55" t="str">
        <f>VLOOKUP(B:B,'Справочник по тт'!$A$2:$C$5,3,0)</f>
        <v>"Колибри"</v>
      </c>
      <c r="L55" s="23">
        <v>1</v>
      </c>
      <c r="M55" t="s">
        <v>380</v>
      </c>
    </row>
    <row r="56" spans="1:13" x14ac:dyDescent="0.2">
      <c r="A56" s="47">
        <v>43832.520833333336</v>
      </c>
      <c r="B56">
        <v>3</v>
      </c>
      <c r="G56" s="12">
        <f t="shared" si="0"/>
        <v>2020</v>
      </c>
      <c r="H56" s="12">
        <f t="shared" si="1"/>
        <v>1</v>
      </c>
      <c r="I56" s="12">
        <f t="shared" si="2"/>
        <v>2</v>
      </c>
      <c r="J56" s="51">
        <f t="shared" si="3"/>
        <v>43832</v>
      </c>
      <c r="K56" t="str">
        <f>VLOOKUP(B:B,'Справочник по тт'!$A$2:$C$5,3,0)</f>
        <v>"Парабола"</v>
      </c>
      <c r="L56" s="23">
        <v>1</v>
      </c>
      <c r="M56" t="s">
        <v>361</v>
      </c>
    </row>
    <row r="57" spans="1:13" x14ac:dyDescent="0.2">
      <c r="A57" s="47">
        <v>43832.540277777778</v>
      </c>
      <c r="B57">
        <v>4</v>
      </c>
      <c r="G57" s="12">
        <f t="shared" si="0"/>
        <v>2020</v>
      </c>
      <c r="H57" s="12">
        <f t="shared" si="1"/>
        <v>1</v>
      </c>
      <c r="I57" s="12">
        <f t="shared" si="2"/>
        <v>2</v>
      </c>
      <c r="J57" s="51">
        <f t="shared" si="3"/>
        <v>43832</v>
      </c>
      <c r="K57" t="str">
        <f>VLOOKUP(B:B,'Справочник по тт'!$A$2:$C$5,3,0)</f>
        <v>"Первый"</v>
      </c>
      <c r="L57" s="23">
        <v>1</v>
      </c>
      <c r="M57" t="s">
        <v>362</v>
      </c>
    </row>
    <row r="58" spans="1:13" x14ac:dyDescent="0.2">
      <c r="A58" s="47">
        <v>43832.541666666664</v>
      </c>
      <c r="B58">
        <v>1</v>
      </c>
      <c r="G58" s="12">
        <f t="shared" si="0"/>
        <v>2020</v>
      </c>
      <c r="H58" s="12">
        <f t="shared" si="1"/>
        <v>1</v>
      </c>
      <c r="I58" s="12">
        <f t="shared" si="2"/>
        <v>2</v>
      </c>
      <c r="J58" s="51">
        <f t="shared" si="3"/>
        <v>43832</v>
      </c>
      <c r="K58" t="str">
        <f>VLOOKUP(B:B,'Справочник по тт'!$A$2:$C$5,3,0)</f>
        <v>"Шанс"</v>
      </c>
      <c r="L58" s="23">
        <v>1</v>
      </c>
      <c r="M58" t="s">
        <v>360</v>
      </c>
    </row>
    <row r="59" spans="1:13" x14ac:dyDescent="0.2">
      <c r="A59" s="47">
        <v>43832.625</v>
      </c>
      <c r="B59">
        <v>2</v>
      </c>
      <c r="G59" s="12">
        <f t="shared" si="0"/>
        <v>2020</v>
      </c>
      <c r="H59" s="12">
        <f t="shared" si="1"/>
        <v>1</v>
      </c>
      <c r="I59" s="12">
        <f t="shared" si="2"/>
        <v>2</v>
      </c>
      <c r="J59" s="51">
        <f t="shared" si="3"/>
        <v>43832</v>
      </c>
      <c r="K59" t="str">
        <f>VLOOKUP(B:B,'Справочник по тт'!$A$2:$C$5,3,0)</f>
        <v>"Колибри"</v>
      </c>
      <c r="L59" s="23">
        <v>1</v>
      </c>
      <c r="M59" t="s">
        <v>380</v>
      </c>
    </row>
    <row r="60" spans="1:13" x14ac:dyDescent="0.2">
      <c r="A60" s="47">
        <v>43832.625</v>
      </c>
      <c r="B60">
        <v>3</v>
      </c>
      <c r="G60" s="12">
        <f t="shared" si="0"/>
        <v>2020</v>
      </c>
      <c r="H60" s="12">
        <f t="shared" si="1"/>
        <v>1</v>
      </c>
      <c r="I60" s="12">
        <f t="shared" si="2"/>
        <v>2</v>
      </c>
      <c r="J60" s="51">
        <f t="shared" si="3"/>
        <v>43832</v>
      </c>
      <c r="K60" t="str">
        <f>VLOOKUP(B:B,'Справочник по тт'!$A$2:$C$5,3,0)</f>
        <v>"Парабола"</v>
      </c>
      <c r="L60" s="23">
        <v>1</v>
      </c>
      <c r="M60" t="s">
        <v>361</v>
      </c>
    </row>
    <row r="61" spans="1:13" x14ac:dyDescent="0.2">
      <c r="A61" s="47">
        <v>43832.645833333336</v>
      </c>
      <c r="B61">
        <v>4</v>
      </c>
      <c r="G61" s="12">
        <f t="shared" si="0"/>
        <v>2020</v>
      </c>
      <c r="H61" s="12">
        <f t="shared" si="1"/>
        <v>1</v>
      </c>
      <c r="I61" s="12">
        <f t="shared" si="2"/>
        <v>2</v>
      </c>
      <c r="J61" s="51">
        <f t="shared" si="3"/>
        <v>43832</v>
      </c>
      <c r="K61" t="str">
        <f>VLOOKUP(B:B,'Справочник по тт'!$A$2:$C$5,3,0)</f>
        <v>"Первый"</v>
      </c>
      <c r="L61" s="23">
        <v>1</v>
      </c>
      <c r="M61" t="s">
        <v>362</v>
      </c>
    </row>
    <row r="62" spans="1:13" x14ac:dyDescent="0.2">
      <c r="A62" s="47">
        <v>43832.6875</v>
      </c>
      <c r="B62">
        <v>1</v>
      </c>
      <c r="G62" s="12">
        <f t="shared" si="0"/>
        <v>2020</v>
      </c>
      <c r="H62" s="12">
        <f t="shared" si="1"/>
        <v>1</v>
      </c>
      <c r="I62" s="12">
        <f t="shared" si="2"/>
        <v>2</v>
      </c>
      <c r="J62" s="51">
        <f t="shared" si="3"/>
        <v>43832</v>
      </c>
      <c r="K62" t="str">
        <f>VLOOKUP(B:B,'Справочник по тт'!$A$2:$C$5,3,0)</f>
        <v>"Шанс"</v>
      </c>
      <c r="L62" s="23">
        <v>1</v>
      </c>
      <c r="M62" t="s">
        <v>360</v>
      </c>
    </row>
    <row r="63" spans="1:13" x14ac:dyDescent="0.2">
      <c r="A63" s="47">
        <v>43832.791666666664</v>
      </c>
      <c r="B63">
        <v>2</v>
      </c>
      <c r="G63" s="12">
        <f t="shared" si="0"/>
        <v>2020</v>
      </c>
      <c r="H63" s="12">
        <f t="shared" si="1"/>
        <v>1</v>
      </c>
      <c r="I63" s="12">
        <f t="shared" si="2"/>
        <v>2</v>
      </c>
      <c r="J63" s="51">
        <f t="shared" si="3"/>
        <v>43832</v>
      </c>
      <c r="K63" t="str">
        <f>VLOOKUP(B:B,'Справочник по тт'!$A$2:$C$5,3,0)</f>
        <v>"Колибри"</v>
      </c>
      <c r="L63" s="23">
        <v>1</v>
      </c>
      <c r="M63" t="s">
        <v>380</v>
      </c>
    </row>
    <row r="64" spans="1:13" x14ac:dyDescent="0.2">
      <c r="A64" s="47">
        <v>43832.875</v>
      </c>
      <c r="B64">
        <v>3</v>
      </c>
      <c r="G64" s="12">
        <f t="shared" si="0"/>
        <v>2020</v>
      </c>
      <c r="H64" s="12">
        <f t="shared" si="1"/>
        <v>1</v>
      </c>
      <c r="I64" s="12">
        <f t="shared" si="2"/>
        <v>2</v>
      </c>
      <c r="J64" s="51">
        <f t="shared" si="3"/>
        <v>43832</v>
      </c>
      <c r="K64" t="str">
        <f>VLOOKUP(B:B,'Справочник по тт'!$A$2:$C$5,3,0)</f>
        <v>"Парабола"</v>
      </c>
      <c r="L64" s="23">
        <v>1</v>
      </c>
      <c r="M64" t="s">
        <v>361</v>
      </c>
    </row>
    <row r="65" spans="1:13" x14ac:dyDescent="0.2">
      <c r="A65" s="47">
        <v>43833.208333333336</v>
      </c>
      <c r="B65">
        <v>4</v>
      </c>
      <c r="G65" s="12">
        <f t="shared" si="0"/>
        <v>2020</v>
      </c>
      <c r="H65" s="12">
        <f t="shared" si="1"/>
        <v>1</v>
      </c>
      <c r="I65" s="12">
        <f t="shared" si="2"/>
        <v>3</v>
      </c>
      <c r="J65" s="51">
        <f t="shared" si="3"/>
        <v>43833</v>
      </c>
      <c r="K65" t="str">
        <f>VLOOKUP(B:B,'Справочник по тт'!$A$2:$C$5,3,0)</f>
        <v>"Первый"</v>
      </c>
      <c r="L65" s="23">
        <v>1</v>
      </c>
      <c r="M65" t="s">
        <v>362</v>
      </c>
    </row>
    <row r="66" spans="1:13" x14ac:dyDescent="0.2">
      <c r="A66" s="47">
        <v>43833.333333333336</v>
      </c>
      <c r="B66">
        <v>1</v>
      </c>
      <c r="G66" s="12">
        <f t="shared" si="0"/>
        <v>2020</v>
      </c>
      <c r="H66" s="12">
        <f t="shared" si="1"/>
        <v>1</v>
      </c>
      <c r="I66" s="12">
        <f t="shared" si="2"/>
        <v>3</v>
      </c>
      <c r="J66" s="51">
        <f t="shared" si="3"/>
        <v>43833</v>
      </c>
      <c r="K66" t="str">
        <f>VLOOKUP(B:B,'Справочник по тт'!$A$2:$C$5,3,0)</f>
        <v>"Шанс"</v>
      </c>
      <c r="L66" s="23">
        <v>1</v>
      </c>
      <c r="M66" t="s">
        <v>360</v>
      </c>
    </row>
    <row r="67" spans="1:13" x14ac:dyDescent="0.2">
      <c r="A67" s="47">
        <v>43833.333333333336</v>
      </c>
      <c r="B67">
        <v>2</v>
      </c>
      <c r="G67" s="12">
        <f t="shared" ref="G67:G130" si="5">YEAR(A67)</f>
        <v>2020</v>
      </c>
      <c r="H67" s="12">
        <f t="shared" ref="H67:H130" si="6">MONTH(A67)</f>
        <v>1</v>
      </c>
      <c r="I67" s="12">
        <f t="shared" ref="I67:I130" si="7">DAY(A67)</f>
        <v>3</v>
      </c>
      <c r="J67" s="51">
        <f t="shared" ref="J67:J130" si="8">DATE(G:G,H:H,I:I)</f>
        <v>43833</v>
      </c>
      <c r="K67" t="str">
        <f>VLOOKUP(B:B,'Справочник по тт'!$A$2:$C$5,3,0)</f>
        <v>"Колибри"</v>
      </c>
      <c r="L67" s="23">
        <v>1</v>
      </c>
      <c r="M67" t="s">
        <v>380</v>
      </c>
    </row>
    <row r="68" spans="1:13" x14ac:dyDescent="0.2">
      <c r="A68" s="47">
        <v>43833.333333333336</v>
      </c>
      <c r="B68">
        <v>3</v>
      </c>
      <c r="G68" s="12">
        <f t="shared" si="5"/>
        <v>2020</v>
      </c>
      <c r="H68" s="12">
        <f t="shared" si="6"/>
        <v>1</v>
      </c>
      <c r="I68" s="12">
        <f t="shared" si="7"/>
        <v>3</v>
      </c>
      <c r="J68" s="51">
        <f t="shared" si="8"/>
        <v>43833</v>
      </c>
      <c r="K68" t="str">
        <f>VLOOKUP(B:B,'Справочник по тт'!$A$2:$C$5,3,0)</f>
        <v>"Парабола"</v>
      </c>
      <c r="L68" s="23">
        <v>1</v>
      </c>
      <c r="M68" t="s">
        <v>361</v>
      </c>
    </row>
    <row r="69" spans="1:13" x14ac:dyDescent="0.2">
      <c r="A69" s="47">
        <v>43833.375</v>
      </c>
      <c r="B69">
        <v>4</v>
      </c>
      <c r="G69" s="12">
        <f t="shared" si="5"/>
        <v>2020</v>
      </c>
      <c r="H69" s="12">
        <f t="shared" si="6"/>
        <v>1</v>
      </c>
      <c r="I69" s="12">
        <f t="shared" si="7"/>
        <v>3</v>
      </c>
      <c r="J69" s="51">
        <f t="shared" si="8"/>
        <v>43833</v>
      </c>
      <c r="K69" t="str">
        <f>VLOOKUP(B:B,'Справочник по тт'!$A$2:$C$5,3,0)</f>
        <v>"Первый"</v>
      </c>
      <c r="L69" s="23">
        <v>1</v>
      </c>
      <c r="M69" t="s">
        <v>362</v>
      </c>
    </row>
    <row r="70" spans="1:13" x14ac:dyDescent="0.2">
      <c r="A70" s="47">
        <v>43833.375</v>
      </c>
      <c r="B70">
        <v>1</v>
      </c>
      <c r="G70" s="12">
        <f t="shared" si="5"/>
        <v>2020</v>
      </c>
      <c r="H70" s="12">
        <f t="shared" si="6"/>
        <v>1</v>
      </c>
      <c r="I70" s="12">
        <f t="shared" si="7"/>
        <v>3</v>
      </c>
      <c r="J70" s="51">
        <f t="shared" si="8"/>
        <v>43833</v>
      </c>
      <c r="K70" t="str">
        <f>VLOOKUP(B:B,'Справочник по тт'!$A$2:$C$5,3,0)</f>
        <v>"Шанс"</v>
      </c>
      <c r="L70" s="23">
        <v>1</v>
      </c>
      <c r="M70" t="s">
        <v>360</v>
      </c>
    </row>
    <row r="71" spans="1:13" x14ac:dyDescent="0.2">
      <c r="A71" s="47">
        <v>43833.375</v>
      </c>
      <c r="B71">
        <v>2</v>
      </c>
      <c r="G71" s="12">
        <f t="shared" si="5"/>
        <v>2020</v>
      </c>
      <c r="H71" s="12">
        <f t="shared" si="6"/>
        <v>1</v>
      </c>
      <c r="I71" s="12">
        <f t="shared" si="7"/>
        <v>3</v>
      </c>
      <c r="J71" s="51">
        <f t="shared" si="8"/>
        <v>43833</v>
      </c>
      <c r="K71" t="str">
        <f>VLOOKUP(B:B,'Справочник по тт'!$A$2:$C$5,3,0)</f>
        <v>"Колибри"</v>
      </c>
      <c r="L71" s="23">
        <v>1</v>
      </c>
      <c r="M71" t="s">
        <v>380</v>
      </c>
    </row>
    <row r="72" spans="1:13" x14ac:dyDescent="0.2">
      <c r="A72" s="47">
        <v>43833.375</v>
      </c>
      <c r="B72">
        <v>3</v>
      </c>
      <c r="G72" s="12">
        <f t="shared" si="5"/>
        <v>2020</v>
      </c>
      <c r="H72" s="12">
        <f t="shared" si="6"/>
        <v>1</v>
      </c>
      <c r="I72" s="12">
        <f t="shared" si="7"/>
        <v>3</v>
      </c>
      <c r="J72" s="51">
        <f t="shared" si="8"/>
        <v>43833</v>
      </c>
      <c r="K72" t="str">
        <f>VLOOKUP(B:B,'Справочник по тт'!$A$2:$C$5,3,0)</f>
        <v>"Парабола"</v>
      </c>
      <c r="L72" s="23">
        <v>1</v>
      </c>
      <c r="M72" t="s">
        <v>361</v>
      </c>
    </row>
    <row r="73" spans="1:13" x14ac:dyDescent="0.2">
      <c r="A73" s="47">
        <v>43833.375</v>
      </c>
      <c r="B73">
        <v>4</v>
      </c>
      <c r="G73" s="12">
        <f t="shared" si="5"/>
        <v>2020</v>
      </c>
      <c r="H73" s="12">
        <f t="shared" si="6"/>
        <v>1</v>
      </c>
      <c r="I73" s="12">
        <f t="shared" si="7"/>
        <v>3</v>
      </c>
      <c r="J73" s="51">
        <f t="shared" si="8"/>
        <v>43833</v>
      </c>
      <c r="K73" t="str">
        <f>VLOOKUP(B:B,'Справочник по тт'!$A$2:$C$5,3,0)</f>
        <v>"Первый"</v>
      </c>
      <c r="L73" s="23">
        <v>1</v>
      </c>
      <c r="M73" t="s">
        <v>362</v>
      </c>
    </row>
    <row r="74" spans="1:13" x14ac:dyDescent="0.2">
      <c r="A74" s="47">
        <v>43833.375</v>
      </c>
      <c r="B74">
        <v>1</v>
      </c>
      <c r="G74" s="12">
        <f t="shared" si="5"/>
        <v>2020</v>
      </c>
      <c r="H74" s="12">
        <f t="shared" si="6"/>
        <v>1</v>
      </c>
      <c r="I74" s="12">
        <f t="shared" si="7"/>
        <v>3</v>
      </c>
      <c r="J74" s="51">
        <f t="shared" si="8"/>
        <v>43833</v>
      </c>
      <c r="K74" t="str">
        <f>VLOOKUP(B:B,'Справочник по тт'!$A$2:$C$5,3,0)</f>
        <v>"Шанс"</v>
      </c>
      <c r="L74" s="23">
        <v>1</v>
      </c>
      <c r="M74" t="s">
        <v>360</v>
      </c>
    </row>
    <row r="75" spans="1:13" x14ac:dyDescent="0.2">
      <c r="A75" s="47">
        <v>43833.375</v>
      </c>
      <c r="B75">
        <v>2</v>
      </c>
      <c r="G75" s="12">
        <f t="shared" si="5"/>
        <v>2020</v>
      </c>
      <c r="H75" s="12">
        <f t="shared" si="6"/>
        <v>1</v>
      </c>
      <c r="I75" s="12">
        <f t="shared" si="7"/>
        <v>3</v>
      </c>
      <c r="J75" s="51">
        <f t="shared" si="8"/>
        <v>43833</v>
      </c>
      <c r="K75" t="str">
        <f>VLOOKUP(B:B,'Справочник по тт'!$A$2:$C$5,3,0)</f>
        <v>"Колибри"</v>
      </c>
      <c r="L75" s="23">
        <v>1</v>
      </c>
      <c r="M75" t="s">
        <v>380</v>
      </c>
    </row>
    <row r="76" spans="1:13" x14ac:dyDescent="0.2">
      <c r="A76" s="47">
        <v>43833.395833333336</v>
      </c>
      <c r="B76">
        <v>3</v>
      </c>
      <c r="G76" s="12">
        <f t="shared" si="5"/>
        <v>2020</v>
      </c>
      <c r="H76" s="12">
        <f t="shared" si="6"/>
        <v>1</v>
      </c>
      <c r="I76" s="12">
        <f t="shared" si="7"/>
        <v>3</v>
      </c>
      <c r="J76" s="51">
        <f t="shared" si="8"/>
        <v>43833</v>
      </c>
      <c r="K76" t="str">
        <f>VLOOKUP(B:B,'Справочник по тт'!$A$2:$C$5,3,0)</f>
        <v>"Парабола"</v>
      </c>
      <c r="L76" s="23">
        <v>1</v>
      </c>
      <c r="M76" t="s">
        <v>361</v>
      </c>
    </row>
    <row r="77" spans="1:13" x14ac:dyDescent="0.2">
      <c r="A77" s="47">
        <v>43833.416666666664</v>
      </c>
      <c r="B77">
        <v>4</v>
      </c>
      <c r="G77" s="12">
        <f t="shared" si="5"/>
        <v>2020</v>
      </c>
      <c r="H77" s="12">
        <f t="shared" si="6"/>
        <v>1</v>
      </c>
      <c r="I77" s="12">
        <f t="shared" si="7"/>
        <v>3</v>
      </c>
      <c r="J77" s="51">
        <f t="shared" si="8"/>
        <v>43833</v>
      </c>
      <c r="K77" t="str">
        <f>VLOOKUP(B:B,'Справочник по тт'!$A$2:$C$5,3,0)</f>
        <v>"Первый"</v>
      </c>
      <c r="L77" s="23">
        <v>1</v>
      </c>
      <c r="M77" t="s">
        <v>362</v>
      </c>
    </row>
    <row r="78" spans="1:13" x14ac:dyDescent="0.2">
      <c r="A78" s="47">
        <v>43833.416666666664</v>
      </c>
      <c r="B78">
        <v>1</v>
      </c>
      <c r="G78" s="12">
        <f t="shared" si="5"/>
        <v>2020</v>
      </c>
      <c r="H78" s="12">
        <f t="shared" si="6"/>
        <v>1</v>
      </c>
      <c r="I78" s="12">
        <f t="shared" si="7"/>
        <v>3</v>
      </c>
      <c r="J78" s="51">
        <f t="shared" si="8"/>
        <v>43833</v>
      </c>
      <c r="K78" t="str">
        <f>VLOOKUP(B:B,'Справочник по тт'!$A$2:$C$5,3,0)</f>
        <v>"Шанс"</v>
      </c>
      <c r="L78" s="23">
        <v>1</v>
      </c>
      <c r="M78" t="s">
        <v>360</v>
      </c>
    </row>
    <row r="79" spans="1:13" x14ac:dyDescent="0.2">
      <c r="A79" s="47">
        <v>43833.458333333336</v>
      </c>
      <c r="B79">
        <v>2</v>
      </c>
      <c r="G79" s="12">
        <f t="shared" si="5"/>
        <v>2020</v>
      </c>
      <c r="H79" s="12">
        <f t="shared" si="6"/>
        <v>1</v>
      </c>
      <c r="I79" s="12">
        <f t="shared" si="7"/>
        <v>3</v>
      </c>
      <c r="J79" s="51">
        <f t="shared" si="8"/>
        <v>43833</v>
      </c>
      <c r="K79" t="str">
        <f>VLOOKUP(B:B,'Справочник по тт'!$A$2:$C$5,3,0)</f>
        <v>"Колибри"</v>
      </c>
      <c r="L79" s="23">
        <v>1</v>
      </c>
      <c r="M79" t="s">
        <v>380</v>
      </c>
    </row>
    <row r="80" spans="1:13" x14ac:dyDescent="0.2">
      <c r="A80" s="47">
        <v>43833.458333333336</v>
      </c>
      <c r="B80">
        <v>3</v>
      </c>
      <c r="G80" s="12">
        <f t="shared" si="5"/>
        <v>2020</v>
      </c>
      <c r="H80" s="12">
        <f t="shared" si="6"/>
        <v>1</v>
      </c>
      <c r="I80" s="12">
        <f t="shared" si="7"/>
        <v>3</v>
      </c>
      <c r="J80" s="51">
        <f t="shared" si="8"/>
        <v>43833</v>
      </c>
      <c r="K80" t="str">
        <f>VLOOKUP(B:B,'Справочник по тт'!$A$2:$C$5,3,0)</f>
        <v>"Парабола"</v>
      </c>
      <c r="L80" s="23">
        <v>1</v>
      </c>
      <c r="M80" t="s">
        <v>361</v>
      </c>
    </row>
    <row r="81" spans="1:13" x14ac:dyDescent="0.2">
      <c r="A81" s="47">
        <v>43833.5</v>
      </c>
      <c r="B81">
        <v>4</v>
      </c>
      <c r="G81" s="12">
        <f t="shared" si="5"/>
        <v>2020</v>
      </c>
      <c r="H81" s="12">
        <f t="shared" si="6"/>
        <v>1</v>
      </c>
      <c r="I81" s="12">
        <f t="shared" si="7"/>
        <v>3</v>
      </c>
      <c r="J81" s="51">
        <f t="shared" si="8"/>
        <v>43833</v>
      </c>
      <c r="K81" t="str">
        <f>VLOOKUP(B:B,'Справочник по тт'!$A$2:$C$5,3,0)</f>
        <v>"Первый"</v>
      </c>
      <c r="L81" s="23">
        <v>1</v>
      </c>
      <c r="M81" t="s">
        <v>362</v>
      </c>
    </row>
    <row r="82" spans="1:13" x14ac:dyDescent="0.2">
      <c r="A82" s="47">
        <v>43833.5</v>
      </c>
      <c r="B82">
        <v>1</v>
      </c>
      <c r="G82" s="12">
        <f t="shared" si="5"/>
        <v>2020</v>
      </c>
      <c r="H82" s="12">
        <f t="shared" si="6"/>
        <v>1</v>
      </c>
      <c r="I82" s="12">
        <f t="shared" si="7"/>
        <v>3</v>
      </c>
      <c r="J82" s="51">
        <f t="shared" si="8"/>
        <v>43833</v>
      </c>
      <c r="K82" t="str">
        <f>VLOOKUP(B:B,'Справочник по тт'!$A$2:$C$5,3,0)</f>
        <v>"Шанс"</v>
      </c>
      <c r="L82" s="23">
        <v>1</v>
      </c>
      <c r="M82" t="s">
        <v>360</v>
      </c>
    </row>
    <row r="83" spans="1:13" x14ac:dyDescent="0.2">
      <c r="A83" s="47">
        <v>43833.5</v>
      </c>
      <c r="B83">
        <v>2</v>
      </c>
      <c r="G83" s="12">
        <f t="shared" si="5"/>
        <v>2020</v>
      </c>
      <c r="H83" s="12">
        <f t="shared" si="6"/>
        <v>1</v>
      </c>
      <c r="I83" s="12">
        <f t="shared" si="7"/>
        <v>3</v>
      </c>
      <c r="J83" s="51">
        <f t="shared" si="8"/>
        <v>43833</v>
      </c>
      <c r="K83" t="str">
        <f>VLOOKUP(B:B,'Справочник по тт'!$A$2:$C$5,3,0)</f>
        <v>"Колибри"</v>
      </c>
      <c r="L83" s="23">
        <v>1</v>
      </c>
      <c r="M83" t="s">
        <v>380</v>
      </c>
    </row>
    <row r="84" spans="1:13" x14ac:dyDescent="0.2">
      <c r="A84" s="47">
        <v>43833.541666666664</v>
      </c>
      <c r="B84">
        <v>3</v>
      </c>
      <c r="G84" s="12">
        <f t="shared" si="5"/>
        <v>2020</v>
      </c>
      <c r="H84" s="12">
        <f t="shared" si="6"/>
        <v>1</v>
      </c>
      <c r="I84" s="12">
        <f t="shared" si="7"/>
        <v>3</v>
      </c>
      <c r="J84" s="51">
        <f t="shared" si="8"/>
        <v>43833</v>
      </c>
      <c r="K84" t="str">
        <f>VLOOKUP(B:B,'Справочник по тт'!$A$2:$C$5,3,0)</f>
        <v>"Парабола"</v>
      </c>
      <c r="L84" s="23">
        <v>1</v>
      </c>
      <c r="M84" t="s">
        <v>361</v>
      </c>
    </row>
    <row r="85" spans="1:13" x14ac:dyDescent="0.2">
      <c r="A85" s="47">
        <v>43833.583333333336</v>
      </c>
      <c r="B85">
        <v>4</v>
      </c>
      <c r="G85" s="12">
        <f t="shared" si="5"/>
        <v>2020</v>
      </c>
      <c r="H85" s="12">
        <f t="shared" si="6"/>
        <v>1</v>
      </c>
      <c r="I85" s="12">
        <f t="shared" si="7"/>
        <v>3</v>
      </c>
      <c r="J85" s="51">
        <f t="shared" si="8"/>
        <v>43833</v>
      </c>
      <c r="K85" t="str">
        <f>VLOOKUP(B:B,'Справочник по тт'!$A$2:$C$5,3,0)</f>
        <v>"Первый"</v>
      </c>
      <c r="L85" s="23">
        <v>1</v>
      </c>
      <c r="M85" t="s">
        <v>362</v>
      </c>
    </row>
    <row r="86" spans="1:13" x14ac:dyDescent="0.2">
      <c r="A86" s="47">
        <v>43833.583333333336</v>
      </c>
      <c r="B86">
        <v>1</v>
      </c>
      <c r="G86" s="12">
        <f t="shared" si="5"/>
        <v>2020</v>
      </c>
      <c r="H86" s="12">
        <f t="shared" si="6"/>
        <v>1</v>
      </c>
      <c r="I86" s="12">
        <f t="shared" si="7"/>
        <v>3</v>
      </c>
      <c r="J86" s="51">
        <f t="shared" si="8"/>
        <v>43833</v>
      </c>
      <c r="K86" t="str">
        <f>VLOOKUP(B:B,'Справочник по тт'!$A$2:$C$5,3,0)</f>
        <v>"Шанс"</v>
      </c>
      <c r="L86" s="23">
        <v>1</v>
      </c>
      <c r="M86" t="s">
        <v>360</v>
      </c>
    </row>
    <row r="87" spans="1:13" x14ac:dyDescent="0.2">
      <c r="A87" s="47">
        <v>43833.583333333336</v>
      </c>
      <c r="B87">
        <v>2</v>
      </c>
      <c r="G87" s="12">
        <f t="shared" si="5"/>
        <v>2020</v>
      </c>
      <c r="H87" s="12">
        <f t="shared" si="6"/>
        <v>1</v>
      </c>
      <c r="I87" s="12">
        <f t="shared" si="7"/>
        <v>3</v>
      </c>
      <c r="J87" s="51">
        <f t="shared" si="8"/>
        <v>43833</v>
      </c>
      <c r="K87" t="str">
        <f>VLOOKUP(B:B,'Справочник по тт'!$A$2:$C$5,3,0)</f>
        <v>"Колибри"</v>
      </c>
      <c r="L87" s="23">
        <v>1</v>
      </c>
      <c r="M87" t="s">
        <v>380</v>
      </c>
    </row>
    <row r="88" spans="1:13" x14ac:dyDescent="0.2">
      <c r="A88" s="47">
        <v>43833.625</v>
      </c>
      <c r="B88">
        <v>3</v>
      </c>
      <c r="G88" s="12">
        <f t="shared" si="5"/>
        <v>2020</v>
      </c>
      <c r="H88" s="12">
        <f t="shared" si="6"/>
        <v>1</v>
      </c>
      <c r="I88" s="12">
        <f t="shared" si="7"/>
        <v>3</v>
      </c>
      <c r="J88" s="51">
        <f t="shared" si="8"/>
        <v>43833</v>
      </c>
      <c r="K88" t="str">
        <f>VLOOKUP(B:B,'Справочник по тт'!$A$2:$C$5,3,0)</f>
        <v>"Парабола"</v>
      </c>
      <c r="L88" s="23">
        <v>1</v>
      </c>
      <c r="M88" t="s">
        <v>361</v>
      </c>
    </row>
    <row r="89" spans="1:13" x14ac:dyDescent="0.2">
      <c r="A89" s="47">
        <v>43833.666666666664</v>
      </c>
      <c r="B89">
        <v>4</v>
      </c>
      <c r="G89" s="12">
        <f t="shared" si="5"/>
        <v>2020</v>
      </c>
      <c r="H89" s="12">
        <f t="shared" si="6"/>
        <v>1</v>
      </c>
      <c r="I89" s="12">
        <f t="shared" si="7"/>
        <v>3</v>
      </c>
      <c r="J89" s="51">
        <f t="shared" si="8"/>
        <v>43833</v>
      </c>
      <c r="K89" t="str">
        <f>VLOOKUP(B:B,'Справочник по тт'!$A$2:$C$5,3,0)</f>
        <v>"Первый"</v>
      </c>
      <c r="L89" s="23">
        <v>1</v>
      </c>
      <c r="M89" t="s">
        <v>362</v>
      </c>
    </row>
    <row r="90" spans="1:13" x14ac:dyDescent="0.2">
      <c r="A90" s="47">
        <v>43833.722222222219</v>
      </c>
      <c r="B90">
        <v>1</v>
      </c>
      <c r="G90" s="12">
        <f t="shared" si="5"/>
        <v>2020</v>
      </c>
      <c r="H90" s="12">
        <f t="shared" si="6"/>
        <v>1</v>
      </c>
      <c r="I90" s="12">
        <f t="shared" si="7"/>
        <v>3</v>
      </c>
      <c r="J90" s="51">
        <f t="shared" si="8"/>
        <v>43833</v>
      </c>
      <c r="K90" t="str">
        <f>VLOOKUP(B:B,'Справочник по тт'!$A$2:$C$5,3,0)</f>
        <v>"Шанс"</v>
      </c>
      <c r="L90" s="23">
        <v>1</v>
      </c>
      <c r="M90" t="s">
        <v>360</v>
      </c>
    </row>
    <row r="91" spans="1:13" x14ac:dyDescent="0.2">
      <c r="A91" s="47">
        <v>43833.833333333336</v>
      </c>
      <c r="B91">
        <v>2</v>
      </c>
      <c r="G91" s="12">
        <f t="shared" si="5"/>
        <v>2020</v>
      </c>
      <c r="H91" s="12">
        <f t="shared" si="6"/>
        <v>1</v>
      </c>
      <c r="I91" s="12">
        <f t="shared" si="7"/>
        <v>3</v>
      </c>
      <c r="J91" s="51">
        <f t="shared" si="8"/>
        <v>43833</v>
      </c>
      <c r="K91" t="str">
        <f>VLOOKUP(B:B,'Справочник по тт'!$A$2:$C$5,3,0)</f>
        <v>"Колибри"</v>
      </c>
      <c r="L91" s="23">
        <v>1</v>
      </c>
      <c r="M91" t="s">
        <v>380</v>
      </c>
    </row>
    <row r="92" spans="1:13" x14ac:dyDescent="0.2">
      <c r="A92" s="47">
        <v>43833.916666666664</v>
      </c>
      <c r="B92">
        <v>3</v>
      </c>
      <c r="G92" s="12">
        <f t="shared" si="5"/>
        <v>2020</v>
      </c>
      <c r="H92" s="12">
        <f t="shared" si="6"/>
        <v>1</v>
      </c>
      <c r="I92" s="12">
        <f t="shared" si="7"/>
        <v>3</v>
      </c>
      <c r="J92" s="51">
        <f t="shared" si="8"/>
        <v>43833</v>
      </c>
      <c r="K92" t="str">
        <f>VLOOKUP(B:B,'Справочник по тт'!$A$2:$C$5,3,0)</f>
        <v>"Парабола"</v>
      </c>
      <c r="L92" s="23">
        <v>1</v>
      </c>
      <c r="M92" t="s">
        <v>361</v>
      </c>
    </row>
    <row r="93" spans="1:13" x14ac:dyDescent="0.2">
      <c r="A93" s="47">
        <v>43834.256944444445</v>
      </c>
      <c r="B93">
        <v>4</v>
      </c>
      <c r="G93" s="12">
        <f t="shared" si="5"/>
        <v>2020</v>
      </c>
      <c r="H93" s="12">
        <f t="shared" si="6"/>
        <v>1</v>
      </c>
      <c r="I93" s="12">
        <f t="shared" si="7"/>
        <v>4</v>
      </c>
      <c r="J93" s="51">
        <f t="shared" si="8"/>
        <v>43834</v>
      </c>
      <c r="K93" t="str">
        <f>VLOOKUP(B:B,'Справочник по тт'!$A$2:$C$5,3,0)</f>
        <v>"Первый"</v>
      </c>
      <c r="L93" s="23">
        <v>1</v>
      </c>
      <c r="M93" t="s">
        <v>362</v>
      </c>
    </row>
    <row r="94" spans="1:13" x14ac:dyDescent="0.2">
      <c r="A94" s="47">
        <v>43834.333333333336</v>
      </c>
      <c r="B94">
        <v>1</v>
      </c>
      <c r="G94" s="12">
        <f t="shared" si="5"/>
        <v>2020</v>
      </c>
      <c r="H94" s="12">
        <f t="shared" si="6"/>
        <v>1</v>
      </c>
      <c r="I94" s="12">
        <f t="shared" si="7"/>
        <v>4</v>
      </c>
      <c r="J94" s="51">
        <f t="shared" si="8"/>
        <v>43834</v>
      </c>
      <c r="K94" t="str">
        <f>VLOOKUP(B:B,'Справочник по тт'!$A$2:$C$5,3,0)</f>
        <v>"Шанс"</v>
      </c>
      <c r="L94" s="23">
        <v>1</v>
      </c>
      <c r="M94" t="s">
        <v>360</v>
      </c>
    </row>
    <row r="95" spans="1:13" x14ac:dyDescent="0.2">
      <c r="A95" s="47">
        <v>43834.375</v>
      </c>
      <c r="B95">
        <v>2</v>
      </c>
      <c r="G95" s="12">
        <f t="shared" si="5"/>
        <v>2020</v>
      </c>
      <c r="H95" s="12">
        <f t="shared" si="6"/>
        <v>1</v>
      </c>
      <c r="I95" s="12">
        <f t="shared" si="7"/>
        <v>4</v>
      </c>
      <c r="J95" s="51">
        <f t="shared" si="8"/>
        <v>43834</v>
      </c>
      <c r="K95" t="str">
        <f>VLOOKUP(B:B,'Справочник по тт'!$A$2:$C$5,3,0)</f>
        <v>"Колибри"</v>
      </c>
      <c r="L95" s="23">
        <v>1</v>
      </c>
      <c r="M95" t="s">
        <v>380</v>
      </c>
    </row>
    <row r="96" spans="1:13" x14ac:dyDescent="0.2">
      <c r="A96" s="47">
        <v>43834.375</v>
      </c>
      <c r="B96">
        <v>3</v>
      </c>
      <c r="G96" s="12">
        <f t="shared" si="5"/>
        <v>2020</v>
      </c>
      <c r="H96" s="12">
        <f t="shared" si="6"/>
        <v>1</v>
      </c>
      <c r="I96" s="12">
        <f t="shared" si="7"/>
        <v>4</v>
      </c>
      <c r="J96" s="51">
        <f t="shared" si="8"/>
        <v>43834</v>
      </c>
      <c r="K96" t="str">
        <f>VLOOKUP(B:B,'Справочник по тт'!$A$2:$C$5,3,0)</f>
        <v>"Парабола"</v>
      </c>
      <c r="L96" s="23">
        <v>1</v>
      </c>
      <c r="M96" t="s">
        <v>361</v>
      </c>
    </row>
    <row r="97" spans="1:13" x14ac:dyDescent="0.2">
      <c r="A97" s="47">
        <v>43834.375</v>
      </c>
      <c r="B97">
        <v>4</v>
      </c>
      <c r="G97" s="12">
        <f t="shared" si="5"/>
        <v>2020</v>
      </c>
      <c r="H97" s="12">
        <f t="shared" si="6"/>
        <v>1</v>
      </c>
      <c r="I97" s="12">
        <f t="shared" si="7"/>
        <v>4</v>
      </c>
      <c r="J97" s="51">
        <f t="shared" si="8"/>
        <v>43834</v>
      </c>
      <c r="K97" t="str">
        <f>VLOOKUP(B:B,'Справочник по тт'!$A$2:$C$5,3,0)</f>
        <v>"Первый"</v>
      </c>
      <c r="L97" s="23">
        <v>1</v>
      </c>
      <c r="M97" t="s">
        <v>362</v>
      </c>
    </row>
    <row r="98" spans="1:13" x14ac:dyDescent="0.2">
      <c r="A98" s="47">
        <v>43834.375</v>
      </c>
      <c r="B98">
        <v>1</v>
      </c>
      <c r="G98" s="12">
        <f t="shared" si="5"/>
        <v>2020</v>
      </c>
      <c r="H98" s="12">
        <f t="shared" si="6"/>
        <v>1</v>
      </c>
      <c r="I98" s="12">
        <f t="shared" si="7"/>
        <v>4</v>
      </c>
      <c r="J98" s="51">
        <f t="shared" si="8"/>
        <v>43834</v>
      </c>
      <c r="K98" t="str">
        <f>VLOOKUP(B:B,'Справочник по тт'!$A$2:$C$5,3,0)</f>
        <v>"Шанс"</v>
      </c>
      <c r="L98" s="23">
        <v>1</v>
      </c>
      <c r="M98" t="s">
        <v>360</v>
      </c>
    </row>
    <row r="99" spans="1:13" x14ac:dyDescent="0.2">
      <c r="A99" s="47">
        <v>43834.414583333331</v>
      </c>
      <c r="B99">
        <v>2</v>
      </c>
      <c r="G99" s="12">
        <f t="shared" si="5"/>
        <v>2020</v>
      </c>
      <c r="H99" s="12">
        <f t="shared" si="6"/>
        <v>1</v>
      </c>
      <c r="I99" s="12">
        <f t="shared" si="7"/>
        <v>4</v>
      </c>
      <c r="J99" s="51">
        <f t="shared" si="8"/>
        <v>43834</v>
      </c>
      <c r="K99" t="str">
        <f>VLOOKUP(B:B,'Справочник по тт'!$A$2:$C$5,3,0)</f>
        <v>"Колибри"</v>
      </c>
      <c r="L99" s="23">
        <v>1</v>
      </c>
      <c r="M99" t="s">
        <v>380</v>
      </c>
    </row>
    <row r="100" spans="1:13" x14ac:dyDescent="0.2">
      <c r="A100" s="47">
        <v>43834.416666666664</v>
      </c>
      <c r="B100">
        <v>3</v>
      </c>
      <c r="G100" s="12">
        <f t="shared" si="5"/>
        <v>2020</v>
      </c>
      <c r="H100" s="12">
        <f t="shared" si="6"/>
        <v>1</v>
      </c>
      <c r="I100" s="12">
        <f t="shared" si="7"/>
        <v>4</v>
      </c>
      <c r="J100" s="51">
        <f t="shared" si="8"/>
        <v>43834</v>
      </c>
      <c r="K100" t="str">
        <f>VLOOKUP(B:B,'Справочник по тт'!$A$2:$C$5,3,0)</f>
        <v>"Парабола"</v>
      </c>
      <c r="L100" s="23">
        <v>1</v>
      </c>
      <c r="M100" t="s">
        <v>361</v>
      </c>
    </row>
    <row r="101" spans="1:13" x14ac:dyDescent="0.2">
      <c r="A101" s="47">
        <v>43834.489583333336</v>
      </c>
      <c r="B101">
        <v>4</v>
      </c>
      <c r="G101" s="12">
        <f t="shared" si="5"/>
        <v>2020</v>
      </c>
      <c r="H101" s="12">
        <f t="shared" si="6"/>
        <v>1</v>
      </c>
      <c r="I101" s="12">
        <f t="shared" si="7"/>
        <v>4</v>
      </c>
      <c r="J101" s="51">
        <f t="shared" si="8"/>
        <v>43834</v>
      </c>
      <c r="K101" t="str">
        <f>VLOOKUP(B:B,'Справочник по тт'!$A$2:$C$5,3,0)</f>
        <v>"Первый"</v>
      </c>
      <c r="L101" s="23">
        <v>1</v>
      </c>
      <c r="M101" t="s">
        <v>362</v>
      </c>
    </row>
    <row r="102" spans="1:13" x14ac:dyDescent="0.2">
      <c r="A102" s="47">
        <v>43834.5</v>
      </c>
      <c r="B102">
        <v>1</v>
      </c>
      <c r="G102" s="12">
        <f t="shared" si="5"/>
        <v>2020</v>
      </c>
      <c r="H102" s="12">
        <f t="shared" si="6"/>
        <v>1</v>
      </c>
      <c r="I102" s="12">
        <f t="shared" si="7"/>
        <v>4</v>
      </c>
      <c r="J102" s="51">
        <f t="shared" si="8"/>
        <v>43834</v>
      </c>
      <c r="K102" t="str">
        <f>VLOOKUP(B:B,'Справочник по тт'!$A$2:$C$5,3,0)</f>
        <v>"Шанс"</v>
      </c>
      <c r="L102" s="23">
        <v>1</v>
      </c>
      <c r="M102" t="s">
        <v>360</v>
      </c>
    </row>
    <row r="103" spans="1:13" x14ac:dyDescent="0.2">
      <c r="A103" s="47">
        <v>43834.5</v>
      </c>
      <c r="B103">
        <v>2</v>
      </c>
      <c r="G103" s="12">
        <f t="shared" si="5"/>
        <v>2020</v>
      </c>
      <c r="H103" s="12">
        <f t="shared" si="6"/>
        <v>1</v>
      </c>
      <c r="I103" s="12">
        <f t="shared" si="7"/>
        <v>4</v>
      </c>
      <c r="J103" s="51">
        <f t="shared" si="8"/>
        <v>43834</v>
      </c>
      <c r="K103" t="str">
        <f>VLOOKUP(B:B,'Справочник по тт'!$A$2:$C$5,3,0)</f>
        <v>"Колибри"</v>
      </c>
      <c r="L103" s="23">
        <v>1</v>
      </c>
      <c r="M103" t="s">
        <v>380</v>
      </c>
    </row>
    <row r="104" spans="1:13" x14ac:dyDescent="0.2">
      <c r="A104" s="47">
        <v>43834.583333333336</v>
      </c>
      <c r="B104">
        <v>3</v>
      </c>
      <c r="G104" s="12">
        <f t="shared" si="5"/>
        <v>2020</v>
      </c>
      <c r="H104" s="12">
        <f t="shared" si="6"/>
        <v>1</v>
      </c>
      <c r="I104" s="12">
        <f t="shared" si="7"/>
        <v>4</v>
      </c>
      <c r="J104" s="51">
        <f t="shared" si="8"/>
        <v>43834</v>
      </c>
      <c r="K104" t="str">
        <f>VLOOKUP(B:B,'Справочник по тт'!$A$2:$C$5,3,0)</f>
        <v>"Парабола"</v>
      </c>
      <c r="L104" s="23">
        <v>1</v>
      </c>
      <c r="M104" t="s">
        <v>361</v>
      </c>
    </row>
    <row r="105" spans="1:13" x14ac:dyDescent="0.2">
      <c r="A105" s="47">
        <v>43834.666666666664</v>
      </c>
      <c r="B105">
        <v>4</v>
      </c>
      <c r="G105" s="12">
        <f t="shared" si="5"/>
        <v>2020</v>
      </c>
      <c r="H105" s="12">
        <f t="shared" si="6"/>
        <v>1</v>
      </c>
      <c r="I105" s="12">
        <f t="shared" si="7"/>
        <v>4</v>
      </c>
      <c r="J105" s="51">
        <f t="shared" si="8"/>
        <v>43834</v>
      </c>
      <c r="K105" t="str">
        <f>VLOOKUP(B:B,'Справочник по тт'!$A$2:$C$5,3,0)</f>
        <v>"Первый"</v>
      </c>
      <c r="L105" s="23">
        <v>1</v>
      </c>
      <c r="M105" t="s">
        <v>362</v>
      </c>
    </row>
    <row r="106" spans="1:13" x14ac:dyDescent="0.2">
      <c r="A106" s="47">
        <v>43834.6875</v>
      </c>
      <c r="B106">
        <v>1</v>
      </c>
      <c r="G106" s="12">
        <f t="shared" si="5"/>
        <v>2020</v>
      </c>
      <c r="H106" s="12">
        <f t="shared" si="6"/>
        <v>1</v>
      </c>
      <c r="I106" s="12">
        <f t="shared" si="7"/>
        <v>4</v>
      </c>
      <c r="J106" s="51">
        <f t="shared" si="8"/>
        <v>43834</v>
      </c>
      <c r="K106" t="str">
        <f>VLOOKUP(B:B,'Справочник по тт'!$A$2:$C$5,3,0)</f>
        <v>"Шанс"</v>
      </c>
      <c r="L106" s="23">
        <v>1</v>
      </c>
      <c r="M106" t="s">
        <v>360</v>
      </c>
    </row>
    <row r="107" spans="1:13" x14ac:dyDescent="0.2">
      <c r="A107" s="47">
        <v>43834.708333333336</v>
      </c>
      <c r="B107">
        <v>2</v>
      </c>
      <c r="G107" s="12">
        <f t="shared" si="5"/>
        <v>2020</v>
      </c>
      <c r="H107" s="12">
        <f t="shared" si="6"/>
        <v>1</v>
      </c>
      <c r="I107" s="12">
        <f t="shared" si="7"/>
        <v>4</v>
      </c>
      <c r="J107" s="51">
        <f t="shared" si="8"/>
        <v>43834</v>
      </c>
      <c r="K107" t="str">
        <f>VLOOKUP(B:B,'Справочник по тт'!$A$2:$C$5,3,0)</f>
        <v>"Колибри"</v>
      </c>
      <c r="L107" s="23">
        <v>1</v>
      </c>
      <c r="M107" t="s">
        <v>380</v>
      </c>
    </row>
    <row r="108" spans="1:13" x14ac:dyDescent="0.2">
      <c r="A108" s="47">
        <v>43834.708333333336</v>
      </c>
      <c r="B108">
        <v>3</v>
      </c>
      <c r="G108" s="12">
        <f t="shared" si="5"/>
        <v>2020</v>
      </c>
      <c r="H108" s="12">
        <f t="shared" si="6"/>
        <v>1</v>
      </c>
      <c r="I108" s="12">
        <f t="shared" si="7"/>
        <v>4</v>
      </c>
      <c r="J108" s="51">
        <f t="shared" si="8"/>
        <v>43834</v>
      </c>
      <c r="K108" t="str">
        <f>VLOOKUP(B:B,'Справочник по тт'!$A$2:$C$5,3,0)</f>
        <v>"Парабола"</v>
      </c>
      <c r="L108" s="23">
        <v>1</v>
      </c>
      <c r="M108" t="s">
        <v>361</v>
      </c>
    </row>
    <row r="109" spans="1:13" x14ac:dyDescent="0.2">
      <c r="A109" s="47">
        <v>43834.833333333336</v>
      </c>
      <c r="B109">
        <v>4</v>
      </c>
      <c r="G109" s="12">
        <f t="shared" si="5"/>
        <v>2020</v>
      </c>
      <c r="H109" s="12">
        <f t="shared" si="6"/>
        <v>1</v>
      </c>
      <c r="I109" s="12">
        <f t="shared" si="7"/>
        <v>4</v>
      </c>
      <c r="J109" s="51">
        <f t="shared" si="8"/>
        <v>43834</v>
      </c>
      <c r="K109" t="str">
        <f>VLOOKUP(B:B,'Справочник по тт'!$A$2:$C$5,3,0)</f>
        <v>"Первый"</v>
      </c>
      <c r="L109" s="23">
        <v>1</v>
      </c>
      <c r="M109" t="s">
        <v>362</v>
      </c>
    </row>
    <row r="110" spans="1:13" x14ac:dyDescent="0.2">
      <c r="A110" s="47">
        <v>43834.916666666664</v>
      </c>
      <c r="B110">
        <v>1</v>
      </c>
      <c r="G110" s="12">
        <f t="shared" si="5"/>
        <v>2020</v>
      </c>
      <c r="H110" s="12">
        <f t="shared" si="6"/>
        <v>1</v>
      </c>
      <c r="I110" s="12">
        <f t="shared" si="7"/>
        <v>4</v>
      </c>
      <c r="J110" s="51">
        <f t="shared" si="8"/>
        <v>43834</v>
      </c>
      <c r="K110" t="str">
        <f>VLOOKUP(B:B,'Справочник по тт'!$A$2:$C$5,3,0)</f>
        <v>"Шанс"</v>
      </c>
      <c r="L110" s="23">
        <v>1</v>
      </c>
      <c r="M110" t="s">
        <v>360</v>
      </c>
    </row>
    <row r="111" spans="1:13" x14ac:dyDescent="0.2">
      <c r="A111" s="47">
        <v>43834.999305555553</v>
      </c>
      <c r="B111">
        <v>2</v>
      </c>
      <c r="G111" s="12">
        <f t="shared" si="5"/>
        <v>2020</v>
      </c>
      <c r="H111" s="12">
        <f t="shared" si="6"/>
        <v>1</v>
      </c>
      <c r="I111" s="12">
        <f t="shared" si="7"/>
        <v>4</v>
      </c>
      <c r="J111" s="51">
        <f t="shared" si="8"/>
        <v>43834</v>
      </c>
      <c r="K111" t="str">
        <f>VLOOKUP(B:B,'Справочник по тт'!$A$2:$C$5,3,0)</f>
        <v>"Колибри"</v>
      </c>
      <c r="L111" s="23">
        <v>1</v>
      </c>
      <c r="M111" t="s">
        <v>380</v>
      </c>
    </row>
    <row r="112" spans="1:13" x14ac:dyDescent="0.2">
      <c r="A112" s="47">
        <v>43835.166666666664</v>
      </c>
      <c r="B112">
        <v>3</v>
      </c>
      <c r="G112" s="12">
        <f t="shared" si="5"/>
        <v>2020</v>
      </c>
      <c r="H112" s="12">
        <f t="shared" si="6"/>
        <v>1</v>
      </c>
      <c r="I112" s="12">
        <f t="shared" si="7"/>
        <v>5</v>
      </c>
      <c r="J112" s="51">
        <f t="shared" si="8"/>
        <v>43835</v>
      </c>
      <c r="K112" t="str">
        <f>VLOOKUP(B:B,'Справочник по тт'!$A$2:$C$5,3,0)</f>
        <v>"Парабола"</v>
      </c>
      <c r="L112" s="23">
        <v>1</v>
      </c>
      <c r="M112" t="s">
        <v>361</v>
      </c>
    </row>
    <row r="113" spans="1:13" x14ac:dyDescent="0.2">
      <c r="A113" s="47">
        <v>43835.1875</v>
      </c>
      <c r="B113">
        <v>4</v>
      </c>
      <c r="G113" s="12">
        <f t="shared" si="5"/>
        <v>2020</v>
      </c>
      <c r="H113" s="12">
        <f t="shared" si="6"/>
        <v>1</v>
      </c>
      <c r="I113" s="12">
        <f t="shared" si="7"/>
        <v>5</v>
      </c>
      <c r="J113" s="51">
        <f t="shared" si="8"/>
        <v>43835</v>
      </c>
      <c r="K113" t="str">
        <f>VLOOKUP(B:B,'Справочник по тт'!$A$2:$C$5,3,0)</f>
        <v>"Первый"</v>
      </c>
      <c r="L113" s="23">
        <v>1</v>
      </c>
      <c r="M113" t="s">
        <v>362</v>
      </c>
    </row>
    <row r="114" spans="1:13" x14ac:dyDescent="0.2">
      <c r="A114" s="47">
        <v>43835.246527777781</v>
      </c>
      <c r="B114">
        <v>1</v>
      </c>
      <c r="G114" s="12">
        <f t="shared" si="5"/>
        <v>2020</v>
      </c>
      <c r="H114" s="12">
        <f t="shared" si="6"/>
        <v>1</v>
      </c>
      <c r="I114" s="12">
        <f t="shared" si="7"/>
        <v>5</v>
      </c>
      <c r="J114" s="51">
        <f t="shared" si="8"/>
        <v>43835</v>
      </c>
      <c r="K114" t="str">
        <f>VLOOKUP(B:B,'Справочник по тт'!$A$2:$C$5,3,0)</f>
        <v>"Шанс"</v>
      </c>
      <c r="L114" s="23">
        <v>1</v>
      </c>
      <c r="M114" t="s">
        <v>360</v>
      </c>
    </row>
    <row r="115" spans="1:13" x14ac:dyDescent="0.2">
      <c r="A115" s="47">
        <v>43835.25</v>
      </c>
      <c r="B115">
        <v>2</v>
      </c>
      <c r="G115" s="12">
        <f t="shared" si="5"/>
        <v>2020</v>
      </c>
      <c r="H115" s="12">
        <f t="shared" si="6"/>
        <v>1</v>
      </c>
      <c r="I115" s="12">
        <f t="shared" si="7"/>
        <v>5</v>
      </c>
      <c r="J115" s="51">
        <f t="shared" si="8"/>
        <v>43835</v>
      </c>
      <c r="K115" t="str">
        <f>VLOOKUP(B:B,'Справочник по тт'!$A$2:$C$5,3,0)</f>
        <v>"Колибри"</v>
      </c>
      <c r="L115" s="23">
        <v>1</v>
      </c>
      <c r="M115" t="s">
        <v>380</v>
      </c>
    </row>
    <row r="116" spans="1:13" x14ac:dyDescent="0.2">
      <c r="A116" s="47">
        <v>43835.291666666664</v>
      </c>
      <c r="B116">
        <v>3</v>
      </c>
      <c r="G116" s="12">
        <f t="shared" si="5"/>
        <v>2020</v>
      </c>
      <c r="H116" s="12">
        <f t="shared" si="6"/>
        <v>1</v>
      </c>
      <c r="I116" s="12">
        <f t="shared" si="7"/>
        <v>5</v>
      </c>
      <c r="J116" s="51">
        <f t="shared" si="8"/>
        <v>43835</v>
      </c>
      <c r="K116" t="str">
        <f>VLOOKUP(B:B,'Справочник по тт'!$A$2:$C$5,3,0)</f>
        <v>"Парабола"</v>
      </c>
      <c r="L116" s="23">
        <v>1</v>
      </c>
      <c r="M116" t="s">
        <v>361</v>
      </c>
    </row>
    <row r="117" spans="1:13" x14ac:dyDescent="0.2">
      <c r="A117" s="47">
        <v>43835.291666666664</v>
      </c>
      <c r="B117">
        <v>4</v>
      </c>
      <c r="G117" s="12">
        <f t="shared" si="5"/>
        <v>2020</v>
      </c>
      <c r="H117" s="12">
        <f t="shared" si="6"/>
        <v>1</v>
      </c>
      <c r="I117" s="12">
        <f t="shared" si="7"/>
        <v>5</v>
      </c>
      <c r="J117" s="51">
        <f t="shared" si="8"/>
        <v>43835</v>
      </c>
      <c r="K117" t="str">
        <f>VLOOKUP(B:B,'Справочник по тт'!$A$2:$C$5,3,0)</f>
        <v>"Первый"</v>
      </c>
      <c r="L117" s="23">
        <v>1</v>
      </c>
      <c r="M117" t="s">
        <v>362</v>
      </c>
    </row>
    <row r="118" spans="1:13" x14ac:dyDescent="0.2">
      <c r="A118" s="47">
        <v>43835.333333333336</v>
      </c>
      <c r="B118">
        <v>1</v>
      </c>
      <c r="G118" s="12">
        <f t="shared" si="5"/>
        <v>2020</v>
      </c>
      <c r="H118" s="12">
        <f t="shared" si="6"/>
        <v>1</v>
      </c>
      <c r="I118" s="12">
        <f t="shared" si="7"/>
        <v>5</v>
      </c>
      <c r="J118" s="51">
        <f t="shared" si="8"/>
        <v>43835</v>
      </c>
      <c r="K118" t="str">
        <f>VLOOKUP(B:B,'Справочник по тт'!$A$2:$C$5,3,0)</f>
        <v>"Шанс"</v>
      </c>
      <c r="L118" s="23">
        <v>1</v>
      </c>
      <c r="M118" t="s">
        <v>360</v>
      </c>
    </row>
    <row r="119" spans="1:13" x14ac:dyDescent="0.2">
      <c r="A119" s="47">
        <v>43835.333333333336</v>
      </c>
      <c r="B119">
        <v>2</v>
      </c>
      <c r="G119" s="12">
        <f t="shared" si="5"/>
        <v>2020</v>
      </c>
      <c r="H119" s="12">
        <f t="shared" si="6"/>
        <v>1</v>
      </c>
      <c r="I119" s="12">
        <f t="shared" si="7"/>
        <v>5</v>
      </c>
      <c r="J119" s="51">
        <f t="shared" si="8"/>
        <v>43835</v>
      </c>
      <c r="K119" t="str">
        <f>VLOOKUP(B:B,'Справочник по тт'!$A$2:$C$5,3,0)</f>
        <v>"Колибри"</v>
      </c>
      <c r="L119" s="23">
        <v>1</v>
      </c>
      <c r="M119" t="s">
        <v>380</v>
      </c>
    </row>
    <row r="120" spans="1:13" x14ac:dyDescent="0.2">
      <c r="A120" s="47">
        <v>43835.333333333336</v>
      </c>
      <c r="B120">
        <v>3</v>
      </c>
      <c r="G120" s="12">
        <f t="shared" si="5"/>
        <v>2020</v>
      </c>
      <c r="H120" s="12">
        <f t="shared" si="6"/>
        <v>1</v>
      </c>
      <c r="I120" s="12">
        <f t="shared" si="7"/>
        <v>5</v>
      </c>
      <c r="J120" s="51">
        <f t="shared" si="8"/>
        <v>43835</v>
      </c>
      <c r="K120" t="str">
        <f>VLOOKUP(B:B,'Справочник по тт'!$A$2:$C$5,3,0)</f>
        <v>"Парабола"</v>
      </c>
      <c r="L120" s="23">
        <v>1</v>
      </c>
      <c r="M120" t="s">
        <v>361</v>
      </c>
    </row>
    <row r="121" spans="1:13" x14ac:dyDescent="0.2">
      <c r="A121" s="47">
        <v>43835.333333333336</v>
      </c>
      <c r="B121">
        <v>4</v>
      </c>
      <c r="G121" s="12">
        <f t="shared" si="5"/>
        <v>2020</v>
      </c>
      <c r="H121" s="12">
        <f t="shared" si="6"/>
        <v>1</v>
      </c>
      <c r="I121" s="12">
        <f t="shared" si="7"/>
        <v>5</v>
      </c>
      <c r="J121" s="51">
        <f t="shared" si="8"/>
        <v>43835</v>
      </c>
      <c r="K121" t="str">
        <f>VLOOKUP(B:B,'Справочник по тт'!$A$2:$C$5,3,0)</f>
        <v>"Первый"</v>
      </c>
      <c r="L121" s="23">
        <v>1</v>
      </c>
      <c r="M121" t="s">
        <v>362</v>
      </c>
    </row>
    <row r="122" spans="1:13" x14ac:dyDescent="0.2">
      <c r="A122" s="47">
        <v>43835.333333333336</v>
      </c>
      <c r="B122">
        <v>1</v>
      </c>
      <c r="G122" s="12">
        <f t="shared" si="5"/>
        <v>2020</v>
      </c>
      <c r="H122" s="12">
        <f t="shared" si="6"/>
        <v>1</v>
      </c>
      <c r="I122" s="12">
        <f t="shared" si="7"/>
        <v>5</v>
      </c>
      <c r="J122" s="51">
        <f t="shared" si="8"/>
        <v>43835</v>
      </c>
      <c r="K122" t="str">
        <f>VLOOKUP(B:B,'Справочник по тт'!$A$2:$C$5,3,0)</f>
        <v>"Шанс"</v>
      </c>
      <c r="L122" s="23">
        <v>1</v>
      </c>
      <c r="M122" t="s">
        <v>360</v>
      </c>
    </row>
    <row r="123" spans="1:13" x14ac:dyDescent="0.2">
      <c r="A123" s="47">
        <v>43835.354861111111</v>
      </c>
      <c r="B123">
        <v>2</v>
      </c>
      <c r="G123" s="12">
        <f t="shared" si="5"/>
        <v>2020</v>
      </c>
      <c r="H123" s="12">
        <f t="shared" si="6"/>
        <v>1</v>
      </c>
      <c r="I123" s="12">
        <f t="shared" si="7"/>
        <v>5</v>
      </c>
      <c r="J123" s="51">
        <f t="shared" si="8"/>
        <v>43835</v>
      </c>
      <c r="K123" t="str">
        <f>VLOOKUP(B:B,'Справочник по тт'!$A$2:$C$5,3,0)</f>
        <v>"Колибри"</v>
      </c>
      <c r="L123" s="23">
        <v>1</v>
      </c>
      <c r="M123" t="s">
        <v>380</v>
      </c>
    </row>
    <row r="124" spans="1:13" x14ac:dyDescent="0.2">
      <c r="A124" s="47">
        <v>43835.359513888892</v>
      </c>
      <c r="B124">
        <v>3</v>
      </c>
      <c r="G124" s="12">
        <f t="shared" si="5"/>
        <v>2020</v>
      </c>
      <c r="H124" s="12">
        <f t="shared" si="6"/>
        <v>1</v>
      </c>
      <c r="I124" s="12">
        <f t="shared" si="7"/>
        <v>5</v>
      </c>
      <c r="J124" s="51">
        <f t="shared" si="8"/>
        <v>43835</v>
      </c>
      <c r="K124" t="str">
        <f>VLOOKUP(B:B,'Справочник по тт'!$A$2:$C$5,3,0)</f>
        <v>"Парабола"</v>
      </c>
      <c r="L124" s="23">
        <v>1</v>
      </c>
      <c r="M124" t="s">
        <v>361</v>
      </c>
    </row>
    <row r="125" spans="1:13" x14ac:dyDescent="0.2">
      <c r="A125" s="47">
        <v>43835.373611111114</v>
      </c>
      <c r="B125">
        <v>4</v>
      </c>
      <c r="G125" s="12">
        <f t="shared" si="5"/>
        <v>2020</v>
      </c>
      <c r="H125" s="12">
        <f t="shared" si="6"/>
        <v>1</v>
      </c>
      <c r="I125" s="12">
        <f t="shared" si="7"/>
        <v>5</v>
      </c>
      <c r="J125" s="51">
        <f t="shared" si="8"/>
        <v>43835</v>
      </c>
      <c r="K125" t="str">
        <f>VLOOKUP(B:B,'Справочник по тт'!$A$2:$C$5,3,0)</f>
        <v>"Первый"</v>
      </c>
      <c r="L125" s="23">
        <v>1</v>
      </c>
      <c r="M125" t="s">
        <v>362</v>
      </c>
    </row>
    <row r="126" spans="1:13" x14ac:dyDescent="0.2">
      <c r="A126" s="47">
        <v>43835.373611111114</v>
      </c>
      <c r="B126">
        <v>1</v>
      </c>
      <c r="G126" s="12">
        <f t="shared" si="5"/>
        <v>2020</v>
      </c>
      <c r="H126" s="12">
        <f t="shared" si="6"/>
        <v>1</v>
      </c>
      <c r="I126" s="12">
        <f t="shared" si="7"/>
        <v>5</v>
      </c>
      <c r="J126" s="51">
        <f t="shared" si="8"/>
        <v>43835</v>
      </c>
      <c r="K126" t="str">
        <f>VLOOKUP(B:B,'Справочник по тт'!$A$2:$C$5,3,0)</f>
        <v>"Шанс"</v>
      </c>
      <c r="L126" s="23">
        <v>1</v>
      </c>
      <c r="M126" t="s">
        <v>360</v>
      </c>
    </row>
    <row r="127" spans="1:13" x14ac:dyDescent="0.2">
      <c r="A127" s="47">
        <v>43835.375</v>
      </c>
      <c r="B127">
        <v>2</v>
      </c>
      <c r="G127" s="12">
        <f t="shared" si="5"/>
        <v>2020</v>
      </c>
      <c r="H127" s="12">
        <f t="shared" si="6"/>
        <v>1</v>
      </c>
      <c r="I127" s="12">
        <f t="shared" si="7"/>
        <v>5</v>
      </c>
      <c r="J127" s="51">
        <f t="shared" si="8"/>
        <v>43835</v>
      </c>
      <c r="K127" t="str">
        <f>VLOOKUP(B:B,'Справочник по тт'!$A$2:$C$5,3,0)</f>
        <v>"Колибри"</v>
      </c>
      <c r="L127" s="23">
        <v>1</v>
      </c>
      <c r="M127" t="s">
        <v>380</v>
      </c>
    </row>
    <row r="128" spans="1:13" x14ac:dyDescent="0.2">
      <c r="A128" s="47">
        <v>43835.375</v>
      </c>
      <c r="B128">
        <v>3</v>
      </c>
      <c r="G128" s="12">
        <f t="shared" si="5"/>
        <v>2020</v>
      </c>
      <c r="H128" s="12">
        <f t="shared" si="6"/>
        <v>1</v>
      </c>
      <c r="I128" s="12">
        <f t="shared" si="7"/>
        <v>5</v>
      </c>
      <c r="J128" s="51">
        <f t="shared" si="8"/>
        <v>43835</v>
      </c>
      <c r="K128" t="str">
        <f>VLOOKUP(B:B,'Справочник по тт'!$A$2:$C$5,3,0)</f>
        <v>"Парабола"</v>
      </c>
      <c r="L128" s="23">
        <v>1</v>
      </c>
      <c r="M128" t="s">
        <v>361</v>
      </c>
    </row>
    <row r="129" spans="1:13" x14ac:dyDescent="0.2">
      <c r="A129" s="47">
        <v>43835.375</v>
      </c>
      <c r="B129">
        <v>4</v>
      </c>
      <c r="G129" s="12">
        <f t="shared" si="5"/>
        <v>2020</v>
      </c>
      <c r="H129" s="12">
        <f t="shared" si="6"/>
        <v>1</v>
      </c>
      <c r="I129" s="12">
        <f t="shared" si="7"/>
        <v>5</v>
      </c>
      <c r="J129" s="51">
        <f t="shared" si="8"/>
        <v>43835</v>
      </c>
      <c r="K129" t="str">
        <f>VLOOKUP(B:B,'Справочник по тт'!$A$2:$C$5,3,0)</f>
        <v>"Первый"</v>
      </c>
      <c r="L129" s="23">
        <v>1</v>
      </c>
      <c r="M129" t="s">
        <v>362</v>
      </c>
    </row>
    <row r="130" spans="1:13" x14ac:dyDescent="0.2">
      <c r="A130" s="47">
        <v>43835.375</v>
      </c>
      <c r="B130">
        <v>1</v>
      </c>
      <c r="G130" s="12">
        <f t="shared" si="5"/>
        <v>2020</v>
      </c>
      <c r="H130" s="12">
        <f t="shared" si="6"/>
        <v>1</v>
      </c>
      <c r="I130" s="12">
        <f t="shared" si="7"/>
        <v>5</v>
      </c>
      <c r="J130" s="51">
        <f t="shared" si="8"/>
        <v>43835</v>
      </c>
      <c r="K130" t="str">
        <f>VLOOKUP(B:B,'Справочник по тт'!$A$2:$C$5,3,0)</f>
        <v>"Шанс"</v>
      </c>
      <c r="L130" s="23">
        <v>1</v>
      </c>
      <c r="M130" t="s">
        <v>360</v>
      </c>
    </row>
    <row r="131" spans="1:13" x14ac:dyDescent="0.2">
      <c r="A131" s="47">
        <v>43835.375</v>
      </c>
      <c r="B131">
        <v>1</v>
      </c>
      <c r="G131" s="12">
        <f t="shared" ref="G131:G194" si="9">YEAR(A131)</f>
        <v>2020</v>
      </c>
      <c r="H131" s="12">
        <f t="shared" ref="H131:H194" si="10">MONTH(A131)</f>
        <v>1</v>
      </c>
      <c r="I131" s="12">
        <f t="shared" ref="I131:I194" si="11">DAY(A131)</f>
        <v>5</v>
      </c>
      <c r="J131" s="51">
        <f t="shared" ref="J131:J194" si="12">DATE(G:G,H:H,I:I)</f>
        <v>43835</v>
      </c>
      <c r="K131" t="str">
        <f>VLOOKUP(B:B,'Справочник по тт'!$A$2:$C$5,3,0)</f>
        <v>"Шанс"</v>
      </c>
      <c r="L131" s="23">
        <v>1</v>
      </c>
      <c r="M131" t="s">
        <v>360</v>
      </c>
    </row>
    <row r="132" spans="1:13" x14ac:dyDescent="0.2">
      <c r="A132" s="47">
        <v>43835.375</v>
      </c>
      <c r="B132">
        <v>1</v>
      </c>
      <c r="G132" s="12">
        <f t="shared" si="9"/>
        <v>2020</v>
      </c>
      <c r="H132" s="12">
        <f t="shared" si="10"/>
        <v>1</v>
      </c>
      <c r="I132" s="12">
        <f t="shared" si="11"/>
        <v>5</v>
      </c>
      <c r="J132" s="51">
        <f t="shared" si="12"/>
        <v>43835</v>
      </c>
      <c r="K132" t="str">
        <f>VLOOKUP(B:B,'Справочник по тт'!$A$2:$C$5,3,0)</f>
        <v>"Шанс"</v>
      </c>
      <c r="L132" s="23">
        <v>1</v>
      </c>
      <c r="M132" t="s">
        <v>360</v>
      </c>
    </row>
    <row r="133" spans="1:13" x14ac:dyDescent="0.2">
      <c r="A133" s="47">
        <v>43835.375</v>
      </c>
      <c r="B133">
        <v>1</v>
      </c>
      <c r="G133" s="12">
        <f t="shared" si="9"/>
        <v>2020</v>
      </c>
      <c r="H133" s="12">
        <f t="shared" si="10"/>
        <v>1</v>
      </c>
      <c r="I133" s="12">
        <f t="shared" si="11"/>
        <v>5</v>
      </c>
      <c r="J133" s="51">
        <f t="shared" si="12"/>
        <v>43835</v>
      </c>
      <c r="K133" t="str">
        <f>VLOOKUP(B:B,'Справочник по тт'!$A$2:$C$5,3,0)</f>
        <v>"Шанс"</v>
      </c>
      <c r="L133" s="23">
        <v>1</v>
      </c>
      <c r="M133" t="s">
        <v>360</v>
      </c>
    </row>
    <row r="134" spans="1:13" x14ac:dyDescent="0.2">
      <c r="A134" s="47">
        <v>43835.375</v>
      </c>
      <c r="B134">
        <v>1</v>
      </c>
      <c r="G134" s="12">
        <f t="shared" si="9"/>
        <v>2020</v>
      </c>
      <c r="H134" s="12">
        <f t="shared" si="10"/>
        <v>1</v>
      </c>
      <c r="I134" s="12">
        <f t="shared" si="11"/>
        <v>5</v>
      </c>
      <c r="J134" s="51">
        <f t="shared" si="12"/>
        <v>43835</v>
      </c>
      <c r="K134" t="str">
        <f>VLOOKUP(B:B,'Справочник по тт'!$A$2:$C$5,3,0)</f>
        <v>"Шанс"</v>
      </c>
      <c r="L134" s="23">
        <v>1</v>
      </c>
      <c r="M134" t="s">
        <v>360</v>
      </c>
    </row>
    <row r="135" spans="1:13" x14ac:dyDescent="0.2">
      <c r="A135" s="47">
        <v>43835.375</v>
      </c>
      <c r="B135">
        <v>1</v>
      </c>
      <c r="G135" s="12">
        <f t="shared" si="9"/>
        <v>2020</v>
      </c>
      <c r="H135" s="12">
        <f t="shared" si="10"/>
        <v>1</v>
      </c>
      <c r="I135" s="12">
        <f t="shared" si="11"/>
        <v>5</v>
      </c>
      <c r="J135" s="51">
        <f t="shared" si="12"/>
        <v>43835</v>
      </c>
      <c r="K135" t="str">
        <f>VLOOKUP(B:B,'Справочник по тт'!$A$2:$C$5,3,0)</f>
        <v>"Шанс"</v>
      </c>
      <c r="L135" s="23">
        <v>1</v>
      </c>
      <c r="M135" t="s">
        <v>360</v>
      </c>
    </row>
    <row r="136" spans="1:13" x14ac:dyDescent="0.2">
      <c r="A136" s="47">
        <v>43835.375</v>
      </c>
      <c r="B136">
        <v>2</v>
      </c>
      <c r="G136" s="12">
        <f t="shared" si="9"/>
        <v>2020</v>
      </c>
      <c r="H136" s="12">
        <f t="shared" si="10"/>
        <v>1</v>
      </c>
      <c r="I136" s="12">
        <f t="shared" si="11"/>
        <v>5</v>
      </c>
      <c r="J136" s="51">
        <f t="shared" si="12"/>
        <v>43835</v>
      </c>
      <c r="K136" t="str">
        <f>VLOOKUP(B:B,'Справочник по тт'!$A$2:$C$5,3,0)</f>
        <v>"Колибри"</v>
      </c>
      <c r="L136" s="23">
        <v>1</v>
      </c>
      <c r="M136" t="s">
        <v>380</v>
      </c>
    </row>
    <row r="137" spans="1:13" x14ac:dyDescent="0.2">
      <c r="A137" s="47">
        <v>43835.395833333336</v>
      </c>
      <c r="B137">
        <v>2</v>
      </c>
      <c r="G137" s="12">
        <f t="shared" si="9"/>
        <v>2020</v>
      </c>
      <c r="H137" s="12">
        <f t="shared" si="10"/>
        <v>1</v>
      </c>
      <c r="I137" s="12">
        <f t="shared" si="11"/>
        <v>5</v>
      </c>
      <c r="J137" s="51">
        <f t="shared" si="12"/>
        <v>43835</v>
      </c>
      <c r="K137" t="str">
        <f>VLOOKUP(B:B,'Справочник по тт'!$A$2:$C$5,3,0)</f>
        <v>"Колибри"</v>
      </c>
      <c r="L137" s="23">
        <v>1</v>
      </c>
      <c r="M137" t="s">
        <v>380</v>
      </c>
    </row>
    <row r="138" spans="1:13" x14ac:dyDescent="0.2">
      <c r="A138" s="47">
        <v>43835.416666666664</v>
      </c>
      <c r="B138">
        <v>3</v>
      </c>
      <c r="G138" s="12">
        <f t="shared" si="9"/>
        <v>2020</v>
      </c>
      <c r="H138" s="12">
        <f t="shared" si="10"/>
        <v>1</v>
      </c>
      <c r="I138" s="12">
        <f t="shared" si="11"/>
        <v>5</v>
      </c>
      <c r="J138" s="51">
        <f t="shared" si="12"/>
        <v>43835</v>
      </c>
      <c r="K138" t="str">
        <f>VLOOKUP(B:B,'Справочник по тт'!$A$2:$C$5,3,0)</f>
        <v>"Парабола"</v>
      </c>
      <c r="L138" s="23">
        <v>1</v>
      </c>
      <c r="M138" t="s">
        <v>361</v>
      </c>
    </row>
    <row r="139" spans="1:13" x14ac:dyDescent="0.2">
      <c r="A139" s="47">
        <v>43835.416666666664</v>
      </c>
      <c r="B139">
        <v>3</v>
      </c>
      <c r="G139" s="12">
        <f t="shared" si="9"/>
        <v>2020</v>
      </c>
      <c r="H139" s="12">
        <f t="shared" si="10"/>
        <v>1</v>
      </c>
      <c r="I139" s="12">
        <f t="shared" si="11"/>
        <v>5</v>
      </c>
      <c r="J139" s="51">
        <f t="shared" si="12"/>
        <v>43835</v>
      </c>
      <c r="K139" t="str">
        <f>VLOOKUP(B:B,'Справочник по тт'!$A$2:$C$5,3,0)</f>
        <v>"Парабола"</v>
      </c>
      <c r="L139" s="23">
        <v>1</v>
      </c>
      <c r="M139" t="s">
        <v>361</v>
      </c>
    </row>
    <row r="140" spans="1:13" x14ac:dyDescent="0.2">
      <c r="A140" s="47">
        <v>43835.458333333336</v>
      </c>
      <c r="B140">
        <v>3</v>
      </c>
      <c r="G140" s="12">
        <f t="shared" si="9"/>
        <v>2020</v>
      </c>
      <c r="H140" s="12">
        <f t="shared" si="10"/>
        <v>1</v>
      </c>
      <c r="I140" s="12">
        <f t="shared" si="11"/>
        <v>5</v>
      </c>
      <c r="J140" s="51">
        <f t="shared" si="12"/>
        <v>43835</v>
      </c>
      <c r="K140" t="str">
        <f>VLOOKUP(B:B,'Справочник по тт'!$A$2:$C$5,3,0)</f>
        <v>"Парабола"</v>
      </c>
      <c r="L140" s="23">
        <v>1</v>
      </c>
      <c r="M140" t="s">
        <v>361</v>
      </c>
    </row>
    <row r="141" spans="1:13" x14ac:dyDescent="0.2">
      <c r="A141" s="47">
        <v>43835.458333333336</v>
      </c>
      <c r="B141">
        <v>3</v>
      </c>
      <c r="G141" s="12">
        <f t="shared" si="9"/>
        <v>2020</v>
      </c>
      <c r="H141" s="12">
        <f t="shared" si="10"/>
        <v>1</v>
      </c>
      <c r="I141" s="12">
        <f t="shared" si="11"/>
        <v>5</v>
      </c>
      <c r="J141" s="51">
        <f t="shared" si="12"/>
        <v>43835</v>
      </c>
      <c r="K141" t="str">
        <f>VLOOKUP(B:B,'Справочник по тт'!$A$2:$C$5,3,0)</f>
        <v>"Парабола"</v>
      </c>
      <c r="L141" s="23">
        <v>1</v>
      </c>
      <c r="M141" t="s">
        <v>361</v>
      </c>
    </row>
    <row r="142" spans="1:13" x14ac:dyDescent="0.2">
      <c r="A142" s="47">
        <v>43835.458333333336</v>
      </c>
      <c r="B142">
        <v>4</v>
      </c>
      <c r="G142" s="12">
        <f t="shared" si="9"/>
        <v>2020</v>
      </c>
      <c r="H142" s="12">
        <f t="shared" si="10"/>
        <v>1</v>
      </c>
      <c r="I142" s="12">
        <f t="shared" si="11"/>
        <v>5</v>
      </c>
      <c r="J142" s="51">
        <f t="shared" si="12"/>
        <v>43835</v>
      </c>
      <c r="K142" t="str">
        <f>VLOOKUP(B:B,'Справочник по тт'!$A$2:$C$5,3,0)</f>
        <v>"Первый"</v>
      </c>
      <c r="L142" s="23">
        <v>1</v>
      </c>
      <c r="M142" t="s">
        <v>362</v>
      </c>
    </row>
    <row r="143" spans="1:13" x14ac:dyDescent="0.2">
      <c r="A143" s="47">
        <v>43835.458333333336</v>
      </c>
      <c r="B143">
        <v>1</v>
      </c>
      <c r="G143" s="12">
        <f t="shared" si="9"/>
        <v>2020</v>
      </c>
      <c r="H143" s="12">
        <f t="shared" si="10"/>
        <v>1</v>
      </c>
      <c r="I143" s="12">
        <f t="shared" si="11"/>
        <v>5</v>
      </c>
      <c r="J143" s="51">
        <f t="shared" si="12"/>
        <v>43835</v>
      </c>
      <c r="K143" t="str">
        <f>VLOOKUP(B:B,'Справочник по тт'!$A$2:$C$5,3,0)</f>
        <v>"Шанс"</v>
      </c>
      <c r="L143" s="23">
        <v>1</v>
      </c>
      <c r="M143" t="s">
        <v>360</v>
      </c>
    </row>
    <row r="144" spans="1:13" x14ac:dyDescent="0.2">
      <c r="A144" s="47">
        <v>43835.458333333336</v>
      </c>
      <c r="B144">
        <v>1</v>
      </c>
      <c r="G144" s="12">
        <f t="shared" si="9"/>
        <v>2020</v>
      </c>
      <c r="H144" s="12">
        <f t="shared" si="10"/>
        <v>1</v>
      </c>
      <c r="I144" s="12">
        <f t="shared" si="11"/>
        <v>5</v>
      </c>
      <c r="J144" s="51">
        <f t="shared" si="12"/>
        <v>43835</v>
      </c>
      <c r="K144" t="str">
        <f>VLOOKUP(B:B,'Справочник по тт'!$A$2:$C$5,3,0)</f>
        <v>"Шанс"</v>
      </c>
      <c r="L144" s="23">
        <v>1</v>
      </c>
      <c r="M144" t="s">
        <v>360</v>
      </c>
    </row>
    <row r="145" spans="1:13" x14ac:dyDescent="0.2">
      <c r="A145" s="47">
        <v>43835.458333333336</v>
      </c>
      <c r="B145">
        <v>1</v>
      </c>
      <c r="G145" s="12">
        <f t="shared" si="9"/>
        <v>2020</v>
      </c>
      <c r="H145" s="12">
        <f t="shared" si="10"/>
        <v>1</v>
      </c>
      <c r="I145" s="12">
        <f t="shared" si="11"/>
        <v>5</v>
      </c>
      <c r="J145" s="51">
        <f t="shared" si="12"/>
        <v>43835</v>
      </c>
      <c r="K145" t="str">
        <f>VLOOKUP(B:B,'Справочник по тт'!$A$2:$C$5,3,0)</f>
        <v>"Шанс"</v>
      </c>
      <c r="L145" s="23">
        <v>1</v>
      </c>
      <c r="M145" t="s">
        <v>360</v>
      </c>
    </row>
    <row r="146" spans="1:13" x14ac:dyDescent="0.2">
      <c r="A146" s="47">
        <v>43835.458333333336</v>
      </c>
      <c r="B146">
        <v>1</v>
      </c>
      <c r="G146" s="12">
        <f t="shared" si="9"/>
        <v>2020</v>
      </c>
      <c r="H146" s="12">
        <f t="shared" si="10"/>
        <v>1</v>
      </c>
      <c r="I146" s="12">
        <f t="shared" si="11"/>
        <v>5</v>
      </c>
      <c r="J146" s="51">
        <f t="shared" si="12"/>
        <v>43835</v>
      </c>
      <c r="K146" t="str">
        <f>VLOOKUP(B:B,'Справочник по тт'!$A$2:$C$5,3,0)</f>
        <v>"Шанс"</v>
      </c>
      <c r="L146" s="23">
        <v>1</v>
      </c>
      <c r="M146" t="s">
        <v>360</v>
      </c>
    </row>
    <row r="147" spans="1:13" x14ac:dyDescent="0.2">
      <c r="A147" s="47">
        <v>43835.458333333336</v>
      </c>
      <c r="B147">
        <v>1</v>
      </c>
      <c r="G147" s="12">
        <f t="shared" si="9"/>
        <v>2020</v>
      </c>
      <c r="H147" s="12">
        <f t="shared" si="10"/>
        <v>1</v>
      </c>
      <c r="I147" s="12">
        <f t="shared" si="11"/>
        <v>5</v>
      </c>
      <c r="J147" s="51">
        <f t="shared" si="12"/>
        <v>43835</v>
      </c>
      <c r="K147" t="str">
        <f>VLOOKUP(B:B,'Справочник по тт'!$A$2:$C$5,3,0)</f>
        <v>"Шанс"</v>
      </c>
      <c r="L147" s="23">
        <v>1</v>
      </c>
      <c r="M147" t="s">
        <v>360</v>
      </c>
    </row>
    <row r="148" spans="1:13" x14ac:dyDescent="0.2">
      <c r="A148" s="47">
        <v>43835.458333333336</v>
      </c>
      <c r="B148">
        <v>1</v>
      </c>
      <c r="G148" s="12">
        <f t="shared" si="9"/>
        <v>2020</v>
      </c>
      <c r="H148" s="12">
        <f t="shared" si="10"/>
        <v>1</v>
      </c>
      <c r="I148" s="12">
        <f t="shared" si="11"/>
        <v>5</v>
      </c>
      <c r="J148" s="51">
        <f t="shared" si="12"/>
        <v>43835</v>
      </c>
      <c r="K148" t="str">
        <f>VLOOKUP(B:B,'Справочник по тт'!$A$2:$C$5,3,0)</f>
        <v>"Шанс"</v>
      </c>
      <c r="L148" s="23">
        <v>1</v>
      </c>
      <c r="M148" t="s">
        <v>360</v>
      </c>
    </row>
    <row r="149" spans="1:13" x14ac:dyDescent="0.2">
      <c r="A149" s="47">
        <v>43835.458333333336</v>
      </c>
      <c r="B149">
        <v>2</v>
      </c>
      <c r="G149" s="12">
        <f t="shared" si="9"/>
        <v>2020</v>
      </c>
      <c r="H149" s="12">
        <f t="shared" si="10"/>
        <v>1</v>
      </c>
      <c r="I149" s="12">
        <f t="shared" si="11"/>
        <v>5</v>
      </c>
      <c r="J149" s="51">
        <f t="shared" si="12"/>
        <v>43835</v>
      </c>
      <c r="K149" t="str">
        <f>VLOOKUP(B:B,'Справочник по тт'!$A$2:$C$5,3,0)</f>
        <v>"Колибри"</v>
      </c>
      <c r="L149" s="23">
        <v>1</v>
      </c>
      <c r="M149" t="s">
        <v>380</v>
      </c>
    </row>
    <row r="150" spans="1:13" x14ac:dyDescent="0.2">
      <c r="A150" s="47">
        <v>43835.465277777781</v>
      </c>
      <c r="B150">
        <v>2</v>
      </c>
      <c r="G150" s="12">
        <f t="shared" si="9"/>
        <v>2020</v>
      </c>
      <c r="H150" s="12">
        <f t="shared" si="10"/>
        <v>1</v>
      </c>
      <c r="I150" s="12">
        <f t="shared" si="11"/>
        <v>5</v>
      </c>
      <c r="J150" s="51">
        <f t="shared" si="12"/>
        <v>43835</v>
      </c>
      <c r="K150" t="str">
        <f>VLOOKUP(B:B,'Справочник по тт'!$A$2:$C$5,3,0)</f>
        <v>"Колибри"</v>
      </c>
      <c r="L150" s="23">
        <v>1</v>
      </c>
      <c r="M150" t="s">
        <v>380</v>
      </c>
    </row>
    <row r="151" spans="1:13" x14ac:dyDescent="0.2">
      <c r="A151" s="47">
        <v>43835.470138888886</v>
      </c>
      <c r="B151">
        <v>3</v>
      </c>
      <c r="G151" s="12">
        <f t="shared" si="9"/>
        <v>2020</v>
      </c>
      <c r="H151" s="12">
        <f t="shared" si="10"/>
        <v>1</v>
      </c>
      <c r="I151" s="12">
        <f t="shared" si="11"/>
        <v>5</v>
      </c>
      <c r="J151" s="51">
        <f t="shared" si="12"/>
        <v>43835</v>
      </c>
      <c r="K151" t="str">
        <f>VLOOKUP(B:B,'Справочник по тт'!$A$2:$C$5,3,0)</f>
        <v>"Парабола"</v>
      </c>
      <c r="L151" s="23">
        <v>1</v>
      </c>
      <c r="M151" t="s">
        <v>361</v>
      </c>
    </row>
    <row r="152" spans="1:13" x14ac:dyDescent="0.2">
      <c r="A152" s="47">
        <v>43835.5</v>
      </c>
      <c r="B152">
        <v>3</v>
      </c>
      <c r="G152" s="12">
        <f t="shared" si="9"/>
        <v>2020</v>
      </c>
      <c r="H152" s="12">
        <f t="shared" si="10"/>
        <v>1</v>
      </c>
      <c r="I152" s="12">
        <f t="shared" si="11"/>
        <v>5</v>
      </c>
      <c r="J152" s="51">
        <f t="shared" si="12"/>
        <v>43835</v>
      </c>
      <c r="K152" t="str">
        <f>VLOOKUP(B:B,'Справочник по тт'!$A$2:$C$5,3,0)</f>
        <v>"Парабола"</v>
      </c>
      <c r="L152" s="23">
        <v>1</v>
      </c>
      <c r="M152" t="s">
        <v>361</v>
      </c>
    </row>
    <row r="153" spans="1:13" x14ac:dyDescent="0.2">
      <c r="A153" s="47">
        <v>43835.5</v>
      </c>
      <c r="B153">
        <v>3</v>
      </c>
      <c r="G153" s="12">
        <f t="shared" si="9"/>
        <v>2020</v>
      </c>
      <c r="H153" s="12">
        <f t="shared" si="10"/>
        <v>1</v>
      </c>
      <c r="I153" s="12">
        <f t="shared" si="11"/>
        <v>5</v>
      </c>
      <c r="J153" s="51">
        <f t="shared" si="12"/>
        <v>43835</v>
      </c>
      <c r="K153" t="str">
        <f>VLOOKUP(B:B,'Справочник по тт'!$A$2:$C$5,3,0)</f>
        <v>"Парабола"</v>
      </c>
      <c r="L153" s="23">
        <v>1</v>
      </c>
      <c r="M153" t="s">
        <v>361</v>
      </c>
    </row>
    <row r="154" spans="1:13" x14ac:dyDescent="0.2">
      <c r="A154" s="47">
        <v>43835.5</v>
      </c>
      <c r="B154">
        <v>3</v>
      </c>
      <c r="G154" s="12">
        <f t="shared" si="9"/>
        <v>2020</v>
      </c>
      <c r="H154" s="12">
        <f t="shared" si="10"/>
        <v>1</v>
      </c>
      <c r="I154" s="12">
        <f t="shared" si="11"/>
        <v>5</v>
      </c>
      <c r="J154" s="51">
        <f t="shared" si="12"/>
        <v>43835</v>
      </c>
      <c r="K154" t="str">
        <f>VLOOKUP(B:B,'Справочник по тт'!$A$2:$C$5,3,0)</f>
        <v>"Парабола"</v>
      </c>
      <c r="L154" s="23">
        <v>1</v>
      </c>
      <c r="M154" t="s">
        <v>361</v>
      </c>
    </row>
    <row r="155" spans="1:13" x14ac:dyDescent="0.2">
      <c r="A155" s="47">
        <v>43835.5</v>
      </c>
      <c r="B155">
        <v>4</v>
      </c>
      <c r="G155" s="12">
        <f t="shared" si="9"/>
        <v>2020</v>
      </c>
      <c r="H155" s="12">
        <f t="shared" si="10"/>
        <v>1</v>
      </c>
      <c r="I155" s="12">
        <f t="shared" si="11"/>
        <v>5</v>
      </c>
      <c r="J155" s="51">
        <f t="shared" si="12"/>
        <v>43835</v>
      </c>
      <c r="K155" t="str">
        <f>VLOOKUP(B:B,'Справочник по тт'!$A$2:$C$5,3,0)</f>
        <v>"Первый"</v>
      </c>
      <c r="L155" s="23">
        <v>1</v>
      </c>
      <c r="M155" t="s">
        <v>362</v>
      </c>
    </row>
    <row r="156" spans="1:13" x14ac:dyDescent="0.2">
      <c r="A156" s="47">
        <v>43835.5</v>
      </c>
      <c r="B156">
        <v>1</v>
      </c>
      <c r="G156" s="12">
        <f t="shared" si="9"/>
        <v>2020</v>
      </c>
      <c r="H156" s="12">
        <f t="shared" si="10"/>
        <v>1</v>
      </c>
      <c r="I156" s="12">
        <f t="shared" si="11"/>
        <v>5</v>
      </c>
      <c r="J156" s="51">
        <f t="shared" si="12"/>
        <v>43835</v>
      </c>
      <c r="K156" t="str">
        <f>VLOOKUP(B:B,'Справочник по тт'!$A$2:$C$5,3,0)</f>
        <v>"Шанс"</v>
      </c>
      <c r="L156" s="23">
        <v>1</v>
      </c>
      <c r="M156" t="s">
        <v>360</v>
      </c>
    </row>
    <row r="157" spans="1:13" x14ac:dyDescent="0.2">
      <c r="A157" s="47">
        <v>43835.5</v>
      </c>
      <c r="B157">
        <v>1</v>
      </c>
      <c r="G157" s="12">
        <f t="shared" si="9"/>
        <v>2020</v>
      </c>
      <c r="H157" s="12">
        <f t="shared" si="10"/>
        <v>1</v>
      </c>
      <c r="I157" s="12">
        <f t="shared" si="11"/>
        <v>5</v>
      </c>
      <c r="J157" s="51">
        <f t="shared" si="12"/>
        <v>43835</v>
      </c>
      <c r="K157" t="str">
        <f>VLOOKUP(B:B,'Справочник по тт'!$A$2:$C$5,3,0)</f>
        <v>"Шанс"</v>
      </c>
      <c r="L157" s="23">
        <v>1</v>
      </c>
      <c r="M157" t="s">
        <v>360</v>
      </c>
    </row>
    <row r="158" spans="1:13" x14ac:dyDescent="0.2">
      <c r="A158" s="47">
        <v>43835.5</v>
      </c>
      <c r="B158">
        <v>1</v>
      </c>
      <c r="G158" s="12">
        <f t="shared" si="9"/>
        <v>2020</v>
      </c>
      <c r="H158" s="12">
        <f t="shared" si="10"/>
        <v>1</v>
      </c>
      <c r="I158" s="12">
        <f t="shared" si="11"/>
        <v>5</v>
      </c>
      <c r="J158" s="51">
        <f t="shared" si="12"/>
        <v>43835</v>
      </c>
      <c r="K158" t="str">
        <f>VLOOKUP(B:B,'Справочник по тт'!$A$2:$C$5,3,0)</f>
        <v>"Шанс"</v>
      </c>
      <c r="L158" s="23">
        <v>1</v>
      </c>
      <c r="M158" t="s">
        <v>360</v>
      </c>
    </row>
    <row r="159" spans="1:13" x14ac:dyDescent="0.2">
      <c r="A159" s="47">
        <v>43835.5</v>
      </c>
      <c r="B159">
        <v>1</v>
      </c>
      <c r="G159" s="12">
        <f t="shared" si="9"/>
        <v>2020</v>
      </c>
      <c r="H159" s="12">
        <f t="shared" si="10"/>
        <v>1</v>
      </c>
      <c r="I159" s="12">
        <f t="shared" si="11"/>
        <v>5</v>
      </c>
      <c r="J159" s="51">
        <f t="shared" si="12"/>
        <v>43835</v>
      </c>
      <c r="K159" t="str">
        <f>VLOOKUP(B:B,'Справочник по тт'!$A$2:$C$5,3,0)</f>
        <v>"Шанс"</v>
      </c>
      <c r="L159" s="23">
        <v>1</v>
      </c>
      <c r="M159" t="s">
        <v>360</v>
      </c>
    </row>
    <row r="160" spans="1:13" x14ac:dyDescent="0.2">
      <c r="A160" s="47">
        <v>43835.5</v>
      </c>
      <c r="B160">
        <v>1</v>
      </c>
      <c r="G160" s="12">
        <f t="shared" si="9"/>
        <v>2020</v>
      </c>
      <c r="H160" s="12">
        <f t="shared" si="10"/>
        <v>1</v>
      </c>
      <c r="I160" s="12">
        <f t="shared" si="11"/>
        <v>5</v>
      </c>
      <c r="J160" s="51">
        <f t="shared" si="12"/>
        <v>43835</v>
      </c>
      <c r="K160" t="str">
        <f>VLOOKUP(B:B,'Справочник по тт'!$A$2:$C$5,3,0)</f>
        <v>"Шанс"</v>
      </c>
      <c r="L160" s="23">
        <v>1</v>
      </c>
      <c r="M160" t="s">
        <v>360</v>
      </c>
    </row>
    <row r="161" spans="1:13" x14ac:dyDescent="0.2">
      <c r="A161" s="47">
        <v>43835.506944444445</v>
      </c>
      <c r="B161">
        <v>1</v>
      </c>
      <c r="G161" s="12">
        <f t="shared" si="9"/>
        <v>2020</v>
      </c>
      <c r="H161" s="12">
        <f t="shared" si="10"/>
        <v>1</v>
      </c>
      <c r="I161" s="12">
        <f t="shared" si="11"/>
        <v>5</v>
      </c>
      <c r="J161" s="51">
        <f t="shared" si="12"/>
        <v>43835</v>
      </c>
      <c r="K161" t="str">
        <f>VLOOKUP(B:B,'Справочник по тт'!$A$2:$C$5,3,0)</f>
        <v>"Шанс"</v>
      </c>
      <c r="L161" s="23">
        <v>1</v>
      </c>
      <c r="M161" t="s">
        <v>360</v>
      </c>
    </row>
    <row r="162" spans="1:13" x14ac:dyDescent="0.2">
      <c r="A162" s="47">
        <v>43835.541666666664</v>
      </c>
      <c r="B162">
        <v>2</v>
      </c>
      <c r="G162" s="12">
        <f t="shared" si="9"/>
        <v>2020</v>
      </c>
      <c r="H162" s="12">
        <f t="shared" si="10"/>
        <v>1</v>
      </c>
      <c r="I162" s="12">
        <f t="shared" si="11"/>
        <v>5</v>
      </c>
      <c r="J162" s="51">
        <f t="shared" si="12"/>
        <v>43835</v>
      </c>
      <c r="K162" t="str">
        <f>VLOOKUP(B:B,'Справочник по тт'!$A$2:$C$5,3,0)</f>
        <v>"Колибри"</v>
      </c>
      <c r="L162" s="23">
        <v>1</v>
      </c>
      <c r="M162" t="s">
        <v>380</v>
      </c>
    </row>
    <row r="163" spans="1:13" x14ac:dyDescent="0.2">
      <c r="A163" s="47">
        <v>43835.541666666664</v>
      </c>
      <c r="B163">
        <v>2</v>
      </c>
      <c r="G163" s="12">
        <f t="shared" si="9"/>
        <v>2020</v>
      </c>
      <c r="H163" s="12">
        <f t="shared" si="10"/>
        <v>1</v>
      </c>
      <c r="I163" s="12">
        <f t="shared" si="11"/>
        <v>5</v>
      </c>
      <c r="J163" s="51">
        <f t="shared" si="12"/>
        <v>43835</v>
      </c>
      <c r="K163" t="str">
        <f>VLOOKUP(B:B,'Справочник по тт'!$A$2:$C$5,3,0)</f>
        <v>"Колибри"</v>
      </c>
      <c r="L163" s="23">
        <v>1</v>
      </c>
      <c r="M163" t="s">
        <v>380</v>
      </c>
    </row>
    <row r="164" spans="1:13" x14ac:dyDescent="0.2">
      <c r="A164" s="47">
        <v>43835.541666666664</v>
      </c>
      <c r="B164">
        <v>3</v>
      </c>
      <c r="G164" s="12">
        <f t="shared" si="9"/>
        <v>2020</v>
      </c>
      <c r="H164" s="12">
        <f t="shared" si="10"/>
        <v>1</v>
      </c>
      <c r="I164" s="12">
        <f t="shared" si="11"/>
        <v>5</v>
      </c>
      <c r="J164" s="51">
        <f t="shared" si="12"/>
        <v>43835</v>
      </c>
      <c r="K164" t="str">
        <f>VLOOKUP(B:B,'Справочник по тт'!$A$2:$C$5,3,0)</f>
        <v>"Парабола"</v>
      </c>
      <c r="L164" s="23">
        <v>1</v>
      </c>
      <c r="M164" t="s">
        <v>361</v>
      </c>
    </row>
    <row r="165" spans="1:13" x14ac:dyDescent="0.2">
      <c r="A165" s="47">
        <v>43835.541666666664</v>
      </c>
      <c r="B165">
        <v>3</v>
      </c>
      <c r="G165" s="12">
        <f t="shared" si="9"/>
        <v>2020</v>
      </c>
      <c r="H165" s="12">
        <f t="shared" si="10"/>
        <v>1</v>
      </c>
      <c r="I165" s="12">
        <f t="shared" si="11"/>
        <v>5</v>
      </c>
      <c r="J165" s="51">
        <f t="shared" si="12"/>
        <v>43835</v>
      </c>
      <c r="K165" t="str">
        <f>VLOOKUP(B:B,'Справочник по тт'!$A$2:$C$5,3,0)</f>
        <v>"Парабола"</v>
      </c>
      <c r="L165" s="23">
        <v>1</v>
      </c>
      <c r="M165" t="s">
        <v>361</v>
      </c>
    </row>
    <row r="166" spans="1:13" x14ac:dyDescent="0.2">
      <c r="A166" s="47">
        <v>43835.553472222222</v>
      </c>
      <c r="B166">
        <v>3</v>
      </c>
      <c r="G166" s="12">
        <f t="shared" si="9"/>
        <v>2020</v>
      </c>
      <c r="H166" s="12">
        <f t="shared" si="10"/>
        <v>1</v>
      </c>
      <c r="I166" s="12">
        <f t="shared" si="11"/>
        <v>5</v>
      </c>
      <c r="J166" s="51">
        <f t="shared" si="12"/>
        <v>43835</v>
      </c>
      <c r="K166" t="str">
        <f>VLOOKUP(B:B,'Справочник по тт'!$A$2:$C$5,3,0)</f>
        <v>"Парабола"</v>
      </c>
      <c r="L166" s="23">
        <v>1</v>
      </c>
      <c r="M166" t="s">
        <v>361</v>
      </c>
    </row>
    <row r="167" spans="1:13" x14ac:dyDescent="0.2">
      <c r="A167" s="47">
        <v>43835.583333333336</v>
      </c>
      <c r="B167">
        <v>3</v>
      </c>
      <c r="G167" s="12">
        <f t="shared" si="9"/>
        <v>2020</v>
      </c>
      <c r="H167" s="12">
        <f t="shared" si="10"/>
        <v>1</v>
      </c>
      <c r="I167" s="12">
        <f t="shared" si="11"/>
        <v>5</v>
      </c>
      <c r="J167" s="51">
        <f t="shared" si="12"/>
        <v>43835</v>
      </c>
      <c r="K167" t="str">
        <f>VLOOKUP(B:B,'Справочник по тт'!$A$2:$C$5,3,0)</f>
        <v>"Парабола"</v>
      </c>
      <c r="L167" s="23">
        <v>1</v>
      </c>
      <c r="M167" t="s">
        <v>361</v>
      </c>
    </row>
    <row r="168" spans="1:13" x14ac:dyDescent="0.2">
      <c r="A168" s="47">
        <v>43835.583333333336</v>
      </c>
      <c r="B168">
        <v>4</v>
      </c>
      <c r="G168" s="12">
        <f t="shared" si="9"/>
        <v>2020</v>
      </c>
      <c r="H168" s="12">
        <f t="shared" si="10"/>
        <v>1</v>
      </c>
      <c r="I168" s="12">
        <f t="shared" si="11"/>
        <v>5</v>
      </c>
      <c r="J168" s="51">
        <f t="shared" si="12"/>
        <v>43835</v>
      </c>
      <c r="K168" t="str">
        <f>VLOOKUP(B:B,'Справочник по тт'!$A$2:$C$5,3,0)</f>
        <v>"Первый"</v>
      </c>
      <c r="L168" s="23">
        <v>1</v>
      </c>
      <c r="M168" t="s">
        <v>362</v>
      </c>
    </row>
    <row r="169" spans="1:13" x14ac:dyDescent="0.2">
      <c r="A169" s="47">
        <v>43835.583333333336</v>
      </c>
      <c r="B169">
        <v>1</v>
      </c>
      <c r="G169" s="12">
        <f t="shared" si="9"/>
        <v>2020</v>
      </c>
      <c r="H169" s="12">
        <f t="shared" si="10"/>
        <v>1</v>
      </c>
      <c r="I169" s="12">
        <f t="shared" si="11"/>
        <v>5</v>
      </c>
      <c r="J169" s="51">
        <f t="shared" si="12"/>
        <v>43835</v>
      </c>
      <c r="K169" t="str">
        <f>VLOOKUP(B:B,'Справочник по тт'!$A$2:$C$5,3,0)</f>
        <v>"Шанс"</v>
      </c>
      <c r="L169" s="23">
        <v>1</v>
      </c>
      <c r="M169" t="s">
        <v>360</v>
      </c>
    </row>
    <row r="170" spans="1:13" x14ac:dyDescent="0.2">
      <c r="A170" s="47">
        <v>43835.583333333336</v>
      </c>
      <c r="B170">
        <v>1</v>
      </c>
      <c r="G170" s="12">
        <f t="shared" si="9"/>
        <v>2020</v>
      </c>
      <c r="H170" s="12">
        <f t="shared" si="10"/>
        <v>1</v>
      </c>
      <c r="I170" s="12">
        <f t="shared" si="11"/>
        <v>5</v>
      </c>
      <c r="J170" s="51">
        <f t="shared" si="12"/>
        <v>43835</v>
      </c>
      <c r="K170" t="str">
        <f>VLOOKUP(B:B,'Справочник по тт'!$A$2:$C$5,3,0)</f>
        <v>"Шанс"</v>
      </c>
      <c r="L170" s="23">
        <v>1</v>
      </c>
      <c r="M170" t="s">
        <v>360</v>
      </c>
    </row>
    <row r="171" spans="1:13" x14ac:dyDescent="0.2">
      <c r="A171" s="47">
        <v>43835.589583333334</v>
      </c>
      <c r="B171">
        <v>1</v>
      </c>
      <c r="G171" s="12">
        <f t="shared" si="9"/>
        <v>2020</v>
      </c>
      <c r="H171" s="12">
        <f t="shared" si="10"/>
        <v>1</v>
      </c>
      <c r="I171" s="12">
        <f t="shared" si="11"/>
        <v>5</v>
      </c>
      <c r="J171" s="51">
        <f t="shared" si="12"/>
        <v>43835</v>
      </c>
      <c r="K171" t="str">
        <f>VLOOKUP(B:B,'Справочник по тт'!$A$2:$C$5,3,0)</f>
        <v>"Шанс"</v>
      </c>
      <c r="L171" s="23">
        <v>1</v>
      </c>
      <c r="M171" t="s">
        <v>360</v>
      </c>
    </row>
    <row r="172" spans="1:13" x14ac:dyDescent="0.2">
      <c r="A172" s="47">
        <v>43835.625</v>
      </c>
      <c r="B172">
        <v>1</v>
      </c>
      <c r="G172" s="12">
        <f t="shared" si="9"/>
        <v>2020</v>
      </c>
      <c r="H172" s="12">
        <f t="shared" si="10"/>
        <v>1</v>
      </c>
      <c r="I172" s="12">
        <f t="shared" si="11"/>
        <v>5</v>
      </c>
      <c r="J172" s="51">
        <f t="shared" si="12"/>
        <v>43835</v>
      </c>
      <c r="K172" t="str">
        <f>VLOOKUP(B:B,'Справочник по тт'!$A$2:$C$5,3,0)</f>
        <v>"Шанс"</v>
      </c>
      <c r="L172" s="23">
        <v>1</v>
      </c>
      <c r="M172" t="s">
        <v>360</v>
      </c>
    </row>
    <row r="173" spans="1:13" x14ac:dyDescent="0.2">
      <c r="A173" s="47">
        <v>43835.645833333336</v>
      </c>
      <c r="B173">
        <v>1</v>
      </c>
      <c r="G173" s="12">
        <f t="shared" si="9"/>
        <v>2020</v>
      </c>
      <c r="H173" s="12">
        <f t="shared" si="10"/>
        <v>1</v>
      </c>
      <c r="I173" s="12">
        <f t="shared" si="11"/>
        <v>5</v>
      </c>
      <c r="J173" s="51">
        <f t="shared" si="12"/>
        <v>43835</v>
      </c>
      <c r="K173" t="str">
        <f>VLOOKUP(B:B,'Справочник по тт'!$A$2:$C$5,3,0)</f>
        <v>"Шанс"</v>
      </c>
      <c r="L173" s="23">
        <v>1</v>
      </c>
      <c r="M173" t="s">
        <v>360</v>
      </c>
    </row>
    <row r="174" spans="1:13" x14ac:dyDescent="0.2">
      <c r="A174" s="47">
        <v>43835.652777777781</v>
      </c>
      <c r="B174">
        <v>1</v>
      </c>
      <c r="G174" s="12">
        <f t="shared" si="9"/>
        <v>2020</v>
      </c>
      <c r="H174" s="12">
        <f t="shared" si="10"/>
        <v>1</v>
      </c>
      <c r="I174" s="12">
        <f t="shared" si="11"/>
        <v>5</v>
      </c>
      <c r="J174" s="51">
        <f t="shared" si="12"/>
        <v>43835</v>
      </c>
      <c r="K174" t="str">
        <f>VLOOKUP(B:B,'Справочник по тт'!$A$2:$C$5,3,0)</f>
        <v>"Шанс"</v>
      </c>
      <c r="L174" s="23">
        <v>1</v>
      </c>
      <c r="M174" t="s">
        <v>360</v>
      </c>
    </row>
    <row r="175" spans="1:13" x14ac:dyDescent="0.2">
      <c r="A175" s="47">
        <v>43835.666666666664</v>
      </c>
      <c r="B175">
        <v>2</v>
      </c>
      <c r="G175" s="12">
        <f t="shared" si="9"/>
        <v>2020</v>
      </c>
      <c r="H175" s="12">
        <f t="shared" si="10"/>
        <v>1</v>
      </c>
      <c r="I175" s="12">
        <f t="shared" si="11"/>
        <v>5</v>
      </c>
      <c r="J175" s="51">
        <f t="shared" si="12"/>
        <v>43835</v>
      </c>
      <c r="K175" t="str">
        <f>VLOOKUP(B:B,'Справочник по тт'!$A$2:$C$5,3,0)</f>
        <v>"Колибри"</v>
      </c>
      <c r="L175" s="23">
        <v>1</v>
      </c>
      <c r="M175" t="s">
        <v>380</v>
      </c>
    </row>
    <row r="176" spans="1:13" x14ac:dyDescent="0.2">
      <c r="A176" s="47">
        <v>43835.666666666664</v>
      </c>
      <c r="B176">
        <v>2</v>
      </c>
      <c r="G176" s="12">
        <f t="shared" si="9"/>
        <v>2020</v>
      </c>
      <c r="H176" s="12">
        <f t="shared" si="10"/>
        <v>1</v>
      </c>
      <c r="I176" s="12">
        <f t="shared" si="11"/>
        <v>5</v>
      </c>
      <c r="J176" s="51">
        <f t="shared" si="12"/>
        <v>43835</v>
      </c>
      <c r="K176" t="str">
        <f>VLOOKUP(B:B,'Справочник по тт'!$A$2:$C$5,3,0)</f>
        <v>"Колибри"</v>
      </c>
      <c r="L176" s="23">
        <v>1</v>
      </c>
      <c r="M176" t="s">
        <v>380</v>
      </c>
    </row>
    <row r="177" spans="1:13" x14ac:dyDescent="0.2">
      <c r="A177" s="47">
        <v>43835.666666666664</v>
      </c>
      <c r="B177">
        <v>3</v>
      </c>
      <c r="G177" s="12">
        <f t="shared" si="9"/>
        <v>2020</v>
      </c>
      <c r="H177" s="12">
        <f t="shared" si="10"/>
        <v>1</v>
      </c>
      <c r="I177" s="12">
        <f t="shared" si="11"/>
        <v>5</v>
      </c>
      <c r="J177" s="51">
        <f t="shared" si="12"/>
        <v>43835</v>
      </c>
      <c r="K177" t="str">
        <f>VLOOKUP(B:B,'Справочник по тт'!$A$2:$C$5,3,0)</f>
        <v>"Парабола"</v>
      </c>
      <c r="L177" s="23">
        <v>1</v>
      </c>
      <c r="M177" t="s">
        <v>361</v>
      </c>
    </row>
    <row r="178" spans="1:13" x14ac:dyDescent="0.2">
      <c r="A178" s="47">
        <v>43835.666666666664</v>
      </c>
      <c r="B178">
        <v>3</v>
      </c>
      <c r="G178" s="12">
        <f t="shared" si="9"/>
        <v>2020</v>
      </c>
      <c r="H178" s="12">
        <f t="shared" si="10"/>
        <v>1</v>
      </c>
      <c r="I178" s="12">
        <f t="shared" si="11"/>
        <v>5</v>
      </c>
      <c r="J178" s="51">
        <f t="shared" si="12"/>
        <v>43835</v>
      </c>
      <c r="K178" t="str">
        <f>VLOOKUP(B:B,'Справочник по тт'!$A$2:$C$5,3,0)</f>
        <v>"Парабола"</v>
      </c>
      <c r="L178" s="23">
        <v>1</v>
      </c>
      <c r="M178" t="s">
        <v>361</v>
      </c>
    </row>
    <row r="179" spans="1:13" x14ac:dyDescent="0.2">
      <c r="A179" s="47">
        <v>43835.673611111109</v>
      </c>
      <c r="B179">
        <v>3</v>
      </c>
      <c r="G179" s="12">
        <f t="shared" si="9"/>
        <v>2020</v>
      </c>
      <c r="H179" s="12">
        <f t="shared" si="10"/>
        <v>1</v>
      </c>
      <c r="I179" s="12">
        <f t="shared" si="11"/>
        <v>5</v>
      </c>
      <c r="J179" s="51">
        <f t="shared" si="12"/>
        <v>43835</v>
      </c>
      <c r="K179" t="str">
        <f>VLOOKUP(B:B,'Справочник по тт'!$A$2:$C$5,3,0)</f>
        <v>"Парабола"</v>
      </c>
      <c r="L179" s="23">
        <v>1</v>
      </c>
      <c r="M179" t="s">
        <v>361</v>
      </c>
    </row>
    <row r="180" spans="1:13" x14ac:dyDescent="0.2">
      <c r="A180" s="47">
        <v>43835.706944444442</v>
      </c>
      <c r="B180">
        <v>3</v>
      </c>
      <c r="G180" s="12">
        <f t="shared" si="9"/>
        <v>2020</v>
      </c>
      <c r="H180" s="12">
        <f t="shared" si="10"/>
        <v>1</v>
      </c>
      <c r="I180" s="12">
        <f t="shared" si="11"/>
        <v>5</v>
      </c>
      <c r="J180" s="51">
        <f t="shared" si="12"/>
        <v>43835</v>
      </c>
      <c r="K180" t="str">
        <f>VLOOKUP(B:B,'Справочник по тт'!$A$2:$C$5,3,0)</f>
        <v>"Парабола"</v>
      </c>
      <c r="L180" s="23">
        <v>1</v>
      </c>
      <c r="M180" t="s">
        <v>361</v>
      </c>
    </row>
    <row r="181" spans="1:13" x14ac:dyDescent="0.2">
      <c r="A181" s="47">
        <v>43835.708333333336</v>
      </c>
      <c r="B181">
        <v>4</v>
      </c>
      <c r="G181" s="12">
        <f t="shared" si="9"/>
        <v>2020</v>
      </c>
      <c r="H181" s="12">
        <f t="shared" si="10"/>
        <v>1</v>
      </c>
      <c r="I181" s="12">
        <f t="shared" si="11"/>
        <v>5</v>
      </c>
      <c r="J181" s="51">
        <f t="shared" si="12"/>
        <v>43835</v>
      </c>
      <c r="K181" t="str">
        <f>VLOOKUP(B:B,'Справочник по тт'!$A$2:$C$5,3,0)</f>
        <v>"Первый"</v>
      </c>
      <c r="L181" s="23">
        <v>1</v>
      </c>
      <c r="M181" t="s">
        <v>362</v>
      </c>
    </row>
    <row r="182" spans="1:13" x14ac:dyDescent="0.2">
      <c r="A182" s="47">
        <v>43835.715277777781</v>
      </c>
      <c r="B182">
        <v>1</v>
      </c>
      <c r="G182" s="12">
        <f t="shared" si="9"/>
        <v>2020</v>
      </c>
      <c r="H182" s="12">
        <f t="shared" si="10"/>
        <v>1</v>
      </c>
      <c r="I182" s="12">
        <f t="shared" si="11"/>
        <v>5</v>
      </c>
      <c r="J182" s="51">
        <f t="shared" si="12"/>
        <v>43835</v>
      </c>
      <c r="K182" t="str">
        <f>VLOOKUP(B:B,'Справочник по тт'!$A$2:$C$5,3,0)</f>
        <v>"Шанс"</v>
      </c>
      <c r="L182" s="23">
        <v>1</v>
      </c>
      <c r="M182" t="s">
        <v>360</v>
      </c>
    </row>
    <row r="183" spans="1:13" x14ac:dyDescent="0.2">
      <c r="A183" s="47">
        <v>43835.746087962965</v>
      </c>
      <c r="B183">
        <v>1</v>
      </c>
      <c r="G183" s="12">
        <f t="shared" si="9"/>
        <v>2020</v>
      </c>
      <c r="H183" s="12">
        <f t="shared" si="10"/>
        <v>1</v>
      </c>
      <c r="I183" s="12">
        <f t="shared" si="11"/>
        <v>5</v>
      </c>
      <c r="J183" s="51">
        <f t="shared" si="12"/>
        <v>43835</v>
      </c>
      <c r="K183" t="str">
        <f>VLOOKUP(B:B,'Справочник по тт'!$A$2:$C$5,3,0)</f>
        <v>"Шанс"</v>
      </c>
      <c r="L183" s="23">
        <v>1</v>
      </c>
      <c r="M183" t="s">
        <v>360</v>
      </c>
    </row>
    <row r="184" spans="1:13" x14ac:dyDescent="0.2">
      <c r="A184" s="47">
        <v>43835.75</v>
      </c>
      <c r="B184">
        <v>1</v>
      </c>
      <c r="G184" s="12">
        <f t="shared" si="9"/>
        <v>2020</v>
      </c>
      <c r="H184" s="12">
        <f t="shared" si="10"/>
        <v>1</v>
      </c>
      <c r="I184" s="12">
        <f t="shared" si="11"/>
        <v>5</v>
      </c>
      <c r="J184" s="51">
        <f t="shared" si="12"/>
        <v>43835</v>
      </c>
      <c r="K184" t="str">
        <f>VLOOKUP(B:B,'Справочник по тт'!$A$2:$C$5,3,0)</f>
        <v>"Шанс"</v>
      </c>
      <c r="L184" s="23">
        <v>1</v>
      </c>
      <c r="M184" t="s">
        <v>360</v>
      </c>
    </row>
    <row r="185" spans="1:13" x14ac:dyDescent="0.2">
      <c r="A185" s="47">
        <v>43835.792361111111</v>
      </c>
      <c r="B185">
        <v>1</v>
      </c>
      <c r="G185" s="12">
        <f t="shared" si="9"/>
        <v>2020</v>
      </c>
      <c r="H185" s="12">
        <f t="shared" si="10"/>
        <v>1</v>
      </c>
      <c r="I185" s="12">
        <f t="shared" si="11"/>
        <v>5</v>
      </c>
      <c r="J185" s="51">
        <f t="shared" si="12"/>
        <v>43835</v>
      </c>
      <c r="K185" t="str">
        <f>VLOOKUP(B:B,'Справочник по тт'!$A$2:$C$5,3,0)</f>
        <v>"Шанс"</v>
      </c>
      <c r="L185" s="23">
        <v>1</v>
      </c>
      <c r="M185" t="s">
        <v>360</v>
      </c>
    </row>
    <row r="186" spans="1:13" x14ac:dyDescent="0.2">
      <c r="A186" s="47">
        <v>43835.833333333336</v>
      </c>
      <c r="B186">
        <v>1</v>
      </c>
      <c r="G186" s="12">
        <f t="shared" si="9"/>
        <v>2020</v>
      </c>
      <c r="H186" s="12">
        <f t="shared" si="10"/>
        <v>1</v>
      </c>
      <c r="I186" s="12">
        <f t="shared" si="11"/>
        <v>5</v>
      </c>
      <c r="J186" s="51">
        <f t="shared" si="12"/>
        <v>43835</v>
      </c>
      <c r="K186" t="str">
        <f>VLOOKUP(B:B,'Справочник по тт'!$A$2:$C$5,3,0)</f>
        <v>"Шанс"</v>
      </c>
      <c r="L186" s="23">
        <v>1</v>
      </c>
      <c r="M186" t="s">
        <v>360</v>
      </c>
    </row>
    <row r="187" spans="1:13" x14ac:dyDescent="0.2">
      <c r="A187" s="47">
        <v>43835.875</v>
      </c>
      <c r="B187">
        <v>1</v>
      </c>
      <c r="G187" s="12">
        <f t="shared" si="9"/>
        <v>2020</v>
      </c>
      <c r="H187" s="12">
        <f t="shared" si="10"/>
        <v>1</v>
      </c>
      <c r="I187" s="12">
        <f t="shared" si="11"/>
        <v>5</v>
      </c>
      <c r="J187" s="51">
        <f t="shared" si="12"/>
        <v>43835</v>
      </c>
      <c r="K187" t="str">
        <f>VLOOKUP(B:B,'Справочник по тт'!$A$2:$C$5,3,0)</f>
        <v>"Шанс"</v>
      </c>
      <c r="L187" s="23">
        <v>1</v>
      </c>
      <c r="M187" t="s">
        <v>360</v>
      </c>
    </row>
    <row r="188" spans="1:13" x14ac:dyDescent="0.2">
      <c r="A188" s="47">
        <v>43835.885509259257</v>
      </c>
      <c r="B188">
        <v>2</v>
      </c>
      <c r="G188" s="12">
        <f t="shared" si="9"/>
        <v>2020</v>
      </c>
      <c r="H188" s="12">
        <f t="shared" si="10"/>
        <v>1</v>
      </c>
      <c r="I188" s="12">
        <f t="shared" si="11"/>
        <v>5</v>
      </c>
      <c r="J188" s="51">
        <f t="shared" si="12"/>
        <v>43835</v>
      </c>
      <c r="K188" t="str">
        <f>VLOOKUP(B:B,'Справочник по тт'!$A$2:$C$5,3,0)</f>
        <v>"Колибри"</v>
      </c>
      <c r="L188" s="23">
        <v>1</v>
      </c>
      <c r="M188" t="s">
        <v>380</v>
      </c>
    </row>
    <row r="189" spans="1:13" x14ac:dyDescent="0.2">
      <c r="A189" s="47">
        <v>43835.904166666667</v>
      </c>
      <c r="B189">
        <v>2</v>
      </c>
      <c r="G189" s="12">
        <f t="shared" si="9"/>
        <v>2020</v>
      </c>
      <c r="H189" s="12">
        <f t="shared" si="10"/>
        <v>1</v>
      </c>
      <c r="I189" s="12">
        <f t="shared" si="11"/>
        <v>5</v>
      </c>
      <c r="J189" s="51">
        <f t="shared" si="12"/>
        <v>43835</v>
      </c>
      <c r="K189" t="str">
        <f>VLOOKUP(B:B,'Справочник по тт'!$A$2:$C$5,3,0)</f>
        <v>"Колибри"</v>
      </c>
      <c r="L189" s="23">
        <v>1</v>
      </c>
      <c r="M189" t="s">
        <v>380</v>
      </c>
    </row>
    <row r="190" spans="1:13" x14ac:dyDescent="0.2">
      <c r="A190" s="47">
        <v>43835.909722222219</v>
      </c>
      <c r="B190">
        <v>3</v>
      </c>
      <c r="G190" s="12">
        <f t="shared" si="9"/>
        <v>2020</v>
      </c>
      <c r="H190" s="12">
        <f t="shared" si="10"/>
        <v>1</v>
      </c>
      <c r="I190" s="12">
        <f t="shared" si="11"/>
        <v>5</v>
      </c>
      <c r="J190" s="51">
        <f t="shared" si="12"/>
        <v>43835</v>
      </c>
      <c r="K190" t="str">
        <f>VLOOKUP(B:B,'Справочник по тт'!$A$2:$C$5,3,0)</f>
        <v>"Парабола"</v>
      </c>
      <c r="L190" s="23">
        <v>1</v>
      </c>
      <c r="M190" t="s">
        <v>361</v>
      </c>
    </row>
    <row r="191" spans="1:13" x14ac:dyDescent="0.2">
      <c r="A191" s="47">
        <v>43835.999305555553</v>
      </c>
      <c r="B191">
        <v>3</v>
      </c>
      <c r="G191" s="12">
        <f t="shared" si="9"/>
        <v>2020</v>
      </c>
      <c r="H191" s="12">
        <f t="shared" si="10"/>
        <v>1</v>
      </c>
      <c r="I191" s="12">
        <f t="shared" si="11"/>
        <v>5</v>
      </c>
      <c r="J191" s="51">
        <f t="shared" si="12"/>
        <v>43835</v>
      </c>
      <c r="K191" t="str">
        <f>VLOOKUP(B:B,'Справочник по тт'!$A$2:$C$5,3,0)</f>
        <v>"Парабола"</v>
      </c>
      <c r="L191" s="23">
        <v>1</v>
      </c>
      <c r="M191" t="s">
        <v>361</v>
      </c>
    </row>
    <row r="192" spans="1:13" x14ac:dyDescent="0.2">
      <c r="A192" s="47">
        <v>43836.111111111109</v>
      </c>
      <c r="B192">
        <v>3</v>
      </c>
      <c r="G192" s="12">
        <f t="shared" si="9"/>
        <v>2020</v>
      </c>
      <c r="H192" s="12">
        <f t="shared" si="10"/>
        <v>1</v>
      </c>
      <c r="I192" s="12">
        <f t="shared" si="11"/>
        <v>6</v>
      </c>
      <c r="J192" s="51">
        <f t="shared" si="12"/>
        <v>43836</v>
      </c>
      <c r="K192" t="str">
        <f>VLOOKUP(B:B,'Справочник по тт'!$A$2:$C$5,3,0)</f>
        <v>"Парабола"</v>
      </c>
      <c r="L192" s="23">
        <v>1</v>
      </c>
      <c r="M192" t="s">
        <v>361</v>
      </c>
    </row>
    <row r="193" spans="1:13" x14ac:dyDescent="0.2">
      <c r="A193" s="47">
        <v>43836.125</v>
      </c>
      <c r="B193">
        <v>3</v>
      </c>
      <c r="G193" s="12">
        <f t="shared" si="9"/>
        <v>2020</v>
      </c>
      <c r="H193" s="12">
        <f t="shared" si="10"/>
        <v>1</v>
      </c>
      <c r="I193" s="12">
        <f t="shared" si="11"/>
        <v>6</v>
      </c>
      <c r="J193" s="51">
        <f t="shared" si="12"/>
        <v>43836</v>
      </c>
      <c r="K193" t="str">
        <f>VLOOKUP(B:B,'Справочник по тт'!$A$2:$C$5,3,0)</f>
        <v>"Парабола"</v>
      </c>
      <c r="L193" s="23">
        <v>1</v>
      </c>
      <c r="M193" t="s">
        <v>361</v>
      </c>
    </row>
    <row r="194" spans="1:13" x14ac:dyDescent="0.2">
      <c r="A194" s="47">
        <v>43836.166666666664</v>
      </c>
      <c r="B194">
        <v>4</v>
      </c>
      <c r="G194" s="12">
        <f t="shared" si="9"/>
        <v>2020</v>
      </c>
      <c r="H194" s="12">
        <f t="shared" si="10"/>
        <v>1</v>
      </c>
      <c r="I194" s="12">
        <f t="shared" si="11"/>
        <v>6</v>
      </c>
      <c r="J194" s="51">
        <f t="shared" si="12"/>
        <v>43836</v>
      </c>
      <c r="K194" t="str">
        <f>VLOOKUP(B:B,'Справочник по тт'!$A$2:$C$5,3,0)</f>
        <v>"Первый"</v>
      </c>
      <c r="L194" s="23">
        <v>1</v>
      </c>
      <c r="M194" t="s">
        <v>362</v>
      </c>
    </row>
    <row r="195" spans="1:13" x14ac:dyDescent="0.2">
      <c r="A195" s="47">
        <v>43836.25</v>
      </c>
      <c r="B195">
        <v>1</v>
      </c>
      <c r="G195" s="12">
        <f t="shared" ref="G195:G258" si="13">YEAR(A195)</f>
        <v>2020</v>
      </c>
      <c r="H195" s="12">
        <f t="shared" ref="H195:H258" si="14">MONTH(A195)</f>
        <v>1</v>
      </c>
      <c r="I195" s="12">
        <f t="shared" ref="I195:I258" si="15">DAY(A195)</f>
        <v>6</v>
      </c>
      <c r="J195" s="51">
        <f t="shared" ref="J195:J258" si="16">DATE(G:G,H:H,I:I)</f>
        <v>43836</v>
      </c>
      <c r="K195" t="str">
        <f>VLOOKUP(B:B,'Справочник по тт'!$A$2:$C$5,3,0)</f>
        <v>"Шанс"</v>
      </c>
      <c r="L195" s="23">
        <v>1</v>
      </c>
      <c r="M195" t="s">
        <v>360</v>
      </c>
    </row>
    <row r="196" spans="1:13" x14ac:dyDescent="0.2">
      <c r="A196" s="47">
        <v>43836.25</v>
      </c>
      <c r="B196">
        <v>1</v>
      </c>
      <c r="G196" s="12">
        <f t="shared" si="13"/>
        <v>2020</v>
      </c>
      <c r="H196" s="12">
        <f t="shared" si="14"/>
        <v>1</v>
      </c>
      <c r="I196" s="12">
        <f t="shared" si="15"/>
        <v>6</v>
      </c>
      <c r="J196" s="51">
        <f t="shared" si="16"/>
        <v>43836</v>
      </c>
      <c r="K196" t="str">
        <f>VLOOKUP(B:B,'Справочник по тт'!$A$2:$C$5,3,0)</f>
        <v>"Шанс"</v>
      </c>
      <c r="L196" s="23">
        <v>1</v>
      </c>
      <c r="M196" t="s">
        <v>360</v>
      </c>
    </row>
    <row r="197" spans="1:13" x14ac:dyDescent="0.2">
      <c r="A197" s="47">
        <v>43836.254861111112</v>
      </c>
      <c r="B197">
        <v>1</v>
      </c>
      <c r="G197" s="12">
        <f t="shared" si="13"/>
        <v>2020</v>
      </c>
      <c r="H197" s="12">
        <f t="shared" si="14"/>
        <v>1</v>
      </c>
      <c r="I197" s="12">
        <f t="shared" si="15"/>
        <v>6</v>
      </c>
      <c r="J197" s="51">
        <f t="shared" si="16"/>
        <v>43836</v>
      </c>
      <c r="K197" t="str">
        <f>VLOOKUP(B:B,'Справочник по тт'!$A$2:$C$5,3,0)</f>
        <v>"Шанс"</v>
      </c>
      <c r="L197" s="23">
        <v>1</v>
      </c>
      <c r="M197" t="s">
        <v>360</v>
      </c>
    </row>
    <row r="198" spans="1:13" x14ac:dyDescent="0.2">
      <c r="A198" s="47">
        <v>43836.291666666664</v>
      </c>
      <c r="B198">
        <v>1</v>
      </c>
      <c r="G198" s="12">
        <f t="shared" si="13"/>
        <v>2020</v>
      </c>
      <c r="H198" s="12">
        <f t="shared" si="14"/>
        <v>1</v>
      </c>
      <c r="I198" s="12">
        <f t="shared" si="15"/>
        <v>6</v>
      </c>
      <c r="J198" s="51">
        <f t="shared" si="16"/>
        <v>43836</v>
      </c>
      <c r="K198" t="str">
        <f>VLOOKUP(B:B,'Справочник по тт'!$A$2:$C$5,3,0)</f>
        <v>"Шанс"</v>
      </c>
      <c r="L198" s="23">
        <v>1</v>
      </c>
      <c r="M198" t="s">
        <v>360</v>
      </c>
    </row>
    <row r="199" spans="1:13" x14ac:dyDescent="0.2">
      <c r="A199" s="47">
        <v>43836.292361111111</v>
      </c>
      <c r="B199">
        <v>1</v>
      </c>
      <c r="G199" s="12">
        <f t="shared" si="13"/>
        <v>2020</v>
      </c>
      <c r="H199" s="12">
        <f t="shared" si="14"/>
        <v>1</v>
      </c>
      <c r="I199" s="12">
        <f t="shared" si="15"/>
        <v>6</v>
      </c>
      <c r="J199" s="51">
        <f t="shared" si="16"/>
        <v>43836</v>
      </c>
      <c r="K199" t="str">
        <f>VLOOKUP(B:B,'Справочник по тт'!$A$2:$C$5,3,0)</f>
        <v>"Шанс"</v>
      </c>
      <c r="L199" s="23">
        <v>1</v>
      </c>
      <c r="M199" t="s">
        <v>360</v>
      </c>
    </row>
    <row r="200" spans="1:13" x14ac:dyDescent="0.2">
      <c r="A200" s="47">
        <v>43836.333333333336</v>
      </c>
      <c r="B200">
        <v>1</v>
      </c>
      <c r="G200" s="12">
        <f t="shared" si="13"/>
        <v>2020</v>
      </c>
      <c r="H200" s="12">
        <f t="shared" si="14"/>
        <v>1</v>
      </c>
      <c r="I200" s="12">
        <f t="shared" si="15"/>
        <v>6</v>
      </c>
      <c r="J200" s="51">
        <f t="shared" si="16"/>
        <v>43836</v>
      </c>
      <c r="K200" t="str">
        <f>VLOOKUP(B:B,'Справочник по тт'!$A$2:$C$5,3,0)</f>
        <v>"Шанс"</v>
      </c>
      <c r="L200" s="23">
        <v>1</v>
      </c>
      <c r="M200" t="s">
        <v>360</v>
      </c>
    </row>
    <row r="201" spans="1:13" x14ac:dyDescent="0.2">
      <c r="A201" s="47">
        <v>43836.333333333336</v>
      </c>
      <c r="B201">
        <v>2</v>
      </c>
      <c r="G201" s="12">
        <f t="shared" si="13"/>
        <v>2020</v>
      </c>
      <c r="H201" s="12">
        <f t="shared" si="14"/>
        <v>1</v>
      </c>
      <c r="I201" s="12">
        <f t="shared" si="15"/>
        <v>6</v>
      </c>
      <c r="J201" s="51">
        <f t="shared" si="16"/>
        <v>43836</v>
      </c>
      <c r="K201" t="str">
        <f>VLOOKUP(B:B,'Справочник по тт'!$A$2:$C$5,3,0)</f>
        <v>"Колибри"</v>
      </c>
      <c r="L201" s="23">
        <v>1</v>
      </c>
      <c r="M201" t="s">
        <v>380</v>
      </c>
    </row>
    <row r="202" spans="1:13" x14ac:dyDescent="0.2">
      <c r="A202" s="47">
        <v>43836.333333333336</v>
      </c>
      <c r="B202">
        <v>2</v>
      </c>
      <c r="G202" s="12">
        <f t="shared" si="13"/>
        <v>2020</v>
      </c>
      <c r="H202" s="12">
        <f t="shared" si="14"/>
        <v>1</v>
      </c>
      <c r="I202" s="12">
        <f t="shared" si="15"/>
        <v>6</v>
      </c>
      <c r="J202" s="51">
        <f t="shared" si="16"/>
        <v>43836</v>
      </c>
      <c r="K202" t="str">
        <f>VLOOKUP(B:B,'Справочник по тт'!$A$2:$C$5,3,0)</f>
        <v>"Колибри"</v>
      </c>
      <c r="L202" s="23">
        <v>1</v>
      </c>
      <c r="M202" t="s">
        <v>380</v>
      </c>
    </row>
    <row r="203" spans="1:13" x14ac:dyDescent="0.2">
      <c r="A203" s="47">
        <v>43836.333333333336</v>
      </c>
      <c r="B203">
        <v>3</v>
      </c>
      <c r="G203" s="12">
        <f t="shared" si="13"/>
        <v>2020</v>
      </c>
      <c r="H203" s="12">
        <f t="shared" si="14"/>
        <v>1</v>
      </c>
      <c r="I203" s="12">
        <f t="shared" si="15"/>
        <v>6</v>
      </c>
      <c r="J203" s="51">
        <f t="shared" si="16"/>
        <v>43836</v>
      </c>
      <c r="K203" t="str">
        <f>VLOOKUP(B:B,'Справочник по тт'!$A$2:$C$5,3,0)</f>
        <v>"Парабола"</v>
      </c>
      <c r="L203" s="23">
        <v>1</v>
      </c>
      <c r="M203" t="s">
        <v>361</v>
      </c>
    </row>
    <row r="204" spans="1:13" x14ac:dyDescent="0.2">
      <c r="A204" s="47">
        <v>43836.333333333336</v>
      </c>
      <c r="B204">
        <v>3</v>
      </c>
      <c r="G204" s="12">
        <f t="shared" si="13"/>
        <v>2020</v>
      </c>
      <c r="H204" s="12">
        <f t="shared" si="14"/>
        <v>1</v>
      </c>
      <c r="I204" s="12">
        <f t="shared" si="15"/>
        <v>6</v>
      </c>
      <c r="J204" s="51">
        <f t="shared" si="16"/>
        <v>43836</v>
      </c>
      <c r="K204" t="str">
        <f>VLOOKUP(B:B,'Справочник по тт'!$A$2:$C$5,3,0)</f>
        <v>"Парабола"</v>
      </c>
      <c r="L204" s="23">
        <v>1</v>
      </c>
      <c r="M204" t="s">
        <v>361</v>
      </c>
    </row>
    <row r="205" spans="1:13" x14ac:dyDescent="0.2">
      <c r="A205" s="47">
        <v>43836.352083333331</v>
      </c>
      <c r="B205">
        <v>3</v>
      </c>
      <c r="G205" s="12">
        <f t="shared" si="13"/>
        <v>2020</v>
      </c>
      <c r="H205" s="12">
        <f t="shared" si="14"/>
        <v>1</v>
      </c>
      <c r="I205" s="12">
        <f t="shared" si="15"/>
        <v>6</v>
      </c>
      <c r="J205" s="51">
        <f t="shared" si="16"/>
        <v>43836</v>
      </c>
      <c r="K205" t="str">
        <f>VLOOKUP(B:B,'Справочник по тт'!$A$2:$C$5,3,0)</f>
        <v>"Парабола"</v>
      </c>
      <c r="L205" s="23">
        <v>1</v>
      </c>
      <c r="M205" t="s">
        <v>361</v>
      </c>
    </row>
    <row r="206" spans="1:13" x14ac:dyDescent="0.2">
      <c r="A206" s="47">
        <v>43836.373611111114</v>
      </c>
      <c r="B206">
        <v>3</v>
      </c>
      <c r="G206" s="12">
        <f t="shared" si="13"/>
        <v>2020</v>
      </c>
      <c r="H206" s="12">
        <f t="shared" si="14"/>
        <v>1</v>
      </c>
      <c r="I206" s="12">
        <f t="shared" si="15"/>
        <v>6</v>
      </c>
      <c r="J206" s="51">
        <f t="shared" si="16"/>
        <v>43836</v>
      </c>
      <c r="K206" t="str">
        <f>VLOOKUP(B:B,'Справочник по тт'!$A$2:$C$5,3,0)</f>
        <v>"Парабола"</v>
      </c>
      <c r="L206" s="23">
        <v>1</v>
      </c>
      <c r="M206" t="s">
        <v>361</v>
      </c>
    </row>
    <row r="207" spans="1:13" x14ac:dyDescent="0.2">
      <c r="A207" s="47">
        <v>43836.373611111114</v>
      </c>
      <c r="B207">
        <v>4</v>
      </c>
      <c r="G207" s="12">
        <f t="shared" si="13"/>
        <v>2020</v>
      </c>
      <c r="H207" s="12">
        <f t="shared" si="14"/>
        <v>1</v>
      </c>
      <c r="I207" s="12">
        <f t="shared" si="15"/>
        <v>6</v>
      </c>
      <c r="J207" s="51">
        <f t="shared" si="16"/>
        <v>43836</v>
      </c>
      <c r="K207" t="str">
        <f>VLOOKUP(B:B,'Справочник по тт'!$A$2:$C$5,3,0)</f>
        <v>"Первый"</v>
      </c>
      <c r="L207" s="23">
        <v>1</v>
      </c>
      <c r="M207" t="s">
        <v>362</v>
      </c>
    </row>
    <row r="208" spans="1:13" x14ac:dyDescent="0.2">
      <c r="A208" s="47">
        <v>43836.375</v>
      </c>
      <c r="B208">
        <v>1</v>
      </c>
      <c r="G208" s="12">
        <f t="shared" si="13"/>
        <v>2020</v>
      </c>
      <c r="H208" s="12">
        <f t="shared" si="14"/>
        <v>1</v>
      </c>
      <c r="I208" s="12">
        <f t="shared" si="15"/>
        <v>6</v>
      </c>
      <c r="J208" s="51">
        <f t="shared" si="16"/>
        <v>43836</v>
      </c>
      <c r="K208" t="str">
        <f>VLOOKUP(B:B,'Справочник по тт'!$A$2:$C$5,3,0)</f>
        <v>"Шанс"</v>
      </c>
      <c r="L208" s="23">
        <v>1</v>
      </c>
      <c r="M208" t="s">
        <v>360</v>
      </c>
    </row>
    <row r="209" spans="1:13" x14ac:dyDescent="0.2">
      <c r="A209" s="47">
        <v>43836.375</v>
      </c>
      <c r="B209">
        <v>2</v>
      </c>
      <c r="G209" s="12">
        <f t="shared" si="13"/>
        <v>2020</v>
      </c>
      <c r="H209" s="12">
        <f t="shared" si="14"/>
        <v>1</v>
      </c>
      <c r="I209" s="12">
        <f t="shared" si="15"/>
        <v>6</v>
      </c>
      <c r="J209" s="51">
        <f t="shared" si="16"/>
        <v>43836</v>
      </c>
      <c r="K209" t="str">
        <f>VLOOKUP(B:B,'Справочник по тт'!$A$2:$C$5,3,0)</f>
        <v>"Колибри"</v>
      </c>
      <c r="L209" s="23">
        <v>1</v>
      </c>
      <c r="M209" t="s">
        <v>380</v>
      </c>
    </row>
    <row r="210" spans="1:13" x14ac:dyDescent="0.2">
      <c r="A210" s="47">
        <v>43836.375</v>
      </c>
      <c r="B210">
        <v>2</v>
      </c>
      <c r="G210" s="12">
        <f t="shared" si="13"/>
        <v>2020</v>
      </c>
      <c r="H210" s="12">
        <f t="shared" si="14"/>
        <v>1</v>
      </c>
      <c r="I210" s="12">
        <f t="shared" si="15"/>
        <v>6</v>
      </c>
      <c r="J210" s="51">
        <f t="shared" si="16"/>
        <v>43836</v>
      </c>
      <c r="K210" t="str">
        <f>VLOOKUP(B:B,'Справочник по тт'!$A$2:$C$5,3,0)</f>
        <v>"Колибри"</v>
      </c>
      <c r="L210" s="23">
        <v>1</v>
      </c>
      <c r="M210" t="s">
        <v>380</v>
      </c>
    </row>
    <row r="211" spans="1:13" x14ac:dyDescent="0.2">
      <c r="A211" s="47">
        <v>43836.375</v>
      </c>
      <c r="B211">
        <v>2</v>
      </c>
      <c r="G211" s="12">
        <f t="shared" si="13"/>
        <v>2020</v>
      </c>
      <c r="H211" s="12">
        <f t="shared" si="14"/>
        <v>1</v>
      </c>
      <c r="I211" s="12">
        <f t="shared" si="15"/>
        <v>6</v>
      </c>
      <c r="J211" s="51">
        <f t="shared" si="16"/>
        <v>43836</v>
      </c>
      <c r="K211" t="str">
        <f>VLOOKUP(B:B,'Справочник по тт'!$A$2:$C$5,3,0)</f>
        <v>"Колибри"</v>
      </c>
      <c r="L211" s="23">
        <v>1</v>
      </c>
      <c r="M211" t="s">
        <v>380</v>
      </c>
    </row>
    <row r="212" spans="1:13" x14ac:dyDescent="0.2">
      <c r="A212" s="47">
        <v>43836.375</v>
      </c>
      <c r="B212">
        <v>3</v>
      </c>
      <c r="G212" s="12">
        <f t="shared" si="13"/>
        <v>2020</v>
      </c>
      <c r="H212" s="12">
        <f t="shared" si="14"/>
        <v>1</v>
      </c>
      <c r="I212" s="12">
        <f t="shared" si="15"/>
        <v>6</v>
      </c>
      <c r="J212" s="51">
        <f t="shared" si="16"/>
        <v>43836</v>
      </c>
      <c r="K212" t="str">
        <f>VLOOKUP(B:B,'Справочник по тт'!$A$2:$C$5,3,0)</f>
        <v>"Парабола"</v>
      </c>
      <c r="L212" s="23">
        <v>1</v>
      </c>
      <c r="M212" t="s">
        <v>361</v>
      </c>
    </row>
    <row r="213" spans="1:13" x14ac:dyDescent="0.2">
      <c r="A213" s="47">
        <v>43836.375</v>
      </c>
      <c r="B213">
        <v>3</v>
      </c>
      <c r="G213" s="12">
        <f t="shared" si="13"/>
        <v>2020</v>
      </c>
      <c r="H213" s="12">
        <f t="shared" si="14"/>
        <v>1</v>
      </c>
      <c r="I213" s="12">
        <f t="shared" si="15"/>
        <v>6</v>
      </c>
      <c r="J213" s="51">
        <f t="shared" si="16"/>
        <v>43836</v>
      </c>
      <c r="K213" t="str">
        <f>VLOOKUP(B:B,'Справочник по тт'!$A$2:$C$5,3,0)</f>
        <v>"Парабола"</v>
      </c>
      <c r="L213" s="23">
        <v>1</v>
      </c>
      <c r="M213" t="s">
        <v>361</v>
      </c>
    </row>
    <row r="214" spans="1:13" x14ac:dyDescent="0.2">
      <c r="A214" s="47">
        <v>43836.375</v>
      </c>
      <c r="B214">
        <v>3</v>
      </c>
      <c r="G214" s="12">
        <f t="shared" si="13"/>
        <v>2020</v>
      </c>
      <c r="H214" s="12">
        <f t="shared" si="14"/>
        <v>1</v>
      </c>
      <c r="I214" s="12">
        <f t="shared" si="15"/>
        <v>6</v>
      </c>
      <c r="J214" s="51">
        <f t="shared" si="16"/>
        <v>43836</v>
      </c>
      <c r="K214" t="str">
        <f>VLOOKUP(B:B,'Справочник по тт'!$A$2:$C$5,3,0)</f>
        <v>"Парабола"</v>
      </c>
      <c r="L214" s="23">
        <v>1</v>
      </c>
      <c r="M214" t="s">
        <v>361</v>
      </c>
    </row>
    <row r="215" spans="1:13" x14ac:dyDescent="0.2">
      <c r="A215" s="47">
        <v>43836.375</v>
      </c>
      <c r="B215">
        <v>3</v>
      </c>
      <c r="G215" s="12">
        <f t="shared" si="13"/>
        <v>2020</v>
      </c>
      <c r="H215" s="12">
        <f t="shared" si="14"/>
        <v>1</v>
      </c>
      <c r="I215" s="12">
        <f t="shared" si="15"/>
        <v>6</v>
      </c>
      <c r="J215" s="51">
        <f t="shared" si="16"/>
        <v>43836</v>
      </c>
      <c r="K215" t="str">
        <f>VLOOKUP(B:B,'Справочник по тт'!$A$2:$C$5,3,0)</f>
        <v>"Парабола"</v>
      </c>
      <c r="L215" s="23">
        <v>1</v>
      </c>
      <c r="M215" t="s">
        <v>361</v>
      </c>
    </row>
    <row r="216" spans="1:13" x14ac:dyDescent="0.2">
      <c r="A216" s="47">
        <v>43836.375</v>
      </c>
      <c r="B216">
        <v>3</v>
      </c>
      <c r="G216" s="12">
        <f t="shared" si="13"/>
        <v>2020</v>
      </c>
      <c r="H216" s="12">
        <f t="shared" si="14"/>
        <v>1</v>
      </c>
      <c r="I216" s="12">
        <f t="shared" si="15"/>
        <v>6</v>
      </c>
      <c r="J216" s="51">
        <f t="shared" si="16"/>
        <v>43836</v>
      </c>
      <c r="K216" t="str">
        <f>VLOOKUP(B:B,'Справочник по тт'!$A$2:$C$5,3,0)</f>
        <v>"Парабола"</v>
      </c>
      <c r="L216" s="23">
        <v>1</v>
      </c>
      <c r="M216" t="s">
        <v>361</v>
      </c>
    </row>
    <row r="217" spans="1:13" x14ac:dyDescent="0.2">
      <c r="A217" s="47">
        <v>43836.375</v>
      </c>
      <c r="B217">
        <v>3</v>
      </c>
      <c r="G217" s="12">
        <f t="shared" si="13"/>
        <v>2020</v>
      </c>
      <c r="H217" s="12">
        <f t="shared" si="14"/>
        <v>1</v>
      </c>
      <c r="I217" s="12">
        <f t="shared" si="15"/>
        <v>6</v>
      </c>
      <c r="J217" s="51">
        <f t="shared" si="16"/>
        <v>43836</v>
      </c>
      <c r="K217" t="str">
        <f>VLOOKUP(B:B,'Справочник по тт'!$A$2:$C$5,3,0)</f>
        <v>"Парабола"</v>
      </c>
      <c r="L217" s="23">
        <v>1</v>
      </c>
      <c r="M217" t="s">
        <v>361</v>
      </c>
    </row>
    <row r="218" spans="1:13" x14ac:dyDescent="0.2">
      <c r="A218" s="47">
        <v>43836.375</v>
      </c>
      <c r="B218">
        <v>3</v>
      </c>
      <c r="G218" s="12">
        <f t="shared" si="13"/>
        <v>2020</v>
      </c>
      <c r="H218" s="12">
        <f t="shared" si="14"/>
        <v>1</v>
      </c>
      <c r="I218" s="12">
        <f t="shared" si="15"/>
        <v>6</v>
      </c>
      <c r="J218" s="51">
        <f t="shared" si="16"/>
        <v>43836</v>
      </c>
      <c r="K218" t="str">
        <f>VLOOKUP(B:B,'Справочник по тт'!$A$2:$C$5,3,0)</f>
        <v>"Парабола"</v>
      </c>
      <c r="L218" s="23">
        <v>1</v>
      </c>
      <c r="M218" t="s">
        <v>361</v>
      </c>
    </row>
    <row r="219" spans="1:13" x14ac:dyDescent="0.2">
      <c r="A219" s="47">
        <v>43836.375</v>
      </c>
      <c r="B219">
        <v>3</v>
      </c>
      <c r="G219" s="12">
        <f t="shared" si="13"/>
        <v>2020</v>
      </c>
      <c r="H219" s="12">
        <f t="shared" si="14"/>
        <v>1</v>
      </c>
      <c r="I219" s="12">
        <f t="shared" si="15"/>
        <v>6</v>
      </c>
      <c r="J219" s="51">
        <f t="shared" si="16"/>
        <v>43836</v>
      </c>
      <c r="K219" t="str">
        <f>VLOOKUP(B:B,'Справочник по тт'!$A$2:$C$5,3,0)</f>
        <v>"Парабола"</v>
      </c>
      <c r="L219" s="23">
        <v>1</v>
      </c>
      <c r="M219" t="s">
        <v>361</v>
      </c>
    </row>
    <row r="220" spans="1:13" x14ac:dyDescent="0.2">
      <c r="A220" s="47">
        <v>43836.375</v>
      </c>
      <c r="B220">
        <v>4</v>
      </c>
      <c r="G220" s="12">
        <f t="shared" si="13"/>
        <v>2020</v>
      </c>
      <c r="H220" s="12">
        <f t="shared" si="14"/>
        <v>1</v>
      </c>
      <c r="I220" s="12">
        <f t="shared" si="15"/>
        <v>6</v>
      </c>
      <c r="J220" s="51">
        <f t="shared" si="16"/>
        <v>43836</v>
      </c>
      <c r="K220" t="str">
        <f>VLOOKUP(B:B,'Справочник по тт'!$A$2:$C$5,3,0)</f>
        <v>"Первый"</v>
      </c>
      <c r="L220" s="23">
        <v>1</v>
      </c>
      <c r="M220" t="s">
        <v>362</v>
      </c>
    </row>
    <row r="221" spans="1:13" x14ac:dyDescent="0.2">
      <c r="A221" s="47">
        <v>43836.375</v>
      </c>
      <c r="B221">
        <v>4</v>
      </c>
      <c r="G221" s="12">
        <f t="shared" si="13"/>
        <v>2020</v>
      </c>
      <c r="H221" s="12">
        <f t="shared" si="14"/>
        <v>1</v>
      </c>
      <c r="I221" s="12">
        <f t="shared" si="15"/>
        <v>6</v>
      </c>
      <c r="J221" s="51">
        <f t="shared" si="16"/>
        <v>43836</v>
      </c>
      <c r="K221" t="str">
        <f>VLOOKUP(B:B,'Справочник по тт'!$A$2:$C$5,3,0)</f>
        <v>"Первый"</v>
      </c>
      <c r="L221" s="23">
        <v>1</v>
      </c>
      <c r="M221" t="s">
        <v>362</v>
      </c>
    </row>
    <row r="222" spans="1:13" x14ac:dyDescent="0.2">
      <c r="A222" s="47">
        <v>43836.392361111109</v>
      </c>
      <c r="B222">
        <v>4</v>
      </c>
      <c r="G222" s="12">
        <f t="shared" si="13"/>
        <v>2020</v>
      </c>
      <c r="H222" s="12">
        <f t="shared" si="14"/>
        <v>1</v>
      </c>
      <c r="I222" s="12">
        <f t="shared" si="15"/>
        <v>6</v>
      </c>
      <c r="J222" s="51">
        <f t="shared" si="16"/>
        <v>43836</v>
      </c>
      <c r="K222" t="str">
        <f>VLOOKUP(B:B,'Справочник по тт'!$A$2:$C$5,3,0)</f>
        <v>"Первый"</v>
      </c>
      <c r="L222" s="23">
        <v>1</v>
      </c>
      <c r="M222" t="s">
        <v>362</v>
      </c>
    </row>
    <row r="223" spans="1:13" x14ac:dyDescent="0.2">
      <c r="A223" s="47">
        <v>43836.416666666664</v>
      </c>
      <c r="B223">
        <v>4</v>
      </c>
      <c r="G223" s="12">
        <f t="shared" si="13"/>
        <v>2020</v>
      </c>
      <c r="H223" s="12">
        <f t="shared" si="14"/>
        <v>1</v>
      </c>
      <c r="I223" s="12">
        <f t="shared" si="15"/>
        <v>6</v>
      </c>
      <c r="J223" s="51">
        <f t="shared" si="16"/>
        <v>43836</v>
      </c>
      <c r="K223" t="str">
        <f>VLOOKUP(B:B,'Справочник по тт'!$A$2:$C$5,3,0)</f>
        <v>"Первый"</v>
      </c>
      <c r="L223" s="23">
        <v>1</v>
      </c>
      <c r="M223" t="s">
        <v>362</v>
      </c>
    </row>
    <row r="224" spans="1:13" x14ac:dyDescent="0.2">
      <c r="A224" s="47">
        <v>43836.416666666664</v>
      </c>
      <c r="B224">
        <v>4</v>
      </c>
      <c r="G224" s="12">
        <f t="shared" si="13"/>
        <v>2020</v>
      </c>
      <c r="H224" s="12">
        <f t="shared" si="14"/>
        <v>1</v>
      </c>
      <c r="I224" s="12">
        <f t="shared" si="15"/>
        <v>6</v>
      </c>
      <c r="J224" s="51">
        <f t="shared" si="16"/>
        <v>43836</v>
      </c>
      <c r="K224" t="str">
        <f>VLOOKUP(B:B,'Справочник по тт'!$A$2:$C$5,3,0)</f>
        <v>"Первый"</v>
      </c>
      <c r="L224" s="23">
        <v>1</v>
      </c>
      <c r="M224" t="s">
        <v>362</v>
      </c>
    </row>
    <row r="225" spans="1:13" x14ac:dyDescent="0.2">
      <c r="A225" s="47">
        <v>43836.416666666664</v>
      </c>
      <c r="B225">
        <v>4</v>
      </c>
      <c r="G225" s="12">
        <f t="shared" si="13"/>
        <v>2020</v>
      </c>
      <c r="H225" s="12">
        <f t="shared" si="14"/>
        <v>1</v>
      </c>
      <c r="I225" s="12">
        <f t="shared" si="15"/>
        <v>6</v>
      </c>
      <c r="J225" s="51">
        <f t="shared" si="16"/>
        <v>43836</v>
      </c>
      <c r="K225" t="str">
        <f>VLOOKUP(B:B,'Справочник по тт'!$A$2:$C$5,3,0)</f>
        <v>"Первый"</v>
      </c>
      <c r="L225" s="23">
        <v>1</v>
      </c>
      <c r="M225" t="s">
        <v>362</v>
      </c>
    </row>
    <row r="226" spans="1:13" x14ac:dyDescent="0.2">
      <c r="A226" s="47">
        <v>43836.416666666664</v>
      </c>
      <c r="B226">
        <v>1</v>
      </c>
      <c r="G226" s="12">
        <f t="shared" si="13"/>
        <v>2020</v>
      </c>
      <c r="H226" s="12">
        <f t="shared" si="14"/>
        <v>1</v>
      </c>
      <c r="I226" s="12">
        <f t="shared" si="15"/>
        <v>6</v>
      </c>
      <c r="J226" s="51">
        <f t="shared" si="16"/>
        <v>43836</v>
      </c>
      <c r="K226" t="str">
        <f>VLOOKUP(B:B,'Справочник по тт'!$A$2:$C$5,3,0)</f>
        <v>"Шанс"</v>
      </c>
      <c r="L226" s="23">
        <v>1</v>
      </c>
      <c r="M226" t="s">
        <v>360</v>
      </c>
    </row>
    <row r="227" spans="1:13" x14ac:dyDescent="0.2">
      <c r="A227" s="47">
        <v>43836.416666666664</v>
      </c>
      <c r="B227">
        <v>1</v>
      </c>
      <c r="G227" s="12">
        <f t="shared" si="13"/>
        <v>2020</v>
      </c>
      <c r="H227" s="12">
        <f t="shared" si="14"/>
        <v>1</v>
      </c>
      <c r="I227" s="12">
        <f t="shared" si="15"/>
        <v>6</v>
      </c>
      <c r="J227" s="51">
        <f t="shared" si="16"/>
        <v>43836</v>
      </c>
      <c r="K227" t="str">
        <f>VLOOKUP(B:B,'Справочник по тт'!$A$2:$C$5,3,0)</f>
        <v>"Шанс"</v>
      </c>
      <c r="L227" s="23">
        <v>1</v>
      </c>
      <c r="M227" t="s">
        <v>360</v>
      </c>
    </row>
    <row r="228" spans="1:13" x14ac:dyDescent="0.2">
      <c r="A228" s="47">
        <v>43836.416666666664</v>
      </c>
      <c r="B228">
        <v>1</v>
      </c>
      <c r="G228" s="12">
        <f t="shared" si="13"/>
        <v>2020</v>
      </c>
      <c r="H228" s="12">
        <f t="shared" si="14"/>
        <v>1</v>
      </c>
      <c r="I228" s="12">
        <f t="shared" si="15"/>
        <v>6</v>
      </c>
      <c r="J228" s="51">
        <f t="shared" si="16"/>
        <v>43836</v>
      </c>
      <c r="K228" t="str">
        <f>VLOOKUP(B:B,'Справочник по тт'!$A$2:$C$5,3,0)</f>
        <v>"Шанс"</v>
      </c>
      <c r="L228" s="23">
        <v>1</v>
      </c>
      <c r="M228" t="s">
        <v>360</v>
      </c>
    </row>
    <row r="229" spans="1:13" x14ac:dyDescent="0.2">
      <c r="A229" s="47">
        <v>43836.416666666664</v>
      </c>
      <c r="B229">
        <v>1</v>
      </c>
      <c r="G229" s="12">
        <f t="shared" si="13"/>
        <v>2020</v>
      </c>
      <c r="H229" s="12">
        <f t="shared" si="14"/>
        <v>1</v>
      </c>
      <c r="I229" s="12">
        <f t="shared" si="15"/>
        <v>6</v>
      </c>
      <c r="J229" s="51">
        <f t="shared" si="16"/>
        <v>43836</v>
      </c>
      <c r="K229" t="str">
        <f>VLOOKUP(B:B,'Справочник по тт'!$A$2:$C$5,3,0)</f>
        <v>"Шанс"</v>
      </c>
      <c r="L229" s="23">
        <v>1</v>
      </c>
      <c r="M229" t="s">
        <v>360</v>
      </c>
    </row>
    <row r="230" spans="1:13" x14ac:dyDescent="0.2">
      <c r="A230" s="47">
        <v>43836.416666666664</v>
      </c>
      <c r="B230">
        <v>2</v>
      </c>
      <c r="G230" s="12">
        <f t="shared" si="13"/>
        <v>2020</v>
      </c>
      <c r="H230" s="12">
        <f t="shared" si="14"/>
        <v>1</v>
      </c>
      <c r="I230" s="12">
        <f t="shared" si="15"/>
        <v>6</v>
      </c>
      <c r="J230" s="51">
        <f t="shared" si="16"/>
        <v>43836</v>
      </c>
      <c r="K230" t="str">
        <f>VLOOKUP(B:B,'Справочник по тт'!$A$2:$C$5,3,0)</f>
        <v>"Колибри"</v>
      </c>
      <c r="L230" s="23">
        <v>1</v>
      </c>
      <c r="M230" t="s">
        <v>380</v>
      </c>
    </row>
    <row r="231" spans="1:13" x14ac:dyDescent="0.2">
      <c r="A231" s="47">
        <v>43836.458333333336</v>
      </c>
      <c r="B231">
        <v>2</v>
      </c>
      <c r="G231" s="12">
        <f t="shared" si="13"/>
        <v>2020</v>
      </c>
      <c r="H231" s="12">
        <f t="shared" si="14"/>
        <v>1</v>
      </c>
      <c r="I231" s="12">
        <f t="shared" si="15"/>
        <v>6</v>
      </c>
      <c r="J231" s="51">
        <f t="shared" si="16"/>
        <v>43836</v>
      </c>
      <c r="K231" t="str">
        <f>VLOOKUP(B:B,'Справочник по тт'!$A$2:$C$5,3,0)</f>
        <v>"Колибри"</v>
      </c>
      <c r="L231" s="23">
        <v>1</v>
      </c>
      <c r="M231" t="s">
        <v>380</v>
      </c>
    </row>
    <row r="232" spans="1:13" x14ac:dyDescent="0.2">
      <c r="A232" s="47">
        <v>43836.458333333336</v>
      </c>
      <c r="B232">
        <v>2</v>
      </c>
      <c r="G232" s="12">
        <f t="shared" si="13"/>
        <v>2020</v>
      </c>
      <c r="H232" s="12">
        <f t="shared" si="14"/>
        <v>1</v>
      </c>
      <c r="I232" s="12">
        <f t="shared" si="15"/>
        <v>6</v>
      </c>
      <c r="J232" s="51">
        <f t="shared" si="16"/>
        <v>43836</v>
      </c>
      <c r="K232" t="str">
        <f>VLOOKUP(B:B,'Справочник по тт'!$A$2:$C$5,3,0)</f>
        <v>"Колибри"</v>
      </c>
      <c r="L232" s="23">
        <v>1</v>
      </c>
      <c r="M232" t="s">
        <v>380</v>
      </c>
    </row>
    <row r="233" spans="1:13" x14ac:dyDescent="0.2">
      <c r="A233" s="47">
        <v>43836.486111111109</v>
      </c>
      <c r="B233">
        <v>3</v>
      </c>
      <c r="G233" s="12">
        <f t="shared" si="13"/>
        <v>2020</v>
      </c>
      <c r="H233" s="12">
        <f t="shared" si="14"/>
        <v>1</v>
      </c>
      <c r="I233" s="12">
        <f t="shared" si="15"/>
        <v>6</v>
      </c>
      <c r="J233" s="51">
        <f t="shared" si="16"/>
        <v>43836</v>
      </c>
      <c r="K233" t="str">
        <f>VLOOKUP(B:B,'Справочник по тт'!$A$2:$C$5,3,0)</f>
        <v>"Парабола"</v>
      </c>
      <c r="L233" s="23">
        <v>1</v>
      </c>
      <c r="M233" t="s">
        <v>361</v>
      </c>
    </row>
    <row r="234" spans="1:13" x14ac:dyDescent="0.2">
      <c r="A234" s="47">
        <v>43836.486111111109</v>
      </c>
      <c r="B234">
        <v>3</v>
      </c>
      <c r="G234" s="12">
        <f t="shared" si="13"/>
        <v>2020</v>
      </c>
      <c r="H234" s="12">
        <f t="shared" si="14"/>
        <v>1</v>
      </c>
      <c r="I234" s="12">
        <f t="shared" si="15"/>
        <v>6</v>
      </c>
      <c r="J234" s="51">
        <f t="shared" si="16"/>
        <v>43836</v>
      </c>
      <c r="K234" t="str">
        <f>VLOOKUP(B:B,'Справочник по тт'!$A$2:$C$5,3,0)</f>
        <v>"Парабола"</v>
      </c>
      <c r="L234" s="23">
        <v>1</v>
      </c>
      <c r="M234" t="s">
        <v>361</v>
      </c>
    </row>
    <row r="235" spans="1:13" x14ac:dyDescent="0.2">
      <c r="A235" s="47">
        <v>43836.5</v>
      </c>
      <c r="B235">
        <v>3</v>
      </c>
      <c r="G235" s="12">
        <f t="shared" si="13"/>
        <v>2020</v>
      </c>
      <c r="H235" s="12">
        <f t="shared" si="14"/>
        <v>1</v>
      </c>
      <c r="I235" s="12">
        <f t="shared" si="15"/>
        <v>6</v>
      </c>
      <c r="J235" s="51">
        <f t="shared" si="16"/>
        <v>43836</v>
      </c>
      <c r="K235" t="str">
        <f>VLOOKUP(B:B,'Справочник по тт'!$A$2:$C$5,3,0)</f>
        <v>"Парабола"</v>
      </c>
      <c r="L235" s="23">
        <v>1</v>
      </c>
      <c r="M235" t="s">
        <v>361</v>
      </c>
    </row>
    <row r="236" spans="1:13" x14ac:dyDescent="0.2">
      <c r="A236" s="47">
        <v>43836.541666666664</v>
      </c>
      <c r="B236">
        <v>3</v>
      </c>
      <c r="G236" s="12">
        <f t="shared" si="13"/>
        <v>2020</v>
      </c>
      <c r="H236" s="12">
        <f t="shared" si="14"/>
        <v>1</v>
      </c>
      <c r="I236" s="12">
        <f t="shared" si="15"/>
        <v>6</v>
      </c>
      <c r="J236" s="51">
        <f t="shared" si="16"/>
        <v>43836</v>
      </c>
      <c r="K236" t="str">
        <f>VLOOKUP(B:B,'Справочник по тт'!$A$2:$C$5,3,0)</f>
        <v>"Парабола"</v>
      </c>
      <c r="L236" s="23">
        <v>1</v>
      </c>
      <c r="M236" t="s">
        <v>361</v>
      </c>
    </row>
    <row r="237" spans="1:13" x14ac:dyDescent="0.2">
      <c r="A237" s="47">
        <v>43836.541666666664</v>
      </c>
      <c r="B237">
        <v>3</v>
      </c>
      <c r="G237" s="12">
        <f t="shared" si="13"/>
        <v>2020</v>
      </c>
      <c r="H237" s="12">
        <f t="shared" si="14"/>
        <v>1</v>
      </c>
      <c r="I237" s="12">
        <f t="shared" si="15"/>
        <v>6</v>
      </c>
      <c r="J237" s="51">
        <f t="shared" si="16"/>
        <v>43836</v>
      </c>
      <c r="K237" t="str">
        <f>VLOOKUP(B:B,'Справочник по тт'!$A$2:$C$5,3,0)</f>
        <v>"Парабола"</v>
      </c>
      <c r="L237" s="23">
        <v>1</v>
      </c>
      <c r="M237" t="s">
        <v>361</v>
      </c>
    </row>
    <row r="238" spans="1:13" x14ac:dyDescent="0.2">
      <c r="A238" s="47">
        <v>43836.541666666664</v>
      </c>
      <c r="B238">
        <v>3</v>
      </c>
      <c r="G238" s="12">
        <f t="shared" si="13"/>
        <v>2020</v>
      </c>
      <c r="H238" s="12">
        <f t="shared" si="14"/>
        <v>1</v>
      </c>
      <c r="I238" s="12">
        <f t="shared" si="15"/>
        <v>6</v>
      </c>
      <c r="J238" s="51">
        <f t="shared" si="16"/>
        <v>43836</v>
      </c>
      <c r="K238" t="str">
        <f>VLOOKUP(B:B,'Справочник по тт'!$A$2:$C$5,3,0)</f>
        <v>"Парабола"</v>
      </c>
      <c r="L238" s="23">
        <v>1</v>
      </c>
      <c r="M238" t="s">
        <v>361</v>
      </c>
    </row>
    <row r="239" spans="1:13" x14ac:dyDescent="0.2">
      <c r="A239" s="47">
        <v>43836.541666666664</v>
      </c>
      <c r="B239">
        <v>3</v>
      </c>
      <c r="G239" s="12">
        <f t="shared" si="13"/>
        <v>2020</v>
      </c>
      <c r="H239" s="12">
        <f t="shared" si="14"/>
        <v>1</v>
      </c>
      <c r="I239" s="12">
        <f t="shared" si="15"/>
        <v>6</v>
      </c>
      <c r="J239" s="51">
        <f t="shared" si="16"/>
        <v>43836</v>
      </c>
      <c r="K239" t="str">
        <f>VLOOKUP(B:B,'Справочник по тт'!$A$2:$C$5,3,0)</f>
        <v>"Парабола"</v>
      </c>
      <c r="L239" s="23">
        <v>1</v>
      </c>
      <c r="M239" t="s">
        <v>361</v>
      </c>
    </row>
    <row r="240" spans="1:13" x14ac:dyDescent="0.2">
      <c r="A240" s="47">
        <v>43836.544444444444</v>
      </c>
      <c r="B240">
        <v>3</v>
      </c>
      <c r="G240" s="12">
        <f t="shared" si="13"/>
        <v>2020</v>
      </c>
      <c r="H240" s="12">
        <f t="shared" si="14"/>
        <v>1</v>
      </c>
      <c r="I240" s="12">
        <f t="shared" si="15"/>
        <v>6</v>
      </c>
      <c r="J240" s="51">
        <f t="shared" si="16"/>
        <v>43836</v>
      </c>
      <c r="K240" t="str">
        <f>VLOOKUP(B:B,'Справочник по тт'!$A$2:$C$5,3,0)</f>
        <v>"Парабола"</v>
      </c>
      <c r="L240" s="23">
        <v>1</v>
      </c>
      <c r="M240" t="s">
        <v>361</v>
      </c>
    </row>
    <row r="241" spans="1:13" x14ac:dyDescent="0.2">
      <c r="A241" s="47">
        <v>43836.57708333333</v>
      </c>
      <c r="B241">
        <v>4</v>
      </c>
      <c r="G241" s="12">
        <f t="shared" si="13"/>
        <v>2020</v>
      </c>
      <c r="H241" s="12">
        <f t="shared" si="14"/>
        <v>1</v>
      </c>
      <c r="I241" s="12">
        <f t="shared" si="15"/>
        <v>6</v>
      </c>
      <c r="J241" s="51">
        <f t="shared" si="16"/>
        <v>43836</v>
      </c>
      <c r="K241" t="str">
        <f>VLOOKUP(B:B,'Справочник по тт'!$A$2:$C$5,3,0)</f>
        <v>"Первый"</v>
      </c>
      <c r="L241" s="23">
        <v>1</v>
      </c>
      <c r="M241" t="s">
        <v>362</v>
      </c>
    </row>
    <row r="242" spans="1:13" x14ac:dyDescent="0.2">
      <c r="A242" s="47">
        <v>43836.583333333336</v>
      </c>
      <c r="B242">
        <v>4</v>
      </c>
      <c r="G242" s="12">
        <f t="shared" si="13"/>
        <v>2020</v>
      </c>
      <c r="H242" s="12">
        <f t="shared" si="14"/>
        <v>1</v>
      </c>
      <c r="I242" s="12">
        <f t="shared" si="15"/>
        <v>6</v>
      </c>
      <c r="J242" s="51">
        <f t="shared" si="16"/>
        <v>43836</v>
      </c>
      <c r="K242" t="str">
        <f>VLOOKUP(B:B,'Справочник по тт'!$A$2:$C$5,3,0)</f>
        <v>"Первый"</v>
      </c>
      <c r="L242" s="23">
        <v>1</v>
      </c>
      <c r="M242" t="s">
        <v>362</v>
      </c>
    </row>
    <row r="243" spans="1:13" x14ac:dyDescent="0.2">
      <c r="A243" s="47">
        <v>43836.583333333336</v>
      </c>
      <c r="B243">
        <v>4</v>
      </c>
      <c r="G243" s="12">
        <f t="shared" si="13"/>
        <v>2020</v>
      </c>
      <c r="H243" s="12">
        <f t="shared" si="14"/>
        <v>1</v>
      </c>
      <c r="I243" s="12">
        <f t="shared" si="15"/>
        <v>6</v>
      </c>
      <c r="J243" s="51">
        <f t="shared" si="16"/>
        <v>43836</v>
      </c>
      <c r="K243" t="str">
        <f>VLOOKUP(B:B,'Справочник по тт'!$A$2:$C$5,3,0)</f>
        <v>"Первый"</v>
      </c>
      <c r="L243" s="23">
        <v>1</v>
      </c>
      <c r="M243" t="s">
        <v>362</v>
      </c>
    </row>
    <row r="244" spans="1:13" x14ac:dyDescent="0.2">
      <c r="A244" s="47">
        <v>43836.583333333336</v>
      </c>
      <c r="B244">
        <v>4</v>
      </c>
      <c r="G244" s="12">
        <f t="shared" si="13"/>
        <v>2020</v>
      </c>
      <c r="H244" s="12">
        <f t="shared" si="14"/>
        <v>1</v>
      </c>
      <c r="I244" s="12">
        <f t="shared" si="15"/>
        <v>6</v>
      </c>
      <c r="J244" s="51">
        <f t="shared" si="16"/>
        <v>43836</v>
      </c>
      <c r="K244" t="str">
        <f>VLOOKUP(B:B,'Справочник по тт'!$A$2:$C$5,3,0)</f>
        <v>"Первый"</v>
      </c>
      <c r="L244" s="23">
        <v>1</v>
      </c>
      <c r="M244" t="s">
        <v>362</v>
      </c>
    </row>
    <row r="245" spans="1:13" x14ac:dyDescent="0.2">
      <c r="A245" s="47">
        <v>43836.604166666664</v>
      </c>
      <c r="B245">
        <v>4</v>
      </c>
      <c r="G245" s="12">
        <f t="shared" si="13"/>
        <v>2020</v>
      </c>
      <c r="H245" s="12">
        <f t="shared" si="14"/>
        <v>1</v>
      </c>
      <c r="I245" s="12">
        <f t="shared" si="15"/>
        <v>6</v>
      </c>
      <c r="J245" s="51">
        <f t="shared" si="16"/>
        <v>43836</v>
      </c>
      <c r="K245" t="str">
        <f>VLOOKUP(B:B,'Справочник по тт'!$A$2:$C$5,3,0)</f>
        <v>"Первый"</v>
      </c>
      <c r="L245" s="23">
        <v>1</v>
      </c>
      <c r="M245" t="s">
        <v>362</v>
      </c>
    </row>
    <row r="246" spans="1:13" x14ac:dyDescent="0.2">
      <c r="A246" s="47">
        <v>43836.625</v>
      </c>
      <c r="B246">
        <v>4</v>
      </c>
      <c r="G246" s="12">
        <f t="shared" si="13"/>
        <v>2020</v>
      </c>
      <c r="H246" s="12">
        <f t="shared" si="14"/>
        <v>1</v>
      </c>
      <c r="I246" s="12">
        <f t="shared" si="15"/>
        <v>6</v>
      </c>
      <c r="J246" s="51">
        <f t="shared" si="16"/>
        <v>43836</v>
      </c>
      <c r="K246" t="str">
        <f>VLOOKUP(B:B,'Справочник по тт'!$A$2:$C$5,3,0)</f>
        <v>"Первый"</v>
      </c>
      <c r="L246" s="23">
        <v>1</v>
      </c>
      <c r="M246" t="s">
        <v>362</v>
      </c>
    </row>
    <row r="247" spans="1:13" x14ac:dyDescent="0.2">
      <c r="A247" s="47">
        <v>43836.625</v>
      </c>
      <c r="B247">
        <v>1</v>
      </c>
      <c r="G247" s="12">
        <f t="shared" si="13"/>
        <v>2020</v>
      </c>
      <c r="H247" s="12">
        <f t="shared" si="14"/>
        <v>1</v>
      </c>
      <c r="I247" s="12">
        <f t="shared" si="15"/>
        <v>6</v>
      </c>
      <c r="J247" s="51">
        <f t="shared" si="16"/>
        <v>43836</v>
      </c>
      <c r="K247" t="str">
        <f>VLOOKUP(B:B,'Справочник по тт'!$A$2:$C$5,3,0)</f>
        <v>"Шанс"</v>
      </c>
      <c r="L247" s="23">
        <v>1</v>
      </c>
      <c r="M247" t="s">
        <v>360</v>
      </c>
    </row>
    <row r="248" spans="1:13" x14ac:dyDescent="0.2">
      <c r="A248" s="47">
        <v>43836.666666666664</v>
      </c>
      <c r="B248">
        <v>1</v>
      </c>
      <c r="G248" s="12">
        <f t="shared" si="13"/>
        <v>2020</v>
      </c>
      <c r="H248" s="12">
        <f t="shared" si="14"/>
        <v>1</v>
      </c>
      <c r="I248" s="12">
        <f t="shared" si="15"/>
        <v>6</v>
      </c>
      <c r="J248" s="51">
        <f t="shared" si="16"/>
        <v>43836</v>
      </c>
      <c r="K248" t="str">
        <f>VLOOKUP(B:B,'Справочник по тт'!$A$2:$C$5,3,0)</f>
        <v>"Шанс"</v>
      </c>
      <c r="L248" s="23">
        <v>1</v>
      </c>
      <c r="M248" t="s">
        <v>360</v>
      </c>
    </row>
    <row r="249" spans="1:13" x14ac:dyDescent="0.2">
      <c r="A249" s="47">
        <v>43836.666666666664</v>
      </c>
      <c r="B249">
        <v>1</v>
      </c>
      <c r="G249" s="12">
        <f t="shared" si="13"/>
        <v>2020</v>
      </c>
      <c r="H249" s="12">
        <f t="shared" si="14"/>
        <v>1</v>
      </c>
      <c r="I249" s="12">
        <f t="shared" si="15"/>
        <v>6</v>
      </c>
      <c r="J249" s="51">
        <f t="shared" si="16"/>
        <v>43836</v>
      </c>
      <c r="K249" t="str">
        <f>VLOOKUP(B:B,'Справочник по тт'!$A$2:$C$5,3,0)</f>
        <v>"Шанс"</v>
      </c>
      <c r="L249" s="23">
        <v>1</v>
      </c>
      <c r="M249" t="s">
        <v>360</v>
      </c>
    </row>
    <row r="250" spans="1:13" x14ac:dyDescent="0.2">
      <c r="A250" s="47">
        <v>43836.706944444442</v>
      </c>
      <c r="B250">
        <v>1</v>
      </c>
      <c r="G250" s="12">
        <f t="shared" si="13"/>
        <v>2020</v>
      </c>
      <c r="H250" s="12">
        <f t="shared" si="14"/>
        <v>1</v>
      </c>
      <c r="I250" s="12">
        <f t="shared" si="15"/>
        <v>6</v>
      </c>
      <c r="J250" s="51">
        <f t="shared" si="16"/>
        <v>43836</v>
      </c>
      <c r="K250" t="str">
        <f>VLOOKUP(B:B,'Справочник по тт'!$A$2:$C$5,3,0)</f>
        <v>"Шанс"</v>
      </c>
      <c r="L250" s="23">
        <v>1</v>
      </c>
      <c r="M250" t="s">
        <v>360</v>
      </c>
    </row>
    <row r="251" spans="1:13" x14ac:dyDescent="0.2">
      <c r="A251" s="47">
        <v>43836.799305555556</v>
      </c>
      <c r="B251">
        <v>1</v>
      </c>
      <c r="G251" s="12">
        <f t="shared" si="13"/>
        <v>2020</v>
      </c>
      <c r="H251" s="12">
        <f t="shared" si="14"/>
        <v>1</v>
      </c>
      <c r="I251" s="12">
        <f t="shared" si="15"/>
        <v>6</v>
      </c>
      <c r="J251" s="51">
        <f t="shared" si="16"/>
        <v>43836</v>
      </c>
      <c r="K251" t="str">
        <f>VLOOKUP(B:B,'Справочник по тт'!$A$2:$C$5,3,0)</f>
        <v>"Шанс"</v>
      </c>
      <c r="L251" s="23">
        <v>1</v>
      </c>
      <c r="M251" t="s">
        <v>360</v>
      </c>
    </row>
    <row r="252" spans="1:13" x14ac:dyDescent="0.2">
      <c r="A252" s="47">
        <v>43836.8125</v>
      </c>
      <c r="B252">
        <v>2</v>
      </c>
      <c r="G252" s="12">
        <f t="shared" si="13"/>
        <v>2020</v>
      </c>
      <c r="H252" s="12">
        <f t="shared" si="14"/>
        <v>1</v>
      </c>
      <c r="I252" s="12">
        <f t="shared" si="15"/>
        <v>6</v>
      </c>
      <c r="J252" s="51">
        <f t="shared" si="16"/>
        <v>43836</v>
      </c>
      <c r="K252" t="str">
        <f>VLOOKUP(B:B,'Справочник по тт'!$A$2:$C$5,3,0)</f>
        <v>"Колибри"</v>
      </c>
      <c r="L252" s="23">
        <v>1</v>
      </c>
      <c r="M252" t="s">
        <v>380</v>
      </c>
    </row>
    <row r="253" spans="1:13" x14ac:dyDescent="0.2">
      <c r="A253" s="47">
        <v>43836.812893518516</v>
      </c>
      <c r="B253">
        <v>2</v>
      </c>
      <c r="G253" s="12">
        <f t="shared" si="13"/>
        <v>2020</v>
      </c>
      <c r="H253" s="12">
        <f t="shared" si="14"/>
        <v>1</v>
      </c>
      <c r="I253" s="12">
        <f t="shared" si="15"/>
        <v>6</v>
      </c>
      <c r="J253" s="51">
        <f t="shared" si="16"/>
        <v>43836</v>
      </c>
      <c r="K253" t="str">
        <f>VLOOKUP(B:B,'Справочник по тт'!$A$2:$C$5,3,0)</f>
        <v>"Колибри"</v>
      </c>
      <c r="L253" s="23">
        <v>1</v>
      </c>
      <c r="M253" t="s">
        <v>380</v>
      </c>
    </row>
    <row r="254" spans="1:13" x14ac:dyDescent="0.2">
      <c r="A254" s="47">
        <v>43836.820138888892</v>
      </c>
      <c r="B254">
        <v>3</v>
      </c>
      <c r="G254" s="12">
        <f t="shared" si="13"/>
        <v>2020</v>
      </c>
      <c r="H254" s="12">
        <f t="shared" si="14"/>
        <v>1</v>
      </c>
      <c r="I254" s="12">
        <f t="shared" si="15"/>
        <v>6</v>
      </c>
      <c r="J254" s="51">
        <f t="shared" si="16"/>
        <v>43836</v>
      </c>
      <c r="K254" t="str">
        <f>VLOOKUP(B:B,'Справочник по тт'!$A$2:$C$5,3,0)</f>
        <v>"Парабола"</v>
      </c>
      <c r="L254" s="23">
        <v>1</v>
      </c>
      <c r="M254" t="s">
        <v>361</v>
      </c>
    </row>
    <row r="255" spans="1:13" x14ac:dyDescent="0.2">
      <c r="A255" s="47">
        <v>43836.833333333336</v>
      </c>
      <c r="B255">
        <v>3</v>
      </c>
      <c r="G255" s="12">
        <f t="shared" si="13"/>
        <v>2020</v>
      </c>
      <c r="H255" s="12">
        <f t="shared" si="14"/>
        <v>1</v>
      </c>
      <c r="I255" s="12">
        <f t="shared" si="15"/>
        <v>6</v>
      </c>
      <c r="J255" s="51">
        <f t="shared" si="16"/>
        <v>43836</v>
      </c>
      <c r="K255" t="str">
        <f>VLOOKUP(B:B,'Справочник по тт'!$A$2:$C$5,3,0)</f>
        <v>"Парабола"</v>
      </c>
      <c r="L255" s="23">
        <v>1</v>
      </c>
      <c r="M255" t="s">
        <v>361</v>
      </c>
    </row>
    <row r="256" spans="1:13" x14ac:dyDescent="0.2">
      <c r="A256" s="47">
        <v>43836.839872685188</v>
      </c>
      <c r="B256">
        <v>3</v>
      </c>
      <c r="G256" s="12">
        <f t="shared" si="13"/>
        <v>2020</v>
      </c>
      <c r="H256" s="12">
        <f t="shared" si="14"/>
        <v>1</v>
      </c>
      <c r="I256" s="12">
        <f t="shared" si="15"/>
        <v>6</v>
      </c>
      <c r="J256" s="51">
        <f t="shared" si="16"/>
        <v>43836</v>
      </c>
      <c r="K256" t="str">
        <f>VLOOKUP(B:B,'Справочник по тт'!$A$2:$C$5,3,0)</f>
        <v>"Парабола"</v>
      </c>
      <c r="L256" s="23">
        <v>1</v>
      </c>
      <c r="M256" t="s">
        <v>361</v>
      </c>
    </row>
    <row r="257" spans="1:13" x14ac:dyDescent="0.2">
      <c r="A257" s="47">
        <v>43836.958333333336</v>
      </c>
      <c r="B257">
        <v>3</v>
      </c>
      <c r="G257" s="12">
        <f t="shared" si="13"/>
        <v>2020</v>
      </c>
      <c r="H257" s="12">
        <f t="shared" si="14"/>
        <v>1</v>
      </c>
      <c r="I257" s="12">
        <f t="shared" si="15"/>
        <v>6</v>
      </c>
      <c r="J257" s="51">
        <f t="shared" si="16"/>
        <v>43836</v>
      </c>
      <c r="K257" t="str">
        <f>VLOOKUP(B:B,'Справочник по тт'!$A$2:$C$5,3,0)</f>
        <v>"Парабола"</v>
      </c>
      <c r="L257" s="23">
        <v>1</v>
      </c>
      <c r="M257" t="s">
        <v>361</v>
      </c>
    </row>
    <row r="258" spans="1:13" x14ac:dyDescent="0.2">
      <c r="A258" s="47">
        <v>43837.027777777781</v>
      </c>
      <c r="B258">
        <v>4</v>
      </c>
      <c r="G258" s="12">
        <f t="shared" si="13"/>
        <v>2020</v>
      </c>
      <c r="H258" s="12">
        <f t="shared" si="14"/>
        <v>1</v>
      </c>
      <c r="I258" s="12">
        <f t="shared" si="15"/>
        <v>7</v>
      </c>
      <c r="J258" s="51">
        <f t="shared" si="16"/>
        <v>43837</v>
      </c>
      <c r="K258" t="str">
        <f>VLOOKUP(B:B,'Справочник по тт'!$A$2:$C$5,3,0)</f>
        <v>"Первый"</v>
      </c>
      <c r="L258" s="23">
        <v>1</v>
      </c>
      <c r="M258" t="s">
        <v>362</v>
      </c>
    </row>
    <row r="259" spans="1:13" x14ac:dyDescent="0.2">
      <c r="A259" s="47">
        <v>43837.208333333336</v>
      </c>
      <c r="B259">
        <v>1</v>
      </c>
      <c r="G259" s="12">
        <f t="shared" ref="G259:G322" si="17">YEAR(A259)</f>
        <v>2020</v>
      </c>
      <c r="H259" s="12">
        <f t="shared" ref="H259:H322" si="18">MONTH(A259)</f>
        <v>1</v>
      </c>
      <c r="I259" s="12">
        <f t="shared" ref="I259:I322" si="19">DAY(A259)</f>
        <v>7</v>
      </c>
      <c r="J259" s="51">
        <f t="shared" ref="J259:J322" si="20">DATE(G:G,H:H,I:I)</f>
        <v>43837</v>
      </c>
      <c r="K259" t="str">
        <f>VLOOKUP(B:B,'Справочник по тт'!$A$2:$C$5,3,0)</f>
        <v>"Шанс"</v>
      </c>
      <c r="L259" s="23">
        <v>1</v>
      </c>
      <c r="M259" t="s">
        <v>360</v>
      </c>
    </row>
    <row r="260" spans="1:13" x14ac:dyDescent="0.2">
      <c r="A260" s="47">
        <v>43837.333333333336</v>
      </c>
      <c r="B260">
        <v>2</v>
      </c>
      <c r="G260" s="12">
        <f t="shared" si="17"/>
        <v>2020</v>
      </c>
      <c r="H260" s="12">
        <f t="shared" si="18"/>
        <v>1</v>
      </c>
      <c r="I260" s="12">
        <f t="shared" si="19"/>
        <v>7</v>
      </c>
      <c r="J260" s="51">
        <f t="shared" si="20"/>
        <v>43837</v>
      </c>
      <c r="K260" t="str">
        <f>VLOOKUP(B:B,'Справочник по тт'!$A$2:$C$5,3,0)</f>
        <v>"Колибри"</v>
      </c>
      <c r="L260" s="23">
        <v>1</v>
      </c>
      <c r="M260" t="s">
        <v>380</v>
      </c>
    </row>
    <row r="261" spans="1:13" x14ac:dyDescent="0.2">
      <c r="A261" s="47">
        <v>43837.333333333336</v>
      </c>
      <c r="B261">
        <v>2</v>
      </c>
      <c r="G261" s="12">
        <f t="shared" si="17"/>
        <v>2020</v>
      </c>
      <c r="H261" s="12">
        <f t="shared" si="18"/>
        <v>1</v>
      </c>
      <c r="I261" s="12">
        <f t="shared" si="19"/>
        <v>7</v>
      </c>
      <c r="J261" s="51">
        <f t="shared" si="20"/>
        <v>43837</v>
      </c>
      <c r="K261" t="str">
        <f>VLOOKUP(B:B,'Справочник по тт'!$A$2:$C$5,3,0)</f>
        <v>"Колибри"</v>
      </c>
      <c r="L261" s="23">
        <v>1</v>
      </c>
      <c r="M261" t="s">
        <v>380</v>
      </c>
    </row>
    <row r="262" spans="1:13" x14ac:dyDescent="0.2">
      <c r="A262" s="47">
        <v>43837.333333333336</v>
      </c>
      <c r="B262">
        <v>2</v>
      </c>
      <c r="G262" s="12">
        <f t="shared" si="17"/>
        <v>2020</v>
      </c>
      <c r="H262" s="12">
        <f t="shared" si="18"/>
        <v>1</v>
      </c>
      <c r="I262" s="12">
        <f t="shared" si="19"/>
        <v>7</v>
      </c>
      <c r="J262" s="51">
        <f t="shared" si="20"/>
        <v>43837</v>
      </c>
      <c r="K262" t="str">
        <f>VLOOKUP(B:B,'Справочник по тт'!$A$2:$C$5,3,0)</f>
        <v>"Колибри"</v>
      </c>
      <c r="L262" s="23">
        <v>1</v>
      </c>
      <c r="M262" t="s">
        <v>380</v>
      </c>
    </row>
    <row r="263" spans="1:13" x14ac:dyDescent="0.2">
      <c r="A263" s="47">
        <v>43837.375</v>
      </c>
      <c r="B263">
        <v>3</v>
      </c>
      <c r="G263" s="12">
        <f t="shared" si="17"/>
        <v>2020</v>
      </c>
      <c r="H263" s="12">
        <f t="shared" si="18"/>
        <v>1</v>
      </c>
      <c r="I263" s="12">
        <f t="shared" si="19"/>
        <v>7</v>
      </c>
      <c r="J263" s="51">
        <f t="shared" si="20"/>
        <v>43837</v>
      </c>
      <c r="K263" t="str">
        <f>VLOOKUP(B:B,'Справочник по тт'!$A$2:$C$5,3,0)</f>
        <v>"Парабола"</v>
      </c>
      <c r="L263" s="23">
        <v>1</v>
      </c>
      <c r="M263" t="s">
        <v>361</v>
      </c>
    </row>
    <row r="264" spans="1:13" x14ac:dyDescent="0.2">
      <c r="A264" s="47">
        <v>43837.375</v>
      </c>
      <c r="B264">
        <v>3</v>
      </c>
      <c r="G264" s="12">
        <f t="shared" si="17"/>
        <v>2020</v>
      </c>
      <c r="H264" s="12">
        <f t="shared" si="18"/>
        <v>1</v>
      </c>
      <c r="I264" s="12">
        <f t="shared" si="19"/>
        <v>7</v>
      </c>
      <c r="J264" s="51">
        <f t="shared" si="20"/>
        <v>43837</v>
      </c>
      <c r="K264" t="str">
        <f>VLOOKUP(B:B,'Справочник по тт'!$A$2:$C$5,3,0)</f>
        <v>"Парабола"</v>
      </c>
      <c r="L264" s="23">
        <v>1</v>
      </c>
      <c r="M264" t="s">
        <v>361</v>
      </c>
    </row>
    <row r="265" spans="1:13" x14ac:dyDescent="0.2">
      <c r="A265" s="47">
        <v>43837.375</v>
      </c>
      <c r="B265">
        <v>3</v>
      </c>
      <c r="G265" s="12">
        <f t="shared" si="17"/>
        <v>2020</v>
      </c>
      <c r="H265" s="12">
        <f t="shared" si="18"/>
        <v>1</v>
      </c>
      <c r="I265" s="12">
        <f t="shared" si="19"/>
        <v>7</v>
      </c>
      <c r="J265" s="51">
        <f t="shared" si="20"/>
        <v>43837</v>
      </c>
      <c r="K265" t="str">
        <f>VLOOKUP(B:B,'Справочник по тт'!$A$2:$C$5,3,0)</f>
        <v>"Парабола"</v>
      </c>
      <c r="L265" s="23">
        <v>1</v>
      </c>
      <c r="M265" t="s">
        <v>361</v>
      </c>
    </row>
    <row r="266" spans="1:13" x14ac:dyDescent="0.2">
      <c r="A266" s="47">
        <v>43837.375</v>
      </c>
      <c r="B266">
        <v>3</v>
      </c>
      <c r="G266" s="12">
        <f t="shared" si="17"/>
        <v>2020</v>
      </c>
      <c r="H266" s="12">
        <f t="shared" si="18"/>
        <v>1</v>
      </c>
      <c r="I266" s="12">
        <f t="shared" si="19"/>
        <v>7</v>
      </c>
      <c r="J266" s="51">
        <f t="shared" si="20"/>
        <v>43837</v>
      </c>
      <c r="K266" t="str">
        <f>VLOOKUP(B:B,'Справочник по тт'!$A$2:$C$5,3,0)</f>
        <v>"Парабола"</v>
      </c>
      <c r="L266" s="23">
        <v>1</v>
      </c>
      <c r="M266" t="s">
        <v>361</v>
      </c>
    </row>
    <row r="267" spans="1:13" x14ac:dyDescent="0.2">
      <c r="A267" s="47">
        <v>43837.375</v>
      </c>
      <c r="B267">
        <v>3</v>
      </c>
      <c r="G267" s="12">
        <f t="shared" si="17"/>
        <v>2020</v>
      </c>
      <c r="H267" s="12">
        <f t="shared" si="18"/>
        <v>1</v>
      </c>
      <c r="I267" s="12">
        <f t="shared" si="19"/>
        <v>7</v>
      </c>
      <c r="J267" s="51">
        <f t="shared" si="20"/>
        <v>43837</v>
      </c>
      <c r="K267" t="str">
        <f>VLOOKUP(B:B,'Справочник по тт'!$A$2:$C$5,3,0)</f>
        <v>"Парабола"</v>
      </c>
      <c r="L267" s="23">
        <v>1</v>
      </c>
      <c r="M267" t="s">
        <v>361</v>
      </c>
    </row>
    <row r="268" spans="1:13" x14ac:dyDescent="0.2">
      <c r="A268" s="47">
        <v>43837.375</v>
      </c>
      <c r="B268">
        <v>3</v>
      </c>
      <c r="G268" s="12">
        <f t="shared" si="17"/>
        <v>2020</v>
      </c>
      <c r="H268" s="12">
        <f t="shared" si="18"/>
        <v>1</v>
      </c>
      <c r="I268" s="12">
        <f t="shared" si="19"/>
        <v>7</v>
      </c>
      <c r="J268" s="51">
        <f t="shared" si="20"/>
        <v>43837</v>
      </c>
      <c r="K268" t="str">
        <f>VLOOKUP(B:B,'Справочник по тт'!$A$2:$C$5,3,0)</f>
        <v>"Парабола"</v>
      </c>
      <c r="L268" s="23">
        <v>1</v>
      </c>
      <c r="M268" t="s">
        <v>361</v>
      </c>
    </row>
    <row r="269" spans="1:13" x14ac:dyDescent="0.2">
      <c r="A269" s="47">
        <v>43837.375</v>
      </c>
      <c r="B269">
        <v>3</v>
      </c>
      <c r="G269" s="12">
        <f t="shared" si="17"/>
        <v>2020</v>
      </c>
      <c r="H269" s="12">
        <f t="shared" si="18"/>
        <v>1</v>
      </c>
      <c r="I269" s="12">
        <f t="shared" si="19"/>
        <v>7</v>
      </c>
      <c r="J269" s="51">
        <f t="shared" si="20"/>
        <v>43837</v>
      </c>
      <c r="K269" t="str">
        <f>VLOOKUP(B:B,'Справочник по тт'!$A$2:$C$5,3,0)</f>
        <v>"Парабола"</v>
      </c>
      <c r="L269" s="23">
        <v>1</v>
      </c>
      <c r="M269" t="s">
        <v>361</v>
      </c>
    </row>
    <row r="270" spans="1:13" x14ac:dyDescent="0.2">
      <c r="A270" s="47">
        <v>43837.375</v>
      </c>
      <c r="B270">
        <v>3</v>
      </c>
      <c r="G270" s="12">
        <f t="shared" si="17"/>
        <v>2020</v>
      </c>
      <c r="H270" s="12">
        <f t="shared" si="18"/>
        <v>1</v>
      </c>
      <c r="I270" s="12">
        <f t="shared" si="19"/>
        <v>7</v>
      </c>
      <c r="J270" s="51">
        <f t="shared" si="20"/>
        <v>43837</v>
      </c>
      <c r="K270" t="str">
        <f>VLOOKUP(B:B,'Справочник по тт'!$A$2:$C$5,3,0)</f>
        <v>"Парабола"</v>
      </c>
      <c r="L270" s="23">
        <v>1</v>
      </c>
      <c r="M270" t="s">
        <v>361</v>
      </c>
    </row>
    <row r="271" spans="1:13" x14ac:dyDescent="0.2">
      <c r="A271" s="47">
        <v>43837.375</v>
      </c>
      <c r="B271">
        <v>4</v>
      </c>
      <c r="G271" s="12">
        <f t="shared" si="17"/>
        <v>2020</v>
      </c>
      <c r="H271" s="12">
        <f t="shared" si="18"/>
        <v>1</v>
      </c>
      <c r="I271" s="12">
        <f t="shared" si="19"/>
        <v>7</v>
      </c>
      <c r="J271" s="51">
        <f t="shared" si="20"/>
        <v>43837</v>
      </c>
      <c r="K271" t="str">
        <f>VLOOKUP(B:B,'Справочник по тт'!$A$2:$C$5,3,0)</f>
        <v>"Первый"</v>
      </c>
      <c r="L271" s="23">
        <v>1</v>
      </c>
      <c r="M271" t="s">
        <v>362</v>
      </c>
    </row>
    <row r="272" spans="1:13" x14ac:dyDescent="0.2">
      <c r="A272" s="47">
        <v>43837.375</v>
      </c>
      <c r="B272">
        <v>4</v>
      </c>
      <c r="G272" s="12">
        <f t="shared" si="17"/>
        <v>2020</v>
      </c>
      <c r="H272" s="12">
        <f t="shared" si="18"/>
        <v>1</v>
      </c>
      <c r="I272" s="12">
        <f t="shared" si="19"/>
        <v>7</v>
      </c>
      <c r="J272" s="51">
        <f t="shared" si="20"/>
        <v>43837</v>
      </c>
      <c r="K272" t="str">
        <f>VLOOKUP(B:B,'Справочник по тт'!$A$2:$C$5,3,0)</f>
        <v>"Первый"</v>
      </c>
      <c r="L272" s="23">
        <v>1</v>
      </c>
      <c r="M272" t="s">
        <v>362</v>
      </c>
    </row>
    <row r="273" spans="1:13" x14ac:dyDescent="0.2">
      <c r="A273" s="47">
        <v>43837.375</v>
      </c>
      <c r="B273">
        <v>4</v>
      </c>
      <c r="G273" s="12">
        <f t="shared" si="17"/>
        <v>2020</v>
      </c>
      <c r="H273" s="12">
        <f t="shared" si="18"/>
        <v>1</v>
      </c>
      <c r="I273" s="12">
        <f t="shared" si="19"/>
        <v>7</v>
      </c>
      <c r="J273" s="51">
        <f t="shared" si="20"/>
        <v>43837</v>
      </c>
      <c r="K273" t="str">
        <f>VLOOKUP(B:B,'Справочник по тт'!$A$2:$C$5,3,0)</f>
        <v>"Первый"</v>
      </c>
      <c r="L273" s="23">
        <v>1</v>
      </c>
      <c r="M273" t="s">
        <v>362</v>
      </c>
    </row>
    <row r="274" spans="1:13" x14ac:dyDescent="0.2">
      <c r="A274" s="47">
        <v>43837.395833333336</v>
      </c>
      <c r="B274">
        <v>4</v>
      </c>
      <c r="G274" s="12">
        <f t="shared" si="17"/>
        <v>2020</v>
      </c>
      <c r="H274" s="12">
        <f t="shared" si="18"/>
        <v>1</v>
      </c>
      <c r="I274" s="12">
        <f t="shared" si="19"/>
        <v>7</v>
      </c>
      <c r="J274" s="51">
        <f t="shared" si="20"/>
        <v>43837</v>
      </c>
      <c r="K274" t="str">
        <f>VLOOKUP(B:B,'Справочник по тт'!$A$2:$C$5,3,0)</f>
        <v>"Первый"</v>
      </c>
      <c r="L274" s="23">
        <v>1</v>
      </c>
      <c r="M274" t="s">
        <v>362</v>
      </c>
    </row>
    <row r="275" spans="1:13" x14ac:dyDescent="0.2">
      <c r="A275" s="47">
        <v>43837.416666666664</v>
      </c>
      <c r="B275">
        <v>4</v>
      </c>
      <c r="G275" s="12">
        <f t="shared" si="17"/>
        <v>2020</v>
      </c>
      <c r="H275" s="12">
        <f t="shared" si="18"/>
        <v>1</v>
      </c>
      <c r="I275" s="12">
        <f t="shared" si="19"/>
        <v>7</v>
      </c>
      <c r="J275" s="51">
        <f t="shared" si="20"/>
        <v>43837</v>
      </c>
      <c r="K275" t="str">
        <f>VLOOKUP(B:B,'Справочник по тт'!$A$2:$C$5,3,0)</f>
        <v>"Первый"</v>
      </c>
      <c r="L275" s="23">
        <v>1</v>
      </c>
      <c r="M275" t="s">
        <v>362</v>
      </c>
    </row>
    <row r="276" spans="1:13" x14ac:dyDescent="0.2">
      <c r="A276" s="47">
        <v>43837.416666666664</v>
      </c>
      <c r="B276">
        <v>4</v>
      </c>
      <c r="G276" s="12">
        <f t="shared" si="17"/>
        <v>2020</v>
      </c>
      <c r="H276" s="12">
        <f t="shared" si="18"/>
        <v>1</v>
      </c>
      <c r="I276" s="12">
        <f t="shared" si="19"/>
        <v>7</v>
      </c>
      <c r="J276" s="51">
        <f t="shared" si="20"/>
        <v>43837</v>
      </c>
      <c r="K276" t="str">
        <f>VLOOKUP(B:B,'Справочник по тт'!$A$2:$C$5,3,0)</f>
        <v>"Первый"</v>
      </c>
      <c r="L276" s="23">
        <v>1</v>
      </c>
      <c r="M276" t="s">
        <v>362</v>
      </c>
    </row>
    <row r="277" spans="1:13" x14ac:dyDescent="0.2">
      <c r="A277" s="47">
        <v>43837.416666666664</v>
      </c>
      <c r="B277">
        <v>1</v>
      </c>
      <c r="G277" s="12">
        <f t="shared" si="17"/>
        <v>2020</v>
      </c>
      <c r="H277" s="12">
        <f t="shared" si="18"/>
        <v>1</v>
      </c>
      <c r="I277" s="12">
        <f t="shared" si="19"/>
        <v>7</v>
      </c>
      <c r="J277" s="51">
        <f t="shared" si="20"/>
        <v>43837</v>
      </c>
      <c r="K277" t="str">
        <f>VLOOKUP(B:B,'Справочник по тт'!$A$2:$C$5,3,0)</f>
        <v>"Шанс"</v>
      </c>
      <c r="L277" s="23">
        <v>1</v>
      </c>
      <c r="M277" t="s">
        <v>360</v>
      </c>
    </row>
    <row r="278" spans="1:13" x14ac:dyDescent="0.2">
      <c r="A278" s="47">
        <v>43837.416666666664</v>
      </c>
      <c r="B278">
        <v>1</v>
      </c>
      <c r="G278" s="12">
        <f t="shared" si="17"/>
        <v>2020</v>
      </c>
      <c r="H278" s="12">
        <f t="shared" si="18"/>
        <v>1</v>
      </c>
      <c r="I278" s="12">
        <f t="shared" si="19"/>
        <v>7</v>
      </c>
      <c r="J278" s="51">
        <f t="shared" si="20"/>
        <v>43837</v>
      </c>
      <c r="K278" t="str">
        <f>VLOOKUP(B:B,'Справочник по тт'!$A$2:$C$5,3,0)</f>
        <v>"Шанс"</v>
      </c>
      <c r="L278" s="23">
        <v>1</v>
      </c>
      <c r="M278" t="s">
        <v>360</v>
      </c>
    </row>
    <row r="279" spans="1:13" x14ac:dyDescent="0.2">
      <c r="A279" s="47">
        <v>43837.458333333336</v>
      </c>
      <c r="B279">
        <v>1</v>
      </c>
      <c r="G279" s="12">
        <f t="shared" si="17"/>
        <v>2020</v>
      </c>
      <c r="H279" s="12">
        <f t="shared" si="18"/>
        <v>1</v>
      </c>
      <c r="I279" s="12">
        <f t="shared" si="19"/>
        <v>7</v>
      </c>
      <c r="J279" s="51">
        <f t="shared" si="20"/>
        <v>43837</v>
      </c>
      <c r="K279" t="str">
        <f>VLOOKUP(B:B,'Справочник по тт'!$A$2:$C$5,3,0)</f>
        <v>"Шанс"</v>
      </c>
      <c r="L279" s="23">
        <v>1</v>
      </c>
      <c r="M279" t="s">
        <v>360</v>
      </c>
    </row>
    <row r="280" spans="1:13" x14ac:dyDescent="0.2">
      <c r="A280" s="47">
        <v>43837.458333333336</v>
      </c>
      <c r="B280">
        <v>1</v>
      </c>
      <c r="G280" s="12">
        <f t="shared" si="17"/>
        <v>2020</v>
      </c>
      <c r="H280" s="12">
        <f t="shared" si="18"/>
        <v>1</v>
      </c>
      <c r="I280" s="12">
        <f t="shared" si="19"/>
        <v>7</v>
      </c>
      <c r="J280" s="51">
        <f t="shared" si="20"/>
        <v>43837</v>
      </c>
      <c r="K280" t="str">
        <f>VLOOKUP(B:B,'Справочник по тт'!$A$2:$C$5,3,0)</f>
        <v>"Шанс"</v>
      </c>
      <c r="L280" s="23">
        <v>1</v>
      </c>
      <c r="M280" t="s">
        <v>360</v>
      </c>
    </row>
    <row r="281" spans="1:13" x14ac:dyDescent="0.2">
      <c r="A281" s="47">
        <v>43837.458333333336</v>
      </c>
      <c r="B281">
        <v>2</v>
      </c>
      <c r="G281" s="12">
        <f t="shared" si="17"/>
        <v>2020</v>
      </c>
      <c r="H281" s="12">
        <f t="shared" si="18"/>
        <v>1</v>
      </c>
      <c r="I281" s="12">
        <f t="shared" si="19"/>
        <v>7</v>
      </c>
      <c r="J281" s="51">
        <f t="shared" si="20"/>
        <v>43837</v>
      </c>
      <c r="K281" t="str">
        <f>VLOOKUP(B:B,'Справочник по тт'!$A$2:$C$5,3,0)</f>
        <v>"Колибри"</v>
      </c>
      <c r="L281" s="23">
        <v>1</v>
      </c>
      <c r="M281" t="s">
        <v>380</v>
      </c>
    </row>
    <row r="282" spans="1:13" x14ac:dyDescent="0.2">
      <c r="A282" s="47">
        <v>43837.462500000001</v>
      </c>
      <c r="B282">
        <v>2</v>
      </c>
      <c r="G282" s="12">
        <f t="shared" si="17"/>
        <v>2020</v>
      </c>
      <c r="H282" s="12">
        <f t="shared" si="18"/>
        <v>1</v>
      </c>
      <c r="I282" s="12">
        <f t="shared" si="19"/>
        <v>7</v>
      </c>
      <c r="J282" s="51">
        <f t="shared" si="20"/>
        <v>43837</v>
      </c>
      <c r="K282" t="str">
        <f>VLOOKUP(B:B,'Справочник по тт'!$A$2:$C$5,3,0)</f>
        <v>"Колибри"</v>
      </c>
      <c r="L282" s="23">
        <v>1</v>
      </c>
      <c r="M282" t="s">
        <v>380</v>
      </c>
    </row>
    <row r="283" spans="1:13" x14ac:dyDescent="0.2">
      <c r="A283" s="47">
        <v>43837.52915509259</v>
      </c>
      <c r="B283">
        <v>2</v>
      </c>
      <c r="G283" s="12">
        <f t="shared" si="17"/>
        <v>2020</v>
      </c>
      <c r="H283" s="12">
        <f t="shared" si="18"/>
        <v>1</v>
      </c>
      <c r="I283" s="12">
        <f t="shared" si="19"/>
        <v>7</v>
      </c>
      <c r="J283" s="51">
        <f t="shared" si="20"/>
        <v>43837</v>
      </c>
      <c r="K283" t="str">
        <f>VLOOKUP(B:B,'Справочник по тт'!$A$2:$C$5,3,0)</f>
        <v>"Колибри"</v>
      </c>
      <c r="L283" s="23">
        <v>1</v>
      </c>
      <c r="M283" t="s">
        <v>380</v>
      </c>
    </row>
    <row r="284" spans="1:13" x14ac:dyDescent="0.2">
      <c r="A284" s="47">
        <v>43837.541666666664</v>
      </c>
      <c r="B284">
        <v>3</v>
      </c>
      <c r="G284" s="12">
        <f t="shared" si="17"/>
        <v>2020</v>
      </c>
      <c r="H284" s="12">
        <f t="shared" si="18"/>
        <v>1</v>
      </c>
      <c r="I284" s="12">
        <f t="shared" si="19"/>
        <v>7</v>
      </c>
      <c r="J284" s="51">
        <f t="shared" si="20"/>
        <v>43837</v>
      </c>
      <c r="K284" t="str">
        <f>VLOOKUP(B:B,'Справочник по тт'!$A$2:$C$5,3,0)</f>
        <v>"Парабола"</v>
      </c>
      <c r="L284" s="23">
        <v>1</v>
      </c>
      <c r="M284" t="s">
        <v>361</v>
      </c>
    </row>
    <row r="285" spans="1:13" x14ac:dyDescent="0.2">
      <c r="A285" s="47">
        <v>43837.542361111111</v>
      </c>
      <c r="B285">
        <v>3</v>
      </c>
      <c r="G285" s="12">
        <f t="shared" si="17"/>
        <v>2020</v>
      </c>
      <c r="H285" s="12">
        <f t="shared" si="18"/>
        <v>1</v>
      </c>
      <c r="I285" s="12">
        <f t="shared" si="19"/>
        <v>7</v>
      </c>
      <c r="J285" s="51">
        <f t="shared" si="20"/>
        <v>43837</v>
      </c>
      <c r="K285" t="str">
        <f>VLOOKUP(B:B,'Справочник по тт'!$A$2:$C$5,3,0)</f>
        <v>"Парабола"</v>
      </c>
      <c r="L285" s="23">
        <v>1</v>
      </c>
      <c r="M285" t="s">
        <v>361</v>
      </c>
    </row>
    <row r="286" spans="1:13" x14ac:dyDescent="0.2">
      <c r="A286" s="47">
        <v>43837.583333333336</v>
      </c>
      <c r="B286">
        <v>3</v>
      </c>
      <c r="G286" s="12">
        <f t="shared" si="17"/>
        <v>2020</v>
      </c>
      <c r="H286" s="12">
        <f t="shared" si="18"/>
        <v>1</v>
      </c>
      <c r="I286" s="12">
        <f t="shared" si="19"/>
        <v>7</v>
      </c>
      <c r="J286" s="51">
        <f t="shared" si="20"/>
        <v>43837</v>
      </c>
      <c r="K286" t="str">
        <f>VLOOKUP(B:B,'Справочник по тт'!$A$2:$C$5,3,0)</f>
        <v>"Парабола"</v>
      </c>
      <c r="L286" s="23">
        <v>1</v>
      </c>
      <c r="M286" t="s">
        <v>361</v>
      </c>
    </row>
    <row r="287" spans="1:13" x14ac:dyDescent="0.2">
      <c r="A287" s="47">
        <v>43837.583333333336</v>
      </c>
      <c r="B287">
        <v>3</v>
      </c>
      <c r="G287" s="12">
        <f t="shared" si="17"/>
        <v>2020</v>
      </c>
      <c r="H287" s="12">
        <f t="shared" si="18"/>
        <v>1</v>
      </c>
      <c r="I287" s="12">
        <f t="shared" si="19"/>
        <v>7</v>
      </c>
      <c r="J287" s="51">
        <f t="shared" si="20"/>
        <v>43837</v>
      </c>
      <c r="K287" t="str">
        <f>VLOOKUP(B:B,'Справочник по тт'!$A$2:$C$5,3,0)</f>
        <v>"Парабола"</v>
      </c>
      <c r="L287" s="23">
        <v>1</v>
      </c>
      <c r="M287" t="s">
        <v>361</v>
      </c>
    </row>
    <row r="288" spans="1:13" x14ac:dyDescent="0.2">
      <c r="A288" s="47">
        <v>43837.583333333336</v>
      </c>
      <c r="B288">
        <v>3</v>
      </c>
      <c r="G288" s="12">
        <f t="shared" si="17"/>
        <v>2020</v>
      </c>
      <c r="H288" s="12">
        <f t="shared" si="18"/>
        <v>1</v>
      </c>
      <c r="I288" s="12">
        <f t="shared" si="19"/>
        <v>7</v>
      </c>
      <c r="J288" s="51">
        <f t="shared" si="20"/>
        <v>43837</v>
      </c>
      <c r="K288" t="str">
        <f>VLOOKUP(B:B,'Справочник по тт'!$A$2:$C$5,3,0)</f>
        <v>"Парабола"</v>
      </c>
      <c r="L288" s="23">
        <v>1</v>
      </c>
      <c r="M288" t="s">
        <v>361</v>
      </c>
    </row>
    <row r="289" spans="1:13" x14ac:dyDescent="0.2">
      <c r="A289" s="47">
        <v>43837.583333333336</v>
      </c>
      <c r="B289">
        <v>3</v>
      </c>
      <c r="G289" s="12">
        <f t="shared" si="17"/>
        <v>2020</v>
      </c>
      <c r="H289" s="12">
        <f t="shared" si="18"/>
        <v>1</v>
      </c>
      <c r="I289" s="12">
        <f t="shared" si="19"/>
        <v>7</v>
      </c>
      <c r="J289" s="51">
        <f t="shared" si="20"/>
        <v>43837</v>
      </c>
      <c r="K289" t="str">
        <f>VLOOKUP(B:B,'Справочник по тт'!$A$2:$C$5,3,0)</f>
        <v>"Парабола"</v>
      </c>
      <c r="L289" s="23">
        <v>1</v>
      </c>
      <c r="M289" t="s">
        <v>361</v>
      </c>
    </row>
    <row r="290" spans="1:13" x14ac:dyDescent="0.2">
      <c r="A290" s="47">
        <v>43837.590277777781</v>
      </c>
      <c r="B290">
        <v>3</v>
      </c>
      <c r="G290" s="12">
        <f t="shared" si="17"/>
        <v>2020</v>
      </c>
      <c r="H290" s="12">
        <f t="shared" si="18"/>
        <v>1</v>
      </c>
      <c r="I290" s="12">
        <f t="shared" si="19"/>
        <v>7</v>
      </c>
      <c r="J290" s="51">
        <f t="shared" si="20"/>
        <v>43837</v>
      </c>
      <c r="K290" t="str">
        <f>VLOOKUP(B:B,'Справочник по тт'!$A$2:$C$5,3,0)</f>
        <v>"Парабола"</v>
      </c>
      <c r="L290" s="23">
        <v>1</v>
      </c>
      <c r="M290" t="s">
        <v>361</v>
      </c>
    </row>
    <row r="291" spans="1:13" x14ac:dyDescent="0.2">
      <c r="A291" s="47">
        <v>43837.625</v>
      </c>
      <c r="B291">
        <v>3</v>
      </c>
      <c r="G291" s="12">
        <f t="shared" si="17"/>
        <v>2020</v>
      </c>
      <c r="H291" s="12">
        <f t="shared" si="18"/>
        <v>1</v>
      </c>
      <c r="I291" s="12">
        <f t="shared" si="19"/>
        <v>7</v>
      </c>
      <c r="J291" s="51">
        <f t="shared" si="20"/>
        <v>43837</v>
      </c>
      <c r="K291" t="str">
        <f>VLOOKUP(B:B,'Справочник по тт'!$A$2:$C$5,3,0)</f>
        <v>"Парабола"</v>
      </c>
      <c r="L291" s="23">
        <v>1</v>
      </c>
      <c r="M291" t="s">
        <v>361</v>
      </c>
    </row>
    <row r="292" spans="1:13" x14ac:dyDescent="0.2">
      <c r="A292" s="47">
        <v>43837.654861111114</v>
      </c>
      <c r="B292">
        <v>4</v>
      </c>
      <c r="G292" s="12">
        <f t="shared" si="17"/>
        <v>2020</v>
      </c>
      <c r="H292" s="12">
        <f t="shared" si="18"/>
        <v>1</v>
      </c>
      <c r="I292" s="12">
        <f t="shared" si="19"/>
        <v>7</v>
      </c>
      <c r="J292" s="51">
        <f t="shared" si="20"/>
        <v>43837</v>
      </c>
      <c r="K292" t="str">
        <f>VLOOKUP(B:B,'Справочник по тт'!$A$2:$C$5,3,0)</f>
        <v>"Первый"</v>
      </c>
      <c r="L292" s="23">
        <v>1</v>
      </c>
      <c r="M292" t="s">
        <v>362</v>
      </c>
    </row>
    <row r="293" spans="1:13" x14ac:dyDescent="0.2">
      <c r="A293" s="47">
        <v>43837.666666666664</v>
      </c>
      <c r="B293">
        <v>4</v>
      </c>
      <c r="G293" s="12">
        <f t="shared" si="17"/>
        <v>2020</v>
      </c>
      <c r="H293" s="12">
        <f t="shared" si="18"/>
        <v>1</v>
      </c>
      <c r="I293" s="12">
        <f t="shared" si="19"/>
        <v>7</v>
      </c>
      <c r="J293" s="51">
        <f t="shared" si="20"/>
        <v>43837</v>
      </c>
      <c r="K293" t="str">
        <f>VLOOKUP(B:B,'Справочник по тт'!$A$2:$C$5,3,0)</f>
        <v>"Первый"</v>
      </c>
      <c r="L293" s="23">
        <v>1</v>
      </c>
      <c r="M293" t="s">
        <v>362</v>
      </c>
    </row>
    <row r="294" spans="1:13" x14ac:dyDescent="0.2">
      <c r="A294" s="47">
        <v>43837.666666666664</v>
      </c>
      <c r="B294">
        <v>4</v>
      </c>
      <c r="G294" s="12">
        <f t="shared" si="17"/>
        <v>2020</v>
      </c>
      <c r="H294" s="12">
        <f t="shared" si="18"/>
        <v>1</v>
      </c>
      <c r="I294" s="12">
        <f t="shared" si="19"/>
        <v>7</v>
      </c>
      <c r="J294" s="51">
        <f t="shared" si="20"/>
        <v>43837</v>
      </c>
      <c r="K294" t="str">
        <f>VLOOKUP(B:B,'Справочник по тт'!$A$2:$C$5,3,0)</f>
        <v>"Первый"</v>
      </c>
      <c r="L294" s="23">
        <v>1</v>
      </c>
      <c r="M294" t="s">
        <v>362</v>
      </c>
    </row>
    <row r="295" spans="1:13" x14ac:dyDescent="0.2">
      <c r="A295" s="47">
        <v>43837.708333333336</v>
      </c>
      <c r="B295">
        <v>4</v>
      </c>
      <c r="G295" s="12">
        <f t="shared" si="17"/>
        <v>2020</v>
      </c>
      <c r="H295" s="12">
        <f t="shared" si="18"/>
        <v>1</v>
      </c>
      <c r="I295" s="12">
        <f t="shared" si="19"/>
        <v>7</v>
      </c>
      <c r="J295" s="51">
        <f t="shared" si="20"/>
        <v>43837</v>
      </c>
      <c r="K295" t="str">
        <f>VLOOKUP(B:B,'Справочник по тт'!$A$2:$C$5,3,0)</f>
        <v>"Первый"</v>
      </c>
      <c r="L295" s="23">
        <v>1</v>
      </c>
      <c r="M295" t="s">
        <v>362</v>
      </c>
    </row>
    <row r="296" spans="1:13" x14ac:dyDescent="0.2">
      <c r="A296" s="47">
        <v>43837.75</v>
      </c>
      <c r="B296">
        <v>4</v>
      </c>
      <c r="G296" s="12">
        <f t="shared" si="17"/>
        <v>2020</v>
      </c>
      <c r="H296" s="12">
        <f t="shared" si="18"/>
        <v>1</v>
      </c>
      <c r="I296" s="12">
        <f t="shared" si="19"/>
        <v>7</v>
      </c>
      <c r="J296" s="51">
        <f t="shared" si="20"/>
        <v>43837</v>
      </c>
      <c r="K296" t="str">
        <f>VLOOKUP(B:B,'Справочник по тт'!$A$2:$C$5,3,0)</f>
        <v>"Первый"</v>
      </c>
      <c r="L296" s="23">
        <v>1</v>
      </c>
      <c r="M296" t="s">
        <v>362</v>
      </c>
    </row>
    <row r="297" spans="1:13" x14ac:dyDescent="0.2">
      <c r="A297" s="47">
        <v>43837.833333333336</v>
      </c>
      <c r="B297">
        <v>4</v>
      </c>
      <c r="G297" s="12">
        <f t="shared" si="17"/>
        <v>2020</v>
      </c>
      <c r="H297" s="12">
        <f t="shared" si="18"/>
        <v>1</v>
      </c>
      <c r="I297" s="12">
        <f t="shared" si="19"/>
        <v>7</v>
      </c>
      <c r="J297" s="51">
        <f t="shared" si="20"/>
        <v>43837</v>
      </c>
      <c r="K297" t="str">
        <f>VLOOKUP(B:B,'Справочник по тт'!$A$2:$C$5,3,0)</f>
        <v>"Первый"</v>
      </c>
      <c r="L297" s="23">
        <v>1</v>
      </c>
      <c r="M297" t="s">
        <v>362</v>
      </c>
    </row>
    <row r="298" spans="1:13" x14ac:dyDescent="0.2">
      <c r="A298" s="47">
        <v>43837.875</v>
      </c>
      <c r="B298">
        <v>1</v>
      </c>
      <c r="G298" s="12">
        <f t="shared" si="17"/>
        <v>2020</v>
      </c>
      <c r="H298" s="12">
        <f t="shared" si="18"/>
        <v>1</v>
      </c>
      <c r="I298" s="12">
        <f t="shared" si="19"/>
        <v>7</v>
      </c>
      <c r="J298" s="51">
        <f t="shared" si="20"/>
        <v>43837</v>
      </c>
      <c r="K298" t="str">
        <f>VLOOKUP(B:B,'Справочник по тт'!$A$2:$C$5,3,0)</f>
        <v>"Шанс"</v>
      </c>
      <c r="L298" s="23">
        <v>1</v>
      </c>
      <c r="M298" t="s">
        <v>360</v>
      </c>
    </row>
    <row r="299" spans="1:13" x14ac:dyDescent="0.2">
      <c r="A299" s="47">
        <v>43838.291666666664</v>
      </c>
      <c r="B299">
        <v>1</v>
      </c>
      <c r="G299" s="12">
        <f t="shared" si="17"/>
        <v>2020</v>
      </c>
      <c r="H299" s="12">
        <f t="shared" si="18"/>
        <v>1</v>
      </c>
      <c r="I299" s="12">
        <f t="shared" si="19"/>
        <v>8</v>
      </c>
      <c r="J299" s="51">
        <f t="shared" si="20"/>
        <v>43838</v>
      </c>
      <c r="K299" t="str">
        <f>VLOOKUP(B:B,'Справочник по тт'!$A$2:$C$5,3,0)</f>
        <v>"Шанс"</v>
      </c>
      <c r="L299" s="23">
        <v>1</v>
      </c>
      <c r="M299" t="s">
        <v>360</v>
      </c>
    </row>
    <row r="300" spans="1:13" x14ac:dyDescent="0.2">
      <c r="A300" s="47">
        <v>43838.333333333336</v>
      </c>
      <c r="B300">
        <v>1</v>
      </c>
      <c r="G300" s="12">
        <f t="shared" si="17"/>
        <v>2020</v>
      </c>
      <c r="H300" s="12">
        <f t="shared" si="18"/>
        <v>1</v>
      </c>
      <c r="I300" s="12">
        <f t="shared" si="19"/>
        <v>8</v>
      </c>
      <c r="J300" s="51">
        <f t="shared" si="20"/>
        <v>43838</v>
      </c>
      <c r="K300" t="str">
        <f>VLOOKUP(B:B,'Справочник по тт'!$A$2:$C$5,3,0)</f>
        <v>"Шанс"</v>
      </c>
      <c r="L300" s="23">
        <v>1</v>
      </c>
      <c r="M300" t="s">
        <v>360</v>
      </c>
    </row>
    <row r="301" spans="1:13" x14ac:dyDescent="0.2">
      <c r="A301" s="47">
        <v>43838.333333333336</v>
      </c>
      <c r="B301">
        <v>2</v>
      </c>
      <c r="G301" s="12">
        <f t="shared" si="17"/>
        <v>2020</v>
      </c>
      <c r="H301" s="12">
        <f t="shared" si="18"/>
        <v>1</v>
      </c>
      <c r="I301" s="12">
        <f t="shared" si="19"/>
        <v>8</v>
      </c>
      <c r="J301" s="51">
        <f t="shared" si="20"/>
        <v>43838</v>
      </c>
      <c r="K301" t="str">
        <f>VLOOKUP(B:B,'Справочник по тт'!$A$2:$C$5,3,0)</f>
        <v>"Колибри"</v>
      </c>
      <c r="L301" s="23">
        <v>1</v>
      </c>
      <c r="M301" t="s">
        <v>380</v>
      </c>
    </row>
    <row r="302" spans="1:13" x14ac:dyDescent="0.2">
      <c r="A302" s="47">
        <v>43838.333333333336</v>
      </c>
      <c r="B302">
        <v>2</v>
      </c>
      <c r="G302" s="12">
        <f t="shared" si="17"/>
        <v>2020</v>
      </c>
      <c r="H302" s="12">
        <f t="shared" si="18"/>
        <v>1</v>
      </c>
      <c r="I302" s="12">
        <f t="shared" si="19"/>
        <v>8</v>
      </c>
      <c r="J302" s="51">
        <f t="shared" si="20"/>
        <v>43838</v>
      </c>
      <c r="K302" t="str">
        <f>VLOOKUP(B:B,'Справочник по тт'!$A$2:$C$5,3,0)</f>
        <v>"Колибри"</v>
      </c>
      <c r="L302" s="23">
        <v>1</v>
      </c>
      <c r="M302" t="s">
        <v>380</v>
      </c>
    </row>
    <row r="303" spans="1:13" x14ac:dyDescent="0.2">
      <c r="A303" s="47">
        <v>43838.333333333336</v>
      </c>
      <c r="B303">
        <v>2</v>
      </c>
      <c r="G303" s="12">
        <f t="shared" si="17"/>
        <v>2020</v>
      </c>
      <c r="H303" s="12">
        <f t="shared" si="18"/>
        <v>1</v>
      </c>
      <c r="I303" s="12">
        <f t="shared" si="19"/>
        <v>8</v>
      </c>
      <c r="J303" s="51">
        <f t="shared" si="20"/>
        <v>43838</v>
      </c>
      <c r="K303" t="str">
        <f>VLOOKUP(B:B,'Справочник по тт'!$A$2:$C$5,3,0)</f>
        <v>"Колибри"</v>
      </c>
      <c r="L303" s="23">
        <v>1</v>
      </c>
      <c r="M303" t="s">
        <v>380</v>
      </c>
    </row>
    <row r="304" spans="1:13" x14ac:dyDescent="0.2">
      <c r="A304" s="47">
        <v>43838.333333333336</v>
      </c>
      <c r="B304">
        <v>2</v>
      </c>
      <c r="G304" s="12">
        <f t="shared" si="17"/>
        <v>2020</v>
      </c>
      <c r="H304" s="12">
        <f t="shared" si="18"/>
        <v>1</v>
      </c>
      <c r="I304" s="12">
        <f t="shared" si="19"/>
        <v>8</v>
      </c>
      <c r="J304" s="51">
        <f t="shared" si="20"/>
        <v>43838</v>
      </c>
      <c r="K304" t="str">
        <f>VLOOKUP(B:B,'Справочник по тт'!$A$2:$C$5,3,0)</f>
        <v>"Колибри"</v>
      </c>
      <c r="L304" s="23">
        <v>1</v>
      </c>
      <c r="M304" t="s">
        <v>380</v>
      </c>
    </row>
    <row r="305" spans="1:13" x14ac:dyDescent="0.2">
      <c r="A305" s="47">
        <v>43838.354166666664</v>
      </c>
      <c r="B305">
        <v>2</v>
      </c>
      <c r="G305" s="12">
        <f t="shared" si="17"/>
        <v>2020</v>
      </c>
      <c r="H305" s="12">
        <f t="shared" si="18"/>
        <v>1</v>
      </c>
      <c r="I305" s="12">
        <f t="shared" si="19"/>
        <v>8</v>
      </c>
      <c r="J305" s="51">
        <f t="shared" si="20"/>
        <v>43838</v>
      </c>
      <c r="K305" t="str">
        <f>VLOOKUP(B:B,'Справочник по тт'!$A$2:$C$5,3,0)</f>
        <v>"Колибри"</v>
      </c>
      <c r="L305" s="23">
        <v>1</v>
      </c>
      <c r="M305" t="s">
        <v>380</v>
      </c>
    </row>
    <row r="306" spans="1:13" x14ac:dyDescent="0.2">
      <c r="A306" s="47">
        <v>43838.373611111114</v>
      </c>
      <c r="B306">
        <v>2</v>
      </c>
      <c r="G306" s="12">
        <f t="shared" si="17"/>
        <v>2020</v>
      </c>
      <c r="H306" s="12">
        <f t="shared" si="18"/>
        <v>1</v>
      </c>
      <c r="I306" s="12">
        <f t="shared" si="19"/>
        <v>8</v>
      </c>
      <c r="J306" s="51">
        <f t="shared" si="20"/>
        <v>43838</v>
      </c>
      <c r="K306" t="str">
        <f>VLOOKUP(B:B,'Справочник по тт'!$A$2:$C$5,3,0)</f>
        <v>"Колибри"</v>
      </c>
      <c r="L306" s="23">
        <v>1</v>
      </c>
      <c r="M306" t="s">
        <v>380</v>
      </c>
    </row>
    <row r="307" spans="1:13" x14ac:dyDescent="0.2">
      <c r="A307" s="47">
        <v>43838.375</v>
      </c>
      <c r="B307">
        <v>2</v>
      </c>
      <c r="G307" s="12">
        <f t="shared" si="17"/>
        <v>2020</v>
      </c>
      <c r="H307" s="12">
        <f t="shared" si="18"/>
        <v>1</v>
      </c>
      <c r="I307" s="12">
        <f t="shared" si="19"/>
        <v>8</v>
      </c>
      <c r="J307" s="51">
        <f t="shared" si="20"/>
        <v>43838</v>
      </c>
      <c r="K307" t="str">
        <f>VLOOKUP(B:B,'Справочник по тт'!$A$2:$C$5,3,0)</f>
        <v>"Колибри"</v>
      </c>
      <c r="L307" s="23">
        <v>1</v>
      </c>
      <c r="M307" t="s">
        <v>380</v>
      </c>
    </row>
    <row r="308" spans="1:13" x14ac:dyDescent="0.2">
      <c r="A308" s="47">
        <v>43838.375</v>
      </c>
      <c r="B308">
        <v>2</v>
      </c>
      <c r="G308" s="12">
        <f t="shared" si="17"/>
        <v>2020</v>
      </c>
      <c r="H308" s="12">
        <f t="shared" si="18"/>
        <v>1</v>
      </c>
      <c r="I308" s="12">
        <f t="shared" si="19"/>
        <v>8</v>
      </c>
      <c r="J308" s="51">
        <f t="shared" si="20"/>
        <v>43838</v>
      </c>
      <c r="K308" t="str">
        <f>VLOOKUP(B:B,'Справочник по тт'!$A$2:$C$5,3,0)</f>
        <v>"Колибри"</v>
      </c>
      <c r="L308" s="23">
        <v>1</v>
      </c>
      <c r="M308" t="s">
        <v>380</v>
      </c>
    </row>
    <row r="309" spans="1:13" x14ac:dyDescent="0.2">
      <c r="A309" s="47">
        <v>43838.375</v>
      </c>
      <c r="B309">
        <v>2</v>
      </c>
      <c r="G309" s="12">
        <f t="shared" si="17"/>
        <v>2020</v>
      </c>
      <c r="H309" s="12">
        <f t="shared" si="18"/>
        <v>1</v>
      </c>
      <c r="I309" s="12">
        <f t="shared" si="19"/>
        <v>8</v>
      </c>
      <c r="J309" s="51">
        <f t="shared" si="20"/>
        <v>43838</v>
      </c>
      <c r="K309" t="str">
        <f>VLOOKUP(B:B,'Справочник по тт'!$A$2:$C$5,3,0)</f>
        <v>"Колибри"</v>
      </c>
      <c r="L309" s="23">
        <v>1</v>
      </c>
      <c r="M309" t="s">
        <v>380</v>
      </c>
    </row>
    <row r="310" spans="1:13" x14ac:dyDescent="0.2">
      <c r="A310" s="47">
        <v>43838.375</v>
      </c>
      <c r="B310">
        <v>2</v>
      </c>
      <c r="G310" s="12">
        <f t="shared" si="17"/>
        <v>2020</v>
      </c>
      <c r="H310" s="12">
        <f t="shared" si="18"/>
        <v>1</v>
      </c>
      <c r="I310" s="12">
        <f t="shared" si="19"/>
        <v>8</v>
      </c>
      <c r="J310" s="51">
        <f t="shared" si="20"/>
        <v>43838</v>
      </c>
      <c r="K310" t="str">
        <f>VLOOKUP(B:B,'Справочник по тт'!$A$2:$C$5,3,0)</f>
        <v>"Колибри"</v>
      </c>
      <c r="L310" s="23">
        <v>1</v>
      </c>
      <c r="M310" t="s">
        <v>380</v>
      </c>
    </row>
    <row r="311" spans="1:13" x14ac:dyDescent="0.2">
      <c r="A311" s="47">
        <v>43838.375</v>
      </c>
      <c r="B311">
        <v>2</v>
      </c>
      <c r="G311" s="12">
        <f t="shared" si="17"/>
        <v>2020</v>
      </c>
      <c r="H311" s="12">
        <f t="shared" si="18"/>
        <v>1</v>
      </c>
      <c r="I311" s="12">
        <f t="shared" si="19"/>
        <v>8</v>
      </c>
      <c r="J311" s="51">
        <f t="shared" si="20"/>
        <v>43838</v>
      </c>
      <c r="K311" t="str">
        <f>VLOOKUP(B:B,'Справочник по тт'!$A$2:$C$5,3,0)</f>
        <v>"Колибри"</v>
      </c>
      <c r="L311" s="23">
        <v>1</v>
      </c>
      <c r="M311" t="s">
        <v>380</v>
      </c>
    </row>
    <row r="312" spans="1:13" x14ac:dyDescent="0.2">
      <c r="A312" s="47">
        <v>43838.375</v>
      </c>
      <c r="B312">
        <v>2</v>
      </c>
      <c r="G312" s="12">
        <f t="shared" si="17"/>
        <v>2020</v>
      </c>
      <c r="H312" s="12">
        <f t="shared" si="18"/>
        <v>1</v>
      </c>
      <c r="I312" s="12">
        <f t="shared" si="19"/>
        <v>8</v>
      </c>
      <c r="J312" s="51">
        <f t="shared" si="20"/>
        <v>43838</v>
      </c>
      <c r="K312" t="str">
        <f>VLOOKUP(B:B,'Справочник по тт'!$A$2:$C$5,3,0)</f>
        <v>"Колибри"</v>
      </c>
      <c r="L312" s="23">
        <v>1</v>
      </c>
      <c r="M312" t="s">
        <v>380</v>
      </c>
    </row>
    <row r="313" spans="1:13" x14ac:dyDescent="0.2">
      <c r="A313" s="47">
        <v>43838.375</v>
      </c>
      <c r="B313">
        <v>2</v>
      </c>
      <c r="G313" s="12">
        <f t="shared" si="17"/>
        <v>2020</v>
      </c>
      <c r="H313" s="12">
        <f t="shared" si="18"/>
        <v>1</v>
      </c>
      <c r="I313" s="12">
        <f t="shared" si="19"/>
        <v>8</v>
      </c>
      <c r="J313" s="51">
        <f t="shared" si="20"/>
        <v>43838</v>
      </c>
      <c r="K313" t="str">
        <f>VLOOKUP(B:B,'Справочник по тт'!$A$2:$C$5,3,0)</f>
        <v>"Колибри"</v>
      </c>
      <c r="L313" s="23">
        <v>1</v>
      </c>
      <c r="M313" t="s">
        <v>380</v>
      </c>
    </row>
    <row r="314" spans="1:13" x14ac:dyDescent="0.2">
      <c r="A314" s="47">
        <v>43838.375</v>
      </c>
      <c r="B314">
        <v>2</v>
      </c>
      <c r="G314" s="12">
        <f t="shared" si="17"/>
        <v>2020</v>
      </c>
      <c r="H314" s="12">
        <f t="shared" si="18"/>
        <v>1</v>
      </c>
      <c r="I314" s="12">
        <f t="shared" si="19"/>
        <v>8</v>
      </c>
      <c r="J314" s="51">
        <f t="shared" si="20"/>
        <v>43838</v>
      </c>
      <c r="K314" t="str">
        <f>VLOOKUP(B:B,'Справочник по тт'!$A$2:$C$5,3,0)</f>
        <v>"Колибри"</v>
      </c>
      <c r="L314" s="23">
        <v>1</v>
      </c>
      <c r="M314" t="s">
        <v>380</v>
      </c>
    </row>
    <row r="315" spans="1:13" x14ac:dyDescent="0.2">
      <c r="A315" s="47">
        <v>43838.375</v>
      </c>
      <c r="B315">
        <v>3</v>
      </c>
      <c r="G315" s="12">
        <f t="shared" si="17"/>
        <v>2020</v>
      </c>
      <c r="H315" s="12">
        <f t="shared" si="18"/>
        <v>1</v>
      </c>
      <c r="I315" s="12">
        <f t="shared" si="19"/>
        <v>8</v>
      </c>
      <c r="J315" s="51">
        <f t="shared" si="20"/>
        <v>43838</v>
      </c>
      <c r="K315" t="str">
        <f>VLOOKUP(B:B,'Справочник по тт'!$A$2:$C$5,3,0)</f>
        <v>"Парабола"</v>
      </c>
      <c r="L315" s="23">
        <v>1</v>
      </c>
      <c r="M315" t="s">
        <v>361</v>
      </c>
    </row>
    <row r="316" spans="1:13" x14ac:dyDescent="0.2">
      <c r="A316" s="47">
        <v>43838.375</v>
      </c>
      <c r="B316">
        <v>3</v>
      </c>
      <c r="G316" s="12">
        <f t="shared" si="17"/>
        <v>2020</v>
      </c>
      <c r="H316" s="12">
        <f t="shared" si="18"/>
        <v>1</v>
      </c>
      <c r="I316" s="12">
        <f t="shared" si="19"/>
        <v>8</v>
      </c>
      <c r="J316" s="51">
        <f t="shared" si="20"/>
        <v>43838</v>
      </c>
      <c r="K316" t="str">
        <f>VLOOKUP(B:B,'Справочник по тт'!$A$2:$C$5,3,0)</f>
        <v>"Парабола"</v>
      </c>
      <c r="L316" s="23">
        <v>1</v>
      </c>
      <c r="M316" t="s">
        <v>361</v>
      </c>
    </row>
    <row r="317" spans="1:13" x14ac:dyDescent="0.2">
      <c r="A317" s="47">
        <v>43838.375</v>
      </c>
      <c r="B317">
        <v>3</v>
      </c>
      <c r="G317" s="12">
        <f t="shared" si="17"/>
        <v>2020</v>
      </c>
      <c r="H317" s="12">
        <f t="shared" si="18"/>
        <v>1</v>
      </c>
      <c r="I317" s="12">
        <f t="shared" si="19"/>
        <v>8</v>
      </c>
      <c r="J317" s="51">
        <f t="shared" si="20"/>
        <v>43838</v>
      </c>
      <c r="K317" t="str">
        <f>VLOOKUP(B:B,'Справочник по тт'!$A$2:$C$5,3,0)</f>
        <v>"Парабола"</v>
      </c>
      <c r="L317" s="23">
        <v>1</v>
      </c>
      <c r="M317" t="s">
        <v>361</v>
      </c>
    </row>
    <row r="318" spans="1:13" x14ac:dyDescent="0.2">
      <c r="A318" s="47">
        <v>43838.375</v>
      </c>
      <c r="B318">
        <v>4</v>
      </c>
      <c r="G318" s="12">
        <f t="shared" si="17"/>
        <v>2020</v>
      </c>
      <c r="H318" s="12">
        <f t="shared" si="18"/>
        <v>1</v>
      </c>
      <c r="I318" s="12">
        <f t="shared" si="19"/>
        <v>8</v>
      </c>
      <c r="J318" s="51">
        <f t="shared" si="20"/>
        <v>43838</v>
      </c>
      <c r="K318" t="str">
        <f>VLOOKUP(B:B,'Справочник по тт'!$A$2:$C$5,3,0)</f>
        <v>"Первый"</v>
      </c>
      <c r="L318" s="23">
        <v>1</v>
      </c>
      <c r="M318" t="s">
        <v>362</v>
      </c>
    </row>
    <row r="319" spans="1:13" x14ac:dyDescent="0.2">
      <c r="A319" s="47">
        <v>43838.375</v>
      </c>
      <c r="B319">
        <v>4</v>
      </c>
      <c r="G319" s="12">
        <f t="shared" si="17"/>
        <v>2020</v>
      </c>
      <c r="H319" s="12">
        <f t="shared" si="18"/>
        <v>1</v>
      </c>
      <c r="I319" s="12">
        <f t="shared" si="19"/>
        <v>8</v>
      </c>
      <c r="J319" s="51">
        <f t="shared" si="20"/>
        <v>43838</v>
      </c>
      <c r="K319" t="str">
        <f>VLOOKUP(B:B,'Справочник по тт'!$A$2:$C$5,3,0)</f>
        <v>"Первый"</v>
      </c>
      <c r="L319" s="23">
        <v>1</v>
      </c>
      <c r="M319" t="s">
        <v>362</v>
      </c>
    </row>
    <row r="320" spans="1:13" x14ac:dyDescent="0.2">
      <c r="A320" s="47">
        <v>43838.375</v>
      </c>
      <c r="B320">
        <v>4</v>
      </c>
      <c r="G320" s="12">
        <f t="shared" si="17"/>
        <v>2020</v>
      </c>
      <c r="H320" s="12">
        <f t="shared" si="18"/>
        <v>1</v>
      </c>
      <c r="I320" s="12">
        <f t="shared" si="19"/>
        <v>8</v>
      </c>
      <c r="J320" s="51">
        <f t="shared" si="20"/>
        <v>43838</v>
      </c>
      <c r="K320" t="str">
        <f>VLOOKUP(B:B,'Справочник по тт'!$A$2:$C$5,3,0)</f>
        <v>"Первый"</v>
      </c>
      <c r="L320" s="23">
        <v>1</v>
      </c>
      <c r="M320" t="s">
        <v>362</v>
      </c>
    </row>
    <row r="321" spans="1:13" x14ac:dyDescent="0.2">
      <c r="A321" s="47">
        <v>43838.375</v>
      </c>
      <c r="B321">
        <v>4</v>
      </c>
      <c r="G321" s="12">
        <f t="shared" si="17"/>
        <v>2020</v>
      </c>
      <c r="H321" s="12">
        <f t="shared" si="18"/>
        <v>1</v>
      </c>
      <c r="I321" s="12">
        <f t="shared" si="19"/>
        <v>8</v>
      </c>
      <c r="J321" s="51">
        <f t="shared" si="20"/>
        <v>43838</v>
      </c>
      <c r="K321" t="str">
        <f>VLOOKUP(B:B,'Справочник по тт'!$A$2:$C$5,3,0)</f>
        <v>"Первый"</v>
      </c>
      <c r="L321" s="23">
        <v>1</v>
      </c>
      <c r="M321" t="s">
        <v>362</v>
      </c>
    </row>
    <row r="322" spans="1:13" x14ac:dyDescent="0.2">
      <c r="A322" s="47">
        <v>43838.395833333336</v>
      </c>
      <c r="B322">
        <v>4</v>
      </c>
      <c r="G322" s="12">
        <f t="shared" si="17"/>
        <v>2020</v>
      </c>
      <c r="H322" s="12">
        <f t="shared" si="18"/>
        <v>1</v>
      </c>
      <c r="I322" s="12">
        <f t="shared" si="19"/>
        <v>8</v>
      </c>
      <c r="J322" s="51">
        <f t="shared" si="20"/>
        <v>43838</v>
      </c>
      <c r="K322" t="str">
        <f>VLOOKUP(B:B,'Справочник по тт'!$A$2:$C$5,3,0)</f>
        <v>"Первый"</v>
      </c>
      <c r="L322" s="23">
        <v>1</v>
      </c>
      <c r="M322" t="s">
        <v>362</v>
      </c>
    </row>
    <row r="323" spans="1:13" x14ac:dyDescent="0.2">
      <c r="A323" s="47">
        <v>43838.416666666664</v>
      </c>
      <c r="B323">
        <v>4</v>
      </c>
      <c r="G323" s="12">
        <f t="shared" ref="G323:G386" si="21">YEAR(A323)</f>
        <v>2020</v>
      </c>
      <c r="H323" s="12">
        <f t="shared" ref="H323:H386" si="22">MONTH(A323)</f>
        <v>1</v>
      </c>
      <c r="I323" s="12">
        <f t="shared" ref="I323:I386" si="23">DAY(A323)</f>
        <v>8</v>
      </c>
      <c r="J323" s="51">
        <f t="shared" ref="J323:J386" si="24">DATE(G:G,H:H,I:I)</f>
        <v>43838</v>
      </c>
      <c r="K323" t="str">
        <f>VLOOKUP(B:B,'Справочник по тт'!$A$2:$C$5,3,0)</f>
        <v>"Первый"</v>
      </c>
      <c r="L323" s="23">
        <v>1</v>
      </c>
      <c r="M323" t="s">
        <v>362</v>
      </c>
    </row>
    <row r="324" spans="1:13" x14ac:dyDescent="0.2">
      <c r="A324" s="47">
        <v>43838.416666666664</v>
      </c>
      <c r="B324">
        <v>1</v>
      </c>
      <c r="G324" s="12">
        <f t="shared" si="21"/>
        <v>2020</v>
      </c>
      <c r="H324" s="12">
        <f t="shared" si="22"/>
        <v>1</v>
      </c>
      <c r="I324" s="12">
        <f t="shared" si="23"/>
        <v>8</v>
      </c>
      <c r="J324" s="51">
        <f t="shared" si="24"/>
        <v>43838</v>
      </c>
      <c r="K324" t="str">
        <f>VLOOKUP(B:B,'Справочник по тт'!$A$2:$C$5,3,0)</f>
        <v>"Шанс"</v>
      </c>
      <c r="L324" s="23">
        <v>1</v>
      </c>
      <c r="M324" t="s">
        <v>360</v>
      </c>
    </row>
    <row r="325" spans="1:13" x14ac:dyDescent="0.2">
      <c r="A325" s="47">
        <v>43838.416666666664</v>
      </c>
      <c r="B325">
        <v>1</v>
      </c>
      <c r="G325" s="12">
        <f t="shared" si="21"/>
        <v>2020</v>
      </c>
      <c r="H325" s="12">
        <f t="shared" si="22"/>
        <v>1</v>
      </c>
      <c r="I325" s="12">
        <f t="shared" si="23"/>
        <v>8</v>
      </c>
      <c r="J325" s="51">
        <f t="shared" si="24"/>
        <v>43838</v>
      </c>
      <c r="K325" t="str">
        <f>VLOOKUP(B:B,'Справочник по тт'!$A$2:$C$5,3,0)</f>
        <v>"Шанс"</v>
      </c>
      <c r="L325" s="23">
        <v>1</v>
      </c>
      <c r="M325" t="s">
        <v>360</v>
      </c>
    </row>
    <row r="326" spans="1:13" x14ac:dyDescent="0.2">
      <c r="A326" s="47">
        <v>43838.416666666664</v>
      </c>
      <c r="B326">
        <v>1</v>
      </c>
      <c r="G326" s="12">
        <f t="shared" si="21"/>
        <v>2020</v>
      </c>
      <c r="H326" s="12">
        <f t="shared" si="22"/>
        <v>1</v>
      </c>
      <c r="I326" s="12">
        <f t="shared" si="23"/>
        <v>8</v>
      </c>
      <c r="J326" s="51">
        <f t="shared" si="24"/>
        <v>43838</v>
      </c>
      <c r="K326" t="str">
        <f>VLOOKUP(B:B,'Справочник по тт'!$A$2:$C$5,3,0)</f>
        <v>"Шанс"</v>
      </c>
      <c r="L326" s="23">
        <v>1</v>
      </c>
      <c r="M326" t="s">
        <v>360</v>
      </c>
    </row>
    <row r="327" spans="1:13" x14ac:dyDescent="0.2">
      <c r="A327" s="47">
        <v>43838.416666666664</v>
      </c>
      <c r="B327">
        <v>1</v>
      </c>
      <c r="G327" s="12">
        <f t="shared" si="21"/>
        <v>2020</v>
      </c>
      <c r="H327" s="12">
        <f t="shared" si="22"/>
        <v>1</v>
      </c>
      <c r="I327" s="12">
        <f t="shared" si="23"/>
        <v>8</v>
      </c>
      <c r="J327" s="51">
        <f t="shared" si="24"/>
        <v>43838</v>
      </c>
      <c r="K327" t="str">
        <f>VLOOKUP(B:B,'Справочник по тт'!$A$2:$C$5,3,0)</f>
        <v>"Шанс"</v>
      </c>
      <c r="L327" s="23">
        <v>1</v>
      </c>
      <c r="M327" t="s">
        <v>360</v>
      </c>
    </row>
    <row r="328" spans="1:13" x14ac:dyDescent="0.2">
      <c r="A328" s="47">
        <v>43838.416666666664</v>
      </c>
      <c r="B328">
        <v>2</v>
      </c>
      <c r="G328" s="12">
        <f t="shared" si="21"/>
        <v>2020</v>
      </c>
      <c r="H328" s="12">
        <f t="shared" si="22"/>
        <v>1</v>
      </c>
      <c r="I328" s="12">
        <f t="shared" si="23"/>
        <v>8</v>
      </c>
      <c r="J328" s="51">
        <f t="shared" si="24"/>
        <v>43838</v>
      </c>
      <c r="K328" t="str">
        <f>VLOOKUP(B:B,'Справочник по тт'!$A$2:$C$5,3,0)</f>
        <v>"Колибри"</v>
      </c>
      <c r="L328" s="23">
        <v>1</v>
      </c>
      <c r="M328" t="s">
        <v>380</v>
      </c>
    </row>
    <row r="329" spans="1:13" x14ac:dyDescent="0.2">
      <c r="A329" s="47">
        <v>43838.416666666664</v>
      </c>
      <c r="B329">
        <v>2</v>
      </c>
      <c r="G329" s="12">
        <f t="shared" si="21"/>
        <v>2020</v>
      </c>
      <c r="H329" s="12">
        <f t="shared" si="22"/>
        <v>1</v>
      </c>
      <c r="I329" s="12">
        <f t="shared" si="23"/>
        <v>8</v>
      </c>
      <c r="J329" s="51">
        <f t="shared" si="24"/>
        <v>43838</v>
      </c>
      <c r="K329" t="str">
        <f>VLOOKUP(B:B,'Справочник по тт'!$A$2:$C$5,3,0)</f>
        <v>"Колибри"</v>
      </c>
      <c r="L329" s="23">
        <v>1</v>
      </c>
      <c r="M329" t="s">
        <v>380</v>
      </c>
    </row>
    <row r="330" spans="1:13" x14ac:dyDescent="0.2">
      <c r="A330" s="47">
        <v>43838.416666666664</v>
      </c>
      <c r="B330">
        <v>2</v>
      </c>
      <c r="G330" s="12">
        <f t="shared" si="21"/>
        <v>2020</v>
      </c>
      <c r="H330" s="12">
        <f t="shared" si="22"/>
        <v>1</v>
      </c>
      <c r="I330" s="12">
        <f t="shared" si="23"/>
        <v>8</v>
      </c>
      <c r="J330" s="51">
        <f t="shared" si="24"/>
        <v>43838</v>
      </c>
      <c r="K330" t="str">
        <f>VLOOKUP(B:B,'Справочник по тт'!$A$2:$C$5,3,0)</f>
        <v>"Колибри"</v>
      </c>
      <c r="L330" s="23">
        <v>1</v>
      </c>
      <c r="M330" t="s">
        <v>380</v>
      </c>
    </row>
    <row r="331" spans="1:13" x14ac:dyDescent="0.2">
      <c r="A331" s="47">
        <v>43838.416666666664</v>
      </c>
      <c r="B331">
        <v>3</v>
      </c>
      <c r="G331" s="12">
        <f t="shared" si="21"/>
        <v>2020</v>
      </c>
      <c r="H331" s="12">
        <f t="shared" si="22"/>
        <v>1</v>
      </c>
      <c r="I331" s="12">
        <f t="shared" si="23"/>
        <v>8</v>
      </c>
      <c r="J331" s="51">
        <f t="shared" si="24"/>
        <v>43838</v>
      </c>
      <c r="K331" t="str">
        <f>VLOOKUP(B:B,'Справочник по тт'!$A$2:$C$5,3,0)</f>
        <v>"Парабола"</v>
      </c>
      <c r="L331" s="23">
        <v>1</v>
      </c>
      <c r="M331" t="s">
        <v>361</v>
      </c>
    </row>
    <row r="332" spans="1:13" x14ac:dyDescent="0.2">
      <c r="A332" s="47">
        <v>43838.416666666664</v>
      </c>
      <c r="B332">
        <v>3</v>
      </c>
      <c r="G332" s="12">
        <f t="shared" si="21"/>
        <v>2020</v>
      </c>
      <c r="H332" s="12">
        <f t="shared" si="22"/>
        <v>1</v>
      </c>
      <c r="I332" s="12">
        <f t="shared" si="23"/>
        <v>8</v>
      </c>
      <c r="J332" s="51">
        <f t="shared" si="24"/>
        <v>43838</v>
      </c>
      <c r="K332" t="str">
        <f>VLOOKUP(B:B,'Справочник по тт'!$A$2:$C$5,3,0)</f>
        <v>"Парабола"</v>
      </c>
      <c r="L332" s="23">
        <v>1</v>
      </c>
      <c r="M332" t="s">
        <v>361</v>
      </c>
    </row>
    <row r="333" spans="1:13" x14ac:dyDescent="0.2">
      <c r="A333" s="47">
        <v>43838.435266203705</v>
      </c>
      <c r="B333">
        <v>3</v>
      </c>
      <c r="G333" s="12">
        <f t="shared" si="21"/>
        <v>2020</v>
      </c>
      <c r="H333" s="12">
        <f t="shared" si="22"/>
        <v>1</v>
      </c>
      <c r="I333" s="12">
        <f t="shared" si="23"/>
        <v>8</v>
      </c>
      <c r="J333" s="51">
        <f t="shared" si="24"/>
        <v>43838</v>
      </c>
      <c r="K333" t="str">
        <f>VLOOKUP(B:B,'Справочник по тт'!$A$2:$C$5,3,0)</f>
        <v>"Парабола"</v>
      </c>
      <c r="L333" s="23">
        <v>1</v>
      </c>
      <c r="M333" t="s">
        <v>361</v>
      </c>
    </row>
    <row r="334" spans="1:13" x14ac:dyDescent="0.2">
      <c r="A334" s="47">
        <v>43838.4375</v>
      </c>
      <c r="B334">
        <v>3</v>
      </c>
      <c r="G334" s="12">
        <f t="shared" si="21"/>
        <v>2020</v>
      </c>
      <c r="H334" s="12">
        <f t="shared" si="22"/>
        <v>1</v>
      </c>
      <c r="I334" s="12">
        <f t="shared" si="23"/>
        <v>8</v>
      </c>
      <c r="J334" s="51">
        <f t="shared" si="24"/>
        <v>43838</v>
      </c>
      <c r="K334" t="str">
        <f>VLOOKUP(B:B,'Справочник по тт'!$A$2:$C$5,3,0)</f>
        <v>"Парабола"</v>
      </c>
      <c r="L334" s="23">
        <v>1</v>
      </c>
      <c r="M334" t="s">
        <v>361</v>
      </c>
    </row>
    <row r="335" spans="1:13" x14ac:dyDescent="0.2">
      <c r="A335" s="47">
        <v>43838.4375</v>
      </c>
      <c r="B335">
        <v>3</v>
      </c>
      <c r="G335" s="12">
        <f t="shared" si="21"/>
        <v>2020</v>
      </c>
      <c r="H335" s="12">
        <f t="shared" si="22"/>
        <v>1</v>
      </c>
      <c r="I335" s="12">
        <f t="shared" si="23"/>
        <v>8</v>
      </c>
      <c r="J335" s="51">
        <f t="shared" si="24"/>
        <v>43838</v>
      </c>
      <c r="K335" t="str">
        <f>VLOOKUP(B:B,'Справочник по тт'!$A$2:$C$5,3,0)</f>
        <v>"Парабола"</v>
      </c>
      <c r="L335" s="23">
        <v>1</v>
      </c>
      <c r="M335" t="s">
        <v>361</v>
      </c>
    </row>
    <row r="336" spans="1:13" x14ac:dyDescent="0.2">
      <c r="A336" s="47">
        <v>43838.458333333336</v>
      </c>
      <c r="B336">
        <v>3</v>
      </c>
      <c r="G336" s="12">
        <f t="shared" si="21"/>
        <v>2020</v>
      </c>
      <c r="H336" s="12">
        <f t="shared" si="22"/>
        <v>1</v>
      </c>
      <c r="I336" s="12">
        <f t="shared" si="23"/>
        <v>8</v>
      </c>
      <c r="J336" s="51">
        <f t="shared" si="24"/>
        <v>43838</v>
      </c>
      <c r="K336" t="str">
        <f>VLOOKUP(B:B,'Справочник по тт'!$A$2:$C$5,3,0)</f>
        <v>"Парабола"</v>
      </c>
      <c r="L336" s="23">
        <v>1</v>
      </c>
      <c r="M336" t="s">
        <v>361</v>
      </c>
    </row>
    <row r="337" spans="1:13" x14ac:dyDescent="0.2">
      <c r="A337" s="47">
        <v>43838.458333333336</v>
      </c>
      <c r="B337">
        <v>3</v>
      </c>
      <c r="G337" s="12">
        <f t="shared" si="21"/>
        <v>2020</v>
      </c>
      <c r="H337" s="12">
        <f t="shared" si="22"/>
        <v>1</v>
      </c>
      <c r="I337" s="12">
        <f t="shared" si="23"/>
        <v>8</v>
      </c>
      <c r="J337" s="51">
        <f t="shared" si="24"/>
        <v>43838</v>
      </c>
      <c r="K337" t="str">
        <f>VLOOKUP(B:B,'Справочник по тт'!$A$2:$C$5,3,0)</f>
        <v>"Парабола"</v>
      </c>
      <c r="L337" s="23">
        <v>1</v>
      </c>
      <c r="M337" t="s">
        <v>361</v>
      </c>
    </row>
    <row r="338" spans="1:13" x14ac:dyDescent="0.2">
      <c r="A338" s="47">
        <v>43838.458333333336</v>
      </c>
      <c r="B338">
        <v>3</v>
      </c>
      <c r="G338" s="12">
        <f t="shared" si="21"/>
        <v>2020</v>
      </c>
      <c r="H338" s="12">
        <f t="shared" si="22"/>
        <v>1</v>
      </c>
      <c r="I338" s="12">
        <f t="shared" si="23"/>
        <v>8</v>
      </c>
      <c r="J338" s="51">
        <f t="shared" si="24"/>
        <v>43838</v>
      </c>
      <c r="K338" t="str">
        <f>VLOOKUP(B:B,'Справочник по тт'!$A$2:$C$5,3,0)</f>
        <v>"Парабола"</v>
      </c>
      <c r="L338" s="23">
        <v>1</v>
      </c>
      <c r="M338" t="s">
        <v>361</v>
      </c>
    </row>
    <row r="339" spans="1:13" x14ac:dyDescent="0.2">
      <c r="A339" s="47">
        <v>43838.5</v>
      </c>
      <c r="B339">
        <v>4</v>
      </c>
      <c r="G339" s="12">
        <f t="shared" si="21"/>
        <v>2020</v>
      </c>
      <c r="H339" s="12">
        <f t="shared" si="22"/>
        <v>1</v>
      </c>
      <c r="I339" s="12">
        <f t="shared" si="23"/>
        <v>8</v>
      </c>
      <c r="J339" s="51">
        <f t="shared" si="24"/>
        <v>43838</v>
      </c>
      <c r="K339" t="str">
        <f>VLOOKUP(B:B,'Справочник по тт'!$A$2:$C$5,3,0)</f>
        <v>"Первый"</v>
      </c>
      <c r="L339" s="23">
        <v>1</v>
      </c>
      <c r="M339" t="s">
        <v>362</v>
      </c>
    </row>
    <row r="340" spans="1:13" x14ac:dyDescent="0.2">
      <c r="A340" s="47">
        <v>43838.5</v>
      </c>
      <c r="B340">
        <v>4</v>
      </c>
      <c r="G340" s="12">
        <f t="shared" si="21"/>
        <v>2020</v>
      </c>
      <c r="H340" s="12">
        <f t="shared" si="22"/>
        <v>1</v>
      </c>
      <c r="I340" s="12">
        <f t="shared" si="23"/>
        <v>8</v>
      </c>
      <c r="J340" s="51">
        <f t="shared" si="24"/>
        <v>43838</v>
      </c>
      <c r="K340" t="str">
        <f>VLOOKUP(B:B,'Справочник по тт'!$A$2:$C$5,3,0)</f>
        <v>"Первый"</v>
      </c>
      <c r="L340" s="23">
        <v>1</v>
      </c>
      <c r="M340" t="s">
        <v>362</v>
      </c>
    </row>
    <row r="341" spans="1:13" x14ac:dyDescent="0.2">
      <c r="A341" s="47">
        <v>43838.525694444441</v>
      </c>
      <c r="B341">
        <v>4</v>
      </c>
      <c r="G341" s="12">
        <f t="shared" si="21"/>
        <v>2020</v>
      </c>
      <c r="H341" s="12">
        <f t="shared" si="22"/>
        <v>1</v>
      </c>
      <c r="I341" s="12">
        <f t="shared" si="23"/>
        <v>8</v>
      </c>
      <c r="J341" s="51">
        <f t="shared" si="24"/>
        <v>43838</v>
      </c>
      <c r="K341" t="str">
        <f>VLOOKUP(B:B,'Справочник по тт'!$A$2:$C$5,3,0)</f>
        <v>"Первый"</v>
      </c>
      <c r="L341" s="23">
        <v>1</v>
      </c>
      <c r="M341" t="s">
        <v>362</v>
      </c>
    </row>
    <row r="342" spans="1:13" x14ac:dyDescent="0.2">
      <c r="A342" s="47">
        <v>43838.534722222219</v>
      </c>
      <c r="B342">
        <v>4</v>
      </c>
      <c r="G342" s="12">
        <f t="shared" si="21"/>
        <v>2020</v>
      </c>
      <c r="H342" s="12">
        <f t="shared" si="22"/>
        <v>1</v>
      </c>
      <c r="I342" s="12">
        <f t="shared" si="23"/>
        <v>8</v>
      </c>
      <c r="J342" s="51">
        <f t="shared" si="24"/>
        <v>43838</v>
      </c>
      <c r="K342" t="str">
        <f>VLOOKUP(B:B,'Справочник по тт'!$A$2:$C$5,3,0)</f>
        <v>"Первый"</v>
      </c>
      <c r="L342" s="23">
        <v>1</v>
      </c>
      <c r="M342" t="s">
        <v>362</v>
      </c>
    </row>
    <row r="343" spans="1:13" x14ac:dyDescent="0.2">
      <c r="A343" s="47">
        <v>43838.534722222219</v>
      </c>
      <c r="B343">
        <v>4</v>
      </c>
      <c r="G343" s="12">
        <f t="shared" si="21"/>
        <v>2020</v>
      </c>
      <c r="H343" s="12">
        <f t="shared" si="22"/>
        <v>1</v>
      </c>
      <c r="I343" s="12">
        <f t="shared" si="23"/>
        <v>8</v>
      </c>
      <c r="J343" s="51">
        <f t="shared" si="24"/>
        <v>43838</v>
      </c>
      <c r="K343" t="str">
        <f>VLOOKUP(B:B,'Справочник по тт'!$A$2:$C$5,3,0)</f>
        <v>"Первый"</v>
      </c>
      <c r="L343" s="23">
        <v>1</v>
      </c>
      <c r="M343" t="s">
        <v>362</v>
      </c>
    </row>
    <row r="344" spans="1:13" x14ac:dyDescent="0.2">
      <c r="A344" s="47">
        <v>43838.537499999999</v>
      </c>
      <c r="B344">
        <v>4</v>
      </c>
      <c r="G344" s="12">
        <f t="shared" si="21"/>
        <v>2020</v>
      </c>
      <c r="H344" s="12">
        <f t="shared" si="22"/>
        <v>1</v>
      </c>
      <c r="I344" s="12">
        <f t="shared" si="23"/>
        <v>8</v>
      </c>
      <c r="J344" s="51">
        <f t="shared" si="24"/>
        <v>43838</v>
      </c>
      <c r="K344" t="str">
        <f>VLOOKUP(B:B,'Справочник по тт'!$A$2:$C$5,3,0)</f>
        <v>"Первый"</v>
      </c>
      <c r="L344" s="23">
        <v>1</v>
      </c>
      <c r="M344" t="s">
        <v>362</v>
      </c>
    </row>
    <row r="345" spans="1:13" x14ac:dyDescent="0.2">
      <c r="A345" s="47">
        <v>43838.541666666664</v>
      </c>
      <c r="B345">
        <v>1</v>
      </c>
      <c r="G345" s="12">
        <f t="shared" si="21"/>
        <v>2020</v>
      </c>
      <c r="H345" s="12">
        <f t="shared" si="22"/>
        <v>1</v>
      </c>
      <c r="I345" s="12">
        <f t="shared" si="23"/>
        <v>8</v>
      </c>
      <c r="J345" s="51">
        <f t="shared" si="24"/>
        <v>43838</v>
      </c>
      <c r="K345" t="str">
        <f>VLOOKUP(B:B,'Справочник по тт'!$A$2:$C$5,3,0)</f>
        <v>"Шанс"</v>
      </c>
      <c r="L345" s="23">
        <v>1</v>
      </c>
      <c r="M345" t="s">
        <v>360</v>
      </c>
    </row>
    <row r="346" spans="1:13" x14ac:dyDescent="0.2">
      <c r="A346" s="47">
        <v>43838.541666666664</v>
      </c>
      <c r="B346">
        <v>1</v>
      </c>
      <c r="G346" s="12">
        <f t="shared" si="21"/>
        <v>2020</v>
      </c>
      <c r="H346" s="12">
        <f t="shared" si="22"/>
        <v>1</v>
      </c>
      <c r="I346" s="12">
        <f t="shared" si="23"/>
        <v>8</v>
      </c>
      <c r="J346" s="51">
        <f t="shared" si="24"/>
        <v>43838</v>
      </c>
      <c r="K346" t="str">
        <f>VLOOKUP(B:B,'Справочник по тт'!$A$2:$C$5,3,0)</f>
        <v>"Шанс"</v>
      </c>
      <c r="L346" s="23">
        <v>1</v>
      </c>
      <c r="M346" t="s">
        <v>360</v>
      </c>
    </row>
    <row r="347" spans="1:13" x14ac:dyDescent="0.2">
      <c r="A347" s="47">
        <v>43838.541666666664</v>
      </c>
      <c r="B347">
        <v>1</v>
      </c>
      <c r="G347" s="12">
        <f t="shared" si="21"/>
        <v>2020</v>
      </c>
      <c r="H347" s="12">
        <f t="shared" si="22"/>
        <v>1</v>
      </c>
      <c r="I347" s="12">
        <f t="shared" si="23"/>
        <v>8</v>
      </c>
      <c r="J347" s="51">
        <f t="shared" si="24"/>
        <v>43838</v>
      </c>
      <c r="K347" t="str">
        <f>VLOOKUP(B:B,'Справочник по тт'!$A$2:$C$5,3,0)</f>
        <v>"Шанс"</v>
      </c>
      <c r="L347" s="23">
        <v>1</v>
      </c>
      <c r="M347" t="s">
        <v>360</v>
      </c>
    </row>
    <row r="348" spans="1:13" x14ac:dyDescent="0.2">
      <c r="A348" s="47">
        <v>43838.541666666664</v>
      </c>
      <c r="B348">
        <v>1</v>
      </c>
      <c r="G348" s="12">
        <f t="shared" si="21"/>
        <v>2020</v>
      </c>
      <c r="H348" s="12">
        <f t="shared" si="22"/>
        <v>1</v>
      </c>
      <c r="I348" s="12">
        <f t="shared" si="23"/>
        <v>8</v>
      </c>
      <c r="J348" s="51">
        <f t="shared" si="24"/>
        <v>43838</v>
      </c>
      <c r="K348" t="str">
        <f>VLOOKUP(B:B,'Справочник по тт'!$A$2:$C$5,3,0)</f>
        <v>"Шанс"</v>
      </c>
      <c r="L348" s="23">
        <v>1</v>
      </c>
      <c r="M348" t="s">
        <v>360</v>
      </c>
    </row>
    <row r="349" spans="1:13" x14ac:dyDescent="0.2">
      <c r="A349" s="47">
        <v>43838.583333333336</v>
      </c>
      <c r="B349">
        <v>1</v>
      </c>
      <c r="G349" s="12">
        <f t="shared" si="21"/>
        <v>2020</v>
      </c>
      <c r="H349" s="12">
        <f t="shared" si="22"/>
        <v>1</v>
      </c>
      <c r="I349" s="12">
        <f t="shared" si="23"/>
        <v>8</v>
      </c>
      <c r="J349" s="51">
        <f t="shared" si="24"/>
        <v>43838</v>
      </c>
      <c r="K349" t="str">
        <f>VLOOKUP(B:B,'Справочник по тт'!$A$2:$C$5,3,0)</f>
        <v>"Шанс"</v>
      </c>
      <c r="L349" s="23">
        <v>1</v>
      </c>
      <c r="M349" t="s">
        <v>360</v>
      </c>
    </row>
    <row r="350" spans="1:13" x14ac:dyDescent="0.2">
      <c r="A350" s="47">
        <v>43838.583333333336</v>
      </c>
      <c r="B350">
        <v>2</v>
      </c>
      <c r="G350" s="12">
        <f t="shared" si="21"/>
        <v>2020</v>
      </c>
      <c r="H350" s="12">
        <f t="shared" si="22"/>
        <v>1</v>
      </c>
      <c r="I350" s="12">
        <f t="shared" si="23"/>
        <v>8</v>
      </c>
      <c r="J350" s="51">
        <f t="shared" si="24"/>
        <v>43838</v>
      </c>
      <c r="K350" t="str">
        <f>VLOOKUP(B:B,'Справочник по тт'!$A$2:$C$5,3,0)</f>
        <v>"Колибри"</v>
      </c>
      <c r="L350" s="23">
        <v>1</v>
      </c>
      <c r="M350" t="s">
        <v>380</v>
      </c>
    </row>
    <row r="351" spans="1:13" x14ac:dyDescent="0.2">
      <c r="A351" s="47">
        <v>43838.583333333336</v>
      </c>
      <c r="B351">
        <v>2</v>
      </c>
      <c r="G351" s="12">
        <f t="shared" si="21"/>
        <v>2020</v>
      </c>
      <c r="H351" s="12">
        <f t="shared" si="22"/>
        <v>1</v>
      </c>
      <c r="I351" s="12">
        <f t="shared" si="23"/>
        <v>8</v>
      </c>
      <c r="J351" s="51">
        <f t="shared" si="24"/>
        <v>43838</v>
      </c>
      <c r="K351" t="str">
        <f>VLOOKUP(B:B,'Справочник по тт'!$A$2:$C$5,3,0)</f>
        <v>"Колибри"</v>
      </c>
      <c r="L351" s="23">
        <v>1</v>
      </c>
      <c r="M351" t="s">
        <v>380</v>
      </c>
    </row>
    <row r="352" spans="1:13" x14ac:dyDescent="0.2">
      <c r="A352" s="47">
        <v>43838.583333333336</v>
      </c>
      <c r="B352">
        <v>3</v>
      </c>
      <c r="G352" s="12">
        <f t="shared" si="21"/>
        <v>2020</v>
      </c>
      <c r="H352" s="12">
        <f t="shared" si="22"/>
        <v>1</v>
      </c>
      <c r="I352" s="12">
        <f t="shared" si="23"/>
        <v>8</v>
      </c>
      <c r="J352" s="51">
        <f t="shared" si="24"/>
        <v>43838</v>
      </c>
      <c r="K352" t="str">
        <f>VLOOKUP(B:B,'Справочник по тт'!$A$2:$C$5,3,0)</f>
        <v>"Парабола"</v>
      </c>
      <c r="L352" s="23">
        <v>1</v>
      </c>
      <c r="M352" t="s">
        <v>361</v>
      </c>
    </row>
    <row r="353" spans="1:13" x14ac:dyDescent="0.2">
      <c r="A353" s="47">
        <v>43838.583333333336</v>
      </c>
      <c r="B353">
        <v>3</v>
      </c>
      <c r="G353" s="12">
        <f t="shared" si="21"/>
        <v>2020</v>
      </c>
      <c r="H353" s="12">
        <f t="shared" si="22"/>
        <v>1</v>
      </c>
      <c r="I353" s="12">
        <f t="shared" si="23"/>
        <v>8</v>
      </c>
      <c r="J353" s="51">
        <f t="shared" si="24"/>
        <v>43838</v>
      </c>
      <c r="K353" t="str">
        <f>VLOOKUP(B:B,'Справочник по тт'!$A$2:$C$5,3,0)</f>
        <v>"Парабола"</v>
      </c>
      <c r="L353" s="23">
        <v>1</v>
      </c>
      <c r="M353" t="s">
        <v>361</v>
      </c>
    </row>
    <row r="354" spans="1:13" x14ac:dyDescent="0.2">
      <c r="A354" s="47">
        <v>43838.613865740743</v>
      </c>
      <c r="B354">
        <v>3</v>
      </c>
      <c r="G354" s="12">
        <f t="shared" si="21"/>
        <v>2020</v>
      </c>
      <c r="H354" s="12">
        <f t="shared" si="22"/>
        <v>1</v>
      </c>
      <c r="I354" s="12">
        <f t="shared" si="23"/>
        <v>8</v>
      </c>
      <c r="J354" s="51">
        <f t="shared" si="24"/>
        <v>43838</v>
      </c>
      <c r="K354" t="str">
        <f>VLOOKUP(B:B,'Справочник по тт'!$A$2:$C$5,3,0)</f>
        <v>"Парабола"</v>
      </c>
      <c r="L354" s="23">
        <v>1</v>
      </c>
      <c r="M354" t="s">
        <v>361</v>
      </c>
    </row>
    <row r="355" spans="1:13" x14ac:dyDescent="0.2">
      <c r="A355" s="47">
        <v>43838.625</v>
      </c>
      <c r="B355">
        <v>3</v>
      </c>
      <c r="G355" s="12">
        <f t="shared" si="21"/>
        <v>2020</v>
      </c>
      <c r="H355" s="12">
        <f t="shared" si="22"/>
        <v>1</v>
      </c>
      <c r="I355" s="12">
        <f t="shared" si="23"/>
        <v>8</v>
      </c>
      <c r="J355" s="51">
        <f t="shared" si="24"/>
        <v>43838</v>
      </c>
      <c r="K355" t="str">
        <f>VLOOKUP(B:B,'Справочник по тт'!$A$2:$C$5,3,0)</f>
        <v>"Парабола"</v>
      </c>
      <c r="L355" s="23">
        <v>1</v>
      </c>
      <c r="M355" t="s">
        <v>361</v>
      </c>
    </row>
    <row r="356" spans="1:13" x14ac:dyDescent="0.2">
      <c r="A356" s="47">
        <v>43838.625</v>
      </c>
      <c r="B356">
        <v>4</v>
      </c>
      <c r="G356" s="12">
        <f t="shared" si="21"/>
        <v>2020</v>
      </c>
      <c r="H356" s="12">
        <f t="shared" si="22"/>
        <v>1</v>
      </c>
      <c r="I356" s="12">
        <f t="shared" si="23"/>
        <v>8</v>
      </c>
      <c r="J356" s="51">
        <f t="shared" si="24"/>
        <v>43838</v>
      </c>
      <c r="K356" t="str">
        <f>VLOOKUP(B:B,'Справочник по тт'!$A$2:$C$5,3,0)</f>
        <v>"Первый"</v>
      </c>
      <c r="L356" s="23">
        <v>1</v>
      </c>
      <c r="M356" t="s">
        <v>362</v>
      </c>
    </row>
    <row r="357" spans="1:13" x14ac:dyDescent="0.2">
      <c r="A357" s="47">
        <v>43838.625</v>
      </c>
      <c r="B357">
        <v>1</v>
      </c>
      <c r="G357" s="12">
        <f t="shared" si="21"/>
        <v>2020</v>
      </c>
      <c r="H357" s="12">
        <f t="shared" si="22"/>
        <v>1</v>
      </c>
      <c r="I357" s="12">
        <f t="shared" si="23"/>
        <v>8</v>
      </c>
      <c r="J357" s="51">
        <f t="shared" si="24"/>
        <v>43838</v>
      </c>
      <c r="K357" t="str">
        <f>VLOOKUP(B:B,'Справочник по тт'!$A$2:$C$5,3,0)</f>
        <v>"Шанс"</v>
      </c>
      <c r="L357" s="23">
        <v>1</v>
      </c>
      <c r="M357" t="s">
        <v>360</v>
      </c>
    </row>
    <row r="358" spans="1:13" x14ac:dyDescent="0.2">
      <c r="A358" s="47">
        <v>43838.625</v>
      </c>
      <c r="B358">
        <v>2</v>
      </c>
      <c r="G358" s="12">
        <f t="shared" si="21"/>
        <v>2020</v>
      </c>
      <c r="H358" s="12">
        <f t="shared" si="22"/>
        <v>1</v>
      </c>
      <c r="I358" s="12">
        <f t="shared" si="23"/>
        <v>8</v>
      </c>
      <c r="J358" s="51">
        <f t="shared" si="24"/>
        <v>43838</v>
      </c>
      <c r="K358" t="str">
        <f>VLOOKUP(B:B,'Справочник по тт'!$A$2:$C$5,3,0)</f>
        <v>"Колибри"</v>
      </c>
      <c r="L358" s="23">
        <v>1</v>
      </c>
      <c r="M358" t="s">
        <v>380</v>
      </c>
    </row>
    <row r="359" spans="1:13" x14ac:dyDescent="0.2">
      <c r="A359" s="47">
        <v>43838.625</v>
      </c>
      <c r="B359">
        <v>2</v>
      </c>
      <c r="G359" s="12">
        <f t="shared" si="21"/>
        <v>2020</v>
      </c>
      <c r="H359" s="12">
        <f t="shared" si="22"/>
        <v>1</v>
      </c>
      <c r="I359" s="12">
        <f t="shared" si="23"/>
        <v>8</v>
      </c>
      <c r="J359" s="51">
        <f t="shared" si="24"/>
        <v>43838</v>
      </c>
      <c r="K359" t="str">
        <f>VLOOKUP(B:B,'Справочник по тт'!$A$2:$C$5,3,0)</f>
        <v>"Колибри"</v>
      </c>
      <c r="L359" s="23">
        <v>1</v>
      </c>
      <c r="M359" t="s">
        <v>380</v>
      </c>
    </row>
    <row r="360" spans="1:13" x14ac:dyDescent="0.2">
      <c r="A360" s="47">
        <v>43838.625</v>
      </c>
      <c r="B360">
        <v>2</v>
      </c>
      <c r="G360" s="12">
        <f t="shared" si="21"/>
        <v>2020</v>
      </c>
      <c r="H360" s="12">
        <f t="shared" si="22"/>
        <v>1</v>
      </c>
      <c r="I360" s="12">
        <f t="shared" si="23"/>
        <v>8</v>
      </c>
      <c r="J360" s="51">
        <f t="shared" si="24"/>
        <v>43838</v>
      </c>
      <c r="K360" t="str">
        <f>VLOOKUP(B:B,'Справочник по тт'!$A$2:$C$5,3,0)</f>
        <v>"Колибри"</v>
      </c>
      <c r="L360" s="23">
        <v>1</v>
      </c>
      <c r="M360" t="s">
        <v>380</v>
      </c>
    </row>
    <row r="361" spans="1:13" x14ac:dyDescent="0.2">
      <c r="A361" s="47">
        <v>43838.625</v>
      </c>
      <c r="B361">
        <v>3</v>
      </c>
      <c r="G361" s="12">
        <f t="shared" si="21"/>
        <v>2020</v>
      </c>
      <c r="H361" s="12">
        <f t="shared" si="22"/>
        <v>1</v>
      </c>
      <c r="I361" s="12">
        <f t="shared" si="23"/>
        <v>8</v>
      </c>
      <c r="J361" s="51">
        <f t="shared" si="24"/>
        <v>43838</v>
      </c>
      <c r="K361" t="str">
        <f>VLOOKUP(B:B,'Справочник по тт'!$A$2:$C$5,3,0)</f>
        <v>"Парабола"</v>
      </c>
      <c r="L361" s="23">
        <v>1</v>
      </c>
      <c r="M361" t="s">
        <v>361</v>
      </c>
    </row>
    <row r="362" spans="1:13" x14ac:dyDescent="0.2">
      <c r="A362" s="47">
        <v>43838.663194444445</v>
      </c>
      <c r="B362">
        <v>3</v>
      </c>
      <c r="G362" s="12">
        <f t="shared" si="21"/>
        <v>2020</v>
      </c>
      <c r="H362" s="12">
        <f t="shared" si="22"/>
        <v>1</v>
      </c>
      <c r="I362" s="12">
        <f t="shared" si="23"/>
        <v>8</v>
      </c>
      <c r="J362" s="51">
        <f t="shared" si="24"/>
        <v>43838</v>
      </c>
      <c r="K362" t="str">
        <f>VLOOKUP(B:B,'Справочник по тт'!$A$2:$C$5,3,0)</f>
        <v>"Парабола"</v>
      </c>
      <c r="L362" s="23">
        <v>1</v>
      </c>
      <c r="M362" t="s">
        <v>361</v>
      </c>
    </row>
    <row r="363" spans="1:13" x14ac:dyDescent="0.2">
      <c r="A363" s="47">
        <v>43838.714583333334</v>
      </c>
      <c r="B363">
        <v>3</v>
      </c>
      <c r="G363" s="12">
        <f t="shared" si="21"/>
        <v>2020</v>
      </c>
      <c r="H363" s="12">
        <f t="shared" si="22"/>
        <v>1</v>
      </c>
      <c r="I363" s="12">
        <f t="shared" si="23"/>
        <v>8</v>
      </c>
      <c r="J363" s="51">
        <f t="shared" si="24"/>
        <v>43838</v>
      </c>
      <c r="K363" t="str">
        <f>VLOOKUP(B:B,'Справочник по тт'!$A$2:$C$5,3,0)</f>
        <v>"Парабола"</v>
      </c>
      <c r="L363" s="23">
        <v>1</v>
      </c>
      <c r="M363" t="s">
        <v>361</v>
      </c>
    </row>
    <row r="364" spans="1:13" x14ac:dyDescent="0.2">
      <c r="A364" s="47">
        <v>43838.722222222219</v>
      </c>
      <c r="B364">
        <v>3</v>
      </c>
      <c r="G364" s="12">
        <f t="shared" si="21"/>
        <v>2020</v>
      </c>
      <c r="H364" s="12">
        <f t="shared" si="22"/>
        <v>1</v>
      </c>
      <c r="I364" s="12">
        <f t="shared" si="23"/>
        <v>8</v>
      </c>
      <c r="J364" s="51">
        <f t="shared" si="24"/>
        <v>43838</v>
      </c>
      <c r="K364" t="str">
        <f>VLOOKUP(B:B,'Справочник по тт'!$A$2:$C$5,3,0)</f>
        <v>"Парабола"</v>
      </c>
      <c r="L364" s="23">
        <v>1</v>
      </c>
      <c r="M364" t="s">
        <v>361</v>
      </c>
    </row>
    <row r="365" spans="1:13" x14ac:dyDescent="0.2">
      <c r="A365" s="47">
        <v>43838.727488425924</v>
      </c>
      <c r="B365">
        <v>3</v>
      </c>
      <c r="G365" s="12">
        <f t="shared" si="21"/>
        <v>2020</v>
      </c>
      <c r="H365" s="12">
        <f t="shared" si="22"/>
        <v>1</v>
      </c>
      <c r="I365" s="12">
        <f t="shared" si="23"/>
        <v>8</v>
      </c>
      <c r="J365" s="51">
        <f t="shared" si="24"/>
        <v>43838</v>
      </c>
      <c r="K365" t="str">
        <f>VLOOKUP(B:B,'Справочник по тт'!$A$2:$C$5,3,0)</f>
        <v>"Парабола"</v>
      </c>
      <c r="L365" s="23">
        <v>1</v>
      </c>
      <c r="M365" t="s">
        <v>361</v>
      </c>
    </row>
    <row r="366" spans="1:13" x14ac:dyDescent="0.2">
      <c r="A366" s="47">
        <v>43838.75</v>
      </c>
      <c r="B366">
        <v>3</v>
      </c>
      <c r="G366" s="12">
        <f t="shared" si="21"/>
        <v>2020</v>
      </c>
      <c r="H366" s="12">
        <f t="shared" si="22"/>
        <v>1</v>
      </c>
      <c r="I366" s="12">
        <f t="shared" si="23"/>
        <v>8</v>
      </c>
      <c r="J366" s="51">
        <f t="shared" si="24"/>
        <v>43838</v>
      </c>
      <c r="K366" t="str">
        <f>VLOOKUP(B:B,'Справочник по тт'!$A$2:$C$5,3,0)</f>
        <v>"Парабола"</v>
      </c>
      <c r="L366" s="23">
        <v>1</v>
      </c>
      <c r="M366" t="s">
        <v>361</v>
      </c>
    </row>
    <row r="367" spans="1:13" x14ac:dyDescent="0.2">
      <c r="A367" s="47">
        <v>43838.791666666664</v>
      </c>
      <c r="B367">
        <v>3</v>
      </c>
      <c r="G367" s="12">
        <f t="shared" si="21"/>
        <v>2020</v>
      </c>
      <c r="H367" s="12">
        <f t="shared" si="22"/>
        <v>1</v>
      </c>
      <c r="I367" s="12">
        <f t="shared" si="23"/>
        <v>8</v>
      </c>
      <c r="J367" s="51">
        <f t="shared" si="24"/>
        <v>43838</v>
      </c>
      <c r="K367" t="str">
        <f>VLOOKUP(B:B,'Справочник по тт'!$A$2:$C$5,3,0)</f>
        <v>"Парабола"</v>
      </c>
      <c r="L367" s="23">
        <v>1</v>
      </c>
      <c r="M367" t="s">
        <v>361</v>
      </c>
    </row>
    <row r="368" spans="1:13" x14ac:dyDescent="0.2">
      <c r="A368" s="47">
        <v>43838.791666666664</v>
      </c>
      <c r="B368">
        <v>3</v>
      </c>
      <c r="G368" s="12">
        <f t="shared" si="21"/>
        <v>2020</v>
      </c>
      <c r="H368" s="12">
        <f t="shared" si="22"/>
        <v>1</v>
      </c>
      <c r="I368" s="12">
        <f t="shared" si="23"/>
        <v>8</v>
      </c>
      <c r="J368" s="51">
        <f t="shared" si="24"/>
        <v>43838</v>
      </c>
      <c r="K368" t="str">
        <f>VLOOKUP(B:B,'Справочник по тт'!$A$2:$C$5,3,0)</f>
        <v>"Парабола"</v>
      </c>
      <c r="L368" s="23">
        <v>1</v>
      </c>
      <c r="M368" t="s">
        <v>361</v>
      </c>
    </row>
    <row r="369" spans="1:13" x14ac:dyDescent="0.2">
      <c r="A369" s="47">
        <v>43838.8125</v>
      </c>
      <c r="B369">
        <v>4</v>
      </c>
      <c r="G369" s="12">
        <f t="shared" si="21"/>
        <v>2020</v>
      </c>
      <c r="H369" s="12">
        <f t="shared" si="22"/>
        <v>1</v>
      </c>
      <c r="I369" s="12">
        <f t="shared" si="23"/>
        <v>8</v>
      </c>
      <c r="J369" s="51">
        <f t="shared" si="24"/>
        <v>43838</v>
      </c>
      <c r="K369" t="str">
        <f>VLOOKUP(B:B,'Справочник по тт'!$A$2:$C$5,3,0)</f>
        <v>"Первый"</v>
      </c>
      <c r="L369" s="23">
        <v>1</v>
      </c>
      <c r="M369" t="s">
        <v>362</v>
      </c>
    </row>
    <row r="370" spans="1:13" x14ac:dyDescent="0.2">
      <c r="A370" s="47">
        <v>43838.826388888891</v>
      </c>
      <c r="B370">
        <v>4</v>
      </c>
      <c r="G370" s="12">
        <f t="shared" si="21"/>
        <v>2020</v>
      </c>
      <c r="H370" s="12">
        <f t="shared" si="22"/>
        <v>1</v>
      </c>
      <c r="I370" s="12">
        <f t="shared" si="23"/>
        <v>8</v>
      </c>
      <c r="J370" s="51">
        <f t="shared" si="24"/>
        <v>43838</v>
      </c>
      <c r="K370" t="str">
        <f>VLOOKUP(B:B,'Справочник по тт'!$A$2:$C$5,3,0)</f>
        <v>"Первый"</v>
      </c>
      <c r="L370" s="23">
        <v>1</v>
      </c>
      <c r="M370" t="s">
        <v>362</v>
      </c>
    </row>
    <row r="371" spans="1:13" x14ac:dyDescent="0.2">
      <c r="A371" s="47">
        <v>43838.854166666664</v>
      </c>
      <c r="B371">
        <v>4</v>
      </c>
      <c r="G371" s="12">
        <f t="shared" si="21"/>
        <v>2020</v>
      </c>
      <c r="H371" s="12">
        <f t="shared" si="22"/>
        <v>1</v>
      </c>
      <c r="I371" s="12">
        <f t="shared" si="23"/>
        <v>8</v>
      </c>
      <c r="J371" s="51">
        <f t="shared" si="24"/>
        <v>43838</v>
      </c>
      <c r="K371" t="str">
        <f>VLOOKUP(B:B,'Справочник по тт'!$A$2:$C$5,3,0)</f>
        <v>"Первый"</v>
      </c>
      <c r="L371" s="23">
        <v>1</v>
      </c>
      <c r="M371" t="s">
        <v>362</v>
      </c>
    </row>
    <row r="372" spans="1:13" x14ac:dyDescent="0.2">
      <c r="A372" s="47">
        <v>43838.958333333336</v>
      </c>
      <c r="B372">
        <v>4</v>
      </c>
      <c r="G372" s="12">
        <f t="shared" si="21"/>
        <v>2020</v>
      </c>
      <c r="H372" s="12">
        <f t="shared" si="22"/>
        <v>1</v>
      </c>
      <c r="I372" s="12">
        <f t="shared" si="23"/>
        <v>8</v>
      </c>
      <c r="J372" s="51">
        <f t="shared" si="24"/>
        <v>43838</v>
      </c>
      <c r="K372" t="str">
        <f>VLOOKUP(B:B,'Справочник по тт'!$A$2:$C$5,3,0)</f>
        <v>"Первый"</v>
      </c>
      <c r="L372" s="23">
        <v>1</v>
      </c>
      <c r="M372" t="s">
        <v>362</v>
      </c>
    </row>
    <row r="373" spans="1:13" x14ac:dyDescent="0.2">
      <c r="A373" s="47">
        <v>43839.208333333336</v>
      </c>
      <c r="B373">
        <v>4</v>
      </c>
      <c r="G373" s="12">
        <f t="shared" si="21"/>
        <v>2020</v>
      </c>
      <c r="H373" s="12">
        <f t="shared" si="22"/>
        <v>1</v>
      </c>
      <c r="I373" s="12">
        <f t="shared" si="23"/>
        <v>9</v>
      </c>
      <c r="J373" s="51">
        <f t="shared" si="24"/>
        <v>43839</v>
      </c>
      <c r="K373" t="str">
        <f>VLOOKUP(B:B,'Справочник по тт'!$A$2:$C$5,3,0)</f>
        <v>"Первый"</v>
      </c>
      <c r="L373" s="23">
        <v>1</v>
      </c>
      <c r="M373" t="s">
        <v>362</v>
      </c>
    </row>
    <row r="374" spans="1:13" x14ac:dyDescent="0.2">
      <c r="A374" s="47">
        <v>43839.333333333336</v>
      </c>
      <c r="B374">
        <v>4</v>
      </c>
      <c r="G374" s="12">
        <f t="shared" si="21"/>
        <v>2020</v>
      </c>
      <c r="H374" s="12">
        <f t="shared" si="22"/>
        <v>1</v>
      </c>
      <c r="I374" s="12">
        <f t="shared" si="23"/>
        <v>9</v>
      </c>
      <c r="J374" s="51">
        <f t="shared" si="24"/>
        <v>43839</v>
      </c>
      <c r="K374" t="str">
        <f>VLOOKUP(B:B,'Справочник по тт'!$A$2:$C$5,3,0)</f>
        <v>"Первый"</v>
      </c>
      <c r="L374" s="23">
        <v>1</v>
      </c>
      <c r="M374" t="s">
        <v>362</v>
      </c>
    </row>
    <row r="375" spans="1:13" x14ac:dyDescent="0.2">
      <c r="A375" s="47">
        <v>43839.333333333336</v>
      </c>
      <c r="B375">
        <v>1</v>
      </c>
      <c r="G375" s="12">
        <f t="shared" si="21"/>
        <v>2020</v>
      </c>
      <c r="H375" s="12">
        <f t="shared" si="22"/>
        <v>1</v>
      </c>
      <c r="I375" s="12">
        <f t="shared" si="23"/>
        <v>9</v>
      </c>
      <c r="J375" s="51">
        <f t="shared" si="24"/>
        <v>43839</v>
      </c>
      <c r="K375" t="str">
        <f>VLOOKUP(B:B,'Справочник по тт'!$A$2:$C$5,3,0)</f>
        <v>"Шанс"</v>
      </c>
      <c r="L375" s="23">
        <v>1</v>
      </c>
      <c r="M375" t="s">
        <v>360</v>
      </c>
    </row>
    <row r="376" spans="1:13" x14ac:dyDescent="0.2">
      <c r="A376" s="47">
        <v>43839.333333333336</v>
      </c>
      <c r="B376">
        <v>1</v>
      </c>
      <c r="G376" s="12">
        <f t="shared" si="21"/>
        <v>2020</v>
      </c>
      <c r="H376" s="12">
        <f t="shared" si="22"/>
        <v>1</v>
      </c>
      <c r="I376" s="12">
        <f t="shared" si="23"/>
        <v>9</v>
      </c>
      <c r="J376" s="51">
        <f t="shared" si="24"/>
        <v>43839</v>
      </c>
      <c r="K376" t="str">
        <f>VLOOKUP(B:B,'Справочник по тт'!$A$2:$C$5,3,0)</f>
        <v>"Шанс"</v>
      </c>
      <c r="L376" s="23">
        <v>1</v>
      </c>
      <c r="M376" t="s">
        <v>360</v>
      </c>
    </row>
    <row r="377" spans="1:13" x14ac:dyDescent="0.2">
      <c r="A377" s="47">
        <v>43839.333333333336</v>
      </c>
      <c r="B377">
        <v>1</v>
      </c>
      <c r="G377" s="12">
        <f t="shared" si="21"/>
        <v>2020</v>
      </c>
      <c r="H377" s="12">
        <f t="shared" si="22"/>
        <v>1</v>
      </c>
      <c r="I377" s="12">
        <f t="shared" si="23"/>
        <v>9</v>
      </c>
      <c r="J377" s="51">
        <f t="shared" si="24"/>
        <v>43839</v>
      </c>
      <c r="K377" t="str">
        <f>VLOOKUP(B:B,'Справочник по тт'!$A$2:$C$5,3,0)</f>
        <v>"Шанс"</v>
      </c>
      <c r="L377" s="23">
        <v>1</v>
      </c>
      <c r="M377" t="s">
        <v>360</v>
      </c>
    </row>
    <row r="378" spans="1:13" x14ac:dyDescent="0.2">
      <c r="A378" s="47">
        <v>43839.361111111109</v>
      </c>
      <c r="B378">
        <v>1</v>
      </c>
      <c r="G378" s="12">
        <f t="shared" si="21"/>
        <v>2020</v>
      </c>
      <c r="H378" s="12">
        <f t="shared" si="22"/>
        <v>1</v>
      </c>
      <c r="I378" s="12">
        <f t="shared" si="23"/>
        <v>9</v>
      </c>
      <c r="J378" s="51">
        <f t="shared" si="24"/>
        <v>43839</v>
      </c>
      <c r="K378" t="str">
        <f>VLOOKUP(B:B,'Справочник по тт'!$A$2:$C$5,3,0)</f>
        <v>"Шанс"</v>
      </c>
      <c r="L378" s="23">
        <v>1</v>
      </c>
      <c r="M378" t="s">
        <v>360</v>
      </c>
    </row>
    <row r="379" spans="1:13" x14ac:dyDescent="0.2">
      <c r="A379" s="47">
        <v>43839.375</v>
      </c>
      <c r="B379">
        <v>2</v>
      </c>
      <c r="G379" s="12">
        <f t="shared" si="21"/>
        <v>2020</v>
      </c>
      <c r="H379" s="12">
        <f t="shared" si="22"/>
        <v>1</v>
      </c>
      <c r="I379" s="12">
        <f t="shared" si="23"/>
        <v>9</v>
      </c>
      <c r="J379" s="51">
        <f t="shared" si="24"/>
        <v>43839</v>
      </c>
      <c r="K379" t="str">
        <f>VLOOKUP(B:B,'Справочник по тт'!$A$2:$C$5,3,0)</f>
        <v>"Колибри"</v>
      </c>
      <c r="L379" s="23">
        <v>1</v>
      </c>
      <c r="M379" t="s">
        <v>380</v>
      </c>
    </row>
    <row r="380" spans="1:13" x14ac:dyDescent="0.2">
      <c r="A380" s="47">
        <v>43839.375</v>
      </c>
      <c r="B380">
        <v>2</v>
      </c>
      <c r="G380" s="12">
        <f t="shared" si="21"/>
        <v>2020</v>
      </c>
      <c r="H380" s="12">
        <f t="shared" si="22"/>
        <v>1</v>
      </c>
      <c r="I380" s="12">
        <f t="shared" si="23"/>
        <v>9</v>
      </c>
      <c r="J380" s="51">
        <f t="shared" si="24"/>
        <v>43839</v>
      </c>
      <c r="K380" t="str">
        <f>VLOOKUP(B:B,'Справочник по тт'!$A$2:$C$5,3,0)</f>
        <v>"Колибри"</v>
      </c>
      <c r="L380" s="23">
        <v>1</v>
      </c>
      <c r="M380" t="s">
        <v>380</v>
      </c>
    </row>
    <row r="381" spans="1:13" x14ac:dyDescent="0.2">
      <c r="A381" s="47">
        <v>43839.375</v>
      </c>
      <c r="B381">
        <v>2</v>
      </c>
      <c r="G381" s="12">
        <f t="shared" si="21"/>
        <v>2020</v>
      </c>
      <c r="H381" s="12">
        <f t="shared" si="22"/>
        <v>1</v>
      </c>
      <c r="I381" s="12">
        <f t="shared" si="23"/>
        <v>9</v>
      </c>
      <c r="J381" s="51">
        <f t="shared" si="24"/>
        <v>43839</v>
      </c>
      <c r="K381" t="str">
        <f>VLOOKUP(B:B,'Справочник по тт'!$A$2:$C$5,3,0)</f>
        <v>"Колибри"</v>
      </c>
      <c r="L381" s="23">
        <v>1</v>
      </c>
      <c r="M381" t="s">
        <v>380</v>
      </c>
    </row>
    <row r="382" spans="1:13" x14ac:dyDescent="0.2">
      <c r="A382" s="47">
        <v>43839.375</v>
      </c>
      <c r="B382">
        <v>3</v>
      </c>
      <c r="G382" s="12">
        <f t="shared" si="21"/>
        <v>2020</v>
      </c>
      <c r="H382" s="12">
        <f t="shared" si="22"/>
        <v>1</v>
      </c>
      <c r="I382" s="12">
        <f t="shared" si="23"/>
        <v>9</v>
      </c>
      <c r="J382" s="51">
        <f t="shared" si="24"/>
        <v>43839</v>
      </c>
      <c r="K382" t="str">
        <f>VLOOKUP(B:B,'Справочник по тт'!$A$2:$C$5,3,0)</f>
        <v>"Парабола"</v>
      </c>
      <c r="L382" s="23">
        <v>1</v>
      </c>
      <c r="M382" t="s">
        <v>361</v>
      </c>
    </row>
    <row r="383" spans="1:13" x14ac:dyDescent="0.2">
      <c r="A383" s="47">
        <v>43839.375</v>
      </c>
      <c r="B383">
        <v>3</v>
      </c>
      <c r="G383" s="12">
        <f t="shared" si="21"/>
        <v>2020</v>
      </c>
      <c r="H383" s="12">
        <f t="shared" si="22"/>
        <v>1</v>
      </c>
      <c r="I383" s="12">
        <f t="shared" si="23"/>
        <v>9</v>
      </c>
      <c r="J383" s="51">
        <f t="shared" si="24"/>
        <v>43839</v>
      </c>
      <c r="K383" t="str">
        <f>VLOOKUP(B:B,'Справочник по тт'!$A$2:$C$5,3,0)</f>
        <v>"Парабола"</v>
      </c>
      <c r="L383" s="23">
        <v>1</v>
      </c>
      <c r="M383" t="s">
        <v>361</v>
      </c>
    </row>
    <row r="384" spans="1:13" x14ac:dyDescent="0.2">
      <c r="A384" s="47">
        <v>43839.375</v>
      </c>
      <c r="B384">
        <v>3</v>
      </c>
      <c r="G384" s="12">
        <f t="shared" si="21"/>
        <v>2020</v>
      </c>
      <c r="H384" s="12">
        <f t="shared" si="22"/>
        <v>1</v>
      </c>
      <c r="I384" s="12">
        <f t="shared" si="23"/>
        <v>9</v>
      </c>
      <c r="J384" s="51">
        <f t="shared" si="24"/>
        <v>43839</v>
      </c>
      <c r="K384" t="str">
        <f>VLOOKUP(B:B,'Справочник по тт'!$A$2:$C$5,3,0)</f>
        <v>"Парабола"</v>
      </c>
      <c r="L384" s="23">
        <v>1</v>
      </c>
      <c r="M384" t="s">
        <v>361</v>
      </c>
    </row>
    <row r="385" spans="1:13" x14ac:dyDescent="0.2">
      <c r="A385" s="47">
        <v>43839.375</v>
      </c>
      <c r="B385">
        <v>3</v>
      </c>
      <c r="G385" s="12">
        <f t="shared" si="21"/>
        <v>2020</v>
      </c>
      <c r="H385" s="12">
        <f t="shared" si="22"/>
        <v>1</v>
      </c>
      <c r="I385" s="12">
        <f t="shared" si="23"/>
        <v>9</v>
      </c>
      <c r="J385" s="51">
        <f t="shared" si="24"/>
        <v>43839</v>
      </c>
      <c r="K385" t="str">
        <f>VLOOKUP(B:B,'Справочник по тт'!$A$2:$C$5,3,0)</f>
        <v>"Парабола"</v>
      </c>
      <c r="L385" s="23">
        <v>1</v>
      </c>
      <c r="M385" t="s">
        <v>361</v>
      </c>
    </row>
    <row r="386" spans="1:13" x14ac:dyDescent="0.2">
      <c r="A386" s="47">
        <v>43839.375</v>
      </c>
      <c r="B386">
        <v>3</v>
      </c>
      <c r="G386" s="12">
        <f t="shared" si="21"/>
        <v>2020</v>
      </c>
      <c r="H386" s="12">
        <f t="shared" si="22"/>
        <v>1</v>
      </c>
      <c r="I386" s="12">
        <f t="shared" si="23"/>
        <v>9</v>
      </c>
      <c r="J386" s="51">
        <f t="shared" si="24"/>
        <v>43839</v>
      </c>
      <c r="K386" t="str">
        <f>VLOOKUP(B:B,'Справочник по тт'!$A$2:$C$5,3,0)</f>
        <v>"Парабола"</v>
      </c>
      <c r="L386" s="23">
        <v>1</v>
      </c>
      <c r="M386" t="s">
        <v>361</v>
      </c>
    </row>
    <row r="387" spans="1:13" x14ac:dyDescent="0.2">
      <c r="A387" s="47">
        <v>43839.375</v>
      </c>
      <c r="B387">
        <v>3</v>
      </c>
      <c r="G387" s="12">
        <f t="shared" ref="G387:G450" si="25">YEAR(A387)</f>
        <v>2020</v>
      </c>
      <c r="H387" s="12">
        <f t="shared" ref="H387:H450" si="26">MONTH(A387)</f>
        <v>1</v>
      </c>
      <c r="I387" s="12">
        <f t="shared" ref="I387:I450" si="27">DAY(A387)</f>
        <v>9</v>
      </c>
      <c r="J387" s="51">
        <f t="shared" ref="J387:J450" si="28">DATE(G:G,H:H,I:I)</f>
        <v>43839</v>
      </c>
      <c r="K387" t="str">
        <f>VLOOKUP(B:B,'Справочник по тт'!$A$2:$C$5,3,0)</f>
        <v>"Парабола"</v>
      </c>
      <c r="L387" s="23">
        <v>1</v>
      </c>
      <c r="M387" t="s">
        <v>361</v>
      </c>
    </row>
    <row r="388" spans="1:13" x14ac:dyDescent="0.2">
      <c r="A388" s="47">
        <v>43839.375</v>
      </c>
      <c r="B388">
        <v>3</v>
      </c>
      <c r="G388" s="12">
        <f t="shared" si="25"/>
        <v>2020</v>
      </c>
      <c r="H388" s="12">
        <f t="shared" si="26"/>
        <v>1</v>
      </c>
      <c r="I388" s="12">
        <f t="shared" si="27"/>
        <v>9</v>
      </c>
      <c r="J388" s="51">
        <f t="shared" si="28"/>
        <v>43839</v>
      </c>
      <c r="K388" t="str">
        <f>VLOOKUP(B:B,'Справочник по тт'!$A$2:$C$5,3,0)</f>
        <v>"Парабола"</v>
      </c>
      <c r="L388" s="23">
        <v>1</v>
      </c>
      <c r="M388" t="s">
        <v>361</v>
      </c>
    </row>
    <row r="389" spans="1:13" x14ac:dyDescent="0.2">
      <c r="A389" s="47">
        <v>43839.375</v>
      </c>
      <c r="B389">
        <v>3</v>
      </c>
      <c r="G389" s="12">
        <f t="shared" si="25"/>
        <v>2020</v>
      </c>
      <c r="H389" s="12">
        <f t="shared" si="26"/>
        <v>1</v>
      </c>
      <c r="I389" s="12">
        <f t="shared" si="27"/>
        <v>9</v>
      </c>
      <c r="J389" s="51">
        <f t="shared" si="28"/>
        <v>43839</v>
      </c>
      <c r="K389" t="str">
        <f>VLOOKUP(B:B,'Справочник по тт'!$A$2:$C$5,3,0)</f>
        <v>"Парабола"</v>
      </c>
      <c r="L389" s="23">
        <v>1</v>
      </c>
      <c r="M389" t="s">
        <v>361</v>
      </c>
    </row>
    <row r="390" spans="1:13" x14ac:dyDescent="0.2">
      <c r="A390" s="47">
        <v>43839.375</v>
      </c>
      <c r="B390">
        <v>4</v>
      </c>
      <c r="G390" s="12">
        <f t="shared" si="25"/>
        <v>2020</v>
      </c>
      <c r="H390" s="12">
        <f t="shared" si="26"/>
        <v>1</v>
      </c>
      <c r="I390" s="12">
        <f t="shared" si="27"/>
        <v>9</v>
      </c>
      <c r="J390" s="51">
        <f t="shared" si="28"/>
        <v>43839</v>
      </c>
      <c r="K390" t="str">
        <f>VLOOKUP(B:B,'Справочник по тт'!$A$2:$C$5,3,0)</f>
        <v>"Первый"</v>
      </c>
      <c r="L390" s="23">
        <v>1</v>
      </c>
      <c r="M390" t="s">
        <v>362</v>
      </c>
    </row>
    <row r="391" spans="1:13" x14ac:dyDescent="0.2">
      <c r="A391" s="47">
        <v>43839.375</v>
      </c>
      <c r="B391">
        <v>4</v>
      </c>
      <c r="G391" s="12">
        <f t="shared" si="25"/>
        <v>2020</v>
      </c>
      <c r="H391" s="12">
        <f t="shared" si="26"/>
        <v>1</v>
      </c>
      <c r="I391" s="12">
        <f t="shared" si="27"/>
        <v>9</v>
      </c>
      <c r="J391" s="51">
        <f t="shared" si="28"/>
        <v>43839</v>
      </c>
      <c r="K391" t="str">
        <f>VLOOKUP(B:B,'Справочник по тт'!$A$2:$C$5,3,0)</f>
        <v>"Первый"</v>
      </c>
      <c r="L391" s="23">
        <v>1</v>
      </c>
      <c r="M391" t="s">
        <v>362</v>
      </c>
    </row>
    <row r="392" spans="1:13" x14ac:dyDescent="0.2">
      <c r="A392" s="47">
        <v>43839.375</v>
      </c>
      <c r="B392">
        <v>4</v>
      </c>
      <c r="G392" s="12">
        <f t="shared" si="25"/>
        <v>2020</v>
      </c>
      <c r="H392" s="12">
        <f t="shared" si="26"/>
        <v>1</v>
      </c>
      <c r="I392" s="12">
        <f t="shared" si="27"/>
        <v>9</v>
      </c>
      <c r="J392" s="51">
        <f t="shared" si="28"/>
        <v>43839</v>
      </c>
      <c r="K392" t="str">
        <f>VLOOKUP(B:B,'Справочник по тт'!$A$2:$C$5,3,0)</f>
        <v>"Первый"</v>
      </c>
      <c r="L392" s="23">
        <v>1</v>
      </c>
      <c r="M392" t="s">
        <v>362</v>
      </c>
    </row>
    <row r="393" spans="1:13" x14ac:dyDescent="0.2">
      <c r="A393" s="47">
        <v>43839.416666666664</v>
      </c>
      <c r="B393">
        <v>4</v>
      </c>
      <c r="G393" s="12">
        <f t="shared" si="25"/>
        <v>2020</v>
      </c>
      <c r="H393" s="12">
        <f t="shared" si="26"/>
        <v>1</v>
      </c>
      <c r="I393" s="12">
        <f t="shared" si="27"/>
        <v>9</v>
      </c>
      <c r="J393" s="51">
        <f t="shared" si="28"/>
        <v>43839</v>
      </c>
      <c r="K393" t="str">
        <f>VLOOKUP(B:B,'Справочник по тт'!$A$2:$C$5,3,0)</f>
        <v>"Первый"</v>
      </c>
      <c r="L393" s="23">
        <v>1</v>
      </c>
      <c r="M393" t="s">
        <v>362</v>
      </c>
    </row>
    <row r="394" spans="1:13" x14ac:dyDescent="0.2">
      <c r="A394" s="47">
        <v>43839.416666666664</v>
      </c>
      <c r="B394">
        <v>4</v>
      </c>
      <c r="G394" s="12">
        <f t="shared" si="25"/>
        <v>2020</v>
      </c>
      <c r="H394" s="12">
        <f t="shared" si="26"/>
        <v>1</v>
      </c>
      <c r="I394" s="12">
        <f t="shared" si="27"/>
        <v>9</v>
      </c>
      <c r="J394" s="51">
        <f t="shared" si="28"/>
        <v>43839</v>
      </c>
      <c r="K394" t="str">
        <f>VLOOKUP(B:B,'Справочник по тт'!$A$2:$C$5,3,0)</f>
        <v>"Первый"</v>
      </c>
      <c r="L394" s="23">
        <v>1</v>
      </c>
      <c r="M394" t="s">
        <v>362</v>
      </c>
    </row>
    <row r="395" spans="1:13" x14ac:dyDescent="0.2">
      <c r="A395" s="47">
        <v>43839.416666666664</v>
      </c>
      <c r="B395">
        <v>4</v>
      </c>
      <c r="G395" s="12">
        <f t="shared" si="25"/>
        <v>2020</v>
      </c>
      <c r="H395" s="12">
        <f t="shared" si="26"/>
        <v>1</v>
      </c>
      <c r="I395" s="12">
        <f t="shared" si="27"/>
        <v>9</v>
      </c>
      <c r="J395" s="51">
        <f t="shared" si="28"/>
        <v>43839</v>
      </c>
      <c r="K395" t="str">
        <f>VLOOKUP(B:B,'Справочник по тт'!$A$2:$C$5,3,0)</f>
        <v>"Первый"</v>
      </c>
      <c r="L395" s="23">
        <v>1</v>
      </c>
      <c r="M395" t="s">
        <v>362</v>
      </c>
    </row>
    <row r="396" spans="1:13" x14ac:dyDescent="0.2">
      <c r="A396" s="47">
        <v>43839.416666666664</v>
      </c>
      <c r="B396">
        <v>3</v>
      </c>
      <c r="G396" s="12">
        <f t="shared" si="25"/>
        <v>2020</v>
      </c>
      <c r="H396" s="12">
        <f t="shared" si="26"/>
        <v>1</v>
      </c>
      <c r="I396" s="12">
        <f t="shared" si="27"/>
        <v>9</v>
      </c>
      <c r="J396" s="51">
        <f t="shared" si="28"/>
        <v>43839</v>
      </c>
      <c r="K396" t="str">
        <f>VLOOKUP(B:B,'Справочник по тт'!$A$2:$C$5,3,0)</f>
        <v>"Парабола"</v>
      </c>
      <c r="L396" s="23">
        <v>1</v>
      </c>
      <c r="M396" t="s">
        <v>361</v>
      </c>
    </row>
    <row r="397" spans="1:13" x14ac:dyDescent="0.2">
      <c r="A397" s="47">
        <v>43839.416666666664</v>
      </c>
      <c r="B397">
        <v>4</v>
      </c>
      <c r="G397" s="12">
        <f t="shared" si="25"/>
        <v>2020</v>
      </c>
      <c r="H397" s="12">
        <f t="shared" si="26"/>
        <v>1</v>
      </c>
      <c r="I397" s="12">
        <f t="shared" si="27"/>
        <v>9</v>
      </c>
      <c r="J397" s="51">
        <f t="shared" si="28"/>
        <v>43839</v>
      </c>
      <c r="K397" t="str">
        <f>VLOOKUP(B:B,'Справочник по тт'!$A$2:$C$5,3,0)</f>
        <v>"Первый"</v>
      </c>
      <c r="L397" s="23">
        <v>1</v>
      </c>
      <c r="M397" t="s">
        <v>362</v>
      </c>
    </row>
    <row r="398" spans="1:13" x14ac:dyDescent="0.2">
      <c r="A398" s="47">
        <v>43839.416666666664</v>
      </c>
      <c r="B398">
        <v>1</v>
      </c>
      <c r="G398" s="12">
        <f t="shared" si="25"/>
        <v>2020</v>
      </c>
      <c r="H398" s="12">
        <f t="shared" si="26"/>
        <v>1</v>
      </c>
      <c r="I398" s="12">
        <f t="shared" si="27"/>
        <v>9</v>
      </c>
      <c r="J398" s="51">
        <f t="shared" si="28"/>
        <v>43839</v>
      </c>
      <c r="K398" t="str">
        <f>VLOOKUP(B:B,'Справочник по тт'!$A$2:$C$5,3,0)</f>
        <v>"Шанс"</v>
      </c>
      <c r="L398" s="23">
        <v>1</v>
      </c>
      <c r="M398" t="s">
        <v>360</v>
      </c>
    </row>
    <row r="399" spans="1:13" x14ac:dyDescent="0.2">
      <c r="A399" s="47">
        <v>43839.458333333336</v>
      </c>
      <c r="B399">
        <v>2</v>
      </c>
      <c r="G399" s="12">
        <f t="shared" si="25"/>
        <v>2020</v>
      </c>
      <c r="H399" s="12">
        <f t="shared" si="26"/>
        <v>1</v>
      </c>
      <c r="I399" s="12">
        <f t="shared" si="27"/>
        <v>9</v>
      </c>
      <c r="J399" s="51">
        <f t="shared" si="28"/>
        <v>43839</v>
      </c>
      <c r="K399" t="str">
        <f>VLOOKUP(B:B,'Справочник по тт'!$A$2:$C$5,3,0)</f>
        <v>"Колибри"</v>
      </c>
      <c r="L399" s="23">
        <v>1</v>
      </c>
      <c r="M399" t="s">
        <v>380</v>
      </c>
    </row>
    <row r="400" spans="1:13" x14ac:dyDescent="0.2">
      <c r="A400" s="47">
        <v>43839.458333333336</v>
      </c>
      <c r="B400">
        <v>3</v>
      </c>
      <c r="G400" s="12">
        <f t="shared" si="25"/>
        <v>2020</v>
      </c>
      <c r="H400" s="12">
        <f t="shared" si="26"/>
        <v>1</v>
      </c>
      <c r="I400" s="12">
        <f t="shared" si="27"/>
        <v>9</v>
      </c>
      <c r="J400" s="51">
        <f t="shared" si="28"/>
        <v>43839</v>
      </c>
      <c r="K400" t="str">
        <f>VLOOKUP(B:B,'Справочник по тт'!$A$2:$C$5,3,0)</f>
        <v>"Парабола"</v>
      </c>
      <c r="L400" s="23">
        <v>1</v>
      </c>
      <c r="M400" t="s">
        <v>361</v>
      </c>
    </row>
    <row r="401" spans="1:13" x14ac:dyDescent="0.2">
      <c r="A401" s="47">
        <v>43839.465277777781</v>
      </c>
      <c r="B401">
        <v>4</v>
      </c>
      <c r="G401" s="12">
        <f t="shared" si="25"/>
        <v>2020</v>
      </c>
      <c r="H401" s="12">
        <f t="shared" si="26"/>
        <v>1</v>
      </c>
      <c r="I401" s="12">
        <f t="shared" si="27"/>
        <v>9</v>
      </c>
      <c r="J401" s="51">
        <f t="shared" si="28"/>
        <v>43839</v>
      </c>
      <c r="K401" t="str">
        <f>VLOOKUP(B:B,'Справочник по тт'!$A$2:$C$5,3,0)</f>
        <v>"Первый"</v>
      </c>
      <c r="L401" s="23">
        <v>1</v>
      </c>
      <c r="M401" t="s">
        <v>362</v>
      </c>
    </row>
    <row r="402" spans="1:13" x14ac:dyDescent="0.2">
      <c r="A402" s="47">
        <v>43839.5</v>
      </c>
      <c r="B402">
        <v>1</v>
      </c>
      <c r="G402" s="12">
        <f t="shared" si="25"/>
        <v>2020</v>
      </c>
      <c r="H402" s="12">
        <f t="shared" si="26"/>
        <v>1</v>
      </c>
      <c r="I402" s="12">
        <f t="shared" si="27"/>
        <v>9</v>
      </c>
      <c r="J402" s="51">
        <f t="shared" si="28"/>
        <v>43839</v>
      </c>
      <c r="K402" t="str">
        <f>VLOOKUP(B:B,'Справочник по тт'!$A$2:$C$5,3,0)</f>
        <v>"Шанс"</v>
      </c>
      <c r="L402" s="23">
        <v>1</v>
      </c>
      <c r="M402" t="s">
        <v>360</v>
      </c>
    </row>
    <row r="403" spans="1:13" x14ac:dyDescent="0.2">
      <c r="A403" s="47">
        <v>43839.5</v>
      </c>
      <c r="B403">
        <v>2</v>
      </c>
      <c r="G403" s="12">
        <f t="shared" si="25"/>
        <v>2020</v>
      </c>
      <c r="H403" s="12">
        <f t="shared" si="26"/>
        <v>1</v>
      </c>
      <c r="I403" s="12">
        <f t="shared" si="27"/>
        <v>9</v>
      </c>
      <c r="J403" s="51">
        <f t="shared" si="28"/>
        <v>43839</v>
      </c>
      <c r="K403" t="str">
        <f>VLOOKUP(B:B,'Справочник по тт'!$A$2:$C$5,3,0)</f>
        <v>"Колибри"</v>
      </c>
      <c r="L403" s="23">
        <v>1</v>
      </c>
      <c r="M403" t="s">
        <v>380</v>
      </c>
    </row>
    <row r="404" spans="1:13" x14ac:dyDescent="0.2">
      <c r="A404" s="47">
        <v>43839.541666666664</v>
      </c>
      <c r="B404">
        <v>3</v>
      </c>
      <c r="G404" s="12">
        <f t="shared" si="25"/>
        <v>2020</v>
      </c>
      <c r="H404" s="12">
        <f t="shared" si="26"/>
        <v>1</v>
      </c>
      <c r="I404" s="12">
        <f t="shared" si="27"/>
        <v>9</v>
      </c>
      <c r="J404" s="51">
        <f t="shared" si="28"/>
        <v>43839</v>
      </c>
      <c r="K404" t="str">
        <f>VLOOKUP(B:B,'Справочник по тт'!$A$2:$C$5,3,0)</f>
        <v>"Парабола"</v>
      </c>
      <c r="L404" s="23">
        <v>1</v>
      </c>
      <c r="M404" t="s">
        <v>361</v>
      </c>
    </row>
    <row r="405" spans="1:13" x14ac:dyDescent="0.2">
      <c r="A405" s="47">
        <v>43839.543749999997</v>
      </c>
      <c r="B405">
        <v>4</v>
      </c>
      <c r="G405" s="12">
        <f t="shared" si="25"/>
        <v>2020</v>
      </c>
      <c r="H405" s="12">
        <f t="shared" si="26"/>
        <v>1</v>
      </c>
      <c r="I405" s="12">
        <f t="shared" si="27"/>
        <v>9</v>
      </c>
      <c r="J405" s="51">
        <f t="shared" si="28"/>
        <v>43839</v>
      </c>
      <c r="K405" t="str">
        <f>VLOOKUP(B:B,'Справочник по тт'!$A$2:$C$5,3,0)</f>
        <v>"Первый"</v>
      </c>
      <c r="L405" s="23">
        <v>1</v>
      </c>
      <c r="M405" t="s">
        <v>362</v>
      </c>
    </row>
    <row r="406" spans="1:13" x14ac:dyDescent="0.2">
      <c r="A406" s="47">
        <v>43839.552083333336</v>
      </c>
      <c r="B406">
        <v>1</v>
      </c>
      <c r="G406" s="12">
        <f t="shared" si="25"/>
        <v>2020</v>
      </c>
      <c r="H406" s="12">
        <f t="shared" si="26"/>
        <v>1</v>
      </c>
      <c r="I406" s="12">
        <f t="shared" si="27"/>
        <v>9</v>
      </c>
      <c r="J406" s="51">
        <f t="shared" si="28"/>
        <v>43839</v>
      </c>
      <c r="K406" t="str">
        <f>VLOOKUP(B:B,'Справочник по тт'!$A$2:$C$5,3,0)</f>
        <v>"Шанс"</v>
      </c>
      <c r="L406" s="23">
        <v>1</v>
      </c>
      <c r="M406" t="s">
        <v>360</v>
      </c>
    </row>
    <row r="407" spans="1:13" x14ac:dyDescent="0.2">
      <c r="A407" s="47">
        <v>43839.554861111108</v>
      </c>
      <c r="B407">
        <v>2</v>
      </c>
      <c r="G407" s="12">
        <f t="shared" si="25"/>
        <v>2020</v>
      </c>
      <c r="H407" s="12">
        <f t="shared" si="26"/>
        <v>1</v>
      </c>
      <c r="I407" s="12">
        <f t="shared" si="27"/>
        <v>9</v>
      </c>
      <c r="J407" s="51">
        <f t="shared" si="28"/>
        <v>43839</v>
      </c>
      <c r="K407" t="str">
        <f>VLOOKUP(B:B,'Справочник по тт'!$A$2:$C$5,3,0)</f>
        <v>"Колибри"</v>
      </c>
      <c r="L407" s="23">
        <v>1</v>
      </c>
      <c r="M407" t="s">
        <v>380</v>
      </c>
    </row>
    <row r="408" spans="1:13" x14ac:dyDescent="0.2">
      <c r="A408" s="47">
        <v>43839.5625</v>
      </c>
      <c r="B408">
        <v>3</v>
      </c>
      <c r="G408" s="12">
        <f t="shared" si="25"/>
        <v>2020</v>
      </c>
      <c r="H408" s="12">
        <f t="shared" si="26"/>
        <v>1</v>
      </c>
      <c r="I408" s="12">
        <f t="shared" si="27"/>
        <v>9</v>
      </c>
      <c r="J408" s="51">
        <f t="shared" si="28"/>
        <v>43839</v>
      </c>
      <c r="K408" t="str">
        <f>VLOOKUP(B:B,'Справочник по тт'!$A$2:$C$5,3,0)</f>
        <v>"Парабола"</v>
      </c>
      <c r="L408" s="23">
        <v>1</v>
      </c>
      <c r="M408" t="s">
        <v>361</v>
      </c>
    </row>
    <row r="409" spans="1:13" x14ac:dyDescent="0.2">
      <c r="A409" s="47">
        <v>43839.569444444445</v>
      </c>
      <c r="B409">
        <v>4</v>
      </c>
      <c r="G409" s="12">
        <f t="shared" si="25"/>
        <v>2020</v>
      </c>
      <c r="H409" s="12">
        <f t="shared" si="26"/>
        <v>1</v>
      </c>
      <c r="I409" s="12">
        <f t="shared" si="27"/>
        <v>9</v>
      </c>
      <c r="J409" s="51">
        <f t="shared" si="28"/>
        <v>43839</v>
      </c>
      <c r="K409" t="str">
        <f>VLOOKUP(B:B,'Справочник по тт'!$A$2:$C$5,3,0)</f>
        <v>"Первый"</v>
      </c>
      <c r="L409" s="23">
        <v>1</v>
      </c>
      <c r="M409" t="s">
        <v>362</v>
      </c>
    </row>
    <row r="410" spans="1:13" x14ac:dyDescent="0.2">
      <c r="A410" s="47">
        <v>43839.583333333336</v>
      </c>
      <c r="B410">
        <v>1</v>
      </c>
      <c r="G410" s="12">
        <f t="shared" si="25"/>
        <v>2020</v>
      </c>
      <c r="H410" s="12">
        <f t="shared" si="26"/>
        <v>1</v>
      </c>
      <c r="I410" s="12">
        <f t="shared" si="27"/>
        <v>9</v>
      </c>
      <c r="J410" s="51">
        <f t="shared" si="28"/>
        <v>43839</v>
      </c>
      <c r="K410" t="str">
        <f>VLOOKUP(B:B,'Справочник по тт'!$A$2:$C$5,3,0)</f>
        <v>"Шанс"</v>
      </c>
      <c r="L410" s="23">
        <v>1</v>
      </c>
      <c r="M410" t="s">
        <v>360</v>
      </c>
    </row>
    <row r="411" spans="1:13" x14ac:dyDescent="0.2">
      <c r="A411" s="47">
        <v>43839.583333333336</v>
      </c>
      <c r="B411">
        <v>2</v>
      </c>
      <c r="G411" s="12">
        <f t="shared" si="25"/>
        <v>2020</v>
      </c>
      <c r="H411" s="12">
        <f t="shared" si="26"/>
        <v>1</v>
      </c>
      <c r="I411" s="12">
        <f t="shared" si="27"/>
        <v>9</v>
      </c>
      <c r="J411" s="51">
        <f t="shared" si="28"/>
        <v>43839</v>
      </c>
      <c r="K411" t="str">
        <f>VLOOKUP(B:B,'Справочник по тт'!$A$2:$C$5,3,0)</f>
        <v>"Колибри"</v>
      </c>
      <c r="L411" s="23">
        <v>1</v>
      </c>
      <c r="M411" t="s">
        <v>380</v>
      </c>
    </row>
    <row r="412" spans="1:13" x14ac:dyDescent="0.2">
      <c r="A412" s="47">
        <v>43839.583333333336</v>
      </c>
      <c r="B412">
        <v>3</v>
      </c>
      <c r="G412" s="12">
        <f t="shared" si="25"/>
        <v>2020</v>
      </c>
      <c r="H412" s="12">
        <f t="shared" si="26"/>
        <v>1</v>
      </c>
      <c r="I412" s="12">
        <f t="shared" si="27"/>
        <v>9</v>
      </c>
      <c r="J412" s="51">
        <f t="shared" si="28"/>
        <v>43839</v>
      </c>
      <c r="K412" t="str">
        <f>VLOOKUP(B:B,'Справочник по тт'!$A$2:$C$5,3,0)</f>
        <v>"Парабола"</v>
      </c>
      <c r="L412" s="23">
        <v>1</v>
      </c>
      <c r="M412" t="s">
        <v>361</v>
      </c>
    </row>
    <row r="413" spans="1:13" x14ac:dyDescent="0.2">
      <c r="A413" s="47">
        <v>43839.583333333336</v>
      </c>
      <c r="B413">
        <v>4</v>
      </c>
      <c r="G413" s="12">
        <f t="shared" si="25"/>
        <v>2020</v>
      </c>
      <c r="H413" s="12">
        <f t="shared" si="26"/>
        <v>1</v>
      </c>
      <c r="I413" s="12">
        <f t="shared" si="27"/>
        <v>9</v>
      </c>
      <c r="J413" s="51">
        <f t="shared" si="28"/>
        <v>43839</v>
      </c>
      <c r="K413" t="str">
        <f>VLOOKUP(B:B,'Справочник по тт'!$A$2:$C$5,3,0)</f>
        <v>"Первый"</v>
      </c>
      <c r="L413" s="23">
        <v>1</v>
      </c>
      <c r="M413" t="s">
        <v>362</v>
      </c>
    </row>
    <row r="414" spans="1:13" x14ac:dyDescent="0.2">
      <c r="A414" s="47">
        <v>43839.611111111109</v>
      </c>
      <c r="B414">
        <v>1</v>
      </c>
      <c r="G414" s="12">
        <f t="shared" si="25"/>
        <v>2020</v>
      </c>
      <c r="H414" s="12">
        <f t="shared" si="26"/>
        <v>1</v>
      </c>
      <c r="I414" s="12">
        <f t="shared" si="27"/>
        <v>9</v>
      </c>
      <c r="J414" s="51">
        <f t="shared" si="28"/>
        <v>43839</v>
      </c>
      <c r="K414" t="str">
        <f>VLOOKUP(B:B,'Справочник по тт'!$A$2:$C$5,3,0)</f>
        <v>"Шанс"</v>
      </c>
      <c r="L414" s="23">
        <v>1</v>
      </c>
      <c r="M414" t="s">
        <v>360</v>
      </c>
    </row>
    <row r="415" spans="1:13" x14ac:dyDescent="0.2">
      <c r="A415" s="47">
        <v>43839.618055555555</v>
      </c>
      <c r="B415">
        <v>2</v>
      </c>
      <c r="G415" s="12">
        <f t="shared" si="25"/>
        <v>2020</v>
      </c>
      <c r="H415" s="12">
        <f t="shared" si="26"/>
        <v>1</v>
      </c>
      <c r="I415" s="12">
        <f t="shared" si="27"/>
        <v>9</v>
      </c>
      <c r="J415" s="51">
        <f t="shared" si="28"/>
        <v>43839</v>
      </c>
      <c r="K415" t="str">
        <f>VLOOKUP(B:B,'Справочник по тт'!$A$2:$C$5,3,0)</f>
        <v>"Колибри"</v>
      </c>
      <c r="L415" s="23">
        <v>1</v>
      </c>
      <c r="M415" t="s">
        <v>380</v>
      </c>
    </row>
    <row r="416" spans="1:13" x14ac:dyDescent="0.2">
      <c r="A416" s="47">
        <v>43839.623611111114</v>
      </c>
      <c r="B416">
        <v>3</v>
      </c>
      <c r="G416" s="12">
        <f t="shared" si="25"/>
        <v>2020</v>
      </c>
      <c r="H416" s="12">
        <f t="shared" si="26"/>
        <v>1</v>
      </c>
      <c r="I416" s="12">
        <f t="shared" si="27"/>
        <v>9</v>
      </c>
      <c r="J416" s="51">
        <f t="shared" si="28"/>
        <v>43839</v>
      </c>
      <c r="K416" t="str">
        <f>VLOOKUP(B:B,'Справочник по тт'!$A$2:$C$5,3,0)</f>
        <v>"Парабола"</v>
      </c>
      <c r="L416" s="23">
        <v>1</v>
      </c>
      <c r="M416" t="s">
        <v>361</v>
      </c>
    </row>
    <row r="417" spans="1:13" x14ac:dyDescent="0.2">
      <c r="A417" s="47">
        <v>43839.625</v>
      </c>
      <c r="B417">
        <v>4</v>
      </c>
      <c r="G417" s="12">
        <f t="shared" si="25"/>
        <v>2020</v>
      </c>
      <c r="H417" s="12">
        <f t="shared" si="26"/>
        <v>1</v>
      </c>
      <c r="I417" s="12">
        <f t="shared" si="27"/>
        <v>9</v>
      </c>
      <c r="J417" s="51">
        <f t="shared" si="28"/>
        <v>43839</v>
      </c>
      <c r="K417" t="str">
        <f>VLOOKUP(B:B,'Справочник по тт'!$A$2:$C$5,3,0)</f>
        <v>"Первый"</v>
      </c>
      <c r="L417" s="23">
        <v>1</v>
      </c>
      <c r="M417" t="s">
        <v>362</v>
      </c>
    </row>
    <row r="418" spans="1:13" x14ac:dyDescent="0.2">
      <c r="A418" s="47">
        <v>43839.625</v>
      </c>
      <c r="B418">
        <v>1</v>
      </c>
      <c r="G418" s="12">
        <f t="shared" si="25"/>
        <v>2020</v>
      </c>
      <c r="H418" s="12">
        <f t="shared" si="26"/>
        <v>1</v>
      </c>
      <c r="I418" s="12">
        <f t="shared" si="27"/>
        <v>9</v>
      </c>
      <c r="J418" s="51">
        <f t="shared" si="28"/>
        <v>43839</v>
      </c>
      <c r="K418" t="str">
        <f>VLOOKUP(B:B,'Справочник по тт'!$A$2:$C$5,3,0)</f>
        <v>"Шанс"</v>
      </c>
      <c r="L418" s="23">
        <v>1</v>
      </c>
      <c r="M418" t="s">
        <v>360</v>
      </c>
    </row>
    <row r="419" spans="1:13" x14ac:dyDescent="0.2">
      <c r="A419" s="47">
        <v>43839.625</v>
      </c>
      <c r="B419">
        <v>2</v>
      </c>
      <c r="G419" s="12">
        <f t="shared" si="25"/>
        <v>2020</v>
      </c>
      <c r="H419" s="12">
        <f t="shared" si="26"/>
        <v>1</v>
      </c>
      <c r="I419" s="12">
        <f t="shared" si="27"/>
        <v>9</v>
      </c>
      <c r="J419" s="51">
        <f t="shared" si="28"/>
        <v>43839</v>
      </c>
      <c r="K419" t="str">
        <f>VLOOKUP(B:B,'Справочник по тт'!$A$2:$C$5,3,0)</f>
        <v>"Колибри"</v>
      </c>
      <c r="L419" s="23">
        <v>1</v>
      </c>
      <c r="M419" t="s">
        <v>380</v>
      </c>
    </row>
    <row r="420" spans="1:13" x14ac:dyDescent="0.2">
      <c r="A420" s="47">
        <v>43839.625</v>
      </c>
      <c r="B420">
        <v>3</v>
      </c>
      <c r="G420" s="12">
        <f t="shared" si="25"/>
        <v>2020</v>
      </c>
      <c r="H420" s="12">
        <f t="shared" si="26"/>
        <v>1</v>
      </c>
      <c r="I420" s="12">
        <f t="shared" si="27"/>
        <v>9</v>
      </c>
      <c r="J420" s="51">
        <f t="shared" si="28"/>
        <v>43839</v>
      </c>
      <c r="K420" t="str">
        <f>VLOOKUP(B:B,'Справочник по тт'!$A$2:$C$5,3,0)</f>
        <v>"Парабола"</v>
      </c>
      <c r="L420" s="23">
        <v>1</v>
      </c>
      <c r="M420" t="s">
        <v>361</v>
      </c>
    </row>
    <row r="421" spans="1:13" x14ac:dyDescent="0.2">
      <c r="A421" s="47">
        <v>43839.666666666664</v>
      </c>
      <c r="B421">
        <v>4</v>
      </c>
      <c r="G421" s="12">
        <f t="shared" si="25"/>
        <v>2020</v>
      </c>
      <c r="H421" s="12">
        <f t="shared" si="26"/>
        <v>1</v>
      </c>
      <c r="I421" s="12">
        <f t="shared" si="27"/>
        <v>9</v>
      </c>
      <c r="J421" s="51">
        <f t="shared" si="28"/>
        <v>43839</v>
      </c>
      <c r="K421" t="str">
        <f>VLOOKUP(B:B,'Справочник по тт'!$A$2:$C$5,3,0)</f>
        <v>"Первый"</v>
      </c>
      <c r="L421" s="23">
        <v>1</v>
      </c>
      <c r="M421" t="s">
        <v>362</v>
      </c>
    </row>
    <row r="422" spans="1:13" x14ac:dyDescent="0.2">
      <c r="A422" s="47">
        <v>43839.666666666664</v>
      </c>
      <c r="B422">
        <v>1</v>
      </c>
      <c r="G422" s="12">
        <f t="shared" si="25"/>
        <v>2020</v>
      </c>
      <c r="H422" s="12">
        <f t="shared" si="26"/>
        <v>1</v>
      </c>
      <c r="I422" s="12">
        <f t="shared" si="27"/>
        <v>9</v>
      </c>
      <c r="J422" s="51">
        <f t="shared" si="28"/>
        <v>43839</v>
      </c>
      <c r="K422" t="str">
        <f>VLOOKUP(B:B,'Справочник по тт'!$A$2:$C$5,3,0)</f>
        <v>"Шанс"</v>
      </c>
      <c r="L422" s="23">
        <v>1</v>
      </c>
      <c r="M422" t="s">
        <v>360</v>
      </c>
    </row>
    <row r="423" spans="1:13" x14ac:dyDescent="0.2">
      <c r="A423" s="47">
        <v>43839.666666666664</v>
      </c>
      <c r="B423">
        <v>2</v>
      </c>
      <c r="G423" s="12">
        <f t="shared" si="25"/>
        <v>2020</v>
      </c>
      <c r="H423" s="12">
        <f t="shared" si="26"/>
        <v>1</v>
      </c>
      <c r="I423" s="12">
        <f t="shared" si="27"/>
        <v>9</v>
      </c>
      <c r="J423" s="51">
        <f t="shared" si="28"/>
        <v>43839</v>
      </c>
      <c r="K423" t="str">
        <f>VLOOKUP(B:B,'Справочник по тт'!$A$2:$C$5,3,0)</f>
        <v>"Колибри"</v>
      </c>
      <c r="L423" s="23">
        <v>1</v>
      </c>
      <c r="M423" t="s">
        <v>380</v>
      </c>
    </row>
    <row r="424" spans="1:13" x14ac:dyDescent="0.2">
      <c r="A424" s="47">
        <v>43839.666666666664</v>
      </c>
      <c r="B424">
        <v>3</v>
      </c>
      <c r="G424" s="12">
        <f t="shared" si="25"/>
        <v>2020</v>
      </c>
      <c r="H424" s="12">
        <f t="shared" si="26"/>
        <v>1</v>
      </c>
      <c r="I424" s="12">
        <f t="shared" si="27"/>
        <v>9</v>
      </c>
      <c r="J424" s="51">
        <f t="shared" si="28"/>
        <v>43839</v>
      </c>
      <c r="K424" t="str">
        <f>VLOOKUP(B:B,'Справочник по тт'!$A$2:$C$5,3,0)</f>
        <v>"Парабола"</v>
      </c>
      <c r="L424" s="23">
        <v>1</v>
      </c>
      <c r="M424" t="s">
        <v>361</v>
      </c>
    </row>
    <row r="425" spans="1:13" x14ac:dyDescent="0.2">
      <c r="A425" s="47">
        <v>43839.6875</v>
      </c>
      <c r="B425">
        <v>4</v>
      </c>
      <c r="G425" s="12">
        <f t="shared" si="25"/>
        <v>2020</v>
      </c>
      <c r="H425" s="12">
        <f t="shared" si="26"/>
        <v>1</v>
      </c>
      <c r="I425" s="12">
        <f t="shared" si="27"/>
        <v>9</v>
      </c>
      <c r="J425" s="51">
        <f t="shared" si="28"/>
        <v>43839</v>
      </c>
      <c r="K425" t="str">
        <f>VLOOKUP(B:B,'Справочник по тт'!$A$2:$C$5,3,0)</f>
        <v>"Первый"</v>
      </c>
      <c r="L425" s="23">
        <v>1</v>
      </c>
      <c r="M425" t="s">
        <v>362</v>
      </c>
    </row>
    <row r="426" spans="1:13" x14ac:dyDescent="0.2">
      <c r="A426" s="47">
        <v>43839.708333333336</v>
      </c>
      <c r="B426">
        <v>1</v>
      </c>
      <c r="G426" s="12">
        <f t="shared" si="25"/>
        <v>2020</v>
      </c>
      <c r="H426" s="12">
        <f t="shared" si="26"/>
        <v>1</v>
      </c>
      <c r="I426" s="12">
        <f t="shared" si="27"/>
        <v>9</v>
      </c>
      <c r="J426" s="51">
        <f t="shared" si="28"/>
        <v>43839</v>
      </c>
      <c r="K426" t="str">
        <f>VLOOKUP(B:B,'Справочник по тт'!$A$2:$C$5,3,0)</f>
        <v>"Шанс"</v>
      </c>
      <c r="L426" s="23">
        <v>1</v>
      </c>
      <c r="M426" t="s">
        <v>360</v>
      </c>
    </row>
    <row r="427" spans="1:13" x14ac:dyDescent="0.2">
      <c r="A427" s="47">
        <v>43839.708333333336</v>
      </c>
      <c r="B427">
        <v>2</v>
      </c>
      <c r="G427" s="12">
        <f t="shared" si="25"/>
        <v>2020</v>
      </c>
      <c r="H427" s="12">
        <f t="shared" si="26"/>
        <v>1</v>
      </c>
      <c r="I427" s="12">
        <f t="shared" si="27"/>
        <v>9</v>
      </c>
      <c r="J427" s="51">
        <f t="shared" si="28"/>
        <v>43839</v>
      </c>
      <c r="K427" t="str">
        <f>VLOOKUP(B:B,'Справочник по тт'!$A$2:$C$5,3,0)</f>
        <v>"Колибри"</v>
      </c>
      <c r="L427" s="23">
        <v>1</v>
      </c>
      <c r="M427" t="s">
        <v>380</v>
      </c>
    </row>
    <row r="428" spans="1:13" x14ac:dyDescent="0.2">
      <c r="A428" s="47">
        <v>43839.708333333336</v>
      </c>
      <c r="B428">
        <v>3</v>
      </c>
      <c r="G428" s="12">
        <f t="shared" si="25"/>
        <v>2020</v>
      </c>
      <c r="H428" s="12">
        <f t="shared" si="26"/>
        <v>1</v>
      </c>
      <c r="I428" s="12">
        <f t="shared" si="27"/>
        <v>9</v>
      </c>
      <c r="J428" s="51">
        <f t="shared" si="28"/>
        <v>43839</v>
      </c>
      <c r="K428" t="str">
        <f>VLOOKUP(B:B,'Справочник по тт'!$A$2:$C$5,3,0)</f>
        <v>"Парабола"</v>
      </c>
      <c r="L428" s="23">
        <v>1</v>
      </c>
      <c r="M428" t="s">
        <v>361</v>
      </c>
    </row>
    <row r="429" spans="1:13" x14ac:dyDescent="0.2">
      <c r="A429" s="47">
        <v>43839.75</v>
      </c>
      <c r="B429">
        <v>4</v>
      </c>
      <c r="G429" s="12">
        <f t="shared" si="25"/>
        <v>2020</v>
      </c>
      <c r="H429" s="12">
        <f t="shared" si="26"/>
        <v>1</v>
      </c>
      <c r="I429" s="12">
        <f t="shared" si="27"/>
        <v>9</v>
      </c>
      <c r="J429" s="51">
        <f t="shared" si="28"/>
        <v>43839</v>
      </c>
      <c r="K429" t="str">
        <f>VLOOKUP(B:B,'Справочник по тт'!$A$2:$C$5,3,0)</f>
        <v>"Первый"</v>
      </c>
      <c r="L429" s="23">
        <v>1</v>
      </c>
      <c r="M429" t="s">
        <v>362</v>
      </c>
    </row>
    <row r="430" spans="1:13" x14ac:dyDescent="0.2">
      <c r="A430" s="47">
        <v>43839.821469907409</v>
      </c>
      <c r="B430">
        <v>1</v>
      </c>
      <c r="G430" s="12">
        <f t="shared" si="25"/>
        <v>2020</v>
      </c>
      <c r="H430" s="12">
        <f t="shared" si="26"/>
        <v>1</v>
      </c>
      <c r="I430" s="12">
        <f t="shared" si="27"/>
        <v>9</v>
      </c>
      <c r="J430" s="51">
        <f t="shared" si="28"/>
        <v>43839</v>
      </c>
      <c r="K430" t="str">
        <f>VLOOKUP(B:B,'Справочник по тт'!$A$2:$C$5,3,0)</f>
        <v>"Шанс"</v>
      </c>
      <c r="L430" s="23">
        <v>1</v>
      </c>
      <c r="M430" t="s">
        <v>360</v>
      </c>
    </row>
    <row r="431" spans="1:13" x14ac:dyDescent="0.2">
      <c r="A431" s="47">
        <v>43839.833333333336</v>
      </c>
      <c r="B431">
        <v>2</v>
      </c>
      <c r="G431" s="12">
        <f t="shared" si="25"/>
        <v>2020</v>
      </c>
      <c r="H431" s="12">
        <f t="shared" si="26"/>
        <v>1</v>
      </c>
      <c r="I431" s="12">
        <f t="shared" si="27"/>
        <v>9</v>
      </c>
      <c r="J431" s="51">
        <f t="shared" si="28"/>
        <v>43839</v>
      </c>
      <c r="K431" t="str">
        <f>VLOOKUP(B:B,'Справочник по тт'!$A$2:$C$5,3,0)</f>
        <v>"Колибри"</v>
      </c>
      <c r="L431" s="23">
        <v>1</v>
      </c>
      <c r="M431" t="s">
        <v>380</v>
      </c>
    </row>
    <row r="432" spans="1:13" x14ac:dyDescent="0.2">
      <c r="A432" s="47">
        <v>43839.833333333336</v>
      </c>
      <c r="B432">
        <v>3</v>
      </c>
      <c r="G432" s="12">
        <f t="shared" si="25"/>
        <v>2020</v>
      </c>
      <c r="H432" s="12">
        <f t="shared" si="26"/>
        <v>1</v>
      </c>
      <c r="I432" s="12">
        <f t="shared" si="27"/>
        <v>9</v>
      </c>
      <c r="J432" s="51">
        <f t="shared" si="28"/>
        <v>43839</v>
      </c>
      <c r="K432" t="str">
        <f>VLOOKUP(B:B,'Справочник по тт'!$A$2:$C$5,3,0)</f>
        <v>"Парабола"</v>
      </c>
      <c r="L432" s="23">
        <v>1</v>
      </c>
      <c r="M432" t="s">
        <v>361</v>
      </c>
    </row>
    <row r="433" spans="1:13" x14ac:dyDescent="0.2">
      <c r="A433" s="47">
        <v>43840.256944444445</v>
      </c>
      <c r="B433">
        <v>4</v>
      </c>
      <c r="G433" s="12">
        <f t="shared" si="25"/>
        <v>2020</v>
      </c>
      <c r="H433" s="12">
        <f t="shared" si="26"/>
        <v>1</v>
      </c>
      <c r="I433" s="12">
        <f t="shared" si="27"/>
        <v>10</v>
      </c>
      <c r="J433" s="51">
        <f t="shared" si="28"/>
        <v>43840</v>
      </c>
      <c r="K433" t="str">
        <f>VLOOKUP(B:B,'Справочник по тт'!$A$2:$C$5,3,0)</f>
        <v>"Первый"</v>
      </c>
      <c r="L433" s="23">
        <v>1</v>
      </c>
      <c r="M433" t="s">
        <v>362</v>
      </c>
    </row>
    <row r="434" spans="1:13" x14ac:dyDescent="0.2">
      <c r="A434" s="47">
        <v>43840.333333333336</v>
      </c>
      <c r="B434">
        <v>2</v>
      </c>
      <c r="G434" s="12">
        <f t="shared" si="25"/>
        <v>2020</v>
      </c>
      <c r="H434" s="12">
        <f t="shared" si="26"/>
        <v>1</v>
      </c>
      <c r="I434" s="12">
        <f t="shared" si="27"/>
        <v>10</v>
      </c>
      <c r="J434" s="51">
        <f t="shared" si="28"/>
        <v>43840</v>
      </c>
      <c r="K434" t="str">
        <f>VLOOKUP(B:B,'Справочник по тт'!$A$2:$C$5,3,0)</f>
        <v>"Колибри"</v>
      </c>
      <c r="L434" s="23">
        <v>1</v>
      </c>
      <c r="M434" t="s">
        <v>380</v>
      </c>
    </row>
    <row r="435" spans="1:13" x14ac:dyDescent="0.2">
      <c r="A435" s="47">
        <v>43840.333333333336</v>
      </c>
      <c r="B435">
        <v>2</v>
      </c>
      <c r="G435" s="12">
        <f t="shared" si="25"/>
        <v>2020</v>
      </c>
      <c r="H435" s="12">
        <f t="shared" si="26"/>
        <v>1</v>
      </c>
      <c r="I435" s="12">
        <f t="shared" si="27"/>
        <v>10</v>
      </c>
      <c r="J435" s="51">
        <f t="shared" si="28"/>
        <v>43840</v>
      </c>
      <c r="K435" t="str">
        <f>VLOOKUP(B:B,'Справочник по тт'!$A$2:$C$5,3,0)</f>
        <v>"Колибри"</v>
      </c>
      <c r="L435" s="23">
        <v>1</v>
      </c>
      <c r="M435" t="s">
        <v>380</v>
      </c>
    </row>
    <row r="436" spans="1:13" x14ac:dyDescent="0.2">
      <c r="A436" s="47">
        <v>43840.333333333336</v>
      </c>
      <c r="B436">
        <v>2</v>
      </c>
      <c r="G436" s="12">
        <f t="shared" si="25"/>
        <v>2020</v>
      </c>
      <c r="H436" s="12">
        <f t="shared" si="26"/>
        <v>1</v>
      </c>
      <c r="I436" s="12">
        <f t="shared" si="27"/>
        <v>10</v>
      </c>
      <c r="J436" s="51">
        <f t="shared" si="28"/>
        <v>43840</v>
      </c>
      <c r="K436" t="str">
        <f>VLOOKUP(B:B,'Справочник по тт'!$A$2:$C$5,3,0)</f>
        <v>"Колибри"</v>
      </c>
      <c r="L436" s="23">
        <v>1</v>
      </c>
      <c r="M436" t="s">
        <v>380</v>
      </c>
    </row>
    <row r="437" spans="1:13" x14ac:dyDescent="0.2">
      <c r="A437" s="47">
        <v>43840.333333333336</v>
      </c>
      <c r="B437">
        <v>2</v>
      </c>
      <c r="G437" s="12">
        <f t="shared" si="25"/>
        <v>2020</v>
      </c>
      <c r="H437" s="12">
        <f t="shared" si="26"/>
        <v>1</v>
      </c>
      <c r="I437" s="12">
        <f t="shared" si="27"/>
        <v>10</v>
      </c>
      <c r="J437" s="51">
        <f t="shared" si="28"/>
        <v>43840</v>
      </c>
      <c r="K437" t="str">
        <f>VLOOKUP(B:B,'Справочник по тт'!$A$2:$C$5,3,0)</f>
        <v>"Колибри"</v>
      </c>
      <c r="L437" s="23">
        <v>1</v>
      </c>
      <c r="M437" t="s">
        <v>380</v>
      </c>
    </row>
    <row r="438" spans="1:13" x14ac:dyDescent="0.2">
      <c r="A438" s="47">
        <v>43840.333333333336</v>
      </c>
      <c r="B438">
        <v>2</v>
      </c>
      <c r="G438" s="12">
        <f t="shared" si="25"/>
        <v>2020</v>
      </c>
      <c r="H438" s="12">
        <f t="shared" si="26"/>
        <v>1</v>
      </c>
      <c r="I438" s="12">
        <f t="shared" si="27"/>
        <v>10</v>
      </c>
      <c r="J438" s="51">
        <f t="shared" si="28"/>
        <v>43840</v>
      </c>
      <c r="K438" t="str">
        <f>VLOOKUP(B:B,'Справочник по тт'!$A$2:$C$5,3,0)</f>
        <v>"Колибри"</v>
      </c>
      <c r="L438" s="23">
        <v>1</v>
      </c>
      <c r="M438" t="s">
        <v>380</v>
      </c>
    </row>
    <row r="439" spans="1:13" x14ac:dyDescent="0.2">
      <c r="A439" s="47">
        <v>43840.333333333336</v>
      </c>
      <c r="B439">
        <v>2</v>
      </c>
      <c r="G439" s="12">
        <f t="shared" si="25"/>
        <v>2020</v>
      </c>
      <c r="H439" s="12">
        <f t="shared" si="26"/>
        <v>1</v>
      </c>
      <c r="I439" s="12">
        <f t="shared" si="27"/>
        <v>10</v>
      </c>
      <c r="J439" s="51">
        <f t="shared" si="28"/>
        <v>43840</v>
      </c>
      <c r="K439" t="str">
        <f>VLOOKUP(B:B,'Справочник по тт'!$A$2:$C$5,3,0)</f>
        <v>"Колибри"</v>
      </c>
      <c r="L439" s="23">
        <v>1</v>
      </c>
      <c r="M439" t="s">
        <v>380</v>
      </c>
    </row>
    <row r="440" spans="1:13" x14ac:dyDescent="0.2">
      <c r="A440" s="47">
        <v>43840.368055555555</v>
      </c>
      <c r="B440">
        <v>2</v>
      </c>
      <c r="G440" s="12">
        <f t="shared" si="25"/>
        <v>2020</v>
      </c>
      <c r="H440" s="12">
        <f t="shared" si="26"/>
        <v>1</v>
      </c>
      <c r="I440" s="12">
        <f t="shared" si="27"/>
        <v>10</v>
      </c>
      <c r="J440" s="51">
        <f t="shared" si="28"/>
        <v>43840</v>
      </c>
      <c r="K440" t="str">
        <f>VLOOKUP(B:B,'Справочник по тт'!$A$2:$C$5,3,0)</f>
        <v>"Колибри"</v>
      </c>
      <c r="L440" s="23">
        <v>1</v>
      </c>
      <c r="M440" t="s">
        <v>380</v>
      </c>
    </row>
    <row r="441" spans="1:13" x14ac:dyDescent="0.2">
      <c r="A441" s="47">
        <v>43840.375</v>
      </c>
      <c r="B441">
        <v>2</v>
      </c>
      <c r="G441" s="12">
        <f t="shared" si="25"/>
        <v>2020</v>
      </c>
      <c r="H441" s="12">
        <f t="shared" si="26"/>
        <v>1</v>
      </c>
      <c r="I441" s="12">
        <f t="shared" si="27"/>
        <v>10</v>
      </c>
      <c r="J441" s="51">
        <f t="shared" si="28"/>
        <v>43840</v>
      </c>
      <c r="K441" t="str">
        <f>VLOOKUP(B:B,'Справочник по тт'!$A$2:$C$5,3,0)</f>
        <v>"Колибри"</v>
      </c>
      <c r="L441" s="23">
        <v>1</v>
      </c>
      <c r="M441" t="s">
        <v>380</v>
      </c>
    </row>
    <row r="442" spans="1:13" x14ac:dyDescent="0.2">
      <c r="A442" s="47">
        <v>43840.375</v>
      </c>
      <c r="B442">
        <v>2</v>
      </c>
      <c r="G442" s="12">
        <f t="shared" si="25"/>
        <v>2020</v>
      </c>
      <c r="H442" s="12">
        <f t="shared" si="26"/>
        <v>1</v>
      </c>
      <c r="I442" s="12">
        <f t="shared" si="27"/>
        <v>10</v>
      </c>
      <c r="J442" s="51">
        <f t="shared" si="28"/>
        <v>43840</v>
      </c>
      <c r="K442" t="str">
        <f>VLOOKUP(B:B,'Справочник по тт'!$A$2:$C$5,3,0)</f>
        <v>"Колибри"</v>
      </c>
      <c r="L442" s="23">
        <v>1</v>
      </c>
      <c r="M442" t="s">
        <v>380</v>
      </c>
    </row>
    <row r="443" spans="1:13" x14ac:dyDescent="0.2">
      <c r="A443" s="47">
        <v>43840.375</v>
      </c>
      <c r="B443">
        <v>2</v>
      </c>
      <c r="G443" s="12">
        <f t="shared" si="25"/>
        <v>2020</v>
      </c>
      <c r="H443" s="12">
        <f t="shared" si="26"/>
        <v>1</v>
      </c>
      <c r="I443" s="12">
        <f t="shared" si="27"/>
        <v>10</v>
      </c>
      <c r="J443" s="51">
        <f t="shared" si="28"/>
        <v>43840</v>
      </c>
      <c r="K443" t="str">
        <f>VLOOKUP(B:B,'Справочник по тт'!$A$2:$C$5,3,0)</f>
        <v>"Колибри"</v>
      </c>
      <c r="L443" s="23">
        <v>1</v>
      </c>
      <c r="M443" t="s">
        <v>380</v>
      </c>
    </row>
    <row r="444" spans="1:13" x14ac:dyDescent="0.2">
      <c r="A444" s="47">
        <v>43840.375</v>
      </c>
      <c r="B444">
        <v>2</v>
      </c>
      <c r="G444" s="12">
        <f t="shared" si="25"/>
        <v>2020</v>
      </c>
      <c r="H444" s="12">
        <f t="shared" si="26"/>
        <v>1</v>
      </c>
      <c r="I444" s="12">
        <f t="shared" si="27"/>
        <v>10</v>
      </c>
      <c r="J444" s="51">
        <f t="shared" si="28"/>
        <v>43840</v>
      </c>
      <c r="K444" t="str">
        <f>VLOOKUP(B:B,'Справочник по тт'!$A$2:$C$5,3,0)</f>
        <v>"Колибри"</v>
      </c>
      <c r="L444" s="23">
        <v>1</v>
      </c>
      <c r="M444" t="s">
        <v>380</v>
      </c>
    </row>
    <row r="445" spans="1:13" x14ac:dyDescent="0.2">
      <c r="A445" s="47">
        <v>43840.375</v>
      </c>
      <c r="B445">
        <v>2</v>
      </c>
      <c r="G445" s="12">
        <f t="shared" si="25"/>
        <v>2020</v>
      </c>
      <c r="H445" s="12">
        <f t="shared" si="26"/>
        <v>1</v>
      </c>
      <c r="I445" s="12">
        <f t="shared" si="27"/>
        <v>10</v>
      </c>
      <c r="J445" s="51">
        <f t="shared" si="28"/>
        <v>43840</v>
      </c>
      <c r="K445" t="str">
        <f>VLOOKUP(B:B,'Справочник по тт'!$A$2:$C$5,3,0)</f>
        <v>"Колибри"</v>
      </c>
      <c r="L445" s="23">
        <v>1</v>
      </c>
      <c r="M445" t="s">
        <v>380</v>
      </c>
    </row>
    <row r="446" spans="1:13" x14ac:dyDescent="0.2">
      <c r="A446" s="47">
        <v>43840.375</v>
      </c>
      <c r="B446">
        <v>2</v>
      </c>
      <c r="G446" s="12">
        <f t="shared" si="25"/>
        <v>2020</v>
      </c>
      <c r="H446" s="12">
        <f t="shared" si="26"/>
        <v>1</v>
      </c>
      <c r="I446" s="12">
        <f t="shared" si="27"/>
        <v>10</v>
      </c>
      <c r="J446" s="51">
        <f t="shared" si="28"/>
        <v>43840</v>
      </c>
      <c r="K446" t="str">
        <f>VLOOKUP(B:B,'Справочник по тт'!$A$2:$C$5,3,0)</f>
        <v>"Колибри"</v>
      </c>
      <c r="L446" s="23">
        <v>1</v>
      </c>
      <c r="M446" t="s">
        <v>380</v>
      </c>
    </row>
    <row r="447" spans="1:13" x14ac:dyDescent="0.2">
      <c r="A447" s="47">
        <v>43840.375</v>
      </c>
      <c r="B447">
        <v>2</v>
      </c>
      <c r="G447" s="12">
        <f t="shared" si="25"/>
        <v>2020</v>
      </c>
      <c r="H447" s="12">
        <f t="shared" si="26"/>
        <v>1</v>
      </c>
      <c r="I447" s="12">
        <f t="shared" si="27"/>
        <v>10</v>
      </c>
      <c r="J447" s="51">
        <f t="shared" si="28"/>
        <v>43840</v>
      </c>
      <c r="K447" t="str">
        <f>VLOOKUP(B:B,'Справочник по тт'!$A$2:$C$5,3,0)</f>
        <v>"Колибри"</v>
      </c>
      <c r="L447" s="23">
        <v>1</v>
      </c>
      <c r="M447" t="s">
        <v>380</v>
      </c>
    </row>
    <row r="448" spans="1:13" x14ac:dyDescent="0.2">
      <c r="A448" s="47">
        <v>43840.375</v>
      </c>
      <c r="B448">
        <v>2</v>
      </c>
      <c r="G448" s="12">
        <f t="shared" si="25"/>
        <v>2020</v>
      </c>
      <c r="H448" s="12">
        <f t="shared" si="26"/>
        <v>1</v>
      </c>
      <c r="I448" s="12">
        <f t="shared" si="27"/>
        <v>10</v>
      </c>
      <c r="J448" s="51">
        <f t="shared" si="28"/>
        <v>43840</v>
      </c>
      <c r="K448" t="str">
        <f>VLOOKUP(B:B,'Справочник по тт'!$A$2:$C$5,3,0)</f>
        <v>"Колибри"</v>
      </c>
      <c r="L448" s="23">
        <v>1</v>
      </c>
      <c r="M448" t="s">
        <v>380</v>
      </c>
    </row>
    <row r="449" spans="1:13" x14ac:dyDescent="0.2">
      <c r="A449" s="47">
        <v>43840.375</v>
      </c>
      <c r="B449">
        <v>2</v>
      </c>
      <c r="G449" s="12">
        <f t="shared" si="25"/>
        <v>2020</v>
      </c>
      <c r="H449" s="12">
        <f t="shared" si="26"/>
        <v>1</v>
      </c>
      <c r="I449" s="12">
        <f t="shared" si="27"/>
        <v>10</v>
      </c>
      <c r="J449" s="51">
        <f t="shared" si="28"/>
        <v>43840</v>
      </c>
      <c r="K449" t="str">
        <f>VLOOKUP(B:B,'Справочник по тт'!$A$2:$C$5,3,0)</f>
        <v>"Колибри"</v>
      </c>
      <c r="L449" s="23">
        <v>1</v>
      </c>
      <c r="M449" t="s">
        <v>380</v>
      </c>
    </row>
    <row r="450" spans="1:13" x14ac:dyDescent="0.2">
      <c r="A450" s="47">
        <v>43840.375</v>
      </c>
      <c r="B450">
        <v>2</v>
      </c>
      <c r="G450" s="12">
        <f t="shared" si="25"/>
        <v>2020</v>
      </c>
      <c r="H450" s="12">
        <f t="shared" si="26"/>
        <v>1</v>
      </c>
      <c r="I450" s="12">
        <f t="shared" si="27"/>
        <v>10</v>
      </c>
      <c r="J450" s="51">
        <f t="shared" si="28"/>
        <v>43840</v>
      </c>
      <c r="K450" t="str">
        <f>VLOOKUP(B:B,'Справочник по тт'!$A$2:$C$5,3,0)</f>
        <v>"Колибри"</v>
      </c>
      <c r="L450" s="23">
        <v>1</v>
      </c>
      <c r="M450" t="s">
        <v>380</v>
      </c>
    </row>
    <row r="451" spans="1:13" x14ac:dyDescent="0.2">
      <c r="A451" s="47">
        <v>43840.375</v>
      </c>
      <c r="B451">
        <v>2</v>
      </c>
      <c r="G451" s="12">
        <f t="shared" ref="G451:G514" si="29">YEAR(A451)</f>
        <v>2020</v>
      </c>
      <c r="H451" s="12">
        <f t="shared" ref="H451:H514" si="30">MONTH(A451)</f>
        <v>1</v>
      </c>
      <c r="I451" s="12">
        <f t="shared" ref="I451:I514" si="31">DAY(A451)</f>
        <v>10</v>
      </c>
      <c r="J451" s="51">
        <f t="shared" ref="J451:J514" si="32">DATE(G:G,H:H,I:I)</f>
        <v>43840</v>
      </c>
      <c r="K451" t="str">
        <f>VLOOKUP(B:B,'Справочник по тт'!$A$2:$C$5,3,0)</f>
        <v>"Колибри"</v>
      </c>
      <c r="L451" s="23">
        <v>1</v>
      </c>
      <c r="M451" t="s">
        <v>380</v>
      </c>
    </row>
    <row r="452" spans="1:13" x14ac:dyDescent="0.2">
      <c r="A452" s="47">
        <v>43840.375</v>
      </c>
      <c r="B452">
        <v>2</v>
      </c>
      <c r="G452" s="12">
        <f t="shared" si="29"/>
        <v>2020</v>
      </c>
      <c r="H452" s="12">
        <f t="shared" si="30"/>
        <v>1</v>
      </c>
      <c r="I452" s="12">
        <f t="shared" si="31"/>
        <v>10</v>
      </c>
      <c r="J452" s="51">
        <f t="shared" si="32"/>
        <v>43840</v>
      </c>
      <c r="K452" t="str">
        <f>VLOOKUP(B:B,'Справочник по тт'!$A$2:$C$5,3,0)</f>
        <v>"Колибри"</v>
      </c>
      <c r="L452" s="23">
        <v>1</v>
      </c>
      <c r="M452" t="s">
        <v>380</v>
      </c>
    </row>
    <row r="453" spans="1:13" x14ac:dyDescent="0.2">
      <c r="A453" s="47">
        <v>43840.375</v>
      </c>
      <c r="B453">
        <v>2</v>
      </c>
      <c r="G453" s="12">
        <f t="shared" si="29"/>
        <v>2020</v>
      </c>
      <c r="H453" s="12">
        <f t="shared" si="30"/>
        <v>1</v>
      </c>
      <c r="I453" s="12">
        <f t="shared" si="31"/>
        <v>10</v>
      </c>
      <c r="J453" s="51">
        <f t="shared" si="32"/>
        <v>43840</v>
      </c>
      <c r="K453" t="str">
        <f>VLOOKUP(B:B,'Справочник по тт'!$A$2:$C$5,3,0)</f>
        <v>"Колибри"</v>
      </c>
      <c r="L453" s="23">
        <v>1</v>
      </c>
      <c r="M453" t="s">
        <v>380</v>
      </c>
    </row>
    <row r="454" spans="1:13" x14ac:dyDescent="0.2">
      <c r="A454" s="47">
        <v>43840.375</v>
      </c>
      <c r="B454">
        <v>2</v>
      </c>
      <c r="G454" s="12">
        <f t="shared" si="29"/>
        <v>2020</v>
      </c>
      <c r="H454" s="12">
        <f t="shared" si="30"/>
        <v>1</v>
      </c>
      <c r="I454" s="12">
        <f t="shared" si="31"/>
        <v>10</v>
      </c>
      <c r="J454" s="51">
        <f t="shared" si="32"/>
        <v>43840</v>
      </c>
      <c r="K454" t="str">
        <f>VLOOKUP(B:B,'Справочник по тт'!$A$2:$C$5,3,0)</f>
        <v>"Колибри"</v>
      </c>
      <c r="L454" s="23">
        <v>1</v>
      </c>
      <c r="M454" t="s">
        <v>380</v>
      </c>
    </row>
    <row r="455" spans="1:13" x14ac:dyDescent="0.2">
      <c r="A455" s="47">
        <v>43840.375</v>
      </c>
      <c r="B455">
        <v>2</v>
      </c>
      <c r="G455" s="12">
        <f t="shared" si="29"/>
        <v>2020</v>
      </c>
      <c r="H455" s="12">
        <f t="shared" si="30"/>
        <v>1</v>
      </c>
      <c r="I455" s="12">
        <f t="shared" si="31"/>
        <v>10</v>
      </c>
      <c r="J455" s="51">
        <f t="shared" si="32"/>
        <v>43840</v>
      </c>
      <c r="K455" t="str">
        <f>VLOOKUP(B:B,'Справочник по тт'!$A$2:$C$5,3,0)</f>
        <v>"Колибри"</v>
      </c>
      <c r="L455" s="23">
        <v>1</v>
      </c>
      <c r="M455" t="s">
        <v>380</v>
      </c>
    </row>
    <row r="456" spans="1:13" x14ac:dyDescent="0.2">
      <c r="A456" s="47">
        <v>43840.375</v>
      </c>
      <c r="B456">
        <v>2</v>
      </c>
      <c r="G456" s="12">
        <f t="shared" si="29"/>
        <v>2020</v>
      </c>
      <c r="H456" s="12">
        <f t="shared" si="30"/>
        <v>1</v>
      </c>
      <c r="I456" s="12">
        <f t="shared" si="31"/>
        <v>10</v>
      </c>
      <c r="J456" s="51">
        <f t="shared" si="32"/>
        <v>43840</v>
      </c>
      <c r="K456" t="str">
        <f>VLOOKUP(B:B,'Справочник по тт'!$A$2:$C$5,3,0)</f>
        <v>"Колибри"</v>
      </c>
      <c r="L456" s="23">
        <v>1</v>
      </c>
      <c r="M456" t="s">
        <v>380</v>
      </c>
    </row>
    <row r="457" spans="1:13" x14ac:dyDescent="0.2">
      <c r="A457" s="47">
        <v>43840.416666666664</v>
      </c>
      <c r="B457">
        <v>2</v>
      </c>
      <c r="G457" s="12">
        <f t="shared" si="29"/>
        <v>2020</v>
      </c>
      <c r="H457" s="12">
        <f t="shared" si="30"/>
        <v>1</v>
      </c>
      <c r="I457" s="12">
        <f t="shared" si="31"/>
        <v>10</v>
      </c>
      <c r="J457" s="51">
        <f t="shared" si="32"/>
        <v>43840</v>
      </c>
      <c r="K457" t="str">
        <f>VLOOKUP(B:B,'Справочник по тт'!$A$2:$C$5,3,0)</f>
        <v>"Колибри"</v>
      </c>
      <c r="L457" s="23">
        <v>1</v>
      </c>
      <c r="M457" t="s">
        <v>380</v>
      </c>
    </row>
    <row r="458" spans="1:13" x14ac:dyDescent="0.2">
      <c r="A458" s="47">
        <v>43840.416666666664</v>
      </c>
      <c r="B458">
        <v>2</v>
      </c>
      <c r="G458" s="12">
        <f t="shared" si="29"/>
        <v>2020</v>
      </c>
      <c r="H458" s="12">
        <f t="shared" si="30"/>
        <v>1</v>
      </c>
      <c r="I458" s="12">
        <f t="shared" si="31"/>
        <v>10</v>
      </c>
      <c r="J458" s="51">
        <f t="shared" si="32"/>
        <v>43840</v>
      </c>
      <c r="K458" t="str">
        <f>VLOOKUP(B:B,'Справочник по тт'!$A$2:$C$5,3,0)</f>
        <v>"Колибри"</v>
      </c>
      <c r="L458" s="23">
        <v>1</v>
      </c>
      <c r="M458" t="s">
        <v>380</v>
      </c>
    </row>
    <row r="459" spans="1:13" x14ac:dyDescent="0.2">
      <c r="A459" s="47">
        <v>43840.416666666664</v>
      </c>
      <c r="B459">
        <v>2</v>
      </c>
      <c r="G459" s="12">
        <f t="shared" si="29"/>
        <v>2020</v>
      </c>
      <c r="H459" s="12">
        <f t="shared" si="30"/>
        <v>1</v>
      </c>
      <c r="I459" s="12">
        <f t="shared" si="31"/>
        <v>10</v>
      </c>
      <c r="J459" s="51">
        <f t="shared" si="32"/>
        <v>43840</v>
      </c>
      <c r="K459" t="str">
        <f>VLOOKUP(B:B,'Справочник по тт'!$A$2:$C$5,3,0)</f>
        <v>"Колибри"</v>
      </c>
      <c r="L459" s="23">
        <v>1</v>
      </c>
      <c r="M459" t="s">
        <v>380</v>
      </c>
    </row>
    <row r="460" spans="1:13" x14ac:dyDescent="0.2">
      <c r="A460" s="47">
        <v>43840.416666666664</v>
      </c>
      <c r="B460">
        <v>2</v>
      </c>
      <c r="G460" s="12">
        <f t="shared" si="29"/>
        <v>2020</v>
      </c>
      <c r="H460" s="12">
        <f t="shared" si="30"/>
        <v>1</v>
      </c>
      <c r="I460" s="12">
        <f t="shared" si="31"/>
        <v>10</v>
      </c>
      <c r="J460" s="51">
        <f t="shared" si="32"/>
        <v>43840</v>
      </c>
      <c r="K460" t="str">
        <f>VLOOKUP(B:B,'Справочник по тт'!$A$2:$C$5,3,0)</f>
        <v>"Колибри"</v>
      </c>
      <c r="L460" s="23">
        <v>1</v>
      </c>
      <c r="M460" t="s">
        <v>380</v>
      </c>
    </row>
    <row r="461" spans="1:13" x14ac:dyDescent="0.2">
      <c r="A461" s="47">
        <v>43840.416666666664</v>
      </c>
      <c r="B461">
        <v>2</v>
      </c>
      <c r="G461" s="12">
        <f t="shared" si="29"/>
        <v>2020</v>
      </c>
      <c r="H461" s="12">
        <f t="shared" si="30"/>
        <v>1</v>
      </c>
      <c r="I461" s="12">
        <f t="shared" si="31"/>
        <v>10</v>
      </c>
      <c r="J461" s="51">
        <f t="shared" si="32"/>
        <v>43840</v>
      </c>
      <c r="K461" t="str">
        <f>VLOOKUP(B:B,'Справочник по тт'!$A$2:$C$5,3,0)</f>
        <v>"Колибри"</v>
      </c>
      <c r="L461" s="23">
        <v>1</v>
      </c>
      <c r="M461" t="s">
        <v>380</v>
      </c>
    </row>
    <row r="462" spans="1:13" x14ac:dyDescent="0.2">
      <c r="A462" s="47">
        <v>43840.4375</v>
      </c>
      <c r="B462">
        <v>2</v>
      </c>
      <c r="G462" s="12">
        <f t="shared" si="29"/>
        <v>2020</v>
      </c>
      <c r="H462" s="12">
        <f t="shared" si="30"/>
        <v>1</v>
      </c>
      <c r="I462" s="12">
        <f t="shared" si="31"/>
        <v>10</v>
      </c>
      <c r="J462" s="51">
        <f t="shared" si="32"/>
        <v>43840</v>
      </c>
      <c r="K462" t="str">
        <f>VLOOKUP(B:B,'Справочник по тт'!$A$2:$C$5,3,0)</f>
        <v>"Колибри"</v>
      </c>
      <c r="L462" s="23">
        <v>1</v>
      </c>
      <c r="M462" t="s">
        <v>380</v>
      </c>
    </row>
    <row r="463" spans="1:13" x14ac:dyDescent="0.2">
      <c r="A463" s="47">
        <v>43840.458333333336</v>
      </c>
      <c r="B463">
        <v>2</v>
      </c>
      <c r="G463" s="12">
        <f t="shared" si="29"/>
        <v>2020</v>
      </c>
      <c r="H463" s="12">
        <f t="shared" si="30"/>
        <v>1</v>
      </c>
      <c r="I463" s="12">
        <f t="shared" si="31"/>
        <v>10</v>
      </c>
      <c r="J463" s="51">
        <f t="shared" si="32"/>
        <v>43840</v>
      </c>
      <c r="K463" t="str">
        <f>VLOOKUP(B:B,'Справочник по тт'!$A$2:$C$5,3,0)</f>
        <v>"Колибри"</v>
      </c>
      <c r="L463" s="23">
        <v>1</v>
      </c>
      <c r="M463" t="s">
        <v>380</v>
      </c>
    </row>
    <row r="464" spans="1:13" x14ac:dyDescent="0.2">
      <c r="A464" s="47">
        <v>43840.458333333336</v>
      </c>
      <c r="B464">
        <v>2</v>
      </c>
      <c r="G464" s="12">
        <f t="shared" si="29"/>
        <v>2020</v>
      </c>
      <c r="H464" s="12">
        <f t="shared" si="30"/>
        <v>1</v>
      </c>
      <c r="I464" s="12">
        <f t="shared" si="31"/>
        <v>10</v>
      </c>
      <c r="J464" s="51">
        <f t="shared" si="32"/>
        <v>43840</v>
      </c>
      <c r="K464" t="str">
        <f>VLOOKUP(B:B,'Справочник по тт'!$A$2:$C$5,3,0)</f>
        <v>"Колибри"</v>
      </c>
      <c r="L464" s="23">
        <v>1</v>
      </c>
      <c r="M464" t="s">
        <v>380</v>
      </c>
    </row>
    <row r="465" spans="1:13" x14ac:dyDescent="0.2">
      <c r="A465" s="47">
        <v>43840.541666666664</v>
      </c>
      <c r="B465">
        <v>2</v>
      </c>
      <c r="G465" s="12">
        <f t="shared" si="29"/>
        <v>2020</v>
      </c>
      <c r="H465" s="12">
        <f t="shared" si="30"/>
        <v>1</v>
      </c>
      <c r="I465" s="12">
        <f t="shared" si="31"/>
        <v>10</v>
      </c>
      <c r="J465" s="51">
        <f t="shared" si="32"/>
        <v>43840</v>
      </c>
      <c r="K465" t="str">
        <f>VLOOKUP(B:B,'Справочник по тт'!$A$2:$C$5,3,0)</f>
        <v>"Колибри"</v>
      </c>
      <c r="L465" s="23">
        <v>1</v>
      </c>
      <c r="M465" t="s">
        <v>380</v>
      </c>
    </row>
    <row r="466" spans="1:13" x14ac:dyDescent="0.2">
      <c r="A466" s="47">
        <v>43840.541666666664</v>
      </c>
      <c r="B466">
        <v>2</v>
      </c>
      <c r="G466" s="12">
        <f t="shared" si="29"/>
        <v>2020</v>
      </c>
      <c r="H466" s="12">
        <f t="shared" si="30"/>
        <v>1</v>
      </c>
      <c r="I466" s="12">
        <f t="shared" si="31"/>
        <v>10</v>
      </c>
      <c r="J466" s="51">
        <f t="shared" si="32"/>
        <v>43840</v>
      </c>
      <c r="K466" t="str">
        <f>VLOOKUP(B:B,'Справочник по тт'!$A$2:$C$5,3,0)</f>
        <v>"Колибри"</v>
      </c>
      <c r="L466" s="23">
        <v>1</v>
      </c>
      <c r="M466" t="s">
        <v>380</v>
      </c>
    </row>
    <row r="467" spans="1:13" x14ac:dyDescent="0.2">
      <c r="A467" s="47">
        <v>43840.541666666664</v>
      </c>
      <c r="B467">
        <v>2</v>
      </c>
      <c r="G467" s="12">
        <f t="shared" si="29"/>
        <v>2020</v>
      </c>
      <c r="H467" s="12">
        <f t="shared" si="30"/>
        <v>1</v>
      </c>
      <c r="I467" s="12">
        <f t="shared" si="31"/>
        <v>10</v>
      </c>
      <c r="J467" s="51">
        <f t="shared" si="32"/>
        <v>43840</v>
      </c>
      <c r="K467" t="str">
        <f>VLOOKUP(B:B,'Справочник по тт'!$A$2:$C$5,3,0)</f>
        <v>"Колибри"</v>
      </c>
      <c r="L467" s="23">
        <v>1</v>
      </c>
      <c r="M467" t="s">
        <v>380</v>
      </c>
    </row>
    <row r="468" spans="1:13" x14ac:dyDescent="0.2">
      <c r="A468" s="47">
        <v>43840.583333333336</v>
      </c>
      <c r="B468">
        <v>2</v>
      </c>
      <c r="G468" s="12">
        <f t="shared" si="29"/>
        <v>2020</v>
      </c>
      <c r="H468" s="12">
        <f t="shared" si="30"/>
        <v>1</v>
      </c>
      <c r="I468" s="12">
        <f t="shared" si="31"/>
        <v>10</v>
      </c>
      <c r="J468" s="51">
        <f t="shared" si="32"/>
        <v>43840</v>
      </c>
      <c r="K468" t="str">
        <f>VLOOKUP(B:B,'Справочник по тт'!$A$2:$C$5,3,0)</f>
        <v>"Колибри"</v>
      </c>
      <c r="L468" s="23">
        <v>1</v>
      </c>
      <c r="M468" t="s">
        <v>380</v>
      </c>
    </row>
    <row r="469" spans="1:13" x14ac:dyDescent="0.2">
      <c r="A469" s="47">
        <v>43840.583333333336</v>
      </c>
      <c r="B469">
        <v>2</v>
      </c>
      <c r="G469" s="12">
        <f t="shared" si="29"/>
        <v>2020</v>
      </c>
      <c r="H469" s="12">
        <f t="shared" si="30"/>
        <v>1</v>
      </c>
      <c r="I469" s="12">
        <f t="shared" si="31"/>
        <v>10</v>
      </c>
      <c r="J469" s="51">
        <f t="shared" si="32"/>
        <v>43840</v>
      </c>
      <c r="K469" t="str">
        <f>VLOOKUP(B:B,'Справочник по тт'!$A$2:$C$5,3,0)</f>
        <v>"Колибри"</v>
      </c>
      <c r="L469" s="23">
        <v>1</v>
      </c>
      <c r="M469" t="s">
        <v>380</v>
      </c>
    </row>
    <row r="470" spans="1:13" x14ac:dyDescent="0.2">
      <c r="A470" s="47">
        <v>43840.621527777781</v>
      </c>
      <c r="B470">
        <v>2</v>
      </c>
      <c r="G470" s="12">
        <f t="shared" si="29"/>
        <v>2020</v>
      </c>
      <c r="H470" s="12">
        <f t="shared" si="30"/>
        <v>1</v>
      </c>
      <c r="I470" s="12">
        <f t="shared" si="31"/>
        <v>10</v>
      </c>
      <c r="J470" s="51">
        <f t="shared" si="32"/>
        <v>43840</v>
      </c>
      <c r="K470" t="str">
        <f>VLOOKUP(B:B,'Справочник по тт'!$A$2:$C$5,3,0)</f>
        <v>"Колибри"</v>
      </c>
      <c r="L470" s="23">
        <v>1</v>
      </c>
      <c r="M470" t="s">
        <v>380</v>
      </c>
    </row>
    <row r="471" spans="1:13" x14ac:dyDescent="0.2">
      <c r="A471" s="47">
        <v>43840.625</v>
      </c>
      <c r="B471">
        <v>2</v>
      </c>
      <c r="G471" s="12">
        <f t="shared" si="29"/>
        <v>2020</v>
      </c>
      <c r="H471" s="12">
        <f t="shared" si="30"/>
        <v>1</v>
      </c>
      <c r="I471" s="12">
        <f t="shared" si="31"/>
        <v>10</v>
      </c>
      <c r="J471" s="51">
        <f t="shared" si="32"/>
        <v>43840</v>
      </c>
      <c r="K471" t="str">
        <f>VLOOKUP(B:B,'Справочник по тт'!$A$2:$C$5,3,0)</f>
        <v>"Колибри"</v>
      </c>
      <c r="L471" s="23">
        <v>1</v>
      </c>
      <c r="M471" t="s">
        <v>380</v>
      </c>
    </row>
    <row r="472" spans="1:13" x14ac:dyDescent="0.2">
      <c r="A472" s="47">
        <v>43840.666666666664</v>
      </c>
      <c r="B472">
        <v>2</v>
      </c>
      <c r="G472" s="12">
        <f t="shared" si="29"/>
        <v>2020</v>
      </c>
      <c r="H472" s="12">
        <f t="shared" si="30"/>
        <v>1</v>
      </c>
      <c r="I472" s="12">
        <f t="shared" si="31"/>
        <v>10</v>
      </c>
      <c r="J472" s="51">
        <f t="shared" si="32"/>
        <v>43840</v>
      </c>
      <c r="K472" t="str">
        <f>VLOOKUP(B:B,'Справочник по тт'!$A$2:$C$5,3,0)</f>
        <v>"Колибри"</v>
      </c>
      <c r="L472" s="23">
        <v>1</v>
      </c>
      <c r="M472" t="s">
        <v>380</v>
      </c>
    </row>
    <row r="473" spans="1:13" x14ac:dyDescent="0.2">
      <c r="A473" s="47">
        <v>43840.708333333336</v>
      </c>
      <c r="B473">
        <v>2</v>
      </c>
      <c r="G473" s="12">
        <f t="shared" si="29"/>
        <v>2020</v>
      </c>
      <c r="H473" s="12">
        <f t="shared" si="30"/>
        <v>1</v>
      </c>
      <c r="I473" s="12">
        <f t="shared" si="31"/>
        <v>10</v>
      </c>
      <c r="J473" s="51">
        <f t="shared" si="32"/>
        <v>43840</v>
      </c>
      <c r="K473" t="str">
        <f>VLOOKUP(B:B,'Справочник по тт'!$A$2:$C$5,3,0)</f>
        <v>"Колибри"</v>
      </c>
      <c r="L473" s="23">
        <v>1</v>
      </c>
      <c r="M473" t="s">
        <v>380</v>
      </c>
    </row>
    <row r="474" spans="1:13" x14ac:dyDescent="0.2">
      <c r="A474" s="47">
        <v>43840.708333333336</v>
      </c>
      <c r="B474">
        <v>2</v>
      </c>
      <c r="G474" s="12">
        <f t="shared" si="29"/>
        <v>2020</v>
      </c>
      <c r="H474" s="12">
        <f t="shared" si="30"/>
        <v>1</v>
      </c>
      <c r="I474" s="12">
        <f t="shared" si="31"/>
        <v>10</v>
      </c>
      <c r="J474" s="51">
        <f t="shared" si="32"/>
        <v>43840</v>
      </c>
      <c r="K474" t="str">
        <f>VLOOKUP(B:B,'Справочник по тт'!$A$2:$C$5,3,0)</f>
        <v>"Колибри"</v>
      </c>
      <c r="L474" s="23">
        <v>1</v>
      </c>
      <c r="M474" t="s">
        <v>380</v>
      </c>
    </row>
    <row r="475" spans="1:13" x14ac:dyDescent="0.2">
      <c r="A475" s="47">
        <v>43840.75</v>
      </c>
      <c r="B475">
        <v>2</v>
      </c>
      <c r="G475" s="12">
        <f t="shared" si="29"/>
        <v>2020</v>
      </c>
      <c r="H475" s="12">
        <f t="shared" si="30"/>
        <v>1</v>
      </c>
      <c r="I475" s="12">
        <f t="shared" si="31"/>
        <v>10</v>
      </c>
      <c r="J475" s="51">
        <f t="shared" si="32"/>
        <v>43840</v>
      </c>
      <c r="K475" t="str">
        <f>VLOOKUP(B:B,'Справочник по тт'!$A$2:$C$5,3,0)</f>
        <v>"Колибри"</v>
      </c>
      <c r="L475" s="23">
        <v>1</v>
      </c>
      <c r="M475" t="s">
        <v>380</v>
      </c>
    </row>
    <row r="476" spans="1:13" x14ac:dyDescent="0.2">
      <c r="A476" s="47">
        <v>43840.758530092593</v>
      </c>
      <c r="B476">
        <v>2</v>
      </c>
      <c r="G476" s="12">
        <f t="shared" si="29"/>
        <v>2020</v>
      </c>
      <c r="H476" s="12">
        <f t="shared" si="30"/>
        <v>1</v>
      </c>
      <c r="I476" s="12">
        <f t="shared" si="31"/>
        <v>10</v>
      </c>
      <c r="J476" s="51">
        <f t="shared" si="32"/>
        <v>43840</v>
      </c>
      <c r="K476" t="str">
        <f>VLOOKUP(B:B,'Справочник по тт'!$A$2:$C$5,3,0)</f>
        <v>"Колибри"</v>
      </c>
      <c r="L476" s="23">
        <v>1</v>
      </c>
      <c r="M476" t="s">
        <v>380</v>
      </c>
    </row>
    <row r="477" spans="1:13" x14ac:dyDescent="0.2">
      <c r="A477" s="47">
        <v>43840.776388888888</v>
      </c>
      <c r="B477">
        <v>2</v>
      </c>
      <c r="G477" s="12">
        <f t="shared" si="29"/>
        <v>2020</v>
      </c>
      <c r="H477" s="12">
        <f t="shared" si="30"/>
        <v>1</v>
      </c>
      <c r="I477" s="12">
        <f t="shared" si="31"/>
        <v>10</v>
      </c>
      <c r="J477" s="51">
        <f t="shared" si="32"/>
        <v>43840</v>
      </c>
      <c r="K477" t="str">
        <f>VLOOKUP(B:B,'Справочник по тт'!$A$2:$C$5,3,0)</f>
        <v>"Колибри"</v>
      </c>
      <c r="L477" s="23">
        <v>1</v>
      </c>
      <c r="M477" t="s">
        <v>380</v>
      </c>
    </row>
    <row r="478" spans="1:13" x14ac:dyDescent="0.2">
      <c r="A478" s="47">
        <v>43840.784722222219</v>
      </c>
      <c r="B478">
        <v>2</v>
      </c>
      <c r="G478" s="12">
        <f t="shared" si="29"/>
        <v>2020</v>
      </c>
      <c r="H478" s="12">
        <f t="shared" si="30"/>
        <v>1</v>
      </c>
      <c r="I478" s="12">
        <f t="shared" si="31"/>
        <v>10</v>
      </c>
      <c r="J478" s="51">
        <f t="shared" si="32"/>
        <v>43840</v>
      </c>
      <c r="K478" t="str">
        <f>VLOOKUP(B:B,'Справочник по тт'!$A$2:$C$5,3,0)</f>
        <v>"Колибри"</v>
      </c>
      <c r="L478" s="23">
        <v>1</v>
      </c>
      <c r="M478" t="s">
        <v>380</v>
      </c>
    </row>
    <row r="479" spans="1:13" x14ac:dyDescent="0.2">
      <c r="A479" s="47">
        <v>43840.791666666664</v>
      </c>
      <c r="B479">
        <v>2</v>
      </c>
      <c r="G479" s="12">
        <f t="shared" si="29"/>
        <v>2020</v>
      </c>
      <c r="H479" s="12">
        <f t="shared" si="30"/>
        <v>1</v>
      </c>
      <c r="I479" s="12">
        <f t="shared" si="31"/>
        <v>10</v>
      </c>
      <c r="J479" s="51">
        <f t="shared" si="32"/>
        <v>43840</v>
      </c>
      <c r="K479" t="str">
        <f>VLOOKUP(B:B,'Справочник по тт'!$A$2:$C$5,3,0)</f>
        <v>"Колибри"</v>
      </c>
      <c r="L479" s="23">
        <v>1</v>
      </c>
      <c r="M479" t="s">
        <v>380</v>
      </c>
    </row>
    <row r="480" spans="1:13" x14ac:dyDescent="0.2">
      <c r="A480" s="47">
        <v>43840.977777777778</v>
      </c>
      <c r="B480">
        <v>2</v>
      </c>
      <c r="G480" s="12">
        <f t="shared" si="29"/>
        <v>2020</v>
      </c>
      <c r="H480" s="12">
        <f t="shared" si="30"/>
        <v>1</v>
      </c>
      <c r="I480" s="12">
        <f t="shared" si="31"/>
        <v>10</v>
      </c>
      <c r="J480" s="51">
        <f t="shared" si="32"/>
        <v>43840</v>
      </c>
      <c r="K480" t="str">
        <f>VLOOKUP(B:B,'Справочник по тт'!$A$2:$C$5,3,0)</f>
        <v>"Колибри"</v>
      </c>
      <c r="L480" s="23">
        <v>1</v>
      </c>
      <c r="M480" t="s">
        <v>380</v>
      </c>
    </row>
    <row r="481" spans="1:13" x14ac:dyDescent="0.2">
      <c r="A481" s="47">
        <v>43841.143750000003</v>
      </c>
      <c r="B481">
        <v>2</v>
      </c>
      <c r="G481" s="12">
        <f t="shared" si="29"/>
        <v>2020</v>
      </c>
      <c r="H481" s="12">
        <f t="shared" si="30"/>
        <v>1</v>
      </c>
      <c r="I481" s="12">
        <f t="shared" si="31"/>
        <v>11</v>
      </c>
      <c r="J481" s="51">
        <f t="shared" si="32"/>
        <v>43841</v>
      </c>
      <c r="K481" t="str">
        <f>VLOOKUP(B:B,'Справочник по тт'!$A$2:$C$5,3,0)</f>
        <v>"Колибри"</v>
      </c>
      <c r="L481" s="23">
        <v>1</v>
      </c>
      <c r="M481" t="s">
        <v>380</v>
      </c>
    </row>
    <row r="482" spans="1:13" x14ac:dyDescent="0.2">
      <c r="A482" s="47">
        <v>43841.291666666664</v>
      </c>
      <c r="B482">
        <v>2</v>
      </c>
      <c r="G482" s="12">
        <f t="shared" si="29"/>
        <v>2020</v>
      </c>
      <c r="H482" s="12">
        <f t="shared" si="30"/>
        <v>1</v>
      </c>
      <c r="I482" s="12">
        <f t="shared" si="31"/>
        <v>11</v>
      </c>
      <c r="J482" s="51">
        <f t="shared" si="32"/>
        <v>43841</v>
      </c>
      <c r="K482" t="str">
        <f>VLOOKUP(B:B,'Справочник по тт'!$A$2:$C$5,3,0)</f>
        <v>"Колибри"</v>
      </c>
      <c r="L482" s="23">
        <v>1</v>
      </c>
      <c r="M482" t="s">
        <v>380</v>
      </c>
    </row>
    <row r="483" spans="1:13" x14ac:dyDescent="0.2">
      <c r="A483" s="47">
        <v>43841.333333333336</v>
      </c>
      <c r="B483">
        <v>2</v>
      </c>
      <c r="G483" s="12">
        <f t="shared" si="29"/>
        <v>2020</v>
      </c>
      <c r="H483" s="12">
        <f t="shared" si="30"/>
        <v>1</v>
      </c>
      <c r="I483" s="12">
        <f t="shared" si="31"/>
        <v>11</v>
      </c>
      <c r="J483" s="51">
        <f t="shared" si="32"/>
        <v>43841</v>
      </c>
      <c r="K483" t="str">
        <f>VLOOKUP(B:B,'Справочник по тт'!$A$2:$C$5,3,0)</f>
        <v>"Колибри"</v>
      </c>
      <c r="L483" s="23">
        <v>1</v>
      </c>
      <c r="M483" t="s">
        <v>380</v>
      </c>
    </row>
    <row r="484" spans="1:13" x14ac:dyDescent="0.2">
      <c r="A484" s="47">
        <v>43841.333333333336</v>
      </c>
      <c r="B484">
        <v>2</v>
      </c>
      <c r="G484" s="12">
        <f t="shared" si="29"/>
        <v>2020</v>
      </c>
      <c r="H484" s="12">
        <f t="shared" si="30"/>
        <v>1</v>
      </c>
      <c r="I484" s="12">
        <f t="shared" si="31"/>
        <v>11</v>
      </c>
      <c r="J484" s="51">
        <f t="shared" si="32"/>
        <v>43841</v>
      </c>
      <c r="K484" t="str">
        <f>VLOOKUP(B:B,'Справочник по тт'!$A$2:$C$5,3,0)</f>
        <v>"Колибри"</v>
      </c>
      <c r="L484" s="23">
        <v>1</v>
      </c>
      <c r="M484" t="s">
        <v>380</v>
      </c>
    </row>
    <row r="485" spans="1:13" x14ac:dyDescent="0.2">
      <c r="A485" s="47">
        <v>43841.333333333336</v>
      </c>
      <c r="B485">
        <v>2</v>
      </c>
      <c r="G485" s="12">
        <f t="shared" si="29"/>
        <v>2020</v>
      </c>
      <c r="H485" s="12">
        <f t="shared" si="30"/>
        <v>1</v>
      </c>
      <c r="I485" s="12">
        <f t="shared" si="31"/>
        <v>11</v>
      </c>
      <c r="J485" s="51">
        <f t="shared" si="32"/>
        <v>43841</v>
      </c>
      <c r="K485" t="str">
        <f>VLOOKUP(B:B,'Справочник по тт'!$A$2:$C$5,3,0)</f>
        <v>"Колибри"</v>
      </c>
      <c r="L485" s="23">
        <v>1</v>
      </c>
      <c r="M485" t="s">
        <v>380</v>
      </c>
    </row>
    <row r="486" spans="1:13" x14ac:dyDescent="0.2">
      <c r="A486" s="47">
        <v>43841.333333333336</v>
      </c>
      <c r="B486">
        <v>2</v>
      </c>
      <c r="G486" s="12">
        <f t="shared" si="29"/>
        <v>2020</v>
      </c>
      <c r="H486" s="12">
        <f t="shared" si="30"/>
        <v>1</v>
      </c>
      <c r="I486" s="12">
        <f t="shared" si="31"/>
        <v>11</v>
      </c>
      <c r="J486" s="51">
        <f t="shared" si="32"/>
        <v>43841</v>
      </c>
      <c r="K486" t="str">
        <f>VLOOKUP(B:B,'Справочник по тт'!$A$2:$C$5,3,0)</f>
        <v>"Колибри"</v>
      </c>
      <c r="L486" s="23">
        <v>1</v>
      </c>
      <c r="M486" t="s">
        <v>380</v>
      </c>
    </row>
    <row r="487" spans="1:13" x14ac:dyDescent="0.2">
      <c r="A487" s="47">
        <v>43841.34375</v>
      </c>
      <c r="B487">
        <v>2</v>
      </c>
      <c r="G487" s="12">
        <f t="shared" si="29"/>
        <v>2020</v>
      </c>
      <c r="H487" s="12">
        <f t="shared" si="30"/>
        <v>1</v>
      </c>
      <c r="I487" s="12">
        <f t="shared" si="31"/>
        <v>11</v>
      </c>
      <c r="J487" s="51">
        <f t="shared" si="32"/>
        <v>43841</v>
      </c>
      <c r="K487" t="str">
        <f>VLOOKUP(B:B,'Справочник по тт'!$A$2:$C$5,3,0)</f>
        <v>"Колибри"</v>
      </c>
      <c r="L487" s="23">
        <v>1</v>
      </c>
      <c r="M487" t="s">
        <v>380</v>
      </c>
    </row>
    <row r="488" spans="1:13" x14ac:dyDescent="0.2">
      <c r="A488" s="47">
        <v>43841.375</v>
      </c>
      <c r="B488">
        <v>3</v>
      </c>
      <c r="G488" s="12">
        <f t="shared" si="29"/>
        <v>2020</v>
      </c>
      <c r="H488" s="12">
        <f t="shared" si="30"/>
        <v>1</v>
      </c>
      <c r="I488" s="12">
        <f t="shared" si="31"/>
        <v>11</v>
      </c>
      <c r="J488" s="51">
        <f t="shared" si="32"/>
        <v>43841</v>
      </c>
      <c r="K488" t="str">
        <f>VLOOKUP(B:B,'Справочник по тт'!$A$2:$C$5,3,0)</f>
        <v>"Парабола"</v>
      </c>
      <c r="L488" s="23">
        <v>1</v>
      </c>
      <c r="M488" t="s">
        <v>361</v>
      </c>
    </row>
    <row r="489" spans="1:13" x14ac:dyDescent="0.2">
      <c r="A489" s="47">
        <v>43841.375</v>
      </c>
      <c r="B489">
        <v>3</v>
      </c>
      <c r="G489" s="12">
        <f t="shared" si="29"/>
        <v>2020</v>
      </c>
      <c r="H489" s="12">
        <f t="shared" si="30"/>
        <v>1</v>
      </c>
      <c r="I489" s="12">
        <f t="shared" si="31"/>
        <v>11</v>
      </c>
      <c r="J489" s="51">
        <f t="shared" si="32"/>
        <v>43841</v>
      </c>
      <c r="K489" t="str">
        <f>VLOOKUP(B:B,'Справочник по тт'!$A$2:$C$5,3,0)</f>
        <v>"Парабола"</v>
      </c>
      <c r="L489" s="23">
        <v>1</v>
      </c>
      <c r="M489" t="s">
        <v>361</v>
      </c>
    </row>
    <row r="490" spans="1:13" x14ac:dyDescent="0.2">
      <c r="A490" s="47">
        <v>43841.375</v>
      </c>
      <c r="B490">
        <v>3</v>
      </c>
      <c r="G490" s="12">
        <f t="shared" si="29"/>
        <v>2020</v>
      </c>
      <c r="H490" s="12">
        <f t="shared" si="30"/>
        <v>1</v>
      </c>
      <c r="I490" s="12">
        <f t="shared" si="31"/>
        <v>11</v>
      </c>
      <c r="J490" s="51">
        <f t="shared" si="32"/>
        <v>43841</v>
      </c>
      <c r="K490" t="str">
        <f>VLOOKUP(B:B,'Справочник по тт'!$A$2:$C$5,3,0)</f>
        <v>"Парабола"</v>
      </c>
      <c r="L490" s="23">
        <v>1</v>
      </c>
      <c r="M490" t="s">
        <v>361</v>
      </c>
    </row>
    <row r="491" spans="1:13" x14ac:dyDescent="0.2">
      <c r="A491" s="47">
        <v>43841.375</v>
      </c>
      <c r="B491">
        <v>3</v>
      </c>
      <c r="G491" s="12">
        <f t="shared" si="29"/>
        <v>2020</v>
      </c>
      <c r="H491" s="12">
        <f t="shared" si="30"/>
        <v>1</v>
      </c>
      <c r="I491" s="12">
        <f t="shared" si="31"/>
        <v>11</v>
      </c>
      <c r="J491" s="51">
        <f t="shared" si="32"/>
        <v>43841</v>
      </c>
      <c r="K491" t="str">
        <f>VLOOKUP(B:B,'Справочник по тт'!$A$2:$C$5,3,0)</f>
        <v>"Парабола"</v>
      </c>
      <c r="L491" s="23">
        <v>1</v>
      </c>
      <c r="M491" t="s">
        <v>361</v>
      </c>
    </row>
    <row r="492" spans="1:13" x14ac:dyDescent="0.2">
      <c r="A492" s="47">
        <v>43841.375</v>
      </c>
      <c r="B492">
        <v>1</v>
      </c>
      <c r="G492" s="12">
        <f t="shared" si="29"/>
        <v>2020</v>
      </c>
      <c r="H492" s="12">
        <f t="shared" si="30"/>
        <v>1</v>
      </c>
      <c r="I492" s="12">
        <f t="shared" si="31"/>
        <v>11</v>
      </c>
      <c r="J492" s="51">
        <f t="shared" si="32"/>
        <v>43841</v>
      </c>
      <c r="K492" t="str">
        <f>VLOOKUP(B:B,'Справочник по тт'!$A$2:$C$5,3,0)</f>
        <v>"Шанс"</v>
      </c>
      <c r="L492" s="23">
        <v>1</v>
      </c>
      <c r="M492" t="s">
        <v>360</v>
      </c>
    </row>
    <row r="493" spans="1:13" x14ac:dyDescent="0.2">
      <c r="A493" s="47">
        <v>43841.375</v>
      </c>
      <c r="B493">
        <v>1</v>
      </c>
      <c r="G493" s="12">
        <f t="shared" si="29"/>
        <v>2020</v>
      </c>
      <c r="H493" s="12">
        <f t="shared" si="30"/>
        <v>1</v>
      </c>
      <c r="I493" s="12">
        <f t="shared" si="31"/>
        <v>11</v>
      </c>
      <c r="J493" s="51">
        <f t="shared" si="32"/>
        <v>43841</v>
      </c>
      <c r="K493" t="str">
        <f>VLOOKUP(B:B,'Справочник по тт'!$A$2:$C$5,3,0)</f>
        <v>"Шанс"</v>
      </c>
      <c r="L493" s="23">
        <v>1</v>
      </c>
      <c r="M493" t="s">
        <v>360</v>
      </c>
    </row>
    <row r="494" spans="1:13" x14ac:dyDescent="0.2">
      <c r="A494" s="47">
        <v>43841.375</v>
      </c>
      <c r="B494">
        <v>3</v>
      </c>
      <c r="G494" s="12">
        <f t="shared" si="29"/>
        <v>2020</v>
      </c>
      <c r="H494" s="12">
        <f t="shared" si="30"/>
        <v>1</v>
      </c>
      <c r="I494" s="12">
        <f t="shared" si="31"/>
        <v>11</v>
      </c>
      <c r="J494" s="51">
        <f t="shared" si="32"/>
        <v>43841</v>
      </c>
      <c r="K494" t="str">
        <f>VLOOKUP(B:B,'Справочник по тт'!$A$2:$C$5,3,0)</f>
        <v>"Парабола"</v>
      </c>
      <c r="L494" s="23">
        <v>1</v>
      </c>
      <c r="M494" t="s">
        <v>361</v>
      </c>
    </row>
    <row r="495" spans="1:13" x14ac:dyDescent="0.2">
      <c r="A495" s="47">
        <v>43841.375</v>
      </c>
      <c r="B495">
        <v>3</v>
      </c>
      <c r="G495" s="12">
        <f t="shared" si="29"/>
        <v>2020</v>
      </c>
      <c r="H495" s="12">
        <f t="shared" si="30"/>
        <v>1</v>
      </c>
      <c r="I495" s="12">
        <f t="shared" si="31"/>
        <v>11</v>
      </c>
      <c r="J495" s="51">
        <f t="shared" si="32"/>
        <v>43841</v>
      </c>
      <c r="K495" t="str">
        <f>VLOOKUP(B:B,'Справочник по тт'!$A$2:$C$5,3,0)</f>
        <v>"Парабола"</v>
      </c>
      <c r="L495" s="23">
        <v>1</v>
      </c>
      <c r="M495" t="s">
        <v>361</v>
      </c>
    </row>
    <row r="496" spans="1:13" x14ac:dyDescent="0.2">
      <c r="A496" s="47">
        <v>43841.375</v>
      </c>
      <c r="B496">
        <v>3</v>
      </c>
      <c r="G496" s="12">
        <f t="shared" si="29"/>
        <v>2020</v>
      </c>
      <c r="H496" s="12">
        <f t="shared" si="30"/>
        <v>1</v>
      </c>
      <c r="I496" s="12">
        <f t="shared" si="31"/>
        <v>11</v>
      </c>
      <c r="J496" s="51">
        <f t="shared" si="32"/>
        <v>43841</v>
      </c>
      <c r="K496" t="str">
        <f>VLOOKUP(B:B,'Справочник по тт'!$A$2:$C$5,3,0)</f>
        <v>"Парабола"</v>
      </c>
      <c r="L496" s="23">
        <v>1</v>
      </c>
      <c r="M496" t="s">
        <v>361</v>
      </c>
    </row>
    <row r="497" spans="1:13" x14ac:dyDescent="0.2">
      <c r="A497" s="47">
        <v>43841.375</v>
      </c>
      <c r="B497">
        <v>3</v>
      </c>
      <c r="G497" s="12">
        <f t="shared" si="29"/>
        <v>2020</v>
      </c>
      <c r="H497" s="12">
        <f t="shared" si="30"/>
        <v>1</v>
      </c>
      <c r="I497" s="12">
        <f t="shared" si="31"/>
        <v>11</v>
      </c>
      <c r="J497" s="51">
        <f t="shared" si="32"/>
        <v>43841</v>
      </c>
      <c r="K497" t="str">
        <f>VLOOKUP(B:B,'Справочник по тт'!$A$2:$C$5,3,0)</f>
        <v>"Парабола"</v>
      </c>
      <c r="L497" s="23">
        <v>1</v>
      </c>
      <c r="M497" t="s">
        <v>361</v>
      </c>
    </row>
    <row r="498" spans="1:13" x14ac:dyDescent="0.2">
      <c r="A498" s="47">
        <v>43841.375</v>
      </c>
      <c r="B498">
        <v>1</v>
      </c>
      <c r="G498" s="12">
        <f t="shared" si="29"/>
        <v>2020</v>
      </c>
      <c r="H498" s="12">
        <f t="shared" si="30"/>
        <v>1</v>
      </c>
      <c r="I498" s="12">
        <f t="shared" si="31"/>
        <v>11</v>
      </c>
      <c r="J498" s="51">
        <f t="shared" si="32"/>
        <v>43841</v>
      </c>
      <c r="K498" t="str">
        <f>VLOOKUP(B:B,'Справочник по тт'!$A$2:$C$5,3,0)</f>
        <v>"Шанс"</v>
      </c>
      <c r="L498" s="23">
        <v>1</v>
      </c>
      <c r="M498" t="s">
        <v>360</v>
      </c>
    </row>
    <row r="499" spans="1:13" x14ac:dyDescent="0.2">
      <c r="A499" s="47">
        <v>43841.375</v>
      </c>
      <c r="B499">
        <v>1</v>
      </c>
      <c r="G499" s="12">
        <f t="shared" si="29"/>
        <v>2020</v>
      </c>
      <c r="H499" s="12">
        <f t="shared" si="30"/>
        <v>1</v>
      </c>
      <c r="I499" s="12">
        <f t="shared" si="31"/>
        <v>11</v>
      </c>
      <c r="J499" s="51">
        <f t="shared" si="32"/>
        <v>43841</v>
      </c>
      <c r="K499" t="str">
        <f>VLOOKUP(B:B,'Справочник по тт'!$A$2:$C$5,3,0)</f>
        <v>"Шанс"</v>
      </c>
      <c r="L499" s="23">
        <v>1</v>
      </c>
      <c r="M499" t="s">
        <v>360</v>
      </c>
    </row>
    <row r="500" spans="1:13" x14ac:dyDescent="0.2">
      <c r="A500" s="47">
        <v>43841.375</v>
      </c>
      <c r="B500">
        <v>1</v>
      </c>
      <c r="G500" s="12">
        <f t="shared" si="29"/>
        <v>2020</v>
      </c>
      <c r="H500" s="12">
        <f t="shared" si="30"/>
        <v>1</v>
      </c>
      <c r="I500" s="12">
        <f t="shared" si="31"/>
        <v>11</v>
      </c>
      <c r="J500" s="51">
        <f t="shared" si="32"/>
        <v>43841</v>
      </c>
      <c r="K500" t="str">
        <f>VLOOKUP(B:B,'Справочник по тт'!$A$2:$C$5,3,0)</f>
        <v>"Шанс"</v>
      </c>
      <c r="L500" s="23">
        <v>1</v>
      </c>
      <c r="M500" t="s">
        <v>360</v>
      </c>
    </row>
    <row r="501" spans="1:13" x14ac:dyDescent="0.2">
      <c r="A501" s="47">
        <v>43841.375</v>
      </c>
      <c r="B501">
        <v>3</v>
      </c>
      <c r="G501" s="12">
        <f t="shared" si="29"/>
        <v>2020</v>
      </c>
      <c r="H501" s="12">
        <f t="shared" si="30"/>
        <v>1</v>
      </c>
      <c r="I501" s="12">
        <f t="shared" si="31"/>
        <v>11</v>
      </c>
      <c r="J501" s="51">
        <f t="shared" si="32"/>
        <v>43841</v>
      </c>
      <c r="K501" t="str">
        <f>VLOOKUP(B:B,'Справочник по тт'!$A$2:$C$5,3,0)</f>
        <v>"Парабола"</v>
      </c>
      <c r="L501" s="23">
        <v>1</v>
      </c>
      <c r="M501" t="s">
        <v>361</v>
      </c>
    </row>
    <row r="502" spans="1:13" x14ac:dyDescent="0.2">
      <c r="A502" s="47">
        <v>43841.408333333333</v>
      </c>
      <c r="B502">
        <v>3</v>
      </c>
      <c r="G502" s="12">
        <f t="shared" si="29"/>
        <v>2020</v>
      </c>
      <c r="H502" s="12">
        <f t="shared" si="30"/>
        <v>1</v>
      </c>
      <c r="I502" s="12">
        <f t="shared" si="31"/>
        <v>11</v>
      </c>
      <c r="J502" s="51">
        <f t="shared" si="32"/>
        <v>43841</v>
      </c>
      <c r="K502" t="str">
        <f>VLOOKUP(B:B,'Справочник по тт'!$A$2:$C$5,3,0)</f>
        <v>"Парабола"</v>
      </c>
      <c r="L502" s="23">
        <v>1</v>
      </c>
      <c r="M502" t="s">
        <v>361</v>
      </c>
    </row>
    <row r="503" spans="1:13" x14ac:dyDescent="0.2">
      <c r="A503" s="47">
        <v>43841.415277777778</v>
      </c>
      <c r="B503">
        <v>4</v>
      </c>
      <c r="G503" s="12">
        <f t="shared" si="29"/>
        <v>2020</v>
      </c>
      <c r="H503" s="12">
        <f t="shared" si="30"/>
        <v>1</v>
      </c>
      <c r="I503" s="12">
        <f t="shared" si="31"/>
        <v>11</v>
      </c>
      <c r="J503" s="51">
        <f t="shared" si="32"/>
        <v>43841</v>
      </c>
      <c r="K503" t="str">
        <f>VLOOKUP(B:B,'Справочник по тт'!$A$2:$C$5,3,0)</f>
        <v>"Первый"</v>
      </c>
      <c r="L503" s="23">
        <v>1</v>
      </c>
      <c r="M503" t="s">
        <v>362</v>
      </c>
    </row>
    <row r="504" spans="1:13" x14ac:dyDescent="0.2">
      <c r="A504" s="47">
        <v>43841.416666666664</v>
      </c>
      <c r="B504">
        <v>3</v>
      </c>
      <c r="G504" s="12">
        <f t="shared" si="29"/>
        <v>2020</v>
      </c>
      <c r="H504" s="12">
        <f t="shared" si="30"/>
        <v>1</v>
      </c>
      <c r="I504" s="12">
        <f t="shared" si="31"/>
        <v>11</v>
      </c>
      <c r="J504" s="51">
        <f t="shared" si="32"/>
        <v>43841</v>
      </c>
      <c r="K504" t="str">
        <f>VLOOKUP(B:B,'Справочник по тт'!$A$2:$C$5,3,0)</f>
        <v>"Парабола"</v>
      </c>
      <c r="L504" s="23">
        <v>1</v>
      </c>
      <c r="M504" t="s">
        <v>361</v>
      </c>
    </row>
    <row r="505" spans="1:13" x14ac:dyDescent="0.2">
      <c r="A505" s="47">
        <v>43841.416666666664</v>
      </c>
      <c r="B505">
        <v>3</v>
      </c>
      <c r="G505" s="12">
        <f t="shared" si="29"/>
        <v>2020</v>
      </c>
      <c r="H505" s="12">
        <f t="shared" si="30"/>
        <v>1</v>
      </c>
      <c r="I505" s="12">
        <f t="shared" si="31"/>
        <v>11</v>
      </c>
      <c r="J505" s="51">
        <f t="shared" si="32"/>
        <v>43841</v>
      </c>
      <c r="K505" t="str">
        <f>VLOOKUP(B:B,'Справочник по тт'!$A$2:$C$5,3,0)</f>
        <v>"Парабола"</v>
      </c>
      <c r="L505" s="23">
        <v>1</v>
      </c>
      <c r="M505" t="s">
        <v>361</v>
      </c>
    </row>
    <row r="506" spans="1:13" x14ac:dyDescent="0.2">
      <c r="A506" s="47">
        <v>43841.416666666664</v>
      </c>
      <c r="B506">
        <v>3</v>
      </c>
      <c r="G506" s="12">
        <f t="shared" si="29"/>
        <v>2020</v>
      </c>
      <c r="H506" s="12">
        <f t="shared" si="30"/>
        <v>1</v>
      </c>
      <c r="I506" s="12">
        <f t="shared" si="31"/>
        <v>11</v>
      </c>
      <c r="J506" s="51">
        <f t="shared" si="32"/>
        <v>43841</v>
      </c>
      <c r="K506" t="str">
        <f>VLOOKUP(B:B,'Справочник по тт'!$A$2:$C$5,3,0)</f>
        <v>"Парабола"</v>
      </c>
      <c r="L506" s="23">
        <v>1</v>
      </c>
      <c r="M506" t="s">
        <v>361</v>
      </c>
    </row>
    <row r="507" spans="1:13" x14ac:dyDescent="0.2">
      <c r="A507" s="47">
        <v>43841.416666666664</v>
      </c>
      <c r="B507">
        <v>3</v>
      </c>
      <c r="G507" s="12">
        <f t="shared" si="29"/>
        <v>2020</v>
      </c>
      <c r="H507" s="12">
        <f t="shared" si="30"/>
        <v>1</v>
      </c>
      <c r="I507" s="12">
        <f t="shared" si="31"/>
        <v>11</v>
      </c>
      <c r="J507" s="51">
        <f t="shared" si="32"/>
        <v>43841</v>
      </c>
      <c r="K507" t="str">
        <f>VLOOKUP(B:B,'Справочник по тт'!$A$2:$C$5,3,0)</f>
        <v>"Парабола"</v>
      </c>
      <c r="L507" s="23">
        <v>1</v>
      </c>
      <c r="M507" t="s">
        <v>361</v>
      </c>
    </row>
    <row r="508" spans="1:13" x14ac:dyDescent="0.2">
      <c r="A508" s="47">
        <v>43841.416666666664</v>
      </c>
      <c r="B508">
        <v>1</v>
      </c>
      <c r="G508" s="12">
        <f t="shared" si="29"/>
        <v>2020</v>
      </c>
      <c r="H508" s="12">
        <f t="shared" si="30"/>
        <v>1</v>
      </c>
      <c r="I508" s="12">
        <f t="shared" si="31"/>
        <v>11</v>
      </c>
      <c r="J508" s="51">
        <f t="shared" si="32"/>
        <v>43841</v>
      </c>
      <c r="K508" t="str">
        <f>VLOOKUP(B:B,'Справочник по тт'!$A$2:$C$5,3,0)</f>
        <v>"Шанс"</v>
      </c>
      <c r="L508" s="23">
        <v>1</v>
      </c>
      <c r="M508" t="s">
        <v>360</v>
      </c>
    </row>
    <row r="509" spans="1:13" x14ac:dyDescent="0.2">
      <c r="A509" s="47">
        <v>43841.416666666664</v>
      </c>
      <c r="B509">
        <v>1</v>
      </c>
      <c r="G509" s="12">
        <f t="shared" si="29"/>
        <v>2020</v>
      </c>
      <c r="H509" s="12">
        <f t="shared" si="30"/>
        <v>1</v>
      </c>
      <c r="I509" s="12">
        <f t="shared" si="31"/>
        <v>11</v>
      </c>
      <c r="J509" s="51">
        <f t="shared" si="32"/>
        <v>43841</v>
      </c>
      <c r="K509" t="str">
        <f>VLOOKUP(B:B,'Справочник по тт'!$A$2:$C$5,3,0)</f>
        <v>"Шанс"</v>
      </c>
      <c r="L509" s="23">
        <v>1</v>
      </c>
      <c r="M509" t="s">
        <v>360</v>
      </c>
    </row>
    <row r="510" spans="1:13" x14ac:dyDescent="0.2">
      <c r="A510" s="47">
        <v>43841.416666666664</v>
      </c>
      <c r="B510">
        <v>3</v>
      </c>
      <c r="G510" s="12">
        <f t="shared" si="29"/>
        <v>2020</v>
      </c>
      <c r="H510" s="12">
        <f t="shared" si="30"/>
        <v>1</v>
      </c>
      <c r="I510" s="12">
        <f t="shared" si="31"/>
        <v>11</v>
      </c>
      <c r="J510" s="51">
        <f t="shared" si="32"/>
        <v>43841</v>
      </c>
      <c r="K510" t="str">
        <f>VLOOKUP(B:B,'Справочник по тт'!$A$2:$C$5,3,0)</f>
        <v>"Парабола"</v>
      </c>
      <c r="L510" s="23">
        <v>1</v>
      </c>
      <c r="M510" t="s">
        <v>361</v>
      </c>
    </row>
    <row r="511" spans="1:13" x14ac:dyDescent="0.2">
      <c r="A511" s="47">
        <v>43841.416666666664</v>
      </c>
      <c r="B511">
        <v>3</v>
      </c>
      <c r="G511" s="12">
        <f t="shared" si="29"/>
        <v>2020</v>
      </c>
      <c r="H511" s="12">
        <f t="shared" si="30"/>
        <v>1</v>
      </c>
      <c r="I511" s="12">
        <f t="shared" si="31"/>
        <v>11</v>
      </c>
      <c r="J511" s="51">
        <f t="shared" si="32"/>
        <v>43841</v>
      </c>
      <c r="K511" t="str">
        <f>VLOOKUP(B:B,'Справочник по тт'!$A$2:$C$5,3,0)</f>
        <v>"Парабола"</v>
      </c>
      <c r="L511" s="23">
        <v>1</v>
      </c>
      <c r="M511" t="s">
        <v>361</v>
      </c>
    </row>
    <row r="512" spans="1:13" x14ac:dyDescent="0.2">
      <c r="A512" s="47">
        <v>43841.416666666664</v>
      </c>
      <c r="B512">
        <v>3</v>
      </c>
      <c r="G512" s="12">
        <f t="shared" si="29"/>
        <v>2020</v>
      </c>
      <c r="H512" s="12">
        <f t="shared" si="30"/>
        <v>1</v>
      </c>
      <c r="I512" s="12">
        <f t="shared" si="31"/>
        <v>11</v>
      </c>
      <c r="J512" s="51">
        <f t="shared" si="32"/>
        <v>43841</v>
      </c>
      <c r="K512" t="str">
        <f>VLOOKUP(B:B,'Справочник по тт'!$A$2:$C$5,3,0)</f>
        <v>"Парабола"</v>
      </c>
      <c r="L512" s="23">
        <v>1</v>
      </c>
      <c r="M512" t="s">
        <v>361</v>
      </c>
    </row>
    <row r="513" spans="1:13" x14ac:dyDescent="0.2">
      <c r="A513" s="47">
        <v>43841.417361111111</v>
      </c>
      <c r="B513">
        <v>3</v>
      </c>
      <c r="G513" s="12">
        <f t="shared" si="29"/>
        <v>2020</v>
      </c>
      <c r="H513" s="12">
        <f t="shared" si="30"/>
        <v>1</v>
      </c>
      <c r="I513" s="12">
        <f t="shared" si="31"/>
        <v>11</v>
      </c>
      <c r="J513" s="51">
        <f t="shared" si="32"/>
        <v>43841</v>
      </c>
      <c r="K513" t="str">
        <f>VLOOKUP(B:B,'Справочник по тт'!$A$2:$C$5,3,0)</f>
        <v>"Парабола"</v>
      </c>
      <c r="L513" s="23">
        <v>1</v>
      </c>
      <c r="M513" t="s">
        <v>361</v>
      </c>
    </row>
    <row r="514" spans="1:13" x14ac:dyDescent="0.2">
      <c r="A514" s="47">
        <v>43841.458333333336</v>
      </c>
      <c r="B514">
        <v>1</v>
      </c>
      <c r="G514" s="12">
        <f t="shared" si="29"/>
        <v>2020</v>
      </c>
      <c r="H514" s="12">
        <f t="shared" si="30"/>
        <v>1</v>
      </c>
      <c r="I514" s="12">
        <f t="shared" si="31"/>
        <v>11</v>
      </c>
      <c r="J514" s="51">
        <f t="shared" si="32"/>
        <v>43841</v>
      </c>
      <c r="K514" t="str">
        <f>VLOOKUP(B:B,'Справочник по тт'!$A$2:$C$5,3,0)</f>
        <v>"Шанс"</v>
      </c>
      <c r="L514" s="23">
        <v>1</v>
      </c>
      <c r="M514" t="s">
        <v>360</v>
      </c>
    </row>
    <row r="515" spans="1:13" x14ac:dyDescent="0.2">
      <c r="A515" s="47">
        <v>43841.5</v>
      </c>
      <c r="B515">
        <v>1</v>
      </c>
      <c r="G515" s="12">
        <f t="shared" ref="G515:G578" si="33">YEAR(A515)</f>
        <v>2020</v>
      </c>
      <c r="H515" s="12">
        <f t="shared" ref="H515:H578" si="34">MONTH(A515)</f>
        <v>1</v>
      </c>
      <c r="I515" s="12">
        <f t="shared" ref="I515:I578" si="35">DAY(A515)</f>
        <v>11</v>
      </c>
      <c r="J515" s="51">
        <f t="shared" ref="J515:J578" si="36">DATE(G:G,H:H,I:I)</f>
        <v>43841</v>
      </c>
      <c r="K515" t="str">
        <f>VLOOKUP(B:B,'Справочник по тт'!$A$2:$C$5,3,0)</f>
        <v>"Шанс"</v>
      </c>
      <c r="L515" s="23">
        <v>1</v>
      </c>
      <c r="M515" t="s">
        <v>360</v>
      </c>
    </row>
    <row r="516" spans="1:13" x14ac:dyDescent="0.2">
      <c r="A516" s="47">
        <v>43841.541666666664</v>
      </c>
      <c r="B516">
        <v>4</v>
      </c>
      <c r="G516" s="12">
        <f t="shared" si="33"/>
        <v>2020</v>
      </c>
      <c r="H516" s="12">
        <f t="shared" si="34"/>
        <v>1</v>
      </c>
      <c r="I516" s="12">
        <f t="shared" si="35"/>
        <v>11</v>
      </c>
      <c r="J516" s="51">
        <f t="shared" si="36"/>
        <v>43841</v>
      </c>
      <c r="K516" t="str">
        <f>VLOOKUP(B:B,'Справочник по тт'!$A$2:$C$5,3,0)</f>
        <v>"Первый"</v>
      </c>
      <c r="L516" s="23">
        <v>1</v>
      </c>
      <c r="M516" t="s">
        <v>362</v>
      </c>
    </row>
    <row r="517" spans="1:13" x14ac:dyDescent="0.2">
      <c r="A517" s="47">
        <v>43841.541666666664</v>
      </c>
      <c r="B517">
        <v>4</v>
      </c>
      <c r="G517" s="12">
        <f t="shared" si="33"/>
        <v>2020</v>
      </c>
      <c r="H517" s="12">
        <f t="shared" si="34"/>
        <v>1</v>
      </c>
      <c r="I517" s="12">
        <f t="shared" si="35"/>
        <v>11</v>
      </c>
      <c r="J517" s="51">
        <f t="shared" si="36"/>
        <v>43841</v>
      </c>
      <c r="K517" t="str">
        <f>VLOOKUP(B:B,'Справочник по тт'!$A$2:$C$5,3,0)</f>
        <v>"Первый"</v>
      </c>
      <c r="L517" s="23">
        <v>1</v>
      </c>
      <c r="M517" t="s">
        <v>362</v>
      </c>
    </row>
    <row r="518" spans="1:13" x14ac:dyDescent="0.2">
      <c r="A518" s="47">
        <v>43841.541666666664</v>
      </c>
      <c r="B518">
        <v>4</v>
      </c>
      <c r="G518" s="12">
        <f t="shared" si="33"/>
        <v>2020</v>
      </c>
      <c r="H518" s="12">
        <f t="shared" si="34"/>
        <v>1</v>
      </c>
      <c r="I518" s="12">
        <f t="shared" si="35"/>
        <v>11</v>
      </c>
      <c r="J518" s="51">
        <f t="shared" si="36"/>
        <v>43841</v>
      </c>
      <c r="K518" t="str">
        <f>VLOOKUP(B:B,'Справочник по тт'!$A$2:$C$5,3,0)</f>
        <v>"Первый"</v>
      </c>
      <c r="L518" s="23">
        <v>1</v>
      </c>
      <c r="M518" t="s">
        <v>362</v>
      </c>
    </row>
    <row r="519" spans="1:13" x14ac:dyDescent="0.2">
      <c r="A519" s="47">
        <v>43841.541666666664</v>
      </c>
      <c r="B519">
        <v>4</v>
      </c>
      <c r="G519" s="12">
        <f t="shared" si="33"/>
        <v>2020</v>
      </c>
      <c r="H519" s="12">
        <f t="shared" si="34"/>
        <v>1</v>
      </c>
      <c r="I519" s="12">
        <f t="shared" si="35"/>
        <v>11</v>
      </c>
      <c r="J519" s="51">
        <f t="shared" si="36"/>
        <v>43841</v>
      </c>
      <c r="K519" t="str">
        <f>VLOOKUP(B:B,'Справочник по тт'!$A$2:$C$5,3,0)</f>
        <v>"Первый"</v>
      </c>
      <c r="L519" s="23">
        <v>1</v>
      </c>
      <c r="M519" t="s">
        <v>362</v>
      </c>
    </row>
    <row r="520" spans="1:13" x14ac:dyDescent="0.2">
      <c r="A520" s="47">
        <v>43841.583333333336</v>
      </c>
      <c r="B520">
        <v>4</v>
      </c>
      <c r="G520" s="12">
        <f t="shared" si="33"/>
        <v>2020</v>
      </c>
      <c r="H520" s="12">
        <f t="shared" si="34"/>
        <v>1</v>
      </c>
      <c r="I520" s="12">
        <f t="shared" si="35"/>
        <v>11</v>
      </c>
      <c r="J520" s="51">
        <f t="shared" si="36"/>
        <v>43841</v>
      </c>
      <c r="K520" t="str">
        <f>VLOOKUP(B:B,'Справочник по тт'!$A$2:$C$5,3,0)</f>
        <v>"Первый"</v>
      </c>
      <c r="L520" s="23">
        <v>1</v>
      </c>
      <c r="M520" t="s">
        <v>362</v>
      </c>
    </row>
    <row r="521" spans="1:13" x14ac:dyDescent="0.2">
      <c r="A521" s="47">
        <v>43841.583333333336</v>
      </c>
      <c r="B521">
        <v>4</v>
      </c>
      <c r="G521" s="12">
        <f t="shared" si="33"/>
        <v>2020</v>
      </c>
      <c r="H521" s="12">
        <f t="shared" si="34"/>
        <v>1</v>
      </c>
      <c r="I521" s="12">
        <f t="shared" si="35"/>
        <v>11</v>
      </c>
      <c r="J521" s="51">
        <f t="shared" si="36"/>
        <v>43841</v>
      </c>
      <c r="K521" t="str">
        <f>VLOOKUP(B:B,'Справочник по тт'!$A$2:$C$5,3,0)</f>
        <v>"Первый"</v>
      </c>
      <c r="L521" s="23">
        <v>1</v>
      </c>
      <c r="M521" t="s">
        <v>362</v>
      </c>
    </row>
    <row r="522" spans="1:13" x14ac:dyDescent="0.2">
      <c r="A522" s="47">
        <v>43841.601354166669</v>
      </c>
      <c r="B522">
        <v>3</v>
      </c>
      <c r="G522" s="12">
        <f t="shared" si="33"/>
        <v>2020</v>
      </c>
      <c r="H522" s="12">
        <f t="shared" si="34"/>
        <v>1</v>
      </c>
      <c r="I522" s="12">
        <f t="shared" si="35"/>
        <v>11</v>
      </c>
      <c r="J522" s="51">
        <f t="shared" si="36"/>
        <v>43841</v>
      </c>
      <c r="K522" t="str">
        <f>VLOOKUP(B:B,'Справочник по тт'!$A$2:$C$5,3,0)</f>
        <v>"Парабола"</v>
      </c>
      <c r="L522" s="23">
        <v>1</v>
      </c>
      <c r="M522" t="s">
        <v>361</v>
      </c>
    </row>
    <row r="523" spans="1:13" x14ac:dyDescent="0.2">
      <c r="A523" s="47">
        <v>43841.625</v>
      </c>
      <c r="B523">
        <v>3</v>
      </c>
      <c r="G523" s="12">
        <f t="shared" si="33"/>
        <v>2020</v>
      </c>
      <c r="H523" s="12">
        <f t="shared" si="34"/>
        <v>1</v>
      </c>
      <c r="I523" s="12">
        <f t="shared" si="35"/>
        <v>11</v>
      </c>
      <c r="J523" s="51">
        <f t="shared" si="36"/>
        <v>43841</v>
      </c>
      <c r="K523" t="str">
        <f>VLOOKUP(B:B,'Справочник по тт'!$A$2:$C$5,3,0)</f>
        <v>"Парабола"</v>
      </c>
      <c r="L523" s="23">
        <v>1</v>
      </c>
      <c r="M523" t="s">
        <v>361</v>
      </c>
    </row>
    <row r="524" spans="1:13" x14ac:dyDescent="0.2">
      <c r="A524" s="47">
        <v>43841.625</v>
      </c>
      <c r="B524">
        <v>3</v>
      </c>
      <c r="G524" s="12">
        <f t="shared" si="33"/>
        <v>2020</v>
      </c>
      <c r="H524" s="12">
        <f t="shared" si="34"/>
        <v>1</v>
      </c>
      <c r="I524" s="12">
        <f t="shared" si="35"/>
        <v>11</v>
      </c>
      <c r="J524" s="51">
        <f t="shared" si="36"/>
        <v>43841</v>
      </c>
      <c r="K524" t="str">
        <f>VLOOKUP(B:B,'Справочник по тт'!$A$2:$C$5,3,0)</f>
        <v>"Парабола"</v>
      </c>
      <c r="L524" s="23">
        <v>1</v>
      </c>
      <c r="M524" t="s">
        <v>361</v>
      </c>
    </row>
    <row r="525" spans="1:13" x14ac:dyDescent="0.2">
      <c r="A525" s="47">
        <v>43841.625</v>
      </c>
      <c r="B525">
        <v>3</v>
      </c>
      <c r="G525" s="12">
        <f t="shared" si="33"/>
        <v>2020</v>
      </c>
      <c r="H525" s="12">
        <f t="shared" si="34"/>
        <v>1</v>
      </c>
      <c r="I525" s="12">
        <f t="shared" si="35"/>
        <v>11</v>
      </c>
      <c r="J525" s="51">
        <f t="shared" si="36"/>
        <v>43841</v>
      </c>
      <c r="K525" t="str">
        <f>VLOOKUP(B:B,'Справочник по тт'!$A$2:$C$5,3,0)</f>
        <v>"Парабола"</v>
      </c>
      <c r="L525" s="23">
        <v>1</v>
      </c>
      <c r="M525" t="s">
        <v>361</v>
      </c>
    </row>
    <row r="526" spans="1:13" x14ac:dyDescent="0.2">
      <c r="A526" s="47">
        <v>43841.625</v>
      </c>
      <c r="B526">
        <v>1</v>
      </c>
      <c r="G526" s="12">
        <f t="shared" si="33"/>
        <v>2020</v>
      </c>
      <c r="H526" s="12">
        <f t="shared" si="34"/>
        <v>1</v>
      </c>
      <c r="I526" s="12">
        <f t="shared" si="35"/>
        <v>11</v>
      </c>
      <c r="J526" s="51">
        <f t="shared" si="36"/>
        <v>43841</v>
      </c>
      <c r="K526" t="str">
        <f>VLOOKUP(B:B,'Справочник по тт'!$A$2:$C$5,3,0)</f>
        <v>"Шанс"</v>
      </c>
      <c r="L526" s="23">
        <v>1</v>
      </c>
      <c r="M526" t="s">
        <v>360</v>
      </c>
    </row>
    <row r="527" spans="1:13" x14ac:dyDescent="0.2">
      <c r="A527" s="47">
        <v>43841.625</v>
      </c>
      <c r="B527">
        <v>1</v>
      </c>
      <c r="G527" s="12">
        <f t="shared" si="33"/>
        <v>2020</v>
      </c>
      <c r="H527" s="12">
        <f t="shared" si="34"/>
        <v>1</v>
      </c>
      <c r="I527" s="12">
        <f t="shared" si="35"/>
        <v>11</v>
      </c>
      <c r="J527" s="51">
        <f t="shared" si="36"/>
        <v>43841</v>
      </c>
      <c r="K527" t="str">
        <f>VLOOKUP(B:B,'Справочник по тт'!$A$2:$C$5,3,0)</f>
        <v>"Шанс"</v>
      </c>
      <c r="L527" s="23">
        <v>1</v>
      </c>
      <c r="M527" t="s">
        <v>360</v>
      </c>
    </row>
    <row r="528" spans="1:13" x14ac:dyDescent="0.2">
      <c r="A528" s="47">
        <v>43841.652777777781</v>
      </c>
      <c r="B528">
        <v>3</v>
      </c>
      <c r="G528" s="12">
        <f t="shared" si="33"/>
        <v>2020</v>
      </c>
      <c r="H528" s="12">
        <f t="shared" si="34"/>
        <v>1</v>
      </c>
      <c r="I528" s="12">
        <f t="shared" si="35"/>
        <v>11</v>
      </c>
      <c r="J528" s="51">
        <f t="shared" si="36"/>
        <v>43841</v>
      </c>
      <c r="K528" t="str">
        <f>VLOOKUP(B:B,'Справочник по тт'!$A$2:$C$5,3,0)</f>
        <v>"Парабола"</v>
      </c>
      <c r="L528" s="23">
        <v>1</v>
      </c>
      <c r="M528" t="s">
        <v>361</v>
      </c>
    </row>
    <row r="529" spans="1:13" x14ac:dyDescent="0.2">
      <c r="A529" s="47">
        <v>43841.666666666664</v>
      </c>
      <c r="B529">
        <v>3</v>
      </c>
      <c r="G529" s="12">
        <f t="shared" si="33"/>
        <v>2020</v>
      </c>
      <c r="H529" s="12">
        <f t="shared" si="34"/>
        <v>1</v>
      </c>
      <c r="I529" s="12">
        <f t="shared" si="35"/>
        <v>11</v>
      </c>
      <c r="J529" s="51">
        <f t="shared" si="36"/>
        <v>43841</v>
      </c>
      <c r="K529" t="str">
        <f>VLOOKUP(B:B,'Справочник по тт'!$A$2:$C$5,3,0)</f>
        <v>"Парабола"</v>
      </c>
      <c r="L529" s="23">
        <v>1</v>
      </c>
      <c r="M529" t="s">
        <v>361</v>
      </c>
    </row>
    <row r="530" spans="1:13" x14ac:dyDescent="0.2">
      <c r="A530" s="47">
        <v>43841.6875</v>
      </c>
      <c r="B530">
        <v>3</v>
      </c>
      <c r="G530" s="12">
        <f t="shared" si="33"/>
        <v>2020</v>
      </c>
      <c r="H530" s="12">
        <f t="shared" si="34"/>
        <v>1</v>
      </c>
      <c r="I530" s="12">
        <f t="shared" si="35"/>
        <v>11</v>
      </c>
      <c r="J530" s="51">
        <f t="shared" si="36"/>
        <v>43841</v>
      </c>
      <c r="K530" t="str">
        <f>VLOOKUP(B:B,'Справочник по тт'!$A$2:$C$5,3,0)</f>
        <v>"Парабола"</v>
      </c>
      <c r="L530" s="23">
        <v>1</v>
      </c>
      <c r="M530" t="s">
        <v>361</v>
      </c>
    </row>
    <row r="531" spans="1:13" x14ac:dyDescent="0.2">
      <c r="A531" s="47">
        <v>43841.71875</v>
      </c>
      <c r="B531">
        <v>3</v>
      </c>
      <c r="G531" s="12">
        <f t="shared" si="33"/>
        <v>2020</v>
      </c>
      <c r="H531" s="12">
        <f t="shared" si="34"/>
        <v>1</v>
      </c>
      <c r="I531" s="12">
        <f t="shared" si="35"/>
        <v>11</v>
      </c>
      <c r="J531" s="51">
        <f t="shared" si="36"/>
        <v>43841</v>
      </c>
      <c r="K531" t="str">
        <f>VLOOKUP(B:B,'Справочник по тт'!$A$2:$C$5,3,0)</f>
        <v>"Парабола"</v>
      </c>
      <c r="L531" s="23">
        <v>1</v>
      </c>
      <c r="M531" t="s">
        <v>361</v>
      </c>
    </row>
    <row r="532" spans="1:13" x14ac:dyDescent="0.2">
      <c r="A532" s="47">
        <v>43841.75</v>
      </c>
      <c r="B532">
        <v>1</v>
      </c>
      <c r="G532" s="12">
        <f t="shared" si="33"/>
        <v>2020</v>
      </c>
      <c r="H532" s="12">
        <f t="shared" si="34"/>
        <v>1</v>
      </c>
      <c r="I532" s="12">
        <f t="shared" si="35"/>
        <v>11</v>
      </c>
      <c r="J532" s="51">
        <f t="shared" si="36"/>
        <v>43841</v>
      </c>
      <c r="K532" t="str">
        <f>VLOOKUP(B:B,'Справочник по тт'!$A$2:$C$5,3,0)</f>
        <v>"Шанс"</v>
      </c>
      <c r="L532" s="23">
        <v>1</v>
      </c>
      <c r="M532" t="s">
        <v>360</v>
      </c>
    </row>
    <row r="533" spans="1:13" x14ac:dyDescent="0.2">
      <c r="A533" s="47">
        <v>43841.791666666664</v>
      </c>
      <c r="B533">
        <v>1</v>
      </c>
      <c r="G533" s="12">
        <f t="shared" si="33"/>
        <v>2020</v>
      </c>
      <c r="H533" s="12">
        <f t="shared" si="34"/>
        <v>1</v>
      </c>
      <c r="I533" s="12">
        <f t="shared" si="35"/>
        <v>11</v>
      </c>
      <c r="J533" s="51">
        <f t="shared" si="36"/>
        <v>43841</v>
      </c>
      <c r="K533" t="str">
        <f>VLOOKUP(B:B,'Справочник по тт'!$A$2:$C$5,3,0)</f>
        <v>"Шанс"</v>
      </c>
      <c r="L533" s="23">
        <v>1</v>
      </c>
      <c r="M533" t="s">
        <v>360</v>
      </c>
    </row>
    <row r="534" spans="1:13" x14ac:dyDescent="0.2">
      <c r="A534" s="47">
        <v>43841.791666666664</v>
      </c>
      <c r="B534">
        <v>4</v>
      </c>
      <c r="G534" s="12">
        <f t="shared" si="33"/>
        <v>2020</v>
      </c>
      <c r="H534" s="12">
        <f t="shared" si="34"/>
        <v>1</v>
      </c>
      <c r="I534" s="12">
        <f t="shared" si="35"/>
        <v>11</v>
      </c>
      <c r="J534" s="51">
        <f t="shared" si="36"/>
        <v>43841</v>
      </c>
      <c r="K534" t="str">
        <f>VLOOKUP(B:B,'Справочник по тт'!$A$2:$C$5,3,0)</f>
        <v>"Первый"</v>
      </c>
      <c r="L534" s="23">
        <v>1</v>
      </c>
      <c r="M534" t="s">
        <v>362</v>
      </c>
    </row>
    <row r="535" spans="1:13" x14ac:dyDescent="0.2">
      <c r="A535" s="47">
        <v>43841.833333333336</v>
      </c>
      <c r="B535">
        <v>4</v>
      </c>
      <c r="G535" s="12">
        <f t="shared" si="33"/>
        <v>2020</v>
      </c>
      <c r="H535" s="12">
        <f t="shared" si="34"/>
        <v>1</v>
      </c>
      <c r="I535" s="12">
        <f t="shared" si="35"/>
        <v>11</v>
      </c>
      <c r="J535" s="51">
        <f t="shared" si="36"/>
        <v>43841</v>
      </c>
      <c r="K535" t="str">
        <f>VLOOKUP(B:B,'Справочник по тт'!$A$2:$C$5,3,0)</f>
        <v>"Первый"</v>
      </c>
      <c r="L535" s="23">
        <v>1</v>
      </c>
      <c r="M535" t="s">
        <v>362</v>
      </c>
    </row>
    <row r="536" spans="1:13" x14ac:dyDescent="0.2">
      <c r="A536" s="47">
        <v>43841.833333333336</v>
      </c>
      <c r="B536">
        <v>4</v>
      </c>
      <c r="G536" s="12">
        <f t="shared" si="33"/>
        <v>2020</v>
      </c>
      <c r="H536" s="12">
        <f t="shared" si="34"/>
        <v>1</v>
      </c>
      <c r="I536" s="12">
        <f t="shared" si="35"/>
        <v>11</v>
      </c>
      <c r="J536" s="51">
        <f t="shared" si="36"/>
        <v>43841</v>
      </c>
      <c r="K536" t="str">
        <f>VLOOKUP(B:B,'Справочник по тт'!$A$2:$C$5,3,0)</f>
        <v>"Первый"</v>
      </c>
      <c r="L536" s="23">
        <v>1</v>
      </c>
      <c r="M536" t="s">
        <v>362</v>
      </c>
    </row>
    <row r="537" spans="1:13" x14ac:dyDescent="0.2">
      <c r="A537" s="47">
        <v>43841.875</v>
      </c>
      <c r="B537">
        <v>4</v>
      </c>
      <c r="G537" s="12">
        <f t="shared" si="33"/>
        <v>2020</v>
      </c>
      <c r="H537" s="12">
        <f t="shared" si="34"/>
        <v>1</v>
      </c>
      <c r="I537" s="12">
        <f t="shared" si="35"/>
        <v>11</v>
      </c>
      <c r="J537" s="51">
        <f t="shared" si="36"/>
        <v>43841</v>
      </c>
      <c r="K537" t="str">
        <f>VLOOKUP(B:B,'Справочник по тт'!$A$2:$C$5,3,0)</f>
        <v>"Первый"</v>
      </c>
      <c r="L537" s="23">
        <v>1</v>
      </c>
      <c r="M537" t="s">
        <v>362</v>
      </c>
    </row>
    <row r="538" spans="1:13" x14ac:dyDescent="0.2">
      <c r="A538" s="47">
        <v>43841.875</v>
      </c>
      <c r="B538">
        <v>4</v>
      </c>
      <c r="G538" s="12">
        <f t="shared" si="33"/>
        <v>2020</v>
      </c>
      <c r="H538" s="12">
        <f t="shared" si="34"/>
        <v>1</v>
      </c>
      <c r="I538" s="12">
        <f t="shared" si="35"/>
        <v>11</v>
      </c>
      <c r="J538" s="51">
        <f t="shared" si="36"/>
        <v>43841</v>
      </c>
      <c r="K538" t="str">
        <f>VLOOKUP(B:B,'Справочник по тт'!$A$2:$C$5,3,0)</f>
        <v>"Первый"</v>
      </c>
      <c r="L538" s="23">
        <v>1</v>
      </c>
      <c r="M538" t="s">
        <v>362</v>
      </c>
    </row>
    <row r="539" spans="1:13" x14ac:dyDescent="0.2">
      <c r="A539" s="47">
        <v>43842.11041666667</v>
      </c>
      <c r="B539">
        <v>4</v>
      </c>
      <c r="G539" s="12">
        <f t="shared" si="33"/>
        <v>2020</v>
      </c>
      <c r="H539" s="12">
        <f t="shared" si="34"/>
        <v>1</v>
      </c>
      <c r="I539" s="12">
        <f t="shared" si="35"/>
        <v>12</v>
      </c>
      <c r="J539" s="51">
        <f t="shared" si="36"/>
        <v>43842</v>
      </c>
      <c r="K539" t="str">
        <f>VLOOKUP(B:B,'Справочник по тт'!$A$2:$C$5,3,0)</f>
        <v>"Первый"</v>
      </c>
      <c r="L539" s="23">
        <v>1</v>
      </c>
      <c r="M539" t="s">
        <v>362</v>
      </c>
    </row>
    <row r="540" spans="1:13" x14ac:dyDescent="0.2">
      <c r="A540" s="47">
        <v>43842.25</v>
      </c>
      <c r="B540">
        <v>4</v>
      </c>
      <c r="G540" s="12">
        <f t="shared" si="33"/>
        <v>2020</v>
      </c>
      <c r="H540" s="12">
        <f t="shared" si="34"/>
        <v>1</v>
      </c>
      <c r="I540" s="12">
        <f t="shared" si="35"/>
        <v>12</v>
      </c>
      <c r="J540" s="51">
        <f t="shared" si="36"/>
        <v>43842</v>
      </c>
      <c r="K540" t="str">
        <f>VLOOKUP(B:B,'Справочник по тт'!$A$2:$C$5,3,0)</f>
        <v>"Первый"</v>
      </c>
      <c r="L540" s="23">
        <v>1</v>
      </c>
      <c r="M540" t="s">
        <v>362</v>
      </c>
    </row>
    <row r="541" spans="1:13" x14ac:dyDescent="0.2">
      <c r="A541" s="47">
        <v>43842.333333333336</v>
      </c>
      <c r="B541">
        <v>4</v>
      </c>
      <c r="G541" s="12">
        <f t="shared" si="33"/>
        <v>2020</v>
      </c>
      <c r="H541" s="12">
        <f t="shared" si="34"/>
        <v>1</v>
      </c>
      <c r="I541" s="12">
        <f t="shared" si="35"/>
        <v>12</v>
      </c>
      <c r="J541" s="51">
        <f t="shared" si="36"/>
        <v>43842</v>
      </c>
      <c r="K541" t="str">
        <f>VLOOKUP(B:B,'Справочник по тт'!$A$2:$C$5,3,0)</f>
        <v>"Первый"</v>
      </c>
      <c r="L541" s="23">
        <v>1</v>
      </c>
      <c r="M541" t="s">
        <v>362</v>
      </c>
    </row>
    <row r="542" spans="1:13" x14ac:dyDescent="0.2">
      <c r="A542" s="47">
        <v>43842.333333333336</v>
      </c>
      <c r="B542">
        <v>4</v>
      </c>
      <c r="G542" s="12">
        <f t="shared" si="33"/>
        <v>2020</v>
      </c>
      <c r="H542" s="12">
        <f t="shared" si="34"/>
        <v>1</v>
      </c>
      <c r="I542" s="12">
        <f t="shared" si="35"/>
        <v>12</v>
      </c>
      <c r="J542" s="51">
        <f t="shared" si="36"/>
        <v>43842</v>
      </c>
      <c r="K542" t="str">
        <f>VLOOKUP(B:B,'Справочник по тт'!$A$2:$C$5,3,0)</f>
        <v>"Первый"</v>
      </c>
      <c r="L542" s="23">
        <v>1</v>
      </c>
      <c r="M542" t="s">
        <v>362</v>
      </c>
    </row>
    <row r="543" spans="1:13" x14ac:dyDescent="0.2">
      <c r="A543" s="47">
        <v>43842.333333333336</v>
      </c>
      <c r="B543">
        <v>4</v>
      </c>
      <c r="G543" s="12">
        <f t="shared" si="33"/>
        <v>2020</v>
      </c>
      <c r="H543" s="12">
        <f t="shared" si="34"/>
        <v>1</v>
      </c>
      <c r="I543" s="12">
        <f t="shared" si="35"/>
        <v>12</v>
      </c>
      <c r="J543" s="51">
        <f t="shared" si="36"/>
        <v>43842</v>
      </c>
      <c r="K543" t="str">
        <f>VLOOKUP(B:B,'Справочник по тт'!$A$2:$C$5,3,0)</f>
        <v>"Первый"</v>
      </c>
      <c r="L543" s="23">
        <v>1</v>
      </c>
      <c r="M543" t="s">
        <v>362</v>
      </c>
    </row>
    <row r="544" spans="1:13" x14ac:dyDescent="0.2">
      <c r="A544" s="47">
        <v>43842.333333333336</v>
      </c>
      <c r="B544">
        <v>3</v>
      </c>
      <c r="G544" s="12">
        <f t="shared" si="33"/>
        <v>2020</v>
      </c>
      <c r="H544" s="12">
        <f t="shared" si="34"/>
        <v>1</v>
      </c>
      <c r="I544" s="12">
        <f t="shared" si="35"/>
        <v>12</v>
      </c>
      <c r="J544" s="51">
        <f t="shared" si="36"/>
        <v>43842</v>
      </c>
      <c r="K544" t="str">
        <f>VLOOKUP(B:B,'Справочник по тт'!$A$2:$C$5,3,0)</f>
        <v>"Парабола"</v>
      </c>
      <c r="L544" s="23">
        <v>1</v>
      </c>
      <c r="M544" t="s">
        <v>361</v>
      </c>
    </row>
    <row r="545" spans="1:13" x14ac:dyDescent="0.2">
      <c r="A545" s="47">
        <v>43842.333333333336</v>
      </c>
      <c r="B545">
        <v>3</v>
      </c>
      <c r="G545" s="12">
        <f t="shared" si="33"/>
        <v>2020</v>
      </c>
      <c r="H545" s="12">
        <f t="shared" si="34"/>
        <v>1</v>
      </c>
      <c r="I545" s="12">
        <f t="shared" si="35"/>
        <v>12</v>
      </c>
      <c r="J545" s="51">
        <f t="shared" si="36"/>
        <v>43842</v>
      </c>
      <c r="K545" t="str">
        <f>VLOOKUP(B:B,'Справочник по тт'!$A$2:$C$5,3,0)</f>
        <v>"Парабола"</v>
      </c>
      <c r="L545" s="23">
        <v>1</v>
      </c>
      <c r="M545" t="s">
        <v>361</v>
      </c>
    </row>
    <row r="546" spans="1:13" x14ac:dyDescent="0.2">
      <c r="A546" s="47">
        <v>43842.375</v>
      </c>
      <c r="B546">
        <v>3</v>
      </c>
      <c r="G546" s="12">
        <f t="shared" si="33"/>
        <v>2020</v>
      </c>
      <c r="H546" s="12">
        <f t="shared" si="34"/>
        <v>1</v>
      </c>
      <c r="I546" s="12">
        <f t="shared" si="35"/>
        <v>12</v>
      </c>
      <c r="J546" s="51">
        <f t="shared" si="36"/>
        <v>43842</v>
      </c>
      <c r="K546" t="str">
        <f>VLOOKUP(B:B,'Справочник по тт'!$A$2:$C$5,3,0)</f>
        <v>"Парабола"</v>
      </c>
      <c r="L546" s="23">
        <v>1</v>
      </c>
      <c r="M546" t="s">
        <v>361</v>
      </c>
    </row>
    <row r="547" spans="1:13" x14ac:dyDescent="0.2">
      <c r="A547" s="47">
        <v>43842.375</v>
      </c>
      <c r="B547">
        <v>3</v>
      </c>
      <c r="G547" s="12">
        <f t="shared" si="33"/>
        <v>2020</v>
      </c>
      <c r="H547" s="12">
        <f t="shared" si="34"/>
        <v>1</v>
      </c>
      <c r="I547" s="12">
        <f t="shared" si="35"/>
        <v>12</v>
      </c>
      <c r="J547" s="51">
        <f t="shared" si="36"/>
        <v>43842</v>
      </c>
      <c r="K547" t="str">
        <f>VLOOKUP(B:B,'Справочник по тт'!$A$2:$C$5,3,0)</f>
        <v>"Парабола"</v>
      </c>
      <c r="L547" s="23">
        <v>1</v>
      </c>
      <c r="M547" t="s">
        <v>361</v>
      </c>
    </row>
    <row r="548" spans="1:13" x14ac:dyDescent="0.2">
      <c r="A548" s="47">
        <v>43842.375</v>
      </c>
      <c r="B548">
        <v>1</v>
      </c>
      <c r="G548" s="12">
        <f t="shared" si="33"/>
        <v>2020</v>
      </c>
      <c r="H548" s="12">
        <f t="shared" si="34"/>
        <v>1</v>
      </c>
      <c r="I548" s="12">
        <f t="shared" si="35"/>
        <v>12</v>
      </c>
      <c r="J548" s="51">
        <f t="shared" si="36"/>
        <v>43842</v>
      </c>
      <c r="K548" t="str">
        <f>VLOOKUP(B:B,'Справочник по тт'!$A$2:$C$5,3,0)</f>
        <v>"Шанс"</v>
      </c>
      <c r="L548" s="23">
        <v>1</v>
      </c>
      <c r="M548" t="s">
        <v>360</v>
      </c>
    </row>
    <row r="549" spans="1:13" x14ac:dyDescent="0.2">
      <c r="A549" s="47">
        <v>43842.375</v>
      </c>
      <c r="B549">
        <v>1</v>
      </c>
      <c r="G549" s="12">
        <f t="shared" si="33"/>
        <v>2020</v>
      </c>
      <c r="H549" s="12">
        <f t="shared" si="34"/>
        <v>1</v>
      </c>
      <c r="I549" s="12">
        <f t="shared" si="35"/>
        <v>12</v>
      </c>
      <c r="J549" s="51">
        <f t="shared" si="36"/>
        <v>43842</v>
      </c>
      <c r="K549" t="str">
        <f>VLOOKUP(B:B,'Справочник по тт'!$A$2:$C$5,3,0)</f>
        <v>"Шанс"</v>
      </c>
      <c r="L549" s="23">
        <v>1</v>
      </c>
      <c r="M549" t="s">
        <v>360</v>
      </c>
    </row>
    <row r="550" spans="1:13" x14ac:dyDescent="0.2">
      <c r="A550" s="47">
        <v>43842.375</v>
      </c>
      <c r="B550">
        <v>3</v>
      </c>
      <c r="G550" s="12">
        <f t="shared" si="33"/>
        <v>2020</v>
      </c>
      <c r="H550" s="12">
        <f t="shared" si="34"/>
        <v>1</v>
      </c>
      <c r="I550" s="12">
        <f t="shared" si="35"/>
        <v>12</v>
      </c>
      <c r="J550" s="51">
        <f t="shared" si="36"/>
        <v>43842</v>
      </c>
      <c r="K550" t="str">
        <f>VLOOKUP(B:B,'Справочник по тт'!$A$2:$C$5,3,0)</f>
        <v>"Парабола"</v>
      </c>
      <c r="L550" s="23">
        <v>1</v>
      </c>
      <c r="M550" t="s">
        <v>361</v>
      </c>
    </row>
    <row r="551" spans="1:13" x14ac:dyDescent="0.2">
      <c r="A551" s="47">
        <v>43842.375</v>
      </c>
      <c r="B551">
        <v>3</v>
      </c>
      <c r="G551" s="12">
        <f t="shared" si="33"/>
        <v>2020</v>
      </c>
      <c r="H551" s="12">
        <f t="shared" si="34"/>
        <v>1</v>
      </c>
      <c r="I551" s="12">
        <f t="shared" si="35"/>
        <v>12</v>
      </c>
      <c r="J551" s="51">
        <f t="shared" si="36"/>
        <v>43842</v>
      </c>
      <c r="K551" t="str">
        <f>VLOOKUP(B:B,'Справочник по тт'!$A$2:$C$5,3,0)</f>
        <v>"Парабола"</v>
      </c>
      <c r="L551" s="23">
        <v>1</v>
      </c>
      <c r="M551" t="s">
        <v>361</v>
      </c>
    </row>
    <row r="552" spans="1:13" x14ac:dyDescent="0.2">
      <c r="A552" s="47">
        <v>43842.375</v>
      </c>
      <c r="B552">
        <v>3</v>
      </c>
      <c r="G552" s="12">
        <f t="shared" si="33"/>
        <v>2020</v>
      </c>
      <c r="H552" s="12">
        <f t="shared" si="34"/>
        <v>1</v>
      </c>
      <c r="I552" s="12">
        <f t="shared" si="35"/>
        <v>12</v>
      </c>
      <c r="J552" s="51">
        <f t="shared" si="36"/>
        <v>43842</v>
      </c>
      <c r="K552" t="str">
        <f>VLOOKUP(B:B,'Справочник по тт'!$A$2:$C$5,3,0)</f>
        <v>"Парабола"</v>
      </c>
      <c r="L552" s="23">
        <v>1</v>
      </c>
      <c r="M552" t="s">
        <v>361</v>
      </c>
    </row>
    <row r="553" spans="1:13" x14ac:dyDescent="0.2">
      <c r="A553" s="47">
        <v>43842.375</v>
      </c>
      <c r="B553">
        <v>3</v>
      </c>
      <c r="G553" s="12">
        <f t="shared" si="33"/>
        <v>2020</v>
      </c>
      <c r="H553" s="12">
        <f t="shared" si="34"/>
        <v>1</v>
      </c>
      <c r="I553" s="12">
        <f t="shared" si="35"/>
        <v>12</v>
      </c>
      <c r="J553" s="51">
        <f t="shared" si="36"/>
        <v>43842</v>
      </c>
      <c r="K553" t="str">
        <f>VLOOKUP(B:B,'Справочник по тт'!$A$2:$C$5,3,0)</f>
        <v>"Парабола"</v>
      </c>
      <c r="L553" s="23">
        <v>1</v>
      </c>
      <c r="M553" t="s">
        <v>361</v>
      </c>
    </row>
    <row r="554" spans="1:13" x14ac:dyDescent="0.2">
      <c r="A554" s="47">
        <v>43842.375</v>
      </c>
      <c r="B554">
        <v>1</v>
      </c>
      <c r="G554" s="12">
        <f t="shared" si="33"/>
        <v>2020</v>
      </c>
      <c r="H554" s="12">
        <f t="shared" si="34"/>
        <v>1</v>
      </c>
      <c r="I554" s="12">
        <f t="shared" si="35"/>
        <v>12</v>
      </c>
      <c r="J554" s="51">
        <f t="shared" si="36"/>
        <v>43842</v>
      </c>
      <c r="K554" t="str">
        <f>VLOOKUP(B:B,'Справочник по тт'!$A$2:$C$5,3,0)</f>
        <v>"Шанс"</v>
      </c>
      <c r="L554" s="23">
        <v>1</v>
      </c>
      <c r="M554" t="s">
        <v>360</v>
      </c>
    </row>
    <row r="555" spans="1:13" x14ac:dyDescent="0.2">
      <c r="A555" s="47">
        <v>43842.395833333336</v>
      </c>
      <c r="B555">
        <v>1</v>
      </c>
      <c r="G555" s="12">
        <f t="shared" si="33"/>
        <v>2020</v>
      </c>
      <c r="H555" s="12">
        <f t="shared" si="34"/>
        <v>1</v>
      </c>
      <c r="I555" s="12">
        <f t="shared" si="35"/>
        <v>12</v>
      </c>
      <c r="J555" s="51">
        <f t="shared" si="36"/>
        <v>43842</v>
      </c>
      <c r="K555" t="str">
        <f>VLOOKUP(B:B,'Справочник по тт'!$A$2:$C$5,3,0)</f>
        <v>"Шанс"</v>
      </c>
      <c r="L555" s="23">
        <v>1</v>
      </c>
      <c r="M555" t="s">
        <v>360</v>
      </c>
    </row>
    <row r="556" spans="1:13" x14ac:dyDescent="0.2">
      <c r="A556" s="47">
        <v>43842.416666666664</v>
      </c>
      <c r="B556">
        <v>1</v>
      </c>
      <c r="G556" s="12">
        <f t="shared" si="33"/>
        <v>2020</v>
      </c>
      <c r="H556" s="12">
        <f t="shared" si="34"/>
        <v>1</v>
      </c>
      <c r="I556" s="12">
        <f t="shared" si="35"/>
        <v>12</v>
      </c>
      <c r="J556" s="51">
        <f t="shared" si="36"/>
        <v>43842</v>
      </c>
      <c r="K556" t="str">
        <f>VLOOKUP(B:B,'Справочник по тт'!$A$2:$C$5,3,0)</f>
        <v>"Шанс"</v>
      </c>
      <c r="L556" s="23">
        <v>1</v>
      </c>
      <c r="M556" t="s">
        <v>360</v>
      </c>
    </row>
    <row r="557" spans="1:13" x14ac:dyDescent="0.2">
      <c r="A557" s="47">
        <v>43842.416666666664</v>
      </c>
      <c r="B557">
        <v>1</v>
      </c>
      <c r="G557" s="12">
        <f t="shared" si="33"/>
        <v>2020</v>
      </c>
      <c r="H557" s="12">
        <f t="shared" si="34"/>
        <v>1</v>
      </c>
      <c r="I557" s="12">
        <f t="shared" si="35"/>
        <v>12</v>
      </c>
      <c r="J557" s="51">
        <f t="shared" si="36"/>
        <v>43842</v>
      </c>
      <c r="K557" t="str">
        <f>VLOOKUP(B:B,'Справочник по тт'!$A$2:$C$5,3,0)</f>
        <v>"Шанс"</v>
      </c>
      <c r="L557" s="23">
        <v>1</v>
      </c>
      <c r="M557" t="s">
        <v>360</v>
      </c>
    </row>
    <row r="558" spans="1:13" x14ac:dyDescent="0.2">
      <c r="A558" s="47">
        <v>43842.416666666664</v>
      </c>
      <c r="B558">
        <v>1</v>
      </c>
      <c r="G558" s="12">
        <f t="shared" si="33"/>
        <v>2020</v>
      </c>
      <c r="H558" s="12">
        <f t="shared" si="34"/>
        <v>1</v>
      </c>
      <c r="I558" s="12">
        <f t="shared" si="35"/>
        <v>12</v>
      </c>
      <c r="J558" s="51">
        <f t="shared" si="36"/>
        <v>43842</v>
      </c>
      <c r="K558" t="str">
        <f>VLOOKUP(B:B,'Справочник по тт'!$A$2:$C$5,3,0)</f>
        <v>"Шанс"</v>
      </c>
      <c r="L558" s="23">
        <v>1</v>
      </c>
      <c r="M558" t="s">
        <v>360</v>
      </c>
    </row>
    <row r="559" spans="1:13" x14ac:dyDescent="0.2">
      <c r="A559" s="47">
        <v>43842.416666666664</v>
      </c>
      <c r="B559">
        <v>2</v>
      </c>
      <c r="G559" s="12">
        <f t="shared" si="33"/>
        <v>2020</v>
      </c>
      <c r="H559" s="12">
        <f t="shared" si="34"/>
        <v>1</v>
      </c>
      <c r="I559" s="12">
        <f t="shared" si="35"/>
        <v>12</v>
      </c>
      <c r="J559" s="51">
        <f t="shared" si="36"/>
        <v>43842</v>
      </c>
      <c r="K559" t="str">
        <f>VLOOKUP(B:B,'Справочник по тт'!$A$2:$C$5,3,0)</f>
        <v>"Колибри"</v>
      </c>
      <c r="L559" s="23">
        <v>1</v>
      </c>
      <c r="M559" t="s">
        <v>380</v>
      </c>
    </row>
    <row r="560" spans="1:13" x14ac:dyDescent="0.2">
      <c r="A560" s="47">
        <v>43842.416666666664</v>
      </c>
      <c r="B560">
        <v>2</v>
      </c>
      <c r="G560" s="12">
        <f t="shared" si="33"/>
        <v>2020</v>
      </c>
      <c r="H560" s="12">
        <f t="shared" si="34"/>
        <v>1</v>
      </c>
      <c r="I560" s="12">
        <f t="shared" si="35"/>
        <v>12</v>
      </c>
      <c r="J560" s="51">
        <f t="shared" si="36"/>
        <v>43842</v>
      </c>
      <c r="K560" t="str">
        <f>VLOOKUP(B:B,'Справочник по тт'!$A$2:$C$5,3,0)</f>
        <v>"Колибри"</v>
      </c>
      <c r="L560" s="23">
        <v>1</v>
      </c>
      <c r="M560" t="s">
        <v>380</v>
      </c>
    </row>
    <row r="561" spans="1:13" x14ac:dyDescent="0.2">
      <c r="A561" s="47">
        <v>43842.416666666664</v>
      </c>
      <c r="B561">
        <v>3</v>
      </c>
      <c r="G561" s="12">
        <f t="shared" si="33"/>
        <v>2020</v>
      </c>
      <c r="H561" s="12">
        <f t="shared" si="34"/>
        <v>1</v>
      </c>
      <c r="I561" s="12">
        <f t="shared" si="35"/>
        <v>12</v>
      </c>
      <c r="J561" s="51">
        <f t="shared" si="36"/>
        <v>43842</v>
      </c>
      <c r="K561" t="str">
        <f>VLOOKUP(B:B,'Справочник по тт'!$A$2:$C$5,3,0)</f>
        <v>"Парабола"</v>
      </c>
      <c r="L561" s="23">
        <v>1</v>
      </c>
      <c r="M561" t="s">
        <v>361</v>
      </c>
    </row>
    <row r="562" spans="1:13" x14ac:dyDescent="0.2">
      <c r="A562" s="47">
        <v>43842.416666666664</v>
      </c>
      <c r="B562">
        <v>3</v>
      </c>
      <c r="G562" s="12">
        <f t="shared" si="33"/>
        <v>2020</v>
      </c>
      <c r="H562" s="12">
        <f t="shared" si="34"/>
        <v>1</v>
      </c>
      <c r="I562" s="12">
        <f t="shared" si="35"/>
        <v>12</v>
      </c>
      <c r="J562" s="51">
        <f t="shared" si="36"/>
        <v>43842</v>
      </c>
      <c r="K562" t="str">
        <f>VLOOKUP(B:B,'Справочник по тт'!$A$2:$C$5,3,0)</f>
        <v>"Парабола"</v>
      </c>
      <c r="L562" s="23">
        <v>1</v>
      </c>
      <c r="M562" t="s">
        <v>361</v>
      </c>
    </row>
    <row r="563" spans="1:13" x14ac:dyDescent="0.2">
      <c r="A563" s="47">
        <v>43842.458333333336</v>
      </c>
      <c r="B563">
        <v>3</v>
      </c>
      <c r="G563" s="12">
        <f t="shared" si="33"/>
        <v>2020</v>
      </c>
      <c r="H563" s="12">
        <f t="shared" si="34"/>
        <v>1</v>
      </c>
      <c r="I563" s="12">
        <f t="shared" si="35"/>
        <v>12</v>
      </c>
      <c r="J563" s="51">
        <f t="shared" si="36"/>
        <v>43842</v>
      </c>
      <c r="K563" t="str">
        <f>VLOOKUP(B:B,'Справочник по тт'!$A$2:$C$5,3,0)</f>
        <v>"Парабола"</v>
      </c>
      <c r="L563" s="23">
        <v>1</v>
      </c>
      <c r="M563" t="s">
        <v>361</v>
      </c>
    </row>
    <row r="564" spans="1:13" x14ac:dyDescent="0.2">
      <c r="A564" s="47">
        <v>43842.458333333336</v>
      </c>
      <c r="B564">
        <v>3</v>
      </c>
      <c r="G564" s="12">
        <f t="shared" si="33"/>
        <v>2020</v>
      </c>
      <c r="H564" s="12">
        <f t="shared" si="34"/>
        <v>1</v>
      </c>
      <c r="I564" s="12">
        <f t="shared" si="35"/>
        <v>12</v>
      </c>
      <c r="J564" s="51">
        <f t="shared" si="36"/>
        <v>43842</v>
      </c>
      <c r="K564" t="str">
        <f>VLOOKUP(B:B,'Справочник по тт'!$A$2:$C$5,3,0)</f>
        <v>"Парабола"</v>
      </c>
      <c r="L564" s="23">
        <v>1</v>
      </c>
      <c r="M564" t="s">
        <v>361</v>
      </c>
    </row>
    <row r="565" spans="1:13" x14ac:dyDescent="0.2">
      <c r="A565" s="47">
        <v>43842.458333333336</v>
      </c>
      <c r="B565">
        <v>4</v>
      </c>
      <c r="G565" s="12">
        <f t="shared" si="33"/>
        <v>2020</v>
      </c>
      <c r="H565" s="12">
        <f t="shared" si="34"/>
        <v>1</v>
      </c>
      <c r="I565" s="12">
        <f t="shared" si="35"/>
        <v>12</v>
      </c>
      <c r="J565" s="51">
        <f t="shared" si="36"/>
        <v>43842</v>
      </c>
      <c r="K565" t="str">
        <f>VLOOKUP(B:B,'Справочник по тт'!$A$2:$C$5,3,0)</f>
        <v>"Первый"</v>
      </c>
      <c r="L565" s="23">
        <v>1</v>
      </c>
      <c r="M565" t="s">
        <v>362</v>
      </c>
    </row>
    <row r="566" spans="1:13" x14ac:dyDescent="0.2">
      <c r="A566" s="47">
        <v>43842.458333333336</v>
      </c>
      <c r="B566">
        <v>1</v>
      </c>
      <c r="G566" s="12">
        <f t="shared" si="33"/>
        <v>2020</v>
      </c>
      <c r="H566" s="12">
        <f t="shared" si="34"/>
        <v>1</v>
      </c>
      <c r="I566" s="12">
        <f t="shared" si="35"/>
        <v>12</v>
      </c>
      <c r="J566" s="51">
        <f t="shared" si="36"/>
        <v>43842</v>
      </c>
      <c r="K566" t="str">
        <f>VLOOKUP(B:B,'Справочник по тт'!$A$2:$C$5,3,0)</f>
        <v>"Шанс"</v>
      </c>
      <c r="L566" s="23">
        <v>1</v>
      </c>
      <c r="M566" t="s">
        <v>360</v>
      </c>
    </row>
    <row r="567" spans="1:13" x14ac:dyDescent="0.2">
      <c r="A567" s="47">
        <v>43842.458333333336</v>
      </c>
      <c r="B567">
        <v>1</v>
      </c>
      <c r="G567" s="12">
        <f t="shared" si="33"/>
        <v>2020</v>
      </c>
      <c r="H567" s="12">
        <f t="shared" si="34"/>
        <v>1</v>
      </c>
      <c r="I567" s="12">
        <f t="shared" si="35"/>
        <v>12</v>
      </c>
      <c r="J567" s="51">
        <f t="shared" si="36"/>
        <v>43842</v>
      </c>
      <c r="K567" t="str">
        <f>VLOOKUP(B:B,'Справочник по тт'!$A$2:$C$5,3,0)</f>
        <v>"Шанс"</v>
      </c>
      <c r="L567" s="23">
        <v>1</v>
      </c>
      <c r="M567" t="s">
        <v>360</v>
      </c>
    </row>
    <row r="568" spans="1:13" x14ac:dyDescent="0.2">
      <c r="A568" s="47">
        <v>43842.458333333336</v>
      </c>
      <c r="B568">
        <v>1</v>
      </c>
      <c r="G568" s="12">
        <f t="shared" si="33"/>
        <v>2020</v>
      </c>
      <c r="H568" s="12">
        <f t="shared" si="34"/>
        <v>1</v>
      </c>
      <c r="I568" s="12">
        <f t="shared" si="35"/>
        <v>12</v>
      </c>
      <c r="J568" s="51">
        <f t="shared" si="36"/>
        <v>43842</v>
      </c>
      <c r="K568" t="str">
        <f>VLOOKUP(B:B,'Справочник по тт'!$A$2:$C$5,3,0)</f>
        <v>"Шанс"</v>
      </c>
      <c r="L568" s="23">
        <v>1</v>
      </c>
      <c r="M568" t="s">
        <v>360</v>
      </c>
    </row>
    <row r="569" spans="1:13" x14ac:dyDescent="0.2">
      <c r="A569" s="47">
        <v>43842.5</v>
      </c>
      <c r="B569">
        <v>1</v>
      </c>
      <c r="G569" s="12">
        <f t="shared" si="33"/>
        <v>2020</v>
      </c>
      <c r="H569" s="12">
        <f t="shared" si="34"/>
        <v>1</v>
      </c>
      <c r="I569" s="12">
        <f t="shared" si="35"/>
        <v>12</v>
      </c>
      <c r="J569" s="51">
        <f t="shared" si="36"/>
        <v>43842</v>
      </c>
      <c r="K569" t="str">
        <f>VLOOKUP(B:B,'Справочник по тт'!$A$2:$C$5,3,0)</f>
        <v>"Шанс"</v>
      </c>
      <c r="L569" s="23">
        <v>1</v>
      </c>
      <c r="M569" t="s">
        <v>360</v>
      </c>
    </row>
    <row r="570" spans="1:13" x14ac:dyDescent="0.2">
      <c r="A570" s="47">
        <v>43842.5</v>
      </c>
      <c r="B570">
        <v>1</v>
      </c>
      <c r="G570" s="12">
        <f t="shared" si="33"/>
        <v>2020</v>
      </c>
      <c r="H570" s="12">
        <f t="shared" si="34"/>
        <v>1</v>
      </c>
      <c r="I570" s="12">
        <f t="shared" si="35"/>
        <v>12</v>
      </c>
      <c r="J570" s="51">
        <f t="shared" si="36"/>
        <v>43842</v>
      </c>
      <c r="K570" t="str">
        <f>VLOOKUP(B:B,'Справочник по тт'!$A$2:$C$5,3,0)</f>
        <v>"Шанс"</v>
      </c>
      <c r="L570" s="23">
        <v>1</v>
      </c>
      <c r="M570" t="s">
        <v>360</v>
      </c>
    </row>
    <row r="571" spans="1:13" x14ac:dyDescent="0.2">
      <c r="A571" s="47">
        <v>43842.5</v>
      </c>
      <c r="B571">
        <v>1</v>
      </c>
      <c r="G571" s="12">
        <f t="shared" si="33"/>
        <v>2020</v>
      </c>
      <c r="H571" s="12">
        <f t="shared" si="34"/>
        <v>1</v>
      </c>
      <c r="I571" s="12">
        <f t="shared" si="35"/>
        <v>12</v>
      </c>
      <c r="J571" s="51">
        <f t="shared" si="36"/>
        <v>43842</v>
      </c>
      <c r="K571" t="str">
        <f>VLOOKUP(B:B,'Справочник по тт'!$A$2:$C$5,3,0)</f>
        <v>"Шанс"</v>
      </c>
      <c r="L571" s="23">
        <v>1</v>
      </c>
      <c r="M571" t="s">
        <v>360</v>
      </c>
    </row>
    <row r="572" spans="1:13" x14ac:dyDescent="0.2">
      <c r="A572" s="47">
        <v>43842.53125</v>
      </c>
      <c r="B572">
        <v>2</v>
      </c>
      <c r="G572" s="12">
        <f t="shared" si="33"/>
        <v>2020</v>
      </c>
      <c r="H572" s="12">
        <f t="shared" si="34"/>
        <v>1</v>
      </c>
      <c r="I572" s="12">
        <f t="shared" si="35"/>
        <v>12</v>
      </c>
      <c r="J572" s="51">
        <f t="shared" si="36"/>
        <v>43842</v>
      </c>
      <c r="K572" t="str">
        <f>VLOOKUP(B:B,'Справочник по тт'!$A$2:$C$5,3,0)</f>
        <v>"Колибри"</v>
      </c>
      <c r="L572" s="23">
        <v>1</v>
      </c>
      <c r="M572" t="s">
        <v>380</v>
      </c>
    </row>
    <row r="573" spans="1:13" x14ac:dyDescent="0.2">
      <c r="A573" s="47">
        <v>43842.541666666664</v>
      </c>
      <c r="B573">
        <v>2</v>
      </c>
      <c r="G573" s="12">
        <f t="shared" si="33"/>
        <v>2020</v>
      </c>
      <c r="H573" s="12">
        <f t="shared" si="34"/>
        <v>1</v>
      </c>
      <c r="I573" s="12">
        <f t="shared" si="35"/>
        <v>12</v>
      </c>
      <c r="J573" s="51">
        <f t="shared" si="36"/>
        <v>43842</v>
      </c>
      <c r="K573" t="str">
        <f>VLOOKUP(B:B,'Справочник по тт'!$A$2:$C$5,3,0)</f>
        <v>"Колибри"</v>
      </c>
      <c r="L573" s="23">
        <v>1</v>
      </c>
      <c r="M573" t="s">
        <v>380</v>
      </c>
    </row>
    <row r="574" spans="1:13" x14ac:dyDescent="0.2">
      <c r="A574" s="47">
        <v>43842.541666666664</v>
      </c>
      <c r="B574">
        <v>3</v>
      </c>
      <c r="G574" s="12">
        <f t="shared" si="33"/>
        <v>2020</v>
      </c>
      <c r="H574" s="12">
        <f t="shared" si="34"/>
        <v>1</v>
      </c>
      <c r="I574" s="12">
        <f t="shared" si="35"/>
        <v>12</v>
      </c>
      <c r="J574" s="51">
        <f t="shared" si="36"/>
        <v>43842</v>
      </c>
      <c r="K574" t="str">
        <f>VLOOKUP(B:B,'Справочник по тт'!$A$2:$C$5,3,0)</f>
        <v>"Парабола"</v>
      </c>
      <c r="L574" s="23">
        <v>1</v>
      </c>
      <c r="M574" t="s">
        <v>361</v>
      </c>
    </row>
    <row r="575" spans="1:13" x14ac:dyDescent="0.2">
      <c r="A575" s="47">
        <v>43842.583333333336</v>
      </c>
      <c r="B575">
        <v>3</v>
      </c>
      <c r="G575" s="12">
        <f t="shared" si="33"/>
        <v>2020</v>
      </c>
      <c r="H575" s="12">
        <f t="shared" si="34"/>
        <v>1</v>
      </c>
      <c r="I575" s="12">
        <f t="shared" si="35"/>
        <v>12</v>
      </c>
      <c r="J575" s="51">
        <f t="shared" si="36"/>
        <v>43842</v>
      </c>
      <c r="K575" t="str">
        <f>VLOOKUP(B:B,'Справочник по тт'!$A$2:$C$5,3,0)</f>
        <v>"Парабола"</v>
      </c>
      <c r="L575" s="23">
        <v>1</v>
      </c>
      <c r="M575" t="s">
        <v>361</v>
      </c>
    </row>
    <row r="576" spans="1:13" x14ac:dyDescent="0.2">
      <c r="A576" s="47">
        <v>43842.583333333336</v>
      </c>
      <c r="B576">
        <v>3</v>
      </c>
      <c r="G576" s="12">
        <f t="shared" si="33"/>
        <v>2020</v>
      </c>
      <c r="H576" s="12">
        <f t="shared" si="34"/>
        <v>1</v>
      </c>
      <c r="I576" s="12">
        <f t="shared" si="35"/>
        <v>12</v>
      </c>
      <c r="J576" s="51">
        <f t="shared" si="36"/>
        <v>43842</v>
      </c>
      <c r="K576" t="str">
        <f>VLOOKUP(B:B,'Справочник по тт'!$A$2:$C$5,3,0)</f>
        <v>"Парабола"</v>
      </c>
      <c r="L576" s="23">
        <v>1</v>
      </c>
      <c r="M576" t="s">
        <v>361</v>
      </c>
    </row>
    <row r="577" spans="1:13" x14ac:dyDescent="0.2">
      <c r="A577" s="47">
        <v>43842.583333333336</v>
      </c>
      <c r="B577">
        <v>3</v>
      </c>
      <c r="G577" s="12">
        <f t="shared" si="33"/>
        <v>2020</v>
      </c>
      <c r="H577" s="12">
        <f t="shared" si="34"/>
        <v>1</v>
      </c>
      <c r="I577" s="12">
        <f t="shared" si="35"/>
        <v>12</v>
      </c>
      <c r="J577" s="51">
        <f t="shared" si="36"/>
        <v>43842</v>
      </c>
      <c r="K577" t="str">
        <f>VLOOKUP(B:B,'Справочник по тт'!$A$2:$C$5,3,0)</f>
        <v>"Парабола"</v>
      </c>
      <c r="L577" s="23">
        <v>1</v>
      </c>
      <c r="M577" t="s">
        <v>361</v>
      </c>
    </row>
    <row r="578" spans="1:13" x14ac:dyDescent="0.2">
      <c r="A578" s="47">
        <v>43842.625</v>
      </c>
      <c r="B578">
        <v>4</v>
      </c>
      <c r="G578" s="12">
        <f t="shared" si="33"/>
        <v>2020</v>
      </c>
      <c r="H578" s="12">
        <f t="shared" si="34"/>
        <v>1</v>
      </c>
      <c r="I578" s="12">
        <f t="shared" si="35"/>
        <v>12</v>
      </c>
      <c r="J578" s="51">
        <f t="shared" si="36"/>
        <v>43842</v>
      </c>
      <c r="K578" t="str">
        <f>VLOOKUP(B:B,'Справочник по тт'!$A$2:$C$5,3,0)</f>
        <v>"Первый"</v>
      </c>
      <c r="L578" s="23">
        <v>1</v>
      </c>
      <c r="M578" t="s">
        <v>362</v>
      </c>
    </row>
    <row r="579" spans="1:13" x14ac:dyDescent="0.2">
      <c r="A579" s="47">
        <v>43842.625</v>
      </c>
      <c r="B579">
        <v>1</v>
      </c>
      <c r="G579" s="12">
        <f t="shared" ref="G579:G642" si="37">YEAR(A579)</f>
        <v>2020</v>
      </c>
      <c r="H579" s="12">
        <f t="shared" ref="H579:H642" si="38">MONTH(A579)</f>
        <v>1</v>
      </c>
      <c r="I579" s="12">
        <f t="shared" ref="I579:I642" si="39">DAY(A579)</f>
        <v>12</v>
      </c>
      <c r="J579" s="51">
        <f t="shared" ref="J579:J642" si="40">DATE(G:G,H:H,I:I)</f>
        <v>43842</v>
      </c>
      <c r="K579" t="str">
        <f>VLOOKUP(B:B,'Справочник по тт'!$A$2:$C$5,3,0)</f>
        <v>"Шанс"</v>
      </c>
      <c r="L579" s="23">
        <v>1</v>
      </c>
      <c r="M579" t="s">
        <v>360</v>
      </c>
    </row>
    <row r="580" spans="1:13" x14ac:dyDescent="0.2">
      <c r="A580" s="47">
        <v>43842.634722222225</v>
      </c>
      <c r="B580">
        <v>1</v>
      </c>
      <c r="G580" s="12">
        <f t="shared" si="37"/>
        <v>2020</v>
      </c>
      <c r="H580" s="12">
        <f t="shared" si="38"/>
        <v>1</v>
      </c>
      <c r="I580" s="12">
        <f t="shared" si="39"/>
        <v>12</v>
      </c>
      <c r="J580" s="51">
        <f t="shared" si="40"/>
        <v>43842</v>
      </c>
      <c r="K580" t="str">
        <f>VLOOKUP(B:B,'Справочник по тт'!$A$2:$C$5,3,0)</f>
        <v>"Шанс"</v>
      </c>
      <c r="L580" s="23">
        <v>1</v>
      </c>
      <c r="M580" t="s">
        <v>360</v>
      </c>
    </row>
    <row r="581" spans="1:13" x14ac:dyDescent="0.2">
      <c r="A581" s="47">
        <v>43842.638888888891</v>
      </c>
      <c r="B581">
        <v>1</v>
      </c>
      <c r="G581" s="12">
        <f t="shared" si="37"/>
        <v>2020</v>
      </c>
      <c r="H581" s="12">
        <f t="shared" si="38"/>
        <v>1</v>
      </c>
      <c r="I581" s="12">
        <f t="shared" si="39"/>
        <v>12</v>
      </c>
      <c r="J581" s="51">
        <f t="shared" si="40"/>
        <v>43842</v>
      </c>
      <c r="K581" t="str">
        <f>VLOOKUP(B:B,'Справочник по тт'!$A$2:$C$5,3,0)</f>
        <v>"Шанс"</v>
      </c>
      <c r="L581" s="23">
        <v>1</v>
      </c>
      <c r="M581" t="s">
        <v>360</v>
      </c>
    </row>
    <row r="582" spans="1:13" x14ac:dyDescent="0.2">
      <c r="A582" s="47">
        <v>43842.666666666664</v>
      </c>
      <c r="B582">
        <v>1</v>
      </c>
      <c r="G582" s="12">
        <f t="shared" si="37"/>
        <v>2020</v>
      </c>
      <c r="H582" s="12">
        <f t="shared" si="38"/>
        <v>1</v>
      </c>
      <c r="I582" s="12">
        <f t="shared" si="39"/>
        <v>12</v>
      </c>
      <c r="J582" s="51">
        <f t="shared" si="40"/>
        <v>43842</v>
      </c>
      <c r="K582" t="str">
        <f>VLOOKUP(B:B,'Справочник по тт'!$A$2:$C$5,3,0)</f>
        <v>"Шанс"</v>
      </c>
      <c r="L582" s="23">
        <v>1</v>
      </c>
      <c r="M582" t="s">
        <v>360</v>
      </c>
    </row>
    <row r="583" spans="1:13" x14ac:dyDescent="0.2">
      <c r="A583" s="47">
        <v>43842.708333333336</v>
      </c>
      <c r="B583">
        <v>1</v>
      </c>
      <c r="G583" s="12">
        <f t="shared" si="37"/>
        <v>2020</v>
      </c>
      <c r="H583" s="12">
        <f t="shared" si="38"/>
        <v>1</v>
      </c>
      <c r="I583" s="12">
        <f t="shared" si="39"/>
        <v>12</v>
      </c>
      <c r="J583" s="51">
        <f t="shared" si="40"/>
        <v>43842</v>
      </c>
      <c r="K583" t="str">
        <f>VLOOKUP(B:B,'Справочник по тт'!$A$2:$C$5,3,0)</f>
        <v>"Шанс"</v>
      </c>
      <c r="L583" s="23">
        <v>1</v>
      </c>
      <c r="M583" t="s">
        <v>360</v>
      </c>
    </row>
    <row r="584" spans="1:13" x14ac:dyDescent="0.2">
      <c r="A584" s="47">
        <v>43842.708333333336</v>
      </c>
      <c r="B584">
        <v>1</v>
      </c>
      <c r="G584" s="12">
        <f t="shared" si="37"/>
        <v>2020</v>
      </c>
      <c r="H584" s="12">
        <f t="shared" si="38"/>
        <v>1</v>
      </c>
      <c r="I584" s="12">
        <f t="shared" si="39"/>
        <v>12</v>
      </c>
      <c r="J584" s="51">
        <f t="shared" si="40"/>
        <v>43842</v>
      </c>
      <c r="K584" t="str">
        <f>VLOOKUP(B:B,'Справочник по тт'!$A$2:$C$5,3,0)</f>
        <v>"Шанс"</v>
      </c>
      <c r="L584" s="23">
        <v>1</v>
      </c>
      <c r="M584" t="s">
        <v>360</v>
      </c>
    </row>
    <row r="585" spans="1:13" x14ac:dyDescent="0.2">
      <c r="A585" s="47">
        <v>43842.751921296294</v>
      </c>
      <c r="B585">
        <v>2</v>
      </c>
      <c r="G585" s="12">
        <f t="shared" si="37"/>
        <v>2020</v>
      </c>
      <c r="H585" s="12">
        <f t="shared" si="38"/>
        <v>1</v>
      </c>
      <c r="I585" s="12">
        <f t="shared" si="39"/>
        <v>12</v>
      </c>
      <c r="J585" s="51">
        <f t="shared" si="40"/>
        <v>43842</v>
      </c>
      <c r="K585" t="str">
        <f>VLOOKUP(B:B,'Справочник по тт'!$A$2:$C$5,3,0)</f>
        <v>"Колибри"</v>
      </c>
      <c r="L585" s="23">
        <v>1</v>
      </c>
      <c r="M585" t="s">
        <v>380</v>
      </c>
    </row>
    <row r="586" spans="1:13" x14ac:dyDescent="0.2">
      <c r="A586" s="47">
        <v>43842.791666666664</v>
      </c>
      <c r="B586">
        <v>2</v>
      </c>
      <c r="G586" s="12">
        <f t="shared" si="37"/>
        <v>2020</v>
      </c>
      <c r="H586" s="12">
        <f t="shared" si="38"/>
        <v>1</v>
      </c>
      <c r="I586" s="12">
        <f t="shared" si="39"/>
        <v>12</v>
      </c>
      <c r="J586" s="51">
        <f t="shared" si="40"/>
        <v>43842</v>
      </c>
      <c r="K586" t="str">
        <f>VLOOKUP(B:B,'Справочник по тт'!$A$2:$C$5,3,0)</f>
        <v>"Колибри"</v>
      </c>
      <c r="L586" s="23">
        <v>1</v>
      </c>
      <c r="M586" t="s">
        <v>380</v>
      </c>
    </row>
    <row r="587" spans="1:13" x14ac:dyDescent="0.2">
      <c r="A587" s="47">
        <v>43842.833333333336</v>
      </c>
      <c r="B587">
        <v>3</v>
      </c>
      <c r="G587" s="12">
        <f t="shared" si="37"/>
        <v>2020</v>
      </c>
      <c r="H587" s="12">
        <f t="shared" si="38"/>
        <v>1</v>
      </c>
      <c r="I587" s="12">
        <f t="shared" si="39"/>
        <v>12</v>
      </c>
      <c r="J587" s="51">
        <f t="shared" si="40"/>
        <v>43842</v>
      </c>
      <c r="K587" t="str">
        <f>VLOOKUP(B:B,'Справочник по тт'!$A$2:$C$5,3,0)</f>
        <v>"Парабола"</v>
      </c>
      <c r="L587" s="23">
        <v>1</v>
      </c>
      <c r="M587" t="s">
        <v>361</v>
      </c>
    </row>
    <row r="588" spans="1:13" x14ac:dyDescent="0.2">
      <c r="A588" s="47">
        <v>43842.900694444441</v>
      </c>
      <c r="B588">
        <v>3</v>
      </c>
      <c r="G588" s="12">
        <f t="shared" si="37"/>
        <v>2020</v>
      </c>
      <c r="H588" s="12">
        <f t="shared" si="38"/>
        <v>1</v>
      </c>
      <c r="I588" s="12">
        <f t="shared" si="39"/>
        <v>12</v>
      </c>
      <c r="J588" s="51">
        <f t="shared" si="40"/>
        <v>43842</v>
      </c>
      <c r="K588" t="str">
        <f>VLOOKUP(B:B,'Справочник по тт'!$A$2:$C$5,3,0)</f>
        <v>"Парабола"</v>
      </c>
      <c r="L588" s="23">
        <v>1</v>
      </c>
      <c r="M588" t="s">
        <v>361</v>
      </c>
    </row>
    <row r="589" spans="1:13" x14ac:dyDescent="0.2">
      <c r="A589" s="47">
        <v>43842.958333333336</v>
      </c>
      <c r="B589">
        <v>3</v>
      </c>
      <c r="G589" s="12">
        <f t="shared" si="37"/>
        <v>2020</v>
      </c>
      <c r="H589" s="12">
        <f t="shared" si="38"/>
        <v>1</v>
      </c>
      <c r="I589" s="12">
        <f t="shared" si="39"/>
        <v>12</v>
      </c>
      <c r="J589" s="51">
        <f t="shared" si="40"/>
        <v>43842</v>
      </c>
      <c r="K589" t="str">
        <f>VLOOKUP(B:B,'Справочник по тт'!$A$2:$C$5,3,0)</f>
        <v>"Парабола"</v>
      </c>
      <c r="L589" s="23">
        <v>1</v>
      </c>
      <c r="M589" t="s">
        <v>361</v>
      </c>
    </row>
    <row r="590" spans="1:13" x14ac:dyDescent="0.2">
      <c r="A590" s="47">
        <v>43842.958333333336</v>
      </c>
      <c r="B590">
        <v>3</v>
      </c>
      <c r="G590" s="12">
        <f t="shared" si="37"/>
        <v>2020</v>
      </c>
      <c r="H590" s="12">
        <f t="shared" si="38"/>
        <v>1</v>
      </c>
      <c r="I590" s="12">
        <f t="shared" si="39"/>
        <v>12</v>
      </c>
      <c r="J590" s="51">
        <f t="shared" si="40"/>
        <v>43842</v>
      </c>
      <c r="K590" t="str">
        <f>VLOOKUP(B:B,'Справочник по тт'!$A$2:$C$5,3,0)</f>
        <v>"Парабола"</v>
      </c>
      <c r="L590" s="23">
        <v>1</v>
      </c>
      <c r="M590" t="s">
        <v>361</v>
      </c>
    </row>
    <row r="591" spans="1:13" x14ac:dyDescent="0.2">
      <c r="A591" s="47">
        <v>43843.081944444442</v>
      </c>
      <c r="B591">
        <v>4</v>
      </c>
      <c r="G591" s="12">
        <f t="shared" si="37"/>
        <v>2020</v>
      </c>
      <c r="H591" s="12">
        <f t="shared" si="38"/>
        <v>1</v>
      </c>
      <c r="I591" s="12">
        <f t="shared" si="39"/>
        <v>13</v>
      </c>
      <c r="J591" s="51">
        <f t="shared" si="40"/>
        <v>43843</v>
      </c>
      <c r="K591" t="str">
        <f>VLOOKUP(B:B,'Справочник по тт'!$A$2:$C$5,3,0)</f>
        <v>"Первый"</v>
      </c>
      <c r="L591" s="23">
        <v>1</v>
      </c>
      <c r="M591" t="s">
        <v>362</v>
      </c>
    </row>
    <row r="592" spans="1:13" x14ac:dyDescent="0.2">
      <c r="A592" s="47">
        <v>43843.25</v>
      </c>
      <c r="B592">
        <v>3</v>
      </c>
      <c r="G592" s="12">
        <f t="shared" si="37"/>
        <v>2020</v>
      </c>
      <c r="H592" s="12">
        <f t="shared" si="38"/>
        <v>1</v>
      </c>
      <c r="I592" s="12">
        <f t="shared" si="39"/>
        <v>13</v>
      </c>
      <c r="J592" s="51">
        <f t="shared" si="40"/>
        <v>43843</v>
      </c>
      <c r="K592" t="str">
        <f>VLOOKUP(B:B,'Справочник по тт'!$A$2:$C$5,3,0)</f>
        <v>"Парабола"</v>
      </c>
      <c r="L592" s="23">
        <v>1</v>
      </c>
      <c r="M592" t="s">
        <v>361</v>
      </c>
    </row>
    <row r="593" spans="1:13" x14ac:dyDescent="0.2">
      <c r="A593" s="47">
        <v>43843.264722222222</v>
      </c>
      <c r="B593">
        <v>3</v>
      </c>
      <c r="G593" s="12">
        <f t="shared" si="37"/>
        <v>2020</v>
      </c>
      <c r="H593" s="12">
        <f t="shared" si="38"/>
        <v>1</v>
      </c>
      <c r="I593" s="12">
        <f t="shared" si="39"/>
        <v>13</v>
      </c>
      <c r="J593" s="51">
        <f t="shared" si="40"/>
        <v>43843</v>
      </c>
      <c r="K593" t="str">
        <f>VLOOKUP(B:B,'Справочник по тт'!$A$2:$C$5,3,0)</f>
        <v>"Парабола"</v>
      </c>
      <c r="L593" s="23">
        <v>1</v>
      </c>
      <c r="M593" t="s">
        <v>361</v>
      </c>
    </row>
    <row r="594" spans="1:13" x14ac:dyDescent="0.2">
      <c r="A594" s="47">
        <v>43843.291666666664</v>
      </c>
      <c r="B594">
        <v>3</v>
      </c>
      <c r="G594" s="12">
        <f t="shared" si="37"/>
        <v>2020</v>
      </c>
      <c r="H594" s="12">
        <f t="shared" si="38"/>
        <v>1</v>
      </c>
      <c r="I594" s="12">
        <f t="shared" si="39"/>
        <v>13</v>
      </c>
      <c r="J594" s="51">
        <f t="shared" si="40"/>
        <v>43843</v>
      </c>
      <c r="K594" t="str">
        <f>VLOOKUP(B:B,'Справочник по тт'!$A$2:$C$5,3,0)</f>
        <v>"Парабола"</v>
      </c>
      <c r="L594" s="23">
        <v>1</v>
      </c>
      <c r="M594" t="s">
        <v>361</v>
      </c>
    </row>
    <row r="595" spans="1:13" x14ac:dyDescent="0.2">
      <c r="A595" s="47">
        <v>43843.305555555555</v>
      </c>
      <c r="B595">
        <v>3</v>
      </c>
      <c r="G595" s="12">
        <f t="shared" si="37"/>
        <v>2020</v>
      </c>
      <c r="H595" s="12">
        <f t="shared" si="38"/>
        <v>1</v>
      </c>
      <c r="I595" s="12">
        <f t="shared" si="39"/>
        <v>13</v>
      </c>
      <c r="J595" s="51">
        <f t="shared" si="40"/>
        <v>43843</v>
      </c>
      <c r="K595" t="str">
        <f>VLOOKUP(B:B,'Справочник по тт'!$A$2:$C$5,3,0)</f>
        <v>"Парабола"</v>
      </c>
      <c r="L595" s="23">
        <v>1</v>
      </c>
      <c r="M595" t="s">
        <v>361</v>
      </c>
    </row>
    <row r="596" spans="1:13" x14ac:dyDescent="0.2">
      <c r="A596" s="47">
        <v>43843.333333333336</v>
      </c>
      <c r="B596">
        <v>1</v>
      </c>
      <c r="G596" s="12">
        <f t="shared" si="37"/>
        <v>2020</v>
      </c>
      <c r="H596" s="12">
        <f t="shared" si="38"/>
        <v>1</v>
      </c>
      <c r="I596" s="12">
        <f t="shared" si="39"/>
        <v>13</v>
      </c>
      <c r="J596" s="51">
        <f t="shared" si="40"/>
        <v>43843</v>
      </c>
      <c r="K596" t="str">
        <f>VLOOKUP(B:B,'Справочник по тт'!$A$2:$C$5,3,0)</f>
        <v>"Шанс"</v>
      </c>
      <c r="L596" s="23">
        <v>1</v>
      </c>
      <c r="M596" t="s">
        <v>360</v>
      </c>
    </row>
    <row r="597" spans="1:13" x14ac:dyDescent="0.2">
      <c r="A597" s="47">
        <v>43843.359513888892</v>
      </c>
      <c r="B597">
        <v>1</v>
      </c>
      <c r="G597" s="12">
        <f t="shared" si="37"/>
        <v>2020</v>
      </c>
      <c r="H597" s="12">
        <f t="shared" si="38"/>
        <v>1</v>
      </c>
      <c r="I597" s="12">
        <f t="shared" si="39"/>
        <v>13</v>
      </c>
      <c r="J597" s="51">
        <f t="shared" si="40"/>
        <v>43843</v>
      </c>
      <c r="K597" t="str">
        <f>VLOOKUP(B:B,'Справочник по тт'!$A$2:$C$5,3,0)</f>
        <v>"Шанс"</v>
      </c>
      <c r="L597" s="23">
        <v>1</v>
      </c>
      <c r="M597" t="s">
        <v>360</v>
      </c>
    </row>
    <row r="598" spans="1:13" x14ac:dyDescent="0.2">
      <c r="A598" s="47">
        <v>43843.361111111109</v>
      </c>
      <c r="B598">
        <v>3</v>
      </c>
      <c r="G598" s="12">
        <f t="shared" si="37"/>
        <v>2020</v>
      </c>
      <c r="H598" s="12">
        <f t="shared" si="38"/>
        <v>1</v>
      </c>
      <c r="I598" s="12">
        <f t="shared" si="39"/>
        <v>13</v>
      </c>
      <c r="J598" s="51">
        <f t="shared" si="40"/>
        <v>43843</v>
      </c>
      <c r="K598" t="str">
        <f>VLOOKUP(B:B,'Справочник по тт'!$A$2:$C$5,3,0)</f>
        <v>"Парабола"</v>
      </c>
      <c r="L598" s="23">
        <v>1</v>
      </c>
      <c r="M598" t="s">
        <v>361</v>
      </c>
    </row>
    <row r="599" spans="1:13" x14ac:dyDescent="0.2">
      <c r="A599" s="47">
        <v>43843.373611111114</v>
      </c>
      <c r="B599">
        <v>3</v>
      </c>
      <c r="G599" s="12">
        <f t="shared" si="37"/>
        <v>2020</v>
      </c>
      <c r="H599" s="12">
        <f t="shared" si="38"/>
        <v>1</v>
      </c>
      <c r="I599" s="12">
        <f t="shared" si="39"/>
        <v>13</v>
      </c>
      <c r="J599" s="51">
        <f t="shared" si="40"/>
        <v>43843</v>
      </c>
      <c r="K599" t="str">
        <f>VLOOKUP(B:B,'Справочник по тт'!$A$2:$C$5,3,0)</f>
        <v>"Парабола"</v>
      </c>
      <c r="L599" s="23">
        <v>1</v>
      </c>
      <c r="M599" t="s">
        <v>361</v>
      </c>
    </row>
    <row r="600" spans="1:13" x14ac:dyDescent="0.2">
      <c r="A600" s="47">
        <v>43843.373611111114</v>
      </c>
      <c r="B600">
        <v>3</v>
      </c>
      <c r="G600" s="12">
        <f t="shared" si="37"/>
        <v>2020</v>
      </c>
      <c r="H600" s="12">
        <f t="shared" si="38"/>
        <v>1</v>
      </c>
      <c r="I600" s="12">
        <f t="shared" si="39"/>
        <v>13</v>
      </c>
      <c r="J600" s="51">
        <f t="shared" si="40"/>
        <v>43843</v>
      </c>
      <c r="K600" t="str">
        <f>VLOOKUP(B:B,'Справочник по тт'!$A$2:$C$5,3,0)</f>
        <v>"Парабола"</v>
      </c>
      <c r="L600" s="23">
        <v>1</v>
      </c>
      <c r="M600" t="s">
        <v>361</v>
      </c>
    </row>
    <row r="601" spans="1:13" x14ac:dyDescent="0.2">
      <c r="A601" s="47">
        <v>43843.375</v>
      </c>
      <c r="B601">
        <v>3</v>
      </c>
      <c r="G601" s="12">
        <f t="shared" si="37"/>
        <v>2020</v>
      </c>
      <c r="H601" s="12">
        <f t="shared" si="38"/>
        <v>1</v>
      </c>
      <c r="I601" s="12">
        <f t="shared" si="39"/>
        <v>13</v>
      </c>
      <c r="J601" s="51">
        <f t="shared" si="40"/>
        <v>43843</v>
      </c>
      <c r="K601" t="str">
        <f>VLOOKUP(B:B,'Справочник по тт'!$A$2:$C$5,3,0)</f>
        <v>"Парабола"</v>
      </c>
      <c r="L601" s="23">
        <v>1</v>
      </c>
      <c r="M601" t="s">
        <v>361</v>
      </c>
    </row>
    <row r="602" spans="1:13" x14ac:dyDescent="0.2">
      <c r="A602" s="47">
        <v>43843.375</v>
      </c>
      <c r="B602">
        <v>1</v>
      </c>
      <c r="G602" s="12">
        <f t="shared" si="37"/>
        <v>2020</v>
      </c>
      <c r="H602" s="12">
        <f t="shared" si="38"/>
        <v>1</v>
      </c>
      <c r="I602" s="12">
        <f t="shared" si="39"/>
        <v>13</v>
      </c>
      <c r="J602" s="51">
        <f t="shared" si="40"/>
        <v>43843</v>
      </c>
      <c r="K602" t="str">
        <f>VLOOKUP(B:B,'Справочник по тт'!$A$2:$C$5,3,0)</f>
        <v>"Шанс"</v>
      </c>
      <c r="L602" s="23">
        <v>1</v>
      </c>
      <c r="M602" t="s">
        <v>360</v>
      </c>
    </row>
    <row r="603" spans="1:13" x14ac:dyDescent="0.2">
      <c r="A603" s="47">
        <v>43843.375</v>
      </c>
      <c r="B603">
        <v>1</v>
      </c>
      <c r="G603" s="12">
        <f t="shared" si="37"/>
        <v>2020</v>
      </c>
      <c r="H603" s="12">
        <f t="shared" si="38"/>
        <v>1</v>
      </c>
      <c r="I603" s="12">
        <f t="shared" si="39"/>
        <v>13</v>
      </c>
      <c r="J603" s="51">
        <f t="shared" si="40"/>
        <v>43843</v>
      </c>
      <c r="K603" t="str">
        <f>VLOOKUP(B:B,'Справочник по тт'!$A$2:$C$5,3,0)</f>
        <v>"Шанс"</v>
      </c>
      <c r="L603" s="23">
        <v>1</v>
      </c>
      <c r="M603" t="s">
        <v>360</v>
      </c>
    </row>
    <row r="604" spans="1:13" x14ac:dyDescent="0.2">
      <c r="A604" s="47">
        <v>43843.375</v>
      </c>
      <c r="B604">
        <v>4</v>
      </c>
      <c r="G604" s="12">
        <f t="shared" si="37"/>
        <v>2020</v>
      </c>
      <c r="H604" s="12">
        <f t="shared" si="38"/>
        <v>1</v>
      </c>
      <c r="I604" s="12">
        <f t="shared" si="39"/>
        <v>13</v>
      </c>
      <c r="J604" s="51">
        <f t="shared" si="40"/>
        <v>43843</v>
      </c>
      <c r="K604" t="str">
        <f>VLOOKUP(B:B,'Справочник по тт'!$A$2:$C$5,3,0)</f>
        <v>"Первый"</v>
      </c>
      <c r="L604" s="23">
        <v>1</v>
      </c>
      <c r="M604" t="s">
        <v>362</v>
      </c>
    </row>
    <row r="605" spans="1:13" x14ac:dyDescent="0.2">
      <c r="A605" s="47">
        <v>43843.375</v>
      </c>
      <c r="B605">
        <v>4</v>
      </c>
      <c r="G605" s="12">
        <f t="shared" si="37"/>
        <v>2020</v>
      </c>
      <c r="H605" s="12">
        <f t="shared" si="38"/>
        <v>1</v>
      </c>
      <c r="I605" s="12">
        <f t="shared" si="39"/>
        <v>13</v>
      </c>
      <c r="J605" s="51">
        <f t="shared" si="40"/>
        <v>43843</v>
      </c>
      <c r="K605" t="str">
        <f>VLOOKUP(B:B,'Справочник по тт'!$A$2:$C$5,3,0)</f>
        <v>"Первый"</v>
      </c>
      <c r="L605" s="23">
        <v>1</v>
      </c>
      <c r="M605" t="s">
        <v>362</v>
      </c>
    </row>
    <row r="606" spans="1:13" x14ac:dyDescent="0.2">
      <c r="A606" s="47">
        <v>43843.375</v>
      </c>
      <c r="B606">
        <v>4</v>
      </c>
      <c r="G606" s="12">
        <f t="shared" si="37"/>
        <v>2020</v>
      </c>
      <c r="H606" s="12">
        <f t="shared" si="38"/>
        <v>1</v>
      </c>
      <c r="I606" s="12">
        <f t="shared" si="39"/>
        <v>13</v>
      </c>
      <c r="J606" s="51">
        <f t="shared" si="40"/>
        <v>43843</v>
      </c>
      <c r="K606" t="str">
        <f>VLOOKUP(B:B,'Справочник по тт'!$A$2:$C$5,3,0)</f>
        <v>"Первый"</v>
      </c>
      <c r="L606" s="23">
        <v>1</v>
      </c>
      <c r="M606" t="s">
        <v>362</v>
      </c>
    </row>
    <row r="607" spans="1:13" x14ac:dyDescent="0.2">
      <c r="A607" s="47">
        <v>43843.416666666664</v>
      </c>
      <c r="B607">
        <v>4</v>
      </c>
      <c r="G607" s="12">
        <f t="shared" si="37"/>
        <v>2020</v>
      </c>
      <c r="H607" s="12">
        <f t="shared" si="38"/>
        <v>1</v>
      </c>
      <c r="I607" s="12">
        <f t="shared" si="39"/>
        <v>13</v>
      </c>
      <c r="J607" s="51">
        <f t="shared" si="40"/>
        <v>43843</v>
      </c>
      <c r="K607" t="str">
        <f>VLOOKUP(B:B,'Справочник по тт'!$A$2:$C$5,3,0)</f>
        <v>"Первый"</v>
      </c>
      <c r="L607" s="23">
        <v>1</v>
      </c>
      <c r="M607" t="s">
        <v>362</v>
      </c>
    </row>
    <row r="608" spans="1:13" x14ac:dyDescent="0.2">
      <c r="A608" s="47">
        <v>43843.416666666664</v>
      </c>
      <c r="B608">
        <v>3</v>
      </c>
      <c r="G608" s="12">
        <f t="shared" si="37"/>
        <v>2020</v>
      </c>
      <c r="H608" s="12">
        <f t="shared" si="38"/>
        <v>1</v>
      </c>
      <c r="I608" s="12">
        <f t="shared" si="39"/>
        <v>13</v>
      </c>
      <c r="J608" s="51">
        <f t="shared" si="40"/>
        <v>43843</v>
      </c>
      <c r="K608" t="str">
        <f>VLOOKUP(B:B,'Справочник по тт'!$A$2:$C$5,3,0)</f>
        <v>"Парабола"</v>
      </c>
      <c r="L608" s="23">
        <v>1</v>
      </c>
      <c r="M608" t="s">
        <v>361</v>
      </c>
    </row>
    <row r="609" spans="1:13" x14ac:dyDescent="0.2">
      <c r="A609" s="47">
        <v>43843.416666666664</v>
      </c>
      <c r="B609">
        <v>3</v>
      </c>
      <c r="G609" s="12">
        <f t="shared" si="37"/>
        <v>2020</v>
      </c>
      <c r="H609" s="12">
        <f t="shared" si="38"/>
        <v>1</v>
      </c>
      <c r="I609" s="12">
        <f t="shared" si="39"/>
        <v>13</v>
      </c>
      <c r="J609" s="51">
        <f t="shared" si="40"/>
        <v>43843</v>
      </c>
      <c r="K609" t="str">
        <f>VLOOKUP(B:B,'Справочник по тт'!$A$2:$C$5,3,0)</f>
        <v>"Парабола"</v>
      </c>
      <c r="L609" s="23">
        <v>1</v>
      </c>
      <c r="M609" t="s">
        <v>361</v>
      </c>
    </row>
    <row r="610" spans="1:13" x14ac:dyDescent="0.2">
      <c r="A610" s="47">
        <v>43843.416666666664</v>
      </c>
      <c r="B610">
        <v>3</v>
      </c>
      <c r="G610" s="12">
        <f t="shared" si="37"/>
        <v>2020</v>
      </c>
      <c r="H610" s="12">
        <f t="shared" si="38"/>
        <v>1</v>
      </c>
      <c r="I610" s="12">
        <f t="shared" si="39"/>
        <v>13</v>
      </c>
      <c r="J610" s="51">
        <f t="shared" si="40"/>
        <v>43843</v>
      </c>
      <c r="K610" t="str">
        <f>VLOOKUP(B:B,'Справочник по тт'!$A$2:$C$5,3,0)</f>
        <v>"Парабола"</v>
      </c>
      <c r="L610" s="23">
        <v>1</v>
      </c>
      <c r="M610" t="s">
        <v>361</v>
      </c>
    </row>
    <row r="611" spans="1:13" x14ac:dyDescent="0.2">
      <c r="A611" s="47">
        <v>43843.416666666664</v>
      </c>
      <c r="B611">
        <v>3</v>
      </c>
      <c r="G611" s="12">
        <f t="shared" si="37"/>
        <v>2020</v>
      </c>
      <c r="H611" s="12">
        <f t="shared" si="38"/>
        <v>1</v>
      </c>
      <c r="I611" s="12">
        <f t="shared" si="39"/>
        <v>13</v>
      </c>
      <c r="J611" s="51">
        <f t="shared" si="40"/>
        <v>43843</v>
      </c>
      <c r="K611" t="str">
        <f>VLOOKUP(B:B,'Справочник по тт'!$A$2:$C$5,3,0)</f>
        <v>"Парабола"</v>
      </c>
      <c r="L611" s="23">
        <v>1</v>
      </c>
      <c r="M611" t="s">
        <v>361</v>
      </c>
    </row>
    <row r="612" spans="1:13" x14ac:dyDescent="0.2">
      <c r="A612" s="47">
        <v>43843.416666666664</v>
      </c>
      <c r="B612">
        <v>1</v>
      </c>
      <c r="G612" s="12">
        <f t="shared" si="37"/>
        <v>2020</v>
      </c>
      <c r="H612" s="12">
        <f t="shared" si="38"/>
        <v>1</v>
      </c>
      <c r="I612" s="12">
        <f t="shared" si="39"/>
        <v>13</v>
      </c>
      <c r="J612" s="51">
        <f t="shared" si="40"/>
        <v>43843</v>
      </c>
      <c r="K612" t="str">
        <f>VLOOKUP(B:B,'Справочник по тт'!$A$2:$C$5,3,0)</f>
        <v>"Шанс"</v>
      </c>
      <c r="L612" s="23">
        <v>1</v>
      </c>
      <c r="M612" t="s">
        <v>360</v>
      </c>
    </row>
    <row r="613" spans="1:13" x14ac:dyDescent="0.2">
      <c r="A613" s="47">
        <v>43843.430555555555</v>
      </c>
      <c r="B613">
        <v>1</v>
      </c>
      <c r="G613" s="12">
        <f t="shared" si="37"/>
        <v>2020</v>
      </c>
      <c r="H613" s="12">
        <f t="shared" si="38"/>
        <v>1</v>
      </c>
      <c r="I613" s="12">
        <f t="shared" si="39"/>
        <v>13</v>
      </c>
      <c r="J613" s="51">
        <f t="shared" si="40"/>
        <v>43843</v>
      </c>
      <c r="K613" t="str">
        <f>VLOOKUP(B:B,'Справочник по тт'!$A$2:$C$5,3,0)</f>
        <v>"Шанс"</v>
      </c>
      <c r="L613" s="23">
        <v>1</v>
      </c>
      <c r="M613" t="s">
        <v>360</v>
      </c>
    </row>
    <row r="614" spans="1:13" x14ac:dyDescent="0.2">
      <c r="A614" s="47">
        <v>43843.458333333336</v>
      </c>
      <c r="B614">
        <v>3</v>
      </c>
      <c r="G614" s="12">
        <f t="shared" si="37"/>
        <v>2020</v>
      </c>
      <c r="H614" s="12">
        <f t="shared" si="38"/>
        <v>1</v>
      </c>
      <c r="I614" s="12">
        <f t="shared" si="39"/>
        <v>13</v>
      </c>
      <c r="J614" s="51">
        <f t="shared" si="40"/>
        <v>43843</v>
      </c>
      <c r="K614" t="str">
        <f>VLOOKUP(B:B,'Справочник по тт'!$A$2:$C$5,3,0)</f>
        <v>"Парабола"</v>
      </c>
      <c r="L614" s="23">
        <v>1</v>
      </c>
      <c r="M614" t="s">
        <v>361</v>
      </c>
    </row>
    <row r="615" spans="1:13" x14ac:dyDescent="0.2">
      <c r="A615" s="47">
        <v>43843.5</v>
      </c>
      <c r="B615">
        <v>3</v>
      </c>
      <c r="G615" s="12">
        <f t="shared" si="37"/>
        <v>2020</v>
      </c>
      <c r="H615" s="12">
        <f t="shared" si="38"/>
        <v>1</v>
      </c>
      <c r="I615" s="12">
        <f t="shared" si="39"/>
        <v>13</v>
      </c>
      <c r="J615" s="51">
        <f t="shared" si="40"/>
        <v>43843</v>
      </c>
      <c r="K615" t="str">
        <f>VLOOKUP(B:B,'Справочник по тт'!$A$2:$C$5,3,0)</f>
        <v>"Парабола"</v>
      </c>
      <c r="L615" s="23">
        <v>1</v>
      </c>
      <c r="M615" t="s">
        <v>361</v>
      </c>
    </row>
    <row r="616" spans="1:13" x14ac:dyDescent="0.2">
      <c r="A616" s="47">
        <v>43843.5</v>
      </c>
      <c r="B616">
        <v>3</v>
      </c>
      <c r="G616" s="12">
        <f t="shared" si="37"/>
        <v>2020</v>
      </c>
      <c r="H616" s="12">
        <f t="shared" si="38"/>
        <v>1</v>
      </c>
      <c r="I616" s="12">
        <f t="shared" si="39"/>
        <v>13</v>
      </c>
      <c r="J616" s="51">
        <f t="shared" si="40"/>
        <v>43843</v>
      </c>
      <c r="K616" t="str">
        <f>VLOOKUP(B:B,'Справочник по тт'!$A$2:$C$5,3,0)</f>
        <v>"Парабола"</v>
      </c>
      <c r="L616" s="23">
        <v>1</v>
      </c>
      <c r="M616" t="s">
        <v>361</v>
      </c>
    </row>
    <row r="617" spans="1:13" x14ac:dyDescent="0.2">
      <c r="A617" s="47">
        <v>43843.5</v>
      </c>
      <c r="B617">
        <v>3</v>
      </c>
      <c r="G617" s="12">
        <f t="shared" si="37"/>
        <v>2020</v>
      </c>
      <c r="H617" s="12">
        <f t="shared" si="38"/>
        <v>1</v>
      </c>
      <c r="I617" s="12">
        <f t="shared" si="39"/>
        <v>13</v>
      </c>
      <c r="J617" s="51">
        <f t="shared" si="40"/>
        <v>43843</v>
      </c>
      <c r="K617" t="str">
        <f>VLOOKUP(B:B,'Справочник по тт'!$A$2:$C$5,3,0)</f>
        <v>"Парабола"</v>
      </c>
      <c r="L617" s="23">
        <v>1</v>
      </c>
      <c r="M617" t="s">
        <v>361</v>
      </c>
    </row>
    <row r="618" spans="1:13" x14ac:dyDescent="0.2">
      <c r="A618" s="47">
        <v>43843.561805555553</v>
      </c>
      <c r="B618">
        <v>1</v>
      </c>
      <c r="G618" s="12">
        <f t="shared" si="37"/>
        <v>2020</v>
      </c>
      <c r="H618" s="12">
        <f t="shared" si="38"/>
        <v>1</v>
      </c>
      <c r="I618" s="12">
        <f t="shared" si="39"/>
        <v>13</v>
      </c>
      <c r="J618" s="51">
        <f t="shared" si="40"/>
        <v>43843</v>
      </c>
      <c r="K618" t="str">
        <f>VLOOKUP(B:B,'Справочник по тт'!$A$2:$C$5,3,0)</f>
        <v>"Шанс"</v>
      </c>
      <c r="L618" s="23">
        <v>1</v>
      </c>
      <c r="M618" t="s">
        <v>360</v>
      </c>
    </row>
    <row r="619" spans="1:13" x14ac:dyDescent="0.2">
      <c r="A619" s="47">
        <v>43843.574999999997</v>
      </c>
      <c r="B619">
        <v>1</v>
      </c>
      <c r="G619" s="12">
        <f t="shared" si="37"/>
        <v>2020</v>
      </c>
      <c r="H619" s="12">
        <f t="shared" si="38"/>
        <v>1</v>
      </c>
      <c r="I619" s="12">
        <f t="shared" si="39"/>
        <v>13</v>
      </c>
      <c r="J619" s="51">
        <f t="shared" si="40"/>
        <v>43843</v>
      </c>
      <c r="K619" t="str">
        <f>VLOOKUP(B:B,'Справочник по тт'!$A$2:$C$5,3,0)</f>
        <v>"Шанс"</v>
      </c>
      <c r="L619" s="23">
        <v>1</v>
      </c>
      <c r="M619" t="s">
        <v>360</v>
      </c>
    </row>
    <row r="620" spans="1:13" x14ac:dyDescent="0.2">
      <c r="A620" s="47">
        <v>43843.583333333336</v>
      </c>
      <c r="B620">
        <v>4</v>
      </c>
      <c r="G620" s="12">
        <f t="shared" si="37"/>
        <v>2020</v>
      </c>
      <c r="H620" s="12">
        <f t="shared" si="38"/>
        <v>1</v>
      </c>
      <c r="I620" s="12">
        <f t="shared" si="39"/>
        <v>13</v>
      </c>
      <c r="J620" s="51">
        <f t="shared" si="40"/>
        <v>43843</v>
      </c>
      <c r="K620" t="str">
        <f>VLOOKUP(B:B,'Справочник по тт'!$A$2:$C$5,3,0)</f>
        <v>"Первый"</v>
      </c>
      <c r="L620" s="23">
        <v>1</v>
      </c>
      <c r="M620" t="s">
        <v>362</v>
      </c>
    </row>
    <row r="621" spans="1:13" x14ac:dyDescent="0.2">
      <c r="A621" s="47">
        <v>43843.625</v>
      </c>
      <c r="B621">
        <v>4</v>
      </c>
      <c r="G621" s="12">
        <f t="shared" si="37"/>
        <v>2020</v>
      </c>
      <c r="H621" s="12">
        <f t="shared" si="38"/>
        <v>1</v>
      </c>
      <c r="I621" s="12">
        <f t="shared" si="39"/>
        <v>13</v>
      </c>
      <c r="J621" s="51">
        <f t="shared" si="40"/>
        <v>43843</v>
      </c>
      <c r="K621" t="str">
        <f>VLOOKUP(B:B,'Справочник по тт'!$A$2:$C$5,3,0)</f>
        <v>"Первый"</v>
      </c>
      <c r="L621" s="23">
        <v>1</v>
      </c>
      <c r="M621" t="s">
        <v>362</v>
      </c>
    </row>
    <row r="622" spans="1:13" x14ac:dyDescent="0.2">
      <c r="A622" s="47">
        <v>43843.638888888891</v>
      </c>
      <c r="B622">
        <v>4</v>
      </c>
      <c r="G622" s="12">
        <f t="shared" si="37"/>
        <v>2020</v>
      </c>
      <c r="H622" s="12">
        <f t="shared" si="38"/>
        <v>1</v>
      </c>
      <c r="I622" s="12">
        <f t="shared" si="39"/>
        <v>13</v>
      </c>
      <c r="J622" s="51">
        <f t="shared" si="40"/>
        <v>43843</v>
      </c>
      <c r="K622" t="str">
        <f>VLOOKUP(B:B,'Справочник по тт'!$A$2:$C$5,3,0)</f>
        <v>"Первый"</v>
      </c>
      <c r="L622" s="23">
        <v>1</v>
      </c>
      <c r="M622" t="s">
        <v>362</v>
      </c>
    </row>
    <row r="623" spans="1:13" x14ac:dyDescent="0.2">
      <c r="A623" s="47">
        <v>43843.645833333336</v>
      </c>
      <c r="B623">
        <v>4</v>
      </c>
      <c r="G623" s="12">
        <f t="shared" si="37"/>
        <v>2020</v>
      </c>
      <c r="H623" s="12">
        <f t="shared" si="38"/>
        <v>1</v>
      </c>
      <c r="I623" s="12">
        <f t="shared" si="39"/>
        <v>13</v>
      </c>
      <c r="J623" s="51">
        <f t="shared" si="40"/>
        <v>43843</v>
      </c>
      <c r="K623" t="str">
        <f>VLOOKUP(B:B,'Справочник по тт'!$A$2:$C$5,3,0)</f>
        <v>"Первый"</v>
      </c>
      <c r="L623" s="23">
        <v>1</v>
      </c>
      <c r="M623" t="s">
        <v>362</v>
      </c>
    </row>
    <row r="624" spans="1:13" x14ac:dyDescent="0.2">
      <c r="A624" s="47">
        <v>43843.666666666664</v>
      </c>
      <c r="B624">
        <v>4</v>
      </c>
      <c r="G624" s="12">
        <f t="shared" si="37"/>
        <v>2020</v>
      </c>
      <c r="H624" s="12">
        <f t="shared" si="38"/>
        <v>1</v>
      </c>
      <c r="I624" s="12">
        <f t="shared" si="39"/>
        <v>13</v>
      </c>
      <c r="J624" s="51">
        <f t="shared" si="40"/>
        <v>43843</v>
      </c>
      <c r="K624" t="str">
        <f>VLOOKUP(B:B,'Справочник по тт'!$A$2:$C$5,3,0)</f>
        <v>"Первый"</v>
      </c>
      <c r="L624" s="23">
        <v>1</v>
      </c>
      <c r="M624" t="s">
        <v>362</v>
      </c>
    </row>
    <row r="625" spans="1:13" x14ac:dyDescent="0.2">
      <c r="A625" s="47">
        <v>43843.666666666664</v>
      </c>
      <c r="B625">
        <v>4</v>
      </c>
      <c r="G625" s="12">
        <f t="shared" si="37"/>
        <v>2020</v>
      </c>
      <c r="H625" s="12">
        <f t="shared" si="38"/>
        <v>1</v>
      </c>
      <c r="I625" s="12">
        <f t="shared" si="39"/>
        <v>13</v>
      </c>
      <c r="J625" s="51">
        <f t="shared" si="40"/>
        <v>43843</v>
      </c>
      <c r="K625" t="str">
        <f>VLOOKUP(B:B,'Справочник по тт'!$A$2:$C$5,3,0)</f>
        <v>"Первый"</v>
      </c>
      <c r="L625" s="23">
        <v>1</v>
      </c>
      <c r="M625" t="s">
        <v>362</v>
      </c>
    </row>
    <row r="626" spans="1:13" x14ac:dyDescent="0.2">
      <c r="A626" s="47">
        <v>43843.708333333336</v>
      </c>
      <c r="B626">
        <v>3</v>
      </c>
      <c r="G626" s="12">
        <f t="shared" si="37"/>
        <v>2020</v>
      </c>
      <c r="H626" s="12">
        <f t="shared" si="38"/>
        <v>1</v>
      </c>
      <c r="I626" s="12">
        <f t="shared" si="39"/>
        <v>13</v>
      </c>
      <c r="J626" s="51">
        <f t="shared" si="40"/>
        <v>43843</v>
      </c>
      <c r="K626" t="str">
        <f>VLOOKUP(B:B,'Справочник по тт'!$A$2:$C$5,3,0)</f>
        <v>"Парабола"</v>
      </c>
      <c r="L626" s="23">
        <v>1</v>
      </c>
      <c r="M626" t="s">
        <v>361</v>
      </c>
    </row>
    <row r="627" spans="1:13" x14ac:dyDescent="0.2">
      <c r="A627" s="47">
        <v>43843.715277777781</v>
      </c>
      <c r="B627">
        <v>3</v>
      </c>
      <c r="G627" s="12">
        <f t="shared" si="37"/>
        <v>2020</v>
      </c>
      <c r="H627" s="12">
        <f t="shared" si="38"/>
        <v>1</v>
      </c>
      <c r="I627" s="12">
        <f t="shared" si="39"/>
        <v>13</v>
      </c>
      <c r="J627" s="51">
        <f t="shared" si="40"/>
        <v>43843</v>
      </c>
      <c r="K627" t="str">
        <f>VLOOKUP(B:B,'Справочник по тт'!$A$2:$C$5,3,0)</f>
        <v>"Парабола"</v>
      </c>
      <c r="L627" s="23">
        <v>1</v>
      </c>
      <c r="M627" t="s">
        <v>361</v>
      </c>
    </row>
    <row r="628" spans="1:13" x14ac:dyDescent="0.2">
      <c r="A628" s="47">
        <v>43843.792361111111</v>
      </c>
      <c r="B628">
        <v>3</v>
      </c>
      <c r="G628" s="12">
        <f t="shared" si="37"/>
        <v>2020</v>
      </c>
      <c r="H628" s="12">
        <f t="shared" si="38"/>
        <v>1</v>
      </c>
      <c r="I628" s="12">
        <f t="shared" si="39"/>
        <v>13</v>
      </c>
      <c r="J628" s="51">
        <f t="shared" si="40"/>
        <v>43843</v>
      </c>
      <c r="K628" t="str">
        <f>VLOOKUP(B:B,'Справочник по тт'!$A$2:$C$5,3,0)</f>
        <v>"Парабола"</v>
      </c>
      <c r="L628" s="23">
        <v>1</v>
      </c>
      <c r="M628" t="s">
        <v>361</v>
      </c>
    </row>
    <row r="629" spans="1:13" x14ac:dyDescent="0.2">
      <c r="A629" s="47">
        <v>43843.833333333336</v>
      </c>
      <c r="B629">
        <v>3</v>
      </c>
      <c r="G629" s="12">
        <f t="shared" si="37"/>
        <v>2020</v>
      </c>
      <c r="H629" s="12">
        <f t="shared" si="38"/>
        <v>1</v>
      </c>
      <c r="I629" s="12">
        <f t="shared" si="39"/>
        <v>13</v>
      </c>
      <c r="J629" s="51">
        <f t="shared" si="40"/>
        <v>43843</v>
      </c>
      <c r="K629" t="str">
        <f>VLOOKUP(B:B,'Справочник по тт'!$A$2:$C$5,3,0)</f>
        <v>"Парабола"</v>
      </c>
      <c r="L629" s="23">
        <v>1</v>
      </c>
      <c r="M629" t="s">
        <v>361</v>
      </c>
    </row>
    <row r="630" spans="1:13" x14ac:dyDescent="0.2">
      <c r="A630" s="47">
        <v>43843.875</v>
      </c>
      <c r="B630">
        <v>1</v>
      </c>
      <c r="G630" s="12">
        <f t="shared" si="37"/>
        <v>2020</v>
      </c>
      <c r="H630" s="12">
        <f t="shared" si="38"/>
        <v>1</v>
      </c>
      <c r="I630" s="12">
        <f t="shared" si="39"/>
        <v>13</v>
      </c>
      <c r="J630" s="51">
        <f t="shared" si="40"/>
        <v>43843</v>
      </c>
      <c r="K630" t="str">
        <f>VLOOKUP(B:B,'Справочник по тт'!$A$2:$C$5,3,0)</f>
        <v>"Шанс"</v>
      </c>
      <c r="L630" s="23">
        <v>1</v>
      </c>
      <c r="M630" t="s">
        <v>360</v>
      </c>
    </row>
    <row r="631" spans="1:13" x14ac:dyDescent="0.2">
      <c r="A631" s="47">
        <v>43843.875</v>
      </c>
      <c r="B631">
        <v>1</v>
      </c>
      <c r="G631" s="12">
        <f t="shared" si="37"/>
        <v>2020</v>
      </c>
      <c r="H631" s="12">
        <f t="shared" si="38"/>
        <v>1</v>
      </c>
      <c r="I631" s="12">
        <f t="shared" si="39"/>
        <v>13</v>
      </c>
      <c r="J631" s="51">
        <f t="shared" si="40"/>
        <v>43843</v>
      </c>
      <c r="K631" t="str">
        <f>VLOOKUP(B:B,'Справочник по тт'!$A$2:$C$5,3,0)</f>
        <v>"Шанс"</v>
      </c>
      <c r="L631" s="23">
        <v>1</v>
      </c>
      <c r="M631" t="s">
        <v>360</v>
      </c>
    </row>
    <row r="632" spans="1:13" x14ac:dyDescent="0.2">
      <c r="A632" s="47">
        <v>43843.875</v>
      </c>
      <c r="B632">
        <v>3</v>
      </c>
      <c r="G632" s="12">
        <f t="shared" si="37"/>
        <v>2020</v>
      </c>
      <c r="H632" s="12">
        <f t="shared" si="38"/>
        <v>1</v>
      </c>
      <c r="I632" s="12">
        <f t="shared" si="39"/>
        <v>13</v>
      </c>
      <c r="J632" s="51">
        <f t="shared" si="40"/>
        <v>43843</v>
      </c>
      <c r="K632" t="str">
        <f>VLOOKUP(B:B,'Справочник по тт'!$A$2:$C$5,3,0)</f>
        <v>"Парабола"</v>
      </c>
      <c r="L632" s="23">
        <v>1</v>
      </c>
      <c r="M632" t="s">
        <v>361</v>
      </c>
    </row>
    <row r="633" spans="1:13" x14ac:dyDescent="0.2">
      <c r="A633" s="47">
        <v>43843.916666666664</v>
      </c>
      <c r="B633">
        <v>3</v>
      </c>
      <c r="G633" s="12">
        <f t="shared" si="37"/>
        <v>2020</v>
      </c>
      <c r="H633" s="12">
        <f t="shared" si="38"/>
        <v>1</v>
      </c>
      <c r="I633" s="12">
        <f t="shared" si="39"/>
        <v>13</v>
      </c>
      <c r="J633" s="51">
        <f t="shared" si="40"/>
        <v>43843</v>
      </c>
      <c r="K633" t="str">
        <f>VLOOKUP(B:B,'Справочник по тт'!$A$2:$C$5,3,0)</f>
        <v>"Парабола"</v>
      </c>
      <c r="L633" s="23">
        <v>1</v>
      </c>
      <c r="M633" t="s">
        <v>361</v>
      </c>
    </row>
    <row r="634" spans="1:13" x14ac:dyDescent="0.2">
      <c r="A634" s="47">
        <v>43844.083333333336</v>
      </c>
      <c r="B634">
        <v>3</v>
      </c>
      <c r="G634" s="12">
        <f t="shared" si="37"/>
        <v>2020</v>
      </c>
      <c r="H634" s="12">
        <f t="shared" si="38"/>
        <v>1</v>
      </c>
      <c r="I634" s="12">
        <f t="shared" si="39"/>
        <v>14</v>
      </c>
      <c r="J634" s="51">
        <f t="shared" si="40"/>
        <v>43844</v>
      </c>
      <c r="K634" t="str">
        <f>VLOOKUP(B:B,'Справочник по тт'!$A$2:$C$5,3,0)</f>
        <v>"Парабола"</v>
      </c>
      <c r="L634" s="23">
        <v>1</v>
      </c>
      <c r="M634" t="s">
        <v>361</v>
      </c>
    </row>
    <row r="635" spans="1:13" x14ac:dyDescent="0.2">
      <c r="A635" s="47">
        <v>43844.200694444444</v>
      </c>
      <c r="B635">
        <v>3</v>
      </c>
      <c r="G635" s="12">
        <f t="shared" si="37"/>
        <v>2020</v>
      </c>
      <c r="H635" s="12">
        <f t="shared" si="38"/>
        <v>1</v>
      </c>
      <c r="I635" s="12">
        <f t="shared" si="39"/>
        <v>14</v>
      </c>
      <c r="J635" s="51">
        <f t="shared" si="40"/>
        <v>43844</v>
      </c>
      <c r="K635" t="str">
        <f>VLOOKUP(B:B,'Справочник по тт'!$A$2:$C$5,3,0)</f>
        <v>"Парабола"</v>
      </c>
      <c r="L635" s="23">
        <v>1</v>
      </c>
      <c r="M635" t="s">
        <v>361</v>
      </c>
    </row>
    <row r="636" spans="1:13" x14ac:dyDescent="0.2">
      <c r="A636" s="47">
        <v>43844.25</v>
      </c>
      <c r="B636">
        <v>1</v>
      </c>
      <c r="G636" s="12">
        <f t="shared" si="37"/>
        <v>2020</v>
      </c>
      <c r="H636" s="12">
        <f t="shared" si="38"/>
        <v>1</v>
      </c>
      <c r="I636" s="12">
        <f t="shared" si="39"/>
        <v>14</v>
      </c>
      <c r="J636" s="51">
        <f t="shared" si="40"/>
        <v>43844</v>
      </c>
      <c r="K636" t="str">
        <f>VLOOKUP(B:B,'Справочник по тт'!$A$2:$C$5,3,0)</f>
        <v>"Шанс"</v>
      </c>
      <c r="L636" s="23">
        <v>1</v>
      </c>
      <c r="M636" t="s">
        <v>360</v>
      </c>
    </row>
    <row r="637" spans="1:13" x14ac:dyDescent="0.2">
      <c r="A637" s="47">
        <v>43844.3125</v>
      </c>
      <c r="B637">
        <v>1</v>
      </c>
      <c r="G637" s="12">
        <f t="shared" si="37"/>
        <v>2020</v>
      </c>
      <c r="H637" s="12">
        <f t="shared" si="38"/>
        <v>1</v>
      </c>
      <c r="I637" s="12">
        <f t="shared" si="39"/>
        <v>14</v>
      </c>
      <c r="J637" s="51">
        <f t="shared" si="40"/>
        <v>43844</v>
      </c>
      <c r="K637" t="str">
        <f>VLOOKUP(B:B,'Справочник по тт'!$A$2:$C$5,3,0)</f>
        <v>"Шанс"</v>
      </c>
      <c r="L637" s="23">
        <v>1</v>
      </c>
      <c r="M637" t="s">
        <v>360</v>
      </c>
    </row>
    <row r="638" spans="1:13" x14ac:dyDescent="0.2">
      <c r="A638" s="47">
        <v>43844.333333333336</v>
      </c>
      <c r="B638">
        <v>4</v>
      </c>
      <c r="G638" s="12">
        <f t="shared" si="37"/>
        <v>2020</v>
      </c>
      <c r="H638" s="12">
        <f t="shared" si="38"/>
        <v>1</v>
      </c>
      <c r="I638" s="12">
        <f t="shared" si="39"/>
        <v>14</v>
      </c>
      <c r="J638" s="51">
        <f t="shared" si="40"/>
        <v>43844</v>
      </c>
      <c r="K638" t="str">
        <f>VLOOKUP(B:B,'Справочник по тт'!$A$2:$C$5,3,0)</f>
        <v>"Первый"</v>
      </c>
      <c r="L638" s="23">
        <v>1</v>
      </c>
      <c r="M638" t="s">
        <v>362</v>
      </c>
    </row>
    <row r="639" spans="1:13" x14ac:dyDescent="0.2">
      <c r="A639" s="47">
        <v>43844.333333333336</v>
      </c>
      <c r="B639">
        <v>4</v>
      </c>
      <c r="G639" s="12">
        <f t="shared" si="37"/>
        <v>2020</v>
      </c>
      <c r="H639" s="12">
        <f t="shared" si="38"/>
        <v>1</v>
      </c>
      <c r="I639" s="12">
        <f t="shared" si="39"/>
        <v>14</v>
      </c>
      <c r="J639" s="51">
        <f t="shared" si="40"/>
        <v>43844</v>
      </c>
      <c r="K639" t="str">
        <f>VLOOKUP(B:B,'Справочник по тт'!$A$2:$C$5,3,0)</f>
        <v>"Первый"</v>
      </c>
      <c r="L639" s="23">
        <v>1</v>
      </c>
      <c r="M639" t="s">
        <v>362</v>
      </c>
    </row>
    <row r="640" spans="1:13" x14ac:dyDescent="0.2">
      <c r="A640" s="47">
        <v>43844.333333333336</v>
      </c>
      <c r="B640">
        <v>4</v>
      </c>
      <c r="G640" s="12">
        <f t="shared" si="37"/>
        <v>2020</v>
      </c>
      <c r="H640" s="12">
        <f t="shared" si="38"/>
        <v>1</v>
      </c>
      <c r="I640" s="12">
        <f t="shared" si="39"/>
        <v>14</v>
      </c>
      <c r="J640" s="51">
        <f t="shared" si="40"/>
        <v>43844</v>
      </c>
      <c r="K640" t="str">
        <f>VLOOKUP(B:B,'Справочник по тт'!$A$2:$C$5,3,0)</f>
        <v>"Первый"</v>
      </c>
      <c r="L640" s="23">
        <v>1</v>
      </c>
      <c r="M640" t="s">
        <v>362</v>
      </c>
    </row>
    <row r="641" spans="1:13" x14ac:dyDescent="0.2">
      <c r="A641" s="47">
        <v>43844.373611111114</v>
      </c>
      <c r="B641">
        <v>4</v>
      </c>
      <c r="G641" s="12">
        <f t="shared" si="37"/>
        <v>2020</v>
      </c>
      <c r="H641" s="12">
        <f t="shared" si="38"/>
        <v>1</v>
      </c>
      <c r="I641" s="12">
        <f t="shared" si="39"/>
        <v>14</v>
      </c>
      <c r="J641" s="51">
        <f t="shared" si="40"/>
        <v>43844</v>
      </c>
      <c r="K641" t="str">
        <f>VLOOKUP(B:B,'Справочник по тт'!$A$2:$C$5,3,0)</f>
        <v>"Первый"</v>
      </c>
      <c r="L641" s="23">
        <v>1</v>
      </c>
      <c r="M641" t="s">
        <v>362</v>
      </c>
    </row>
    <row r="642" spans="1:13" x14ac:dyDescent="0.2">
      <c r="A642" s="47">
        <v>43844.375</v>
      </c>
      <c r="B642">
        <v>4</v>
      </c>
      <c r="G642" s="12">
        <f t="shared" si="37"/>
        <v>2020</v>
      </c>
      <c r="H642" s="12">
        <f t="shared" si="38"/>
        <v>1</v>
      </c>
      <c r="I642" s="12">
        <f t="shared" si="39"/>
        <v>14</v>
      </c>
      <c r="J642" s="51">
        <f t="shared" si="40"/>
        <v>43844</v>
      </c>
      <c r="K642" t="str">
        <f>VLOOKUP(B:B,'Справочник по тт'!$A$2:$C$5,3,0)</f>
        <v>"Первый"</v>
      </c>
      <c r="L642" s="23">
        <v>1</v>
      </c>
      <c r="M642" t="s">
        <v>362</v>
      </c>
    </row>
    <row r="643" spans="1:13" x14ac:dyDescent="0.2">
      <c r="A643" s="47">
        <v>43844.375</v>
      </c>
      <c r="B643">
        <v>4</v>
      </c>
      <c r="G643" s="12">
        <f t="shared" ref="G643:G706" si="41">YEAR(A643)</f>
        <v>2020</v>
      </c>
      <c r="H643" s="12">
        <f t="shared" ref="H643:H706" si="42">MONTH(A643)</f>
        <v>1</v>
      </c>
      <c r="I643" s="12">
        <f t="shared" ref="I643:I706" si="43">DAY(A643)</f>
        <v>14</v>
      </c>
      <c r="J643" s="51">
        <f t="shared" ref="J643:J706" si="44">DATE(G:G,H:H,I:I)</f>
        <v>43844</v>
      </c>
      <c r="K643" t="str">
        <f>VLOOKUP(B:B,'Справочник по тт'!$A$2:$C$5,3,0)</f>
        <v>"Первый"</v>
      </c>
      <c r="L643" s="23">
        <v>1</v>
      </c>
      <c r="M643" t="s">
        <v>362</v>
      </c>
    </row>
    <row r="644" spans="1:13" x14ac:dyDescent="0.2">
      <c r="A644" s="47">
        <v>43844.375</v>
      </c>
      <c r="B644">
        <v>4</v>
      </c>
      <c r="G644" s="12">
        <f t="shared" si="41"/>
        <v>2020</v>
      </c>
      <c r="H644" s="12">
        <f t="shared" si="42"/>
        <v>1</v>
      </c>
      <c r="I644" s="12">
        <f t="shared" si="43"/>
        <v>14</v>
      </c>
      <c r="J644" s="51">
        <f t="shared" si="44"/>
        <v>43844</v>
      </c>
      <c r="K644" t="str">
        <f>VLOOKUP(B:B,'Справочник по тт'!$A$2:$C$5,3,0)</f>
        <v>"Первый"</v>
      </c>
      <c r="L644" s="23">
        <v>1</v>
      </c>
      <c r="M644" t="s">
        <v>362</v>
      </c>
    </row>
    <row r="645" spans="1:13" x14ac:dyDescent="0.2">
      <c r="A645" s="47">
        <v>43844.375</v>
      </c>
      <c r="B645">
        <v>4</v>
      </c>
      <c r="G645" s="12">
        <f t="shared" si="41"/>
        <v>2020</v>
      </c>
      <c r="H645" s="12">
        <f t="shared" si="42"/>
        <v>1</v>
      </c>
      <c r="I645" s="12">
        <f t="shared" si="43"/>
        <v>14</v>
      </c>
      <c r="J645" s="51">
        <f t="shared" si="44"/>
        <v>43844</v>
      </c>
      <c r="K645" t="str">
        <f>VLOOKUP(B:B,'Справочник по тт'!$A$2:$C$5,3,0)</f>
        <v>"Первый"</v>
      </c>
      <c r="L645" s="23">
        <v>1</v>
      </c>
      <c r="M645" t="s">
        <v>362</v>
      </c>
    </row>
    <row r="646" spans="1:13" x14ac:dyDescent="0.2">
      <c r="A646" s="47">
        <v>43844.375</v>
      </c>
      <c r="B646">
        <v>4</v>
      </c>
      <c r="G646" s="12">
        <f t="shared" si="41"/>
        <v>2020</v>
      </c>
      <c r="H646" s="12">
        <f t="shared" si="42"/>
        <v>1</v>
      </c>
      <c r="I646" s="12">
        <f t="shared" si="43"/>
        <v>14</v>
      </c>
      <c r="J646" s="51">
        <f t="shared" si="44"/>
        <v>43844</v>
      </c>
      <c r="K646" t="str">
        <f>VLOOKUP(B:B,'Справочник по тт'!$A$2:$C$5,3,0)</f>
        <v>"Первый"</v>
      </c>
      <c r="L646" s="23">
        <v>1</v>
      </c>
      <c r="M646" t="s">
        <v>362</v>
      </c>
    </row>
    <row r="647" spans="1:13" x14ac:dyDescent="0.2">
      <c r="A647" s="47">
        <v>43844.375</v>
      </c>
      <c r="B647">
        <v>4</v>
      </c>
      <c r="G647" s="12">
        <f t="shared" si="41"/>
        <v>2020</v>
      </c>
      <c r="H647" s="12">
        <f t="shared" si="42"/>
        <v>1</v>
      </c>
      <c r="I647" s="12">
        <f t="shared" si="43"/>
        <v>14</v>
      </c>
      <c r="J647" s="51">
        <f t="shared" si="44"/>
        <v>43844</v>
      </c>
      <c r="K647" t="str">
        <f>VLOOKUP(B:B,'Справочник по тт'!$A$2:$C$5,3,0)</f>
        <v>"Первый"</v>
      </c>
      <c r="L647" s="23">
        <v>1</v>
      </c>
      <c r="M647" t="s">
        <v>362</v>
      </c>
    </row>
    <row r="648" spans="1:13" x14ac:dyDescent="0.2">
      <c r="A648" s="47">
        <v>43844.416666666664</v>
      </c>
      <c r="B648">
        <v>3</v>
      </c>
      <c r="G648" s="12">
        <f t="shared" si="41"/>
        <v>2020</v>
      </c>
      <c r="H648" s="12">
        <f t="shared" si="42"/>
        <v>1</v>
      </c>
      <c r="I648" s="12">
        <f t="shared" si="43"/>
        <v>14</v>
      </c>
      <c r="J648" s="51">
        <f t="shared" si="44"/>
        <v>43844</v>
      </c>
      <c r="K648" t="str">
        <f>VLOOKUP(B:B,'Справочник по тт'!$A$2:$C$5,3,0)</f>
        <v>"Парабола"</v>
      </c>
      <c r="L648" s="23">
        <v>1</v>
      </c>
      <c r="M648" t="s">
        <v>361</v>
      </c>
    </row>
    <row r="649" spans="1:13" x14ac:dyDescent="0.2">
      <c r="A649" s="47">
        <v>43844.416666666664</v>
      </c>
      <c r="B649">
        <v>3</v>
      </c>
      <c r="G649" s="12">
        <f t="shared" si="41"/>
        <v>2020</v>
      </c>
      <c r="H649" s="12">
        <f t="shared" si="42"/>
        <v>1</v>
      </c>
      <c r="I649" s="12">
        <f t="shared" si="43"/>
        <v>14</v>
      </c>
      <c r="J649" s="51">
        <f t="shared" si="44"/>
        <v>43844</v>
      </c>
      <c r="K649" t="str">
        <f>VLOOKUP(B:B,'Справочник по тт'!$A$2:$C$5,3,0)</f>
        <v>"Парабола"</v>
      </c>
      <c r="L649" s="23">
        <v>1</v>
      </c>
      <c r="M649" t="s">
        <v>361</v>
      </c>
    </row>
    <row r="650" spans="1:13" x14ac:dyDescent="0.2">
      <c r="A650" s="47">
        <v>43844.416666666664</v>
      </c>
      <c r="B650">
        <v>3</v>
      </c>
      <c r="G650" s="12">
        <f t="shared" si="41"/>
        <v>2020</v>
      </c>
      <c r="H650" s="12">
        <f t="shared" si="42"/>
        <v>1</v>
      </c>
      <c r="I650" s="12">
        <f t="shared" si="43"/>
        <v>14</v>
      </c>
      <c r="J650" s="51">
        <f t="shared" si="44"/>
        <v>43844</v>
      </c>
      <c r="K650" t="str">
        <f>VLOOKUP(B:B,'Справочник по тт'!$A$2:$C$5,3,0)</f>
        <v>"Парабола"</v>
      </c>
      <c r="L650" s="23">
        <v>1</v>
      </c>
      <c r="M650" t="s">
        <v>361</v>
      </c>
    </row>
    <row r="651" spans="1:13" x14ac:dyDescent="0.2">
      <c r="A651" s="47">
        <v>43844.416666666664</v>
      </c>
      <c r="B651">
        <v>3</v>
      </c>
      <c r="G651" s="12">
        <f t="shared" si="41"/>
        <v>2020</v>
      </c>
      <c r="H651" s="12">
        <f t="shared" si="42"/>
        <v>1</v>
      </c>
      <c r="I651" s="12">
        <f t="shared" si="43"/>
        <v>14</v>
      </c>
      <c r="J651" s="51">
        <f t="shared" si="44"/>
        <v>43844</v>
      </c>
      <c r="K651" t="str">
        <f>VLOOKUP(B:B,'Справочник по тт'!$A$2:$C$5,3,0)</f>
        <v>"Парабола"</v>
      </c>
      <c r="L651" s="23">
        <v>1</v>
      </c>
      <c r="M651" t="s">
        <v>361</v>
      </c>
    </row>
    <row r="652" spans="1:13" x14ac:dyDescent="0.2">
      <c r="A652" s="47">
        <v>43844.416666666664</v>
      </c>
      <c r="B652">
        <v>1</v>
      </c>
      <c r="G652" s="12">
        <f t="shared" si="41"/>
        <v>2020</v>
      </c>
      <c r="H652" s="12">
        <f t="shared" si="42"/>
        <v>1</v>
      </c>
      <c r="I652" s="12">
        <f t="shared" si="43"/>
        <v>14</v>
      </c>
      <c r="J652" s="51">
        <f t="shared" si="44"/>
        <v>43844</v>
      </c>
      <c r="K652" t="str">
        <f>VLOOKUP(B:B,'Справочник по тт'!$A$2:$C$5,3,0)</f>
        <v>"Шанс"</v>
      </c>
      <c r="L652" s="23">
        <v>1</v>
      </c>
      <c r="M652" t="s">
        <v>360</v>
      </c>
    </row>
    <row r="653" spans="1:13" x14ac:dyDescent="0.2">
      <c r="A653" s="47">
        <v>43844.416666666664</v>
      </c>
      <c r="B653">
        <v>1</v>
      </c>
      <c r="G653" s="12">
        <f t="shared" si="41"/>
        <v>2020</v>
      </c>
      <c r="H653" s="12">
        <f t="shared" si="42"/>
        <v>1</v>
      </c>
      <c r="I653" s="12">
        <f t="shared" si="43"/>
        <v>14</v>
      </c>
      <c r="J653" s="51">
        <f t="shared" si="44"/>
        <v>43844</v>
      </c>
      <c r="K653" t="str">
        <f>VLOOKUP(B:B,'Справочник по тт'!$A$2:$C$5,3,0)</f>
        <v>"Шанс"</v>
      </c>
      <c r="L653" s="23">
        <v>1</v>
      </c>
      <c r="M653" t="s">
        <v>360</v>
      </c>
    </row>
    <row r="654" spans="1:13" x14ac:dyDescent="0.2">
      <c r="A654" s="47">
        <v>43844.416666666664</v>
      </c>
      <c r="B654">
        <v>3</v>
      </c>
      <c r="G654" s="12">
        <f t="shared" si="41"/>
        <v>2020</v>
      </c>
      <c r="H654" s="12">
        <f t="shared" si="42"/>
        <v>1</v>
      </c>
      <c r="I654" s="12">
        <f t="shared" si="43"/>
        <v>14</v>
      </c>
      <c r="J654" s="51">
        <f t="shared" si="44"/>
        <v>43844</v>
      </c>
      <c r="K654" t="str">
        <f>VLOOKUP(B:B,'Справочник по тт'!$A$2:$C$5,3,0)</f>
        <v>"Парабола"</v>
      </c>
      <c r="L654" s="23">
        <v>1</v>
      </c>
      <c r="M654" t="s">
        <v>361</v>
      </c>
    </row>
    <row r="655" spans="1:13" x14ac:dyDescent="0.2">
      <c r="A655" s="47">
        <v>43844.458333333336</v>
      </c>
      <c r="B655">
        <v>3</v>
      </c>
      <c r="G655" s="12">
        <f t="shared" si="41"/>
        <v>2020</v>
      </c>
      <c r="H655" s="12">
        <f t="shared" si="42"/>
        <v>1</v>
      </c>
      <c r="I655" s="12">
        <f t="shared" si="43"/>
        <v>14</v>
      </c>
      <c r="J655" s="51">
        <f t="shared" si="44"/>
        <v>43844</v>
      </c>
      <c r="K655" t="str">
        <f>VLOOKUP(B:B,'Справочник по тт'!$A$2:$C$5,3,0)</f>
        <v>"Парабола"</v>
      </c>
      <c r="L655" s="23">
        <v>1</v>
      </c>
      <c r="M655" t="s">
        <v>361</v>
      </c>
    </row>
    <row r="656" spans="1:13" x14ac:dyDescent="0.2">
      <c r="A656" s="47">
        <v>43844.458333333336</v>
      </c>
      <c r="B656">
        <v>3</v>
      </c>
      <c r="G656" s="12">
        <f t="shared" si="41"/>
        <v>2020</v>
      </c>
      <c r="H656" s="12">
        <f t="shared" si="42"/>
        <v>1</v>
      </c>
      <c r="I656" s="12">
        <f t="shared" si="43"/>
        <v>14</v>
      </c>
      <c r="J656" s="51">
        <f t="shared" si="44"/>
        <v>43844</v>
      </c>
      <c r="K656" t="str">
        <f>VLOOKUP(B:B,'Справочник по тт'!$A$2:$C$5,3,0)</f>
        <v>"Парабола"</v>
      </c>
      <c r="L656" s="23">
        <v>1</v>
      </c>
      <c r="M656" t="s">
        <v>361</v>
      </c>
    </row>
    <row r="657" spans="1:13" x14ac:dyDescent="0.2">
      <c r="A657" s="47">
        <v>43844.458333333336</v>
      </c>
      <c r="B657">
        <v>2</v>
      </c>
      <c r="G657" s="12">
        <f t="shared" si="41"/>
        <v>2020</v>
      </c>
      <c r="H657" s="12">
        <f t="shared" si="42"/>
        <v>1</v>
      </c>
      <c r="I657" s="12">
        <f t="shared" si="43"/>
        <v>14</v>
      </c>
      <c r="J657" s="51">
        <f t="shared" si="44"/>
        <v>43844</v>
      </c>
      <c r="K657" t="str">
        <f>VLOOKUP(B:B,'Справочник по тт'!$A$2:$C$5,3,0)</f>
        <v>"Колибри"</v>
      </c>
      <c r="L657" s="23">
        <v>1</v>
      </c>
      <c r="M657" t="s">
        <v>380</v>
      </c>
    </row>
    <row r="658" spans="1:13" x14ac:dyDescent="0.2">
      <c r="A658" s="47">
        <v>43844.5</v>
      </c>
      <c r="B658">
        <v>2</v>
      </c>
      <c r="G658" s="12">
        <f t="shared" si="41"/>
        <v>2020</v>
      </c>
      <c r="H658" s="12">
        <f t="shared" si="42"/>
        <v>1</v>
      </c>
      <c r="I658" s="12">
        <f t="shared" si="43"/>
        <v>14</v>
      </c>
      <c r="J658" s="51">
        <f t="shared" si="44"/>
        <v>43844</v>
      </c>
      <c r="K658" t="str">
        <f>VLOOKUP(B:B,'Справочник по тт'!$A$2:$C$5,3,0)</f>
        <v>"Колибри"</v>
      </c>
      <c r="L658" s="23">
        <v>1</v>
      </c>
      <c r="M658" t="s">
        <v>380</v>
      </c>
    </row>
    <row r="659" spans="1:13" x14ac:dyDescent="0.2">
      <c r="A659" s="47">
        <v>43844.5</v>
      </c>
      <c r="B659">
        <v>2</v>
      </c>
      <c r="G659" s="12">
        <f t="shared" si="41"/>
        <v>2020</v>
      </c>
      <c r="H659" s="12">
        <f t="shared" si="42"/>
        <v>1</v>
      </c>
      <c r="I659" s="12">
        <f t="shared" si="43"/>
        <v>14</v>
      </c>
      <c r="J659" s="51">
        <f t="shared" si="44"/>
        <v>43844</v>
      </c>
      <c r="K659" t="str">
        <f>VLOOKUP(B:B,'Справочник по тт'!$A$2:$C$5,3,0)</f>
        <v>"Колибри"</v>
      </c>
      <c r="L659" s="23">
        <v>1</v>
      </c>
      <c r="M659" t="s">
        <v>380</v>
      </c>
    </row>
    <row r="660" spans="1:13" x14ac:dyDescent="0.2">
      <c r="A660" s="47">
        <v>43844.5</v>
      </c>
      <c r="B660">
        <v>2</v>
      </c>
      <c r="G660" s="12">
        <f t="shared" si="41"/>
        <v>2020</v>
      </c>
      <c r="H660" s="12">
        <f t="shared" si="42"/>
        <v>1</v>
      </c>
      <c r="I660" s="12">
        <f t="shared" si="43"/>
        <v>14</v>
      </c>
      <c r="J660" s="51">
        <f t="shared" si="44"/>
        <v>43844</v>
      </c>
      <c r="K660" t="str">
        <f>VLOOKUP(B:B,'Справочник по тт'!$A$2:$C$5,3,0)</f>
        <v>"Колибри"</v>
      </c>
      <c r="L660" s="23">
        <v>1</v>
      </c>
      <c r="M660" t="s">
        <v>380</v>
      </c>
    </row>
    <row r="661" spans="1:13" x14ac:dyDescent="0.2">
      <c r="A661" s="47">
        <v>43844.527777777781</v>
      </c>
      <c r="B661">
        <v>2</v>
      </c>
      <c r="G661" s="12">
        <f t="shared" si="41"/>
        <v>2020</v>
      </c>
      <c r="H661" s="12">
        <f t="shared" si="42"/>
        <v>1</v>
      </c>
      <c r="I661" s="12">
        <f t="shared" si="43"/>
        <v>14</v>
      </c>
      <c r="J661" s="51">
        <f t="shared" si="44"/>
        <v>43844</v>
      </c>
      <c r="K661" t="str">
        <f>VLOOKUP(B:B,'Справочник по тт'!$A$2:$C$5,3,0)</f>
        <v>"Колибри"</v>
      </c>
      <c r="L661" s="23">
        <v>1</v>
      </c>
      <c r="M661" t="s">
        <v>380</v>
      </c>
    </row>
    <row r="662" spans="1:13" x14ac:dyDescent="0.2">
      <c r="A662" s="47">
        <v>43844.541666666664</v>
      </c>
      <c r="B662">
        <v>2</v>
      </c>
      <c r="G662" s="12">
        <f t="shared" si="41"/>
        <v>2020</v>
      </c>
      <c r="H662" s="12">
        <f t="shared" si="42"/>
        <v>1</v>
      </c>
      <c r="I662" s="12">
        <f t="shared" si="43"/>
        <v>14</v>
      </c>
      <c r="J662" s="51">
        <f t="shared" si="44"/>
        <v>43844</v>
      </c>
      <c r="K662" t="str">
        <f>VLOOKUP(B:B,'Справочник по тт'!$A$2:$C$5,3,0)</f>
        <v>"Колибри"</v>
      </c>
      <c r="L662" s="23">
        <v>1</v>
      </c>
      <c r="M662" t="s">
        <v>380</v>
      </c>
    </row>
    <row r="663" spans="1:13" x14ac:dyDescent="0.2">
      <c r="A663" s="47">
        <v>43844.541666666664</v>
      </c>
      <c r="B663">
        <v>2</v>
      </c>
      <c r="G663" s="12">
        <f t="shared" si="41"/>
        <v>2020</v>
      </c>
      <c r="H663" s="12">
        <f t="shared" si="42"/>
        <v>1</v>
      </c>
      <c r="I663" s="12">
        <f t="shared" si="43"/>
        <v>14</v>
      </c>
      <c r="J663" s="51">
        <f t="shared" si="44"/>
        <v>43844</v>
      </c>
      <c r="K663" t="str">
        <f>VLOOKUP(B:B,'Справочник по тт'!$A$2:$C$5,3,0)</f>
        <v>"Колибри"</v>
      </c>
      <c r="L663" s="23">
        <v>1</v>
      </c>
      <c r="M663" t="s">
        <v>380</v>
      </c>
    </row>
    <row r="664" spans="1:13" x14ac:dyDescent="0.2">
      <c r="A664" s="47">
        <v>43844.583333333336</v>
      </c>
      <c r="B664">
        <v>2</v>
      </c>
      <c r="G664" s="12">
        <f t="shared" si="41"/>
        <v>2020</v>
      </c>
      <c r="H664" s="12">
        <f t="shared" si="42"/>
        <v>1</v>
      </c>
      <c r="I664" s="12">
        <f t="shared" si="43"/>
        <v>14</v>
      </c>
      <c r="J664" s="51">
        <f t="shared" si="44"/>
        <v>43844</v>
      </c>
      <c r="K664" t="str">
        <f>VLOOKUP(B:B,'Справочник по тт'!$A$2:$C$5,3,0)</f>
        <v>"Колибри"</v>
      </c>
      <c r="L664" s="23">
        <v>1</v>
      </c>
      <c r="M664" t="s">
        <v>380</v>
      </c>
    </row>
    <row r="665" spans="1:13" x14ac:dyDescent="0.2">
      <c r="A665" s="47">
        <v>43844.583333333336</v>
      </c>
      <c r="B665">
        <v>2</v>
      </c>
      <c r="G665" s="12">
        <f t="shared" si="41"/>
        <v>2020</v>
      </c>
      <c r="H665" s="12">
        <f t="shared" si="42"/>
        <v>1</v>
      </c>
      <c r="I665" s="12">
        <f t="shared" si="43"/>
        <v>14</v>
      </c>
      <c r="J665" s="51">
        <f t="shared" si="44"/>
        <v>43844</v>
      </c>
      <c r="K665" t="str">
        <f>VLOOKUP(B:B,'Справочник по тт'!$A$2:$C$5,3,0)</f>
        <v>"Колибри"</v>
      </c>
      <c r="L665" s="23">
        <v>1</v>
      </c>
      <c r="M665" t="s">
        <v>380</v>
      </c>
    </row>
    <row r="666" spans="1:13" x14ac:dyDescent="0.2">
      <c r="A666" s="47">
        <v>43844.625</v>
      </c>
      <c r="B666">
        <v>2</v>
      </c>
      <c r="G666" s="12">
        <f t="shared" si="41"/>
        <v>2020</v>
      </c>
      <c r="H666" s="12">
        <f t="shared" si="42"/>
        <v>1</v>
      </c>
      <c r="I666" s="12">
        <f t="shared" si="43"/>
        <v>14</v>
      </c>
      <c r="J666" s="51">
        <f t="shared" si="44"/>
        <v>43844</v>
      </c>
      <c r="K666" t="str">
        <f>VLOOKUP(B:B,'Справочник по тт'!$A$2:$C$5,3,0)</f>
        <v>"Колибри"</v>
      </c>
      <c r="L666" s="23">
        <v>1</v>
      </c>
      <c r="M666" t="s">
        <v>380</v>
      </c>
    </row>
    <row r="667" spans="1:13" x14ac:dyDescent="0.2">
      <c r="A667" s="47">
        <v>43844.625</v>
      </c>
      <c r="B667">
        <v>2</v>
      </c>
      <c r="G667" s="12">
        <f t="shared" si="41"/>
        <v>2020</v>
      </c>
      <c r="H667" s="12">
        <f t="shared" si="42"/>
        <v>1</v>
      </c>
      <c r="I667" s="12">
        <f t="shared" si="43"/>
        <v>14</v>
      </c>
      <c r="J667" s="51">
        <f t="shared" si="44"/>
        <v>43844</v>
      </c>
      <c r="K667" t="str">
        <f>VLOOKUP(B:B,'Справочник по тт'!$A$2:$C$5,3,0)</f>
        <v>"Колибри"</v>
      </c>
      <c r="L667" s="23">
        <v>1</v>
      </c>
      <c r="M667" t="s">
        <v>380</v>
      </c>
    </row>
    <row r="668" spans="1:13" x14ac:dyDescent="0.2">
      <c r="A668" s="47">
        <v>43844.625</v>
      </c>
      <c r="B668">
        <v>2</v>
      </c>
      <c r="G668" s="12">
        <f t="shared" si="41"/>
        <v>2020</v>
      </c>
      <c r="H668" s="12">
        <f t="shared" si="42"/>
        <v>1</v>
      </c>
      <c r="I668" s="12">
        <f t="shared" si="43"/>
        <v>14</v>
      </c>
      <c r="J668" s="51">
        <f t="shared" si="44"/>
        <v>43844</v>
      </c>
      <c r="K668" t="str">
        <f>VLOOKUP(B:B,'Справочник по тт'!$A$2:$C$5,3,0)</f>
        <v>"Колибри"</v>
      </c>
      <c r="L668" s="23">
        <v>1</v>
      </c>
      <c r="M668" t="s">
        <v>380</v>
      </c>
    </row>
    <row r="669" spans="1:13" x14ac:dyDescent="0.2">
      <c r="A669" s="47">
        <v>43844.666666666664</v>
      </c>
      <c r="B669">
        <v>2</v>
      </c>
      <c r="G669" s="12">
        <f t="shared" si="41"/>
        <v>2020</v>
      </c>
      <c r="H669" s="12">
        <f t="shared" si="42"/>
        <v>1</v>
      </c>
      <c r="I669" s="12">
        <f t="shared" si="43"/>
        <v>14</v>
      </c>
      <c r="J669" s="51">
        <f t="shared" si="44"/>
        <v>43844</v>
      </c>
      <c r="K669" t="str">
        <f>VLOOKUP(B:B,'Справочник по тт'!$A$2:$C$5,3,0)</f>
        <v>"Колибри"</v>
      </c>
      <c r="L669" s="23">
        <v>1</v>
      </c>
      <c r="M669" t="s">
        <v>380</v>
      </c>
    </row>
    <row r="670" spans="1:13" x14ac:dyDescent="0.2">
      <c r="A670" s="47">
        <v>43844.708333333336</v>
      </c>
      <c r="B670">
        <v>2</v>
      </c>
      <c r="G670" s="12">
        <f t="shared" si="41"/>
        <v>2020</v>
      </c>
      <c r="H670" s="12">
        <f t="shared" si="42"/>
        <v>1</v>
      </c>
      <c r="I670" s="12">
        <f t="shared" si="43"/>
        <v>14</v>
      </c>
      <c r="J670" s="51">
        <f t="shared" si="44"/>
        <v>43844</v>
      </c>
      <c r="K670" t="str">
        <f>VLOOKUP(B:B,'Справочник по тт'!$A$2:$C$5,3,0)</f>
        <v>"Колибри"</v>
      </c>
      <c r="L670" s="23">
        <v>1</v>
      </c>
      <c r="M670" t="s">
        <v>380</v>
      </c>
    </row>
    <row r="671" spans="1:13" x14ac:dyDescent="0.2">
      <c r="A671" s="47">
        <v>43844.743055555555</v>
      </c>
      <c r="B671">
        <v>2</v>
      </c>
      <c r="G671" s="12">
        <f t="shared" si="41"/>
        <v>2020</v>
      </c>
      <c r="H671" s="12">
        <f t="shared" si="42"/>
        <v>1</v>
      </c>
      <c r="I671" s="12">
        <f t="shared" si="43"/>
        <v>14</v>
      </c>
      <c r="J671" s="51">
        <f t="shared" si="44"/>
        <v>43844</v>
      </c>
      <c r="K671" t="str">
        <f>VLOOKUP(B:B,'Справочник по тт'!$A$2:$C$5,3,0)</f>
        <v>"Колибри"</v>
      </c>
      <c r="L671" s="23">
        <v>1</v>
      </c>
      <c r="M671" t="s">
        <v>380</v>
      </c>
    </row>
    <row r="672" spans="1:13" x14ac:dyDescent="0.2">
      <c r="A672" s="47">
        <v>43844.75</v>
      </c>
      <c r="B672">
        <v>2</v>
      </c>
      <c r="G672" s="12">
        <f t="shared" si="41"/>
        <v>2020</v>
      </c>
      <c r="H672" s="12">
        <f t="shared" si="42"/>
        <v>1</v>
      </c>
      <c r="I672" s="12">
        <f t="shared" si="43"/>
        <v>14</v>
      </c>
      <c r="J672" s="51">
        <f t="shared" si="44"/>
        <v>43844</v>
      </c>
      <c r="K672" t="str">
        <f>VLOOKUP(B:B,'Справочник по тт'!$A$2:$C$5,3,0)</f>
        <v>"Колибри"</v>
      </c>
      <c r="L672" s="23">
        <v>1</v>
      </c>
      <c r="M672" t="s">
        <v>380</v>
      </c>
    </row>
    <row r="673" spans="1:13" x14ac:dyDescent="0.2">
      <c r="A673" s="47">
        <v>43844.802083333336</v>
      </c>
      <c r="B673">
        <v>2</v>
      </c>
      <c r="G673" s="12">
        <f t="shared" si="41"/>
        <v>2020</v>
      </c>
      <c r="H673" s="12">
        <f t="shared" si="42"/>
        <v>1</v>
      </c>
      <c r="I673" s="12">
        <f t="shared" si="43"/>
        <v>14</v>
      </c>
      <c r="J673" s="51">
        <f t="shared" si="44"/>
        <v>43844</v>
      </c>
      <c r="K673" t="str">
        <f>VLOOKUP(B:B,'Справочник по тт'!$A$2:$C$5,3,0)</f>
        <v>"Колибри"</v>
      </c>
      <c r="L673" s="23">
        <v>1</v>
      </c>
      <c r="M673" t="s">
        <v>380</v>
      </c>
    </row>
    <row r="674" spans="1:13" x14ac:dyDescent="0.2">
      <c r="A674" s="47">
        <v>43844.826388888891</v>
      </c>
      <c r="B674">
        <v>2</v>
      </c>
      <c r="G674" s="12">
        <f t="shared" si="41"/>
        <v>2020</v>
      </c>
      <c r="H674" s="12">
        <f t="shared" si="42"/>
        <v>1</v>
      </c>
      <c r="I674" s="12">
        <f t="shared" si="43"/>
        <v>14</v>
      </c>
      <c r="J674" s="51">
        <f t="shared" si="44"/>
        <v>43844</v>
      </c>
      <c r="K674" t="str">
        <f>VLOOKUP(B:B,'Справочник по тт'!$A$2:$C$5,3,0)</f>
        <v>"Колибри"</v>
      </c>
      <c r="L674" s="23">
        <v>1</v>
      </c>
      <c r="M674" t="s">
        <v>380</v>
      </c>
    </row>
    <row r="675" spans="1:13" x14ac:dyDescent="0.2">
      <c r="A675" s="47">
        <v>43844.916666666664</v>
      </c>
      <c r="B675">
        <v>2</v>
      </c>
      <c r="G675" s="12">
        <f t="shared" si="41"/>
        <v>2020</v>
      </c>
      <c r="H675" s="12">
        <f t="shared" si="42"/>
        <v>1</v>
      </c>
      <c r="I675" s="12">
        <f t="shared" si="43"/>
        <v>14</v>
      </c>
      <c r="J675" s="51">
        <f t="shared" si="44"/>
        <v>43844</v>
      </c>
      <c r="K675" t="str">
        <f>VLOOKUP(B:B,'Справочник по тт'!$A$2:$C$5,3,0)</f>
        <v>"Колибри"</v>
      </c>
      <c r="L675" s="23">
        <v>1</v>
      </c>
      <c r="M675" t="s">
        <v>380</v>
      </c>
    </row>
    <row r="676" spans="1:13" x14ac:dyDescent="0.2">
      <c r="A676" s="47">
        <v>43845.125</v>
      </c>
      <c r="B676">
        <v>2</v>
      </c>
      <c r="G676" s="12">
        <f t="shared" si="41"/>
        <v>2020</v>
      </c>
      <c r="H676" s="12">
        <f t="shared" si="42"/>
        <v>1</v>
      </c>
      <c r="I676" s="12">
        <f t="shared" si="43"/>
        <v>15</v>
      </c>
      <c r="J676" s="51">
        <f t="shared" si="44"/>
        <v>43845</v>
      </c>
      <c r="K676" t="str">
        <f>VLOOKUP(B:B,'Справочник по тт'!$A$2:$C$5,3,0)</f>
        <v>"Колибри"</v>
      </c>
      <c r="L676" s="23">
        <v>1</v>
      </c>
      <c r="M676" t="s">
        <v>380</v>
      </c>
    </row>
    <row r="677" spans="1:13" x14ac:dyDescent="0.2">
      <c r="A677" s="47">
        <v>43845.208333333336</v>
      </c>
      <c r="B677">
        <v>2</v>
      </c>
      <c r="G677" s="12">
        <f t="shared" si="41"/>
        <v>2020</v>
      </c>
      <c r="H677" s="12">
        <f t="shared" si="42"/>
        <v>1</v>
      </c>
      <c r="I677" s="12">
        <f t="shared" si="43"/>
        <v>15</v>
      </c>
      <c r="J677" s="51">
        <f t="shared" si="44"/>
        <v>43845</v>
      </c>
      <c r="K677" t="str">
        <f>VLOOKUP(B:B,'Справочник по тт'!$A$2:$C$5,3,0)</f>
        <v>"Колибри"</v>
      </c>
      <c r="L677" s="23">
        <v>1</v>
      </c>
      <c r="M677" t="s">
        <v>380</v>
      </c>
    </row>
    <row r="678" spans="1:13" x14ac:dyDescent="0.2">
      <c r="A678" s="47">
        <v>43845.25</v>
      </c>
      <c r="B678">
        <v>2</v>
      </c>
      <c r="G678" s="12">
        <f t="shared" si="41"/>
        <v>2020</v>
      </c>
      <c r="H678" s="12">
        <f t="shared" si="42"/>
        <v>1</v>
      </c>
      <c r="I678" s="12">
        <f t="shared" si="43"/>
        <v>15</v>
      </c>
      <c r="J678" s="51">
        <f t="shared" si="44"/>
        <v>43845</v>
      </c>
      <c r="K678" t="str">
        <f>VLOOKUP(B:B,'Справочник по тт'!$A$2:$C$5,3,0)</f>
        <v>"Колибри"</v>
      </c>
      <c r="L678" s="23">
        <v>1</v>
      </c>
      <c r="M678" t="s">
        <v>380</v>
      </c>
    </row>
    <row r="679" spans="1:13" x14ac:dyDescent="0.2">
      <c r="A679" s="47">
        <v>43845.333333333336</v>
      </c>
      <c r="B679">
        <v>2</v>
      </c>
      <c r="G679" s="12">
        <f t="shared" si="41"/>
        <v>2020</v>
      </c>
      <c r="H679" s="12">
        <f t="shared" si="42"/>
        <v>1</v>
      </c>
      <c r="I679" s="12">
        <f t="shared" si="43"/>
        <v>15</v>
      </c>
      <c r="J679" s="51">
        <f t="shared" si="44"/>
        <v>43845</v>
      </c>
      <c r="K679" t="str">
        <f>VLOOKUP(B:B,'Справочник по тт'!$A$2:$C$5,3,0)</f>
        <v>"Колибри"</v>
      </c>
      <c r="L679" s="23">
        <v>1</v>
      </c>
      <c r="M679" t="s">
        <v>380</v>
      </c>
    </row>
    <row r="680" spans="1:13" x14ac:dyDescent="0.2">
      <c r="A680" s="47">
        <v>43845.333333333336</v>
      </c>
      <c r="B680">
        <v>2</v>
      </c>
      <c r="G680" s="12">
        <f t="shared" si="41"/>
        <v>2020</v>
      </c>
      <c r="H680" s="12">
        <f t="shared" si="42"/>
        <v>1</v>
      </c>
      <c r="I680" s="12">
        <f t="shared" si="43"/>
        <v>15</v>
      </c>
      <c r="J680" s="51">
        <f t="shared" si="44"/>
        <v>43845</v>
      </c>
      <c r="K680" t="str">
        <f>VLOOKUP(B:B,'Справочник по тт'!$A$2:$C$5,3,0)</f>
        <v>"Колибри"</v>
      </c>
      <c r="L680" s="23">
        <v>1</v>
      </c>
      <c r="M680" t="s">
        <v>380</v>
      </c>
    </row>
    <row r="681" spans="1:13" x14ac:dyDescent="0.2">
      <c r="A681" s="47">
        <v>43845.333333333336</v>
      </c>
      <c r="B681">
        <v>2</v>
      </c>
      <c r="G681" s="12">
        <f t="shared" si="41"/>
        <v>2020</v>
      </c>
      <c r="H681" s="12">
        <f t="shared" si="42"/>
        <v>1</v>
      </c>
      <c r="I681" s="12">
        <f t="shared" si="43"/>
        <v>15</v>
      </c>
      <c r="J681" s="51">
        <f t="shared" si="44"/>
        <v>43845</v>
      </c>
      <c r="K681" t="str">
        <f>VLOOKUP(B:B,'Справочник по тт'!$A$2:$C$5,3,0)</f>
        <v>"Колибри"</v>
      </c>
      <c r="L681" s="23">
        <v>1</v>
      </c>
      <c r="M681" t="s">
        <v>380</v>
      </c>
    </row>
    <row r="682" spans="1:13" x14ac:dyDescent="0.2">
      <c r="A682" s="47">
        <v>43845.333333333336</v>
      </c>
      <c r="B682">
        <v>2</v>
      </c>
      <c r="G682" s="12">
        <f t="shared" si="41"/>
        <v>2020</v>
      </c>
      <c r="H682" s="12">
        <f t="shared" si="42"/>
        <v>1</v>
      </c>
      <c r="I682" s="12">
        <f t="shared" si="43"/>
        <v>15</v>
      </c>
      <c r="J682" s="51">
        <f t="shared" si="44"/>
        <v>43845</v>
      </c>
      <c r="K682" t="str">
        <f>VLOOKUP(B:B,'Справочник по тт'!$A$2:$C$5,3,0)</f>
        <v>"Колибри"</v>
      </c>
      <c r="L682" s="23">
        <v>1</v>
      </c>
      <c r="M682" t="s">
        <v>380</v>
      </c>
    </row>
    <row r="683" spans="1:13" x14ac:dyDescent="0.2">
      <c r="A683" s="47">
        <v>43845.333333333336</v>
      </c>
      <c r="B683">
        <v>2</v>
      </c>
      <c r="G683" s="12">
        <f t="shared" si="41"/>
        <v>2020</v>
      </c>
      <c r="H683" s="12">
        <f t="shared" si="42"/>
        <v>1</v>
      </c>
      <c r="I683" s="12">
        <f t="shared" si="43"/>
        <v>15</v>
      </c>
      <c r="J683" s="51">
        <f t="shared" si="44"/>
        <v>43845</v>
      </c>
      <c r="K683" t="str">
        <f>VLOOKUP(B:B,'Справочник по тт'!$A$2:$C$5,3,0)</f>
        <v>"Колибри"</v>
      </c>
      <c r="L683" s="23">
        <v>1</v>
      </c>
      <c r="M683" t="s">
        <v>380</v>
      </c>
    </row>
    <row r="684" spans="1:13" x14ac:dyDescent="0.2">
      <c r="A684" s="47">
        <v>43845.333333333336</v>
      </c>
      <c r="B684">
        <v>2</v>
      </c>
      <c r="G684" s="12">
        <f t="shared" si="41"/>
        <v>2020</v>
      </c>
      <c r="H684" s="12">
        <f t="shared" si="42"/>
        <v>1</v>
      </c>
      <c r="I684" s="12">
        <f t="shared" si="43"/>
        <v>15</v>
      </c>
      <c r="J684" s="51">
        <f t="shared" si="44"/>
        <v>43845</v>
      </c>
      <c r="K684" t="str">
        <f>VLOOKUP(B:B,'Справочник по тт'!$A$2:$C$5,3,0)</f>
        <v>"Колибри"</v>
      </c>
      <c r="L684" s="23">
        <v>1</v>
      </c>
      <c r="M684" t="s">
        <v>380</v>
      </c>
    </row>
    <row r="685" spans="1:13" x14ac:dyDescent="0.2">
      <c r="A685" s="47">
        <v>43845.333333333336</v>
      </c>
      <c r="B685">
        <v>2</v>
      </c>
      <c r="G685" s="12">
        <f t="shared" si="41"/>
        <v>2020</v>
      </c>
      <c r="H685" s="12">
        <f t="shared" si="42"/>
        <v>1</v>
      </c>
      <c r="I685" s="12">
        <f t="shared" si="43"/>
        <v>15</v>
      </c>
      <c r="J685" s="51">
        <f t="shared" si="44"/>
        <v>43845</v>
      </c>
      <c r="K685" t="str">
        <f>VLOOKUP(B:B,'Справочник по тт'!$A$2:$C$5,3,0)</f>
        <v>"Колибри"</v>
      </c>
      <c r="L685" s="23">
        <v>1</v>
      </c>
      <c r="M685" t="s">
        <v>380</v>
      </c>
    </row>
    <row r="686" spans="1:13" x14ac:dyDescent="0.2">
      <c r="A686" s="47">
        <v>43845.373611111114</v>
      </c>
      <c r="B686">
        <v>2</v>
      </c>
      <c r="G686" s="12">
        <f t="shared" si="41"/>
        <v>2020</v>
      </c>
      <c r="H686" s="12">
        <f t="shared" si="42"/>
        <v>1</v>
      </c>
      <c r="I686" s="12">
        <f t="shared" si="43"/>
        <v>15</v>
      </c>
      <c r="J686" s="51">
        <f t="shared" si="44"/>
        <v>43845</v>
      </c>
      <c r="K686" t="str">
        <f>VLOOKUP(B:B,'Справочник по тт'!$A$2:$C$5,3,0)</f>
        <v>"Колибри"</v>
      </c>
      <c r="L686" s="23">
        <v>1</v>
      </c>
      <c r="M686" t="s">
        <v>380</v>
      </c>
    </row>
    <row r="687" spans="1:13" x14ac:dyDescent="0.2">
      <c r="A687" s="47">
        <v>43845.375</v>
      </c>
      <c r="B687">
        <v>2</v>
      </c>
      <c r="G687" s="12">
        <f t="shared" si="41"/>
        <v>2020</v>
      </c>
      <c r="H687" s="12">
        <f t="shared" si="42"/>
        <v>1</v>
      </c>
      <c r="I687" s="12">
        <f t="shared" si="43"/>
        <v>15</v>
      </c>
      <c r="J687" s="51">
        <f t="shared" si="44"/>
        <v>43845</v>
      </c>
      <c r="K687" t="str">
        <f>VLOOKUP(B:B,'Справочник по тт'!$A$2:$C$5,3,0)</f>
        <v>"Колибри"</v>
      </c>
      <c r="L687" s="23">
        <v>1</v>
      </c>
      <c r="M687" t="s">
        <v>380</v>
      </c>
    </row>
    <row r="688" spans="1:13" x14ac:dyDescent="0.2">
      <c r="A688" s="47">
        <v>43845.375</v>
      </c>
      <c r="B688">
        <v>2</v>
      </c>
      <c r="G688" s="12">
        <f t="shared" si="41"/>
        <v>2020</v>
      </c>
      <c r="H688" s="12">
        <f t="shared" si="42"/>
        <v>1</v>
      </c>
      <c r="I688" s="12">
        <f t="shared" si="43"/>
        <v>15</v>
      </c>
      <c r="J688" s="51">
        <f t="shared" si="44"/>
        <v>43845</v>
      </c>
      <c r="K688" t="str">
        <f>VLOOKUP(B:B,'Справочник по тт'!$A$2:$C$5,3,0)</f>
        <v>"Колибри"</v>
      </c>
      <c r="L688" s="23">
        <v>1</v>
      </c>
      <c r="M688" t="s">
        <v>380</v>
      </c>
    </row>
    <row r="689" spans="1:13" x14ac:dyDescent="0.2">
      <c r="A689" s="47">
        <v>43845.375</v>
      </c>
      <c r="B689">
        <v>2</v>
      </c>
      <c r="G689" s="12">
        <f t="shared" si="41"/>
        <v>2020</v>
      </c>
      <c r="H689" s="12">
        <f t="shared" si="42"/>
        <v>1</v>
      </c>
      <c r="I689" s="12">
        <f t="shared" si="43"/>
        <v>15</v>
      </c>
      <c r="J689" s="51">
        <f t="shared" si="44"/>
        <v>43845</v>
      </c>
      <c r="K689" t="str">
        <f>VLOOKUP(B:B,'Справочник по тт'!$A$2:$C$5,3,0)</f>
        <v>"Колибри"</v>
      </c>
      <c r="L689" s="23">
        <v>1</v>
      </c>
      <c r="M689" t="s">
        <v>380</v>
      </c>
    </row>
    <row r="690" spans="1:13" x14ac:dyDescent="0.2">
      <c r="A690" s="47">
        <v>43845.375</v>
      </c>
      <c r="B690">
        <v>2</v>
      </c>
      <c r="G690" s="12">
        <f t="shared" si="41"/>
        <v>2020</v>
      </c>
      <c r="H690" s="12">
        <f t="shared" si="42"/>
        <v>1</v>
      </c>
      <c r="I690" s="12">
        <f t="shared" si="43"/>
        <v>15</v>
      </c>
      <c r="J690" s="51">
        <f t="shared" si="44"/>
        <v>43845</v>
      </c>
      <c r="K690" t="str">
        <f>VLOOKUP(B:B,'Справочник по тт'!$A$2:$C$5,3,0)</f>
        <v>"Колибри"</v>
      </c>
      <c r="L690" s="23">
        <v>1</v>
      </c>
      <c r="M690" t="s">
        <v>380</v>
      </c>
    </row>
    <row r="691" spans="1:13" x14ac:dyDescent="0.2">
      <c r="A691" s="47">
        <v>43845.375</v>
      </c>
      <c r="B691">
        <v>2</v>
      </c>
      <c r="G691" s="12">
        <f t="shared" si="41"/>
        <v>2020</v>
      </c>
      <c r="H691" s="12">
        <f t="shared" si="42"/>
        <v>1</v>
      </c>
      <c r="I691" s="12">
        <f t="shared" si="43"/>
        <v>15</v>
      </c>
      <c r="J691" s="51">
        <f t="shared" si="44"/>
        <v>43845</v>
      </c>
      <c r="K691" t="str">
        <f>VLOOKUP(B:B,'Справочник по тт'!$A$2:$C$5,3,0)</f>
        <v>"Колибри"</v>
      </c>
      <c r="L691" s="23">
        <v>1</v>
      </c>
      <c r="M691" t="s">
        <v>380</v>
      </c>
    </row>
    <row r="692" spans="1:13" x14ac:dyDescent="0.2">
      <c r="A692" s="47">
        <v>43845.375</v>
      </c>
      <c r="B692">
        <v>2</v>
      </c>
      <c r="G692" s="12">
        <f t="shared" si="41"/>
        <v>2020</v>
      </c>
      <c r="H692" s="12">
        <f t="shared" si="42"/>
        <v>1</v>
      </c>
      <c r="I692" s="12">
        <f t="shared" si="43"/>
        <v>15</v>
      </c>
      <c r="J692" s="51">
        <f t="shared" si="44"/>
        <v>43845</v>
      </c>
      <c r="K692" t="str">
        <f>VLOOKUP(B:B,'Справочник по тт'!$A$2:$C$5,3,0)</f>
        <v>"Колибри"</v>
      </c>
      <c r="L692" s="23">
        <v>1</v>
      </c>
      <c r="M692" t="s">
        <v>380</v>
      </c>
    </row>
    <row r="693" spans="1:13" x14ac:dyDescent="0.2">
      <c r="A693" s="47">
        <v>43845.375</v>
      </c>
      <c r="B693">
        <v>2</v>
      </c>
      <c r="G693" s="12">
        <f t="shared" si="41"/>
        <v>2020</v>
      </c>
      <c r="H693" s="12">
        <f t="shared" si="42"/>
        <v>1</v>
      </c>
      <c r="I693" s="12">
        <f t="shared" si="43"/>
        <v>15</v>
      </c>
      <c r="J693" s="51">
        <f t="shared" si="44"/>
        <v>43845</v>
      </c>
      <c r="K693" t="str">
        <f>VLOOKUP(B:B,'Справочник по тт'!$A$2:$C$5,3,0)</f>
        <v>"Колибри"</v>
      </c>
      <c r="L693" s="23">
        <v>1</v>
      </c>
      <c r="M693" t="s">
        <v>380</v>
      </c>
    </row>
    <row r="694" spans="1:13" x14ac:dyDescent="0.2">
      <c r="A694" s="47">
        <v>43845.375</v>
      </c>
      <c r="B694">
        <v>2</v>
      </c>
      <c r="G694" s="12">
        <f t="shared" si="41"/>
        <v>2020</v>
      </c>
      <c r="H694" s="12">
        <f t="shared" si="42"/>
        <v>1</v>
      </c>
      <c r="I694" s="12">
        <f t="shared" si="43"/>
        <v>15</v>
      </c>
      <c r="J694" s="51">
        <f t="shared" si="44"/>
        <v>43845</v>
      </c>
      <c r="K694" t="str">
        <f>VLOOKUP(B:B,'Справочник по тт'!$A$2:$C$5,3,0)</f>
        <v>"Колибри"</v>
      </c>
      <c r="L694" s="23">
        <v>1</v>
      </c>
      <c r="M694" t="s">
        <v>380</v>
      </c>
    </row>
    <row r="695" spans="1:13" x14ac:dyDescent="0.2">
      <c r="A695" s="47">
        <v>43845.375</v>
      </c>
      <c r="B695">
        <v>2</v>
      </c>
      <c r="G695" s="12">
        <f t="shared" si="41"/>
        <v>2020</v>
      </c>
      <c r="H695" s="12">
        <f t="shared" si="42"/>
        <v>1</v>
      </c>
      <c r="I695" s="12">
        <f t="shared" si="43"/>
        <v>15</v>
      </c>
      <c r="J695" s="51">
        <f t="shared" si="44"/>
        <v>43845</v>
      </c>
      <c r="K695" t="str">
        <f>VLOOKUP(B:B,'Справочник по тт'!$A$2:$C$5,3,0)</f>
        <v>"Колибри"</v>
      </c>
      <c r="L695" s="23">
        <v>1</v>
      </c>
      <c r="M695" t="s">
        <v>380</v>
      </c>
    </row>
    <row r="696" spans="1:13" x14ac:dyDescent="0.2">
      <c r="A696" s="47">
        <v>43845.375</v>
      </c>
      <c r="B696">
        <v>2</v>
      </c>
      <c r="G696" s="12">
        <f t="shared" si="41"/>
        <v>2020</v>
      </c>
      <c r="H696" s="12">
        <f t="shared" si="42"/>
        <v>1</v>
      </c>
      <c r="I696" s="12">
        <f t="shared" si="43"/>
        <v>15</v>
      </c>
      <c r="J696" s="51">
        <f t="shared" si="44"/>
        <v>43845</v>
      </c>
      <c r="K696" t="str">
        <f>VLOOKUP(B:B,'Справочник по тт'!$A$2:$C$5,3,0)</f>
        <v>"Колибри"</v>
      </c>
      <c r="L696" s="23">
        <v>1</v>
      </c>
      <c r="M696" t="s">
        <v>380</v>
      </c>
    </row>
    <row r="697" spans="1:13" x14ac:dyDescent="0.2">
      <c r="A697" s="47">
        <v>43845.375</v>
      </c>
      <c r="B697">
        <v>2</v>
      </c>
      <c r="G697" s="12">
        <f t="shared" si="41"/>
        <v>2020</v>
      </c>
      <c r="H697" s="12">
        <f t="shared" si="42"/>
        <v>1</v>
      </c>
      <c r="I697" s="12">
        <f t="shared" si="43"/>
        <v>15</v>
      </c>
      <c r="J697" s="51">
        <f t="shared" si="44"/>
        <v>43845</v>
      </c>
      <c r="K697" t="str">
        <f>VLOOKUP(B:B,'Справочник по тт'!$A$2:$C$5,3,0)</f>
        <v>"Колибри"</v>
      </c>
      <c r="L697" s="23">
        <v>1</v>
      </c>
      <c r="M697" t="s">
        <v>380</v>
      </c>
    </row>
    <row r="698" spans="1:13" x14ac:dyDescent="0.2">
      <c r="A698" s="47">
        <v>43845.375</v>
      </c>
      <c r="B698">
        <v>2</v>
      </c>
      <c r="G698" s="12">
        <f t="shared" si="41"/>
        <v>2020</v>
      </c>
      <c r="H698" s="12">
        <f t="shared" si="42"/>
        <v>1</v>
      </c>
      <c r="I698" s="12">
        <f t="shared" si="43"/>
        <v>15</v>
      </c>
      <c r="J698" s="51">
        <f t="shared" si="44"/>
        <v>43845</v>
      </c>
      <c r="K698" t="str">
        <f>VLOOKUP(B:B,'Справочник по тт'!$A$2:$C$5,3,0)</f>
        <v>"Колибри"</v>
      </c>
      <c r="L698" s="23">
        <v>1</v>
      </c>
      <c r="M698" t="s">
        <v>380</v>
      </c>
    </row>
    <row r="699" spans="1:13" x14ac:dyDescent="0.2">
      <c r="A699" s="47">
        <v>43845.375</v>
      </c>
      <c r="B699">
        <v>2</v>
      </c>
      <c r="G699" s="12">
        <f t="shared" si="41"/>
        <v>2020</v>
      </c>
      <c r="H699" s="12">
        <f t="shared" si="42"/>
        <v>1</v>
      </c>
      <c r="I699" s="12">
        <f t="shared" si="43"/>
        <v>15</v>
      </c>
      <c r="J699" s="51">
        <f t="shared" si="44"/>
        <v>43845</v>
      </c>
      <c r="K699" t="str">
        <f>VLOOKUP(B:B,'Справочник по тт'!$A$2:$C$5,3,0)</f>
        <v>"Колибри"</v>
      </c>
      <c r="L699" s="23">
        <v>1</v>
      </c>
      <c r="M699" t="s">
        <v>380</v>
      </c>
    </row>
    <row r="700" spans="1:13" x14ac:dyDescent="0.2">
      <c r="A700" s="47">
        <v>43845.375</v>
      </c>
      <c r="B700">
        <v>2</v>
      </c>
      <c r="G700" s="12">
        <f t="shared" si="41"/>
        <v>2020</v>
      </c>
      <c r="H700" s="12">
        <f t="shared" si="42"/>
        <v>1</v>
      </c>
      <c r="I700" s="12">
        <f t="shared" si="43"/>
        <v>15</v>
      </c>
      <c r="J700" s="51">
        <f t="shared" si="44"/>
        <v>43845</v>
      </c>
      <c r="K700" t="str">
        <f>VLOOKUP(B:B,'Справочник по тт'!$A$2:$C$5,3,0)</f>
        <v>"Колибри"</v>
      </c>
      <c r="L700" s="23">
        <v>1</v>
      </c>
      <c r="M700" t="s">
        <v>380</v>
      </c>
    </row>
    <row r="701" spans="1:13" x14ac:dyDescent="0.2">
      <c r="A701" s="47">
        <v>43845.375</v>
      </c>
      <c r="B701">
        <v>2</v>
      </c>
      <c r="G701" s="12">
        <f t="shared" si="41"/>
        <v>2020</v>
      </c>
      <c r="H701" s="12">
        <f t="shared" si="42"/>
        <v>1</v>
      </c>
      <c r="I701" s="12">
        <f t="shared" si="43"/>
        <v>15</v>
      </c>
      <c r="J701" s="51">
        <f t="shared" si="44"/>
        <v>43845</v>
      </c>
      <c r="K701" t="str">
        <f>VLOOKUP(B:B,'Справочник по тт'!$A$2:$C$5,3,0)</f>
        <v>"Колибри"</v>
      </c>
      <c r="L701" s="23">
        <v>1</v>
      </c>
      <c r="M701" t="s">
        <v>380</v>
      </c>
    </row>
    <row r="702" spans="1:13" x14ac:dyDescent="0.2">
      <c r="A702" s="47">
        <v>43845.375</v>
      </c>
      <c r="B702">
        <v>2</v>
      </c>
      <c r="G702" s="12">
        <f t="shared" si="41"/>
        <v>2020</v>
      </c>
      <c r="H702" s="12">
        <f t="shared" si="42"/>
        <v>1</v>
      </c>
      <c r="I702" s="12">
        <f t="shared" si="43"/>
        <v>15</v>
      </c>
      <c r="J702" s="51">
        <f t="shared" si="44"/>
        <v>43845</v>
      </c>
      <c r="K702" t="str">
        <f>VLOOKUP(B:B,'Справочник по тт'!$A$2:$C$5,3,0)</f>
        <v>"Колибри"</v>
      </c>
      <c r="L702" s="23">
        <v>1</v>
      </c>
      <c r="M702" t="s">
        <v>380</v>
      </c>
    </row>
    <row r="703" spans="1:13" x14ac:dyDescent="0.2">
      <c r="A703" s="47">
        <v>43845.375</v>
      </c>
      <c r="B703">
        <v>2</v>
      </c>
      <c r="G703" s="12">
        <f t="shared" si="41"/>
        <v>2020</v>
      </c>
      <c r="H703" s="12">
        <f t="shared" si="42"/>
        <v>1</v>
      </c>
      <c r="I703" s="12">
        <f t="shared" si="43"/>
        <v>15</v>
      </c>
      <c r="J703" s="51">
        <f t="shared" si="44"/>
        <v>43845</v>
      </c>
      <c r="K703" t="str">
        <f>VLOOKUP(B:B,'Справочник по тт'!$A$2:$C$5,3,0)</f>
        <v>"Колибри"</v>
      </c>
      <c r="L703" s="23">
        <v>1</v>
      </c>
      <c r="M703" t="s">
        <v>380</v>
      </c>
    </row>
    <row r="704" spans="1:13" x14ac:dyDescent="0.2">
      <c r="A704" s="47">
        <v>43845.375</v>
      </c>
      <c r="B704">
        <v>2</v>
      </c>
      <c r="G704" s="12">
        <f t="shared" si="41"/>
        <v>2020</v>
      </c>
      <c r="H704" s="12">
        <f t="shared" si="42"/>
        <v>1</v>
      </c>
      <c r="I704" s="12">
        <f t="shared" si="43"/>
        <v>15</v>
      </c>
      <c r="J704" s="51">
        <f t="shared" si="44"/>
        <v>43845</v>
      </c>
      <c r="K704" t="str">
        <f>VLOOKUP(B:B,'Справочник по тт'!$A$2:$C$5,3,0)</f>
        <v>"Колибри"</v>
      </c>
      <c r="L704" s="23">
        <v>1</v>
      </c>
      <c r="M704" t="s">
        <v>380</v>
      </c>
    </row>
    <row r="705" spans="1:13" x14ac:dyDescent="0.2">
      <c r="A705" s="47">
        <v>43845.375</v>
      </c>
      <c r="B705">
        <v>2</v>
      </c>
      <c r="G705" s="12">
        <f t="shared" si="41"/>
        <v>2020</v>
      </c>
      <c r="H705" s="12">
        <f t="shared" si="42"/>
        <v>1</v>
      </c>
      <c r="I705" s="12">
        <f t="shared" si="43"/>
        <v>15</v>
      </c>
      <c r="J705" s="51">
        <f t="shared" si="44"/>
        <v>43845</v>
      </c>
      <c r="K705" t="str">
        <f>VLOOKUP(B:B,'Справочник по тт'!$A$2:$C$5,3,0)</f>
        <v>"Колибри"</v>
      </c>
      <c r="L705" s="23">
        <v>1</v>
      </c>
      <c r="M705" t="s">
        <v>380</v>
      </c>
    </row>
    <row r="706" spans="1:13" x14ac:dyDescent="0.2">
      <c r="A706" s="47">
        <v>43845.375</v>
      </c>
      <c r="B706">
        <v>2</v>
      </c>
      <c r="G706" s="12">
        <f t="shared" si="41"/>
        <v>2020</v>
      </c>
      <c r="H706" s="12">
        <f t="shared" si="42"/>
        <v>1</v>
      </c>
      <c r="I706" s="12">
        <f t="shared" si="43"/>
        <v>15</v>
      </c>
      <c r="J706" s="51">
        <f t="shared" si="44"/>
        <v>43845</v>
      </c>
      <c r="K706" t="str">
        <f>VLOOKUP(B:B,'Справочник по тт'!$A$2:$C$5,3,0)</f>
        <v>"Колибри"</v>
      </c>
      <c r="L706" s="23">
        <v>1</v>
      </c>
      <c r="M706" t="s">
        <v>380</v>
      </c>
    </row>
    <row r="707" spans="1:13" x14ac:dyDescent="0.2">
      <c r="A707" s="47">
        <v>43845.416666666664</v>
      </c>
      <c r="B707">
        <v>1</v>
      </c>
      <c r="G707" s="12">
        <f t="shared" ref="G707:G770" si="45">YEAR(A707)</f>
        <v>2020</v>
      </c>
      <c r="H707" s="12">
        <f t="shared" ref="H707:H770" si="46">MONTH(A707)</f>
        <v>1</v>
      </c>
      <c r="I707" s="12">
        <f t="shared" ref="I707:I770" si="47">DAY(A707)</f>
        <v>15</v>
      </c>
      <c r="J707" s="51">
        <f t="shared" ref="J707:J770" si="48">DATE(G:G,H:H,I:I)</f>
        <v>43845</v>
      </c>
      <c r="K707" t="str">
        <f>VLOOKUP(B:B,'Справочник по тт'!$A$2:$C$5,3,0)</f>
        <v>"Шанс"</v>
      </c>
      <c r="L707" s="23">
        <v>1</v>
      </c>
      <c r="M707" t="s">
        <v>360</v>
      </c>
    </row>
    <row r="708" spans="1:13" x14ac:dyDescent="0.2">
      <c r="A708" s="47">
        <v>43845.416666666664</v>
      </c>
      <c r="B708">
        <v>1</v>
      </c>
      <c r="G708" s="12">
        <f t="shared" si="45"/>
        <v>2020</v>
      </c>
      <c r="H708" s="12">
        <f t="shared" si="46"/>
        <v>1</v>
      </c>
      <c r="I708" s="12">
        <f t="shared" si="47"/>
        <v>15</v>
      </c>
      <c r="J708" s="51">
        <f t="shared" si="48"/>
        <v>43845</v>
      </c>
      <c r="K708" t="str">
        <f>VLOOKUP(B:B,'Справочник по тт'!$A$2:$C$5,3,0)</f>
        <v>"Шанс"</v>
      </c>
      <c r="L708" s="23">
        <v>1</v>
      </c>
      <c r="M708" t="s">
        <v>360</v>
      </c>
    </row>
    <row r="709" spans="1:13" x14ac:dyDescent="0.2">
      <c r="A709" s="47">
        <v>43845.416666666664</v>
      </c>
      <c r="B709">
        <v>1</v>
      </c>
      <c r="G709" s="12">
        <f t="shared" si="45"/>
        <v>2020</v>
      </c>
      <c r="H709" s="12">
        <f t="shared" si="46"/>
        <v>1</v>
      </c>
      <c r="I709" s="12">
        <f t="shared" si="47"/>
        <v>15</v>
      </c>
      <c r="J709" s="51">
        <f t="shared" si="48"/>
        <v>43845</v>
      </c>
      <c r="K709" t="str">
        <f>VLOOKUP(B:B,'Справочник по тт'!$A$2:$C$5,3,0)</f>
        <v>"Шанс"</v>
      </c>
      <c r="L709" s="23">
        <v>1</v>
      </c>
      <c r="M709" t="s">
        <v>360</v>
      </c>
    </row>
    <row r="710" spans="1:13" x14ac:dyDescent="0.2">
      <c r="A710" s="47">
        <v>43845.416666666664</v>
      </c>
      <c r="B710">
        <v>1</v>
      </c>
      <c r="G710" s="12">
        <f t="shared" si="45"/>
        <v>2020</v>
      </c>
      <c r="H710" s="12">
        <f t="shared" si="46"/>
        <v>1</v>
      </c>
      <c r="I710" s="12">
        <f t="shared" si="47"/>
        <v>15</v>
      </c>
      <c r="J710" s="51">
        <f t="shared" si="48"/>
        <v>43845</v>
      </c>
      <c r="K710" t="str">
        <f>VLOOKUP(B:B,'Справочник по тт'!$A$2:$C$5,3,0)</f>
        <v>"Шанс"</v>
      </c>
      <c r="L710" s="23">
        <v>1</v>
      </c>
      <c r="M710" t="s">
        <v>360</v>
      </c>
    </row>
    <row r="711" spans="1:13" x14ac:dyDescent="0.2">
      <c r="A711" s="47">
        <v>43845.416666666664</v>
      </c>
      <c r="B711">
        <v>1</v>
      </c>
      <c r="G711" s="12">
        <f t="shared" si="45"/>
        <v>2020</v>
      </c>
      <c r="H711" s="12">
        <f t="shared" si="46"/>
        <v>1</v>
      </c>
      <c r="I711" s="12">
        <f t="shared" si="47"/>
        <v>15</v>
      </c>
      <c r="J711" s="51">
        <f t="shared" si="48"/>
        <v>43845</v>
      </c>
      <c r="K711" t="str">
        <f>VLOOKUP(B:B,'Справочник по тт'!$A$2:$C$5,3,0)</f>
        <v>"Шанс"</v>
      </c>
      <c r="L711" s="23">
        <v>1</v>
      </c>
      <c r="M711" t="s">
        <v>360</v>
      </c>
    </row>
    <row r="712" spans="1:13" x14ac:dyDescent="0.2">
      <c r="A712" s="47">
        <v>43845.416666666664</v>
      </c>
      <c r="B712">
        <v>1</v>
      </c>
      <c r="G712" s="12">
        <f t="shared" si="45"/>
        <v>2020</v>
      </c>
      <c r="H712" s="12">
        <f t="shared" si="46"/>
        <v>1</v>
      </c>
      <c r="I712" s="12">
        <f t="shared" si="47"/>
        <v>15</v>
      </c>
      <c r="J712" s="51">
        <f t="shared" si="48"/>
        <v>43845</v>
      </c>
      <c r="K712" t="str">
        <f>VLOOKUP(B:B,'Справочник по тт'!$A$2:$C$5,3,0)</f>
        <v>"Шанс"</v>
      </c>
      <c r="L712" s="23">
        <v>1</v>
      </c>
      <c r="M712" t="s">
        <v>360</v>
      </c>
    </row>
    <row r="713" spans="1:13" x14ac:dyDescent="0.2">
      <c r="A713" s="47">
        <v>43845.416666666664</v>
      </c>
      <c r="B713">
        <v>2</v>
      </c>
      <c r="G713" s="12">
        <f t="shared" si="45"/>
        <v>2020</v>
      </c>
      <c r="H713" s="12">
        <f t="shared" si="46"/>
        <v>1</v>
      </c>
      <c r="I713" s="12">
        <f t="shared" si="47"/>
        <v>15</v>
      </c>
      <c r="J713" s="51">
        <f t="shared" si="48"/>
        <v>43845</v>
      </c>
      <c r="K713" t="str">
        <f>VLOOKUP(B:B,'Справочник по тт'!$A$2:$C$5,3,0)</f>
        <v>"Колибри"</v>
      </c>
      <c r="L713" s="23">
        <v>1</v>
      </c>
      <c r="M713" t="s">
        <v>380</v>
      </c>
    </row>
    <row r="714" spans="1:13" x14ac:dyDescent="0.2">
      <c r="A714" s="47">
        <v>43845.416666666664</v>
      </c>
      <c r="B714">
        <v>2</v>
      </c>
      <c r="G714" s="12">
        <f t="shared" si="45"/>
        <v>2020</v>
      </c>
      <c r="H714" s="12">
        <f t="shared" si="46"/>
        <v>1</v>
      </c>
      <c r="I714" s="12">
        <f t="shared" si="47"/>
        <v>15</v>
      </c>
      <c r="J714" s="51">
        <f t="shared" si="48"/>
        <v>43845</v>
      </c>
      <c r="K714" t="str">
        <f>VLOOKUP(B:B,'Справочник по тт'!$A$2:$C$5,3,0)</f>
        <v>"Колибри"</v>
      </c>
      <c r="L714" s="23">
        <v>1</v>
      </c>
      <c r="M714" t="s">
        <v>380</v>
      </c>
    </row>
    <row r="715" spans="1:13" x14ac:dyDescent="0.2">
      <c r="A715" s="47">
        <v>43845.4375</v>
      </c>
      <c r="B715">
        <v>3</v>
      </c>
      <c r="G715" s="12">
        <f t="shared" si="45"/>
        <v>2020</v>
      </c>
      <c r="H715" s="12">
        <f t="shared" si="46"/>
        <v>1</v>
      </c>
      <c r="I715" s="12">
        <f t="shared" si="47"/>
        <v>15</v>
      </c>
      <c r="J715" s="51">
        <f t="shared" si="48"/>
        <v>43845</v>
      </c>
      <c r="K715" t="str">
        <f>VLOOKUP(B:B,'Справочник по тт'!$A$2:$C$5,3,0)</f>
        <v>"Парабола"</v>
      </c>
      <c r="L715" s="23">
        <v>1</v>
      </c>
      <c r="M715" t="s">
        <v>361</v>
      </c>
    </row>
    <row r="716" spans="1:13" x14ac:dyDescent="0.2">
      <c r="A716" s="47">
        <v>43845.458333333336</v>
      </c>
      <c r="B716">
        <v>3</v>
      </c>
      <c r="G716" s="12">
        <f t="shared" si="45"/>
        <v>2020</v>
      </c>
      <c r="H716" s="12">
        <f t="shared" si="46"/>
        <v>1</v>
      </c>
      <c r="I716" s="12">
        <f t="shared" si="47"/>
        <v>15</v>
      </c>
      <c r="J716" s="51">
        <f t="shared" si="48"/>
        <v>43845</v>
      </c>
      <c r="K716" t="str">
        <f>VLOOKUP(B:B,'Справочник по тт'!$A$2:$C$5,3,0)</f>
        <v>"Парабола"</v>
      </c>
      <c r="L716" s="23">
        <v>1</v>
      </c>
      <c r="M716" t="s">
        <v>361</v>
      </c>
    </row>
    <row r="717" spans="1:13" x14ac:dyDescent="0.2">
      <c r="A717" s="47">
        <v>43845.458333333336</v>
      </c>
      <c r="B717">
        <v>3</v>
      </c>
      <c r="G717" s="12">
        <f t="shared" si="45"/>
        <v>2020</v>
      </c>
      <c r="H717" s="12">
        <f t="shared" si="46"/>
        <v>1</v>
      </c>
      <c r="I717" s="12">
        <f t="shared" si="47"/>
        <v>15</v>
      </c>
      <c r="J717" s="51">
        <f t="shared" si="48"/>
        <v>43845</v>
      </c>
      <c r="K717" t="str">
        <f>VLOOKUP(B:B,'Справочник по тт'!$A$2:$C$5,3,0)</f>
        <v>"Парабола"</v>
      </c>
      <c r="L717" s="23">
        <v>1</v>
      </c>
      <c r="M717" t="s">
        <v>361</v>
      </c>
    </row>
    <row r="718" spans="1:13" x14ac:dyDescent="0.2">
      <c r="A718" s="47">
        <v>43845.458333333336</v>
      </c>
      <c r="B718">
        <v>3</v>
      </c>
      <c r="G718" s="12">
        <f t="shared" si="45"/>
        <v>2020</v>
      </c>
      <c r="H718" s="12">
        <f t="shared" si="46"/>
        <v>1</v>
      </c>
      <c r="I718" s="12">
        <f t="shared" si="47"/>
        <v>15</v>
      </c>
      <c r="J718" s="51">
        <f t="shared" si="48"/>
        <v>43845</v>
      </c>
      <c r="K718" t="str">
        <f>VLOOKUP(B:B,'Справочник по тт'!$A$2:$C$5,3,0)</f>
        <v>"Парабола"</v>
      </c>
      <c r="L718" s="23">
        <v>1</v>
      </c>
      <c r="M718" t="s">
        <v>361</v>
      </c>
    </row>
    <row r="719" spans="1:13" x14ac:dyDescent="0.2">
      <c r="A719" s="47">
        <v>43845.47047453704</v>
      </c>
      <c r="B719">
        <v>4</v>
      </c>
      <c r="G719" s="12">
        <f t="shared" si="45"/>
        <v>2020</v>
      </c>
      <c r="H719" s="12">
        <f t="shared" si="46"/>
        <v>1</v>
      </c>
      <c r="I719" s="12">
        <f t="shared" si="47"/>
        <v>15</v>
      </c>
      <c r="J719" s="51">
        <f t="shared" si="48"/>
        <v>43845</v>
      </c>
      <c r="K719" t="str">
        <f>VLOOKUP(B:B,'Справочник по тт'!$A$2:$C$5,3,0)</f>
        <v>"Первый"</v>
      </c>
      <c r="L719" s="23">
        <v>1</v>
      </c>
      <c r="M719" t="s">
        <v>362</v>
      </c>
    </row>
    <row r="720" spans="1:13" x14ac:dyDescent="0.2">
      <c r="A720" s="47">
        <v>43845.479166666664</v>
      </c>
      <c r="B720">
        <v>1</v>
      </c>
      <c r="G720" s="12">
        <f t="shared" si="45"/>
        <v>2020</v>
      </c>
      <c r="H720" s="12">
        <f t="shared" si="46"/>
        <v>1</v>
      </c>
      <c r="I720" s="12">
        <f t="shared" si="47"/>
        <v>15</v>
      </c>
      <c r="J720" s="51">
        <f t="shared" si="48"/>
        <v>43845</v>
      </c>
      <c r="K720" t="str">
        <f>VLOOKUP(B:B,'Справочник по тт'!$A$2:$C$5,3,0)</f>
        <v>"Шанс"</v>
      </c>
      <c r="L720" s="23">
        <v>1</v>
      </c>
      <c r="M720" t="s">
        <v>360</v>
      </c>
    </row>
    <row r="721" spans="1:13" x14ac:dyDescent="0.2">
      <c r="A721" s="47">
        <v>43845.5</v>
      </c>
      <c r="B721">
        <v>1</v>
      </c>
      <c r="G721" s="12">
        <f t="shared" si="45"/>
        <v>2020</v>
      </c>
      <c r="H721" s="12">
        <f t="shared" si="46"/>
        <v>1</v>
      </c>
      <c r="I721" s="12">
        <f t="shared" si="47"/>
        <v>15</v>
      </c>
      <c r="J721" s="51">
        <f t="shared" si="48"/>
        <v>43845</v>
      </c>
      <c r="K721" t="str">
        <f>VLOOKUP(B:B,'Справочник по тт'!$A$2:$C$5,3,0)</f>
        <v>"Шанс"</v>
      </c>
      <c r="L721" s="23">
        <v>1</v>
      </c>
      <c r="M721" t="s">
        <v>360</v>
      </c>
    </row>
    <row r="722" spans="1:13" x14ac:dyDescent="0.2">
      <c r="A722" s="47">
        <v>43845.5</v>
      </c>
      <c r="B722">
        <v>1</v>
      </c>
      <c r="G722" s="12">
        <f t="shared" si="45"/>
        <v>2020</v>
      </c>
      <c r="H722" s="12">
        <f t="shared" si="46"/>
        <v>1</v>
      </c>
      <c r="I722" s="12">
        <f t="shared" si="47"/>
        <v>15</v>
      </c>
      <c r="J722" s="51">
        <f t="shared" si="48"/>
        <v>43845</v>
      </c>
      <c r="K722" t="str">
        <f>VLOOKUP(B:B,'Справочник по тт'!$A$2:$C$5,3,0)</f>
        <v>"Шанс"</v>
      </c>
      <c r="L722" s="23">
        <v>1</v>
      </c>
      <c r="M722" t="s">
        <v>360</v>
      </c>
    </row>
    <row r="723" spans="1:13" x14ac:dyDescent="0.2">
      <c r="A723" s="47">
        <v>43845.541666666664</v>
      </c>
      <c r="B723">
        <v>1</v>
      </c>
      <c r="G723" s="12">
        <f t="shared" si="45"/>
        <v>2020</v>
      </c>
      <c r="H723" s="12">
        <f t="shared" si="46"/>
        <v>1</v>
      </c>
      <c r="I723" s="12">
        <f t="shared" si="47"/>
        <v>15</v>
      </c>
      <c r="J723" s="51">
        <f t="shared" si="48"/>
        <v>43845</v>
      </c>
      <c r="K723" t="str">
        <f>VLOOKUP(B:B,'Справочник по тт'!$A$2:$C$5,3,0)</f>
        <v>"Шанс"</v>
      </c>
      <c r="L723" s="23">
        <v>1</v>
      </c>
      <c r="M723" t="s">
        <v>360</v>
      </c>
    </row>
    <row r="724" spans="1:13" x14ac:dyDescent="0.2">
      <c r="A724" s="47">
        <v>43845.541666666664</v>
      </c>
      <c r="B724">
        <v>1</v>
      </c>
      <c r="G724" s="12">
        <f t="shared" si="45"/>
        <v>2020</v>
      </c>
      <c r="H724" s="12">
        <f t="shared" si="46"/>
        <v>1</v>
      </c>
      <c r="I724" s="12">
        <f t="shared" si="47"/>
        <v>15</v>
      </c>
      <c r="J724" s="51">
        <f t="shared" si="48"/>
        <v>43845</v>
      </c>
      <c r="K724" t="str">
        <f>VLOOKUP(B:B,'Справочник по тт'!$A$2:$C$5,3,0)</f>
        <v>"Шанс"</v>
      </c>
      <c r="L724" s="23">
        <v>1</v>
      </c>
      <c r="M724" t="s">
        <v>360</v>
      </c>
    </row>
    <row r="725" spans="1:13" x14ac:dyDescent="0.2">
      <c r="A725" s="47">
        <v>43845.541666666664</v>
      </c>
      <c r="B725">
        <v>1</v>
      </c>
      <c r="G725" s="12">
        <f t="shared" si="45"/>
        <v>2020</v>
      </c>
      <c r="H725" s="12">
        <f t="shared" si="46"/>
        <v>1</v>
      </c>
      <c r="I725" s="12">
        <f t="shared" si="47"/>
        <v>15</v>
      </c>
      <c r="J725" s="51">
        <f t="shared" si="48"/>
        <v>43845</v>
      </c>
      <c r="K725" t="str">
        <f>VLOOKUP(B:B,'Справочник по тт'!$A$2:$C$5,3,0)</f>
        <v>"Шанс"</v>
      </c>
      <c r="L725" s="23">
        <v>1</v>
      </c>
      <c r="M725" t="s">
        <v>360</v>
      </c>
    </row>
    <row r="726" spans="1:13" x14ac:dyDescent="0.2">
      <c r="A726" s="47">
        <v>43845.541666666664</v>
      </c>
      <c r="B726">
        <v>2</v>
      </c>
      <c r="G726" s="12">
        <f t="shared" si="45"/>
        <v>2020</v>
      </c>
      <c r="H726" s="12">
        <f t="shared" si="46"/>
        <v>1</v>
      </c>
      <c r="I726" s="12">
        <f t="shared" si="47"/>
        <v>15</v>
      </c>
      <c r="J726" s="51">
        <f t="shared" si="48"/>
        <v>43845</v>
      </c>
      <c r="K726" t="str">
        <f>VLOOKUP(B:B,'Справочник по тт'!$A$2:$C$5,3,0)</f>
        <v>"Колибри"</v>
      </c>
      <c r="L726" s="23">
        <v>1</v>
      </c>
      <c r="M726" t="s">
        <v>380</v>
      </c>
    </row>
    <row r="727" spans="1:13" x14ac:dyDescent="0.2">
      <c r="A727" s="47">
        <v>43845.541666666664</v>
      </c>
      <c r="B727">
        <v>2</v>
      </c>
      <c r="G727" s="12">
        <f t="shared" si="45"/>
        <v>2020</v>
      </c>
      <c r="H727" s="12">
        <f t="shared" si="46"/>
        <v>1</v>
      </c>
      <c r="I727" s="12">
        <f t="shared" si="47"/>
        <v>15</v>
      </c>
      <c r="J727" s="51">
        <f t="shared" si="48"/>
        <v>43845</v>
      </c>
      <c r="K727" t="str">
        <f>VLOOKUP(B:B,'Справочник по тт'!$A$2:$C$5,3,0)</f>
        <v>"Колибри"</v>
      </c>
      <c r="L727" s="23">
        <v>1</v>
      </c>
      <c r="M727" t="s">
        <v>380</v>
      </c>
    </row>
    <row r="728" spans="1:13" x14ac:dyDescent="0.2">
      <c r="A728" s="47">
        <v>43845.541666666664</v>
      </c>
      <c r="B728">
        <v>3</v>
      </c>
      <c r="G728" s="12">
        <f t="shared" si="45"/>
        <v>2020</v>
      </c>
      <c r="H728" s="12">
        <f t="shared" si="46"/>
        <v>1</v>
      </c>
      <c r="I728" s="12">
        <f t="shared" si="47"/>
        <v>15</v>
      </c>
      <c r="J728" s="51">
        <f t="shared" si="48"/>
        <v>43845</v>
      </c>
      <c r="K728" t="str">
        <f>VLOOKUP(B:B,'Справочник по тт'!$A$2:$C$5,3,0)</f>
        <v>"Парабола"</v>
      </c>
      <c r="L728" s="23">
        <v>1</v>
      </c>
      <c r="M728" t="s">
        <v>361</v>
      </c>
    </row>
    <row r="729" spans="1:13" x14ac:dyDescent="0.2">
      <c r="A729" s="47">
        <v>43845.583333333336</v>
      </c>
      <c r="B729">
        <v>3</v>
      </c>
      <c r="G729" s="12">
        <f t="shared" si="45"/>
        <v>2020</v>
      </c>
      <c r="H729" s="12">
        <f t="shared" si="46"/>
        <v>1</v>
      </c>
      <c r="I729" s="12">
        <f t="shared" si="47"/>
        <v>15</v>
      </c>
      <c r="J729" s="51">
        <f t="shared" si="48"/>
        <v>43845</v>
      </c>
      <c r="K729" t="str">
        <f>VLOOKUP(B:B,'Справочник по тт'!$A$2:$C$5,3,0)</f>
        <v>"Парабола"</v>
      </c>
      <c r="L729" s="23">
        <v>1</v>
      </c>
      <c r="M729" t="s">
        <v>361</v>
      </c>
    </row>
    <row r="730" spans="1:13" x14ac:dyDescent="0.2">
      <c r="A730" s="47">
        <v>43845.583333333336</v>
      </c>
      <c r="B730">
        <v>3</v>
      </c>
      <c r="G730" s="12">
        <f t="shared" si="45"/>
        <v>2020</v>
      </c>
      <c r="H730" s="12">
        <f t="shared" si="46"/>
        <v>1</v>
      </c>
      <c r="I730" s="12">
        <f t="shared" si="47"/>
        <v>15</v>
      </c>
      <c r="J730" s="51">
        <f t="shared" si="48"/>
        <v>43845</v>
      </c>
      <c r="K730" t="str">
        <f>VLOOKUP(B:B,'Справочник по тт'!$A$2:$C$5,3,0)</f>
        <v>"Парабола"</v>
      </c>
      <c r="L730" s="23">
        <v>1</v>
      </c>
      <c r="M730" t="s">
        <v>361</v>
      </c>
    </row>
    <row r="731" spans="1:13" x14ac:dyDescent="0.2">
      <c r="A731" s="47">
        <v>43845.616666666669</v>
      </c>
      <c r="B731">
        <v>3</v>
      </c>
      <c r="G731" s="12">
        <f t="shared" si="45"/>
        <v>2020</v>
      </c>
      <c r="H731" s="12">
        <f t="shared" si="46"/>
        <v>1</v>
      </c>
      <c r="I731" s="12">
        <f t="shared" si="47"/>
        <v>15</v>
      </c>
      <c r="J731" s="51">
        <f t="shared" si="48"/>
        <v>43845</v>
      </c>
      <c r="K731" t="str">
        <f>VLOOKUP(B:B,'Справочник по тт'!$A$2:$C$5,3,0)</f>
        <v>"Парабола"</v>
      </c>
      <c r="L731" s="23">
        <v>1</v>
      </c>
      <c r="M731" t="s">
        <v>361</v>
      </c>
    </row>
    <row r="732" spans="1:13" x14ac:dyDescent="0.2">
      <c r="A732" s="47">
        <v>43845.625</v>
      </c>
      <c r="B732">
        <v>4</v>
      </c>
      <c r="G732" s="12">
        <f t="shared" si="45"/>
        <v>2020</v>
      </c>
      <c r="H732" s="12">
        <f t="shared" si="46"/>
        <v>1</v>
      </c>
      <c r="I732" s="12">
        <f t="shared" si="47"/>
        <v>15</v>
      </c>
      <c r="J732" s="51">
        <f t="shared" si="48"/>
        <v>43845</v>
      </c>
      <c r="K732" t="str">
        <f>VLOOKUP(B:B,'Справочник по тт'!$A$2:$C$5,3,0)</f>
        <v>"Первый"</v>
      </c>
      <c r="L732" s="23">
        <v>1</v>
      </c>
      <c r="M732" t="s">
        <v>362</v>
      </c>
    </row>
    <row r="733" spans="1:13" x14ac:dyDescent="0.2">
      <c r="A733" s="47">
        <v>43845.625</v>
      </c>
      <c r="B733">
        <v>1</v>
      </c>
      <c r="G733" s="12">
        <f t="shared" si="45"/>
        <v>2020</v>
      </c>
      <c r="H733" s="12">
        <f t="shared" si="46"/>
        <v>1</v>
      </c>
      <c r="I733" s="12">
        <f t="shared" si="47"/>
        <v>15</v>
      </c>
      <c r="J733" s="51">
        <f t="shared" si="48"/>
        <v>43845</v>
      </c>
      <c r="K733" t="str">
        <f>VLOOKUP(B:B,'Справочник по тт'!$A$2:$C$5,3,0)</f>
        <v>"Шанс"</v>
      </c>
      <c r="L733" s="23">
        <v>1</v>
      </c>
      <c r="M733" t="s">
        <v>360</v>
      </c>
    </row>
    <row r="734" spans="1:13" x14ac:dyDescent="0.2">
      <c r="A734" s="47">
        <v>43845.625</v>
      </c>
      <c r="B734">
        <v>1</v>
      </c>
      <c r="G734" s="12">
        <f t="shared" si="45"/>
        <v>2020</v>
      </c>
      <c r="H734" s="12">
        <f t="shared" si="46"/>
        <v>1</v>
      </c>
      <c r="I734" s="12">
        <f t="shared" si="47"/>
        <v>15</v>
      </c>
      <c r="J734" s="51">
        <f t="shared" si="48"/>
        <v>43845</v>
      </c>
      <c r="K734" t="str">
        <f>VLOOKUP(B:B,'Справочник по тт'!$A$2:$C$5,3,0)</f>
        <v>"Шанс"</v>
      </c>
      <c r="L734" s="23">
        <v>1</v>
      </c>
      <c r="M734" t="s">
        <v>360</v>
      </c>
    </row>
    <row r="735" spans="1:13" x14ac:dyDescent="0.2">
      <c r="A735" s="47">
        <v>43845.666666666664</v>
      </c>
      <c r="B735">
        <v>1</v>
      </c>
      <c r="G735" s="12">
        <f t="shared" si="45"/>
        <v>2020</v>
      </c>
      <c r="H735" s="12">
        <f t="shared" si="46"/>
        <v>1</v>
      </c>
      <c r="I735" s="12">
        <f t="shared" si="47"/>
        <v>15</v>
      </c>
      <c r="J735" s="51">
        <f t="shared" si="48"/>
        <v>43845</v>
      </c>
      <c r="K735" t="str">
        <f>VLOOKUP(B:B,'Справочник по тт'!$A$2:$C$5,3,0)</f>
        <v>"Шанс"</v>
      </c>
      <c r="L735" s="23">
        <v>1</v>
      </c>
      <c r="M735" t="s">
        <v>360</v>
      </c>
    </row>
    <row r="736" spans="1:13" x14ac:dyDescent="0.2">
      <c r="A736" s="47">
        <v>43845.666666666664</v>
      </c>
      <c r="B736">
        <v>1</v>
      </c>
      <c r="G736" s="12">
        <f t="shared" si="45"/>
        <v>2020</v>
      </c>
      <c r="H736" s="12">
        <f t="shared" si="46"/>
        <v>1</v>
      </c>
      <c r="I736" s="12">
        <f t="shared" si="47"/>
        <v>15</v>
      </c>
      <c r="J736" s="51">
        <f t="shared" si="48"/>
        <v>43845</v>
      </c>
      <c r="K736" t="str">
        <f>VLOOKUP(B:B,'Справочник по тт'!$A$2:$C$5,3,0)</f>
        <v>"Шанс"</v>
      </c>
      <c r="L736" s="23">
        <v>1</v>
      </c>
      <c r="M736" t="s">
        <v>360</v>
      </c>
    </row>
    <row r="737" spans="1:13" x14ac:dyDescent="0.2">
      <c r="A737" s="47">
        <v>43845.680555555555</v>
      </c>
      <c r="B737">
        <v>1</v>
      </c>
      <c r="G737" s="12">
        <f t="shared" si="45"/>
        <v>2020</v>
      </c>
      <c r="H737" s="12">
        <f t="shared" si="46"/>
        <v>1</v>
      </c>
      <c r="I737" s="12">
        <f t="shared" si="47"/>
        <v>15</v>
      </c>
      <c r="J737" s="51">
        <f t="shared" si="48"/>
        <v>43845</v>
      </c>
      <c r="K737" t="str">
        <f>VLOOKUP(B:B,'Справочник по тт'!$A$2:$C$5,3,0)</f>
        <v>"Шанс"</v>
      </c>
      <c r="L737" s="23">
        <v>1</v>
      </c>
      <c r="M737" t="s">
        <v>360</v>
      </c>
    </row>
    <row r="738" spans="1:13" x14ac:dyDescent="0.2">
      <c r="A738" s="47">
        <v>43845.708333333336</v>
      </c>
      <c r="B738">
        <v>1</v>
      </c>
      <c r="G738" s="12">
        <f t="shared" si="45"/>
        <v>2020</v>
      </c>
      <c r="H738" s="12">
        <f t="shared" si="46"/>
        <v>1</v>
      </c>
      <c r="I738" s="12">
        <f t="shared" si="47"/>
        <v>15</v>
      </c>
      <c r="J738" s="51">
        <f t="shared" si="48"/>
        <v>43845</v>
      </c>
      <c r="K738" t="str">
        <f>VLOOKUP(B:B,'Справочник по тт'!$A$2:$C$5,3,0)</f>
        <v>"Шанс"</v>
      </c>
      <c r="L738" s="23">
        <v>1</v>
      </c>
      <c r="M738" t="s">
        <v>360</v>
      </c>
    </row>
    <row r="739" spans="1:13" x14ac:dyDescent="0.2">
      <c r="A739" s="47">
        <v>43845.75</v>
      </c>
      <c r="B739">
        <v>2</v>
      </c>
      <c r="G739" s="12">
        <f t="shared" si="45"/>
        <v>2020</v>
      </c>
      <c r="H739" s="12">
        <f t="shared" si="46"/>
        <v>1</v>
      </c>
      <c r="I739" s="12">
        <f t="shared" si="47"/>
        <v>15</v>
      </c>
      <c r="J739" s="51">
        <f t="shared" si="48"/>
        <v>43845</v>
      </c>
      <c r="K739" t="str">
        <f>VLOOKUP(B:B,'Справочник по тт'!$A$2:$C$5,3,0)</f>
        <v>"Колибри"</v>
      </c>
      <c r="L739" s="23">
        <v>1</v>
      </c>
      <c r="M739" t="s">
        <v>380</v>
      </c>
    </row>
    <row r="740" spans="1:13" x14ac:dyDescent="0.2">
      <c r="A740" s="47">
        <v>43845.782581018517</v>
      </c>
      <c r="B740">
        <v>2</v>
      </c>
      <c r="G740" s="12">
        <f t="shared" si="45"/>
        <v>2020</v>
      </c>
      <c r="H740" s="12">
        <f t="shared" si="46"/>
        <v>1</v>
      </c>
      <c r="I740" s="12">
        <f t="shared" si="47"/>
        <v>15</v>
      </c>
      <c r="J740" s="51">
        <f t="shared" si="48"/>
        <v>43845</v>
      </c>
      <c r="K740" t="str">
        <f>VLOOKUP(B:B,'Справочник по тт'!$A$2:$C$5,3,0)</f>
        <v>"Колибри"</v>
      </c>
      <c r="L740" s="23">
        <v>1</v>
      </c>
      <c r="M740" t="s">
        <v>380</v>
      </c>
    </row>
    <row r="741" spans="1:13" x14ac:dyDescent="0.2">
      <c r="A741" s="47">
        <v>43845.830555555556</v>
      </c>
      <c r="B741">
        <v>3</v>
      </c>
      <c r="G741" s="12">
        <f t="shared" si="45"/>
        <v>2020</v>
      </c>
      <c r="H741" s="12">
        <f t="shared" si="46"/>
        <v>1</v>
      </c>
      <c r="I741" s="12">
        <f t="shared" si="47"/>
        <v>15</v>
      </c>
      <c r="J741" s="51">
        <f t="shared" si="48"/>
        <v>43845</v>
      </c>
      <c r="K741" t="str">
        <f>VLOOKUP(B:B,'Справочник по тт'!$A$2:$C$5,3,0)</f>
        <v>"Парабола"</v>
      </c>
      <c r="L741" s="23">
        <v>1</v>
      </c>
      <c r="M741" t="s">
        <v>361</v>
      </c>
    </row>
    <row r="742" spans="1:13" x14ac:dyDescent="0.2">
      <c r="A742" s="47">
        <v>43845.833333333336</v>
      </c>
      <c r="B742">
        <v>3</v>
      </c>
      <c r="G742" s="12">
        <f t="shared" si="45"/>
        <v>2020</v>
      </c>
      <c r="H742" s="12">
        <f t="shared" si="46"/>
        <v>1</v>
      </c>
      <c r="I742" s="12">
        <f t="shared" si="47"/>
        <v>15</v>
      </c>
      <c r="J742" s="51">
        <f t="shared" si="48"/>
        <v>43845</v>
      </c>
      <c r="K742" t="str">
        <f>VLOOKUP(B:B,'Справочник по тт'!$A$2:$C$5,3,0)</f>
        <v>"Парабола"</v>
      </c>
      <c r="L742" s="23">
        <v>1</v>
      </c>
      <c r="M742" t="s">
        <v>361</v>
      </c>
    </row>
    <row r="743" spans="1:13" x14ac:dyDescent="0.2">
      <c r="A743" s="47">
        <v>43845.916666666664</v>
      </c>
      <c r="B743">
        <v>3</v>
      </c>
      <c r="G743" s="12">
        <f t="shared" si="45"/>
        <v>2020</v>
      </c>
      <c r="H743" s="12">
        <f t="shared" si="46"/>
        <v>1</v>
      </c>
      <c r="I743" s="12">
        <f t="shared" si="47"/>
        <v>15</v>
      </c>
      <c r="J743" s="51">
        <f t="shared" si="48"/>
        <v>43845</v>
      </c>
      <c r="K743" t="str">
        <f>VLOOKUP(B:B,'Справочник по тт'!$A$2:$C$5,3,0)</f>
        <v>"Парабола"</v>
      </c>
      <c r="L743" s="23">
        <v>1</v>
      </c>
      <c r="M743" t="s">
        <v>361</v>
      </c>
    </row>
    <row r="744" spans="1:13" x14ac:dyDescent="0.2">
      <c r="A744" s="47">
        <v>43845.999305555553</v>
      </c>
      <c r="B744">
        <v>3</v>
      </c>
      <c r="G744" s="12">
        <f t="shared" si="45"/>
        <v>2020</v>
      </c>
      <c r="H744" s="12">
        <f t="shared" si="46"/>
        <v>1</v>
      </c>
      <c r="I744" s="12">
        <f t="shared" si="47"/>
        <v>15</v>
      </c>
      <c r="J744" s="51">
        <f t="shared" si="48"/>
        <v>43845</v>
      </c>
      <c r="K744" t="str">
        <f>VLOOKUP(B:B,'Справочник по тт'!$A$2:$C$5,3,0)</f>
        <v>"Парабола"</v>
      </c>
      <c r="L744" s="23">
        <v>1</v>
      </c>
      <c r="M744" t="s">
        <v>361</v>
      </c>
    </row>
    <row r="745" spans="1:13" x14ac:dyDescent="0.2">
      <c r="A745" s="47">
        <v>43846.207638888889</v>
      </c>
      <c r="B745">
        <v>4</v>
      </c>
      <c r="G745" s="12">
        <f t="shared" si="45"/>
        <v>2020</v>
      </c>
      <c r="H745" s="12">
        <f t="shared" si="46"/>
        <v>1</v>
      </c>
      <c r="I745" s="12">
        <f t="shared" si="47"/>
        <v>16</v>
      </c>
      <c r="J745" s="51">
        <f t="shared" si="48"/>
        <v>43846</v>
      </c>
      <c r="K745" t="str">
        <f>VLOOKUP(B:B,'Справочник по тт'!$A$2:$C$5,3,0)</f>
        <v>"Первый"</v>
      </c>
      <c r="L745" s="23">
        <v>1</v>
      </c>
      <c r="M745" t="s">
        <v>362</v>
      </c>
    </row>
    <row r="746" spans="1:13" x14ac:dyDescent="0.2">
      <c r="A746" s="47">
        <v>43846.208333333336</v>
      </c>
      <c r="B746">
        <v>2</v>
      </c>
      <c r="G746" s="12">
        <f t="shared" si="45"/>
        <v>2020</v>
      </c>
      <c r="H746" s="12">
        <f t="shared" si="46"/>
        <v>1</v>
      </c>
      <c r="I746" s="12">
        <f t="shared" si="47"/>
        <v>16</v>
      </c>
      <c r="J746" s="51">
        <f t="shared" si="48"/>
        <v>43846</v>
      </c>
      <c r="K746" t="str">
        <f>VLOOKUP(B:B,'Справочник по тт'!$A$2:$C$5,3,0)</f>
        <v>"Колибри"</v>
      </c>
      <c r="L746" s="23">
        <v>1</v>
      </c>
      <c r="M746" t="s">
        <v>380</v>
      </c>
    </row>
    <row r="747" spans="1:13" x14ac:dyDescent="0.2">
      <c r="A747" s="47">
        <v>43846.333333333336</v>
      </c>
      <c r="B747">
        <v>2</v>
      </c>
      <c r="G747" s="12">
        <f t="shared" si="45"/>
        <v>2020</v>
      </c>
      <c r="H747" s="12">
        <f t="shared" si="46"/>
        <v>1</v>
      </c>
      <c r="I747" s="12">
        <f t="shared" si="47"/>
        <v>16</v>
      </c>
      <c r="J747" s="51">
        <f t="shared" si="48"/>
        <v>43846</v>
      </c>
      <c r="K747" t="str">
        <f>VLOOKUP(B:B,'Справочник по тт'!$A$2:$C$5,3,0)</f>
        <v>"Колибри"</v>
      </c>
      <c r="L747" s="23">
        <v>1</v>
      </c>
      <c r="M747" t="s">
        <v>380</v>
      </c>
    </row>
    <row r="748" spans="1:13" x14ac:dyDescent="0.2">
      <c r="A748" s="47">
        <v>43846.333333333336</v>
      </c>
      <c r="B748">
        <v>4</v>
      </c>
      <c r="G748" s="12">
        <f t="shared" si="45"/>
        <v>2020</v>
      </c>
      <c r="H748" s="12">
        <f t="shared" si="46"/>
        <v>1</v>
      </c>
      <c r="I748" s="12">
        <f t="shared" si="47"/>
        <v>16</v>
      </c>
      <c r="J748" s="51">
        <f t="shared" si="48"/>
        <v>43846</v>
      </c>
      <c r="K748" t="str">
        <f>VLOOKUP(B:B,'Справочник по тт'!$A$2:$C$5,3,0)</f>
        <v>"Первый"</v>
      </c>
      <c r="L748" s="23">
        <v>1</v>
      </c>
      <c r="M748" t="s">
        <v>362</v>
      </c>
    </row>
    <row r="749" spans="1:13" x14ac:dyDescent="0.2">
      <c r="A749" s="47">
        <v>43846.333333333336</v>
      </c>
      <c r="B749">
        <v>4</v>
      </c>
      <c r="G749" s="12">
        <f t="shared" si="45"/>
        <v>2020</v>
      </c>
      <c r="H749" s="12">
        <f t="shared" si="46"/>
        <v>1</v>
      </c>
      <c r="I749" s="12">
        <f t="shared" si="47"/>
        <v>16</v>
      </c>
      <c r="J749" s="51">
        <f t="shared" si="48"/>
        <v>43846</v>
      </c>
      <c r="K749" t="str">
        <f>VLOOKUP(B:B,'Справочник по тт'!$A$2:$C$5,3,0)</f>
        <v>"Первый"</v>
      </c>
      <c r="L749" s="23">
        <v>1</v>
      </c>
      <c r="M749" t="s">
        <v>362</v>
      </c>
    </row>
    <row r="750" spans="1:13" x14ac:dyDescent="0.2">
      <c r="A750" s="47">
        <v>43846.333333333336</v>
      </c>
      <c r="B750">
        <v>4</v>
      </c>
      <c r="G750" s="12">
        <f t="shared" si="45"/>
        <v>2020</v>
      </c>
      <c r="H750" s="12">
        <f t="shared" si="46"/>
        <v>1</v>
      </c>
      <c r="I750" s="12">
        <f t="shared" si="47"/>
        <v>16</v>
      </c>
      <c r="J750" s="51">
        <f t="shared" si="48"/>
        <v>43846</v>
      </c>
      <c r="K750" t="str">
        <f>VLOOKUP(B:B,'Справочник по тт'!$A$2:$C$5,3,0)</f>
        <v>"Первый"</v>
      </c>
      <c r="L750" s="23">
        <v>1</v>
      </c>
      <c r="M750" t="s">
        <v>362</v>
      </c>
    </row>
    <row r="751" spans="1:13" x14ac:dyDescent="0.2">
      <c r="A751" s="47">
        <v>43846.373611111114</v>
      </c>
      <c r="B751">
        <v>4</v>
      </c>
      <c r="G751" s="12">
        <f t="shared" si="45"/>
        <v>2020</v>
      </c>
      <c r="H751" s="12">
        <f t="shared" si="46"/>
        <v>1</v>
      </c>
      <c r="I751" s="12">
        <f t="shared" si="47"/>
        <v>16</v>
      </c>
      <c r="J751" s="51">
        <f t="shared" si="48"/>
        <v>43846</v>
      </c>
      <c r="K751" t="str">
        <f>VLOOKUP(B:B,'Справочник по тт'!$A$2:$C$5,3,0)</f>
        <v>"Первый"</v>
      </c>
      <c r="L751" s="23">
        <v>1</v>
      </c>
      <c r="M751" t="s">
        <v>362</v>
      </c>
    </row>
    <row r="752" spans="1:13" x14ac:dyDescent="0.2">
      <c r="A752" s="47">
        <v>43846.375</v>
      </c>
      <c r="B752">
        <v>4</v>
      </c>
      <c r="G752" s="12">
        <f t="shared" si="45"/>
        <v>2020</v>
      </c>
      <c r="H752" s="12">
        <f t="shared" si="46"/>
        <v>1</v>
      </c>
      <c r="I752" s="12">
        <f t="shared" si="47"/>
        <v>16</v>
      </c>
      <c r="J752" s="51">
        <f t="shared" si="48"/>
        <v>43846</v>
      </c>
      <c r="K752" t="str">
        <f>VLOOKUP(B:B,'Справочник по тт'!$A$2:$C$5,3,0)</f>
        <v>"Первый"</v>
      </c>
      <c r="L752" s="23">
        <v>1</v>
      </c>
      <c r="M752" t="s">
        <v>362</v>
      </c>
    </row>
    <row r="753" spans="1:13" x14ac:dyDescent="0.2">
      <c r="A753" s="47">
        <v>43846.375</v>
      </c>
      <c r="B753">
        <v>4</v>
      </c>
      <c r="G753" s="12">
        <f t="shared" si="45"/>
        <v>2020</v>
      </c>
      <c r="H753" s="12">
        <f t="shared" si="46"/>
        <v>1</v>
      </c>
      <c r="I753" s="12">
        <f t="shared" si="47"/>
        <v>16</v>
      </c>
      <c r="J753" s="51">
        <f t="shared" si="48"/>
        <v>43846</v>
      </c>
      <c r="K753" t="str">
        <f>VLOOKUP(B:B,'Справочник по тт'!$A$2:$C$5,3,0)</f>
        <v>"Первый"</v>
      </c>
      <c r="L753" s="23">
        <v>1</v>
      </c>
      <c r="M753" t="s">
        <v>362</v>
      </c>
    </row>
    <row r="754" spans="1:13" x14ac:dyDescent="0.2">
      <c r="A754" s="47">
        <v>43846.375</v>
      </c>
      <c r="B754">
        <v>4</v>
      </c>
      <c r="G754" s="12">
        <f t="shared" si="45"/>
        <v>2020</v>
      </c>
      <c r="H754" s="12">
        <f t="shared" si="46"/>
        <v>1</v>
      </c>
      <c r="I754" s="12">
        <f t="shared" si="47"/>
        <v>16</v>
      </c>
      <c r="J754" s="51">
        <f t="shared" si="48"/>
        <v>43846</v>
      </c>
      <c r="K754" t="str">
        <f>VLOOKUP(B:B,'Справочник по тт'!$A$2:$C$5,3,0)</f>
        <v>"Первый"</v>
      </c>
      <c r="L754" s="23">
        <v>1</v>
      </c>
      <c r="M754" t="s">
        <v>362</v>
      </c>
    </row>
    <row r="755" spans="1:13" x14ac:dyDescent="0.2">
      <c r="A755" s="47">
        <v>43846.375</v>
      </c>
      <c r="B755">
        <v>4</v>
      </c>
      <c r="G755" s="12">
        <f t="shared" si="45"/>
        <v>2020</v>
      </c>
      <c r="H755" s="12">
        <f t="shared" si="46"/>
        <v>1</v>
      </c>
      <c r="I755" s="12">
        <f t="shared" si="47"/>
        <v>16</v>
      </c>
      <c r="J755" s="51">
        <f t="shared" si="48"/>
        <v>43846</v>
      </c>
      <c r="K755" t="str">
        <f>VLOOKUP(B:B,'Справочник по тт'!$A$2:$C$5,3,0)</f>
        <v>"Первый"</v>
      </c>
      <c r="L755" s="23">
        <v>1</v>
      </c>
      <c r="M755" t="s">
        <v>362</v>
      </c>
    </row>
    <row r="756" spans="1:13" x14ac:dyDescent="0.2">
      <c r="A756" s="47">
        <v>43846.375</v>
      </c>
      <c r="B756">
        <v>4</v>
      </c>
      <c r="G756" s="12">
        <f t="shared" si="45"/>
        <v>2020</v>
      </c>
      <c r="H756" s="12">
        <f t="shared" si="46"/>
        <v>1</v>
      </c>
      <c r="I756" s="12">
        <f t="shared" si="47"/>
        <v>16</v>
      </c>
      <c r="J756" s="51">
        <f t="shared" si="48"/>
        <v>43846</v>
      </c>
      <c r="K756" t="str">
        <f>VLOOKUP(B:B,'Справочник по тт'!$A$2:$C$5,3,0)</f>
        <v>"Первый"</v>
      </c>
      <c r="L756" s="23">
        <v>1</v>
      </c>
      <c r="M756" t="s">
        <v>362</v>
      </c>
    </row>
    <row r="757" spans="1:13" x14ac:dyDescent="0.2">
      <c r="A757" s="47">
        <v>43846.375</v>
      </c>
      <c r="B757">
        <v>4</v>
      </c>
      <c r="G757" s="12">
        <f t="shared" si="45"/>
        <v>2020</v>
      </c>
      <c r="H757" s="12">
        <f t="shared" si="46"/>
        <v>1</v>
      </c>
      <c r="I757" s="12">
        <f t="shared" si="47"/>
        <v>16</v>
      </c>
      <c r="J757" s="51">
        <f t="shared" si="48"/>
        <v>43846</v>
      </c>
      <c r="K757" t="str">
        <f>VLOOKUP(B:B,'Справочник по тт'!$A$2:$C$5,3,0)</f>
        <v>"Первый"</v>
      </c>
      <c r="L757" s="23">
        <v>1</v>
      </c>
      <c r="M757" t="s">
        <v>362</v>
      </c>
    </row>
    <row r="758" spans="1:13" x14ac:dyDescent="0.2">
      <c r="A758" s="47">
        <v>43846.375</v>
      </c>
      <c r="B758">
        <v>4</v>
      </c>
      <c r="G758" s="12">
        <f t="shared" si="45"/>
        <v>2020</v>
      </c>
      <c r="H758" s="12">
        <f t="shared" si="46"/>
        <v>1</v>
      </c>
      <c r="I758" s="12">
        <f t="shared" si="47"/>
        <v>16</v>
      </c>
      <c r="J758" s="51">
        <f t="shared" si="48"/>
        <v>43846</v>
      </c>
      <c r="K758" t="str">
        <f>VLOOKUP(B:B,'Справочник по тт'!$A$2:$C$5,3,0)</f>
        <v>"Первый"</v>
      </c>
      <c r="L758" s="23">
        <v>1</v>
      </c>
      <c r="M758" t="s">
        <v>362</v>
      </c>
    </row>
    <row r="759" spans="1:13" x14ac:dyDescent="0.2">
      <c r="A759" s="47">
        <v>43846.375</v>
      </c>
      <c r="B759">
        <v>4</v>
      </c>
      <c r="G759" s="12">
        <f t="shared" si="45"/>
        <v>2020</v>
      </c>
      <c r="H759" s="12">
        <f t="shared" si="46"/>
        <v>1</v>
      </c>
      <c r="I759" s="12">
        <f t="shared" si="47"/>
        <v>16</v>
      </c>
      <c r="J759" s="51">
        <f t="shared" si="48"/>
        <v>43846</v>
      </c>
      <c r="K759" t="str">
        <f>VLOOKUP(B:B,'Справочник по тт'!$A$2:$C$5,3,0)</f>
        <v>"Первый"</v>
      </c>
      <c r="L759" s="23">
        <v>1</v>
      </c>
      <c r="M759" t="s">
        <v>362</v>
      </c>
    </row>
    <row r="760" spans="1:13" x14ac:dyDescent="0.2">
      <c r="A760" s="47">
        <v>43846.375</v>
      </c>
      <c r="B760">
        <v>4</v>
      </c>
      <c r="G760" s="12">
        <f t="shared" si="45"/>
        <v>2020</v>
      </c>
      <c r="H760" s="12">
        <f t="shared" si="46"/>
        <v>1</v>
      </c>
      <c r="I760" s="12">
        <f t="shared" si="47"/>
        <v>16</v>
      </c>
      <c r="J760" s="51">
        <f t="shared" si="48"/>
        <v>43846</v>
      </c>
      <c r="K760" t="str">
        <f>VLOOKUP(B:B,'Справочник по тт'!$A$2:$C$5,3,0)</f>
        <v>"Первый"</v>
      </c>
      <c r="L760" s="23">
        <v>1</v>
      </c>
      <c r="M760" t="s">
        <v>362</v>
      </c>
    </row>
    <row r="761" spans="1:13" x14ac:dyDescent="0.2">
      <c r="A761" s="47">
        <v>43846.375</v>
      </c>
      <c r="B761">
        <v>4</v>
      </c>
      <c r="G761" s="12">
        <f t="shared" si="45"/>
        <v>2020</v>
      </c>
      <c r="H761" s="12">
        <f t="shared" si="46"/>
        <v>1</v>
      </c>
      <c r="I761" s="12">
        <f t="shared" si="47"/>
        <v>16</v>
      </c>
      <c r="J761" s="51">
        <f t="shared" si="48"/>
        <v>43846</v>
      </c>
      <c r="K761" t="str">
        <f>VLOOKUP(B:B,'Справочник по тт'!$A$2:$C$5,3,0)</f>
        <v>"Первый"</v>
      </c>
      <c r="L761" s="23">
        <v>1</v>
      </c>
      <c r="M761" t="s">
        <v>362</v>
      </c>
    </row>
    <row r="762" spans="1:13" x14ac:dyDescent="0.2">
      <c r="A762" s="47">
        <v>43846.375</v>
      </c>
      <c r="B762">
        <v>4</v>
      </c>
      <c r="G762" s="12">
        <f t="shared" si="45"/>
        <v>2020</v>
      </c>
      <c r="H762" s="12">
        <f t="shared" si="46"/>
        <v>1</v>
      </c>
      <c r="I762" s="12">
        <f t="shared" si="47"/>
        <v>16</v>
      </c>
      <c r="J762" s="51">
        <f t="shared" si="48"/>
        <v>43846</v>
      </c>
      <c r="K762" t="str">
        <f>VLOOKUP(B:B,'Справочник по тт'!$A$2:$C$5,3,0)</f>
        <v>"Первый"</v>
      </c>
      <c r="L762" s="23">
        <v>1</v>
      </c>
      <c r="M762" t="s">
        <v>362</v>
      </c>
    </row>
    <row r="763" spans="1:13" x14ac:dyDescent="0.2">
      <c r="A763" s="47">
        <v>43846.375</v>
      </c>
      <c r="B763">
        <v>4</v>
      </c>
      <c r="G763" s="12">
        <f t="shared" si="45"/>
        <v>2020</v>
      </c>
      <c r="H763" s="12">
        <f t="shared" si="46"/>
        <v>1</v>
      </c>
      <c r="I763" s="12">
        <f t="shared" si="47"/>
        <v>16</v>
      </c>
      <c r="J763" s="51">
        <f t="shared" si="48"/>
        <v>43846</v>
      </c>
      <c r="K763" t="str">
        <f>VLOOKUP(B:B,'Справочник по тт'!$A$2:$C$5,3,0)</f>
        <v>"Первый"</v>
      </c>
      <c r="L763" s="23">
        <v>1</v>
      </c>
      <c r="M763" t="s">
        <v>362</v>
      </c>
    </row>
    <row r="764" spans="1:13" x14ac:dyDescent="0.2">
      <c r="A764" s="47">
        <v>43846.375</v>
      </c>
      <c r="B764">
        <v>4</v>
      </c>
      <c r="G764" s="12">
        <f t="shared" si="45"/>
        <v>2020</v>
      </c>
      <c r="H764" s="12">
        <f t="shared" si="46"/>
        <v>1</v>
      </c>
      <c r="I764" s="12">
        <f t="shared" si="47"/>
        <v>16</v>
      </c>
      <c r="J764" s="51">
        <f t="shared" si="48"/>
        <v>43846</v>
      </c>
      <c r="K764" t="str">
        <f>VLOOKUP(B:B,'Справочник по тт'!$A$2:$C$5,3,0)</f>
        <v>"Первый"</v>
      </c>
      <c r="L764" s="23">
        <v>1</v>
      </c>
      <c r="M764" t="s">
        <v>362</v>
      </c>
    </row>
    <row r="765" spans="1:13" x14ac:dyDescent="0.2">
      <c r="A765" s="47">
        <v>43846.375</v>
      </c>
      <c r="B765">
        <v>4</v>
      </c>
      <c r="G765" s="12">
        <f t="shared" si="45"/>
        <v>2020</v>
      </c>
      <c r="H765" s="12">
        <f t="shared" si="46"/>
        <v>1</v>
      </c>
      <c r="I765" s="12">
        <f t="shared" si="47"/>
        <v>16</v>
      </c>
      <c r="J765" s="51">
        <f t="shared" si="48"/>
        <v>43846</v>
      </c>
      <c r="K765" t="str">
        <f>VLOOKUP(B:B,'Справочник по тт'!$A$2:$C$5,3,0)</f>
        <v>"Первый"</v>
      </c>
      <c r="L765" s="23">
        <v>1</v>
      </c>
      <c r="M765" t="s">
        <v>362</v>
      </c>
    </row>
    <row r="766" spans="1:13" x14ac:dyDescent="0.2">
      <c r="A766" s="47">
        <v>43846.395833333336</v>
      </c>
      <c r="B766">
        <v>4</v>
      </c>
      <c r="G766" s="12">
        <f t="shared" si="45"/>
        <v>2020</v>
      </c>
      <c r="H766" s="12">
        <f t="shared" si="46"/>
        <v>1</v>
      </c>
      <c r="I766" s="12">
        <f t="shared" si="47"/>
        <v>16</v>
      </c>
      <c r="J766" s="51">
        <f t="shared" si="48"/>
        <v>43846</v>
      </c>
      <c r="K766" t="str">
        <f>VLOOKUP(B:B,'Справочник по тт'!$A$2:$C$5,3,0)</f>
        <v>"Первый"</v>
      </c>
      <c r="L766" s="23">
        <v>1</v>
      </c>
      <c r="M766" t="s">
        <v>362</v>
      </c>
    </row>
    <row r="767" spans="1:13" x14ac:dyDescent="0.2">
      <c r="A767" s="47">
        <v>43846.416666666664</v>
      </c>
      <c r="B767">
        <v>4</v>
      </c>
      <c r="G767" s="12">
        <f t="shared" si="45"/>
        <v>2020</v>
      </c>
      <c r="H767" s="12">
        <f t="shared" si="46"/>
        <v>1</v>
      </c>
      <c r="I767" s="12">
        <f t="shared" si="47"/>
        <v>16</v>
      </c>
      <c r="J767" s="51">
        <f t="shared" si="48"/>
        <v>43846</v>
      </c>
      <c r="K767" t="str">
        <f>VLOOKUP(B:B,'Справочник по тт'!$A$2:$C$5,3,0)</f>
        <v>"Первый"</v>
      </c>
      <c r="L767" s="23">
        <v>1</v>
      </c>
      <c r="M767" t="s">
        <v>362</v>
      </c>
    </row>
    <row r="768" spans="1:13" x14ac:dyDescent="0.2">
      <c r="A768" s="47">
        <v>43846.416666666664</v>
      </c>
      <c r="B768">
        <v>4</v>
      </c>
      <c r="G768" s="12">
        <f t="shared" si="45"/>
        <v>2020</v>
      </c>
      <c r="H768" s="12">
        <f t="shared" si="46"/>
        <v>1</v>
      </c>
      <c r="I768" s="12">
        <f t="shared" si="47"/>
        <v>16</v>
      </c>
      <c r="J768" s="51">
        <f t="shared" si="48"/>
        <v>43846</v>
      </c>
      <c r="K768" t="str">
        <f>VLOOKUP(B:B,'Справочник по тт'!$A$2:$C$5,3,0)</f>
        <v>"Первый"</v>
      </c>
      <c r="L768" s="23">
        <v>1</v>
      </c>
      <c r="M768" t="s">
        <v>362</v>
      </c>
    </row>
    <row r="769" spans="1:13" x14ac:dyDescent="0.2">
      <c r="A769" s="47">
        <v>43846.416666666664</v>
      </c>
      <c r="B769">
        <v>4</v>
      </c>
      <c r="G769" s="12">
        <f t="shared" si="45"/>
        <v>2020</v>
      </c>
      <c r="H769" s="12">
        <f t="shared" si="46"/>
        <v>1</v>
      </c>
      <c r="I769" s="12">
        <f t="shared" si="47"/>
        <v>16</v>
      </c>
      <c r="J769" s="51">
        <f t="shared" si="48"/>
        <v>43846</v>
      </c>
      <c r="K769" t="str">
        <f>VLOOKUP(B:B,'Справочник по тт'!$A$2:$C$5,3,0)</f>
        <v>"Первый"</v>
      </c>
      <c r="L769" s="23">
        <v>1</v>
      </c>
      <c r="M769" t="s">
        <v>362</v>
      </c>
    </row>
    <row r="770" spans="1:13" x14ac:dyDescent="0.2">
      <c r="A770" s="47">
        <v>43846.416666666664</v>
      </c>
      <c r="B770">
        <v>4</v>
      </c>
      <c r="G770" s="12">
        <f t="shared" si="45"/>
        <v>2020</v>
      </c>
      <c r="H770" s="12">
        <f t="shared" si="46"/>
        <v>1</v>
      </c>
      <c r="I770" s="12">
        <f t="shared" si="47"/>
        <v>16</v>
      </c>
      <c r="J770" s="51">
        <f t="shared" si="48"/>
        <v>43846</v>
      </c>
      <c r="K770" t="str">
        <f>VLOOKUP(B:B,'Справочник по тт'!$A$2:$C$5,3,0)</f>
        <v>"Первый"</v>
      </c>
      <c r="L770" s="23">
        <v>1</v>
      </c>
      <c r="M770" t="s">
        <v>362</v>
      </c>
    </row>
    <row r="771" spans="1:13" x14ac:dyDescent="0.2">
      <c r="A771" s="47">
        <v>43846.454363425924</v>
      </c>
      <c r="B771">
        <v>4</v>
      </c>
      <c r="G771" s="12">
        <f t="shared" ref="G771:G834" si="49">YEAR(A771)</f>
        <v>2020</v>
      </c>
      <c r="H771" s="12">
        <f t="shared" ref="H771:H834" si="50">MONTH(A771)</f>
        <v>1</v>
      </c>
      <c r="I771" s="12">
        <f t="shared" ref="I771:I834" si="51">DAY(A771)</f>
        <v>16</v>
      </c>
      <c r="J771" s="51">
        <f t="shared" ref="J771:J834" si="52">DATE(G:G,H:H,I:I)</f>
        <v>43846</v>
      </c>
      <c r="K771" t="str">
        <f>VLOOKUP(B:B,'Справочник по тт'!$A$2:$C$5,3,0)</f>
        <v>"Первый"</v>
      </c>
      <c r="L771" s="23">
        <v>1</v>
      </c>
      <c r="M771" t="s">
        <v>362</v>
      </c>
    </row>
    <row r="772" spans="1:13" x14ac:dyDescent="0.2">
      <c r="A772" s="47">
        <v>43846.458333333336</v>
      </c>
      <c r="B772">
        <v>4</v>
      </c>
      <c r="G772" s="12">
        <f t="shared" si="49"/>
        <v>2020</v>
      </c>
      <c r="H772" s="12">
        <f t="shared" si="50"/>
        <v>1</v>
      </c>
      <c r="I772" s="12">
        <f t="shared" si="51"/>
        <v>16</v>
      </c>
      <c r="J772" s="51">
        <f t="shared" si="52"/>
        <v>43846</v>
      </c>
      <c r="K772" t="str">
        <f>VLOOKUP(B:B,'Справочник по тт'!$A$2:$C$5,3,0)</f>
        <v>"Первый"</v>
      </c>
      <c r="L772" s="23">
        <v>1</v>
      </c>
      <c r="M772" t="s">
        <v>362</v>
      </c>
    </row>
    <row r="773" spans="1:13" x14ac:dyDescent="0.2">
      <c r="A773" s="47">
        <v>43846.458333333336</v>
      </c>
      <c r="B773">
        <v>4</v>
      </c>
      <c r="G773" s="12">
        <f t="shared" si="49"/>
        <v>2020</v>
      </c>
      <c r="H773" s="12">
        <f t="shared" si="50"/>
        <v>1</v>
      </c>
      <c r="I773" s="12">
        <f t="shared" si="51"/>
        <v>16</v>
      </c>
      <c r="J773" s="51">
        <f t="shared" si="52"/>
        <v>43846</v>
      </c>
      <c r="K773" t="str">
        <f>VLOOKUP(B:B,'Справочник по тт'!$A$2:$C$5,3,0)</f>
        <v>"Первый"</v>
      </c>
      <c r="L773" s="23">
        <v>1</v>
      </c>
      <c r="M773" t="s">
        <v>362</v>
      </c>
    </row>
    <row r="774" spans="1:13" x14ac:dyDescent="0.2">
      <c r="A774" s="47">
        <v>43846.458333333336</v>
      </c>
      <c r="B774">
        <v>4</v>
      </c>
      <c r="G774" s="12">
        <f t="shared" si="49"/>
        <v>2020</v>
      </c>
      <c r="H774" s="12">
        <f t="shared" si="50"/>
        <v>1</v>
      </c>
      <c r="I774" s="12">
        <f t="shared" si="51"/>
        <v>16</v>
      </c>
      <c r="J774" s="51">
        <f t="shared" si="52"/>
        <v>43846</v>
      </c>
      <c r="K774" t="str">
        <f>VLOOKUP(B:B,'Справочник по тт'!$A$2:$C$5,3,0)</f>
        <v>"Первый"</v>
      </c>
      <c r="L774" s="23">
        <v>1</v>
      </c>
      <c r="M774" t="s">
        <v>362</v>
      </c>
    </row>
    <row r="775" spans="1:13" x14ac:dyDescent="0.2">
      <c r="A775" s="47">
        <v>43846.493055555555</v>
      </c>
      <c r="B775">
        <v>4</v>
      </c>
      <c r="G775" s="12">
        <f t="shared" si="49"/>
        <v>2020</v>
      </c>
      <c r="H775" s="12">
        <f t="shared" si="50"/>
        <v>1</v>
      </c>
      <c r="I775" s="12">
        <f t="shared" si="51"/>
        <v>16</v>
      </c>
      <c r="J775" s="51">
        <f t="shared" si="52"/>
        <v>43846</v>
      </c>
      <c r="K775" t="str">
        <f>VLOOKUP(B:B,'Справочник по тт'!$A$2:$C$5,3,0)</f>
        <v>"Первый"</v>
      </c>
      <c r="L775" s="23">
        <v>1</v>
      </c>
      <c r="M775" t="s">
        <v>362</v>
      </c>
    </row>
    <row r="776" spans="1:13" x14ac:dyDescent="0.2">
      <c r="A776" s="47">
        <v>43846.5</v>
      </c>
      <c r="B776">
        <v>4</v>
      </c>
      <c r="G776" s="12">
        <f t="shared" si="49"/>
        <v>2020</v>
      </c>
      <c r="H776" s="12">
        <f t="shared" si="50"/>
        <v>1</v>
      </c>
      <c r="I776" s="12">
        <f t="shared" si="51"/>
        <v>16</v>
      </c>
      <c r="J776" s="51">
        <f t="shared" si="52"/>
        <v>43846</v>
      </c>
      <c r="K776" t="str">
        <f>VLOOKUP(B:B,'Справочник по тт'!$A$2:$C$5,3,0)</f>
        <v>"Первый"</v>
      </c>
      <c r="L776" s="23">
        <v>1</v>
      </c>
      <c r="M776" t="s">
        <v>362</v>
      </c>
    </row>
    <row r="777" spans="1:13" x14ac:dyDescent="0.2">
      <c r="A777" s="47">
        <v>43846.5</v>
      </c>
      <c r="B777">
        <v>4</v>
      </c>
      <c r="G777" s="12">
        <f t="shared" si="49"/>
        <v>2020</v>
      </c>
      <c r="H777" s="12">
        <f t="shared" si="50"/>
        <v>1</v>
      </c>
      <c r="I777" s="12">
        <f t="shared" si="51"/>
        <v>16</v>
      </c>
      <c r="J777" s="51">
        <f t="shared" si="52"/>
        <v>43846</v>
      </c>
      <c r="K777" t="str">
        <f>VLOOKUP(B:B,'Справочник по тт'!$A$2:$C$5,3,0)</f>
        <v>"Первый"</v>
      </c>
      <c r="L777" s="23">
        <v>1</v>
      </c>
      <c r="M777" t="s">
        <v>362</v>
      </c>
    </row>
    <row r="778" spans="1:13" x14ac:dyDescent="0.2">
      <c r="A778" s="47">
        <v>43846.5</v>
      </c>
      <c r="B778">
        <v>4</v>
      </c>
      <c r="G778" s="12">
        <f t="shared" si="49"/>
        <v>2020</v>
      </c>
      <c r="H778" s="12">
        <f t="shared" si="50"/>
        <v>1</v>
      </c>
      <c r="I778" s="12">
        <f t="shared" si="51"/>
        <v>16</v>
      </c>
      <c r="J778" s="51">
        <f t="shared" si="52"/>
        <v>43846</v>
      </c>
      <c r="K778" t="str">
        <f>VLOOKUP(B:B,'Справочник по тт'!$A$2:$C$5,3,0)</f>
        <v>"Первый"</v>
      </c>
      <c r="L778" s="23">
        <v>1</v>
      </c>
      <c r="M778" t="s">
        <v>362</v>
      </c>
    </row>
    <row r="779" spans="1:13" x14ac:dyDescent="0.2">
      <c r="A779" s="47">
        <v>43846.541666666664</v>
      </c>
      <c r="B779">
        <v>4</v>
      </c>
      <c r="G779" s="12">
        <f t="shared" si="49"/>
        <v>2020</v>
      </c>
      <c r="H779" s="12">
        <f t="shared" si="50"/>
        <v>1</v>
      </c>
      <c r="I779" s="12">
        <f t="shared" si="51"/>
        <v>16</v>
      </c>
      <c r="J779" s="51">
        <f t="shared" si="52"/>
        <v>43846</v>
      </c>
      <c r="K779" t="str">
        <f>VLOOKUP(B:B,'Справочник по тт'!$A$2:$C$5,3,0)</f>
        <v>"Первый"</v>
      </c>
      <c r="L779" s="23">
        <v>1</v>
      </c>
      <c r="M779" t="s">
        <v>362</v>
      </c>
    </row>
    <row r="780" spans="1:13" x14ac:dyDescent="0.2">
      <c r="A780" s="47">
        <v>43846.541666666664</v>
      </c>
      <c r="B780">
        <v>4</v>
      </c>
      <c r="G780" s="12">
        <f t="shared" si="49"/>
        <v>2020</v>
      </c>
      <c r="H780" s="12">
        <f t="shared" si="50"/>
        <v>1</v>
      </c>
      <c r="I780" s="12">
        <f t="shared" si="51"/>
        <v>16</v>
      </c>
      <c r="J780" s="51">
        <f t="shared" si="52"/>
        <v>43846</v>
      </c>
      <c r="K780" t="str">
        <f>VLOOKUP(B:B,'Справочник по тт'!$A$2:$C$5,3,0)</f>
        <v>"Первый"</v>
      </c>
      <c r="L780" s="23">
        <v>1</v>
      </c>
      <c r="M780" t="s">
        <v>362</v>
      </c>
    </row>
    <row r="781" spans="1:13" x14ac:dyDescent="0.2">
      <c r="A781" s="47">
        <v>43846.541666666664</v>
      </c>
      <c r="B781">
        <v>4</v>
      </c>
      <c r="G781" s="12">
        <f t="shared" si="49"/>
        <v>2020</v>
      </c>
      <c r="H781" s="12">
        <f t="shared" si="50"/>
        <v>1</v>
      </c>
      <c r="I781" s="12">
        <f t="shared" si="51"/>
        <v>16</v>
      </c>
      <c r="J781" s="51">
        <f t="shared" si="52"/>
        <v>43846</v>
      </c>
      <c r="K781" t="str">
        <f>VLOOKUP(B:B,'Справочник по тт'!$A$2:$C$5,3,0)</f>
        <v>"Первый"</v>
      </c>
      <c r="L781" s="23">
        <v>1</v>
      </c>
      <c r="M781" t="s">
        <v>362</v>
      </c>
    </row>
    <row r="782" spans="1:13" x14ac:dyDescent="0.2">
      <c r="A782" s="47">
        <v>43846.541666666664</v>
      </c>
      <c r="B782">
        <v>4</v>
      </c>
      <c r="G782" s="12">
        <f t="shared" si="49"/>
        <v>2020</v>
      </c>
      <c r="H782" s="12">
        <f t="shared" si="50"/>
        <v>1</v>
      </c>
      <c r="I782" s="12">
        <f t="shared" si="51"/>
        <v>16</v>
      </c>
      <c r="J782" s="51">
        <f t="shared" si="52"/>
        <v>43846</v>
      </c>
      <c r="K782" t="str">
        <f>VLOOKUP(B:B,'Справочник по тт'!$A$2:$C$5,3,0)</f>
        <v>"Первый"</v>
      </c>
      <c r="L782" s="23">
        <v>1</v>
      </c>
      <c r="M782" t="s">
        <v>362</v>
      </c>
    </row>
    <row r="783" spans="1:13" x14ac:dyDescent="0.2">
      <c r="A783" s="47">
        <v>43846.583333333336</v>
      </c>
      <c r="B783">
        <v>4</v>
      </c>
      <c r="G783" s="12">
        <f t="shared" si="49"/>
        <v>2020</v>
      </c>
      <c r="H783" s="12">
        <f t="shared" si="50"/>
        <v>1</v>
      </c>
      <c r="I783" s="12">
        <f t="shared" si="51"/>
        <v>16</v>
      </c>
      <c r="J783" s="51">
        <f t="shared" si="52"/>
        <v>43846</v>
      </c>
      <c r="K783" t="str">
        <f>VLOOKUP(B:B,'Справочник по тт'!$A$2:$C$5,3,0)</f>
        <v>"Первый"</v>
      </c>
      <c r="L783" s="23">
        <v>1</v>
      </c>
      <c r="M783" t="s">
        <v>362</v>
      </c>
    </row>
    <row r="784" spans="1:13" x14ac:dyDescent="0.2">
      <c r="A784" s="47">
        <v>43846.583333333336</v>
      </c>
      <c r="B784">
        <v>4</v>
      </c>
      <c r="G784" s="12">
        <f t="shared" si="49"/>
        <v>2020</v>
      </c>
      <c r="H784" s="12">
        <f t="shared" si="50"/>
        <v>1</v>
      </c>
      <c r="I784" s="12">
        <f t="shared" si="51"/>
        <v>16</v>
      </c>
      <c r="J784" s="51">
        <f t="shared" si="52"/>
        <v>43846</v>
      </c>
      <c r="K784" t="str">
        <f>VLOOKUP(B:B,'Справочник по тт'!$A$2:$C$5,3,0)</f>
        <v>"Первый"</v>
      </c>
      <c r="L784" s="23">
        <v>1</v>
      </c>
      <c r="M784" t="s">
        <v>362</v>
      </c>
    </row>
    <row r="785" spans="1:13" x14ac:dyDescent="0.2">
      <c r="A785" s="47">
        <v>43846.613865740743</v>
      </c>
      <c r="B785">
        <v>4</v>
      </c>
      <c r="G785" s="12">
        <f t="shared" si="49"/>
        <v>2020</v>
      </c>
      <c r="H785" s="12">
        <f t="shared" si="50"/>
        <v>1</v>
      </c>
      <c r="I785" s="12">
        <f t="shared" si="51"/>
        <v>16</v>
      </c>
      <c r="J785" s="51">
        <f t="shared" si="52"/>
        <v>43846</v>
      </c>
      <c r="K785" t="str">
        <f>VLOOKUP(B:B,'Справочник по тт'!$A$2:$C$5,3,0)</f>
        <v>"Первый"</v>
      </c>
      <c r="L785" s="23">
        <v>1</v>
      </c>
      <c r="M785" t="s">
        <v>362</v>
      </c>
    </row>
    <row r="786" spans="1:13" x14ac:dyDescent="0.2">
      <c r="A786" s="47">
        <v>43846.623611111114</v>
      </c>
      <c r="B786">
        <v>4</v>
      </c>
      <c r="G786" s="12">
        <f t="shared" si="49"/>
        <v>2020</v>
      </c>
      <c r="H786" s="12">
        <f t="shared" si="50"/>
        <v>1</v>
      </c>
      <c r="I786" s="12">
        <f t="shared" si="51"/>
        <v>16</v>
      </c>
      <c r="J786" s="51">
        <f t="shared" si="52"/>
        <v>43846</v>
      </c>
      <c r="K786" t="str">
        <f>VLOOKUP(B:B,'Справочник по тт'!$A$2:$C$5,3,0)</f>
        <v>"Первый"</v>
      </c>
      <c r="L786" s="23">
        <v>1</v>
      </c>
      <c r="M786" t="s">
        <v>362</v>
      </c>
    </row>
    <row r="787" spans="1:13" x14ac:dyDescent="0.2">
      <c r="A787" s="47">
        <v>43846.625</v>
      </c>
      <c r="B787">
        <v>4</v>
      </c>
      <c r="G787" s="12">
        <f t="shared" si="49"/>
        <v>2020</v>
      </c>
      <c r="H787" s="12">
        <f t="shared" si="50"/>
        <v>1</v>
      </c>
      <c r="I787" s="12">
        <f t="shared" si="51"/>
        <v>16</v>
      </c>
      <c r="J787" s="51">
        <f t="shared" si="52"/>
        <v>43846</v>
      </c>
      <c r="K787" t="str">
        <f>VLOOKUP(B:B,'Справочник по тт'!$A$2:$C$5,3,0)</f>
        <v>"Первый"</v>
      </c>
      <c r="L787" s="23">
        <v>1</v>
      </c>
      <c r="M787" t="s">
        <v>362</v>
      </c>
    </row>
    <row r="788" spans="1:13" x14ac:dyDescent="0.2">
      <c r="A788" s="47">
        <v>43846.625</v>
      </c>
      <c r="B788">
        <v>4</v>
      </c>
      <c r="G788" s="12">
        <f t="shared" si="49"/>
        <v>2020</v>
      </c>
      <c r="H788" s="12">
        <f t="shared" si="50"/>
        <v>1</v>
      </c>
      <c r="I788" s="12">
        <f t="shared" si="51"/>
        <v>16</v>
      </c>
      <c r="J788" s="51">
        <f t="shared" si="52"/>
        <v>43846</v>
      </c>
      <c r="K788" t="str">
        <f>VLOOKUP(B:B,'Справочник по тт'!$A$2:$C$5,3,0)</f>
        <v>"Первый"</v>
      </c>
      <c r="L788" s="23">
        <v>1</v>
      </c>
      <c r="M788" t="s">
        <v>362</v>
      </c>
    </row>
    <row r="789" spans="1:13" x14ac:dyDescent="0.2">
      <c r="A789" s="47">
        <v>43846.625</v>
      </c>
      <c r="B789">
        <v>4</v>
      </c>
      <c r="G789" s="12">
        <f t="shared" si="49"/>
        <v>2020</v>
      </c>
      <c r="H789" s="12">
        <f t="shared" si="50"/>
        <v>1</v>
      </c>
      <c r="I789" s="12">
        <f t="shared" si="51"/>
        <v>16</v>
      </c>
      <c r="J789" s="51">
        <f t="shared" si="52"/>
        <v>43846</v>
      </c>
      <c r="K789" t="str">
        <f>VLOOKUP(B:B,'Справочник по тт'!$A$2:$C$5,3,0)</f>
        <v>"Первый"</v>
      </c>
      <c r="L789" s="23">
        <v>1</v>
      </c>
      <c r="M789" t="s">
        <v>362</v>
      </c>
    </row>
    <row r="790" spans="1:13" x14ac:dyDescent="0.2">
      <c r="A790" s="47">
        <v>43846.6875</v>
      </c>
      <c r="B790">
        <v>4</v>
      </c>
      <c r="G790" s="12">
        <f t="shared" si="49"/>
        <v>2020</v>
      </c>
      <c r="H790" s="12">
        <f t="shared" si="50"/>
        <v>1</v>
      </c>
      <c r="I790" s="12">
        <f t="shared" si="51"/>
        <v>16</v>
      </c>
      <c r="J790" s="51">
        <f t="shared" si="52"/>
        <v>43846</v>
      </c>
      <c r="K790" t="str">
        <f>VLOOKUP(B:B,'Справочник по тт'!$A$2:$C$5,3,0)</f>
        <v>"Первый"</v>
      </c>
      <c r="L790" s="23">
        <v>1</v>
      </c>
      <c r="M790" t="s">
        <v>362</v>
      </c>
    </row>
    <row r="791" spans="1:13" x14ac:dyDescent="0.2">
      <c r="A791" s="47">
        <v>43846.6875</v>
      </c>
      <c r="B791">
        <v>4</v>
      </c>
      <c r="G791" s="12">
        <f t="shared" si="49"/>
        <v>2020</v>
      </c>
      <c r="H791" s="12">
        <f t="shared" si="50"/>
        <v>1</v>
      </c>
      <c r="I791" s="12">
        <f t="shared" si="51"/>
        <v>16</v>
      </c>
      <c r="J791" s="51">
        <f t="shared" si="52"/>
        <v>43846</v>
      </c>
      <c r="K791" t="str">
        <f>VLOOKUP(B:B,'Справочник по тт'!$A$2:$C$5,3,0)</f>
        <v>"Первый"</v>
      </c>
      <c r="L791" s="23">
        <v>1</v>
      </c>
      <c r="M791" t="s">
        <v>362</v>
      </c>
    </row>
    <row r="792" spans="1:13" x14ac:dyDescent="0.2">
      <c r="A792" s="47">
        <v>43846.708333333336</v>
      </c>
      <c r="B792">
        <v>4</v>
      </c>
      <c r="G792" s="12">
        <f t="shared" si="49"/>
        <v>2020</v>
      </c>
      <c r="H792" s="12">
        <f t="shared" si="50"/>
        <v>1</v>
      </c>
      <c r="I792" s="12">
        <f t="shared" si="51"/>
        <v>16</v>
      </c>
      <c r="J792" s="51">
        <f t="shared" si="52"/>
        <v>43846</v>
      </c>
      <c r="K792" t="str">
        <f>VLOOKUP(B:B,'Справочник по тт'!$A$2:$C$5,3,0)</f>
        <v>"Первый"</v>
      </c>
      <c r="L792" s="23">
        <v>1</v>
      </c>
      <c r="M792" t="s">
        <v>362</v>
      </c>
    </row>
    <row r="793" spans="1:13" x14ac:dyDescent="0.2">
      <c r="A793" s="47">
        <v>43846.708333333336</v>
      </c>
      <c r="B793">
        <v>4</v>
      </c>
      <c r="G793" s="12">
        <f t="shared" si="49"/>
        <v>2020</v>
      </c>
      <c r="H793" s="12">
        <f t="shared" si="50"/>
        <v>1</v>
      </c>
      <c r="I793" s="12">
        <f t="shared" si="51"/>
        <v>16</v>
      </c>
      <c r="J793" s="51">
        <f t="shared" si="52"/>
        <v>43846</v>
      </c>
      <c r="K793" t="str">
        <f>VLOOKUP(B:B,'Справочник по тт'!$A$2:$C$5,3,0)</f>
        <v>"Первый"</v>
      </c>
      <c r="L793" s="23">
        <v>1</v>
      </c>
      <c r="M793" t="s">
        <v>362</v>
      </c>
    </row>
    <row r="794" spans="1:13" x14ac:dyDescent="0.2">
      <c r="A794" s="47">
        <v>43846.708333333336</v>
      </c>
      <c r="B794">
        <v>4</v>
      </c>
      <c r="G794" s="12">
        <f t="shared" si="49"/>
        <v>2020</v>
      </c>
      <c r="H794" s="12">
        <f t="shared" si="50"/>
        <v>1</v>
      </c>
      <c r="I794" s="12">
        <f t="shared" si="51"/>
        <v>16</v>
      </c>
      <c r="J794" s="51">
        <f t="shared" si="52"/>
        <v>43846</v>
      </c>
      <c r="K794" t="str">
        <f>VLOOKUP(B:B,'Справочник по тт'!$A$2:$C$5,3,0)</f>
        <v>"Первый"</v>
      </c>
      <c r="L794" s="23">
        <v>1</v>
      </c>
      <c r="M794" t="s">
        <v>362</v>
      </c>
    </row>
    <row r="795" spans="1:13" x14ac:dyDescent="0.2">
      <c r="A795" s="47">
        <v>43846.709027777775</v>
      </c>
      <c r="B795">
        <v>4</v>
      </c>
      <c r="G795" s="12">
        <f t="shared" si="49"/>
        <v>2020</v>
      </c>
      <c r="H795" s="12">
        <f t="shared" si="50"/>
        <v>1</v>
      </c>
      <c r="I795" s="12">
        <f t="shared" si="51"/>
        <v>16</v>
      </c>
      <c r="J795" s="51">
        <f t="shared" si="52"/>
        <v>43846</v>
      </c>
      <c r="K795" t="str">
        <f>VLOOKUP(B:B,'Справочник по тт'!$A$2:$C$5,3,0)</f>
        <v>"Первый"</v>
      </c>
      <c r="L795" s="23">
        <v>1</v>
      </c>
      <c r="M795" t="s">
        <v>362</v>
      </c>
    </row>
    <row r="796" spans="1:13" x14ac:dyDescent="0.2">
      <c r="A796" s="47">
        <v>43846.743055555555</v>
      </c>
      <c r="B796">
        <v>4</v>
      </c>
      <c r="G796" s="12">
        <f t="shared" si="49"/>
        <v>2020</v>
      </c>
      <c r="H796" s="12">
        <f t="shared" si="50"/>
        <v>1</v>
      </c>
      <c r="I796" s="12">
        <f t="shared" si="51"/>
        <v>16</v>
      </c>
      <c r="J796" s="51">
        <f t="shared" si="52"/>
        <v>43846</v>
      </c>
      <c r="K796" t="str">
        <f>VLOOKUP(B:B,'Справочник по тт'!$A$2:$C$5,3,0)</f>
        <v>"Первый"</v>
      </c>
      <c r="L796" s="23">
        <v>1</v>
      </c>
      <c r="M796" t="s">
        <v>362</v>
      </c>
    </row>
    <row r="797" spans="1:13" x14ac:dyDescent="0.2">
      <c r="A797" s="47">
        <v>43846.75</v>
      </c>
      <c r="B797">
        <v>4</v>
      </c>
      <c r="G797" s="12">
        <f t="shared" si="49"/>
        <v>2020</v>
      </c>
      <c r="H797" s="12">
        <f t="shared" si="50"/>
        <v>1</v>
      </c>
      <c r="I797" s="12">
        <f t="shared" si="51"/>
        <v>16</v>
      </c>
      <c r="J797" s="51">
        <f t="shared" si="52"/>
        <v>43846</v>
      </c>
      <c r="K797" t="str">
        <f>VLOOKUP(B:B,'Справочник по тт'!$A$2:$C$5,3,0)</f>
        <v>"Первый"</v>
      </c>
      <c r="L797" s="23">
        <v>1</v>
      </c>
      <c r="M797" t="s">
        <v>362</v>
      </c>
    </row>
    <row r="798" spans="1:13" x14ac:dyDescent="0.2">
      <c r="A798" s="47">
        <v>43846.754212962966</v>
      </c>
      <c r="B798">
        <v>4</v>
      </c>
      <c r="G798" s="12">
        <f t="shared" si="49"/>
        <v>2020</v>
      </c>
      <c r="H798" s="12">
        <f t="shared" si="50"/>
        <v>1</v>
      </c>
      <c r="I798" s="12">
        <f t="shared" si="51"/>
        <v>16</v>
      </c>
      <c r="J798" s="51">
        <f t="shared" si="52"/>
        <v>43846</v>
      </c>
      <c r="K798" t="str">
        <f>VLOOKUP(B:B,'Справочник по тт'!$A$2:$C$5,3,0)</f>
        <v>"Первый"</v>
      </c>
      <c r="L798" s="23">
        <v>1</v>
      </c>
      <c r="M798" t="s">
        <v>362</v>
      </c>
    </row>
    <row r="799" spans="1:13" x14ac:dyDescent="0.2">
      <c r="A799" s="47">
        <v>43846.791666666664</v>
      </c>
      <c r="B799">
        <v>4</v>
      </c>
      <c r="G799" s="12">
        <f t="shared" si="49"/>
        <v>2020</v>
      </c>
      <c r="H799" s="12">
        <f t="shared" si="50"/>
        <v>1</v>
      </c>
      <c r="I799" s="12">
        <f t="shared" si="51"/>
        <v>16</v>
      </c>
      <c r="J799" s="51">
        <f t="shared" si="52"/>
        <v>43846</v>
      </c>
      <c r="K799" t="str">
        <f>VLOOKUP(B:B,'Справочник по тт'!$A$2:$C$5,3,0)</f>
        <v>"Первый"</v>
      </c>
      <c r="L799" s="23">
        <v>1</v>
      </c>
      <c r="M799" t="s">
        <v>362</v>
      </c>
    </row>
    <row r="800" spans="1:13" x14ac:dyDescent="0.2">
      <c r="A800" s="47">
        <v>43846.791666666664</v>
      </c>
      <c r="B800">
        <v>4</v>
      </c>
      <c r="G800" s="12">
        <f t="shared" si="49"/>
        <v>2020</v>
      </c>
      <c r="H800" s="12">
        <f t="shared" si="50"/>
        <v>1</v>
      </c>
      <c r="I800" s="12">
        <f t="shared" si="51"/>
        <v>16</v>
      </c>
      <c r="J800" s="51">
        <f t="shared" si="52"/>
        <v>43846</v>
      </c>
      <c r="K800" t="str">
        <f>VLOOKUP(B:B,'Справочник по тт'!$A$2:$C$5,3,0)</f>
        <v>"Первый"</v>
      </c>
      <c r="L800" s="23">
        <v>1</v>
      </c>
      <c r="M800" t="s">
        <v>362</v>
      </c>
    </row>
    <row r="801" spans="1:13" x14ac:dyDescent="0.2">
      <c r="A801" s="47">
        <v>43846.791666666664</v>
      </c>
      <c r="B801">
        <v>4</v>
      </c>
      <c r="G801" s="12">
        <f t="shared" si="49"/>
        <v>2020</v>
      </c>
      <c r="H801" s="12">
        <f t="shared" si="50"/>
        <v>1</v>
      </c>
      <c r="I801" s="12">
        <f t="shared" si="51"/>
        <v>16</v>
      </c>
      <c r="J801" s="51">
        <f t="shared" si="52"/>
        <v>43846</v>
      </c>
      <c r="K801" t="str">
        <f>VLOOKUP(B:B,'Справочник по тт'!$A$2:$C$5,3,0)</f>
        <v>"Первый"</v>
      </c>
      <c r="L801" s="23">
        <v>1</v>
      </c>
      <c r="M801" t="s">
        <v>362</v>
      </c>
    </row>
    <row r="802" spans="1:13" x14ac:dyDescent="0.2">
      <c r="A802" s="47">
        <v>43846.8125</v>
      </c>
      <c r="B802">
        <v>4</v>
      </c>
      <c r="G802" s="12">
        <f t="shared" si="49"/>
        <v>2020</v>
      </c>
      <c r="H802" s="12">
        <f t="shared" si="50"/>
        <v>1</v>
      </c>
      <c r="I802" s="12">
        <f t="shared" si="51"/>
        <v>16</v>
      </c>
      <c r="J802" s="51">
        <f t="shared" si="52"/>
        <v>43846</v>
      </c>
      <c r="K802" t="str">
        <f>VLOOKUP(B:B,'Справочник по тт'!$A$2:$C$5,3,0)</f>
        <v>"Первый"</v>
      </c>
      <c r="L802" s="23">
        <v>1</v>
      </c>
      <c r="M802" t="s">
        <v>362</v>
      </c>
    </row>
    <row r="803" spans="1:13" x14ac:dyDescent="0.2">
      <c r="A803" s="47">
        <v>43846.826388888891</v>
      </c>
      <c r="B803">
        <v>4</v>
      </c>
      <c r="G803" s="12">
        <f t="shared" si="49"/>
        <v>2020</v>
      </c>
      <c r="H803" s="12">
        <f t="shared" si="50"/>
        <v>1</v>
      </c>
      <c r="I803" s="12">
        <f t="shared" si="51"/>
        <v>16</v>
      </c>
      <c r="J803" s="51">
        <f t="shared" si="52"/>
        <v>43846</v>
      </c>
      <c r="K803" t="str">
        <f>VLOOKUP(B:B,'Справочник по тт'!$A$2:$C$5,3,0)</f>
        <v>"Первый"</v>
      </c>
      <c r="L803" s="23">
        <v>1</v>
      </c>
      <c r="M803" t="s">
        <v>362</v>
      </c>
    </row>
    <row r="804" spans="1:13" x14ac:dyDescent="0.2">
      <c r="A804" s="47">
        <v>43846.854166666664</v>
      </c>
      <c r="B804">
        <v>4</v>
      </c>
      <c r="G804" s="12">
        <f t="shared" si="49"/>
        <v>2020</v>
      </c>
      <c r="H804" s="12">
        <f t="shared" si="50"/>
        <v>1</v>
      </c>
      <c r="I804" s="12">
        <f t="shared" si="51"/>
        <v>16</v>
      </c>
      <c r="J804" s="51">
        <f t="shared" si="52"/>
        <v>43846</v>
      </c>
      <c r="K804" t="str">
        <f>VLOOKUP(B:B,'Справочник по тт'!$A$2:$C$5,3,0)</f>
        <v>"Первый"</v>
      </c>
      <c r="L804" s="23">
        <v>1</v>
      </c>
      <c r="M804" t="s">
        <v>362</v>
      </c>
    </row>
    <row r="805" spans="1:13" x14ac:dyDescent="0.2">
      <c r="A805" s="47">
        <v>43846.875</v>
      </c>
      <c r="B805">
        <v>4</v>
      </c>
      <c r="G805" s="12">
        <f t="shared" si="49"/>
        <v>2020</v>
      </c>
      <c r="H805" s="12">
        <f t="shared" si="50"/>
        <v>1</v>
      </c>
      <c r="I805" s="12">
        <f t="shared" si="51"/>
        <v>16</v>
      </c>
      <c r="J805" s="51">
        <f t="shared" si="52"/>
        <v>43846</v>
      </c>
      <c r="K805" t="str">
        <f>VLOOKUP(B:B,'Справочник по тт'!$A$2:$C$5,3,0)</f>
        <v>"Первый"</v>
      </c>
      <c r="L805" s="23">
        <v>1</v>
      </c>
      <c r="M805" t="s">
        <v>362</v>
      </c>
    </row>
    <row r="806" spans="1:13" x14ac:dyDescent="0.2">
      <c r="A806" s="47">
        <v>43846.943749999999</v>
      </c>
      <c r="B806">
        <v>4</v>
      </c>
      <c r="G806" s="12">
        <f t="shared" si="49"/>
        <v>2020</v>
      </c>
      <c r="H806" s="12">
        <f t="shared" si="50"/>
        <v>1</v>
      </c>
      <c r="I806" s="12">
        <f t="shared" si="51"/>
        <v>16</v>
      </c>
      <c r="J806" s="51">
        <f t="shared" si="52"/>
        <v>43846</v>
      </c>
      <c r="K806" t="str">
        <f>VLOOKUP(B:B,'Справочник по тт'!$A$2:$C$5,3,0)</f>
        <v>"Первый"</v>
      </c>
      <c r="L806" s="23">
        <v>1</v>
      </c>
      <c r="M806" t="s">
        <v>362</v>
      </c>
    </row>
    <row r="807" spans="1:13" x14ac:dyDescent="0.2">
      <c r="A807" s="47">
        <v>43847.045138888891</v>
      </c>
      <c r="B807">
        <v>4</v>
      </c>
      <c r="G807" s="12">
        <f t="shared" si="49"/>
        <v>2020</v>
      </c>
      <c r="H807" s="12">
        <f t="shared" si="50"/>
        <v>1</v>
      </c>
      <c r="I807" s="12">
        <f t="shared" si="51"/>
        <v>17</v>
      </c>
      <c r="J807" s="51">
        <f t="shared" si="52"/>
        <v>43847</v>
      </c>
      <c r="K807" t="str">
        <f>VLOOKUP(B:B,'Справочник по тт'!$A$2:$C$5,3,0)</f>
        <v>"Первый"</v>
      </c>
      <c r="L807" s="23">
        <v>1</v>
      </c>
      <c r="M807" t="s">
        <v>362</v>
      </c>
    </row>
    <row r="808" spans="1:13" x14ac:dyDescent="0.2">
      <c r="A808" s="47">
        <v>43847.104166666664</v>
      </c>
      <c r="B808">
        <v>2</v>
      </c>
      <c r="G808" s="12">
        <f t="shared" si="49"/>
        <v>2020</v>
      </c>
      <c r="H808" s="12">
        <f t="shared" si="50"/>
        <v>1</v>
      </c>
      <c r="I808" s="12">
        <f t="shared" si="51"/>
        <v>17</v>
      </c>
      <c r="J808" s="51">
        <f t="shared" si="52"/>
        <v>43847</v>
      </c>
      <c r="K808" t="str">
        <f>VLOOKUP(B:B,'Справочник по тт'!$A$2:$C$5,3,0)</f>
        <v>"Колибри"</v>
      </c>
      <c r="L808" s="23">
        <v>1</v>
      </c>
      <c r="M808" t="s">
        <v>380</v>
      </c>
    </row>
    <row r="809" spans="1:13" x14ac:dyDescent="0.2">
      <c r="A809" s="47">
        <v>43847.208333333336</v>
      </c>
      <c r="B809">
        <v>2</v>
      </c>
      <c r="G809" s="12">
        <f t="shared" si="49"/>
        <v>2020</v>
      </c>
      <c r="H809" s="12">
        <f t="shared" si="50"/>
        <v>1</v>
      </c>
      <c r="I809" s="12">
        <f t="shared" si="51"/>
        <v>17</v>
      </c>
      <c r="J809" s="51">
        <f t="shared" si="52"/>
        <v>43847</v>
      </c>
      <c r="K809" t="str">
        <f>VLOOKUP(B:B,'Справочник по тт'!$A$2:$C$5,3,0)</f>
        <v>"Колибри"</v>
      </c>
      <c r="L809" s="23">
        <v>1</v>
      </c>
      <c r="M809" t="s">
        <v>380</v>
      </c>
    </row>
    <row r="810" spans="1:13" x14ac:dyDescent="0.2">
      <c r="A810" s="47">
        <v>43847.208333333336</v>
      </c>
      <c r="B810">
        <v>2</v>
      </c>
      <c r="G810" s="12">
        <f t="shared" si="49"/>
        <v>2020</v>
      </c>
      <c r="H810" s="12">
        <f t="shared" si="50"/>
        <v>1</v>
      </c>
      <c r="I810" s="12">
        <f t="shared" si="51"/>
        <v>17</v>
      </c>
      <c r="J810" s="51">
        <f t="shared" si="52"/>
        <v>43847</v>
      </c>
      <c r="K810" t="str">
        <f>VLOOKUP(B:B,'Справочник по тт'!$A$2:$C$5,3,0)</f>
        <v>"Колибри"</v>
      </c>
      <c r="L810" s="23">
        <v>1</v>
      </c>
      <c r="M810" t="s">
        <v>380</v>
      </c>
    </row>
    <row r="811" spans="1:13" x14ac:dyDescent="0.2">
      <c r="A811" s="47">
        <v>43847.333333333336</v>
      </c>
      <c r="B811">
        <v>2</v>
      </c>
      <c r="G811" s="12">
        <f t="shared" si="49"/>
        <v>2020</v>
      </c>
      <c r="H811" s="12">
        <f t="shared" si="50"/>
        <v>1</v>
      </c>
      <c r="I811" s="12">
        <f t="shared" si="51"/>
        <v>17</v>
      </c>
      <c r="J811" s="51">
        <f t="shared" si="52"/>
        <v>43847</v>
      </c>
      <c r="K811" t="str">
        <f>VLOOKUP(B:B,'Справочник по тт'!$A$2:$C$5,3,0)</f>
        <v>"Колибри"</v>
      </c>
      <c r="L811" s="23">
        <v>1</v>
      </c>
      <c r="M811" t="s">
        <v>380</v>
      </c>
    </row>
    <row r="812" spans="1:13" x14ac:dyDescent="0.2">
      <c r="A812" s="47">
        <v>43847.333333333336</v>
      </c>
      <c r="B812">
        <v>2</v>
      </c>
      <c r="G812" s="12">
        <f t="shared" si="49"/>
        <v>2020</v>
      </c>
      <c r="H812" s="12">
        <f t="shared" si="50"/>
        <v>1</v>
      </c>
      <c r="I812" s="12">
        <f t="shared" si="51"/>
        <v>17</v>
      </c>
      <c r="J812" s="51">
        <f t="shared" si="52"/>
        <v>43847</v>
      </c>
      <c r="K812" t="str">
        <f>VLOOKUP(B:B,'Справочник по тт'!$A$2:$C$5,3,0)</f>
        <v>"Колибри"</v>
      </c>
      <c r="L812" s="23">
        <v>1</v>
      </c>
      <c r="M812" t="s">
        <v>380</v>
      </c>
    </row>
    <row r="813" spans="1:13" x14ac:dyDescent="0.2">
      <c r="A813" s="47">
        <v>43847.333333333336</v>
      </c>
      <c r="B813">
        <v>2</v>
      </c>
      <c r="G813" s="12">
        <f t="shared" si="49"/>
        <v>2020</v>
      </c>
      <c r="H813" s="12">
        <f t="shared" si="50"/>
        <v>1</v>
      </c>
      <c r="I813" s="12">
        <f t="shared" si="51"/>
        <v>17</v>
      </c>
      <c r="J813" s="51">
        <f t="shared" si="52"/>
        <v>43847</v>
      </c>
      <c r="K813" t="str">
        <f>VLOOKUP(B:B,'Справочник по тт'!$A$2:$C$5,3,0)</f>
        <v>"Колибри"</v>
      </c>
      <c r="L813" s="23">
        <v>1</v>
      </c>
      <c r="M813" t="s">
        <v>380</v>
      </c>
    </row>
    <row r="814" spans="1:13" x14ac:dyDescent="0.2">
      <c r="A814" s="47">
        <v>43847.333333333336</v>
      </c>
      <c r="B814">
        <v>2</v>
      </c>
      <c r="G814" s="12">
        <f t="shared" si="49"/>
        <v>2020</v>
      </c>
      <c r="H814" s="12">
        <f t="shared" si="50"/>
        <v>1</v>
      </c>
      <c r="I814" s="12">
        <f t="shared" si="51"/>
        <v>17</v>
      </c>
      <c r="J814" s="51">
        <f t="shared" si="52"/>
        <v>43847</v>
      </c>
      <c r="K814" t="str">
        <f>VLOOKUP(B:B,'Справочник по тт'!$A$2:$C$5,3,0)</f>
        <v>"Колибри"</v>
      </c>
      <c r="L814" s="23">
        <v>1</v>
      </c>
      <c r="M814" t="s">
        <v>380</v>
      </c>
    </row>
    <row r="815" spans="1:13" x14ac:dyDescent="0.2">
      <c r="A815" s="47">
        <v>43847.375</v>
      </c>
      <c r="B815">
        <v>2</v>
      </c>
      <c r="G815" s="12">
        <f t="shared" si="49"/>
        <v>2020</v>
      </c>
      <c r="H815" s="12">
        <f t="shared" si="50"/>
        <v>1</v>
      </c>
      <c r="I815" s="12">
        <f t="shared" si="51"/>
        <v>17</v>
      </c>
      <c r="J815" s="51">
        <f t="shared" si="52"/>
        <v>43847</v>
      </c>
      <c r="K815" t="str">
        <f>VLOOKUP(B:B,'Справочник по тт'!$A$2:$C$5,3,0)</f>
        <v>"Колибри"</v>
      </c>
      <c r="L815" s="23">
        <v>1</v>
      </c>
      <c r="M815" t="s">
        <v>380</v>
      </c>
    </row>
    <row r="816" spans="1:13" x14ac:dyDescent="0.2">
      <c r="A816" s="47">
        <v>43847.375</v>
      </c>
      <c r="B816">
        <v>2</v>
      </c>
      <c r="G816" s="12">
        <f t="shared" si="49"/>
        <v>2020</v>
      </c>
      <c r="H816" s="12">
        <f t="shared" si="50"/>
        <v>1</v>
      </c>
      <c r="I816" s="12">
        <f t="shared" si="51"/>
        <v>17</v>
      </c>
      <c r="J816" s="51">
        <f t="shared" si="52"/>
        <v>43847</v>
      </c>
      <c r="K816" t="str">
        <f>VLOOKUP(B:B,'Справочник по тт'!$A$2:$C$5,3,0)</f>
        <v>"Колибри"</v>
      </c>
      <c r="L816" s="23">
        <v>1</v>
      </c>
      <c r="M816" t="s">
        <v>380</v>
      </c>
    </row>
    <row r="817" spans="1:13" x14ac:dyDescent="0.2">
      <c r="A817" s="47">
        <v>43847.375</v>
      </c>
      <c r="B817">
        <v>2</v>
      </c>
      <c r="G817" s="12">
        <f t="shared" si="49"/>
        <v>2020</v>
      </c>
      <c r="H817" s="12">
        <f t="shared" si="50"/>
        <v>1</v>
      </c>
      <c r="I817" s="12">
        <f t="shared" si="51"/>
        <v>17</v>
      </c>
      <c r="J817" s="51">
        <f t="shared" si="52"/>
        <v>43847</v>
      </c>
      <c r="K817" t="str">
        <f>VLOOKUP(B:B,'Справочник по тт'!$A$2:$C$5,3,0)</f>
        <v>"Колибри"</v>
      </c>
      <c r="L817" s="23">
        <v>1</v>
      </c>
      <c r="M817" t="s">
        <v>380</v>
      </c>
    </row>
    <row r="818" spans="1:13" x14ac:dyDescent="0.2">
      <c r="A818" s="47">
        <v>43847.375</v>
      </c>
      <c r="B818">
        <v>2</v>
      </c>
      <c r="G818" s="12">
        <f t="shared" si="49"/>
        <v>2020</v>
      </c>
      <c r="H818" s="12">
        <f t="shared" si="50"/>
        <v>1</v>
      </c>
      <c r="I818" s="12">
        <f t="shared" si="51"/>
        <v>17</v>
      </c>
      <c r="J818" s="51">
        <f t="shared" si="52"/>
        <v>43847</v>
      </c>
      <c r="K818" t="str">
        <f>VLOOKUP(B:B,'Справочник по тт'!$A$2:$C$5,3,0)</f>
        <v>"Колибри"</v>
      </c>
      <c r="L818" s="23">
        <v>1</v>
      </c>
      <c r="M818" t="s">
        <v>380</v>
      </c>
    </row>
    <row r="819" spans="1:13" x14ac:dyDescent="0.2">
      <c r="A819" s="47">
        <v>43847.375</v>
      </c>
      <c r="B819">
        <v>2</v>
      </c>
      <c r="G819" s="12">
        <f t="shared" si="49"/>
        <v>2020</v>
      </c>
      <c r="H819" s="12">
        <f t="shared" si="50"/>
        <v>1</v>
      </c>
      <c r="I819" s="12">
        <f t="shared" si="51"/>
        <v>17</v>
      </c>
      <c r="J819" s="51">
        <f t="shared" si="52"/>
        <v>43847</v>
      </c>
      <c r="K819" t="str">
        <f>VLOOKUP(B:B,'Справочник по тт'!$A$2:$C$5,3,0)</f>
        <v>"Колибри"</v>
      </c>
      <c r="L819" s="23">
        <v>1</v>
      </c>
      <c r="M819" t="s">
        <v>380</v>
      </c>
    </row>
    <row r="820" spans="1:13" x14ac:dyDescent="0.2">
      <c r="A820" s="47">
        <v>43847.375</v>
      </c>
      <c r="B820">
        <v>2</v>
      </c>
      <c r="G820" s="12">
        <f t="shared" si="49"/>
        <v>2020</v>
      </c>
      <c r="H820" s="12">
        <f t="shared" si="50"/>
        <v>1</v>
      </c>
      <c r="I820" s="12">
        <f t="shared" si="51"/>
        <v>17</v>
      </c>
      <c r="J820" s="51">
        <f t="shared" si="52"/>
        <v>43847</v>
      </c>
      <c r="K820" t="str">
        <f>VLOOKUP(B:B,'Справочник по тт'!$A$2:$C$5,3,0)</f>
        <v>"Колибри"</v>
      </c>
      <c r="L820" s="23">
        <v>1</v>
      </c>
      <c r="M820" t="s">
        <v>380</v>
      </c>
    </row>
    <row r="821" spans="1:13" x14ac:dyDescent="0.2">
      <c r="A821" s="47">
        <v>43847.375</v>
      </c>
      <c r="B821">
        <v>2</v>
      </c>
      <c r="G821" s="12">
        <f t="shared" si="49"/>
        <v>2020</v>
      </c>
      <c r="H821" s="12">
        <f t="shared" si="50"/>
        <v>1</v>
      </c>
      <c r="I821" s="12">
        <f t="shared" si="51"/>
        <v>17</v>
      </c>
      <c r="J821" s="51">
        <f t="shared" si="52"/>
        <v>43847</v>
      </c>
      <c r="K821" t="str">
        <f>VLOOKUP(B:B,'Справочник по тт'!$A$2:$C$5,3,0)</f>
        <v>"Колибри"</v>
      </c>
      <c r="L821" s="23">
        <v>1</v>
      </c>
      <c r="M821" t="s">
        <v>380</v>
      </c>
    </row>
    <row r="822" spans="1:13" x14ac:dyDescent="0.2">
      <c r="A822" s="47">
        <v>43847.375</v>
      </c>
      <c r="B822">
        <v>2</v>
      </c>
      <c r="G822" s="12">
        <f t="shared" si="49"/>
        <v>2020</v>
      </c>
      <c r="H822" s="12">
        <f t="shared" si="50"/>
        <v>1</v>
      </c>
      <c r="I822" s="12">
        <f t="shared" si="51"/>
        <v>17</v>
      </c>
      <c r="J822" s="51">
        <f t="shared" si="52"/>
        <v>43847</v>
      </c>
      <c r="K822" t="str">
        <f>VLOOKUP(B:B,'Справочник по тт'!$A$2:$C$5,3,0)</f>
        <v>"Колибри"</v>
      </c>
      <c r="L822" s="23">
        <v>1</v>
      </c>
      <c r="M822" t="s">
        <v>380</v>
      </c>
    </row>
    <row r="823" spans="1:13" x14ac:dyDescent="0.2">
      <c r="A823" s="47">
        <v>43847.375</v>
      </c>
      <c r="B823">
        <v>2</v>
      </c>
      <c r="G823" s="12">
        <f t="shared" si="49"/>
        <v>2020</v>
      </c>
      <c r="H823" s="12">
        <f t="shared" si="50"/>
        <v>1</v>
      </c>
      <c r="I823" s="12">
        <f t="shared" si="51"/>
        <v>17</v>
      </c>
      <c r="J823" s="51">
        <f t="shared" si="52"/>
        <v>43847</v>
      </c>
      <c r="K823" t="str">
        <f>VLOOKUP(B:B,'Справочник по тт'!$A$2:$C$5,3,0)</f>
        <v>"Колибри"</v>
      </c>
      <c r="L823" s="23">
        <v>1</v>
      </c>
      <c r="M823" t="s">
        <v>380</v>
      </c>
    </row>
    <row r="824" spans="1:13" x14ac:dyDescent="0.2">
      <c r="A824" s="47">
        <v>43847.375</v>
      </c>
      <c r="B824">
        <v>2</v>
      </c>
      <c r="G824" s="12">
        <f t="shared" si="49"/>
        <v>2020</v>
      </c>
      <c r="H824" s="12">
        <f t="shared" si="50"/>
        <v>1</v>
      </c>
      <c r="I824" s="12">
        <f t="shared" si="51"/>
        <v>17</v>
      </c>
      <c r="J824" s="51">
        <f t="shared" si="52"/>
        <v>43847</v>
      </c>
      <c r="K824" t="str">
        <f>VLOOKUP(B:B,'Справочник по тт'!$A$2:$C$5,3,0)</f>
        <v>"Колибри"</v>
      </c>
      <c r="L824" s="23">
        <v>1</v>
      </c>
      <c r="M824" t="s">
        <v>380</v>
      </c>
    </row>
    <row r="825" spans="1:13" x14ac:dyDescent="0.2">
      <c r="A825" s="47">
        <v>43847.375</v>
      </c>
      <c r="B825">
        <v>2</v>
      </c>
      <c r="G825" s="12">
        <f t="shared" si="49"/>
        <v>2020</v>
      </c>
      <c r="H825" s="12">
        <f t="shared" si="50"/>
        <v>1</v>
      </c>
      <c r="I825" s="12">
        <f t="shared" si="51"/>
        <v>17</v>
      </c>
      <c r="J825" s="51">
        <f t="shared" si="52"/>
        <v>43847</v>
      </c>
      <c r="K825" t="str">
        <f>VLOOKUP(B:B,'Справочник по тт'!$A$2:$C$5,3,0)</f>
        <v>"Колибри"</v>
      </c>
      <c r="L825" s="23">
        <v>1</v>
      </c>
      <c r="M825" t="s">
        <v>380</v>
      </c>
    </row>
    <row r="826" spans="1:13" x14ac:dyDescent="0.2">
      <c r="A826" s="47">
        <v>43847.375</v>
      </c>
      <c r="B826">
        <v>2</v>
      </c>
      <c r="G826" s="12">
        <f t="shared" si="49"/>
        <v>2020</v>
      </c>
      <c r="H826" s="12">
        <f t="shared" si="50"/>
        <v>1</v>
      </c>
      <c r="I826" s="12">
        <f t="shared" si="51"/>
        <v>17</v>
      </c>
      <c r="J826" s="51">
        <f t="shared" si="52"/>
        <v>43847</v>
      </c>
      <c r="K826" t="str">
        <f>VLOOKUP(B:B,'Справочник по тт'!$A$2:$C$5,3,0)</f>
        <v>"Колибри"</v>
      </c>
      <c r="L826" s="23">
        <v>1</v>
      </c>
      <c r="M826" t="s">
        <v>380</v>
      </c>
    </row>
    <row r="827" spans="1:13" x14ac:dyDescent="0.2">
      <c r="A827" s="47">
        <v>43847.375</v>
      </c>
      <c r="B827">
        <v>2</v>
      </c>
      <c r="G827" s="12">
        <f t="shared" si="49"/>
        <v>2020</v>
      </c>
      <c r="H827" s="12">
        <f t="shared" si="50"/>
        <v>1</v>
      </c>
      <c r="I827" s="12">
        <f t="shared" si="51"/>
        <v>17</v>
      </c>
      <c r="J827" s="51">
        <f t="shared" si="52"/>
        <v>43847</v>
      </c>
      <c r="K827" t="str">
        <f>VLOOKUP(B:B,'Справочник по тт'!$A$2:$C$5,3,0)</f>
        <v>"Колибри"</v>
      </c>
      <c r="L827" s="23">
        <v>1</v>
      </c>
      <c r="M827" t="s">
        <v>380</v>
      </c>
    </row>
    <row r="828" spans="1:13" x14ac:dyDescent="0.2">
      <c r="A828" s="47">
        <v>43847.375</v>
      </c>
      <c r="B828">
        <v>2</v>
      </c>
      <c r="G828" s="12">
        <f t="shared" si="49"/>
        <v>2020</v>
      </c>
      <c r="H828" s="12">
        <f t="shared" si="50"/>
        <v>1</v>
      </c>
      <c r="I828" s="12">
        <f t="shared" si="51"/>
        <v>17</v>
      </c>
      <c r="J828" s="51">
        <f t="shared" si="52"/>
        <v>43847</v>
      </c>
      <c r="K828" t="str">
        <f>VLOOKUP(B:B,'Справочник по тт'!$A$2:$C$5,3,0)</f>
        <v>"Колибри"</v>
      </c>
      <c r="L828" s="23">
        <v>1</v>
      </c>
      <c r="M828" t="s">
        <v>380</v>
      </c>
    </row>
    <row r="829" spans="1:13" x14ac:dyDescent="0.2">
      <c r="A829" s="47">
        <v>43847.395833333336</v>
      </c>
      <c r="B829">
        <v>2</v>
      </c>
      <c r="G829" s="12">
        <f t="shared" si="49"/>
        <v>2020</v>
      </c>
      <c r="H829" s="12">
        <f t="shared" si="50"/>
        <v>1</v>
      </c>
      <c r="I829" s="12">
        <f t="shared" si="51"/>
        <v>17</v>
      </c>
      <c r="J829" s="51">
        <f t="shared" si="52"/>
        <v>43847</v>
      </c>
      <c r="K829" t="str">
        <f>VLOOKUP(B:B,'Справочник по тт'!$A$2:$C$5,3,0)</f>
        <v>"Колибри"</v>
      </c>
      <c r="L829" s="23">
        <v>1</v>
      </c>
      <c r="M829" t="s">
        <v>380</v>
      </c>
    </row>
    <row r="830" spans="1:13" x14ac:dyDescent="0.2">
      <c r="A830" s="47">
        <v>43847.416666666664</v>
      </c>
      <c r="B830">
        <v>2</v>
      </c>
      <c r="G830" s="12">
        <f t="shared" si="49"/>
        <v>2020</v>
      </c>
      <c r="H830" s="12">
        <f t="shared" si="50"/>
        <v>1</v>
      </c>
      <c r="I830" s="12">
        <f t="shared" si="51"/>
        <v>17</v>
      </c>
      <c r="J830" s="51">
        <f t="shared" si="52"/>
        <v>43847</v>
      </c>
      <c r="K830" t="str">
        <f>VLOOKUP(B:B,'Справочник по тт'!$A$2:$C$5,3,0)</f>
        <v>"Колибри"</v>
      </c>
      <c r="L830" s="23">
        <v>1</v>
      </c>
      <c r="M830" t="s">
        <v>380</v>
      </c>
    </row>
    <row r="831" spans="1:13" x14ac:dyDescent="0.2">
      <c r="A831" s="47">
        <v>43847.416666666664</v>
      </c>
      <c r="B831">
        <v>2</v>
      </c>
      <c r="G831" s="12">
        <f t="shared" si="49"/>
        <v>2020</v>
      </c>
      <c r="H831" s="12">
        <f t="shared" si="50"/>
        <v>1</v>
      </c>
      <c r="I831" s="12">
        <f t="shared" si="51"/>
        <v>17</v>
      </c>
      <c r="J831" s="51">
        <f t="shared" si="52"/>
        <v>43847</v>
      </c>
      <c r="K831" t="str">
        <f>VLOOKUP(B:B,'Справочник по тт'!$A$2:$C$5,3,0)</f>
        <v>"Колибри"</v>
      </c>
      <c r="L831" s="23">
        <v>1</v>
      </c>
      <c r="M831" t="s">
        <v>380</v>
      </c>
    </row>
    <row r="832" spans="1:13" x14ac:dyDescent="0.2">
      <c r="A832" s="47">
        <v>43847.416666666664</v>
      </c>
      <c r="B832">
        <v>2</v>
      </c>
      <c r="G832" s="12">
        <f t="shared" si="49"/>
        <v>2020</v>
      </c>
      <c r="H832" s="12">
        <f t="shared" si="50"/>
        <v>1</v>
      </c>
      <c r="I832" s="12">
        <f t="shared" si="51"/>
        <v>17</v>
      </c>
      <c r="J832" s="51">
        <f t="shared" si="52"/>
        <v>43847</v>
      </c>
      <c r="K832" t="str">
        <f>VLOOKUP(B:B,'Справочник по тт'!$A$2:$C$5,3,0)</f>
        <v>"Колибри"</v>
      </c>
      <c r="L832" s="23">
        <v>1</v>
      </c>
      <c r="M832" t="s">
        <v>380</v>
      </c>
    </row>
    <row r="833" spans="1:13" x14ac:dyDescent="0.2">
      <c r="A833" s="47">
        <v>43847.416666666664</v>
      </c>
      <c r="B833">
        <v>2</v>
      </c>
      <c r="G833" s="12">
        <f t="shared" si="49"/>
        <v>2020</v>
      </c>
      <c r="H833" s="12">
        <f t="shared" si="50"/>
        <v>1</v>
      </c>
      <c r="I833" s="12">
        <f t="shared" si="51"/>
        <v>17</v>
      </c>
      <c r="J833" s="51">
        <f t="shared" si="52"/>
        <v>43847</v>
      </c>
      <c r="K833" t="str">
        <f>VLOOKUP(B:B,'Справочник по тт'!$A$2:$C$5,3,0)</f>
        <v>"Колибри"</v>
      </c>
      <c r="L833" s="23">
        <v>1</v>
      </c>
      <c r="M833" t="s">
        <v>380</v>
      </c>
    </row>
    <row r="834" spans="1:13" x14ac:dyDescent="0.2">
      <c r="A834" s="47">
        <v>43847.416666666664</v>
      </c>
      <c r="B834">
        <v>2</v>
      </c>
      <c r="G834" s="12">
        <f t="shared" si="49"/>
        <v>2020</v>
      </c>
      <c r="H834" s="12">
        <f t="shared" si="50"/>
        <v>1</v>
      </c>
      <c r="I834" s="12">
        <f t="shared" si="51"/>
        <v>17</v>
      </c>
      <c r="J834" s="51">
        <f t="shared" si="52"/>
        <v>43847</v>
      </c>
      <c r="K834" t="str">
        <f>VLOOKUP(B:B,'Справочник по тт'!$A$2:$C$5,3,0)</f>
        <v>"Колибри"</v>
      </c>
      <c r="L834" s="23">
        <v>1</v>
      </c>
      <c r="M834" t="s">
        <v>380</v>
      </c>
    </row>
    <row r="835" spans="1:13" x14ac:dyDescent="0.2">
      <c r="A835" s="47">
        <v>43847.458333333336</v>
      </c>
      <c r="B835">
        <v>2</v>
      </c>
      <c r="G835" s="12">
        <f t="shared" ref="G835:G898" si="53">YEAR(A835)</f>
        <v>2020</v>
      </c>
      <c r="H835" s="12">
        <f t="shared" ref="H835:H898" si="54">MONTH(A835)</f>
        <v>1</v>
      </c>
      <c r="I835" s="12">
        <f t="shared" ref="I835:I898" si="55">DAY(A835)</f>
        <v>17</v>
      </c>
      <c r="J835" s="51">
        <f t="shared" ref="J835:J898" si="56">DATE(G:G,H:H,I:I)</f>
        <v>43847</v>
      </c>
      <c r="K835" t="str">
        <f>VLOOKUP(B:B,'Справочник по тт'!$A$2:$C$5,3,0)</f>
        <v>"Колибри"</v>
      </c>
      <c r="L835" s="23">
        <v>1</v>
      </c>
      <c r="M835" t="s">
        <v>380</v>
      </c>
    </row>
    <row r="836" spans="1:13" x14ac:dyDescent="0.2">
      <c r="A836" s="47">
        <v>43847.458333333336</v>
      </c>
      <c r="B836">
        <v>2</v>
      </c>
      <c r="G836" s="12">
        <f t="shared" si="53"/>
        <v>2020</v>
      </c>
      <c r="H836" s="12">
        <f t="shared" si="54"/>
        <v>1</v>
      </c>
      <c r="I836" s="12">
        <f t="shared" si="55"/>
        <v>17</v>
      </c>
      <c r="J836" s="51">
        <f t="shared" si="56"/>
        <v>43847</v>
      </c>
      <c r="K836" t="str">
        <f>VLOOKUP(B:B,'Справочник по тт'!$A$2:$C$5,3,0)</f>
        <v>"Колибри"</v>
      </c>
      <c r="L836" s="23">
        <v>1</v>
      </c>
      <c r="M836" t="s">
        <v>380</v>
      </c>
    </row>
    <row r="837" spans="1:13" x14ac:dyDescent="0.2">
      <c r="A837" s="47">
        <v>43847.458333333336</v>
      </c>
      <c r="B837">
        <v>2</v>
      </c>
      <c r="G837" s="12">
        <f t="shared" si="53"/>
        <v>2020</v>
      </c>
      <c r="H837" s="12">
        <f t="shared" si="54"/>
        <v>1</v>
      </c>
      <c r="I837" s="12">
        <f t="shared" si="55"/>
        <v>17</v>
      </c>
      <c r="J837" s="51">
        <f t="shared" si="56"/>
        <v>43847</v>
      </c>
      <c r="K837" t="str">
        <f>VLOOKUP(B:B,'Справочник по тт'!$A$2:$C$5,3,0)</f>
        <v>"Колибри"</v>
      </c>
      <c r="L837" s="23">
        <v>1</v>
      </c>
      <c r="M837" t="s">
        <v>380</v>
      </c>
    </row>
    <row r="838" spans="1:13" x14ac:dyDescent="0.2">
      <c r="A838" s="47">
        <v>43847.5</v>
      </c>
      <c r="B838">
        <v>2</v>
      </c>
      <c r="G838" s="12">
        <f t="shared" si="53"/>
        <v>2020</v>
      </c>
      <c r="H838" s="12">
        <f t="shared" si="54"/>
        <v>1</v>
      </c>
      <c r="I838" s="12">
        <f t="shared" si="55"/>
        <v>17</v>
      </c>
      <c r="J838" s="51">
        <f t="shared" si="56"/>
        <v>43847</v>
      </c>
      <c r="K838" t="str">
        <f>VLOOKUP(B:B,'Справочник по тт'!$A$2:$C$5,3,0)</f>
        <v>"Колибри"</v>
      </c>
      <c r="L838" s="23">
        <v>1</v>
      </c>
      <c r="M838" t="s">
        <v>380</v>
      </c>
    </row>
    <row r="839" spans="1:13" x14ac:dyDescent="0.2">
      <c r="A839" s="47">
        <v>43847.5</v>
      </c>
      <c r="B839">
        <v>1</v>
      </c>
      <c r="G839" s="12">
        <f t="shared" si="53"/>
        <v>2020</v>
      </c>
      <c r="H839" s="12">
        <f t="shared" si="54"/>
        <v>1</v>
      </c>
      <c r="I839" s="12">
        <f t="shared" si="55"/>
        <v>17</v>
      </c>
      <c r="J839" s="51">
        <f t="shared" si="56"/>
        <v>43847</v>
      </c>
      <c r="K839" t="str">
        <f>VLOOKUP(B:B,'Справочник по тт'!$A$2:$C$5,3,0)</f>
        <v>"Шанс"</v>
      </c>
      <c r="L839" s="23">
        <v>1</v>
      </c>
      <c r="M839" t="s">
        <v>360</v>
      </c>
    </row>
    <row r="840" spans="1:13" x14ac:dyDescent="0.2">
      <c r="A840" s="47">
        <v>43847.541666666664</v>
      </c>
      <c r="B840">
        <v>1</v>
      </c>
      <c r="G840" s="12">
        <f t="shared" si="53"/>
        <v>2020</v>
      </c>
      <c r="H840" s="12">
        <f t="shared" si="54"/>
        <v>1</v>
      </c>
      <c r="I840" s="12">
        <f t="shared" si="55"/>
        <v>17</v>
      </c>
      <c r="J840" s="51">
        <f t="shared" si="56"/>
        <v>43847</v>
      </c>
      <c r="K840" t="str">
        <f>VLOOKUP(B:B,'Справочник по тт'!$A$2:$C$5,3,0)</f>
        <v>"Шанс"</v>
      </c>
      <c r="L840" s="23">
        <v>1</v>
      </c>
      <c r="M840" t="s">
        <v>360</v>
      </c>
    </row>
    <row r="841" spans="1:13" x14ac:dyDescent="0.2">
      <c r="A841" s="47">
        <v>43847.583333333336</v>
      </c>
      <c r="B841">
        <v>1</v>
      </c>
      <c r="G841" s="12">
        <f t="shared" si="53"/>
        <v>2020</v>
      </c>
      <c r="H841" s="12">
        <f t="shared" si="54"/>
        <v>1</v>
      </c>
      <c r="I841" s="12">
        <f t="shared" si="55"/>
        <v>17</v>
      </c>
      <c r="J841" s="51">
        <f t="shared" si="56"/>
        <v>43847</v>
      </c>
      <c r="K841" t="str">
        <f>VLOOKUP(B:B,'Справочник по тт'!$A$2:$C$5,3,0)</f>
        <v>"Шанс"</v>
      </c>
      <c r="L841" s="23">
        <v>1</v>
      </c>
      <c r="M841" t="s">
        <v>360</v>
      </c>
    </row>
    <row r="842" spans="1:13" x14ac:dyDescent="0.2">
      <c r="A842" s="47">
        <v>43847.611111111109</v>
      </c>
      <c r="B842">
        <v>1</v>
      </c>
      <c r="G842" s="12">
        <f t="shared" si="53"/>
        <v>2020</v>
      </c>
      <c r="H842" s="12">
        <f t="shared" si="54"/>
        <v>1</v>
      </c>
      <c r="I842" s="12">
        <f t="shared" si="55"/>
        <v>17</v>
      </c>
      <c r="J842" s="51">
        <f t="shared" si="56"/>
        <v>43847</v>
      </c>
      <c r="K842" t="str">
        <f>VLOOKUP(B:B,'Справочник по тт'!$A$2:$C$5,3,0)</f>
        <v>"Шанс"</v>
      </c>
      <c r="L842" s="23">
        <v>1</v>
      </c>
      <c r="M842" t="s">
        <v>360</v>
      </c>
    </row>
    <row r="843" spans="1:13" x14ac:dyDescent="0.2">
      <c r="A843" s="47">
        <v>43847.623611111114</v>
      </c>
      <c r="B843">
        <v>1</v>
      </c>
      <c r="G843" s="12">
        <f t="shared" si="53"/>
        <v>2020</v>
      </c>
      <c r="H843" s="12">
        <f t="shared" si="54"/>
        <v>1</v>
      </c>
      <c r="I843" s="12">
        <f t="shared" si="55"/>
        <v>17</v>
      </c>
      <c r="J843" s="51">
        <f t="shared" si="56"/>
        <v>43847</v>
      </c>
      <c r="K843" t="str">
        <f>VLOOKUP(B:B,'Справочник по тт'!$A$2:$C$5,3,0)</f>
        <v>"Шанс"</v>
      </c>
      <c r="L843" s="23">
        <v>1</v>
      </c>
      <c r="M843" t="s">
        <v>360</v>
      </c>
    </row>
    <row r="844" spans="1:13" x14ac:dyDescent="0.2">
      <c r="A844" s="47">
        <v>43847.625</v>
      </c>
      <c r="B844">
        <v>1</v>
      </c>
      <c r="G844" s="12">
        <f t="shared" si="53"/>
        <v>2020</v>
      </c>
      <c r="H844" s="12">
        <f t="shared" si="54"/>
        <v>1</v>
      </c>
      <c r="I844" s="12">
        <f t="shared" si="55"/>
        <v>17</v>
      </c>
      <c r="J844" s="51">
        <f t="shared" si="56"/>
        <v>43847</v>
      </c>
      <c r="K844" t="str">
        <f>VLOOKUP(B:B,'Справочник по тт'!$A$2:$C$5,3,0)</f>
        <v>"Шанс"</v>
      </c>
      <c r="L844" s="23">
        <v>1</v>
      </c>
      <c r="M844" t="s">
        <v>360</v>
      </c>
    </row>
    <row r="845" spans="1:13" x14ac:dyDescent="0.2">
      <c r="A845" s="47">
        <v>43847.625</v>
      </c>
      <c r="B845">
        <v>2</v>
      </c>
      <c r="G845" s="12">
        <f t="shared" si="53"/>
        <v>2020</v>
      </c>
      <c r="H845" s="12">
        <f t="shared" si="54"/>
        <v>1</v>
      </c>
      <c r="I845" s="12">
        <f t="shared" si="55"/>
        <v>17</v>
      </c>
      <c r="J845" s="51">
        <f t="shared" si="56"/>
        <v>43847</v>
      </c>
      <c r="K845" t="str">
        <f>VLOOKUP(B:B,'Справочник по тт'!$A$2:$C$5,3,0)</f>
        <v>"Колибри"</v>
      </c>
      <c r="L845" s="23">
        <v>1</v>
      </c>
      <c r="M845" t="s">
        <v>380</v>
      </c>
    </row>
    <row r="846" spans="1:13" x14ac:dyDescent="0.2">
      <c r="A846" s="47">
        <v>43847.666666666664</v>
      </c>
      <c r="B846">
        <v>2</v>
      </c>
      <c r="G846" s="12">
        <f t="shared" si="53"/>
        <v>2020</v>
      </c>
      <c r="H846" s="12">
        <f t="shared" si="54"/>
        <v>1</v>
      </c>
      <c r="I846" s="12">
        <f t="shared" si="55"/>
        <v>17</v>
      </c>
      <c r="J846" s="51">
        <f t="shared" si="56"/>
        <v>43847</v>
      </c>
      <c r="K846" t="str">
        <f>VLOOKUP(B:B,'Справочник по тт'!$A$2:$C$5,3,0)</f>
        <v>"Колибри"</v>
      </c>
      <c r="L846" s="23">
        <v>1</v>
      </c>
      <c r="M846" t="s">
        <v>380</v>
      </c>
    </row>
    <row r="847" spans="1:13" x14ac:dyDescent="0.2">
      <c r="A847" s="47">
        <v>43847.708333333336</v>
      </c>
      <c r="B847">
        <v>3</v>
      </c>
      <c r="G847" s="12">
        <f t="shared" si="53"/>
        <v>2020</v>
      </c>
      <c r="H847" s="12">
        <f t="shared" si="54"/>
        <v>1</v>
      </c>
      <c r="I847" s="12">
        <f t="shared" si="55"/>
        <v>17</v>
      </c>
      <c r="J847" s="51">
        <f t="shared" si="56"/>
        <v>43847</v>
      </c>
      <c r="K847" t="str">
        <f>VLOOKUP(B:B,'Справочник по тт'!$A$2:$C$5,3,0)</f>
        <v>"Парабола"</v>
      </c>
      <c r="L847" s="23">
        <v>1</v>
      </c>
      <c r="M847" t="s">
        <v>361</v>
      </c>
    </row>
    <row r="848" spans="1:13" x14ac:dyDescent="0.2">
      <c r="A848" s="47">
        <v>43847.708333333336</v>
      </c>
      <c r="B848">
        <v>3</v>
      </c>
      <c r="G848" s="12">
        <f t="shared" si="53"/>
        <v>2020</v>
      </c>
      <c r="H848" s="12">
        <f t="shared" si="54"/>
        <v>1</v>
      </c>
      <c r="I848" s="12">
        <f t="shared" si="55"/>
        <v>17</v>
      </c>
      <c r="J848" s="51">
        <f t="shared" si="56"/>
        <v>43847</v>
      </c>
      <c r="K848" t="str">
        <f>VLOOKUP(B:B,'Справочник по тт'!$A$2:$C$5,3,0)</f>
        <v>"Парабола"</v>
      </c>
      <c r="L848" s="23">
        <v>1</v>
      </c>
      <c r="M848" t="s">
        <v>361</v>
      </c>
    </row>
    <row r="849" spans="1:13" x14ac:dyDescent="0.2">
      <c r="A849" s="47">
        <v>43847.75</v>
      </c>
      <c r="B849">
        <v>3</v>
      </c>
      <c r="G849" s="12">
        <f t="shared" si="53"/>
        <v>2020</v>
      </c>
      <c r="H849" s="12">
        <f t="shared" si="54"/>
        <v>1</v>
      </c>
      <c r="I849" s="12">
        <f t="shared" si="55"/>
        <v>17</v>
      </c>
      <c r="J849" s="51">
        <f t="shared" si="56"/>
        <v>43847</v>
      </c>
      <c r="K849" t="str">
        <f>VLOOKUP(B:B,'Справочник по тт'!$A$2:$C$5,3,0)</f>
        <v>"Парабола"</v>
      </c>
      <c r="L849" s="23">
        <v>1</v>
      </c>
      <c r="M849" t="s">
        <v>361</v>
      </c>
    </row>
    <row r="850" spans="1:13" x14ac:dyDescent="0.2">
      <c r="A850" s="47">
        <v>43847.875</v>
      </c>
      <c r="B850">
        <v>3</v>
      </c>
      <c r="G850" s="12">
        <f t="shared" si="53"/>
        <v>2020</v>
      </c>
      <c r="H850" s="12">
        <f t="shared" si="54"/>
        <v>1</v>
      </c>
      <c r="I850" s="12">
        <f t="shared" si="55"/>
        <v>17</v>
      </c>
      <c r="J850" s="51">
        <f t="shared" si="56"/>
        <v>43847</v>
      </c>
      <c r="K850" t="str">
        <f>VLOOKUP(B:B,'Справочник по тт'!$A$2:$C$5,3,0)</f>
        <v>"Парабола"</v>
      </c>
      <c r="L850" s="23">
        <v>1</v>
      </c>
      <c r="M850" t="s">
        <v>361</v>
      </c>
    </row>
    <row r="851" spans="1:13" x14ac:dyDescent="0.2">
      <c r="A851" s="47">
        <v>43847.979166666664</v>
      </c>
      <c r="B851">
        <v>4</v>
      </c>
      <c r="G851" s="12">
        <f t="shared" si="53"/>
        <v>2020</v>
      </c>
      <c r="H851" s="12">
        <f t="shared" si="54"/>
        <v>1</v>
      </c>
      <c r="I851" s="12">
        <f t="shared" si="55"/>
        <v>17</v>
      </c>
      <c r="J851" s="51">
        <f t="shared" si="56"/>
        <v>43847</v>
      </c>
      <c r="K851" t="str">
        <f>VLOOKUP(B:B,'Справочник по тт'!$A$2:$C$5,3,0)</f>
        <v>"Первый"</v>
      </c>
      <c r="L851" s="23">
        <v>1</v>
      </c>
      <c r="M851" t="s">
        <v>362</v>
      </c>
    </row>
    <row r="852" spans="1:13" x14ac:dyDescent="0.2">
      <c r="A852" s="47">
        <v>43847.988888888889</v>
      </c>
      <c r="B852">
        <v>1</v>
      </c>
      <c r="G852" s="12">
        <f t="shared" si="53"/>
        <v>2020</v>
      </c>
      <c r="H852" s="12">
        <f t="shared" si="54"/>
        <v>1</v>
      </c>
      <c r="I852" s="12">
        <f t="shared" si="55"/>
        <v>17</v>
      </c>
      <c r="J852" s="51">
        <f t="shared" si="56"/>
        <v>43847</v>
      </c>
      <c r="K852" t="str">
        <f>VLOOKUP(B:B,'Справочник по тт'!$A$2:$C$5,3,0)</f>
        <v>"Шанс"</v>
      </c>
      <c r="L852" s="23">
        <v>1</v>
      </c>
      <c r="M852" t="s">
        <v>360</v>
      </c>
    </row>
    <row r="853" spans="1:13" x14ac:dyDescent="0.2">
      <c r="A853" s="47">
        <v>43848.291666666664</v>
      </c>
      <c r="B853">
        <v>1</v>
      </c>
      <c r="G853" s="12">
        <f t="shared" si="53"/>
        <v>2020</v>
      </c>
      <c r="H853" s="12">
        <f t="shared" si="54"/>
        <v>1</v>
      </c>
      <c r="I853" s="12">
        <f t="shared" si="55"/>
        <v>18</v>
      </c>
      <c r="J853" s="51">
        <f t="shared" si="56"/>
        <v>43848</v>
      </c>
      <c r="K853" t="str">
        <f>VLOOKUP(B:B,'Справочник по тт'!$A$2:$C$5,3,0)</f>
        <v>"Шанс"</v>
      </c>
      <c r="L853" s="23">
        <v>1</v>
      </c>
      <c r="M853" t="s">
        <v>360</v>
      </c>
    </row>
    <row r="854" spans="1:13" x14ac:dyDescent="0.2">
      <c r="A854" s="47">
        <v>43848.333333333336</v>
      </c>
      <c r="B854">
        <v>1</v>
      </c>
      <c r="G854" s="12">
        <f t="shared" si="53"/>
        <v>2020</v>
      </c>
      <c r="H854" s="12">
        <f t="shared" si="54"/>
        <v>1</v>
      </c>
      <c r="I854" s="12">
        <f t="shared" si="55"/>
        <v>18</v>
      </c>
      <c r="J854" s="51">
        <f t="shared" si="56"/>
        <v>43848</v>
      </c>
      <c r="K854" t="str">
        <f>VLOOKUP(B:B,'Справочник по тт'!$A$2:$C$5,3,0)</f>
        <v>"Шанс"</v>
      </c>
      <c r="L854" s="23">
        <v>1</v>
      </c>
      <c r="M854" t="s">
        <v>360</v>
      </c>
    </row>
    <row r="855" spans="1:13" x14ac:dyDescent="0.2">
      <c r="A855" s="47">
        <v>43848.333333333336</v>
      </c>
      <c r="B855">
        <v>1</v>
      </c>
      <c r="G855" s="12">
        <f t="shared" si="53"/>
        <v>2020</v>
      </c>
      <c r="H855" s="12">
        <f t="shared" si="54"/>
        <v>1</v>
      </c>
      <c r="I855" s="12">
        <f t="shared" si="55"/>
        <v>18</v>
      </c>
      <c r="J855" s="51">
        <f t="shared" si="56"/>
        <v>43848</v>
      </c>
      <c r="K855" t="str">
        <f>VLOOKUP(B:B,'Справочник по тт'!$A$2:$C$5,3,0)</f>
        <v>"Шанс"</v>
      </c>
      <c r="L855" s="23">
        <v>1</v>
      </c>
      <c r="M855" t="s">
        <v>360</v>
      </c>
    </row>
    <row r="856" spans="1:13" x14ac:dyDescent="0.2">
      <c r="A856" s="47">
        <v>43848.333333333336</v>
      </c>
      <c r="B856">
        <v>1</v>
      </c>
      <c r="G856" s="12">
        <f t="shared" si="53"/>
        <v>2020</v>
      </c>
      <c r="H856" s="12">
        <f t="shared" si="54"/>
        <v>1</v>
      </c>
      <c r="I856" s="12">
        <f t="shared" si="55"/>
        <v>18</v>
      </c>
      <c r="J856" s="51">
        <f t="shared" si="56"/>
        <v>43848</v>
      </c>
      <c r="K856" t="str">
        <f>VLOOKUP(B:B,'Справочник по тт'!$A$2:$C$5,3,0)</f>
        <v>"Шанс"</v>
      </c>
      <c r="L856" s="23">
        <v>1</v>
      </c>
      <c r="M856" t="s">
        <v>360</v>
      </c>
    </row>
    <row r="857" spans="1:13" x14ac:dyDescent="0.2">
      <c r="A857" s="47">
        <v>43848.333333333336</v>
      </c>
      <c r="B857">
        <v>1</v>
      </c>
      <c r="G857" s="12">
        <f t="shared" si="53"/>
        <v>2020</v>
      </c>
      <c r="H857" s="12">
        <f t="shared" si="54"/>
        <v>1</v>
      </c>
      <c r="I857" s="12">
        <f t="shared" si="55"/>
        <v>18</v>
      </c>
      <c r="J857" s="51">
        <f t="shared" si="56"/>
        <v>43848</v>
      </c>
      <c r="K857" t="str">
        <f>VLOOKUP(B:B,'Справочник по тт'!$A$2:$C$5,3,0)</f>
        <v>"Шанс"</v>
      </c>
      <c r="L857" s="23">
        <v>1</v>
      </c>
      <c r="M857" t="s">
        <v>360</v>
      </c>
    </row>
    <row r="858" spans="1:13" x14ac:dyDescent="0.2">
      <c r="A858" s="47">
        <v>43848.333333333336</v>
      </c>
      <c r="B858">
        <v>2</v>
      </c>
      <c r="G858" s="12">
        <f t="shared" si="53"/>
        <v>2020</v>
      </c>
      <c r="H858" s="12">
        <f t="shared" si="54"/>
        <v>1</v>
      </c>
      <c r="I858" s="12">
        <f t="shared" si="55"/>
        <v>18</v>
      </c>
      <c r="J858" s="51">
        <f t="shared" si="56"/>
        <v>43848</v>
      </c>
      <c r="K858" t="str">
        <f>VLOOKUP(B:B,'Справочник по тт'!$A$2:$C$5,3,0)</f>
        <v>"Колибри"</v>
      </c>
      <c r="L858" s="23">
        <v>1</v>
      </c>
      <c r="M858" t="s">
        <v>380</v>
      </c>
    </row>
    <row r="859" spans="1:13" x14ac:dyDescent="0.2">
      <c r="A859" s="47">
        <v>43848.375</v>
      </c>
      <c r="B859">
        <v>2</v>
      </c>
      <c r="G859" s="12">
        <f t="shared" si="53"/>
        <v>2020</v>
      </c>
      <c r="H859" s="12">
        <f t="shared" si="54"/>
        <v>1</v>
      </c>
      <c r="I859" s="12">
        <f t="shared" si="55"/>
        <v>18</v>
      </c>
      <c r="J859" s="51">
        <f t="shared" si="56"/>
        <v>43848</v>
      </c>
      <c r="K859" t="str">
        <f>VLOOKUP(B:B,'Справочник по тт'!$A$2:$C$5,3,0)</f>
        <v>"Колибри"</v>
      </c>
      <c r="L859" s="23">
        <v>1</v>
      </c>
      <c r="M859" t="s">
        <v>380</v>
      </c>
    </row>
    <row r="860" spans="1:13" x14ac:dyDescent="0.2">
      <c r="A860" s="47">
        <v>43848.375</v>
      </c>
      <c r="B860">
        <v>3</v>
      </c>
      <c r="G860" s="12">
        <f t="shared" si="53"/>
        <v>2020</v>
      </c>
      <c r="H860" s="12">
        <f t="shared" si="54"/>
        <v>1</v>
      </c>
      <c r="I860" s="12">
        <f t="shared" si="55"/>
        <v>18</v>
      </c>
      <c r="J860" s="51">
        <f t="shared" si="56"/>
        <v>43848</v>
      </c>
      <c r="K860" t="str">
        <f>VLOOKUP(B:B,'Справочник по тт'!$A$2:$C$5,3,0)</f>
        <v>"Парабола"</v>
      </c>
      <c r="L860" s="23">
        <v>1</v>
      </c>
      <c r="M860" t="s">
        <v>361</v>
      </c>
    </row>
    <row r="861" spans="1:13" x14ac:dyDescent="0.2">
      <c r="A861" s="47">
        <v>43848.375</v>
      </c>
      <c r="B861">
        <v>3</v>
      </c>
      <c r="G861" s="12">
        <f t="shared" si="53"/>
        <v>2020</v>
      </c>
      <c r="H861" s="12">
        <f t="shared" si="54"/>
        <v>1</v>
      </c>
      <c r="I861" s="12">
        <f t="shared" si="55"/>
        <v>18</v>
      </c>
      <c r="J861" s="51">
        <f t="shared" si="56"/>
        <v>43848</v>
      </c>
      <c r="K861" t="str">
        <f>VLOOKUP(B:B,'Справочник по тт'!$A$2:$C$5,3,0)</f>
        <v>"Парабола"</v>
      </c>
      <c r="L861" s="23">
        <v>1</v>
      </c>
      <c r="M861" t="s">
        <v>361</v>
      </c>
    </row>
    <row r="862" spans="1:13" x14ac:dyDescent="0.2">
      <c r="A862" s="47">
        <v>43848.375</v>
      </c>
      <c r="B862">
        <v>3</v>
      </c>
      <c r="G862" s="12">
        <f t="shared" si="53"/>
        <v>2020</v>
      </c>
      <c r="H862" s="12">
        <f t="shared" si="54"/>
        <v>1</v>
      </c>
      <c r="I862" s="12">
        <f t="shared" si="55"/>
        <v>18</v>
      </c>
      <c r="J862" s="51">
        <f t="shared" si="56"/>
        <v>43848</v>
      </c>
      <c r="K862" t="str">
        <f>VLOOKUP(B:B,'Справочник по тт'!$A$2:$C$5,3,0)</f>
        <v>"Парабола"</v>
      </c>
      <c r="L862" s="23">
        <v>1</v>
      </c>
      <c r="M862" t="s">
        <v>361</v>
      </c>
    </row>
    <row r="863" spans="1:13" x14ac:dyDescent="0.2">
      <c r="A863" s="47">
        <v>43848.375</v>
      </c>
      <c r="B863">
        <v>3</v>
      </c>
      <c r="G863" s="12">
        <f t="shared" si="53"/>
        <v>2020</v>
      </c>
      <c r="H863" s="12">
        <f t="shared" si="54"/>
        <v>1</v>
      </c>
      <c r="I863" s="12">
        <f t="shared" si="55"/>
        <v>18</v>
      </c>
      <c r="J863" s="51">
        <f t="shared" si="56"/>
        <v>43848</v>
      </c>
      <c r="K863" t="str">
        <f>VLOOKUP(B:B,'Справочник по тт'!$A$2:$C$5,3,0)</f>
        <v>"Парабола"</v>
      </c>
      <c r="L863" s="23">
        <v>1</v>
      </c>
      <c r="M863" t="s">
        <v>361</v>
      </c>
    </row>
    <row r="864" spans="1:13" x14ac:dyDescent="0.2">
      <c r="A864" s="47">
        <v>43848.375</v>
      </c>
      <c r="B864">
        <v>4</v>
      </c>
      <c r="G864" s="12">
        <f t="shared" si="53"/>
        <v>2020</v>
      </c>
      <c r="H864" s="12">
        <f t="shared" si="54"/>
        <v>1</v>
      </c>
      <c r="I864" s="12">
        <f t="shared" si="55"/>
        <v>18</v>
      </c>
      <c r="J864" s="51">
        <f t="shared" si="56"/>
        <v>43848</v>
      </c>
      <c r="K864" t="str">
        <f>VLOOKUP(B:B,'Справочник по тт'!$A$2:$C$5,3,0)</f>
        <v>"Первый"</v>
      </c>
      <c r="L864" s="23">
        <v>1</v>
      </c>
      <c r="M864" t="s">
        <v>362</v>
      </c>
    </row>
    <row r="865" spans="1:13" x14ac:dyDescent="0.2">
      <c r="A865" s="47">
        <v>43848.375</v>
      </c>
      <c r="B865">
        <v>1</v>
      </c>
      <c r="G865" s="12">
        <f t="shared" si="53"/>
        <v>2020</v>
      </c>
      <c r="H865" s="12">
        <f t="shared" si="54"/>
        <v>1</v>
      </c>
      <c r="I865" s="12">
        <f t="shared" si="55"/>
        <v>18</v>
      </c>
      <c r="J865" s="51">
        <f t="shared" si="56"/>
        <v>43848</v>
      </c>
      <c r="K865" t="str">
        <f>VLOOKUP(B:B,'Справочник по тт'!$A$2:$C$5,3,0)</f>
        <v>"Шанс"</v>
      </c>
      <c r="L865" s="23">
        <v>1</v>
      </c>
      <c r="M865" t="s">
        <v>360</v>
      </c>
    </row>
    <row r="866" spans="1:13" x14ac:dyDescent="0.2">
      <c r="A866" s="47">
        <v>43848.375</v>
      </c>
      <c r="B866">
        <v>1</v>
      </c>
      <c r="G866" s="12">
        <f t="shared" si="53"/>
        <v>2020</v>
      </c>
      <c r="H866" s="12">
        <f t="shared" si="54"/>
        <v>1</v>
      </c>
      <c r="I866" s="12">
        <f t="shared" si="55"/>
        <v>18</v>
      </c>
      <c r="J866" s="51">
        <f t="shared" si="56"/>
        <v>43848</v>
      </c>
      <c r="K866" t="str">
        <f>VLOOKUP(B:B,'Справочник по тт'!$A$2:$C$5,3,0)</f>
        <v>"Шанс"</v>
      </c>
      <c r="L866" s="23">
        <v>1</v>
      </c>
      <c r="M866" t="s">
        <v>360</v>
      </c>
    </row>
    <row r="867" spans="1:13" x14ac:dyDescent="0.2">
      <c r="A867" s="47">
        <v>43848.375</v>
      </c>
      <c r="B867">
        <v>1</v>
      </c>
      <c r="G867" s="12">
        <f t="shared" si="53"/>
        <v>2020</v>
      </c>
      <c r="H867" s="12">
        <f t="shared" si="54"/>
        <v>1</v>
      </c>
      <c r="I867" s="12">
        <f t="shared" si="55"/>
        <v>18</v>
      </c>
      <c r="J867" s="51">
        <f t="shared" si="56"/>
        <v>43848</v>
      </c>
      <c r="K867" t="str">
        <f>VLOOKUP(B:B,'Справочник по тт'!$A$2:$C$5,3,0)</f>
        <v>"Шанс"</v>
      </c>
      <c r="L867" s="23">
        <v>1</v>
      </c>
      <c r="M867" t="s">
        <v>360</v>
      </c>
    </row>
    <row r="868" spans="1:13" x14ac:dyDescent="0.2">
      <c r="A868" s="47">
        <v>43848.375</v>
      </c>
      <c r="B868">
        <v>1</v>
      </c>
      <c r="G868" s="12">
        <f t="shared" si="53"/>
        <v>2020</v>
      </c>
      <c r="H868" s="12">
        <f t="shared" si="54"/>
        <v>1</v>
      </c>
      <c r="I868" s="12">
        <f t="shared" si="55"/>
        <v>18</v>
      </c>
      <c r="J868" s="51">
        <f t="shared" si="56"/>
        <v>43848</v>
      </c>
      <c r="K868" t="str">
        <f>VLOOKUP(B:B,'Справочник по тт'!$A$2:$C$5,3,0)</f>
        <v>"Шанс"</v>
      </c>
      <c r="L868" s="23">
        <v>1</v>
      </c>
      <c r="M868" t="s">
        <v>360</v>
      </c>
    </row>
    <row r="869" spans="1:13" x14ac:dyDescent="0.2">
      <c r="A869" s="47">
        <v>43848.375</v>
      </c>
      <c r="B869">
        <v>1</v>
      </c>
      <c r="G869" s="12">
        <f t="shared" si="53"/>
        <v>2020</v>
      </c>
      <c r="H869" s="12">
        <f t="shared" si="54"/>
        <v>1</v>
      </c>
      <c r="I869" s="12">
        <f t="shared" si="55"/>
        <v>18</v>
      </c>
      <c r="J869" s="51">
        <f t="shared" si="56"/>
        <v>43848</v>
      </c>
      <c r="K869" t="str">
        <f>VLOOKUP(B:B,'Справочник по тт'!$A$2:$C$5,3,0)</f>
        <v>"Шанс"</v>
      </c>
      <c r="L869" s="23">
        <v>1</v>
      </c>
      <c r="M869" t="s">
        <v>360</v>
      </c>
    </row>
    <row r="870" spans="1:13" x14ac:dyDescent="0.2">
      <c r="A870" s="47">
        <v>43848.375</v>
      </c>
      <c r="B870">
        <v>1</v>
      </c>
      <c r="G870" s="12">
        <f t="shared" si="53"/>
        <v>2020</v>
      </c>
      <c r="H870" s="12">
        <f t="shared" si="54"/>
        <v>1</v>
      </c>
      <c r="I870" s="12">
        <f t="shared" si="55"/>
        <v>18</v>
      </c>
      <c r="J870" s="51">
        <f t="shared" si="56"/>
        <v>43848</v>
      </c>
      <c r="K870" t="str">
        <f>VLOOKUP(B:B,'Справочник по тт'!$A$2:$C$5,3,0)</f>
        <v>"Шанс"</v>
      </c>
      <c r="L870" s="23">
        <v>1</v>
      </c>
      <c r="M870" t="s">
        <v>360</v>
      </c>
    </row>
    <row r="871" spans="1:13" x14ac:dyDescent="0.2">
      <c r="A871" s="47">
        <v>43848.395833333336</v>
      </c>
      <c r="B871">
        <v>2</v>
      </c>
      <c r="G871" s="12">
        <f t="shared" si="53"/>
        <v>2020</v>
      </c>
      <c r="H871" s="12">
        <f t="shared" si="54"/>
        <v>1</v>
      </c>
      <c r="I871" s="12">
        <f t="shared" si="55"/>
        <v>18</v>
      </c>
      <c r="J871" s="51">
        <f t="shared" si="56"/>
        <v>43848</v>
      </c>
      <c r="K871" t="str">
        <f>VLOOKUP(B:B,'Справочник по тт'!$A$2:$C$5,3,0)</f>
        <v>"Колибри"</v>
      </c>
      <c r="L871" s="23">
        <v>1</v>
      </c>
      <c r="M871" t="s">
        <v>380</v>
      </c>
    </row>
    <row r="872" spans="1:13" x14ac:dyDescent="0.2">
      <c r="A872" s="47">
        <v>43848.416666666664</v>
      </c>
      <c r="B872">
        <v>2</v>
      </c>
      <c r="G872" s="12">
        <f t="shared" si="53"/>
        <v>2020</v>
      </c>
      <c r="H872" s="12">
        <f t="shared" si="54"/>
        <v>1</v>
      </c>
      <c r="I872" s="12">
        <f t="shared" si="55"/>
        <v>18</v>
      </c>
      <c r="J872" s="51">
        <f t="shared" si="56"/>
        <v>43848</v>
      </c>
      <c r="K872" t="str">
        <f>VLOOKUP(B:B,'Справочник по тт'!$A$2:$C$5,3,0)</f>
        <v>"Колибри"</v>
      </c>
      <c r="L872" s="23">
        <v>1</v>
      </c>
      <c r="M872" t="s">
        <v>380</v>
      </c>
    </row>
    <row r="873" spans="1:13" x14ac:dyDescent="0.2">
      <c r="A873" s="47">
        <v>43848.416666666664</v>
      </c>
      <c r="B873">
        <v>3</v>
      </c>
      <c r="G873" s="12">
        <f t="shared" si="53"/>
        <v>2020</v>
      </c>
      <c r="H873" s="12">
        <f t="shared" si="54"/>
        <v>1</v>
      </c>
      <c r="I873" s="12">
        <f t="shared" si="55"/>
        <v>18</v>
      </c>
      <c r="J873" s="51">
        <f t="shared" si="56"/>
        <v>43848</v>
      </c>
      <c r="K873" t="str">
        <f>VLOOKUP(B:B,'Справочник по тт'!$A$2:$C$5,3,0)</f>
        <v>"Парабола"</v>
      </c>
      <c r="L873" s="23">
        <v>1</v>
      </c>
      <c r="M873" t="s">
        <v>361</v>
      </c>
    </row>
    <row r="874" spans="1:13" x14ac:dyDescent="0.2">
      <c r="A874" s="47">
        <v>43848.416666666664</v>
      </c>
      <c r="B874">
        <v>3</v>
      </c>
      <c r="G874" s="12">
        <f t="shared" si="53"/>
        <v>2020</v>
      </c>
      <c r="H874" s="12">
        <f t="shared" si="54"/>
        <v>1</v>
      </c>
      <c r="I874" s="12">
        <f t="shared" si="55"/>
        <v>18</v>
      </c>
      <c r="J874" s="51">
        <f t="shared" si="56"/>
        <v>43848</v>
      </c>
      <c r="K874" t="str">
        <f>VLOOKUP(B:B,'Справочник по тт'!$A$2:$C$5,3,0)</f>
        <v>"Парабола"</v>
      </c>
      <c r="L874" s="23">
        <v>1</v>
      </c>
      <c r="M874" t="s">
        <v>361</v>
      </c>
    </row>
    <row r="875" spans="1:13" x14ac:dyDescent="0.2">
      <c r="A875" s="47">
        <v>43848.416666666664</v>
      </c>
      <c r="B875">
        <v>3</v>
      </c>
      <c r="G875" s="12">
        <f t="shared" si="53"/>
        <v>2020</v>
      </c>
      <c r="H875" s="12">
        <f t="shared" si="54"/>
        <v>1</v>
      </c>
      <c r="I875" s="12">
        <f t="shared" si="55"/>
        <v>18</v>
      </c>
      <c r="J875" s="51">
        <f t="shared" si="56"/>
        <v>43848</v>
      </c>
      <c r="K875" t="str">
        <f>VLOOKUP(B:B,'Справочник по тт'!$A$2:$C$5,3,0)</f>
        <v>"Парабола"</v>
      </c>
      <c r="L875" s="23">
        <v>1</v>
      </c>
      <c r="M875" t="s">
        <v>361</v>
      </c>
    </row>
    <row r="876" spans="1:13" x14ac:dyDescent="0.2">
      <c r="A876" s="47">
        <v>43848.458333333336</v>
      </c>
      <c r="B876">
        <v>3</v>
      </c>
      <c r="G876" s="12">
        <f t="shared" si="53"/>
        <v>2020</v>
      </c>
      <c r="H876" s="12">
        <f t="shared" si="54"/>
        <v>1</v>
      </c>
      <c r="I876" s="12">
        <f t="shared" si="55"/>
        <v>18</v>
      </c>
      <c r="J876" s="51">
        <f t="shared" si="56"/>
        <v>43848</v>
      </c>
      <c r="K876" t="str">
        <f>VLOOKUP(B:B,'Справочник по тт'!$A$2:$C$5,3,0)</f>
        <v>"Парабола"</v>
      </c>
      <c r="L876" s="23">
        <v>1</v>
      </c>
      <c r="M876" t="s">
        <v>361</v>
      </c>
    </row>
    <row r="877" spans="1:13" x14ac:dyDescent="0.2">
      <c r="A877" s="47">
        <v>43848.458333333336</v>
      </c>
      <c r="B877">
        <v>4</v>
      </c>
      <c r="G877" s="12">
        <f t="shared" si="53"/>
        <v>2020</v>
      </c>
      <c r="H877" s="12">
        <f t="shared" si="54"/>
        <v>1</v>
      </c>
      <c r="I877" s="12">
        <f t="shared" si="55"/>
        <v>18</v>
      </c>
      <c r="J877" s="51">
        <f t="shared" si="56"/>
        <v>43848</v>
      </c>
      <c r="K877" t="str">
        <f>VLOOKUP(B:B,'Справочник по тт'!$A$2:$C$5,3,0)</f>
        <v>"Первый"</v>
      </c>
      <c r="L877" s="23">
        <v>1</v>
      </c>
      <c r="M877" t="s">
        <v>362</v>
      </c>
    </row>
    <row r="878" spans="1:13" x14ac:dyDescent="0.2">
      <c r="A878" s="47">
        <v>43848.5</v>
      </c>
      <c r="B878">
        <v>2</v>
      </c>
      <c r="G878" s="12">
        <f t="shared" si="53"/>
        <v>2020</v>
      </c>
      <c r="H878" s="12">
        <f t="shared" si="54"/>
        <v>1</v>
      </c>
      <c r="I878" s="12">
        <f t="shared" si="55"/>
        <v>18</v>
      </c>
      <c r="J878" s="51">
        <f t="shared" si="56"/>
        <v>43848</v>
      </c>
      <c r="K878" t="str">
        <f>VLOOKUP(B:B,'Справочник по тт'!$A$2:$C$5,3,0)</f>
        <v>"Колибри"</v>
      </c>
      <c r="L878" s="23">
        <v>1</v>
      </c>
      <c r="M878" t="s">
        <v>380</v>
      </c>
    </row>
    <row r="879" spans="1:13" x14ac:dyDescent="0.2">
      <c r="A879" s="47">
        <v>43848.5</v>
      </c>
      <c r="B879">
        <v>2</v>
      </c>
      <c r="G879" s="12">
        <f t="shared" si="53"/>
        <v>2020</v>
      </c>
      <c r="H879" s="12">
        <f t="shared" si="54"/>
        <v>1</v>
      </c>
      <c r="I879" s="12">
        <f t="shared" si="55"/>
        <v>18</v>
      </c>
      <c r="J879" s="51">
        <f t="shared" si="56"/>
        <v>43848</v>
      </c>
      <c r="K879" t="str">
        <f>VLOOKUP(B:B,'Справочник по тт'!$A$2:$C$5,3,0)</f>
        <v>"Колибри"</v>
      </c>
      <c r="L879" s="23">
        <v>1</v>
      </c>
      <c r="M879" t="s">
        <v>380</v>
      </c>
    </row>
    <row r="880" spans="1:13" x14ac:dyDescent="0.2">
      <c r="A880" s="47">
        <v>43848.541666666664</v>
      </c>
      <c r="B880">
        <v>2</v>
      </c>
      <c r="G880" s="12">
        <f t="shared" si="53"/>
        <v>2020</v>
      </c>
      <c r="H880" s="12">
        <f t="shared" si="54"/>
        <v>1</v>
      </c>
      <c r="I880" s="12">
        <f t="shared" si="55"/>
        <v>18</v>
      </c>
      <c r="J880" s="51">
        <f t="shared" si="56"/>
        <v>43848</v>
      </c>
      <c r="K880" t="str">
        <f>VLOOKUP(B:B,'Справочник по тт'!$A$2:$C$5,3,0)</f>
        <v>"Колибри"</v>
      </c>
      <c r="L880" s="23">
        <v>1</v>
      </c>
      <c r="M880" t="s">
        <v>380</v>
      </c>
    </row>
    <row r="881" spans="1:13" x14ac:dyDescent="0.2">
      <c r="A881" s="47">
        <v>43848.541666666664</v>
      </c>
      <c r="B881">
        <v>2</v>
      </c>
      <c r="G881" s="12">
        <f t="shared" si="53"/>
        <v>2020</v>
      </c>
      <c r="H881" s="12">
        <f t="shared" si="54"/>
        <v>1</v>
      </c>
      <c r="I881" s="12">
        <f t="shared" si="55"/>
        <v>18</v>
      </c>
      <c r="J881" s="51">
        <f t="shared" si="56"/>
        <v>43848</v>
      </c>
      <c r="K881" t="str">
        <f>VLOOKUP(B:B,'Справочник по тт'!$A$2:$C$5,3,0)</f>
        <v>"Колибри"</v>
      </c>
      <c r="L881" s="23">
        <v>1</v>
      </c>
      <c r="M881" t="s">
        <v>380</v>
      </c>
    </row>
    <row r="882" spans="1:13" x14ac:dyDescent="0.2">
      <c r="A882" s="47">
        <v>43848.541666666664</v>
      </c>
      <c r="B882">
        <v>2</v>
      </c>
      <c r="G882" s="12">
        <f t="shared" si="53"/>
        <v>2020</v>
      </c>
      <c r="H882" s="12">
        <f t="shared" si="54"/>
        <v>1</v>
      </c>
      <c r="I882" s="12">
        <f t="shared" si="55"/>
        <v>18</v>
      </c>
      <c r="J882" s="51">
        <f t="shared" si="56"/>
        <v>43848</v>
      </c>
      <c r="K882" t="str">
        <f>VLOOKUP(B:B,'Справочник по тт'!$A$2:$C$5,3,0)</f>
        <v>"Колибри"</v>
      </c>
      <c r="L882" s="23">
        <v>1</v>
      </c>
      <c r="M882" t="s">
        <v>380</v>
      </c>
    </row>
    <row r="883" spans="1:13" x14ac:dyDescent="0.2">
      <c r="A883" s="47">
        <v>43848.545138888891</v>
      </c>
      <c r="B883">
        <v>2</v>
      </c>
      <c r="G883" s="12">
        <f t="shared" si="53"/>
        <v>2020</v>
      </c>
      <c r="H883" s="12">
        <f t="shared" si="54"/>
        <v>1</v>
      </c>
      <c r="I883" s="12">
        <f t="shared" si="55"/>
        <v>18</v>
      </c>
      <c r="J883" s="51">
        <f t="shared" si="56"/>
        <v>43848</v>
      </c>
      <c r="K883" t="str">
        <f>VLOOKUP(B:B,'Справочник по тт'!$A$2:$C$5,3,0)</f>
        <v>"Колибри"</v>
      </c>
      <c r="L883" s="23">
        <v>1</v>
      </c>
      <c r="M883" t="s">
        <v>380</v>
      </c>
    </row>
    <row r="884" spans="1:13" x14ac:dyDescent="0.2">
      <c r="A884" s="47">
        <v>43848.583333333336</v>
      </c>
      <c r="B884">
        <v>2</v>
      </c>
      <c r="G884" s="12">
        <f t="shared" si="53"/>
        <v>2020</v>
      </c>
      <c r="H884" s="12">
        <f t="shared" si="54"/>
        <v>1</v>
      </c>
      <c r="I884" s="12">
        <f t="shared" si="55"/>
        <v>18</v>
      </c>
      <c r="J884" s="51">
        <f t="shared" si="56"/>
        <v>43848</v>
      </c>
      <c r="K884" t="str">
        <f>VLOOKUP(B:B,'Справочник по тт'!$A$2:$C$5,3,0)</f>
        <v>"Колибри"</v>
      </c>
      <c r="L884" s="23">
        <v>1</v>
      </c>
      <c r="M884" t="s">
        <v>380</v>
      </c>
    </row>
    <row r="885" spans="1:13" x14ac:dyDescent="0.2">
      <c r="A885" s="47">
        <v>43848.625</v>
      </c>
      <c r="B885">
        <v>2</v>
      </c>
      <c r="G885" s="12">
        <f t="shared" si="53"/>
        <v>2020</v>
      </c>
      <c r="H885" s="12">
        <f t="shared" si="54"/>
        <v>1</v>
      </c>
      <c r="I885" s="12">
        <f t="shared" si="55"/>
        <v>18</v>
      </c>
      <c r="J885" s="51">
        <f t="shared" si="56"/>
        <v>43848</v>
      </c>
      <c r="K885" t="str">
        <f>VLOOKUP(B:B,'Справочник по тт'!$A$2:$C$5,3,0)</f>
        <v>"Колибри"</v>
      </c>
      <c r="L885" s="23">
        <v>1</v>
      </c>
      <c r="M885" t="s">
        <v>380</v>
      </c>
    </row>
    <row r="886" spans="1:13" x14ac:dyDescent="0.2">
      <c r="A886" s="47">
        <v>43848.625</v>
      </c>
      <c r="B886">
        <v>2</v>
      </c>
      <c r="G886" s="12">
        <f t="shared" si="53"/>
        <v>2020</v>
      </c>
      <c r="H886" s="12">
        <f t="shared" si="54"/>
        <v>1</v>
      </c>
      <c r="I886" s="12">
        <f t="shared" si="55"/>
        <v>18</v>
      </c>
      <c r="J886" s="51">
        <f t="shared" si="56"/>
        <v>43848</v>
      </c>
      <c r="K886" t="str">
        <f>VLOOKUP(B:B,'Справочник по тт'!$A$2:$C$5,3,0)</f>
        <v>"Колибри"</v>
      </c>
      <c r="L886" s="23">
        <v>1</v>
      </c>
      <c r="M886" t="s">
        <v>380</v>
      </c>
    </row>
    <row r="887" spans="1:13" x14ac:dyDescent="0.2">
      <c r="A887" s="47">
        <v>43848.625</v>
      </c>
      <c r="B887">
        <v>2</v>
      </c>
      <c r="G887" s="12">
        <f t="shared" si="53"/>
        <v>2020</v>
      </c>
      <c r="H887" s="12">
        <f t="shared" si="54"/>
        <v>1</v>
      </c>
      <c r="I887" s="12">
        <f t="shared" si="55"/>
        <v>18</v>
      </c>
      <c r="J887" s="51">
        <f t="shared" si="56"/>
        <v>43848</v>
      </c>
      <c r="K887" t="str">
        <f>VLOOKUP(B:B,'Справочник по тт'!$A$2:$C$5,3,0)</f>
        <v>"Колибри"</v>
      </c>
      <c r="L887" s="23">
        <v>1</v>
      </c>
      <c r="M887" t="s">
        <v>380</v>
      </c>
    </row>
    <row r="888" spans="1:13" x14ac:dyDescent="0.2">
      <c r="A888" s="47">
        <v>43848.625</v>
      </c>
      <c r="B888">
        <v>2</v>
      </c>
      <c r="G888" s="12">
        <f t="shared" si="53"/>
        <v>2020</v>
      </c>
      <c r="H888" s="12">
        <f t="shared" si="54"/>
        <v>1</v>
      </c>
      <c r="I888" s="12">
        <f t="shared" si="55"/>
        <v>18</v>
      </c>
      <c r="J888" s="51">
        <f t="shared" si="56"/>
        <v>43848</v>
      </c>
      <c r="K888" t="str">
        <f>VLOOKUP(B:B,'Справочник по тт'!$A$2:$C$5,3,0)</f>
        <v>"Колибри"</v>
      </c>
      <c r="L888" s="23">
        <v>1</v>
      </c>
      <c r="M888" t="s">
        <v>380</v>
      </c>
    </row>
    <row r="889" spans="1:13" x14ac:dyDescent="0.2">
      <c r="A889" s="47">
        <v>43848.625</v>
      </c>
      <c r="B889">
        <v>2</v>
      </c>
      <c r="G889" s="12">
        <f t="shared" si="53"/>
        <v>2020</v>
      </c>
      <c r="H889" s="12">
        <f t="shared" si="54"/>
        <v>1</v>
      </c>
      <c r="I889" s="12">
        <f t="shared" si="55"/>
        <v>18</v>
      </c>
      <c r="J889" s="51">
        <f t="shared" si="56"/>
        <v>43848</v>
      </c>
      <c r="K889" t="str">
        <f>VLOOKUP(B:B,'Справочник по тт'!$A$2:$C$5,3,0)</f>
        <v>"Колибри"</v>
      </c>
      <c r="L889" s="23">
        <v>1</v>
      </c>
      <c r="M889" t="s">
        <v>380</v>
      </c>
    </row>
    <row r="890" spans="1:13" x14ac:dyDescent="0.2">
      <c r="A890" s="47">
        <v>43848.666666666664</v>
      </c>
      <c r="B890">
        <v>2</v>
      </c>
      <c r="G890" s="12">
        <f t="shared" si="53"/>
        <v>2020</v>
      </c>
      <c r="H890" s="12">
        <f t="shared" si="54"/>
        <v>1</v>
      </c>
      <c r="I890" s="12">
        <f t="shared" si="55"/>
        <v>18</v>
      </c>
      <c r="J890" s="51">
        <f t="shared" si="56"/>
        <v>43848</v>
      </c>
      <c r="K890" t="str">
        <f>VLOOKUP(B:B,'Справочник по тт'!$A$2:$C$5,3,0)</f>
        <v>"Колибри"</v>
      </c>
      <c r="L890" s="23">
        <v>1</v>
      </c>
      <c r="M890" t="s">
        <v>380</v>
      </c>
    </row>
    <row r="891" spans="1:13" x14ac:dyDescent="0.2">
      <c r="A891" s="47">
        <v>43848.670138888891</v>
      </c>
      <c r="B891">
        <v>2</v>
      </c>
      <c r="G891" s="12">
        <f t="shared" si="53"/>
        <v>2020</v>
      </c>
      <c r="H891" s="12">
        <f t="shared" si="54"/>
        <v>1</v>
      </c>
      <c r="I891" s="12">
        <f t="shared" si="55"/>
        <v>18</v>
      </c>
      <c r="J891" s="51">
        <f t="shared" si="56"/>
        <v>43848</v>
      </c>
      <c r="K891" t="str">
        <f>VLOOKUP(B:B,'Справочник по тт'!$A$2:$C$5,3,0)</f>
        <v>"Колибри"</v>
      </c>
      <c r="L891" s="23">
        <v>1</v>
      </c>
      <c r="M891" t="s">
        <v>380</v>
      </c>
    </row>
    <row r="892" spans="1:13" x14ac:dyDescent="0.2">
      <c r="A892" s="47">
        <v>43848.708333333336</v>
      </c>
      <c r="B892">
        <v>2</v>
      </c>
      <c r="G892" s="12">
        <f t="shared" si="53"/>
        <v>2020</v>
      </c>
      <c r="H892" s="12">
        <f t="shared" si="54"/>
        <v>1</v>
      </c>
      <c r="I892" s="12">
        <f t="shared" si="55"/>
        <v>18</v>
      </c>
      <c r="J892" s="51">
        <f t="shared" si="56"/>
        <v>43848</v>
      </c>
      <c r="K892" t="str">
        <f>VLOOKUP(B:B,'Справочник по тт'!$A$2:$C$5,3,0)</f>
        <v>"Колибри"</v>
      </c>
      <c r="L892" s="23">
        <v>1</v>
      </c>
      <c r="M892" t="s">
        <v>380</v>
      </c>
    </row>
    <row r="893" spans="1:13" x14ac:dyDescent="0.2">
      <c r="A893" s="47">
        <v>43848.72142361111</v>
      </c>
      <c r="B893">
        <v>2</v>
      </c>
      <c r="G893" s="12">
        <f t="shared" si="53"/>
        <v>2020</v>
      </c>
      <c r="H893" s="12">
        <f t="shared" si="54"/>
        <v>1</v>
      </c>
      <c r="I893" s="12">
        <f t="shared" si="55"/>
        <v>18</v>
      </c>
      <c r="J893" s="51">
        <f t="shared" si="56"/>
        <v>43848</v>
      </c>
      <c r="K893" t="str">
        <f>VLOOKUP(B:B,'Справочник по тт'!$A$2:$C$5,3,0)</f>
        <v>"Колибри"</v>
      </c>
      <c r="L893" s="23">
        <v>1</v>
      </c>
      <c r="M893" t="s">
        <v>380</v>
      </c>
    </row>
    <row r="894" spans="1:13" x14ac:dyDescent="0.2">
      <c r="A894" s="47">
        <v>43848.7341087963</v>
      </c>
      <c r="B894">
        <v>2</v>
      </c>
      <c r="G894" s="12">
        <f t="shared" si="53"/>
        <v>2020</v>
      </c>
      <c r="H894" s="12">
        <f t="shared" si="54"/>
        <v>1</v>
      </c>
      <c r="I894" s="12">
        <f t="shared" si="55"/>
        <v>18</v>
      </c>
      <c r="J894" s="51">
        <f t="shared" si="56"/>
        <v>43848</v>
      </c>
      <c r="K894" t="str">
        <f>VLOOKUP(B:B,'Справочник по тт'!$A$2:$C$5,3,0)</f>
        <v>"Колибри"</v>
      </c>
      <c r="L894" s="23">
        <v>1</v>
      </c>
      <c r="M894" t="s">
        <v>380</v>
      </c>
    </row>
    <row r="895" spans="1:13" x14ac:dyDescent="0.2">
      <c r="A895" s="47">
        <v>43848.75</v>
      </c>
      <c r="B895">
        <v>2</v>
      </c>
      <c r="G895" s="12">
        <f t="shared" si="53"/>
        <v>2020</v>
      </c>
      <c r="H895" s="12">
        <f t="shared" si="54"/>
        <v>1</v>
      </c>
      <c r="I895" s="12">
        <f t="shared" si="55"/>
        <v>18</v>
      </c>
      <c r="J895" s="51">
        <f t="shared" si="56"/>
        <v>43848</v>
      </c>
      <c r="K895" t="str">
        <f>VLOOKUP(B:B,'Справочник по тт'!$A$2:$C$5,3,0)</f>
        <v>"Колибри"</v>
      </c>
      <c r="L895" s="23">
        <v>1</v>
      </c>
      <c r="M895" t="s">
        <v>380</v>
      </c>
    </row>
    <row r="896" spans="1:13" x14ac:dyDescent="0.2">
      <c r="A896" s="47">
        <v>43848.75</v>
      </c>
      <c r="B896">
        <v>2</v>
      </c>
      <c r="G896" s="12">
        <f t="shared" si="53"/>
        <v>2020</v>
      </c>
      <c r="H896" s="12">
        <f t="shared" si="54"/>
        <v>1</v>
      </c>
      <c r="I896" s="12">
        <f t="shared" si="55"/>
        <v>18</v>
      </c>
      <c r="J896" s="51">
        <f t="shared" si="56"/>
        <v>43848</v>
      </c>
      <c r="K896" t="str">
        <f>VLOOKUP(B:B,'Справочник по тт'!$A$2:$C$5,3,0)</f>
        <v>"Колибри"</v>
      </c>
      <c r="L896" s="23">
        <v>1</v>
      </c>
      <c r="M896" t="s">
        <v>380</v>
      </c>
    </row>
    <row r="897" spans="1:13" x14ac:dyDescent="0.2">
      <c r="A897" s="47">
        <v>43848.758530092593</v>
      </c>
      <c r="B897">
        <v>2</v>
      </c>
      <c r="G897" s="12">
        <f t="shared" si="53"/>
        <v>2020</v>
      </c>
      <c r="H897" s="12">
        <f t="shared" si="54"/>
        <v>1</v>
      </c>
      <c r="I897" s="12">
        <f t="shared" si="55"/>
        <v>18</v>
      </c>
      <c r="J897" s="51">
        <f t="shared" si="56"/>
        <v>43848</v>
      </c>
      <c r="K897" t="str">
        <f>VLOOKUP(B:B,'Справочник по тт'!$A$2:$C$5,3,0)</f>
        <v>"Колибри"</v>
      </c>
      <c r="L897" s="23">
        <v>1</v>
      </c>
      <c r="M897" t="s">
        <v>380</v>
      </c>
    </row>
    <row r="898" spans="1:13" x14ac:dyDescent="0.2">
      <c r="A898" s="47">
        <v>43848.775000000001</v>
      </c>
      <c r="B898">
        <v>2</v>
      </c>
      <c r="G898" s="12">
        <f t="shared" si="53"/>
        <v>2020</v>
      </c>
      <c r="H898" s="12">
        <f t="shared" si="54"/>
        <v>1</v>
      </c>
      <c r="I898" s="12">
        <f t="shared" si="55"/>
        <v>18</v>
      </c>
      <c r="J898" s="51">
        <f t="shared" si="56"/>
        <v>43848</v>
      </c>
      <c r="K898" t="str">
        <f>VLOOKUP(B:B,'Справочник по тт'!$A$2:$C$5,3,0)</f>
        <v>"Колибри"</v>
      </c>
      <c r="L898" s="23">
        <v>1</v>
      </c>
      <c r="M898" t="s">
        <v>380</v>
      </c>
    </row>
    <row r="899" spans="1:13" x14ac:dyDescent="0.2">
      <c r="A899" s="47">
        <v>43848.791666666664</v>
      </c>
      <c r="B899">
        <v>2</v>
      </c>
      <c r="G899" s="12">
        <f t="shared" ref="G899:G962" si="57">YEAR(A899)</f>
        <v>2020</v>
      </c>
      <c r="H899" s="12">
        <f t="shared" ref="H899:H962" si="58">MONTH(A899)</f>
        <v>1</v>
      </c>
      <c r="I899" s="12">
        <f t="shared" ref="I899:I962" si="59">DAY(A899)</f>
        <v>18</v>
      </c>
      <c r="J899" s="51">
        <f t="shared" ref="J899:J962" si="60">DATE(G:G,H:H,I:I)</f>
        <v>43848</v>
      </c>
      <c r="K899" t="str">
        <f>VLOOKUP(B:B,'Справочник по тт'!$A$2:$C$5,3,0)</f>
        <v>"Колибри"</v>
      </c>
      <c r="L899" s="23">
        <v>1</v>
      </c>
      <c r="M899" t="s">
        <v>380</v>
      </c>
    </row>
    <row r="900" spans="1:13" x14ac:dyDescent="0.2">
      <c r="A900" s="47">
        <v>43849.270833333336</v>
      </c>
      <c r="B900">
        <v>2</v>
      </c>
      <c r="G900" s="12">
        <f t="shared" si="57"/>
        <v>2020</v>
      </c>
      <c r="H900" s="12">
        <f t="shared" si="58"/>
        <v>1</v>
      </c>
      <c r="I900" s="12">
        <f t="shared" si="59"/>
        <v>19</v>
      </c>
      <c r="J900" s="51">
        <f t="shared" si="60"/>
        <v>43849</v>
      </c>
      <c r="K900" t="str">
        <f>VLOOKUP(B:B,'Справочник по тт'!$A$2:$C$5,3,0)</f>
        <v>"Колибри"</v>
      </c>
      <c r="L900" s="23">
        <v>1</v>
      </c>
      <c r="M900" t="s">
        <v>380</v>
      </c>
    </row>
    <row r="901" spans="1:13" x14ac:dyDescent="0.2">
      <c r="A901" s="47">
        <v>43849.291666666664</v>
      </c>
      <c r="B901">
        <v>2</v>
      </c>
      <c r="G901" s="12">
        <f t="shared" si="57"/>
        <v>2020</v>
      </c>
      <c r="H901" s="12">
        <f t="shared" si="58"/>
        <v>1</v>
      </c>
      <c r="I901" s="12">
        <f t="shared" si="59"/>
        <v>19</v>
      </c>
      <c r="J901" s="51">
        <f t="shared" si="60"/>
        <v>43849</v>
      </c>
      <c r="K901" t="str">
        <f>VLOOKUP(B:B,'Справочник по тт'!$A$2:$C$5,3,0)</f>
        <v>"Колибри"</v>
      </c>
      <c r="L901" s="23">
        <v>1</v>
      </c>
      <c r="M901" t="s">
        <v>380</v>
      </c>
    </row>
    <row r="902" spans="1:13" x14ac:dyDescent="0.2">
      <c r="A902" s="47">
        <v>43849.333333333336</v>
      </c>
      <c r="B902">
        <v>2</v>
      </c>
      <c r="G902" s="12">
        <f t="shared" si="57"/>
        <v>2020</v>
      </c>
      <c r="H902" s="12">
        <f t="shared" si="58"/>
        <v>1</v>
      </c>
      <c r="I902" s="12">
        <f t="shared" si="59"/>
        <v>19</v>
      </c>
      <c r="J902" s="51">
        <f t="shared" si="60"/>
        <v>43849</v>
      </c>
      <c r="K902" t="str">
        <f>VLOOKUP(B:B,'Справочник по тт'!$A$2:$C$5,3,0)</f>
        <v>"Колибри"</v>
      </c>
      <c r="L902" s="23">
        <v>1</v>
      </c>
      <c r="M902" t="s">
        <v>380</v>
      </c>
    </row>
    <row r="903" spans="1:13" x14ac:dyDescent="0.2">
      <c r="A903" s="47">
        <v>43849.333333333336</v>
      </c>
      <c r="B903">
        <v>2</v>
      </c>
      <c r="G903" s="12">
        <f t="shared" si="57"/>
        <v>2020</v>
      </c>
      <c r="H903" s="12">
        <f t="shared" si="58"/>
        <v>1</v>
      </c>
      <c r="I903" s="12">
        <f t="shared" si="59"/>
        <v>19</v>
      </c>
      <c r="J903" s="51">
        <f t="shared" si="60"/>
        <v>43849</v>
      </c>
      <c r="K903" t="str">
        <f>VLOOKUP(B:B,'Справочник по тт'!$A$2:$C$5,3,0)</f>
        <v>"Колибри"</v>
      </c>
      <c r="L903" s="23">
        <v>1</v>
      </c>
      <c r="M903" t="s">
        <v>380</v>
      </c>
    </row>
    <row r="904" spans="1:13" x14ac:dyDescent="0.2">
      <c r="A904" s="47">
        <v>43849.333333333336</v>
      </c>
      <c r="B904">
        <v>2</v>
      </c>
      <c r="G904" s="12">
        <f t="shared" si="57"/>
        <v>2020</v>
      </c>
      <c r="H904" s="12">
        <f t="shared" si="58"/>
        <v>1</v>
      </c>
      <c r="I904" s="12">
        <f t="shared" si="59"/>
        <v>19</v>
      </c>
      <c r="J904" s="51">
        <f t="shared" si="60"/>
        <v>43849</v>
      </c>
      <c r="K904" t="str">
        <f>VLOOKUP(B:B,'Справочник по тт'!$A$2:$C$5,3,0)</f>
        <v>"Колибри"</v>
      </c>
      <c r="L904" s="23">
        <v>1</v>
      </c>
      <c r="M904" t="s">
        <v>380</v>
      </c>
    </row>
    <row r="905" spans="1:13" x14ac:dyDescent="0.2">
      <c r="A905" s="47">
        <v>43849.333333333336</v>
      </c>
      <c r="B905">
        <v>2</v>
      </c>
      <c r="G905" s="12">
        <f t="shared" si="57"/>
        <v>2020</v>
      </c>
      <c r="H905" s="12">
        <f t="shared" si="58"/>
        <v>1</v>
      </c>
      <c r="I905" s="12">
        <f t="shared" si="59"/>
        <v>19</v>
      </c>
      <c r="J905" s="51">
        <f t="shared" si="60"/>
        <v>43849</v>
      </c>
      <c r="K905" t="str">
        <f>VLOOKUP(B:B,'Справочник по тт'!$A$2:$C$5,3,0)</f>
        <v>"Колибри"</v>
      </c>
      <c r="L905" s="23">
        <v>1</v>
      </c>
      <c r="M905" t="s">
        <v>380</v>
      </c>
    </row>
    <row r="906" spans="1:13" x14ac:dyDescent="0.2">
      <c r="A906" s="47">
        <v>43849.375</v>
      </c>
      <c r="B906">
        <v>2</v>
      </c>
      <c r="G906" s="12">
        <f t="shared" si="57"/>
        <v>2020</v>
      </c>
      <c r="H906" s="12">
        <f t="shared" si="58"/>
        <v>1</v>
      </c>
      <c r="I906" s="12">
        <f t="shared" si="59"/>
        <v>19</v>
      </c>
      <c r="J906" s="51">
        <f t="shared" si="60"/>
        <v>43849</v>
      </c>
      <c r="K906" t="str">
        <f>VLOOKUP(B:B,'Справочник по тт'!$A$2:$C$5,3,0)</f>
        <v>"Колибри"</v>
      </c>
      <c r="L906" s="23">
        <v>1</v>
      </c>
      <c r="M906" t="s">
        <v>380</v>
      </c>
    </row>
    <row r="907" spans="1:13" x14ac:dyDescent="0.2">
      <c r="A907" s="47">
        <v>43849.375</v>
      </c>
      <c r="B907">
        <v>2</v>
      </c>
      <c r="G907" s="12">
        <f t="shared" si="57"/>
        <v>2020</v>
      </c>
      <c r="H907" s="12">
        <f t="shared" si="58"/>
        <v>1</v>
      </c>
      <c r="I907" s="12">
        <f t="shared" si="59"/>
        <v>19</v>
      </c>
      <c r="J907" s="51">
        <f t="shared" si="60"/>
        <v>43849</v>
      </c>
      <c r="K907" t="str">
        <f>VLOOKUP(B:B,'Справочник по тт'!$A$2:$C$5,3,0)</f>
        <v>"Колибри"</v>
      </c>
      <c r="L907" s="23">
        <v>1</v>
      </c>
      <c r="M907" t="s">
        <v>380</v>
      </c>
    </row>
    <row r="908" spans="1:13" x14ac:dyDescent="0.2">
      <c r="A908" s="47">
        <v>43849.375</v>
      </c>
      <c r="B908">
        <v>1</v>
      </c>
      <c r="G908" s="12">
        <f t="shared" si="57"/>
        <v>2020</v>
      </c>
      <c r="H908" s="12">
        <f t="shared" si="58"/>
        <v>1</v>
      </c>
      <c r="I908" s="12">
        <f t="shared" si="59"/>
        <v>19</v>
      </c>
      <c r="J908" s="51">
        <f t="shared" si="60"/>
        <v>43849</v>
      </c>
      <c r="K908" t="str">
        <f>VLOOKUP(B:B,'Справочник по тт'!$A$2:$C$5,3,0)</f>
        <v>"Шанс"</v>
      </c>
      <c r="L908" s="23">
        <v>1</v>
      </c>
      <c r="M908" t="s">
        <v>360</v>
      </c>
    </row>
    <row r="909" spans="1:13" x14ac:dyDescent="0.2">
      <c r="A909" s="47">
        <v>43849.375</v>
      </c>
      <c r="B909">
        <v>2</v>
      </c>
      <c r="G909" s="12">
        <f t="shared" si="57"/>
        <v>2020</v>
      </c>
      <c r="H909" s="12">
        <f t="shared" si="58"/>
        <v>1</v>
      </c>
      <c r="I909" s="12">
        <f t="shared" si="59"/>
        <v>19</v>
      </c>
      <c r="J909" s="51">
        <f t="shared" si="60"/>
        <v>43849</v>
      </c>
      <c r="K909" t="str">
        <f>VLOOKUP(B:B,'Справочник по тт'!$A$2:$C$5,3,0)</f>
        <v>"Колибри"</v>
      </c>
      <c r="L909" s="23">
        <v>1</v>
      </c>
      <c r="M909" t="s">
        <v>380</v>
      </c>
    </row>
    <row r="910" spans="1:13" x14ac:dyDescent="0.2">
      <c r="A910" s="47">
        <v>43849.375</v>
      </c>
      <c r="B910">
        <v>3</v>
      </c>
      <c r="G910" s="12">
        <f t="shared" si="57"/>
        <v>2020</v>
      </c>
      <c r="H910" s="12">
        <f t="shared" si="58"/>
        <v>1</v>
      </c>
      <c r="I910" s="12">
        <f t="shared" si="59"/>
        <v>19</v>
      </c>
      <c r="J910" s="51">
        <f t="shared" si="60"/>
        <v>43849</v>
      </c>
      <c r="K910" t="str">
        <f>VLOOKUP(B:B,'Справочник по тт'!$A$2:$C$5,3,0)</f>
        <v>"Парабола"</v>
      </c>
      <c r="L910" s="23">
        <v>1</v>
      </c>
      <c r="M910" t="s">
        <v>361</v>
      </c>
    </row>
    <row r="911" spans="1:13" x14ac:dyDescent="0.2">
      <c r="A911" s="47">
        <v>43849.375</v>
      </c>
      <c r="B911">
        <v>4</v>
      </c>
      <c r="G911" s="12">
        <f t="shared" si="57"/>
        <v>2020</v>
      </c>
      <c r="H911" s="12">
        <f t="shared" si="58"/>
        <v>1</v>
      </c>
      <c r="I911" s="12">
        <f t="shared" si="59"/>
        <v>19</v>
      </c>
      <c r="J911" s="51">
        <f t="shared" si="60"/>
        <v>43849</v>
      </c>
      <c r="K911" t="str">
        <f>VLOOKUP(B:B,'Справочник по тт'!$A$2:$C$5,3,0)</f>
        <v>"Первый"</v>
      </c>
      <c r="L911" s="23">
        <v>1</v>
      </c>
      <c r="M911" t="s">
        <v>362</v>
      </c>
    </row>
    <row r="912" spans="1:13" x14ac:dyDescent="0.2">
      <c r="A912" s="47">
        <v>43849.375</v>
      </c>
      <c r="B912">
        <v>1</v>
      </c>
      <c r="G912" s="12">
        <f t="shared" si="57"/>
        <v>2020</v>
      </c>
      <c r="H912" s="12">
        <f t="shared" si="58"/>
        <v>1</v>
      </c>
      <c r="I912" s="12">
        <f t="shared" si="59"/>
        <v>19</v>
      </c>
      <c r="J912" s="51">
        <f t="shared" si="60"/>
        <v>43849</v>
      </c>
      <c r="K912" t="str">
        <f>VLOOKUP(B:B,'Справочник по тт'!$A$2:$C$5,3,0)</f>
        <v>"Шанс"</v>
      </c>
      <c r="L912" s="23">
        <v>1</v>
      </c>
      <c r="M912" t="s">
        <v>360</v>
      </c>
    </row>
    <row r="913" spans="1:13" x14ac:dyDescent="0.2">
      <c r="A913" s="47">
        <v>43849.375</v>
      </c>
      <c r="B913">
        <v>2</v>
      </c>
      <c r="G913" s="12">
        <f t="shared" si="57"/>
        <v>2020</v>
      </c>
      <c r="H913" s="12">
        <f t="shared" si="58"/>
        <v>1</v>
      </c>
      <c r="I913" s="12">
        <f t="shared" si="59"/>
        <v>19</v>
      </c>
      <c r="J913" s="51">
        <f t="shared" si="60"/>
        <v>43849</v>
      </c>
      <c r="K913" t="str">
        <f>VLOOKUP(B:B,'Справочник по тт'!$A$2:$C$5,3,0)</f>
        <v>"Колибри"</v>
      </c>
      <c r="L913" s="23">
        <v>1</v>
      </c>
      <c r="M913" t="s">
        <v>380</v>
      </c>
    </row>
    <row r="914" spans="1:13" x14ac:dyDescent="0.2">
      <c r="A914" s="47">
        <v>43849.375</v>
      </c>
      <c r="B914">
        <v>3</v>
      </c>
      <c r="G914" s="12">
        <f t="shared" si="57"/>
        <v>2020</v>
      </c>
      <c r="H914" s="12">
        <f t="shared" si="58"/>
        <v>1</v>
      </c>
      <c r="I914" s="12">
        <f t="shared" si="59"/>
        <v>19</v>
      </c>
      <c r="J914" s="51">
        <f t="shared" si="60"/>
        <v>43849</v>
      </c>
      <c r="K914" t="str">
        <f>VLOOKUP(B:B,'Справочник по тт'!$A$2:$C$5,3,0)</f>
        <v>"Парабола"</v>
      </c>
      <c r="L914" s="23">
        <v>1</v>
      </c>
      <c r="M914" t="s">
        <v>361</v>
      </c>
    </row>
    <row r="915" spans="1:13" x14ac:dyDescent="0.2">
      <c r="A915" s="47">
        <v>43849.375</v>
      </c>
      <c r="B915">
        <v>4</v>
      </c>
      <c r="G915" s="12">
        <f t="shared" si="57"/>
        <v>2020</v>
      </c>
      <c r="H915" s="12">
        <f t="shared" si="58"/>
        <v>1</v>
      </c>
      <c r="I915" s="12">
        <f t="shared" si="59"/>
        <v>19</v>
      </c>
      <c r="J915" s="51">
        <f t="shared" si="60"/>
        <v>43849</v>
      </c>
      <c r="K915" t="str">
        <f>VLOOKUP(B:B,'Справочник по тт'!$A$2:$C$5,3,0)</f>
        <v>"Первый"</v>
      </c>
      <c r="L915" s="23">
        <v>1</v>
      </c>
      <c r="M915" t="s">
        <v>362</v>
      </c>
    </row>
    <row r="916" spans="1:13" x14ac:dyDescent="0.2">
      <c r="A916" s="47">
        <v>43849.395405092589</v>
      </c>
      <c r="B916">
        <v>1</v>
      </c>
      <c r="G916" s="12">
        <f t="shared" si="57"/>
        <v>2020</v>
      </c>
      <c r="H916" s="12">
        <f t="shared" si="58"/>
        <v>1</v>
      </c>
      <c r="I916" s="12">
        <f t="shared" si="59"/>
        <v>19</v>
      </c>
      <c r="J916" s="51">
        <f t="shared" si="60"/>
        <v>43849</v>
      </c>
      <c r="K916" t="str">
        <f>VLOOKUP(B:B,'Справочник по тт'!$A$2:$C$5,3,0)</f>
        <v>"Шанс"</v>
      </c>
      <c r="L916" s="23">
        <v>1</v>
      </c>
      <c r="M916" t="s">
        <v>360</v>
      </c>
    </row>
    <row r="917" spans="1:13" x14ac:dyDescent="0.2">
      <c r="A917" s="47">
        <v>43849.415277777778</v>
      </c>
      <c r="B917">
        <v>2</v>
      </c>
      <c r="G917" s="12">
        <f t="shared" si="57"/>
        <v>2020</v>
      </c>
      <c r="H917" s="12">
        <f t="shared" si="58"/>
        <v>1</v>
      </c>
      <c r="I917" s="12">
        <f t="shared" si="59"/>
        <v>19</v>
      </c>
      <c r="J917" s="51">
        <f t="shared" si="60"/>
        <v>43849</v>
      </c>
      <c r="K917" t="str">
        <f>VLOOKUP(B:B,'Справочник по тт'!$A$2:$C$5,3,0)</f>
        <v>"Колибри"</v>
      </c>
      <c r="L917" s="23">
        <v>1</v>
      </c>
      <c r="M917" t="s">
        <v>380</v>
      </c>
    </row>
    <row r="918" spans="1:13" x14ac:dyDescent="0.2">
      <c r="A918" s="47">
        <v>43849.416666666664</v>
      </c>
      <c r="B918">
        <v>3</v>
      </c>
      <c r="G918" s="12">
        <f t="shared" si="57"/>
        <v>2020</v>
      </c>
      <c r="H918" s="12">
        <f t="shared" si="58"/>
        <v>1</v>
      </c>
      <c r="I918" s="12">
        <f t="shared" si="59"/>
        <v>19</v>
      </c>
      <c r="J918" s="51">
        <f t="shared" si="60"/>
        <v>43849</v>
      </c>
      <c r="K918" t="str">
        <f>VLOOKUP(B:B,'Справочник по тт'!$A$2:$C$5,3,0)</f>
        <v>"Парабола"</v>
      </c>
      <c r="L918" s="23">
        <v>1</v>
      </c>
      <c r="M918" t="s">
        <v>361</v>
      </c>
    </row>
    <row r="919" spans="1:13" x14ac:dyDescent="0.2">
      <c r="A919" s="47">
        <v>43849.416666666664</v>
      </c>
      <c r="B919">
        <v>4</v>
      </c>
      <c r="G919" s="12">
        <f t="shared" si="57"/>
        <v>2020</v>
      </c>
      <c r="H919" s="12">
        <f t="shared" si="58"/>
        <v>1</v>
      </c>
      <c r="I919" s="12">
        <f t="shared" si="59"/>
        <v>19</v>
      </c>
      <c r="J919" s="51">
        <f t="shared" si="60"/>
        <v>43849</v>
      </c>
      <c r="K919" t="str">
        <f>VLOOKUP(B:B,'Справочник по тт'!$A$2:$C$5,3,0)</f>
        <v>"Первый"</v>
      </c>
      <c r="L919" s="23">
        <v>1</v>
      </c>
      <c r="M919" t="s">
        <v>362</v>
      </c>
    </row>
    <row r="920" spans="1:13" x14ac:dyDescent="0.2">
      <c r="A920" s="47">
        <v>43849.416666666664</v>
      </c>
      <c r="B920">
        <v>1</v>
      </c>
      <c r="G920" s="12">
        <f t="shared" si="57"/>
        <v>2020</v>
      </c>
      <c r="H920" s="12">
        <f t="shared" si="58"/>
        <v>1</v>
      </c>
      <c r="I920" s="12">
        <f t="shared" si="59"/>
        <v>19</v>
      </c>
      <c r="J920" s="51">
        <f t="shared" si="60"/>
        <v>43849</v>
      </c>
      <c r="K920" t="str">
        <f>VLOOKUP(B:B,'Справочник по тт'!$A$2:$C$5,3,0)</f>
        <v>"Шанс"</v>
      </c>
      <c r="L920" s="23">
        <v>1</v>
      </c>
      <c r="M920" t="s">
        <v>360</v>
      </c>
    </row>
    <row r="921" spans="1:13" x14ac:dyDescent="0.2">
      <c r="A921" s="47">
        <v>43849.416666666664</v>
      </c>
      <c r="B921">
        <v>2</v>
      </c>
      <c r="G921" s="12">
        <f t="shared" si="57"/>
        <v>2020</v>
      </c>
      <c r="H921" s="12">
        <f t="shared" si="58"/>
        <v>1</v>
      </c>
      <c r="I921" s="12">
        <f t="shared" si="59"/>
        <v>19</v>
      </c>
      <c r="J921" s="51">
        <f t="shared" si="60"/>
        <v>43849</v>
      </c>
      <c r="K921" t="str">
        <f>VLOOKUP(B:B,'Справочник по тт'!$A$2:$C$5,3,0)</f>
        <v>"Колибри"</v>
      </c>
      <c r="L921" s="23">
        <v>1</v>
      </c>
      <c r="M921" t="s">
        <v>380</v>
      </c>
    </row>
    <row r="922" spans="1:13" x14ac:dyDescent="0.2">
      <c r="A922" s="47">
        <v>43849.416666666664</v>
      </c>
      <c r="B922">
        <v>3</v>
      </c>
      <c r="G922" s="12">
        <f t="shared" si="57"/>
        <v>2020</v>
      </c>
      <c r="H922" s="12">
        <f t="shared" si="58"/>
        <v>1</v>
      </c>
      <c r="I922" s="12">
        <f t="shared" si="59"/>
        <v>19</v>
      </c>
      <c r="J922" s="51">
        <f t="shared" si="60"/>
        <v>43849</v>
      </c>
      <c r="K922" t="str">
        <f>VLOOKUP(B:B,'Справочник по тт'!$A$2:$C$5,3,0)</f>
        <v>"Парабола"</v>
      </c>
      <c r="L922" s="23">
        <v>1</v>
      </c>
      <c r="M922" t="s">
        <v>361</v>
      </c>
    </row>
    <row r="923" spans="1:13" x14ac:dyDescent="0.2">
      <c r="A923" s="47">
        <v>43849.416666666664</v>
      </c>
      <c r="B923">
        <v>4</v>
      </c>
      <c r="G923" s="12">
        <f t="shared" si="57"/>
        <v>2020</v>
      </c>
      <c r="H923" s="12">
        <f t="shared" si="58"/>
        <v>1</v>
      </c>
      <c r="I923" s="12">
        <f t="shared" si="59"/>
        <v>19</v>
      </c>
      <c r="J923" s="51">
        <f t="shared" si="60"/>
        <v>43849</v>
      </c>
      <c r="K923" t="str">
        <f>VLOOKUP(B:B,'Справочник по тт'!$A$2:$C$5,3,0)</f>
        <v>"Первый"</v>
      </c>
      <c r="L923" s="23">
        <v>1</v>
      </c>
      <c r="M923" t="s">
        <v>362</v>
      </c>
    </row>
    <row r="924" spans="1:13" x14ac:dyDescent="0.2">
      <c r="A924" s="47">
        <v>43849.416666666664</v>
      </c>
      <c r="B924">
        <v>1</v>
      </c>
      <c r="G924" s="12">
        <f t="shared" si="57"/>
        <v>2020</v>
      </c>
      <c r="H924" s="12">
        <f t="shared" si="58"/>
        <v>1</v>
      </c>
      <c r="I924" s="12">
        <f t="shared" si="59"/>
        <v>19</v>
      </c>
      <c r="J924" s="51">
        <f t="shared" si="60"/>
        <v>43849</v>
      </c>
      <c r="K924" t="str">
        <f>VLOOKUP(B:B,'Справочник по тт'!$A$2:$C$5,3,0)</f>
        <v>"Шанс"</v>
      </c>
      <c r="L924" s="23">
        <v>1</v>
      </c>
      <c r="M924" t="s">
        <v>360</v>
      </c>
    </row>
    <row r="925" spans="1:13" x14ac:dyDescent="0.2">
      <c r="A925" s="47">
        <v>43849.416666666664</v>
      </c>
      <c r="B925">
        <v>2</v>
      </c>
      <c r="G925" s="12">
        <f t="shared" si="57"/>
        <v>2020</v>
      </c>
      <c r="H925" s="12">
        <f t="shared" si="58"/>
        <v>1</v>
      </c>
      <c r="I925" s="12">
        <f t="shared" si="59"/>
        <v>19</v>
      </c>
      <c r="J925" s="51">
        <f t="shared" si="60"/>
        <v>43849</v>
      </c>
      <c r="K925" t="str">
        <f>VLOOKUP(B:B,'Справочник по тт'!$A$2:$C$5,3,0)</f>
        <v>"Колибри"</v>
      </c>
      <c r="L925" s="23">
        <v>1</v>
      </c>
      <c r="M925" t="s">
        <v>380</v>
      </c>
    </row>
    <row r="926" spans="1:13" x14ac:dyDescent="0.2">
      <c r="A926" s="47">
        <v>43849.417361111111</v>
      </c>
      <c r="B926">
        <v>3</v>
      </c>
      <c r="G926" s="12">
        <f t="shared" si="57"/>
        <v>2020</v>
      </c>
      <c r="H926" s="12">
        <f t="shared" si="58"/>
        <v>1</v>
      </c>
      <c r="I926" s="12">
        <f t="shared" si="59"/>
        <v>19</v>
      </c>
      <c r="J926" s="51">
        <f t="shared" si="60"/>
        <v>43849</v>
      </c>
      <c r="K926" t="str">
        <f>VLOOKUP(B:B,'Справочник по тт'!$A$2:$C$5,3,0)</f>
        <v>"Парабола"</v>
      </c>
      <c r="L926" s="23">
        <v>1</v>
      </c>
      <c r="M926" t="s">
        <v>361</v>
      </c>
    </row>
    <row r="927" spans="1:13" x14ac:dyDescent="0.2">
      <c r="A927" s="47">
        <v>43849.458333333336</v>
      </c>
      <c r="B927">
        <v>4</v>
      </c>
      <c r="G927" s="12">
        <f t="shared" si="57"/>
        <v>2020</v>
      </c>
      <c r="H927" s="12">
        <f t="shared" si="58"/>
        <v>1</v>
      </c>
      <c r="I927" s="12">
        <f t="shared" si="59"/>
        <v>19</v>
      </c>
      <c r="J927" s="51">
        <f t="shared" si="60"/>
        <v>43849</v>
      </c>
      <c r="K927" t="str">
        <f>VLOOKUP(B:B,'Справочник по тт'!$A$2:$C$5,3,0)</f>
        <v>"Первый"</v>
      </c>
      <c r="L927" s="23">
        <v>1</v>
      </c>
      <c r="M927" t="s">
        <v>362</v>
      </c>
    </row>
    <row r="928" spans="1:13" x14ac:dyDescent="0.2">
      <c r="A928" s="47">
        <v>43849.458333333336</v>
      </c>
      <c r="B928">
        <v>1</v>
      </c>
      <c r="G928" s="12">
        <f t="shared" si="57"/>
        <v>2020</v>
      </c>
      <c r="H928" s="12">
        <f t="shared" si="58"/>
        <v>1</v>
      </c>
      <c r="I928" s="12">
        <f t="shared" si="59"/>
        <v>19</v>
      </c>
      <c r="J928" s="51">
        <f t="shared" si="60"/>
        <v>43849</v>
      </c>
      <c r="K928" t="str">
        <f>VLOOKUP(B:B,'Справочник по тт'!$A$2:$C$5,3,0)</f>
        <v>"Шанс"</v>
      </c>
      <c r="L928" s="23">
        <v>1</v>
      </c>
      <c r="M928" t="s">
        <v>360</v>
      </c>
    </row>
    <row r="929" spans="1:13" x14ac:dyDescent="0.2">
      <c r="A929" s="47">
        <v>43849.484178240738</v>
      </c>
      <c r="B929">
        <v>2</v>
      </c>
      <c r="G929" s="12">
        <f t="shared" si="57"/>
        <v>2020</v>
      </c>
      <c r="H929" s="12">
        <f t="shared" si="58"/>
        <v>1</v>
      </c>
      <c r="I929" s="12">
        <f t="shared" si="59"/>
        <v>19</v>
      </c>
      <c r="J929" s="51">
        <f t="shared" si="60"/>
        <v>43849</v>
      </c>
      <c r="K929" t="str">
        <f>VLOOKUP(B:B,'Справочник по тт'!$A$2:$C$5,3,0)</f>
        <v>"Колибри"</v>
      </c>
      <c r="L929" s="23">
        <v>1</v>
      </c>
      <c r="M929" t="s">
        <v>380</v>
      </c>
    </row>
    <row r="930" spans="1:13" x14ac:dyDescent="0.2">
      <c r="A930" s="47">
        <v>43849.5</v>
      </c>
      <c r="B930">
        <v>3</v>
      </c>
      <c r="G930" s="12">
        <f t="shared" si="57"/>
        <v>2020</v>
      </c>
      <c r="H930" s="12">
        <f t="shared" si="58"/>
        <v>1</v>
      </c>
      <c r="I930" s="12">
        <f t="shared" si="59"/>
        <v>19</v>
      </c>
      <c r="J930" s="51">
        <f t="shared" si="60"/>
        <v>43849</v>
      </c>
      <c r="K930" t="str">
        <f>VLOOKUP(B:B,'Справочник по тт'!$A$2:$C$5,3,0)</f>
        <v>"Парабола"</v>
      </c>
      <c r="L930" s="23">
        <v>1</v>
      </c>
      <c r="M930" t="s">
        <v>361</v>
      </c>
    </row>
    <row r="931" spans="1:13" x14ac:dyDescent="0.2">
      <c r="A931" s="47">
        <v>43849.5</v>
      </c>
      <c r="B931">
        <v>4</v>
      </c>
      <c r="G931" s="12">
        <f t="shared" si="57"/>
        <v>2020</v>
      </c>
      <c r="H931" s="12">
        <f t="shared" si="58"/>
        <v>1</v>
      </c>
      <c r="I931" s="12">
        <f t="shared" si="59"/>
        <v>19</v>
      </c>
      <c r="J931" s="51">
        <f t="shared" si="60"/>
        <v>43849</v>
      </c>
      <c r="K931" t="str">
        <f>VLOOKUP(B:B,'Справочник по тт'!$A$2:$C$5,3,0)</f>
        <v>"Первый"</v>
      </c>
      <c r="L931" s="23">
        <v>1</v>
      </c>
      <c r="M931" t="s">
        <v>362</v>
      </c>
    </row>
    <row r="932" spans="1:13" x14ac:dyDescent="0.2">
      <c r="A932" s="47">
        <v>43849.541666666664</v>
      </c>
      <c r="B932">
        <v>1</v>
      </c>
      <c r="G932" s="12">
        <f t="shared" si="57"/>
        <v>2020</v>
      </c>
      <c r="H932" s="12">
        <f t="shared" si="58"/>
        <v>1</v>
      </c>
      <c r="I932" s="12">
        <f t="shared" si="59"/>
        <v>19</v>
      </c>
      <c r="J932" s="51">
        <f t="shared" si="60"/>
        <v>43849</v>
      </c>
      <c r="K932" t="str">
        <f>VLOOKUP(B:B,'Справочник по тт'!$A$2:$C$5,3,0)</f>
        <v>"Шанс"</v>
      </c>
      <c r="L932" s="23">
        <v>1</v>
      </c>
      <c r="M932" t="s">
        <v>360</v>
      </c>
    </row>
    <row r="933" spans="1:13" x14ac:dyDescent="0.2">
      <c r="A933" s="47">
        <v>43849.541666666664</v>
      </c>
      <c r="B933">
        <v>2</v>
      </c>
      <c r="G933" s="12">
        <f t="shared" si="57"/>
        <v>2020</v>
      </c>
      <c r="H933" s="12">
        <f t="shared" si="58"/>
        <v>1</v>
      </c>
      <c r="I933" s="12">
        <f t="shared" si="59"/>
        <v>19</v>
      </c>
      <c r="J933" s="51">
        <f t="shared" si="60"/>
        <v>43849</v>
      </c>
      <c r="K933" t="str">
        <f>VLOOKUP(B:B,'Справочник по тт'!$A$2:$C$5,3,0)</f>
        <v>"Колибри"</v>
      </c>
      <c r="L933" s="23">
        <v>1</v>
      </c>
      <c r="M933" t="s">
        <v>380</v>
      </c>
    </row>
    <row r="934" spans="1:13" x14ac:dyDescent="0.2">
      <c r="A934" s="47">
        <v>43849.583333333336</v>
      </c>
      <c r="B934">
        <v>3</v>
      </c>
      <c r="G934" s="12">
        <f t="shared" si="57"/>
        <v>2020</v>
      </c>
      <c r="H934" s="12">
        <f t="shared" si="58"/>
        <v>1</v>
      </c>
      <c r="I934" s="12">
        <f t="shared" si="59"/>
        <v>19</v>
      </c>
      <c r="J934" s="51">
        <f t="shared" si="60"/>
        <v>43849</v>
      </c>
      <c r="K934" t="str">
        <f>VLOOKUP(B:B,'Справочник по тт'!$A$2:$C$5,3,0)</f>
        <v>"Парабола"</v>
      </c>
      <c r="L934" s="23">
        <v>1</v>
      </c>
      <c r="M934" t="s">
        <v>361</v>
      </c>
    </row>
    <row r="935" spans="1:13" x14ac:dyDescent="0.2">
      <c r="A935" s="47">
        <v>43849.601354166669</v>
      </c>
      <c r="B935">
        <v>4</v>
      </c>
      <c r="G935" s="12">
        <f t="shared" si="57"/>
        <v>2020</v>
      </c>
      <c r="H935" s="12">
        <f t="shared" si="58"/>
        <v>1</v>
      </c>
      <c r="I935" s="12">
        <f t="shared" si="59"/>
        <v>19</v>
      </c>
      <c r="J935" s="51">
        <f t="shared" si="60"/>
        <v>43849</v>
      </c>
      <c r="K935" t="str">
        <f>VLOOKUP(B:B,'Справочник по тт'!$A$2:$C$5,3,0)</f>
        <v>"Первый"</v>
      </c>
      <c r="L935" s="23">
        <v>1</v>
      </c>
      <c r="M935" t="s">
        <v>362</v>
      </c>
    </row>
    <row r="936" spans="1:13" x14ac:dyDescent="0.2">
      <c r="A936" s="47">
        <v>43849.611111111109</v>
      </c>
      <c r="B936">
        <v>1</v>
      </c>
      <c r="G936" s="12">
        <f t="shared" si="57"/>
        <v>2020</v>
      </c>
      <c r="H936" s="12">
        <f t="shared" si="58"/>
        <v>1</v>
      </c>
      <c r="I936" s="12">
        <f t="shared" si="59"/>
        <v>19</v>
      </c>
      <c r="J936" s="51">
        <f t="shared" si="60"/>
        <v>43849</v>
      </c>
      <c r="K936" t="str">
        <f>VLOOKUP(B:B,'Справочник по тт'!$A$2:$C$5,3,0)</f>
        <v>"Шанс"</v>
      </c>
      <c r="L936" s="23">
        <v>1</v>
      </c>
      <c r="M936" t="s">
        <v>360</v>
      </c>
    </row>
    <row r="937" spans="1:13" x14ac:dyDescent="0.2">
      <c r="A937" s="47">
        <v>43849.625</v>
      </c>
      <c r="B937">
        <v>2</v>
      </c>
      <c r="G937" s="12">
        <f t="shared" si="57"/>
        <v>2020</v>
      </c>
      <c r="H937" s="12">
        <f t="shared" si="58"/>
        <v>1</v>
      </c>
      <c r="I937" s="12">
        <f t="shared" si="59"/>
        <v>19</v>
      </c>
      <c r="J937" s="51">
        <f t="shared" si="60"/>
        <v>43849</v>
      </c>
      <c r="K937" t="str">
        <f>VLOOKUP(B:B,'Справочник по тт'!$A$2:$C$5,3,0)</f>
        <v>"Колибри"</v>
      </c>
      <c r="L937" s="23">
        <v>1</v>
      </c>
      <c r="M937" t="s">
        <v>380</v>
      </c>
    </row>
    <row r="938" spans="1:13" x14ac:dyDescent="0.2">
      <c r="A938" s="47">
        <v>43849.625</v>
      </c>
      <c r="B938">
        <v>3</v>
      </c>
      <c r="G938" s="12">
        <f t="shared" si="57"/>
        <v>2020</v>
      </c>
      <c r="H938" s="12">
        <f t="shared" si="58"/>
        <v>1</v>
      </c>
      <c r="I938" s="12">
        <f t="shared" si="59"/>
        <v>19</v>
      </c>
      <c r="J938" s="51">
        <f t="shared" si="60"/>
        <v>43849</v>
      </c>
      <c r="K938" t="str">
        <f>VLOOKUP(B:B,'Справочник по тт'!$A$2:$C$5,3,0)</f>
        <v>"Парабола"</v>
      </c>
      <c r="L938" s="23">
        <v>1</v>
      </c>
      <c r="M938" t="s">
        <v>361</v>
      </c>
    </row>
    <row r="939" spans="1:13" x14ac:dyDescent="0.2">
      <c r="A939" s="47">
        <v>43849.625</v>
      </c>
      <c r="B939">
        <v>4</v>
      </c>
      <c r="G939" s="12">
        <f t="shared" si="57"/>
        <v>2020</v>
      </c>
      <c r="H939" s="12">
        <f t="shared" si="58"/>
        <v>1</v>
      </c>
      <c r="I939" s="12">
        <f t="shared" si="59"/>
        <v>19</v>
      </c>
      <c r="J939" s="51">
        <f t="shared" si="60"/>
        <v>43849</v>
      </c>
      <c r="K939" t="str">
        <f>VLOOKUP(B:B,'Справочник по тт'!$A$2:$C$5,3,0)</f>
        <v>"Первый"</v>
      </c>
      <c r="L939" s="23">
        <v>1</v>
      </c>
      <c r="M939" t="s">
        <v>362</v>
      </c>
    </row>
    <row r="940" spans="1:13" x14ac:dyDescent="0.2">
      <c r="A940" s="47">
        <v>43849.625</v>
      </c>
      <c r="B940">
        <v>1</v>
      </c>
      <c r="G940" s="12">
        <f t="shared" si="57"/>
        <v>2020</v>
      </c>
      <c r="H940" s="12">
        <f t="shared" si="58"/>
        <v>1</v>
      </c>
      <c r="I940" s="12">
        <f t="shared" si="59"/>
        <v>19</v>
      </c>
      <c r="J940" s="51">
        <f t="shared" si="60"/>
        <v>43849</v>
      </c>
      <c r="K940" t="str">
        <f>VLOOKUP(B:B,'Справочник по тт'!$A$2:$C$5,3,0)</f>
        <v>"Шанс"</v>
      </c>
      <c r="L940" s="23">
        <v>1</v>
      </c>
      <c r="M940" t="s">
        <v>360</v>
      </c>
    </row>
    <row r="941" spans="1:13" x14ac:dyDescent="0.2">
      <c r="A941" s="47">
        <v>43849.625</v>
      </c>
      <c r="B941">
        <v>2</v>
      </c>
      <c r="G941" s="12">
        <f t="shared" si="57"/>
        <v>2020</v>
      </c>
      <c r="H941" s="12">
        <f t="shared" si="58"/>
        <v>1</v>
      </c>
      <c r="I941" s="12">
        <f t="shared" si="59"/>
        <v>19</v>
      </c>
      <c r="J941" s="51">
        <f t="shared" si="60"/>
        <v>43849</v>
      </c>
      <c r="K941" t="str">
        <f>VLOOKUP(B:B,'Справочник по тт'!$A$2:$C$5,3,0)</f>
        <v>"Колибри"</v>
      </c>
      <c r="L941" s="23">
        <v>1</v>
      </c>
      <c r="M941" t="s">
        <v>380</v>
      </c>
    </row>
    <row r="942" spans="1:13" x14ac:dyDescent="0.2">
      <c r="A942" s="47">
        <v>43849.62709490741</v>
      </c>
      <c r="B942">
        <v>3</v>
      </c>
      <c r="G942" s="12">
        <f t="shared" si="57"/>
        <v>2020</v>
      </c>
      <c r="H942" s="12">
        <f t="shared" si="58"/>
        <v>1</v>
      </c>
      <c r="I942" s="12">
        <f t="shared" si="59"/>
        <v>19</v>
      </c>
      <c r="J942" s="51">
        <f t="shared" si="60"/>
        <v>43849</v>
      </c>
      <c r="K942" t="str">
        <f>VLOOKUP(B:B,'Справочник по тт'!$A$2:$C$5,3,0)</f>
        <v>"Парабола"</v>
      </c>
      <c r="L942" s="23">
        <v>1</v>
      </c>
      <c r="M942" t="s">
        <v>361</v>
      </c>
    </row>
    <row r="943" spans="1:13" x14ac:dyDescent="0.2">
      <c r="A943" s="47">
        <v>43849.635416666664</v>
      </c>
      <c r="B943">
        <v>4</v>
      </c>
      <c r="G943" s="12">
        <f t="shared" si="57"/>
        <v>2020</v>
      </c>
      <c r="H943" s="12">
        <f t="shared" si="58"/>
        <v>1</v>
      </c>
      <c r="I943" s="12">
        <f t="shared" si="59"/>
        <v>19</v>
      </c>
      <c r="J943" s="51">
        <f t="shared" si="60"/>
        <v>43849</v>
      </c>
      <c r="K943" t="str">
        <f>VLOOKUP(B:B,'Справочник по тт'!$A$2:$C$5,3,0)</f>
        <v>"Первый"</v>
      </c>
      <c r="L943" s="23">
        <v>1</v>
      </c>
      <c r="M943" t="s">
        <v>362</v>
      </c>
    </row>
    <row r="944" spans="1:13" x14ac:dyDescent="0.2">
      <c r="A944" s="47">
        <v>43849.666666666664</v>
      </c>
      <c r="B944">
        <v>1</v>
      </c>
      <c r="G944" s="12">
        <f t="shared" si="57"/>
        <v>2020</v>
      </c>
      <c r="H944" s="12">
        <f t="shared" si="58"/>
        <v>1</v>
      </c>
      <c r="I944" s="12">
        <f t="shared" si="59"/>
        <v>19</v>
      </c>
      <c r="J944" s="51">
        <f t="shared" si="60"/>
        <v>43849</v>
      </c>
      <c r="K944" t="str">
        <f>VLOOKUP(B:B,'Справочник по тт'!$A$2:$C$5,3,0)</f>
        <v>"Шанс"</v>
      </c>
      <c r="L944" s="23">
        <v>1</v>
      </c>
      <c r="M944" t="s">
        <v>360</v>
      </c>
    </row>
    <row r="945" spans="1:13" x14ac:dyDescent="0.2">
      <c r="A945" s="47">
        <v>43849.666666666664</v>
      </c>
      <c r="B945">
        <v>2</v>
      </c>
      <c r="G945" s="12">
        <f t="shared" si="57"/>
        <v>2020</v>
      </c>
      <c r="H945" s="12">
        <f t="shared" si="58"/>
        <v>1</v>
      </c>
      <c r="I945" s="12">
        <f t="shared" si="59"/>
        <v>19</v>
      </c>
      <c r="J945" s="51">
        <f t="shared" si="60"/>
        <v>43849</v>
      </c>
      <c r="K945" t="str">
        <f>VLOOKUP(B:B,'Справочник по тт'!$A$2:$C$5,3,0)</f>
        <v>"Колибри"</v>
      </c>
      <c r="L945" s="23">
        <v>1</v>
      </c>
      <c r="M945" t="s">
        <v>380</v>
      </c>
    </row>
    <row r="946" spans="1:13" x14ac:dyDescent="0.2">
      <c r="A946" s="47">
        <v>43849.6875</v>
      </c>
      <c r="B946">
        <v>3</v>
      </c>
      <c r="G946" s="12">
        <f t="shared" si="57"/>
        <v>2020</v>
      </c>
      <c r="H946" s="12">
        <f t="shared" si="58"/>
        <v>1</v>
      </c>
      <c r="I946" s="12">
        <f t="shared" si="59"/>
        <v>19</v>
      </c>
      <c r="J946" s="51">
        <f t="shared" si="60"/>
        <v>43849</v>
      </c>
      <c r="K946" t="str">
        <f>VLOOKUP(B:B,'Справочник по тт'!$A$2:$C$5,3,0)</f>
        <v>"Парабола"</v>
      </c>
      <c r="L946" s="23">
        <v>1</v>
      </c>
      <c r="M946" t="s">
        <v>361</v>
      </c>
    </row>
    <row r="947" spans="1:13" x14ac:dyDescent="0.2">
      <c r="A947" s="47">
        <v>43849.6875</v>
      </c>
      <c r="B947">
        <v>4</v>
      </c>
      <c r="G947" s="12">
        <f t="shared" si="57"/>
        <v>2020</v>
      </c>
      <c r="H947" s="12">
        <f t="shared" si="58"/>
        <v>1</v>
      </c>
      <c r="I947" s="12">
        <f t="shared" si="59"/>
        <v>19</v>
      </c>
      <c r="J947" s="51">
        <f t="shared" si="60"/>
        <v>43849</v>
      </c>
      <c r="K947" t="str">
        <f>VLOOKUP(B:B,'Справочник по тт'!$A$2:$C$5,3,0)</f>
        <v>"Первый"</v>
      </c>
      <c r="L947" s="23">
        <v>1</v>
      </c>
      <c r="M947" t="s">
        <v>362</v>
      </c>
    </row>
    <row r="948" spans="1:13" x14ac:dyDescent="0.2">
      <c r="A948" s="47">
        <v>43849.6875</v>
      </c>
      <c r="B948">
        <v>1</v>
      </c>
      <c r="G948" s="12">
        <f t="shared" si="57"/>
        <v>2020</v>
      </c>
      <c r="H948" s="12">
        <f t="shared" si="58"/>
        <v>1</v>
      </c>
      <c r="I948" s="12">
        <f t="shared" si="59"/>
        <v>19</v>
      </c>
      <c r="J948" s="51">
        <f t="shared" si="60"/>
        <v>43849</v>
      </c>
      <c r="K948" t="str">
        <f>VLOOKUP(B:B,'Справочник по тт'!$A$2:$C$5,3,0)</f>
        <v>"Шанс"</v>
      </c>
      <c r="L948" s="23">
        <v>1</v>
      </c>
      <c r="M948" t="s">
        <v>360</v>
      </c>
    </row>
    <row r="949" spans="1:13" x14ac:dyDescent="0.2">
      <c r="A949" s="47">
        <v>43849.708333333336</v>
      </c>
      <c r="B949">
        <v>2</v>
      </c>
      <c r="G949" s="12">
        <f t="shared" si="57"/>
        <v>2020</v>
      </c>
      <c r="H949" s="12">
        <f t="shared" si="58"/>
        <v>1</v>
      </c>
      <c r="I949" s="12">
        <f t="shared" si="59"/>
        <v>19</v>
      </c>
      <c r="J949" s="51">
        <f t="shared" si="60"/>
        <v>43849</v>
      </c>
      <c r="K949" t="str">
        <f>VLOOKUP(B:B,'Справочник по тт'!$A$2:$C$5,3,0)</f>
        <v>"Колибри"</v>
      </c>
      <c r="L949" s="23">
        <v>1</v>
      </c>
      <c r="M949" t="s">
        <v>380</v>
      </c>
    </row>
    <row r="950" spans="1:13" x14ac:dyDescent="0.2">
      <c r="A950" s="47">
        <v>43849.75</v>
      </c>
      <c r="B950">
        <v>3</v>
      </c>
      <c r="G950" s="12">
        <f t="shared" si="57"/>
        <v>2020</v>
      </c>
      <c r="H950" s="12">
        <f t="shared" si="58"/>
        <v>1</v>
      </c>
      <c r="I950" s="12">
        <f t="shared" si="59"/>
        <v>19</v>
      </c>
      <c r="J950" s="51">
        <f t="shared" si="60"/>
        <v>43849</v>
      </c>
      <c r="K950" t="str">
        <f>VLOOKUP(B:B,'Справочник по тт'!$A$2:$C$5,3,0)</f>
        <v>"Парабола"</v>
      </c>
      <c r="L950" s="23">
        <v>1</v>
      </c>
      <c r="M950" t="s">
        <v>361</v>
      </c>
    </row>
    <row r="951" spans="1:13" x14ac:dyDescent="0.2">
      <c r="A951" s="47">
        <v>43849.787812499999</v>
      </c>
      <c r="B951">
        <v>4</v>
      </c>
      <c r="G951" s="12">
        <f t="shared" si="57"/>
        <v>2020</v>
      </c>
      <c r="H951" s="12">
        <f t="shared" si="58"/>
        <v>1</v>
      </c>
      <c r="I951" s="12">
        <f t="shared" si="59"/>
        <v>19</v>
      </c>
      <c r="J951" s="51">
        <f t="shared" si="60"/>
        <v>43849</v>
      </c>
      <c r="K951" t="str">
        <f>VLOOKUP(B:B,'Справочник по тт'!$A$2:$C$5,3,0)</f>
        <v>"Первый"</v>
      </c>
      <c r="L951" s="23">
        <v>1</v>
      </c>
      <c r="M951" t="s">
        <v>362</v>
      </c>
    </row>
    <row r="952" spans="1:13" x14ac:dyDescent="0.2">
      <c r="A952" s="47">
        <v>43849.791666666664</v>
      </c>
      <c r="B952">
        <v>1</v>
      </c>
      <c r="G952" s="12">
        <f t="shared" si="57"/>
        <v>2020</v>
      </c>
      <c r="H952" s="12">
        <f t="shared" si="58"/>
        <v>1</v>
      </c>
      <c r="I952" s="12">
        <f t="shared" si="59"/>
        <v>19</v>
      </c>
      <c r="J952" s="51">
        <f t="shared" si="60"/>
        <v>43849</v>
      </c>
      <c r="K952" t="str">
        <f>VLOOKUP(B:B,'Справочник по тт'!$A$2:$C$5,3,0)</f>
        <v>"Шанс"</v>
      </c>
      <c r="L952" s="23">
        <v>1</v>
      </c>
      <c r="M952" t="s">
        <v>360</v>
      </c>
    </row>
    <row r="953" spans="1:13" x14ac:dyDescent="0.2">
      <c r="A953" s="47">
        <v>43849.794039351851</v>
      </c>
      <c r="B953">
        <v>2</v>
      </c>
      <c r="G953" s="12">
        <f t="shared" si="57"/>
        <v>2020</v>
      </c>
      <c r="H953" s="12">
        <f t="shared" si="58"/>
        <v>1</v>
      </c>
      <c r="I953" s="12">
        <f t="shared" si="59"/>
        <v>19</v>
      </c>
      <c r="J953" s="51">
        <f t="shared" si="60"/>
        <v>43849</v>
      </c>
      <c r="K953" t="str">
        <f>VLOOKUP(B:B,'Справочник по тт'!$A$2:$C$5,3,0)</f>
        <v>"Колибри"</v>
      </c>
      <c r="L953" s="23">
        <v>1</v>
      </c>
      <c r="M953" t="s">
        <v>380</v>
      </c>
    </row>
    <row r="954" spans="1:13" x14ac:dyDescent="0.2">
      <c r="A954" s="47">
        <v>43849.833333333336</v>
      </c>
      <c r="B954">
        <v>3</v>
      </c>
      <c r="G954" s="12">
        <f t="shared" si="57"/>
        <v>2020</v>
      </c>
      <c r="H954" s="12">
        <f t="shared" si="58"/>
        <v>1</v>
      </c>
      <c r="I954" s="12">
        <f t="shared" si="59"/>
        <v>19</v>
      </c>
      <c r="J954" s="51">
        <f t="shared" si="60"/>
        <v>43849</v>
      </c>
      <c r="K954" t="str">
        <f>VLOOKUP(B:B,'Справочник по тт'!$A$2:$C$5,3,0)</f>
        <v>"Парабола"</v>
      </c>
      <c r="L954" s="23">
        <v>1</v>
      </c>
      <c r="M954" t="s">
        <v>361</v>
      </c>
    </row>
    <row r="955" spans="1:13" x14ac:dyDescent="0.2">
      <c r="A955" s="47">
        <v>43850.015277777777</v>
      </c>
      <c r="B955">
        <v>4</v>
      </c>
      <c r="G955" s="12">
        <f t="shared" si="57"/>
        <v>2020</v>
      </c>
      <c r="H955" s="12">
        <f t="shared" si="58"/>
        <v>1</v>
      </c>
      <c r="I955" s="12">
        <f t="shared" si="59"/>
        <v>20</v>
      </c>
      <c r="J955" s="51">
        <f t="shared" si="60"/>
        <v>43850</v>
      </c>
      <c r="K955" t="str">
        <f>VLOOKUP(B:B,'Справочник по тт'!$A$2:$C$5,3,0)</f>
        <v>"Первый"</v>
      </c>
      <c r="L955" s="23">
        <v>1</v>
      </c>
      <c r="M955" t="s">
        <v>362</v>
      </c>
    </row>
    <row r="956" spans="1:13" x14ac:dyDescent="0.2">
      <c r="A956" s="47">
        <v>43850.11041666667</v>
      </c>
      <c r="B956">
        <v>1</v>
      </c>
      <c r="G956" s="12">
        <f t="shared" si="57"/>
        <v>2020</v>
      </c>
      <c r="H956" s="12">
        <f t="shared" si="58"/>
        <v>1</v>
      </c>
      <c r="I956" s="12">
        <f t="shared" si="59"/>
        <v>20</v>
      </c>
      <c r="J956" s="51">
        <f t="shared" si="60"/>
        <v>43850</v>
      </c>
      <c r="K956" t="str">
        <f>VLOOKUP(B:B,'Справочник по тт'!$A$2:$C$5,3,0)</f>
        <v>"Шанс"</v>
      </c>
      <c r="L956" s="23">
        <v>1</v>
      </c>
      <c r="M956" t="s">
        <v>360</v>
      </c>
    </row>
    <row r="957" spans="1:13" x14ac:dyDescent="0.2">
      <c r="A957" s="47">
        <v>43850.25</v>
      </c>
      <c r="B957">
        <v>2</v>
      </c>
      <c r="G957" s="12">
        <f t="shared" si="57"/>
        <v>2020</v>
      </c>
      <c r="H957" s="12">
        <f t="shared" si="58"/>
        <v>1</v>
      </c>
      <c r="I957" s="12">
        <f t="shared" si="59"/>
        <v>20</v>
      </c>
      <c r="J957" s="51">
        <f t="shared" si="60"/>
        <v>43850</v>
      </c>
      <c r="K957" t="str">
        <f>VLOOKUP(B:B,'Справочник по тт'!$A$2:$C$5,3,0)</f>
        <v>"Колибри"</v>
      </c>
      <c r="L957" s="23">
        <v>1</v>
      </c>
      <c r="M957" t="s">
        <v>380</v>
      </c>
    </row>
    <row r="958" spans="1:13" x14ac:dyDescent="0.2">
      <c r="A958" s="47">
        <v>43850.333333333336</v>
      </c>
      <c r="B958">
        <v>3</v>
      </c>
      <c r="G958" s="12">
        <f t="shared" si="57"/>
        <v>2020</v>
      </c>
      <c r="H958" s="12">
        <f t="shared" si="58"/>
        <v>1</v>
      </c>
      <c r="I958" s="12">
        <f t="shared" si="59"/>
        <v>20</v>
      </c>
      <c r="J958" s="51">
        <f t="shared" si="60"/>
        <v>43850</v>
      </c>
      <c r="K958" t="str">
        <f>VLOOKUP(B:B,'Справочник по тт'!$A$2:$C$5,3,0)</f>
        <v>"Парабола"</v>
      </c>
      <c r="L958" s="23">
        <v>1</v>
      </c>
      <c r="M958" t="s">
        <v>361</v>
      </c>
    </row>
    <row r="959" spans="1:13" x14ac:dyDescent="0.2">
      <c r="A959" s="47">
        <v>43850.333333333336</v>
      </c>
      <c r="B959">
        <v>4</v>
      </c>
      <c r="G959" s="12">
        <f t="shared" si="57"/>
        <v>2020</v>
      </c>
      <c r="H959" s="12">
        <f t="shared" si="58"/>
        <v>1</v>
      </c>
      <c r="I959" s="12">
        <f t="shared" si="59"/>
        <v>20</v>
      </c>
      <c r="J959" s="51">
        <f t="shared" si="60"/>
        <v>43850</v>
      </c>
      <c r="K959" t="str">
        <f>VLOOKUP(B:B,'Справочник по тт'!$A$2:$C$5,3,0)</f>
        <v>"Первый"</v>
      </c>
      <c r="L959" s="23">
        <v>1</v>
      </c>
      <c r="M959" t="s">
        <v>362</v>
      </c>
    </row>
    <row r="960" spans="1:13" x14ac:dyDescent="0.2">
      <c r="A960" s="47">
        <v>43850.333333333336</v>
      </c>
      <c r="B960">
        <v>1</v>
      </c>
      <c r="G960" s="12">
        <f t="shared" si="57"/>
        <v>2020</v>
      </c>
      <c r="H960" s="12">
        <f t="shared" si="58"/>
        <v>1</v>
      </c>
      <c r="I960" s="12">
        <f t="shared" si="59"/>
        <v>20</v>
      </c>
      <c r="J960" s="51">
        <f t="shared" si="60"/>
        <v>43850</v>
      </c>
      <c r="K960" t="str">
        <f>VLOOKUP(B:B,'Справочник по тт'!$A$2:$C$5,3,0)</f>
        <v>"Шанс"</v>
      </c>
      <c r="L960" s="23">
        <v>1</v>
      </c>
      <c r="M960" t="s">
        <v>360</v>
      </c>
    </row>
    <row r="961" spans="1:13" x14ac:dyDescent="0.2">
      <c r="A961" s="47">
        <v>43850.375</v>
      </c>
      <c r="B961">
        <v>2</v>
      </c>
      <c r="G961" s="12">
        <f t="shared" si="57"/>
        <v>2020</v>
      </c>
      <c r="H961" s="12">
        <f t="shared" si="58"/>
        <v>1</v>
      </c>
      <c r="I961" s="12">
        <f t="shared" si="59"/>
        <v>20</v>
      </c>
      <c r="J961" s="51">
        <f t="shared" si="60"/>
        <v>43850</v>
      </c>
      <c r="K961" t="str">
        <f>VLOOKUP(B:B,'Справочник по тт'!$A$2:$C$5,3,0)</f>
        <v>"Колибри"</v>
      </c>
      <c r="L961" s="23">
        <v>1</v>
      </c>
      <c r="M961" t="s">
        <v>380</v>
      </c>
    </row>
    <row r="962" spans="1:13" x14ac:dyDescent="0.2">
      <c r="A962" s="47">
        <v>43850.375</v>
      </c>
      <c r="B962">
        <v>3</v>
      </c>
      <c r="G962" s="12">
        <f t="shared" si="57"/>
        <v>2020</v>
      </c>
      <c r="H962" s="12">
        <f t="shared" si="58"/>
        <v>1</v>
      </c>
      <c r="I962" s="12">
        <f t="shared" si="59"/>
        <v>20</v>
      </c>
      <c r="J962" s="51">
        <f t="shared" si="60"/>
        <v>43850</v>
      </c>
      <c r="K962" t="str">
        <f>VLOOKUP(B:B,'Справочник по тт'!$A$2:$C$5,3,0)</f>
        <v>"Парабола"</v>
      </c>
      <c r="L962" s="23">
        <v>1</v>
      </c>
      <c r="M962" t="s">
        <v>361</v>
      </c>
    </row>
    <row r="963" spans="1:13" x14ac:dyDescent="0.2">
      <c r="A963" s="47">
        <v>43850.375</v>
      </c>
      <c r="B963">
        <v>4</v>
      </c>
      <c r="G963" s="12">
        <f t="shared" ref="G963:G1026" si="61">YEAR(A963)</f>
        <v>2020</v>
      </c>
      <c r="H963" s="12">
        <f t="shared" ref="H963:H1026" si="62">MONTH(A963)</f>
        <v>1</v>
      </c>
      <c r="I963" s="12">
        <f t="shared" ref="I963:I1026" si="63">DAY(A963)</f>
        <v>20</v>
      </c>
      <c r="J963" s="51">
        <f t="shared" ref="J963:J1026" si="64">DATE(G:G,H:H,I:I)</f>
        <v>43850</v>
      </c>
      <c r="K963" t="str">
        <f>VLOOKUP(B:B,'Справочник по тт'!$A$2:$C$5,3,0)</f>
        <v>"Первый"</v>
      </c>
      <c r="L963" s="23">
        <v>1</v>
      </c>
      <c r="M963" t="s">
        <v>362</v>
      </c>
    </row>
    <row r="964" spans="1:13" x14ac:dyDescent="0.2">
      <c r="A964" s="47">
        <v>43850.375</v>
      </c>
      <c r="B964">
        <v>1</v>
      </c>
      <c r="G964" s="12">
        <f t="shared" si="61"/>
        <v>2020</v>
      </c>
      <c r="H964" s="12">
        <f t="shared" si="62"/>
        <v>1</v>
      </c>
      <c r="I964" s="12">
        <f t="shared" si="63"/>
        <v>20</v>
      </c>
      <c r="J964" s="51">
        <f t="shared" si="64"/>
        <v>43850</v>
      </c>
      <c r="K964" t="str">
        <f>VLOOKUP(B:B,'Справочник по тт'!$A$2:$C$5,3,0)</f>
        <v>"Шанс"</v>
      </c>
      <c r="L964" s="23">
        <v>1</v>
      </c>
      <c r="M964" t="s">
        <v>360</v>
      </c>
    </row>
    <row r="965" spans="1:13" x14ac:dyDescent="0.2">
      <c r="A965" s="47">
        <v>43850.375</v>
      </c>
      <c r="B965">
        <v>2</v>
      </c>
      <c r="G965" s="12">
        <f t="shared" si="61"/>
        <v>2020</v>
      </c>
      <c r="H965" s="12">
        <f t="shared" si="62"/>
        <v>1</v>
      </c>
      <c r="I965" s="12">
        <f t="shared" si="63"/>
        <v>20</v>
      </c>
      <c r="J965" s="51">
        <f t="shared" si="64"/>
        <v>43850</v>
      </c>
      <c r="K965" t="str">
        <f>VLOOKUP(B:B,'Справочник по тт'!$A$2:$C$5,3,0)</f>
        <v>"Колибри"</v>
      </c>
      <c r="L965" s="23">
        <v>1</v>
      </c>
      <c r="M965" t="s">
        <v>380</v>
      </c>
    </row>
    <row r="966" spans="1:13" x14ac:dyDescent="0.2">
      <c r="A966" s="47">
        <v>43850.375</v>
      </c>
      <c r="B966">
        <v>3</v>
      </c>
      <c r="G966" s="12">
        <f t="shared" si="61"/>
        <v>2020</v>
      </c>
      <c r="H966" s="12">
        <f t="shared" si="62"/>
        <v>1</v>
      </c>
      <c r="I966" s="12">
        <f t="shared" si="63"/>
        <v>20</v>
      </c>
      <c r="J966" s="51">
        <f t="shared" si="64"/>
        <v>43850</v>
      </c>
      <c r="K966" t="str">
        <f>VLOOKUP(B:B,'Справочник по тт'!$A$2:$C$5,3,0)</f>
        <v>"Парабола"</v>
      </c>
      <c r="L966" s="23">
        <v>1</v>
      </c>
      <c r="M966" t="s">
        <v>361</v>
      </c>
    </row>
    <row r="967" spans="1:13" x14ac:dyDescent="0.2">
      <c r="A967" s="47">
        <v>43850.375</v>
      </c>
      <c r="B967">
        <v>4</v>
      </c>
      <c r="G967" s="12">
        <f t="shared" si="61"/>
        <v>2020</v>
      </c>
      <c r="H967" s="12">
        <f t="shared" si="62"/>
        <v>1</v>
      </c>
      <c r="I967" s="12">
        <f t="shared" si="63"/>
        <v>20</v>
      </c>
      <c r="J967" s="51">
        <f t="shared" si="64"/>
        <v>43850</v>
      </c>
      <c r="K967" t="str">
        <f>VLOOKUP(B:B,'Справочник по тт'!$A$2:$C$5,3,0)</f>
        <v>"Первый"</v>
      </c>
      <c r="L967" s="23">
        <v>1</v>
      </c>
      <c r="M967" t="s">
        <v>362</v>
      </c>
    </row>
    <row r="968" spans="1:13" x14ac:dyDescent="0.2">
      <c r="A968" s="47">
        <v>43850.375</v>
      </c>
      <c r="B968">
        <v>1</v>
      </c>
      <c r="G968" s="12">
        <f t="shared" si="61"/>
        <v>2020</v>
      </c>
      <c r="H968" s="12">
        <f t="shared" si="62"/>
        <v>1</v>
      </c>
      <c r="I968" s="12">
        <f t="shared" si="63"/>
        <v>20</v>
      </c>
      <c r="J968" s="51">
        <f t="shared" si="64"/>
        <v>43850</v>
      </c>
      <c r="K968" t="str">
        <f>VLOOKUP(B:B,'Справочник по тт'!$A$2:$C$5,3,0)</f>
        <v>"Шанс"</v>
      </c>
      <c r="L968" s="23">
        <v>1</v>
      </c>
      <c r="M968" t="s">
        <v>360</v>
      </c>
    </row>
    <row r="969" spans="1:13" x14ac:dyDescent="0.2">
      <c r="A969" s="47">
        <v>43850.395833333336</v>
      </c>
      <c r="B969">
        <v>2</v>
      </c>
      <c r="G969" s="12">
        <f t="shared" si="61"/>
        <v>2020</v>
      </c>
      <c r="H969" s="12">
        <f t="shared" si="62"/>
        <v>1</v>
      </c>
      <c r="I969" s="12">
        <f t="shared" si="63"/>
        <v>20</v>
      </c>
      <c r="J969" s="51">
        <f t="shared" si="64"/>
        <v>43850</v>
      </c>
      <c r="K969" t="str">
        <f>VLOOKUP(B:B,'Справочник по тт'!$A$2:$C$5,3,0)</f>
        <v>"Колибри"</v>
      </c>
      <c r="L969" s="23">
        <v>1</v>
      </c>
      <c r="M969" t="s">
        <v>380</v>
      </c>
    </row>
    <row r="970" spans="1:13" x14ac:dyDescent="0.2">
      <c r="A970" s="47">
        <v>43850.416666666664</v>
      </c>
      <c r="B970">
        <v>3</v>
      </c>
      <c r="G970" s="12">
        <f t="shared" si="61"/>
        <v>2020</v>
      </c>
      <c r="H970" s="12">
        <f t="shared" si="62"/>
        <v>1</v>
      </c>
      <c r="I970" s="12">
        <f t="shared" si="63"/>
        <v>20</v>
      </c>
      <c r="J970" s="51">
        <f t="shared" si="64"/>
        <v>43850</v>
      </c>
      <c r="K970" t="str">
        <f>VLOOKUP(B:B,'Справочник по тт'!$A$2:$C$5,3,0)</f>
        <v>"Парабола"</v>
      </c>
      <c r="L970" s="23">
        <v>1</v>
      </c>
      <c r="M970" t="s">
        <v>361</v>
      </c>
    </row>
    <row r="971" spans="1:13" x14ac:dyDescent="0.2">
      <c r="A971" s="47">
        <v>43850.416666666664</v>
      </c>
      <c r="B971">
        <v>4</v>
      </c>
      <c r="G971" s="12">
        <f t="shared" si="61"/>
        <v>2020</v>
      </c>
      <c r="H971" s="12">
        <f t="shared" si="62"/>
        <v>1</v>
      </c>
      <c r="I971" s="12">
        <f t="shared" si="63"/>
        <v>20</v>
      </c>
      <c r="J971" s="51">
        <f t="shared" si="64"/>
        <v>43850</v>
      </c>
      <c r="K971" t="str">
        <f>VLOOKUP(B:B,'Справочник по тт'!$A$2:$C$5,3,0)</f>
        <v>"Первый"</v>
      </c>
      <c r="L971" s="23">
        <v>1</v>
      </c>
      <c r="M971" t="s">
        <v>362</v>
      </c>
    </row>
    <row r="972" spans="1:13" x14ac:dyDescent="0.2">
      <c r="A972" s="47">
        <v>43850.416666666664</v>
      </c>
      <c r="B972">
        <v>2</v>
      </c>
      <c r="G972" s="12">
        <f t="shared" si="61"/>
        <v>2020</v>
      </c>
      <c r="H972" s="12">
        <f t="shared" si="62"/>
        <v>1</v>
      </c>
      <c r="I972" s="12">
        <f t="shared" si="63"/>
        <v>20</v>
      </c>
      <c r="J972" s="51">
        <f t="shared" si="64"/>
        <v>43850</v>
      </c>
      <c r="K972" t="str">
        <f>VLOOKUP(B:B,'Справочник по тт'!$A$2:$C$5,3,0)</f>
        <v>"Колибри"</v>
      </c>
      <c r="L972" s="23">
        <v>1</v>
      </c>
      <c r="M972" t="s">
        <v>380</v>
      </c>
    </row>
    <row r="973" spans="1:13" x14ac:dyDescent="0.2">
      <c r="A973" s="47">
        <v>43850.416666666664</v>
      </c>
      <c r="B973">
        <v>2</v>
      </c>
      <c r="G973" s="12">
        <f t="shared" si="61"/>
        <v>2020</v>
      </c>
      <c r="H973" s="12">
        <f t="shared" si="62"/>
        <v>1</v>
      </c>
      <c r="I973" s="12">
        <f t="shared" si="63"/>
        <v>20</v>
      </c>
      <c r="J973" s="51">
        <f t="shared" si="64"/>
        <v>43850</v>
      </c>
      <c r="K973" t="str">
        <f>VLOOKUP(B:B,'Справочник по тт'!$A$2:$C$5,3,0)</f>
        <v>"Колибри"</v>
      </c>
      <c r="L973" s="23">
        <v>1</v>
      </c>
      <c r="M973" t="s">
        <v>380</v>
      </c>
    </row>
    <row r="974" spans="1:13" x14ac:dyDescent="0.2">
      <c r="A974" s="47">
        <v>43850.416666666664</v>
      </c>
      <c r="B974">
        <v>2</v>
      </c>
      <c r="G974" s="12">
        <f t="shared" si="61"/>
        <v>2020</v>
      </c>
      <c r="H974" s="12">
        <f t="shared" si="62"/>
        <v>1</v>
      </c>
      <c r="I974" s="12">
        <f t="shared" si="63"/>
        <v>20</v>
      </c>
      <c r="J974" s="51">
        <f t="shared" si="64"/>
        <v>43850</v>
      </c>
      <c r="K974" t="str">
        <f>VLOOKUP(B:B,'Справочник по тт'!$A$2:$C$5,3,0)</f>
        <v>"Колибри"</v>
      </c>
      <c r="L974" s="23">
        <v>1</v>
      </c>
      <c r="M974" t="s">
        <v>380</v>
      </c>
    </row>
    <row r="975" spans="1:13" x14ac:dyDescent="0.2">
      <c r="A975" s="47">
        <v>43850.416666666664</v>
      </c>
      <c r="B975">
        <v>2</v>
      </c>
      <c r="G975" s="12">
        <f t="shared" si="61"/>
        <v>2020</v>
      </c>
      <c r="H975" s="12">
        <f t="shared" si="62"/>
        <v>1</v>
      </c>
      <c r="I975" s="12">
        <f t="shared" si="63"/>
        <v>20</v>
      </c>
      <c r="J975" s="51">
        <f t="shared" si="64"/>
        <v>43850</v>
      </c>
      <c r="K975" t="str">
        <f>VLOOKUP(B:B,'Справочник по тт'!$A$2:$C$5,3,0)</f>
        <v>"Колибри"</v>
      </c>
      <c r="L975" s="23">
        <v>1</v>
      </c>
      <c r="M975" t="s">
        <v>380</v>
      </c>
    </row>
    <row r="976" spans="1:13" x14ac:dyDescent="0.2">
      <c r="A976" s="47">
        <v>43850.4375</v>
      </c>
      <c r="B976">
        <v>2</v>
      </c>
      <c r="G976" s="12">
        <f t="shared" si="61"/>
        <v>2020</v>
      </c>
      <c r="H976" s="12">
        <f t="shared" si="62"/>
        <v>1</v>
      </c>
      <c r="I976" s="12">
        <f t="shared" si="63"/>
        <v>20</v>
      </c>
      <c r="J976" s="51">
        <f t="shared" si="64"/>
        <v>43850</v>
      </c>
      <c r="K976" t="str">
        <f>VLOOKUP(B:B,'Справочник по тт'!$A$2:$C$5,3,0)</f>
        <v>"Колибри"</v>
      </c>
      <c r="L976" s="23">
        <v>1</v>
      </c>
      <c r="M976" t="s">
        <v>380</v>
      </c>
    </row>
    <row r="977" spans="1:13" x14ac:dyDescent="0.2">
      <c r="A977" s="47">
        <v>43850.458333333336</v>
      </c>
      <c r="B977">
        <v>2</v>
      </c>
      <c r="G977" s="12">
        <f t="shared" si="61"/>
        <v>2020</v>
      </c>
      <c r="H977" s="12">
        <f t="shared" si="62"/>
        <v>1</v>
      </c>
      <c r="I977" s="12">
        <f t="shared" si="63"/>
        <v>20</v>
      </c>
      <c r="J977" s="51">
        <f t="shared" si="64"/>
        <v>43850</v>
      </c>
      <c r="K977" t="str">
        <f>VLOOKUP(B:B,'Справочник по тт'!$A$2:$C$5,3,0)</f>
        <v>"Колибри"</v>
      </c>
      <c r="L977" s="23">
        <v>1</v>
      </c>
      <c r="M977" t="s">
        <v>380</v>
      </c>
    </row>
    <row r="978" spans="1:13" x14ac:dyDescent="0.2">
      <c r="A978" s="47">
        <v>43850.458333333336</v>
      </c>
      <c r="B978">
        <v>2</v>
      </c>
      <c r="G978" s="12">
        <f t="shared" si="61"/>
        <v>2020</v>
      </c>
      <c r="H978" s="12">
        <f t="shared" si="62"/>
        <v>1</v>
      </c>
      <c r="I978" s="12">
        <f t="shared" si="63"/>
        <v>20</v>
      </c>
      <c r="J978" s="51">
        <f t="shared" si="64"/>
        <v>43850</v>
      </c>
      <c r="K978" t="str">
        <f>VLOOKUP(B:B,'Справочник по тт'!$A$2:$C$5,3,0)</f>
        <v>"Колибри"</v>
      </c>
      <c r="L978" s="23">
        <v>1</v>
      </c>
      <c r="M978" t="s">
        <v>380</v>
      </c>
    </row>
    <row r="979" spans="1:13" x14ac:dyDescent="0.2">
      <c r="A979" s="47">
        <v>43850.458333333336</v>
      </c>
      <c r="B979">
        <v>2</v>
      </c>
      <c r="G979" s="12">
        <f t="shared" si="61"/>
        <v>2020</v>
      </c>
      <c r="H979" s="12">
        <f t="shared" si="62"/>
        <v>1</v>
      </c>
      <c r="I979" s="12">
        <f t="shared" si="63"/>
        <v>20</v>
      </c>
      <c r="J979" s="51">
        <f t="shared" si="64"/>
        <v>43850</v>
      </c>
      <c r="K979" t="str">
        <f>VLOOKUP(B:B,'Справочник по тт'!$A$2:$C$5,3,0)</f>
        <v>"Колибри"</v>
      </c>
      <c r="L979" s="23">
        <v>1</v>
      </c>
      <c r="M979" t="s">
        <v>380</v>
      </c>
    </row>
    <row r="980" spans="1:13" x14ac:dyDescent="0.2">
      <c r="A980" s="47">
        <v>43850.458333333336</v>
      </c>
      <c r="B980">
        <v>2</v>
      </c>
      <c r="G980" s="12">
        <f t="shared" si="61"/>
        <v>2020</v>
      </c>
      <c r="H980" s="12">
        <f t="shared" si="62"/>
        <v>1</v>
      </c>
      <c r="I980" s="12">
        <f t="shared" si="63"/>
        <v>20</v>
      </c>
      <c r="J980" s="51">
        <f t="shared" si="64"/>
        <v>43850</v>
      </c>
      <c r="K980" t="str">
        <f>VLOOKUP(B:B,'Справочник по тт'!$A$2:$C$5,3,0)</f>
        <v>"Колибри"</v>
      </c>
      <c r="L980" s="23">
        <v>1</v>
      </c>
      <c r="M980" t="s">
        <v>380</v>
      </c>
    </row>
    <row r="981" spans="1:13" x14ac:dyDescent="0.2">
      <c r="A981" s="47">
        <v>43850.5</v>
      </c>
      <c r="B981">
        <v>2</v>
      </c>
      <c r="G981" s="12">
        <f t="shared" si="61"/>
        <v>2020</v>
      </c>
      <c r="H981" s="12">
        <f t="shared" si="62"/>
        <v>1</v>
      </c>
      <c r="I981" s="12">
        <f t="shared" si="63"/>
        <v>20</v>
      </c>
      <c r="J981" s="51">
        <f t="shared" si="64"/>
        <v>43850</v>
      </c>
      <c r="K981" t="str">
        <f>VLOOKUP(B:B,'Справочник по тт'!$A$2:$C$5,3,0)</f>
        <v>"Колибри"</v>
      </c>
      <c r="L981" s="23">
        <v>1</v>
      </c>
      <c r="M981" t="s">
        <v>380</v>
      </c>
    </row>
    <row r="982" spans="1:13" x14ac:dyDescent="0.2">
      <c r="A982" s="47">
        <v>43850.5</v>
      </c>
      <c r="B982">
        <v>2</v>
      </c>
      <c r="G982" s="12">
        <f t="shared" si="61"/>
        <v>2020</v>
      </c>
      <c r="H982" s="12">
        <f t="shared" si="62"/>
        <v>1</v>
      </c>
      <c r="I982" s="12">
        <f t="shared" si="63"/>
        <v>20</v>
      </c>
      <c r="J982" s="51">
        <f t="shared" si="64"/>
        <v>43850</v>
      </c>
      <c r="K982" t="str">
        <f>VLOOKUP(B:B,'Справочник по тт'!$A$2:$C$5,3,0)</f>
        <v>"Колибри"</v>
      </c>
      <c r="L982" s="23">
        <v>1</v>
      </c>
      <c r="M982" t="s">
        <v>380</v>
      </c>
    </row>
    <row r="983" spans="1:13" x14ac:dyDescent="0.2">
      <c r="A983" s="47">
        <v>43850.5</v>
      </c>
      <c r="B983">
        <v>2</v>
      </c>
      <c r="G983" s="12">
        <f t="shared" si="61"/>
        <v>2020</v>
      </c>
      <c r="H983" s="12">
        <f t="shared" si="62"/>
        <v>1</v>
      </c>
      <c r="I983" s="12">
        <f t="shared" si="63"/>
        <v>20</v>
      </c>
      <c r="J983" s="51">
        <f t="shared" si="64"/>
        <v>43850</v>
      </c>
      <c r="K983" t="str">
        <f>VLOOKUP(B:B,'Справочник по тт'!$A$2:$C$5,3,0)</f>
        <v>"Колибри"</v>
      </c>
      <c r="L983" s="23">
        <v>1</v>
      </c>
      <c r="M983" t="s">
        <v>380</v>
      </c>
    </row>
    <row r="984" spans="1:13" x14ac:dyDescent="0.2">
      <c r="A984" s="47">
        <v>43850.53125</v>
      </c>
      <c r="B984">
        <v>2</v>
      </c>
      <c r="G984" s="12">
        <f t="shared" si="61"/>
        <v>2020</v>
      </c>
      <c r="H984" s="12">
        <f t="shared" si="62"/>
        <v>1</v>
      </c>
      <c r="I984" s="12">
        <f t="shared" si="63"/>
        <v>20</v>
      </c>
      <c r="J984" s="51">
        <f t="shared" si="64"/>
        <v>43850</v>
      </c>
      <c r="K984" t="str">
        <f>VLOOKUP(B:B,'Справочник по тт'!$A$2:$C$5,3,0)</f>
        <v>"Колибри"</v>
      </c>
      <c r="L984" s="23">
        <v>1</v>
      </c>
      <c r="M984" t="s">
        <v>380</v>
      </c>
    </row>
    <row r="985" spans="1:13" x14ac:dyDescent="0.2">
      <c r="A985" s="47">
        <v>43850.541666666664</v>
      </c>
      <c r="B985">
        <v>2</v>
      </c>
      <c r="G985" s="12">
        <f t="shared" si="61"/>
        <v>2020</v>
      </c>
      <c r="H985" s="12">
        <f t="shared" si="62"/>
        <v>1</v>
      </c>
      <c r="I985" s="12">
        <f t="shared" si="63"/>
        <v>20</v>
      </c>
      <c r="J985" s="51">
        <f t="shared" si="64"/>
        <v>43850</v>
      </c>
      <c r="K985" t="str">
        <f>VLOOKUP(B:B,'Справочник по тт'!$A$2:$C$5,3,0)</f>
        <v>"Колибри"</v>
      </c>
      <c r="L985" s="23">
        <v>1</v>
      </c>
      <c r="M985" t="s">
        <v>380</v>
      </c>
    </row>
    <row r="986" spans="1:13" x14ac:dyDescent="0.2">
      <c r="A986" s="47">
        <v>43850.541666666664</v>
      </c>
      <c r="B986">
        <v>2</v>
      </c>
      <c r="G986" s="12">
        <f t="shared" si="61"/>
        <v>2020</v>
      </c>
      <c r="H986" s="12">
        <f t="shared" si="62"/>
        <v>1</v>
      </c>
      <c r="I986" s="12">
        <f t="shared" si="63"/>
        <v>20</v>
      </c>
      <c r="J986" s="51">
        <f t="shared" si="64"/>
        <v>43850</v>
      </c>
      <c r="K986" t="str">
        <f>VLOOKUP(B:B,'Справочник по тт'!$A$2:$C$5,3,0)</f>
        <v>"Колибри"</v>
      </c>
      <c r="L986" s="23">
        <v>1</v>
      </c>
      <c r="M986" t="s">
        <v>380</v>
      </c>
    </row>
    <row r="987" spans="1:13" x14ac:dyDescent="0.2">
      <c r="A987" s="47">
        <v>43850.541666666664</v>
      </c>
      <c r="B987">
        <v>2</v>
      </c>
      <c r="G987" s="12">
        <f t="shared" si="61"/>
        <v>2020</v>
      </c>
      <c r="H987" s="12">
        <f t="shared" si="62"/>
        <v>1</v>
      </c>
      <c r="I987" s="12">
        <f t="shared" si="63"/>
        <v>20</v>
      </c>
      <c r="J987" s="51">
        <f t="shared" si="64"/>
        <v>43850</v>
      </c>
      <c r="K987" t="str">
        <f>VLOOKUP(B:B,'Справочник по тт'!$A$2:$C$5,3,0)</f>
        <v>"Колибри"</v>
      </c>
      <c r="L987" s="23">
        <v>1</v>
      </c>
      <c r="M987" t="s">
        <v>380</v>
      </c>
    </row>
    <row r="988" spans="1:13" x14ac:dyDescent="0.2">
      <c r="A988" s="47">
        <v>43850.548611111109</v>
      </c>
      <c r="B988">
        <v>2</v>
      </c>
      <c r="G988" s="12">
        <f t="shared" si="61"/>
        <v>2020</v>
      </c>
      <c r="H988" s="12">
        <f t="shared" si="62"/>
        <v>1</v>
      </c>
      <c r="I988" s="12">
        <f t="shared" si="63"/>
        <v>20</v>
      </c>
      <c r="J988" s="51">
        <f t="shared" si="64"/>
        <v>43850</v>
      </c>
      <c r="K988" t="str">
        <f>VLOOKUP(B:B,'Справочник по тт'!$A$2:$C$5,3,0)</f>
        <v>"Колибри"</v>
      </c>
      <c r="L988" s="23">
        <v>1</v>
      </c>
      <c r="M988" t="s">
        <v>380</v>
      </c>
    </row>
    <row r="989" spans="1:13" x14ac:dyDescent="0.2">
      <c r="A989" s="47">
        <v>43850.583333333336</v>
      </c>
      <c r="B989">
        <v>2</v>
      </c>
      <c r="G989" s="12">
        <f t="shared" si="61"/>
        <v>2020</v>
      </c>
      <c r="H989" s="12">
        <f t="shared" si="62"/>
        <v>1</v>
      </c>
      <c r="I989" s="12">
        <f t="shared" si="63"/>
        <v>20</v>
      </c>
      <c r="J989" s="51">
        <f t="shared" si="64"/>
        <v>43850</v>
      </c>
      <c r="K989" t="str">
        <f>VLOOKUP(B:B,'Справочник по тт'!$A$2:$C$5,3,0)</f>
        <v>"Колибри"</v>
      </c>
      <c r="L989" s="23">
        <v>1</v>
      </c>
      <c r="M989" t="s">
        <v>380</v>
      </c>
    </row>
    <row r="990" spans="1:13" x14ac:dyDescent="0.2">
      <c r="A990" s="47">
        <v>43850.638888888891</v>
      </c>
      <c r="B990">
        <v>2</v>
      </c>
      <c r="G990" s="12">
        <f t="shared" si="61"/>
        <v>2020</v>
      </c>
      <c r="H990" s="12">
        <f t="shared" si="62"/>
        <v>1</v>
      </c>
      <c r="I990" s="12">
        <f t="shared" si="63"/>
        <v>20</v>
      </c>
      <c r="J990" s="51">
        <f t="shared" si="64"/>
        <v>43850</v>
      </c>
      <c r="K990" t="str">
        <f>VLOOKUP(B:B,'Справочник по тт'!$A$2:$C$5,3,0)</f>
        <v>"Колибри"</v>
      </c>
      <c r="L990" s="23">
        <v>1</v>
      </c>
      <c r="M990" t="s">
        <v>380</v>
      </c>
    </row>
    <row r="991" spans="1:13" x14ac:dyDescent="0.2">
      <c r="A991" s="47">
        <v>43850.652777777781</v>
      </c>
      <c r="B991">
        <v>2</v>
      </c>
      <c r="G991" s="12">
        <f t="shared" si="61"/>
        <v>2020</v>
      </c>
      <c r="H991" s="12">
        <f t="shared" si="62"/>
        <v>1</v>
      </c>
      <c r="I991" s="12">
        <f t="shared" si="63"/>
        <v>20</v>
      </c>
      <c r="J991" s="51">
        <f t="shared" si="64"/>
        <v>43850</v>
      </c>
      <c r="K991" t="str">
        <f>VLOOKUP(B:B,'Справочник по тт'!$A$2:$C$5,3,0)</f>
        <v>"Колибри"</v>
      </c>
      <c r="L991" s="23">
        <v>1</v>
      </c>
      <c r="M991" t="s">
        <v>380</v>
      </c>
    </row>
    <row r="992" spans="1:13" x14ac:dyDescent="0.2">
      <c r="A992" s="47">
        <v>43850.75</v>
      </c>
      <c r="B992">
        <v>2</v>
      </c>
      <c r="G992" s="12">
        <f t="shared" si="61"/>
        <v>2020</v>
      </c>
      <c r="H992" s="12">
        <f t="shared" si="62"/>
        <v>1</v>
      </c>
      <c r="I992" s="12">
        <f t="shared" si="63"/>
        <v>20</v>
      </c>
      <c r="J992" s="51">
        <f t="shared" si="64"/>
        <v>43850</v>
      </c>
      <c r="K992" t="str">
        <f>VLOOKUP(B:B,'Справочник по тт'!$A$2:$C$5,3,0)</f>
        <v>"Колибри"</v>
      </c>
      <c r="L992" s="23">
        <v>1</v>
      </c>
      <c r="M992" t="s">
        <v>380</v>
      </c>
    </row>
    <row r="993" spans="1:13" x14ac:dyDescent="0.2">
      <c r="A993" s="47">
        <v>43850.792361111111</v>
      </c>
      <c r="B993">
        <v>2</v>
      </c>
      <c r="G993" s="12">
        <f t="shared" si="61"/>
        <v>2020</v>
      </c>
      <c r="H993" s="12">
        <f t="shared" si="62"/>
        <v>1</v>
      </c>
      <c r="I993" s="12">
        <f t="shared" si="63"/>
        <v>20</v>
      </c>
      <c r="J993" s="51">
        <f t="shared" si="64"/>
        <v>43850</v>
      </c>
      <c r="K993" t="str">
        <f>VLOOKUP(B:B,'Справочник по тт'!$A$2:$C$5,3,0)</f>
        <v>"Колибри"</v>
      </c>
      <c r="L993" s="23">
        <v>1</v>
      </c>
      <c r="M993" t="s">
        <v>380</v>
      </c>
    </row>
    <row r="994" spans="1:13" x14ac:dyDescent="0.2">
      <c r="A994" s="47">
        <v>43850.833333333336</v>
      </c>
      <c r="B994">
        <v>2</v>
      </c>
      <c r="G994" s="12">
        <f t="shared" si="61"/>
        <v>2020</v>
      </c>
      <c r="H994" s="12">
        <f t="shared" si="62"/>
        <v>1</v>
      </c>
      <c r="I994" s="12">
        <f t="shared" si="63"/>
        <v>20</v>
      </c>
      <c r="J994" s="51">
        <f t="shared" si="64"/>
        <v>43850</v>
      </c>
      <c r="K994" t="str">
        <f>VLOOKUP(B:B,'Справочник по тт'!$A$2:$C$5,3,0)</f>
        <v>"Колибри"</v>
      </c>
      <c r="L994" s="23">
        <v>1</v>
      </c>
      <c r="M994" t="s">
        <v>380</v>
      </c>
    </row>
    <row r="995" spans="1:13" x14ac:dyDescent="0.2">
      <c r="A995" s="47">
        <v>43850.875</v>
      </c>
      <c r="B995">
        <v>2</v>
      </c>
      <c r="G995" s="12">
        <f t="shared" si="61"/>
        <v>2020</v>
      </c>
      <c r="H995" s="12">
        <f t="shared" si="62"/>
        <v>1</v>
      </c>
      <c r="I995" s="12">
        <f t="shared" si="63"/>
        <v>20</v>
      </c>
      <c r="J995" s="51">
        <f t="shared" si="64"/>
        <v>43850</v>
      </c>
      <c r="K995" t="str">
        <f>VLOOKUP(B:B,'Справочник по тт'!$A$2:$C$5,3,0)</f>
        <v>"Колибри"</v>
      </c>
      <c r="L995" s="23">
        <v>1</v>
      </c>
      <c r="M995" t="s">
        <v>380</v>
      </c>
    </row>
    <row r="996" spans="1:13" x14ac:dyDescent="0.2">
      <c r="A996" s="47">
        <v>43850.958333333336</v>
      </c>
      <c r="B996">
        <v>2</v>
      </c>
      <c r="G996" s="12">
        <f t="shared" si="61"/>
        <v>2020</v>
      </c>
      <c r="H996" s="12">
        <f t="shared" si="62"/>
        <v>1</v>
      </c>
      <c r="I996" s="12">
        <f t="shared" si="63"/>
        <v>20</v>
      </c>
      <c r="J996" s="51">
        <f t="shared" si="64"/>
        <v>43850</v>
      </c>
      <c r="K996" t="str">
        <f>VLOOKUP(B:B,'Справочник по тт'!$A$2:$C$5,3,0)</f>
        <v>"Колибри"</v>
      </c>
      <c r="L996" s="23">
        <v>1</v>
      </c>
      <c r="M996" t="s">
        <v>380</v>
      </c>
    </row>
    <row r="997" spans="1:13" x14ac:dyDescent="0.2">
      <c r="A997" s="47">
        <v>43850.972916666666</v>
      </c>
      <c r="B997">
        <v>2</v>
      </c>
      <c r="G997" s="12">
        <f t="shared" si="61"/>
        <v>2020</v>
      </c>
      <c r="H997" s="12">
        <f t="shared" si="62"/>
        <v>1</v>
      </c>
      <c r="I997" s="12">
        <f t="shared" si="63"/>
        <v>20</v>
      </c>
      <c r="J997" s="51">
        <f t="shared" si="64"/>
        <v>43850</v>
      </c>
      <c r="K997" t="str">
        <f>VLOOKUP(B:B,'Справочник по тт'!$A$2:$C$5,3,0)</f>
        <v>"Колибри"</v>
      </c>
      <c r="L997" s="23">
        <v>1</v>
      </c>
      <c r="M997" t="s">
        <v>380</v>
      </c>
    </row>
    <row r="998" spans="1:13" x14ac:dyDescent="0.2">
      <c r="A998" s="47">
        <v>43851.000694444447</v>
      </c>
      <c r="B998">
        <v>2</v>
      </c>
      <c r="G998" s="12">
        <f t="shared" si="61"/>
        <v>2020</v>
      </c>
      <c r="H998" s="12">
        <f t="shared" si="62"/>
        <v>1</v>
      </c>
      <c r="I998" s="12">
        <f t="shared" si="63"/>
        <v>21</v>
      </c>
      <c r="J998" s="51">
        <f t="shared" si="64"/>
        <v>43851</v>
      </c>
      <c r="K998" t="str">
        <f>VLOOKUP(B:B,'Справочник по тт'!$A$2:$C$5,3,0)</f>
        <v>"Колибри"</v>
      </c>
      <c r="L998" s="23">
        <v>1</v>
      </c>
      <c r="M998" t="s">
        <v>380</v>
      </c>
    </row>
    <row r="999" spans="1:13" x14ac:dyDescent="0.2">
      <c r="A999" s="47">
        <v>43851.208333333336</v>
      </c>
      <c r="B999">
        <v>2</v>
      </c>
      <c r="G999" s="12">
        <f t="shared" si="61"/>
        <v>2020</v>
      </c>
      <c r="H999" s="12">
        <f t="shared" si="62"/>
        <v>1</v>
      </c>
      <c r="I999" s="12">
        <f t="shared" si="63"/>
        <v>21</v>
      </c>
      <c r="J999" s="51">
        <f t="shared" si="64"/>
        <v>43851</v>
      </c>
      <c r="K999" t="str">
        <f>VLOOKUP(B:B,'Справочник по тт'!$A$2:$C$5,3,0)</f>
        <v>"Колибри"</v>
      </c>
      <c r="L999" s="23">
        <v>1</v>
      </c>
      <c r="M999" t="s">
        <v>380</v>
      </c>
    </row>
    <row r="1000" spans="1:13" x14ac:dyDescent="0.2">
      <c r="A1000" s="47">
        <v>43851.270833333336</v>
      </c>
      <c r="B1000">
        <v>2</v>
      </c>
      <c r="G1000" s="12">
        <f t="shared" si="61"/>
        <v>2020</v>
      </c>
      <c r="H1000" s="12">
        <f t="shared" si="62"/>
        <v>1</v>
      </c>
      <c r="I1000" s="12">
        <f t="shared" si="63"/>
        <v>21</v>
      </c>
      <c r="J1000" s="51">
        <f t="shared" si="64"/>
        <v>43851</v>
      </c>
      <c r="K1000" t="str">
        <f>VLOOKUP(B:B,'Справочник по тт'!$A$2:$C$5,3,0)</f>
        <v>"Колибри"</v>
      </c>
      <c r="L1000" s="23">
        <v>1</v>
      </c>
      <c r="M1000" t="s">
        <v>380</v>
      </c>
    </row>
    <row r="1001" spans="1:13" x14ac:dyDescent="0.2">
      <c r="A1001" s="47">
        <v>43851.333333333336</v>
      </c>
      <c r="B1001">
        <v>2</v>
      </c>
      <c r="G1001" s="12">
        <f t="shared" si="61"/>
        <v>2020</v>
      </c>
      <c r="H1001" s="12">
        <f t="shared" si="62"/>
        <v>1</v>
      </c>
      <c r="I1001" s="12">
        <f t="shared" si="63"/>
        <v>21</v>
      </c>
      <c r="J1001" s="51">
        <f t="shared" si="64"/>
        <v>43851</v>
      </c>
      <c r="K1001" t="str">
        <f>VLOOKUP(B:B,'Справочник по тт'!$A$2:$C$5,3,0)</f>
        <v>"Колибри"</v>
      </c>
      <c r="L1001" s="23">
        <v>1</v>
      </c>
      <c r="M1001" t="s">
        <v>380</v>
      </c>
    </row>
    <row r="1002" spans="1:13" x14ac:dyDescent="0.2">
      <c r="A1002" s="47">
        <v>43851.333333333336</v>
      </c>
      <c r="B1002">
        <v>2</v>
      </c>
      <c r="G1002" s="12">
        <f t="shared" si="61"/>
        <v>2020</v>
      </c>
      <c r="H1002" s="12">
        <f t="shared" si="62"/>
        <v>1</v>
      </c>
      <c r="I1002" s="12">
        <f t="shared" si="63"/>
        <v>21</v>
      </c>
      <c r="J1002" s="51">
        <f t="shared" si="64"/>
        <v>43851</v>
      </c>
      <c r="K1002" t="str">
        <f>VLOOKUP(B:B,'Справочник по тт'!$A$2:$C$5,3,0)</f>
        <v>"Колибри"</v>
      </c>
      <c r="L1002" s="23">
        <v>1</v>
      </c>
      <c r="M1002" t="s">
        <v>380</v>
      </c>
    </row>
    <row r="1003" spans="1:13" x14ac:dyDescent="0.2">
      <c r="A1003" s="47">
        <v>43851.340277777781</v>
      </c>
      <c r="B1003">
        <v>2</v>
      </c>
      <c r="G1003" s="12">
        <f t="shared" si="61"/>
        <v>2020</v>
      </c>
      <c r="H1003" s="12">
        <f t="shared" si="62"/>
        <v>1</v>
      </c>
      <c r="I1003" s="12">
        <f t="shared" si="63"/>
        <v>21</v>
      </c>
      <c r="J1003" s="51">
        <f t="shared" si="64"/>
        <v>43851</v>
      </c>
      <c r="K1003" t="str">
        <f>VLOOKUP(B:B,'Справочник по тт'!$A$2:$C$5,3,0)</f>
        <v>"Колибри"</v>
      </c>
      <c r="L1003" s="23">
        <v>1</v>
      </c>
      <c r="M1003" t="s">
        <v>380</v>
      </c>
    </row>
    <row r="1004" spans="1:13" x14ac:dyDescent="0.2">
      <c r="A1004" s="47">
        <v>43851.375</v>
      </c>
      <c r="B1004">
        <v>2</v>
      </c>
      <c r="G1004" s="12">
        <f t="shared" si="61"/>
        <v>2020</v>
      </c>
      <c r="H1004" s="12">
        <f t="shared" si="62"/>
        <v>1</v>
      </c>
      <c r="I1004" s="12">
        <f t="shared" si="63"/>
        <v>21</v>
      </c>
      <c r="J1004" s="51">
        <f t="shared" si="64"/>
        <v>43851</v>
      </c>
      <c r="K1004" t="str">
        <f>VLOOKUP(B:B,'Справочник по тт'!$A$2:$C$5,3,0)</f>
        <v>"Колибри"</v>
      </c>
      <c r="L1004" s="23">
        <v>1</v>
      </c>
      <c r="M1004" t="s">
        <v>380</v>
      </c>
    </row>
    <row r="1005" spans="1:13" x14ac:dyDescent="0.2">
      <c r="A1005" s="47">
        <v>43851.375</v>
      </c>
      <c r="B1005">
        <v>2</v>
      </c>
      <c r="G1005" s="12">
        <f t="shared" si="61"/>
        <v>2020</v>
      </c>
      <c r="H1005" s="12">
        <f t="shared" si="62"/>
        <v>1</v>
      </c>
      <c r="I1005" s="12">
        <f t="shared" si="63"/>
        <v>21</v>
      </c>
      <c r="J1005" s="51">
        <f t="shared" si="64"/>
        <v>43851</v>
      </c>
      <c r="K1005" t="str">
        <f>VLOOKUP(B:B,'Справочник по тт'!$A$2:$C$5,3,0)</f>
        <v>"Колибри"</v>
      </c>
      <c r="L1005" s="23">
        <v>1</v>
      </c>
      <c r="M1005" t="s">
        <v>380</v>
      </c>
    </row>
    <row r="1006" spans="1:13" x14ac:dyDescent="0.2">
      <c r="A1006" s="47">
        <v>43851.375</v>
      </c>
      <c r="B1006">
        <v>2</v>
      </c>
      <c r="G1006" s="12">
        <f t="shared" si="61"/>
        <v>2020</v>
      </c>
      <c r="H1006" s="12">
        <f t="shared" si="62"/>
        <v>1</v>
      </c>
      <c r="I1006" s="12">
        <f t="shared" si="63"/>
        <v>21</v>
      </c>
      <c r="J1006" s="51">
        <f t="shared" si="64"/>
        <v>43851</v>
      </c>
      <c r="K1006" t="str">
        <f>VLOOKUP(B:B,'Справочник по тт'!$A$2:$C$5,3,0)</f>
        <v>"Колибри"</v>
      </c>
      <c r="L1006" s="23">
        <v>1</v>
      </c>
      <c r="M1006" t="s">
        <v>380</v>
      </c>
    </row>
    <row r="1007" spans="1:13" x14ac:dyDescent="0.2">
      <c r="A1007" s="47">
        <v>43851.375</v>
      </c>
      <c r="B1007">
        <v>2</v>
      </c>
      <c r="G1007" s="12">
        <f t="shared" si="61"/>
        <v>2020</v>
      </c>
      <c r="H1007" s="12">
        <f t="shared" si="62"/>
        <v>1</v>
      </c>
      <c r="I1007" s="12">
        <f t="shared" si="63"/>
        <v>21</v>
      </c>
      <c r="J1007" s="51">
        <f t="shared" si="64"/>
        <v>43851</v>
      </c>
      <c r="K1007" t="str">
        <f>VLOOKUP(B:B,'Справочник по тт'!$A$2:$C$5,3,0)</f>
        <v>"Колибри"</v>
      </c>
      <c r="L1007" s="23">
        <v>1</v>
      </c>
      <c r="M1007" t="s">
        <v>380</v>
      </c>
    </row>
    <row r="1008" spans="1:13" x14ac:dyDescent="0.2">
      <c r="A1008" s="47">
        <v>43851.416666666664</v>
      </c>
      <c r="B1008">
        <v>2</v>
      </c>
      <c r="G1008" s="12">
        <f t="shared" si="61"/>
        <v>2020</v>
      </c>
      <c r="H1008" s="12">
        <f t="shared" si="62"/>
        <v>1</v>
      </c>
      <c r="I1008" s="12">
        <f t="shared" si="63"/>
        <v>21</v>
      </c>
      <c r="J1008" s="51">
        <f t="shared" si="64"/>
        <v>43851</v>
      </c>
      <c r="K1008" t="str">
        <f>VLOOKUP(B:B,'Справочник по тт'!$A$2:$C$5,3,0)</f>
        <v>"Колибри"</v>
      </c>
      <c r="L1008" s="23">
        <v>1</v>
      </c>
      <c r="M1008" t="s">
        <v>380</v>
      </c>
    </row>
    <row r="1009" spans="1:13" x14ac:dyDescent="0.2">
      <c r="A1009" s="47">
        <v>43851.416666666664</v>
      </c>
      <c r="B1009">
        <v>2</v>
      </c>
      <c r="G1009" s="12">
        <f t="shared" si="61"/>
        <v>2020</v>
      </c>
      <c r="H1009" s="12">
        <f t="shared" si="62"/>
        <v>1</v>
      </c>
      <c r="I1009" s="12">
        <f t="shared" si="63"/>
        <v>21</v>
      </c>
      <c r="J1009" s="51">
        <f t="shared" si="64"/>
        <v>43851</v>
      </c>
      <c r="K1009" t="str">
        <f>VLOOKUP(B:B,'Справочник по тт'!$A$2:$C$5,3,0)</f>
        <v>"Колибри"</v>
      </c>
      <c r="L1009" s="23">
        <v>1</v>
      </c>
      <c r="M1009" t="s">
        <v>380</v>
      </c>
    </row>
    <row r="1010" spans="1:13" x14ac:dyDescent="0.2">
      <c r="A1010" s="47">
        <v>43851.416666666664</v>
      </c>
      <c r="B1010">
        <v>2</v>
      </c>
      <c r="G1010" s="12">
        <f t="shared" si="61"/>
        <v>2020</v>
      </c>
      <c r="H1010" s="12">
        <f t="shared" si="62"/>
        <v>1</v>
      </c>
      <c r="I1010" s="12">
        <f t="shared" si="63"/>
        <v>21</v>
      </c>
      <c r="J1010" s="51">
        <f t="shared" si="64"/>
        <v>43851</v>
      </c>
      <c r="K1010" t="str">
        <f>VLOOKUP(B:B,'Справочник по тт'!$A$2:$C$5,3,0)</f>
        <v>"Колибри"</v>
      </c>
      <c r="L1010" s="23">
        <v>1</v>
      </c>
      <c r="M1010" t="s">
        <v>380</v>
      </c>
    </row>
    <row r="1011" spans="1:13" x14ac:dyDescent="0.2">
      <c r="A1011" s="47">
        <v>43851.416666666664</v>
      </c>
      <c r="B1011">
        <v>2</v>
      </c>
      <c r="G1011" s="12">
        <f t="shared" si="61"/>
        <v>2020</v>
      </c>
      <c r="H1011" s="12">
        <f t="shared" si="62"/>
        <v>1</v>
      </c>
      <c r="I1011" s="12">
        <f t="shared" si="63"/>
        <v>21</v>
      </c>
      <c r="J1011" s="51">
        <f t="shared" si="64"/>
        <v>43851</v>
      </c>
      <c r="K1011" t="str">
        <f>VLOOKUP(B:B,'Справочник по тт'!$A$2:$C$5,3,0)</f>
        <v>"Колибри"</v>
      </c>
      <c r="L1011" s="23">
        <v>1</v>
      </c>
      <c r="M1011" t="s">
        <v>380</v>
      </c>
    </row>
    <row r="1012" spans="1:13" x14ac:dyDescent="0.2">
      <c r="A1012" s="47">
        <v>43851.458333333336</v>
      </c>
      <c r="B1012">
        <v>2</v>
      </c>
      <c r="G1012" s="12">
        <f t="shared" si="61"/>
        <v>2020</v>
      </c>
      <c r="H1012" s="12">
        <f t="shared" si="62"/>
        <v>1</v>
      </c>
      <c r="I1012" s="12">
        <f t="shared" si="63"/>
        <v>21</v>
      </c>
      <c r="J1012" s="51">
        <f t="shared" si="64"/>
        <v>43851</v>
      </c>
      <c r="K1012" t="str">
        <f>VLOOKUP(B:B,'Справочник по тт'!$A$2:$C$5,3,0)</f>
        <v>"Колибри"</v>
      </c>
      <c r="L1012" s="23">
        <v>1</v>
      </c>
      <c r="M1012" t="s">
        <v>380</v>
      </c>
    </row>
    <row r="1013" spans="1:13" x14ac:dyDescent="0.2">
      <c r="A1013" s="47">
        <v>43851.464583333334</v>
      </c>
      <c r="B1013">
        <v>2</v>
      </c>
      <c r="G1013" s="12">
        <f t="shared" si="61"/>
        <v>2020</v>
      </c>
      <c r="H1013" s="12">
        <f t="shared" si="62"/>
        <v>1</v>
      </c>
      <c r="I1013" s="12">
        <f t="shared" si="63"/>
        <v>21</v>
      </c>
      <c r="J1013" s="51">
        <f t="shared" si="64"/>
        <v>43851</v>
      </c>
      <c r="K1013" t="str">
        <f>VLOOKUP(B:B,'Справочник по тт'!$A$2:$C$5,3,0)</f>
        <v>"Колибри"</v>
      </c>
      <c r="L1013" s="23">
        <v>1</v>
      </c>
      <c r="M1013" t="s">
        <v>380</v>
      </c>
    </row>
    <row r="1014" spans="1:13" x14ac:dyDescent="0.2">
      <c r="A1014" s="47">
        <v>43851.467361111114</v>
      </c>
      <c r="B1014">
        <v>2</v>
      </c>
      <c r="G1014" s="12">
        <f t="shared" si="61"/>
        <v>2020</v>
      </c>
      <c r="H1014" s="12">
        <f t="shared" si="62"/>
        <v>1</v>
      </c>
      <c r="I1014" s="12">
        <f t="shared" si="63"/>
        <v>21</v>
      </c>
      <c r="J1014" s="51">
        <f t="shared" si="64"/>
        <v>43851</v>
      </c>
      <c r="K1014" t="str">
        <f>VLOOKUP(B:B,'Справочник по тт'!$A$2:$C$5,3,0)</f>
        <v>"Колибри"</v>
      </c>
      <c r="L1014" s="23">
        <v>1</v>
      </c>
      <c r="M1014" t="s">
        <v>380</v>
      </c>
    </row>
    <row r="1015" spans="1:13" x14ac:dyDescent="0.2">
      <c r="A1015" s="47">
        <v>43851.5</v>
      </c>
      <c r="B1015">
        <v>2</v>
      </c>
      <c r="G1015" s="12">
        <f t="shared" si="61"/>
        <v>2020</v>
      </c>
      <c r="H1015" s="12">
        <f t="shared" si="62"/>
        <v>1</v>
      </c>
      <c r="I1015" s="12">
        <f t="shared" si="63"/>
        <v>21</v>
      </c>
      <c r="J1015" s="51">
        <f t="shared" si="64"/>
        <v>43851</v>
      </c>
      <c r="K1015" t="str">
        <f>VLOOKUP(B:B,'Справочник по тт'!$A$2:$C$5,3,0)</f>
        <v>"Колибри"</v>
      </c>
      <c r="L1015" s="23">
        <v>1</v>
      </c>
      <c r="M1015" t="s">
        <v>380</v>
      </c>
    </row>
    <row r="1016" spans="1:13" x14ac:dyDescent="0.2">
      <c r="A1016" s="47">
        <v>43851.561805555553</v>
      </c>
      <c r="B1016">
        <v>2</v>
      </c>
      <c r="G1016" s="12">
        <f t="shared" si="61"/>
        <v>2020</v>
      </c>
      <c r="H1016" s="12">
        <f t="shared" si="62"/>
        <v>1</v>
      </c>
      <c r="I1016" s="12">
        <f t="shared" si="63"/>
        <v>21</v>
      </c>
      <c r="J1016" s="51">
        <f t="shared" si="64"/>
        <v>43851</v>
      </c>
      <c r="K1016" t="str">
        <f>VLOOKUP(B:B,'Справочник по тт'!$A$2:$C$5,3,0)</f>
        <v>"Колибри"</v>
      </c>
      <c r="L1016" s="23">
        <v>1</v>
      </c>
      <c r="M1016" t="s">
        <v>380</v>
      </c>
    </row>
    <row r="1017" spans="1:13" x14ac:dyDescent="0.2">
      <c r="A1017" s="47">
        <v>43851.574999999997</v>
      </c>
      <c r="B1017">
        <v>2</v>
      </c>
      <c r="G1017" s="12">
        <f t="shared" si="61"/>
        <v>2020</v>
      </c>
      <c r="H1017" s="12">
        <f t="shared" si="62"/>
        <v>1</v>
      </c>
      <c r="I1017" s="12">
        <f t="shared" si="63"/>
        <v>21</v>
      </c>
      <c r="J1017" s="51">
        <f t="shared" si="64"/>
        <v>43851</v>
      </c>
      <c r="K1017" t="str">
        <f>VLOOKUP(B:B,'Справочник по тт'!$A$2:$C$5,3,0)</f>
        <v>"Колибри"</v>
      </c>
      <c r="L1017" s="23">
        <v>1</v>
      </c>
      <c r="M1017" t="s">
        <v>380</v>
      </c>
    </row>
    <row r="1018" spans="1:13" x14ac:dyDescent="0.2">
      <c r="A1018" s="47">
        <v>43851.583333333336</v>
      </c>
      <c r="B1018">
        <v>2</v>
      </c>
      <c r="G1018" s="12">
        <f t="shared" si="61"/>
        <v>2020</v>
      </c>
      <c r="H1018" s="12">
        <f t="shared" si="62"/>
        <v>1</v>
      </c>
      <c r="I1018" s="12">
        <f t="shared" si="63"/>
        <v>21</v>
      </c>
      <c r="J1018" s="51">
        <f t="shared" si="64"/>
        <v>43851</v>
      </c>
      <c r="K1018" t="str">
        <f>VLOOKUP(B:B,'Справочник по тт'!$A$2:$C$5,3,0)</f>
        <v>"Колибри"</v>
      </c>
      <c r="L1018" s="23">
        <v>1</v>
      </c>
      <c r="M1018" t="s">
        <v>380</v>
      </c>
    </row>
    <row r="1019" spans="1:13" x14ac:dyDescent="0.2">
      <c r="A1019" s="47">
        <v>43851.625</v>
      </c>
      <c r="B1019">
        <v>2</v>
      </c>
      <c r="G1019" s="12">
        <f t="shared" si="61"/>
        <v>2020</v>
      </c>
      <c r="H1019" s="12">
        <f t="shared" si="62"/>
        <v>1</v>
      </c>
      <c r="I1019" s="12">
        <f t="shared" si="63"/>
        <v>21</v>
      </c>
      <c r="J1019" s="51">
        <f t="shared" si="64"/>
        <v>43851</v>
      </c>
      <c r="K1019" t="str">
        <f>VLOOKUP(B:B,'Справочник по тт'!$A$2:$C$5,3,0)</f>
        <v>"Колибри"</v>
      </c>
      <c r="L1019" s="23">
        <v>1</v>
      </c>
      <c r="M1019" t="s">
        <v>380</v>
      </c>
    </row>
    <row r="1020" spans="1:13" x14ac:dyDescent="0.2">
      <c r="A1020" s="47">
        <v>43851.638888888891</v>
      </c>
      <c r="B1020">
        <v>2</v>
      </c>
      <c r="G1020" s="12">
        <f t="shared" si="61"/>
        <v>2020</v>
      </c>
      <c r="H1020" s="12">
        <f t="shared" si="62"/>
        <v>1</v>
      </c>
      <c r="I1020" s="12">
        <f t="shared" si="63"/>
        <v>21</v>
      </c>
      <c r="J1020" s="51">
        <f t="shared" si="64"/>
        <v>43851</v>
      </c>
      <c r="K1020" t="str">
        <f>VLOOKUP(B:B,'Справочник по тт'!$A$2:$C$5,3,0)</f>
        <v>"Колибри"</v>
      </c>
      <c r="L1020" s="23">
        <v>1</v>
      </c>
      <c r="M1020" t="s">
        <v>380</v>
      </c>
    </row>
    <row r="1021" spans="1:13" x14ac:dyDescent="0.2">
      <c r="A1021" s="47">
        <v>43851.708333333336</v>
      </c>
      <c r="B1021">
        <v>1</v>
      </c>
      <c r="G1021" s="12">
        <f t="shared" si="61"/>
        <v>2020</v>
      </c>
      <c r="H1021" s="12">
        <f t="shared" si="62"/>
        <v>1</v>
      </c>
      <c r="I1021" s="12">
        <f t="shared" si="63"/>
        <v>21</v>
      </c>
      <c r="J1021" s="51">
        <f t="shared" si="64"/>
        <v>43851</v>
      </c>
      <c r="K1021" t="str">
        <f>VLOOKUP(B:B,'Справочник по тт'!$A$2:$C$5,3,0)</f>
        <v>"Шанс"</v>
      </c>
      <c r="L1021" s="23">
        <v>1</v>
      </c>
      <c r="M1021" t="s">
        <v>360</v>
      </c>
    </row>
    <row r="1022" spans="1:13" x14ac:dyDescent="0.2">
      <c r="A1022" s="47">
        <v>43851.716666666667</v>
      </c>
      <c r="B1022">
        <v>1</v>
      </c>
      <c r="G1022" s="12">
        <f t="shared" si="61"/>
        <v>2020</v>
      </c>
      <c r="H1022" s="12">
        <f t="shared" si="62"/>
        <v>1</v>
      </c>
      <c r="I1022" s="12">
        <f t="shared" si="63"/>
        <v>21</v>
      </c>
      <c r="J1022" s="51">
        <f t="shared" si="64"/>
        <v>43851</v>
      </c>
      <c r="K1022" t="str">
        <f>VLOOKUP(B:B,'Справочник по тт'!$A$2:$C$5,3,0)</f>
        <v>"Шанс"</v>
      </c>
      <c r="L1022" s="23">
        <v>1</v>
      </c>
      <c r="M1022" t="s">
        <v>360</v>
      </c>
    </row>
    <row r="1023" spans="1:13" x14ac:dyDescent="0.2">
      <c r="A1023" s="47">
        <v>43851.75</v>
      </c>
      <c r="B1023">
        <v>1</v>
      </c>
      <c r="G1023" s="12">
        <f t="shared" si="61"/>
        <v>2020</v>
      </c>
      <c r="H1023" s="12">
        <f t="shared" si="62"/>
        <v>1</v>
      </c>
      <c r="I1023" s="12">
        <f t="shared" si="63"/>
        <v>21</v>
      </c>
      <c r="J1023" s="51">
        <f t="shared" si="64"/>
        <v>43851</v>
      </c>
      <c r="K1023" t="str">
        <f>VLOOKUP(B:B,'Справочник по тт'!$A$2:$C$5,3,0)</f>
        <v>"Шанс"</v>
      </c>
      <c r="L1023" s="23">
        <v>1</v>
      </c>
      <c r="M1023" t="s">
        <v>360</v>
      </c>
    </row>
    <row r="1024" spans="1:13" x14ac:dyDescent="0.2">
      <c r="A1024" s="47">
        <v>43851.777233796296</v>
      </c>
      <c r="B1024">
        <v>1</v>
      </c>
      <c r="G1024" s="12">
        <f t="shared" si="61"/>
        <v>2020</v>
      </c>
      <c r="H1024" s="12">
        <f t="shared" si="62"/>
        <v>1</v>
      </c>
      <c r="I1024" s="12">
        <f t="shared" si="63"/>
        <v>21</v>
      </c>
      <c r="J1024" s="51">
        <f t="shared" si="64"/>
        <v>43851</v>
      </c>
      <c r="K1024" t="str">
        <f>VLOOKUP(B:B,'Справочник по тт'!$A$2:$C$5,3,0)</f>
        <v>"Шанс"</v>
      </c>
      <c r="L1024" s="23">
        <v>1</v>
      </c>
      <c r="M1024" t="s">
        <v>360</v>
      </c>
    </row>
    <row r="1025" spans="1:13" x14ac:dyDescent="0.2">
      <c r="A1025" s="47">
        <v>43851.833333333336</v>
      </c>
      <c r="B1025">
        <v>1</v>
      </c>
      <c r="G1025" s="12">
        <f t="shared" si="61"/>
        <v>2020</v>
      </c>
      <c r="H1025" s="12">
        <f t="shared" si="62"/>
        <v>1</v>
      </c>
      <c r="I1025" s="12">
        <f t="shared" si="63"/>
        <v>21</v>
      </c>
      <c r="J1025" s="51">
        <f t="shared" si="64"/>
        <v>43851</v>
      </c>
      <c r="K1025" t="str">
        <f>VLOOKUP(B:B,'Справочник по тт'!$A$2:$C$5,3,0)</f>
        <v>"Шанс"</v>
      </c>
      <c r="L1025" s="23">
        <v>1</v>
      </c>
      <c r="M1025" t="s">
        <v>360</v>
      </c>
    </row>
    <row r="1026" spans="1:13" x14ac:dyDescent="0.2">
      <c r="A1026" s="47">
        <v>43851.875</v>
      </c>
      <c r="B1026">
        <v>1</v>
      </c>
      <c r="G1026" s="12">
        <f t="shared" si="61"/>
        <v>2020</v>
      </c>
      <c r="H1026" s="12">
        <f t="shared" si="62"/>
        <v>1</v>
      </c>
      <c r="I1026" s="12">
        <f t="shared" si="63"/>
        <v>21</v>
      </c>
      <c r="J1026" s="51">
        <f t="shared" si="64"/>
        <v>43851</v>
      </c>
      <c r="K1026" t="str">
        <f>VLOOKUP(B:B,'Справочник по тт'!$A$2:$C$5,3,0)</f>
        <v>"Шанс"</v>
      </c>
      <c r="L1026" s="23">
        <v>1</v>
      </c>
      <c r="M1026" t="s">
        <v>360</v>
      </c>
    </row>
    <row r="1027" spans="1:13" x14ac:dyDescent="0.2">
      <c r="A1027" s="47">
        <v>43851.875</v>
      </c>
      <c r="B1027">
        <v>2</v>
      </c>
      <c r="G1027" s="12">
        <f t="shared" ref="G1027:G1090" si="65">YEAR(A1027)</f>
        <v>2020</v>
      </c>
      <c r="H1027" s="12">
        <f t="shared" ref="H1027:H1090" si="66">MONTH(A1027)</f>
        <v>1</v>
      </c>
      <c r="I1027" s="12">
        <f t="shared" ref="I1027:I1090" si="67">DAY(A1027)</f>
        <v>21</v>
      </c>
      <c r="J1027" s="51">
        <f t="shared" ref="J1027:J1090" si="68">DATE(G:G,H:H,I:I)</f>
        <v>43851</v>
      </c>
      <c r="K1027" t="str">
        <f>VLOOKUP(B:B,'Справочник по тт'!$A$2:$C$5,3,0)</f>
        <v>"Колибри"</v>
      </c>
      <c r="L1027" s="23">
        <v>1</v>
      </c>
      <c r="M1027" t="s">
        <v>380</v>
      </c>
    </row>
    <row r="1028" spans="1:13" x14ac:dyDescent="0.2">
      <c r="A1028" s="47">
        <v>43851.923611111109</v>
      </c>
      <c r="B1028">
        <v>2</v>
      </c>
      <c r="G1028" s="12">
        <f t="shared" si="65"/>
        <v>2020</v>
      </c>
      <c r="H1028" s="12">
        <f t="shared" si="66"/>
        <v>1</v>
      </c>
      <c r="I1028" s="12">
        <f t="shared" si="67"/>
        <v>21</v>
      </c>
      <c r="J1028" s="51">
        <f t="shared" si="68"/>
        <v>43851</v>
      </c>
      <c r="K1028" t="str">
        <f>VLOOKUP(B:B,'Справочник по тт'!$A$2:$C$5,3,0)</f>
        <v>"Колибри"</v>
      </c>
      <c r="L1028" s="23">
        <v>1</v>
      </c>
      <c r="M1028" t="s">
        <v>380</v>
      </c>
    </row>
    <row r="1029" spans="1:13" x14ac:dyDescent="0.2">
      <c r="A1029" s="47">
        <v>43852.083333333336</v>
      </c>
      <c r="B1029">
        <v>3</v>
      </c>
      <c r="G1029" s="12">
        <f t="shared" si="65"/>
        <v>2020</v>
      </c>
      <c r="H1029" s="12">
        <f t="shared" si="66"/>
        <v>1</v>
      </c>
      <c r="I1029" s="12">
        <f t="shared" si="67"/>
        <v>22</v>
      </c>
      <c r="J1029" s="51">
        <f t="shared" si="68"/>
        <v>43852</v>
      </c>
      <c r="K1029" t="str">
        <f>VLOOKUP(B:B,'Справочник по тт'!$A$2:$C$5,3,0)</f>
        <v>"Парабола"</v>
      </c>
      <c r="L1029" s="23">
        <v>1</v>
      </c>
      <c r="M1029" t="s">
        <v>361</v>
      </c>
    </row>
    <row r="1030" spans="1:13" x14ac:dyDescent="0.2">
      <c r="A1030" s="47">
        <v>43852.200694444444</v>
      </c>
      <c r="B1030">
        <v>3</v>
      </c>
      <c r="G1030" s="12">
        <f t="shared" si="65"/>
        <v>2020</v>
      </c>
      <c r="H1030" s="12">
        <f t="shared" si="66"/>
        <v>1</v>
      </c>
      <c r="I1030" s="12">
        <f t="shared" si="67"/>
        <v>22</v>
      </c>
      <c r="J1030" s="51">
        <f t="shared" si="68"/>
        <v>43852</v>
      </c>
      <c r="K1030" t="str">
        <f>VLOOKUP(B:B,'Справочник по тт'!$A$2:$C$5,3,0)</f>
        <v>"Парабола"</v>
      </c>
      <c r="L1030" s="23">
        <v>1</v>
      </c>
      <c r="M1030" t="s">
        <v>361</v>
      </c>
    </row>
    <row r="1031" spans="1:13" x14ac:dyDescent="0.2">
      <c r="A1031" s="47">
        <v>43852.291666666664</v>
      </c>
      <c r="B1031">
        <v>3</v>
      </c>
      <c r="G1031" s="12">
        <f t="shared" si="65"/>
        <v>2020</v>
      </c>
      <c r="H1031" s="12">
        <f t="shared" si="66"/>
        <v>1</v>
      </c>
      <c r="I1031" s="12">
        <f t="shared" si="67"/>
        <v>22</v>
      </c>
      <c r="J1031" s="51">
        <f t="shared" si="68"/>
        <v>43852</v>
      </c>
      <c r="K1031" t="str">
        <f>VLOOKUP(B:B,'Справочник по тт'!$A$2:$C$5,3,0)</f>
        <v>"Парабола"</v>
      </c>
      <c r="L1031" s="23">
        <v>1</v>
      </c>
      <c r="M1031" t="s">
        <v>361</v>
      </c>
    </row>
    <row r="1032" spans="1:13" x14ac:dyDescent="0.2">
      <c r="A1032" s="47">
        <v>43852.373611111114</v>
      </c>
      <c r="B1032">
        <v>3</v>
      </c>
      <c r="G1032" s="12">
        <f t="shared" si="65"/>
        <v>2020</v>
      </c>
      <c r="H1032" s="12">
        <f t="shared" si="66"/>
        <v>1</v>
      </c>
      <c r="I1032" s="12">
        <f t="shared" si="67"/>
        <v>22</v>
      </c>
      <c r="J1032" s="51">
        <f t="shared" si="68"/>
        <v>43852</v>
      </c>
      <c r="K1032" t="str">
        <f>VLOOKUP(B:B,'Справочник по тт'!$A$2:$C$5,3,0)</f>
        <v>"Парабола"</v>
      </c>
      <c r="L1032" s="23">
        <v>1</v>
      </c>
      <c r="M1032" t="s">
        <v>361</v>
      </c>
    </row>
    <row r="1033" spans="1:13" x14ac:dyDescent="0.2">
      <c r="A1033" s="47">
        <v>43852.375</v>
      </c>
      <c r="B1033">
        <v>4</v>
      </c>
      <c r="G1033" s="12">
        <f t="shared" si="65"/>
        <v>2020</v>
      </c>
      <c r="H1033" s="12">
        <f t="shared" si="66"/>
        <v>1</v>
      </c>
      <c r="I1033" s="12">
        <f t="shared" si="67"/>
        <v>22</v>
      </c>
      <c r="J1033" s="51">
        <f t="shared" si="68"/>
        <v>43852</v>
      </c>
      <c r="K1033" t="str">
        <f>VLOOKUP(B:B,'Справочник по тт'!$A$2:$C$5,3,0)</f>
        <v>"Первый"</v>
      </c>
      <c r="L1033" s="23">
        <v>1</v>
      </c>
      <c r="M1033" t="s">
        <v>362</v>
      </c>
    </row>
    <row r="1034" spans="1:13" x14ac:dyDescent="0.2">
      <c r="A1034" s="47">
        <v>43852.375</v>
      </c>
      <c r="B1034">
        <v>1</v>
      </c>
      <c r="G1034" s="12">
        <f t="shared" si="65"/>
        <v>2020</v>
      </c>
      <c r="H1034" s="12">
        <f t="shared" si="66"/>
        <v>1</v>
      </c>
      <c r="I1034" s="12">
        <f t="shared" si="67"/>
        <v>22</v>
      </c>
      <c r="J1034" s="51">
        <f t="shared" si="68"/>
        <v>43852</v>
      </c>
      <c r="K1034" t="str">
        <f>VLOOKUP(B:B,'Справочник по тт'!$A$2:$C$5,3,0)</f>
        <v>"Шанс"</v>
      </c>
      <c r="L1034" s="23">
        <v>1</v>
      </c>
      <c r="M1034" t="s">
        <v>360</v>
      </c>
    </row>
    <row r="1035" spans="1:13" x14ac:dyDescent="0.2">
      <c r="A1035" s="47">
        <v>43852.375</v>
      </c>
      <c r="B1035">
        <v>1</v>
      </c>
      <c r="G1035" s="12">
        <f t="shared" si="65"/>
        <v>2020</v>
      </c>
      <c r="H1035" s="12">
        <f t="shared" si="66"/>
        <v>1</v>
      </c>
      <c r="I1035" s="12">
        <f t="shared" si="67"/>
        <v>22</v>
      </c>
      <c r="J1035" s="51">
        <f t="shared" si="68"/>
        <v>43852</v>
      </c>
      <c r="K1035" t="str">
        <f>VLOOKUP(B:B,'Справочник по тт'!$A$2:$C$5,3,0)</f>
        <v>"Шанс"</v>
      </c>
      <c r="L1035" s="23">
        <v>1</v>
      </c>
      <c r="M1035" t="s">
        <v>360</v>
      </c>
    </row>
    <row r="1036" spans="1:13" x14ac:dyDescent="0.2">
      <c r="A1036" s="47">
        <v>43852.375</v>
      </c>
      <c r="B1036">
        <v>1</v>
      </c>
      <c r="G1036" s="12">
        <f t="shared" si="65"/>
        <v>2020</v>
      </c>
      <c r="H1036" s="12">
        <f t="shared" si="66"/>
        <v>1</v>
      </c>
      <c r="I1036" s="12">
        <f t="shared" si="67"/>
        <v>22</v>
      </c>
      <c r="J1036" s="51">
        <f t="shared" si="68"/>
        <v>43852</v>
      </c>
      <c r="K1036" t="str">
        <f>VLOOKUP(B:B,'Справочник по тт'!$A$2:$C$5,3,0)</f>
        <v>"Шанс"</v>
      </c>
      <c r="L1036" s="23">
        <v>1</v>
      </c>
      <c r="M1036" t="s">
        <v>360</v>
      </c>
    </row>
    <row r="1037" spans="1:13" x14ac:dyDescent="0.2">
      <c r="A1037" s="47">
        <v>43852.375</v>
      </c>
      <c r="B1037">
        <v>1</v>
      </c>
      <c r="G1037" s="12">
        <f t="shared" si="65"/>
        <v>2020</v>
      </c>
      <c r="H1037" s="12">
        <f t="shared" si="66"/>
        <v>1</v>
      </c>
      <c r="I1037" s="12">
        <f t="shared" si="67"/>
        <v>22</v>
      </c>
      <c r="J1037" s="51">
        <f t="shared" si="68"/>
        <v>43852</v>
      </c>
      <c r="K1037" t="str">
        <f>VLOOKUP(B:B,'Справочник по тт'!$A$2:$C$5,3,0)</f>
        <v>"Шанс"</v>
      </c>
      <c r="L1037" s="23">
        <v>1</v>
      </c>
      <c r="M1037" t="s">
        <v>360</v>
      </c>
    </row>
    <row r="1038" spans="1:13" x14ac:dyDescent="0.2">
      <c r="A1038" s="47">
        <v>43852.375</v>
      </c>
      <c r="B1038">
        <v>1</v>
      </c>
      <c r="G1038" s="12">
        <f t="shared" si="65"/>
        <v>2020</v>
      </c>
      <c r="H1038" s="12">
        <f t="shared" si="66"/>
        <v>1</v>
      </c>
      <c r="I1038" s="12">
        <f t="shared" si="67"/>
        <v>22</v>
      </c>
      <c r="J1038" s="51">
        <f t="shared" si="68"/>
        <v>43852</v>
      </c>
      <c r="K1038" t="str">
        <f>VLOOKUP(B:B,'Справочник по тт'!$A$2:$C$5,3,0)</f>
        <v>"Шанс"</v>
      </c>
      <c r="L1038" s="23">
        <v>1</v>
      </c>
      <c r="M1038" t="s">
        <v>360</v>
      </c>
    </row>
    <row r="1039" spans="1:13" x14ac:dyDescent="0.2">
      <c r="A1039" s="47">
        <v>43852.375</v>
      </c>
      <c r="B1039">
        <v>1</v>
      </c>
      <c r="G1039" s="12">
        <f t="shared" si="65"/>
        <v>2020</v>
      </c>
      <c r="H1039" s="12">
        <f t="shared" si="66"/>
        <v>1</v>
      </c>
      <c r="I1039" s="12">
        <f t="shared" si="67"/>
        <v>22</v>
      </c>
      <c r="J1039" s="51">
        <f t="shared" si="68"/>
        <v>43852</v>
      </c>
      <c r="K1039" t="str">
        <f>VLOOKUP(B:B,'Справочник по тт'!$A$2:$C$5,3,0)</f>
        <v>"Шанс"</v>
      </c>
      <c r="L1039" s="23">
        <v>1</v>
      </c>
      <c r="M1039" t="s">
        <v>360</v>
      </c>
    </row>
    <row r="1040" spans="1:13" x14ac:dyDescent="0.2">
      <c r="A1040" s="47">
        <v>43852.375</v>
      </c>
      <c r="B1040">
        <v>2</v>
      </c>
      <c r="G1040" s="12">
        <f t="shared" si="65"/>
        <v>2020</v>
      </c>
      <c r="H1040" s="12">
        <f t="shared" si="66"/>
        <v>1</v>
      </c>
      <c r="I1040" s="12">
        <f t="shared" si="67"/>
        <v>22</v>
      </c>
      <c r="J1040" s="51">
        <f t="shared" si="68"/>
        <v>43852</v>
      </c>
      <c r="K1040" t="str">
        <f>VLOOKUP(B:B,'Справочник по тт'!$A$2:$C$5,3,0)</f>
        <v>"Колибри"</v>
      </c>
      <c r="L1040" s="23">
        <v>1</v>
      </c>
      <c r="M1040" t="s">
        <v>380</v>
      </c>
    </row>
    <row r="1041" spans="1:13" x14ac:dyDescent="0.2">
      <c r="A1041" s="47">
        <v>43852.375</v>
      </c>
      <c r="B1041">
        <v>2</v>
      </c>
      <c r="G1041" s="12">
        <f t="shared" si="65"/>
        <v>2020</v>
      </c>
      <c r="H1041" s="12">
        <f t="shared" si="66"/>
        <v>1</v>
      </c>
      <c r="I1041" s="12">
        <f t="shared" si="67"/>
        <v>22</v>
      </c>
      <c r="J1041" s="51">
        <f t="shared" si="68"/>
        <v>43852</v>
      </c>
      <c r="K1041" t="str">
        <f>VLOOKUP(B:B,'Справочник по тт'!$A$2:$C$5,3,0)</f>
        <v>"Колибри"</v>
      </c>
      <c r="L1041" s="23">
        <v>1</v>
      </c>
      <c r="M1041" t="s">
        <v>380</v>
      </c>
    </row>
    <row r="1042" spans="1:13" x14ac:dyDescent="0.2">
      <c r="A1042" s="47">
        <v>43852.375</v>
      </c>
      <c r="B1042">
        <v>3</v>
      </c>
      <c r="G1042" s="12">
        <f t="shared" si="65"/>
        <v>2020</v>
      </c>
      <c r="H1042" s="12">
        <f t="shared" si="66"/>
        <v>1</v>
      </c>
      <c r="I1042" s="12">
        <f t="shared" si="67"/>
        <v>22</v>
      </c>
      <c r="J1042" s="51">
        <f t="shared" si="68"/>
        <v>43852</v>
      </c>
      <c r="K1042" t="str">
        <f>VLOOKUP(B:B,'Справочник по тт'!$A$2:$C$5,3,0)</f>
        <v>"Парабола"</v>
      </c>
      <c r="L1042" s="23">
        <v>1</v>
      </c>
      <c r="M1042" t="s">
        <v>361</v>
      </c>
    </row>
    <row r="1043" spans="1:13" x14ac:dyDescent="0.2">
      <c r="A1043" s="47">
        <v>43852.375</v>
      </c>
      <c r="B1043">
        <v>3</v>
      </c>
      <c r="G1043" s="12">
        <f t="shared" si="65"/>
        <v>2020</v>
      </c>
      <c r="H1043" s="12">
        <f t="shared" si="66"/>
        <v>1</v>
      </c>
      <c r="I1043" s="12">
        <f t="shared" si="67"/>
        <v>22</v>
      </c>
      <c r="J1043" s="51">
        <f t="shared" si="68"/>
        <v>43852</v>
      </c>
      <c r="K1043" t="str">
        <f>VLOOKUP(B:B,'Справочник по тт'!$A$2:$C$5,3,0)</f>
        <v>"Парабола"</v>
      </c>
      <c r="L1043" s="23">
        <v>1</v>
      </c>
      <c r="M1043" t="s">
        <v>361</v>
      </c>
    </row>
    <row r="1044" spans="1:13" x14ac:dyDescent="0.2">
      <c r="A1044" s="47">
        <v>43852.416666666664</v>
      </c>
      <c r="B1044">
        <v>3</v>
      </c>
      <c r="G1044" s="12">
        <f t="shared" si="65"/>
        <v>2020</v>
      </c>
      <c r="H1044" s="12">
        <f t="shared" si="66"/>
        <v>1</v>
      </c>
      <c r="I1044" s="12">
        <f t="shared" si="67"/>
        <v>22</v>
      </c>
      <c r="J1044" s="51">
        <f t="shared" si="68"/>
        <v>43852</v>
      </c>
      <c r="K1044" t="str">
        <f>VLOOKUP(B:B,'Справочник по тт'!$A$2:$C$5,3,0)</f>
        <v>"Парабола"</v>
      </c>
      <c r="L1044" s="23">
        <v>1</v>
      </c>
      <c r="M1044" t="s">
        <v>361</v>
      </c>
    </row>
    <row r="1045" spans="1:13" x14ac:dyDescent="0.2">
      <c r="A1045" s="47">
        <v>43852.416666666664</v>
      </c>
      <c r="B1045">
        <v>3</v>
      </c>
      <c r="G1045" s="12">
        <f t="shared" si="65"/>
        <v>2020</v>
      </c>
      <c r="H1045" s="12">
        <f t="shared" si="66"/>
        <v>1</v>
      </c>
      <c r="I1045" s="12">
        <f t="shared" si="67"/>
        <v>22</v>
      </c>
      <c r="J1045" s="51">
        <f t="shared" si="68"/>
        <v>43852</v>
      </c>
      <c r="K1045" t="str">
        <f>VLOOKUP(B:B,'Справочник по тт'!$A$2:$C$5,3,0)</f>
        <v>"Парабола"</v>
      </c>
      <c r="L1045" s="23">
        <v>1</v>
      </c>
      <c r="M1045" t="s">
        <v>361</v>
      </c>
    </row>
    <row r="1046" spans="1:13" x14ac:dyDescent="0.2">
      <c r="A1046" s="47">
        <v>43852.416666666664</v>
      </c>
      <c r="B1046">
        <v>4</v>
      </c>
      <c r="G1046" s="12">
        <f t="shared" si="65"/>
        <v>2020</v>
      </c>
      <c r="H1046" s="12">
        <f t="shared" si="66"/>
        <v>1</v>
      </c>
      <c r="I1046" s="12">
        <f t="shared" si="67"/>
        <v>22</v>
      </c>
      <c r="J1046" s="51">
        <f t="shared" si="68"/>
        <v>43852</v>
      </c>
      <c r="K1046" t="str">
        <f>VLOOKUP(B:B,'Справочник по тт'!$A$2:$C$5,3,0)</f>
        <v>"Первый"</v>
      </c>
      <c r="L1046" s="23">
        <v>1</v>
      </c>
      <c r="M1046" t="s">
        <v>362</v>
      </c>
    </row>
    <row r="1047" spans="1:13" x14ac:dyDescent="0.2">
      <c r="A1047" s="47">
        <v>43852.416666666664</v>
      </c>
      <c r="B1047">
        <v>1</v>
      </c>
      <c r="G1047" s="12">
        <f t="shared" si="65"/>
        <v>2020</v>
      </c>
      <c r="H1047" s="12">
        <f t="shared" si="66"/>
        <v>1</v>
      </c>
      <c r="I1047" s="12">
        <f t="shared" si="67"/>
        <v>22</v>
      </c>
      <c r="J1047" s="51">
        <f t="shared" si="68"/>
        <v>43852</v>
      </c>
      <c r="K1047" t="str">
        <f>VLOOKUP(B:B,'Справочник по тт'!$A$2:$C$5,3,0)</f>
        <v>"Шанс"</v>
      </c>
      <c r="L1047" s="23">
        <v>1</v>
      </c>
      <c r="M1047" t="s">
        <v>360</v>
      </c>
    </row>
    <row r="1048" spans="1:13" x14ac:dyDescent="0.2">
      <c r="A1048" s="47">
        <v>43852.416666666664</v>
      </c>
      <c r="B1048">
        <v>1</v>
      </c>
      <c r="G1048" s="12">
        <f t="shared" si="65"/>
        <v>2020</v>
      </c>
      <c r="H1048" s="12">
        <f t="shared" si="66"/>
        <v>1</v>
      </c>
      <c r="I1048" s="12">
        <f t="shared" si="67"/>
        <v>22</v>
      </c>
      <c r="J1048" s="51">
        <f t="shared" si="68"/>
        <v>43852</v>
      </c>
      <c r="K1048" t="str">
        <f>VLOOKUP(B:B,'Справочник по тт'!$A$2:$C$5,3,0)</f>
        <v>"Шанс"</v>
      </c>
      <c r="L1048" s="23">
        <v>1</v>
      </c>
      <c r="M1048" t="s">
        <v>360</v>
      </c>
    </row>
    <row r="1049" spans="1:13" x14ac:dyDescent="0.2">
      <c r="A1049" s="47">
        <v>43852.458333333336</v>
      </c>
      <c r="B1049">
        <v>1</v>
      </c>
      <c r="G1049" s="12">
        <f t="shared" si="65"/>
        <v>2020</v>
      </c>
      <c r="H1049" s="12">
        <f t="shared" si="66"/>
        <v>1</v>
      </c>
      <c r="I1049" s="12">
        <f t="shared" si="67"/>
        <v>22</v>
      </c>
      <c r="J1049" s="51">
        <f t="shared" si="68"/>
        <v>43852</v>
      </c>
      <c r="K1049" t="str">
        <f>VLOOKUP(B:B,'Справочник по тт'!$A$2:$C$5,3,0)</f>
        <v>"Шанс"</v>
      </c>
      <c r="L1049" s="23">
        <v>1</v>
      </c>
      <c r="M1049" t="s">
        <v>360</v>
      </c>
    </row>
    <row r="1050" spans="1:13" x14ac:dyDescent="0.2">
      <c r="A1050" s="47">
        <v>43852.458333333336</v>
      </c>
      <c r="B1050">
        <v>1</v>
      </c>
      <c r="G1050" s="12">
        <f t="shared" si="65"/>
        <v>2020</v>
      </c>
      <c r="H1050" s="12">
        <f t="shared" si="66"/>
        <v>1</v>
      </c>
      <c r="I1050" s="12">
        <f t="shared" si="67"/>
        <v>22</v>
      </c>
      <c r="J1050" s="51">
        <f t="shared" si="68"/>
        <v>43852</v>
      </c>
      <c r="K1050" t="str">
        <f>VLOOKUP(B:B,'Справочник по тт'!$A$2:$C$5,3,0)</f>
        <v>"Шанс"</v>
      </c>
      <c r="L1050" s="23">
        <v>1</v>
      </c>
      <c r="M1050" t="s">
        <v>360</v>
      </c>
    </row>
    <row r="1051" spans="1:13" x14ac:dyDescent="0.2">
      <c r="A1051" s="47">
        <v>43852.458333333336</v>
      </c>
      <c r="B1051">
        <v>1</v>
      </c>
      <c r="G1051" s="12">
        <f t="shared" si="65"/>
        <v>2020</v>
      </c>
      <c r="H1051" s="12">
        <f t="shared" si="66"/>
        <v>1</v>
      </c>
      <c r="I1051" s="12">
        <f t="shared" si="67"/>
        <v>22</v>
      </c>
      <c r="J1051" s="51">
        <f t="shared" si="68"/>
        <v>43852</v>
      </c>
      <c r="K1051" t="str">
        <f>VLOOKUP(B:B,'Справочник по тт'!$A$2:$C$5,3,0)</f>
        <v>"Шанс"</v>
      </c>
      <c r="L1051" s="23">
        <v>1</v>
      </c>
      <c r="M1051" t="s">
        <v>360</v>
      </c>
    </row>
    <row r="1052" spans="1:13" x14ac:dyDescent="0.2">
      <c r="A1052" s="47">
        <v>43852.458333333336</v>
      </c>
      <c r="B1052">
        <v>1</v>
      </c>
      <c r="G1052" s="12">
        <f t="shared" si="65"/>
        <v>2020</v>
      </c>
      <c r="H1052" s="12">
        <f t="shared" si="66"/>
        <v>1</v>
      </c>
      <c r="I1052" s="12">
        <f t="shared" si="67"/>
        <v>22</v>
      </c>
      <c r="J1052" s="51">
        <f t="shared" si="68"/>
        <v>43852</v>
      </c>
      <c r="K1052" t="str">
        <f>VLOOKUP(B:B,'Справочник по тт'!$A$2:$C$5,3,0)</f>
        <v>"Шанс"</v>
      </c>
      <c r="L1052" s="23">
        <v>1</v>
      </c>
      <c r="M1052" t="s">
        <v>360</v>
      </c>
    </row>
    <row r="1053" spans="1:13" x14ac:dyDescent="0.2">
      <c r="A1053" s="47">
        <v>43852.5</v>
      </c>
      <c r="B1053">
        <v>2</v>
      </c>
      <c r="G1053" s="12">
        <f t="shared" si="65"/>
        <v>2020</v>
      </c>
      <c r="H1053" s="12">
        <f t="shared" si="66"/>
        <v>1</v>
      </c>
      <c r="I1053" s="12">
        <f t="shared" si="67"/>
        <v>22</v>
      </c>
      <c r="J1053" s="51">
        <f t="shared" si="68"/>
        <v>43852</v>
      </c>
      <c r="K1053" t="str">
        <f>VLOOKUP(B:B,'Справочник по тт'!$A$2:$C$5,3,0)</f>
        <v>"Колибри"</v>
      </c>
      <c r="L1053" s="23">
        <v>1</v>
      </c>
      <c r="M1053" t="s">
        <v>380</v>
      </c>
    </row>
    <row r="1054" spans="1:13" x14ac:dyDescent="0.2">
      <c r="A1054" s="47">
        <v>43852.5</v>
      </c>
      <c r="B1054">
        <v>2</v>
      </c>
      <c r="G1054" s="12">
        <f t="shared" si="65"/>
        <v>2020</v>
      </c>
      <c r="H1054" s="12">
        <f t="shared" si="66"/>
        <v>1</v>
      </c>
      <c r="I1054" s="12">
        <f t="shared" si="67"/>
        <v>22</v>
      </c>
      <c r="J1054" s="51">
        <f t="shared" si="68"/>
        <v>43852</v>
      </c>
      <c r="K1054" t="str">
        <f>VLOOKUP(B:B,'Справочник по тт'!$A$2:$C$5,3,0)</f>
        <v>"Колибри"</v>
      </c>
      <c r="L1054" s="23">
        <v>1</v>
      </c>
      <c r="M1054" t="s">
        <v>380</v>
      </c>
    </row>
    <row r="1055" spans="1:13" x14ac:dyDescent="0.2">
      <c r="A1055" s="47">
        <v>43852.541666666664</v>
      </c>
      <c r="B1055">
        <v>3</v>
      </c>
      <c r="G1055" s="12">
        <f t="shared" si="65"/>
        <v>2020</v>
      </c>
      <c r="H1055" s="12">
        <f t="shared" si="66"/>
        <v>1</v>
      </c>
      <c r="I1055" s="12">
        <f t="shared" si="67"/>
        <v>22</v>
      </c>
      <c r="J1055" s="51">
        <f t="shared" si="68"/>
        <v>43852</v>
      </c>
      <c r="K1055" t="str">
        <f>VLOOKUP(B:B,'Справочник по тт'!$A$2:$C$5,3,0)</f>
        <v>"Парабола"</v>
      </c>
      <c r="L1055" s="23">
        <v>1</v>
      </c>
      <c r="M1055" t="s">
        <v>361</v>
      </c>
    </row>
    <row r="1056" spans="1:13" x14ac:dyDescent="0.2">
      <c r="A1056" s="47">
        <v>43852.541666666664</v>
      </c>
      <c r="B1056">
        <v>3</v>
      </c>
      <c r="G1056" s="12">
        <f t="shared" si="65"/>
        <v>2020</v>
      </c>
      <c r="H1056" s="12">
        <f t="shared" si="66"/>
        <v>1</v>
      </c>
      <c r="I1056" s="12">
        <f t="shared" si="67"/>
        <v>22</v>
      </c>
      <c r="J1056" s="51">
        <f t="shared" si="68"/>
        <v>43852</v>
      </c>
      <c r="K1056" t="str">
        <f>VLOOKUP(B:B,'Справочник по тт'!$A$2:$C$5,3,0)</f>
        <v>"Парабола"</v>
      </c>
      <c r="L1056" s="23">
        <v>1</v>
      </c>
      <c r="M1056" t="s">
        <v>361</v>
      </c>
    </row>
    <row r="1057" spans="1:13" x14ac:dyDescent="0.2">
      <c r="A1057" s="47">
        <v>43852.541666666664</v>
      </c>
      <c r="B1057">
        <v>3</v>
      </c>
      <c r="G1057" s="12">
        <f t="shared" si="65"/>
        <v>2020</v>
      </c>
      <c r="H1057" s="12">
        <f t="shared" si="66"/>
        <v>1</v>
      </c>
      <c r="I1057" s="12">
        <f t="shared" si="67"/>
        <v>22</v>
      </c>
      <c r="J1057" s="51">
        <f t="shared" si="68"/>
        <v>43852</v>
      </c>
      <c r="K1057" t="str">
        <f>VLOOKUP(B:B,'Справочник по тт'!$A$2:$C$5,3,0)</f>
        <v>"Парабола"</v>
      </c>
      <c r="L1057" s="23">
        <v>1</v>
      </c>
      <c r="M1057" t="s">
        <v>361</v>
      </c>
    </row>
    <row r="1058" spans="1:13" x14ac:dyDescent="0.2">
      <c r="A1058" s="47">
        <v>43852.569444444445</v>
      </c>
      <c r="B1058">
        <v>3</v>
      </c>
      <c r="G1058" s="12">
        <f t="shared" si="65"/>
        <v>2020</v>
      </c>
      <c r="H1058" s="12">
        <f t="shared" si="66"/>
        <v>1</v>
      </c>
      <c r="I1058" s="12">
        <f t="shared" si="67"/>
        <v>22</v>
      </c>
      <c r="J1058" s="51">
        <f t="shared" si="68"/>
        <v>43852</v>
      </c>
      <c r="K1058" t="str">
        <f>VLOOKUP(B:B,'Справочник по тт'!$A$2:$C$5,3,0)</f>
        <v>"Парабола"</v>
      </c>
      <c r="L1058" s="23">
        <v>1</v>
      </c>
      <c r="M1058" t="s">
        <v>361</v>
      </c>
    </row>
    <row r="1059" spans="1:13" x14ac:dyDescent="0.2">
      <c r="A1059" s="47">
        <v>43852.583333333336</v>
      </c>
      <c r="B1059">
        <v>4</v>
      </c>
      <c r="G1059" s="12">
        <f t="shared" si="65"/>
        <v>2020</v>
      </c>
      <c r="H1059" s="12">
        <f t="shared" si="66"/>
        <v>1</v>
      </c>
      <c r="I1059" s="12">
        <f t="shared" si="67"/>
        <v>22</v>
      </c>
      <c r="J1059" s="51">
        <f t="shared" si="68"/>
        <v>43852</v>
      </c>
      <c r="K1059" t="str">
        <f>VLOOKUP(B:B,'Справочник по тт'!$A$2:$C$5,3,0)</f>
        <v>"Первый"</v>
      </c>
      <c r="L1059" s="23">
        <v>1</v>
      </c>
      <c r="M1059" t="s">
        <v>362</v>
      </c>
    </row>
    <row r="1060" spans="1:13" x14ac:dyDescent="0.2">
      <c r="A1060" s="47">
        <v>43852.583333333336</v>
      </c>
      <c r="B1060">
        <v>2</v>
      </c>
      <c r="G1060" s="12">
        <f t="shared" si="65"/>
        <v>2020</v>
      </c>
      <c r="H1060" s="12">
        <f t="shared" si="66"/>
        <v>1</v>
      </c>
      <c r="I1060" s="12">
        <f t="shared" si="67"/>
        <v>22</v>
      </c>
      <c r="J1060" s="51">
        <f t="shared" si="68"/>
        <v>43852</v>
      </c>
      <c r="K1060" t="str">
        <f>VLOOKUP(B:B,'Справочник по тт'!$A$2:$C$5,3,0)</f>
        <v>"Колибри"</v>
      </c>
      <c r="L1060" s="23">
        <v>1</v>
      </c>
      <c r="M1060" t="s">
        <v>380</v>
      </c>
    </row>
    <row r="1061" spans="1:13" x14ac:dyDescent="0.2">
      <c r="A1061" s="47">
        <v>43852.625</v>
      </c>
      <c r="B1061">
        <v>2</v>
      </c>
      <c r="G1061" s="12">
        <f t="shared" si="65"/>
        <v>2020</v>
      </c>
      <c r="H1061" s="12">
        <f t="shared" si="66"/>
        <v>1</v>
      </c>
      <c r="I1061" s="12">
        <f t="shared" si="67"/>
        <v>22</v>
      </c>
      <c r="J1061" s="51">
        <f t="shared" si="68"/>
        <v>43852</v>
      </c>
      <c r="K1061" t="str">
        <f>VLOOKUP(B:B,'Справочник по тт'!$A$2:$C$5,3,0)</f>
        <v>"Колибри"</v>
      </c>
      <c r="L1061" s="23">
        <v>1</v>
      </c>
      <c r="M1061" t="s">
        <v>380</v>
      </c>
    </row>
    <row r="1062" spans="1:13" x14ac:dyDescent="0.2">
      <c r="A1062" s="47">
        <v>43852.625</v>
      </c>
      <c r="B1062">
        <v>2</v>
      </c>
      <c r="G1062" s="12">
        <f t="shared" si="65"/>
        <v>2020</v>
      </c>
      <c r="H1062" s="12">
        <f t="shared" si="66"/>
        <v>1</v>
      </c>
      <c r="I1062" s="12">
        <f t="shared" si="67"/>
        <v>22</v>
      </c>
      <c r="J1062" s="51">
        <f t="shared" si="68"/>
        <v>43852</v>
      </c>
      <c r="K1062" t="str">
        <f>VLOOKUP(B:B,'Справочник по тт'!$A$2:$C$5,3,0)</f>
        <v>"Колибри"</v>
      </c>
      <c r="L1062" s="23">
        <v>1</v>
      </c>
      <c r="M1062" t="s">
        <v>380</v>
      </c>
    </row>
    <row r="1063" spans="1:13" x14ac:dyDescent="0.2">
      <c r="A1063" s="47">
        <v>43852.625</v>
      </c>
      <c r="B1063">
        <v>2</v>
      </c>
      <c r="G1063" s="12">
        <f t="shared" si="65"/>
        <v>2020</v>
      </c>
      <c r="H1063" s="12">
        <f t="shared" si="66"/>
        <v>1</v>
      </c>
      <c r="I1063" s="12">
        <f t="shared" si="67"/>
        <v>22</v>
      </c>
      <c r="J1063" s="51">
        <f t="shared" si="68"/>
        <v>43852</v>
      </c>
      <c r="K1063" t="str">
        <f>VLOOKUP(B:B,'Справочник по тт'!$A$2:$C$5,3,0)</f>
        <v>"Колибри"</v>
      </c>
      <c r="L1063" s="23">
        <v>1</v>
      </c>
      <c r="M1063" t="s">
        <v>380</v>
      </c>
    </row>
    <row r="1064" spans="1:13" x14ac:dyDescent="0.2">
      <c r="A1064" s="47">
        <v>43852.625</v>
      </c>
      <c r="B1064">
        <v>2</v>
      </c>
      <c r="G1064" s="12">
        <f t="shared" si="65"/>
        <v>2020</v>
      </c>
      <c r="H1064" s="12">
        <f t="shared" si="66"/>
        <v>1</v>
      </c>
      <c r="I1064" s="12">
        <f t="shared" si="67"/>
        <v>22</v>
      </c>
      <c r="J1064" s="51">
        <f t="shared" si="68"/>
        <v>43852</v>
      </c>
      <c r="K1064" t="str">
        <f>VLOOKUP(B:B,'Справочник по тт'!$A$2:$C$5,3,0)</f>
        <v>"Колибри"</v>
      </c>
      <c r="L1064" s="23">
        <v>1</v>
      </c>
      <c r="M1064" t="s">
        <v>380</v>
      </c>
    </row>
    <row r="1065" spans="1:13" x14ac:dyDescent="0.2">
      <c r="A1065" s="47">
        <v>43852.625</v>
      </c>
      <c r="B1065">
        <v>2</v>
      </c>
      <c r="G1065" s="12">
        <f t="shared" si="65"/>
        <v>2020</v>
      </c>
      <c r="H1065" s="12">
        <f t="shared" si="66"/>
        <v>1</v>
      </c>
      <c r="I1065" s="12">
        <f t="shared" si="67"/>
        <v>22</v>
      </c>
      <c r="J1065" s="51">
        <f t="shared" si="68"/>
        <v>43852</v>
      </c>
      <c r="K1065" t="str">
        <f>VLOOKUP(B:B,'Справочник по тт'!$A$2:$C$5,3,0)</f>
        <v>"Колибри"</v>
      </c>
      <c r="L1065" s="23">
        <v>1</v>
      </c>
      <c r="M1065" t="s">
        <v>380</v>
      </c>
    </row>
    <row r="1066" spans="1:13" x14ac:dyDescent="0.2">
      <c r="A1066" s="47">
        <v>43852.631944444445</v>
      </c>
      <c r="B1066">
        <v>2</v>
      </c>
      <c r="G1066" s="12">
        <f t="shared" si="65"/>
        <v>2020</v>
      </c>
      <c r="H1066" s="12">
        <f t="shared" si="66"/>
        <v>1</v>
      </c>
      <c r="I1066" s="12">
        <f t="shared" si="67"/>
        <v>22</v>
      </c>
      <c r="J1066" s="51">
        <f t="shared" si="68"/>
        <v>43852</v>
      </c>
      <c r="K1066" t="str">
        <f>VLOOKUP(B:B,'Справочник по тт'!$A$2:$C$5,3,0)</f>
        <v>"Колибри"</v>
      </c>
      <c r="L1066" s="23">
        <v>1</v>
      </c>
      <c r="M1066" t="s">
        <v>380</v>
      </c>
    </row>
    <row r="1067" spans="1:13" x14ac:dyDescent="0.2">
      <c r="A1067" s="47">
        <v>43852.666666666664</v>
      </c>
      <c r="B1067">
        <v>2</v>
      </c>
      <c r="G1067" s="12">
        <f t="shared" si="65"/>
        <v>2020</v>
      </c>
      <c r="H1067" s="12">
        <f t="shared" si="66"/>
        <v>1</v>
      </c>
      <c r="I1067" s="12">
        <f t="shared" si="67"/>
        <v>22</v>
      </c>
      <c r="J1067" s="51">
        <f t="shared" si="68"/>
        <v>43852</v>
      </c>
      <c r="K1067" t="str">
        <f>VLOOKUP(B:B,'Справочник по тт'!$A$2:$C$5,3,0)</f>
        <v>"Колибри"</v>
      </c>
      <c r="L1067" s="23">
        <v>1</v>
      </c>
      <c r="M1067" t="s">
        <v>380</v>
      </c>
    </row>
    <row r="1068" spans="1:13" x14ac:dyDescent="0.2">
      <c r="A1068" s="47">
        <v>43852.670138888891</v>
      </c>
      <c r="B1068">
        <v>2</v>
      </c>
      <c r="G1068" s="12">
        <f t="shared" si="65"/>
        <v>2020</v>
      </c>
      <c r="H1068" s="12">
        <f t="shared" si="66"/>
        <v>1</v>
      </c>
      <c r="I1068" s="12">
        <f t="shared" si="67"/>
        <v>22</v>
      </c>
      <c r="J1068" s="51">
        <f t="shared" si="68"/>
        <v>43852</v>
      </c>
      <c r="K1068" t="str">
        <f>VLOOKUP(B:B,'Справочник по тт'!$A$2:$C$5,3,0)</f>
        <v>"Колибри"</v>
      </c>
      <c r="L1068" s="23">
        <v>1</v>
      </c>
      <c r="M1068" t="s">
        <v>380</v>
      </c>
    </row>
    <row r="1069" spans="1:13" x14ac:dyDescent="0.2">
      <c r="A1069" s="47">
        <v>43852.694444444445</v>
      </c>
      <c r="B1069">
        <v>2</v>
      </c>
      <c r="G1069" s="12">
        <f t="shared" si="65"/>
        <v>2020</v>
      </c>
      <c r="H1069" s="12">
        <f t="shared" si="66"/>
        <v>1</v>
      </c>
      <c r="I1069" s="12">
        <f t="shared" si="67"/>
        <v>22</v>
      </c>
      <c r="J1069" s="51">
        <f t="shared" si="68"/>
        <v>43852</v>
      </c>
      <c r="K1069" t="str">
        <f>VLOOKUP(B:B,'Справочник по тт'!$A$2:$C$5,3,0)</f>
        <v>"Колибри"</v>
      </c>
      <c r="L1069" s="23">
        <v>1</v>
      </c>
      <c r="M1069" t="s">
        <v>380</v>
      </c>
    </row>
    <row r="1070" spans="1:13" x14ac:dyDescent="0.2">
      <c r="A1070" s="47">
        <v>43852.708333333336</v>
      </c>
      <c r="B1070">
        <v>2</v>
      </c>
      <c r="G1070" s="12">
        <f t="shared" si="65"/>
        <v>2020</v>
      </c>
      <c r="H1070" s="12">
        <f t="shared" si="66"/>
        <v>1</v>
      </c>
      <c r="I1070" s="12">
        <f t="shared" si="67"/>
        <v>22</v>
      </c>
      <c r="J1070" s="51">
        <f t="shared" si="68"/>
        <v>43852</v>
      </c>
      <c r="K1070" t="str">
        <f>VLOOKUP(B:B,'Справочник по тт'!$A$2:$C$5,3,0)</f>
        <v>"Колибри"</v>
      </c>
      <c r="L1070" s="23">
        <v>1</v>
      </c>
      <c r="M1070" t="s">
        <v>380</v>
      </c>
    </row>
    <row r="1071" spans="1:13" x14ac:dyDescent="0.2">
      <c r="A1071" s="47">
        <v>43852.708333333336</v>
      </c>
      <c r="B1071">
        <v>2</v>
      </c>
      <c r="G1071" s="12">
        <f t="shared" si="65"/>
        <v>2020</v>
      </c>
      <c r="H1071" s="12">
        <f t="shared" si="66"/>
        <v>1</v>
      </c>
      <c r="I1071" s="12">
        <f t="shared" si="67"/>
        <v>22</v>
      </c>
      <c r="J1071" s="51">
        <f t="shared" si="68"/>
        <v>43852</v>
      </c>
      <c r="K1071" t="str">
        <f>VLOOKUP(B:B,'Справочник по тт'!$A$2:$C$5,3,0)</f>
        <v>"Колибри"</v>
      </c>
      <c r="L1071" s="23">
        <v>1</v>
      </c>
      <c r="M1071" t="s">
        <v>380</v>
      </c>
    </row>
    <row r="1072" spans="1:13" x14ac:dyDescent="0.2">
      <c r="A1072" s="47">
        <v>43852.715277777781</v>
      </c>
      <c r="B1072">
        <v>2</v>
      </c>
      <c r="G1072" s="12">
        <f t="shared" si="65"/>
        <v>2020</v>
      </c>
      <c r="H1072" s="12">
        <f t="shared" si="66"/>
        <v>1</v>
      </c>
      <c r="I1072" s="12">
        <f t="shared" si="67"/>
        <v>22</v>
      </c>
      <c r="J1072" s="51">
        <f t="shared" si="68"/>
        <v>43852</v>
      </c>
      <c r="K1072" t="str">
        <f>VLOOKUP(B:B,'Справочник по тт'!$A$2:$C$5,3,0)</f>
        <v>"Колибри"</v>
      </c>
      <c r="L1072" s="23">
        <v>1</v>
      </c>
      <c r="M1072" t="s">
        <v>380</v>
      </c>
    </row>
    <row r="1073" spans="1:13" x14ac:dyDescent="0.2">
      <c r="A1073" s="47">
        <v>43852.729166666664</v>
      </c>
      <c r="B1073">
        <v>2</v>
      </c>
      <c r="G1073" s="12">
        <f t="shared" si="65"/>
        <v>2020</v>
      </c>
      <c r="H1073" s="12">
        <f t="shared" si="66"/>
        <v>1</v>
      </c>
      <c r="I1073" s="12">
        <f t="shared" si="67"/>
        <v>22</v>
      </c>
      <c r="J1073" s="51">
        <f t="shared" si="68"/>
        <v>43852</v>
      </c>
      <c r="K1073" t="str">
        <f>VLOOKUP(B:B,'Справочник по тт'!$A$2:$C$5,3,0)</f>
        <v>"Колибри"</v>
      </c>
      <c r="L1073" s="23">
        <v>1</v>
      </c>
      <c r="M1073" t="s">
        <v>380</v>
      </c>
    </row>
    <row r="1074" spans="1:13" x14ac:dyDescent="0.2">
      <c r="A1074" s="47">
        <v>43852.75</v>
      </c>
      <c r="B1074">
        <v>2</v>
      </c>
      <c r="G1074" s="12">
        <f t="shared" si="65"/>
        <v>2020</v>
      </c>
      <c r="H1074" s="12">
        <f t="shared" si="66"/>
        <v>1</v>
      </c>
      <c r="I1074" s="12">
        <f t="shared" si="67"/>
        <v>22</v>
      </c>
      <c r="J1074" s="51">
        <f t="shared" si="68"/>
        <v>43852</v>
      </c>
      <c r="K1074" t="str">
        <f>VLOOKUP(B:B,'Справочник по тт'!$A$2:$C$5,3,0)</f>
        <v>"Колибри"</v>
      </c>
      <c r="L1074" s="23">
        <v>1</v>
      </c>
      <c r="M1074" t="s">
        <v>380</v>
      </c>
    </row>
    <row r="1075" spans="1:13" x14ac:dyDescent="0.2">
      <c r="A1075" s="47">
        <v>43852.75</v>
      </c>
      <c r="B1075">
        <v>2</v>
      </c>
      <c r="G1075" s="12">
        <f t="shared" si="65"/>
        <v>2020</v>
      </c>
      <c r="H1075" s="12">
        <f t="shared" si="66"/>
        <v>1</v>
      </c>
      <c r="I1075" s="12">
        <f t="shared" si="67"/>
        <v>22</v>
      </c>
      <c r="J1075" s="51">
        <f t="shared" si="68"/>
        <v>43852</v>
      </c>
      <c r="K1075" t="str">
        <f>VLOOKUP(B:B,'Справочник по тт'!$A$2:$C$5,3,0)</f>
        <v>"Колибри"</v>
      </c>
      <c r="L1075" s="23">
        <v>1</v>
      </c>
      <c r="M1075" t="s">
        <v>380</v>
      </c>
    </row>
    <row r="1076" spans="1:13" x14ac:dyDescent="0.2">
      <c r="A1076" s="47">
        <v>43852.802083333336</v>
      </c>
      <c r="B1076">
        <v>2</v>
      </c>
      <c r="G1076" s="12">
        <f t="shared" si="65"/>
        <v>2020</v>
      </c>
      <c r="H1076" s="12">
        <f t="shared" si="66"/>
        <v>1</v>
      </c>
      <c r="I1076" s="12">
        <f t="shared" si="67"/>
        <v>22</v>
      </c>
      <c r="J1076" s="51">
        <f t="shared" si="68"/>
        <v>43852</v>
      </c>
      <c r="K1076" t="str">
        <f>VLOOKUP(B:B,'Справочник по тт'!$A$2:$C$5,3,0)</f>
        <v>"Колибри"</v>
      </c>
      <c r="L1076" s="23">
        <v>1</v>
      </c>
      <c r="M1076" t="s">
        <v>380</v>
      </c>
    </row>
    <row r="1077" spans="1:13" x14ac:dyDescent="0.2">
      <c r="A1077" s="47">
        <v>43853.125</v>
      </c>
      <c r="B1077">
        <v>2</v>
      </c>
      <c r="G1077" s="12">
        <f t="shared" si="65"/>
        <v>2020</v>
      </c>
      <c r="H1077" s="12">
        <f t="shared" si="66"/>
        <v>1</v>
      </c>
      <c r="I1077" s="12">
        <f t="shared" si="67"/>
        <v>23</v>
      </c>
      <c r="J1077" s="51">
        <f t="shared" si="68"/>
        <v>43853</v>
      </c>
      <c r="K1077" t="str">
        <f>VLOOKUP(B:B,'Справочник по тт'!$A$2:$C$5,3,0)</f>
        <v>"Колибри"</v>
      </c>
      <c r="L1077" s="23">
        <v>1</v>
      </c>
      <c r="M1077" t="s">
        <v>380</v>
      </c>
    </row>
    <row r="1078" spans="1:13" x14ac:dyDescent="0.2">
      <c r="A1078" s="47">
        <v>43853.232638888891</v>
      </c>
      <c r="B1078">
        <v>2</v>
      </c>
      <c r="G1078" s="12">
        <f t="shared" si="65"/>
        <v>2020</v>
      </c>
      <c r="H1078" s="12">
        <f t="shared" si="66"/>
        <v>1</v>
      </c>
      <c r="I1078" s="12">
        <f t="shared" si="67"/>
        <v>23</v>
      </c>
      <c r="J1078" s="51">
        <f t="shared" si="68"/>
        <v>43853</v>
      </c>
      <c r="K1078" t="str">
        <f>VLOOKUP(B:B,'Справочник по тт'!$A$2:$C$5,3,0)</f>
        <v>"Колибри"</v>
      </c>
      <c r="L1078" s="23">
        <v>1</v>
      </c>
      <c r="M1078" t="s">
        <v>380</v>
      </c>
    </row>
    <row r="1079" spans="1:13" x14ac:dyDescent="0.2">
      <c r="A1079" s="47">
        <v>43853.25</v>
      </c>
      <c r="B1079">
        <v>2</v>
      </c>
      <c r="G1079" s="12">
        <f t="shared" si="65"/>
        <v>2020</v>
      </c>
      <c r="H1079" s="12">
        <f t="shared" si="66"/>
        <v>1</v>
      </c>
      <c r="I1079" s="12">
        <f t="shared" si="67"/>
        <v>23</v>
      </c>
      <c r="J1079" s="51">
        <f t="shared" si="68"/>
        <v>43853</v>
      </c>
      <c r="K1079" t="str">
        <f>VLOOKUP(B:B,'Справочник по тт'!$A$2:$C$5,3,0)</f>
        <v>"Колибри"</v>
      </c>
      <c r="L1079" s="23">
        <v>1</v>
      </c>
      <c r="M1079" t="s">
        <v>380</v>
      </c>
    </row>
    <row r="1080" spans="1:13" x14ac:dyDescent="0.2">
      <c r="A1080" s="47">
        <v>43853.25</v>
      </c>
      <c r="B1080">
        <v>2</v>
      </c>
      <c r="G1080" s="12">
        <f t="shared" si="65"/>
        <v>2020</v>
      </c>
      <c r="H1080" s="12">
        <f t="shared" si="66"/>
        <v>1</v>
      </c>
      <c r="I1080" s="12">
        <f t="shared" si="67"/>
        <v>23</v>
      </c>
      <c r="J1080" s="51">
        <f t="shared" si="68"/>
        <v>43853</v>
      </c>
      <c r="K1080" t="str">
        <f>VLOOKUP(B:B,'Справочник по тт'!$A$2:$C$5,3,0)</f>
        <v>"Колибри"</v>
      </c>
      <c r="L1080" s="23">
        <v>1</v>
      </c>
      <c r="M1080" t="s">
        <v>380</v>
      </c>
    </row>
    <row r="1081" spans="1:13" x14ac:dyDescent="0.2">
      <c r="A1081" s="47">
        <v>43853.25</v>
      </c>
      <c r="B1081">
        <v>2</v>
      </c>
      <c r="G1081" s="12">
        <f t="shared" si="65"/>
        <v>2020</v>
      </c>
      <c r="H1081" s="12">
        <f t="shared" si="66"/>
        <v>1</v>
      </c>
      <c r="I1081" s="12">
        <f t="shared" si="67"/>
        <v>23</v>
      </c>
      <c r="J1081" s="51">
        <f t="shared" si="68"/>
        <v>43853</v>
      </c>
      <c r="K1081" t="str">
        <f>VLOOKUP(B:B,'Справочник по тт'!$A$2:$C$5,3,0)</f>
        <v>"Колибри"</v>
      </c>
      <c r="L1081" s="23">
        <v>1</v>
      </c>
      <c r="M1081" t="s">
        <v>380</v>
      </c>
    </row>
    <row r="1082" spans="1:13" x14ac:dyDescent="0.2">
      <c r="A1082" s="47">
        <v>43853.291666666664</v>
      </c>
      <c r="B1082">
        <v>2</v>
      </c>
      <c r="G1082" s="12">
        <f t="shared" si="65"/>
        <v>2020</v>
      </c>
      <c r="H1082" s="12">
        <f t="shared" si="66"/>
        <v>1</v>
      </c>
      <c r="I1082" s="12">
        <f t="shared" si="67"/>
        <v>23</v>
      </c>
      <c r="J1082" s="51">
        <f t="shared" si="68"/>
        <v>43853</v>
      </c>
      <c r="K1082" t="str">
        <f>VLOOKUP(B:B,'Справочник по тт'!$A$2:$C$5,3,0)</f>
        <v>"Колибри"</v>
      </c>
      <c r="L1082" s="23">
        <v>1</v>
      </c>
      <c r="M1082" t="s">
        <v>380</v>
      </c>
    </row>
    <row r="1083" spans="1:13" x14ac:dyDescent="0.2">
      <c r="A1083" s="47">
        <v>43853.333333333336</v>
      </c>
      <c r="B1083">
        <v>2</v>
      </c>
      <c r="G1083" s="12">
        <f t="shared" si="65"/>
        <v>2020</v>
      </c>
      <c r="H1083" s="12">
        <f t="shared" si="66"/>
        <v>1</v>
      </c>
      <c r="I1083" s="12">
        <f t="shared" si="67"/>
        <v>23</v>
      </c>
      <c r="J1083" s="51">
        <f t="shared" si="68"/>
        <v>43853</v>
      </c>
      <c r="K1083" t="str">
        <f>VLOOKUP(B:B,'Справочник по тт'!$A$2:$C$5,3,0)</f>
        <v>"Колибри"</v>
      </c>
      <c r="L1083" s="23">
        <v>1</v>
      </c>
      <c r="M1083" t="s">
        <v>380</v>
      </c>
    </row>
    <row r="1084" spans="1:13" x14ac:dyDescent="0.2">
      <c r="A1084" s="47">
        <v>43853.333333333336</v>
      </c>
      <c r="B1084">
        <v>2</v>
      </c>
      <c r="G1084" s="12">
        <f t="shared" si="65"/>
        <v>2020</v>
      </c>
      <c r="H1084" s="12">
        <f t="shared" si="66"/>
        <v>1</v>
      </c>
      <c r="I1084" s="12">
        <f t="shared" si="67"/>
        <v>23</v>
      </c>
      <c r="J1084" s="51">
        <f t="shared" si="68"/>
        <v>43853</v>
      </c>
      <c r="K1084" t="str">
        <f>VLOOKUP(B:B,'Справочник по тт'!$A$2:$C$5,3,0)</f>
        <v>"Колибри"</v>
      </c>
      <c r="L1084" s="23">
        <v>1</v>
      </c>
      <c r="M1084" t="s">
        <v>380</v>
      </c>
    </row>
    <row r="1085" spans="1:13" x14ac:dyDescent="0.2">
      <c r="A1085" s="47">
        <v>43853.34375</v>
      </c>
      <c r="B1085">
        <v>2</v>
      </c>
      <c r="G1085" s="12">
        <f t="shared" si="65"/>
        <v>2020</v>
      </c>
      <c r="H1085" s="12">
        <f t="shared" si="66"/>
        <v>1</v>
      </c>
      <c r="I1085" s="12">
        <f t="shared" si="67"/>
        <v>23</v>
      </c>
      <c r="J1085" s="51">
        <f t="shared" si="68"/>
        <v>43853</v>
      </c>
      <c r="K1085" t="str">
        <f>VLOOKUP(B:B,'Справочник по тт'!$A$2:$C$5,3,0)</f>
        <v>"Колибри"</v>
      </c>
      <c r="L1085" s="23">
        <v>1</v>
      </c>
      <c r="M1085" t="s">
        <v>380</v>
      </c>
    </row>
    <row r="1086" spans="1:13" x14ac:dyDescent="0.2">
      <c r="A1086" s="47">
        <v>43853.361111111109</v>
      </c>
      <c r="B1086">
        <v>2</v>
      </c>
      <c r="G1086" s="12">
        <f t="shared" si="65"/>
        <v>2020</v>
      </c>
      <c r="H1086" s="12">
        <f t="shared" si="66"/>
        <v>1</v>
      </c>
      <c r="I1086" s="12">
        <f t="shared" si="67"/>
        <v>23</v>
      </c>
      <c r="J1086" s="51">
        <f t="shared" si="68"/>
        <v>43853</v>
      </c>
      <c r="K1086" t="str">
        <f>VLOOKUP(B:B,'Справочник по тт'!$A$2:$C$5,3,0)</f>
        <v>"Колибри"</v>
      </c>
      <c r="L1086" s="23">
        <v>1</v>
      </c>
      <c r="M1086" t="s">
        <v>380</v>
      </c>
    </row>
    <row r="1087" spans="1:13" x14ac:dyDescent="0.2">
      <c r="A1087" s="47">
        <v>43853.373611111114</v>
      </c>
      <c r="B1087">
        <v>2</v>
      </c>
      <c r="G1087" s="12">
        <f t="shared" si="65"/>
        <v>2020</v>
      </c>
      <c r="H1087" s="12">
        <f t="shared" si="66"/>
        <v>1</v>
      </c>
      <c r="I1087" s="12">
        <f t="shared" si="67"/>
        <v>23</v>
      </c>
      <c r="J1087" s="51">
        <f t="shared" si="68"/>
        <v>43853</v>
      </c>
      <c r="K1087" t="str">
        <f>VLOOKUP(B:B,'Справочник по тт'!$A$2:$C$5,3,0)</f>
        <v>"Колибри"</v>
      </c>
      <c r="L1087" s="23">
        <v>1</v>
      </c>
      <c r="M1087" t="s">
        <v>380</v>
      </c>
    </row>
    <row r="1088" spans="1:13" x14ac:dyDescent="0.2">
      <c r="A1088" s="47">
        <v>43853.375</v>
      </c>
      <c r="B1088">
        <v>2</v>
      </c>
      <c r="G1088" s="12">
        <f t="shared" si="65"/>
        <v>2020</v>
      </c>
      <c r="H1088" s="12">
        <f t="shared" si="66"/>
        <v>1</v>
      </c>
      <c r="I1088" s="12">
        <f t="shared" si="67"/>
        <v>23</v>
      </c>
      <c r="J1088" s="51">
        <f t="shared" si="68"/>
        <v>43853</v>
      </c>
      <c r="K1088" t="str">
        <f>VLOOKUP(B:B,'Справочник по тт'!$A$2:$C$5,3,0)</f>
        <v>"Колибри"</v>
      </c>
      <c r="L1088" s="23">
        <v>1</v>
      </c>
      <c r="M1088" t="s">
        <v>380</v>
      </c>
    </row>
    <row r="1089" spans="1:13" x14ac:dyDescent="0.2">
      <c r="A1089" s="47">
        <v>43853.375</v>
      </c>
      <c r="B1089">
        <v>2</v>
      </c>
      <c r="G1089" s="12">
        <f t="shared" si="65"/>
        <v>2020</v>
      </c>
      <c r="H1089" s="12">
        <f t="shared" si="66"/>
        <v>1</v>
      </c>
      <c r="I1089" s="12">
        <f t="shared" si="67"/>
        <v>23</v>
      </c>
      <c r="J1089" s="51">
        <f t="shared" si="68"/>
        <v>43853</v>
      </c>
      <c r="K1089" t="str">
        <f>VLOOKUP(B:B,'Справочник по тт'!$A$2:$C$5,3,0)</f>
        <v>"Колибри"</v>
      </c>
      <c r="L1089" s="23">
        <v>1</v>
      </c>
      <c r="M1089" t="s">
        <v>380</v>
      </c>
    </row>
    <row r="1090" spans="1:13" x14ac:dyDescent="0.2">
      <c r="A1090" s="47">
        <v>43853.375</v>
      </c>
      <c r="B1090">
        <v>2</v>
      </c>
      <c r="G1090" s="12">
        <f t="shared" si="65"/>
        <v>2020</v>
      </c>
      <c r="H1090" s="12">
        <f t="shared" si="66"/>
        <v>1</v>
      </c>
      <c r="I1090" s="12">
        <f t="shared" si="67"/>
        <v>23</v>
      </c>
      <c r="J1090" s="51">
        <f t="shared" si="68"/>
        <v>43853</v>
      </c>
      <c r="K1090" t="str">
        <f>VLOOKUP(B:B,'Справочник по тт'!$A$2:$C$5,3,0)</f>
        <v>"Колибри"</v>
      </c>
      <c r="L1090" s="23">
        <v>1</v>
      </c>
      <c r="M1090" t="s">
        <v>380</v>
      </c>
    </row>
    <row r="1091" spans="1:13" x14ac:dyDescent="0.2">
      <c r="A1091" s="47">
        <v>43853.375</v>
      </c>
      <c r="B1091">
        <v>2</v>
      </c>
      <c r="G1091" s="12">
        <f t="shared" ref="G1091:G1154" si="69">YEAR(A1091)</f>
        <v>2020</v>
      </c>
      <c r="H1091" s="12">
        <f t="shared" ref="H1091:H1154" si="70">MONTH(A1091)</f>
        <v>1</v>
      </c>
      <c r="I1091" s="12">
        <f t="shared" ref="I1091:I1154" si="71">DAY(A1091)</f>
        <v>23</v>
      </c>
      <c r="J1091" s="51">
        <f t="shared" ref="J1091:J1154" si="72">DATE(G:G,H:H,I:I)</f>
        <v>43853</v>
      </c>
      <c r="K1091" t="str">
        <f>VLOOKUP(B:B,'Справочник по тт'!$A$2:$C$5,3,0)</f>
        <v>"Колибри"</v>
      </c>
      <c r="L1091" s="23">
        <v>1</v>
      </c>
      <c r="M1091" t="s">
        <v>380</v>
      </c>
    </row>
    <row r="1092" spans="1:13" x14ac:dyDescent="0.2">
      <c r="A1092" s="47">
        <v>43853.375</v>
      </c>
      <c r="B1092">
        <v>2</v>
      </c>
      <c r="G1092" s="12">
        <f t="shared" si="69"/>
        <v>2020</v>
      </c>
      <c r="H1092" s="12">
        <f t="shared" si="70"/>
        <v>1</v>
      </c>
      <c r="I1092" s="12">
        <f t="shared" si="71"/>
        <v>23</v>
      </c>
      <c r="J1092" s="51">
        <f t="shared" si="72"/>
        <v>43853</v>
      </c>
      <c r="K1092" t="str">
        <f>VLOOKUP(B:B,'Справочник по тт'!$A$2:$C$5,3,0)</f>
        <v>"Колибри"</v>
      </c>
      <c r="L1092" s="23">
        <v>1</v>
      </c>
      <c r="M1092" t="s">
        <v>380</v>
      </c>
    </row>
    <row r="1093" spans="1:13" x14ac:dyDescent="0.2">
      <c r="A1093" s="47">
        <v>43853.375</v>
      </c>
      <c r="B1093">
        <v>2</v>
      </c>
      <c r="G1093" s="12">
        <f t="shared" si="69"/>
        <v>2020</v>
      </c>
      <c r="H1093" s="12">
        <f t="shared" si="70"/>
        <v>1</v>
      </c>
      <c r="I1093" s="12">
        <f t="shared" si="71"/>
        <v>23</v>
      </c>
      <c r="J1093" s="51">
        <f t="shared" si="72"/>
        <v>43853</v>
      </c>
      <c r="K1093" t="str">
        <f>VLOOKUP(B:B,'Справочник по тт'!$A$2:$C$5,3,0)</f>
        <v>"Колибри"</v>
      </c>
      <c r="L1093" s="23">
        <v>1</v>
      </c>
      <c r="M1093" t="s">
        <v>380</v>
      </c>
    </row>
    <row r="1094" spans="1:13" x14ac:dyDescent="0.2">
      <c r="A1094" s="47">
        <v>43853.375</v>
      </c>
      <c r="B1094">
        <v>2</v>
      </c>
      <c r="G1094" s="12">
        <f t="shared" si="69"/>
        <v>2020</v>
      </c>
      <c r="H1094" s="12">
        <f t="shared" si="70"/>
        <v>1</v>
      </c>
      <c r="I1094" s="12">
        <f t="shared" si="71"/>
        <v>23</v>
      </c>
      <c r="J1094" s="51">
        <f t="shared" si="72"/>
        <v>43853</v>
      </c>
      <c r="K1094" t="str">
        <f>VLOOKUP(B:B,'Справочник по тт'!$A$2:$C$5,3,0)</f>
        <v>"Колибри"</v>
      </c>
      <c r="L1094" s="23">
        <v>1</v>
      </c>
      <c r="M1094" t="s">
        <v>380</v>
      </c>
    </row>
    <row r="1095" spans="1:13" x14ac:dyDescent="0.2">
      <c r="A1095" s="47">
        <v>43853.375</v>
      </c>
      <c r="B1095">
        <v>2</v>
      </c>
      <c r="G1095" s="12">
        <f t="shared" si="69"/>
        <v>2020</v>
      </c>
      <c r="H1095" s="12">
        <f t="shared" si="70"/>
        <v>1</v>
      </c>
      <c r="I1095" s="12">
        <f t="shared" si="71"/>
        <v>23</v>
      </c>
      <c r="J1095" s="51">
        <f t="shared" si="72"/>
        <v>43853</v>
      </c>
      <c r="K1095" t="str">
        <f>VLOOKUP(B:B,'Справочник по тт'!$A$2:$C$5,3,0)</f>
        <v>"Колибри"</v>
      </c>
      <c r="L1095" s="23">
        <v>1</v>
      </c>
      <c r="M1095" t="s">
        <v>380</v>
      </c>
    </row>
    <row r="1096" spans="1:13" x14ac:dyDescent="0.2">
      <c r="A1096" s="47">
        <v>43853.375</v>
      </c>
      <c r="B1096">
        <v>2</v>
      </c>
      <c r="G1096" s="12">
        <f t="shared" si="69"/>
        <v>2020</v>
      </c>
      <c r="H1096" s="12">
        <f t="shared" si="70"/>
        <v>1</v>
      </c>
      <c r="I1096" s="12">
        <f t="shared" si="71"/>
        <v>23</v>
      </c>
      <c r="J1096" s="51">
        <f t="shared" si="72"/>
        <v>43853</v>
      </c>
      <c r="K1096" t="str">
        <f>VLOOKUP(B:B,'Справочник по тт'!$A$2:$C$5,3,0)</f>
        <v>"Колибри"</v>
      </c>
      <c r="L1096" s="23">
        <v>1</v>
      </c>
      <c r="M1096" t="s">
        <v>380</v>
      </c>
    </row>
    <row r="1097" spans="1:13" x14ac:dyDescent="0.2">
      <c r="A1097" s="47">
        <v>43853.375</v>
      </c>
      <c r="B1097">
        <v>2</v>
      </c>
      <c r="G1097" s="12">
        <f t="shared" si="69"/>
        <v>2020</v>
      </c>
      <c r="H1097" s="12">
        <f t="shared" si="70"/>
        <v>1</v>
      </c>
      <c r="I1097" s="12">
        <f t="shared" si="71"/>
        <v>23</v>
      </c>
      <c r="J1097" s="51">
        <f t="shared" si="72"/>
        <v>43853</v>
      </c>
      <c r="K1097" t="str">
        <f>VLOOKUP(B:B,'Справочник по тт'!$A$2:$C$5,3,0)</f>
        <v>"Колибри"</v>
      </c>
      <c r="L1097" s="23">
        <v>1</v>
      </c>
      <c r="M1097" t="s">
        <v>380</v>
      </c>
    </row>
    <row r="1098" spans="1:13" x14ac:dyDescent="0.2">
      <c r="A1098" s="47">
        <v>43853.375</v>
      </c>
      <c r="B1098">
        <v>2</v>
      </c>
      <c r="G1098" s="12">
        <f t="shared" si="69"/>
        <v>2020</v>
      </c>
      <c r="H1098" s="12">
        <f t="shared" si="70"/>
        <v>1</v>
      </c>
      <c r="I1098" s="12">
        <f t="shared" si="71"/>
        <v>23</v>
      </c>
      <c r="J1098" s="51">
        <f t="shared" si="72"/>
        <v>43853</v>
      </c>
      <c r="K1098" t="str">
        <f>VLOOKUP(B:B,'Справочник по тт'!$A$2:$C$5,3,0)</f>
        <v>"Колибри"</v>
      </c>
      <c r="L1098" s="23">
        <v>1</v>
      </c>
      <c r="M1098" t="s">
        <v>380</v>
      </c>
    </row>
    <row r="1099" spans="1:13" x14ac:dyDescent="0.2">
      <c r="A1099" s="47">
        <v>43853.375</v>
      </c>
      <c r="B1099">
        <v>2</v>
      </c>
      <c r="G1099" s="12">
        <f t="shared" si="69"/>
        <v>2020</v>
      </c>
      <c r="H1099" s="12">
        <f t="shared" si="70"/>
        <v>1</v>
      </c>
      <c r="I1099" s="12">
        <f t="shared" si="71"/>
        <v>23</v>
      </c>
      <c r="J1099" s="51">
        <f t="shared" si="72"/>
        <v>43853</v>
      </c>
      <c r="K1099" t="str">
        <f>VLOOKUP(B:B,'Справочник по тт'!$A$2:$C$5,3,0)</f>
        <v>"Колибри"</v>
      </c>
      <c r="L1099" s="23">
        <v>1</v>
      </c>
      <c r="M1099" t="s">
        <v>380</v>
      </c>
    </row>
    <row r="1100" spans="1:13" x14ac:dyDescent="0.2">
      <c r="A1100" s="47">
        <v>43853.375</v>
      </c>
      <c r="B1100">
        <v>2</v>
      </c>
      <c r="G1100" s="12">
        <f t="shared" si="69"/>
        <v>2020</v>
      </c>
      <c r="H1100" s="12">
        <f t="shared" si="70"/>
        <v>1</v>
      </c>
      <c r="I1100" s="12">
        <f t="shared" si="71"/>
        <v>23</v>
      </c>
      <c r="J1100" s="51">
        <f t="shared" si="72"/>
        <v>43853</v>
      </c>
      <c r="K1100" t="str">
        <f>VLOOKUP(B:B,'Справочник по тт'!$A$2:$C$5,3,0)</f>
        <v>"Колибри"</v>
      </c>
      <c r="L1100" s="23">
        <v>1</v>
      </c>
      <c r="M1100" t="s">
        <v>380</v>
      </c>
    </row>
    <row r="1101" spans="1:13" x14ac:dyDescent="0.2">
      <c r="A1101" s="47">
        <v>43853.375</v>
      </c>
      <c r="B1101">
        <v>2</v>
      </c>
      <c r="G1101" s="12">
        <f t="shared" si="69"/>
        <v>2020</v>
      </c>
      <c r="H1101" s="12">
        <f t="shared" si="70"/>
        <v>1</v>
      </c>
      <c r="I1101" s="12">
        <f t="shared" si="71"/>
        <v>23</v>
      </c>
      <c r="J1101" s="51">
        <f t="shared" si="72"/>
        <v>43853</v>
      </c>
      <c r="K1101" t="str">
        <f>VLOOKUP(B:B,'Справочник по тт'!$A$2:$C$5,3,0)</f>
        <v>"Колибри"</v>
      </c>
      <c r="L1101" s="23">
        <v>1</v>
      </c>
      <c r="M1101" t="s">
        <v>380</v>
      </c>
    </row>
    <row r="1102" spans="1:13" x14ac:dyDescent="0.2">
      <c r="A1102" s="47">
        <v>43853.375</v>
      </c>
      <c r="B1102">
        <v>2</v>
      </c>
      <c r="G1102" s="12">
        <f t="shared" si="69"/>
        <v>2020</v>
      </c>
      <c r="H1102" s="12">
        <f t="shared" si="70"/>
        <v>1</v>
      </c>
      <c r="I1102" s="12">
        <f t="shared" si="71"/>
        <v>23</v>
      </c>
      <c r="J1102" s="51">
        <f t="shared" si="72"/>
        <v>43853</v>
      </c>
      <c r="K1102" t="str">
        <f>VLOOKUP(B:B,'Справочник по тт'!$A$2:$C$5,3,0)</f>
        <v>"Колибри"</v>
      </c>
      <c r="L1102" s="23">
        <v>1</v>
      </c>
      <c r="M1102" t="s">
        <v>380</v>
      </c>
    </row>
    <row r="1103" spans="1:13" x14ac:dyDescent="0.2">
      <c r="A1103" s="47">
        <v>43853.375</v>
      </c>
      <c r="B1103">
        <v>2</v>
      </c>
      <c r="G1103" s="12">
        <f t="shared" si="69"/>
        <v>2020</v>
      </c>
      <c r="H1103" s="12">
        <f t="shared" si="70"/>
        <v>1</v>
      </c>
      <c r="I1103" s="12">
        <f t="shared" si="71"/>
        <v>23</v>
      </c>
      <c r="J1103" s="51">
        <f t="shared" si="72"/>
        <v>43853</v>
      </c>
      <c r="K1103" t="str">
        <f>VLOOKUP(B:B,'Справочник по тт'!$A$2:$C$5,3,0)</f>
        <v>"Колибри"</v>
      </c>
      <c r="L1103" s="23">
        <v>1</v>
      </c>
      <c r="M1103" t="s">
        <v>380</v>
      </c>
    </row>
    <row r="1104" spans="1:13" x14ac:dyDescent="0.2">
      <c r="A1104" s="47">
        <v>43853.375</v>
      </c>
      <c r="B1104">
        <v>2</v>
      </c>
      <c r="G1104" s="12">
        <f t="shared" si="69"/>
        <v>2020</v>
      </c>
      <c r="H1104" s="12">
        <f t="shared" si="70"/>
        <v>1</v>
      </c>
      <c r="I1104" s="12">
        <f t="shared" si="71"/>
        <v>23</v>
      </c>
      <c r="J1104" s="51">
        <f t="shared" si="72"/>
        <v>43853</v>
      </c>
      <c r="K1104" t="str">
        <f>VLOOKUP(B:B,'Справочник по тт'!$A$2:$C$5,3,0)</f>
        <v>"Колибри"</v>
      </c>
      <c r="L1104" s="23">
        <v>1</v>
      </c>
      <c r="M1104" t="s">
        <v>380</v>
      </c>
    </row>
    <row r="1105" spans="1:13" x14ac:dyDescent="0.2">
      <c r="A1105" s="47">
        <v>43853.375</v>
      </c>
      <c r="B1105">
        <v>2</v>
      </c>
      <c r="G1105" s="12">
        <f t="shared" si="69"/>
        <v>2020</v>
      </c>
      <c r="H1105" s="12">
        <f t="shared" si="70"/>
        <v>1</v>
      </c>
      <c r="I1105" s="12">
        <f t="shared" si="71"/>
        <v>23</v>
      </c>
      <c r="J1105" s="51">
        <f t="shared" si="72"/>
        <v>43853</v>
      </c>
      <c r="K1105" t="str">
        <f>VLOOKUP(B:B,'Справочник по тт'!$A$2:$C$5,3,0)</f>
        <v>"Колибри"</v>
      </c>
      <c r="L1105" s="23">
        <v>1</v>
      </c>
      <c r="M1105" t="s">
        <v>380</v>
      </c>
    </row>
    <row r="1106" spans="1:13" x14ac:dyDescent="0.2">
      <c r="A1106" s="47">
        <v>43853.416666666664</v>
      </c>
      <c r="B1106">
        <v>2</v>
      </c>
      <c r="G1106" s="12">
        <f t="shared" si="69"/>
        <v>2020</v>
      </c>
      <c r="H1106" s="12">
        <f t="shared" si="70"/>
        <v>1</v>
      </c>
      <c r="I1106" s="12">
        <f t="shared" si="71"/>
        <v>23</v>
      </c>
      <c r="J1106" s="51">
        <f t="shared" si="72"/>
        <v>43853</v>
      </c>
      <c r="K1106" t="str">
        <f>VLOOKUP(B:B,'Справочник по тт'!$A$2:$C$5,3,0)</f>
        <v>"Колибри"</v>
      </c>
      <c r="L1106" s="23">
        <v>1</v>
      </c>
      <c r="M1106" t="s">
        <v>380</v>
      </c>
    </row>
    <row r="1107" spans="1:13" x14ac:dyDescent="0.2">
      <c r="A1107" s="47">
        <v>43853.416666666664</v>
      </c>
      <c r="B1107">
        <v>2</v>
      </c>
      <c r="G1107" s="12">
        <f t="shared" si="69"/>
        <v>2020</v>
      </c>
      <c r="H1107" s="12">
        <f t="shared" si="70"/>
        <v>1</v>
      </c>
      <c r="I1107" s="12">
        <f t="shared" si="71"/>
        <v>23</v>
      </c>
      <c r="J1107" s="51">
        <f t="shared" si="72"/>
        <v>43853</v>
      </c>
      <c r="K1107" t="str">
        <f>VLOOKUP(B:B,'Справочник по тт'!$A$2:$C$5,3,0)</f>
        <v>"Колибри"</v>
      </c>
      <c r="L1107" s="23">
        <v>1</v>
      </c>
      <c r="M1107" t="s">
        <v>380</v>
      </c>
    </row>
    <row r="1108" spans="1:13" x14ac:dyDescent="0.2">
      <c r="A1108" s="47">
        <v>43853.416666666664</v>
      </c>
      <c r="B1108">
        <v>2</v>
      </c>
      <c r="G1108" s="12">
        <f t="shared" si="69"/>
        <v>2020</v>
      </c>
      <c r="H1108" s="12">
        <f t="shared" si="70"/>
        <v>1</v>
      </c>
      <c r="I1108" s="12">
        <f t="shared" si="71"/>
        <v>23</v>
      </c>
      <c r="J1108" s="51">
        <f t="shared" si="72"/>
        <v>43853</v>
      </c>
      <c r="K1108" t="str">
        <f>VLOOKUP(B:B,'Справочник по тт'!$A$2:$C$5,3,0)</f>
        <v>"Колибри"</v>
      </c>
      <c r="L1108" s="23">
        <v>1</v>
      </c>
      <c r="M1108" t="s">
        <v>380</v>
      </c>
    </row>
    <row r="1109" spans="1:13" x14ac:dyDescent="0.2">
      <c r="A1109" s="47">
        <v>43853.416666666664</v>
      </c>
      <c r="B1109">
        <v>2</v>
      </c>
      <c r="G1109" s="12">
        <f t="shared" si="69"/>
        <v>2020</v>
      </c>
      <c r="H1109" s="12">
        <f t="shared" si="70"/>
        <v>1</v>
      </c>
      <c r="I1109" s="12">
        <f t="shared" si="71"/>
        <v>23</v>
      </c>
      <c r="J1109" s="51">
        <f t="shared" si="72"/>
        <v>43853</v>
      </c>
      <c r="K1109" t="str">
        <f>VLOOKUP(B:B,'Справочник по тт'!$A$2:$C$5,3,0)</f>
        <v>"Колибри"</v>
      </c>
      <c r="L1109" s="23">
        <v>1</v>
      </c>
      <c r="M1109" t="s">
        <v>380</v>
      </c>
    </row>
    <row r="1110" spans="1:13" x14ac:dyDescent="0.2">
      <c r="A1110" s="47">
        <v>43853.416666666664</v>
      </c>
      <c r="B1110">
        <v>2</v>
      </c>
      <c r="G1110" s="12">
        <f t="shared" si="69"/>
        <v>2020</v>
      </c>
      <c r="H1110" s="12">
        <f t="shared" si="70"/>
        <v>1</v>
      </c>
      <c r="I1110" s="12">
        <f t="shared" si="71"/>
        <v>23</v>
      </c>
      <c r="J1110" s="51">
        <f t="shared" si="72"/>
        <v>43853</v>
      </c>
      <c r="K1110" t="str">
        <f>VLOOKUP(B:B,'Справочник по тт'!$A$2:$C$5,3,0)</f>
        <v>"Колибри"</v>
      </c>
      <c r="L1110" s="23">
        <v>1</v>
      </c>
      <c r="M1110" t="s">
        <v>380</v>
      </c>
    </row>
    <row r="1111" spans="1:13" x14ac:dyDescent="0.2">
      <c r="A1111" s="47">
        <v>43853.416666666664</v>
      </c>
      <c r="B1111">
        <v>2</v>
      </c>
      <c r="G1111" s="12">
        <f t="shared" si="69"/>
        <v>2020</v>
      </c>
      <c r="H1111" s="12">
        <f t="shared" si="70"/>
        <v>1</v>
      </c>
      <c r="I1111" s="12">
        <f t="shared" si="71"/>
        <v>23</v>
      </c>
      <c r="J1111" s="51">
        <f t="shared" si="72"/>
        <v>43853</v>
      </c>
      <c r="K1111" t="str">
        <f>VLOOKUP(B:B,'Справочник по тт'!$A$2:$C$5,3,0)</f>
        <v>"Колибри"</v>
      </c>
      <c r="L1111" s="23">
        <v>1</v>
      </c>
      <c r="M1111" t="s">
        <v>380</v>
      </c>
    </row>
    <row r="1112" spans="1:13" x14ac:dyDescent="0.2">
      <c r="A1112" s="47">
        <v>43853.416666666664</v>
      </c>
      <c r="B1112">
        <v>2</v>
      </c>
      <c r="G1112" s="12">
        <f t="shared" si="69"/>
        <v>2020</v>
      </c>
      <c r="H1112" s="12">
        <f t="shared" si="70"/>
        <v>1</v>
      </c>
      <c r="I1112" s="12">
        <f t="shared" si="71"/>
        <v>23</v>
      </c>
      <c r="J1112" s="51">
        <f t="shared" si="72"/>
        <v>43853</v>
      </c>
      <c r="K1112" t="str">
        <f>VLOOKUP(B:B,'Справочник по тт'!$A$2:$C$5,3,0)</f>
        <v>"Колибри"</v>
      </c>
      <c r="L1112" s="23">
        <v>1</v>
      </c>
      <c r="M1112" t="s">
        <v>380</v>
      </c>
    </row>
    <row r="1113" spans="1:13" x14ac:dyDescent="0.2">
      <c r="A1113" s="47">
        <v>43853.416666666664</v>
      </c>
      <c r="B1113">
        <v>2</v>
      </c>
      <c r="G1113" s="12">
        <f t="shared" si="69"/>
        <v>2020</v>
      </c>
      <c r="H1113" s="12">
        <f t="shared" si="70"/>
        <v>1</v>
      </c>
      <c r="I1113" s="12">
        <f t="shared" si="71"/>
        <v>23</v>
      </c>
      <c r="J1113" s="51">
        <f t="shared" si="72"/>
        <v>43853</v>
      </c>
      <c r="K1113" t="str">
        <f>VLOOKUP(B:B,'Справочник по тт'!$A$2:$C$5,3,0)</f>
        <v>"Колибри"</v>
      </c>
      <c r="L1113" s="23">
        <v>1</v>
      </c>
      <c r="M1113" t="s">
        <v>380</v>
      </c>
    </row>
    <row r="1114" spans="1:13" x14ac:dyDescent="0.2">
      <c r="A1114" s="47">
        <v>43853.458333333336</v>
      </c>
      <c r="B1114">
        <v>2</v>
      </c>
      <c r="G1114" s="12">
        <f t="shared" si="69"/>
        <v>2020</v>
      </c>
      <c r="H1114" s="12">
        <f t="shared" si="70"/>
        <v>1</v>
      </c>
      <c r="I1114" s="12">
        <f t="shared" si="71"/>
        <v>23</v>
      </c>
      <c r="J1114" s="51">
        <f t="shared" si="72"/>
        <v>43853</v>
      </c>
      <c r="K1114" t="str">
        <f>VLOOKUP(B:B,'Справочник по тт'!$A$2:$C$5,3,0)</f>
        <v>"Колибри"</v>
      </c>
      <c r="L1114" s="23">
        <v>1</v>
      </c>
      <c r="M1114" t="s">
        <v>380</v>
      </c>
    </row>
    <row r="1115" spans="1:13" x14ac:dyDescent="0.2">
      <c r="A1115" s="47">
        <v>43853.458333333336</v>
      </c>
      <c r="B1115">
        <v>2</v>
      </c>
      <c r="G1115" s="12">
        <f t="shared" si="69"/>
        <v>2020</v>
      </c>
      <c r="H1115" s="12">
        <f t="shared" si="70"/>
        <v>1</v>
      </c>
      <c r="I1115" s="12">
        <f t="shared" si="71"/>
        <v>23</v>
      </c>
      <c r="J1115" s="51">
        <f t="shared" si="72"/>
        <v>43853</v>
      </c>
      <c r="K1115" t="str">
        <f>VLOOKUP(B:B,'Справочник по тт'!$A$2:$C$5,3,0)</f>
        <v>"Колибри"</v>
      </c>
      <c r="L1115" s="23">
        <v>1</v>
      </c>
      <c r="M1115" t="s">
        <v>380</v>
      </c>
    </row>
    <row r="1116" spans="1:13" x14ac:dyDescent="0.2">
      <c r="A1116" s="47">
        <v>43853.458333333336</v>
      </c>
      <c r="B1116">
        <v>2</v>
      </c>
      <c r="G1116" s="12">
        <f t="shared" si="69"/>
        <v>2020</v>
      </c>
      <c r="H1116" s="12">
        <f t="shared" si="70"/>
        <v>1</v>
      </c>
      <c r="I1116" s="12">
        <f t="shared" si="71"/>
        <v>23</v>
      </c>
      <c r="J1116" s="51">
        <f t="shared" si="72"/>
        <v>43853</v>
      </c>
      <c r="K1116" t="str">
        <f>VLOOKUP(B:B,'Справочник по тт'!$A$2:$C$5,3,0)</f>
        <v>"Колибри"</v>
      </c>
      <c r="L1116" s="23">
        <v>1</v>
      </c>
      <c r="M1116" t="s">
        <v>380</v>
      </c>
    </row>
    <row r="1117" spans="1:13" x14ac:dyDescent="0.2">
      <c r="A1117" s="47">
        <v>43853.458333333336</v>
      </c>
      <c r="B1117">
        <v>2</v>
      </c>
      <c r="G1117" s="12">
        <f t="shared" si="69"/>
        <v>2020</v>
      </c>
      <c r="H1117" s="12">
        <f t="shared" si="70"/>
        <v>1</v>
      </c>
      <c r="I1117" s="12">
        <f t="shared" si="71"/>
        <v>23</v>
      </c>
      <c r="J1117" s="51">
        <f t="shared" si="72"/>
        <v>43853</v>
      </c>
      <c r="K1117" t="str">
        <f>VLOOKUP(B:B,'Справочник по тт'!$A$2:$C$5,3,0)</f>
        <v>"Колибри"</v>
      </c>
      <c r="L1117" s="23">
        <v>1</v>
      </c>
      <c r="M1117" t="s">
        <v>380</v>
      </c>
    </row>
    <row r="1118" spans="1:13" x14ac:dyDescent="0.2">
      <c r="A1118" s="47">
        <v>43853.5</v>
      </c>
      <c r="B1118">
        <v>2</v>
      </c>
      <c r="G1118" s="12">
        <f t="shared" si="69"/>
        <v>2020</v>
      </c>
      <c r="H1118" s="12">
        <f t="shared" si="70"/>
        <v>1</v>
      </c>
      <c r="I1118" s="12">
        <f t="shared" si="71"/>
        <v>23</v>
      </c>
      <c r="J1118" s="51">
        <f t="shared" si="72"/>
        <v>43853</v>
      </c>
      <c r="K1118" t="str">
        <f>VLOOKUP(B:B,'Справочник по тт'!$A$2:$C$5,3,0)</f>
        <v>"Колибри"</v>
      </c>
      <c r="L1118" s="23">
        <v>1</v>
      </c>
      <c r="M1118" t="s">
        <v>380</v>
      </c>
    </row>
    <row r="1119" spans="1:13" x14ac:dyDescent="0.2">
      <c r="A1119" s="47">
        <v>43853.5</v>
      </c>
      <c r="B1119">
        <v>2</v>
      </c>
      <c r="G1119" s="12">
        <f t="shared" si="69"/>
        <v>2020</v>
      </c>
      <c r="H1119" s="12">
        <f t="shared" si="70"/>
        <v>1</v>
      </c>
      <c r="I1119" s="12">
        <f t="shared" si="71"/>
        <v>23</v>
      </c>
      <c r="J1119" s="51">
        <f t="shared" si="72"/>
        <v>43853</v>
      </c>
      <c r="K1119" t="str">
        <f>VLOOKUP(B:B,'Справочник по тт'!$A$2:$C$5,3,0)</f>
        <v>"Колибри"</v>
      </c>
      <c r="L1119" s="23">
        <v>1</v>
      </c>
      <c r="M1119" t="s">
        <v>380</v>
      </c>
    </row>
    <row r="1120" spans="1:13" x14ac:dyDescent="0.2">
      <c r="A1120" s="47">
        <v>43853.5</v>
      </c>
      <c r="B1120">
        <v>2</v>
      </c>
      <c r="G1120" s="12">
        <f t="shared" si="69"/>
        <v>2020</v>
      </c>
      <c r="H1120" s="12">
        <f t="shared" si="70"/>
        <v>1</v>
      </c>
      <c r="I1120" s="12">
        <f t="shared" si="71"/>
        <v>23</v>
      </c>
      <c r="J1120" s="51">
        <f t="shared" si="72"/>
        <v>43853</v>
      </c>
      <c r="K1120" t="str">
        <f>VLOOKUP(B:B,'Справочник по тт'!$A$2:$C$5,3,0)</f>
        <v>"Колибри"</v>
      </c>
      <c r="L1120" s="23">
        <v>1</v>
      </c>
      <c r="M1120" t="s">
        <v>380</v>
      </c>
    </row>
    <row r="1121" spans="1:13" x14ac:dyDescent="0.2">
      <c r="A1121" s="47">
        <v>43853.506944444445</v>
      </c>
      <c r="B1121">
        <v>2</v>
      </c>
      <c r="G1121" s="12">
        <f t="shared" si="69"/>
        <v>2020</v>
      </c>
      <c r="H1121" s="12">
        <f t="shared" si="70"/>
        <v>1</v>
      </c>
      <c r="I1121" s="12">
        <f t="shared" si="71"/>
        <v>23</v>
      </c>
      <c r="J1121" s="51">
        <f t="shared" si="72"/>
        <v>43853</v>
      </c>
      <c r="K1121" t="str">
        <f>VLOOKUP(B:B,'Справочник по тт'!$A$2:$C$5,3,0)</f>
        <v>"Колибри"</v>
      </c>
      <c r="L1121" s="23">
        <v>1</v>
      </c>
      <c r="M1121" t="s">
        <v>380</v>
      </c>
    </row>
    <row r="1122" spans="1:13" x14ac:dyDescent="0.2">
      <c r="A1122" s="47">
        <v>43853.541666666664</v>
      </c>
      <c r="B1122">
        <v>2</v>
      </c>
      <c r="G1122" s="12">
        <f t="shared" si="69"/>
        <v>2020</v>
      </c>
      <c r="H1122" s="12">
        <f t="shared" si="70"/>
        <v>1</v>
      </c>
      <c r="I1122" s="12">
        <f t="shared" si="71"/>
        <v>23</v>
      </c>
      <c r="J1122" s="51">
        <f t="shared" si="72"/>
        <v>43853</v>
      </c>
      <c r="K1122" t="str">
        <f>VLOOKUP(B:B,'Справочник по тт'!$A$2:$C$5,3,0)</f>
        <v>"Колибри"</v>
      </c>
      <c r="L1122" s="23">
        <v>1</v>
      </c>
      <c r="M1122" t="s">
        <v>380</v>
      </c>
    </row>
    <row r="1123" spans="1:13" x14ac:dyDescent="0.2">
      <c r="A1123" s="47">
        <v>43853.541666666664</v>
      </c>
      <c r="B1123">
        <v>2</v>
      </c>
      <c r="G1123" s="12">
        <f t="shared" si="69"/>
        <v>2020</v>
      </c>
      <c r="H1123" s="12">
        <f t="shared" si="70"/>
        <v>1</v>
      </c>
      <c r="I1123" s="12">
        <f t="shared" si="71"/>
        <v>23</v>
      </c>
      <c r="J1123" s="51">
        <f t="shared" si="72"/>
        <v>43853</v>
      </c>
      <c r="K1123" t="str">
        <f>VLOOKUP(B:B,'Справочник по тт'!$A$2:$C$5,3,0)</f>
        <v>"Колибри"</v>
      </c>
      <c r="L1123" s="23">
        <v>1</v>
      </c>
      <c r="M1123" t="s">
        <v>380</v>
      </c>
    </row>
    <row r="1124" spans="1:13" x14ac:dyDescent="0.2">
      <c r="A1124" s="47">
        <v>43853.541666666664</v>
      </c>
      <c r="B1124">
        <v>2</v>
      </c>
      <c r="G1124" s="12">
        <f t="shared" si="69"/>
        <v>2020</v>
      </c>
      <c r="H1124" s="12">
        <f t="shared" si="70"/>
        <v>1</v>
      </c>
      <c r="I1124" s="12">
        <f t="shared" si="71"/>
        <v>23</v>
      </c>
      <c r="J1124" s="51">
        <f t="shared" si="72"/>
        <v>43853</v>
      </c>
      <c r="K1124" t="str">
        <f>VLOOKUP(B:B,'Справочник по тт'!$A$2:$C$5,3,0)</f>
        <v>"Колибри"</v>
      </c>
      <c r="L1124" s="23">
        <v>1</v>
      </c>
      <c r="M1124" t="s">
        <v>380</v>
      </c>
    </row>
    <row r="1125" spans="1:13" x14ac:dyDescent="0.2">
      <c r="A1125" s="47">
        <v>43853.541666666664</v>
      </c>
      <c r="B1125">
        <v>2</v>
      </c>
      <c r="G1125" s="12">
        <f t="shared" si="69"/>
        <v>2020</v>
      </c>
      <c r="H1125" s="12">
        <f t="shared" si="70"/>
        <v>1</v>
      </c>
      <c r="I1125" s="12">
        <f t="shared" si="71"/>
        <v>23</v>
      </c>
      <c r="J1125" s="51">
        <f t="shared" si="72"/>
        <v>43853</v>
      </c>
      <c r="K1125" t="str">
        <f>VLOOKUP(B:B,'Справочник по тт'!$A$2:$C$5,3,0)</f>
        <v>"Колибри"</v>
      </c>
      <c r="L1125" s="23">
        <v>1</v>
      </c>
      <c r="M1125" t="s">
        <v>380</v>
      </c>
    </row>
    <row r="1126" spans="1:13" x14ac:dyDescent="0.2">
      <c r="A1126" s="47">
        <v>43853.541666666664</v>
      </c>
      <c r="B1126">
        <v>2</v>
      </c>
      <c r="G1126" s="12">
        <f t="shared" si="69"/>
        <v>2020</v>
      </c>
      <c r="H1126" s="12">
        <f t="shared" si="70"/>
        <v>1</v>
      </c>
      <c r="I1126" s="12">
        <f t="shared" si="71"/>
        <v>23</v>
      </c>
      <c r="J1126" s="51">
        <f t="shared" si="72"/>
        <v>43853</v>
      </c>
      <c r="K1126" t="str">
        <f>VLOOKUP(B:B,'Справочник по тт'!$A$2:$C$5,3,0)</f>
        <v>"Колибри"</v>
      </c>
      <c r="L1126" s="23">
        <v>1</v>
      </c>
      <c r="M1126" t="s">
        <v>380</v>
      </c>
    </row>
    <row r="1127" spans="1:13" x14ac:dyDescent="0.2">
      <c r="A1127" s="47">
        <v>43853.541666666664</v>
      </c>
      <c r="B1127">
        <v>2</v>
      </c>
      <c r="G1127" s="12">
        <f t="shared" si="69"/>
        <v>2020</v>
      </c>
      <c r="H1127" s="12">
        <f t="shared" si="70"/>
        <v>1</v>
      </c>
      <c r="I1127" s="12">
        <f t="shared" si="71"/>
        <v>23</v>
      </c>
      <c r="J1127" s="51">
        <f t="shared" si="72"/>
        <v>43853</v>
      </c>
      <c r="K1127" t="str">
        <f>VLOOKUP(B:B,'Справочник по тт'!$A$2:$C$5,3,0)</f>
        <v>"Колибри"</v>
      </c>
      <c r="L1127" s="23">
        <v>1</v>
      </c>
      <c r="M1127" t="s">
        <v>380</v>
      </c>
    </row>
    <row r="1128" spans="1:13" x14ac:dyDescent="0.2">
      <c r="A1128" s="47">
        <v>43853.541666666664</v>
      </c>
      <c r="B1128">
        <v>2</v>
      </c>
      <c r="G1128" s="12">
        <f t="shared" si="69"/>
        <v>2020</v>
      </c>
      <c r="H1128" s="12">
        <f t="shared" si="70"/>
        <v>1</v>
      </c>
      <c r="I1128" s="12">
        <f t="shared" si="71"/>
        <v>23</v>
      </c>
      <c r="J1128" s="51">
        <f t="shared" si="72"/>
        <v>43853</v>
      </c>
      <c r="K1128" t="str">
        <f>VLOOKUP(B:B,'Справочник по тт'!$A$2:$C$5,3,0)</f>
        <v>"Колибри"</v>
      </c>
      <c r="L1128" s="23">
        <v>1</v>
      </c>
      <c r="M1128" t="s">
        <v>380</v>
      </c>
    </row>
    <row r="1129" spans="1:13" x14ac:dyDescent="0.2">
      <c r="A1129" s="47">
        <v>43853.583333333336</v>
      </c>
      <c r="B1129">
        <v>2</v>
      </c>
      <c r="G1129" s="12">
        <f t="shared" si="69"/>
        <v>2020</v>
      </c>
      <c r="H1129" s="12">
        <f t="shared" si="70"/>
        <v>1</v>
      </c>
      <c r="I1129" s="12">
        <f t="shared" si="71"/>
        <v>23</v>
      </c>
      <c r="J1129" s="51">
        <f t="shared" si="72"/>
        <v>43853</v>
      </c>
      <c r="K1129" t="str">
        <f>VLOOKUP(B:B,'Справочник по тт'!$A$2:$C$5,3,0)</f>
        <v>"Колибри"</v>
      </c>
      <c r="L1129" s="23">
        <v>1</v>
      </c>
      <c r="M1129" t="s">
        <v>380</v>
      </c>
    </row>
    <row r="1130" spans="1:13" x14ac:dyDescent="0.2">
      <c r="A1130" s="47">
        <v>43853.583333333336</v>
      </c>
      <c r="B1130">
        <v>2</v>
      </c>
      <c r="G1130" s="12">
        <f t="shared" si="69"/>
        <v>2020</v>
      </c>
      <c r="H1130" s="12">
        <f t="shared" si="70"/>
        <v>1</v>
      </c>
      <c r="I1130" s="12">
        <f t="shared" si="71"/>
        <v>23</v>
      </c>
      <c r="J1130" s="51">
        <f t="shared" si="72"/>
        <v>43853</v>
      </c>
      <c r="K1130" t="str">
        <f>VLOOKUP(B:B,'Справочник по тт'!$A$2:$C$5,3,0)</f>
        <v>"Колибри"</v>
      </c>
      <c r="L1130" s="23">
        <v>1</v>
      </c>
      <c r="M1130" t="s">
        <v>380</v>
      </c>
    </row>
    <row r="1131" spans="1:13" x14ac:dyDescent="0.2">
      <c r="A1131" s="47">
        <v>43853.583333333336</v>
      </c>
      <c r="B1131">
        <v>2</v>
      </c>
      <c r="G1131" s="12">
        <f t="shared" si="69"/>
        <v>2020</v>
      </c>
      <c r="H1131" s="12">
        <f t="shared" si="70"/>
        <v>1</v>
      </c>
      <c r="I1131" s="12">
        <f t="shared" si="71"/>
        <v>23</v>
      </c>
      <c r="J1131" s="51">
        <f t="shared" si="72"/>
        <v>43853</v>
      </c>
      <c r="K1131" t="str">
        <f>VLOOKUP(B:B,'Справочник по тт'!$A$2:$C$5,3,0)</f>
        <v>"Колибри"</v>
      </c>
      <c r="L1131" s="23">
        <v>1</v>
      </c>
      <c r="M1131" t="s">
        <v>380</v>
      </c>
    </row>
    <row r="1132" spans="1:13" x14ac:dyDescent="0.2">
      <c r="A1132" s="47">
        <v>43853.583333333336</v>
      </c>
      <c r="B1132">
        <v>2</v>
      </c>
      <c r="G1132" s="12">
        <f t="shared" si="69"/>
        <v>2020</v>
      </c>
      <c r="H1132" s="12">
        <f t="shared" si="70"/>
        <v>1</v>
      </c>
      <c r="I1132" s="12">
        <f t="shared" si="71"/>
        <v>23</v>
      </c>
      <c r="J1132" s="51">
        <f t="shared" si="72"/>
        <v>43853</v>
      </c>
      <c r="K1132" t="str">
        <f>VLOOKUP(B:B,'Справочник по тт'!$A$2:$C$5,3,0)</f>
        <v>"Колибри"</v>
      </c>
      <c r="L1132" s="23">
        <v>1</v>
      </c>
      <c r="M1132" t="s">
        <v>380</v>
      </c>
    </row>
    <row r="1133" spans="1:13" x14ac:dyDescent="0.2">
      <c r="A1133" s="47">
        <v>43853.583333333336</v>
      </c>
      <c r="B1133">
        <v>1</v>
      </c>
      <c r="G1133" s="12">
        <f t="shared" si="69"/>
        <v>2020</v>
      </c>
      <c r="H1133" s="12">
        <f t="shared" si="70"/>
        <v>1</v>
      </c>
      <c r="I1133" s="12">
        <f t="shared" si="71"/>
        <v>23</v>
      </c>
      <c r="J1133" s="51">
        <f t="shared" si="72"/>
        <v>43853</v>
      </c>
      <c r="K1133" t="str">
        <f>VLOOKUP(B:B,'Справочник по тт'!$A$2:$C$5,3,0)</f>
        <v>"Шанс"</v>
      </c>
      <c r="L1133" s="23">
        <v>1</v>
      </c>
      <c r="M1133" t="s">
        <v>360</v>
      </c>
    </row>
    <row r="1134" spans="1:13" x14ac:dyDescent="0.2">
      <c r="A1134" s="47">
        <v>43853.596631944441</v>
      </c>
      <c r="B1134">
        <v>1</v>
      </c>
      <c r="G1134" s="12">
        <f t="shared" si="69"/>
        <v>2020</v>
      </c>
      <c r="H1134" s="12">
        <f t="shared" si="70"/>
        <v>1</v>
      </c>
      <c r="I1134" s="12">
        <f t="shared" si="71"/>
        <v>23</v>
      </c>
      <c r="J1134" s="51">
        <f t="shared" si="72"/>
        <v>43853</v>
      </c>
      <c r="K1134" t="str">
        <f>VLOOKUP(B:B,'Справочник по тт'!$A$2:$C$5,3,0)</f>
        <v>"Шанс"</v>
      </c>
      <c r="L1134" s="23">
        <v>1</v>
      </c>
      <c r="M1134" t="s">
        <v>360</v>
      </c>
    </row>
    <row r="1135" spans="1:13" x14ac:dyDescent="0.2">
      <c r="A1135" s="47">
        <v>43853.625</v>
      </c>
      <c r="B1135">
        <v>1</v>
      </c>
      <c r="G1135" s="12">
        <f t="shared" si="69"/>
        <v>2020</v>
      </c>
      <c r="H1135" s="12">
        <f t="shared" si="70"/>
        <v>1</v>
      </c>
      <c r="I1135" s="12">
        <f t="shared" si="71"/>
        <v>23</v>
      </c>
      <c r="J1135" s="51">
        <f t="shared" si="72"/>
        <v>43853</v>
      </c>
      <c r="K1135" t="str">
        <f>VLOOKUP(B:B,'Справочник по тт'!$A$2:$C$5,3,0)</f>
        <v>"Шанс"</v>
      </c>
      <c r="L1135" s="23">
        <v>1</v>
      </c>
      <c r="M1135" t="s">
        <v>360</v>
      </c>
    </row>
    <row r="1136" spans="1:13" x14ac:dyDescent="0.2">
      <c r="A1136" s="47">
        <v>43853.625</v>
      </c>
      <c r="B1136">
        <v>1</v>
      </c>
      <c r="G1136" s="12">
        <f t="shared" si="69"/>
        <v>2020</v>
      </c>
      <c r="H1136" s="12">
        <f t="shared" si="70"/>
        <v>1</v>
      </c>
      <c r="I1136" s="12">
        <f t="shared" si="71"/>
        <v>23</v>
      </c>
      <c r="J1136" s="51">
        <f t="shared" si="72"/>
        <v>43853</v>
      </c>
      <c r="K1136" t="str">
        <f>VLOOKUP(B:B,'Справочник по тт'!$A$2:$C$5,3,0)</f>
        <v>"Шанс"</v>
      </c>
      <c r="L1136" s="23">
        <v>1</v>
      </c>
      <c r="M1136" t="s">
        <v>360</v>
      </c>
    </row>
    <row r="1137" spans="1:13" x14ac:dyDescent="0.2">
      <c r="A1137" s="47">
        <v>43853.666666666664</v>
      </c>
      <c r="B1137">
        <v>1</v>
      </c>
      <c r="G1137" s="12">
        <f t="shared" si="69"/>
        <v>2020</v>
      </c>
      <c r="H1137" s="12">
        <f t="shared" si="70"/>
        <v>1</v>
      </c>
      <c r="I1137" s="12">
        <f t="shared" si="71"/>
        <v>23</v>
      </c>
      <c r="J1137" s="51">
        <f t="shared" si="72"/>
        <v>43853</v>
      </c>
      <c r="K1137" t="str">
        <f>VLOOKUP(B:B,'Справочник по тт'!$A$2:$C$5,3,0)</f>
        <v>"Шанс"</v>
      </c>
      <c r="L1137" s="23">
        <v>1</v>
      </c>
      <c r="M1137" t="s">
        <v>360</v>
      </c>
    </row>
    <row r="1138" spans="1:13" x14ac:dyDescent="0.2">
      <c r="A1138" s="47">
        <v>43853.666666666664</v>
      </c>
      <c r="B1138">
        <v>1</v>
      </c>
      <c r="G1138" s="12">
        <f t="shared" si="69"/>
        <v>2020</v>
      </c>
      <c r="H1138" s="12">
        <f t="shared" si="70"/>
        <v>1</v>
      </c>
      <c r="I1138" s="12">
        <f t="shared" si="71"/>
        <v>23</v>
      </c>
      <c r="J1138" s="51">
        <f t="shared" si="72"/>
        <v>43853</v>
      </c>
      <c r="K1138" t="str">
        <f>VLOOKUP(B:B,'Справочник по тт'!$A$2:$C$5,3,0)</f>
        <v>"Шанс"</v>
      </c>
      <c r="L1138" s="23">
        <v>1</v>
      </c>
      <c r="M1138" t="s">
        <v>360</v>
      </c>
    </row>
    <row r="1139" spans="1:13" x14ac:dyDescent="0.2">
      <c r="A1139" s="47">
        <v>43853.666666666664</v>
      </c>
      <c r="B1139">
        <v>2</v>
      </c>
      <c r="G1139" s="12">
        <f t="shared" si="69"/>
        <v>2020</v>
      </c>
      <c r="H1139" s="12">
        <f t="shared" si="70"/>
        <v>1</v>
      </c>
      <c r="I1139" s="12">
        <f t="shared" si="71"/>
        <v>23</v>
      </c>
      <c r="J1139" s="51">
        <f t="shared" si="72"/>
        <v>43853</v>
      </c>
      <c r="K1139" t="str">
        <f>VLOOKUP(B:B,'Справочник по тт'!$A$2:$C$5,3,0)</f>
        <v>"Колибри"</v>
      </c>
      <c r="L1139" s="23">
        <v>1</v>
      </c>
      <c r="M1139" t="s">
        <v>380</v>
      </c>
    </row>
    <row r="1140" spans="1:13" x14ac:dyDescent="0.2">
      <c r="A1140" s="47">
        <v>43853.666666666664</v>
      </c>
      <c r="B1140">
        <v>2</v>
      </c>
      <c r="G1140" s="12">
        <f t="shared" si="69"/>
        <v>2020</v>
      </c>
      <c r="H1140" s="12">
        <f t="shared" si="70"/>
        <v>1</v>
      </c>
      <c r="I1140" s="12">
        <f t="shared" si="71"/>
        <v>23</v>
      </c>
      <c r="J1140" s="51">
        <f t="shared" si="72"/>
        <v>43853</v>
      </c>
      <c r="K1140" t="str">
        <f>VLOOKUP(B:B,'Справочник по тт'!$A$2:$C$5,3,0)</f>
        <v>"Колибри"</v>
      </c>
      <c r="L1140" s="23">
        <v>1</v>
      </c>
      <c r="M1140" t="s">
        <v>380</v>
      </c>
    </row>
    <row r="1141" spans="1:13" x14ac:dyDescent="0.2">
      <c r="A1141" s="47">
        <v>43853.75</v>
      </c>
      <c r="B1141">
        <v>3</v>
      </c>
      <c r="G1141" s="12">
        <f t="shared" si="69"/>
        <v>2020</v>
      </c>
      <c r="H1141" s="12">
        <f t="shared" si="70"/>
        <v>1</v>
      </c>
      <c r="I1141" s="12">
        <f t="shared" si="71"/>
        <v>23</v>
      </c>
      <c r="J1141" s="51">
        <f t="shared" si="72"/>
        <v>43853</v>
      </c>
      <c r="K1141" t="str">
        <f>VLOOKUP(B:B,'Справочник по тт'!$A$2:$C$5,3,0)</f>
        <v>"Парабола"</v>
      </c>
      <c r="L1141" s="23">
        <v>1</v>
      </c>
      <c r="M1141" t="s">
        <v>361</v>
      </c>
    </row>
    <row r="1142" spans="1:13" x14ac:dyDescent="0.2">
      <c r="A1142" s="47">
        <v>43853.75</v>
      </c>
      <c r="B1142">
        <v>3</v>
      </c>
      <c r="G1142" s="12">
        <f t="shared" si="69"/>
        <v>2020</v>
      </c>
      <c r="H1142" s="12">
        <f t="shared" si="70"/>
        <v>1</v>
      </c>
      <c r="I1142" s="12">
        <f t="shared" si="71"/>
        <v>23</v>
      </c>
      <c r="J1142" s="51">
        <f t="shared" si="72"/>
        <v>43853</v>
      </c>
      <c r="K1142" t="str">
        <f>VLOOKUP(B:B,'Справочник по тт'!$A$2:$C$5,3,0)</f>
        <v>"Парабола"</v>
      </c>
      <c r="L1142" s="23">
        <v>1</v>
      </c>
      <c r="M1142" t="s">
        <v>361</v>
      </c>
    </row>
    <row r="1143" spans="1:13" x14ac:dyDescent="0.2">
      <c r="A1143" s="47">
        <v>43853.753472222219</v>
      </c>
      <c r="B1143">
        <v>3</v>
      </c>
      <c r="G1143" s="12">
        <f t="shared" si="69"/>
        <v>2020</v>
      </c>
      <c r="H1143" s="12">
        <f t="shared" si="70"/>
        <v>1</v>
      </c>
      <c r="I1143" s="12">
        <f t="shared" si="71"/>
        <v>23</v>
      </c>
      <c r="J1143" s="51">
        <f t="shared" si="72"/>
        <v>43853</v>
      </c>
      <c r="K1143" t="str">
        <f>VLOOKUP(B:B,'Справочник по тт'!$A$2:$C$5,3,0)</f>
        <v>"Парабола"</v>
      </c>
      <c r="L1143" s="23">
        <v>1</v>
      </c>
      <c r="M1143" t="s">
        <v>361</v>
      </c>
    </row>
    <row r="1144" spans="1:13" x14ac:dyDescent="0.2">
      <c r="A1144" s="47">
        <v>43853.782581018517</v>
      </c>
      <c r="B1144">
        <v>3</v>
      </c>
      <c r="G1144" s="12">
        <f t="shared" si="69"/>
        <v>2020</v>
      </c>
      <c r="H1144" s="12">
        <f t="shared" si="70"/>
        <v>1</v>
      </c>
      <c r="I1144" s="12">
        <f t="shared" si="71"/>
        <v>23</v>
      </c>
      <c r="J1144" s="51">
        <f t="shared" si="72"/>
        <v>43853</v>
      </c>
      <c r="K1144" t="str">
        <f>VLOOKUP(B:B,'Справочник по тт'!$A$2:$C$5,3,0)</f>
        <v>"Парабола"</v>
      </c>
      <c r="L1144" s="23">
        <v>1</v>
      </c>
      <c r="M1144" t="s">
        <v>361</v>
      </c>
    </row>
    <row r="1145" spans="1:13" x14ac:dyDescent="0.2">
      <c r="A1145" s="47">
        <v>43853.875</v>
      </c>
      <c r="B1145">
        <v>4</v>
      </c>
      <c r="G1145" s="12">
        <f t="shared" si="69"/>
        <v>2020</v>
      </c>
      <c r="H1145" s="12">
        <f t="shared" si="70"/>
        <v>1</v>
      </c>
      <c r="I1145" s="12">
        <f t="shared" si="71"/>
        <v>23</v>
      </c>
      <c r="J1145" s="51">
        <f t="shared" si="72"/>
        <v>43853</v>
      </c>
      <c r="K1145" t="str">
        <f>VLOOKUP(B:B,'Справочник по тт'!$A$2:$C$5,3,0)</f>
        <v>"Первый"</v>
      </c>
      <c r="L1145" s="23">
        <v>1</v>
      </c>
      <c r="M1145" t="s">
        <v>362</v>
      </c>
    </row>
    <row r="1146" spans="1:13" x14ac:dyDescent="0.2">
      <c r="A1146" s="47">
        <v>43853.875</v>
      </c>
      <c r="B1146">
        <v>1</v>
      </c>
      <c r="G1146" s="12">
        <f t="shared" si="69"/>
        <v>2020</v>
      </c>
      <c r="H1146" s="12">
        <f t="shared" si="70"/>
        <v>1</v>
      </c>
      <c r="I1146" s="12">
        <f t="shared" si="71"/>
        <v>23</v>
      </c>
      <c r="J1146" s="51">
        <f t="shared" si="72"/>
        <v>43853</v>
      </c>
      <c r="K1146" t="str">
        <f>VLOOKUP(B:B,'Справочник по тт'!$A$2:$C$5,3,0)</f>
        <v>"Шанс"</v>
      </c>
      <c r="L1146" s="23">
        <v>1</v>
      </c>
      <c r="M1146" t="s">
        <v>360</v>
      </c>
    </row>
    <row r="1147" spans="1:13" x14ac:dyDescent="0.2">
      <c r="A1147" s="47">
        <v>43854.208333333336</v>
      </c>
      <c r="B1147">
        <v>1</v>
      </c>
      <c r="G1147" s="12">
        <f t="shared" si="69"/>
        <v>2020</v>
      </c>
      <c r="H1147" s="12">
        <f t="shared" si="70"/>
        <v>1</v>
      </c>
      <c r="I1147" s="12">
        <f t="shared" si="71"/>
        <v>24</v>
      </c>
      <c r="J1147" s="51">
        <f t="shared" si="72"/>
        <v>43854</v>
      </c>
      <c r="K1147" t="str">
        <f>VLOOKUP(B:B,'Справочник по тт'!$A$2:$C$5,3,0)</f>
        <v>"Шанс"</v>
      </c>
      <c r="L1147" s="23">
        <v>1</v>
      </c>
      <c r="M1147" t="s">
        <v>360</v>
      </c>
    </row>
    <row r="1148" spans="1:13" x14ac:dyDescent="0.2">
      <c r="A1148" s="47">
        <v>43854.208333333336</v>
      </c>
      <c r="B1148">
        <v>1</v>
      </c>
      <c r="G1148" s="12">
        <f t="shared" si="69"/>
        <v>2020</v>
      </c>
      <c r="H1148" s="12">
        <f t="shared" si="70"/>
        <v>1</v>
      </c>
      <c r="I1148" s="12">
        <f t="shared" si="71"/>
        <v>24</v>
      </c>
      <c r="J1148" s="51">
        <f t="shared" si="72"/>
        <v>43854</v>
      </c>
      <c r="K1148" t="str">
        <f>VLOOKUP(B:B,'Справочник по тт'!$A$2:$C$5,3,0)</f>
        <v>"Шанс"</v>
      </c>
      <c r="L1148" s="23">
        <v>1</v>
      </c>
      <c r="M1148" t="s">
        <v>360</v>
      </c>
    </row>
    <row r="1149" spans="1:13" x14ac:dyDescent="0.2">
      <c r="A1149" s="47">
        <v>43854.291666666664</v>
      </c>
      <c r="B1149">
        <v>1</v>
      </c>
      <c r="G1149" s="12">
        <f t="shared" si="69"/>
        <v>2020</v>
      </c>
      <c r="H1149" s="12">
        <f t="shared" si="70"/>
        <v>1</v>
      </c>
      <c r="I1149" s="12">
        <f t="shared" si="71"/>
        <v>24</v>
      </c>
      <c r="J1149" s="51">
        <f t="shared" si="72"/>
        <v>43854</v>
      </c>
      <c r="K1149" t="str">
        <f>VLOOKUP(B:B,'Справочник по тт'!$A$2:$C$5,3,0)</f>
        <v>"Шанс"</v>
      </c>
      <c r="L1149" s="23">
        <v>1</v>
      </c>
      <c r="M1149" t="s">
        <v>360</v>
      </c>
    </row>
    <row r="1150" spans="1:13" x14ac:dyDescent="0.2">
      <c r="A1150" s="47">
        <v>43854.333333333336</v>
      </c>
      <c r="B1150">
        <v>1</v>
      </c>
      <c r="G1150" s="12">
        <f t="shared" si="69"/>
        <v>2020</v>
      </c>
      <c r="H1150" s="12">
        <f t="shared" si="70"/>
        <v>1</v>
      </c>
      <c r="I1150" s="12">
        <f t="shared" si="71"/>
        <v>24</v>
      </c>
      <c r="J1150" s="51">
        <f t="shared" si="72"/>
        <v>43854</v>
      </c>
      <c r="K1150" t="str">
        <f>VLOOKUP(B:B,'Справочник по тт'!$A$2:$C$5,3,0)</f>
        <v>"Шанс"</v>
      </c>
      <c r="L1150" s="23">
        <v>1</v>
      </c>
      <c r="M1150" t="s">
        <v>360</v>
      </c>
    </row>
    <row r="1151" spans="1:13" x14ac:dyDescent="0.2">
      <c r="A1151" s="47">
        <v>43854.333333333336</v>
      </c>
      <c r="B1151">
        <v>1</v>
      </c>
      <c r="G1151" s="12">
        <f t="shared" si="69"/>
        <v>2020</v>
      </c>
      <c r="H1151" s="12">
        <f t="shared" si="70"/>
        <v>1</v>
      </c>
      <c r="I1151" s="12">
        <f t="shared" si="71"/>
        <v>24</v>
      </c>
      <c r="J1151" s="51">
        <f t="shared" si="72"/>
        <v>43854</v>
      </c>
      <c r="K1151" t="str">
        <f>VLOOKUP(B:B,'Справочник по тт'!$A$2:$C$5,3,0)</f>
        <v>"Шанс"</v>
      </c>
      <c r="L1151" s="23">
        <v>1</v>
      </c>
      <c r="M1151" t="s">
        <v>360</v>
      </c>
    </row>
    <row r="1152" spans="1:13" x14ac:dyDescent="0.2">
      <c r="A1152" s="47">
        <v>43854.333333333336</v>
      </c>
      <c r="B1152">
        <v>2</v>
      </c>
      <c r="G1152" s="12">
        <f t="shared" si="69"/>
        <v>2020</v>
      </c>
      <c r="H1152" s="12">
        <f t="shared" si="70"/>
        <v>1</v>
      </c>
      <c r="I1152" s="12">
        <f t="shared" si="71"/>
        <v>24</v>
      </c>
      <c r="J1152" s="51">
        <f t="shared" si="72"/>
        <v>43854</v>
      </c>
      <c r="K1152" t="str">
        <f>VLOOKUP(B:B,'Справочник по тт'!$A$2:$C$5,3,0)</f>
        <v>"Колибри"</v>
      </c>
      <c r="L1152" s="23">
        <v>1</v>
      </c>
      <c r="M1152" t="s">
        <v>380</v>
      </c>
    </row>
    <row r="1153" spans="1:13" x14ac:dyDescent="0.2">
      <c r="A1153" s="47">
        <v>43854.333333333336</v>
      </c>
      <c r="B1153">
        <v>2</v>
      </c>
      <c r="G1153" s="12">
        <f t="shared" si="69"/>
        <v>2020</v>
      </c>
      <c r="H1153" s="12">
        <f t="shared" si="70"/>
        <v>1</v>
      </c>
      <c r="I1153" s="12">
        <f t="shared" si="71"/>
        <v>24</v>
      </c>
      <c r="J1153" s="51">
        <f t="shared" si="72"/>
        <v>43854</v>
      </c>
      <c r="K1153" t="str">
        <f>VLOOKUP(B:B,'Справочник по тт'!$A$2:$C$5,3,0)</f>
        <v>"Колибри"</v>
      </c>
      <c r="L1153" s="23">
        <v>1</v>
      </c>
      <c r="M1153" t="s">
        <v>380</v>
      </c>
    </row>
    <row r="1154" spans="1:13" x14ac:dyDescent="0.2">
      <c r="A1154" s="47">
        <v>43854.333333333336</v>
      </c>
      <c r="B1154">
        <v>3</v>
      </c>
      <c r="G1154" s="12">
        <f t="shared" si="69"/>
        <v>2020</v>
      </c>
      <c r="H1154" s="12">
        <f t="shared" si="70"/>
        <v>1</v>
      </c>
      <c r="I1154" s="12">
        <f t="shared" si="71"/>
        <v>24</v>
      </c>
      <c r="J1154" s="51">
        <f t="shared" si="72"/>
        <v>43854</v>
      </c>
      <c r="K1154" t="str">
        <f>VLOOKUP(B:B,'Справочник по тт'!$A$2:$C$5,3,0)</f>
        <v>"Парабола"</v>
      </c>
      <c r="L1154" s="23">
        <v>1</v>
      </c>
      <c r="M1154" t="s">
        <v>361</v>
      </c>
    </row>
    <row r="1155" spans="1:13" x14ac:dyDescent="0.2">
      <c r="A1155" s="47">
        <v>43854.373611111114</v>
      </c>
      <c r="B1155">
        <v>3</v>
      </c>
      <c r="G1155" s="12">
        <f t="shared" ref="G1155:G1218" si="73">YEAR(A1155)</f>
        <v>2020</v>
      </c>
      <c r="H1155" s="12">
        <f t="shared" ref="H1155:H1218" si="74">MONTH(A1155)</f>
        <v>1</v>
      </c>
      <c r="I1155" s="12">
        <f t="shared" ref="I1155:I1218" si="75">DAY(A1155)</f>
        <v>24</v>
      </c>
      <c r="J1155" s="51">
        <f t="shared" ref="J1155:J1218" si="76">DATE(G:G,H:H,I:I)</f>
        <v>43854</v>
      </c>
      <c r="K1155" t="str">
        <f>VLOOKUP(B:B,'Справочник по тт'!$A$2:$C$5,3,0)</f>
        <v>"Парабола"</v>
      </c>
      <c r="L1155" s="23">
        <v>1</v>
      </c>
      <c r="M1155" t="s">
        <v>361</v>
      </c>
    </row>
    <row r="1156" spans="1:13" x14ac:dyDescent="0.2">
      <c r="A1156" s="47">
        <v>43854.373611111114</v>
      </c>
      <c r="B1156">
        <v>3</v>
      </c>
      <c r="G1156" s="12">
        <f t="shared" si="73"/>
        <v>2020</v>
      </c>
      <c r="H1156" s="12">
        <f t="shared" si="74"/>
        <v>1</v>
      </c>
      <c r="I1156" s="12">
        <f t="shared" si="75"/>
        <v>24</v>
      </c>
      <c r="J1156" s="51">
        <f t="shared" si="76"/>
        <v>43854</v>
      </c>
      <c r="K1156" t="str">
        <f>VLOOKUP(B:B,'Справочник по тт'!$A$2:$C$5,3,0)</f>
        <v>"Парабола"</v>
      </c>
      <c r="L1156" s="23">
        <v>1</v>
      </c>
      <c r="M1156" t="s">
        <v>361</v>
      </c>
    </row>
    <row r="1157" spans="1:13" x14ac:dyDescent="0.2">
      <c r="A1157" s="47">
        <v>43854.375</v>
      </c>
      <c r="B1157">
        <v>3</v>
      </c>
      <c r="G1157" s="12">
        <f t="shared" si="73"/>
        <v>2020</v>
      </c>
      <c r="H1157" s="12">
        <f t="shared" si="74"/>
        <v>1</v>
      </c>
      <c r="I1157" s="12">
        <f t="shared" si="75"/>
        <v>24</v>
      </c>
      <c r="J1157" s="51">
        <f t="shared" si="76"/>
        <v>43854</v>
      </c>
      <c r="K1157" t="str">
        <f>VLOOKUP(B:B,'Справочник по тт'!$A$2:$C$5,3,0)</f>
        <v>"Парабола"</v>
      </c>
      <c r="L1157" s="23">
        <v>1</v>
      </c>
      <c r="M1157" t="s">
        <v>361</v>
      </c>
    </row>
    <row r="1158" spans="1:13" x14ac:dyDescent="0.2">
      <c r="A1158" s="47">
        <v>43854.375</v>
      </c>
      <c r="B1158">
        <v>4</v>
      </c>
      <c r="G1158" s="12">
        <f t="shared" si="73"/>
        <v>2020</v>
      </c>
      <c r="H1158" s="12">
        <f t="shared" si="74"/>
        <v>1</v>
      </c>
      <c r="I1158" s="12">
        <f t="shared" si="75"/>
        <v>24</v>
      </c>
      <c r="J1158" s="51">
        <f t="shared" si="76"/>
        <v>43854</v>
      </c>
      <c r="K1158" t="str">
        <f>VLOOKUP(B:B,'Справочник по тт'!$A$2:$C$5,3,0)</f>
        <v>"Первый"</v>
      </c>
      <c r="L1158" s="23">
        <v>1</v>
      </c>
      <c r="M1158" t="s">
        <v>362</v>
      </c>
    </row>
    <row r="1159" spans="1:13" x14ac:dyDescent="0.2">
      <c r="A1159" s="47">
        <v>43854.375</v>
      </c>
      <c r="B1159">
        <v>1</v>
      </c>
      <c r="G1159" s="12">
        <f t="shared" si="73"/>
        <v>2020</v>
      </c>
      <c r="H1159" s="12">
        <f t="shared" si="74"/>
        <v>1</v>
      </c>
      <c r="I1159" s="12">
        <f t="shared" si="75"/>
        <v>24</v>
      </c>
      <c r="J1159" s="51">
        <f t="shared" si="76"/>
        <v>43854</v>
      </c>
      <c r="K1159" t="str">
        <f>VLOOKUP(B:B,'Справочник по тт'!$A$2:$C$5,3,0)</f>
        <v>"Шанс"</v>
      </c>
      <c r="L1159" s="23">
        <v>1</v>
      </c>
      <c r="M1159" t="s">
        <v>360</v>
      </c>
    </row>
    <row r="1160" spans="1:13" x14ac:dyDescent="0.2">
      <c r="A1160" s="47">
        <v>43854.375</v>
      </c>
      <c r="B1160">
        <v>1</v>
      </c>
      <c r="G1160" s="12">
        <f t="shared" si="73"/>
        <v>2020</v>
      </c>
      <c r="H1160" s="12">
        <f t="shared" si="74"/>
        <v>1</v>
      </c>
      <c r="I1160" s="12">
        <f t="shared" si="75"/>
        <v>24</v>
      </c>
      <c r="J1160" s="51">
        <f t="shared" si="76"/>
        <v>43854</v>
      </c>
      <c r="K1160" t="str">
        <f>VLOOKUP(B:B,'Справочник по тт'!$A$2:$C$5,3,0)</f>
        <v>"Шанс"</v>
      </c>
      <c r="L1160" s="23">
        <v>1</v>
      </c>
      <c r="M1160" t="s">
        <v>360</v>
      </c>
    </row>
    <row r="1161" spans="1:13" x14ac:dyDescent="0.2">
      <c r="A1161" s="47">
        <v>43854.375</v>
      </c>
      <c r="B1161">
        <v>1</v>
      </c>
      <c r="G1161" s="12">
        <f t="shared" si="73"/>
        <v>2020</v>
      </c>
      <c r="H1161" s="12">
        <f t="shared" si="74"/>
        <v>1</v>
      </c>
      <c r="I1161" s="12">
        <f t="shared" si="75"/>
        <v>24</v>
      </c>
      <c r="J1161" s="51">
        <f t="shared" si="76"/>
        <v>43854</v>
      </c>
      <c r="K1161" t="str">
        <f>VLOOKUP(B:B,'Справочник по тт'!$A$2:$C$5,3,0)</f>
        <v>"Шанс"</v>
      </c>
      <c r="L1161" s="23">
        <v>1</v>
      </c>
      <c r="M1161" t="s">
        <v>360</v>
      </c>
    </row>
    <row r="1162" spans="1:13" x14ac:dyDescent="0.2">
      <c r="A1162" s="47">
        <v>43854.375</v>
      </c>
      <c r="B1162">
        <v>1</v>
      </c>
      <c r="G1162" s="12">
        <f t="shared" si="73"/>
        <v>2020</v>
      </c>
      <c r="H1162" s="12">
        <f t="shared" si="74"/>
        <v>1</v>
      </c>
      <c r="I1162" s="12">
        <f t="shared" si="75"/>
        <v>24</v>
      </c>
      <c r="J1162" s="51">
        <f t="shared" si="76"/>
        <v>43854</v>
      </c>
      <c r="K1162" t="str">
        <f>VLOOKUP(B:B,'Справочник по тт'!$A$2:$C$5,3,0)</f>
        <v>"Шанс"</v>
      </c>
      <c r="L1162" s="23">
        <v>1</v>
      </c>
      <c r="M1162" t="s">
        <v>360</v>
      </c>
    </row>
    <row r="1163" spans="1:13" x14ac:dyDescent="0.2">
      <c r="A1163" s="47">
        <v>43854.375</v>
      </c>
      <c r="B1163">
        <v>1</v>
      </c>
      <c r="G1163" s="12">
        <f t="shared" si="73"/>
        <v>2020</v>
      </c>
      <c r="H1163" s="12">
        <f t="shared" si="74"/>
        <v>1</v>
      </c>
      <c r="I1163" s="12">
        <f t="shared" si="75"/>
        <v>24</v>
      </c>
      <c r="J1163" s="51">
        <f t="shared" si="76"/>
        <v>43854</v>
      </c>
      <c r="K1163" t="str">
        <f>VLOOKUP(B:B,'Справочник по тт'!$A$2:$C$5,3,0)</f>
        <v>"Шанс"</v>
      </c>
      <c r="L1163" s="23">
        <v>1</v>
      </c>
      <c r="M1163" t="s">
        <v>360</v>
      </c>
    </row>
    <row r="1164" spans="1:13" x14ac:dyDescent="0.2">
      <c r="A1164" s="47">
        <v>43854.375</v>
      </c>
      <c r="B1164">
        <v>1</v>
      </c>
      <c r="G1164" s="12">
        <f t="shared" si="73"/>
        <v>2020</v>
      </c>
      <c r="H1164" s="12">
        <f t="shared" si="74"/>
        <v>1</v>
      </c>
      <c r="I1164" s="12">
        <f t="shared" si="75"/>
        <v>24</v>
      </c>
      <c r="J1164" s="51">
        <f t="shared" si="76"/>
        <v>43854</v>
      </c>
      <c r="K1164" t="str">
        <f>VLOOKUP(B:B,'Справочник по тт'!$A$2:$C$5,3,0)</f>
        <v>"Шанс"</v>
      </c>
      <c r="L1164" s="23">
        <v>1</v>
      </c>
      <c r="M1164" t="s">
        <v>360</v>
      </c>
    </row>
    <row r="1165" spans="1:13" x14ac:dyDescent="0.2">
      <c r="A1165" s="47">
        <v>43854.375</v>
      </c>
      <c r="B1165">
        <v>2</v>
      </c>
      <c r="G1165" s="12">
        <f t="shared" si="73"/>
        <v>2020</v>
      </c>
      <c r="H1165" s="12">
        <f t="shared" si="74"/>
        <v>1</v>
      </c>
      <c r="I1165" s="12">
        <f t="shared" si="75"/>
        <v>24</v>
      </c>
      <c r="J1165" s="51">
        <f t="shared" si="76"/>
        <v>43854</v>
      </c>
      <c r="K1165" t="str">
        <f>VLOOKUP(B:B,'Справочник по тт'!$A$2:$C$5,3,0)</f>
        <v>"Колибри"</v>
      </c>
      <c r="L1165" s="23">
        <v>1</v>
      </c>
      <c r="M1165" t="s">
        <v>380</v>
      </c>
    </row>
    <row r="1166" spans="1:13" x14ac:dyDescent="0.2">
      <c r="A1166" s="47">
        <v>43854.375</v>
      </c>
      <c r="B1166">
        <v>2</v>
      </c>
      <c r="G1166" s="12">
        <f t="shared" si="73"/>
        <v>2020</v>
      </c>
      <c r="H1166" s="12">
        <f t="shared" si="74"/>
        <v>1</v>
      </c>
      <c r="I1166" s="12">
        <f t="shared" si="75"/>
        <v>24</v>
      </c>
      <c r="J1166" s="51">
        <f t="shared" si="76"/>
        <v>43854</v>
      </c>
      <c r="K1166" t="str">
        <f>VLOOKUP(B:B,'Справочник по тт'!$A$2:$C$5,3,0)</f>
        <v>"Колибри"</v>
      </c>
      <c r="L1166" s="23">
        <v>1</v>
      </c>
      <c r="M1166" t="s">
        <v>380</v>
      </c>
    </row>
    <row r="1167" spans="1:13" x14ac:dyDescent="0.2">
      <c r="A1167" s="47">
        <v>43854.375</v>
      </c>
      <c r="B1167">
        <v>3</v>
      </c>
      <c r="G1167" s="12">
        <f t="shared" si="73"/>
        <v>2020</v>
      </c>
      <c r="H1167" s="12">
        <f t="shared" si="74"/>
        <v>1</v>
      </c>
      <c r="I1167" s="12">
        <f t="shared" si="75"/>
        <v>24</v>
      </c>
      <c r="J1167" s="51">
        <f t="shared" si="76"/>
        <v>43854</v>
      </c>
      <c r="K1167" t="str">
        <f>VLOOKUP(B:B,'Справочник по тт'!$A$2:$C$5,3,0)</f>
        <v>"Парабола"</v>
      </c>
      <c r="L1167" s="23">
        <v>1</v>
      </c>
      <c r="M1167" t="s">
        <v>361</v>
      </c>
    </row>
    <row r="1168" spans="1:13" x14ac:dyDescent="0.2">
      <c r="A1168" s="47">
        <v>43854.375</v>
      </c>
      <c r="B1168">
        <v>3</v>
      </c>
      <c r="G1168" s="12">
        <f t="shared" si="73"/>
        <v>2020</v>
      </c>
      <c r="H1168" s="12">
        <f t="shared" si="74"/>
        <v>1</v>
      </c>
      <c r="I1168" s="12">
        <f t="shared" si="75"/>
        <v>24</v>
      </c>
      <c r="J1168" s="51">
        <f t="shared" si="76"/>
        <v>43854</v>
      </c>
      <c r="K1168" t="str">
        <f>VLOOKUP(B:B,'Справочник по тт'!$A$2:$C$5,3,0)</f>
        <v>"Парабола"</v>
      </c>
      <c r="L1168" s="23">
        <v>1</v>
      </c>
      <c r="M1168" t="s">
        <v>361</v>
      </c>
    </row>
    <row r="1169" spans="1:13" x14ac:dyDescent="0.2">
      <c r="A1169" s="47">
        <v>43854.375</v>
      </c>
      <c r="B1169">
        <v>3</v>
      </c>
      <c r="G1169" s="12">
        <f t="shared" si="73"/>
        <v>2020</v>
      </c>
      <c r="H1169" s="12">
        <f t="shared" si="74"/>
        <v>1</v>
      </c>
      <c r="I1169" s="12">
        <f t="shared" si="75"/>
        <v>24</v>
      </c>
      <c r="J1169" s="51">
        <f t="shared" si="76"/>
        <v>43854</v>
      </c>
      <c r="K1169" t="str">
        <f>VLOOKUP(B:B,'Справочник по тт'!$A$2:$C$5,3,0)</f>
        <v>"Парабола"</v>
      </c>
      <c r="L1169" s="23">
        <v>1</v>
      </c>
      <c r="M1169" t="s">
        <v>361</v>
      </c>
    </row>
    <row r="1170" spans="1:13" x14ac:dyDescent="0.2">
      <c r="A1170" s="47">
        <v>43854.395833333336</v>
      </c>
      <c r="B1170">
        <v>3</v>
      </c>
      <c r="G1170" s="12">
        <f t="shared" si="73"/>
        <v>2020</v>
      </c>
      <c r="H1170" s="12">
        <f t="shared" si="74"/>
        <v>1</v>
      </c>
      <c r="I1170" s="12">
        <f t="shared" si="75"/>
        <v>24</v>
      </c>
      <c r="J1170" s="51">
        <f t="shared" si="76"/>
        <v>43854</v>
      </c>
      <c r="K1170" t="str">
        <f>VLOOKUP(B:B,'Справочник по тт'!$A$2:$C$5,3,0)</f>
        <v>"Парабола"</v>
      </c>
      <c r="L1170" s="23">
        <v>1</v>
      </c>
      <c r="M1170" t="s">
        <v>361</v>
      </c>
    </row>
    <row r="1171" spans="1:13" x14ac:dyDescent="0.2">
      <c r="A1171" s="47">
        <v>43854.416666666664</v>
      </c>
      <c r="B1171">
        <v>4</v>
      </c>
      <c r="G1171" s="12">
        <f t="shared" si="73"/>
        <v>2020</v>
      </c>
      <c r="H1171" s="12">
        <f t="shared" si="74"/>
        <v>1</v>
      </c>
      <c r="I1171" s="12">
        <f t="shared" si="75"/>
        <v>24</v>
      </c>
      <c r="J1171" s="51">
        <f t="shared" si="76"/>
        <v>43854</v>
      </c>
      <c r="K1171" t="str">
        <f>VLOOKUP(B:B,'Справочник по тт'!$A$2:$C$5,3,0)</f>
        <v>"Первый"</v>
      </c>
      <c r="L1171" s="23">
        <v>1</v>
      </c>
      <c r="M1171" t="s">
        <v>362</v>
      </c>
    </row>
    <row r="1172" spans="1:13" x14ac:dyDescent="0.2">
      <c r="A1172" s="47">
        <v>43854.416666666664</v>
      </c>
      <c r="B1172">
        <v>2</v>
      </c>
      <c r="G1172" s="12">
        <f t="shared" si="73"/>
        <v>2020</v>
      </c>
      <c r="H1172" s="12">
        <f t="shared" si="74"/>
        <v>1</v>
      </c>
      <c r="I1172" s="12">
        <f t="shared" si="75"/>
        <v>24</v>
      </c>
      <c r="J1172" s="51">
        <f t="shared" si="76"/>
        <v>43854</v>
      </c>
      <c r="K1172" t="str">
        <f>VLOOKUP(B:B,'Справочник по тт'!$A$2:$C$5,3,0)</f>
        <v>"Колибри"</v>
      </c>
      <c r="L1172" s="23">
        <v>1</v>
      </c>
      <c r="M1172" t="s">
        <v>380</v>
      </c>
    </row>
    <row r="1173" spans="1:13" x14ac:dyDescent="0.2">
      <c r="A1173" s="47">
        <v>43854.458333333336</v>
      </c>
      <c r="B1173">
        <v>2</v>
      </c>
      <c r="G1173" s="12">
        <f t="shared" si="73"/>
        <v>2020</v>
      </c>
      <c r="H1173" s="12">
        <f t="shared" si="74"/>
        <v>1</v>
      </c>
      <c r="I1173" s="12">
        <f t="shared" si="75"/>
        <v>24</v>
      </c>
      <c r="J1173" s="51">
        <f t="shared" si="76"/>
        <v>43854</v>
      </c>
      <c r="K1173" t="str">
        <f>VLOOKUP(B:B,'Справочник по тт'!$A$2:$C$5,3,0)</f>
        <v>"Колибри"</v>
      </c>
      <c r="L1173" s="23">
        <v>1</v>
      </c>
      <c r="M1173" t="s">
        <v>380</v>
      </c>
    </row>
    <row r="1174" spans="1:13" x14ac:dyDescent="0.2">
      <c r="A1174" s="47">
        <v>43854.458333333336</v>
      </c>
      <c r="B1174">
        <v>2</v>
      </c>
      <c r="G1174" s="12">
        <f t="shared" si="73"/>
        <v>2020</v>
      </c>
      <c r="H1174" s="12">
        <f t="shared" si="74"/>
        <v>1</v>
      </c>
      <c r="I1174" s="12">
        <f t="shared" si="75"/>
        <v>24</v>
      </c>
      <c r="J1174" s="51">
        <f t="shared" si="76"/>
        <v>43854</v>
      </c>
      <c r="K1174" t="str">
        <f>VLOOKUP(B:B,'Справочник по тт'!$A$2:$C$5,3,0)</f>
        <v>"Колибри"</v>
      </c>
      <c r="L1174" s="23">
        <v>1</v>
      </c>
      <c r="M1174" t="s">
        <v>380</v>
      </c>
    </row>
    <row r="1175" spans="1:13" x14ac:dyDescent="0.2">
      <c r="A1175" s="47">
        <v>43854.458333333336</v>
      </c>
      <c r="B1175">
        <v>2</v>
      </c>
      <c r="G1175" s="12">
        <f t="shared" si="73"/>
        <v>2020</v>
      </c>
      <c r="H1175" s="12">
        <f t="shared" si="74"/>
        <v>1</v>
      </c>
      <c r="I1175" s="12">
        <f t="shared" si="75"/>
        <v>24</v>
      </c>
      <c r="J1175" s="51">
        <f t="shared" si="76"/>
        <v>43854</v>
      </c>
      <c r="K1175" t="str">
        <f>VLOOKUP(B:B,'Справочник по тт'!$A$2:$C$5,3,0)</f>
        <v>"Колибри"</v>
      </c>
      <c r="L1175" s="23">
        <v>1</v>
      </c>
      <c r="M1175" t="s">
        <v>380</v>
      </c>
    </row>
    <row r="1176" spans="1:13" x14ac:dyDescent="0.2">
      <c r="A1176" s="47">
        <v>43854.458333333336</v>
      </c>
      <c r="B1176">
        <v>2</v>
      </c>
      <c r="G1176" s="12">
        <f t="shared" si="73"/>
        <v>2020</v>
      </c>
      <c r="H1176" s="12">
        <f t="shared" si="74"/>
        <v>1</v>
      </c>
      <c r="I1176" s="12">
        <f t="shared" si="75"/>
        <v>24</v>
      </c>
      <c r="J1176" s="51">
        <f t="shared" si="76"/>
        <v>43854</v>
      </c>
      <c r="K1176" t="str">
        <f>VLOOKUP(B:B,'Справочник по тт'!$A$2:$C$5,3,0)</f>
        <v>"Колибри"</v>
      </c>
      <c r="L1176" s="23">
        <v>1</v>
      </c>
      <c r="M1176" t="s">
        <v>380</v>
      </c>
    </row>
    <row r="1177" spans="1:13" x14ac:dyDescent="0.2">
      <c r="A1177" s="47">
        <v>43854.498611111114</v>
      </c>
      <c r="B1177">
        <v>2</v>
      </c>
      <c r="G1177" s="12">
        <f t="shared" si="73"/>
        <v>2020</v>
      </c>
      <c r="H1177" s="12">
        <f t="shared" si="74"/>
        <v>1</v>
      </c>
      <c r="I1177" s="12">
        <f t="shared" si="75"/>
        <v>24</v>
      </c>
      <c r="J1177" s="51">
        <f t="shared" si="76"/>
        <v>43854</v>
      </c>
      <c r="K1177" t="str">
        <f>VLOOKUP(B:B,'Справочник по тт'!$A$2:$C$5,3,0)</f>
        <v>"Колибри"</v>
      </c>
      <c r="L1177" s="23">
        <v>1</v>
      </c>
      <c r="M1177" t="s">
        <v>380</v>
      </c>
    </row>
    <row r="1178" spans="1:13" x14ac:dyDescent="0.2">
      <c r="A1178" s="47">
        <v>43854.5</v>
      </c>
      <c r="B1178">
        <v>2</v>
      </c>
      <c r="G1178" s="12">
        <f t="shared" si="73"/>
        <v>2020</v>
      </c>
      <c r="H1178" s="12">
        <f t="shared" si="74"/>
        <v>1</v>
      </c>
      <c r="I1178" s="12">
        <f t="shared" si="75"/>
        <v>24</v>
      </c>
      <c r="J1178" s="51">
        <f t="shared" si="76"/>
        <v>43854</v>
      </c>
      <c r="K1178" t="str">
        <f>VLOOKUP(B:B,'Справочник по тт'!$A$2:$C$5,3,0)</f>
        <v>"Колибри"</v>
      </c>
      <c r="L1178" s="23">
        <v>1</v>
      </c>
      <c r="M1178" t="s">
        <v>380</v>
      </c>
    </row>
    <row r="1179" spans="1:13" x14ac:dyDescent="0.2">
      <c r="A1179" s="47">
        <v>43854.5</v>
      </c>
      <c r="B1179">
        <v>2</v>
      </c>
      <c r="G1179" s="12">
        <f t="shared" si="73"/>
        <v>2020</v>
      </c>
      <c r="H1179" s="12">
        <f t="shared" si="74"/>
        <v>1</v>
      </c>
      <c r="I1179" s="12">
        <f t="shared" si="75"/>
        <v>24</v>
      </c>
      <c r="J1179" s="51">
        <f t="shared" si="76"/>
        <v>43854</v>
      </c>
      <c r="K1179" t="str">
        <f>VLOOKUP(B:B,'Справочник по тт'!$A$2:$C$5,3,0)</f>
        <v>"Колибри"</v>
      </c>
      <c r="L1179" s="23">
        <v>1</v>
      </c>
      <c r="M1179" t="s">
        <v>380</v>
      </c>
    </row>
    <row r="1180" spans="1:13" x14ac:dyDescent="0.2">
      <c r="A1180" s="47">
        <v>43854.5</v>
      </c>
      <c r="B1180">
        <v>2</v>
      </c>
      <c r="G1180" s="12">
        <f t="shared" si="73"/>
        <v>2020</v>
      </c>
      <c r="H1180" s="12">
        <f t="shared" si="74"/>
        <v>1</v>
      </c>
      <c r="I1180" s="12">
        <f t="shared" si="75"/>
        <v>24</v>
      </c>
      <c r="J1180" s="51">
        <f t="shared" si="76"/>
        <v>43854</v>
      </c>
      <c r="K1180" t="str">
        <f>VLOOKUP(B:B,'Справочник по тт'!$A$2:$C$5,3,0)</f>
        <v>"Колибри"</v>
      </c>
      <c r="L1180" s="23">
        <v>1</v>
      </c>
      <c r="M1180" t="s">
        <v>380</v>
      </c>
    </row>
    <row r="1181" spans="1:13" x14ac:dyDescent="0.2">
      <c r="A1181" s="47">
        <v>43854.5</v>
      </c>
      <c r="B1181">
        <v>2</v>
      </c>
      <c r="G1181" s="12">
        <f t="shared" si="73"/>
        <v>2020</v>
      </c>
      <c r="H1181" s="12">
        <f t="shared" si="74"/>
        <v>1</v>
      </c>
      <c r="I1181" s="12">
        <f t="shared" si="75"/>
        <v>24</v>
      </c>
      <c r="J1181" s="51">
        <f t="shared" si="76"/>
        <v>43854</v>
      </c>
      <c r="K1181" t="str">
        <f>VLOOKUP(B:B,'Справочник по тт'!$A$2:$C$5,3,0)</f>
        <v>"Колибри"</v>
      </c>
      <c r="L1181" s="23">
        <v>1</v>
      </c>
      <c r="M1181" t="s">
        <v>380</v>
      </c>
    </row>
    <row r="1182" spans="1:13" x14ac:dyDescent="0.2">
      <c r="A1182" s="47">
        <v>43854.5</v>
      </c>
      <c r="B1182">
        <v>2</v>
      </c>
      <c r="G1182" s="12">
        <f t="shared" si="73"/>
        <v>2020</v>
      </c>
      <c r="H1182" s="12">
        <f t="shared" si="74"/>
        <v>1</v>
      </c>
      <c r="I1182" s="12">
        <f t="shared" si="75"/>
        <v>24</v>
      </c>
      <c r="J1182" s="51">
        <f t="shared" si="76"/>
        <v>43854</v>
      </c>
      <c r="K1182" t="str">
        <f>VLOOKUP(B:B,'Справочник по тт'!$A$2:$C$5,3,0)</f>
        <v>"Колибри"</v>
      </c>
      <c r="L1182" s="23">
        <v>1</v>
      </c>
      <c r="M1182" t="s">
        <v>380</v>
      </c>
    </row>
    <row r="1183" spans="1:13" x14ac:dyDescent="0.2">
      <c r="A1183" s="47">
        <v>43854.513888888891</v>
      </c>
      <c r="B1183">
        <v>2</v>
      </c>
      <c r="G1183" s="12">
        <f t="shared" si="73"/>
        <v>2020</v>
      </c>
      <c r="H1183" s="12">
        <f t="shared" si="74"/>
        <v>1</v>
      </c>
      <c r="I1183" s="12">
        <f t="shared" si="75"/>
        <v>24</v>
      </c>
      <c r="J1183" s="51">
        <f t="shared" si="76"/>
        <v>43854</v>
      </c>
      <c r="K1183" t="str">
        <f>VLOOKUP(B:B,'Справочник по тт'!$A$2:$C$5,3,0)</f>
        <v>"Колибри"</v>
      </c>
      <c r="L1183" s="23">
        <v>1</v>
      </c>
      <c r="M1183" t="s">
        <v>380</v>
      </c>
    </row>
    <row r="1184" spans="1:13" x14ac:dyDescent="0.2">
      <c r="A1184" s="47">
        <v>43854.541666666664</v>
      </c>
      <c r="B1184">
        <v>2</v>
      </c>
      <c r="G1184" s="12">
        <f t="shared" si="73"/>
        <v>2020</v>
      </c>
      <c r="H1184" s="12">
        <f t="shared" si="74"/>
        <v>1</v>
      </c>
      <c r="I1184" s="12">
        <f t="shared" si="75"/>
        <v>24</v>
      </c>
      <c r="J1184" s="51">
        <f t="shared" si="76"/>
        <v>43854</v>
      </c>
      <c r="K1184" t="str">
        <f>VLOOKUP(B:B,'Справочник по тт'!$A$2:$C$5,3,0)</f>
        <v>"Колибри"</v>
      </c>
      <c r="L1184" s="23">
        <v>1</v>
      </c>
      <c r="M1184" t="s">
        <v>380</v>
      </c>
    </row>
    <row r="1185" spans="1:13" x14ac:dyDescent="0.2">
      <c r="A1185" s="47">
        <v>43854.541666666664</v>
      </c>
      <c r="B1185">
        <v>2</v>
      </c>
      <c r="G1185" s="12">
        <f t="shared" si="73"/>
        <v>2020</v>
      </c>
      <c r="H1185" s="12">
        <f t="shared" si="74"/>
        <v>1</v>
      </c>
      <c r="I1185" s="12">
        <f t="shared" si="75"/>
        <v>24</v>
      </c>
      <c r="J1185" s="51">
        <f t="shared" si="76"/>
        <v>43854</v>
      </c>
      <c r="K1185" t="str">
        <f>VLOOKUP(B:B,'Справочник по тт'!$A$2:$C$5,3,0)</f>
        <v>"Колибри"</v>
      </c>
      <c r="L1185" s="23">
        <v>1</v>
      </c>
      <c r="M1185" t="s">
        <v>380</v>
      </c>
    </row>
    <row r="1186" spans="1:13" x14ac:dyDescent="0.2">
      <c r="A1186" s="47">
        <v>43854.541666666664</v>
      </c>
      <c r="B1186">
        <v>2</v>
      </c>
      <c r="G1186" s="12">
        <f t="shared" si="73"/>
        <v>2020</v>
      </c>
      <c r="H1186" s="12">
        <f t="shared" si="74"/>
        <v>1</v>
      </c>
      <c r="I1186" s="12">
        <f t="shared" si="75"/>
        <v>24</v>
      </c>
      <c r="J1186" s="51">
        <f t="shared" si="76"/>
        <v>43854</v>
      </c>
      <c r="K1186" t="str">
        <f>VLOOKUP(B:B,'Справочник по тт'!$A$2:$C$5,3,0)</f>
        <v>"Колибри"</v>
      </c>
      <c r="L1186" s="23">
        <v>1</v>
      </c>
      <c r="M1186" t="s">
        <v>380</v>
      </c>
    </row>
    <row r="1187" spans="1:13" x14ac:dyDescent="0.2">
      <c r="A1187" s="47">
        <v>43854.583333333336</v>
      </c>
      <c r="B1187">
        <v>2</v>
      </c>
      <c r="G1187" s="12">
        <f t="shared" si="73"/>
        <v>2020</v>
      </c>
      <c r="H1187" s="12">
        <f t="shared" si="74"/>
        <v>1</v>
      </c>
      <c r="I1187" s="12">
        <f t="shared" si="75"/>
        <v>24</v>
      </c>
      <c r="J1187" s="51">
        <f t="shared" si="76"/>
        <v>43854</v>
      </c>
      <c r="K1187" t="str">
        <f>VLOOKUP(B:B,'Справочник по тт'!$A$2:$C$5,3,0)</f>
        <v>"Колибри"</v>
      </c>
      <c r="L1187" s="23">
        <v>1</v>
      </c>
      <c r="M1187" t="s">
        <v>380</v>
      </c>
    </row>
    <row r="1188" spans="1:13" x14ac:dyDescent="0.2">
      <c r="A1188" s="47">
        <v>43854.583333333336</v>
      </c>
      <c r="B1188">
        <v>2</v>
      </c>
      <c r="G1188" s="12">
        <f t="shared" si="73"/>
        <v>2020</v>
      </c>
      <c r="H1188" s="12">
        <f t="shared" si="74"/>
        <v>1</v>
      </c>
      <c r="I1188" s="12">
        <f t="shared" si="75"/>
        <v>24</v>
      </c>
      <c r="J1188" s="51">
        <f t="shared" si="76"/>
        <v>43854</v>
      </c>
      <c r="K1188" t="str">
        <f>VLOOKUP(B:B,'Справочник по тт'!$A$2:$C$5,3,0)</f>
        <v>"Колибри"</v>
      </c>
      <c r="L1188" s="23">
        <v>1</v>
      </c>
      <c r="M1188" t="s">
        <v>380</v>
      </c>
    </row>
    <row r="1189" spans="1:13" x14ac:dyDescent="0.2">
      <c r="A1189" s="47">
        <v>43854.583333333336</v>
      </c>
      <c r="B1189">
        <v>2</v>
      </c>
      <c r="G1189" s="12">
        <f t="shared" si="73"/>
        <v>2020</v>
      </c>
      <c r="H1189" s="12">
        <f t="shared" si="74"/>
        <v>1</v>
      </c>
      <c r="I1189" s="12">
        <f t="shared" si="75"/>
        <v>24</v>
      </c>
      <c r="J1189" s="51">
        <f t="shared" si="76"/>
        <v>43854</v>
      </c>
      <c r="K1189" t="str">
        <f>VLOOKUP(B:B,'Справочник по тт'!$A$2:$C$5,3,0)</f>
        <v>"Колибри"</v>
      </c>
      <c r="L1189" s="23">
        <v>1</v>
      </c>
      <c r="M1189" t="s">
        <v>380</v>
      </c>
    </row>
    <row r="1190" spans="1:13" x14ac:dyDescent="0.2">
      <c r="A1190" s="47">
        <v>43854.584027777775</v>
      </c>
      <c r="B1190">
        <v>2</v>
      </c>
      <c r="G1190" s="12">
        <f t="shared" si="73"/>
        <v>2020</v>
      </c>
      <c r="H1190" s="12">
        <f t="shared" si="74"/>
        <v>1</v>
      </c>
      <c r="I1190" s="12">
        <f t="shared" si="75"/>
        <v>24</v>
      </c>
      <c r="J1190" s="51">
        <f t="shared" si="76"/>
        <v>43854</v>
      </c>
      <c r="K1190" t="str">
        <f>VLOOKUP(B:B,'Справочник по тт'!$A$2:$C$5,3,0)</f>
        <v>"Колибри"</v>
      </c>
      <c r="L1190" s="23">
        <v>1</v>
      </c>
      <c r="M1190" t="s">
        <v>380</v>
      </c>
    </row>
    <row r="1191" spans="1:13" x14ac:dyDescent="0.2">
      <c r="A1191" s="47">
        <v>43854.625</v>
      </c>
      <c r="B1191">
        <v>2</v>
      </c>
      <c r="G1191" s="12">
        <f t="shared" si="73"/>
        <v>2020</v>
      </c>
      <c r="H1191" s="12">
        <f t="shared" si="74"/>
        <v>1</v>
      </c>
      <c r="I1191" s="12">
        <f t="shared" si="75"/>
        <v>24</v>
      </c>
      <c r="J1191" s="51">
        <f t="shared" si="76"/>
        <v>43854</v>
      </c>
      <c r="K1191" t="str">
        <f>VLOOKUP(B:B,'Справочник по тт'!$A$2:$C$5,3,0)</f>
        <v>"Колибри"</v>
      </c>
      <c r="L1191" s="23">
        <v>1</v>
      </c>
      <c r="M1191" t="s">
        <v>380</v>
      </c>
    </row>
    <row r="1192" spans="1:13" x14ac:dyDescent="0.2">
      <c r="A1192" s="47">
        <v>43854.625</v>
      </c>
      <c r="B1192">
        <v>2</v>
      </c>
      <c r="G1192" s="12">
        <f t="shared" si="73"/>
        <v>2020</v>
      </c>
      <c r="H1192" s="12">
        <f t="shared" si="74"/>
        <v>1</v>
      </c>
      <c r="I1192" s="12">
        <f t="shared" si="75"/>
        <v>24</v>
      </c>
      <c r="J1192" s="51">
        <f t="shared" si="76"/>
        <v>43854</v>
      </c>
      <c r="K1192" t="str">
        <f>VLOOKUP(B:B,'Справочник по тт'!$A$2:$C$5,3,0)</f>
        <v>"Колибри"</v>
      </c>
      <c r="L1192" s="23">
        <v>1</v>
      </c>
      <c r="M1192" t="s">
        <v>380</v>
      </c>
    </row>
    <row r="1193" spans="1:13" x14ac:dyDescent="0.2">
      <c r="A1193" s="47">
        <v>43854.625</v>
      </c>
      <c r="B1193">
        <v>2</v>
      </c>
      <c r="G1193" s="12">
        <f t="shared" si="73"/>
        <v>2020</v>
      </c>
      <c r="H1193" s="12">
        <f t="shared" si="74"/>
        <v>1</v>
      </c>
      <c r="I1193" s="12">
        <f t="shared" si="75"/>
        <v>24</v>
      </c>
      <c r="J1193" s="51">
        <f t="shared" si="76"/>
        <v>43854</v>
      </c>
      <c r="K1193" t="str">
        <f>VLOOKUP(B:B,'Справочник по тт'!$A$2:$C$5,3,0)</f>
        <v>"Колибри"</v>
      </c>
      <c r="L1193" s="23">
        <v>1</v>
      </c>
      <c r="M1193" t="s">
        <v>380</v>
      </c>
    </row>
    <row r="1194" spans="1:13" x14ac:dyDescent="0.2">
      <c r="A1194" s="47">
        <v>43854.625</v>
      </c>
      <c r="B1194">
        <v>2</v>
      </c>
      <c r="G1194" s="12">
        <f t="shared" si="73"/>
        <v>2020</v>
      </c>
      <c r="H1194" s="12">
        <f t="shared" si="74"/>
        <v>1</v>
      </c>
      <c r="I1194" s="12">
        <f t="shared" si="75"/>
        <v>24</v>
      </c>
      <c r="J1194" s="51">
        <f t="shared" si="76"/>
        <v>43854</v>
      </c>
      <c r="K1194" t="str">
        <f>VLOOKUP(B:B,'Справочник по тт'!$A$2:$C$5,3,0)</f>
        <v>"Колибри"</v>
      </c>
      <c r="L1194" s="23">
        <v>1</v>
      </c>
      <c r="M1194" t="s">
        <v>380</v>
      </c>
    </row>
    <row r="1195" spans="1:13" x14ac:dyDescent="0.2">
      <c r="A1195" s="47">
        <v>43854.666666666664</v>
      </c>
      <c r="B1195">
        <v>2</v>
      </c>
      <c r="G1195" s="12">
        <f t="shared" si="73"/>
        <v>2020</v>
      </c>
      <c r="H1195" s="12">
        <f t="shared" si="74"/>
        <v>1</v>
      </c>
      <c r="I1195" s="12">
        <f t="shared" si="75"/>
        <v>24</v>
      </c>
      <c r="J1195" s="51">
        <f t="shared" si="76"/>
        <v>43854</v>
      </c>
      <c r="K1195" t="str">
        <f>VLOOKUP(B:B,'Справочник по тт'!$A$2:$C$5,3,0)</f>
        <v>"Колибри"</v>
      </c>
      <c r="L1195" s="23">
        <v>1</v>
      </c>
      <c r="M1195" t="s">
        <v>380</v>
      </c>
    </row>
    <row r="1196" spans="1:13" x14ac:dyDescent="0.2">
      <c r="A1196" s="47">
        <v>43854.666666666664</v>
      </c>
      <c r="B1196">
        <v>2</v>
      </c>
      <c r="G1196" s="12">
        <f t="shared" si="73"/>
        <v>2020</v>
      </c>
      <c r="H1196" s="12">
        <f t="shared" si="74"/>
        <v>1</v>
      </c>
      <c r="I1196" s="12">
        <f t="shared" si="75"/>
        <v>24</v>
      </c>
      <c r="J1196" s="51">
        <f t="shared" si="76"/>
        <v>43854</v>
      </c>
      <c r="K1196" t="str">
        <f>VLOOKUP(B:B,'Справочник по тт'!$A$2:$C$5,3,0)</f>
        <v>"Колибри"</v>
      </c>
      <c r="L1196" s="23">
        <v>1</v>
      </c>
      <c r="M1196" t="s">
        <v>380</v>
      </c>
    </row>
    <row r="1197" spans="1:13" x14ac:dyDescent="0.2">
      <c r="A1197" s="47">
        <v>43854.666666666664</v>
      </c>
      <c r="B1197">
        <v>2</v>
      </c>
      <c r="G1197" s="12">
        <f t="shared" si="73"/>
        <v>2020</v>
      </c>
      <c r="H1197" s="12">
        <f t="shared" si="74"/>
        <v>1</v>
      </c>
      <c r="I1197" s="12">
        <f t="shared" si="75"/>
        <v>24</v>
      </c>
      <c r="J1197" s="51">
        <f t="shared" si="76"/>
        <v>43854</v>
      </c>
      <c r="K1197" t="str">
        <f>VLOOKUP(B:B,'Справочник по тт'!$A$2:$C$5,3,0)</f>
        <v>"Колибри"</v>
      </c>
      <c r="L1197" s="23">
        <v>1</v>
      </c>
      <c r="M1197" t="s">
        <v>380</v>
      </c>
    </row>
    <row r="1198" spans="1:13" x14ac:dyDescent="0.2">
      <c r="A1198" s="47">
        <v>43854.666666666664</v>
      </c>
      <c r="B1198">
        <v>2</v>
      </c>
      <c r="G1198" s="12">
        <f t="shared" si="73"/>
        <v>2020</v>
      </c>
      <c r="H1198" s="12">
        <f t="shared" si="74"/>
        <v>1</v>
      </c>
      <c r="I1198" s="12">
        <f t="shared" si="75"/>
        <v>24</v>
      </c>
      <c r="J1198" s="51">
        <f t="shared" si="76"/>
        <v>43854</v>
      </c>
      <c r="K1198" t="str">
        <f>VLOOKUP(B:B,'Справочник по тт'!$A$2:$C$5,3,0)</f>
        <v>"Колибри"</v>
      </c>
      <c r="L1198" s="23">
        <v>1</v>
      </c>
      <c r="M1198" t="s">
        <v>380</v>
      </c>
    </row>
    <row r="1199" spans="1:13" x14ac:dyDescent="0.2">
      <c r="A1199" s="47">
        <v>43854.6875</v>
      </c>
      <c r="B1199">
        <v>2</v>
      </c>
      <c r="G1199" s="12">
        <f t="shared" si="73"/>
        <v>2020</v>
      </c>
      <c r="H1199" s="12">
        <f t="shared" si="74"/>
        <v>1</v>
      </c>
      <c r="I1199" s="12">
        <f t="shared" si="75"/>
        <v>24</v>
      </c>
      <c r="J1199" s="51">
        <f t="shared" si="76"/>
        <v>43854</v>
      </c>
      <c r="K1199" t="str">
        <f>VLOOKUP(B:B,'Справочник по тт'!$A$2:$C$5,3,0)</f>
        <v>"Колибри"</v>
      </c>
      <c r="L1199" s="23">
        <v>1</v>
      </c>
      <c r="M1199" t="s">
        <v>380</v>
      </c>
    </row>
    <row r="1200" spans="1:13" x14ac:dyDescent="0.2">
      <c r="A1200" s="47">
        <v>43854.708333333336</v>
      </c>
      <c r="B1200">
        <v>2</v>
      </c>
      <c r="G1200" s="12">
        <f t="shared" si="73"/>
        <v>2020</v>
      </c>
      <c r="H1200" s="12">
        <f t="shared" si="74"/>
        <v>1</v>
      </c>
      <c r="I1200" s="12">
        <f t="shared" si="75"/>
        <v>24</v>
      </c>
      <c r="J1200" s="51">
        <f t="shared" si="76"/>
        <v>43854</v>
      </c>
      <c r="K1200" t="str">
        <f>VLOOKUP(B:B,'Справочник по тт'!$A$2:$C$5,3,0)</f>
        <v>"Колибри"</v>
      </c>
      <c r="L1200" s="23">
        <v>1</v>
      </c>
      <c r="M1200" t="s">
        <v>380</v>
      </c>
    </row>
    <row r="1201" spans="1:13" x14ac:dyDescent="0.2">
      <c r="A1201" s="47">
        <v>43854.715277777781</v>
      </c>
      <c r="B1201">
        <v>2</v>
      </c>
      <c r="G1201" s="12">
        <f t="shared" si="73"/>
        <v>2020</v>
      </c>
      <c r="H1201" s="12">
        <f t="shared" si="74"/>
        <v>1</v>
      </c>
      <c r="I1201" s="12">
        <f t="shared" si="75"/>
        <v>24</v>
      </c>
      <c r="J1201" s="51">
        <f t="shared" si="76"/>
        <v>43854</v>
      </c>
      <c r="K1201" t="str">
        <f>VLOOKUP(B:B,'Справочник по тт'!$A$2:$C$5,3,0)</f>
        <v>"Колибри"</v>
      </c>
      <c r="L1201" s="23">
        <v>1</v>
      </c>
      <c r="M1201" t="s">
        <v>380</v>
      </c>
    </row>
    <row r="1202" spans="1:13" x14ac:dyDescent="0.2">
      <c r="A1202" s="47">
        <v>43854.791666666664</v>
      </c>
      <c r="B1202">
        <v>2</v>
      </c>
      <c r="G1202" s="12">
        <f t="shared" si="73"/>
        <v>2020</v>
      </c>
      <c r="H1202" s="12">
        <f t="shared" si="74"/>
        <v>1</v>
      </c>
      <c r="I1202" s="12">
        <f t="shared" si="75"/>
        <v>24</v>
      </c>
      <c r="J1202" s="51">
        <f t="shared" si="76"/>
        <v>43854</v>
      </c>
      <c r="K1202" t="str">
        <f>VLOOKUP(B:B,'Справочник по тт'!$A$2:$C$5,3,0)</f>
        <v>"Колибри"</v>
      </c>
      <c r="L1202" s="23">
        <v>1</v>
      </c>
      <c r="M1202" t="s">
        <v>380</v>
      </c>
    </row>
    <row r="1203" spans="1:13" x14ac:dyDescent="0.2">
      <c r="A1203" s="47">
        <v>43854.875</v>
      </c>
      <c r="B1203">
        <v>2</v>
      </c>
      <c r="G1203" s="12">
        <f t="shared" si="73"/>
        <v>2020</v>
      </c>
      <c r="H1203" s="12">
        <f t="shared" si="74"/>
        <v>1</v>
      </c>
      <c r="I1203" s="12">
        <f t="shared" si="75"/>
        <v>24</v>
      </c>
      <c r="J1203" s="51">
        <f t="shared" si="76"/>
        <v>43854</v>
      </c>
      <c r="K1203" t="str">
        <f>VLOOKUP(B:B,'Справочник по тт'!$A$2:$C$5,3,0)</f>
        <v>"Колибри"</v>
      </c>
      <c r="L1203" s="23">
        <v>1</v>
      </c>
      <c r="M1203" t="s">
        <v>380</v>
      </c>
    </row>
    <row r="1204" spans="1:13" x14ac:dyDescent="0.2">
      <c r="A1204" s="47">
        <v>43854.958333333336</v>
      </c>
      <c r="B1204">
        <v>2</v>
      </c>
      <c r="G1204" s="12">
        <f t="shared" si="73"/>
        <v>2020</v>
      </c>
      <c r="H1204" s="12">
        <f t="shared" si="74"/>
        <v>1</v>
      </c>
      <c r="I1204" s="12">
        <f t="shared" si="75"/>
        <v>24</v>
      </c>
      <c r="J1204" s="51">
        <f t="shared" si="76"/>
        <v>43854</v>
      </c>
      <c r="K1204" t="str">
        <f>VLOOKUP(B:B,'Справочник по тт'!$A$2:$C$5,3,0)</f>
        <v>"Колибри"</v>
      </c>
      <c r="L1204" s="23">
        <v>1</v>
      </c>
      <c r="M1204" t="s">
        <v>380</v>
      </c>
    </row>
    <row r="1205" spans="1:13" x14ac:dyDescent="0.2">
      <c r="A1205" s="47">
        <v>43855.1875</v>
      </c>
      <c r="B1205">
        <v>2</v>
      </c>
      <c r="G1205" s="12">
        <f t="shared" si="73"/>
        <v>2020</v>
      </c>
      <c r="H1205" s="12">
        <f t="shared" si="74"/>
        <v>1</v>
      </c>
      <c r="I1205" s="12">
        <f t="shared" si="75"/>
        <v>25</v>
      </c>
      <c r="J1205" s="51">
        <f t="shared" si="76"/>
        <v>43855</v>
      </c>
      <c r="K1205" t="str">
        <f>VLOOKUP(B:B,'Справочник по тт'!$A$2:$C$5,3,0)</f>
        <v>"Колибри"</v>
      </c>
      <c r="L1205" s="23">
        <v>1</v>
      </c>
      <c r="M1205" t="s">
        <v>380</v>
      </c>
    </row>
    <row r="1206" spans="1:13" x14ac:dyDescent="0.2">
      <c r="A1206" s="47">
        <v>43855.250694444447</v>
      </c>
      <c r="B1206">
        <v>2</v>
      </c>
      <c r="G1206" s="12">
        <f t="shared" si="73"/>
        <v>2020</v>
      </c>
      <c r="H1206" s="12">
        <f t="shared" si="74"/>
        <v>1</v>
      </c>
      <c r="I1206" s="12">
        <f t="shared" si="75"/>
        <v>25</v>
      </c>
      <c r="J1206" s="51">
        <f t="shared" si="76"/>
        <v>43855</v>
      </c>
      <c r="K1206" t="str">
        <f>VLOOKUP(B:B,'Справочник по тт'!$A$2:$C$5,3,0)</f>
        <v>"Колибри"</v>
      </c>
      <c r="L1206" s="23">
        <v>1</v>
      </c>
      <c r="M1206" t="s">
        <v>380</v>
      </c>
    </row>
    <row r="1207" spans="1:13" x14ac:dyDescent="0.2">
      <c r="A1207" s="47">
        <v>43855.333333333336</v>
      </c>
      <c r="B1207">
        <v>2</v>
      </c>
      <c r="G1207" s="12">
        <f t="shared" si="73"/>
        <v>2020</v>
      </c>
      <c r="H1207" s="12">
        <f t="shared" si="74"/>
        <v>1</v>
      </c>
      <c r="I1207" s="12">
        <f t="shared" si="75"/>
        <v>25</v>
      </c>
      <c r="J1207" s="51">
        <f t="shared" si="76"/>
        <v>43855</v>
      </c>
      <c r="K1207" t="str">
        <f>VLOOKUP(B:B,'Справочник по тт'!$A$2:$C$5,3,0)</f>
        <v>"Колибри"</v>
      </c>
      <c r="L1207" s="23">
        <v>1</v>
      </c>
      <c r="M1207" t="s">
        <v>380</v>
      </c>
    </row>
    <row r="1208" spans="1:13" x14ac:dyDescent="0.2">
      <c r="A1208" s="47">
        <v>43855.333333333336</v>
      </c>
      <c r="B1208">
        <v>2</v>
      </c>
      <c r="G1208" s="12">
        <f t="shared" si="73"/>
        <v>2020</v>
      </c>
      <c r="H1208" s="12">
        <f t="shared" si="74"/>
        <v>1</v>
      </c>
      <c r="I1208" s="12">
        <f t="shared" si="75"/>
        <v>25</v>
      </c>
      <c r="J1208" s="51">
        <f t="shared" si="76"/>
        <v>43855</v>
      </c>
      <c r="K1208" t="str">
        <f>VLOOKUP(B:B,'Справочник по тт'!$A$2:$C$5,3,0)</f>
        <v>"Колибри"</v>
      </c>
      <c r="L1208" s="23">
        <v>1</v>
      </c>
      <c r="M1208" t="s">
        <v>380</v>
      </c>
    </row>
    <row r="1209" spans="1:13" x14ac:dyDescent="0.2">
      <c r="A1209" s="47">
        <v>43855.373611111114</v>
      </c>
      <c r="B1209">
        <v>2</v>
      </c>
      <c r="G1209" s="12">
        <f t="shared" si="73"/>
        <v>2020</v>
      </c>
      <c r="H1209" s="12">
        <f t="shared" si="74"/>
        <v>1</v>
      </c>
      <c r="I1209" s="12">
        <f t="shared" si="75"/>
        <v>25</v>
      </c>
      <c r="J1209" s="51">
        <f t="shared" si="76"/>
        <v>43855</v>
      </c>
      <c r="K1209" t="str">
        <f>VLOOKUP(B:B,'Справочник по тт'!$A$2:$C$5,3,0)</f>
        <v>"Колибри"</v>
      </c>
      <c r="L1209" s="23">
        <v>1</v>
      </c>
      <c r="M1209" t="s">
        <v>380</v>
      </c>
    </row>
    <row r="1210" spans="1:13" x14ac:dyDescent="0.2">
      <c r="A1210" s="47">
        <v>43855.373611111114</v>
      </c>
      <c r="B1210">
        <v>2</v>
      </c>
      <c r="G1210" s="12">
        <f t="shared" si="73"/>
        <v>2020</v>
      </c>
      <c r="H1210" s="12">
        <f t="shared" si="74"/>
        <v>1</v>
      </c>
      <c r="I1210" s="12">
        <f t="shared" si="75"/>
        <v>25</v>
      </c>
      <c r="J1210" s="51">
        <f t="shared" si="76"/>
        <v>43855</v>
      </c>
      <c r="K1210" t="str">
        <f>VLOOKUP(B:B,'Справочник по тт'!$A$2:$C$5,3,0)</f>
        <v>"Колибри"</v>
      </c>
      <c r="L1210" s="23">
        <v>1</v>
      </c>
      <c r="M1210" t="s">
        <v>380</v>
      </c>
    </row>
    <row r="1211" spans="1:13" x14ac:dyDescent="0.2">
      <c r="A1211" s="47">
        <v>43855.375</v>
      </c>
      <c r="B1211">
        <v>2</v>
      </c>
      <c r="G1211" s="12">
        <f t="shared" si="73"/>
        <v>2020</v>
      </c>
      <c r="H1211" s="12">
        <f t="shared" si="74"/>
        <v>1</v>
      </c>
      <c r="I1211" s="12">
        <f t="shared" si="75"/>
        <v>25</v>
      </c>
      <c r="J1211" s="51">
        <f t="shared" si="76"/>
        <v>43855</v>
      </c>
      <c r="K1211" t="str">
        <f>VLOOKUP(B:B,'Справочник по тт'!$A$2:$C$5,3,0)</f>
        <v>"Колибри"</v>
      </c>
      <c r="L1211" s="23">
        <v>1</v>
      </c>
      <c r="M1211" t="s">
        <v>380</v>
      </c>
    </row>
    <row r="1212" spans="1:13" x14ac:dyDescent="0.2">
      <c r="A1212" s="47">
        <v>43855.375</v>
      </c>
      <c r="B1212">
        <v>2</v>
      </c>
      <c r="G1212" s="12">
        <f t="shared" si="73"/>
        <v>2020</v>
      </c>
      <c r="H1212" s="12">
        <f t="shared" si="74"/>
        <v>1</v>
      </c>
      <c r="I1212" s="12">
        <f t="shared" si="75"/>
        <v>25</v>
      </c>
      <c r="J1212" s="51">
        <f t="shared" si="76"/>
        <v>43855</v>
      </c>
      <c r="K1212" t="str">
        <f>VLOOKUP(B:B,'Справочник по тт'!$A$2:$C$5,3,0)</f>
        <v>"Колибри"</v>
      </c>
      <c r="L1212" s="23">
        <v>1</v>
      </c>
      <c r="M1212" t="s">
        <v>380</v>
      </c>
    </row>
    <row r="1213" spans="1:13" x14ac:dyDescent="0.2">
      <c r="A1213" s="47">
        <v>43855.375</v>
      </c>
      <c r="B1213">
        <v>2</v>
      </c>
      <c r="G1213" s="12">
        <f t="shared" si="73"/>
        <v>2020</v>
      </c>
      <c r="H1213" s="12">
        <f t="shared" si="74"/>
        <v>1</v>
      </c>
      <c r="I1213" s="12">
        <f t="shared" si="75"/>
        <v>25</v>
      </c>
      <c r="J1213" s="51">
        <f t="shared" si="76"/>
        <v>43855</v>
      </c>
      <c r="K1213" t="str">
        <f>VLOOKUP(B:B,'Справочник по тт'!$A$2:$C$5,3,0)</f>
        <v>"Колибри"</v>
      </c>
      <c r="L1213" s="23">
        <v>1</v>
      </c>
      <c r="M1213" t="s">
        <v>380</v>
      </c>
    </row>
    <row r="1214" spans="1:13" x14ac:dyDescent="0.2">
      <c r="A1214" s="47">
        <v>43855.375</v>
      </c>
      <c r="B1214">
        <v>2</v>
      </c>
      <c r="G1214" s="12">
        <f t="shared" si="73"/>
        <v>2020</v>
      </c>
      <c r="H1214" s="12">
        <f t="shared" si="74"/>
        <v>1</v>
      </c>
      <c r="I1214" s="12">
        <f t="shared" si="75"/>
        <v>25</v>
      </c>
      <c r="J1214" s="51">
        <f t="shared" si="76"/>
        <v>43855</v>
      </c>
      <c r="K1214" t="str">
        <f>VLOOKUP(B:B,'Справочник по тт'!$A$2:$C$5,3,0)</f>
        <v>"Колибри"</v>
      </c>
      <c r="L1214" s="23">
        <v>1</v>
      </c>
      <c r="M1214" t="s">
        <v>380</v>
      </c>
    </row>
    <row r="1215" spans="1:13" x14ac:dyDescent="0.2">
      <c r="A1215" s="47">
        <v>43855.375</v>
      </c>
      <c r="B1215">
        <v>2</v>
      </c>
      <c r="G1215" s="12">
        <f t="shared" si="73"/>
        <v>2020</v>
      </c>
      <c r="H1215" s="12">
        <f t="shared" si="74"/>
        <v>1</v>
      </c>
      <c r="I1215" s="12">
        <f t="shared" si="75"/>
        <v>25</v>
      </c>
      <c r="J1215" s="51">
        <f t="shared" si="76"/>
        <v>43855</v>
      </c>
      <c r="K1215" t="str">
        <f>VLOOKUP(B:B,'Справочник по тт'!$A$2:$C$5,3,0)</f>
        <v>"Колибри"</v>
      </c>
      <c r="L1215" s="23">
        <v>1</v>
      </c>
      <c r="M1215" t="s">
        <v>380</v>
      </c>
    </row>
    <row r="1216" spans="1:13" x14ac:dyDescent="0.2">
      <c r="A1216" s="47">
        <v>43855.375</v>
      </c>
      <c r="B1216">
        <v>2</v>
      </c>
      <c r="G1216" s="12">
        <f t="shared" si="73"/>
        <v>2020</v>
      </c>
      <c r="H1216" s="12">
        <f t="shared" si="74"/>
        <v>1</v>
      </c>
      <c r="I1216" s="12">
        <f t="shared" si="75"/>
        <v>25</v>
      </c>
      <c r="J1216" s="51">
        <f t="shared" si="76"/>
        <v>43855</v>
      </c>
      <c r="K1216" t="str">
        <f>VLOOKUP(B:B,'Справочник по тт'!$A$2:$C$5,3,0)</f>
        <v>"Колибри"</v>
      </c>
      <c r="L1216" s="23">
        <v>1</v>
      </c>
      <c r="M1216" t="s">
        <v>380</v>
      </c>
    </row>
    <row r="1217" spans="1:13" x14ac:dyDescent="0.2">
      <c r="A1217" s="47">
        <v>43855.375</v>
      </c>
      <c r="B1217">
        <v>2</v>
      </c>
      <c r="G1217" s="12">
        <f t="shared" si="73"/>
        <v>2020</v>
      </c>
      <c r="H1217" s="12">
        <f t="shared" si="74"/>
        <v>1</v>
      </c>
      <c r="I1217" s="12">
        <f t="shared" si="75"/>
        <v>25</v>
      </c>
      <c r="J1217" s="51">
        <f t="shared" si="76"/>
        <v>43855</v>
      </c>
      <c r="K1217" t="str">
        <f>VLOOKUP(B:B,'Справочник по тт'!$A$2:$C$5,3,0)</f>
        <v>"Колибри"</v>
      </c>
      <c r="L1217" s="23">
        <v>1</v>
      </c>
      <c r="M1217" t="s">
        <v>380</v>
      </c>
    </row>
    <row r="1218" spans="1:13" x14ac:dyDescent="0.2">
      <c r="A1218" s="47">
        <v>43855.375</v>
      </c>
      <c r="B1218">
        <v>2</v>
      </c>
      <c r="G1218" s="12">
        <f t="shared" si="73"/>
        <v>2020</v>
      </c>
      <c r="H1218" s="12">
        <f t="shared" si="74"/>
        <v>1</v>
      </c>
      <c r="I1218" s="12">
        <f t="shared" si="75"/>
        <v>25</v>
      </c>
      <c r="J1218" s="51">
        <f t="shared" si="76"/>
        <v>43855</v>
      </c>
      <c r="K1218" t="str">
        <f>VLOOKUP(B:B,'Справочник по тт'!$A$2:$C$5,3,0)</f>
        <v>"Колибри"</v>
      </c>
      <c r="L1218" s="23">
        <v>1</v>
      </c>
      <c r="M1218" t="s">
        <v>380</v>
      </c>
    </row>
    <row r="1219" spans="1:13" x14ac:dyDescent="0.2">
      <c r="A1219" s="47">
        <v>43855.375</v>
      </c>
      <c r="B1219">
        <v>2</v>
      </c>
      <c r="G1219" s="12">
        <f t="shared" ref="G1219:G1282" si="77">YEAR(A1219)</f>
        <v>2020</v>
      </c>
      <c r="H1219" s="12">
        <f t="shared" ref="H1219:H1282" si="78">MONTH(A1219)</f>
        <v>1</v>
      </c>
      <c r="I1219" s="12">
        <f t="shared" ref="I1219:I1282" si="79">DAY(A1219)</f>
        <v>25</v>
      </c>
      <c r="J1219" s="51">
        <f t="shared" ref="J1219:J1282" si="80">DATE(G:G,H:H,I:I)</f>
        <v>43855</v>
      </c>
      <c r="K1219" t="str">
        <f>VLOOKUP(B:B,'Справочник по тт'!$A$2:$C$5,3,0)</f>
        <v>"Колибри"</v>
      </c>
      <c r="L1219" s="23">
        <v>1</v>
      </c>
      <c r="M1219" t="s">
        <v>380</v>
      </c>
    </row>
    <row r="1220" spans="1:13" x14ac:dyDescent="0.2">
      <c r="A1220" s="47">
        <v>43855.375</v>
      </c>
      <c r="B1220">
        <v>2</v>
      </c>
      <c r="G1220" s="12">
        <f t="shared" si="77"/>
        <v>2020</v>
      </c>
      <c r="H1220" s="12">
        <f t="shared" si="78"/>
        <v>1</v>
      </c>
      <c r="I1220" s="12">
        <f t="shared" si="79"/>
        <v>25</v>
      </c>
      <c r="J1220" s="51">
        <f t="shared" si="80"/>
        <v>43855</v>
      </c>
      <c r="K1220" t="str">
        <f>VLOOKUP(B:B,'Справочник по тт'!$A$2:$C$5,3,0)</f>
        <v>"Колибри"</v>
      </c>
      <c r="L1220" s="23">
        <v>1</v>
      </c>
      <c r="M1220" t="s">
        <v>380</v>
      </c>
    </row>
    <row r="1221" spans="1:13" x14ac:dyDescent="0.2">
      <c r="A1221" s="47">
        <v>43855.375</v>
      </c>
      <c r="B1221">
        <v>2</v>
      </c>
      <c r="G1221" s="12">
        <f t="shared" si="77"/>
        <v>2020</v>
      </c>
      <c r="H1221" s="12">
        <f t="shared" si="78"/>
        <v>1</v>
      </c>
      <c r="I1221" s="12">
        <f t="shared" si="79"/>
        <v>25</v>
      </c>
      <c r="J1221" s="51">
        <f t="shared" si="80"/>
        <v>43855</v>
      </c>
      <c r="K1221" t="str">
        <f>VLOOKUP(B:B,'Справочник по тт'!$A$2:$C$5,3,0)</f>
        <v>"Колибри"</v>
      </c>
      <c r="L1221" s="23">
        <v>1</v>
      </c>
      <c r="M1221" t="s">
        <v>380</v>
      </c>
    </row>
    <row r="1222" spans="1:13" x14ac:dyDescent="0.2">
      <c r="A1222" s="47">
        <v>43855.375</v>
      </c>
      <c r="B1222">
        <v>2</v>
      </c>
      <c r="G1222" s="12">
        <f t="shared" si="77"/>
        <v>2020</v>
      </c>
      <c r="H1222" s="12">
        <f t="shared" si="78"/>
        <v>1</v>
      </c>
      <c r="I1222" s="12">
        <f t="shared" si="79"/>
        <v>25</v>
      </c>
      <c r="J1222" s="51">
        <f t="shared" si="80"/>
        <v>43855</v>
      </c>
      <c r="K1222" t="str">
        <f>VLOOKUP(B:B,'Справочник по тт'!$A$2:$C$5,3,0)</f>
        <v>"Колибри"</v>
      </c>
      <c r="L1222" s="23">
        <v>1</v>
      </c>
      <c r="M1222" t="s">
        <v>380</v>
      </c>
    </row>
    <row r="1223" spans="1:13" x14ac:dyDescent="0.2">
      <c r="A1223" s="47">
        <v>43855.375</v>
      </c>
      <c r="B1223">
        <v>2</v>
      </c>
      <c r="G1223" s="12">
        <f t="shared" si="77"/>
        <v>2020</v>
      </c>
      <c r="H1223" s="12">
        <f t="shared" si="78"/>
        <v>1</v>
      </c>
      <c r="I1223" s="12">
        <f t="shared" si="79"/>
        <v>25</v>
      </c>
      <c r="J1223" s="51">
        <f t="shared" si="80"/>
        <v>43855</v>
      </c>
      <c r="K1223" t="str">
        <f>VLOOKUP(B:B,'Справочник по тт'!$A$2:$C$5,3,0)</f>
        <v>"Колибри"</v>
      </c>
      <c r="L1223" s="23">
        <v>1</v>
      </c>
      <c r="M1223" t="s">
        <v>380</v>
      </c>
    </row>
    <row r="1224" spans="1:13" x14ac:dyDescent="0.2">
      <c r="A1224" s="47">
        <v>43855.375</v>
      </c>
      <c r="B1224">
        <v>2</v>
      </c>
      <c r="G1224" s="12">
        <f t="shared" si="77"/>
        <v>2020</v>
      </c>
      <c r="H1224" s="12">
        <f t="shared" si="78"/>
        <v>1</v>
      </c>
      <c r="I1224" s="12">
        <f t="shared" si="79"/>
        <v>25</v>
      </c>
      <c r="J1224" s="51">
        <f t="shared" si="80"/>
        <v>43855</v>
      </c>
      <c r="K1224" t="str">
        <f>VLOOKUP(B:B,'Справочник по тт'!$A$2:$C$5,3,0)</f>
        <v>"Колибри"</v>
      </c>
      <c r="L1224" s="23">
        <v>1</v>
      </c>
      <c r="M1224" t="s">
        <v>380</v>
      </c>
    </row>
    <row r="1225" spans="1:13" x14ac:dyDescent="0.2">
      <c r="A1225" s="47">
        <v>43855.416666666664</v>
      </c>
      <c r="B1225">
        <v>2</v>
      </c>
      <c r="G1225" s="12">
        <f t="shared" si="77"/>
        <v>2020</v>
      </c>
      <c r="H1225" s="12">
        <f t="shared" si="78"/>
        <v>1</v>
      </c>
      <c r="I1225" s="12">
        <f t="shared" si="79"/>
        <v>25</v>
      </c>
      <c r="J1225" s="51">
        <f t="shared" si="80"/>
        <v>43855</v>
      </c>
      <c r="K1225" t="str">
        <f>VLOOKUP(B:B,'Справочник по тт'!$A$2:$C$5,3,0)</f>
        <v>"Колибри"</v>
      </c>
      <c r="L1225" s="23">
        <v>1</v>
      </c>
      <c r="M1225" t="s">
        <v>380</v>
      </c>
    </row>
    <row r="1226" spans="1:13" x14ac:dyDescent="0.2">
      <c r="A1226" s="47">
        <v>43855.416666666664</v>
      </c>
      <c r="B1226">
        <v>2</v>
      </c>
      <c r="G1226" s="12">
        <f t="shared" si="77"/>
        <v>2020</v>
      </c>
      <c r="H1226" s="12">
        <f t="shared" si="78"/>
        <v>1</v>
      </c>
      <c r="I1226" s="12">
        <f t="shared" si="79"/>
        <v>25</v>
      </c>
      <c r="J1226" s="51">
        <f t="shared" si="80"/>
        <v>43855</v>
      </c>
      <c r="K1226" t="str">
        <f>VLOOKUP(B:B,'Справочник по тт'!$A$2:$C$5,3,0)</f>
        <v>"Колибри"</v>
      </c>
      <c r="L1226" s="23">
        <v>1</v>
      </c>
      <c r="M1226" t="s">
        <v>380</v>
      </c>
    </row>
    <row r="1227" spans="1:13" x14ac:dyDescent="0.2">
      <c r="A1227" s="47">
        <v>43855.416666666664</v>
      </c>
      <c r="B1227">
        <v>2</v>
      </c>
      <c r="G1227" s="12">
        <f t="shared" si="77"/>
        <v>2020</v>
      </c>
      <c r="H1227" s="12">
        <f t="shared" si="78"/>
        <v>1</v>
      </c>
      <c r="I1227" s="12">
        <f t="shared" si="79"/>
        <v>25</v>
      </c>
      <c r="J1227" s="51">
        <f t="shared" si="80"/>
        <v>43855</v>
      </c>
      <c r="K1227" t="str">
        <f>VLOOKUP(B:B,'Справочник по тт'!$A$2:$C$5,3,0)</f>
        <v>"Колибри"</v>
      </c>
      <c r="L1227" s="23">
        <v>1</v>
      </c>
      <c r="M1227" t="s">
        <v>380</v>
      </c>
    </row>
    <row r="1228" spans="1:13" x14ac:dyDescent="0.2">
      <c r="A1228" s="47">
        <v>43855.416666666664</v>
      </c>
      <c r="B1228">
        <v>2</v>
      </c>
      <c r="G1228" s="12">
        <f t="shared" si="77"/>
        <v>2020</v>
      </c>
      <c r="H1228" s="12">
        <f t="shared" si="78"/>
        <v>1</v>
      </c>
      <c r="I1228" s="12">
        <f t="shared" si="79"/>
        <v>25</v>
      </c>
      <c r="J1228" s="51">
        <f t="shared" si="80"/>
        <v>43855</v>
      </c>
      <c r="K1228" t="str">
        <f>VLOOKUP(B:B,'Справочник по тт'!$A$2:$C$5,3,0)</f>
        <v>"Колибри"</v>
      </c>
      <c r="L1228" s="23">
        <v>1</v>
      </c>
      <c r="M1228" t="s">
        <v>380</v>
      </c>
    </row>
    <row r="1229" spans="1:13" x14ac:dyDescent="0.2">
      <c r="A1229" s="47">
        <v>43855.416666666664</v>
      </c>
      <c r="B1229">
        <v>2</v>
      </c>
      <c r="G1229" s="12">
        <f t="shared" si="77"/>
        <v>2020</v>
      </c>
      <c r="H1229" s="12">
        <f t="shared" si="78"/>
        <v>1</v>
      </c>
      <c r="I1229" s="12">
        <f t="shared" si="79"/>
        <v>25</v>
      </c>
      <c r="J1229" s="51">
        <f t="shared" si="80"/>
        <v>43855</v>
      </c>
      <c r="K1229" t="str">
        <f>VLOOKUP(B:B,'Справочник по тт'!$A$2:$C$5,3,0)</f>
        <v>"Колибри"</v>
      </c>
      <c r="L1229" s="23">
        <v>1</v>
      </c>
      <c r="M1229" t="s">
        <v>380</v>
      </c>
    </row>
    <row r="1230" spans="1:13" x14ac:dyDescent="0.2">
      <c r="A1230" s="47">
        <v>43855.416666666664</v>
      </c>
      <c r="B1230">
        <v>2</v>
      </c>
      <c r="G1230" s="12">
        <f t="shared" si="77"/>
        <v>2020</v>
      </c>
      <c r="H1230" s="12">
        <f t="shared" si="78"/>
        <v>1</v>
      </c>
      <c r="I1230" s="12">
        <f t="shared" si="79"/>
        <v>25</v>
      </c>
      <c r="J1230" s="51">
        <f t="shared" si="80"/>
        <v>43855</v>
      </c>
      <c r="K1230" t="str">
        <f>VLOOKUP(B:B,'Справочник по тт'!$A$2:$C$5,3,0)</f>
        <v>"Колибри"</v>
      </c>
      <c r="L1230" s="23">
        <v>1</v>
      </c>
      <c r="M1230" t="s">
        <v>380</v>
      </c>
    </row>
    <row r="1231" spans="1:13" x14ac:dyDescent="0.2">
      <c r="A1231" s="47">
        <v>43855.416666666664</v>
      </c>
      <c r="B1231">
        <v>2</v>
      </c>
      <c r="G1231" s="12">
        <f t="shared" si="77"/>
        <v>2020</v>
      </c>
      <c r="H1231" s="12">
        <f t="shared" si="78"/>
        <v>1</v>
      </c>
      <c r="I1231" s="12">
        <f t="shared" si="79"/>
        <v>25</v>
      </c>
      <c r="J1231" s="51">
        <f t="shared" si="80"/>
        <v>43855</v>
      </c>
      <c r="K1231" t="str">
        <f>VLOOKUP(B:B,'Справочник по тт'!$A$2:$C$5,3,0)</f>
        <v>"Колибри"</v>
      </c>
      <c r="L1231" s="23">
        <v>1</v>
      </c>
      <c r="M1231" t="s">
        <v>380</v>
      </c>
    </row>
    <row r="1232" spans="1:13" x14ac:dyDescent="0.2">
      <c r="A1232" s="47">
        <v>43855.458333333336</v>
      </c>
      <c r="B1232">
        <v>2</v>
      </c>
      <c r="G1232" s="12">
        <f t="shared" si="77"/>
        <v>2020</v>
      </c>
      <c r="H1232" s="12">
        <f t="shared" si="78"/>
        <v>1</v>
      </c>
      <c r="I1232" s="12">
        <f t="shared" si="79"/>
        <v>25</v>
      </c>
      <c r="J1232" s="51">
        <f t="shared" si="80"/>
        <v>43855</v>
      </c>
      <c r="K1232" t="str">
        <f>VLOOKUP(B:B,'Справочник по тт'!$A$2:$C$5,3,0)</f>
        <v>"Колибри"</v>
      </c>
      <c r="L1232" s="23">
        <v>1</v>
      </c>
      <c r="M1232" t="s">
        <v>380</v>
      </c>
    </row>
    <row r="1233" spans="1:13" x14ac:dyDescent="0.2">
      <c r="A1233" s="47">
        <v>43855.458333333336</v>
      </c>
      <c r="B1233">
        <v>2</v>
      </c>
      <c r="G1233" s="12">
        <f t="shared" si="77"/>
        <v>2020</v>
      </c>
      <c r="H1233" s="12">
        <f t="shared" si="78"/>
        <v>1</v>
      </c>
      <c r="I1233" s="12">
        <f t="shared" si="79"/>
        <v>25</v>
      </c>
      <c r="J1233" s="51">
        <f t="shared" si="80"/>
        <v>43855</v>
      </c>
      <c r="K1233" t="str">
        <f>VLOOKUP(B:B,'Справочник по тт'!$A$2:$C$5,3,0)</f>
        <v>"Колибри"</v>
      </c>
      <c r="L1233" s="23">
        <v>1</v>
      </c>
      <c r="M1233" t="s">
        <v>380</v>
      </c>
    </row>
    <row r="1234" spans="1:13" x14ac:dyDescent="0.2">
      <c r="A1234" s="47">
        <v>43855.458333333336</v>
      </c>
      <c r="B1234">
        <v>2</v>
      </c>
      <c r="G1234" s="12">
        <f t="shared" si="77"/>
        <v>2020</v>
      </c>
      <c r="H1234" s="12">
        <f t="shared" si="78"/>
        <v>1</v>
      </c>
      <c r="I1234" s="12">
        <f t="shared" si="79"/>
        <v>25</v>
      </c>
      <c r="J1234" s="51">
        <f t="shared" si="80"/>
        <v>43855</v>
      </c>
      <c r="K1234" t="str">
        <f>VLOOKUP(B:B,'Справочник по тт'!$A$2:$C$5,3,0)</f>
        <v>"Колибри"</v>
      </c>
      <c r="L1234" s="23">
        <v>1</v>
      </c>
      <c r="M1234" t="s">
        <v>380</v>
      </c>
    </row>
    <row r="1235" spans="1:13" x14ac:dyDescent="0.2">
      <c r="A1235" s="47">
        <v>43855.458333333336</v>
      </c>
      <c r="B1235">
        <v>2</v>
      </c>
      <c r="G1235" s="12">
        <f t="shared" si="77"/>
        <v>2020</v>
      </c>
      <c r="H1235" s="12">
        <f t="shared" si="78"/>
        <v>1</v>
      </c>
      <c r="I1235" s="12">
        <f t="shared" si="79"/>
        <v>25</v>
      </c>
      <c r="J1235" s="51">
        <f t="shared" si="80"/>
        <v>43855</v>
      </c>
      <c r="K1235" t="str">
        <f>VLOOKUP(B:B,'Справочник по тт'!$A$2:$C$5,3,0)</f>
        <v>"Колибри"</v>
      </c>
      <c r="L1235" s="23">
        <v>1</v>
      </c>
      <c r="M1235" t="s">
        <v>380</v>
      </c>
    </row>
    <row r="1236" spans="1:13" x14ac:dyDescent="0.2">
      <c r="A1236" s="47">
        <v>43855.467789351853</v>
      </c>
      <c r="B1236">
        <v>2</v>
      </c>
      <c r="G1236" s="12">
        <f t="shared" si="77"/>
        <v>2020</v>
      </c>
      <c r="H1236" s="12">
        <f t="shared" si="78"/>
        <v>1</v>
      </c>
      <c r="I1236" s="12">
        <f t="shared" si="79"/>
        <v>25</v>
      </c>
      <c r="J1236" s="51">
        <f t="shared" si="80"/>
        <v>43855</v>
      </c>
      <c r="K1236" t="str">
        <f>VLOOKUP(B:B,'Справочник по тт'!$A$2:$C$5,3,0)</f>
        <v>"Колибри"</v>
      </c>
      <c r="L1236" s="23">
        <v>1</v>
      </c>
      <c r="M1236" t="s">
        <v>380</v>
      </c>
    </row>
    <row r="1237" spans="1:13" x14ac:dyDescent="0.2">
      <c r="A1237" s="47">
        <v>43855.479166666664</v>
      </c>
      <c r="B1237">
        <v>2</v>
      </c>
      <c r="G1237" s="12">
        <f t="shared" si="77"/>
        <v>2020</v>
      </c>
      <c r="H1237" s="12">
        <f t="shared" si="78"/>
        <v>1</v>
      </c>
      <c r="I1237" s="12">
        <f t="shared" si="79"/>
        <v>25</v>
      </c>
      <c r="J1237" s="51">
        <f t="shared" si="80"/>
        <v>43855</v>
      </c>
      <c r="K1237" t="str">
        <f>VLOOKUP(B:B,'Справочник по тт'!$A$2:$C$5,3,0)</f>
        <v>"Колибри"</v>
      </c>
      <c r="L1237" s="23">
        <v>1</v>
      </c>
      <c r="M1237" t="s">
        <v>380</v>
      </c>
    </row>
    <row r="1238" spans="1:13" x14ac:dyDescent="0.2">
      <c r="A1238" s="47">
        <v>43855.479166666664</v>
      </c>
      <c r="B1238">
        <v>2</v>
      </c>
      <c r="G1238" s="12">
        <f t="shared" si="77"/>
        <v>2020</v>
      </c>
      <c r="H1238" s="12">
        <f t="shared" si="78"/>
        <v>1</v>
      </c>
      <c r="I1238" s="12">
        <f t="shared" si="79"/>
        <v>25</v>
      </c>
      <c r="J1238" s="51">
        <f t="shared" si="80"/>
        <v>43855</v>
      </c>
      <c r="K1238" t="str">
        <f>VLOOKUP(B:B,'Справочник по тт'!$A$2:$C$5,3,0)</f>
        <v>"Колибри"</v>
      </c>
      <c r="L1238" s="23">
        <v>1</v>
      </c>
      <c r="M1238" t="s">
        <v>380</v>
      </c>
    </row>
    <row r="1239" spans="1:13" x14ac:dyDescent="0.2">
      <c r="A1239" s="47">
        <v>43855.5</v>
      </c>
      <c r="B1239">
        <v>2</v>
      </c>
      <c r="G1239" s="12">
        <f t="shared" si="77"/>
        <v>2020</v>
      </c>
      <c r="H1239" s="12">
        <f t="shared" si="78"/>
        <v>1</v>
      </c>
      <c r="I1239" s="12">
        <f t="shared" si="79"/>
        <v>25</v>
      </c>
      <c r="J1239" s="51">
        <f t="shared" si="80"/>
        <v>43855</v>
      </c>
      <c r="K1239" t="str">
        <f>VLOOKUP(B:B,'Справочник по тт'!$A$2:$C$5,3,0)</f>
        <v>"Колибри"</v>
      </c>
      <c r="L1239" s="23">
        <v>1</v>
      </c>
      <c r="M1239" t="s">
        <v>380</v>
      </c>
    </row>
    <row r="1240" spans="1:13" x14ac:dyDescent="0.2">
      <c r="A1240" s="47">
        <v>43855.5</v>
      </c>
      <c r="B1240">
        <v>2</v>
      </c>
      <c r="G1240" s="12">
        <f t="shared" si="77"/>
        <v>2020</v>
      </c>
      <c r="H1240" s="12">
        <f t="shared" si="78"/>
        <v>1</v>
      </c>
      <c r="I1240" s="12">
        <f t="shared" si="79"/>
        <v>25</v>
      </c>
      <c r="J1240" s="51">
        <f t="shared" si="80"/>
        <v>43855</v>
      </c>
      <c r="K1240" t="str">
        <f>VLOOKUP(B:B,'Справочник по тт'!$A$2:$C$5,3,0)</f>
        <v>"Колибри"</v>
      </c>
      <c r="L1240" s="23">
        <v>1</v>
      </c>
      <c r="M1240" t="s">
        <v>380</v>
      </c>
    </row>
    <row r="1241" spans="1:13" x14ac:dyDescent="0.2">
      <c r="A1241" s="47">
        <v>43855.514467592591</v>
      </c>
      <c r="B1241">
        <v>2</v>
      </c>
      <c r="G1241" s="12">
        <f t="shared" si="77"/>
        <v>2020</v>
      </c>
      <c r="H1241" s="12">
        <f t="shared" si="78"/>
        <v>1</v>
      </c>
      <c r="I1241" s="12">
        <f t="shared" si="79"/>
        <v>25</v>
      </c>
      <c r="J1241" s="51">
        <f t="shared" si="80"/>
        <v>43855</v>
      </c>
      <c r="K1241" t="str">
        <f>VLOOKUP(B:B,'Справочник по тт'!$A$2:$C$5,3,0)</f>
        <v>"Колибри"</v>
      </c>
      <c r="L1241" s="23">
        <v>1</v>
      </c>
      <c r="M1241" t="s">
        <v>380</v>
      </c>
    </row>
    <row r="1242" spans="1:13" x14ac:dyDescent="0.2">
      <c r="A1242" s="47">
        <v>43855.541666666664</v>
      </c>
      <c r="B1242">
        <v>2</v>
      </c>
      <c r="G1242" s="12">
        <f t="shared" si="77"/>
        <v>2020</v>
      </c>
      <c r="H1242" s="12">
        <f t="shared" si="78"/>
        <v>1</v>
      </c>
      <c r="I1242" s="12">
        <f t="shared" si="79"/>
        <v>25</v>
      </c>
      <c r="J1242" s="51">
        <f t="shared" si="80"/>
        <v>43855</v>
      </c>
      <c r="K1242" t="str">
        <f>VLOOKUP(B:B,'Справочник по тт'!$A$2:$C$5,3,0)</f>
        <v>"Колибри"</v>
      </c>
      <c r="L1242" s="23">
        <v>1</v>
      </c>
      <c r="M1242" t="s">
        <v>380</v>
      </c>
    </row>
    <row r="1243" spans="1:13" x14ac:dyDescent="0.2">
      <c r="A1243" s="47">
        <v>43855.563888888886</v>
      </c>
      <c r="B1243">
        <v>2</v>
      </c>
      <c r="G1243" s="12">
        <f t="shared" si="77"/>
        <v>2020</v>
      </c>
      <c r="H1243" s="12">
        <f t="shared" si="78"/>
        <v>1</v>
      </c>
      <c r="I1243" s="12">
        <f t="shared" si="79"/>
        <v>25</v>
      </c>
      <c r="J1243" s="51">
        <f t="shared" si="80"/>
        <v>43855</v>
      </c>
      <c r="K1243" t="str">
        <f>VLOOKUP(B:B,'Справочник по тт'!$A$2:$C$5,3,0)</f>
        <v>"Колибри"</v>
      </c>
      <c r="L1243" s="23">
        <v>1</v>
      </c>
      <c r="M1243" t="s">
        <v>380</v>
      </c>
    </row>
    <row r="1244" spans="1:13" x14ac:dyDescent="0.2">
      <c r="A1244" s="47">
        <v>43855.583333333336</v>
      </c>
      <c r="B1244">
        <v>2</v>
      </c>
      <c r="G1244" s="12">
        <f t="shared" si="77"/>
        <v>2020</v>
      </c>
      <c r="H1244" s="12">
        <f t="shared" si="78"/>
        <v>1</v>
      </c>
      <c r="I1244" s="12">
        <f t="shared" si="79"/>
        <v>25</v>
      </c>
      <c r="J1244" s="51">
        <f t="shared" si="80"/>
        <v>43855</v>
      </c>
      <c r="K1244" t="str">
        <f>VLOOKUP(B:B,'Справочник по тт'!$A$2:$C$5,3,0)</f>
        <v>"Колибри"</v>
      </c>
      <c r="L1244" s="23">
        <v>1</v>
      </c>
      <c r="M1244" t="s">
        <v>380</v>
      </c>
    </row>
    <row r="1245" spans="1:13" x14ac:dyDescent="0.2">
      <c r="A1245" s="47">
        <v>43855.583333333336</v>
      </c>
      <c r="B1245">
        <v>2</v>
      </c>
      <c r="G1245" s="12">
        <f t="shared" si="77"/>
        <v>2020</v>
      </c>
      <c r="H1245" s="12">
        <f t="shared" si="78"/>
        <v>1</v>
      </c>
      <c r="I1245" s="12">
        <f t="shared" si="79"/>
        <v>25</v>
      </c>
      <c r="J1245" s="51">
        <f t="shared" si="80"/>
        <v>43855</v>
      </c>
      <c r="K1245" t="str">
        <f>VLOOKUP(B:B,'Справочник по тт'!$A$2:$C$5,3,0)</f>
        <v>"Колибри"</v>
      </c>
      <c r="L1245" s="23">
        <v>1</v>
      </c>
      <c r="M1245" t="s">
        <v>380</v>
      </c>
    </row>
    <row r="1246" spans="1:13" x14ac:dyDescent="0.2">
      <c r="A1246" s="47">
        <v>43855.583333333336</v>
      </c>
      <c r="B1246">
        <v>2</v>
      </c>
      <c r="G1246" s="12">
        <f t="shared" si="77"/>
        <v>2020</v>
      </c>
      <c r="H1246" s="12">
        <f t="shared" si="78"/>
        <v>1</v>
      </c>
      <c r="I1246" s="12">
        <f t="shared" si="79"/>
        <v>25</v>
      </c>
      <c r="J1246" s="51">
        <f t="shared" si="80"/>
        <v>43855</v>
      </c>
      <c r="K1246" t="str">
        <f>VLOOKUP(B:B,'Справочник по тт'!$A$2:$C$5,3,0)</f>
        <v>"Колибри"</v>
      </c>
      <c r="L1246" s="23">
        <v>1</v>
      </c>
      <c r="M1246" t="s">
        <v>380</v>
      </c>
    </row>
    <row r="1247" spans="1:13" x14ac:dyDescent="0.2">
      <c r="A1247" s="47">
        <v>43855.623657407406</v>
      </c>
      <c r="B1247">
        <v>2</v>
      </c>
      <c r="G1247" s="12">
        <f t="shared" si="77"/>
        <v>2020</v>
      </c>
      <c r="H1247" s="12">
        <f t="shared" si="78"/>
        <v>1</v>
      </c>
      <c r="I1247" s="12">
        <f t="shared" si="79"/>
        <v>25</v>
      </c>
      <c r="J1247" s="51">
        <f t="shared" si="80"/>
        <v>43855</v>
      </c>
      <c r="K1247" t="str">
        <f>VLOOKUP(B:B,'Справочник по тт'!$A$2:$C$5,3,0)</f>
        <v>"Колибри"</v>
      </c>
      <c r="L1247" s="23">
        <v>1</v>
      </c>
      <c r="M1247" t="s">
        <v>380</v>
      </c>
    </row>
    <row r="1248" spans="1:13" x14ac:dyDescent="0.2">
      <c r="A1248" s="47">
        <v>43855.625</v>
      </c>
      <c r="B1248">
        <v>2</v>
      </c>
      <c r="G1248" s="12">
        <f t="shared" si="77"/>
        <v>2020</v>
      </c>
      <c r="H1248" s="12">
        <f t="shared" si="78"/>
        <v>1</v>
      </c>
      <c r="I1248" s="12">
        <f t="shared" si="79"/>
        <v>25</v>
      </c>
      <c r="J1248" s="51">
        <f t="shared" si="80"/>
        <v>43855</v>
      </c>
      <c r="K1248" t="str">
        <f>VLOOKUP(B:B,'Справочник по тт'!$A$2:$C$5,3,0)</f>
        <v>"Колибри"</v>
      </c>
      <c r="L1248" s="23">
        <v>1</v>
      </c>
      <c r="M1248" t="s">
        <v>380</v>
      </c>
    </row>
    <row r="1249" spans="1:13" x14ac:dyDescent="0.2">
      <c r="A1249" s="47">
        <v>43855.625</v>
      </c>
      <c r="B1249">
        <v>2</v>
      </c>
      <c r="G1249" s="12">
        <f t="shared" si="77"/>
        <v>2020</v>
      </c>
      <c r="H1249" s="12">
        <f t="shared" si="78"/>
        <v>1</v>
      </c>
      <c r="I1249" s="12">
        <f t="shared" si="79"/>
        <v>25</v>
      </c>
      <c r="J1249" s="51">
        <f t="shared" si="80"/>
        <v>43855</v>
      </c>
      <c r="K1249" t="str">
        <f>VLOOKUP(B:B,'Справочник по тт'!$A$2:$C$5,3,0)</f>
        <v>"Колибри"</v>
      </c>
      <c r="L1249" s="23">
        <v>1</v>
      </c>
      <c r="M1249" t="s">
        <v>380</v>
      </c>
    </row>
    <row r="1250" spans="1:13" x14ac:dyDescent="0.2">
      <c r="A1250" s="47">
        <v>43855.625</v>
      </c>
      <c r="B1250">
        <v>2</v>
      </c>
      <c r="G1250" s="12">
        <f t="shared" si="77"/>
        <v>2020</v>
      </c>
      <c r="H1250" s="12">
        <f t="shared" si="78"/>
        <v>1</v>
      </c>
      <c r="I1250" s="12">
        <f t="shared" si="79"/>
        <v>25</v>
      </c>
      <c r="J1250" s="51">
        <f t="shared" si="80"/>
        <v>43855</v>
      </c>
      <c r="K1250" t="str">
        <f>VLOOKUP(B:B,'Справочник по тт'!$A$2:$C$5,3,0)</f>
        <v>"Колибри"</v>
      </c>
      <c r="L1250" s="23">
        <v>1</v>
      </c>
      <c r="M1250" t="s">
        <v>380</v>
      </c>
    </row>
    <row r="1251" spans="1:13" x14ac:dyDescent="0.2">
      <c r="A1251" s="47">
        <v>43855.631944444445</v>
      </c>
      <c r="B1251">
        <v>1</v>
      </c>
      <c r="G1251" s="12">
        <f t="shared" si="77"/>
        <v>2020</v>
      </c>
      <c r="H1251" s="12">
        <f t="shared" si="78"/>
        <v>1</v>
      </c>
      <c r="I1251" s="12">
        <f t="shared" si="79"/>
        <v>25</v>
      </c>
      <c r="J1251" s="51">
        <f t="shared" si="80"/>
        <v>43855</v>
      </c>
      <c r="K1251" t="str">
        <f>VLOOKUP(B:B,'Справочник по тт'!$A$2:$C$5,3,0)</f>
        <v>"Шанс"</v>
      </c>
      <c r="L1251" s="23">
        <v>1</v>
      </c>
      <c r="M1251" t="s">
        <v>360</v>
      </c>
    </row>
    <row r="1252" spans="1:13" x14ac:dyDescent="0.2">
      <c r="A1252" s="47">
        <v>43855.666666666664</v>
      </c>
      <c r="B1252">
        <v>1</v>
      </c>
      <c r="G1252" s="12">
        <f t="shared" si="77"/>
        <v>2020</v>
      </c>
      <c r="H1252" s="12">
        <f t="shared" si="78"/>
        <v>1</v>
      </c>
      <c r="I1252" s="12">
        <f t="shared" si="79"/>
        <v>25</v>
      </c>
      <c r="J1252" s="51">
        <f t="shared" si="80"/>
        <v>43855</v>
      </c>
      <c r="K1252" t="str">
        <f>VLOOKUP(B:B,'Справочник по тт'!$A$2:$C$5,3,0)</f>
        <v>"Шанс"</v>
      </c>
      <c r="L1252" s="23">
        <v>1</v>
      </c>
      <c r="M1252" t="s">
        <v>360</v>
      </c>
    </row>
    <row r="1253" spans="1:13" x14ac:dyDescent="0.2">
      <c r="A1253" s="47">
        <v>43855.666666666664</v>
      </c>
      <c r="B1253">
        <v>1</v>
      </c>
      <c r="G1253" s="12">
        <f t="shared" si="77"/>
        <v>2020</v>
      </c>
      <c r="H1253" s="12">
        <f t="shared" si="78"/>
        <v>1</v>
      </c>
      <c r="I1253" s="12">
        <f t="shared" si="79"/>
        <v>25</v>
      </c>
      <c r="J1253" s="51">
        <f t="shared" si="80"/>
        <v>43855</v>
      </c>
      <c r="K1253" t="str">
        <f>VLOOKUP(B:B,'Справочник по тт'!$A$2:$C$5,3,0)</f>
        <v>"Шанс"</v>
      </c>
      <c r="L1253" s="23">
        <v>1</v>
      </c>
      <c r="M1253" t="s">
        <v>360</v>
      </c>
    </row>
    <row r="1254" spans="1:13" x14ac:dyDescent="0.2">
      <c r="A1254" s="47">
        <v>43855.708333333336</v>
      </c>
      <c r="B1254">
        <v>1</v>
      </c>
      <c r="G1254" s="12">
        <f t="shared" si="77"/>
        <v>2020</v>
      </c>
      <c r="H1254" s="12">
        <f t="shared" si="78"/>
        <v>1</v>
      </c>
      <c r="I1254" s="12">
        <f t="shared" si="79"/>
        <v>25</v>
      </c>
      <c r="J1254" s="51">
        <f t="shared" si="80"/>
        <v>43855</v>
      </c>
      <c r="K1254" t="str">
        <f>VLOOKUP(B:B,'Справочник по тт'!$A$2:$C$5,3,0)</f>
        <v>"Шанс"</v>
      </c>
      <c r="L1254" s="23">
        <v>1</v>
      </c>
      <c r="M1254" t="s">
        <v>360</v>
      </c>
    </row>
    <row r="1255" spans="1:13" x14ac:dyDescent="0.2">
      <c r="A1255" s="47">
        <v>43855.729166666664</v>
      </c>
      <c r="B1255">
        <v>1</v>
      </c>
      <c r="G1255" s="12">
        <f t="shared" si="77"/>
        <v>2020</v>
      </c>
      <c r="H1255" s="12">
        <f t="shared" si="78"/>
        <v>1</v>
      </c>
      <c r="I1255" s="12">
        <f t="shared" si="79"/>
        <v>25</v>
      </c>
      <c r="J1255" s="51">
        <f t="shared" si="80"/>
        <v>43855</v>
      </c>
      <c r="K1255" t="str">
        <f>VLOOKUP(B:B,'Справочник по тт'!$A$2:$C$5,3,0)</f>
        <v>"Шанс"</v>
      </c>
      <c r="L1255" s="23">
        <v>1</v>
      </c>
      <c r="M1255" t="s">
        <v>360</v>
      </c>
    </row>
    <row r="1256" spans="1:13" x14ac:dyDescent="0.2">
      <c r="A1256" s="47">
        <v>43855.794803240744</v>
      </c>
      <c r="B1256">
        <v>1</v>
      </c>
      <c r="G1256" s="12">
        <f t="shared" si="77"/>
        <v>2020</v>
      </c>
      <c r="H1256" s="12">
        <f t="shared" si="78"/>
        <v>1</v>
      </c>
      <c r="I1256" s="12">
        <f t="shared" si="79"/>
        <v>25</v>
      </c>
      <c r="J1256" s="51">
        <f t="shared" si="80"/>
        <v>43855</v>
      </c>
      <c r="K1256" t="str">
        <f>VLOOKUP(B:B,'Справочник по тт'!$A$2:$C$5,3,0)</f>
        <v>"Шанс"</v>
      </c>
      <c r="L1256" s="23">
        <v>1</v>
      </c>
      <c r="M1256" t="s">
        <v>360</v>
      </c>
    </row>
    <row r="1257" spans="1:13" x14ac:dyDescent="0.2">
      <c r="A1257" s="47">
        <v>43855.826388888891</v>
      </c>
      <c r="B1257">
        <v>2</v>
      </c>
      <c r="G1257" s="12">
        <f t="shared" si="77"/>
        <v>2020</v>
      </c>
      <c r="H1257" s="12">
        <f t="shared" si="78"/>
        <v>1</v>
      </c>
      <c r="I1257" s="12">
        <f t="shared" si="79"/>
        <v>25</v>
      </c>
      <c r="J1257" s="51">
        <f t="shared" si="80"/>
        <v>43855</v>
      </c>
      <c r="K1257" t="str">
        <f>VLOOKUP(B:B,'Справочник по тт'!$A$2:$C$5,3,0)</f>
        <v>"Колибри"</v>
      </c>
      <c r="L1257" s="23">
        <v>1</v>
      </c>
      <c r="M1257" t="s">
        <v>380</v>
      </c>
    </row>
    <row r="1258" spans="1:13" x14ac:dyDescent="0.2">
      <c r="A1258" s="47">
        <v>43855.862500000003</v>
      </c>
      <c r="B1258">
        <v>2</v>
      </c>
      <c r="G1258" s="12">
        <f t="shared" si="77"/>
        <v>2020</v>
      </c>
      <c r="H1258" s="12">
        <f t="shared" si="78"/>
        <v>1</v>
      </c>
      <c r="I1258" s="12">
        <f t="shared" si="79"/>
        <v>25</v>
      </c>
      <c r="J1258" s="51">
        <f t="shared" si="80"/>
        <v>43855</v>
      </c>
      <c r="K1258" t="str">
        <f>VLOOKUP(B:B,'Справочник по тт'!$A$2:$C$5,3,0)</f>
        <v>"Колибри"</v>
      </c>
      <c r="L1258" s="23">
        <v>1</v>
      </c>
      <c r="M1258" t="s">
        <v>380</v>
      </c>
    </row>
    <row r="1259" spans="1:13" x14ac:dyDescent="0.2">
      <c r="A1259" s="47">
        <v>43855.916666666664</v>
      </c>
      <c r="B1259">
        <v>3</v>
      </c>
      <c r="G1259" s="12">
        <f t="shared" si="77"/>
        <v>2020</v>
      </c>
      <c r="H1259" s="12">
        <f t="shared" si="78"/>
        <v>1</v>
      </c>
      <c r="I1259" s="12">
        <f t="shared" si="79"/>
        <v>25</v>
      </c>
      <c r="J1259" s="51">
        <f t="shared" si="80"/>
        <v>43855</v>
      </c>
      <c r="K1259" t="str">
        <f>VLOOKUP(B:B,'Справочник по тт'!$A$2:$C$5,3,0)</f>
        <v>"Парабола"</v>
      </c>
      <c r="L1259" s="23">
        <v>1</v>
      </c>
      <c r="M1259" t="s">
        <v>361</v>
      </c>
    </row>
    <row r="1260" spans="1:13" x14ac:dyDescent="0.2">
      <c r="A1260" s="47">
        <v>43856.291666666664</v>
      </c>
      <c r="B1260">
        <v>3</v>
      </c>
      <c r="G1260" s="12">
        <f t="shared" si="77"/>
        <v>2020</v>
      </c>
      <c r="H1260" s="12">
        <f t="shared" si="78"/>
        <v>1</v>
      </c>
      <c r="I1260" s="12">
        <f t="shared" si="79"/>
        <v>26</v>
      </c>
      <c r="J1260" s="51">
        <f t="shared" si="80"/>
        <v>43856</v>
      </c>
      <c r="K1260" t="str">
        <f>VLOOKUP(B:B,'Справочник по тт'!$A$2:$C$5,3,0)</f>
        <v>"Парабола"</v>
      </c>
      <c r="L1260" s="23">
        <v>1</v>
      </c>
      <c r="M1260" t="s">
        <v>361</v>
      </c>
    </row>
    <row r="1261" spans="1:13" x14ac:dyDescent="0.2">
      <c r="A1261" s="47">
        <v>43856.302083333336</v>
      </c>
      <c r="B1261">
        <v>3</v>
      </c>
      <c r="G1261" s="12">
        <f t="shared" si="77"/>
        <v>2020</v>
      </c>
      <c r="H1261" s="12">
        <f t="shared" si="78"/>
        <v>1</v>
      </c>
      <c r="I1261" s="12">
        <f t="shared" si="79"/>
        <v>26</v>
      </c>
      <c r="J1261" s="51">
        <f t="shared" si="80"/>
        <v>43856</v>
      </c>
      <c r="K1261" t="str">
        <f>VLOOKUP(B:B,'Справочник по тт'!$A$2:$C$5,3,0)</f>
        <v>"Парабола"</v>
      </c>
      <c r="L1261" s="23">
        <v>1</v>
      </c>
      <c r="M1261" t="s">
        <v>361</v>
      </c>
    </row>
    <row r="1262" spans="1:13" x14ac:dyDescent="0.2">
      <c r="A1262" s="47">
        <v>43856.333333333336</v>
      </c>
      <c r="B1262">
        <v>3</v>
      </c>
      <c r="G1262" s="12">
        <f t="shared" si="77"/>
        <v>2020</v>
      </c>
      <c r="H1262" s="12">
        <f t="shared" si="78"/>
        <v>1</v>
      </c>
      <c r="I1262" s="12">
        <f t="shared" si="79"/>
        <v>26</v>
      </c>
      <c r="J1262" s="51">
        <f t="shared" si="80"/>
        <v>43856</v>
      </c>
      <c r="K1262" t="str">
        <f>VLOOKUP(B:B,'Справочник по тт'!$A$2:$C$5,3,0)</f>
        <v>"Парабола"</v>
      </c>
      <c r="L1262" s="23">
        <v>1</v>
      </c>
      <c r="M1262" t="s">
        <v>361</v>
      </c>
    </row>
    <row r="1263" spans="1:13" x14ac:dyDescent="0.2">
      <c r="A1263" s="47">
        <v>43856.333333333336</v>
      </c>
      <c r="B1263">
        <v>4</v>
      </c>
      <c r="G1263" s="12">
        <f t="shared" si="77"/>
        <v>2020</v>
      </c>
      <c r="H1263" s="12">
        <f t="shared" si="78"/>
        <v>1</v>
      </c>
      <c r="I1263" s="12">
        <f t="shared" si="79"/>
        <v>26</v>
      </c>
      <c r="J1263" s="51">
        <f t="shared" si="80"/>
        <v>43856</v>
      </c>
      <c r="K1263" t="str">
        <f>VLOOKUP(B:B,'Справочник по тт'!$A$2:$C$5,3,0)</f>
        <v>"Первый"</v>
      </c>
      <c r="L1263" s="23">
        <v>1</v>
      </c>
      <c r="M1263" t="s">
        <v>362</v>
      </c>
    </row>
    <row r="1264" spans="1:13" x14ac:dyDescent="0.2">
      <c r="A1264" s="47">
        <v>43856.333333333336</v>
      </c>
      <c r="B1264">
        <v>1</v>
      </c>
      <c r="G1264" s="12">
        <f t="shared" si="77"/>
        <v>2020</v>
      </c>
      <c r="H1264" s="12">
        <f t="shared" si="78"/>
        <v>1</v>
      </c>
      <c r="I1264" s="12">
        <f t="shared" si="79"/>
        <v>26</v>
      </c>
      <c r="J1264" s="51">
        <f t="shared" si="80"/>
        <v>43856</v>
      </c>
      <c r="K1264" t="str">
        <f>VLOOKUP(B:B,'Справочник по тт'!$A$2:$C$5,3,0)</f>
        <v>"Шанс"</v>
      </c>
      <c r="L1264" s="23">
        <v>1</v>
      </c>
      <c r="M1264" t="s">
        <v>360</v>
      </c>
    </row>
    <row r="1265" spans="1:13" x14ac:dyDescent="0.2">
      <c r="A1265" s="47">
        <v>43856.333333333336</v>
      </c>
      <c r="B1265">
        <v>1</v>
      </c>
      <c r="G1265" s="12">
        <f t="shared" si="77"/>
        <v>2020</v>
      </c>
      <c r="H1265" s="12">
        <f t="shared" si="78"/>
        <v>1</v>
      </c>
      <c r="I1265" s="12">
        <f t="shared" si="79"/>
        <v>26</v>
      </c>
      <c r="J1265" s="51">
        <f t="shared" si="80"/>
        <v>43856</v>
      </c>
      <c r="K1265" t="str">
        <f>VLOOKUP(B:B,'Справочник по тт'!$A$2:$C$5,3,0)</f>
        <v>"Шанс"</v>
      </c>
      <c r="L1265" s="23">
        <v>1</v>
      </c>
      <c r="M1265" t="s">
        <v>360</v>
      </c>
    </row>
    <row r="1266" spans="1:13" x14ac:dyDescent="0.2">
      <c r="A1266" s="47">
        <v>43856.333333333336</v>
      </c>
      <c r="B1266">
        <v>1</v>
      </c>
      <c r="G1266" s="12">
        <f t="shared" si="77"/>
        <v>2020</v>
      </c>
      <c r="H1266" s="12">
        <f t="shared" si="78"/>
        <v>1</v>
      </c>
      <c r="I1266" s="12">
        <f t="shared" si="79"/>
        <v>26</v>
      </c>
      <c r="J1266" s="51">
        <f t="shared" si="80"/>
        <v>43856</v>
      </c>
      <c r="K1266" t="str">
        <f>VLOOKUP(B:B,'Справочник по тт'!$A$2:$C$5,3,0)</f>
        <v>"Шанс"</v>
      </c>
      <c r="L1266" s="23">
        <v>1</v>
      </c>
      <c r="M1266" t="s">
        <v>360</v>
      </c>
    </row>
    <row r="1267" spans="1:13" x14ac:dyDescent="0.2">
      <c r="A1267" s="47">
        <v>43856.333333333336</v>
      </c>
      <c r="B1267">
        <v>1</v>
      </c>
      <c r="G1267" s="12">
        <f t="shared" si="77"/>
        <v>2020</v>
      </c>
      <c r="H1267" s="12">
        <f t="shared" si="78"/>
        <v>1</v>
      </c>
      <c r="I1267" s="12">
        <f t="shared" si="79"/>
        <v>26</v>
      </c>
      <c r="J1267" s="51">
        <f t="shared" si="80"/>
        <v>43856</v>
      </c>
      <c r="K1267" t="str">
        <f>VLOOKUP(B:B,'Справочник по тт'!$A$2:$C$5,3,0)</f>
        <v>"Шанс"</v>
      </c>
      <c r="L1267" s="23">
        <v>1</v>
      </c>
      <c r="M1267" t="s">
        <v>360</v>
      </c>
    </row>
    <row r="1268" spans="1:13" x14ac:dyDescent="0.2">
      <c r="A1268" s="47">
        <v>43856.361111111109</v>
      </c>
      <c r="B1268">
        <v>1</v>
      </c>
      <c r="G1268" s="12">
        <f t="shared" si="77"/>
        <v>2020</v>
      </c>
      <c r="H1268" s="12">
        <f t="shared" si="78"/>
        <v>1</v>
      </c>
      <c r="I1268" s="12">
        <f t="shared" si="79"/>
        <v>26</v>
      </c>
      <c r="J1268" s="51">
        <f t="shared" si="80"/>
        <v>43856</v>
      </c>
      <c r="K1268" t="str">
        <f>VLOOKUP(B:B,'Справочник по тт'!$A$2:$C$5,3,0)</f>
        <v>"Шанс"</v>
      </c>
      <c r="L1268" s="23">
        <v>1</v>
      </c>
      <c r="M1268" t="s">
        <v>360</v>
      </c>
    </row>
    <row r="1269" spans="1:13" x14ac:dyDescent="0.2">
      <c r="A1269" s="47">
        <v>43856.364583333336</v>
      </c>
      <c r="B1269">
        <v>1</v>
      </c>
      <c r="G1269" s="12">
        <f t="shared" si="77"/>
        <v>2020</v>
      </c>
      <c r="H1269" s="12">
        <f t="shared" si="78"/>
        <v>1</v>
      </c>
      <c r="I1269" s="12">
        <f t="shared" si="79"/>
        <v>26</v>
      </c>
      <c r="J1269" s="51">
        <f t="shared" si="80"/>
        <v>43856</v>
      </c>
      <c r="K1269" t="str">
        <f>VLOOKUP(B:B,'Справочник по тт'!$A$2:$C$5,3,0)</f>
        <v>"Шанс"</v>
      </c>
      <c r="L1269" s="23">
        <v>1</v>
      </c>
      <c r="M1269" t="s">
        <v>360</v>
      </c>
    </row>
    <row r="1270" spans="1:13" x14ac:dyDescent="0.2">
      <c r="A1270" s="47">
        <v>43856.375</v>
      </c>
      <c r="B1270">
        <v>2</v>
      </c>
      <c r="G1270" s="12">
        <f t="shared" si="77"/>
        <v>2020</v>
      </c>
      <c r="H1270" s="12">
        <f t="shared" si="78"/>
        <v>1</v>
      </c>
      <c r="I1270" s="12">
        <f t="shared" si="79"/>
        <v>26</v>
      </c>
      <c r="J1270" s="51">
        <f t="shared" si="80"/>
        <v>43856</v>
      </c>
      <c r="K1270" t="str">
        <f>VLOOKUP(B:B,'Справочник по тт'!$A$2:$C$5,3,0)</f>
        <v>"Колибри"</v>
      </c>
      <c r="L1270" s="23">
        <v>1</v>
      </c>
      <c r="M1270" t="s">
        <v>380</v>
      </c>
    </row>
    <row r="1271" spans="1:13" x14ac:dyDescent="0.2">
      <c r="A1271" s="47">
        <v>43856.375</v>
      </c>
      <c r="B1271">
        <v>2</v>
      </c>
      <c r="G1271" s="12">
        <f t="shared" si="77"/>
        <v>2020</v>
      </c>
      <c r="H1271" s="12">
        <f t="shared" si="78"/>
        <v>1</v>
      </c>
      <c r="I1271" s="12">
        <f t="shared" si="79"/>
        <v>26</v>
      </c>
      <c r="J1271" s="51">
        <f t="shared" si="80"/>
        <v>43856</v>
      </c>
      <c r="K1271" t="str">
        <f>VLOOKUP(B:B,'Справочник по тт'!$A$2:$C$5,3,0)</f>
        <v>"Колибри"</v>
      </c>
      <c r="L1271" s="23">
        <v>1</v>
      </c>
      <c r="M1271" t="s">
        <v>380</v>
      </c>
    </row>
    <row r="1272" spans="1:13" x14ac:dyDescent="0.2">
      <c r="A1272" s="47">
        <v>43856.375</v>
      </c>
      <c r="B1272">
        <v>3</v>
      </c>
      <c r="G1272" s="12">
        <f t="shared" si="77"/>
        <v>2020</v>
      </c>
      <c r="H1272" s="12">
        <f t="shared" si="78"/>
        <v>1</v>
      </c>
      <c r="I1272" s="12">
        <f t="shared" si="79"/>
        <v>26</v>
      </c>
      <c r="J1272" s="51">
        <f t="shared" si="80"/>
        <v>43856</v>
      </c>
      <c r="K1272" t="str">
        <f>VLOOKUP(B:B,'Справочник по тт'!$A$2:$C$5,3,0)</f>
        <v>"Парабола"</v>
      </c>
      <c r="L1272" s="23">
        <v>1</v>
      </c>
      <c r="M1272" t="s">
        <v>361</v>
      </c>
    </row>
    <row r="1273" spans="1:13" x14ac:dyDescent="0.2">
      <c r="A1273" s="47">
        <v>43856.375</v>
      </c>
      <c r="B1273">
        <v>3</v>
      </c>
      <c r="G1273" s="12">
        <f t="shared" si="77"/>
        <v>2020</v>
      </c>
      <c r="H1273" s="12">
        <f t="shared" si="78"/>
        <v>1</v>
      </c>
      <c r="I1273" s="12">
        <f t="shared" si="79"/>
        <v>26</v>
      </c>
      <c r="J1273" s="51">
        <f t="shared" si="80"/>
        <v>43856</v>
      </c>
      <c r="K1273" t="str">
        <f>VLOOKUP(B:B,'Справочник по тт'!$A$2:$C$5,3,0)</f>
        <v>"Парабола"</v>
      </c>
      <c r="L1273" s="23">
        <v>1</v>
      </c>
      <c r="M1273" t="s">
        <v>361</v>
      </c>
    </row>
    <row r="1274" spans="1:13" x14ac:dyDescent="0.2">
      <c r="A1274" s="47">
        <v>43856.375</v>
      </c>
      <c r="B1274">
        <v>3</v>
      </c>
      <c r="G1274" s="12">
        <f t="shared" si="77"/>
        <v>2020</v>
      </c>
      <c r="H1274" s="12">
        <f t="shared" si="78"/>
        <v>1</v>
      </c>
      <c r="I1274" s="12">
        <f t="shared" si="79"/>
        <v>26</v>
      </c>
      <c r="J1274" s="51">
        <f t="shared" si="80"/>
        <v>43856</v>
      </c>
      <c r="K1274" t="str">
        <f>VLOOKUP(B:B,'Справочник по тт'!$A$2:$C$5,3,0)</f>
        <v>"Парабола"</v>
      </c>
      <c r="L1274" s="23">
        <v>1</v>
      </c>
      <c r="M1274" t="s">
        <v>361</v>
      </c>
    </row>
    <row r="1275" spans="1:13" x14ac:dyDescent="0.2">
      <c r="A1275" s="47">
        <v>43856.375</v>
      </c>
      <c r="B1275">
        <v>3</v>
      </c>
      <c r="G1275" s="12">
        <f t="shared" si="77"/>
        <v>2020</v>
      </c>
      <c r="H1275" s="12">
        <f t="shared" si="78"/>
        <v>1</v>
      </c>
      <c r="I1275" s="12">
        <f t="shared" si="79"/>
        <v>26</v>
      </c>
      <c r="J1275" s="51">
        <f t="shared" si="80"/>
        <v>43856</v>
      </c>
      <c r="K1275" t="str">
        <f>VLOOKUP(B:B,'Справочник по тт'!$A$2:$C$5,3,0)</f>
        <v>"Парабола"</v>
      </c>
      <c r="L1275" s="23">
        <v>1</v>
      </c>
      <c r="M1275" t="s">
        <v>361</v>
      </c>
    </row>
    <row r="1276" spans="1:13" x14ac:dyDescent="0.2">
      <c r="A1276" s="47">
        <v>43856.375</v>
      </c>
      <c r="B1276">
        <v>4</v>
      </c>
      <c r="G1276" s="12">
        <f t="shared" si="77"/>
        <v>2020</v>
      </c>
      <c r="H1276" s="12">
        <f t="shared" si="78"/>
        <v>1</v>
      </c>
      <c r="I1276" s="12">
        <f t="shared" si="79"/>
        <v>26</v>
      </c>
      <c r="J1276" s="51">
        <f t="shared" si="80"/>
        <v>43856</v>
      </c>
      <c r="K1276" t="str">
        <f>VLOOKUP(B:B,'Справочник по тт'!$A$2:$C$5,3,0)</f>
        <v>"Первый"</v>
      </c>
      <c r="L1276" s="23">
        <v>1</v>
      </c>
      <c r="M1276" t="s">
        <v>362</v>
      </c>
    </row>
    <row r="1277" spans="1:13" x14ac:dyDescent="0.2">
      <c r="A1277" s="47">
        <v>43856.375</v>
      </c>
      <c r="B1277">
        <v>1</v>
      </c>
      <c r="G1277" s="12">
        <f t="shared" si="77"/>
        <v>2020</v>
      </c>
      <c r="H1277" s="12">
        <f t="shared" si="78"/>
        <v>1</v>
      </c>
      <c r="I1277" s="12">
        <f t="shared" si="79"/>
        <v>26</v>
      </c>
      <c r="J1277" s="51">
        <f t="shared" si="80"/>
        <v>43856</v>
      </c>
      <c r="K1277" t="str">
        <f>VLOOKUP(B:B,'Справочник по тт'!$A$2:$C$5,3,0)</f>
        <v>"Шанс"</v>
      </c>
      <c r="L1277" s="23">
        <v>1</v>
      </c>
      <c r="M1277" t="s">
        <v>360</v>
      </c>
    </row>
    <row r="1278" spans="1:13" x14ac:dyDescent="0.2">
      <c r="A1278" s="47">
        <v>43856.375</v>
      </c>
      <c r="B1278">
        <v>1</v>
      </c>
      <c r="G1278" s="12">
        <f t="shared" si="77"/>
        <v>2020</v>
      </c>
      <c r="H1278" s="12">
        <f t="shared" si="78"/>
        <v>1</v>
      </c>
      <c r="I1278" s="12">
        <f t="shared" si="79"/>
        <v>26</v>
      </c>
      <c r="J1278" s="51">
        <f t="shared" si="80"/>
        <v>43856</v>
      </c>
      <c r="K1278" t="str">
        <f>VLOOKUP(B:B,'Справочник по тт'!$A$2:$C$5,3,0)</f>
        <v>"Шанс"</v>
      </c>
      <c r="L1278" s="23">
        <v>1</v>
      </c>
      <c r="M1278" t="s">
        <v>360</v>
      </c>
    </row>
    <row r="1279" spans="1:13" x14ac:dyDescent="0.2">
      <c r="A1279" s="47">
        <v>43856.375</v>
      </c>
      <c r="B1279">
        <v>1</v>
      </c>
      <c r="G1279" s="12">
        <f t="shared" si="77"/>
        <v>2020</v>
      </c>
      <c r="H1279" s="12">
        <f t="shared" si="78"/>
        <v>1</v>
      </c>
      <c r="I1279" s="12">
        <f t="shared" si="79"/>
        <v>26</v>
      </c>
      <c r="J1279" s="51">
        <f t="shared" si="80"/>
        <v>43856</v>
      </c>
      <c r="K1279" t="str">
        <f>VLOOKUP(B:B,'Справочник по тт'!$A$2:$C$5,3,0)</f>
        <v>"Шанс"</v>
      </c>
      <c r="L1279" s="23">
        <v>1</v>
      </c>
      <c r="M1279" t="s">
        <v>360</v>
      </c>
    </row>
    <row r="1280" spans="1:13" x14ac:dyDescent="0.2">
      <c r="A1280" s="47">
        <v>43856.375</v>
      </c>
      <c r="B1280">
        <v>1</v>
      </c>
      <c r="G1280" s="12">
        <f t="shared" si="77"/>
        <v>2020</v>
      </c>
      <c r="H1280" s="12">
        <f t="shared" si="78"/>
        <v>1</v>
      </c>
      <c r="I1280" s="12">
        <f t="shared" si="79"/>
        <v>26</v>
      </c>
      <c r="J1280" s="51">
        <f t="shared" si="80"/>
        <v>43856</v>
      </c>
      <c r="K1280" t="str">
        <f>VLOOKUP(B:B,'Справочник по тт'!$A$2:$C$5,3,0)</f>
        <v>"Шанс"</v>
      </c>
      <c r="L1280" s="23">
        <v>1</v>
      </c>
      <c r="M1280" t="s">
        <v>360</v>
      </c>
    </row>
    <row r="1281" spans="1:13" x14ac:dyDescent="0.2">
      <c r="A1281" s="47">
        <v>43856.375</v>
      </c>
      <c r="B1281">
        <v>1</v>
      </c>
      <c r="G1281" s="12">
        <f t="shared" si="77"/>
        <v>2020</v>
      </c>
      <c r="H1281" s="12">
        <f t="shared" si="78"/>
        <v>1</v>
      </c>
      <c r="I1281" s="12">
        <f t="shared" si="79"/>
        <v>26</v>
      </c>
      <c r="J1281" s="51">
        <f t="shared" si="80"/>
        <v>43856</v>
      </c>
      <c r="K1281" t="str">
        <f>VLOOKUP(B:B,'Справочник по тт'!$A$2:$C$5,3,0)</f>
        <v>"Шанс"</v>
      </c>
      <c r="L1281" s="23">
        <v>1</v>
      </c>
      <c r="M1281" t="s">
        <v>360</v>
      </c>
    </row>
    <row r="1282" spans="1:13" x14ac:dyDescent="0.2">
      <c r="A1282" s="47">
        <v>43856.375</v>
      </c>
      <c r="B1282">
        <v>1</v>
      </c>
      <c r="G1282" s="12">
        <f t="shared" si="77"/>
        <v>2020</v>
      </c>
      <c r="H1282" s="12">
        <f t="shared" si="78"/>
        <v>1</v>
      </c>
      <c r="I1282" s="12">
        <f t="shared" si="79"/>
        <v>26</v>
      </c>
      <c r="J1282" s="51">
        <f t="shared" si="80"/>
        <v>43856</v>
      </c>
      <c r="K1282" t="str">
        <f>VLOOKUP(B:B,'Справочник по тт'!$A$2:$C$5,3,0)</f>
        <v>"Шанс"</v>
      </c>
      <c r="L1282" s="23">
        <v>1</v>
      </c>
      <c r="M1282" t="s">
        <v>360</v>
      </c>
    </row>
    <row r="1283" spans="1:13" x14ac:dyDescent="0.2">
      <c r="A1283" s="47">
        <v>43856.416666666664</v>
      </c>
      <c r="B1283">
        <v>2</v>
      </c>
      <c r="G1283" s="12">
        <f t="shared" ref="G1283:G1346" si="81">YEAR(A1283)</f>
        <v>2020</v>
      </c>
      <c r="H1283" s="12">
        <f t="shared" ref="H1283:H1346" si="82">MONTH(A1283)</f>
        <v>1</v>
      </c>
      <c r="I1283" s="12">
        <f t="shared" ref="I1283:I1346" si="83">DAY(A1283)</f>
        <v>26</v>
      </c>
      <c r="J1283" s="51">
        <f t="shared" ref="J1283:J1346" si="84">DATE(G:G,H:H,I:I)</f>
        <v>43856</v>
      </c>
      <c r="K1283" t="str">
        <f>VLOOKUP(B:B,'Справочник по тт'!$A$2:$C$5,3,0)</f>
        <v>"Колибри"</v>
      </c>
      <c r="L1283" s="23">
        <v>1</v>
      </c>
      <c r="M1283" t="s">
        <v>380</v>
      </c>
    </row>
    <row r="1284" spans="1:13" x14ac:dyDescent="0.2">
      <c r="A1284" s="47">
        <v>43856.416666666664</v>
      </c>
      <c r="B1284">
        <v>2</v>
      </c>
      <c r="G1284" s="12">
        <f t="shared" si="81"/>
        <v>2020</v>
      </c>
      <c r="H1284" s="12">
        <f t="shared" si="82"/>
        <v>1</v>
      </c>
      <c r="I1284" s="12">
        <f t="shared" si="83"/>
        <v>26</v>
      </c>
      <c r="J1284" s="51">
        <f t="shared" si="84"/>
        <v>43856</v>
      </c>
      <c r="K1284" t="str">
        <f>VLOOKUP(B:B,'Справочник по тт'!$A$2:$C$5,3,0)</f>
        <v>"Колибри"</v>
      </c>
      <c r="L1284" s="23">
        <v>1</v>
      </c>
      <c r="M1284" t="s">
        <v>380</v>
      </c>
    </row>
    <row r="1285" spans="1:13" x14ac:dyDescent="0.2">
      <c r="A1285" s="47">
        <v>43856.416666666664</v>
      </c>
      <c r="B1285">
        <v>3</v>
      </c>
      <c r="G1285" s="12">
        <f t="shared" si="81"/>
        <v>2020</v>
      </c>
      <c r="H1285" s="12">
        <f t="shared" si="82"/>
        <v>1</v>
      </c>
      <c r="I1285" s="12">
        <f t="shared" si="83"/>
        <v>26</v>
      </c>
      <c r="J1285" s="51">
        <f t="shared" si="84"/>
        <v>43856</v>
      </c>
      <c r="K1285" t="str">
        <f>VLOOKUP(B:B,'Справочник по тт'!$A$2:$C$5,3,0)</f>
        <v>"Парабола"</v>
      </c>
      <c r="L1285" s="23">
        <v>1</v>
      </c>
      <c r="M1285" t="s">
        <v>361</v>
      </c>
    </row>
    <row r="1286" spans="1:13" x14ac:dyDescent="0.2">
      <c r="A1286" s="47">
        <v>43856.416666666664</v>
      </c>
      <c r="B1286">
        <v>3</v>
      </c>
      <c r="G1286" s="12">
        <f t="shared" si="81"/>
        <v>2020</v>
      </c>
      <c r="H1286" s="12">
        <f t="shared" si="82"/>
        <v>1</v>
      </c>
      <c r="I1286" s="12">
        <f t="shared" si="83"/>
        <v>26</v>
      </c>
      <c r="J1286" s="51">
        <f t="shared" si="84"/>
        <v>43856</v>
      </c>
      <c r="K1286" t="str">
        <f>VLOOKUP(B:B,'Справочник по тт'!$A$2:$C$5,3,0)</f>
        <v>"Парабола"</v>
      </c>
      <c r="L1286" s="23">
        <v>1</v>
      </c>
      <c r="M1286" t="s">
        <v>361</v>
      </c>
    </row>
    <row r="1287" spans="1:13" x14ac:dyDescent="0.2">
      <c r="A1287" s="47">
        <v>43856.416666666664</v>
      </c>
      <c r="B1287">
        <v>3</v>
      </c>
      <c r="G1287" s="12">
        <f t="shared" si="81"/>
        <v>2020</v>
      </c>
      <c r="H1287" s="12">
        <f t="shared" si="82"/>
        <v>1</v>
      </c>
      <c r="I1287" s="12">
        <f t="shared" si="83"/>
        <v>26</v>
      </c>
      <c r="J1287" s="51">
        <f t="shared" si="84"/>
        <v>43856</v>
      </c>
      <c r="K1287" t="str">
        <f>VLOOKUP(B:B,'Справочник по тт'!$A$2:$C$5,3,0)</f>
        <v>"Парабола"</v>
      </c>
      <c r="L1287" s="23">
        <v>1</v>
      </c>
      <c r="M1287" t="s">
        <v>361</v>
      </c>
    </row>
    <row r="1288" spans="1:13" x14ac:dyDescent="0.2">
      <c r="A1288" s="47">
        <v>43856.416666666664</v>
      </c>
      <c r="B1288">
        <v>3</v>
      </c>
      <c r="G1288" s="12">
        <f t="shared" si="81"/>
        <v>2020</v>
      </c>
      <c r="H1288" s="12">
        <f t="shared" si="82"/>
        <v>1</v>
      </c>
      <c r="I1288" s="12">
        <f t="shared" si="83"/>
        <v>26</v>
      </c>
      <c r="J1288" s="51">
        <f t="shared" si="84"/>
        <v>43856</v>
      </c>
      <c r="K1288" t="str">
        <f>VLOOKUP(B:B,'Справочник по тт'!$A$2:$C$5,3,0)</f>
        <v>"Парабола"</v>
      </c>
      <c r="L1288" s="23">
        <v>1</v>
      </c>
      <c r="M1288" t="s">
        <v>361</v>
      </c>
    </row>
    <row r="1289" spans="1:13" x14ac:dyDescent="0.2">
      <c r="A1289" s="47">
        <v>43856.416666666664</v>
      </c>
      <c r="B1289">
        <v>4</v>
      </c>
      <c r="G1289" s="12">
        <f t="shared" si="81"/>
        <v>2020</v>
      </c>
      <c r="H1289" s="12">
        <f t="shared" si="82"/>
        <v>1</v>
      </c>
      <c r="I1289" s="12">
        <f t="shared" si="83"/>
        <v>26</v>
      </c>
      <c r="J1289" s="51">
        <f t="shared" si="84"/>
        <v>43856</v>
      </c>
      <c r="K1289" t="str">
        <f>VLOOKUP(B:B,'Справочник по тт'!$A$2:$C$5,3,0)</f>
        <v>"Первый"</v>
      </c>
      <c r="L1289" s="23">
        <v>1</v>
      </c>
      <c r="M1289" t="s">
        <v>362</v>
      </c>
    </row>
    <row r="1290" spans="1:13" x14ac:dyDescent="0.2">
      <c r="A1290" s="47">
        <v>43856.458333333336</v>
      </c>
      <c r="B1290">
        <v>2</v>
      </c>
      <c r="G1290" s="12">
        <f t="shared" si="81"/>
        <v>2020</v>
      </c>
      <c r="H1290" s="12">
        <f t="shared" si="82"/>
        <v>1</v>
      </c>
      <c r="I1290" s="12">
        <f t="shared" si="83"/>
        <v>26</v>
      </c>
      <c r="J1290" s="51">
        <f t="shared" si="84"/>
        <v>43856</v>
      </c>
      <c r="K1290" t="str">
        <f>VLOOKUP(B:B,'Справочник по тт'!$A$2:$C$5,3,0)</f>
        <v>"Колибри"</v>
      </c>
      <c r="L1290" s="23">
        <v>1</v>
      </c>
      <c r="M1290" t="s">
        <v>380</v>
      </c>
    </row>
    <row r="1291" spans="1:13" x14ac:dyDescent="0.2">
      <c r="A1291" s="47">
        <v>43856.458333333336</v>
      </c>
      <c r="B1291">
        <v>2</v>
      </c>
      <c r="G1291" s="12">
        <f t="shared" si="81"/>
        <v>2020</v>
      </c>
      <c r="H1291" s="12">
        <f t="shared" si="82"/>
        <v>1</v>
      </c>
      <c r="I1291" s="12">
        <f t="shared" si="83"/>
        <v>26</v>
      </c>
      <c r="J1291" s="51">
        <f t="shared" si="84"/>
        <v>43856</v>
      </c>
      <c r="K1291" t="str">
        <f>VLOOKUP(B:B,'Справочник по тт'!$A$2:$C$5,3,0)</f>
        <v>"Колибри"</v>
      </c>
      <c r="L1291" s="23">
        <v>1</v>
      </c>
      <c r="M1291" t="s">
        <v>380</v>
      </c>
    </row>
    <row r="1292" spans="1:13" x14ac:dyDescent="0.2">
      <c r="A1292" s="47">
        <v>43856.477777777778</v>
      </c>
      <c r="B1292">
        <v>2</v>
      </c>
      <c r="G1292" s="12">
        <f t="shared" si="81"/>
        <v>2020</v>
      </c>
      <c r="H1292" s="12">
        <f t="shared" si="82"/>
        <v>1</v>
      </c>
      <c r="I1292" s="12">
        <f t="shared" si="83"/>
        <v>26</v>
      </c>
      <c r="J1292" s="51">
        <f t="shared" si="84"/>
        <v>43856</v>
      </c>
      <c r="K1292" t="str">
        <f>VLOOKUP(B:B,'Справочник по тт'!$A$2:$C$5,3,0)</f>
        <v>"Колибри"</v>
      </c>
      <c r="L1292" s="23">
        <v>1</v>
      </c>
      <c r="M1292" t="s">
        <v>380</v>
      </c>
    </row>
    <row r="1293" spans="1:13" x14ac:dyDescent="0.2">
      <c r="A1293" s="47">
        <v>43856.541666666664</v>
      </c>
      <c r="B1293">
        <v>2</v>
      </c>
      <c r="G1293" s="12">
        <f t="shared" si="81"/>
        <v>2020</v>
      </c>
      <c r="H1293" s="12">
        <f t="shared" si="82"/>
        <v>1</v>
      </c>
      <c r="I1293" s="12">
        <f t="shared" si="83"/>
        <v>26</v>
      </c>
      <c r="J1293" s="51">
        <f t="shared" si="84"/>
        <v>43856</v>
      </c>
      <c r="K1293" t="str">
        <f>VLOOKUP(B:B,'Справочник по тт'!$A$2:$C$5,3,0)</f>
        <v>"Колибри"</v>
      </c>
      <c r="L1293" s="23">
        <v>1</v>
      </c>
      <c r="M1293" t="s">
        <v>380</v>
      </c>
    </row>
    <row r="1294" spans="1:13" x14ac:dyDescent="0.2">
      <c r="A1294" s="47">
        <v>43856.541666666664</v>
      </c>
      <c r="B1294">
        <v>2</v>
      </c>
      <c r="G1294" s="12">
        <f t="shared" si="81"/>
        <v>2020</v>
      </c>
      <c r="H1294" s="12">
        <f t="shared" si="82"/>
        <v>1</v>
      </c>
      <c r="I1294" s="12">
        <f t="shared" si="83"/>
        <v>26</v>
      </c>
      <c r="J1294" s="51">
        <f t="shared" si="84"/>
        <v>43856</v>
      </c>
      <c r="K1294" t="str">
        <f>VLOOKUP(B:B,'Справочник по тт'!$A$2:$C$5,3,0)</f>
        <v>"Колибри"</v>
      </c>
      <c r="L1294" s="23">
        <v>1</v>
      </c>
      <c r="M1294" t="s">
        <v>380</v>
      </c>
    </row>
    <row r="1295" spans="1:13" x14ac:dyDescent="0.2">
      <c r="A1295" s="47">
        <v>43856.541666666664</v>
      </c>
      <c r="B1295">
        <v>2</v>
      </c>
      <c r="G1295" s="12">
        <f t="shared" si="81"/>
        <v>2020</v>
      </c>
      <c r="H1295" s="12">
        <f t="shared" si="82"/>
        <v>1</v>
      </c>
      <c r="I1295" s="12">
        <f t="shared" si="83"/>
        <v>26</v>
      </c>
      <c r="J1295" s="51">
        <f t="shared" si="84"/>
        <v>43856</v>
      </c>
      <c r="K1295" t="str">
        <f>VLOOKUP(B:B,'Справочник по тт'!$A$2:$C$5,3,0)</f>
        <v>"Колибри"</v>
      </c>
      <c r="L1295" s="23">
        <v>1</v>
      </c>
      <c r="M1295" t="s">
        <v>380</v>
      </c>
    </row>
    <row r="1296" spans="1:13" x14ac:dyDescent="0.2">
      <c r="A1296" s="47">
        <v>43856.541666666664</v>
      </c>
      <c r="B1296">
        <v>2</v>
      </c>
      <c r="G1296" s="12">
        <f t="shared" si="81"/>
        <v>2020</v>
      </c>
      <c r="H1296" s="12">
        <f t="shared" si="82"/>
        <v>1</v>
      </c>
      <c r="I1296" s="12">
        <f t="shared" si="83"/>
        <v>26</v>
      </c>
      <c r="J1296" s="51">
        <f t="shared" si="84"/>
        <v>43856</v>
      </c>
      <c r="K1296" t="str">
        <f>VLOOKUP(B:B,'Справочник по тт'!$A$2:$C$5,3,0)</f>
        <v>"Колибри"</v>
      </c>
      <c r="L1296" s="23">
        <v>1</v>
      </c>
      <c r="M1296" t="s">
        <v>380</v>
      </c>
    </row>
    <row r="1297" spans="1:13" x14ac:dyDescent="0.2">
      <c r="A1297" s="47">
        <v>43856.581944444442</v>
      </c>
      <c r="B1297">
        <v>2</v>
      </c>
      <c r="G1297" s="12">
        <f t="shared" si="81"/>
        <v>2020</v>
      </c>
      <c r="H1297" s="12">
        <f t="shared" si="82"/>
        <v>1</v>
      </c>
      <c r="I1297" s="12">
        <f t="shared" si="83"/>
        <v>26</v>
      </c>
      <c r="J1297" s="51">
        <f t="shared" si="84"/>
        <v>43856</v>
      </c>
      <c r="K1297" t="str">
        <f>VLOOKUP(B:B,'Справочник по тт'!$A$2:$C$5,3,0)</f>
        <v>"Колибри"</v>
      </c>
      <c r="L1297" s="23">
        <v>1</v>
      </c>
      <c r="M1297" t="s">
        <v>380</v>
      </c>
    </row>
    <row r="1298" spans="1:13" x14ac:dyDescent="0.2">
      <c r="A1298" s="47">
        <v>43856.583333333336</v>
      </c>
      <c r="B1298">
        <v>2</v>
      </c>
      <c r="G1298" s="12">
        <f t="shared" si="81"/>
        <v>2020</v>
      </c>
      <c r="H1298" s="12">
        <f t="shared" si="82"/>
        <v>1</v>
      </c>
      <c r="I1298" s="12">
        <f t="shared" si="83"/>
        <v>26</v>
      </c>
      <c r="J1298" s="51">
        <f t="shared" si="84"/>
        <v>43856</v>
      </c>
      <c r="K1298" t="str">
        <f>VLOOKUP(B:B,'Справочник по тт'!$A$2:$C$5,3,0)</f>
        <v>"Колибри"</v>
      </c>
      <c r="L1298" s="23">
        <v>1</v>
      </c>
      <c r="M1298" t="s">
        <v>380</v>
      </c>
    </row>
    <row r="1299" spans="1:13" x14ac:dyDescent="0.2">
      <c r="A1299" s="47">
        <v>43856.583333333336</v>
      </c>
      <c r="B1299">
        <v>2</v>
      </c>
      <c r="G1299" s="12">
        <f t="shared" si="81"/>
        <v>2020</v>
      </c>
      <c r="H1299" s="12">
        <f t="shared" si="82"/>
        <v>1</v>
      </c>
      <c r="I1299" s="12">
        <f t="shared" si="83"/>
        <v>26</v>
      </c>
      <c r="J1299" s="51">
        <f t="shared" si="84"/>
        <v>43856</v>
      </c>
      <c r="K1299" t="str">
        <f>VLOOKUP(B:B,'Справочник по тт'!$A$2:$C$5,3,0)</f>
        <v>"Колибри"</v>
      </c>
      <c r="L1299" s="23">
        <v>1</v>
      </c>
      <c r="M1299" t="s">
        <v>380</v>
      </c>
    </row>
    <row r="1300" spans="1:13" x14ac:dyDescent="0.2">
      <c r="A1300" s="47">
        <v>43856.583333333336</v>
      </c>
      <c r="B1300">
        <v>2</v>
      </c>
      <c r="G1300" s="12">
        <f t="shared" si="81"/>
        <v>2020</v>
      </c>
      <c r="H1300" s="12">
        <f t="shared" si="82"/>
        <v>1</v>
      </c>
      <c r="I1300" s="12">
        <f t="shared" si="83"/>
        <v>26</v>
      </c>
      <c r="J1300" s="51">
        <f t="shared" si="84"/>
        <v>43856</v>
      </c>
      <c r="K1300" t="str">
        <f>VLOOKUP(B:B,'Справочник по тт'!$A$2:$C$5,3,0)</f>
        <v>"Колибри"</v>
      </c>
      <c r="L1300" s="23">
        <v>1</v>
      </c>
      <c r="M1300" t="s">
        <v>380</v>
      </c>
    </row>
    <row r="1301" spans="1:13" x14ac:dyDescent="0.2">
      <c r="A1301" s="47">
        <v>43856.625</v>
      </c>
      <c r="B1301">
        <v>2</v>
      </c>
      <c r="G1301" s="12">
        <f t="shared" si="81"/>
        <v>2020</v>
      </c>
      <c r="H1301" s="12">
        <f t="shared" si="82"/>
        <v>1</v>
      </c>
      <c r="I1301" s="12">
        <f t="shared" si="83"/>
        <v>26</v>
      </c>
      <c r="J1301" s="51">
        <f t="shared" si="84"/>
        <v>43856</v>
      </c>
      <c r="K1301" t="str">
        <f>VLOOKUP(B:B,'Справочник по тт'!$A$2:$C$5,3,0)</f>
        <v>"Колибри"</v>
      </c>
      <c r="L1301" s="23">
        <v>1</v>
      </c>
      <c r="M1301" t="s">
        <v>380</v>
      </c>
    </row>
    <row r="1302" spans="1:13" x14ac:dyDescent="0.2">
      <c r="A1302" s="47">
        <v>43856.625</v>
      </c>
      <c r="B1302">
        <v>2</v>
      </c>
      <c r="G1302" s="12">
        <f t="shared" si="81"/>
        <v>2020</v>
      </c>
      <c r="H1302" s="12">
        <f t="shared" si="82"/>
        <v>1</v>
      </c>
      <c r="I1302" s="12">
        <f t="shared" si="83"/>
        <v>26</v>
      </c>
      <c r="J1302" s="51">
        <f t="shared" si="84"/>
        <v>43856</v>
      </c>
      <c r="K1302" t="str">
        <f>VLOOKUP(B:B,'Справочник по тт'!$A$2:$C$5,3,0)</f>
        <v>"Колибри"</v>
      </c>
      <c r="L1302" s="23">
        <v>1</v>
      </c>
      <c r="M1302" t="s">
        <v>380</v>
      </c>
    </row>
    <row r="1303" spans="1:13" x14ac:dyDescent="0.2">
      <c r="A1303" s="47">
        <v>43856.625</v>
      </c>
      <c r="B1303">
        <v>1</v>
      </c>
      <c r="G1303" s="12">
        <f t="shared" si="81"/>
        <v>2020</v>
      </c>
      <c r="H1303" s="12">
        <f t="shared" si="82"/>
        <v>1</v>
      </c>
      <c r="I1303" s="12">
        <f t="shared" si="83"/>
        <v>26</v>
      </c>
      <c r="J1303" s="51">
        <f t="shared" si="84"/>
        <v>43856</v>
      </c>
      <c r="K1303" t="str">
        <f>VLOOKUP(B:B,'Справочник по тт'!$A$2:$C$5,3,0)</f>
        <v>"Шанс"</v>
      </c>
      <c r="L1303" s="23">
        <v>1</v>
      </c>
      <c r="M1303" t="s">
        <v>360</v>
      </c>
    </row>
    <row r="1304" spans="1:13" x14ac:dyDescent="0.2">
      <c r="A1304" s="47">
        <v>43856.625</v>
      </c>
      <c r="B1304">
        <v>1</v>
      </c>
      <c r="G1304" s="12">
        <f t="shared" si="81"/>
        <v>2020</v>
      </c>
      <c r="H1304" s="12">
        <f t="shared" si="82"/>
        <v>1</v>
      </c>
      <c r="I1304" s="12">
        <f t="shared" si="83"/>
        <v>26</v>
      </c>
      <c r="J1304" s="51">
        <f t="shared" si="84"/>
        <v>43856</v>
      </c>
      <c r="K1304" t="str">
        <f>VLOOKUP(B:B,'Справочник по тт'!$A$2:$C$5,3,0)</f>
        <v>"Шанс"</v>
      </c>
      <c r="L1304" s="23">
        <v>1</v>
      </c>
      <c r="M1304" t="s">
        <v>360</v>
      </c>
    </row>
    <row r="1305" spans="1:13" x14ac:dyDescent="0.2">
      <c r="A1305" s="47">
        <v>43856.652777777781</v>
      </c>
      <c r="B1305">
        <v>2</v>
      </c>
      <c r="G1305" s="12">
        <f t="shared" si="81"/>
        <v>2020</v>
      </c>
      <c r="H1305" s="12">
        <f t="shared" si="82"/>
        <v>1</v>
      </c>
      <c r="I1305" s="12">
        <f t="shared" si="83"/>
        <v>26</v>
      </c>
      <c r="J1305" s="51">
        <f t="shared" si="84"/>
        <v>43856</v>
      </c>
      <c r="K1305" t="str">
        <f>VLOOKUP(B:B,'Справочник по тт'!$A$2:$C$5,3,0)</f>
        <v>"Колибри"</v>
      </c>
      <c r="L1305" s="23">
        <v>1</v>
      </c>
      <c r="M1305" t="s">
        <v>380</v>
      </c>
    </row>
    <row r="1306" spans="1:13" x14ac:dyDescent="0.2">
      <c r="A1306" s="47">
        <v>43856.666666666664</v>
      </c>
      <c r="B1306">
        <v>2</v>
      </c>
      <c r="G1306" s="12">
        <f t="shared" si="81"/>
        <v>2020</v>
      </c>
      <c r="H1306" s="12">
        <f t="shared" si="82"/>
        <v>1</v>
      </c>
      <c r="I1306" s="12">
        <f t="shared" si="83"/>
        <v>26</v>
      </c>
      <c r="J1306" s="51">
        <f t="shared" si="84"/>
        <v>43856</v>
      </c>
      <c r="K1306" t="str">
        <f>VLOOKUP(B:B,'Справочник по тт'!$A$2:$C$5,3,0)</f>
        <v>"Колибри"</v>
      </c>
      <c r="L1306" s="23">
        <v>1</v>
      </c>
      <c r="M1306" t="s">
        <v>380</v>
      </c>
    </row>
    <row r="1307" spans="1:13" x14ac:dyDescent="0.2">
      <c r="A1307" s="47">
        <v>43856.666666666664</v>
      </c>
      <c r="B1307">
        <v>2</v>
      </c>
      <c r="G1307" s="12">
        <f t="shared" si="81"/>
        <v>2020</v>
      </c>
      <c r="H1307" s="12">
        <f t="shared" si="82"/>
        <v>1</v>
      </c>
      <c r="I1307" s="12">
        <f t="shared" si="83"/>
        <v>26</v>
      </c>
      <c r="J1307" s="51">
        <f t="shared" si="84"/>
        <v>43856</v>
      </c>
      <c r="K1307" t="str">
        <f>VLOOKUP(B:B,'Справочник по тт'!$A$2:$C$5,3,0)</f>
        <v>"Колибри"</v>
      </c>
      <c r="L1307" s="23">
        <v>1</v>
      </c>
      <c r="M1307" t="s">
        <v>380</v>
      </c>
    </row>
    <row r="1308" spans="1:13" x14ac:dyDescent="0.2">
      <c r="A1308" s="47">
        <v>43856.708333333336</v>
      </c>
      <c r="B1308">
        <v>2</v>
      </c>
      <c r="G1308" s="12">
        <f t="shared" si="81"/>
        <v>2020</v>
      </c>
      <c r="H1308" s="12">
        <f t="shared" si="82"/>
        <v>1</v>
      </c>
      <c r="I1308" s="12">
        <f t="shared" si="83"/>
        <v>26</v>
      </c>
      <c r="J1308" s="51">
        <f t="shared" si="84"/>
        <v>43856</v>
      </c>
      <c r="K1308" t="str">
        <f>VLOOKUP(B:B,'Справочник по тт'!$A$2:$C$5,3,0)</f>
        <v>"Колибри"</v>
      </c>
      <c r="L1308" s="23">
        <v>1</v>
      </c>
      <c r="M1308" t="s">
        <v>380</v>
      </c>
    </row>
    <row r="1309" spans="1:13" x14ac:dyDescent="0.2">
      <c r="A1309" s="47">
        <v>43856.711805555555</v>
      </c>
      <c r="B1309">
        <v>2</v>
      </c>
      <c r="G1309" s="12">
        <f t="shared" si="81"/>
        <v>2020</v>
      </c>
      <c r="H1309" s="12">
        <f t="shared" si="82"/>
        <v>1</v>
      </c>
      <c r="I1309" s="12">
        <f t="shared" si="83"/>
        <v>26</v>
      </c>
      <c r="J1309" s="51">
        <f t="shared" si="84"/>
        <v>43856</v>
      </c>
      <c r="K1309" t="str">
        <f>VLOOKUP(B:B,'Справочник по тт'!$A$2:$C$5,3,0)</f>
        <v>"Колибри"</v>
      </c>
      <c r="L1309" s="23">
        <v>1</v>
      </c>
      <c r="M1309" t="s">
        <v>380</v>
      </c>
    </row>
    <row r="1310" spans="1:13" x14ac:dyDescent="0.2">
      <c r="A1310" s="47">
        <v>43856.732638888891</v>
      </c>
      <c r="B1310">
        <v>2</v>
      </c>
      <c r="G1310" s="12">
        <f t="shared" si="81"/>
        <v>2020</v>
      </c>
      <c r="H1310" s="12">
        <f t="shared" si="82"/>
        <v>1</v>
      </c>
      <c r="I1310" s="12">
        <f t="shared" si="83"/>
        <v>26</v>
      </c>
      <c r="J1310" s="51">
        <f t="shared" si="84"/>
        <v>43856</v>
      </c>
      <c r="K1310" t="str">
        <f>VLOOKUP(B:B,'Справочник по тт'!$A$2:$C$5,3,0)</f>
        <v>"Колибри"</v>
      </c>
      <c r="L1310" s="23">
        <v>1</v>
      </c>
      <c r="M1310" t="s">
        <v>380</v>
      </c>
    </row>
    <row r="1311" spans="1:13" x14ac:dyDescent="0.2">
      <c r="A1311" s="47">
        <v>43856.7341087963</v>
      </c>
      <c r="B1311">
        <v>2</v>
      </c>
      <c r="G1311" s="12">
        <f t="shared" si="81"/>
        <v>2020</v>
      </c>
      <c r="H1311" s="12">
        <f t="shared" si="82"/>
        <v>1</v>
      </c>
      <c r="I1311" s="12">
        <f t="shared" si="83"/>
        <v>26</v>
      </c>
      <c r="J1311" s="51">
        <f t="shared" si="84"/>
        <v>43856</v>
      </c>
      <c r="K1311" t="str">
        <f>VLOOKUP(B:B,'Справочник по тт'!$A$2:$C$5,3,0)</f>
        <v>"Колибри"</v>
      </c>
      <c r="L1311" s="23">
        <v>1</v>
      </c>
      <c r="M1311" t="s">
        <v>380</v>
      </c>
    </row>
    <row r="1312" spans="1:13" x14ac:dyDescent="0.2">
      <c r="A1312" s="47">
        <v>43856.798611111109</v>
      </c>
      <c r="B1312">
        <v>3</v>
      </c>
      <c r="G1312" s="12">
        <f t="shared" si="81"/>
        <v>2020</v>
      </c>
      <c r="H1312" s="12">
        <f t="shared" si="82"/>
        <v>1</v>
      </c>
      <c r="I1312" s="12">
        <f t="shared" si="83"/>
        <v>26</v>
      </c>
      <c r="J1312" s="51">
        <f t="shared" si="84"/>
        <v>43856</v>
      </c>
      <c r="K1312" t="str">
        <f>VLOOKUP(B:B,'Справочник по тт'!$A$2:$C$5,3,0)</f>
        <v>"Парабола"</v>
      </c>
      <c r="L1312" s="23">
        <v>1</v>
      </c>
      <c r="M1312" t="s">
        <v>361</v>
      </c>
    </row>
    <row r="1313" spans="1:13" x14ac:dyDescent="0.2">
      <c r="A1313" s="47">
        <v>43856.815972222219</v>
      </c>
      <c r="B1313">
        <v>3</v>
      </c>
      <c r="G1313" s="12">
        <f t="shared" si="81"/>
        <v>2020</v>
      </c>
      <c r="H1313" s="12">
        <f t="shared" si="82"/>
        <v>1</v>
      </c>
      <c r="I1313" s="12">
        <f t="shared" si="83"/>
        <v>26</v>
      </c>
      <c r="J1313" s="51">
        <f t="shared" si="84"/>
        <v>43856</v>
      </c>
      <c r="K1313" t="str">
        <f>VLOOKUP(B:B,'Справочник по тт'!$A$2:$C$5,3,0)</f>
        <v>"Парабола"</v>
      </c>
      <c r="L1313" s="23">
        <v>1</v>
      </c>
      <c r="M1313" t="s">
        <v>361</v>
      </c>
    </row>
    <row r="1314" spans="1:13" x14ac:dyDescent="0.2">
      <c r="A1314" s="47">
        <v>43856.833333333336</v>
      </c>
      <c r="B1314">
        <v>3</v>
      </c>
      <c r="G1314" s="12">
        <f t="shared" si="81"/>
        <v>2020</v>
      </c>
      <c r="H1314" s="12">
        <f t="shared" si="82"/>
        <v>1</v>
      </c>
      <c r="I1314" s="12">
        <f t="shared" si="83"/>
        <v>26</v>
      </c>
      <c r="J1314" s="51">
        <f t="shared" si="84"/>
        <v>43856</v>
      </c>
      <c r="K1314" t="str">
        <f>VLOOKUP(B:B,'Справочник по тт'!$A$2:$C$5,3,0)</f>
        <v>"Парабола"</v>
      </c>
      <c r="L1314" s="23">
        <v>1</v>
      </c>
      <c r="M1314" t="s">
        <v>361</v>
      </c>
    </row>
    <row r="1315" spans="1:13" x14ac:dyDescent="0.2">
      <c r="A1315" s="47">
        <v>43856.833333333336</v>
      </c>
      <c r="B1315">
        <v>4</v>
      </c>
      <c r="G1315" s="12">
        <f t="shared" si="81"/>
        <v>2020</v>
      </c>
      <c r="H1315" s="12">
        <f t="shared" si="82"/>
        <v>1</v>
      </c>
      <c r="I1315" s="12">
        <f t="shared" si="83"/>
        <v>26</v>
      </c>
      <c r="J1315" s="51">
        <f t="shared" si="84"/>
        <v>43856</v>
      </c>
      <c r="K1315" t="str">
        <f>VLOOKUP(B:B,'Справочник по тт'!$A$2:$C$5,3,0)</f>
        <v>"Первый"</v>
      </c>
      <c r="L1315" s="23">
        <v>1</v>
      </c>
      <c r="M1315" t="s">
        <v>362</v>
      </c>
    </row>
    <row r="1316" spans="1:13" x14ac:dyDescent="0.2">
      <c r="A1316" s="47">
        <v>43856.833333333336</v>
      </c>
      <c r="B1316">
        <v>4</v>
      </c>
      <c r="G1316" s="12">
        <f t="shared" si="81"/>
        <v>2020</v>
      </c>
      <c r="H1316" s="12">
        <f t="shared" si="82"/>
        <v>1</v>
      </c>
      <c r="I1316" s="12">
        <f t="shared" si="83"/>
        <v>26</v>
      </c>
      <c r="J1316" s="51">
        <f t="shared" si="84"/>
        <v>43856</v>
      </c>
      <c r="K1316" t="str">
        <f>VLOOKUP(B:B,'Справочник по тт'!$A$2:$C$5,3,0)</f>
        <v>"Первый"</v>
      </c>
      <c r="L1316" s="23">
        <v>1</v>
      </c>
      <c r="M1316" t="s">
        <v>362</v>
      </c>
    </row>
    <row r="1317" spans="1:13" x14ac:dyDescent="0.2">
      <c r="A1317" s="47">
        <v>43856.916666666664</v>
      </c>
      <c r="B1317">
        <v>4</v>
      </c>
      <c r="G1317" s="12">
        <f t="shared" si="81"/>
        <v>2020</v>
      </c>
      <c r="H1317" s="12">
        <f t="shared" si="82"/>
        <v>1</v>
      </c>
      <c r="I1317" s="12">
        <f t="shared" si="83"/>
        <v>26</v>
      </c>
      <c r="J1317" s="51">
        <f t="shared" si="84"/>
        <v>43856</v>
      </c>
      <c r="K1317" t="str">
        <f>VLOOKUP(B:B,'Справочник по тт'!$A$2:$C$5,3,0)</f>
        <v>"Первый"</v>
      </c>
      <c r="L1317" s="23">
        <v>1</v>
      </c>
      <c r="M1317" t="s">
        <v>362</v>
      </c>
    </row>
    <row r="1318" spans="1:13" x14ac:dyDescent="0.2">
      <c r="A1318" s="47">
        <v>43857.263888888891</v>
      </c>
      <c r="B1318">
        <v>4</v>
      </c>
      <c r="G1318" s="12">
        <f t="shared" si="81"/>
        <v>2020</v>
      </c>
      <c r="H1318" s="12">
        <f t="shared" si="82"/>
        <v>1</v>
      </c>
      <c r="I1318" s="12">
        <f t="shared" si="83"/>
        <v>27</v>
      </c>
      <c r="J1318" s="51">
        <f t="shared" si="84"/>
        <v>43857</v>
      </c>
      <c r="K1318" t="str">
        <f>VLOOKUP(B:B,'Справочник по тт'!$A$2:$C$5,3,0)</f>
        <v>"Первый"</v>
      </c>
      <c r="L1318" s="23">
        <v>1</v>
      </c>
      <c r="M1318" t="s">
        <v>362</v>
      </c>
    </row>
    <row r="1319" spans="1:13" x14ac:dyDescent="0.2">
      <c r="A1319" s="47">
        <v>43857.291666666664</v>
      </c>
      <c r="B1319">
        <v>4</v>
      </c>
      <c r="G1319" s="12">
        <f t="shared" si="81"/>
        <v>2020</v>
      </c>
      <c r="H1319" s="12">
        <f t="shared" si="82"/>
        <v>1</v>
      </c>
      <c r="I1319" s="12">
        <f t="shared" si="83"/>
        <v>27</v>
      </c>
      <c r="J1319" s="51">
        <f t="shared" si="84"/>
        <v>43857</v>
      </c>
      <c r="K1319" t="str">
        <f>VLOOKUP(B:B,'Справочник по тт'!$A$2:$C$5,3,0)</f>
        <v>"Первый"</v>
      </c>
      <c r="L1319" s="23">
        <v>1</v>
      </c>
      <c r="M1319" t="s">
        <v>362</v>
      </c>
    </row>
    <row r="1320" spans="1:13" x14ac:dyDescent="0.2">
      <c r="A1320" s="47">
        <v>43857.333333333336</v>
      </c>
      <c r="B1320">
        <v>1</v>
      </c>
      <c r="G1320" s="12">
        <f t="shared" si="81"/>
        <v>2020</v>
      </c>
      <c r="H1320" s="12">
        <f t="shared" si="82"/>
        <v>1</v>
      </c>
      <c r="I1320" s="12">
        <f t="shared" si="83"/>
        <v>27</v>
      </c>
      <c r="J1320" s="51">
        <f t="shared" si="84"/>
        <v>43857</v>
      </c>
      <c r="K1320" t="str">
        <f>VLOOKUP(B:B,'Справочник по тт'!$A$2:$C$5,3,0)</f>
        <v>"Шанс"</v>
      </c>
      <c r="L1320" s="23">
        <v>1</v>
      </c>
      <c r="M1320" t="s">
        <v>360</v>
      </c>
    </row>
    <row r="1321" spans="1:13" x14ac:dyDescent="0.2">
      <c r="A1321" s="47">
        <v>43857.333333333336</v>
      </c>
      <c r="B1321">
        <v>1</v>
      </c>
      <c r="G1321" s="12">
        <f t="shared" si="81"/>
        <v>2020</v>
      </c>
      <c r="H1321" s="12">
        <f t="shared" si="82"/>
        <v>1</v>
      </c>
      <c r="I1321" s="12">
        <f t="shared" si="83"/>
        <v>27</v>
      </c>
      <c r="J1321" s="51">
        <f t="shared" si="84"/>
        <v>43857</v>
      </c>
      <c r="K1321" t="str">
        <f>VLOOKUP(B:B,'Справочник по тт'!$A$2:$C$5,3,0)</f>
        <v>"Шанс"</v>
      </c>
      <c r="L1321" s="23">
        <v>1</v>
      </c>
      <c r="M1321" t="s">
        <v>360</v>
      </c>
    </row>
    <row r="1322" spans="1:13" x14ac:dyDescent="0.2">
      <c r="A1322" s="47">
        <v>43857.333333333336</v>
      </c>
      <c r="B1322">
        <v>1</v>
      </c>
      <c r="G1322" s="12">
        <f t="shared" si="81"/>
        <v>2020</v>
      </c>
      <c r="H1322" s="12">
        <f t="shared" si="82"/>
        <v>1</v>
      </c>
      <c r="I1322" s="12">
        <f t="shared" si="83"/>
        <v>27</v>
      </c>
      <c r="J1322" s="51">
        <f t="shared" si="84"/>
        <v>43857</v>
      </c>
      <c r="K1322" t="str">
        <f>VLOOKUP(B:B,'Справочник по тт'!$A$2:$C$5,3,0)</f>
        <v>"Шанс"</v>
      </c>
      <c r="L1322" s="23">
        <v>1</v>
      </c>
      <c r="M1322" t="s">
        <v>360</v>
      </c>
    </row>
    <row r="1323" spans="1:13" x14ac:dyDescent="0.2">
      <c r="A1323" s="47">
        <v>43857.368055555555</v>
      </c>
      <c r="B1323">
        <v>2</v>
      </c>
      <c r="G1323" s="12">
        <f t="shared" si="81"/>
        <v>2020</v>
      </c>
      <c r="H1323" s="12">
        <f t="shared" si="82"/>
        <v>1</v>
      </c>
      <c r="I1323" s="12">
        <f t="shared" si="83"/>
        <v>27</v>
      </c>
      <c r="J1323" s="51">
        <f t="shared" si="84"/>
        <v>43857</v>
      </c>
      <c r="K1323" t="str">
        <f>VLOOKUP(B:B,'Справочник по тт'!$A$2:$C$5,3,0)</f>
        <v>"Колибри"</v>
      </c>
      <c r="L1323" s="23">
        <v>1</v>
      </c>
      <c r="M1323" t="s">
        <v>380</v>
      </c>
    </row>
    <row r="1324" spans="1:13" x14ac:dyDescent="0.2">
      <c r="A1324" s="47">
        <v>43857.375</v>
      </c>
      <c r="B1324">
        <v>2</v>
      </c>
      <c r="G1324" s="12">
        <f t="shared" si="81"/>
        <v>2020</v>
      </c>
      <c r="H1324" s="12">
        <f t="shared" si="82"/>
        <v>1</v>
      </c>
      <c r="I1324" s="12">
        <f t="shared" si="83"/>
        <v>27</v>
      </c>
      <c r="J1324" s="51">
        <f t="shared" si="84"/>
        <v>43857</v>
      </c>
      <c r="K1324" t="str">
        <f>VLOOKUP(B:B,'Справочник по тт'!$A$2:$C$5,3,0)</f>
        <v>"Колибри"</v>
      </c>
      <c r="L1324" s="23">
        <v>1</v>
      </c>
      <c r="M1324" t="s">
        <v>380</v>
      </c>
    </row>
    <row r="1325" spans="1:13" x14ac:dyDescent="0.2">
      <c r="A1325" s="47">
        <v>43857.375</v>
      </c>
      <c r="B1325">
        <v>2</v>
      </c>
      <c r="G1325" s="12">
        <f t="shared" si="81"/>
        <v>2020</v>
      </c>
      <c r="H1325" s="12">
        <f t="shared" si="82"/>
        <v>1</v>
      </c>
      <c r="I1325" s="12">
        <f t="shared" si="83"/>
        <v>27</v>
      </c>
      <c r="J1325" s="51">
        <f t="shared" si="84"/>
        <v>43857</v>
      </c>
      <c r="K1325" t="str">
        <f>VLOOKUP(B:B,'Справочник по тт'!$A$2:$C$5,3,0)</f>
        <v>"Колибри"</v>
      </c>
      <c r="L1325" s="23">
        <v>1</v>
      </c>
      <c r="M1325" t="s">
        <v>380</v>
      </c>
    </row>
    <row r="1326" spans="1:13" x14ac:dyDescent="0.2">
      <c r="A1326" s="47">
        <v>43857.375</v>
      </c>
      <c r="B1326">
        <v>2</v>
      </c>
      <c r="G1326" s="12">
        <f t="shared" si="81"/>
        <v>2020</v>
      </c>
      <c r="H1326" s="12">
        <f t="shared" si="82"/>
        <v>1</v>
      </c>
      <c r="I1326" s="12">
        <f t="shared" si="83"/>
        <v>27</v>
      </c>
      <c r="J1326" s="51">
        <f t="shared" si="84"/>
        <v>43857</v>
      </c>
      <c r="K1326" t="str">
        <f>VLOOKUP(B:B,'Справочник по тт'!$A$2:$C$5,3,0)</f>
        <v>"Колибри"</v>
      </c>
      <c r="L1326" s="23">
        <v>1</v>
      </c>
      <c r="M1326" t="s">
        <v>380</v>
      </c>
    </row>
    <row r="1327" spans="1:13" x14ac:dyDescent="0.2">
      <c r="A1327" s="47">
        <v>43857.375</v>
      </c>
      <c r="B1327">
        <v>2</v>
      </c>
      <c r="G1327" s="12">
        <f t="shared" si="81"/>
        <v>2020</v>
      </c>
      <c r="H1327" s="12">
        <f t="shared" si="82"/>
        <v>1</v>
      </c>
      <c r="I1327" s="12">
        <f t="shared" si="83"/>
        <v>27</v>
      </c>
      <c r="J1327" s="51">
        <f t="shared" si="84"/>
        <v>43857</v>
      </c>
      <c r="K1327" t="str">
        <f>VLOOKUP(B:B,'Справочник по тт'!$A$2:$C$5,3,0)</f>
        <v>"Колибри"</v>
      </c>
      <c r="L1327" s="23">
        <v>1</v>
      </c>
      <c r="M1327" t="s">
        <v>380</v>
      </c>
    </row>
    <row r="1328" spans="1:13" x14ac:dyDescent="0.2">
      <c r="A1328" s="47">
        <v>43857.375</v>
      </c>
      <c r="B1328">
        <v>2</v>
      </c>
      <c r="G1328" s="12">
        <f t="shared" si="81"/>
        <v>2020</v>
      </c>
      <c r="H1328" s="12">
        <f t="shared" si="82"/>
        <v>1</v>
      </c>
      <c r="I1328" s="12">
        <f t="shared" si="83"/>
        <v>27</v>
      </c>
      <c r="J1328" s="51">
        <f t="shared" si="84"/>
        <v>43857</v>
      </c>
      <c r="K1328" t="str">
        <f>VLOOKUP(B:B,'Справочник по тт'!$A$2:$C$5,3,0)</f>
        <v>"Колибри"</v>
      </c>
      <c r="L1328" s="23">
        <v>1</v>
      </c>
      <c r="M1328" t="s">
        <v>380</v>
      </c>
    </row>
    <row r="1329" spans="1:13" x14ac:dyDescent="0.2">
      <c r="A1329" s="47">
        <v>43857.375</v>
      </c>
      <c r="B1329">
        <v>2</v>
      </c>
      <c r="G1329" s="12">
        <f t="shared" si="81"/>
        <v>2020</v>
      </c>
      <c r="H1329" s="12">
        <f t="shared" si="82"/>
        <v>1</v>
      </c>
      <c r="I1329" s="12">
        <f t="shared" si="83"/>
        <v>27</v>
      </c>
      <c r="J1329" s="51">
        <f t="shared" si="84"/>
        <v>43857</v>
      </c>
      <c r="K1329" t="str">
        <f>VLOOKUP(B:B,'Справочник по тт'!$A$2:$C$5,3,0)</f>
        <v>"Колибри"</v>
      </c>
      <c r="L1329" s="23">
        <v>1</v>
      </c>
      <c r="M1329" t="s">
        <v>380</v>
      </c>
    </row>
    <row r="1330" spans="1:13" x14ac:dyDescent="0.2">
      <c r="A1330" s="47">
        <v>43857.375</v>
      </c>
      <c r="B1330">
        <v>3</v>
      </c>
      <c r="G1330" s="12">
        <f t="shared" si="81"/>
        <v>2020</v>
      </c>
      <c r="H1330" s="12">
        <f t="shared" si="82"/>
        <v>1</v>
      </c>
      <c r="I1330" s="12">
        <f t="shared" si="83"/>
        <v>27</v>
      </c>
      <c r="J1330" s="51">
        <f t="shared" si="84"/>
        <v>43857</v>
      </c>
      <c r="K1330" t="str">
        <f>VLOOKUP(B:B,'Справочник по тт'!$A$2:$C$5,3,0)</f>
        <v>"Парабола"</v>
      </c>
      <c r="L1330" s="23">
        <v>1</v>
      </c>
      <c r="M1330" t="s">
        <v>361</v>
      </c>
    </row>
    <row r="1331" spans="1:13" x14ac:dyDescent="0.2">
      <c r="A1331" s="47">
        <v>43857.375</v>
      </c>
      <c r="B1331">
        <v>3</v>
      </c>
      <c r="G1331" s="12">
        <f t="shared" si="81"/>
        <v>2020</v>
      </c>
      <c r="H1331" s="12">
        <f t="shared" si="82"/>
        <v>1</v>
      </c>
      <c r="I1331" s="12">
        <f t="shared" si="83"/>
        <v>27</v>
      </c>
      <c r="J1331" s="51">
        <f t="shared" si="84"/>
        <v>43857</v>
      </c>
      <c r="K1331" t="str">
        <f>VLOOKUP(B:B,'Справочник по тт'!$A$2:$C$5,3,0)</f>
        <v>"Парабола"</v>
      </c>
      <c r="L1331" s="23">
        <v>1</v>
      </c>
      <c r="M1331" t="s">
        <v>361</v>
      </c>
    </row>
    <row r="1332" spans="1:13" x14ac:dyDescent="0.2">
      <c r="A1332" s="47">
        <v>43857.375</v>
      </c>
      <c r="B1332">
        <v>3</v>
      </c>
      <c r="G1332" s="12">
        <f t="shared" si="81"/>
        <v>2020</v>
      </c>
      <c r="H1332" s="12">
        <f t="shared" si="82"/>
        <v>1</v>
      </c>
      <c r="I1332" s="12">
        <f t="shared" si="83"/>
        <v>27</v>
      </c>
      <c r="J1332" s="51">
        <f t="shared" si="84"/>
        <v>43857</v>
      </c>
      <c r="K1332" t="str">
        <f>VLOOKUP(B:B,'Справочник по тт'!$A$2:$C$5,3,0)</f>
        <v>"Парабола"</v>
      </c>
      <c r="L1332" s="23">
        <v>1</v>
      </c>
      <c r="M1332" t="s">
        <v>361</v>
      </c>
    </row>
    <row r="1333" spans="1:13" x14ac:dyDescent="0.2">
      <c r="A1333" s="47">
        <v>43857.395833333336</v>
      </c>
      <c r="B1333">
        <v>4</v>
      </c>
      <c r="G1333" s="12">
        <f t="shared" si="81"/>
        <v>2020</v>
      </c>
      <c r="H1333" s="12">
        <f t="shared" si="82"/>
        <v>1</v>
      </c>
      <c r="I1333" s="12">
        <f t="shared" si="83"/>
        <v>27</v>
      </c>
      <c r="J1333" s="51">
        <f t="shared" si="84"/>
        <v>43857</v>
      </c>
      <c r="K1333" t="str">
        <f>VLOOKUP(B:B,'Справочник по тт'!$A$2:$C$5,3,0)</f>
        <v>"Первый"</v>
      </c>
      <c r="L1333" s="23">
        <v>1</v>
      </c>
      <c r="M1333" t="s">
        <v>362</v>
      </c>
    </row>
    <row r="1334" spans="1:13" x14ac:dyDescent="0.2">
      <c r="A1334" s="47">
        <v>43857.404861111114</v>
      </c>
      <c r="B1334">
        <v>4</v>
      </c>
      <c r="G1334" s="12">
        <f t="shared" si="81"/>
        <v>2020</v>
      </c>
      <c r="H1334" s="12">
        <f t="shared" si="82"/>
        <v>1</v>
      </c>
      <c r="I1334" s="12">
        <f t="shared" si="83"/>
        <v>27</v>
      </c>
      <c r="J1334" s="51">
        <f t="shared" si="84"/>
        <v>43857</v>
      </c>
      <c r="K1334" t="str">
        <f>VLOOKUP(B:B,'Справочник по тт'!$A$2:$C$5,3,0)</f>
        <v>"Первый"</v>
      </c>
      <c r="L1334" s="23">
        <v>1</v>
      </c>
      <c r="M1334" t="s">
        <v>362</v>
      </c>
    </row>
    <row r="1335" spans="1:13" x14ac:dyDescent="0.2">
      <c r="A1335" s="47">
        <v>43857.416666666664</v>
      </c>
      <c r="B1335">
        <v>4</v>
      </c>
      <c r="G1335" s="12">
        <f t="shared" si="81"/>
        <v>2020</v>
      </c>
      <c r="H1335" s="12">
        <f t="shared" si="82"/>
        <v>1</v>
      </c>
      <c r="I1335" s="12">
        <f t="shared" si="83"/>
        <v>27</v>
      </c>
      <c r="J1335" s="51">
        <f t="shared" si="84"/>
        <v>43857</v>
      </c>
      <c r="K1335" t="str">
        <f>VLOOKUP(B:B,'Справочник по тт'!$A$2:$C$5,3,0)</f>
        <v>"Первый"</v>
      </c>
      <c r="L1335" s="23">
        <v>1</v>
      </c>
      <c r="M1335" t="s">
        <v>362</v>
      </c>
    </row>
    <row r="1336" spans="1:13" x14ac:dyDescent="0.2">
      <c r="A1336" s="47">
        <v>43857.416666666664</v>
      </c>
      <c r="B1336">
        <v>4</v>
      </c>
      <c r="G1336" s="12">
        <f t="shared" si="81"/>
        <v>2020</v>
      </c>
      <c r="H1336" s="12">
        <f t="shared" si="82"/>
        <v>1</v>
      </c>
      <c r="I1336" s="12">
        <f t="shared" si="83"/>
        <v>27</v>
      </c>
      <c r="J1336" s="51">
        <f t="shared" si="84"/>
        <v>43857</v>
      </c>
      <c r="K1336" t="str">
        <f>VLOOKUP(B:B,'Справочник по тт'!$A$2:$C$5,3,0)</f>
        <v>"Первый"</v>
      </c>
      <c r="L1336" s="23">
        <v>1</v>
      </c>
      <c r="M1336" t="s">
        <v>362</v>
      </c>
    </row>
    <row r="1337" spans="1:13" x14ac:dyDescent="0.2">
      <c r="A1337" s="47">
        <v>43857.416666666664</v>
      </c>
      <c r="B1337">
        <v>4</v>
      </c>
      <c r="G1337" s="12">
        <f t="shared" si="81"/>
        <v>2020</v>
      </c>
      <c r="H1337" s="12">
        <f t="shared" si="82"/>
        <v>1</v>
      </c>
      <c r="I1337" s="12">
        <f t="shared" si="83"/>
        <v>27</v>
      </c>
      <c r="J1337" s="51">
        <f t="shared" si="84"/>
        <v>43857</v>
      </c>
      <c r="K1337" t="str">
        <f>VLOOKUP(B:B,'Справочник по тт'!$A$2:$C$5,3,0)</f>
        <v>"Первый"</v>
      </c>
      <c r="L1337" s="23">
        <v>1</v>
      </c>
      <c r="M1337" t="s">
        <v>362</v>
      </c>
    </row>
    <row r="1338" spans="1:13" x14ac:dyDescent="0.2">
      <c r="A1338" s="47">
        <v>43857.416666666664</v>
      </c>
      <c r="B1338">
        <v>1</v>
      </c>
      <c r="G1338" s="12">
        <f t="shared" si="81"/>
        <v>2020</v>
      </c>
      <c r="H1338" s="12">
        <f t="shared" si="82"/>
        <v>1</v>
      </c>
      <c r="I1338" s="12">
        <f t="shared" si="83"/>
        <v>27</v>
      </c>
      <c r="J1338" s="51">
        <f t="shared" si="84"/>
        <v>43857</v>
      </c>
      <c r="K1338" t="str">
        <f>VLOOKUP(B:B,'Справочник по тт'!$A$2:$C$5,3,0)</f>
        <v>"Шанс"</v>
      </c>
      <c r="L1338" s="23">
        <v>1</v>
      </c>
      <c r="M1338" t="s">
        <v>360</v>
      </c>
    </row>
    <row r="1339" spans="1:13" x14ac:dyDescent="0.2">
      <c r="A1339" s="47">
        <v>43857.416666666664</v>
      </c>
      <c r="B1339">
        <v>2</v>
      </c>
      <c r="G1339" s="12">
        <f t="shared" si="81"/>
        <v>2020</v>
      </c>
      <c r="H1339" s="12">
        <f t="shared" si="82"/>
        <v>1</v>
      </c>
      <c r="I1339" s="12">
        <f t="shared" si="83"/>
        <v>27</v>
      </c>
      <c r="J1339" s="51">
        <f t="shared" si="84"/>
        <v>43857</v>
      </c>
      <c r="K1339" t="str">
        <f>VLOOKUP(B:B,'Справочник по тт'!$A$2:$C$5,3,0)</f>
        <v>"Колибри"</v>
      </c>
      <c r="L1339" s="23">
        <v>1</v>
      </c>
      <c r="M1339" t="s">
        <v>380</v>
      </c>
    </row>
    <row r="1340" spans="1:13" x14ac:dyDescent="0.2">
      <c r="A1340" s="47">
        <v>43857.458333333336</v>
      </c>
      <c r="B1340">
        <v>2</v>
      </c>
      <c r="G1340" s="12">
        <f t="shared" si="81"/>
        <v>2020</v>
      </c>
      <c r="H1340" s="12">
        <f t="shared" si="82"/>
        <v>1</v>
      </c>
      <c r="I1340" s="12">
        <f t="shared" si="83"/>
        <v>27</v>
      </c>
      <c r="J1340" s="51">
        <f t="shared" si="84"/>
        <v>43857</v>
      </c>
      <c r="K1340" t="str">
        <f>VLOOKUP(B:B,'Справочник по тт'!$A$2:$C$5,3,0)</f>
        <v>"Колибри"</v>
      </c>
      <c r="L1340" s="23">
        <v>1</v>
      </c>
      <c r="M1340" t="s">
        <v>380</v>
      </c>
    </row>
    <row r="1341" spans="1:13" x14ac:dyDescent="0.2">
      <c r="A1341" s="47">
        <v>43857.458333333336</v>
      </c>
      <c r="B1341">
        <v>2</v>
      </c>
      <c r="G1341" s="12">
        <f t="shared" si="81"/>
        <v>2020</v>
      </c>
      <c r="H1341" s="12">
        <f t="shared" si="82"/>
        <v>1</v>
      </c>
      <c r="I1341" s="12">
        <f t="shared" si="83"/>
        <v>27</v>
      </c>
      <c r="J1341" s="51">
        <f t="shared" si="84"/>
        <v>43857</v>
      </c>
      <c r="K1341" t="str">
        <f>VLOOKUP(B:B,'Справочник по тт'!$A$2:$C$5,3,0)</f>
        <v>"Колибри"</v>
      </c>
      <c r="L1341" s="23">
        <v>1</v>
      </c>
      <c r="M1341" t="s">
        <v>380</v>
      </c>
    </row>
    <row r="1342" spans="1:13" x14ac:dyDescent="0.2">
      <c r="A1342" s="47">
        <v>43857.458333333336</v>
      </c>
      <c r="B1342">
        <v>2</v>
      </c>
      <c r="G1342" s="12">
        <f t="shared" si="81"/>
        <v>2020</v>
      </c>
      <c r="H1342" s="12">
        <f t="shared" si="82"/>
        <v>1</v>
      </c>
      <c r="I1342" s="12">
        <f t="shared" si="83"/>
        <v>27</v>
      </c>
      <c r="J1342" s="51">
        <f t="shared" si="84"/>
        <v>43857</v>
      </c>
      <c r="K1342" t="str">
        <f>VLOOKUP(B:B,'Справочник по тт'!$A$2:$C$5,3,0)</f>
        <v>"Колибри"</v>
      </c>
      <c r="L1342" s="23">
        <v>1</v>
      </c>
      <c r="M1342" t="s">
        <v>380</v>
      </c>
    </row>
    <row r="1343" spans="1:13" x14ac:dyDescent="0.2">
      <c r="A1343" s="47">
        <v>43857.484178240738</v>
      </c>
      <c r="B1343">
        <v>2</v>
      </c>
      <c r="G1343" s="12">
        <f t="shared" si="81"/>
        <v>2020</v>
      </c>
      <c r="H1343" s="12">
        <f t="shared" si="82"/>
        <v>1</v>
      </c>
      <c r="I1343" s="12">
        <f t="shared" si="83"/>
        <v>27</v>
      </c>
      <c r="J1343" s="51">
        <f t="shared" si="84"/>
        <v>43857</v>
      </c>
      <c r="K1343" t="str">
        <f>VLOOKUP(B:B,'Справочник по тт'!$A$2:$C$5,3,0)</f>
        <v>"Колибри"</v>
      </c>
      <c r="L1343" s="23">
        <v>1</v>
      </c>
      <c r="M1343" t="s">
        <v>380</v>
      </c>
    </row>
    <row r="1344" spans="1:13" x14ac:dyDescent="0.2">
      <c r="A1344" s="47">
        <v>43857.5</v>
      </c>
      <c r="B1344">
        <v>2</v>
      </c>
      <c r="G1344" s="12">
        <f t="shared" si="81"/>
        <v>2020</v>
      </c>
      <c r="H1344" s="12">
        <f t="shared" si="82"/>
        <v>1</v>
      </c>
      <c r="I1344" s="12">
        <f t="shared" si="83"/>
        <v>27</v>
      </c>
      <c r="J1344" s="51">
        <f t="shared" si="84"/>
        <v>43857</v>
      </c>
      <c r="K1344" t="str">
        <f>VLOOKUP(B:B,'Справочник по тт'!$A$2:$C$5,3,0)</f>
        <v>"Колибри"</v>
      </c>
      <c r="L1344" s="23">
        <v>1</v>
      </c>
      <c r="M1344" t="s">
        <v>380</v>
      </c>
    </row>
    <row r="1345" spans="1:13" x14ac:dyDescent="0.2">
      <c r="A1345" s="47">
        <v>43857.5</v>
      </c>
      <c r="B1345">
        <v>1</v>
      </c>
      <c r="G1345" s="12">
        <f t="shared" si="81"/>
        <v>2020</v>
      </c>
      <c r="H1345" s="12">
        <f t="shared" si="82"/>
        <v>1</v>
      </c>
      <c r="I1345" s="12">
        <f t="shared" si="83"/>
        <v>27</v>
      </c>
      <c r="J1345" s="51">
        <f t="shared" si="84"/>
        <v>43857</v>
      </c>
      <c r="K1345" t="str">
        <f>VLOOKUP(B:B,'Справочник по тт'!$A$2:$C$5,3,0)</f>
        <v>"Шанс"</v>
      </c>
      <c r="L1345" s="23">
        <v>1</v>
      </c>
      <c r="M1345" t="s">
        <v>360</v>
      </c>
    </row>
    <row r="1346" spans="1:13" x14ac:dyDescent="0.2">
      <c r="A1346" s="47">
        <v>43857.5</v>
      </c>
      <c r="B1346">
        <v>1</v>
      </c>
      <c r="G1346" s="12">
        <f t="shared" si="81"/>
        <v>2020</v>
      </c>
      <c r="H1346" s="12">
        <f t="shared" si="82"/>
        <v>1</v>
      </c>
      <c r="I1346" s="12">
        <f t="shared" si="83"/>
        <v>27</v>
      </c>
      <c r="J1346" s="51">
        <f t="shared" si="84"/>
        <v>43857</v>
      </c>
      <c r="K1346" t="str">
        <f>VLOOKUP(B:B,'Справочник по тт'!$A$2:$C$5,3,0)</f>
        <v>"Шанс"</v>
      </c>
      <c r="L1346" s="23">
        <v>1</v>
      </c>
      <c r="M1346" t="s">
        <v>360</v>
      </c>
    </row>
    <row r="1347" spans="1:13" x14ac:dyDescent="0.2">
      <c r="A1347" s="47">
        <v>43857.527777777781</v>
      </c>
      <c r="B1347">
        <v>2</v>
      </c>
      <c r="G1347" s="12">
        <f t="shared" ref="G1347:G1410" si="85">YEAR(A1347)</f>
        <v>2020</v>
      </c>
      <c r="H1347" s="12">
        <f t="shared" ref="H1347:H1410" si="86">MONTH(A1347)</f>
        <v>1</v>
      </c>
      <c r="I1347" s="12">
        <f t="shared" ref="I1347:I1410" si="87">DAY(A1347)</f>
        <v>27</v>
      </c>
      <c r="J1347" s="51">
        <f t="shared" ref="J1347:J1410" si="88">DATE(G:G,H:H,I:I)</f>
        <v>43857</v>
      </c>
      <c r="K1347" t="str">
        <f>VLOOKUP(B:B,'Справочник по тт'!$A$2:$C$5,3,0)</f>
        <v>"Колибри"</v>
      </c>
      <c r="L1347" s="23">
        <v>1</v>
      </c>
      <c r="M1347" t="s">
        <v>380</v>
      </c>
    </row>
    <row r="1348" spans="1:13" x14ac:dyDescent="0.2">
      <c r="A1348" s="47">
        <v>43857.59375</v>
      </c>
      <c r="B1348">
        <v>2</v>
      </c>
      <c r="G1348" s="12">
        <f t="shared" si="85"/>
        <v>2020</v>
      </c>
      <c r="H1348" s="12">
        <f t="shared" si="86"/>
        <v>1</v>
      </c>
      <c r="I1348" s="12">
        <f t="shared" si="87"/>
        <v>27</v>
      </c>
      <c r="J1348" s="51">
        <f t="shared" si="88"/>
        <v>43857</v>
      </c>
      <c r="K1348" t="str">
        <f>VLOOKUP(B:B,'Справочник по тт'!$A$2:$C$5,3,0)</f>
        <v>"Колибри"</v>
      </c>
      <c r="L1348" s="23">
        <v>1</v>
      </c>
      <c r="M1348" t="s">
        <v>380</v>
      </c>
    </row>
    <row r="1349" spans="1:13" x14ac:dyDescent="0.2">
      <c r="A1349" s="47">
        <v>43857.625</v>
      </c>
      <c r="B1349">
        <v>2</v>
      </c>
      <c r="G1349" s="12">
        <f t="shared" si="85"/>
        <v>2020</v>
      </c>
      <c r="H1349" s="12">
        <f t="shared" si="86"/>
        <v>1</v>
      </c>
      <c r="I1349" s="12">
        <f t="shared" si="87"/>
        <v>27</v>
      </c>
      <c r="J1349" s="51">
        <f t="shared" si="88"/>
        <v>43857</v>
      </c>
      <c r="K1349" t="str">
        <f>VLOOKUP(B:B,'Справочник по тт'!$A$2:$C$5,3,0)</f>
        <v>"Колибри"</v>
      </c>
      <c r="L1349" s="23">
        <v>1</v>
      </c>
      <c r="M1349" t="s">
        <v>380</v>
      </c>
    </row>
    <row r="1350" spans="1:13" x14ac:dyDescent="0.2">
      <c r="A1350" s="47">
        <v>43857.625</v>
      </c>
      <c r="B1350">
        <v>2</v>
      </c>
      <c r="G1350" s="12">
        <f t="shared" si="85"/>
        <v>2020</v>
      </c>
      <c r="H1350" s="12">
        <f t="shared" si="86"/>
        <v>1</v>
      </c>
      <c r="I1350" s="12">
        <f t="shared" si="87"/>
        <v>27</v>
      </c>
      <c r="J1350" s="51">
        <f t="shared" si="88"/>
        <v>43857</v>
      </c>
      <c r="K1350" t="str">
        <f>VLOOKUP(B:B,'Справочник по тт'!$A$2:$C$5,3,0)</f>
        <v>"Колибри"</v>
      </c>
      <c r="L1350" s="23">
        <v>1</v>
      </c>
      <c r="M1350" t="s">
        <v>380</v>
      </c>
    </row>
    <row r="1351" spans="1:13" x14ac:dyDescent="0.2">
      <c r="A1351" s="47">
        <v>43857.62709490741</v>
      </c>
      <c r="B1351">
        <v>2</v>
      </c>
      <c r="G1351" s="12">
        <f t="shared" si="85"/>
        <v>2020</v>
      </c>
      <c r="H1351" s="12">
        <f t="shared" si="86"/>
        <v>1</v>
      </c>
      <c r="I1351" s="12">
        <f t="shared" si="87"/>
        <v>27</v>
      </c>
      <c r="J1351" s="51">
        <f t="shared" si="88"/>
        <v>43857</v>
      </c>
      <c r="K1351" t="str">
        <f>VLOOKUP(B:B,'Справочник по тт'!$A$2:$C$5,3,0)</f>
        <v>"Колибри"</v>
      </c>
      <c r="L1351" s="23">
        <v>1</v>
      </c>
      <c r="M1351" t="s">
        <v>380</v>
      </c>
    </row>
    <row r="1352" spans="1:13" x14ac:dyDescent="0.2">
      <c r="A1352" s="47">
        <v>43857.680555555555</v>
      </c>
      <c r="B1352">
        <v>2</v>
      </c>
      <c r="G1352" s="12">
        <f t="shared" si="85"/>
        <v>2020</v>
      </c>
      <c r="H1352" s="12">
        <f t="shared" si="86"/>
        <v>1</v>
      </c>
      <c r="I1352" s="12">
        <f t="shared" si="87"/>
        <v>27</v>
      </c>
      <c r="J1352" s="51">
        <f t="shared" si="88"/>
        <v>43857</v>
      </c>
      <c r="K1352" t="str">
        <f>VLOOKUP(B:B,'Справочник по тт'!$A$2:$C$5,3,0)</f>
        <v>"Колибри"</v>
      </c>
      <c r="L1352" s="23">
        <v>1</v>
      </c>
      <c r="M1352" t="s">
        <v>380</v>
      </c>
    </row>
    <row r="1353" spans="1:13" x14ac:dyDescent="0.2">
      <c r="A1353" s="47">
        <v>43857.708333333336</v>
      </c>
      <c r="B1353">
        <v>2</v>
      </c>
      <c r="G1353" s="12">
        <f t="shared" si="85"/>
        <v>2020</v>
      </c>
      <c r="H1353" s="12">
        <f t="shared" si="86"/>
        <v>1</v>
      </c>
      <c r="I1353" s="12">
        <f t="shared" si="87"/>
        <v>27</v>
      </c>
      <c r="J1353" s="51">
        <f t="shared" si="88"/>
        <v>43857</v>
      </c>
      <c r="K1353" t="str">
        <f>VLOOKUP(B:B,'Справочник по тт'!$A$2:$C$5,3,0)</f>
        <v>"Колибри"</v>
      </c>
      <c r="L1353" s="23">
        <v>1</v>
      </c>
      <c r="M1353" t="s">
        <v>380</v>
      </c>
    </row>
    <row r="1354" spans="1:13" x14ac:dyDescent="0.2">
      <c r="A1354" s="47">
        <v>43857.75</v>
      </c>
      <c r="B1354">
        <v>3</v>
      </c>
      <c r="G1354" s="12">
        <f t="shared" si="85"/>
        <v>2020</v>
      </c>
      <c r="H1354" s="12">
        <f t="shared" si="86"/>
        <v>1</v>
      </c>
      <c r="I1354" s="12">
        <f t="shared" si="87"/>
        <v>27</v>
      </c>
      <c r="J1354" s="51">
        <f t="shared" si="88"/>
        <v>43857</v>
      </c>
      <c r="K1354" t="str">
        <f>VLOOKUP(B:B,'Справочник по тт'!$A$2:$C$5,3,0)</f>
        <v>"Парабола"</v>
      </c>
      <c r="L1354" s="23">
        <v>1</v>
      </c>
      <c r="M1354" t="s">
        <v>361</v>
      </c>
    </row>
    <row r="1355" spans="1:13" x14ac:dyDescent="0.2">
      <c r="A1355" s="47">
        <v>43857.75</v>
      </c>
      <c r="B1355">
        <v>3</v>
      </c>
      <c r="G1355" s="12">
        <f t="shared" si="85"/>
        <v>2020</v>
      </c>
      <c r="H1355" s="12">
        <f t="shared" si="86"/>
        <v>1</v>
      </c>
      <c r="I1355" s="12">
        <f t="shared" si="87"/>
        <v>27</v>
      </c>
      <c r="J1355" s="51">
        <f t="shared" si="88"/>
        <v>43857</v>
      </c>
      <c r="K1355" t="str">
        <f>VLOOKUP(B:B,'Справочник по тт'!$A$2:$C$5,3,0)</f>
        <v>"Парабола"</v>
      </c>
      <c r="L1355" s="23">
        <v>1</v>
      </c>
      <c r="M1355" t="s">
        <v>361</v>
      </c>
    </row>
    <row r="1356" spans="1:13" x14ac:dyDescent="0.2">
      <c r="A1356" s="47">
        <v>43857.770833333336</v>
      </c>
      <c r="B1356">
        <v>3</v>
      </c>
      <c r="G1356" s="12">
        <f t="shared" si="85"/>
        <v>2020</v>
      </c>
      <c r="H1356" s="12">
        <f t="shared" si="86"/>
        <v>1</v>
      </c>
      <c r="I1356" s="12">
        <f t="shared" si="87"/>
        <v>27</v>
      </c>
      <c r="J1356" s="51">
        <f t="shared" si="88"/>
        <v>43857</v>
      </c>
      <c r="K1356" t="str">
        <f>VLOOKUP(B:B,'Справочник по тт'!$A$2:$C$5,3,0)</f>
        <v>"Парабола"</v>
      </c>
      <c r="L1356" s="23">
        <v>1</v>
      </c>
      <c r="M1356" t="s">
        <v>361</v>
      </c>
    </row>
    <row r="1357" spans="1:13" x14ac:dyDescent="0.2">
      <c r="A1357" s="47">
        <v>43857.776388888888</v>
      </c>
      <c r="B1357">
        <v>4</v>
      </c>
      <c r="G1357" s="12">
        <f t="shared" si="85"/>
        <v>2020</v>
      </c>
      <c r="H1357" s="12">
        <f t="shared" si="86"/>
        <v>1</v>
      </c>
      <c r="I1357" s="12">
        <f t="shared" si="87"/>
        <v>27</v>
      </c>
      <c r="J1357" s="51">
        <f t="shared" si="88"/>
        <v>43857</v>
      </c>
      <c r="K1357" t="str">
        <f>VLOOKUP(B:B,'Справочник по тт'!$A$2:$C$5,3,0)</f>
        <v>"Первый"</v>
      </c>
      <c r="L1357" s="23">
        <v>1</v>
      </c>
      <c r="M1357" t="s">
        <v>362</v>
      </c>
    </row>
    <row r="1358" spans="1:13" x14ac:dyDescent="0.2">
      <c r="A1358" s="47">
        <v>43857.833333333336</v>
      </c>
      <c r="B1358">
        <v>4</v>
      </c>
      <c r="G1358" s="12">
        <f t="shared" si="85"/>
        <v>2020</v>
      </c>
      <c r="H1358" s="12">
        <f t="shared" si="86"/>
        <v>1</v>
      </c>
      <c r="I1358" s="12">
        <f t="shared" si="87"/>
        <v>27</v>
      </c>
      <c r="J1358" s="51">
        <f t="shared" si="88"/>
        <v>43857</v>
      </c>
      <c r="K1358" t="str">
        <f>VLOOKUP(B:B,'Справочник по тт'!$A$2:$C$5,3,0)</f>
        <v>"Первый"</v>
      </c>
      <c r="L1358" s="23">
        <v>1</v>
      </c>
      <c r="M1358" t="s">
        <v>362</v>
      </c>
    </row>
    <row r="1359" spans="1:13" x14ac:dyDescent="0.2">
      <c r="A1359" s="47">
        <v>43857.840277777781</v>
      </c>
      <c r="B1359">
        <v>4</v>
      </c>
      <c r="G1359" s="12">
        <f t="shared" si="85"/>
        <v>2020</v>
      </c>
      <c r="H1359" s="12">
        <f t="shared" si="86"/>
        <v>1</v>
      </c>
      <c r="I1359" s="12">
        <f t="shared" si="87"/>
        <v>27</v>
      </c>
      <c r="J1359" s="51">
        <f t="shared" si="88"/>
        <v>43857</v>
      </c>
      <c r="K1359" t="str">
        <f>VLOOKUP(B:B,'Справочник по тт'!$A$2:$C$5,3,0)</f>
        <v>"Первый"</v>
      </c>
      <c r="L1359" s="23">
        <v>1</v>
      </c>
      <c r="M1359" t="s">
        <v>362</v>
      </c>
    </row>
    <row r="1360" spans="1:13" x14ac:dyDescent="0.2">
      <c r="A1360" s="47">
        <v>43857.875</v>
      </c>
      <c r="B1360">
        <v>4</v>
      </c>
      <c r="G1360" s="12">
        <f t="shared" si="85"/>
        <v>2020</v>
      </c>
      <c r="H1360" s="12">
        <f t="shared" si="86"/>
        <v>1</v>
      </c>
      <c r="I1360" s="12">
        <f t="shared" si="87"/>
        <v>27</v>
      </c>
      <c r="J1360" s="51">
        <f t="shared" si="88"/>
        <v>43857</v>
      </c>
      <c r="K1360" t="str">
        <f>VLOOKUP(B:B,'Справочник по тт'!$A$2:$C$5,3,0)</f>
        <v>"Первый"</v>
      </c>
      <c r="L1360" s="23">
        <v>1</v>
      </c>
      <c r="M1360" t="s">
        <v>362</v>
      </c>
    </row>
    <row r="1361" spans="1:13" x14ac:dyDescent="0.2">
      <c r="A1361" s="47">
        <v>43857.916666666664</v>
      </c>
      <c r="B1361">
        <v>4</v>
      </c>
      <c r="G1361" s="12">
        <f t="shared" si="85"/>
        <v>2020</v>
      </c>
      <c r="H1361" s="12">
        <f t="shared" si="86"/>
        <v>1</v>
      </c>
      <c r="I1361" s="12">
        <f t="shared" si="87"/>
        <v>27</v>
      </c>
      <c r="J1361" s="51">
        <f t="shared" si="88"/>
        <v>43857</v>
      </c>
      <c r="K1361" t="str">
        <f>VLOOKUP(B:B,'Справочник по тт'!$A$2:$C$5,3,0)</f>
        <v>"Первый"</v>
      </c>
      <c r="L1361" s="23">
        <v>1</v>
      </c>
      <c r="M1361" t="s">
        <v>362</v>
      </c>
    </row>
    <row r="1362" spans="1:13" x14ac:dyDescent="0.2">
      <c r="A1362" s="47">
        <v>43857.958333333336</v>
      </c>
      <c r="B1362">
        <v>1</v>
      </c>
      <c r="G1362" s="12">
        <f t="shared" si="85"/>
        <v>2020</v>
      </c>
      <c r="H1362" s="12">
        <f t="shared" si="86"/>
        <v>1</v>
      </c>
      <c r="I1362" s="12">
        <f t="shared" si="87"/>
        <v>27</v>
      </c>
      <c r="J1362" s="51">
        <f t="shared" si="88"/>
        <v>43857</v>
      </c>
      <c r="K1362" t="str">
        <f>VLOOKUP(B:B,'Справочник по тт'!$A$2:$C$5,3,0)</f>
        <v>"Шанс"</v>
      </c>
      <c r="L1362" s="23">
        <v>1</v>
      </c>
      <c r="M1362" t="s">
        <v>360</v>
      </c>
    </row>
    <row r="1363" spans="1:13" x14ac:dyDescent="0.2">
      <c r="A1363" s="47">
        <v>43858.166666666664</v>
      </c>
      <c r="B1363">
        <v>1</v>
      </c>
      <c r="G1363" s="12">
        <f t="shared" si="85"/>
        <v>2020</v>
      </c>
      <c r="H1363" s="12">
        <f t="shared" si="86"/>
        <v>1</v>
      </c>
      <c r="I1363" s="12">
        <f t="shared" si="87"/>
        <v>28</v>
      </c>
      <c r="J1363" s="51">
        <f t="shared" si="88"/>
        <v>43858</v>
      </c>
      <c r="K1363" t="str">
        <f>VLOOKUP(B:B,'Справочник по тт'!$A$2:$C$5,3,0)</f>
        <v>"Шанс"</v>
      </c>
      <c r="L1363" s="23">
        <v>1</v>
      </c>
      <c r="M1363" t="s">
        <v>360</v>
      </c>
    </row>
    <row r="1364" spans="1:13" x14ac:dyDescent="0.2">
      <c r="A1364" s="47">
        <v>43858.333333333336</v>
      </c>
      <c r="B1364">
        <v>1</v>
      </c>
      <c r="G1364" s="12">
        <f t="shared" si="85"/>
        <v>2020</v>
      </c>
      <c r="H1364" s="12">
        <f t="shared" si="86"/>
        <v>1</v>
      </c>
      <c r="I1364" s="12">
        <f t="shared" si="87"/>
        <v>28</v>
      </c>
      <c r="J1364" s="51">
        <f t="shared" si="88"/>
        <v>43858</v>
      </c>
      <c r="K1364" t="str">
        <f>VLOOKUP(B:B,'Справочник по тт'!$A$2:$C$5,3,0)</f>
        <v>"Шанс"</v>
      </c>
      <c r="L1364" s="23">
        <v>1</v>
      </c>
      <c r="M1364" t="s">
        <v>360</v>
      </c>
    </row>
    <row r="1365" spans="1:13" x14ac:dyDescent="0.2">
      <c r="A1365" s="47">
        <v>43858.333333333336</v>
      </c>
      <c r="B1365">
        <v>2</v>
      </c>
      <c r="G1365" s="12">
        <f t="shared" si="85"/>
        <v>2020</v>
      </c>
      <c r="H1365" s="12">
        <f t="shared" si="86"/>
        <v>1</v>
      </c>
      <c r="I1365" s="12">
        <f t="shared" si="87"/>
        <v>28</v>
      </c>
      <c r="J1365" s="51">
        <f t="shared" si="88"/>
        <v>43858</v>
      </c>
      <c r="K1365" t="str">
        <f>VLOOKUP(B:B,'Справочник по тт'!$A$2:$C$5,3,0)</f>
        <v>"Колибри"</v>
      </c>
      <c r="L1365" s="23">
        <v>1</v>
      </c>
      <c r="M1365" t="s">
        <v>380</v>
      </c>
    </row>
    <row r="1366" spans="1:13" x14ac:dyDescent="0.2">
      <c r="A1366" s="47">
        <v>43858.333333333336</v>
      </c>
      <c r="B1366">
        <v>2</v>
      </c>
      <c r="G1366" s="12">
        <f t="shared" si="85"/>
        <v>2020</v>
      </c>
      <c r="H1366" s="12">
        <f t="shared" si="86"/>
        <v>1</v>
      </c>
      <c r="I1366" s="12">
        <f t="shared" si="87"/>
        <v>28</v>
      </c>
      <c r="J1366" s="51">
        <f t="shared" si="88"/>
        <v>43858</v>
      </c>
      <c r="K1366" t="str">
        <f>VLOOKUP(B:B,'Справочник по тт'!$A$2:$C$5,3,0)</f>
        <v>"Колибри"</v>
      </c>
      <c r="L1366" s="23">
        <v>1</v>
      </c>
      <c r="M1366" t="s">
        <v>380</v>
      </c>
    </row>
    <row r="1367" spans="1:13" x14ac:dyDescent="0.2">
      <c r="A1367" s="47">
        <v>43858.333333333336</v>
      </c>
      <c r="B1367">
        <v>2</v>
      </c>
      <c r="G1367" s="12">
        <f t="shared" si="85"/>
        <v>2020</v>
      </c>
      <c r="H1367" s="12">
        <f t="shared" si="86"/>
        <v>1</v>
      </c>
      <c r="I1367" s="12">
        <f t="shared" si="87"/>
        <v>28</v>
      </c>
      <c r="J1367" s="51">
        <f t="shared" si="88"/>
        <v>43858</v>
      </c>
      <c r="K1367" t="str">
        <f>VLOOKUP(B:B,'Справочник по тт'!$A$2:$C$5,3,0)</f>
        <v>"Колибри"</v>
      </c>
      <c r="L1367" s="23">
        <v>1</v>
      </c>
      <c r="M1367" t="s">
        <v>380</v>
      </c>
    </row>
    <row r="1368" spans="1:13" x14ac:dyDescent="0.2">
      <c r="A1368" s="47">
        <v>43858.375</v>
      </c>
      <c r="B1368">
        <v>2</v>
      </c>
      <c r="G1368" s="12">
        <f t="shared" si="85"/>
        <v>2020</v>
      </c>
      <c r="H1368" s="12">
        <f t="shared" si="86"/>
        <v>1</v>
      </c>
      <c r="I1368" s="12">
        <f t="shared" si="87"/>
        <v>28</v>
      </c>
      <c r="J1368" s="51">
        <f t="shared" si="88"/>
        <v>43858</v>
      </c>
      <c r="K1368" t="str">
        <f>VLOOKUP(B:B,'Справочник по тт'!$A$2:$C$5,3,0)</f>
        <v>"Колибри"</v>
      </c>
      <c r="L1368" s="23">
        <v>1</v>
      </c>
      <c r="M1368" t="s">
        <v>380</v>
      </c>
    </row>
    <row r="1369" spans="1:13" x14ac:dyDescent="0.2">
      <c r="A1369" s="47">
        <v>43858.375</v>
      </c>
      <c r="B1369">
        <v>2</v>
      </c>
      <c r="G1369" s="12">
        <f t="shared" si="85"/>
        <v>2020</v>
      </c>
      <c r="H1369" s="12">
        <f t="shared" si="86"/>
        <v>1</v>
      </c>
      <c r="I1369" s="12">
        <f t="shared" si="87"/>
        <v>28</v>
      </c>
      <c r="J1369" s="51">
        <f t="shared" si="88"/>
        <v>43858</v>
      </c>
      <c r="K1369" t="str">
        <f>VLOOKUP(B:B,'Справочник по тт'!$A$2:$C$5,3,0)</f>
        <v>"Колибри"</v>
      </c>
      <c r="L1369" s="23">
        <v>1</v>
      </c>
      <c r="M1369" t="s">
        <v>380</v>
      </c>
    </row>
    <row r="1370" spans="1:13" x14ac:dyDescent="0.2">
      <c r="A1370" s="47">
        <v>43858.375</v>
      </c>
      <c r="B1370">
        <v>2</v>
      </c>
      <c r="G1370" s="12">
        <f t="shared" si="85"/>
        <v>2020</v>
      </c>
      <c r="H1370" s="12">
        <f t="shared" si="86"/>
        <v>1</v>
      </c>
      <c r="I1370" s="12">
        <f t="shared" si="87"/>
        <v>28</v>
      </c>
      <c r="J1370" s="51">
        <f t="shared" si="88"/>
        <v>43858</v>
      </c>
      <c r="K1370" t="str">
        <f>VLOOKUP(B:B,'Справочник по тт'!$A$2:$C$5,3,0)</f>
        <v>"Колибри"</v>
      </c>
      <c r="L1370" s="23">
        <v>1</v>
      </c>
      <c r="M1370" t="s">
        <v>380</v>
      </c>
    </row>
    <row r="1371" spans="1:13" x14ac:dyDescent="0.2">
      <c r="A1371" s="47">
        <v>43858.375</v>
      </c>
      <c r="B1371">
        <v>2</v>
      </c>
      <c r="G1371" s="12">
        <f t="shared" si="85"/>
        <v>2020</v>
      </c>
      <c r="H1371" s="12">
        <f t="shared" si="86"/>
        <v>1</v>
      </c>
      <c r="I1371" s="12">
        <f t="shared" si="87"/>
        <v>28</v>
      </c>
      <c r="J1371" s="51">
        <f t="shared" si="88"/>
        <v>43858</v>
      </c>
      <c r="K1371" t="str">
        <f>VLOOKUP(B:B,'Справочник по тт'!$A$2:$C$5,3,0)</f>
        <v>"Колибри"</v>
      </c>
      <c r="L1371" s="23">
        <v>1</v>
      </c>
      <c r="M1371" t="s">
        <v>380</v>
      </c>
    </row>
    <row r="1372" spans="1:13" x14ac:dyDescent="0.2">
      <c r="A1372" s="47">
        <v>43858.375</v>
      </c>
      <c r="B1372">
        <v>3</v>
      </c>
      <c r="G1372" s="12">
        <f t="shared" si="85"/>
        <v>2020</v>
      </c>
      <c r="H1372" s="12">
        <f t="shared" si="86"/>
        <v>1</v>
      </c>
      <c r="I1372" s="12">
        <f t="shared" si="87"/>
        <v>28</v>
      </c>
      <c r="J1372" s="51">
        <f t="shared" si="88"/>
        <v>43858</v>
      </c>
      <c r="K1372" t="str">
        <f>VLOOKUP(B:B,'Справочник по тт'!$A$2:$C$5,3,0)</f>
        <v>"Парабола"</v>
      </c>
      <c r="L1372" s="23">
        <v>1</v>
      </c>
      <c r="M1372" t="s">
        <v>361</v>
      </c>
    </row>
    <row r="1373" spans="1:13" x14ac:dyDescent="0.2">
      <c r="A1373" s="47">
        <v>43858.375</v>
      </c>
      <c r="B1373">
        <v>3</v>
      </c>
      <c r="G1373" s="12">
        <f t="shared" si="85"/>
        <v>2020</v>
      </c>
      <c r="H1373" s="12">
        <f t="shared" si="86"/>
        <v>1</v>
      </c>
      <c r="I1373" s="12">
        <f t="shared" si="87"/>
        <v>28</v>
      </c>
      <c r="J1373" s="51">
        <f t="shared" si="88"/>
        <v>43858</v>
      </c>
      <c r="K1373" t="str">
        <f>VLOOKUP(B:B,'Справочник по тт'!$A$2:$C$5,3,0)</f>
        <v>"Парабола"</v>
      </c>
      <c r="L1373" s="23">
        <v>1</v>
      </c>
      <c r="M1373" t="s">
        <v>361</v>
      </c>
    </row>
    <row r="1374" spans="1:13" x14ac:dyDescent="0.2">
      <c r="A1374" s="47">
        <v>43858.375</v>
      </c>
      <c r="B1374">
        <v>3</v>
      </c>
      <c r="G1374" s="12">
        <f t="shared" si="85"/>
        <v>2020</v>
      </c>
      <c r="H1374" s="12">
        <f t="shared" si="86"/>
        <v>1</v>
      </c>
      <c r="I1374" s="12">
        <f t="shared" si="87"/>
        <v>28</v>
      </c>
      <c r="J1374" s="51">
        <f t="shared" si="88"/>
        <v>43858</v>
      </c>
      <c r="K1374" t="str">
        <f>VLOOKUP(B:B,'Справочник по тт'!$A$2:$C$5,3,0)</f>
        <v>"Парабола"</v>
      </c>
      <c r="L1374" s="23">
        <v>1</v>
      </c>
      <c r="M1374" t="s">
        <v>361</v>
      </c>
    </row>
    <row r="1375" spans="1:13" x14ac:dyDescent="0.2">
      <c r="A1375" s="47">
        <v>43858.375</v>
      </c>
      <c r="B1375">
        <v>4</v>
      </c>
      <c r="G1375" s="12">
        <f t="shared" si="85"/>
        <v>2020</v>
      </c>
      <c r="H1375" s="12">
        <f t="shared" si="86"/>
        <v>1</v>
      </c>
      <c r="I1375" s="12">
        <f t="shared" si="87"/>
        <v>28</v>
      </c>
      <c r="J1375" s="51">
        <f t="shared" si="88"/>
        <v>43858</v>
      </c>
      <c r="K1375" t="str">
        <f>VLOOKUP(B:B,'Справочник по тт'!$A$2:$C$5,3,0)</f>
        <v>"Первый"</v>
      </c>
      <c r="L1375" s="23">
        <v>1</v>
      </c>
      <c r="M1375" t="s">
        <v>362</v>
      </c>
    </row>
    <row r="1376" spans="1:13" x14ac:dyDescent="0.2">
      <c r="A1376" s="47">
        <v>43858.375</v>
      </c>
      <c r="B1376">
        <v>4</v>
      </c>
      <c r="G1376" s="12">
        <f t="shared" si="85"/>
        <v>2020</v>
      </c>
      <c r="H1376" s="12">
        <f t="shared" si="86"/>
        <v>1</v>
      </c>
      <c r="I1376" s="12">
        <f t="shared" si="87"/>
        <v>28</v>
      </c>
      <c r="J1376" s="51">
        <f t="shared" si="88"/>
        <v>43858</v>
      </c>
      <c r="K1376" t="str">
        <f>VLOOKUP(B:B,'Справочник по тт'!$A$2:$C$5,3,0)</f>
        <v>"Первый"</v>
      </c>
      <c r="L1376" s="23">
        <v>1</v>
      </c>
      <c r="M1376" t="s">
        <v>362</v>
      </c>
    </row>
    <row r="1377" spans="1:13" x14ac:dyDescent="0.2">
      <c r="A1377" s="47">
        <v>43858.375</v>
      </c>
      <c r="B1377">
        <v>4</v>
      </c>
      <c r="G1377" s="12">
        <f t="shared" si="85"/>
        <v>2020</v>
      </c>
      <c r="H1377" s="12">
        <f t="shared" si="86"/>
        <v>1</v>
      </c>
      <c r="I1377" s="12">
        <f t="shared" si="87"/>
        <v>28</v>
      </c>
      <c r="J1377" s="51">
        <f t="shared" si="88"/>
        <v>43858</v>
      </c>
      <c r="K1377" t="str">
        <f>VLOOKUP(B:B,'Справочник по тт'!$A$2:$C$5,3,0)</f>
        <v>"Первый"</v>
      </c>
      <c r="L1377" s="23">
        <v>1</v>
      </c>
      <c r="M1377" t="s">
        <v>362</v>
      </c>
    </row>
    <row r="1378" spans="1:13" x14ac:dyDescent="0.2">
      <c r="A1378" s="47">
        <v>43858.375</v>
      </c>
      <c r="B1378">
        <v>4</v>
      </c>
      <c r="G1378" s="12">
        <f t="shared" si="85"/>
        <v>2020</v>
      </c>
      <c r="H1378" s="12">
        <f t="shared" si="86"/>
        <v>1</v>
      </c>
      <c r="I1378" s="12">
        <f t="shared" si="87"/>
        <v>28</v>
      </c>
      <c r="J1378" s="51">
        <f t="shared" si="88"/>
        <v>43858</v>
      </c>
      <c r="K1378" t="str">
        <f>VLOOKUP(B:B,'Справочник по тт'!$A$2:$C$5,3,0)</f>
        <v>"Первый"</v>
      </c>
      <c r="L1378" s="23">
        <v>1</v>
      </c>
      <c r="M1378" t="s">
        <v>362</v>
      </c>
    </row>
    <row r="1379" spans="1:13" x14ac:dyDescent="0.2">
      <c r="A1379" s="47">
        <v>43858.375</v>
      </c>
      <c r="B1379">
        <v>4</v>
      </c>
      <c r="G1379" s="12">
        <f t="shared" si="85"/>
        <v>2020</v>
      </c>
      <c r="H1379" s="12">
        <f t="shared" si="86"/>
        <v>1</v>
      </c>
      <c r="I1379" s="12">
        <f t="shared" si="87"/>
        <v>28</v>
      </c>
      <c r="J1379" s="51">
        <f t="shared" si="88"/>
        <v>43858</v>
      </c>
      <c r="K1379" t="str">
        <f>VLOOKUP(B:B,'Справочник по тт'!$A$2:$C$5,3,0)</f>
        <v>"Первый"</v>
      </c>
      <c r="L1379" s="23">
        <v>1</v>
      </c>
      <c r="M1379" t="s">
        <v>362</v>
      </c>
    </row>
    <row r="1380" spans="1:13" x14ac:dyDescent="0.2">
      <c r="A1380" s="47">
        <v>43858.375</v>
      </c>
      <c r="B1380">
        <v>1</v>
      </c>
      <c r="G1380" s="12">
        <f t="shared" si="85"/>
        <v>2020</v>
      </c>
      <c r="H1380" s="12">
        <f t="shared" si="86"/>
        <v>1</v>
      </c>
      <c r="I1380" s="12">
        <f t="shared" si="87"/>
        <v>28</v>
      </c>
      <c r="J1380" s="51">
        <f t="shared" si="88"/>
        <v>43858</v>
      </c>
      <c r="K1380" t="str">
        <f>VLOOKUP(B:B,'Справочник по тт'!$A$2:$C$5,3,0)</f>
        <v>"Шанс"</v>
      </c>
      <c r="L1380" s="23">
        <v>1</v>
      </c>
      <c r="M1380" t="s">
        <v>360</v>
      </c>
    </row>
    <row r="1381" spans="1:13" x14ac:dyDescent="0.2">
      <c r="A1381" s="47">
        <v>43858.40625</v>
      </c>
      <c r="B1381">
        <v>2</v>
      </c>
      <c r="G1381" s="12">
        <f t="shared" si="85"/>
        <v>2020</v>
      </c>
      <c r="H1381" s="12">
        <f t="shared" si="86"/>
        <v>1</v>
      </c>
      <c r="I1381" s="12">
        <f t="shared" si="87"/>
        <v>28</v>
      </c>
      <c r="J1381" s="51">
        <f t="shared" si="88"/>
        <v>43858</v>
      </c>
      <c r="K1381" t="str">
        <f>VLOOKUP(B:B,'Справочник по тт'!$A$2:$C$5,3,0)</f>
        <v>"Колибри"</v>
      </c>
      <c r="L1381" s="23">
        <v>1</v>
      </c>
      <c r="M1381" t="s">
        <v>380</v>
      </c>
    </row>
    <row r="1382" spans="1:13" x14ac:dyDescent="0.2">
      <c r="A1382" s="47">
        <v>43858.416666666664</v>
      </c>
      <c r="B1382">
        <v>2</v>
      </c>
      <c r="G1382" s="12">
        <f t="shared" si="85"/>
        <v>2020</v>
      </c>
      <c r="H1382" s="12">
        <f t="shared" si="86"/>
        <v>1</v>
      </c>
      <c r="I1382" s="12">
        <f t="shared" si="87"/>
        <v>28</v>
      </c>
      <c r="J1382" s="51">
        <f t="shared" si="88"/>
        <v>43858</v>
      </c>
      <c r="K1382" t="str">
        <f>VLOOKUP(B:B,'Справочник по тт'!$A$2:$C$5,3,0)</f>
        <v>"Колибри"</v>
      </c>
      <c r="L1382" s="23">
        <v>1</v>
      </c>
      <c r="M1382" t="s">
        <v>380</v>
      </c>
    </row>
    <row r="1383" spans="1:13" x14ac:dyDescent="0.2">
      <c r="A1383" s="47">
        <v>43858.416666666664</v>
      </c>
      <c r="B1383">
        <v>2</v>
      </c>
      <c r="G1383" s="12">
        <f t="shared" si="85"/>
        <v>2020</v>
      </c>
      <c r="H1383" s="12">
        <f t="shared" si="86"/>
        <v>1</v>
      </c>
      <c r="I1383" s="12">
        <f t="shared" si="87"/>
        <v>28</v>
      </c>
      <c r="J1383" s="51">
        <f t="shared" si="88"/>
        <v>43858</v>
      </c>
      <c r="K1383" t="str">
        <f>VLOOKUP(B:B,'Справочник по тт'!$A$2:$C$5,3,0)</f>
        <v>"Колибри"</v>
      </c>
      <c r="L1383" s="23">
        <v>1</v>
      </c>
      <c r="M1383" t="s">
        <v>380</v>
      </c>
    </row>
    <row r="1384" spans="1:13" x14ac:dyDescent="0.2">
      <c r="A1384" s="47">
        <v>43858.416666666664</v>
      </c>
      <c r="B1384">
        <v>2</v>
      </c>
      <c r="G1384" s="12">
        <f t="shared" si="85"/>
        <v>2020</v>
      </c>
      <c r="H1384" s="12">
        <f t="shared" si="86"/>
        <v>1</v>
      </c>
      <c r="I1384" s="12">
        <f t="shared" si="87"/>
        <v>28</v>
      </c>
      <c r="J1384" s="51">
        <f t="shared" si="88"/>
        <v>43858</v>
      </c>
      <c r="K1384" t="str">
        <f>VLOOKUP(B:B,'Справочник по тт'!$A$2:$C$5,3,0)</f>
        <v>"Колибри"</v>
      </c>
      <c r="L1384" s="23">
        <v>1</v>
      </c>
      <c r="M1384" t="s">
        <v>380</v>
      </c>
    </row>
    <row r="1385" spans="1:13" x14ac:dyDescent="0.2">
      <c r="A1385" s="47">
        <v>43858.4375</v>
      </c>
      <c r="B1385">
        <v>2</v>
      </c>
      <c r="G1385" s="12">
        <f t="shared" si="85"/>
        <v>2020</v>
      </c>
      <c r="H1385" s="12">
        <f t="shared" si="86"/>
        <v>1</v>
      </c>
      <c r="I1385" s="12">
        <f t="shared" si="87"/>
        <v>28</v>
      </c>
      <c r="J1385" s="51">
        <f t="shared" si="88"/>
        <v>43858</v>
      </c>
      <c r="K1385" t="str">
        <f>VLOOKUP(B:B,'Справочник по тт'!$A$2:$C$5,3,0)</f>
        <v>"Колибри"</v>
      </c>
      <c r="L1385" s="23">
        <v>1</v>
      </c>
      <c r="M1385" t="s">
        <v>380</v>
      </c>
    </row>
    <row r="1386" spans="1:13" x14ac:dyDescent="0.2">
      <c r="A1386" s="47">
        <v>43858.4375</v>
      </c>
      <c r="B1386">
        <v>2</v>
      </c>
      <c r="G1386" s="12">
        <f t="shared" si="85"/>
        <v>2020</v>
      </c>
      <c r="H1386" s="12">
        <f t="shared" si="86"/>
        <v>1</v>
      </c>
      <c r="I1386" s="12">
        <f t="shared" si="87"/>
        <v>28</v>
      </c>
      <c r="J1386" s="51">
        <f t="shared" si="88"/>
        <v>43858</v>
      </c>
      <c r="K1386" t="str">
        <f>VLOOKUP(B:B,'Справочник по тт'!$A$2:$C$5,3,0)</f>
        <v>"Колибри"</v>
      </c>
      <c r="L1386" s="23">
        <v>1</v>
      </c>
      <c r="M1386" t="s">
        <v>380</v>
      </c>
    </row>
    <row r="1387" spans="1:13" x14ac:dyDescent="0.2">
      <c r="A1387" s="47">
        <v>43858.458333333336</v>
      </c>
      <c r="B1387">
        <v>2</v>
      </c>
      <c r="G1387" s="12">
        <f t="shared" si="85"/>
        <v>2020</v>
      </c>
      <c r="H1387" s="12">
        <f t="shared" si="86"/>
        <v>1</v>
      </c>
      <c r="I1387" s="12">
        <f t="shared" si="87"/>
        <v>28</v>
      </c>
      <c r="J1387" s="51">
        <f t="shared" si="88"/>
        <v>43858</v>
      </c>
      <c r="K1387" t="str">
        <f>VLOOKUP(B:B,'Справочник по тт'!$A$2:$C$5,3,0)</f>
        <v>"Колибри"</v>
      </c>
      <c r="L1387" s="23">
        <v>1</v>
      </c>
      <c r="M1387" t="s">
        <v>380</v>
      </c>
    </row>
    <row r="1388" spans="1:13" x14ac:dyDescent="0.2">
      <c r="A1388" s="47">
        <v>43858.458333333336</v>
      </c>
      <c r="B1388">
        <v>2</v>
      </c>
      <c r="G1388" s="12">
        <f t="shared" si="85"/>
        <v>2020</v>
      </c>
      <c r="H1388" s="12">
        <f t="shared" si="86"/>
        <v>1</v>
      </c>
      <c r="I1388" s="12">
        <f t="shared" si="87"/>
        <v>28</v>
      </c>
      <c r="J1388" s="51">
        <f t="shared" si="88"/>
        <v>43858</v>
      </c>
      <c r="K1388" t="str">
        <f>VLOOKUP(B:B,'Справочник по тт'!$A$2:$C$5,3,0)</f>
        <v>"Колибри"</v>
      </c>
      <c r="L1388" s="23">
        <v>1</v>
      </c>
      <c r="M1388" t="s">
        <v>380</v>
      </c>
    </row>
    <row r="1389" spans="1:13" x14ac:dyDescent="0.2">
      <c r="A1389" s="47">
        <v>43858.458333333336</v>
      </c>
      <c r="B1389">
        <v>2</v>
      </c>
      <c r="G1389" s="12">
        <f t="shared" si="85"/>
        <v>2020</v>
      </c>
      <c r="H1389" s="12">
        <f t="shared" si="86"/>
        <v>1</v>
      </c>
      <c r="I1389" s="12">
        <f t="shared" si="87"/>
        <v>28</v>
      </c>
      <c r="J1389" s="51">
        <f t="shared" si="88"/>
        <v>43858</v>
      </c>
      <c r="K1389" t="str">
        <f>VLOOKUP(B:B,'Справочник по тт'!$A$2:$C$5,3,0)</f>
        <v>"Колибри"</v>
      </c>
      <c r="L1389" s="23">
        <v>1</v>
      </c>
      <c r="M1389" t="s">
        <v>380</v>
      </c>
    </row>
    <row r="1390" spans="1:13" x14ac:dyDescent="0.2">
      <c r="A1390" s="47">
        <v>43858.458333333336</v>
      </c>
      <c r="B1390">
        <v>2</v>
      </c>
      <c r="G1390" s="12">
        <f t="shared" si="85"/>
        <v>2020</v>
      </c>
      <c r="H1390" s="12">
        <f t="shared" si="86"/>
        <v>1</v>
      </c>
      <c r="I1390" s="12">
        <f t="shared" si="87"/>
        <v>28</v>
      </c>
      <c r="J1390" s="51">
        <f t="shared" si="88"/>
        <v>43858</v>
      </c>
      <c r="K1390" t="str">
        <f>VLOOKUP(B:B,'Справочник по тт'!$A$2:$C$5,3,0)</f>
        <v>"Колибри"</v>
      </c>
      <c r="L1390" s="23">
        <v>1</v>
      </c>
      <c r="M1390" t="s">
        <v>380</v>
      </c>
    </row>
    <row r="1391" spans="1:13" x14ac:dyDescent="0.2">
      <c r="A1391" s="47">
        <v>43858.5</v>
      </c>
      <c r="B1391">
        <v>2</v>
      </c>
      <c r="G1391" s="12">
        <f t="shared" si="85"/>
        <v>2020</v>
      </c>
      <c r="H1391" s="12">
        <f t="shared" si="86"/>
        <v>1</v>
      </c>
      <c r="I1391" s="12">
        <f t="shared" si="87"/>
        <v>28</v>
      </c>
      <c r="J1391" s="51">
        <f t="shared" si="88"/>
        <v>43858</v>
      </c>
      <c r="K1391" t="str">
        <f>VLOOKUP(B:B,'Справочник по тт'!$A$2:$C$5,3,0)</f>
        <v>"Колибри"</v>
      </c>
      <c r="L1391" s="23">
        <v>1</v>
      </c>
      <c r="M1391" t="s">
        <v>380</v>
      </c>
    </row>
    <row r="1392" spans="1:13" x14ac:dyDescent="0.2">
      <c r="A1392" s="47">
        <v>43858.5</v>
      </c>
      <c r="B1392">
        <v>1</v>
      </c>
      <c r="G1392" s="12">
        <f t="shared" si="85"/>
        <v>2020</v>
      </c>
      <c r="H1392" s="12">
        <f t="shared" si="86"/>
        <v>1</v>
      </c>
      <c r="I1392" s="12">
        <f t="shared" si="87"/>
        <v>28</v>
      </c>
      <c r="J1392" s="51">
        <f t="shared" si="88"/>
        <v>43858</v>
      </c>
      <c r="K1392" t="str">
        <f>VLOOKUP(B:B,'Справочник по тт'!$A$2:$C$5,3,0)</f>
        <v>"Шанс"</v>
      </c>
      <c r="L1392" s="23">
        <v>1</v>
      </c>
      <c r="M1392" t="s">
        <v>360</v>
      </c>
    </row>
    <row r="1393" spans="1:13" x14ac:dyDescent="0.2">
      <c r="A1393" s="47">
        <v>43858.515972222223</v>
      </c>
      <c r="B1393">
        <v>1</v>
      </c>
      <c r="G1393" s="12">
        <f t="shared" si="85"/>
        <v>2020</v>
      </c>
      <c r="H1393" s="12">
        <f t="shared" si="86"/>
        <v>1</v>
      </c>
      <c r="I1393" s="12">
        <f t="shared" si="87"/>
        <v>28</v>
      </c>
      <c r="J1393" s="51">
        <f t="shared" si="88"/>
        <v>43858</v>
      </c>
      <c r="K1393" t="str">
        <f>VLOOKUP(B:B,'Справочник по тт'!$A$2:$C$5,3,0)</f>
        <v>"Шанс"</v>
      </c>
      <c r="L1393" s="23">
        <v>1</v>
      </c>
      <c r="M1393" t="s">
        <v>360</v>
      </c>
    </row>
    <row r="1394" spans="1:13" x14ac:dyDescent="0.2">
      <c r="A1394" s="47">
        <v>43858.527777777781</v>
      </c>
      <c r="B1394">
        <v>2</v>
      </c>
      <c r="G1394" s="12">
        <f t="shared" si="85"/>
        <v>2020</v>
      </c>
      <c r="H1394" s="12">
        <f t="shared" si="86"/>
        <v>1</v>
      </c>
      <c r="I1394" s="12">
        <f t="shared" si="87"/>
        <v>28</v>
      </c>
      <c r="J1394" s="51">
        <f t="shared" si="88"/>
        <v>43858</v>
      </c>
      <c r="K1394" t="str">
        <f>VLOOKUP(B:B,'Справочник по тт'!$A$2:$C$5,3,0)</f>
        <v>"Колибри"</v>
      </c>
      <c r="L1394" s="23">
        <v>1</v>
      </c>
      <c r="M1394" t="s">
        <v>380</v>
      </c>
    </row>
    <row r="1395" spans="1:13" x14ac:dyDescent="0.2">
      <c r="A1395" s="47">
        <v>43858.541666666664</v>
      </c>
      <c r="B1395">
        <v>2</v>
      </c>
      <c r="G1395" s="12">
        <f t="shared" si="85"/>
        <v>2020</v>
      </c>
      <c r="H1395" s="12">
        <f t="shared" si="86"/>
        <v>1</v>
      </c>
      <c r="I1395" s="12">
        <f t="shared" si="87"/>
        <v>28</v>
      </c>
      <c r="J1395" s="51">
        <f t="shared" si="88"/>
        <v>43858</v>
      </c>
      <c r="K1395" t="str">
        <f>VLOOKUP(B:B,'Справочник по тт'!$A$2:$C$5,3,0)</f>
        <v>"Колибри"</v>
      </c>
      <c r="L1395" s="23">
        <v>1</v>
      </c>
      <c r="M1395" t="s">
        <v>380</v>
      </c>
    </row>
    <row r="1396" spans="1:13" x14ac:dyDescent="0.2">
      <c r="A1396" s="47">
        <v>43858.541666666664</v>
      </c>
      <c r="B1396">
        <v>2</v>
      </c>
      <c r="G1396" s="12">
        <f t="shared" si="85"/>
        <v>2020</v>
      </c>
      <c r="H1396" s="12">
        <f t="shared" si="86"/>
        <v>1</v>
      </c>
      <c r="I1396" s="12">
        <f t="shared" si="87"/>
        <v>28</v>
      </c>
      <c r="J1396" s="51">
        <f t="shared" si="88"/>
        <v>43858</v>
      </c>
      <c r="K1396" t="str">
        <f>VLOOKUP(B:B,'Справочник по тт'!$A$2:$C$5,3,0)</f>
        <v>"Колибри"</v>
      </c>
      <c r="L1396" s="23">
        <v>1</v>
      </c>
      <c r="M1396" t="s">
        <v>380</v>
      </c>
    </row>
    <row r="1397" spans="1:13" x14ac:dyDescent="0.2">
      <c r="A1397" s="47">
        <v>43858.541666666664</v>
      </c>
      <c r="B1397">
        <v>2</v>
      </c>
      <c r="G1397" s="12">
        <f t="shared" si="85"/>
        <v>2020</v>
      </c>
      <c r="H1397" s="12">
        <f t="shared" si="86"/>
        <v>1</v>
      </c>
      <c r="I1397" s="12">
        <f t="shared" si="87"/>
        <v>28</v>
      </c>
      <c r="J1397" s="51">
        <f t="shared" si="88"/>
        <v>43858</v>
      </c>
      <c r="K1397" t="str">
        <f>VLOOKUP(B:B,'Справочник по тт'!$A$2:$C$5,3,0)</f>
        <v>"Колибри"</v>
      </c>
      <c r="L1397" s="23">
        <v>1</v>
      </c>
      <c r="M1397" t="s">
        <v>380</v>
      </c>
    </row>
    <row r="1398" spans="1:13" x14ac:dyDescent="0.2">
      <c r="A1398" s="47">
        <v>43858.541666666664</v>
      </c>
      <c r="B1398">
        <v>2</v>
      </c>
      <c r="G1398" s="12">
        <f t="shared" si="85"/>
        <v>2020</v>
      </c>
      <c r="H1398" s="12">
        <f t="shared" si="86"/>
        <v>1</v>
      </c>
      <c r="I1398" s="12">
        <f t="shared" si="87"/>
        <v>28</v>
      </c>
      <c r="J1398" s="51">
        <f t="shared" si="88"/>
        <v>43858</v>
      </c>
      <c r="K1398" t="str">
        <f>VLOOKUP(B:B,'Справочник по тт'!$A$2:$C$5,3,0)</f>
        <v>"Колибри"</v>
      </c>
      <c r="L1398" s="23">
        <v>1</v>
      </c>
      <c r="M1398" t="s">
        <v>380</v>
      </c>
    </row>
    <row r="1399" spans="1:13" x14ac:dyDescent="0.2">
      <c r="A1399" s="47">
        <v>43858.548611111109</v>
      </c>
      <c r="B1399">
        <v>2</v>
      </c>
      <c r="G1399" s="12">
        <f t="shared" si="85"/>
        <v>2020</v>
      </c>
      <c r="H1399" s="12">
        <f t="shared" si="86"/>
        <v>1</v>
      </c>
      <c r="I1399" s="12">
        <f t="shared" si="87"/>
        <v>28</v>
      </c>
      <c r="J1399" s="51">
        <f t="shared" si="88"/>
        <v>43858</v>
      </c>
      <c r="K1399" t="str">
        <f>VLOOKUP(B:B,'Справочник по тт'!$A$2:$C$5,3,0)</f>
        <v>"Колибри"</v>
      </c>
      <c r="L1399" s="23">
        <v>1</v>
      </c>
      <c r="M1399" t="s">
        <v>380</v>
      </c>
    </row>
    <row r="1400" spans="1:13" x14ac:dyDescent="0.2">
      <c r="A1400" s="47">
        <v>43858.583333333336</v>
      </c>
      <c r="B1400">
        <v>2</v>
      </c>
      <c r="G1400" s="12">
        <f t="shared" si="85"/>
        <v>2020</v>
      </c>
      <c r="H1400" s="12">
        <f t="shared" si="86"/>
        <v>1</v>
      </c>
      <c r="I1400" s="12">
        <f t="shared" si="87"/>
        <v>28</v>
      </c>
      <c r="J1400" s="51">
        <f t="shared" si="88"/>
        <v>43858</v>
      </c>
      <c r="K1400" t="str">
        <f>VLOOKUP(B:B,'Справочник по тт'!$A$2:$C$5,3,0)</f>
        <v>"Колибри"</v>
      </c>
      <c r="L1400" s="23">
        <v>1</v>
      </c>
      <c r="M1400" t="s">
        <v>380</v>
      </c>
    </row>
    <row r="1401" spans="1:13" x14ac:dyDescent="0.2">
      <c r="A1401" s="47">
        <v>43858.583333333336</v>
      </c>
      <c r="B1401">
        <v>3</v>
      </c>
      <c r="G1401" s="12">
        <f t="shared" si="85"/>
        <v>2020</v>
      </c>
      <c r="H1401" s="12">
        <f t="shared" si="86"/>
        <v>1</v>
      </c>
      <c r="I1401" s="12">
        <f t="shared" si="87"/>
        <v>28</v>
      </c>
      <c r="J1401" s="51">
        <f t="shared" si="88"/>
        <v>43858</v>
      </c>
      <c r="K1401" t="str">
        <f>VLOOKUP(B:B,'Справочник по тт'!$A$2:$C$5,3,0)</f>
        <v>"Парабола"</v>
      </c>
      <c r="L1401" s="23">
        <v>1</v>
      </c>
      <c r="M1401" t="s">
        <v>361</v>
      </c>
    </row>
    <row r="1402" spans="1:13" x14ac:dyDescent="0.2">
      <c r="A1402" s="47">
        <v>43858.59375</v>
      </c>
      <c r="B1402">
        <v>3</v>
      </c>
      <c r="G1402" s="12">
        <f t="shared" si="85"/>
        <v>2020</v>
      </c>
      <c r="H1402" s="12">
        <f t="shared" si="86"/>
        <v>1</v>
      </c>
      <c r="I1402" s="12">
        <f t="shared" si="87"/>
        <v>28</v>
      </c>
      <c r="J1402" s="51">
        <f t="shared" si="88"/>
        <v>43858</v>
      </c>
      <c r="K1402" t="str">
        <f>VLOOKUP(B:B,'Справочник по тт'!$A$2:$C$5,3,0)</f>
        <v>"Парабола"</v>
      </c>
      <c r="L1402" s="23">
        <v>1</v>
      </c>
      <c r="M1402" t="s">
        <v>361</v>
      </c>
    </row>
    <row r="1403" spans="1:13" x14ac:dyDescent="0.2">
      <c r="A1403" s="47">
        <v>43858.625</v>
      </c>
      <c r="B1403">
        <v>3</v>
      </c>
      <c r="G1403" s="12">
        <f t="shared" si="85"/>
        <v>2020</v>
      </c>
      <c r="H1403" s="12">
        <f t="shared" si="86"/>
        <v>1</v>
      </c>
      <c r="I1403" s="12">
        <f t="shared" si="87"/>
        <v>28</v>
      </c>
      <c r="J1403" s="51">
        <f t="shared" si="88"/>
        <v>43858</v>
      </c>
      <c r="K1403" t="str">
        <f>VLOOKUP(B:B,'Справочник по тт'!$A$2:$C$5,3,0)</f>
        <v>"Парабола"</v>
      </c>
      <c r="L1403" s="23">
        <v>1</v>
      </c>
      <c r="M1403" t="s">
        <v>361</v>
      </c>
    </row>
    <row r="1404" spans="1:13" x14ac:dyDescent="0.2">
      <c r="A1404" s="47">
        <v>43858.625</v>
      </c>
      <c r="B1404">
        <v>4</v>
      </c>
      <c r="G1404" s="12">
        <f t="shared" si="85"/>
        <v>2020</v>
      </c>
      <c r="H1404" s="12">
        <f t="shared" si="86"/>
        <v>1</v>
      </c>
      <c r="I1404" s="12">
        <f t="shared" si="87"/>
        <v>28</v>
      </c>
      <c r="J1404" s="51">
        <f t="shared" si="88"/>
        <v>43858</v>
      </c>
      <c r="K1404" t="str">
        <f>VLOOKUP(B:B,'Справочник по тт'!$A$2:$C$5,3,0)</f>
        <v>"Первый"</v>
      </c>
      <c r="L1404" s="23">
        <v>1</v>
      </c>
      <c r="M1404" t="s">
        <v>362</v>
      </c>
    </row>
    <row r="1405" spans="1:13" x14ac:dyDescent="0.2">
      <c r="A1405" s="47">
        <v>43858.645833333336</v>
      </c>
      <c r="B1405">
        <v>4</v>
      </c>
      <c r="G1405" s="12">
        <f t="shared" si="85"/>
        <v>2020</v>
      </c>
      <c r="H1405" s="12">
        <f t="shared" si="86"/>
        <v>1</v>
      </c>
      <c r="I1405" s="12">
        <f t="shared" si="87"/>
        <v>28</v>
      </c>
      <c r="J1405" s="51">
        <f t="shared" si="88"/>
        <v>43858</v>
      </c>
      <c r="K1405" t="str">
        <f>VLOOKUP(B:B,'Справочник по тт'!$A$2:$C$5,3,0)</f>
        <v>"Первый"</v>
      </c>
      <c r="L1405" s="23">
        <v>1</v>
      </c>
      <c r="M1405" t="s">
        <v>362</v>
      </c>
    </row>
    <row r="1406" spans="1:13" x14ac:dyDescent="0.2">
      <c r="A1406" s="47">
        <v>43858.666666666664</v>
      </c>
      <c r="B1406">
        <v>4</v>
      </c>
      <c r="G1406" s="12">
        <f t="shared" si="85"/>
        <v>2020</v>
      </c>
      <c r="H1406" s="12">
        <f t="shared" si="86"/>
        <v>1</v>
      </c>
      <c r="I1406" s="12">
        <f t="shared" si="87"/>
        <v>28</v>
      </c>
      <c r="J1406" s="51">
        <f t="shared" si="88"/>
        <v>43858</v>
      </c>
      <c r="K1406" t="str">
        <f>VLOOKUP(B:B,'Справочник по тт'!$A$2:$C$5,3,0)</f>
        <v>"Первый"</v>
      </c>
      <c r="L1406" s="23">
        <v>1</v>
      </c>
      <c r="M1406" t="s">
        <v>362</v>
      </c>
    </row>
    <row r="1407" spans="1:13" x14ac:dyDescent="0.2">
      <c r="A1407" s="47">
        <v>43858.694444444445</v>
      </c>
      <c r="B1407">
        <v>4</v>
      </c>
      <c r="G1407" s="12">
        <f t="shared" si="85"/>
        <v>2020</v>
      </c>
      <c r="H1407" s="12">
        <f t="shared" si="86"/>
        <v>1</v>
      </c>
      <c r="I1407" s="12">
        <f t="shared" si="87"/>
        <v>28</v>
      </c>
      <c r="J1407" s="51">
        <f t="shared" si="88"/>
        <v>43858</v>
      </c>
      <c r="K1407" t="str">
        <f>VLOOKUP(B:B,'Справочник по тт'!$A$2:$C$5,3,0)</f>
        <v>"Первый"</v>
      </c>
      <c r="L1407" s="23">
        <v>1</v>
      </c>
      <c r="M1407" t="s">
        <v>362</v>
      </c>
    </row>
    <row r="1408" spans="1:13" x14ac:dyDescent="0.2">
      <c r="A1408" s="47">
        <v>43858.75</v>
      </c>
      <c r="B1408">
        <v>4</v>
      </c>
      <c r="G1408" s="12">
        <f t="shared" si="85"/>
        <v>2020</v>
      </c>
      <c r="H1408" s="12">
        <f t="shared" si="86"/>
        <v>1</v>
      </c>
      <c r="I1408" s="12">
        <f t="shared" si="87"/>
        <v>28</v>
      </c>
      <c r="J1408" s="51">
        <f t="shared" si="88"/>
        <v>43858</v>
      </c>
      <c r="K1408" t="str">
        <f>VLOOKUP(B:B,'Справочник по тт'!$A$2:$C$5,3,0)</f>
        <v>"Первый"</v>
      </c>
      <c r="L1408" s="23">
        <v>1</v>
      </c>
      <c r="M1408" t="s">
        <v>362</v>
      </c>
    </row>
    <row r="1409" spans="1:13" x14ac:dyDescent="0.2">
      <c r="A1409" s="47">
        <v>43858.792361111111</v>
      </c>
      <c r="B1409">
        <v>1</v>
      </c>
      <c r="G1409" s="12">
        <f t="shared" si="85"/>
        <v>2020</v>
      </c>
      <c r="H1409" s="12">
        <f t="shared" si="86"/>
        <v>1</v>
      </c>
      <c r="I1409" s="12">
        <f t="shared" si="87"/>
        <v>28</v>
      </c>
      <c r="J1409" s="51">
        <f t="shared" si="88"/>
        <v>43858</v>
      </c>
      <c r="K1409" t="str">
        <f>VLOOKUP(B:B,'Справочник по тт'!$A$2:$C$5,3,0)</f>
        <v>"Шанс"</v>
      </c>
      <c r="L1409" s="23">
        <v>1</v>
      </c>
      <c r="M1409" t="s">
        <v>360</v>
      </c>
    </row>
    <row r="1410" spans="1:13" x14ac:dyDescent="0.2">
      <c r="A1410" s="47">
        <v>43858.833333333336</v>
      </c>
      <c r="B1410">
        <v>1</v>
      </c>
      <c r="G1410" s="12">
        <f t="shared" si="85"/>
        <v>2020</v>
      </c>
      <c r="H1410" s="12">
        <f t="shared" si="86"/>
        <v>1</v>
      </c>
      <c r="I1410" s="12">
        <f t="shared" si="87"/>
        <v>28</v>
      </c>
      <c r="J1410" s="51">
        <f t="shared" si="88"/>
        <v>43858</v>
      </c>
      <c r="K1410" t="str">
        <f>VLOOKUP(B:B,'Справочник по тт'!$A$2:$C$5,3,0)</f>
        <v>"Шанс"</v>
      </c>
      <c r="L1410" s="23">
        <v>1</v>
      </c>
      <c r="M1410" t="s">
        <v>360</v>
      </c>
    </row>
    <row r="1411" spans="1:13" x14ac:dyDescent="0.2">
      <c r="A1411" s="47">
        <v>43858.875</v>
      </c>
      <c r="B1411">
        <v>1</v>
      </c>
      <c r="G1411" s="12">
        <f t="shared" ref="G1411:G1474" si="89">YEAR(A1411)</f>
        <v>2020</v>
      </c>
      <c r="H1411" s="12">
        <f t="shared" ref="H1411:H1474" si="90">MONTH(A1411)</f>
        <v>1</v>
      </c>
      <c r="I1411" s="12">
        <f t="shared" ref="I1411:I1474" si="91">DAY(A1411)</f>
        <v>28</v>
      </c>
      <c r="J1411" s="51">
        <f t="shared" ref="J1411:J1474" si="92">DATE(G:G,H:H,I:I)</f>
        <v>43858</v>
      </c>
      <c r="K1411" t="str">
        <f>VLOOKUP(B:B,'Справочник по тт'!$A$2:$C$5,3,0)</f>
        <v>"Шанс"</v>
      </c>
      <c r="L1411" s="23">
        <v>1</v>
      </c>
      <c r="M1411" t="s">
        <v>360</v>
      </c>
    </row>
    <row r="1412" spans="1:13" x14ac:dyDescent="0.2">
      <c r="A1412" s="47">
        <v>43858.875</v>
      </c>
      <c r="B1412">
        <v>2</v>
      </c>
      <c r="G1412" s="12">
        <f t="shared" si="89"/>
        <v>2020</v>
      </c>
      <c r="H1412" s="12">
        <f t="shared" si="90"/>
        <v>1</v>
      </c>
      <c r="I1412" s="12">
        <f t="shared" si="91"/>
        <v>28</v>
      </c>
      <c r="J1412" s="51">
        <f t="shared" si="92"/>
        <v>43858</v>
      </c>
      <c r="K1412" t="str">
        <f>VLOOKUP(B:B,'Справочник по тт'!$A$2:$C$5,3,0)</f>
        <v>"Колибри"</v>
      </c>
      <c r="L1412" s="23">
        <v>1</v>
      </c>
      <c r="M1412" t="s">
        <v>380</v>
      </c>
    </row>
    <row r="1413" spans="1:13" x14ac:dyDescent="0.2">
      <c r="A1413" s="47">
        <v>43859.208333333336</v>
      </c>
      <c r="B1413">
        <v>2</v>
      </c>
      <c r="G1413" s="12">
        <f t="shared" si="89"/>
        <v>2020</v>
      </c>
      <c r="H1413" s="12">
        <f t="shared" si="90"/>
        <v>1</v>
      </c>
      <c r="I1413" s="12">
        <f t="shared" si="91"/>
        <v>29</v>
      </c>
      <c r="J1413" s="51">
        <f t="shared" si="92"/>
        <v>43859</v>
      </c>
      <c r="K1413" t="str">
        <f>VLOOKUP(B:B,'Справочник по тт'!$A$2:$C$5,3,0)</f>
        <v>"Колибри"</v>
      </c>
      <c r="L1413" s="23">
        <v>1</v>
      </c>
      <c r="M1413" t="s">
        <v>380</v>
      </c>
    </row>
    <row r="1414" spans="1:13" x14ac:dyDescent="0.2">
      <c r="A1414" s="47">
        <v>43859.270833333336</v>
      </c>
      <c r="B1414">
        <v>2</v>
      </c>
      <c r="G1414" s="12">
        <f t="shared" si="89"/>
        <v>2020</v>
      </c>
      <c r="H1414" s="12">
        <f t="shared" si="90"/>
        <v>1</v>
      </c>
      <c r="I1414" s="12">
        <f t="shared" si="91"/>
        <v>29</v>
      </c>
      <c r="J1414" s="51">
        <f t="shared" si="92"/>
        <v>43859</v>
      </c>
      <c r="K1414" t="str">
        <f>VLOOKUP(B:B,'Справочник по тт'!$A$2:$C$5,3,0)</f>
        <v>"Колибри"</v>
      </c>
      <c r="L1414" s="23">
        <v>1</v>
      </c>
      <c r="M1414" t="s">
        <v>380</v>
      </c>
    </row>
    <row r="1415" spans="1:13" x14ac:dyDescent="0.2">
      <c r="A1415" s="47">
        <v>43859.333333333336</v>
      </c>
      <c r="B1415">
        <v>2</v>
      </c>
      <c r="G1415" s="12">
        <f t="shared" si="89"/>
        <v>2020</v>
      </c>
      <c r="H1415" s="12">
        <f t="shared" si="90"/>
        <v>1</v>
      </c>
      <c r="I1415" s="12">
        <f t="shared" si="91"/>
        <v>29</v>
      </c>
      <c r="J1415" s="51">
        <f t="shared" si="92"/>
        <v>43859</v>
      </c>
      <c r="K1415" t="str">
        <f>VLOOKUP(B:B,'Справочник по тт'!$A$2:$C$5,3,0)</f>
        <v>"Колибри"</v>
      </c>
      <c r="L1415" s="23">
        <v>1</v>
      </c>
      <c r="M1415" t="s">
        <v>380</v>
      </c>
    </row>
    <row r="1416" spans="1:13" x14ac:dyDescent="0.2">
      <c r="A1416" s="47">
        <v>43859.333333333336</v>
      </c>
      <c r="B1416">
        <v>2</v>
      </c>
      <c r="G1416" s="12">
        <f t="shared" si="89"/>
        <v>2020</v>
      </c>
      <c r="H1416" s="12">
        <f t="shared" si="90"/>
        <v>1</v>
      </c>
      <c r="I1416" s="12">
        <f t="shared" si="91"/>
        <v>29</v>
      </c>
      <c r="J1416" s="51">
        <f t="shared" si="92"/>
        <v>43859</v>
      </c>
      <c r="K1416" t="str">
        <f>VLOOKUP(B:B,'Справочник по тт'!$A$2:$C$5,3,0)</f>
        <v>"Колибри"</v>
      </c>
      <c r="L1416" s="23">
        <v>1</v>
      </c>
      <c r="M1416" t="s">
        <v>380</v>
      </c>
    </row>
    <row r="1417" spans="1:13" x14ac:dyDescent="0.2">
      <c r="A1417" s="47">
        <v>43859.333333333336</v>
      </c>
      <c r="B1417">
        <v>2</v>
      </c>
      <c r="G1417" s="12">
        <f t="shared" si="89"/>
        <v>2020</v>
      </c>
      <c r="H1417" s="12">
        <f t="shared" si="90"/>
        <v>1</v>
      </c>
      <c r="I1417" s="12">
        <f t="shared" si="91"/>
        <v>29</v>
      </c>
      <c r="J1417" s="51">
        <f t="shared" si="92"/>
        <v>43859</v>
      </c>
      <c r="K1417" t="str">
        <f>VLOOKUP(B:B,'Справочник по тт'!$A$2:$C$5,3,0)</f>
        <v>"Колибри"</v>
      </c>
      <c r="L1417" s="23">
        <v>1</v>
      </c>
      <c r="M1417" t="s">
        <v>380</v>
      </c>
    </row>
    <row r="1418" spans="1:13" x14ac:dyDescent="0.2">
      <c r="A1418" s="47">
        <v>43859.367361111108</v>
      </c>
      <c r="B1418">
        <v>2</v>
      </c>
      <c r="G1418" s="12">
        <f t="shared" si="89"/>
        <v>2020</v>
      </c>
      <c r="H1418" s="12">
        <f t="shared" si="90"/>
        <v>1</v>
      </c>
      <c r="I1418" s="12">
        <f t="shared" si="91"/>
        <v>29</v>
      </c>
      <c r="J1418" s="51">
        <f t="shared" si="92"/>
        <v>43859</v>
      </c>
      <c r="K1418" t="str">
        <f>VLOOKUP(B:B,'Справочник по тт'!$A$2:$C$5,3,0)</f>
        <v>"Колибри"</v>
      </c>
      <c r="L1418" s="23">
        <v>1</v>
      </c>
      <c r="M1418" t="s">
        <v>380</v>
      </c>
    </row>
    <row r="1419" spans="1:13" x14ac:dyDescent="0.2">
      <c r="A1419" s="47">
        <v>43859.375</v>
      </c>
      <c r="B1419">
        <v>3</v>
      </c>
      <c r="G1419" s="12">
        <f t="shared" si="89"/>
        <v>2020</v>
      </c>
      <c r="H1419" s="12">
        <f t="shared" si="90"/>
        <v>1</v>
      </c>
      <c r="I1419" s="12">
        <f t="shared" si="91"/>
        <v>29</v>
      </c>
      <c r="J1419" s="51">
        <f t="shared" si="92"/>
        <v>43859</v>
      </c>
      <c r="K1419" t="str">
        <f>VLOOKUP(B:B,'Справочник по тт'!$A$2:$C$5,3,0)</f>
        <v>"Парабола"</v>
      </c>
      <c r="L1419" s="23">
        <v>1</v>
      </c>
      <c r="M1419" t="s">
        <v>361</v>
      </c>
    </row>
    <row r="1420" spans="1:13" x14ac:dyDescent="0.2">
      <c r="A1420" s="47">
        <v>43859.375</v>
      </c>
      <c r="B1420">
        <v>3</v>
      </c>
      <c r="G1420" s="12">
        <f t="shared" si="89"/>
        <v>2020</v>
      </c>
      <c r="H1420" s="12">
        <f t="shared" si="90"/>
        <v>1</v>
      </c>
      <c r="I1420" s="12">
        <f t="shared" si="91"/>
        <v>29</v>
      </c>
      <c r="J1420" s="51">
        <f t="shared" si="92"/>
        <v>43859</v>
      </c>
      <c r="K1420" t="str">
        <f>VLOOKUP(B:B,'Справочник по тт'!$A$2:$C$5,3,0)</f>
        <v>"Парабола"</v>
      </c>
      <c r="L1420" s="23">
        <v>1</v>
      </c>
      <c r="M1420" t="s">
        <v>361</v>
      </c>
    </row>
    <row r="1421" spans="1:13" x14ac:dyDescent="0.2">
      <c r="A1421" s="47">
        <v>43859.375</v>
      </c>
      <c r="B1421">
        <v>3</v>
      </c>
      <c r="G1421" s="12">
        <f t="shared" si="89"/>
        <v>2020</v>
      </c>
      <c r="H1421" s="12">
        <f t="shared" si="90"/>
        <v>1</v>
      </c>
      <c r="I1421" s="12">
        <f t="shared" si="91"/>
        <v>29</v>
      </c>
      <c r="J1421" s="51">
        <f t="shared" si="92"/>
        <v>43859</v>
      </c>
      <c r="K1421" t="str">
        <f>VLOOKUP(B:B,'Справочник по тт'!$A$2:$C$5,3,0)</f>
        <v>"Парабола"</v>
      </c>
      <c r="L1421" s="23">
        <v>1</v>
      </c>
      <c r="M1421" t="s">
        <v>361</v>
      </c>
    </row>
    <row r="1422" spans="1:13" x14ac:dyDescent="0.2">
      <c r="A1422" s="47">
        <v>43859.375</v>
      </c>
      <c r="B1422">
        <v>4</v>
      </c>
      <c r="G1422" s="12">
        <f t="shared" si="89"/>
        <v>2020</v>
      </c>
      <c r="H1422" s="12">
        <f t="shared" si="90"/>
        <v>1</v>
      </c>
      <c r="I1422" s="12">
        <f t="shared" si="91"/>
        <v>29</v>
      </c>
      <c r="J1422" s="51">
        <f t="shared" si="92"/>
        <v>43859</v>
      </c>
      <c r="K1422" t="str">
        <f>VLOOKUP(B:B,'Справочник по тт'!$A$2:$C$5,3,0)</f>
        <v>"Первый"</v>
      </c>
      <c r="L1422" s="23">
        <v>1</v>
      </c>
      <c r="M1422" t="s">
        <v>362</v>
      </c>
    </row>
    <row r="1423" spans="1:13" x14ac:dyDescent="0.2">
      <c r="A1423" s="47">
        <v>43859.375</v>
      </c>
      <c r="B1423">
        <v>4</v>
      </c>
      <c r="G1423" s="12">
        <f t="shared" si="89"/>
        <v>2020</v>
      </c>
      <c r="H1423" s="12">
        <f t="shared" si="90"/>
        <v>1</v>
      </c>
      <c r="I1423" s="12">
        <f t="shared" si="91"/>
        <v>29</v>
      </c>
      <c r="J1423" s="51">
        <f t="shared" si="92"/>
        <v>43859</v>
      </c>
      <c r="K1423" t="str">
        <f>VLOOKUP(B:B,'Справочник по тт'!$A$2:$C$5,3,0)</f>
        <v>"Первый"</v>
      </c>
      <c r="L1423" s="23">
        <v>1</v>
      </c>
      <c r="M1423" t="s">
        <v>362</v>
      </c>
    </row>
    <row r="1424" spans="1:13" x14ac:dyDescent="0.2">
      <c r="A1424" s="47">
        <v>43859.375</v>
      </c>
      <c r="B1424">
        <v>4</v>
      </c>
      <c r="G1424" s="12">
        <f t="shared" si="89"/>
        <v>2020</v>
      </c>
      <c r="H1424" s="12">
        <f t="shared" si="90"/>
        <v>1</v>
      </c>
      <c r="I1424" s="12">
        <f t="shared" si="91"/>
        <v>29</v>
      </c>
      <c r="J1424" s="51">
        <f t="shared" si="92"/>
        <v>43859</v>
      </c>
      <c r="K1424" t="str">
        <f>VLOOKUP(B:B,'Справочник по тт'!$A$2:$C$5,3,0)</f>
        <v>"Первый"</v>
      </c>
      <c r="L1424" s="23">
        <v>1</v>
      </c>
      <c r="M1424" t="s">
        <v>362</v>
      </c>
    </row>
    <row r="1425" spans="1:13" x14ac:dyDescent="0.2">
      <c r="A1425" s="47">
        <v>43859.375</v>
      </c>
      <c r="B1425">
        <v>4</v>
      </c>
      <c r="G1425" s="12">
        <f t="shared" si="89"/>
        <v>2020</v>
      </c>
      <c r="H1425" s="12">
        <f t="shared" si="90"/>
        <v>1</v>
      </c>
      <c r="I1425" s="12">
        <f t="shared" si="91"/>
        <v>29</v>
      </c>
      <c r="J1425" s="51">
        <f t="shared" si="92"/>
        <v>43859</v>
      </c>
      <c r="K1425" t="str">
        <f>VLOOKUP(B:B,'Справочник по тт'!$A$2:$C$5,3,0)</f>
        <v>"Первый"</v>
      </c>
      <c r="L1425" s="23">
        <v>1</v>
      </c>
      <c r="M1425" t="s">
        <v>362</v>
      </c>
    </row>
    <row r="1426" spans="1:13" x14ac:dyDescent="0.2">
      <c r="A1426" s="47">
        <v>43859.375</v>
      </c>
      <c r="B1426">
        <v>4</v>
      </c>
      <c r="G1426" s="12">
        <f t="shared" si="89"/>
        <v>2020</v>
      </c>
      <c r="H1426" s="12">
        <f t="shared" si="90"/>
        <v>1</v>
      </c>
      <c r="I1426" s="12">
        <f t="shared" si="91"/>
        <v>29</v>
      </c>
      <c r="J1426" s="51">
        <f t="shared" si="92"/>
        <v>43859</v>
      </c>
      <c r="K1426" t="str">
        <f>VLOOKUP(B:B,'Справочник по тт'!$A$2:$C$5,3,0)</f>
        <v>"Первый"</v>
      </c>
      <c r="L1426" s="23">
        <v>1</v>
      </c>
      <c r="M1426" t="s">
        <v>362</v>
      </c>
    </row>
    <row r="1427" spans="1:13" x14ac:dyDescent="0.2">
      <c r="A1427" s="47">
        <v>43859.375</v>
      </c>
      <c r="B1427">
        <v>1</v>
      </c>
      <c r="G1427" s="12">
        <f t="shared" si="89"/>
        <v>2020</v>
      </c>
      <c r="H1427" s="12">
        <f t="shared" si="90"/>
        <v>1</v>
      </c>
      <c r="I1427" s="12">
        <f t="shared" si="91"/>
        <v>29</v>
      </c>
      <c r="J1427" s="51">
        <f t="shared" si="92"/>
        <v>43859</v>
      </c>
      <c r="K1427" t="str">
        <f>VLOOKUP(B:B,'Справочник по тт'!$A$2:$C$5,3,0)</f>
        <v>"Шанс"</v>
      </c>
      <c r="L1427" s="23">
        <v>1</v>
      </c>
      <c r="M1427" t="s">
        <v>360</v>
      </c>
    </row>
    <row r="1428" spans="1:13" x14ac:dyDescent="0.2">
      <c r="A1428" s="47">
        <v>43859.375</v>
      </c>
      <c r="B1428">
        <v>2</v>
      </c>
      <c r="G1428" s="12">
        <f t="shared" si="89"/>
        <v>2020</v>
      </c>
      <c r="H1428" s="12">
        <f t="shared" si="90"/>
        <v>1</v>
      </c>
      <c r="I1428" s="12">
        <f t="shared" si="91"/>
        <v>29</v>
      </c>
      <c r="J1428" s="51">
        <f t="shared" si="92"/>
        <v>43859</v>
      </c>
      <c r="K1428" t="str">
        <f>VLOOKUP(B:B,'Справочник по тт'!$A$2:$C$5,3,0)</f>
        <v>"Колибри"</v>
      </c>
      <c r="L1428" s="23">
        <v>1</v>
      </c>
      <c r="M1428" t="s">
        <v>380</v>
      </c>
    </row>
    <row r="1429" spans="1:13" x14ac:dyDescent="0.2">
      <c r="A1429" s="47">
        <v>43859.375</v>
      </c>
      <c r="B1429">
        <v>2</v>
      </c>
      <c r="G1429" s="12">
        <f t="shared" si="89"/>
        <v>2020</v>
      </c>
      <c r="H1429" s="12">
        <f t="shared" si="90"/>
        <v>1</v>
      </c>
      <c r="I1429" s="12">
        <f t="shared" si="91"/>
        <v>29</v>
      </c>
      <c r="J1429" s="51">
        <f t="shared" si="92"/>
        <v>43859</v>
      </c>
      <c r="K1429" t="str">
        <f>VLOOKUP(B:B,'Справочник по тт'!$A$2:$C$5,3,0)</f>
        <v>"Колибри"</v>
      </c>
      <c r="L1429" s="23">
        <v>1</v>
      </c>
      <c r="M1429" t="s">
        <v>380</v>
      </c>
    </row>
    <row r="1430" spans="1:13" x14ac:dyDescent="0.2">
      <c r="A1430" s="47">
        <v>43859.375</v>
      </c>
      <c r="B1430">
        <v>2</v>
      </c>
      <c r="G1430" s="12">
        <f t="shared" si="89"/>
        <v>2020</v>
      </c>
      <c r="H1430" s="12">
        <f t="shared" si="90"/>
        <v>1</v>
      </c>
      <c r="I1430" s="12">
        <f t="shared" si="91"/>
        <v>29</v>
      </c>
      <c r="J1430" s="51">
        <f t="shared" si="92"/>
        <v>43859</v>
      </c>
      <c r="K1430" t="str">
        <f>VLOOKUP(B:B,'Справочник по тт'!$A$2:$C$5,3,0)</f>
        <v>"Колибри"</v>
      </c>
      <c r="L1430" s="23">
        <v>1</v>
      </c>
      <c r="M1430" t="s">
        <v>380</v>
      </c>
    </row>
    <row r="1431" spans="1:13" x14ac:dyDescent="0.2">
      <c r="A1431" s="47">
        <v>43859.375</v>
      </c>
      <c r="B1431">
        <v>2</v>
      </c>
      <c r="G1431" s="12">
        <f t="shared" si="89"/>
        <v>2020</v>
      </c>
      <c r="H1431" s="12">
        <f t="shared" si="90"/>
        <v>1</v>
      </c>
      <c r="I1431" s="12">
        <f t="shared" si="91"/>
        <v>29</v>
      </c>
      <c r="J1431" s="51">
        <f t="shared" si="92"/>
        <v>43859</v>
      </c>
      <c r="K1431" t="str">
        <f>VLOOKUP(B:B,'Справочник по тт'!$A$2:$C$5,3,0)</f>
        <v>"Колибри"</v>
      </c>
      <c r="L1431" s="23">
        <v>1</v>
      </c>
      <c r="M1431" t="s">
        <v>380</v>
      </c>
    </row>
    <row r="1432" spans="1:13" x14ac:dyDescent="0.2">
      <c r="A1432" s="47">
        <v>43859.375</v>
      </c>
      <c r="B1432">
        <v>4</v>
      </c>
      <c r="G1432" s="12">
        <f t="shared" si="89"/>
        <v>2020</v>
      </c>
      <c r="H1432" s="12">
        <f t="shared" si="90"/>
        <v>1</v>
      </c>
      <c r="I1432" s="12">
        <f t="shared" si="91"/>
        <v>29</v>
      </c>
      <c r="J1432" s="51">
        <f t="shared" si="92"/>
        <v>43859</v>
      </c>
      <c r="K1432" t="str">
        <f>VLOOKUP(B:B,'Справочник по тт'!$A$2:$C$5,3,0)</f>
        <v>"Первый"</v>
      </c>
      <c r="L1432" s="23">
        <v>1</v>
      </c>
      <c r="M1432" t="s">
        <v>362</v>
      </c>
    </row>
    <row r="1433" spans="1:13" x14ac:dyDescent="0.2">
      <c r="A1433" s="47">
        <v>43859.375</v>
      </c>
      <c r="B1433">
        <v>4</v>
      </c>
      <c r="G1433" s="12">
        <f t="shared" si="89"/>
        <v>2020</v>
      </c>
      <c r="H1433" s="12">
        <f t="shared" si="90"/>
        <v>1</v>
      </c>
      <c r="I1433" s="12">
        <f t="shared" si="91"/>
        <v>29</v>
      </c>
      <c r="J1433" s="51">
        <f t="shared" si="92"/>
        <v>43859</v>
      </c>
      <c r="K1433" t="str">
        <f>VLOOKUP(B:B,'Справочник по тт'!$A$2:$C$5,3,0)</f>
        <v>"Первый"</v>
      </c>
      <c r="L1433" s="23">
        <v>1</v>
      </c>
      <c r="M1433" t="s">
        <v>362</v>
      </c>
    </row>
    <row r="1434" spans="1:13" x14ac:dyDescent="0.2">
      <c r="A1434" s="47">
        <v>43859.375</v>
      </c>
      <c r="B1434">
        <v>4</v>
      </c>
      <c r="G1434" s="12">
        <f t="shared" si="89"/>
        <v>2020</v>
      </c>
      <c r="H1434" s="12">
        <f t="shared" si="90"/>
        <v>1</v>
      </c>
      <c r="I1434" s="12">
        <f t="shared" si="91"/>
        <v>29</v>
      </c>
      <c r="J1434" s="51">
        <f t="shared" si="92"/>
        <v>43859</v>
      </c>
      <c r="K1434" t="str">
        <f>VLOOKUP(B:B,'Справочник по тт'!$A$2:$C$5,3,0)</f>
        <v>"Первый"</v>
      </c>
      <c r="L1434" s="23">
        <v>1</v>
      </c>
      <c r="M1434" t="s">
        <v>362</v>
      </c>
    </row>
    <row r="1435" spans="1:13" x14ac:dyDescent="0.2">
      <c r="A1435" s="47">
        <v>43859.416666666664</v>
      </c>
      <c r="B1435">
        <v>4</v>
      </c>
      <c r="G1435" s="12">
        <f t="shared" si="89"/>
        <v>2020</v>
      </c>
      <c r="H1435" s="12">
        <f t="shared" si="90"/>
        <v>1</v>
      </c>
      <c r="I1435" s="12">
        <f t="shared" si="91"/>
        <v>29</v>
      </c>
      <c r="J1435" s="51">
        <f t="shared" si="92"/>
        <v>43859</v>
      </c>
      <c r="K1435" t="str">
        <f>VLOOKUP(B:B,'Справочник по тт'!$A$2:$C$5,3,0)</f>
        <v>"Первый"</v>
      </c>
      <c r="L1435" s="23">
        <v>1</v>
      </c>
      <c r="M1435" t="s">
        <v>362</v>
      </c>
    </row>
    <row r="1436" spans="1:13" x14ac:dyDescent="0.2">
      <c r="A1436" s="47">
        <v>43859.416666666664</v>
      </c>
      <c r="B1436">
        <v>4</v>
      </c>
      <c r="G1436" s="12">
        <f t="shared" si="89"/>
        <v>2020</v>
      </c>
      <c r="H1436" s="12">
        <f t="shared" si="90"/>
        <v>1</v>
      </c>
      <c r="I1436" s="12">
        <f t="shared" si="91"/>
        <v>29</v>
      </c>
      <c r="J1436" s="51">
        <f t="shared" si="92"/>
        <v>43859</v>
      </c>
      <c r="K1436" t="str">
        <f>VLOOKUP(B:B,'Справочник по тт'!$A$2:$C$5,3,0)</f>
        <v>"Первый"</v>
      </c>
      <c r="L1436" s="23">
        <v>1</v>
      </c>
      <c r="M1436" t="s">
        <v>362</v>
      </c>
    </row>
    <row r="1437" spans="1:13" x14ac:dyDescent="0.2">
      <c r="A1437" s="47">
        <v>43859.416666666664</v>
      </c>
      <c r="B1437">
        <v>4</v>
      </c>
      <c r="G1437" s="12">
        <f t="shared" si="89"/>
        <v>2020</v>
      </c>
      <c r="H1437" s="12">
        <f t="shared" si="90"/>
        <v>1</v>
      </c>
      <c r="I1437" s="12">
        <f t="shared" si="91"/>
        <v>29</v>
      </c>
      <c r="J1437" s="51">
        <f t="shared" si="92"/>
        <v>43859</v>
      </c>
      <c r="K1437" t="str">
        <f>VLOOKUP(B:B,'Справочник по тт'!$A$2:$C$5,3,0)</f>
        <v>"Первый"</v>
      </c>
      <c r="L1437" s="23">
        <v>1</v>
      </c>
      <c r="M1437" t="s">
        <v>362</v>
      </c>
    </row>
    <row r="1438" spans="1:13" x14ac:dyDescent="0.2">
      <c r="A1438" s="47">
        <v>43859.416666666664</v>
      </c>
      <c r="B1438">
        <v>3</v>
      </c>
      <c r="G1438" s="12">
        <f t="shared" si="89"/>
        <v>2020</v>
      </c>
      <c r="H1438" s="12">
        <f t="shared" si="90"/>
        <v>1</v>
      </c>
      <c r="I1438" s="12">
        <f t="shared" si="91"/>
        <v>29</v>
      </c>
      <c r="J1438" s="51">
        <f t="shared" si="92"/>
        <v>43859</v>
      </c>
      <c r="K1438" t="str">
        <f>VLOOKUP(B:B,'Справочник по тт'!$A$2:$C$5,3,0)</f>
        <v>"Парабола"</v>
      </c>
      <c r="L1438" s="23">
        <v>1</v>
      </c>
      <c r="M1438" t="s">
        <v>361</v>
      </c>
    </row>
    <row r="1439" spans="1:13" x14ac:dyDescent="0.2">
      <c r="A1439" s="47">
        <v>43859.416666666664</v>
      </c>
      <c r="B1439">
        <v>3</v>
      </c>
      <c r="G1439" s="12">
        <f t="shared" si="89"/>
        <v>2020</v>
      </c>
      <c r="H1439" s="12">
        <f t="shared" si="90"/>
        <v>1</v>
      </c>
      <c r="I1439" s="12">
        <f t="shared" si="91"/>
        <v>29</v>
      </c>
      <c r="J1439" s="51">
        <f t="shared" si="92"/>
        <v>43859</v>
      </c>
      <c r="K1439" t="str">
        <f>VLOOKUP(B:B,'Справочник по тт'!$A$2:$C$5,3,0)</f>
        <v>"Парабола"</v>
      </c>
      <c r="L1439" s="23">
        <v>1</v>
      </c>
      <c r="M1439" t="s">
        <v>361</v>
      </c>
    </row>
    <row r="1440" spans="1:13" x14ac:dyDescent="0.2">
      <c r="A1440" s="47">
        <v>43859.458333333336</v>
      </c>
      <c r="B1440">
        <v>3</v>
      </c>
      <c r="G1440" s="12">
        <f t="shared" si="89"/>
        <v>2020</v>
      </c>
      <c r="H1440" s="12">
        <f t="shared" si="90"/>
        <v>1</v>
      </c>
      <c r="I1440" s="12">
        <f t="shared" si="91"/>
        <v>29</v>
      </c>
      <c r="J1440" s="51">
        <f t="shared" si="92"/>
        <v>43859</v>
      </c>
      <c r="K1440" t="str">
        <f>VLOOKUP(B:B,'Справочник по тт'!$A$2:$C$5,3,0)</f>
        <v>"Парабола"</v>
      </c>
      <c r="L1440" s="23">
        <v>1</v>
      </c>
      <c r="M1440" t="s">
        <v>361</v>
      </c>
    </row>
    <row r="1441" spans="1:13" x14ac:dyDescent="0.2">
      <c r="A1441" s="47">
        <v>43859.458333333336</v>
      </c>
      <c r="B1441">
        <v>3</v>
      </c>
      <c r="G1441" s="12">
        <f t="shared" si="89"/>
        <v>2020</v>
      </c>
      <c r="H1441" s="12">
        <f t="shared" si="90"/>
        <v>1</v>
      </c>
      <c r="I1441" s="12">
        <f t="shared" si="91"/>
        <v>29</v>
      </c>
      <c r="J1441" s="51">
        <f t="shared" si="92"/>
        <v>43859</v>
      </c>
      <c r="K1441" t="str">
        <f>VLOOKUP(B:B,'Справочник по тт'!$A$2:$C$5,3,0)</f>
        <v>"Парабола"</v>
      </c>
      <c r="L1441" s="23">
        <v>1</v>
      </c>
      <c r="M1441" t="s">
        <v>361</v>
      </c>
    </row>
    <row r="1442" spans="1:13" x14ac:dyDescent="0.2">
      <c r="A1442" s="47">
        <v>43859.458333333336</v>
      </c>
      <c r="B1442">
        <v>3</v>
      </c>
      <c r="G1442" s="12">
        <f t="shared" si="89"/>
        <v>2020</v>
      </c>
      <c r="H1442" s="12">
        <f t="shared" si="90"/>
        <v>1</v>
      </c>
      <c r="I1442" s="12">
        <f t="shared" si="91"/>
        <v>29</v>
      </c>
      <c r="J1442" s="51">
        <f t="shared" si="92"/>
        <v>43859</v>
      </c>
      <c r="K1442" t="str">
        <f>VLOOKUP(B:B,'Справочник по тт'!$A$2:$C$5,3,0)</f>
        <v>"Парабола"</v>
      </c>
      <c r="L1442" s="23">
        <v>1</v>
      </c>
      <c r="M1442" t="s">
        <v>361</v>
      </c>
    </row>
    <row r="1443" spans="1:13" x14ac:dyDescent="0.2">
      <c r="A1443" s="47">
        <v>43859.458333333336</v>
      </c>
      <c r="B1443">
        <v>3</v>
      </c>
      <c r="G1443" s="12">
        <f t="shared" si="89"/>
        <v>2020</v>
      </c>
      <c r="H1443" s="12">
        <f t="shared" si="90"/>
        <v>1</v>
      </c>
      <c r="I1443" s="12">
        <f t="shared" si="91"/>
        <v>29</v>
      </c>
      <c r="J1443" s="51">
        <f t="shared" si="92"/>
        <v>43859</v>
      </c>
      <c r="K1443" t="str">
        <f>VLOOKUP(B:B,'Справочник по тт'!$A$2:$C$5,3,0)</f>
        <v>"Парабола"</v>
      </c>
      <c r="L1443" s="23">
        <v>1</v>
      </c>
      <c r="M1443" t="s">
        <v>361</v>
      </c>
    </row>
    <row r="1444" spans="1:13" x14ac:dyDescent="0.2">
      <c r="A1444" s="47">
        <v>43859.479166666664</v>
      </c>
      <c r="B1444">
        <v>3</v>
      </c>
      <c r="G1444" s="12">
        <f t="shared" si="89"/>
        <v>2020</v>
      </c>
      <c r="H1444" s="12">
        <f t="shared" si="90"/>
        <v>1</v>
      </c>
      <c r="I1444" s="12">
        <f t="shared" si="91"/>
        <v>29</v>
      </c>
      <c r="J1444" s="51">
        <f t="shared" si="92"/>
        <v>43859</v>
      </c>
      <c r="K1444" t="str">
        <f>VLOOKUP(B:B,'Справочник по тт'!$A$2:$C$5,3,0)</f>
        <v>"Парабола"</v>
      </c>
      <c r="L1444" s="23">
        <v>1</v>
      </c>
      <c r="M1444" t="s">
        <v>361</v>
      </c>
    </row>
    <row r="1445" spans="1:13" x14ac:dyDescent="0.2">
      <c r="A1445" s="47">
        <v>43859.5</v>
      </c>
      <c r="B1445">
        <v>3</v>
      </c>
      <c r="G1445" s="12">
        <f t="shared" si="89"/>
        <v>2020</v>
      </c>
      <c r="H1445" s="12">
        <f t="shared" si="90"/>
        <v>1</v>
      </c>
      <c r="I1445" s="12">
        <f t="shared" si="91"/>
        <v>29</v>
      </c>
      <c r="J1445" s="51">
        <f t="shared" si="92"/>
        <v>43859</v>
      </c>
      <c r="K1445" t="str">
        <f>VLOOKUP(B:B,'Справочник по тт'!$A$2:$C$5,3,0)</f>
        <v>"Парабола"</v>
      </c>
      <c r="L1445" s="23">
        <v>1</v>
      </c>
      <c r="M1445" t="s">
        <v>361</v>
      </c>
    </row>
    <row r="1446" spans="1:13" x14ac:dyDescent="0.2">
      <c r="A1446" s="47">
        <v>43859.5</v>
      </c>
      <c r="B1446">
        <v>3</v>
      </c>
      <c r="G1446" s="12">
        <f t="shared" si="89"/>
        <v>2020</v>
      </c>
      <c r="H1446" s="12">
        <f t="shared" si="90"/>
        <v>1</v>
      </c>
      <c r="I1446" s="12">
        <f t="shared" si="91"/>
        <v>29</v>
      </c>
      <c r="J1446" s="51">
        <f t="shared" si="92"/>
        <v>43859</v>
      </c>
      <c r="K1446" t="str">
        <f>VLOOKUP(B:B,'Справочник по тт'!$A$2:$C$5,3,0)</f>
        <v>"Парабола"</v>
      </c>
      <c r="L1446" s="23">
        <v>1</v>
      </c>
      <c r="M1446" t="s">
        <v>361</v>
      </c>
    </row>
    <row r="1447" spans="1:13" x14ac:dyDescent="0.2">
      <c r="A1447" s="47">
        <v>43859.5</v>
      </c>
      <c r="B1447">
        <v>3</v>
      </c>
      <c r="G1447" s="12">
        <f t="shared" si="89"/>
        <v>2020</v>
      </c>
      <c r="H1447" s="12">
        <f t="shared" si="90"/>
        <v>1</v>
      </c>
      <c r="I1447" s="12">
        <f t="shared" si="91"/>
        <v>29</v>
      </c>
      <c r="J1447" s="51">
        <f t="shared" si="92"/>
        <v>43859</v>
      </c>
      <c r="K1447" t="str">
        <f>VLOOKUP(B:B,'Справочник по тт'!$A$2:$C$5,3,0)</f>
        <v>"Парабола"</v>
      </c>
      <c r="L1447" s="23">
        <v>1</v>
      </c>
      <c r="M1447" t="s">
        <v>361</v>
      </c>
    </row>
    <row r="1448" spans="1:13" x14ac:dyDescent="0.2">
      <c r="A1448" s="47">
        <v>43859.541666666664</v>
      </c>
      <c r="B1448">
        <v>3</v>
      </c>
      <c r="G1448" s="12">
        <f t="shared" si="89"/>
        <v>2020</v>
      </c>
      <c r="H1448" s="12">
        <f t="shared" si="90"/>
        <v>1</v>
      </c>
      <c r="I1448" s="12">
        <f t="shared" si="91"/>
        <v>29</v>
      </c>
      <c r="J1448" s="51">
        <f t="shared" si="92"/>
        <v>43859</v>
      </c>
      <c r="K1448" t="str">
        <f>VLOOKUP(B:B,'Справочник по тт'!$A$2:$C$5,3,0)</f>
        <v>"Парабола"</v>
      </c>
      <c r="L1448" s="23">
        <v>1</v>
      </c>
      <c r="M1448" t="s">
        <v>361</v>
      </c>
    </row>
    <row r="1449" spans="1:13" x14ac:dyDescent="0.2">
      <c r="A1449" s="47">
        <v>43859.541666666664</v>
      </c>
      <c r="B1449">
        <v>3</v>
      </c>
      <c r="G1449" s="12">
        <f t="shared" si="89"/>
        <v>2020</v>
      </c>
      <c r="H1449" s="12">
        <f t="shared" si="90"/>
        <v>1</v>
      </c>
      <c r="I1449" s="12">
        <f t="shared" si="91"/>
        <v>29</v>
      </c>
      <c r="J1449" s="51">
        <f t="shared" si="92"/>
        <v>43859</v>
      </c>
      <c r="K1449" t="str">
        <f>VLOOKUP(B:B,'Справочник по тт'!$A$2:$C$5,3,0)</f>
        <v>"Парабола"</v>
      </c>
      <c r="L1449" s="23">
        <v>1</v>
      </c>
      <c r="M1449" t="s">
        <v>361</v>
      </c>
    </row>
    <row r="1450" spans="1:13" x14ac:dyDescent="0.2">
      <c r="A1450" s="47">
        <v>43859.541666666664</v>
      </c>
      <c r="B1450">
        <v>3</v>
      </c>
      <c r="G1450" s="12">
        <f t="shared" si="89"/>
        <v>2020</v>
      </c>
      <c r="H1450" s="12">
        <f t="shared" si="90"/>
        <v>1</v>
      </c>
      <c r="I1450" s="12">
        <f t="shared" si="91"/>
        <v>29</v>
      </c>
      <c r="J1450" s="51">
        <f t="shared" si="92"/>
        <v>43859</v>
      </c>
      <c r="K1450" t="str">
        <f>VLOOKUP(B:B,'Справочник по тт'!$A$2:$C$5,3,0)</f>
        <v>"Парабола"</v>
      </c>
      <c r="L1450" s="23">
        <v>1</v>
      </c>
      <c r="M1450" t="s">
        <v>361</v>
      </c>
    </row>
    <row r="1451" spans="1:13" x14ac:dyDescent="0.2">
      <c r="A1451" s="47">
        <v>43859.583333333336</v>
      </c>
      <c r="B1451">
        <v>3</v>
      </c>
      <c r="G1451" s="12">
        <f t="shared" si="89"/>
        <v>2020</v>
      </c>
      <c r="H1451" s="12">
        <f t="shared" si="90"/>
        <v>1</v>
      </c>
      <c r="I1451" s="12">
        <f t="shared" si="91"/>
        <v>29</v>
      </c>
      <c r="J1451" s="51">
        <f t="shared" si="92"/>
        <v>43859</v>
      </c>
      <c r="K1451" t="str">
        <f>VLOOKUP(B:B,'Справочник по тт'!$A$2:$C$5,3,0)</f>
        <v>"Парабола"</v>
      </c>
      <c r="L1451" s="23">
        <v>1</v>
      </c>
      <c r="M1451" t="s">
        <v>361</v>
      </c>
    </row>
    <row r="1452" spans="1:13" x14ac:dyDescent="0.2">
      <c r="A1452" s="47">
        <v>43859.583333333336</v>
      </c>
      <c r="B1452">
        <v>3</v>
      </c>
      <c r="G1452" s="12">
        <f t="shared" si="89"/>
        <v>2020</v>
      </c>
      <c r="H1452" s="12">
        <f t="shared" si="90"/>
        <v>1</v>
      </c>
      <c r="I1452" s="12">
        <f t="shared" si="91"/>
        <v>29</v>
      </c>
      <c r="J1452" s="51">
        <f t="shared" si="92"/>
        <v>43859</v>
      </c>
      <c r="K1452" t="str">
        <f>VLOOKUP(B:B,'Справочник по тт'!$A$2:$C$5,3,0)</f>
        <v>"Парабола"</v>
      </c>
      <c r="L1452" s="23">
        <v>1</v>
      </c>
      <c r="M1452" t="s">
        <v>361</v>
      </c>
    </row>
    <row r="1453" spans="1:13" x14ac:dyDescent="0.2">
      <c r="A1453" s="47">
        <v>43859.583333333336</v>
      </c>
      <c r="B1453">
        <v>3</v>
      </c>
      <c r="G1453" s="12">
        <f t="shared" si="89"/>
        <v>2020</v>
      </c>
      <c r="H1453" s="12">
        <f t="shared" si="90"/>
        <v>1</v>
      </c>
      <c r="I1453" s="12">
        <f t="shared" si="91"/>
        <v>29</v>
      </c>
      <c r="J1453" s="51">
        <f t="shared" si="92"/>
        <v>43859</v>
      </c>
      <c r="K1453" t="str">
        <f>VLOOKUP(B:B,'Справочник по тт'!$A$2:$C$5,3,0)</f>
        <v>"Парабола"</v>
      </c>
      <c r="L1453" s="23">
        <v>1</v>
      </c>
      <c r="M1453" t="s">
        <v>361</v>
      </c>
    </row>
    <row r="1454" spans="1:13" x14ac:dyDescent="0.2">
      <c r="A1454" s="47">
        <v>43859.590277777781</v>
      </c>
      <c r="B1454">
        <v>3</v>
      </c>
      <c r="G1454" s="12">
        <f t="shared" si="89"/>
        <v>2020</v>
      </c>
      <c r="H1454" s="12">
        <f t="shared" si="90"/>
        <v>1</v>
      </c>
      <c r="I1454" s="12">
        <f t="shared" si="91"/>
        <v>29</v>
      </c>
      <c r="J1454" s="51">
        <f t="shared" si="92"/>
        <v>43859</v>
      </c>
      <c r="K1454" t="str">
        <f>VLOOKUP(B:B,'Справочник по тт'!$A$2:$C$5,3,0)</f>
        <v>"Парабола"</v>
      </c>
      <c r="L1454" s="23">
        <v>1</v>
      </c>
      <c r="M1454" t="s">
        <v>361</v>
      </c>
    </row>
    <row r="1455" spans="1:13" x14ac:dyDescent="0.2">
      <c r="A1455" s="47">
        <v>43859.625</v>
      </c>
      <c r="B1455">
        <v>3</v>
      </c>
      <c r="G1455" s="12">
        <f t="shared" si="89"/>
        <v>2020</v>
      </c>
      <c r="H1455" s="12">
        <f t="shared" si="90"/>
        <v>1</v>
      </c>
      <c r="I1455" s="12">
        <f t="shared" si="91"/>
        <v>29</v>
      </c>
      <c r="J1455" s="51">
        <f t="shared" si="92"/>
        <v>43859</v>
      </c>
      <c r="K1455" t="str">
        <f>VLOOKUP(B:B,'Справочник по тт'!$A$2:$C$5,3,0)</f>
        <v>"Парабола"</v>
      </c>
      <c r="L1455" s="23">
        <v>1</v>
      </c>
      <c r="M1455" t="s">
        <v>361</v>
      </c>
    </row>
    <row r="1456" spans="1:13" x14ac:dyDescent="0.2">
      <c r="A1456" s="47">
        <v>43859.625</v>
      </c>
      <c r="B1456">
        <v>3</v>
      </c>
      <c r="G1456" s="12">
        <f t="shared" si="89"/>
        <v>2020</v>
      </c>
      <c r="H1456" s="12">
        <f t="shared" si="90"/>
        <v>1</v>
      </c>
      <c r="I1456" s="12">
        <f t="shared" si="91"/>
        <v>29</v>
      </c>
      <c r="J1456" s="51">
        <f t="shared" si="92"/>
        <v>43859</v>
      </c>
      <c r="K1456" t="str">
        <f>VLOOKUP(B:B,'Справочник по тт'!$A$2:$C$5,3,0)</f>
        <v>"Парабола"</v>
      </c>
      <c r="L1456" s="23">
        <v>1</v>
      </c>
      <c r="M1456" t="s">
        <v>361</v>
      </c>
    </row>
    <row r="1457" spans="1:13" x14ac:dyDescent="0.2">
      <c r="A1457" s="47">
        <v>43859.625</v>
      </c>
      <c r="B1457">
        <v>3</v>
      </c>
      <c r="G1457" s="12">
        <f t="shared" si="89"/>
        <v>2020</v>
      </c>
      <c r="H1457" s="12">
        <f t="shared" si="90"/>
        <v>1</v>
      </c>
      <c r="I1457" s="12">
        <f t="shared" si="91"/>
        <v>29</v>
      </c>
      <c r="J1457" s="51">
        <f t="shared" si="92"/>
        <v>43859</v>
      </c>
      <c r="K1457" t="str">
        <f>VLOOKUP(B:B,'Справочник по тт'!$A$2:$C$5,3,0)</f>
        <v>"Парабола"</v>
      </c>
      <c r="L1457" s="23">
        <v>1</v>
      </c>
      <c r="M1457" t="s">
        <v>361</v>
      </c>
    </row>
    <row r="1458" spans="1:13" x14ac:dyDescent="0.2">
      <c r="A1458" s="47">
        <v>43859.625</v>
      </c>
      <c r="B1458">
        <v>3</v>
      </c>
      <c r="G1458" s="12">
        <f t="shared" si="89"/>
        <v>2020</v>
      </c>
      <c r="H1458" s="12">
        <f t="shared" si="90"/>
        <v>1</v>
      </c>
      <c r="I1458" s="12">
        <f t="shared" si="91"/>
        <v>29</v>
      </c>
      <c r="J1458" s="51">
        <f t="shared" si="92"/>
        <v>43859</v>
      </c>
      <c r="K1458" t="str">
        <f>VLOOKUP(B:B,'Справочник по тт'!$A$2:$C$5,3,0)</f>
        <v>"Парабола"</v>
      </c>
      <c r="L1458" s="23">
        <v>1</v>
      </c>
      <c r="M1458" t="s">
        <v>361</v>
      </c>
    </row>
    <row r="1459" spans="1:13" x14ac:dyDescent="0.2">
      <c r="A1459" s="47">
        <v>43859.628472222219</v>
      </c>
      <c r="B1459">
        <v>2</v>
      </c>
      <c r="G1459" s="12">
        <f t="shared" si="89"/>
        <v>2020</v>
      </c>
      <c r="H1459" s="12">
        <f t="shared" si="90"/>
        <v>1</v>
      </c>
      <c r="I1459" s="12">
        <f t="shared" si="91"/>
        <v>29</v>
      </c>
      <c r="J1459" s="51">
        <f t="shared" si="92"/>
        <v>43859</v>
      </c>
      <c r="K1459" t="str">
        <f>VLOOKUP(B:B,'Справочник по тт'!$A$2:$C$5,3,0)</f>
        <v>"Колибри"</v>
      </c>
      <c r="L1459" s="23">
        <v>1</v>
      </c>
      <c r="M1459" t="s">
        <v>380</v>
      </c>
    </row>
    <row r="1460" spans="1:13" x14ac:dyDescent="0.2">
      <c r="A1460" s="47">
        <v>43859.631944444445</v>
      </c>
      <c r="B1460">
        <v>2</v>
      </c>
      <c r="G1460" s="12">
        <f t="shared" si="89"/>
        <v>2020</v>
      </c>
      <c r="H1460" s="12">
        <f t="shared" si="90"/>
        <v>1</v>
      </c>
      <c r="I1460" s="12">
        <f t="shared" si="91"/>
        <v>29</v>
      </c>
      <c r="J1460" s="51">
        <f t="shared" si="92"/>
        <v>43859</v>
      </c>
      <c r="K1460" t="str">
        <f>VLOOKUP(B:B,'Справочник по тт'!$A$2:$C$5,3,0)</f>
        <v>"Колибри"</v>
      </c>
      <c r="L1460" s="23">
        <v>1</v>
      </c>
      <c r="M1460" t="s">
        <v>380</v>
      </c>
    </row>
    <row r="1461" spans="1:13" x14ac:dyDescent="0.2">
      <c r="A1461" s="47">
        <v>43859.663888888892</v>
      </c>
      <c r="B1461">
        <v>2</v>
      </c>
      <c r="G1461" s="12">
        <f t="shared" si="89"/>
        <v>2020</v>
      </c>
      <c r="H1461" s="12">
        <f t="shared" si="90"/>
        <v>1</v>
      </c>
      <c r="I1461" s="12">
        <f t="shared" si="91"/>
        <v>29</v>
      </c>
      <c r="J1461" s="51">
        <f t="shared" si="92"/>
        <v>43859</v>
      </c>
      <c r="K1461" t="str">
        <f>VLOOKUP(B:B,'Справочник по тт'!$A$2:$C$5,3,0)</f>
        <v>"Колибри"</v>
      </c>
      <c r="L1461" s="23">
        <v>1</v>
      </c>
      <c r="M1461" t="s">
        <v>380</v>
      </c>
    </row>
    <row r="1462" spans="1:13" x14ac:dyDescent="0.2">
      <c r="A1462" s="47">
        <v>43859.666666666664</v>
      </c>
      <c r="B1462">
        <v>2</v>
      </c>
      <c r="G1462" s="12">
        <f t="shared" si="89"/>
        <v>2020</v>
      </c>
      <c r="H1462" s="12">
        <f t="shared" si="90"/>
        <v>1</v>
      </c>
      <c r="I1462" s="12">
        <f t="shared" si="91"/>
        <v>29</v>
      </c>
      <c r="J1462" s="51">
        <f t="shared" si="92"/>
        <v>43859</v>
      </c>
      <c r="K1462" t="str">
        <f>VLOOKUP(B:B,'Справочник по тт'!$A$2:$C$5,3,0)</f>
        <v>"Колибри"</v>
      </c>
      <c r="L1462" s="23">
        <v>1</v>
      </c>
      <c r="M1462" t="s">
        <v>380</v>
      </c>
    </row>
    <row r="1463" spans="1:13" x14ac:dyDescent="0.2">
      <c r="A1463" s="47">
        <v>43859.666666666664</v>
      </c>
      <c r="B1463">
        <v>2</v>
      </c>
      <c r="G1463" s="12">
        <f t="shared" si="89"/>
        <v>2020</v>
      </c>
      <c r="H1463" s="12">
        <f t="shared" si="90"/>
        <v>1</v>
      </c>
      <c r="I1463" s="12">
        <f t="shared" si="91"/>
        <v>29</v>
      </c>
      <c r="J1463" s="51">
        <f t="shared" si="92"/>
        <v>43859</v>
      </c>
      <c r="K1463" t="str">
        <f>VLOOKUP(B:B,'Справочник по тт'!$A$2:$C$5,3,0)</f>
        <v>"Колибри"</v>
      </c>
      <c r="L1463" s="23">
        <v>1</v>
      </c>
      <c r="M1463" t="s">
        <v>380</v>
      </c>
    </row>
    <row r="1464" spans="1:13" x14ac:dyDescent="0.2">
      <c r="A1464" s="47">
        <v>43859.807638888888</v>
      </c>
      <c r="B1464">
        <v>2</v>
      </c>
      <c r="G1464" s="12">
        <f t="shared" si="89"/>
        <v>2020</v>
      </c>
      <c r="H1464" s="12">
        <f t="shared" si="90"/>
        <v>1</v>
      </c>
      <c r="I1464" s="12">
        <f t="shared" si="91"/>
        <v>29</v>
      </c>
      <c r="J1464" s="51">
        <f t="shared" si="92"/>
        <v>43859</v>
      </c>
      <c r="K1464" t="str">
        <f>VLOOKUP(B:B,'Справочник по тт'!$A$2:$C$5,3,0)</f>
        <v>"Колибри"</v>
      </c>
      <c r="L1464" s="23">
        <v>1</v>
      </c>
      <c r="M1464" t="s">
        <v>380</v>
      </c>
    </row>
    <row r="1465" spans="1:13" x14ac:dyDescent="0.2">
      <c r="A1465" s="47">
        <v>43859.815972222219</v>
      </c>
      <c r="B1465">
        <v>2</v>
      </c>
      <c r="G1465" s="12">
        <f t="shared" si="89"/>
        <v>2020</v>
      </c>
      <c r="H1465" s="12">
        <f t="shared" si="90"/>
        <v>1</v>
      </c>
      <c r="I1465" s="12">
        <f t="shared" si="91"/>
        <v>29</v>
      </c>
      <c r="J1465" s="51">
        <f t="shared" si="92"/>
        <v>43859</v>
      </c>
      <c r="K1465" t="str">
        <f>VLOOKUP(B:B,'Справочник по тт'!$A$2:$C$5,3,0)</f>
        <v>"Колибри"</v>
      </c>
      <c r="L1465" s="23">
        <v>1</v>
      </c>
      <c r="M1465" t="s">
        <v>380</v>
      </c>
    </row>
    <row r="1466" spans="1:13" x14ac:dyDescent="0.2">
      <c r="A1466" s="47">
        <v>43859.833333333336</v>
      </c>
      <c r="B1466">
        <v>2</v>
      </c>
      <c r="G1466" s="12">
        <f t="shared" si="89"/>
        <v>2020</v>
      </c>
      <c r="H1466" s="12">
        <f t="shared" si="90"/>
        <v>1</v>
      </c>
      <c r="I1466" s="12">
        <f t="shared" si="91"/>
        <v>29</v>
      </c>
      <c r="J1466" s="51">
        <f t="shared" si="92"/>
        <v>43859</v>
      </c>
      <c r="K1466" t="str">
        <f>VLOOKUP(B:B,'Справочник по тт'!$A$2:$C$5,3,0)</f>
        <v>"Колибри"</v>
      </c>
      <c r="L1466" s="23">
        <v>1</v>
      </c>
      <c r="M1466" t="s">
        <v>380</v>
      </c>
    </row>
    <row r="1467" spans="1:13" x14ac:dyDescent="0.2">
      <c r="A1467" s="47">
        <v>43859.833333333336</v>
      </c>
      <c r="B1467">
        <v>2</v>
      </c>
      <c r="G1467" s="12">
        <f t="shared" si="89"/>
        <v>2020</v>
      </c>
      <c r="H1467" s="12">
        <f t="shared" si="90"/>
        <v>1</v>
      </c>
      <c r="I1467" s="12">
        <f t="shared" si="91"/>
        <v>29</v>
      </c>
      <c r="J1467" s="51">
        <f t="shared" si="92"/>
        <v>43859</v>
      </c>
      <c r="K1467" t="str">
        <f>VLOOKUP(B:B,'Справочник по тт'!$A$2:$C$5,3,0)</f>
        <v>"Колибри"</v>
      </c>
      <c r="L1467" s="23">
        <v>1</v>
      </c>
      <c r="M1467" t="s">
        <v>380</v>
      </c>
    </row>
    <row r="1468" spans="1:13" x14ac:dyDescent="0.2">
      <c r="A1468" s="47">
        <v>43859.958333333336</v>
      </c>
      <c r="B1468">
        <v>2</v>
      </c>
      <c r="G1468" s="12">
        <f t="shared" si="89"/>
        <v>2020</v>
      </c>
      <c r="H1468" s="12">
        <f t="shared" si="90"/>
        <v>1</v>
      </c>
      <c r="I1468" s="12">
        <f t="shared" si="91"/>
        <v>29</v>
      </c>
      <c r="J1468" s="51">
        <f t="shared" si="92"/>
        <v>43859</v>
      </c>
      <c r="K1468" t="str">
        <f>VLOOKUP(B:B,'Справочник по тт'!$A$2:$C$5,3,0)</f>
        <v>"Колибри"</v>
      </c>
      <c r="L1468" s="23">
        <v>1</v>
      </c>
      <c r="M1468" t="s">
        <v>380</v>
      </c>
    </row>
    <row r="1469" spans="1:13" x14ac:dyDescent="0.2">
      <c r="A1469" s="47">
        <v>43859.965277777781</v>
      </c>
      <c r="B1469">
        <v>2</v>
      </c>
      <c r="G1469" s="12">
        <f t="shared" si="89"/>
        <v>2020</v>
      </c>
      <c r="H1469" s="12">
        <f t="shared" si="90"/>
        <v>1</v>
      </c>
      <c r="I1469" s="12">
        <f t="shared" si="91"/>
        <v>29</v>
      </c>
      <c r="J1469" s="51">
        <f t="shared" si="92"/>
        <v>43859</v>
      </c>
      <c r="K1469" t="str">
        <f>VLOOKUP(B:B,'Справочник по тт'!$A$2:$C$5,3,0)</f>
        <v>"Колибри"</v>
      </c>
      <c r="L1469" s="23">
        <v>1</v>
      </c>
      <c r="M1469" t="s">
        <v>380</v>
      </c>
    </row>
    <row r="1470" spans="1:13" x14ac:dyDescent="0.2">
      <c r="A1470" s="47">
        <v>43860.041666666664</v>
      </c>
      <c r="B1470">
        <v>2</v>
      </c>
      <c r="G1470" s="12">
        <f t="shared" si="89"/>
        <v>2020</v>
      </c>
      <c r="H1470" s="12">
        <f t="shared" si="90"/>
        <v>1</v>
      </c>
      <c r="I1470" s="12">
        <f t="shared" si="91"/>
        <v>30</v>
      </c>
      <c r="J1470" s="51">
        <f t="shared" si="92"/>
        <v>43860</v>
      </c>
      <c r="K1470" t="str">
        <f>VLOOKUP(B:B,'Справочник по тт'!$A$2:$C$5,3,0)</f>
        <v>"Колибри"</v>
      </c>
      <c r="L1470" s="23">
        <v>1</v>
      </c>
      <c r="M1470" t="s">
        <v>380</v>
      </c>
    </row>
    <row r="1471" spans="1:13" x14ac:dyDescent="0.2">
      <c r="A1471" s="47">
        <v>43860.125</v>
      </c>
      <c r="B1471">
        <v>2</v>
      </c>
      <c r="G1471" s="12">
        <f t="shared" si="89"/>
        <v>2020</v>
      </c>
      <c r="H1471" s="12">
        <f t="shared" si="90"/>
        <v>1</v>
      </c>
      <c r="I1471" s="12">
        <f t="shared" si="91"/>
        <v>30</v>
      </c>
      <c r="J1471" s="51">
        <f t="shared" si="92"/>
        <v>43860</v>
      </c>
      <c r="K1471" t="str">
        <f>VLOOKUP(B:B,'Справочник по тт'!$A$2:$C$5,3,0)</f>
        <v>"Колибри"</v>
      </c>
      <c r="L1471" s="23">
        <v>1</v>
      </c>
      <c r="M1471" t="s">
        <v>380</v>
      </c>
    </row>
    <row r="1472" spans="1:13" x14ac:dyDescent="0.2">
      <c r="A1472" s="47">
        <v>43860.208333333336</v>
      </c>
      <c r="B1472">
        <v>2</v>
      </c>
      <c r="G1472" s="12">
        <f t="shared" si="89"/>
        <v>2020</v>
      </c>
      <c r="H1472" s="12">
        <f t="shared" si="90"/>
        <v>1</v>
      </c>
      <c r="I1472" s="12">
        <f t="shared" si="91"/>
        <v>30</v>
      </c>
      <c r="J1472" s="51">
        <f t="shared" si="92"/>
        <v>43860</v>
      </c>
      <c r="K1472" t="str">
        <f>VLOOKUP(B:B,'Справочник по тт'!$A$2:$C$5,3,0)</f>
        <v>"Колибри"</v>
      </c>
      <c r="L1472" s="23">
        <v>1</v>
      </c>
      <c r="M1472" t="s">
        <v>380</v>
      </c>
    </row>
    <row r="1473" spans="1:13" x14ac:dyDescent="0.2">
      <c r="A1473" s="47">
        <v>43860.291666666664</v>
      </c>
      <c r="B1473">
        <v>2</v>
      </c>
      <c r="G1473" s="12">
        <f t="shared" si="89"/>
        <v>2020</v>
      </c>
      <c r="H1473" s="12">
        <f t="shared" si="90"/>
        <v>1</v>
      </c>
      <c r="I1473" s="12">
        <f t="shared" si="91"/>
        <v>30</v>
      </c>
      <c r="J1473" s="51">
        <f t="shared" si="92"/>
        <v>43860</v>
      </c>
      <c r="K1473" t="str">
        <f>VLOOKUP(B:B,'Справочник по тт'!$A$2:$C$5,3,0)</f>
        <v>"Колибри"</v>
      </c>
      <c r="L1473" s="23">
        <v>1</v>
      </c>
      <c r="M1473" t="s">
        <v>380</v>
      </c>
    </row>
    <row r="1474" spans="1:13" x14ac:dyDescent="0.2">
      <c r="A1474" s="47">
        <v>43860.291666666664</v>
      </c>
      <c r="B1474">
        <v>2</v>
      </c>
      <c r="G1474" s="12">
        <f t="shared" si="89"/>
        <v>2020</v>
      </c>
      <c r="H1474" s="12">
        <f t="shared" si="90"/>
        <v>1</v>
      </c>
      <c r="I1474" s="12">
        <f t="shared" si="91"/>
        <v>30</v>
      </c>
      <c r="J1474" s="51">
        <f t="shared" si="92"/>
        <v>43860</v>
      </c>
      <c r="K1474" t="str">
        <f>VLOOKUP(B:B,'Справочник по тт'!$A$2:$C$5,3,0)</f>
        <v>"Колибри"</v>
      </c>
      <c r="L1474" s="23">
        <v>1</v>
      </c>
      <c r="M1474" t="s">
        <v>380</v>
      </c>
    </row>
    <row r="1475" spans="1:13" x14ac:dyDescent="0.2">
      <c r="A1475" s="47">
        <v>43860.333333333336</v>
      </c>
      <c r="B1475">
        <v>2</v>
      </c>
      <c r="G1475" s="12">
        <f t="shared" ref="G1475:G1538" si="93">YEAR(A1475)</f>
        <v>2020</v>
      </c>
      <c r="H1475" s="12">
        <f t="shared" ref="H1475:H1538" si="94">MONTH(A1475)</f>
        <v>1</v>
      </c>
      <c r="I1475" s="12">
        <f t="shared" ref="I1475:I1538" si="95">DAY(A1475)</f>
        <v>30</v>
      </c>
      <c r="J1475" s="51">
        <f t="shared" ref="J1475:J1538" si="96">DATE(G:G,H:H,I:I)</f>
        <v>43860</v>
      </c>
      <c r="K1475" t="str">
        <f>VLOOKUP(B:B,'Справочник по тт'!$A$2:$C$5,3,0)</f>
        <v>"Колибри"</v>
      </c>
      <c r="L1475" s="23">
        <v>1</v>
      </c>
      <c r="M1475" t="s">
        <v>380</v>
      </c>
    </row>
    <row r="1476" spans="1:13" x14ac:dyDescent="0.2">
      <c r="A1476" s="47">
        <v>43860.333333333336</v>
      </c>
      <c r="B1476">
        <v>2</v>
      </c>
      <c r="G1476" s="12">
        <f t="shared" si="93"/>
        <v>2020</v>
      </c>
      <c r="H1476" s="12">
        <f t="shared" si="94"/>
        <v>1</v>
      </c>
      <c r="I1476" s="12">
        <f t="shared" si="95"/>
        <v>30</v>
      </c>
      <c r="J1476" s="51">
        <f t="shared" si="96"/>
        <v>43860</v>
      </c>
      <c r="K1476" t="str">
        <f>VLOOKUP(B:B,'Справочник по тт'!$A$2:$C$5,3,0)</f>
        <v>"Колибри"</v>
      </c>
      <c r="L1476" s="23">
        <v>1</v>
      </c>
      <c r="M1476" t="s">
        <v>380</v>
      </c>
    </row>
    <row r="1477" spans="1:13" x14ac:dyDescent="0.2">
      <c r="A1477" s="47">
        <v>43860.333333333336</v>
      </c>
      <c r="B1477">
        <v>2</v>
      </c>
      <c r="G1477" s="12">
        <f t="shared" si="93"/>
        <v>2020</v>
      </c>
      <c r="H1477" s="12">
        <f t="shared" si="94"/>
        <v>1</v>
      </c>
      <c r="I1477" s="12">
        <f t="shared" si="95"/>
        <v>30</v>
      </c>
      <c r="J1477" s="51">
        <f t="shared" si="96"/>
        <v>43860</v>
      </c>
      <c r="K1477" t="str">
        <f>VLOOKUP(B:B,'Справочник по тт'!$A$2:$C$5,3,0)</f>
        <v>"Колибри"</v>
      </c>
      <c r="L1477" s="23">
        <v>1</v>
      </c>
      <c r="M1477" t="s">
        <v>380</v>
      </c>
    </row>
    <row r="1478" spans="1:13" x14ac:dyDescent="0.2">
      <c r="A1478" s="47">
        <v>43860.333333333336</v>
      </c>
      <c r="B1478">
        <v>2</v>
      </c>
      <c r="G1478" s="12">
        <f t="shared" si="93"/>
        <v>2020</v>
      </c>
      <c r="H1478" s="12">
        <f t="shared" si="94"/>
        <v>1</v>
      </c>
      <c r="I1478" s="12">
        <f t="shared" si="95"/>
        <v>30</v>
      </c>
      <c r="J1478" s="51">
        <f t="shared" si="96"/>
        <v>43860</v>
      </c>
      <c r="K1478" t="str">
        <f>VLOOKUP(B:B,'Справочник по тт'!$A$2:$C$5,3,0)</f>
        <v>"Колибри"</v>
      </c>
      <c r="L1478" s="23">
        <v>1</v>
      </c>
      <c r="M1478" t="s">
        <v>380</v>
      </c>
    </row>
    <row r="1479" spans="1:13" x14ac:dyDescent="0.2">
      <c r="A1479" s="47">
        <v>43860.373611111114</v>
      </c>
      <c r="B1479">
        <v>2</v>
      </c>
      <c r="G1479" s="12">
        <f t="shared" si="93"/>
        <v>2020</v>
      </c>
      <c r="H1479" s="12">
        <f t="shared" si="94"/>
        <v>1</v>
      </c>
      <c r="I1479" s="12">
        <f t="shared" si="95"/>
        <v>30</v>
      </c>
      <c r="J1479" s="51">
        <f t="shared" si="96"/>
        <v>43860</v>
      </c>
      <c r="K1479" t="str">
        <f>VLOOKUP(B:B,'Справочник по тт'!$A$2:$C$5,3,0)</f>
        <v>"Колибри"</v>
      </c>
      <c r="L1479" s="23">
        <v>1</v>
      </c>
      <c r="M1479" t="s">
        <v>380</v>
      </c>
    </row>
    <row r="1480" spans="1:13" x14ac:dyDescent="0.2">
      <c r="A1480" s="47">
        <v>43860.375</v>
      </c>
      <c r="B1480">
        <v>2</v>
      </c>
      <c r="G1480" s="12">
        <f t="shared" si="93"/>
        <v>2020</v>
      </c>
      <c r="H1480" s="12">
        <f t="shared" si="94"/>
        <v>1</v>
      </c>
      <c r="I1480" s="12">
        <f t="shared" si="95"/>
        <v>30</v>
      </c>
      <c r="J1480" s="51">
        <f t="shared" si="96"/>
        <v>43860</v>
      </c>
      <c r="K1480" t="str">
        <f>VLOOKUP(B:B,'Справочник по тт'!$A$2:$C$5,3,0)</f>
        <v>"Колибри"</v>
      </c>
      <c r="L1480" s="23">
        <v>1</v>
      </c>
      <c r="M1480" t="s">
        <v>380</v>
      </c>
    </row>
    <row r="1481" spans="1:13" x14ac:dyDescent="0.2">
      <c r="A1481" s="47">
        <v>43860.375</v>
      </c>
      <c r="B1481">
        <v>2</v>
      </c>
      <c r="G1481" s="12">
        <f t="shared" si="93"/>
        <v>2020</v>
      </c>
      <c r="H1481" s="12">
        <f t="shared" si="94"/>
        <v>1</v>
      </c>
      <c r="I1481" s="12">
        <f t="shared" si="95"/>
        <v>30</v>
      </c>
      <c r="J1481" s="51">
        <f t="shared" si="96"/>
        <v>43860</v>
      </c>
      <c r="K1481" t="str">
        <f>VLOOKUP(B:B,'Справочник по тт'!$A$2:$C$5,3,0)</f>
        <v>"Колибри"</v>
      </c>
      <c r="L1481" s="23">
        <v>1</v>
      </c>
      <c r="M1481" t="s">
        <v>380</v>
      </c>
    </row>
    <row r="1482" spans="1:13" x14ac:dyDescent="0.2">
      <c r="A1482" s="47">
        <v>43860.375</v>
      </c>
      <c r="B1482">
        <v>2</v>
      </c>
      <c r="G1482" s="12">
        <f t="shared" si="93"/>
        <v>2020</v>
      </c>
      <c r="H1482" s="12">
        <f t="shared" si="94"/>
        <v>1</v>
      </c>
      <c r="I1482" s="12">
        <f t="shared" si="95"/>
        <v>30</v>
      </c>
      <c r="J1482" s="51">
        <f t="shared" si="96"/>
        <v>43860</v>
      </c>
      <c r="K1482" t="str">
        <f>VLOOKUP(B:B,'Справочник по тт'!$A$2:$C$5,3,0)</f>
        <v>"Колибри"</v>
      </c>
      <c r="L1482" s="23">
        <v>1</v>
      </c>
      <c r="M1482" t="s">
        <v>380</v>
      </c>
    </row>
    <row r="1483" spans="1:13" x14ac:dyDescent="0.2">
      <c r="A1483" s="47">
        <v>43860.375</v>
      </c>
      <c r="B1483">
        <v>2</v>
      </c>
      <c r="G1483" s="12">
        <f t="shared" si="93"/>
        <v>2020</v>
      </c>
      <c r="H1483" s="12">
        <f t="shared" si="94"/>
        <v>1</v>
      </c>
      <c r="I1483" s="12">
        <f t="shared" si="95"/>
        <v>30</v>
      </c>
      <c r="J1483" s="51">
        <f t="shared" si="96"/>
        <v>43860</v>
      </c>
      <c r="K1483" t="str">
        <f>VLOOKUP(B:B,'Справочник по тт'!$A$2:$C$5,3,0)</f>
        <v>"Колибри"</v>
      </c>
      <c r="L1483" s="23">
        <v>1</v>
      </c>
      <c r="M1483" t="s">
        <v>380</v>
      </c>
    </row>
    <row r="1484" spans="1:13" x14ac:dyDescent="0.2">
      <c r="A1484" s="47">
        <v>43860.375</v>
      </c>
      <c r="B1484">
        <v>2</v>
      </c>
      <c r="G1484" s="12">
        <f t="shared" si="93"/>
        <v>2020</v>
      </c>
      <c r="H1484" s="12">
        <f t="shared" si="94"/>
        <v>1</v>
      </c>
      <c r="I1484" s="12">
        <f t="shared" si="95"/>
        <v>30</v>
      </c>
      <c r="J1484" s="51">
        <f t="shared" si="96"/>
        <v>43860</v>
      </c>
      <c r="K1484" t="str">
        <f>VLOOKUP(B:B,'Справочник по тт'!$A$2:$C$5,3,0)</f>
        <v>"Колибри"</v>
      </c>
      <c r="L1484" s="23">
        <v>1</v>
      </c>
      <c r="M1484" t="s">
        <v>380</v>
      </c>
    </row>
    <row r="1485" spans="1:13" x14ac:dyDescent="0.2">
      <c r="A1485" s="47">
        <v>43860.375</v>
      </c>
      <c r="B1485">
        <v>2</v>
      </c>
      <c r="G1485" s="12">
        <f t="shared" si="93"/>
        <v>2020</v>
      </c>
      <c r="H1485" s="12">
        <f t="shared" si="94"/>
        <v>1</v>
      </c>
      <c r="I1485" s="12">
        <f t="shared" si="95"/>
        <v>30</v>
      </c>
      <c r="J1485" s="51">
        <f t="shared" si="96"/>
        <v>43860</v>
      </c>
      <c r="K1485" t="str">
        <f>VLOOKUP(B:B,'Справочник по тт'!$A$2:$C$5,3,0)</f>
        <v>"Колибри"</v>
      </c>
      <c r="L1485" s="23">
        <v>1</v>
      </c>
      <c r="M1485" t="s">
        <v>380</v>
      </c>
    </row>
    <row r="1486" spans="1:13" x14ac:dyDescent="0.2">
      <c r="A1486" s="47">
        <v>43860.375</v>
      </c>
      <c r="B1486">
        <v>2</v>
      </c>
      <c r="G1486" s="12">
        <f t="shared" si="93"/>
        <v>2020</v>
      </c>
      <c r="H1486" s="12">
        <f t="shared" si="94"/>
        <v>1</v>
      </c>
      <c r="I1486" s="12">
        <f t="shared" si="95"/>
        <v>30</v>
      </c>
      <c r="J1486" s="51">
        <f t="shared" si="96"/>
        <v>43860</v>
      </c>
      <c r="K1486" t="str">
        <f>VLOOKUP(B:B,'Справочник по тт'!$A$2:$C$5,3,0)</f>
        <v>"Колибри"</v>
      </c>
      <c r="L1486" s="23">
        <v>1</v>
      </c>
      <c r="M1486" t="s">
        <v>380</v>
      </c>
    </row>
    <row r="1487" spans="1:13" x14ac:dyDescent="0.2">
      <c r="A1487" s="47">
        <v>43860.375</v>
      </c>
      <c r="B1487">
        <v>2</v>
      </c>
      <c r="G1487" s="12">
        <f t="shared" si="93"/>
        <v>2020</v>
      </c>
      <c r="H1487" s="12">
        <f t="shared" si="94"/>
        <v>1</v>
      </c>
      <c r="I1487" s="12">
        <f t="shared" si="95"/>
        <v>30</v>
      </c>
      <c r="J1487" s="51">
        <f t="shared" si="96"/>
        <v>43860</v>
      </c>
      <c r="K1487" t="str">
        <f>VLOOKUP(B:B,'Справочник по тт'!$A$2:$C$5,3,0)</f>
        <v>"Колибри"</v>
      </c>
      <c r="L1487" s="23">
        <v>1</v>
      </c>
      <c r="M1487" t="s">
        <v>380</v>
      </c>
    </row>
    <row r="1488" spans="1:13" x14ac:dyDescent="0.2">
      <c r="A1488" s="47">
        <v>43860.375</v>
      </c>
      <c r="B1488">
        <v>2</v>
      </c>
      <c r="G1488" s="12">
        <f t="shared" si="93"/>
        <v>2020</v>
      </c>
      <c r="H1488" s="12">
        <f t="shared" si="94"/>
        <v>1</v>
      </c>
      <c r="I1488" s="12">
        <f t="shared" si="95"/>
        <v>30</v>
      </c>
      <c r="J1488" s="51">
        <f t="shared" si="96"/>
        <v>43860</v>
      </c>
      <c r="K1488" t="str">
        <f>VLOOKUP(B:B,'Справочник по тт'!$A$2:$C$5,3,0)</f>
        <v>"Колибри"</v>
      </c>
      <c r="L1488" s="23">
        <v>1</v>
      </c>
      <c r="M1488" t="s">
        <v>380</v>
      </c>
    </row>
    <row r="1489" spans="1:13" x14ac:dyDescent="0.2">
      <c r="A1489" s="47">
        <v>43860.375</v>
      </c>
      <c r="B1489">
        <v>2</v>
      </c>
      <c r="G1489" s="12">
        <f t="shared" si="93"/>
        <v>2020</v>
      </c>
      <c r="H1489" s="12">
        <f t="shared" si="94"/>
        <v>1</v>
      </c>
      <c r="I1489" s="12">
        <f t="shared" si="95"/>
        <v>30</v>
      </c>
      <c r="J1489" s="51">
        <f t="shared" si="96"/>
        <v>43860</v>
      </c>
      <c r="K1489" t="str">
        <f>VLOOKUP(B:B,'Справочник по тт'!$A$2:$C$5,3,0)</f>
        <v>"Колибри"</v>
      </c>
      <c r="L1489" s="23">
        <v>1</v>
      </c>
      <c r="M1489" t="s">
        <v>380</v>
      </c>
    </row>
    <row r="1490" spans="1:13" x14ac:dyDescent="0.2">
      <c r="A1490" s="47">
        <v>43860.375</v>
      </c>
      <c r="B1490">
        <v>2</v>
      </c>
      <c r="G1490" s="12">
        <f t="shared" si="93"/>
        <v>2020</v>
      </c>
      <c r="H1490" s="12">
        <f t="shared" si="94"/>
        <v>1</v>
      </c>
      <c r="I1490" s="12">
        <f t="shared" si="95"/>
        <v>30</v>
      </c>
      <c r="J1490" s="51">
        <f t="shared" si="96"/>
        <v>43860</v>
      </c>
      <c r="K1490" t="str">
        <f>VLOOKUP(B:B,'Справочник по тт'!$A$2:$C$5,3,0)</f>
        <v>"Колибри"</v>
      </c>
      <c r="L1490" s="23">
        <v>1</v>
      </c>
      <c r="M1490" t="s">
        <v>380</v>
      </c>
    </row>
    <row r="1491" spans="1:13" x14ac:dyDescent="0.2">
      <c r="A1491" s="47">
        <v>43860.375</v>
      </c>
      <c r="B1491">
        <v>2</v>
      </c>
      <c r="G1491" s="12">
        <f t="shared" si="93"/>
        <v>2020</v>
      </c>
      <c r="H1491" s="12">
        <f t="shared" si="94"/>
        <v>1</v>
      </c>
      <c r="I1491" s="12">
        <f t="shared" si="95"/>
        <v>30</v>
      </c>
      <c r="J1491" s="51">
        <f t="shared" si="96"/>
        <v>43860</v>
      </c>
      <c r="K1491" t="str">
        <f>VLOOKUP(B:B,'Справочник по тт'!$A$2:$C$5,3,0)</f>
        <v>"Колибри"</v>
      </c>
      <c r="L1491" s="23">
        <v>1</v>
      </c>
      <c r="M1491" t="s">
        <v>380</v>
      </c>
    </row>
    <row r="1492" spans="1:13" x14ac:dyDescent="0.2">
      <c r="A1492" s="47">
        <v>43860.375</v>
      </c>
      <c r="B1492">
        <v>2</v>
      </c>
      <c r="G1492" s="12">
        <f t="shared" si="93"/>
        <v>2020</v>
      </c>
      <c r="H1492" s="12">
        <f t="shared" si="94"/>
        <v>1</v>
      </c>
      <c r="I1492" s="12">
        <f t="shared" si="95"/>
        <v>30</v>
      </c>
      <c r="J1492" s="51">
        <f t="shared" si="96"/>
        <v>43860</v>
      </c>
      <c r="K1492" t="str">
        <f>VLOOKUP(B:B,'Справочник по тт'!$A$2:$C$5,3,0)</f>
        <v>"Колибри"</v>
      </c>
      <c r="L1492" s="23">
        <v>1</v>
      </c>
      <c r="M1492" t="s">
        <v>380</v>
      </c>
    </row>
    <row r="1493" spans="1:13" x14ac:dyDescent="0.2">
      <c r="A1493" s="47">
        <v>43860.375</v>
      </c>
      <c r="B1493">
        <v>2</v>
      </c>
      <c r="G1493" s="12">
        <f t="shared" si="93"/>
        <v>2020</v>
      </c>
      <c r="H1493" s="12">
        <f t="shared" si="94"/>
        <v>1</v>
      </c>
      <c r="I1493" s="12">
        <f t="shared" si="95"/>
        <v>30</v>
      </c>
      <c r="J1493" s="51">
        <f t="shared" si="96"/>
        <v>43860</v>
      </c>
      <c r="K1493" t="str">
        <f>VLOOKUP(B:B,'Справочник по тт'!$A$2:$C$5,3,0)</f>
        <v>"Колибри"</v>
      </c>
      <c r="L1493" s="23">
        <v>1</v>
      </c>
      <c r="M1493" t="s">
        <v>380</v>
      </c>
    </row>
    <row r="1494" spans="1:13" x14ac:dyDescent="0.2">
      <c r="A1494" s="47">
        <v>43860.375</v>
      </c>
      <c r="B1494">
        <v>2</v>
      </c>
      <c r="G1494" s="12">
        <f t="shared" si="93"/>
        <v>2020</v>
      </c>
      <c r="H1494" s="12">
        <f t="shared" si="94"/>
        <v>1</v>
      </c>
      <c r="I1494" s="12">
        <f t="shared" si="95"/>
        <v>30</v>
      </c>
      <c r="J1494" s="51">
        <f t="shared" si="96"/>
        <v>43860</v>
      </c>
      <c r="K1494" t="str">
        <f>VLOOKUP(B:B,'Справочник по тт'!$A$2:$C$5,3,0)</f>
        <v>"Колибри"</v>
      </c>
      <c r="L1494" s="23">
        <v>1</v>
      </c>
      <c r="M1494" t="s">
        <v>380</v>
      </c>
    </row>
    <row r="1495" spans="1:13" x14ac:dyDescent="0.2">
      <c r="A1495" s="47">
        <v>43860.381944444445</v>
      </c>
      <c r="B1495">
        <v>2</v>
      </c>
      <c r="G1495" s="12">
        <f t="shared" si="93"/>
        <v>2020</v>
      </c>
      <c r="H1495" s="12">
        <f t="shared" si="94"/>
        <v>1</v>
      </c>
      <c r="I1495" s="12">
        <f t="shared" si="95"/>
        <v>30</v>
      </c>
      <c r="J1495" s="51">
        <f t="shared" si="96"/>
        <v>43860</v>
      </c>
      <c r="K1495" t="str">
        <f>VLOOKUP(B:B,'Справочник по тт'!$A$2:$C$5,3,0)</f>
        <v>"Колибри"</v>
      </c>
      <c r="L1495" s="23">
        <v>1</v>
      </c>
      <c r="M1495" t="s">
        <v>380</v>
      </c>
    </row>
    <row r="1496" spans="1:13" x14ac:dyDescent="0.2">
      <c r="A1496" s="47">
        <v>43860.416666666664</v>
      </c>
      <c r="B1496">
        <v>2</v>
      </c>
      <c r="G1496" s="12">
        <f t="shared" si="93"/>
        <v>2020</v>
      </c>
      <c r="H1496" s="12">
        <f t="shared" si="94"/>
        <v>1</v>
      </c>
      <c r="I1496" s="12">
        <f t="shared" si="95"/>
        <v>30</v>
      </c>
      <c r="J1496" s="51">
        <f t="shared" si="96"/>
        <v>43860</v>
      </c>
      <c r="K1496" t="str">
        <f>VLOOKUP(B:B,'Справочник по тт'!$A$2:$C$5,3,0)</f>
        <v>"Колибри"</v>
      </c>
      <c r="L1496" s="23">
        <v>1</v>
      </c>
      <c r="M1496" t="s">
        <v>380</v>
      </c>
    </row>
    <row r="1497" spans="1:13" x14ac:dyDescent="0.2">
      <c r="A1497" s="47">
        <v>43860.416666666664</v>
      </c>
      <c r="B1497">
        <v>2</v>
      </c>
      <c r="G1497" s="12">
        <f t="shared" si="93"/>
        <v>2020</v>
      </c>
      <c r="H1497" s="12">
        <f t="shared" si="94"/>
        <v>1</v>
      </c>
      <c r="I1497" s="12">
        <f t="shared" si="95"/>
        <v>30</v>
      </c>
      <c r="J1497" s="51">
        <f t="shared" si="96"/>
        <v>43860</v>
      </c>
      <c r="K1497" t="str">
        <f>VLOOKUP(B:B,'Справочник по тт'!$A$2:$C$5,3,0)</f>
        <v>"Колибри"</v>
      </c>
      <c r="L1497" s="23">
        <v>1</v>
      </c>
      <c r="M1497" t="s">
        <v>380</v>
      </c>
    </row>
    <row r="1498" spans="1:13" x14ac:dyDescent="0.2">
      <c r="A1498" s="47">
        <v>43860.416666666664</v>
      </c>
      <c r="B1498">
        <v>2</v>
      </c>
      <c r="G1498" s="12">
        <f t="shared" si="93"/>
        <v>2020</v>
      </c>
      <c r="H1498" s="12">
        <f t="shared" si="94"/>
        <v>1</v>
      </c>
      <c r="I1498" s="12">
        <f t="shared" si="95"/>
        <v>30</v>
      </c>
      <c r="J1498" s="51">
        <f t="shared" si="96"/>
        <v>43860</v>
      </c>
      <c r="K1498" t="str">
        <f>VLOOKUP(B:B,'Справочник по тт'!$A$2:$C$5,3,0)</f>
        <v>"Колибри"</v>
      </c>
      <c r="L1498" s="23">
        <v>1</v>
      </c>
      <c r="M1498" t="s">
        <v>380</v>
      </c>
    </row>
    <row r="1499" spans="1:13" x14ac:dyDescent="0.2">
      <c r="A1499" s="47">
        <v>43860.416666666664</v>
      </c>
      <c r="B1499">
        <v>2</v>
      </c>
      <c r="G1499" s="12">
        <f t="shared" si="93"/>
        <v>2020</v>
      </c>
      <c r="H1499" s="12">
        <f t="shared" si="94"/>
        <v>1</v>
      </c>
      <c r="I1499" s="12">
        <f t="shared" si="95"/>
        <v>30</v>
      </c>
      <c r="J1499" s="51">
        <f t="shared" si="96"/>
        <v>43860</v>
      </c>
      <c r="K1499" t="str">
        <f>VLOOKUP(B:B,'Справочник по тт'!$A$2:$C$5,3,0)</f>
        <v>"Колибри"</v>
      </c>
      <c r="L1499" s="23">
        <v>1</v>
      </c>
      <c r="M1499" t="s">
        <v>380</v>
      </c>
    </row>
    <row r="1500" spans="1:13" x14ac:dyDescent="0.2">
      <c r="A1500" s="47">
        <v>43860.416666666664</v>
      </c>
      <c r="B1500">
        <v>2</v>
      </c>
      <c r="G1500" s="12">
        <f t="shared" si="93"/>
        <v>2020</v>
      </c>
      <c r="H1500" s="12">
        <f t="shared" si="94"/>
        <v>1</v>
      </c>
      <c r="I1500" s="12">
        <f t="shared" si="95"/>
        <v>30</v>
      </c>
      <c r="J1500" s="51">
        <f t="shared" si="96"/>
        <v>43860</v>
      </c>
      <c r="K1500" t="str">
        <f>VLOOKUP(B:B,'Справочник по тт'!$A$2:$C$5,3,0)</f>
        <v>"Колибри"</v>
      </c>
      <c r="L1500" s="23">
        <v>1</v>
      </c>
      <c r="M1500" t="s">
        <v>380</v>
      </c>
    </row>
    <row r="1501" spans="1:13" x14ac:dyDescent="0.2">
      <c r="A1501" s="47">
        <v>43860.416666666664</v>
      </c>
      <c r="B1501">
        <v>2</v>
      </c>
      <c r="G1501" s="12">
        <f t="shared" si="93"/>
        <v>2020</v>
      </c>
      <c r="H1501" s="12">
        <f t="shared" si="94"/>
        <v>1</v>
      </c>
      <c r="I1501" s="12">
        <f t="shared" si="95"/>
        <v>30</v>
      </c>
      <c r="J1501" s="51">
        <f t="shared" si="96"/>
        <v>43860</v>
      </c>
      <c r="K1501" t="str">
        <f>VLOOKUP(B:B,'Справочник по тт'!$A$2:$C$5,3,0)</f>
        <v>"Колибри"</v>
      </c>
      <c r="L1501" s="23">
        <v>1</v>
      </c>
      <c r="M1501" t="s">
        <v>380</v>
      </c>
    </row>
    <row r="1502" spans="1:13" x14ac:dyDescent="0.2">
      <c r="A1502" s="47">
        <v>43860.416666666664</v>
      </c>
      <c r="B1502">
        <v>2</v>
      </c>
      <c r="G1502" s="12">
        <f t="shared" si="93"/>
        <v>2020</v>
      </c>
      <c r="H1502" s="12">
        <f t="shared" si="94"/>
        <v>1</v>
      </c>
      <c r="I1502" s="12">
        <f t="shared" si="95"/>
        <v>30</v>
      </c>
      <c r="J1502" s="51">
        <f t="shared" si="96"/>
        <v>43860</v>
      </c>
      <c r="K1502" t="str">
        <f>VLOOKUP(B:B,'Справочник по тт'!$A$2:$C$5,3,0)</f>
        <v>"Колибри"</v>
      </c>
      <c r="L1502" s="23">
        <v>1</v>
      </c>
      <c r="M1502" t="s">
        <v>380</v>
      </c>
    </row>
    <row r="1503" spans="1:13" x14ac:dyDescent="0.2">
      <c r="A1503" s="47">
        <v>43860.416666666664</v>
      </c>
      <c r="B1503">
        <v>2</v>
      </c>
      <c r="G1503" s="12">
        <f t="shared" si="93"/>
        <v>2020</v>
      </c>
      <c r="H1503" s="12">
        <f t="shared" si="94"/>
        <v>1</v>
      </c>
      <c r="I1503" s="12">
        <f t="shared" si="95"/>
        <v>30</v>
      </c>
      <c r="J1503" s="51">
        <f t="shared" si="96"/>
        <v>43860</v>
      </c>
      <c r="K1503" t="str">
        <f>VLOOKUP(B:B,'Справочник по тт'!$A$2:$C$5,3,0)</f>
        <v>"Колибри"</v>
      </c>
      <c r="L1503" s="23">
        <v>1</v>
      </c>
      <c r="M1503" t="s">
        <v>380</v>
      </c>
    </row>
    <row r="1504" spans="1:13" x14ac:dyDescent="0.2">
      <c r="A1504" s="47">
        <v>43860.458333333336</v>
      </c>
      <c r="B1504">
        <v>2</v>
      </c>
      <c r="G1504" s="12">
        <f t="shared" si="93"/>
        <v>2020</v>
      </c>
      <c r="H1504" s="12">
        <f t="shared" si="94"/>
        <v>1</v>
      </c>
      <c r="I1504" s="12">
        <f t="shared" si="95"/>
        <v>30</v>
      </c>
      <c r="J1504" s="51">
        <f t="shared" si="96"/>
        <v>43860</v>
      </c>
      <c r="K1504" t="str">
        <f>VLOOKUP(B:B,'Справочник по тт'!$A$2:$C$5,3,0)</f>
        <v>"Колибри"</v>
      </c>
      <c r="L1504" s="23">
        <v>1</v>
      </c>
      <c r="M1504" t="s">
        <v>380</v>
      </c>
    </row>
    <row r="1505" spans="1:13" x14ac:dyDescent="0.2">
      <c r="A1505" s="47">
        <v>43860.458333333336</v>
      </c>
      <c r="B1505">
        <v>2</v>
      </c>
      <c r="G1505" s="12">
        <f t="shared" si="93"/>
        <v>2020</v>
      </c>
      <c r="H1505" s="12">
        <f t="shared" si="94"/>
        <v>1</v>
      </c>
      <c r="I1505" s="12">
        <f t="shared" si="95"/>
        <v>30</v>
      </c>
      <c r="J1505" s="51">
        <f t="shared" si="96"/>
        <v>43860</v>
      </c>
      <c r="K1505" t="str">
        <f>VLOOKUP(B:B,'Справочник по тт'!$A$2:$C$5,3,0)</f>
        <v>"Колибри"</v>
      </c>
      <c r="L1505" s="23">
        <v>1</v>
      </c>
      <c r="M1505" t="s">
        <v>380</v>
      </c>
    </row>
    <row r="1506" spans="1:13" x14ac:dyDescent="0.2">
      <c r="A1506" s="47">
        <v>43860.458333333336</v>
      </c>
      <c r="B1506">
        <v>2</v>
      </c>
      <c r="G1506" s="12">
        <f t="shared" si="93"/>
        <v>2020</v>
      </c>
      <c r="H1506" s="12">
        <f t="shared" si="94"/>
        <v>1</v>
      </c>
      <c r="I1506" s="12">
        <f t="shared" si="95"/>
        <v>30</v>
      </c>
      <c r="J1506" s="51">
        <f t="shared" si="96"/>
        <v>43860</v>
      </c>
      <c r="K1506" t="str">
        <f>VLOOKUP(B:B,'Справочник по тт'!$A$2:$C$5,3,0)</f>
        <v>"Колибри"</v>
      </c>
      <c r="L1506" s="23">
        <v>1</v>
      </c>
      <c r="M1506" t="s">
        <v>380</v>
      </c>
    </row>
    <row r="1507" spans="1:13" x14ac:dyDescent="0.2">
      <c r="A1507" s="47">
        <v>43860.458333333336</v>
      </c>
      <c r="B1507">
        <v>2</v>
      </c>
      <c r="G1507" s="12">
        <f t="shared" si="93"/>
        <v>2020</v>
      </c>
      <c r="H1507" s="12">
        <f t="shared" si="94"/>
        <v>1</v>
      </c>
      <c r="I1507" s="12">
        <f t="shared" si="95"/>
        <v>30</v>
      </c>
      <c r="J1507" s="51">
        <f t="shared" si="96"/>
        <v>43860</v>
      </c>
      <c r="K1507" t="str">
        <f>VLOOKUP(B:B,'Справочник по тт'!$A$2:$C$5,3,0)</f>
        <v>"Колибри"</v>
      </c>
      <c r="L1507" s="23">
        <v>1</v>
      </c>
      <c r="M1507" t="s">
        <v>380</v>
      </c>
    </row>
    <row r="1508" spans="1:13" x14ac:dyDescent="0.2">
      <c r="A1508" s="47">
        <v>43860.492372685185</v>
      </c>
      <c r="B1508">
        <v>2</v>
      </c>
      <c r="G1508" s="12">
        <f t="shared" si="93"/>
        <v>2020</v>
      </c>
      <c r="H1508" s="12">
        <f t="shared" si="94"/>
        <v>1</v>
      </c>
      <c r="I1508" s="12">
        <f t="shared" si="95"/>
        <v>30</v>
      </c>
      <c r="J1508" s="51">
        <f t="shared" si="96"/>
        <v>43860</v>
      </c>
      <c r="K1508" t="str">
        <f>VLOOKUP(B:B,'Справочник по тт'!$A$2:$C$5,3,0)</f>
        <v>"Колибри"</v>
      </c>
      <c r="L1508" s="23">
        <v>1</v>
      </c>
      <c r="M1508" t="s">
        <v>380</v>
      </c>
    </row>
    <row r="1509" spans="1:13" x14ac:dyDescent="0.2">
      <c r="A1509" s="47">
        <v>43860.493761574071</v>
      </c>
      <c r="B1509">
        <v>2</v>
      </c>
      <c r="G1509" s="12">
        <f t="shared" si="93"/>
        <v>2020</v>
      </c>
      <c r="H1509" s="12">
        <f t="shared" si="94"/>
        <v>1</v>
      </c>
      <c r="I1509" s="12">
        <f t="shared" si="95"/>
        <v>30</v>
      </c>
      <c r="J1509" s="51">
        <f t="shared" si="96"/>
        <v>43860</v>
      </c>
      <c r="K1509" t="str">
        <f>VLOOKUP(B:B,'Справочник по тт'!$A$2:$C$5,3,0)</f>
        <v>"Колибри"</v>
      </c>
      <c r="L1509" s="23">
        <v>1</v>
      </c>
      <c r="M1509" t="s">
        <v>380</v>
      </c>
    </row>
    <row r="1510" spans="1:13" x14ac:dyDescent="0.2">
      <c r="A1510" s="47">
        <v>43860.5</v>
      </c>
      <c r="B1510">
        <v>2</v>
      </c>
      <c r="G1510" s="12">
        <f t="shared" si="93"/>
        <v>2020</v>
      </c>
      <c r="H1510" s="12">
        <f t="shared" si="94"/>
        <v>1</v>
      </c>
      <c r="I1510" s="12">
        <f t="shared" si="95"/>
        <v>30</v>
      </c>
      <c r="J1510" s="51">
        <f t="shared" si="96"/>
        <v>43860</v>
      </c>
      <c r="K1510" t="str">
        <f>VLOOKUP(B:B,'Справочник по тт'!$A$2:$C$5,3,0)</f>
        <v>"Колибри"</v>
      </c>
      <c r="L1510" s="23">
        <v>1</v>
      </c>
      <c r="M1510" t="s">
        <v>380</v>
      </c>
    </row>
    <row r="1511" spans="1:13" x14ac:dyDescent="0.2">
      <c r="A1511" s="47">
        <v>43860.5</v>
      </c>
      <c r="B1511">
        <v>2</v>
      </c>
      <c r="G1511" s="12">
        <f t="shared" si="93"/>
        <v>2020</v>
      </c>
      <c r="H1511" s="12">
        <f t="shared" si="94"/>
        <v>1</v>
      </c>
      <c r="I1511" s="12">
        <f t="shared" si="95"/>
        <v>30</v>
      </c>
      <c r="J1511" s="51">
        <f t="shared" si="96"/>
        <v>43860</v>
      </c>
      <c r="K1511" t="str">
        <f>VLOOKUP(B:B,'Справочник по тт'!$A$2:$C$5,3,0)</f>
        <v>"Колибри"</v>
      </c>
      <c r="L1511" s="23">
        <v>1</v>
      </c>
      <c r="M1511" t="s">
        <v>380</v>
      </c>
    </row>
    <row r="1512" spans="1:13" x14ac:dyDescent="0.2">
      <c r="A1512" s="47">
        <v>43860.5</v>
      </c>
      <c r="B1512">
        <v>2</v>
      </c>
      <c r="G1512" s="12">
        <f t="shared" si="93"/>
        <v>2020</v>
      </c>
      <c r="H1512" s="12">
        <f t="shared" si="94"/>
        <v>1</v>
      </c>
      <c r="I1512" s="12">
        <f t="shared" si="95"/>
        <v>30</v>
      </c>
      <c r="J1512" s="51">
        <f t="shared" si="96"/>
        <v>43860</v>
      </c>
      <c r="K1512" t="str">
        <f>VLOOKUP(B:B,'Справочник по тт'!$A$2:$C$5,3,0)</f>
        <v>"Колибри"</v>
      </c>
      <c r="L1512" s="23">
        <v>1</v>
      </c>
      <c r="M1512" t="s">
        <v>380</v>
      </c>
    </row>
    <row r="1513" spans="1:13" x14ac:dyDescent="0.2">
      <c r="A1513" s="47">
        <v>43860.513888888891</v>
      </c>
      <c r="B1513">
        <v>2</v>
      </c>
      <c r="G1513" s="12">
        <f t="shared" si="93"/>
        <v>2020</v>
      </c>
      <c r="H1513" s="12">
        <f t="shared" si="94"/>
        <v>1</v>
      </c>
      <c r="I1513" s="12">
        <f t="shared" si="95"/>
        <v>30</v>
      </c>
      <c r="J1513" s="51">
        <f t="shared" si="96"/>
        <v>43860</v>
      </c>
      <c r="K1513" t="str">
        <f>VLOOKUP(B:B,'Справочник по тт'!$A$2:$C$5,3,0)</f>
        <v>"Колибри"</v>
      </c>
      <c r="L1513" s="23">
        <v>1</v>
      </c>
      <c r="M1513" t="s">
        <v>380</v>
      </c>
    </row>
    <row r="1514" spans="1:13" x14ac:dyDescent="0.2">
      <c r="A1514" s="47">
        <v>43860.541666666664</v>
      </c>
      <c r="B1514">
        <v>2</v>
      </c>
      <c r="G1514" s="12">
        <f t="shared" si="93"/>
        <v>2020</v>
      </c>
      <c r="H1514" s="12">
        <f t="shared" si="94"/>
        <v>1</v>
      </c>
      <c r="I1514" s="12">
        <f t="shared" si="95"/>
        <v>30</v>
      </c>
      <c r="J1514" s="51">
        <f t="shared" si="96"/>
        <v>43860</v>
      </c>
      <c r="K1514" t="str">
        <f>VLOOKUP(B:B,'Справочник по тт'!$A$2:$C$5,3,0)</f>
        <v>"Колибри"</v>
      </c>
      <c r="L1514" s="23">
        <v>1</v>
      </c>
      <c r="M1514" t="s">
        <v>380</v>
      </c>
    </row>
    <row r="1515" spans="1:13" x14ac:dyDescent="0.2">
      <c r="A1515" s="47">
        <v>43860.541666666664</v>
      </c>
      <c r="B1515">
        <v>2</v>
      </c>
      <c r="G1515" s="12">
        <f t="shared" si="93"/>
        <v>2020</v>
      </c>
      <c r="H1515" s="12">
        <f t="shared" si="94"/>
        <v>1</v>
      </c>
      <c r="I1515" s="12">
        <f t="shared" si="95"/>
        <v>30</v>
      </c>
      <c r="J1515" s="51">
        <f t="shared" si="96"/>
        <v>43860</v>
      </c>
      <c r="K1515" t="str">
        <f>VLOOKUP(B:B,'Справочник по тт'!$A$2:$C$5,3,0)</f>
        <v>"Колибри"</v>
      </c>
      <c r="L1515" s="23">
        <v>1</v>
      </c>
      <c r="M1515" t="s">
        <v>380</v>
      </c>
    </row>
    <row r="1516" spans="1:13" x14ac:dyDescent="0.2">
      <c r="A1516" s="47">
        <v>43860.583333333336</v>
      </c>
      <c r="B1516">
        <v>2</v>
      </c>
      <c r="G1516" s="12">
        <f t="shared" si="93"/>
        <v>2020</v>
      </c>
      <c r="H1516" s="12">
        <f t="shared" si="94"/>
        <v>1</v>
      </c>
      <c r="I1516" s="12">
        <f t="shared" si="95"/>
        <v>30</v>
      </c>
      <c r="J1516" s="51">
        <f t="shared" si="96"/>
        <v>43860</v>
      </c>
      <c r="K1516" t="str">
        <f>VLOOKUP(B:B,'Справочник по тт'!$A$2:$C$5,3,0)</f>
        <v>"Колибри"</v>
      </c>
      <c r="L1516" s="23">
        <v>1</v>
      </c>
      <c r="M1516" t="s">
        <v>380</v>
      </c>
    </row>
    <row r="1517" spans="1:13" x14ac:dyDescent="0.2">
      <c r="A1517" s="47">
        <v>43860.583333333336</v>
      </c>
      <c r="B1517">
        <v>2</v>
      </c>
      <c r="G1517" s="12">
        <f t="shared" si="93"/>
        <v>2020</v>
      </c>
      <c r="H1517" s="12">
        <f t="shared" si="94"/>
        <v>1</v>
      </c>
      <c r="I1517" s="12">
        <f t="shared" si="95"/>
        <v>30</v>
      </c>
      <c r="J1517" s="51">
        <f t="shared" si="96"/>
        <v>43860</v>
      </c>
      <c r="K1517" t="str">
        <f>VLOOKUP(B:B,'Справочник по тт'!$A$2:$C$5,3,0)</f>
        <v>"Колибри"</v>
      </c>
      <c r="L1517" s="23">
        <v>1</v>
      </c>
      <c r="M1517" t="s">
        <v>380</v>
      </c>
    </row>
    <row r="1518" spans="1:13" x14ac:dyDescent="0.2">
      <c r="A1518" s="47">
        <v>43860.583333333336</v>
      </c>
      <c r="B1518">
        <v>2</v>
      </c>
      <c r="G1518" s="12">
        <f t="shared" si="93"/>
        <v>2020</v>
      </c>
      <c r="H1518" s="12">
        <f t="shared" si="94"/>
        <v>1</v>
      </c>
      <c r="I1518" s="12">
        <f t="shared" si="95"/>
        <v>30</v>
      </c>
      <c r="J1518" s="51">
        <f t="shared" si="96"/>
        <v>43860</v>
      </c>
      <c r="K1518" t="str">
        <f>VLOOKUP(B:B,'Справочник по тт'!$A$2:$C$5,3,0)</f>
        <v>"Колибри"</v>
      </c>
      <c r="L1518" s="23">
        <v>1</v>
      </c>
      <c r="M1518" t="s">
        <v>380</v>
      </c>
    </row>
    <row r="1519" spans="1:13" x14ac:dyDescent="0.2">
      <c r="A1519" s="47">
        <v>43860.625</v>
      </c>
      <c r="B1519">
        <v>2</v>
      </c>
      <c r="G1519" s="12">
        <f t="shared" si="93"/>
        <v>2020</v>
      </c>
      <c r="H1519" s="12">
        <f t="shared" si="94"/>
        <v>1</v>
      </c>
      <c r="I1519" s="12">
        <f t="shared" si="95"/>
        <v>30</v>
      </c>
      <c r="J1519" s="51">
        <f t="shared" si="96"/>
        <v>43860</v>
      </c>
      <c r="K1519" t="str">
        <f>VLOOKUP(B:B,'Справочник по тт'!$A$2:$C$5,3,0)</f>
        <v>"Колибри"</v>
      </c>
      <c r="L1519" s="23">
        <v>1</v>
      </c>
      <c r="M1519" t="s">
        <v>380</v>
      </c>
    </row>
    <row r="1520" spans="1:13" x14ac:dyDescent="0.2">
      <c r="A1520" s="47">
        <v>43860.631944444445</v>
      </c>
      <c r="B1520">
        <v>2</v>
      </c>
      <c r="G1520" s="12">
        <f t="shared" si="93"/>
        <v>2020</v>
      </c>
      <c r="H1520" s="12">
        <f t="shared" si="94"/>
        <v>1</v>
      </c>
      <c r="I1520" s="12">
        <f t="shared" si="95"/>
        <v>30</v>
      </c>
      <c r="J1520" s="51">
        <f t="shared" si="96"/>
        <v>43860</v>
      </c>
      <c r="K1520" t="str">
        <f>VLOOKUP(B:B,'Справочник по тт'!$A$2:$C$5,3,0)</f>
        <v>"Колибри"</v>
      </c>
      <c r="L1520" s="23">
        <v>1</v>
      </c>
      <c r="M1520" t="s">
        <v>380</v>
      </c>
    </row>
    <row r="1521" spans="1:13" x14ac:dyDescent="0.2">
      <c r="A1521" s="47">
        <v>43860.666666666664</v>
      </c>
      <c r="B1521">
        <v>2</v>
      </c>
      <c r="G1521" s="12">
        <f t="shared" si="93"/>
        <v>2020</v>
      </c>
      <c r="H1521" s="12">
        <f t="shared" si="94"/>
        <v>1</v>
      </c>
      <c r="I1521" s="12">
        <f t="shared" si="95"/>
        <v>30</v>
      </c>
      <c r="J1521" s="51">
        <f t="shared" si="96"/>
        <v>43860</v>
      </c>
      <c r="K1521" t="str">
        <f>VLOOKUP(B:B,'Справочник по тт'!$A$2:$C$5,3,0)</f>
        <v>"Колибри"</v>
      </c>
      <c r="L1521" s="23">
        <v>1</v>
      </c>
      <c r="M1521" t="s">
        <v>380</v>
      </c>
    </row>
    <row r="1522" spans="1:13" x14ac:dyDescent="0.2">
      <c r="A1522" s="47">
        <v>43860.67083333333</v>
      </c>
      <c r="B1522">
        <v>2</v>
      </c>
      <c r="G1522" s="12">
        <f t="shared" si="93"/>
        <v>2020</v>
      </c>
      <c r="H1522" s="12">
        <f t="shared" si="94"/>
        <v>1</v>
      </c>
      <c r="I1522" s="12">
        <f t="shared" si="95"/>
        <v>30</v>
      </c>
      <c r="J1522" s="51">
        <f t="shared" si="96"/>
        <v>43860</v>
      </c>
      <c r="K1522" t="str">
        <f>VLOOKUP(B:B,'Справочник по тт'!$A$2:$C$5,3,0)</f>
        <v>"Колибри"</v>
      </c>
      <c r="L1522" s="23">
        <v>1</v>
      </c>
      <c r="M1522" t="s">
        <v>380</v>
      </c>
    </row>
    <row r="1523" spans="1:13" x14ac:dyDescent="0.2">
      <c r="A1523" s="47">
        <v>43860.694444444445</v>
      </c>
      <c r="B1523">
        <v>2</v>
      </c>
      <c r="G1523" s="12">
        <f t="shared" si="93"/>
        <v>2020</v>
      </c>
      <c r="H1523" s="12">
        <f t="shared" si="94"/>
        <v>1</v>
      </c>
      <c r="I1523" s="12">
        <f t="shared" si="95"/>
        <v>30</v>
      </c>
      <c r="J1523" s="51">
        <f t="shared" si="96"/>
        <v>43860</v>
      </c>
      <c r="K1523" t="str">
        <f>VLOOKUP(B:B,'Справочник по тт'!$A$2:$C$5,3,0)</f>
        <v>"Колибри"</v>
      </c>
      <c r="L1523" s="23">
        <v>1</v>
      </c>
      <c r="M1523" t="s">
        <v>380</v>
      </c>
    </row>
    <row r="1524" spans="1:13" x14ac:dyDescent="0.2">
      <c r="A1524" s="47">
        <v>43860.708333333336</v>
      </c>
      <c r="B1524">
        <v>2</v>
      </c>
      <c r="G1524" s="12">
        <f t="shared" si="93"/>
        <v>2020</v>
      </c>
      <c r="H1524" s="12">
        <f t="shared" si="94"/>
        <v>1</v>
      </c>
      <c r="I1524" s="12">
        <f t="shared" si="95"/>
        <v>30</v>
      </c>
      <c r="J1524" s="51">
        <f t="shared" si="96"/>
        <v>43860</v>
      </c>
      <c r="K1524" t="str">
        <f>VLOOKUP(B:B,'Справочник по тт'!$A$2:$C$5,3,0)</f>
        <v>"Колибри"</v>
      </c>
      <c r="L1524" s="23">
        <v>1</v>
      </c>
      <c r="M1524" t="s">
        <v>380</v>
      </c>
    </row>
    <row r="1525" spans="1:13" x14ac:dyDescent="0.2">
      <c r="A1525" s="47">
        <v>43860.708333333336</v>
      </c>
      <c r="B1525">
        <v>2</v>
      </c>
      <c r="G1525" s="12">
        <f t="shared" si="93"/>
        <v>2020</v>
      </c>
      <c r="H1525" s="12">
        <f t="shared" si="94"/>
        <v>1</v>
      </c>
      <c r="I1525" s="12">
        <f t="shared" si="95"/>
        <v>30</v>
      </c>
      <c r="J1525" s="51">
        <f t="shared" si="96"/>
        <v>43860</v>
      </c>
      <c r="K1525" t="str">
        <f>VLOOKUP(B:B,'Справочник по тт'!$A$2:$C$5,3,0)</f>
        <v>"Колибри"</v>
      </c>
      <c r="L1525" s="23">
        <v>1</v>
      </c>
      <c r="M1525" t="s">
        <v>380</v>
      </c>
    </row>
    <row r="1526" spans="1:13" x14ac:dyDescent="0.2">
      <c r="A1526" s="47">
        <v>43860.708333333336</v>
      </c>
      <c r="B1526">
        <v>2</v>
      </c>
      <c r="G1526" s="12">
        <f t="shared" si="93"/>
        <v>2020</v>
      </c>
      <c r="H1526" s="12">
        <f t="shared" si="94"/>
        <v>1</v>
      </c>
      <c r="I1526" s="12">
        <f t="shared" si="95"/>
        <v>30</v>
      </c>
      <c r="J1526" s="51">
        <f t="shared" si="96"/>
        <v>43860</v>
      </c>
      <c r="K1526" t="str">
        <f>VLOOKUP(B:B,'Справочник по тт'!$A$2:$C$5,3,0)</f>
        <v>"Колибри"</v>
      </c>
      <c r="L1526" s="23">
        <v>1</v>
      </c>
      <c r="M1526" t="s">
        <v>380</v>
      </c>
    </row>
    <row r="1527" spans="1:13" x14ac:dyDescent="0.2">
      <c r="A1527" s="47">
        <v>43860.708333333336</v>
      </c>
      <c r="B1527">
        <v>2</v>
      </c>
      <c r="G1527" s="12">
        <f t="shared" si="93"/>
        <v>2020</v>
      </c>
      <c r="H1527" s="12">
        <f t="shared" si="94"/>
        <v>1</v>
      </c>
      <c r="I1527" s="12">
        <f t="shared" si="95"/>
        <v>30</v>
      </c>
      <c r="J1527" s="51">
        <f t="shared" si="96"/>
        <v>43860</v>
      </c>
      <c r="K1527" t="str">
        <f>VLOOKUP(B:B,'Справочник по тт'!$A$2:$C$5,3,0)</f>
        <v>"Колибри"</v>
      </c>
      <c r="L1527" s="23">
        <v>1</v>
      </c>
      <c r="M1527" t="s">
        <v>380</v>
      </c>
    </row>
    <row r="1528" spans="1:13" x14ac:dyDescent="0.2">
      <c r="A1528" s="47">
        <v>43860.729166666664</v>
      </c>
      <c r="B1528">
        <v>2</v>
      </c>
      <c r="G1528" s="12">
        <f t="shared" si="93"/>
        <v>2020</v>
      </c>
      <c r="H1528" s="12">
        <f t="shared" si="94"/>
        <v>1</v>
      </c>
      <c r="I1528" s="12">
        <f t="shared" si="95"/>
        <v>30</v>
      </c>
      <c r="J1528" s="51">
        <f t="shared" si="96"/>
        <v>43860</v>
      </c>
      <c r="K1528" t="str">
        <f>VLOOKUP(B:B,'Справочник по тт'!$A$2:$C$5,3,0)</f>
        <v>"Колибри"</v>
      </c>
      <c r="L1528" s="23">
        <v>1</v>
      </c>
      <c r="M1528" t="s">
        <v>380</v>
      </c>
    </row>
    <row r="1529" spans="1:13" x14ac:dyDescent="0.2">
      <c r="A1529" s="47">
        <v>43860.958333333336</v>
      </c>
      <c r="B1529">
        <v>2</v>
      </c>
      <c r="G1529" s="12">
        <f t="shared" si="93"/>
        <v>2020</v>
      </c>
      <c r="H1529" s="12">
        <f t="shared" si="94"/>
        <v>1</v>
      </c>
      <c r="I1529" s="12">
        <f t="shared" si="95"/>
        <v>30</v>
      </c>
      <c r="J1529" s="51">
        <f t="shared" si="96"/>
        <v>43860</v>
      </c>
      <c r="K1529" t="str">
        <f>VLOOKUP(B:B,'Справочник по тт'!$A$2:$C$5,3,0)</f>
        <v>"Колибри"</v>
      </c>
      <c r="L1529" s="23">
        <v>1</v>
      </c>
      <c r="M1529" t="s">
        <v>380</v>
      </c>
    </row>
    <row r="1530" spans="1:13" x14ac:dyDescent="0.2">
      <c r="A1530" s="47">
        <v>43860.958333333336</v>
      </c>
      <c r="B1530">
        <v>2</v>
      </c>
      <c r="G1530" s="12">
        <f t="shared" si="93"/>
        <v>2020</v>
      </c>
      <c r="H1530" s="12">
        <f t="shared" si="94"/>
        <v>1</v>
      </c>
      <c r="I1530" s="12">
        <f t="shared" si="95"/>
        <v>30</v>
      </c>
      <c r="J1530" s="51">
        <f t="shared" si="96"/>
        <v>43860</v>
      </c>
      <c r="K1530" t="str">
        <f>VLOOKUP(B:B,'Справочник по тт'!$A$2:$C$5,3,0)</f>
        <v>"Колибри"</v>
      </c>
      <c r="L1530" s="23">
        <v>1</v>
      </c>
      <c r="M1530" t="s">
        <v>380</v>
      </c>
    </row>
    <row r="1531" spans="1:13" x14ac:dyDescent="0.2">
      <c r="A1531" s="47">
        <v>43861.000694444447</v>
      </c>
      <c r="B1531">
        <v>2</v>
      </c>
      <c r="G1531" s="12">
        <f t="shared" si="93"/>
        <v>2020</v>
      </c>
      <c r="H1531" s="12">
        <f t="shared" si="94"/>
        <v>1</v>
      </c>
      <c r="I1531" s="12">
        <f t="shared" si="95"/>
        <v>31</v>
      </c>
      <c r="J1531" s="51">
        <f t="shared" si="96"/>
        <v>43861</v>
      </c>
      <c r="K1531" t="str">
        <f>VLOOKUP(B:B,'Справочник по тт'!$A$2:$C$5,3,0)</f>
        <v>"Колибри"</v>
      </c>
      <c r="L1531" s="23">
        <v>1</v>
      </c>
      <c r="M1531" t="s">
        <v>380</v>
      </c>
    </row>
    <row r="1532" spans="1:13" x14ac:dyDescent="0.2">
      <c r="A1532" s="47">
        <v>43861.166666666664</v>
      </c>
      <c r="B1532">
        <v>2</v>
      </c>
      <c r="G1532" s="12">
        <f t="shared" si="93"/>
        <v>2020</v>
      </c>
      <c r="H1532" s="12">
        <f t="shared" si="94"/>
        <v>1</v>
      </c>
      <c r="I1532" s="12">
        <f t="shared" si="95"/>
        <v>31</v>
      </c>
      <c r="J1532" s="51">
        <f t="shared" si="96"/>
        <v>43861</v>
      </c>
      <c r="K1532" t="str">
        <f>VLOOKUP(B:B,'Справочник по тт'!$A$2:$C$5,3,0)</f>
        <v>"Колибри"</v>
      </c>
      <c r="L1532" s="23">
        <v>1</v>
      </c>
      <c r="M1532" t="s">
        <v>380</v>
      </c>
    </row>
    <row r="1533" spans="1:13" x14ac:dyDescent="0.2">
      <c r="A1533" s="47">
        <v>43861.25</v>
      </c>
      <c r="B1533">
        <v>2</v>
      </c>
      <c r="G1533" s="12">
        <f t="shared" si="93"/>
        <v>2020</v>
      </c>
      <c r="H1533" s="12">
        <f t="shared" si="94"/>
        <v>1</v>
      </c>
      <c r="I1533" s="12">
        <f t="shared" si="95"/>
        <v>31</v>
      </c>
      <c r="J1533" s="51">
        <f t="shared" si="96"/>
        <v>43861</v>
      </c>
      <c r="K1533" t="str">
        <f>VLOOKUP(B:B,'Справочник по тт'!$A$2:$C$5,3,0)</f>
        <v>"Колибри"</v>
      </c>
      <c r="L1533" s="23">
        <v>1</v>
      </c>
      <c r="M1533" t="s">
        <v>380</v>
      </c>
    </row>
    <row r="1534" spans="1:13" x14ac:dyDescent="0.2">
      <c r="A1534" s="47">
        <v>43861.25</v>
      </c>
      <c r="B1534">
        <v>2</v>
      </c>
      <c r="G1534" s="12">
        <f t="shared" si="93"/>
        <v>2020</v>
      </c>
      <c r="H1534" s="12">
        <f t="shared" si="94"/>
        <v>1</v>
      </c>
      <c r="I1534" s="12">
        <f t="shared" si="95"/>
        <v>31</v>
      </c>
      <c r="J1534" s="51">
        <f t="shared" si="96"/>
        <v>43861</v>
      </c>
      <c r="K1534" t="str">
        <f>VLOOKUP(B:B,'Справочник по тт'!$A$2:$C$5,3,0)</f>
        <v>"Колибри"</v>
      </c>
      <c r="L1534" s="23">
        <v>1</v>
      </c>
      <c r="M1534" t="s">
        <v>380</v>
      </c>
    </row>
    <row r="1535" spans="1:13" x14ac:dyDescent="0.2">
      <c r="A1535" s="47">
        <v>43861.333333333336</v>
      </c>
      <c r="B1535">
        <v>2</v>
      </c>
      <c r="G1535" s="12">
        <f t="shared" si="93"/>
        <v>2020</v>
      </c>
      <c r="H1535" s="12">
        <f t="shared" si="94"/>
        <v>1</v>
      </c>
      <c r="I1535" s="12">
        <f t="shared" si="95"/>
        <v>31</v>
      </c>
      <c r="J1535" s="51">
        <f t="shared" si="96"/>
        <v>43861</v>
      </c>
      <c r="K1535" t="str">
        <f>VLOOKUP(B:B,'Справочник по тт'!$A$2:$C$5,3,0)</f>
        <v>"Колибри"</v>
      </c>
      <c r="L1535" s="23">
        <v>1</v>
      </c>
      <c r="M1535" t="s">
        <v>380</v>
      </c>
    </row>
    <row r="1536" spans="1:13" x14ac:dyDescent="0.2">
      <c r="A1536" s="47">
        <v>43861.333333333336</v>
      </c>
      <c r="B1536">
        <v>2</v>
      </c>
      <c r="G1536" s="12">
        <f t="shared" si="93"/>
        <v>2020</v>
      </c>
      <c r="H1536" s="12">
        <f t="shared" si="94"/>
        <v>1</v>
      </c>
      <c r="I1536" s="12">
        <f t="shared" si="95"/>
        <v>31</v>
      </c>
      <c r="J1536" s="51">
        <f t="shared" si="96"/>
        <v>43861</v>
      </c>
      <c r="K1536" t="str">
        <f>VLOOKUP(B:B,'Справочник по тт'!$A$2:$C$5,3,0)</f>
        <v>"Колибри"</v>
      </c>
      <c r="L1536" s="23">
        <v>1</v>
      </c>
      <c r="M1536" t="s">
        <v>380</v>
      </c>
    </row>
    <row r="1537" spans="1:13" x14ac:dyDescent="0.2">
      <c r="A1537" s="47">
        <v>43861.375</v>
      </c>
      <c r="B1537">
        <v>2</v>
      </c>
      <c r="G1537" s="12">
        <f t="shared" si="93"/>
        <v>2020</v>
      </c>
      <c r="H1537" s="12">
        <f t="shared" si="94"/>
        <v>1</v>
      </c>
      <c r="I1537" s="12">
        <f t="shared" si="95"/>
        <v>31</v>
      </c>
      <c r="J1537" s="51">
        <f t="shared" si="96"/>
        <v>43861</v>
      </c>
      <c r="K1537" t="str">
        <f>VLOOKUP(B:B,'Справочник по тт'!$A$2:$C$5,3,0)</f>
        <v>"Колибри"</v>
      </c>
      <c r="L1537" s="23">
        <v>1</v>
      </c>
      <c r="M1537" t="s">
        <v>380</v>
      </c>
    </row>
    <row r="1538" spans="1:13" x14ac:dyDescent="0.2">
      <c r="A1538" s="47">
        <v>43861.375</v>
      </c>
      <c r="B1538">
        <v>2</v>
      </c>
      <c r="G1538" s="12">
        <f t="shared" si="93"/>
        <v>2020</v>
      </c>
      <c r="H1538" s="12">
        <f t="shared" si="94"/>
        <v>1</v>
      </c>
      <c r="I1538" s="12">
        <f t="shared" si="95"/>
        <v>31</v>
      </c>
      <c r="J1538" s="51">
        <f t="shared" si="96"/>
        <v>43861</v>
      </c>
      <c r="K1538" t="str">
        <f>VLOOKUP(B:B,'Справочник по тт'!$A$2:$C$5,3,0)</f>
        <v>"Колибри"</v>
      </c>
      <c r="L1538" s="23">
        <v>1</v>
      </c>
      <c r="M1538" t="s">
        <v>380</v>
      </c>
    </row>
    <row r="1539" spans="1:13" x14ac:dyDescent="0.2">
      <c r="A1539" s="47">
        <v>43861.375</v>
      </c>
      <c r="B1539">
        <v>2</v>
      </c>
      <c r="G1539" s="12">
        <f t="shared" ref="G1539:G1602" si="97">YEAR(A1539)</f>
        <v>2020</v>
      </c>
      <c r="H1539" s="12">
        <f t="shared" ref="H1539:H1602" si="98">MONTH(A1539)</f>
        <v>1</v>
      </c>
      <c r="I1539" s="12">
        <f t="shared" ref="I1539:I1602" si="99">DAY(A1539)</f>
        <v>31</v>
      </c>
      <c r="J1539" s="51">
        <f t="shared" ref="J1539:J1602" si="100">DATE(G:G,H:H,I:I)</f>
        <v>43861</v>
      </c>
      <c r="K1539" t="str">
        <f>VLOOKUP(B:B,'Справочник по тт'!$A$2:$C$5,3,0)</f>
        <v>"Колибри"</v>
      </c>
      <c r="L1539" s="23">
        <v>1</v>
      </c>
      <c r="M1539" t="s">
        <v>380</v>
      </c>
    </row>
    <row r="1540" spans="1:13" x14ac:dyDescent="0.2">
      <c r="A1540" s="47">
        <v>43861.375</v>
      </c>
      <c r="B1540">
        <v>2</v>
      </c>
      <c r="G1540" s="12">
        <f t="shared" si="97"/>
        <v>2020</v>
      </c>
      <c r="H1540" s="12">
        <f t="shared" si="98"/>
        <v>1</v>
      </c>
      <c r="I1540" s="12">
        <f t="shared" si="99"/>
        <v>31</v>
      </c>
      <c r="J1540" s="51">
        <f t="shared" si="100"/>
        <v>43861</v>
      </c>
      <c r="K1540" t="str">
        <f>VLOOKUP(B:B,'Справочник по тт'!$A$2:$C$5,3,0)</f>
        <v>"Колибри"</v>
      </c>
      <c r="L1540" s="23">
        <v>1</v>
      </c>
      <c r="M1540" t="s">
        <v>380</v>
      </c>
    </row>
    <row r="1541" spans="1:13" x14ac:dyDescent="0.2">
      <c r="A1541" s="47">
        <v>43861.375</v>
      </c>
      <c r="B1541">
        <v>2</v>
      </c>
      <c r="G1541" s="12">
        <f t="shared" si="97"/>
        <v>2020</v>
      </c>
      <c r="H1541" s="12">
        <f t="shared" si="98"/>
        <v>1</v>
      </c>
      <c r="I1541" s="12">
        <f t="shared" si="99"/>
        <v>31</v>
      </c>
      <c r="J1541" s="51">
        <f t="shared" si="100"/>
        <v>43861</v>
      </c>
      <c r="K1541" t="str">
        <f>VLOOKUP(B:B,'Справочник по тт'!$A$2:$C$5,3,0)</f>
        <v>"Колибри"</v>
      </c>
      <c r="L1541" s="23">
        <v>1</v>
      </c>
      <c r="M1541" t="s">
        <v>380</v>
      </c>
    </row>
    <row r="1542" spans="1:13" x14ac:dyDescent="0.2">
      <c r="A1542" s="47">
        <v>43861.415277777778</v>
      </c>
      <c r="B1542">
        <v>2</v>
      </c>
      <c r="G1542" s="12">
        <f t="shared" si="97"/>
        <v>2020</v>
      </c>
      <c r="H1542" s="12">
        <f t="shared" si="98"/>
        <v>1</v>
      </c>
      <c r="I1542" s="12">
        <f t="shared" si="99"/>
        <v>31</v>
      </c>
      <c r="J1542" s="51">
        <f t="shared" si="100"/>
        <v>43861</v>
      </c>
      <c r="K1542" t="str">
        <f>VLOOKUP(B:B,'Справочник по тт'!$A$2:$C$5,3,0)</f>
        <v>"Колибри"</v>
      </c>
      <c r="L1542" s="23">
        <v>1</v>
      </c>
      <c r="M1542" t="s">
        <v>380</v>
      </c>
    </row>
    <row r="1543" spans="1:13" x14ac:dyDescent="0.2">
      <c r="A1543" s="47">
        <v>43861.416666666664</v>
      </c>
      <c r="B1543">
        <v>2</v>
      </c>
      <c r="G1543" s="12">
        <f t="shared" si="97"/>
        <v>2020</v>
      </c>
      <c r="H1543" s="12">
        <f t="shared" si="98"/>
        <v>1</v>
      </c>
      <c r="I1543" s="12">
        <f t="shared" si="99"/>
        <v>31</v>
      </c>
      <c r="J1543" s="51">
        <f t="shared" si="100"/>
        <v>43861</v>
      </c>
      <c r="K1543" t="str">
        <f>VLOOKUP(B:B,'Справочник по тт'!$A$2:$C$5,3,0)</f>
        <v>"Колибри"</v>
      </c>
      <c r="L1543" s="23">
        <v>1</v>
      </c>
      <c r="M1543" t="s">
        <v>380</v>
      </c>
    </row>
    <row r="1544" spans="1:13" x14ac:dyDescent="0.2">
      <c r="A1544" s="47">
        <v>43861.416666666664</v>
      </c>
      <c r="B1544">
        <v>2</v>
      </c>
      <c r="G1544" s="12">
        <f t="shared" si="97"/>
        <v>2020</v>
      </c>
      <c r="H1544" s="12">
        <f t="shared" si="98"/>
        <v>1</v>
      </c>
      <c r="I1544" s="12">
        <f t="shared" si="99"/>
        <v>31</v>
      </c>
      <c r="J1544" s="51">
        <f t="shared" si="100"/>
        <v>43861</v>
      </c>
      <c r="K1544" t="str">
        <f>VLOOKUP(B:B,'Справочник по тт'!$A$2:$C$5,3,0)</f>
        <v>"Колибри"</v>
      </c>
      <c r="L1544" s="23">
        <v>1</v>
      </c>
      <c r="M1544" t="s">
        <v>380</v>
      </c>
    </row>
    <row r="1545" spans="1:13" x14ac:dyDescent="0.2">
      <c r="A1545" s="47">
        <v>43861.416666666664</v>
      </c>
      <c r="B1545">
        <v>2</v>
      </c>
      <c r="G1545" s="12">
        <f t="shared" si="97"/>
        <v>2020</v>
      </c>
      <c r="H1545" s="12">
        <f t="shared" si="98"/>
        <v>1</v>
      </c>
      <c r="I1545" s="12">
        <f t="shared" si="99"/>
        <v>31</v>
      </c>
      <c r="J1545" s="51">
        <f t="shared" si="100"/>
        <v>43861</v>
      </c>
      <c r="K1545" t="str">
        <f>VLOOKUP(B:B,'Справочник по тт'!$A$2:$C$5,3,0)</f>
        <v>"Колибри"</v>
      </c>
      <c r="L1545" s="23">
        <v>1</v>
      </c>
      <c r="M1545" t="s">
        <v>380</v>
      </c>
    </row>
    <row r="1546" spans="1:13" x14ac:dyDescent="0.2">
      <c r="A1546" s="47">
        <v>43861.416666666664</v>
      </c>
      <c r="B1546">
        <v>2</v>
      </c>
      <c r="G1546" s="12">
        <f t="shared" si="97"/>
        <v>2020</v>
      </c>
      <c r="H1546" s="12">
        <f t="shared" si="98"/>
        <v>1</v>
      </c>
      <c r="I1546" s="12">
        <f t="shared" si="99"/>
        <v>31</v>
      </c>
      <c r="J1546" s="51">
        <f t="shared" si="100"/>
        <v>43861</v>
      </c>
      <c r="K1546" t="str">
        <f>VLOOKUP(B:B,'Справочник по тт'!$A$2:$C$5,3,0)</f>
        <v>"Колибри"</v>
      </c>
      <c r="L1546" s="23">
        <v>1</v>
      </c>
      <c r="M1546" t="s">
        <v>380</v>
      </c>
    </row>
    <row r="1547" spans="1:13" x14ac:dyDescent="0.2">
      <c r="A1547" s="47">
        <v>43861.416666666664</v>
      </c>
      <c r="B1547">
        <v>2</v>
      </c>
      <c r="G1547" s="12">
        <f t="shared" si="97"/>
        <v>2020</v>
      </c>
      <c r="H1547" s="12">
        <f t="shared" si="98"/>
        <v>1</v>
      </c>
      <c r="I1547" s="12">
        <f t="shared" si="99"/>
        <v>31</v>
      </c>
      <c r="J1547" s="51">
        <f t="shared" si="100"/>
        <v>43861</v>
      </c>
      <c r="K1547" t="str">
        <f>VLOOKUP(B:B,'Справочник по тт'!$A$2:$C$5,3,0)</f>
        <v>"Колибри"</v>
      </c>
      <c r="L1547" s="23">
        <v>1</v>
      </c>
      <c r="M1547" t="s">
        <v>380</v>
      </c>
    </row>
    <row r="1548" spans="1:13" x14ac:dyDescent="0.2">
      <c r="A1548" s="47">
        <v>43861.416666666664</v>
      </c>
      <c r="B1548">
        <v>2</v>
      </c>
      <c r="G1548" s="12">
        <f t="shared" si="97"/>
        <v>2020</v>
      </c>
      <c r="H1548" s="12">
        <f t="shared" si="98"/>
        <v>1</v>
      </c>
      <c r="I1548" s="12">
        <f t="shared" si="99"/>
        <v>31</v>
      </c>
      <c r="J1548" s="51">
        <f t="shared" si="100"/>
        <v>43861</v>
      </c>
      <c r="K1548" t="str">
        <f>VLOOKUP(B:B,'Справочник по тт'!$A$2:$C$5,3,0)</f>
        <v>"Колибри"</v>
      </c>
      <c r="L1548" s="23">
        <v>1</v>
      </c>
      <c r="M1548" t="s">
        <v>380</v>
      </c>
    </row>
    <row r="1549" spans="1:13" x14ac:dyDescent="0.2">
      <c r="A1549" s="47">
        <v>43861.458333333336</v>
      </c>
      <c r="B1549">
        <v>2</v>
      </c>
      <c r="G1549" s="12">
        <f t="shared" si="97"/>
        <v>2020</v>
      </c>
      <c r="H1549" s="12">
        <f t="shared" si="98"/>
        <v>1</v>
      </c>
      <c r="I1549" s="12">
        <f t="shared" si="99"/>
        <v>31</v>
      </c>
      <c r="J1549" s="51">
        <f t="shared" si="100"/>
        <v>43861</v>
      </c>
      <c r="K1549" t="str">
        <f>VLOOKUP(B:B,'Справочник по тт'!$A$2:$C$5,3,0)</f>
        <v>"Колибри"</v>
      </c>
      <c r="L1549" s="23">
        <v>1</v>
      </c>
      <c r="M1549" t="s">
        <v>380</v>
      </c>
    </row>
    <row r="1550" spans="1:13" x14ac:dyDescent="0.2">
      <c r="A1550" s="47">
        <v>43861.458333333336</v>
      </c>
      <c r="B1550">
        <v>2</v>
      </c>
      <c r="G1550" s="12">
        <f t="shared" si="97"/>
        <v>2020</v>
      </c>
      <c r="H1550" s="12">
        <f t="shared" si="98"/>
        <v>1</v>
      </c>
      <c r="I1550" s="12">
        <f t="shared" si="99"/>
        <v>31</v>
      </c>
      <c r="J1550" s="51">
        <f t="shared" si="100"/>
        <v>43861</v>
      </c>
      <c r="K1550" t="str">
        <f>VLOOKUP(B:B,'Справочник по тт'!$A$2:$C$5,3,0)</f>
        <v>"Колибри"</v>
      </c>
      <c r="L1550" s="23">
        <v>1</v>
      </c>
      <c r="M1550" t="s">
        <v>380</v>
      </c>
    </row>
    <row r="1551" spans="1:13" x14ac:dyDescent="0.2">
      <c r="A1551" s="47">
        <v>43861.458333333336</v>
      </c>
      <c r="B1551">
        <v>2</v>
      </c>
      <c r="G1551" s="12">
        <f t="shared" si="97"/>
        <v>2020</v>
      </c>
      <c r="H1551" s="12">
        <f t="shared" si="98"/>
        <v>1</v>
      </c>
      <c r="I1551" s="12">
        <f t="shared" si="99"/>
        <v>31</v>
      </c>
      <c r="J1551" s="51">
        <f t="shared" si="100"/>
        <v>43861</v>
      </c>
      <c r="K1551" t="str">
        <f>VLOOKUP(B:B,'Справочник по тт'!$A$2:$C$5,3,0)</f>
        <v>"Колибри"</v>
      </c>
      <c r="L1551" s="23">
        <v>1</v>
      </c>
      <c r="M1551" t="s">
        <v>380</v>
      </c>
    </row>
    <row r="1552" spans="1:13" x14ac:dyDescent="0.2">
      <c r="A1552" s="47">
        <v>43861.458333333336</v>
      </c>
      <c r="B1552">
        <v>2</v>
      </c>
      <c r="G1552" s="12">
        <f t="shared" si="97"/>
        <v>2020</v>
      </c>
      <c r="H1552" s="12">
        <f t="shared" si="98"/>
        <v>1</v>
      </c>
      <c r="I1552" s="12">
        <f t="shared" si="99"/>
        <v>31</v>
      </c>
      <c r="J1552" s="51">
        <f t="shared" si="100"/>
        <v>43861</v>
      </c>
      <c r="K1552" t="str">
        <f>VLOOKUP(B:B,'Справочник по тт'!$A$2:$C$5,3,0)</f>
        <v>"Колибри"</v>
      </c>
      <c r="L1552" s="23">
        <v>1</v>
      </c>
      <c r="M1552" t="s">
        <v>380</v>
      </c>
    </row>
    <row r="1553" spans="1:13" x14ac:dyDescent="0.2">
      <c r="A1553" s="47">
        <v>43861.458333333336</v>
      </c>
      <c r="B1553">
        <v>2</v>
      </c>
      <c r="G1553" s="12">
        <f t="shared" si="97"/>
        <v>2020</v>
      </c>
      <c r="H1553" s="12">
        <f t="shared" si="98"/>
        <v>1</v>
      </c>
      <c r="I1553" s="12">
        <f t="shared" si="99"/>
        <v>31</v>
      </c>
      <c r="J1553" s="51">
        <f t="shared" si="100"/>
        <v>43861</v>
      </c>
      <c r="K1553" t="str">
        <f>VLOOKUP(B:B,'Справочник по тт'!$A$2:$C$5,3,0)</f>
        <v>"Колибри"</v>
      </c>
      <c r="L1553" s="23">
        <v>1</v>
      </c>
      <c r="M1553" t="s">
        <v>380</v>
      </c>
    </row>
    <row r="1554" spans="1:13" x14ac:dyDescent="0.2">
      <c r="A1554" s="47">
        <v>43861.458333333336</v>
      </c>
      <c r="B1554">
        <v>2</v>
      </c>
      <c r="G1554" s="12">
        <f t="shared" si="97"/>
        <v>2020</v>
      </c>
      <c r="H1554" s="12">
        <f t="shared" si="98"/>
        <v>1</v>
      </c>
      <c r="I1554" s="12">
        <f t="shared" si="99"/>
        <v>31</v>
      </c>
      <c r="J1554" s="51">
        <f t="shared" si="100"/>
        <v>43861</v>
      </c>
      <c r="K1554" t="str">
        <f>VLOOKUP(B:B,'Справочник по тт'!$A$2:$C$5,3,0)</f>
        <v>"Колибри"</v>
      </c>
      <c r="L1554" s="23">
        <v>1</v>
      </c>
      <c r="M1554" t="s">
        <v>380</v>
      </c>
    </row>
    <row r="1555" spans="1:13" x14ac:dyDescent="0.2">
      <c r="A1555" s="47">
        <v>43861.5</v>
      </c>
      <c r="B1555">
        <v>2</v>
      </c>
      <c r="G1555" s="12">
        <f t="shared" si="97"/>
        <v>2020</v>
      </c>
      <c r="H1555" s="12">
        <f t="shared" si="98"/>
        <v>1</v>
      </c>
      <c r="I1555" s="12">
        <f t="shared" si="99"/>
        <v>31</v>
      </c>
      <c r="J1555" s="51">
        <f t="shared" si="100"/>
        <v>43861</v>
      </c>
      <c r="K1555" t="str">
        <f>VLOOKUP(B:B,'Справочник по тт'!$A$2:$C$5,3,0)</f>
        <v>"Колибри"</v>
      </c>
      <c r="L1555" s="23">
        <v>1</v>
      </c>
      <c r="M1555" t="s">
        <v>380</v>
      </c>
    </row>
    <row r="1556" spans="1:13" x14ac:dyDescent="0.2">
      <c r="A1556" s="47">
        <v>43861.5</v>
      </c>
      <c r="B1556">
        <v>2</v>
      </c>
      <c r="G1556" s="12">
        <f t="shared" si="97"/>
        <v>2020</v>
      </c>
      <c r="H1556" s="12">
        <f t="shared" si="98"/>
        <v>1</v>
      </c>
      <c r="I1556" s="12">
        <f t="shared" si="99"/>
        <v>31</v>
      </c>
      <c r="J1556" s="51">
        <f t="shared" si="100"/>
        <v>43861</v>
      </c>
      <c r="K1556" t="str">
        <f>VLOOKUP(B:B,'Справочник по тт'!$A$2:$C$5,3,0)</f>
        <v>"Колибри"</v>
      </c>
      <c r="L1556" s="23">
        <v>1</v>
      </c>
      <c r="M1556" t="s">
        <v>380</v>
      </c>
    </row>
    <row r="1557" spans="1:13" x14ac:dyDescent="0.2">
      <c r="A1557" s="47">
        <v>43861.5</v>
      </c>
      <c r="B1557">
        <v>2</v>
      </c>
      <c r="G1557" s="12">
        <f t="shared" si="97"/>
        <v>2020</v>
      </c>
      <c r="H1557" s="12">
        <f t="shared" si="98"/>
        <v>1</v>
      </c>
      <c r="I1557" s="12">
        <f t="shared" si="99"/>
        <v>31</v>
      </c>
      <c r="J1557" s="51">
        <f t="shared" si="100"/>
        <v>43861</v>
      </c>
      <c r="K1557" t="str">
        <f>VLOOKUP(B:B,'Справочник по тт'!$A$2:$C$5,3,0)</f>
        <v>"Колибри"</v>
      </c>
      <c r="L1557" s="23">
        <v>1</v>
      </c>
      <c r="M1557" t="s">
        <v>380</v>
      </c>
    </row>
    <row r="1558" spans="1:13" x14ac:dyDescent="0.2">
      <c r="A1558" s="47">
        <v>43861.541666666664</v>
      </c>
      <c r="B1558">
        <v>2</v>
      </c>
      <c r="G1558" s="12">
        <f t="shared" si="97"/>
        <v>2020</v>
      </c>
      <c r="H1558" s="12">
        <f t="shared" si="98"/>
        <v>1</v>
      </c>
      <c r="I1558" s="12">
        <f t="shared" si="99"/>
        <v>31</v>
      </c>
      <c r="J1558" s="51">
        <f t="shared" si="100"/>
        <v>43861</v>
      </c>
      <c r="K1558" t="str">
        <f>VLOOKUP(B:B,'Справочник по тт'!$A$2:$C$5,3,0)</f>
        <v>"Колибри"</v>
      </c>
      <c r="L1558" s="23">
        <v>1</v>
      </c>
      <c r="M1558" t="s">
        <v>380</v>
      </c>
    </row>
    <row r="1559" spans="1:13" x14ac:dyDescent="0.2">
      <c r="A1559" s="47">
        <v>43861.541666666664</v>
      </c>
      <c r="B1559">
        <v>2</v>
      </c>
      <c r="G1559" s="12">
        <f t="shared" si="97"/>
        <v>2020</v>
      </c>
      <c r="H1559" s="12">
        <f t="shared" si="98"/>
        <v>1</v>
      </c>
      <c r="I1559" s="12">
        <f t="shared" si="99"/>
        <v>31</v>
      </c>
      <c r="J1559" s="51">
        <f t="shared" si="100"/>
        <v>43861</v>
      </c>
      <c r="K1559" t="str">
        <f>VLOOKUP(B:B,'Справочник по тт'!$A$2:$C$5,3,0)</f>
        <v>"Колибри"</v>
      </c>
      <c r="L1559" s="23">
        <v>1</v>
      </c>
      <c r="M1559" t="s">
        <v>380</v>
      </c>
    </row>
    <row r="1560" spans="1:13" x14ac:dyDescent="0.2">
      <c r="A1560" s="47">
        <v>43861.541666666664</v>
      </c>
      <c r="B1560">
        <v>2</v>
      </c>
      <c r="G1560" s="12">
        <f t="shared" si="97"/>
        <v>2020</v>
      </c>
      <c r="H1560" s="12">
        <f t="shared" si="98"/>
        <v>1</v>
      </c>
      <c r="I1560" s="12">
        <f t="shared" si="99"/>
        <v>31</v>
      </c>
      <c r="J1560" s="51">
        <f t="shared" si="100"/>
        <v>43861</v>
      </c>
      <c r="K1560" t="str">
        <f>VLOOKUP(B:B,'Справочник по тт'!$A$2:$C$5,3,0)</f>
        <v>"Колибри"</v>
      </c>
      <c r="L1560" s="23">
        <v>1</v>
      </c>
      <c r="M1560" t="s">
        <v>380</v>
      </c>
    </row>
    <row r="1561" spans="1:13" x14ac:dyDescent="0.2">
      <c r="A1561" s="47">
        <v>43861.583333333336</v>
      </c>
      <c r="B1561">
        <v>2</v>
      </c>
      <c r="G1561" s="12">
        <f t="shared" si="97"/>
        <v>2020</v>
      </c>
      <c r="H1561" s="12">
        <f t="shared" si="98"/>
        <v>1</v>
      </c>
      <c r="I1561" s="12">
        <f t="shared" si="99"/>
        <v>31</v>
      </c>
      <c r="J1561" s="51">
        <f t="shared" si="100"/>
        <v>43861</v>
      </c>
      <c r="K1561" t="str">
        <f>VLOOKUP(B:B,'Справочник по тт'!$A$2:$C$5,3,0)</f>
        <v>"Колибри"</v>
      </c>
      <c r="L1561" s="23">
        <v>1</v>
      </c>
      <c r="M1561" t="s">
        <v>380</v>
      </c>
    </row>
    <row r="1562" spans="1:13" x14ac:dyDescent="0.2">
      <c r="A1562" s="47">
        <v>43861.583333333336</v>
      </c>
      <c r="B1562">
        <v>2</v>
      </c>
      <c r="G1562" s="12">
        <f t="shared" si="97"/>
        <v>2020</v>
      </c>
      <c r="H1562" s="12">
        <f t="shared" si="98"/>
        <v>1</v>
      </c>
      <c r="I1562" s="12">
        <f t="shared" si="99"/>
        <v>31</v>
      </c>
      <c r="J1562" s="51">
        <f t="shared" si="100"/>
        <v>43861</v>
      </c>
      <c r="K1562" t="str">
        <f>VLOOKUP(B:B,'Справочник по тт'!$A$2:$C$5,3,0)</f>
        <v>"Колибри"</v>
      </c>
      <c r="L1562" s="23">
        <v>1</v>
      </c>
      <c r="M1562" t="s">
        <v>380</v>
      </c>
    </row>
    <row r="1563" spans="1:13" x14ac:dyDescent="0.2">
      <c r="A1563" s="47">
        <v>43861.625</v>
      </c>
      <c r="B1563">
        <v>2</v>
      </c>
      <c r="G1563" s="12">
        <f t="shared" si="97"/>
        <v>2020</v>
      </c>
      <c r="H1563" s="12">
        <f t="shared" si="98"/>
        <v>1</v>
      </c>
      <c r="I1563" s="12">
        <f t="shared" si="99"/>
        <v>31</v>
      </c>
      <c r="J1563" s="51">
        <f t="shared" si="100"/>
        <v>43861</v>
      </c>
      <c r="K1563" t="str">
        <f>VLOOKUP(B:B,'Справочник по тт'!$A$2:$C$5,3,0)</f>
        <v>"Колибри"</v>
      </c>
      <c r="L1563" s="23">
        <v>1</v>
      </c>
      <c r="M1563" t="s">
        <v>380</v>
      </c>
    </row>
    <row r="1564" spans="1:13" x14ac:dyDescent="0.2">
      <c r="A1564" s="47">
        <v>43861.663888888892</v>
      </c>
      <c r="B1564">
        <v>2</v>
      </c>
      <c r="G1564" s="12">
        <f t="shared" si="97"/>
        <v>2020</v>
      </c>
      <c r="H1564" s="12">
        <f t="shared" si="98"/>
        <v>1</v>
      </c>
      <c r="I1564" s="12">
        <f t="shared" si="99"/>
        <v>31</v>
      </c>
      <c r="J1564" s="51">
        <f t="shared" si="100"/>
        <v>43861</v>
      </c>
      <c r="K1564" t="str">
        <f>VLOOKUP(B:B,'Справочник по тт'!$A$2:$C$5,3,0)</f>
        <v>"Колибри"</v>
      </c>
      <c r="L1564" s="23">
        <v>1</v>
      </c>
      <c r="M1564" t="s">
        <v>380</v>
      </c>
    </row>
    <row r="1565" spans="1:13" x14ac:dyDescent="0.2">
      <c r="A1565" s="47">
        <v>43861.666666666664</v>
      </c>
      <c r="B1565">
        <v>2</v>
      </c>
      <c r="G1565" s="12">
        <f t="shared" si="97"/>
        <v>2020</v>
      </c>
      <c r="H1565" s="12">
        <f t="shared" si="98"/>
        <v>1</v>
      </c>
      <c r="I1565" s="12">
        <f t="shared" si="99"/>
        <v>31</v>
      </c>
      <c r="J1565" s="51">
        <f t="shared" si="100"/>
        <v>43861</v>
      </c>
      <c r="K1565" t="str">
        <f>VLOOKUP(B:B,'Справочник по тт'!$A$2:$C$5,3,0)</f>
        <v>"Колибри"</v>
      </c>
      <c r="L1565" s="23">
        <v>1</v>
      </c>
      <c r="M1565" t="s">
        <v>380</v>
      </c>
    </row>
    <row r="1566" spans="1:13" x14ac:dyDescent="0.2">
      <c r="A1566" s="47">
        <v>43861.75</v>
      </c>
      <c r="B1566">
        <v>2</v>
      </c>
      <c r="G1566" s="12">
        <f t="shared" si="97"/>
        <v>2020</v>
      </c>
      <c r="H1566" s="12">
        <f t="shared" si="98"/>
        <v>1</v>
      </c>
      <c r="I1566" s="12">
        <f t="shared" si="99"/>
        <v>31</v>
      </c>
      <c r="J1566" s="51">
        <f t="shared" si="100"/>
        <v>43861</v>
      </c>
      <c r="K1566" t="str">
        <f>VLOOKUP(B:B,'Справочник по тт'!$A$2:$C$5,3,0)</f>
        <v>"Колибри"</v>
      </c>
      <c r="L1566" s="23">
        <v>1</v>
      </c>
      <c r="M1566" t="s">
        <v>380</v>
      </c>
    </row>
    <row r="1567" spans="1:13" x14ac:dyDescent="0.2">
      <c r="A1567" s="47">
        <v>43861.833333333336</v>
      </c>
      <c r="B1567">
        <v>2</v>
      </c>
      <c r="G1567" s="12">
        <f t="shared" si="97"/>
        <v>2020</v>
      </c>
      <c r="H1567" s="12">
        <f t="shared" si="98"/>
        <v>1</v>
      </c>
      <c r="I1567" s="12">
        <f t="shared" si="99"/>
        <v>31</v>
      </c>
      <c r="J1567" s="51">
        <f t="shared" si="100"/>
        <v>43861</v>
      </c>
      <c r="K1567" t="str">
        <f>VLOOKUP(B:B,'Справочник по тт'!$A$2:$C$5,3,0)</f>
        <v>"Колибри"</v>
      </c>
      <c r="L1567" s="23">
        <v>1</v>
      </c>
      <c r="M1567" t="s">
        <v>380</v>
      </c>
    </row>
    <row r="1568" spans="1:13" x14ac:dyDescent="0.2">
      <c r="A1568" s="47">
        <v>43861.875</v>
      </c>
      <c r="B1568">
        <v>2</v>
      </c>
      <c r="G1568" s="12">
        <f t="shared" si="97"/>
        <v>2020</v>
      </c>
      <c r="H1568" s="12">
        <f t="shared" si="98"/>
        <v>1</v>
      </c>
      <c r="I1568" s="12">
        <f t="shared" si="99"/>
        <v>31</v>
      </c>
      <c r="J1568" s="51">
        <f t="shared" si="100"/>
        <v>43861</v>
      </c>
      <c r="K1568" t="str">
        <f>VLOOKUP(B:B,'Справочник по тт'!$A$2:$C$5,3,0)</f>
        <v>"Колибри"</v>
      </c>
      <c r="L1568" s="23">
        <v>1</v>
      </c>
      <c r="M1568" t="s">
        <v>380</v>
      </c>
    </row>
    <row r="1569" spans="1:13" x14ac:dyDescent="0.2">
      <c r="A1569" s="47">
        <v>43861.916666666664</v>
      </c>
      <c r="B1569">
        <v>2</v>
      </c>
      <c r="G1569" s="12">
        <f t="shared" si="97"/>
        <v>2020</v>
      </c>
      <c r="H1569" s="12">
        <f t="shared" si="98"/>
        <v>1</v>
      </c>
      <c r="I1569" s="12">
        <f t="shared" si="99"/>
        <v>31</v>
      </c>
      <c r="J1569" s="51">
        <f t="shared" si="100"/>
        <v>43861</v>
      </c>
      <c r="K1569" t="str">
        <f>VLOOKUP(B:B,'Справочник по тт'!$A$2:$C$5,3,0)</f>
        <v>"Колибри"</v>
      </c>
      <c r="L1569" s="23">
        <v>1</v>
      </c>
      <c r="M1569" t="s">
        <v>380</v>
      </c>
    </row>
    <row r="1570" spans="1:13" x14ac:dyDescent="0.2">
      <c r="A1570" s="47">
        <v>43861.958333333336</v>
      </c>
      <c r="B1570">
        <v>2</v>
      </c>
      <c r="G1570" s="12">
        <f t="shared" si="97"/>
        <v>2020</v>
      </c>
      <c r="H1570" s="12">
        <f t="shared" si="98"/>
        <v>1</v>
      </c>
      <c r="I1570" s="12">
        <f t="shared" si="99"/>
        <v>31</v>
      </c>
      <c r="J1570" s="51">
        <f t="shared" si="100"/>
        <v>43861</v>
      </c>
      <c r="K1570" t="str">
        <f>VLOOKUP(B:B,'Справочник по тт'!$A$2:$C$5,3,0)</f>
        <v>"Колибри"</v>
      </c>
      <c r="L1570" s="23">
        <v>1</v>
      </c>
      <c r="M1570" t="s">
        <v>380</v>
      </c>
    </row>
    <row r="1571" spans="1:13" x14ac:dyDescent="0.2">
      <c r="A1571" s="47">
        <v>43862.083333333336</v>
      </c>
      <c r="B1571">
        <v>2</v>
      </c>
      <c r="G1571" s="12">
        <f t="shared" si="97"/>
        <v>2020</v>
      </c>
      <c r="H1571" s="12">
        <f t="shared" si="98"/>
        <v>2</v>
      </c>
      <c r="I1571" s="12">
        <f t="shared" si="99"/>
        <v>1</v>
      </c>
      <c r="J1571" s="51">
        <f t="shared" si="100"/>
        <v>43862</v>
      </c>
      <c r="K1571" t="str">
        <f>VLOOKUP(B:B,'Справочник по тт'!$A$2:$C$5,3,0)</f>
        <v>"Колибри"</v>
      </c>
      <c r="L1571" s="23">
        <v>1</v>
      </c>
      <c r="M1571" t="s">
        <v>380</v>
      </c>
    </row>
    <row r="1572" spans="1:13" x14ac:dyDescent="0.2">
      <c r="A1572" s="47">
        <v>43862.25</v>
      </c>
      <c r="B1572">
        <v>2</v>
      </c>
      <c r="G1572" s="12">
        <f t="shared" si="97"/>
        <v>2020</v>
      </c>
      <c r="H1572" s="12">
        <f t="shared" si="98"/>
        <v>2</v>
      </c>
      <c r="I1572" s="12">
        <f t="shared" si="99"/>
        <v>1</v>
      </c>
      <c r="J1572" s="51">
        <f t="shared" si="100"/>
        <v>43862</v>
      </c>
      <c r="K1572" t="str">
        <f>VLOOKUP(B:B,'Справочник по тт'!$A$2:$C$5,3,0)</f>
        <v>"Колибри"</v>
      </c>
      <c r="L1572" s="23">
        <v>1</v>
      </c>
      <c r="M1572" t="s">
        <v>380</v>
      </c>
    </row>
    <row r="1573" spans="1:13" x14ac:dyDescent="0.2">
      <c r="A1573" s="47">
        <v>43862.291666666664</v>
      </c>
      <c r="B1573">
        <v>2</v>
      </c>
      <c r="G1573" s="12">
        <f t="shared" si="97"/>
        <v>2020</v>
      </c>
      <c r="H1573" s="12">
        <f t="shared" si="98"/>
        <v>2</v>
      </c>
      <c r="I1573" s="12">
        <f t="shared" si="99"/>
        <v>1</v>
      </c>
      <c r="J1573" s="51">
        <f t="shared" si="100"/>
        <v>43862</v>
      </c>
      <c r="K1573" t="str">
        <f>VLOOKUP(B:B,'Справочник по тт'!$A$2:$C$5,3,0)</f>
        <v>"Колибри"</v>
      </c>
      <c r="L1573" s="23">
        <v>1</v>
      </c>
      <c r="M1573" t="s">
        <v>380</v>
      </c>
    </row>
    <row r="1574" spans="1:13" x14ac:dyDescent="0.2">
      <c r="A1574" s="47">
        <v>43862.333333333336</v>
      </c>
      <c r="B1574">
        <v>2</v>
      </c>
      <c r="G1574" s="12">
        <f t="shared" si="97"/>
        <v>2020</v>
      </c>
      <c r="H1574" s="12">
        <f t="shared" si="98"/>
        <v>2</v>
      </c>
      <c r="I1574" s="12">
        <f t="shared" si="99"/>
        <v>1</v>
      </c>
      <c r="J1574" s="51">
        <f t="shared" si="100"/>
        <v>43862</v>
      </c>
      <c r="K1574" t="str">
        <f>VLOOKUP(B:B,'Справочник по тт'!$A$2:$C$5,3,0)</f>
        <v>"Колибри"</v>
      </c>
      <c r="L1574" s="23">
        <v>1</v>
      </c>
      <c r="M1574" t="s">
        <v>380</v>
      </c>
    </row>
    <row r="1575" spans="1:13" x14ac:dyDescent="0.2">
      <c r="A1575" s="47">
        <v>43862.333333333336</v>
      </c>
      <c r="B1575">
        <v>2</v>
      </c>
      <c r="G1575" s="12">
        <f t="shared" si="97"/>
        <v>2020</v>
      </c>
      <c r="H1575" s="12">
        <f t="shared" si="98"/>
        <v>2</v>
      </c>
      <c r="I1575" s="12">
        <f t="shared" si="99"/>
        <v>1</v>
      </c>
      <c r="J1575" s="51">
        <f t="shared" si="100"/>
        <v>43862</v>
      </c>
      <c r="K1575" t="str">
        <f>VLOOKUP(B:B,'Справочник по тт'!$A$2:$C$5,3,0)</f>
        <v>"Колибри"</v>
      </c>
      <c r="L1575" s="23">
        <v>1</v>
      </c>
      <c r="M1575" t="s">
        <v>380</v>
      </c>
    </row>
    <row r="1576" spans="1:13" x14ac:dyDescent="0.2">
      <c r="A1576" s="47">
        <v>43862.333333333336</v>
      </c>
      <c r="B1576">
        <v>2</v>
      </c>
      <c r="G1576" s="12">
        <f t="shared" si="97"/>
        <v>2020</v>
      </c>
      <c r="H1576" s="12">
        <f t="shared" si="98"/>
        <v>2</v>
      </c>
      <c r="I1576" s="12">
        <f t="shared" si="99"/>
        <v>1</v>
      </c>
      <c r="J1576" s="51">
        <f t="shared" si="100"/>
        <v>43862</v>
      </c>
      <c r="K1576" t="str">
        <f>VLOOKUP(B:B,'Справочник по тт'!$A$2:$C$5,3,0)</f>
        <v>"Колибри"</v>
      </c>
      <c r="L1576" s="23">
        <v>1</v>
      </c>
      <c r="M1576" t="s">
        <v>380</v>
      </c>
    </row>
    <row r="1577" spans="1:13" x14ac:dyDescent="0.2">
      <c r="A1577" s="47">
        <v>43862.333333333336</v>
      </c>
      <c r="B1577">
        <v>2</v>
      </c>
      <c r="G1577" s="12">
        <f t="shared" si="97"/>
        <v>2020</v>
      </c>
      <c r="H1577" s="12">
        <f t="shared" si="98"/>
        <v>2</v>
      </c>
      <c r="I1577" s="12">
        <f t="shared" si="99"/>
        <v>1</v>
      </c>
      <c r="J1577" s="51">
        <f t="shared" si="100"/>
        <v>43862</v>
      </c>
      <c r="K1577" t="str">
        <f>VLOOKUP(B:B,'Справочник по тт'!$A$2:$C$5,3,0)</f>
        <v>"Колибри"</v>
      </c>
      <c r="L1577" s="23">
        <v>1</v>
      </c>
      <c r="M1577" t="s">
        <v>380</v>
      </c>
    </row>
    <row r="1578" spans="1:13" x14ac:dyDescent="0.2">
      <c r="A1578" s="47">
        <v>43862.375</v>
      </c>
      <c r="B1578">
        <v>2</v>
      </c>
      <c r="G1578" s="12">
        <f t="shared" si="97"/>
        <v>2020</v>
      </c>
      <c r="H1578" s="12">
        <f t="shared" si="98"/>
        <v>2</v>
      </c>
      <c r="I1578" s="12">
        <f t="shared" si="99"/>
        <v>1</v>
      </c>
      <c r="J1578" s="51">
        <f t="shared" si="100"/>
        <v>43862</v>
      </c>
      <c r="K1578" t="str">
        <f>VLOOKUP(B:B,'Справочник по тт'!$A$2:$C$5,3,0)</f>
        <v>"Колибри"</v>
      </c>
      <c r="L1578" s="23">
        <v>1</v>
      </c>
      <c r="M1578" t="s">
        <v>380</v>
      </c>
    </row>
    <row r="1579" spans="1:13" x14ac:dyDescent="0.2">
      <c r="A1579" s="47">
        <v>43862.375</v>
      </c>
      <c r="B1579">
        <v>2</v>
      </c>
      <c r="G1579" s="12">
        <f t="shared" si="97"/>
        <v>2020</v>
      </c>
      <c r="H1579" s="12">
        <f t="shared" si="98"/>
        <v>2</v>
      </c>
      <c r="I1579" s="12">
        <f t="shared" si="99"/>
        <v>1</v>
      </c>
      <c r="J1579" s="51">
        <f t="shared" si="100"/>
        <v>43862</v>
      </c>
      <c r="K1579" t="str">
        <f>VLOOKUP(B:B,'Справочник по тт'!$A$2:$C$5,3,0)</f>
        <v>"Колибри"</v>
      </c>
      <c r="L1579" s="23">
        <v>1</v>
      </c>
      <c r="M1579" t="s">
        <v>380</v>
      </c>
    </row>
    <row r="1580" spans="1:13" x14ac:dyDescent="0.2">
      <c r="A1580" s="47">
        <v>43862.375</v>
      </c>
      <c r="B1580">
        <v>2</v>
      </c>
      <c r="G1580" s="12">
        <f t="shared" si="97"/>
        <v>2020</v>
      </c>
      <c r="H1580" s="12">
        <f t="shared" si="98"/>
        <v>2</v>
      </c>
      <c r="I1580" s="12">
        <f t="shared" si="99"/>
        <v>1</v>
      </c>
      <c r="J1580" s="51">
        <f t="shared" si="100"/>
        <v>43862</v>
      </c>
      <c r="K1580" t="str">
        <f>VLOOKUP(B:B,'Справочник по тт'!$A$2:$C$5,3,0)</f>
        <v>"Колибри"</v>
      </c>
      <c r="L1580" s="23">
        <v>1</v>
      </c>
      <c r="M1580" t="s">
        <v>380</v>
      </c>
    </row>
    <row r="1581" spans="1:13" x14ac:dyDescent="0.2">
      <c r="A1581" s="47">
        <v>43862.375</v>
      </c>
      <c r="B1581">
        <v>2</v>
      </c>
      <c r="G1581" s="12">
        <f t="shared" si="97"/>
        <v>2020</v>
      </c>
      <c r="H1581" s="12">
        <f t="shared" si="98"/>
        <v>2</v>
      </c>
      <c r="I1581" s="12">
        <f t="shared" si="99"/>
        <v>1</v>
      </c>
      <c r="J1581" s="51">
        <f t="shared" si="100"/>
        <v>43862</v>
      </c>
      <c r="K1581" t="str">
        <f>VLOOKUP(B:B,'Справочник по тт'!$A$2:$C$5,3,0)</f>
        <v>"Колибри"</v>
      </c>
      <c r="L1581" s="23">
        <v>1</v>
      </c>
      <c r="M1581" t="s">
        <v>380</v>
      </c>
    </row>
    <row r="1582" spans="1:13" x14ac:dyDescent="0.2">
      <c r="A1582" s="47">
        <v>43862.375</v>
      </c>
      <c r="B1582">
        <v>2</v>
      </c>
      <c r="G1582" s="12">
        <f t="shared" si="97"/>
        <v>2020</v>
      </c>
      <c r="H1582" s="12">
        <f t="shared" si="98"/>
        <v>2</v>
      </c>
      <c r="I1582" s="12">
        <f t="shared" si="99"/>
        <v>1</v>
      </c>
      <c r="J1582" s="51">
        <f t="shared" si="100"/>
        <v>43862</v>
      </c>
      <c r="K1582" t="str">
        <f>VLOOKUP(B:B,'Справочник по тт'!$A$2:$C$5,3,0)</f>
        <v>"Колибри"</v>
      </c>
      <c r="L1582" s="23">
        <v>1</v>
      </c>
      <c r="M1582" t="s">
        <v>380</v>
      </c>
    </row>
    <row r="1583" spans="1:13" x14ac:dyDescent="0.2">
      <c r="A1583" s="47">
        <v>43862.375</v>
      </c>
      <c r="B1583">
        <v>2</v>
      </c>
      <c r="G1583" s="12">
        <f t="shared" si="97"/>
        <v>2020</v>
      </c>
      <c r="H1583" s="12">
        <f t="shared" si="98"/>
        <v>2</v>
      </c>
      <c r="I1583" s="12">
        <f t="shared" si="99"/>
        <v>1</v>
      </c>
      <c r="J1583" s="51">
        <f t="shared" si="100"/>
        <v>43862</v>
      </c>
      <c r="K1583" t="str">
        <f>VLOOKUP(B:B,'Справочник по тт'!$A$2:$C$5,3,0)</f>
        <v>"Колибри"</v>
      </c>
      <c r="L1583" s="23">
        <v>1</v>
      </c>
      <c r="M1583" t="s">
        <v>380</v>
      </c>
    </row>
    <row r="1584" spans="1:13" x14ac:dyDescent="0.2">
      <c r="A1584" s="47">
        <v>43862.375</v>
      </c>
      <c r="B1584">
        <v>2</v>
      </c>
      <c r="G1584" s="12">
        <f t="shared" si="97"/>
        <v>2020</v>
      </c>
      <c r="H1584" s="12">
        <f t="shared" si="98"/>
        <v>2</v>
      </c>
      <c r="I1584" s="12">
        <f t="shared" si="99"/>
        <v>1</v>
      </c>
      <c r="J1584" s="51">
        <f t="shared" si="100"/>
        <v>43862</v>
      </c>
      <c r="K1584" t="str">
        <f>VLOOKUP(B:B,'Справочник по тт'!$A$2:$C$5,3,0)</f>
        <v>"Колибри"</v>
      </c>
      <c r="L1584" s="23">
        <v>1</v>
      </c>
      <c r="M1584" t="s">
        <v>380</v>
      </c>
    </row>
    <row r="1585" spans="1:13" x14ac:dyDescent="0.2">
      <c r="A1585" s="47">
        <v>43862.375</v>
      </c>
      <c r="B1585">
        <v>2</v>
      </c>
      <c r="G1585" s="12">
        <f t="shared" si="97"/>
        <v>2020</v>
      </c>
      <c r="H1585" s="12">
        <f t="shared" si="98"/>
        <v>2</v>
      </c>
      <c r="I1585" s="12">
        <f t="shared" si="99"/>
        <v>1</v>
      </c>
      <c r="J1585" s="51">
        <f t="shared" si="100"/>
        <v>43862</v>
      </c>
      <c r="K1585" t="str">
        <f>VLOOKUP(B:B,'Справочник по тт'!$A$2:$C$5,3,0)</f>
        <v>"Колибри"</v>
      </c>
      <c r="L1585" s="23">
        <v>1</v>
      </c>
      <c r="M1585" t="s">
        <v>380</v>
      </c>
    </row>
    <row r="1586" spans="1:13" x14ac:dyDescent="0.2">
      <c r="A1586" s="47">
        <v>43862.375</v>
      </c>
      <c r="B1586">
        <v>2</v>
      </c>
      <c r="G1586" s="12">
        <f t="shared" si="97"/>
        <v>2020</v>
      </c>
      <c r="H1586" s="12">
        <f t="shared" si="98"/>
        <v>2</v>
      </c>
      <c r="I1586" s="12">
        <f t="shared" si="99"/>
        <v>1</v>
      </c>
      <c r="J1586" s="51">
        <f t="shared" si="100"/>
        <v>43862</v>
      </c>
      <c r="K1586" t="str">
        <f>VLOOKUP(B:B,'Справочник по тт'!$A$2:$C$5,3,0)</f>
        <v>"Колибри"</v>
      </c>
      <c r="L1586" s="23">
        <v>1</v>
      </c>
      <c r="M1586" t="s">
        <v>380</v>
      </c>
    </row>
    <row r="1587" spans="1:13" x14ac:dyDescent="0.2">
      <c r="A1587" s="47">
        <v>43862.375</v>
      </c>
      <c r="B1587">
        <v>2</v>
      </c>
      <c r="G1587" s="12">
        <f t="shared" si="97"/>
        <v>2020</v>
      </c>
      <c r="H1587" s="12">
        <f t="shared" si="98"/>
        <v>2</v>
      </c>
      <c r="I1587" s="12">
        <f t="shared" si="99"/>
        <v>1</v>
      </c>
      <c r="J1587" s="51">
        <f t="shared" si="100"/>
        <v>43862</v>
      </c>
      <c r="K1587" t="str">
        <f>VLOOKUP(B:B,'Справочник по тт'!$A$2:$C$5,3,0)</f>
        <v>"Колибри"</v>
      </c>
      <c r="L1587" s="23">
        <v>1</v>
      </c>
      <c r="M1587" t="s">
        <v>380</v>
      </c>
    </row>
    <row r="1588" spans="1:13" x14ac:dyDescent="0.2">
      <c r="A1588" s="47">
        <v>43862.375</v>
      </c>
      <c r="B1588">
        <v>2</v>
      </c>
      <c r="G1588" s="12">
        <f t="shared" si="97"/>
        <v>2020</v>
      </c>
      <c r="H1588" s="12">
        <f t="shared" si="98"/>
        <v>2</v>
      </c>
      <c r="I1588" s="12">
        <f t="shared" si="99"/>
        <v>1</v>
      </c>
      <c r="J1588" s="51">
        <f t="shared" si="100"/>
        <v>43862</v>
      </c>
      <c r="K1588" t="str">
        <f>VLOOKUP(B:B,'Справочник по тт'!$A$2:$C$5,3,0)</f>
        <v>"Колибри"</v>
      </c>
      <c r="L1588" s="23">
        <v>1</v>
      </c>
      <c r="M1588" t="s">
        <v>380</v>
      </c>
    </row>
    <row r="1589" spans="1:13" x14ac:dyDescent="0.2">
      <c r="A1589" s="47">
        <v>43862.375</v>
      </c>
      <c r="B1589">
        <v>2</v>
      </c>
      <c r="G1589" s="12">
        <f t="shared" si="97"/>
        <v>2020</v>
      </c>
      <c r="H1589" s="12">
        <f t="shared" si="98"/>
        <v>2</v>
      </c>
      <c r="I1589" s="12">
        <f t="shared" si="99"/>
        <v>1</v>
      </c>
      <c r="J1589" s="51">
        <f t="shared" si="100"/>
        <v>43862</v>
      </c>
      <c r="K1589" t="str">
        <f>VLOOKUP(B:B,'Справочник по тт'!$A$2:$C$5,3,0)</f>
        <v>"Колибри"</v>
      </c>
      <c r="L1589" s="23">
        <v>1</v>
      </c>
      <c r="M1589" t="s">
        <v>380</v>
      </c>
    </row>
    <row r="1590" spans="1:13" x14ac:dyDescent="0.2">
      <c r="A1590" s="47">
        <v>43862.375</v>
      </c>
      <c r="B1590">
        <v>2</v>
      </c>
      <c r="G1590" s="12">
        <f t="shared" si="97"/>
        <v>2020</v>
      </c>
      <c r="H1590" s="12">
        <f t="shared" si="98"/>
        <v>2</v>
      </c>
      <c r="I1590" s="12">
        <f t="shared" si="99"/>
        <v>1</v>
      </c>
      <c r="J1590" s="51">
        <f t="shared" si="100"/>
        <v>43862</v>
      </c>
      <c r="K1590" t="str">
        <f>VLOOKUP(B:B,'Справочник по тт'!$A$2:$C$5,3,0)</f>
        <v>"Колибри"</v>
      </c>
      <c r="L1590" s="23">
        <v>1</v>
      </c>
      <c r="M1590" t="s">
        <v>380</v>
      </c>
    </row>
    <row r="1591" spans="1:13" x14ac:dyDescent="0.2">
      <c r="A1591" s="47">
        <v>43862.375</v>
      </c>
      <c r="B1591">
        <v>2</v>
      </c>
      <c r="G1591" s="12">
        <f t="shared" si="97"/>
        <v>2020</v>
      </c>
      <c r="H1591" s="12">
        <f t="shared" si="98"/>
        <v>2</v>
      </c>
      <c r="I1591" s="12">
        <f t="shared" si="99"/>
        <v>1</v>
      </c>
      <c r="J1591" s="51">
        <f t="shared" si="100"/>
        <v>43862</v>
      </c>
      <c r="K1591" t="str">
        <f>VLOOKUP(B:B,'Справочник по тт'!$A$2:$C$5,3,0)</f>
        <v>"Колибри"</v>
      </c>
      <c r="L1591" s="23">
        <v>1</v>
      </c>
      <c r="M1591" t="s">
        <v>380</v>
      </c>
    </row>
    <row r="1592" spans="1:13" x14ac:dyDescent="0.2">
      <c r="A1592" s="47">
        <v>43862.375</v>
      </c>
      <c r="B1592">
        <v>2</v>
      </c>
      <c r="G1592" s="12">
        <f t="shared" si="97"/>
        <v>2020</v>
      </c>
      <c r="H1592" s="12">
        <f t="shared" si="98"/>
        <v>2</v>
      </c>
      <c r="I1592" s="12">
        <f t="shared" si="99"/>
        <v>1</v>
      </c>
      <c r="J1592" s="51">
        <f t="shared" si="100"/>
        <v>43862</v>
      </c>
      <c r="K1592" t="str">
        <f>VLOOKUP(B:B,'Справочник по тт'!$A$2:$C$5,3,0)</f>
        <v>"Колибри"</v>
      </c>
      <c r="L1592" s="23">
        <v>1</v>
      </c>
      <c r="M1592" t="s">
        <v>380</v>
      </c>
    </row>
    <row r="1593" spans="1:13" x14ac:dyDescent="0.2">
      <c r="A1593" s="47">
        <v>43862.395833333336</v>
      </c>
      <c r="B1593">
        <v>2</v>
      </c>
      <c r="G1593" s="12">
        <f t="shared" si="97"/>
        <v>2020</v>
      </c>
      <c r="H1593" s="12">
        <f t="shared" si="98"/>
        <v>2</v>
      </c>
      <c r="I1593" s="12">
        <f t="shared" si="99"/>
        <v>1</v>
      </c>
      <c r="J1593" s="51">
        <f t="shared" si="100"/>
        <v>43862</v>
      </c>
      <c r="K1593" t="str">
        <f>VLOOKUP(B:B,'Справочник по тт'!$A$2:$C$5,3,0)</f>
        <v>"Колибри"</v>
      </c>
      <c r="L1593" s="23">
        <v>1</v>
      </c>
      <c r="M1593" t="s">
        <v>380</v>
      </c>
    </row>
    <row r="1594" spans="1:13" x14ac:dyDescent="0.2">
      <c r="A1594" s="47">
        <v>43862.395833333336</v>
      </c>
      <c r="B1594">
        <v>2</v>
      </c>
      <c r="G1594" s="12">
        <f t="shared" si="97"/>
        <v>2020</v>
      </c>
      <c r="H1594" s="12">
        <f t="shared" si="98"/>
        <v>2</v>
      </c>
      <c r="I1594" s="12">
        <f t="shared" si="99"/>
        <v>1</v>
      </c>
      <c r="J1594" s="51">
        <f t="shared" si="100"/>
        <v>43862</v>
      </c>
      <c r="K1594" t="str">
        <f>VLOOKUP(B:B,'Справочник по тт'!$A$2:$C$5,3,0)</f>
        <v>"Колибри"</v>
      </c>
      <c r="L1594" s="23">
        <v>1</v>
      </c>
      <c r="M1594" t="s">
        <v>380</v>
      </c>
    </row>
    <row r="1595" spans="1:13" x14ac:dyDescent="0.2">
      <c r="A1595" s="47">
        <v>43862.416666666664</v>
      </c>
      <c r="B1595">
        <v>2</v>
      </c>
      <c r="G1595" s="12">
        <f t="shared" si="97"/>
        <v>2020</v>
      </c>
      <c r="H1595" s="12">
        <f t="shared" si="98"/>
        <v>2</v>
      </c>
      <c r="I1595" s="12">
        <f t="shared" si="99"/>
        <v>1</v>
      </c>
      <c r="J1595" s="51">
        <f t="shared" si="100"/>
        <v>43862</v>
      </c>
      <c r="K1595" t="str">
        <f>VLOOKUP(B:B,'Справочник по тт'!$A$2:$C$5,3,0)</f>
        <v>"Колибри"</v>
      </c>
      <c r="L1595" s="23">
        <v>1</v>
      </c>
      <c r="M1595" t="s">
        <v>380</v>
      </c>
    </row>
    <row r="1596" spans="1:13" x14ac:dyDescent="0.2">
      <c r="A1596" s="47">
        <v>43862.416666666664</v>
      </c>
      <c r="B1596">
        <v>2</v>
      </c>
      <c r="G1596" s="12">
        <f t="shared" si="97"/>
        <v>2020</v>
      </c>
      <c r="H1596" s="12">
        <f t="shared" si="98"/>
        <v>2</v>
      </c>
      <c r="I1596" s="12">
        <f t="shared" si="99"/>
        <v>1</v>
      </c>
      <c r="J1596" s="51">
        <f t="shared" si="100"/>
        <v>43862</v>
      </c>
      <c r="K1596" t="str">
        <f>VLOOKUP(B:B,'Справочник по тт'!$A$2:$C$5,3,0)</f>
        <v>"Колибри"</v>
      </c>
      <c r="L1596" s="23">
        <v>1</v>
      </c>
      <c r="M1596" t="s">
        <v>380</v>
      </c>
    </row>
    <row r="1597" spans="1:13" x14ac:dyDescent="0.2">
      <c r="A1597" s="47">
        <v>43862.416666666664</v>
      </c>
      <c r="B1597">
        <v>2</v>
      </c>
      <c r="G1597" s="12">
        <f t="shared" si="97"/>
        <v>2020</v>
      </c>
      <c r="H1597" s="12">
        <f t="shared" si="98"/>
        <v>2</v>
      </c>
      <c r="I1597" s="12">
        <f t="shared" si="99"/>
        <v>1</v>
      </c>
      <c r="J1597" s="51">
        <f t="shared" si="100"/>
        <v>43862</v>
      </c>
      <c r="K1597" t="str">
        <f>VLOOKUP(B:B,'Справочник по тт'!$A$2:$C$5,3,0)</f>
        <v>"Колибри"</v>
      </c>
      <c r="L1597" s="23">
        <v>1</v>
      </c>
      <c r="M1597" t="s">
        <v>380</v>
      </c>
    </row>
    <row r="1598" spans="1:13" x14ac:dyDescent="0.2">
      <c r="A1598" s="47">
        <v>43862.448611111111</v>
      </c>
      <c r="B1598">
        <v>2</v>
      </c>
      <c r="G1598" s="12">
        <f t="shared" si="97"/>
        <v>2020</v>
      </c>
      <c r="H1598" s="12">
        <f t="shared" si="98"/>
        <v>2</v>
      </c>
      <c r="I1598" s="12">
        <f t="shared" si="99"/>
        <v>1</v>
      </c>
      <c r="J1598" s="51">
        <f t="shared" si="100"/>
        <v>43862</v>
      </c>
      <c r="K1598" t="str">
        <f>VLOOKUP(B:B,'Справочник по тт'!$A$2:$C$5,3,0)</f>
        <v>"Колибри"</v>
      </c>
      <c r="L1598" s="23">
        <v>1</v>
      </c>
      <c r="M1598" t="s">
        <v>380</v>
      </c>
    </row>
    <row r="1599" spans="1:13" x14ac:dyDescent="0.2">
      <c r="A1599" s="47">
        <v>43862.5</v>
      </c>
      <c r="B1599">
        <v>2</v>
      </c>
      <c r="G1599" s="12">
        <f t="shared" si="97"/>
        <v>2020</v>
      </c>
      <c r="H1599" s="12">
        <f t="shared" si="98"/>
        <v>2</v>
      </c>
      <c r="I1599" s="12">
        <f t="shared" si="99"/>
        <v>1</v>
      </c>
      <c r="J1599" s="51">
        <f t="shared" si="100"/>
        <v>43862</v>
      </c>
      <c r="K1599" t="str">
        <f>VLOOKUP(B:B,'Справочник по тт'!$A$2:$C$5,3,0)</f>
        <v>"Колибри"</v>
      </c>
      <c r="L1599" s="23">
        <v>1</v>
      </c>
      <c r="M1599" t="s">
        <v>380</v>
      </c>
    </row>
    <row r="1600" spans="1:13" x14ac:dyDescent="0.2">
      <c r="A1600" s="47">
        <v>43862.5</v>
      </c>
      <c r="B1600">
        <v>2</v>
      </c>
      <c r="G1600" s="12">
        <f t="shared" si="97"/>
        <v>2020</v>
      </c>
      <c r="H1600" s="12">
        <f t="shared" si="98"/>
        <v>2</v>
      </c>
      <c r="I1600" s="12">
        <f t="shared" si="99"/>
        <v>1</v>
      </c>
      <c r="J1600" s="51">
        <f t="shared" si="100"/>
        <v>43862</v>
      </c>
      <c r="K1600" t="str">
        <f>VLOOKUP(B:B,'Справочник по тт'!$A$2:$C$5,3,0)</f>
        <v>"Колибри"</v>
      </c>
      <c r="L1600" s="23">
        <v>1</v>
      </c>
      <c r="M1600" t="s">
        <v>380</v>
      </c>
    </row>
    <row r="1601" spans="1:13" x14ac:dyDescent="0.2">
      <c r="A1601" s="47">
        <v>43862.5</v>
      </c>
      <c r="B1601">
        <v>2</v>
      </c>
      <c r="G1601" s="12">
        <f t="shared" si="97"/>
        <v>2020</v>
      </c>
      <c r="H1601" s="12">
        <f t="shared" si="98"/>
        <v>2</v>
      </c>
      <c r="I1601" s="12">
        <f t="shared" si="99"/>
        <v>1</v>
      </c>
      <c r="J1601" s="51">
        <f t="shared" si="100"/>
        <v>43862</v>
      </c>
      <c r="K1601" t="str">
        <f>VLOOKUP(B:B,'Справочник по тт'!$A$2:$C$5,3,0)</f>
        <v>"Колибри"</v>
      </c>
      <c r="L1601" s="23">
        <v>1</v>
      </c>
      <c r="M1601" t="s">
        <v>380</v>
      </c>
    </row>
    <row r="1602" spans="1:13" x14ac:dyDescent="0.2">
      <c r="A1602" s="47">
        <v>43862.5</v>
      </c>
      <c r="B1602">
        <v>2</v>
      </c>
      <c r="G1602" s="12">
        <f t="shared" si="97"/>
        <v>2020</v>
      </c>
      <c r="H1602" s="12">
        <f t="shared" si="98"/>
        <v>2</v>
      </c>
      <c r="I1602" s="12">
        <f t="shared" si="99"/>
        <v>1</v>
      </c>
      <c r="J1602" s="51">
        <f t="shared" si="100"/>
        <v>43862</v>
      </c>
      <c r="K1602" t="str">
        <f>VLOOKUP(B:B,'Справочник по тт'!$A$2:$C$5,3,0)</f>
        <v>"Колибри"</v>
      </c>
      <c r="L1602" s="23">
        <v>1</v>
      </c>
      <c r="M1602" t="s">
        <v>380</v>
      </c>
    </row>
    <row r="1603" spans="1:13" x14ac:dyDescent="0.2">
      <c r="A1603" s="47">
        <v>43862.5</v>
      </c>
      <c r="B1603">
        <v>2</v>
      </c>
      <c r="G1603" s="12">
        <f t="shared" ref="G1603:G1666" si="101">YEAR(A1603)</f>
        <v>2020</v>
      </c>
      <c r="H1603" s="12">
        <f t="shared" ref="H1603:H1666" si="102">MONTH(A1603)</f>
        <v>2</v>
      </c>
      <c r="I1603" s="12">
        <f t="shared" ref="I1603:I1666" si="103">DAY(A1603)</f>
        <v>1</v>
      </c>
      <c r="J1603" s="51">
        <f t="shared" ref="J1603:J1666" si="104">DATE(G:G,H:H,I:I)</f>
        <v>43862</v>
      </c>
      <c r="K1603" t="str">
        <f>VLOOKUP(B:B,'Справочник по тт'!$A$2:$C$5,3,0)</f>
        <v>"Колибри"</v>
      </c>
      <c r="L1603" s="23">
        <v>1</v>
      </c>
      <c r="M1603" t="s">
        <v>380</v>
      </c>
    </row>
    <row r="1604" spans="1:13" x14ac:dyDescent="0.2">
      <c r="A1604" s="47">
        <v>43862.5</v>
      </c>
      <c r="B1604">
        <v>2</v>
      </c>
      <c r="G1604" s="12">
        <f t="shared" si="101"/>
        <v>2020</v>
      </c>
      <c r="H1604" s="12">
        <f t="shared" si="102"/>
        <v>2</v>
      </c>
      <c r="I1604" s="12">
        <f t="shared" si="103"/>
        <v>1</v>
      </c>
      <c r="J1604" s="51">
        <f t="shared" si="104"/>
        <v>43862</v>
      </c>
      <c r="K1604" t="str">
        <f>VLOOKUP(B:B,'Справочник по тт'!$A$2:$C$5,3,0)</f>
        <v>"Колибри"</v>
      </c>
      <c r="L1604" s="23">
        <v>1</v>
      </c>
      <c r="M1604" t="s">
        <v>380</v>
      </c>
    </row>
    <row r="1605" spans="1:13" x14ac:dyDescent="0.2">
      <c r="A1605" s="47">
        <v>43862.541666666664</v>
      </c>
      <c r="B1605">
        <v>2</v>
      </c>
      <c r="G1605" s="12">
        <f t="shared" si="101"/>
        <v>2020</v>
      </c>
      <c r="H1605" s="12">
        <f t="shared" si="102"/>
        <v>2</v>
      </c>
      <c r="I1605" s="12">
        <f t="shared" si="103"/>
        <v>1</v>
      </c>
      <c r="J1605" s="51">
        <f t="shared" si="104"/>
        <v>43862</v>
      </c>
      <c r="K1605" t="str">
        <f>VLOOKUP(B:B,'Справочник по тт'!$A$2:$C$5,3,0)</f>
        <v>"Колибри"</v>
      </c>
      <c r="L1605" s="23">
        <v>1</v>
      </c>
      <c r="M1605" t="s">
        <v>380</v>
      </c>
    </row>
    <row r="1606" spans="1:13" x14ac:dyDescent="0.2">
      <c r="A1606" s="47">
        <v>43862.541666666664</v>
      </c>
      <c r="B1606">
        <v>2</v>
      </c>
      <c r="G1606" s="12">
        <f t="shared" si="101"/>
        <v>2020</v>
      </c>
      <c r="H1606" s="12">
        <f t="shared" si="102"/>
        <v>2</v>
      </c>
      <c r="I1606" s="12">
        <f t="shared" si="103"/>
        <v>1</v>
      </c>
      <c r="J1606" s="51">
        <f t="shared" si="104"/>
        <v>43862</v>
      </c>
      <c r="K1606" t="str">
        <f>VLOOKUP(B:B,'Справочник по тт'!$A$2:$C$5,3,0)</f>
        <v>"Колибри"</v>
      </c>
      <c r="L1606" s="23">
        <v>1</v>
      </c>
      <c r="M1606" t="s">
        <v>380</v>
      </c>
    </row>
    <row r="1607" spans="1:13" x14ac:dyDescent="0.2">
      <c r="A1607" s="47">
        <v>43862.583333333336</v>
      </c>
      <c r="B1607">
        <v>2</v>
      </c>
      <c r="G1607" s="12">
        <f t="shared" si="101"/>
        <v>2020</v>
      </c>
      <c r="H1607" s="12">
        <f t="shared" si="102"/>
        <v>2</v>
      </c>
      <c r="I1607" s="12">
        <f t="shared" si="103"/>
        <v>1</v>
      </c>
      <c r="J1607" s="51">
        <f t="shared" si="104"/>
        <v>43862</v>
      </c>
      <c r="K1607" t="str">
        <f>VLOOKUP(B:B,'Справочник по тт'!$A$2:$C$5,3,0)</f>
        <v>"Колибри"</v>
      </c>
      <c r="L1607" s="23">
        <v>1</v>
      </c>
      <c r="M1607" t="s">
        <v>380</v>
      </c>
    </row>
    <row r="1608" spans="1:13" x14ac:dyDescent="0.2">
      <c r="A1608" s="47">
        <v>43862.583333333336</v>
      </c>
      <c r="B1608">
        <v>2</v>
      </c>
      <c r="G1608" s="12">
        <f t="shared" si="101"/>
        <v>2020</v>
      </c>
      <c r="H1608" s="12">
        <f t="shared" si="102"/>
        <v>2</v>
      </c>
      <c r="I1608" s="12">
        <f t="shared" si="103"/>
        <v>1</v>
      </c>
      <c r="J1608" s="51">
        <f t="shared" si="104"/>
        <v>43862</v>
      </c>
      <c r="K1608" t="str">
        <f>VLOOKUP(B:B,'Справочник по тт'!$A$2:$C$5,3,0)</f>
        <v>"Колибри"</v>
      </c>
      <c r="L1608" s="23">
        <v>1</v>
      </c>
      <c r="M1608" t="s">
        <v>380</v>
      </c>
    </row>
    <row r="1609" spans="1:13" x14ac:dyDescent="0.2">
      <c r="A1609" s="47">
        <v>43862.583333333336</v>
      </c>
      <c r="B1609">
        <v>2</v>
      </c>
      <c r="G1609" s="12">
        <f t="shared" si="101"/>
        <v>2020</v>
      </c>
      <c r="H1609" s="12">
        <f t="shared" si="102"/>
        <v>2</v>
      </c>
      <c r="I1609" s="12">
        <f t="shared" si="103"/>
        <v>1</v>
      </c>
      <c r="J1609" s="51">
        <f t="shared" si="104"/>
        <v>43862</v>
      </c>
      <c r="K1609" t="str">
        <f>VLOOKUP(B:B,'Справочник по тт'!$A$2:$C$5,3,0)</f>
        <v>"Колибри"</v>
      </c>
      <c r="L1609" s="23">
        <v>1</v>
      </c>
      <c r="M1609" t="s">
        <v>380</v>
      </c>
    </row>
    <row r="1610" spans="1:13" x14ac:dyDescent="0.2">
      <c r="A1610" s="47">
        <v>43862.583333333336</v>
      </c>
      <c r="B1610">
        <v>2</v>
      </c>
      <c r="G1610" s="12">
        <f t="shared" si="101"/>
        <v>2020</v>
      </c>
      <c r="H1610" s="12">
        <f t="shared" si="102"/>
        <v>2</v>
      </c>
      <c r="I1610" s="12">
        <f t="shared" si="103"/>
        <v>1</v>
      </c>
      <c r="J1610" s="51">
        <f t="shared" si="104"/>
        <v>43862</v>
      </c>
      <c r="K1610" t="str">
        <f>VLOOKUP(B:B,'Справочник по тт'!$A$2:$C$5,3,0)</f>
        <v>"Колибри"</v>
      </c>
      <c r="L1610" s="23">
        <v>1</v>
      </c>
      <c r="M1610" t="s">
        <v>380</v>
      </c>
    </row>
    <row r="1611" spans="1:13" x14ac:dyDescent="0.2">
      <c r="A1611" s="47">
        <v>43862.583333333336</v>
      </c>
      <c r="B1611">
        <v>2</v>
      </c>
      <c r="G1611" s="12">
        <f t="shared" si="101"/>
        <v>2020</v>
      </c>
      <c r="H1611" s="12">
        <f t="shared" si="102"/>
        <v>2</v>
      </c>
      <c r="I1611" s="12">
        <f t="shared" si="103"/>
        <v>1</v>
      </c>
      <c r="J1611" s="51">
        <f t="shared" si="104"/>
        <v>43862</v>
      </c>
      <c r="K1611" t="str">
        <f>VLOOKUP(B:B,'Справочник по тт'!$A$2:$C$5,3,0)</f>
        <v>"Колибри"</v>
      </c>
      <c r="L1611" s="23">
        <v>1</v>
      </c>
      <c r="M1611" t="s">
        <v>380</v>
      </c>
    </row>
    <row r="1612" spans="1:13" x14ac:dyDescent="0.2">
      <c r="A1612" s="47">
        <v>43862.625</v>
      </c>
      <c r="B1612">
        <v>2</v>
      </c>
      <c r="G1612" s="12">
        <f t="shared" si="101"/>
        <v>2020</v>
      </c>
      <c r="H1612" s="12">
        <f t="shared" si="102"/>
        <v>2</v>
      </c>
      <c r="I1612" s="12">
        <f t="shared" si="103"/>
        <v>1</v>
      </c>
      <c r="J1612" s="51">
        <f t="shared" si="104"/>
        <v>43862</v>
      </c>
      <c r="K1612" t="str">
        <f>VLOOKUP(B:B,'Справочник по тт'!$A$2:$C$5,3,0)</f>
        <v>"Колибри"</v>
      </c>
      <c r="L1612" s="23">
        <v>1</v>
      </c>
      <c r="M1612" t="s">
        <v>380</v>
      </c>
    </row>
    <row r="1613" spans="1:13" x14ac:dyDescent="0.2">
      <c r="A1613" s="47">
        <v>43862.625</v>
      </c>
      <c r="B1613">
        <v>2</v>
      </c>
      <c r="G1613" s="12">
        <f t="shared" si="101"/>
        <v>2020</v>
      </c>
      <c r="H1613" s="12">
        <f t="shared" si="102"/>
        <v>2</v>
      </c>
      <c r="I1613" s="12">
        <f t="shared" si="103"/>
        <v>1</v>
      </c>
      <c r="J1613" s="51">
        <f t="shared" si="104"/>
        <v>43862</v>
      </c>
      <c r="K1613" t="str">
        <f>VLOOKUP(B:B,'Справочник по тт'!$A$2:$C$5,3,0)</f>
        <v>"Колибри"</v>
      </c>
      <c r="L1613" s="23">
        <v>1</v>
      </c>
      <c r="M1613" t="s">
        <v>380</v>
      </c>
    </row>
    <row r="1614" spans="1:13" x14ac:dyDescent="0.2">
      <c r="A1614" s="47">
        <v>43862.625</v>
      </c>
      <c r="B1614">
        <v>2</v>
      </c>
      <c r="G1614" s="12">
        <f t="shared" si="101"/>
        <v>2020</v>
      </c>
      <c r="H1614" s="12">
        <f t="shared" si="102"/>
        <v>2</v>
      </c>
      <c r="I1614" s="12">
        <f t="shared" si="103"/>
        <v>1</v>
      </c>
      <c r="J1614" s="51">
        <f t="shared" si="104"/>
        <v>43862</v>
      </c>
      <c r="K1614" t="str">
        <f>VLOOKUP(B:B,'Справочник по тт'!$A$2:$C$5,3,0)</f>
        <v>"Колибри"</v>
      </c>
      <c r="L1614" s="23">
        <v>1</v>
      </c>
      <c r="M1614" t="s">
        <v>380</v>
      </c>
    </row>
    <row r="1615" spans="1:13" x14ac:dyDescent="0.2">
      <c r="A1615" s="47">
        <v>43862.625</v>
      </c>
      <c r="B1615">
        <v>2</v>
      </c>
      <c r="G1615" s="12">
        <f t="shared" si="101"/>
        <v>2020</v>
      </c>
      <c r="H1615" s="12">
        <f t="shared" si="102"/>
        <v>2</v>
      </c>
      <c r="I1615" s="12">
        <f t="shared" si="103"/>
        <v>1</v>
      </c>
      <c r="J1615" s="51">
        <f t="shared" si="104"/>
        <v>43862</v>
      </c>
      <c r="K1615" t="str">
        <f>VLOOKUP(B:B,'Справочник по тт'!$A$2:$C$5,3,0)</f>
        <v>"Колибри"</v>
      </c>
      <c r="L1615" s="23">
        <v>1</v>
      </c>
      <c r="M1615" t="s">
        <v>380</v>
      </c>
    </row>
    <row r="1616" spans="1:13" x14ac:dyDescent="0.2">
      <c r="A1616" s="47">
        <v>43862.625</v>
      </c>
      <c r="B1616">
        <v>2</v>
      </c>
      <c r="G1616" s="12">
        <f t="shared" si="101"/>
        <v>2020</v>
      </c>
      <c r="H1616" s="12">
        <f t="shared" si="102"/>
        <v>2</v>
      </c>
      <c r="I1616" s="12">
        <f t="shared" si="103"/>
        <v>1</v>
      </c>
      <c r="J1616" s="51">
        <f t="shared" si="104"/>
        <v>43862</v>
      </c>
      <c r="K1616" t="str">
        <f>VLOOKUP(B:B,'Справочник по тт'!$A$2:$C$5,3,0)</f>
        <v>"Колибри"</v>
      </c>
      <c r="L1616" s="23">
        <v>1</v>
      </c>
      <c r="M1616" t="s">
        <v>380</v>
      </c>
    </row>
    <row r="1617" spans="1:13" x14ac:dyDescent="0.2">
      <c r="A1617" s="47">
        <v>43862.625</v>
      </c>
      <c r="B1617">
        <v>2</v>
      </c>
      <c r="G1617" s="12">
        <f t="shared" si="101"/>
        <v>2020</v>
      </c>
      <c r="H1617" s="12">
        <f t="shared" si="102"/>
        <v>2</v>
      </c>
      <c r="I1617" s="12">
        <f t="shared" si="103"/>
        <v>1</v>
      </c>
      <c r="J1617" s="51">
        <f t="shared" si="104"/>
        <v>43862</v>
      </c>
      <c r="K1617" t="str">
        <f>VLOOKUP(B:B,'Справочник по тт'!$A$2:$C$5,3,0)</f>
        <v>"Колибри"</v>
      </c>
      <c r="L1617" s="23">
        <v>1</v>
      </c>
      <c r="M1617" t="s">
        <v>380</v>
      </c>
    </row>
    <row r="1618" spans="1:13" x14ac:dyDescent="0.2">
      <c r="A1618" s="47">
        <v>43862.637384259258</v>
      </c>
      <c r="B1618">
        <v>2</v>
      </c>
      <c r="G1618" s="12">
        <f t="shared" si="101"/>
        <v>2020</v>
      </c>
      <c r="H1618" s="12">
        <f t="shared" si="102"/>
        <v>2</v>
      </c>
      <c r="I1618" s="12">
        <f t="shared" si="103"/>
        <v>1</v>
      </c>
      <c r="J1618" s="51">
        <f t="shared" si="104"/>
        <v>43862</v>
      </c>
      <c r="K1618" t="str">
        <f>VLOOKUP(B:B,'Справочник по тт'!$A$2:$C$5,3,0)</f>
        <v>"Колибри"</v>
      </c>
      <c r="L1618" s="23">
        <v>1</v>
      </c>
      <c r="M1618" t="s">
        <v>380</v>
      </c>
    </row>
    <row r="1619" spans="1:13" x14ac:dyDescent="0.2">
      <c r="A1619" s="47">
        <v>43862.666666666664</v>
      </c>
      <c r="B1619">
        <v>2</v>
      </c>
      <c r="G1619" s="12">
        <f t="shared" si="101"/>
        <v>2020</v>
      </c>
      <c r="H1619" s="12">
        <f t="shared" si="102"/>
        <v>2</v>
      </c>
      <c r="I1619" s="12">
        <f t="shared" si="103"/>
        <v>1</v>
      </c>
      <c r="J1619" s="51">
        <f t="shared" si="104"/>
        <v>43862</v>
      </c>
      <c r="K1619" t="str">
        <f>VLOOKUP(B:B,'Справочник по тт'!$A$2:$C$5,3,0)</f>
        <v>"Колибри"</v>
      </c>
      <c r="L1619" s="23">
        <v>1</v>
      </c>
      <c r="M1619" t="s">
        <v>380</v>
      </c>
    </row>
    <row r="1620" spans="1:13" x14ac:dyDescent="0.2">
      <c r="A1620" s="47">
        <v>43862.666666666664</v>
      </c>
      <c r="B1620">
        <v>2</v>
      </c>
      <c r="G1620" s="12">
        <f t="shared" si="101"/>
        <v>2020</v>
      </c>
      <c r="H1620" s="12">
        <f t="shared" si="102"/>
        <v>2</v>
      </c>
      <c r="I1620" s="12">
        <f t="shared" si="103"/>
        <v>1</v>
      </c>
      <c r="J1620" s="51">
        <f t="shared" si="104"/>
        <v>43862</v>
      </c>
      <c r="K1620" t="str">
        <f>VLOOKUP(B:B,'Справочник по тт'!$A$2:$C$5,3,0)</f>
        <v>"Колибри"</v>
      </c>
      <c r="L1620" s="23">
        <v>1</v>
      </c>
      <c r="M1620" t="s">
        <v>380</v>
      </c>
    </row>
    <row r="1621" spans="1:13" x14ac:dyDescent="0.2">
      <c r="A1621" s="47">
        <v>43862.666666666664</v>
      </c>
      <c r="B1621">
        <v>2</v>
      </c>
      <c r="G1621" s="12">
        <f t="shared" si="101"/>
        <v>2020</v>
      </c>
      <c r="H1621" s="12">
        <f t="shared" si="102"/>
        <v>2</v>
      </c>
      <c r="I1621" s="12">
        <f t="shared" si="103"/>
        <v>1</v>
      </c>
      <c r="J1621" s="51">
        <f t="shared" si="104"/>
        <v>43862</v>
      </c>
      <c r="K1621" t="str">
        <f>VLOOKUP(B:B,'Справочник по тт'!$A$2:$C$5,3,0)</f>
        <v>"Колибри"</v>
      </c>
      <c r="L1621" s="23">
        <v>1</v>
      </c>
      <c r="M1621" t="s">
        <v>380</v>
      </c>
    </row>
    <row r="1622" spans="1:13" x14ac:dyDescent="0.2">
      <c r="A1622" s="47">
        <v>43862.666666666664</v>
      </c>
      <c r="B1622">
        <v>2</v>
      </c>
      <c r="G1622" s="12">
        <f t="shared" si="101"/>
        <v>2020</v>
      </c>
      <c r="H1622" s="12">
        <f t="shared" si="102"/>
        <v>2</v>
      </c>
      <c r="I1622" s="12">
        <f t="shared" si="103"/>
        <v>1</v>
      </c>
      <c r="J1622" s="51">
        <f t="shared" si="104"/>
        <v>43862</v>
      </c>
      <c r="K1622" t="str">
        <f>VLOOKUP(B:B,'Справочник по тт'!$A$2:$C$5,3,0)</f>
        <v>"Колибри"</v>
      </c>
      <c r="L1622" s="23">
        <v>1</v>
      </c>
      <c r="M1622" t="s">
        <v>380</v>
      </c>
    </row>
    <row r="1623" spans="1:13" x14ac:dyDescent="0.2">
      <c r="A1623" s="47">
        <v>43862.673611111109</v>
      </c>
      <c r="B1623">
        <v>2</v>
      </c>
      <c r="G1623" s="12">
        <f t="shared" si="101"/>
        <v>2020</v>
      </c>
      <c r="H1623" s="12">
        <f t="shared" si="102"/>
        <v>2</v>
      </c>
      <c r="I1623" s="12">
        <f t="shared" si="103"/>
        <v>1</v>
      </c>
      <c r="J1623" s="51">
        <f t="shared" si="104"/>
        <v>43862</v>
      </c>
      <c r="K1623" t="str">
        <f>VLOOKUP(B:B,'Справочник по тт'!$A$2:$C$5,3,0)</f>
        <v>"Колибри"</v>
      </c>
      <c r="L1623" s="23">
        <v>1</v>
      </c>
      <c r="M1623" t="s">
        <v>380</v>
      </c>
    </row>
    <row r="1624" spans="1:13" x14ac:dyDescent="0.2">
      <c r="A1624" s="47">
        <v>43862.703750000001</v>
      </c>
      <c r="B1624">
        <v>2</v>
      </c>
      <c r="G1624" s="12">
        <f t="shared" si="101"/>
        <v>2020</v>
      </c>
      <c r="H1624" s="12">
        <f t="shared" si="102"/>
        <v>2</v>
      </c>
      <c r="I1624" s="12">
        <f t="shared" si="103"/>
        <v>1</v>
      </c>
      <c r="J1624" s="51">
        <f t="shared" si="104"/>
        <v>43862</v>
      </c>
      <c r="K1624" t="str">
        <f>VLOOKUP(B:B,'Справочник по тт'!$A$2:$C$5,3,0)</f>
        <v>"Колибри"</v>
      </c>
      <c r="L1624" s="23">
        <v>1</v>
      </c>
      <c r="M1624" t="s">
        <v>380</v>
      </c>
    </row>
    <row r="1625" spans="1:13" x14ac:dyDescent="0.2">
      <c r="A1625" s="47">
        <v>43862.791666666664</v>
      </c>
      <c r="B1625">
        <v>2</v>
      </c>
      <c r="G1625" s="12">
        <f t="shared" si="101"/>
        <v>2020</v>
      </c>
      <c r="H1625" s="12">
        <f t="shared" si="102"/>
        <v>2</v>
      </c>
      <c r="I1625" s="12">
        <f t="shared" si="103"/>
        <v>1</v>
      </c>
      <c r="J1625" s="51">
        <f t="shared" si="104"/>
        <v>43862</v>
      </c>
      <c r="K1625" t="str">
        <f>VLOOKUP(B:B,'Справочник по тт'!$A$2:$C$5,3,0)</f>
        <v>"Колибри"</v>
      </c>
      <c r="L1625" s="23">
        <v>1</v>
      </c>
      <c r="M1625" t="s">
        <v>380</v>
      </c>
    </row>
    <row r="1626" spans="1:13" x14ac:dyDescent="0.2">
      <c r="A1626" s="47">
        <v>43862.791666666664</v>
      </c>
      <c r="B1626">
        <v>2</v>
      </c>
      <c r="G1626" s="12">
        <f t="shared" si="101"/>
        <v>2020</v>
      </c>
      <c r="H1626" s="12">
        <f t="shared" si="102"/>
        <v>2</v>
      </c>
      <c r="I1626" s="12">
        <f t="shared" si="103"/>
        <v>1</v>
      </c>
      <c r="J1626" s="51">
        <f t="shared" si="104"/>
        <v>43862</v>
      </c>
      <c r="K1626" t="str">
        <f>VLOOKUP(B:B,'Справочник по тт'!$A$2:$C$5,3,0)</f>
        <v>"Колибри"</v>
      </c>
      <c r="L1626" s="23">
        <v>1</v>
      </c>
      <c r="M1626" t="s">
        <v>380</v>
      </c>
    </row>
    <row r="1627" spans="1:13" x14ac:dyDescent="0.2">
      <c r="A1627" s="47">
        <v>43862.958333333336</v>
      </c>
      <c r="B1627">
        <v>2</v>
      </c>
      <c r="G1627" s="12">
        <f t="shared" si="101"/>
        <v>2020</v>
      </c>
      <c r="H1627" s="12">
        <f t="shared" si="102"/>
        <v>2</v>
      </c>
      <c r="I1627" s="12">
        <f t="shared" si="103"/>
        <v>1</v>
      </c>
      <c r="J1627" s="51">
        <f t="shared" si="104"/>
        <v>43862</v>
      </c>
      <c r="K1627" t="str">
        <f>VLOOKUP(B:B,'Справочник по тт'!$A$2:$C$5,3,0)</f>
        <v>"Колибри"</v>
      </c>
      <c r="L1627" s="23">
        <v>1</v>
      </c>
      <c r="M1627" t="s">
        <v>380</v>
      </c>
    </row>
    <row r="1628" spans="1:13" x14ac:dyDescent="0.2">
      <c r="A1628" s="47">
        <v>43862.973657407405</v>
      </c>
      <c r="B1628">
        <v>2</v>
      </c>
      <c r="G1628" s="12">
        <f t="shared" si="101"/>
        <v>2020</v>
      </c>
      <c r="H1628" s="12">
        <f t="shared" si="102"/>
        <v>2</v>
      </c>
      <c r="I1628" s="12">
        <f t="shared" si="103"/>
        <v>1</v>
      </c>
      <c r="J1628" s="51">
        <f t="shared" si="104"/>
        <v>43862</v>
      </c>
      <c r="K1628" t="str">
        <f>VLOOKUP(B:B,'Справочник по тт'!$A$2:$C$5,3,0)</f>
        <v>"Колибри"</v>
      </c>
      <c r="L1628" s="23">
        <v>1</v>
      </c>
      <c r="M1628" t="s">
        <v>380</v>
      </c>
    </row>
    <row r="1629" spans="1:13" x14ac:dyDescent="0.2">
      <c r="A1629" s="47">
        <v>43863.331944444442</v>
      </c>
      <c r="B1629">
        <v>2</v>
      </c>
      <c r="G1629" s="12">
        <f t="shared" si="101"/>
        <v>2020</v>
      </c>
      <c r="H1629" s="12">
        <f t="shared" si="102"/>
        <v>2</v>
      </c>
      <c r="I1629" s="12">
        <f t="shared" si="103"/>
        <v>2</v>
      </c>
      <c r="J1629" s="51">
        <f t="shared" si="104"/>
        <v>43863</v>
      </c>
      <c r="K1629" t="str">
        <f>VLOOKUP(B:B,'Справочник по тт'!$A$2:$C$5,3,0)</f>
        <v>"Колибри"</v>
      </c>
      <c r="L1629" s="23">
        <v>1</v>
      </c>
      <c r="M1629" t="s">
        <v>380</v>
      </c>
    </row>
    <row r="1630" spans="1:13" x14ac:dyDescent="0.2">
      <c r="A1630" s="47">
        <v>43863.333333333336</v>
      </c>
      <c r="B1630">
        <v>2</v>
      </c>
      <c r="G1630" s="12">
        <f t="shared" si="101"/>
        <v>2020</v>
      </c>
      <c r="H1630" s="12">
        <f t="shared" si="102"/>
        <v>2</v>
      </c>
      <c r="I1630" s="12">
        <f t="shared" si="103"/>
        <v>2</v>
      </c>
      <c r="J1630" s="51">
        <f t="shared" si="104"/>
        <v>43863</v>
      </c>
      <c r="K1630" t="str">
        <f>VLOOKUP(B:B,'Справочник по тт'!$A$2:$C$5,3,0)</f>
        <v>"Колибри"</v>
      </c>
      <c r="L1630" s="23">
        <v>1</v>
      </c>
      <c r="M1630" t="s">
        <v>380</v>
      </c>
    </row>
    <row r="1631" spans="1:13" x14ac:dyDescent="0.2">
      <c r="A1631" s="47">
        <v>43863.333333333336</v>
      </c>
      <c r="B1631">
        <v>2</v>
      </c>
      <c r="G1631" s="12">
        <f t="shared" si="101"/>
        <v>2020</v>
      </c>
      <c r="H1631" s="12">
        <f t="shared" si="102"/>
        <v>2</v>
      </c>
      <c r="I1631" s="12">
        <f t="shared" si="103"/>
        <v>2</v>
      </c>
      <c r="J1631" s="51">
        <f t="shared" si="104"/>
        <v>43863</v>
      </c>
      <c r="K1631" t="str">
        <f>VLOOKUP(B:B,'Справочник по тт'!$A$2:$C$5,3,0)</f>
        <v>"Колибри"</v>
      </c>
      <c r="L1631" s="23">
        <v>1</v>
      </c>
      <c r="M1631" t="s">
        <v>380</v>
      </c>
    </row>
    <row r="1632" spans="1:13" x14ac:dyDescent="0.2">
      <c r="A1632" s="47">
        <v>43863.333333333336</v>
      </c>
      <c r="B1632">
        <v>2</v>
      </c>
      <c r="G1632" s="12">
        <f t="shared" si="101"/>
        <v>2020</v>
      </c>
      <c r="H1632" s="12">
        <f t="shared" si="102"/>
        <v>2</v>
      </c>
      <c r="I1632" s="12">
        <f t="shared" si="103"/>
        <v>2</v>
      </c>
      <c r="J1632" s="51">
        <f t="shared" si="104"/>
        <v>43863</v>
      </c>
      <c r="K1632" t="str">
        <f>VLOOKUP(B:B,'Справочник по тт'!$A$2:$C$5,3,0)</f>
        <v>"Колибри"</v>
      </c>
      <c r="L1632" s="23">
        <v>1</v>
      </c>
      <c r="M1632" t="s">
        <v>380</v>
      </c>
    </row>
    <row r="1633" spans="1:13" x14ac:dyDescent="0.2">
      <c r="A1633" s="47">
        <v>43863.368055555555</v>
      </c>
      <c r="B1633">
        <v>2</v>
      </c>
      <c r="G1633" s="12">
        <f t="shared" si="101"/>
        <v>2020</v>
      </c>
      <c r="H1633" s="12">
        <f t="shared" si="102"/>
        <v>2</v>
      </c>
      <c r="I1633" s="12">
        <f t="shared" si="103"/>
        <v>2</v>
      </c>
      <c r="J1633" s="51">
        <f t="shared" si="104"/>
        <v>43863</v>
      </c>
      <c r="K1633" t="str">
        <f>VLOOKUP(B:B,'Справочник по тт'!$A$2:$C$5,3,0)</f>
        <v>"Колибри"</v>
      </c>
      <c r="L1633" s="23">
        <v>1</v>
      </c>
      <c r="M1633" t="s">
        <v>380</v>
      </c>
    </row>
    <row r="1634" spans="1:13" x14ac:dyDescent="0.2">
      <c r="A1634" s="47">
        <v>43863.375</v>
      </c>
      <c r="B1634">
        <v>2</v>
      </c>
      <c r="G1634" s="12">
        <f t="shared" si="101"/>
        <v>2020</v>
      </c>
      <c r="H1634" s="12">
        <f t="shared" si="102"/>
        <v>2</v>
      </c>
      <c r="I1634" s="12">
        <f t="shared" si="103"/>
        <v>2</v>
      </c>
      <c r="J1634" s="51">
        <f t="shared" si="104"/>
        <v>43863</v>
      </c>
      <c r="K1634" t="str">
        <f>VLOOKUP(B:B,'Справочник по тт'!$A$2:$C$5,3,0)</f>
        <v>"Колибри"</v>
      </c>
      <c r="L1634" s="23">
        <v>1</v>
      </c>
      <c r="M1634" t="s">
        <v>380</v>
      </c>
    </row>
    <row r="1635" spans="1:13" x14ac:dyDescent="0.2">
      <c r="A1635" s="47">
        <v>43863.375</v>
      </c>
      <c r="B1635">
        <v>2</v>
      </c>
      <c r="G1635" s="12">
        <f t="shared" si="101"/>
        <v>2020</v>
      </c>
      <c r="H1635" s="12">
        <f t="shared" si="102"/>
        <v>2</v>
      </c>
      <c r="I1635" s="12">
        <f t="shared" si="103"/>
        <v>2</v>
      </c>
      <c r="J1635" s="51">
        <f t="shared" si="104"/>
        <v>43863</v>
      </c>
      <c r="K1635" t="str">
        <f>VLOOKUP(B:B,'Справочник по тт'!$A$2:$C$5,3,0)</f>
        <v>"Колибри"</v>
      </c>
      <c r="L1635" s="23">
        <v>1</v>
      </c>
      <c r="M1635" t="s">
        <v>380</v>
      </c>
    </row>
    <row r="1636" spans="1:13" x14ac:dyDescent="0.2">
      <c r="A1636" s="47">
        <v>43863.375</v>
      </c>
      <c r="B1636">
        <v>2</v>
      </c>
      <c r="G1636" s="12">
        <f t="shared" si="101"/>
        <v>2020</v>
      </c>
      <c r="H1636" s="12">
        <f t="shared" si="102"/>
        <v>2</v>
      </c>
      <c r="I1636" s="12">
        <f t="shared" si="103"/>
        <v>2</v>
      </c>
      <c r="J1636" s="51">
        <f t="shared" si="104"/>
        <v>43863</v>
      </c>
      <c r="K1636" t="str">
        <f>VLOOKUP(B:B,'Справочник по тт'!$A$2:$C$5,3,0)</f>
        <v>"Колибри"</v>
      </c>
      <c r="L1636" s="23">
        <v>1</v>
      </c>
      <c r="M1636" t="s">
        <v>380</v>
      </c>
    </row>
    <row r="1637" spans="1:13" x14ac:dyDescent="0.2">
      <c r="A1637" s="47">
        <v>43863.375</v>
      </c>
      <c r="B1637">
        <v>2</v>
      </c>
      <c r="G1637" s="12">
        <f t="shared" si="101"/>
        <v>2020</v>
      </c>
      <c r="H1637" s="12">
        <f t="shared" si="102"/>
        <v>2</v>
      </c>
      <c r="I1637" s="12">
        <f t="shared" si="103"/>
        <v>2</v>
      </c>
      <c r="J1637" s="51">
        <f t="shared" si="104"/>
        <v>43863</v>
      </c>
      <c r="K1637" t="str">
        <f>VLOOKUP(B:B,'Справочник по тт'!$A$2:$C$5,3,0)</f>
        <v>"Колибри"</v>
      </c>
      <c r="L1637" s="23">
        <v>1</v>
      </c>
      <c r="M1637" t="s">
        <v>380</v>
      </c>
    </row>
    <row r="1638" spans="1:13" x14ac:dyDescent="0.2">
      <c r="A1638" s="47">
        <v>43863.375</v>
      </c>
      <c r="B1638">
        <v>2</v>
      </c>
      <c r="G1638" s="12">
        <f t="shared" si="101"/>
        <v>2020</v>
      </c>
      <c r="H1638" s="12">
        <f t="shared" si="102"/>
        <v>2</v>
      </c>
      <c r="I1638" s="12">
        <f t="shared" si="103"/>
        <v>2</v>
      </c>
      <c r="J1638" s="51">
        <f t="shared" si="104"/>
        <v>43863</v>
      </c>
      <c r="K1638" t="str">
        <f>VLOOKUP(B:B,'Справочник по тт'!$A$2:$C$5,3,0)</f>
        <v>"Колибри"</v>
      </c>
      <c r="L1638" s="23">
        <v>1</v>
      </c>
      <c r="M1638" t="s">
        <v>380</v>
      </c>
    </row>
    <row r="1639" spans="1:13" x14ac:dyDescent="0.2">
      <c r="A1639" s="47">
        <v>43863.375</v>
      </c>
      <c r="B1639">
        <v>2</v>
      </c>
      <c r="G1639" s="12">
        <f t="shared" si="101"/>
        <v>2020</v>
      </c>
      <c r="H1639" s="12">
        <f t="shared" si="102"/>
        <v>2</v>
      </c>
      <c r="I1639" s="12">
        <f t="shared" si="103"/>
        <v>2</v>
      </c>
      <c r="J1639" s="51">
        <f t="shared" si="104"/>
        <v>43863</v>
      </c>
      <c r="K1639" t="str">
        <f>VLOOKUP(B:B,'Справочник по тт'!$A$2:$C$5,3,0)</f>
        <v>"Колибри"</v>
      </c>
      <c r="L1639" s="23">
        <v>1</v>
      </c>
      <c r="M1639" t="s">
        <v>380</v>
      </c>
    </row>
    <row r="1640" spans="1:13" x14ac:dyDescent="0.2">
      <c r="A1640" s="47">
        <v>43863.375</v>
      </c>
      <c r="B1640">
        <v>2</v>
      </c>
      <c r="G1640" s="12">
        <f t="shared" si="101"/>
        <v>2020</v>
      </c>
      <c r="H1640" s="12">
        <f t="shared" si="102"/>
        <v>2</v>
      </c>
      <c r="I1640" s="12">
        <f t="shared" si="103"/>
        <v>2</v>
      </c>
      <c r="J1640" s="51">
        <f t="shared" si="104"/>
        <v>43863</v>
      </c>
      <c r="K1640" t="str">
        <f>VLOOKUP(B:B,'Справочник по тт'!$A$2:$C$5,3,0)</f>
        <v>"Колибри"</v>
      </c>
      <c r="L1640" s="23">
        <v>1</v>
      </c>
      <c r="M1640" t="s">
        <v>380</v>
      </c>
    </row>
    <row r="1641" spans="1:13" x14ac:dyDescent="0.2">
      <c r="A1641" s="47">
        <v>43863.375</v>
      </c>
      <c r="B1641">
        <v>2</v>
      </c>
      <c r="G1641" s="12">
        <f t="shared" si="101"/>
        <v>2020</v>
      </c>
      <c r="H1641" s="12">
        <f t="shared" si="102"/>
        <v>2</v>
      </c>
      <c r="I1641" s="12">
        <f t="shared" si="103"/>
        <v>2</v>
      </c>
      <c r="J1641" s="51">
        <f t="shared" si="104"/>
        <v>43863</v>
      </c>
      <c r="K1641" t="str">
        <f>VLOOKUP(B:B,'Справочник по тт'!$A$2:$C$5,3,0)</f>
        <v>"Колибри"</v>
      </c>
      <c r="L1641" s="23">
        <v>1</v>
      </c>
      <c r="M1641" t="s">
        <v>380</v>
      </c>
    </row>
    <row r="1642" spans="1:13" x14ac:dyDescent="0.2">
      <c r="A1642" s="47">
        <v>43863.375</v>
      </c>
      <c r="B1642">
        <v>2</v>
      </c>
      <c r="G1642" s="12">
        <f t="shared" si="101"/>
        <v>2020</v>
      </c>
      <c r="H1642" s="12">
        <f t="shared" si="102"/>
        <v>2</v>
      </c>
      <c r="I1642" s="12">
        <f t="shared" si="103"/>
        <v>2</v>
      </c>
      <c r="J1642" s="51">
        <f t="shared" si="104"/>
        <v>43863</v>
      </c>
      <c r="K1642" t="str">
        <f>VLOOKUP(B:B,'Справочник по тт'!$A$2:$C$5,3,0)</f>
        <v>"Колибри"</v>
      </c>
      <c r="L1642" s="23">
        <v>1</v>
      </c>
      <c r="M1642" t="s">
        <v>380</v>
      </c>
    </row>
    <row r="1643" spans="1:13" x14ac:dyDescent="0.2">
      <c r="A1643" s="47">
        <v>43863.375</v>
      </c>
      <c r="B1643">
        <v>2</v>
      </c>
      <c r="G1643" s="12">
        <f t="shared" si="101"/>
        <v>2020</v>
      </c>
      <c r="H1643" s="12">
        <f t="shared" si="102"/>
        <v>2</v>
      </c>
      <c r="I1643" s="12">
        <f t="shared" si="103"/>
        <v>2</v>
      </c>
      <c r="J1643" s="51">
        <f t="shared" si="104"/>
        <v>43863</v>
      </c>
      <c r="K1643" t="str">
        <f>VLOOKUP(B:B,'Справочник по тт'!$A$2:$C$5,3,0)</f>
        <v>"Колибри"</v>
      </c>
      <c r="L1643" s="23">
        <v>1</v>
      </c>
      <c r="M1643" t="s">
        <v>380</v>
      </c>
    </row>
    <row r="1644" spans="1:13" x14ac:dyDescent="0.2">
      <c r="A1644" s="47">
        <v>43863.375</v>
      </c>
      <c r="B1644">
        <v>2</v>
      </c>
      <c r="G1644" s="12">
        <f t="shared" si="101"/>
        <v>2020</v>
      </c>
      <c r="H1644" s="12">
        <f t="shared" si="102"/>
        <v>2</v>
      </c>
      <c r="I1644" s="12">
        <f t="shared" si="103"/>
        <v>2</v>
      </c>
      <c r="J1644" s="51">
        <f t="shared" si="104"/>
        <v>43863</v>
      </c>
      <c r="K1644" t="str">
        <f>VLOOKUP(B:B,'Справочник по тт'!$A$2:$C$5,3,0)</f>
        <v>"Колибри"</v>
      </c>
      <c r="L1644" s="23">
        <v>1</v>
      </c>
      <c r="M1644" t="s">
        <v>380</v>
      </c>
    </row>
    <row r="1645" spans="1:13" x14ac:dyDescent="0.2">
      <c r="A1645" s="47">
        <v>43863.375</v>
      </c>
      <c r="B1645">
        <v>2</v>
      </c>
      <c r="G1645" s="12">
        <f t="shared" si="101"/>
        <v>2020</v>
      </c>
      <c r="H1645" s="12">
        <f t="shared" si="102"/>
        <v>2</v>
      </c>
      <c r="I1645" s="12">
        <f t="shared" si="103"/>
        <v>2</v>
      </c>
      <c r="J1645" s="51">
        <f t="shared" si="104"/>
        <v>43863</v>
      </c>
      <c r="K1645" t="str">
        <f>VLOOKUP(B:B,'Справочник по тт'!$A$2:$C$5,3,0)</f>
        <v>"Колибри"</v>
      </c>
      <c r="L1645" s="23">
        <v>1</v>
      </c>
      <c r="M1645" t="s">
        <v>380</v>
      </c>
    </row>
    <row r="1646" spans="1:13" x14ac:dyDescent="0.2">
      <c r="A1646" s="47">
        <v>43863.375</v>
      </c>
      <c r="B1646">
        <v>2</v>
      </c>
      <c r="G1646" s="12">
        <f t="shared" si="101"/>
        <v>2020</v>
      </c>
      <c r="H1646" s="12">
        <f t="shared" si="102"/>
        <v>2</v>
      </c>
      <c r="I1646" s="12">
        <f t="shared" si="103"/>
        <v>2</v>
      </c>
      <c r="J1646" s="51">
        <f t="shared" si="104"/>
        <v>43863</v>
      </c>
      <c r="K1646" t="str">
        <f>VLOOKUP(B:B,'Справочник по тт'!$A$2:$C$5,3,0)</f>
        <v>"Колибри"</v>
      </c>
      <c r="L1646" s="23">
        <v>1</v>
      </c>
      <c r="M1646" t="s">
        <v>380</v>
      </c>
    </row>
    <row r="1647" spans="1:13" x14ac:dyDescent="0.2">
      <c r="A1647" s="47">
        <v>43863.375</v>
      </c>
      <c r="B1647">
        <v>2</v>
      </c>
      <c r="G1647" s="12">
        <f t="shared" si="101"/>
        <v>2020</v>
      </c>
      <c r="H1647" s="12">
        <f t="shared" si="102"/>
        <v>2</v>
      </c>
      <c r="I1647" s="12">
        <f t="shared" si="103"/>
        <v>2</v>
      </c>
      <c r="J1647" s="51">
        <f t="shared" si="104"/>
        <v>43863</v>
      </c>
      <c r="K1647" t="str">
        <f>VLOOKUP(B:B,'Справочник по тт'!$A$2:$C$5,3,0)</f>
        <v>"Колибри"</v>
      </c>
      <c r="L1647" s="23">
        <v>1</v>
      </c>
      <c r="M1647" t="s">
        <v>380</v>
      </c>
    </row>
    <row r="1648" spans="1:13" x14ac:dyDescent="0.2">
      <c r="A1648" s="47">
        <v>43863.375</v>
      </c>
      <c r="B1648">
        <v>2</v>
      </c>
      <c r="G1648" s="12">
        <f t="shared" si="101"/>
        <v>2020</v>
      </c>
      <c r="H1648" s="12">
        <f t="shared" si="102"/>
        <v>2</v>
      </c>
      <c r="I1648" s="12">
        <f t="shared" si="103"/>
        <v>2</v>
      </c>
      <c r="J1648" s="51">
        <f t="shared" si="104"/>
        <v>43863</v>
      </c>
      <c r="K1648" t="str">
        <f>VLOOKUP(B:B,'Справочник по тт'!$A$2:$C$5,3,0)</f>
        <v>"Колибри"</v>
      </c>
      <c r="L1648" s="23">
        <v>1</v>
      </c>
      <c r="M1648" t="s">
        <v>380</v>
      </c>
    </row>
    <row r="1649" spans="1:13" x14ac:dyDescent="0.2">
      <c r="A1649" s="47">
        <v>43863.375</v>
      </c>
      <c r="B1649">
        <v>2</v>
      </c>
      <c r="G1649" s="12">
        <f t="shared" si="101"/>
        <v>2020</v>
      </c>
      <c r="H1649" s="12">
        <f t="shared" si="102"/>
        <v>2</v>
      </c>
      <c r="I1649" s="12">
        <f t="shared" si="103"/>
        <v>2</v>
      </c>
      <c r="J1649" s="51">
        <f t="shared" si="104"/>
        <v>43863</v>
      </c>
      <c r="K1649" t="str">
        <f>VLOOKUP(B:B,'Справочник по тт'!$A$2:$C$5,3,0)</f>
        <v>"Колибри"</v>
      </c>
      <c r="L1649" s="23">
        <v>1</v>
      </c>
      <c r="M1649" t="s">
        <v>380</v>
      </c>
    </row>
    <row r="1650" spans="1:13" x14ac:dyDescent="0.2">
      <c r="A1650" s="47">
        <v>43863.375</v>
      </c>
      <c r="B1650">
        <v>2</v>
      </c>
      <c r="G1650" s="12">
        <f t="shared" si="101"/>
        <v>2020</v>
      </c>
      <c r="H1650" s="12">
        <f t="shared" si="102"/>
        <v>2</v>
      </c>
      <c r="I1650" s="12">
        <f t="shared" si="103"/>
        <v>2</v>
      </c>
      <c r="J1650" s="51">
        <f t="shared" si="104"/>
        <v>43863</v>
      </c>
      <c r="K1650" t="str">
        <f>VLOOKUP(B:B,'Справочник по тт'!$A$2:$C$5,3,0)</f>
        <v>"Колибри"</v>
      </c>
      <c r="L1650" s="23">
        <v>1</v>
      </c>
      <c r="M1650" t="s">
        <v>380</v>
      </c>
    </row>
    <row r="1651" spans="1:13" x14ac:dyDescent="0.2">
      <c r="A1651" s="47">
        <v>43863.415277777778</v>
      </c>
      <c r="B1651">
        <v>2</v>
      </c>
      <c r="G1651" s="12">
        <f t="shared" si="101"/>
        <v>2020</v>
      </c>
      <c r="H1651" s="12">
        <f t="shared" si="102"/>
        <v>2</v>
      </c>
      <c r="I1651" s="12">
        <f t="shared" si="103"/>
        <v>2</v>
      </c>
      <c r="J1651" s="51">
        <f t="shared" si="104"/>
        <v>43863</v>
      </c>
      <c r="K1651" t="str">
        <f>VLOOKUP(B:B,'Справочник по тт'!$A$2:$C$5,3,0)</f>
        <v>"Колибри"</v>
      </c>
      <c r="L1651" s="23">
        <v>1</v>
      </c>
      <c r="M1651" t="s">
        <v>380</v>
      </c>
    </row>
    <row r="1652" spans="1:13" x14ac:dyDescent="0.2">
      <c r="A1652" s="47">
        <v>43863.416666666664</v>
      </c>
      <c r="B1652">
        <v>2</v>
      </c>
      <c r="G1652" s="12">
        <f t="shared" si="101"/>
        <v>2020</v>
      </c>
      <c r="H1652" s="12">
        <f t="shared" si="102"/>
        <v>2</v>
      </c>
      <c r="I1652" s="12">
        <f t="shared" si="103"/>
        <v>2</v>
      </c>
      <c r="J1652" s="51">
        <f t="shared" si="104"/>
        <v>43863</v>
      </c>
      <c r="K1652" t="str">
        <f>VLOOKUP(B:B,'Справочник по тт'!$A$2:$C$5,3,0)</f>
        <v>"Колибри"</v>
      </c>
      <c r="L1652" s="23">
        <v>1</v>
      </c>
      <c r="M1652" t="s">
        <v>380</v>
      </c>
    </row>
    <row r="1653" spans="1:13" x14ac:dyDescent="0.2">
      <c r="A1653" s="47">
        <v>43863.416666666664</v>
      </c>
      <c r="B1653">
        <v>2</v>
      </c>
      <c r="G1653" s="12">
        <f t="shared" si="101"/>
        <v>2020</v>
      </c>
      <c r="H1653" s="12">
        <f t="shared" si="102"/>
        <v>2</v>
      </c>
      <c r="I1653" s="12">
        <f t="shared" si="103"/>
        <v>2</v>
      </c>
      <c r="J1653" s="51">
        <f t="shared" si="104"/>
        <v>43863</v>
      </c>
      <c r="K1653" t="str">
        <f>VLOOKUP(B:B,'Справочник по тт'!$A$2:$C$5,3,0)</f>
        <v>"Колибри"</v>
      </c>
      <c r="L1653" s="23">
        <v>1</v>
      </c>
      <c r="M1653" t="s">
        <v>380</v>
      </c>
    </row>
    <row r="1654" spans="1:13" x14ac:dyDescent="0.2">
      <c r="A1654" s="47">
        <v>43863.416666666664</v>
      </c>
      <c r="B1654">
        <v>2</v>
      </c>
      <c r="G1654" s="12">
        <f t="shared" si="101"/>
        <v>2020</v>
      </c>
      <c r="H1654" s="12">
        <f t="shared" si="102"/>
        <v>2</v>
      </c>
      <c r="I1654" s="12">
        <f t="shared" si="103"/>
        <v>2</v>
      </c>
      <c r="J1654" s="51">
        <f t="shared" si="104"/>
        <v>43863</v>
      </c>
      <c r="K1654" t="str">
        <f>VLOOKUP(B:B,'Справочник по тт'!$A$2:$C$5,3,0)</f>
        <v>"Колибри"</v>
      </c>
      <c r="L1654" s="23">
        <v>1</v>
      </c>
      <c r="M1654" t="s">
        <v>380</v>
      </c>
    </row>
    <row r="1655" spans="1:13" x14ac:dyDescent="0.2">
      <c r="A1655" s="47">
        <v>43863.416666666664</v>
      </c>
      <c r="B1655">
        <v>2</v>
      </c>
      <c r="G1655" s="12">
        <f t="shared" si="101"/>
        <v>2020</v>
      </c>
      <c r="H1655" s="12">
        <f t="shared" si="102"/>
        <v>2</v>
      </c>
      <c r="I1655" s="12">
        <f t="shared" si="103"/>
        <v>2</v>
      </c>
      <c r="J1655" s="51">
        <f t="shared" si="104"/>
        <v>43863</v>
      </c>
      <c r="K1655" t="str">
        <f>VLOOKUP(B:B,'Справочник по тт'!$A$2:$C$5,3,0)</f>
        <v>"Колибри"</v>
      </c>
      <c r="L1655" s="23">
        <v>1</v>
      </c>
      <c r="M1655" t="s">
        <v>380</v>
      </c>
    </row>
    <row r="1656" spans="1:13" x14ac:dyDescent="0.2">
      <c r="A1656" s="47">
        <v>43863.416666666664</v>
      </c>
      <c r="B1656">
        <v>2</v>
      </c>
      <c r="G1656" s="12">
        <f t="shared" si="101"/>
        <v>2020</v>
      </c>
      <c r="H1656" s="12">
        <f t="shared" si="102"/>
        <v>2</v>
      </c>
      <c r="I1656" s="12">
        <f t="shared" si="103"/>
        <v>2</v>
      </c>
      <c r="J1656" s="51">
        <f t="shared" si="104"/>
        <v>43863</v>
      </c>
      <c r="K1656" t="str">
        <f>VLOOKUP(B:B,'Справочник по тт'!$A$2:$C$5,3,0)</f>
        <v>"Колибри"</v>
      </c>
      <c r="L1656" s="23">
        <v>1</v>
      </c>
      <c r="M1656" t="s">
        <v>380</v>
      </c>
    </row>
    <row r="1657" spans="1:13" x14ac:dyDescent="0.2">
      <c r="A1657" s="47">
        <v>43863.416666666664</v>
      </c>
      <c r="B1657">
        <v>2</v>
      </c>
      <c r="G1657" s="12">
        <f t="shared" si="101"/>
        <v>2020</v>
      </c>
      <c r="H1657" s="12">
        <f t="shared" si="102"/>
        <v>2</v>
      </c>
      <c r="I1657" s="12">
        <f t="shared" si="103"/>
        <v>2</v>
      </c>
      <c r="J1657" s="51">
        <f t="shared" si="104"/>
        <v>43863</v>
      </c>
      <c r="K1657" t="str">
        <f>VLOOKUP(B:B,'Справочник по тт'!$A$2:$C$5,3,0)</f>
        <v>"Колибри"</v>
      </c>
      <c r="L1657" s="23">
        <v>1</v>
      </c>
      <c r="M1657" t="s">
        <v>380</v>
      </c>
    </row>
    <row r="1658" spans="1:13" x14ac:dyDescent="0.2">
      <c r="A1658" s="47">
        <v>43863.416666666664</v>
      </c>
      <c r="B1658">
        <v>2</v>
      </c>
      <c r="G1658" s="12">
        <f t="shared" si="101"/>
        <v>2020</v>
      </c>
      <c r="H1658" s="12">
        <f t="shared" si="102"/>
        <v>2</v>
      </c>
      <c r="I1658" s="12">
        <f t="shared" si="103"/>
        <v>2</v>
      </c>
      <c r="J1658" s="51">
        <f t="shared" si="104"/>
        <v>43863</v>
      </c>
      <c r="K1658" t="str">
        <f>VLOOKUP(B:B,'Справочник по тт'!$A$2:$C$5,3,0)</f>
        <v>"Колибри"</v>
      </c>
      <c r="L1658" s="23">
        <v>1</v>
      </c>
      <c r="M1658" t="s">
        <v>380</v>
      </c>
    </row>
    <row r="1659" spans="1:13" x14ac:dyDescent="0.2">
      <c r="A1659" s="47">
        <v>43863.458333333336</v>
      </c>
      <c r="B1659">
        <v>2</v>
      </c>
      <c r="G1659" s="12">
        <f t="shared" si="101"/>
        <v>2020</v>
      </c>
      <c r="H1659" s="12">
        <f t="shared" si="102"/>
        <v>2</v>
      </c>
      <c r="I1659" s="12">
        <f t="shared" si="103"/>
        <v>2</v>
      </c>
      <c r="J1659" s="51">
        <f t="shared" si="104"/>
        <v>43863</v>
      </c>
      <c r="K1659" t="str">
        <f>VLOOKUP(B:B,'Справочник по тт'!$A$2:$C$5,3,0)</f>
        <v>"Колибри"</v>
      </c>
      <c r="L1659" s="23">
        <v>1</v>
      </c>
      <c r="M1659" t="s">
        <v>380</v>
      </c>
    </row>
    <row r="1660" spans="1:13" x14ac:dyDescent="0.2">
      <c r="A1660" s="47">
        <v>43863.458333333336</v>
      </c>
      <c r="B1660">
        <v>2</v>
      </c>
      <c r="G1660" s="12">
        <f t="shared" si="101"/>
        <v>2020</v>
      </c>
      <c r="H1660" s="12">
        <f t="shared" si="102"/>
        <v>2</v>
      </c>
      <c r="I1660" s="12">
        <f t="shared" si="103"/>
        <v>2</v>
      </c>
      <c r="J1660" s="51">
        <f t="shared" si="104"/>
        <v>43863</v>
      </c>
      <c r="K1660" t="str">
        <f>VLOOKUP(B:B,'Справочник по тт'!$A$2:$C$5,3,0)</f>
        <v>"Колибри"</v>
      </c>
      <c r="L1660" s="23">
        <v>1</v>
      </c>
      <c r="M1660" t="s">
        <v>380</v>
      </c>
    </row>
    <row r="1661" spans="1:13" x14ac:dyDescent="0.2">
      <c r="A1661" s="47">
        <v>43863.479166666664</v>
      </c>
      <c r="B1661">
        <v>2</v>
      </c>
      <c r="G1661" s="12">
        <f t="shared" si="101"/>
        <v>2020</v>
      </c>
      <c r="H1661" s="12">
        <f t="shared" si="102"/>
        <v>2</v>
      </c>
      <c r="I1661" s="12">
        <f t="shared" si="103"/>
        <v>2</v>
      </c>
      <c r="J1661" s="51">
        <f t="shared" si="104"/>
        <v>43863</v>
      </c>
      <c r="K1661" t="str">
        <f>VLOOKUP(B:B,'Справочник по тт'!$A$2:$C$5,3,0)</f>
        <v>"Колибри"</v>
      </c>
      <c r="L1661" s="23">
        <v>1</v>
      </c>
      <c r="M1661" t="s">
        <v>380</v>
      </c>
    </row>
    <row r="1662" spans="1:13" x14ac:dyDescent="0.2">
      <c r="A1662" s="47">
        <v>43863.5</v>
      </c>
      <c r="B1662">
        <v>2</v>
      </c>
      <c r="G1662" s="12">
        <f t="shared" si="101"/>
        <v>2020</v>
      </c>
      <c r="H1662" s="12">
        <f t="shared" si="102"/>
        <v>2</v>
      </c>
      <c r="I1662" s="12">
        <f t="shared" si="103"/>
        <v>2</v>
      </c>
      <c r="J1662" s="51">
        <f t="shared" si="104"/>
        <v>43863</v>
      </c>
      <c r="K1662" t="str">
        <f>VLOOKUP(B:B,'Справочник по тт'!$A$2:$C$5,3,0)</f>
        <v>"Колибри"</v>
      </c>
      <c r="L1662" s="23">
        <v>1</v>
      </c>
      <c r="M1662" t="s">
        <v>380</v>
      </c>
    </row>
    <row r="1663" spans="1:13" x14ac:dyDescent="0.2">
      <c r="A1663" s="47">
        <v>43863.5</v>
      </c>
      <c r="B1663">
        <v>2</v>
      </c>
      <c r="G1663" s="12">
        <f t="shared" si="101"/>
        <v>2020</v>
      </c>
      <c r="H1663" s="12">
        <f t="shared" si="102"/>
        <v>2</v>
      </c>
      <c r="I1663" s="12">
        <f t="shared" si="103"/>
        <v>2</v>
      </c>
      <c r="J1663" s="51">
        <f t="shared" si="104"/>
        <v>43863</v>
      </c>
      <c r="K1663" t="str">
        <f>VLOOKUP(B:B,'Справочник по тт'!$A$2:$C$5,3,0)</f>
        <v>"Колибри"</v>
      </c>
      <c r="L1663" s="23">
        <v>1</v>
      </c>
      <c r="M1663" t="s">
        <v>380</v>
      </c>
    </row>
    <row r="1664" spans="1:13" x14ac:dyDescent="0.2">
      <c r="A1664" s="47">
        <v>43863.5</v>
      </c>
      <c r="B1664">
        <v>2</v>
      </c>
      <c r="G1664" s="12">
        <f t="shared" si="101"/>
        <v>2020</v>
      </c>
      <c r="H1664" s="12">
        <f t="shared" si="102"/>
        <v>2</v>
      </c>
      <c r="I1664" s="12">
        <f t="shared" si="103"/>
        <v>2</v>
      </c>
      <c r="J1664" s="51">
        <f t="shared" si="104"/>
        <v>43863</v>
      </c>
      <c r="K1664" t="str">
        <f>VLOOKUP(B:B,'Справочник по тт'!$A$2:$C$5,3,0)</f>
        <v>"Колибри"</v>
      </c>
      <c r="L1664" s="23">
        <v>1</v>
      </c>
      <c r="M1664" t="s">
        <v>380</v>
      </c>
    </row>
    <row r="1665" spans="1:13" x14ac:dyDescent="0.2">
      <c r="A1665" s="47">
        <v>43863.541666666664</v>
      </c>
      <c r="B1665">
        <v>2</v>
      </c>
      <c r="G1665" s="12">
        <f t="shared" si="101"/>
        <v>2020</v>
      </c>
      <c r="H1665" s="12">
        <f t="shared" si="102"/>
        <v>2</v>
      </c>
      <c r="I1665" s="12">
        <f t="shared" si="103"/>
        <v>2</v>
      </c>
      <c r="J1665" s="51">
        <f t="shared" si="104"/>
        <v>43863</v>
      </c>
      <c r="K1665" t="str">
        <f>VLOOKUP(B:B,'Справочник по тт'!$A$2:$C$5,3,0)</f>
        <v>"Колибри"</v>
      </c>
      <c r="L1665" s="23">
        <v>1</v>
      </c>
      <c r="M1665" t="s">
        <v>380</v>
      </c>
    </row>
    <row r="1666" spans="1:13" x14ac:dyDescent="0.2">
      <c r="A1666" s="47">
        <v>43863.541666666664</v>
      </c>
      <c r="B1666">
        <v>2</v>
      </c>
      <c r="G1666" s="12">
        <f t="shared" si="101"/>
        <v>2020</v>
      </c>
      <c r="H1666" s="12">
        <f t="shared" si="102"/>
        <v>2</v>
      </c>
      <c r="I1666" s="12">
        <f t="shared" si="103"/>
        <v>2</v>
      </c>
      <c r="J1666" s="51">
        <f t="shared" si="104"/>
        <v>43863</v>
      </c>
      <c r="K1666" t="str">
        <f>VLOOKUP(B:B,'Справочник по тт'!$A$2:$C$5,3,0)</f>
        <v>"Колибри"</v>
      </c>
      <c r="L1666" s="23">
        <v>1</v>
      </c>
      <c r="M1666" t="s">
        <v>380</v>
      </c>
    </row>
    <row r="1667" spans="1:13" x14ac:dyDescent="0.2">
      <c r="A1667" s="47">
        <v>43863.541666666664</v>
      </c>
      <c r="B1667">
        <v>2</v>
      </c>
      <c r="G1667" s="12">
        <f t="shared" ref="G1667:G1730" si="105">YEAR(A1667)</f>
        <v>2020</v>
      </c>
      <c r="H1667" s="12">
        <f t="shared" ref="H1667:H1730" si="106">MONTH(A1667)</f>
        <v>2</v>
      </c>
      <c r="I1667" s="12">
        <f t="shared" ref="I1667:I1730" si="107">DAY(A1667)</f>
        <v>2</v>
      </c>
      <c r="J1667" s="51">
        <f t="shared" ref="J1667:J1730" si="108">DATE(G:G,H:H,I:I)</f>
        <v>43863</v>
      </c>
      <c r="K1667" t="str">
        <f>VLOOKUP(B:B,'Справочник по тт'!$A$2:$C$5,3,0)</f>
        <v>"Колибри"</v>
      </c>
      <c r="L1667" s="23">
        <v>1</v>
      </c>
      <c r="M1667" t="s">
        <v>380</v>
      </c>
    </row>
    <row r="1668" spans="1:13" x14ac:dyDescent="0.2">
      <c r="A1668" s="47">
        <v>43863.541666666664</v>
      </c>
      <c r="B1668">
        <v>2</v>
      </c>
      <c r="G1668" s="12">
        <f t="shared" si="105"/>
        <v>2020</v>
      </c>
      <c r="H1668" s="12">
        <f t="shared" si="106"/>
        <v>2</v>
      </c>
      <c r="I1668" s="12">
        <f t="shared" si="107"/>
        <v>2</v>
      </c>
      <c r="J1668" s="51">
        <f t="shared" si="108"/>
        <v>43863</v>
      </c>
      <c r="K1668" t="str">
        <f>VLOOKUP(B:B,'Справочник по тт'!$A$2:$C$5,3,0)</f>
        <v>"Колибри"</v>
      </c>
      <c r="L1668" s="23">
        <v>1</v>
      </c>
      <c r="M1668" t="s">
        <v>380</v>
      </c>
    </row>
    <row r="1669" spans="1:13" x14ac:dyDescent="0.2">
      <c r="A1669" s="47">
        <v>43863.542361111111</v>
      </c>
      <c r="B1669">
        <v>2</v>
      </c>
      <c r="G1669" s="12">
        <f t="shared" si="105"/>
        <v>2020</v>
      </c>
      <c r="H1669" s="12">
        <f t="shared" si="106"/>
        <v>2</v>
      </c>
      <c r="I1669" s="12">
        <f t="shared" si="107"/>
        <v>2</v>
      </c>
      <c r="J1669" s="51">
        <f t="shared" si="108"/>
        <v>43863</v>
      </c>
      <c r="K1669" t="str">
        <f>VLOOKUP(B:B,'Справочник по тт'!$A$2:$C$5,3,0)</f>
        <v>"Колибри"</v>
      </c>
      <c r="L1669" s="23">
        <v>1</v>
      </c>
      <c r="M1669" t="s">
        <v>380</v>
      </c>
    </row>
    <row r="1670" spans="1:13" x14ac:dyDescent="0.2">
      <c r="A1670" s="47">
        <v>43863.563888888886</v>
      </c>
      <c r="B1670">
        <v>2</v>
      </c>
      <c r="G1670" s="12">
        <f t="shared" si="105"/>
        <v>2020</v>
      </c>
      <c r="H1670" s="12">
        <f t="shared" si="106"/>
        <v>2</v>
      </c>
      <c r="I1670" s="12">
        <f t="shared" si="107"/>
        <v>2</v>
      </c>
      <c r="J1670" s="51">
        <f t="shared" si="108"/>
        <v>43863</v>
      </c>
      <c r="K1670" t="str">
        <f>VLOOKUP(B:B,'Справочник по тт'!$A$2:$C$5,3,0)</f>
        <v>"Колибри"</v>
      </c>
      <c r="L1670" s="23">
        <v>1</v>
      </c>
      <c r="M1670" t="s">
        <v>380</v>
      </c>
    </row>
    <row r="1671" spans="1:13" x14ac:dyDescent="0.2">
      <c r="A1671" s="47">
        <v>43863.583333333336</v>
      </c>
      <c r="B1671">
        <v>2</v>
      </c>
      <c r="G1671" s="12">
        <f t="shared" si="105"/>
        <v>2020</v>
      </c>
      <c r="H1671" s="12">
        <f t="shared" si="106"/>
        <v>2</v>
      </c>
      <c r="I1671" s="12">
        <f t="shared" si="107"/>
        <v>2</v>
      </c>
      <c r="J1671" s="51">
        <f t="shared" si="108"/>
        <v>43863</v>
      </c>
      <c r="K1671" t="str">
        <f>VLOOKUP(B:B,'Справочник по тт'!$A$2:$C$5,3,0)</f>
        <v>"Колибри"</v>
      </c>
      <c r="L1671" s="23">
        <v>1</v>
      </c>
      <c r="M1671" t="s">
        <v>380</v>
      </c>
    </row>
    <row r="1672" spans="1:13" x14ac:dyDescent="0.2">
      <c r="A1672" s="47">
        <v>43863.590277777781</v>
      </c>
      <c r="B1672">
        <v>2</v>
      </c>
      <c r="G1672" s="12">
        <f t="shared" si="105"/>
        <v>2020</v>
      </c>
      <c r="H1672" s="12">
        <f t="shared" si="106"/>
        <v>2</v>
      </c>
      <c r="I1672" s="12">
        <f t="shared" si="107"/>
        <v>2</v>
      </c>
      <c r="J1672" s="51">
        <f t="shared" si="108"/>
        <v>43863</v>
      </c>
      <c r="K1672" t="str">
        <f>VLOOKUP(B:B,'Справочник по тт'!$A$2:$C$5,3,0)</f>
        <v>"Колибри"</v>
      </c>
      <c r="L1672" s="23">
        <v>1</v>
      </c>
      <c r="M1672" t="s">
        <v>380</v>
      </c>
    </row>
    <row r="1673" spans="1:13" x14ac:dyDescent="0.2">
      <c r="A1673" s="47">
        <v>43863.604166666664</v>
      </c>
      <c r="B1673">
        <v>2</v>
      </c>
      <c r="G1673" s="12">
        <f t="shared" si="105"/>
        <v>2020</v>
      </c>
      <c r="H1673" s="12">
        <f t="shared" si="106"/>
        <v>2</v>
      </c>
      <c r="I1673" s="12">
        <f t="shared" si="107"/>
        <v>2</v>
      </c>
      <c r="J1673" s="51">
        <f t="shared" si="108"/>
        <v>43863</v>
      </c>
      <c r="K1673" t="str">
        <f>VLOOKUP(B:B,'Справочник по тт'!$A$2:$C$5,3,0)</f>
        <v>"Колибри"</v>
      </c>
      <c r="L1673" s="23">
        <v>1</v>
      </c>
      <c r="M1673" t="s">
        <v>380</v>
      </c>
    </row>
    <row r="1674" spans="1:13" x14ac:dyDescent="0.2">
      <c r="A1674" s="47">
        <v>43863.625</v>
      </c>
      <c r="B1674">
        <v>2</v>
      </c>
      <c r="G1674" s="12">
        <f t="shared" si="105"/>
        <v>2020</v>
      </c>
      <c r="H1674" s="12">
        <f t="shared" si="106"/>
        <v>2</v>
      </c>
      <c r="I1674" s="12">
        <f t="shared" si="107"/>
        <v>2</v>
      </c>
      <c r="J1674" s="51">
        <f t="shared" si="108"/>
        <v>43863</v>
      </c>
      <c r="K1674" t="str">
        <f>VLOOKUP(B:B,'Справочник по тт'!$A$2:$C$5,3,0)</f>
        <v>"Колибри"</v>
      </c>
      <c r="L1674" s="23">
        <v>1</v>
      </c>
      <c r="M1674" t="s">
        <v>380</v>
      </c>
    </row>
    <row r="1675" spans="1:13" x14ac:dyDescent="0.2">
      <c r="A1675" s="47">
        <v>43863.625</v>
      </c>
      <c r="B1675">
        <v>2</v>
      </c>
      <c r="G1675" s="12">
        <f t="shared" si="105"/>
        <v>2020</v>
      </c>
      <c r="H1675" s="12">
        <f t="shared" si="106"/>
        <v>2</v>
      </c>
      <c r="I1675" s="12">
        <f t="shared" si="107"/>
        <v>2</v>
      </c>
      <c r="J1675" s="51">
        <f t="shared" si="108"/>
        <v>43863</v>
      </c>
      <c r="K1675" t="str">
        <f>VLOOKUP(B:B,'Справочник по тт'!$A$2:$C$5,3,0)</f>
        <v>"Колибри"</v>
      </c>
      <c r="L1675" s="23">
        <v>1</v>
      </c>
      <c r="M1675" t="s">
        <v>380</v>
      </c>
    </row>
    <row r="1676" spans="1:13" x14ac:dyDescent="0.2">
      <c r="A1676" s="47">
        <v>43863.625</v>
      </c>
      <c r="B1676">
        <v>2</v>
      </c>
      <c r="G1676" s="12">
        <f t="shared" si="105"/>
        <v>2020</v>
      </c>
      <c r="H1676" s="12">
        <f t="shared" si="106"/>
        <v>2</v>
      </c>
      <c r="I1676" s="12">
        <f t="shared" si="107"/>
        <v>2</v>
      </c>
      <c r="J1676" s="51">
        <f t="shared" si="108"/>
        <v>43863</v>
      </c>
      <c r="K1676" t="str">
        <f>VLOOKUP(B:B,'Справочник по тт'!$A$2:$C$5,3,0)</f>
        <v>"Колибри"</v>
      </c>
      <c r="L1676" s="23">
        <v>1</v>
      </c>
      <c r="M1676" t="s">
        <v>380</v>
      </c>
    </row>
    <row r="1677" spans="1:13" x14ac:dyDescent="0.2">
      <c r="A1677" s="47">
        <v>43863.626388888886</v>
      </c>
      <c r="B1677">
        <v>2</v>
      </c>
      <c r="G1677" s="12">
        <f t="shared" si="105"/>
        <v>2020</v>
      </c>
      <c r="H1677" s="12">
        <f t="shared" si="106"/>
        <v>2</v>
      </c>
      <c r="I1677" s="12">
        <f t="shared" si="107"/>
        <v>2</v>
      </c>
      <c r="J1677" s="51">
        <f t="shared" si="108"/>
        <v>43863</v>
      </c>
      <c r="K1677" t="str">
        <f>VLOOKUP(B:B,'Справочник по тт'!$A$2:$C$5,3,0)</f>
        <v>"Колибри"</v>
      </c>
      <c r="L1677" s="23">
        <v>1</v>
      </c>
      <c r="M1677" t="s">
        <v>380</v>
      </c>
    </row>
    <row r="1678" spans="1:13" x14ac:dyDescent="0.2">
      <c r="A1678" s="47">
        <v>43863.642291666663</v>
      </c>
      <c r="B1678">
        <v>2</v>
      </c>
      <c r="G1678" s="12">
        <f t="shared" si="105"/>
        <v>2020</v>
      </c>
      <c r="H1678" s="12">
        <f t="shared" si="106"/>
        <v>2</v>
      </c>
      <c r="I1678" s="12">
        <f t="shared" si="107"/>
        <v>2</v>
      </c>
      <c r="J1678" s="51">
        <f t="shared" si="108"/>
        <v>43863</v>
      </c>
      <c r="K1678" t="str">
        <f>VLOOKUP(B:B,'Справочник по тт'!$A$2:$C$5,3,0)</f>
        <v>"Колибри"</v>
      </c>
      <c r="L1678" s="23">
        <v>1</v>
      </c>
      <c r="M1678" t="s">
        <v>380</v>
      </c>
    </row>
    <row r="1679" spans="1:13" x14ac:dyDescent="0.2">
      <c r="A1679" s="47">
        <v>43863.680555555555</v>
      </c>
      <c r="B1679">
        <v>2</v>
      </c>
      <c r="G1679" s="12">
        <f t="shared" si="105"/>
        <v>2020</v>
      </c>
      <c r="H1679" s="12">
        <f t="shared" si="106"/>
        <v>2</v>
      </c>
      <c r="I1679" s="12">
        <f t="shared" si="107"/>
        <v>2</v>
      </c>
      <c r="J1679" s="51">
        <f t="shared" si="108"/>
        <v>43863</v>
      </c>
      <c r="K1679" t="str">
        <f>VLOOKUP(B:B,'Справочник по тт'!$A$2:$C$5,3,0)</f>
        <v>"Колибри"</v>
      </c>
      <c r="L1679" s="23">
        <v>1</v>
      </c>
      <c r="M1679" t="s">
        <v>380</v>
      </c>
    </row>
    <row r="1680" spans="1:13" x14ac:dyDescent="0.2">
      <c r="A1680" s="47">
        <v>43863.708333333336</v>
      </c>
      <c r="B1680">
        <v>2</v>
      </c>
      <c r="G1680" s="12">
        <f t="shared" si="105"/>
        <v>2020</v>
      </c>
      <c r="H1680" s="12">
        <f t="shared" si="106"/>
        <v>2</v>
      </c>
      <c r="I1680" s="12">
        <f t="shared" si="107"/>
        <v>2</v>
      </c>
      <c r="J1680" s="51">
        <f t="shared" si="108"/>
        <v>43863</v>
      </c>
      <c r="K1680" t="str">
        <f>VLOOKUP(B:B,'Справочник по тт'!$A$2:$C$5,3,0)</f>
        <v>"Колибри"</v>
      </c>
      <c r="L1680" s="23">
        <v>1</v>
      </c>
      <c r="M1680" t="s">
        <v>380</v>
      </c>
    </row>
    <row r="1681" spans="1:13" x14ac:dyDescent="0.2">
      <c r="A1681" s="47">
        <v>43863.708333333336</v>
      </c>
      <c r="B1681">
        <v>2</v>
      </c>
      <c r="G1681" s="12">
        <f t="shared" si="105"/>
        <v>2020</v>
      </c>
      <c r="H1681" s="12">
        <f t="shared" si="106"/>
        <v>2</v>
      </c>
      <c r="I1681" s="12">
        <f t="shared" si="107"/>
        <v>2</v>
      </c>
      <c r="J1681" s="51">
        <f t="shared" si="108"/>
        <v>43863</v>
      </c>
      <c r="K1681" t="str">
        <f>VLOOKUP(B:B,'Справочник по тт'!$A$2:$C$5,3,0)</f>
        <v>"Колибри"</v>
      </c>
      <c r="L1681" s="23">
        <v>1</v>
      </c>
      <c r="M1681" t="s">
        <v>380</v>
      </c>
    </row>
    <row r="1682" spans="1:13" x14ac:dyDescent="0.2">
      <c r="A1682" s="47">
        <v>43863.723611111112</v>
      </c>
      <c r="B1682">
        <v>2</v>
      </c>
      <c r="G1682" s="12">
        <f t="shared" si="105"/>
        <v>2020</v>
      </c>
      <c r="H1682" s="12">
        <f t="shared" si="106"/>
        <v>2</v>
      </c>
      <c r="I1682" s="12">
        <f t="shared" si="107"/>
        <v>2</v>
      </c>
      <c r="J1682" s="51">
        <f t="shared" si="108"/>
        <v>43863</v>
      </c>
      <c r="K1682" t="str">
        <f>VLOOKUP(B:B,'Справочник по тт'!$A$2:$C$5,3,0)</f>
        <v>"Колибри"</v>
      </c>
      <c r="L1682" s="23">
        <v>1</v>
      </c>
      <c r="M1682" t="s">
        <v>380</v>
      </c>
    </row>
    <row r="1683" spans="1:13" x14ac:dyDescent="0.2">
      <c r="A1683" s="47">
        <v>43863.75</v>
      </c>
      <c r="B1683">
        <v>2</v>
      </c>
      <c r="G1683" s="12">
        <f t="shared" si="105"/>
        <v>2020</v>
      </c>
      <c r="H1683" s="12">
        <f t="shared" si="106"/>
        <v>2</v>
      </c>
      <c r="I1683" s="12">
        <f t="shared" si="107"/>
        <v>2</v>
      </c>
      <c r="J1683" s="51">
        <f t="shared" si="108"/>
        <v>43863</v>
      </c>
      <c r="K1683" t="str">
        <f>VLOOKUP(B:B,'Справочник по тт'!$A$2:$C$5,3,0)</f>
        <v>"Колибри"</v>
      </c>
      <c r="L1683" s="23">
        <v>1</v>
      </c>
      <c r="M1683" t="s">
        <v>380</v>
      </c>
    </row>
    <row r="1684" spans="1:13" x14ac:dyDescent="0.2">
      <c r="A1684" s="47">
        <v>43863.774305555555</v>
      </c>
      <c r="B1684">
        <v>2</v>
      </c>
      <c r="G1684" s="12">
        <f t="shared" si="105"/>
        <v>2020</v>
      </c>
      <c r="H1684" s="12">
        <f t="shared" si="106"/>
        <v>2</v>
      </c>
      <c r="I1684" s="12">
        <f t="shared" si="107"/>
        <v>2</v>
      </c>
      <c r="J1684" s="51">
        <f t="shared" si="108"/>
        <v>43863</v>
      </c>
      <c r="K1684" t="str">
        <f>VLOOKUP(B:B,'Справочник по тт'!$A$2:$C$5,3,0)</f>
        <v>"Колибри"</v>
      </c>
      <c r="L1684" s="23">
        <v>1</v>
      </c>
      <c r="M1684" t="s">
        <v>380</v>
      </c>
    </row>
    <row r="1685" spans="1:13" x14ac:dyDescent="0.2">
      <c r="A1685" s="47">
        <v>43863.833333333336</v>
      </c>
      <c r="B1685">
        <v>2</v>
      </c>
      <c r="G1685" s="12">
        <f t="shared" si="105"/>
        <v>2020</v>
      </c>
      <c r="H1685" s="12">
        <f t="shared" si="106"/>
        <v>2</v>
      </c>
      <c r="I1685" s="12">
        <f t="shared" si="107"/>
        <v>2</v>
      </c>
      <c r="J1685" s="51">
        <f t="shared" si="108"/>
        <v>43863</v>
      </c>
      <c r="K1685" t="str">
        <f>VLOOKUP(B:B,'Справочник по тт'!$A$2:$C$5,3,0)</f>
        <v>"Колибри"</v>
      </c>
      <c r="L1685" s="23">
        <v>1</v>
      </c>
      <c r="M1685" t="s">
        <v>380</v>
      </c>
    </row>
    <row r="1686" spans="1:13" x14ac:dyDescent="0.2">
      <c r="A1686" s="47">
        <v>43863.833333333336</v>
      </c>
      <c r="B1686">
        <v>2</v>
      </c>
      <c r="G1686" s="12">
        <f t="shared" si="105"/>
        <v>2020</v>
      </c>
      <c r="H1686" s="12">
        <f t="shared" si="106"/>
        <v>2</v>
      </c>
      <c r="I1686" s="12">
        <f t="shared" si="107"/>
        <v>2</v>
      </c>
      <c r="J1686" s="51">
        <f t="shared" si="108"/>
        <v>43863</v>
      </c>
      <c r="K1686" t="str">
        <f>VLOOKUP(B:B,'Справочник по тт'!$A$2:$C$5,3,0)</f>
        <v>"Колибри"</v>
      </c>
      <c r="L1686" s="23">
        <v>1</v>
      </c>
      <c r="M1686" t="s">
        <v>380</v>
      </c>
    </row>
    <row r="1687" spans="1:13" x14ac:dyDescent="0.2">
      <c r="A1687" s="47">
        <v>43863.916666666664</v>
      </c>
      <c r="B1687">
        <v>2</v>
      </c>
      <c r="G1687" s="12">
        <f t="shared" si="105"/>
        <v>2020</v>
      </c>
      <c r="H1687" s="12">
        <f t="shared" si="106"/>
        <v>2</v>
      </c>
      <c r="I1687" s="12">
        <f t="shared" si="107"/>
        <v>2</v>
      </c>
      <c r="J1687" s="51">
        <f t="shared" si="108"/>
        <v>43863</v>
      </c>
      <c r="K1687" t="str">
        <f>VLOOKUP(B:B,'Справочник по тт'!$A$2:$C$5,3,0)</f>
        <v>"Колибри"</v>
      </c>
      <c r="L1687" s="23">
        <v>1</v>
      </c>
      <c r="M1687" t="s">
        <v>380</v>
      </c>
    </row>
    <row r="1688" spans="1:13" x14ac:dyDescent="0.2">
      <c r="A1688" s="47">
        <v>43863.979166666664</v>
      </c>
      <c r="B1688">
        <v>2</v>
      </c>
      <c r="G1688" s="12">
        <f t="shared" si="105"/>
        <v>2020</v>
      </c>
      <c r="H1688" s="12">
        <f t="shared" si="106"/>
        <v>2</v>
      </c>
      <c r="I1688" s="12">
        <f t="shared" si="107"/>
        <v>2</v>
      </c>
      <c r="J1688" s="51">
        <f t="shared" si="108"/>
        <v>43863</v>
      </c>
      <c r="K1688" t="str">
        <f>VLOOKUP(B:B,'Справочник по тт'!$A$2:$C$5,3,0)</f>
        <v>"Колибри"</v>
      </c>
      <c r="L1688" s="23">
        <v>1</v>
      </c>
      <c r="M1688" t="s">
        <v>380</v>
      </c>
    </row>
    <row r="1689" spans="1:13" x14ac:dyDescent="0.2">
      <c r="A1689" s="47">
        <v>43863.999305555553</v>
      </c>
      <c r="B1689">
        <v>2</v>
      </c>
      <c r="G1689" s="12">
        <f t="shared" si="105"/>
        <v>2020</v>
      </c>
      <c r="H1689" s="12">
        <f t="shared" si="106"/>
        <v>2</v>
      </c>
      <c r="I1689" s="12">
        <f t="shared" si="107"/>
        <v>2</v>
      </c>
      <c r="J1689" s="51">
        <f t="shared" si="108"/>
        <v>43863</v>
      </c>
      <c r="K1689" t="str">
        <f>VLOOKUP(B:B,'Справочник по тт'!$A$2:$C$5,3,0)</f>
        <v>"Колибри"</v>
      </c>
      <c r="L1689" s="23">
        <v>1</v>
      </c>
      <c r="M1689" t="s">
        <v>380</v>
      </c>
    </row>
    <row r="1690" spans="1:13" x14ac:dyDescent="0.2">
      <c r="A1690" s="47">
        <v>43864.208333333336</v>
      </c>
      <c r="B1690">
        <v>2</v>
      </c>
      <c r="G1690" s="12">
        <f t="shared" si="105"/>
        <v>2020</v>
      </c>
      <c r="H1690" s="12">
        <f t="shared" si="106"/>
        <v>2</v>
      </c>
      <c r="I1690" s="12">
        <f t="shared" si="107"/>
        <v>3</v>
      </c>
      <c r="J1690" s="51">
        <f t="shared" si="108"/>
        <v>43864</v>
      </c>
      <c r="K1690" t="str">
        <f>VLOOKUP(B:B,'Справочник по тт'!$A$2:$C$5,3,0)</f>
        <v>"Колибри"</v>
      </c>
      <c r="L1690" s="23">
        <v>1</v>
      </c>
      <c r="M1690" t="s">
        <v>380</v>
      </c>
    </row>
    <row r="1691" spans="1:13" x14ac:dyDescent="0.2">
      <c r="A1691" s="47">
        <v>43864.333333333336</v>
      </c>
      <c r="B1691">
        <v>2</v>
      </c>
      <c r="G1691" s="12">
        <f t="shared" si="105"/>
        <v>2020</v>
      </c>
      <c r="H1691" s="12">
        <f t="shared" si="106"/>
        <v>2</v>
      </c>
      <c r="I1691" s="12">
        <f t="shared" si="107"/>
        <v>3</v>
      </c>
      <c r="J1691" s="51">
        <f t="shared" si="108"/>
        <v>43864</v>
      </c>
      <c r="K1691" t="str">
        <f>VLOOKUP(B:B,'Справочник по тт'!$A$2:$C$5,3,0)</f>
        <v>"Колибри"</v>
      </c>
      <c r="L1691" s="23">
        <v>1</v>
      </c>
      <c r="M1691" t="s">
        <v>380</v>
      </c>
    </row>
    <row r="1692" spans="1:13" x14ac:dyDescent="0.2">
      <c r="A1692" s="47">
        <v>43864.333333333336</v>
      </c>
      <c r="B1692">
        <v>2</v>
      </c>
      <c r="G1692" s="12">
        <f t="shared" si="105"/>
        <v>2020</v>
      </c>
      <c r="H1692" s="12">
        <f t="shared" si="106"/>
        <v>2</v>
      </c>
      <c r="I1692" s="12">
        <f t="shared" si="107"/>
        <v>3</v>
      </c>
      <c r="J1692" s="51">
        <f t="shared" si="108"/>
        <v>43864</v>
      </c>
      <c r="K1692" t="str">
        <f>VLOOKUP(B:B,'Справочник по тт'!$A$2:$C$5,3,0)</f>
        <v>"Колибри"</v>
      </c>
      <c r="L1692" s="23">
        <v>1</v>
      </c>
      <c r="M1692" t="s">
        <v>380</v>
      </c>
    </row>
    <row r="1693" spans="1:13" x14ac:dyDescent="0.2">
      <c r="A1693" s="47">
        <v>43864.333333333336</v>
      </c>
      <c r="B1693">
        <v>2</v>
      </c>
      <c r="G1693" s="12">
        <f t="shared" si="105"/>
        <v>2020</v>
      </c>
      <c r="H1693" s="12">
        <f t="shared" si="106"/>
        <v>2</v>
      </c>
      <c r="I1693" s="12">
        <f t="shared" si="107"/>
        <v>3</v>
      </c>
      <c r="J1693" s="51">
        <f t="shared" si="108"/>
        <v>43864</v>
      </c>
      <c r="K1693" t="str">
        <f>VLOOKUP(B:B,'Справочник по тт'!$A$2:$C$5,3,0)</f>
        <v>"Колибри"</v>
      </c>
      <c r="L1693" s="23">
        <v>1</v>
      </c>
      <c r="M1693" t="s">
        <v>380</v>
      </c>
    </row>
    <row r="1694" spans="1:13" x14ac:dyDescent="0.2">
      <c r="A1694" s="47">
        <v>43864.364583333336</v>
      </c>
      <c r="B1694">
        <v>2</v>
      </c>
      <c r="G1694" s="12">
        <f t="shared" si="105"/>
        <v>2020</v>
      </c>
      <c r="H1694" s="12">
        <f t="shared" si="106"/>
        <v>2</v>
      </c>
      <c r="I1694" s="12">
        <f t="shared" si="107"/>
        <v>3</v>
      </c>
      <c r="J1694" s="51">
        <f t="shared" si="108"/>
        <v>43864</v>
      </c>
      <c r="K1694" t="str">
        <f>VLOOKUP(B:B,'Справочник по тт'!$A$2:$C$5,3,0)</f>
        <v>"Колибри"</v>
      </c>
      <c r="L1694" s="23">
        <v>1</v>
      </c>
      <c r="M1694" t="s">
        <v>380</v>
      </c>
    </row>
    <row r="1695" spans="1:13" x14ac:dyDescent="0.2">
      <c r="A1695" s="47">
        <v>43864.375</v>
      </c>
      <c r="B1695">
        <v>2</v>
      </c>
      <c r="G1695" s="12">
        <f t="shared" si="105"/>
        <v>2020</v>
      </c>
      <c r="H1695" s="12">
        <f t="shared" si="106"/>
        <v>2</v>
      </c>
      <c r="I1695" s="12">
        <f t="shared" si="107"/>
        <v>3</v>
      </c>
      <c r="J1695" s="51">
        <f t="shared" si="108"/>
        <v>43864</v>
      </c>
      <c r="K1695" t="str">
        <f>VLOOKUP(B:B,'Справочник по тт'!$A$2:$C$5,3,0)</f>
        <v>"Колибри"</v>
      </c>
      <c r="L1695" s="23">
        <v>1</v>
      </c>
      <c r="M1695" t="s">
        <v>380</v>
      </c>
    </row>
    <row r="1696" spans="1:13" x14ac:dyDescent="0.2">
      <c r="A1696" s="47">
        <v>43864.375</v>
      </c>
      <c r="B1696">
        <v>2</v>
      </c>
      <c r="G1696" s="12">
        <f t="shared" si="105"/>
        <v>2020</v>
      </c>
      <c r="H1696" s="12">
        <f t="shared" si="106"/>
        <v>2</v>
      </c>
      <c r="I1696" s="12">
        <f t="shared" si="107"/>
        <v>3</v>
      </c>
      <c r="J1696" s="51">
        <f t="shared" si="108"/>
        <v>43864</v>
      </c>
      <c r="K1696" t="str">
        <f>VLOOKUP(B:B,'Справочник по тт'!$A$2:$C$5,3,0)</f>
        <v>"Колибри"</v>
      </c>
      <c r="L1696" s="23">
        <v>1</v>
      </c>
      <c r="M1696" t="s">
        <v>380</v>
      </c>
    </row>
    <row r="1697" spans="1:13" x14ac:dyDescent="0.2">
      <c r="A1697" s="47">
        <v>43864.375</v>
      </c>
      <c r="B1697">
        <v>2</v>
      </c>
      <c r="G1697" s="12">
        <f t="shared" si="105"/>
        <v>2020</v>
      </c>
      <c r="H1697" s="12">
        <f t="shared" si="106"/>
        <v>2</v>
      </c>
      <c r="I1697" s="12">
        <f t="shared" si="107"/>
        <v>3</v>
      </c>
      <c r="J1697" s="51">
        <f t="shared" si="108"/>
        <v>43864</v>
      </c>
      <c r="K1697" t="str">
        <f>VLOOKUP(B:B,'Справочник по тт'!$A$2:$C$5,3,0)</f>
        <v>"Колибри"</v>
      </c>
      <c r="L1697" s="23">
        <v>1</v>
      </c>
      <c r="M1697" t="s">
        <v>380</v>
      </c>
    </row>
    <row r="1698" spans="1:13" x14ac:dyDescent="0.2">
      <c r="A1698" s="47">
        <v>43864.375</v>
      </c>
      <c r="B1698">
        <v>2</v>
      </c>
      <c r="G1698" s="12">
        <f t="shared" si="105"/>
        <v>2020</v>
      </c>
      <c r="H1698" s="12">
        <f t="shared" si="106"/>
        <v>2</v>
      </c>
      <c r="I1698" s="12">
        <f t="shared" si="107"/>
        <v>3</v>
      </c>
      <c r="J1698" s="51">
        <f t="shared" si="108"/>
        <v>43864</v>
      </c>
      <c r="K1698" t="str">
        <f>VLOOKUP(B:B,'Справочник по тт'!$A$2:$C$5,3,0)</f>
        <v>"Колибри"</v>
      </c>
      <c r="L1698" s="23">
        <v>1</v>
      </c>
      <c r="M1698" t="s">
        <v>380</v>
      </c>
    </row>
    <row r="1699" spans="1:13" x14ac:dyDescent="0.2">
      <c r="A1699" s="47">
        <v>43864.375</v>
      </c>
      <c r="B1699">
        <v>2</v>
      </c>
      <c r="G1699" s="12">
        <f t="shared" si="105"/>
        <v>2020</v>
      </c>
      <c r="H1699" s="12">
        <f t="shared" si="106"/>
        <v>2</v>
      </c>
      <c r="I1699" s="12">
        <f t="shared" si="107"/>
        <v>3</v>
      </c>
      <c r="J1699" s="51">
        <f t="shared" si="108"/>
        <v>43864</v>
      </c>
      <c r="K1699" t="str">
        <f>VLOOKUP(B:B,'Справочник по тт'!$A$2:$C$5,3,0)</f>
        <v>"Колибри"</v>
      </c>
      <c r="L1699" s="23">
        <v>1</v>
      </c>
      <c r="M1699" t="s">
        <v>380</v>
      </c>
    </row>
    <row r="1700" spans="1:13" x14ac:dyDescent="0.2">
      <c r="A1700" s="47">
        <v>43864.415277777778</v>
      </c>
      <c r="B1700">
        <v>2</v>
      </c>
      <c r="G1700" s="12">
        <f t="shared" si="105"/>
        <v>2020</v>
      </c>
      <c r="H1700" s="12">
        <f t="shared" si="106"/>
        <v>2</v>
      </c>
      <c r="I1700" s="12">
        <f t="shared" si="107"/>
        <v>3</v>
      </c>
      <c r="J1700" s="51">
        <f t="shared" si="108"/>
        <v>43864</v>
      </c>
      <c r="K1700" t="str">
        <f>VLOOKUP(B:B,'Справочник по тт'!$A$2:$C$5,3,0)</f>
        <v>"Колибри"</v>
      </c>
      <c r="L1700" s="23">
        <v>1</v>
      </c>
      <c r="M1700" t="s">
        <v>380</v>
      </c>
    </row>
    <row r="1701" spans="1:13" x14ac:dyDescent="0.2">
      <c r="A1701" s="47">
        <v>43864.416666666664</v>
      </c>
      <c r="B1701">
        <v>2</v>
      </c>
      <c r="G1701" s="12">
        <f t="shared" si="105"/>
        <v>2020</v>
      </c>
      <c r="H1701" s="12">
        <f t="shared" si="106"/>
        <v>2</v>
      </c>
      <c r="I1701" s="12">
        <f t="shared" si="107"/>
        <v>3</v>
      </c>
      <c r="J1701" s="51">
        <f t="shared" si="108"/>
        <v>43864</v>
      </c>
      <c r="K1701" t="str">
        <f>VLOOKUP(B:B,'Справочник по тт'!$A$2:$C$5,3,0)</f>
        <v>"Колибри"</v>
      </c>
      <c r="L1701" s="23">
        <v>1</v>
      </c>
      <c r="M1701" t="s">
        <v>380</v>
      </c>
    </row>
    <row r="1702" spans="1:13" x14ac:dyDescent="0.2">
      <c r="A1702" s="47">
        <v>43864.416666666664</v>
      </c>
      <c r="B1702">
        <v>2</v>
      </c>
      <c r="G1702" s="12">
        <f t="shared" si="105"/>
        <v>2020</v>
      </c>
      <c r="H1702" s="12">
        <f t="shared" si="106"/>
        <v>2</v>
      </c>
      <c r="I1702" s="12">
        <f t="shared" si="107"/>
        <v>3</v>
      </c>
      <c r="J1702" s="51">
        <f t="shared" si="108"/>
        <v>43864</v>
      </c>
      <c r="K1702" t="str">
        <f>VLOOKUP(B:B,'Справочник по тт'!$A$2:$C$5,3,0)</f>
        <v>"Колибри"</v>
      </c>
      <c r="L1702" s="23">
        <v>1</v>
      </c>
      <c r="M1702" t="s">
        <v>380</v>
      </c>
    </row>
    <row r="1703" spans="1:13" x14ac:dyDescent="0.2">
      <c r="A1703" s="47">
        <v>43864.416666666664</v>
      </c>
      <c r="B1703">
        <v>2</v>
      </c>
      <c r="G1703" s="12">
        <f t="shared" si="105"/>
        <v>2020</v>
      </c>
      <c r="H1703" s="12">
        <f t="shared" si="106"/>
        <v>2</v>
      </c>
      <c r="I1703" s="12">
        <f t="shared" si="107"/>
        <v>3</v>
      </c>
      <c r="J1703" s="51">
        <f t="shared" si="108"/>
        <v>43864</v>
      </c>
      <c r="K1703" t="str">
        <f>VLOOKUP(B:B,'Справочник по тт'!$A$2:$C$5,3,0)</f>
        <v>"Колибри"</v>
      </c>
      <c r="L1703" s="23">
        <v>1</v>
      </c>
      <c r="M1703" t="s">
        <v>380</v>
      </c>
    </row>
    <row r="1704" spans="1:13" x14ac:dyDescent="0.2">
      <c r="A1704" s="47">
        <v>43864.458333333336</v>
      </c>
      <c r="B1704">
        <v>2</v>
      </c>
      <c r="G1704" s="12">
        <f t="shared" si="105"/>
        <v>2020</v>
      </c>
      <c r="H1704" s="12">
        <f t="shared" si="106"/>
        <v>2</v>
      </c>
      <c r="I1704" s="12">
        <f t="shared" si="107"/>
        <v>3</v>
      </c>
      <c r="J1704" s="51">
        <f t="shared" si="108"/>
        <v>43864</v>
      </c>
      <c r="K1704" t="str">
        <f>VLOOKUP(B:B,'Справочник по тт'!$A$2:$C$5,3,0)</f>
        <v>"Колибри"</v>
      </c>
      <c r="L1704" s="23">
        <v>1</v>
      </c>
      <c r="M1704" t="s">
        <v>380</v>
      </c>
    </row>
    <row r="1705" spans="1:13" x14ac:dyDescent="0.2">
      <c r="A1705" s="47">
        <v>43864.541666666664</v>
      </c>
      <c r="B1705">
        <v>2</v>
      </c>
      <c r="G1705" s="12">
        <f t="shared" si="105"/>
        <v>2020</v>
      </c>
      <c r="H1705" s="12">
        <f t="shared" si="106"/>
        <v>2</v>
      </c>
      <c r="I1705" s="12">
        <f t="shared" si="107"/>
        <v>3</v>
      </c>
      <c r="J1705" s="51">
        <f t="shared" si="108"/>
        <v>43864</v>
      </c>
      <c r="K1705" t="str">
        <f>VLOOKUP(B:B,'Справочник по тт'!$A$2:$C$5,3,0)</f>
        <v>"Колибри"</v>
      </c>
      <c r="L1705" s="23">
        <v>1</v>
      </c>
      <c r="M1705" t="s">
        <v>380</v>
      </c>
    </row>
    <row r="1706" spans="1:13" x14ac:dyDescent="0.2">
      <c r="A1706" s="47">
        <v>43864.583333333336</v>
      </c>
      <c r="B1706">
        <v>2</v>
      </c>
      <c r="G1706" s="12">
        <f t="shared" si="105"/>
        <v>2020</v>
      </c>
      <c r="H1706" s="12">
        <f t="shared" si="106"/>
        <v>2</v>
      </c>
      <c r="I1706" s="12">
        <f t="shared" si="107"/>
        <v>3</v>
      </c>
      <c r="J1706" s="51">
        <f t="shared" si="108"/>
        <v>43864</v>
      </c>
      <c r="K1706" t="str">
        <f>VLOOKUP(B:B,'Справочник по тт'!$A$2:$C$5,3,0)</f>
        <v>"Колибри"</v>
      </c>
      <c r="L1706" s="23">
        <v>1</v>
      </c>
      <c r="M1706" t="s">
        <v>380</v>
      </c>
    </row>
    <row r="1707" spans="1:13" x14ac:dyDescent="0.2">
      <c r="A1707" s="47">
        <v>43864.583333333336</v>
      </c>
      <c r="B1707">
        <v>2</v>
      </c>
      <c r="G1707" s="12">
        <f t="shared" si="105"/>
        <v>2020</v>
      </c>
      <c r="H1707" s="12">
        <f t="shared" si="106"/>
        <v>2</v>
      </c>
      <c r="I1707" s="12">
        <f t="shared" si="107"/>
        <v>3</v>
      </c>
      <c r="J1707" s="51">
        <f t="shared" si="108"/>
        <v>43864</v>
      </c>
      <c r="K1707" t="str">
        <f>VLOOKUP(B:B,'Справочник по тт'!$A$2:$C$5,3,0)</f>
        <v>"Колибри"</v>
      </c>
      <c r="L1707" s="23">
        <v>1</v>
      </c>
      <c r="M1707" t="s">
        <v>380</v>
      </c>
    </row>
    <row r="1708" spans="1:13" x14ac:dyDescent="0.2">
      <c r="A1708" s="47">
        <v>43864.583333333336</v>
      </c>
      <c r="B1708">
        <v>2</v>
      </c>
      <c r="G1708" s="12">
        <f t="shared" si="105"/>
        <v>2020</v>
      </c>
      <c r="H1708" s="12">
        <f t="shared" si="106"/>
        <v>2</v>
      </c>
      <c r="I1708" s="12">
        <f t="shared" si="107"/>
        <v>3</v>
      </c>
      <c r="J1708" s="51">
        <f t="shared" si="108"/>
        <v>43864</v>
      </c>
      <c r="K1708" t="str">
        <f>VLOOKUP(B:B,'Справочник по тт'!$A$2:$C$5,3,0)</f>
        <v>"Колибри"</v>
      </c>
      <c r="L1708" s="23">
        <v>1</v>
      </c>
      <c r="M1708" t="s">
        <v>380</v>
      </c>
    </row>
    <row r="1709" spans="1:13" x14ac:dyDescent="0.2">
      <c r="A1709" s="47">
        <v>43864.614583333336</v>
      </c>
      <c r="B1709">
        <v>2</v>
      </c>
      <c r="G1709" s="12">
        <f t="shared" si="105"/>
        <v>2020</v>
      </c>
      <c r="H1709" s="12">
        <f t="shared" si="106"/>
        <v>2</v>
      </c>
      <c r="I1709" s="12">
        <f t="shared" si="107"/>
        <v>3</v>
      </c>
      <c r="J1709" s="51">
        <f t="shared" si="108"/>
        <v>43864</v>
      </c>
      <c r="K1709" t="str">
        <f>VLOOKUP(B:B,'Справочник по тт'!$A$2:$C$5,3,0)</f>
        <v>"Колибри"</v>
      </c>
      <c r="L1709" s="23">
        <v>1</v>
      </c>
      <c r="M1709" t="s">
        <v>380</v>
      </c>
    </row>
    <row r="1710" spans="1:13" x14ac:dyDescent="0.2">
      <c r="A1710" s="47">
        <v>43864.625</v>
      </c>
      <c r="B1710">
        <v>2</v>
      </c>
      <c r="G1710" s="12">
        <f t="shared" si="105"/>
        <v>2020</v>
      </c>
      <c r="H1710" s="12">
        <f t="shared" si="106"/>
        <v>2</v>
      </c>
      <c r="I1710" s="12">
        <f t="shared" si="107"/>
        <v>3</v>
      </c>
      <c r="J1710" s="51">
        <f t="shared" si="108"/>
        <v>43864</v>
      </c>
      <c r="K1710" t="str">
        <f>VLOOKUP(B:B,'Справочник по тт'!$A$2:$C$5,3,0)</f>
        <v>"Колибри"</v>
      </c>
      <c r="L1710" s="23">
        <v>1</v>
      </c>
      <c r="M1710" t="s">
        <v>380</v>
      </c>
    </row>
    <row r="1711" spans="1:13" x14ac:dyDescent="0.2">
      <c r="A1711" s="47">
        <v>43864.625</v>
      </c>
      <c r="B1711">
        <v>2</v>
      </c>
      <c r="G1711" s="12">
        <f t="shared" si="105"/>
        <v>2020</v>
      </c>
      <c r="H1711" s="12">
        <f t="shared" si="106"/>
        <v>2</v>
      </c>
      <c r="I1711" s="12">
        <f t="shared" si="107"/>
        <v>3</v>
      </c>
      <c r="J1711" s="51">
        <f t="shared" si="108"/>
        <v>43864</v>
      </c>
      <c r="K1711" t="str">
        <f>VLOOKUP(B:B,'Справочник по тт'!$A$2:$C$5,3,0)</f>
        <v>"Колибри"</v>
      </c>
      <c r="L1711" s="23">
        <v>1</v>
      </c>
      <c r="M1711" t="s">
        <v>380</v>
      </c>
    </row>
    <row r="1712" spans="1:13" x14ac:dyDescent="0.2">
      <c r="A1712" s="47">
        <v>43864.631944444445</v>
      </c>
      <c r="B1712">
        <v>2</v>
      </c>
      <c r="G1712" s="12">
        <f t="shared" si="105"/>
        <v>2020</v>
      </c>
      <c r="H1712" s="12">
        <f t="shared" si="106"/>
        <v>2</v>
      </c>
      <c r="I1712" s="12">
        <f t="shared" si="107"/>
        <v>3</v>
      </c>
      <c r="J1712" s="51">
        <f t="shared" si="108"/>
        <v>43864</v>
      </c>
      <c r="K1712" t="str">
        <f>VLOOKUP(B:B,'Справочник по тт'!$A$2:$C$5,3,0)</f>
        <v>"Колибри"</v>
      </c>
      <c r="L1712" s="23">
        <v>1</v>
      </c>
      <c r="M1712" t="s">
        <v>380</v>
      </c>
    </row>
    <row r="1713" spans="1:13" x14ac:dyDescent="0.2">
      <c r="A1713" s="47">
        <v>43864.645833333336</v>
      </c>
      <c r="B1713">
        <v>2</v>
      </c>
      <c r="G1713" s="12">
        <f t="shared" si="105"/>
        <v>2020</v>
      </c>
      <c r="H1713" s="12">
        <f t="shared" si="106"/>
        <v>2</v>
      </c>
      <c r="I1713" s="12">
        <f t="shared" si="107"/>
        <v>3</v>
      </c>
      <c r="J1713" s="51">
        <f t="shared" si="108"/>
        <v>43864</v>
      </c>
      <c r="K1713" t="str">
        <f>VLOOKUP(B:B,'Справочник по тт'!$A$2:$C$5,3,0)</f>
        <v>"Колибри"</v>
      </c>
      <c r="L1713" s="23">
        <v>1</v>
      </c>
      <c r="M1713" t="s">
        <v>380</v>
      </c>
    </row>
    <row r="1714" spans="1:13" x14ac:dyDescent="0.2">
      <c r="A1714" s="47">
        <v>43864.666666666664</v>
      </c>
      <c r="B1714">
        <v>2</v>
      </c>
      <c r="G1714" s="12">
        <f t="shared" si="105"/>
        <v>2020</v>
      </c>
      <c r="H1714" s="12">
        <f t="shared" si="106"/>
        <v>2</v>
      </c>
      <c r="I1714" s="12">
        <f t="shared" si="107"/>
        <v>3</v>
      </c>
      <c r="J1714" s="51">
        <f t="shared" si="108"/>
        <v>43864</v>
      </c>
      <c r="K1714" t="str">
        <f>VLOOKUP(B:B,'Справочник по тт'!$A$2:$C$5,3,0)</f>
        <v>"Колибри"</v>
      </c>
      <c r="L1714" s="23">
        <v>1</v>
      </c>
      <c r="M1714" t="s">
        <v>380</v>
      </c>
    </row>
    <row r="1715" spans="1:13" x14ac:dyDescent="0.2">
      <c r="A1715" s="47">
        <v>43864.666666666664</v>
      </c>
      <c r="B1715">
        <v>2</v>
      </c>
      <c r="G1715" s="12">
        <f t="shared" si="105"/>
        <v>2020</v>
      </c>
      <c r="H1715" s="12">
        <f t="shared" si="106"/>
        <v>2</v>
      </c>
      <c r="I1715" s="12">
        <f t="shared" si="107"/>
        <v>3</v>
      </c>
      <c r="J1715" s="51">
        <f t="shared" si="108"/>
        <v>43864</v>
      </c>
      <c r="K1715" t="str">
        <f>VLOOKUP(B:B,'Справочник по тт'!$A$2:$C$5,3,0)</f>
        <v>"Колибри"</v>
      </c>
      <c r="L1715" s="23">
        <v>1</v>
      </c>
      <c r="M1715" t="s">
        <v>380</v>
      </c>
    </row>
    <row r="1716" spans="1:13" x14ac:dyDescent="0.2">
      <c r="A1716" s="47">
        <v>43864.694444444445</v>
      </c>
      <c r="B1716">
        <v>2</v>
      </c>
      <c r="G1716" s="12">
        <f t="shared" si="105"/>
        <v>2020</v>
      </c>
      <c r="H1716" s="12">
        <f t="shared" si="106"/>
        <v>2</v>
      </c>
      <c r="I1716" s="12">
        <f t="shared" si="107"/>
        <v>3</v>
      </c>
      <c r="J1716" s="51">
        <f t="shared" si="108"/>
        <v>43864</v>
      </c>
      <c r="K1716" t="str">
        <f>VLOOKUP(B:B,'Справочник по тт'!$A$2:$C$5,3,0)</f>
        <v>"Колибри"</v>
      </c>
      <c r="L1716" s="23">
        <v>1</v>
      </c>
      <c r="M1716" t="s">
        <v>380</v>
      </c>
    </row>
    <row r="1717" spans="1:13" x14ac:dyDescent="0.2">
      <c r="A1717" s="47">
        <v>43864.761111111111</v>
      </c>
      <c r="B1717">
        <v>2</v>
      </c>
      <c r="G1717" s="12">
        <f t="shared" si="105"/>
        <v>2020</v>
      </c>
      <c r="H1717" s="12">
        <f t="shared" si="106"/>
        <v>2</v>
      </c>
      <c r="I1717" s="12">
        <f t="shared" si="107"/>
        <v>3</v>
      </c>
      <c r="J1717" s="51">
        <f t="shared" si="108"/>
        <v>43864</v>
      </c>
      <c r="K1717" t="str">
        <f>VLOOKUP(B:B,'Справочник по тт'!$A$2:$C$5,3,0)</f>
        <v>"Колибри"</v>
      </c>
      <c r="L1717" s="23">
        <v>1</v>
      </c>
      <c r="M1717" t="s">
        <v>380</v>
      </c>
    </row>
    <row r="1718" spans="1:13" x14ac:dyDescent="0.2">
      <c r="A1718" s="47">
        <v>43864.833333333336</v>
      </c>
      <c r="B1718">
        <v>2</v>
      </c>
      <c r="G1718" s="12">
        <f t="shared" si="105"/>
        <v>2020</v>
      </c>
      <c r="H1718" s="12">
        <f t="shared" si="106"/>
        <v>2</v>
      </c>
      <c r="I1718" s="12">
        <f t="shared" si="107"/>
        <v>3</v>
      </c>
      <c r="J1718" s="51">
        <f t="shared" si="108"/>
        <v>43864</v>
      </c>
      <c r="K1718" t="str">
        <f>VLOOKUP(B:B,'Справочник по тт'!$A$2:$C$5,3,0)</f>
        <v>"Колибри"</v>
      </c>
      <c r="L1718" s="23">
        <v>1</v>
      </c>
      <c r="M1718" t="s">
        <v>380</v>
      </c>
    </row>
    <row r="1719" spans="1:13" x14ac:dyDescent="0.2">
      <c r="A1719" s="47">
        <v>43864.833333333336</v>
      </c>
      <c r="B1719">
        <v>2</v>
      </c>
      <c r="G1719" s="12">
        <f t="shared" si="105"/>
        <v>2020</v>
      </c>
      <c r="H1719" s="12">
        <f t="shared" si="106"/>
        <v>2</v>
      </c>
      <c r="I1719" s="12">
        <f t="shared" si="107"/>
        <v>3</v>
      </c>
      <c r="J1719" s="51">
        <f t="shared" si="108"/>
        <v>43864</v>
      </c>
      <c r="K1719" t="str">
        <f>VLOOKUP(B:B,'Справочник по тт'!$A$2:$C$5,3,0)</f>
        <v>"Колибри"</v>
      </c>
      <c r="L1719" s="23">
        <v>1</v>
      </c>
      <c r="M1719" t="s">
        <v>380</v>
      </c>
    </row>
    <row r="1720" spans="1:13" x14ac:dyDescent="0.2">
      <c r="A1720" s="47">
        <v>43864.833333333336</v>
      </c>
      <c r="B1720">
        <v>2</v>
      </c>
      <c r="G1720" s="12">
        <f t="shared" si="105"/>
        <v>2020</v>
      </c>
      <c r="H1720" s="12">
        <f t="shared" si="106"/>
        <v>2</v>
      </c>
      <c r="I1720" s="12">
        <f t="shared" si="107"/>
        <v>3</v>
      </c>
      <c r="J1720" s="51">
        <f t="shared" si="108"/>
        <v>43864</v>
      </c>
      <c r="K1720" t="str">
        <f>VLOOKUP(B:B,'Справочник по тт'!$A$2:$C$5,3,0)</f>
        <v>"Колибри"</v>
      </c>
      <c r="L1720" s="23">
        <v>1</v>
      </c>
      <c r="M1720" t="s">
        <v>380</v>
      </c>
    </row>
    <row r="1721" spans="1:13" x14ac:dyDescent="0.2">
      <c r="A1721" s="47">
        <v>43864.840277777781</v>
      </c>
      <c r="B1721">
        <v>2</v>
      </c>
      <c r="G1721" s="12">
        <f t="shared" si="105"/>
        <v>2020</v>
      </c>
      <c r="H1721" s="12">
        <f t="shared" si="106"/>
        <v>2</v>
      </c>
      <c r="I1721" s="12">
        <f t="shared" si="107"/>
        <v>3</v>
      </c>
      <c r="J1721" s="51">
        <f t="shared" si="108"/>
        <v>43864</v>
      </c>
      <c r="K1721" t="str">
        <f>VLOOKUP(B:B,'Справочник по тт'!$A$2:$C$5,3,0)</f>
        <v>"Колибри"</v>
      </c>
      <c r="L1721" s="23">
        <v>1</v>
      </c>
      <c r="M1721" t="s">
        <v>380</v>
      </c>
    </row>
    <row r="1722" spans="1:13" x14ac:dyDescent="0.2">
      <c r="A1722" s="47">
        <v>43864.864432870374</v>
      </c>
      <c r="B1722">
        <v>2</v>
      </c>
      <c r="G1722" s="12">
        <f t="shared" si="105"/>
        <v>2020</v>
      </c>
      <c r="H1722" s="12">
        <f t="shared" si="106"/>
        <v>2</v>
      </c>
      <c r="I1722" s="12">
        <f t="shared" si="107"/>
        <v>3</v>
      </c>
      <c r="J1722" s="51">
        <f t="shared" si="108"/>
        <v>43864</v>
      </c>
      <c r="K1722" t="str">
        <f>VLOOKUP(B:B,'Справочник по тт'!$A$2:$C$5,3,0)</f>
        <v>"Колибри"</v>
      </c>
      <c r="L1722" s="23">
        <v>1</v>
      </c>
      <c r="M1722" t="s">
        <v>380</v>
      </c>
    </row>
    <row r="1723" spans="1:13" x14ac:dyDescent="0.2">
      <c r="A1723" s="47">
        <v>43864.884722222225</v>
      </c>
      <c r="B1723">
        <v>2</v>
      </c>
      <c r="G1723" s="12">
        <f t="shared" si="105"/>
        <v>2020</v>
      </c>
      <c r="H1723" s="12">
        <f t="shared" si="106"/>
        <v>2</v>
      </c>
      <c r="I1723" s="12">
        <f t="shared" si="107"/>
        <v>3</v>
      </c>
      <c r="J1723" s="51">
        <f t="shared" si="108"/>
        <v>43864</v>
      </c>
      <c r="K1723" t="str">
        <f>VLOOKUP(B:B,'Справочник по тт'!$A$2:$C$5,3,0)</f>
        <v>"Колибри"</v>
      </c>
      <c r="L1723" s="23">
        <v>1</v>
      </c>
      <c r="M1723" t="s">
        <v>380</v>
      </c>
    </row>
    <row r="1724" spans="1:13" x14ac:dyDescent="0.2">
      <c r="A1724" s="47">
        <v>43864.958333333336</v>
      </c>
      <c r="B1724">
        <v>2</v>
      </c>
      <c r="G1724" s="12">
        <f t="shared" si="105"/>
        <v>2020</v>
      </c>
      <c r="H1724" s="12">
        <f t="shared" si="106"/>
        <v>2</v>
      </c>
      <c r="I1724" s="12">
        <f t="shared" si="107"/>
        <v>3</v>
      </c>
      <c r="J1724" s="51">
        <f t="shared" si="108"/>
        <v>43864</v>
      </c>
      <c r="K1724" t="str">
        <f>VLOOKUP(B:B,'Справочник по тт'!$A$2:$C$5,3,0)</f>
        <v>"Колибри"</v>
      </c>
      <c r="L1724" s="23">
        <v>1</v>
      </c>
      <c r="M1724" t="s">
        <v>380</v>
      </c>
    </row>
    <row r="1725" spans="1:13" x14ac:dyDescent="0.2">
      <c r="A1725" s="47">
        <v>43865.000694444447</v>
      </c>
      <c r="B1725">
        <v>2</v>
      </c>
      <c r="G1725" s="12">
        <f t="shared" si="105"/>
        <v>2020</v>
      </c>
      <c r="H1725" s="12">
        <f t="shared" si="106"/>
        <v>2</v>
      </c>
      <c r="I1725" s="12">
        <f t="shared" si="107"/>
        <v>4</v>
      </c>
      <c r="J1725" s="51">
        <f t="shared" si="108"/>
        <v>43865</v>
      </c>
      <c r="K1725" t="str">
        <f>VLOOKUP(B:B,'Справочник по тт'!$A$2:$C$5,3,0)</f>
        <v>"Колибри"</v>
      </c>
      <c r="L1725" s="23">
        <v>1</v>
      </c>
      <c r="M1725" t="s">
        <v>380</v>
      </c>
    </row>
    <row r="1726" spans="1:13" x14ac:dyDescent="0.2">
      <c r="A1726" s="47">
        <v>43865.279166666667</v>
      </c>
      <c r="B1726">
        <v>2</v>
      </c>
      <c r="G1726" s="12">
        <f t="shared" si="105"/>
        <v>2020</v>
      </c>
      <c r="H1726" s="12">
        <f t="shared" si="106"/>
        <v>2</v>
      </c>
      <c r="I1726" s="12">
        <f t="shared" si="107"/>
        <v>4</v>
      </c>
      <c r="J1726" s="51">
        <f t="shared" si="108"/>
        <v>43865</v>
      </c>
      <c r="K1726" t="str">
        <f>VLOOKUP(B:B,'Справочник по тт'!$A$2:$C$5,3,0)</f>
        <v>"Колибри"</v>
      </c>
      <c r="L1726" s="23">
        <v>1</v>
      </c>
      <c r="M1726" t="s">
        <v>380</v>
      </c>
    </row>
    <row r="1727" spans="1:13" x14ac:dyDescent="0.2">
      <c r="A1727" s="47">
        <v>43865.333333333336</v>
      </c>
      <c r="B1727">
        <v>2</v>
      </c>
      <c r="G1727" s="12">
        <f t="shared" si="105"/>
        <v>2020</v>
      </c>
      <c r="H1727" s="12">
        <f t="shared" si="106"/>
        <v>2</v>
      </c>
      <c r="I1727" s="12">
        <f t="shared" si="107"/>
        <v>4</v>
      </c>
      <c r="J1727" s="51">
        <f t="shared" si="108"/>
        <v>43865</v>
      </c>
      <c r="K1727" t="str">
        <f>VLOOKUP(B:B,'Справочник по тт'!$A$2:$C$5,3,0)</f>
        <v>"Колибри"</v>
      </c>
      <c r="L1727" s="23">
        <v>1</v>
      </c>
      <c r="M1727" t="s">
        <v>380</v>
      </c>
    </row>
    <row r="1728" spans="1:13" x14ac:dyDescent="0.2">
      <c r="A1728" s="47">
        <v>43865.368055555555</v>
      </c>
      <c r="B1728">
        <v>2</v>
      </c>
      <c r="G1728" s="12">
        <f t="shared" si="105"/>
        <v>2020</v>
      </c>
      <c r="H1728" s="12">
        <f t="shared" si="106"/>
        <v>2</v>
      </c>
      <c r="I1728" s="12">
        <f t="shared" si="107"/>
        <v>4</v>
      </c>
      <c r="J1728" s="51">
        <f t="shared" si="108"/>
        <v>43865</v>
      </c>
      <c r="K1728" t="str">
        <f>VLOOKUP(B:B,'Справочник по тт'!$A$2:$C$5,3,0)</f>
        <v>"Колибри"</v>
      </c>
      <c r="L1728" s="23">
        <v>1</v>
      </c>
      <c r="M1728" t="s">
        <v>380</v>
      </c>
    </row>
    <row r="1729" spans="1:13" x14ac:dyDescent="0.2">
      <c r="A1729" s="47">
        <v>43865.375</v>
      </c>
      <c r="B1729">
        <v>2</v>
      </c>
      <c r="G1729" s="12">
        <f t="shared" si="105"/>
        <v>2020</v>
      </c>
      <c r="H1729" s="12">
        <f t="shared" si="106"/>
        <v>2</v>
      </c>
      <c r="I1729" s="12">
        <f t="shared" si="107"/>
        <v>4</v>
      </c>
      <c r="J1729" s="51">
        <f t="shared" si="108"/>
        <v>43865</v>
      </c>
      <c r="K1729" t="str">
        <f>VLOOKUP(B:B,'Справочник по тт'!$A$2:$C$5,3,0)</f>
        <v>"Колибри"</v>
      </c>
      <c r="L1729" s="23">
        <v>1</v>
      </c>
      <c r="M1729" t="s">
        <v>380</v>
      </c>
    </row>
    <row r="1730" spans="1:13" x14ac:dyDescent="0.2">
      <c r="A1730" s="47">
        <v>43865.375</v>
      </c>
      <c r="B1730">
        <v>2</v>
      </c>
      <c r="G1730" s="12">
        <f t="shared" si="105"/>
        <v>2020</v>
      </c>
      <c r="H1730" s="12">
        <f t="shared" si="106"/>
        <v>2</v>
      </c>
      <c r="I1730" s="12">
        <f t="shared" si="107"/>
        <v>4</v>
      </c>
      <c r="J1730" s="51">
        <f t="shared" si="108"/>
        <v>43865</v>
      </c>
      <c r="K1730" t="str">
        <f>VLOOKUP(B:B,'Справочник по тт'!$A$2:$C$5,3,0)</f>
        <v>"Колибри"</v>
      </c>
      <c r="L1730" s="23">
        <v>1</v>
      </c>
      <c r="M1730" t="s">
        <v>380</v>
      </c>
    </row>
    <row r="1731" spans="1:13" x14ac:dyDescent="0.2">
      <c r="A1731" s="47">
        <v>43865.375</v>
      </c>
      <c r="B1731">
        <v>2</v>
      </c>
      <c r="G1731" s="12">
        <f t="shared" ref="G1731:G1794" si="109">YEAR(A1731)</f>
        <v>2020</v>
      </c>
      <c r="H1731" s="12">
        <f t="shared" ref="H1731:H1794" si="110">MONTH(A1731)</f>
        <v>2</v>
      </c>
      <c r="I1731" s="12">
        <f t="shared" ref="I1731:I1794" si="111">DAY(A1731)</f>
        <v>4</v>
      </c>
      <c r="J1731" s="51">
        <f t="shared" ref="J1731:J1794" si="112">DATE(G:G,H:H,I:I)</f>
        <v>43865</v>
      </c>
      <c r="K1731" t="str">
        <f>VLOOKUP(B:B,'Справочник по тт'!$A$2:$C$5,3,0)</f>
        <v>"Колибри"</v>
      </c>
      <c r="L1731" s="23">
        <v>1</v>
      </c>
      <c r="M1731" t="s">
        <v>380</v>
      </c>
    </row>
    <row r="1732" spans="1:13" x14ac:dyDescent="0.2">
      <c r="A1732" s="47">
        <v>43865.375</v>
      </c>
      <c r="B1732">
        <v>2</v>
      </c>
      <c r="G1732" s="12">
        <f t="shared" si="109"/>
        <v>2020</v>
      </c>
      <c r="H1732" s="12">
        <f t="shared" si="110"/>
        <v>2</v>
      </c>
      <c r="I1732" s="12">
        <f t="shared" si="111"/>
        <v>4</v>
      </c>
      <c r="J1732" s="51">
        <f t="shared" si="112"/>
        <v>43865</v>
      </c>
      <c r="K1732" t="str">
        <f>VLOOKUP(B:B,'Справочник по тт'!$A$2:$C$5,3,0)</f>
        <v>"Колибри"</v>
      </c>
      <c r="L1732" s="23">
        <v>1</v>
      </c>
      <c r="M1732" t="s">
        <v>380</v>
      </c>
    </row>
    <row r="1733" spans="1:13" x14ac:dyDescent="0.2">
      <c r="A1733" s="47">
        <v>43865.375</v>
      </c>
      <c r="B1733">
        <v>2</v>
      </c>
      <c r="G1733" s="12">
        <f t="shared" si="109"/>
        <v>2020</v>
      </c>
      <c r="H1733" s="12">
        <f t="shared" si="110"/>
        <v>2</v>
      </c>
      <c r="I1733" s="12">
        <f t="shared" si="111"/>
        <v>4</v>
      </c>
      <c r="J1733" s="51">
        <f t="shared" si="112"/>
        <v>43865</v>
      </c>
      <c r="K1733" t="str">
        <f>VLOOKUP(B:B,'Справочник по тт'!$A$2:$C$5,3,0)</f>
        <v>"Колибри"</v>
      </c>
      <c r="L1733" s="23">
        <v>1</v>
      </c>
      <c r="M1733" t="s">
        <v>380</v>
      </c>
    </row>
    <row r="1734" spans="1:13" x14ac:dyDescent="0.2">
      <c r="A1734" s="47">
        <v>43865.375</v>
      </c>
      <c r="B1734">
        <v>2</v>
      </c>
      <c r="G1734" s="12">
        <f t="shared" si="109"/>
        <v>2020</v>
      </c>
      <c r="H1734" s="12">
        <f t="shared" si="110"/>
        <v>2</v>
      </c>
      <c r="I1734" s="12">
        <f t="shared" si="111"/>
        <v>4</v>
      </c>
      <c r="J1734" s="51">
        <f t="shared" si="112"/>
        <v>43865</v>
      </c>
      <c r="K1734" t="str">
        <f>VLOOKUP(B:B,'Справочник по тт'!$A$2:$C$5,3,0)</f>
        <v>"Колибри"</v>
      </c>
      <c r="L1734" s="23">
        <v>1</v>
      </c>
      <c r="M1734" t="s">
        <v>380</v>
      </c>
    </row>
    <row r="1735" spans="1:13" x14ac:dyDescent="0.2">
      <c r="A1735" s="47">
        <v>43865.375</v>
      </c>
      <c r="B1735">
        <v>2</v>
      </c>
      <c r="G1735" s="12">
        <f t="shared" si="109"/>
        <v>2020</v>
      </c>
      <c r="H1735" s="12">
        <f t="shared" si="110"/>
        <v>2</v>
      </c>
      <c r="I1735" s="12">
        <f t="shared" si="111"/>
        <v>4</v>
      </c>
      <c r="J1735" s="51">
        <f t="shared" si="112"/>
        <v>43865</v>
      </c>
      <c r="K1735" t="str">
        <f>VLOOKUP(B:B,'Справочник по тт'!$A$2:$C$5,3,0)</f>
        <v>"Колибри"</v>
      </c>
      <c r="L1735" s="23">
        <v>1</v>
      </c>
      <c r="M1735" t="s">
        <v>380</v>
      </c>
    </row>
    <row r="1736" spans="1:13" x14ac:dyDescent="0.2">
      <c r="A1736" s="47">
        <v>43865.395833333336</v>
      </c>
      <c r="B1736">
        <v>2</v>
      </c>
      <c r="G1736" s="12">
        <f t="shared" si="109"/>
        <v>2020</v>
      </c>
      <c r="H1736" s="12">
        <f t="shared" si="110"/>
        <v>2</v>
      </c>
      <c r="I1736" s="12">
        <f t="shared" si="111"/>
        <v>4</v>
      </c>
      <c r="J1736" s="51">
        <f t="shared" si="112"/>
        <v>43865</v>
      </c>
      <c r="K1736" t="str">
        <f>VLOOKUP(B:B,'Справочник по тт'!$A$2:$C$5,3,0)</f>
        <v>"Колибри"</v>
      </c>
      <c r="L1736" s="23">
        <v>1</v>
      </c>
      <c r="M1736" t="s">
        <v>380</v>
      </c>
    </row>
    <row r="1737" spans="1:13" x14ac:dyDescent="0.2">
      <c r="A1737" s="47">
        <v>43865.402777777781</v>
      </c>
      <c r="B1737">
        <v>2</v>
      </c>
      <c r="G1737" s="12">
        <f t="shared" si="109"/>
        <v>2020</v>
      </c>
      <c r="H1737" s="12">
        <f t="shared" si="110"/>
        <v>2</v>
      </c>
      <c r="I1737" s="12">
        <f t="shared" si="111"/>
        <v>4</v>
      </c>
      <c r="J1737" s="51">
        <f t="shared" si="112"/>
        <v>43865</v>
      </c>
      <c r="K1737" t="str">
        <f>VLOOKUP(B:B,'Справочник по тт'!$A$2:$C$5,3,0)</f>
        <v>"Колибри"</v>
      </c>
      <c r="L1737" s="23">
        <v>1</v>
      </c>
      <c r="M1737" t="s">
        <v>380</v>
      </c>
    </row>
    <row r="1738" spans="1:13" x14ac:dyDescent="0.2">
      <c r="A1738" s="47">
        <v>43865.416666666664</v>
      </c>
      <c r="B1738">
        <v>2</v>
      </c>
      <c r="G1738" s="12">
        <f t="shared" si="109"/>
        <v>2020</v>
      </c>
      <c r="H1738" s="12">
        <f t="shared" si="110"/>
        <v>2</v>
      </c>
      <c r="I1738" s="12">
        <f t="shared" si="111"/>
        <v>4</v>
      </c>
      <c r="J1738" s="51">
        <f t="shared" si="112"/>
        <v>43865</v>
      </c>
      <c r="K1738" t="str">
        <f>VLOOKUP(B:B,'Справочник по тт'!$A$2:$C$5,3,0)</f>
        <v>"Колибри"</v>
      </c>
      <c r="L1738" s="23">
        <v>1</v>
      </c>
      <c r="M1738" t="s">
        <v>380</v>
      </c>
    </row>
    <row r="1739" spans="1:13" x14ac:dyDescent="0.2">
      <c r="A1739" s="47">
        <v>43865.416666666664</v>
      </c>
      <c r="B1739">
        <v>2</v>
      </c>
      <c r="G1739" s="12">
        <f t="shared" si="109"/>
        <v>2020</v>
      </c>
      <c r="H1739" s="12">
        <f t="shared" si="110"/>
        <v>2</v>
      </c>
      <c r="I1739" s="12">
        <f t="shared" si="111"/>
        <v>4</v>
      </c>
      <c r="J1739" s="51">
        <f t="shared" si="112"/>
        <v>43865</v>
      </c>
      <c r="K1739" t="str">
        <f>VLOOKUP(B:B,'Справочник по тт'!$A$2:$C$5,3,0)</f>
        <v>"Колибри"</v>
      </c>
      <c r="L1739" s="23">
        <v>1</v>
      </c>
      <c r="M1739" t="s">
        <v>380</v>
      </c>
    </row>
    <row r="1740" spans="1:13" x14ac:dyDescent="0.2">
      <c r="A1740" s="47">
        <v>43865.416666666664</v>
      </c>
      <c r="B1740">
        <v>2</v>
      </c>
      <c r="G1740" s="12">
        <f t="shared" si="109"/>
        <v>2020</v>
      </c>
      <c r="H1740" s="12">
        <f t="shared" si="110"/>
        <v>2</v>
      </c>
      <c r="I1740" s="12">
        <f t="shared" si="111"/>
        <v>4</v>
      </c>
      <c r="J1740" s="51">
        <f t="shared" si="112"/>
        <v>43865</v>
      </c>
      <c r="K1740" t="str">
        <f>VLOOKUP(B:B,'Справочник по тт'!$A$2:$C$5,3,0)</f>
        <v>"Колибри"</v>
      </c>
      <c r="L1740" s="23">
        <v>1</v>
      </c>
      <c r="M1740" t="s">
        <v>380</v>
      </c>
    </row>
    <row r="1741" spans="1:13" x14ac:dyDescent="0.2">
      <c r="A1741" s="47">
        <v>43865.416666666664</v>
      </c>
      <c r="B1741">
        <v>2</v>
      </c>
      <c r="G1741" s="12">
        <f t="shared" si="109"/>
        <v>2020</v>
      </c>
      <c r="H1741" s="12">
        <f t="shared" si="110"/>
        <v>2</v>
      </c>
      <c r="I1741" s="12">
        <f t="shared" si="111"/>
        <v>4</v>
      </c>
      <c r="J1741" s="51">
        <f t="shared" si="112"/>
        <v>43865</v>
      </c>
      <c r="K1741" t="str">
        <f>VLOOKUP(B:B,'Справочник по тт'!$A$2:$C$5,3,0)</f>
        <v>"Колибри"</v>
      </c>
      <c r="L1741" s="23">
        <v>1</v>
      </c>
      <c r="M1741" t="s">
        <v>380</v>
      </c>
    </row>
    <row r="1742" spans="1:13" x14ac:dyDescent="0.2">
      <c r="A1742" s="47">
        <v>43865.416666666664</v>
      </c>
      <c r="B1742">
        <v>2</v>
      </c>
      <c r="G1742" s="12">
        <f t="shared" si="109"/>
        <v>2020</v>
      </c>
      <c r="H1742" s="12">
        <f t="shared" si="110"/>
        <v>2</v>
      </c>
      <c r="I1742" s="12">
        <f t="shared" si="111"/>
        <v>4</v>
      </c>
      <c r="J1742" s="51">
        <f t="shared" si="112"/>
        <v>43865</v>
      </c>
      <c r="K1742" t="str">
        <f>VLOOKUP(B:B,'Справочник по тт'!$A$2:$C$5,3,0)</f>
        <v>"Колибри"</v>
      </c>
      <c r="L1742" s="23">
        <v>1</v>
      </c>
      <c r="M1742" t="s">
        <v>380</v>
      </c>
    </row>
    <row r="1743" spans="1:13" x14ac:dyDescent="0.2">
      <c r="A1743" s="47">
        <v>43865.416666666664</v>
      </c>
      <c r="B1743">
        <v>2</v>
      </c>
      <c r="G1743" s="12">
        <f t="shared" si="109"/>
        <v>2020</v>
      </c>
      <c r="H1743" s="12">
        <f t="shared" si="110"/>
        <v>2</v>
      </c>
      <c r="I1743" s="12">
        <f t="shared" si="111"/>
        <v>4</v>
      </c>
      <c r="J1743" s="51">
        <f t="shared" si="112"/>
        <v>43865</v>
      </c>
      <c r="K1743" t="str">
        <f>VLOOKUP(B:B,'Справочник по тт'!$A$2:$C$5,3,0)</f>
        <v>"Колибри"</v>
      </c>
      <c r="L1743" s="23">
        <v>1</v>
      </c>
      <c r="M1743" t="s">
        <v>380</v>
      </c>
    </row>
    <row r="1744" spans="1:13" x14ac:dyDescent="0.2">
      <c r="A1744" s="47">
        <v>43865.416666666664</v>
      </c>
      <c r="B1744">
        <v>2</v>
      </c>
      <c r="G1744" s="12">
        <f t="shared" si="109"/>
        <v>2020</v>
      </c>
      <c r="H1744" s="12">
        <f t="shared" si="110"/>
        <v>2</v>
      </c>
      <c r="I1744" s="12">
        <f t="shared" si="111"/>
        <v>4</v>
      </c>
      <c r="J1744" s="51">
        <f t="shared" si="112"/>
        <v>43865</v>
      </c>
      <c r="K1744" t="str">
        <f>VLOOKUP(B:B,'Справочник по тт'!$A$2:$C$5,3,0)</f>
        <v>"Колибри"</v>
      </c>
      <c r="L1744" s="23">
        <v>1</v>
      </c>
      <c r="M1744" t="s">
        <v>380</v>
      </c>
    </row>
    <row r="1745" spans="1:13" x14ac:dyDescent="0.2">
      <c r="A1745" s="47">
        <v>43865.458333333336</v>
      </c>
      <c r="B1745">
        <v>2</v>
      </c>
      <c r="G1745" s="12">
        <f t="shared" si="109"/>
        <v>2020</v>
      </c>
      <c r="H1745" s="12">
        <f t="shared" si="110"/>
        <v>2</v>
      </c>
      <c r="I1745" s="12">
        <f t="shared" si="111"/>
        <v>4</v>
      </c>
      <c r="J1745" s="51">
        <f t="shared" si="112"/>
        <v>43865</v>
      </c>
      <c r="K1745" t="str">
        <f>VLOOKUP(B:B,'Справочник по тт'!$A$2:$C$5,3,0)</f>
        <v>"Колибри"</v>
      </c>
      <c r="L1745" s="23">
        <v>1</v>
      </c>
      <c r="M1745" t="s">
        <v>380</v>
      </c>
    </row>
    <row r="1746" spans="1:13" x14ac:dyDescent="0.2">
      <c r="A1746" s="47">
        <v>43865.465277777781</v>
      </c>
      <c r="B1746">
        <v>2</v>
      </c>
      <c r="G1746" s="12">
        <f t="shared" si="109"/>
        <v>2020</v>
      </c>
      <c r="H1746" s="12">
        <f t="shared" si="110"/>
        <v>2</v>
      </c>
      <c r="I1746" s="12">
        <f t="shared" si="111"/>
        <v>4</v>
      </c>
      <c r="J1746" s="51">
        <f t="shared" si="112"/>
        <v>43865</v>
      </c>
      <c r="K1746" t="str">
        <f>VLOOKUP(B:B,'Справочник по тт'!$A$2:$C$5,3,0)</f>
        <v>"Колибри"</v>
      </c>
      <c r="L1746" s="23">
        <v>1</v>
      </c>
      <c r="M1746" t="s">
        <v>380</v>
      </c>
    </row>
    <row r="1747" spans="1:13" x14ac:dyDescent="0.2">
      <c r="A1747" s="47">
        <v>43865.541666666664</v>
      </c>
      <c r="B1747">
        <v>2</v>
      </c>
      <c r="G1747" s="12">
        <f t="shared" si="109"/>
        <v>2020</v>
      </c>
      <c r="H1747" s="12">
        <f t="shared" si="110"/>
        <v>2</v>
      </c>
      <c r="I1747" s="12">
        <f t="shared" si="111"/>
        <v>4</v>
      </c>
      <c r="J1747" s="51">
        <f t="shared" si="112"/>
        <v>43865</v>
      </c>
      <c r="K1747" t="str">
        <f>VLOOKUP(B:B,'Справочник по тт'!$A$2:$C$5,3,0)</f>
        <v>"Колибри"</v>
      </c>
      <c r="L1747" s="23">
        <v>1</v>
      </c>
      <c r="M1747" t="s">
        <v>380</v>
      </c>
    </row>
    <row r="1748" spans="1:13" x14ac:dyDescent="0.2">
      <c r="A1748" s="47">
        <v>43865.541666666664</v>
      </c>
      <c r="B1748">
        <v>2</v>
      </c>
      <c r="G1748" s="12">
        <f t="shared" si="109"/>
        <v>2020</v>
      </c>
      <c r="H1748" s="12">
        <f t="shared" si="110"/>
        <v>2</v>
      </c>
      <c r="I1748" s="12">
        <f t="shared" si="111"/>
        <v>4</v>
      </c>
      <c r="J1748" s="51">
        <f t="shared" si="112"/>
        <v>43865</v>
      </c>
      <c r="K1748" t="str">
        <f>VLOOKUP(B:B,'Справочник по тт'!$A$2:$C$5,3,0)</f>
        <v>"Колибри"</v>
      </c>
      <c r="L1748" s="23">
        <v>1</v>
      </c>
      <c r="M1748" t="s">
        <v>380</v>
      </c>
    </row>
    <row r="1749" spans="1:13" x14ac:dyDescent="0.2">
      <c r="A1749" s="47">
        <v>43865.541666666664</v>
      </c>
      <c r="B1749">
        <v>2</v>
      </c>
      <c r="G1749" s="12">
        <f t="shared" si="109"/>
        <v>2020</v>
      </c>
      <c r="H1749" s="12">
        <f t="shared" si="110"/>
        <v>2</v>
      </c>
      <c r="I1749" s="12">
        <f t="shared" si="111"/>
        <v>4</v>
      </c>
      <c r="J1749" s="51">
        <f t="shared" si="112"/>
        <v>43865</v>
      </c>
      <c r="K1749" t="str">
        <f>VLOOKUP(B:B,'Справочник по тт'!$A$2:$C$5,3,0)</f>
        <v>"Колибри"</v>
      </c>
      <c r="L1749" s="23">
        <v>1</v>
      </c>
      <c r="M1749" t="s">
        <v>380</v>
      </c>
    </row>
    <row r="1750" spans="1:13" x14ac:dyDescent="0.2">
      <c r="A1750" s="47">
        <v>43865.583333333336</v>
      </c>
      <c r="B1750">
        <v>2</v>
      </c>
      <c r="G1750" s="12">
        <f t="shared" si="109"/>
        <v>2020</v>
      </c>
      <c r="H1750" s="12">
        <f t="shared" si="110"/>
        <v>2</v>
      </c>
      <c r="I1750" s="12">
        <f t="shared" si="111"/>
        <v>4</v>
      </c>
      <c r="J1750" s="51">
        <f t="shared" si="112"/>
        <v>43865</v>
      </c>
      <c r="K1750" t="str">
        <f>VLOOKUP(B:B,'Справочник по тт'!$A$2:$C$5,3,0)</f>
        <v>"Колибри"</v>
      </c>
      <c r="L1750" s="23">
        <v>1</v>
      </c>
      <c r="M1750" t="s">
        <v>380</v>
      </c>
    </row>
    <row r="1751" spans="1:13" x14ac:dyDescent="0.2">
      <c r="A1751" s="47">
        <v>43865.583333333336</v>
      </c>
      <c r="B1751">
        <v>2</v>
      </c>
      <c r="G1751" s="12">
        <f t="shared" si="109"/>
        <v>2020</v>
      </c>
      <c r="H1751" s="12">
        <f t="shared" si="110"/>
        <v>2</v>
      </c>
      <c r="I1751" s="12">
        <f t="shared" si="111"/>
        <v>4</v>
      </c>
      <c r="J1751" s="51">
        <f t="shared" si="112"/>
        <v>43865</v>
      </c>
      <c r="K1751" t="str">
        <f>VLOOKUP(B:B,'Справочник по тт'!$A$2:$C$5,3,0)</f>
        <v>"Колибри"</v>
      </c>
      <c r="L1751" s="23">
        <v>1</v>
      </c>
      <c r="M1751" t="s">
        <v>380</v>
      </c>
    </row>
    <row r="1752" spans="1:13" x14ac:dyDescent="0.2">
      <c r="A1752" s="47">
        <v>43865.625</v>
      </c>
      <c r="B1752">
        <v>2</v>
      </c>
      <c r="G1752" s="12">
        <f t="shared" si="109"/>
        <v>2020</v>
      </c>
      <c r="H1752" s="12">
        <f t="shared" si="110"/>
        <v>2</v>
      </c>
      <c r="I1752" s="12">
        <f t="shared" si="111"/>
        <v>4</v>
      </c>
      <c r="J1752" s="51">
        <f t="shared" si="112"/>
        <v>43865</v>
      </c>
      <c r="K1752" t="str">
        <f>VLOOKUP(B:B,'Справочник по тт'!$A$2:$C$5,3,0)</f>
        <v>"Колибри"</v>
      </c>
      <c r="L1752" s="23">
        <v>1</v>
      </c>
      <c r="M1752" t="s">
        <v>380</v>
      </c>
    </row>
    <row r="1753" spans="1:13" x14ac:dyDescent="0.2">
      <c r="A1753" s="47">
        <v>43865.666666666664</v>
      </c>
      <c r="B1753">
        <v>2</v>
      </c>
      <c r="G1753" s="12">
        <f t="shared" si="109"/>
        <v>2020</v>
      </c>
      <c r="H1753" s="12">
        <f t="shared" si="110"/>
        <v>2</v>
      </c>
      <c r="I1753" s="12">
        <f t="shared" si="111"/>
        <v>4</v>
      </c>
      <c r="J1753" s="51">
        <f t="shared" si="112"/>
        <v>43865</v>
      </c>
      <c r="K1753" t="str">
        <f>VLOOKUP(B:B,'Справочник по тт'!$A$2:$C$5,3,0)</f>
        <v>"Колибри"</v>
      </c>
      <c r="L1753" s="23">
        <v>1</v>
      </c>
      <c r="M1753" t="s">
        <v>380</v>
      </c>
    </row>
    <row r="1754" spans="1:13" x14ac:dyDescent="0.2">
      <c r="A1754" s="47">
        <v>43865.760185185187</v>
      </c>
      <c r="B1754">
        <v>2</v>
      </c>
      <c r="G1754" s="12">
        <f t="shared" si="109"/>
        <v>2020</v>
      </c>
      <c r="H1754" s="12">
        <f t="shared" si="110"/>
        <v>2</v>
      </c>
      <c r="I1754" s="12">
        <f t="shared" si="111"/>
        <v>4</v>
      </c>
      <c r="J1754" s="51">
        <f t="shared" si="112"/>
        <v>43865</v>
      </c>
      <c r="K1754" t="str">
        <f>VLOOKUP(B:B,'Справочник по тт'!$A$2:$C$5,3,0)</f>
        <v>"Колибри"</v>
      </c>
      <c r="L1754" s="23">
        <v>1</v>
      </c>
      <c r="M1754" t="s">
        <v>380</v>
      </c>
    </row>
    <row r="1755" spans="1:13" x14ac:dyDescent="0.2">
      <c r="A1755" s="47">
        <v>43865.770833333336</v>
      </c>
      <c r="B1755">
        <v>2</v>
      </c>
      <c r="G1755" s="12">
        <f t="shared" si="109"/>
        <v>2020</v>
      </c>
      <c r="H1755" s="12">
        <f t="shared" si="110"/>
        <v>2</v>
      </c>
      <c r="I1755" s="12">
        <f t="shared" si="111"/>
        <v>4</v>
      </c>
      <c r="J1755" s="51">
        <f t="shared" si="112"/>
        <v>43865</v>
      </c>
      <c r="K1755" t="str">
        <f>VLOOKUP(B:B,'Справочник по тт'!$A$2:$C$5,3,0)</f>
        <v>"Колибри"</v>
      </c>
      <c r="L1755" s="23">
        <v>1</v>
      </c>
      <c r="M1755" t="s">
        <v>380</v>
      </c>
    </row>
    <row r="1756" spans="1:13" x14ac:dyDescent="0.2">
      <c r="A1756" s="47">
        <v>43865.791666666664</v>
      </c>
      <c r="B1756">
        <v>2</v>
      </c>
      <c r="G1756" s="12">
        <f t="shared" si="109"/>
        <v>2020</v>
      </c>
      <c r="H1756" s="12">
        <f t="shared" si="110"/>
        <v>2</v>
      </c>
      <c r="I1756" s="12">
        <f t="shared" si="111"/>
        <v>4</v>
      </c>
      <c r="J1756" s="51">
        <f t="shared" si="112"/>
        <v>43865</v>
      </c>
      <c r="K1756" t="str">
        <f>VLOOKUP(B:B,'Справочник по тт'!$A$2:$C$5,3,0)</f>
        <v>"Колибри"</v>
      </c>
      <c r="L1756" s="23">
        <v>1</v>
      </c>
      <c r="M1756" t="s">
        <v>380</v>
      </c>
    </row>
    <row r="1757" spans="1:13" x14ac:dyDescent="0.2">
      <c r="A1757" s="47">
        <v>43865.8125</v>
      </c>
      <c r="B1757">
        <v>2</v>
      </c>
      <c r="G1757" s="12">
        <f t="shared" si="109"/>
        <v>2020</v>
      </c>
      <c r="H1757" s="12">
        <f t="shared" si="110"/>
        <v>2</v>
      </c>
      <c r="I1757" s="12">
        <f t="shared" si="111"/>
        <v>4</v>
      </c>
      <c r="J1757" s="51">
        <f t="shared" si="112"/>
        <v>43865</v>
      </c>
      <c r="K1757" t="str">
        <f>VLOOKUP(B:B,'Справочник по тт'!$A$2:$C$5,3,0)</f>
        <v>"Колибри"</v>
      </c>
      <c r="L1757" s="23">
        <v>1</v>
      </c>
      <c r="M1757" t="s">
        <v>380</v>
      </c>
    </row>
    <row r="1758" spans="1:13" x14ac:dyDescent="0.2">
      <c r="A1758" s="47">
        <v>43865.875</v>
      </c>
      <c r="B1758">
        <v>2</v>
      </c>
      <c r="G1758" s="12">
        <f t="shared" si="109"/>
        <v>2020</v>
      </c>
      <c r="H1758" s="12">
        <f t="shared" si="110"/>
        <v>2</v>
      </c>
      <c r="I1758" s="12">
        <f t="shared" si="111"/>
        <v>4</v>
      </c>
      <c r="J1758" s="51">
        <f t="shared" si="112"/>
        <v>43865</v>
      </c>
      <c r="K1758" t="str">
        <f>VLOOKUP(B:B,'Справочник по тт'!$A$2:$C$5,3,0)</f>
        <v>"Колибри"</v>
      </c>
      <c r="L1758" s="23">
        <v>1</v>
      </c>
      <c r="M1758" t="s">
        <v>380</v>
      </c>
    </row>
    <row r="1759" spans="1:13" x14ac:dyDescent="0.2">
      <c r="A1759" s="47">
        <v>43865.916666666664</v>
      </c>
      <c r="B1759">
        <v>2</v>
      </c>
      <c r="G1759" s="12">
        <f t="shared" si="109"/>
        <v>2020</v>
      </c>
      <c r="H1759" s="12">
        <f t="shared" si="110"/>
        <v>2</v>
      </c>
      <c r="I1759" s="12">
        <f t="shared" si="111"/>
        <v>4</v>
      </c>
      <c r="J1759" s="51">
        <f t="shared" si="112"/>
        <v>43865</v>
      </c>
      <c r="K1759" t="str">
        <f>VLOOKUP(B:B,'Справочник по тт'!$A$2:$C$5,3,0)</f>
        <v>"Колибри"</v>
      </c>
      <c r="L1759" s="23">
        <v>1</v>
      </c>
      <c r="M1759" t="s">
        <v>380</v>
      </c>
    </row>
    <row r="1760" spans="1:13" x14ac:dyDescent="0.2">
      <c r="A1760" s="47">
        <v>43865.9375</v>
      </c>
      <c r="B1760">
        <v>2</v>
      </c>
      <c r="G1760" s="12">
        <f t="shared" si="109"/>
        <v>2020</v>
      </c>
      <c r="H1760" s="12">
        <f t="shared" si="110"/>
        <v>2</v>
      </c>
      <c r="I1760" s="12">
        <f t="shared" si="111"/>
        <v>4</v>
      </c>
      <c r="J1760" s="51">
        <f t="shared" si="112"/>
        <v>43865</v>
      </c>
      <c r="K1760" t="str">
        <f>VLOOKUP(B:B,'Справочник по тт'!$A$2:$C$5,3,0)</f>
        <v>"Колибри"</v>
      </c>
      <c r="L1760" s="23">
        <v>1</v>
      </c>
      <c r="M1760" t="s">
        <v>380</v>
      </c>
    </row>
    <row r="1761" spans="1:13" x14ac:dyDescent="0.2">
      <c r="A1761" s="47">
        <v>43866.208333333336</v>
      </c>
      <c r="B1761">
        <v>2</v>
      </c>
      <c r="G1761" s="12">
        <f t="shared" si="109"/>
        <v>2020</v>
      </c>
      <c r="H1761" s="12">
        <f t="shared" si="110"/>
        <v>2</v>
      </c>
      <c r="I1761" s="12">
        <f t="shared" si="111"/>
        <v>5</v>
      </c>
      <c r="J1761" s="51">
        <f t="shared" si="112"/>
        <v>43866</v>
      </c>
      <c r="K1761" t="str">
        <f>VLOOKUP(B:B,'Справочник по тт'!$A$2:$C$5,3,0)</f>
        <v>"Колибри"</v>
      </c>
      <c r="L1761" s="23">
        <v>1</v>
      </c>
      <c r="M1761" t="s">
        <v>380</v>
      </c>
    </row>
    <row r="1762" spans="1:13" x14ac:dyDescent="0.2">
      <c r="A1762" s="47">
        <v>43866.333333333336</v>
      </c>
      <c r="B1762">
        <v>2</v>
      </c>
      <c r="G1762" s="12">
        <f t="shared" si="109"/>
        <v>2020</v>
      </c>
      <c r="H1762" s="12">
        <f t="shared" si="110"/>
        <v>2</v>
      </c>
      <c r="I1762" s="12">
        <f t="shared" si="111"/>
        <v>5</v>
      </c>
      <c r="J1762" s="51">
        <f t="shared" si="112"/>
        <v>43866</v>
      </c>
      <c r="K1762" t="str">
        <f>VLOOKUP(B:B,'Справочник по тт'!$A$2:$C$5,3,0)</f>
        <v>"Колибри"</v>
      </c>
      <c r="L1762" s="23">
        <v>1</v>
      </c>
      <c r="M1762" t="s">
        <v>380</v>
      </c>
    </row>
    <row r="1763" spans="1:13" x14ac:dyDescent="0.2">
      <c r="A1763" s="47">
        <v>43866.333333333336</v>
      </c>
      <c r="B1763">
        <v>2</v>
      </c>
      <c r="G1763" s="12">
        <f t="shared" si="109"/>
        <v>2020</v>
      </c>
      <c r="H1763" s="12">
        <f t="shared" si="110"/>
        <v>2</v>
      </c>
      <c r="I1763" s="12">
        <f t="shared" si="111"/>
        <v>5</v>
      </c>
      <c r="J1763" s="51">
        <f t="shared" si="112"/>
        <v>43866</v>
      </c>
      <c r="K1763" t="str">
        <f>VLOOKUP(B:B,'Справочник по тт'!$A$2:$C$5,3,0)</f>
        <v>"Колибри"</v>
      </c>
      <c r="L1763" s="23">
        <v>1</v>
      </c>
      <c r="M1763" t="s">
        <v>380</v>
      </c>
    </row>
    <row r="1764" spans="1:13" x14ac:dyDescent="0.2">
      <c r="A1764" s="47">
        <v>43866.373611111114</v>
      </c>
      <c r="B1764">
        <v>2</v>
      </c>
      <c r="G1764" s="12">
        <f t="shared" si="109"/>
        <v>2020</v>
      </c>
      <c r="H1764" s="12">
        <f t="shared" si="110"/>
        <v>2</v>
      </c>
      <c r="I1764" s="12">
        <f t="shared" si="111"/>
        <v>5</v>
      </c>
      <c r="J1764" s="51">
        <f t="shared" si="112"/>
        <v>43866</v>
      </c>
      <c r="K1764" t="str">
        <f>VLOOKUP(B:B,'Справочник по тт'!$A$2:$C$5,3,0)</f>
        <v>"Колибри"</v>
      </c>
      <c r="L1764" s="23">
        <v>1</v>
      </c>
      <c r="M1764" t="s">
        <v>380</v>
      </c>
    </row>
    <row r="1765" spans="1:13" x14ac:dyDescent="0.2">
      <c r="A1765" s="47">
        <v>43866.375</v>
      </c>
      <c r="B1765">
        <v>2</v>
      </c>
      <c r="G1765" s="12">
        <f t="shared" si="109"/>
        <v>2020</v>
      </c>
      <c r="H1765" s="12">
        <f t="shared" si="110"/>
        <v>2</v>
      </c>
      <c r="I1765" s="12">
        <f t="shared" si="111"/>
        <v>5</v>
      </c>
      <c r="J1765" s="51">
        <f t="shared" si="112"/>
        <v>43866</v>
      </c>
      <c r="K1765" t="str">
        <f>VLOOKUP(B:B,'Справочник по тт'!$A$2:$C$5,3,0)</f>
        <v>"Колибри"</v>
      </c>
      <c r="L1765" s="23">
        <v>1</v>
      </c>
      <c r="M1765" t="s">
        <v>380</v>
      </c>
    </row>
    <row r="1766" spans="1:13" x14ac:dyDescent="0.2">
      <c r="A1766" s="47">
        <v>43866.375</v>
      </c>
      <c r="B1766">
        <v>2</v>
      </c>
      <c r="G1766" s="12">
        <f t="shared" si="109"/>
        <v>2020</v>
      </c>
      <c r="H1766" s="12">
        <f t="shared" si="110"/>
        <v>2</v>
      </c>
      <c r="I1766" s="12">
        <f t="shared" si="111"/>
        <v>5</v>
      </c>
      <c r="J1766" s="51">
        <f t="shared" si="112"/>
        <v>43866</v>
      </c>
      <c r="K1766" t="str">
        <f>VLOOKUP(B:B,'Справочник по тт'!$A$2:$C$5,3,0)</f>
        <v>"Колибри"</v>
      </c>
      <c r="L1766" s="23">
        <v>1</v>
      </c>
      <c r="M1766" t="s">
        <v>380</v>
      </c>
    </row>
    <row r="1767" spans="1:13" x14ac:dyDescent="0.2">
      <c r="A1767" s="47">
        <v>43866.375</v>
      </c>
      <c r="B1767">
        <v>2</v>
      </c>
      <c r="G1767" s="12">
        <f t="shared" si="109"/>
        <v>2020</v>
      </c>
      <c r="H1767" s="12">
        <f t="shared" si="110"/>
        <v>2</v>
      </c>
      <c r="I1767" s="12">
        <f t="shared" si="111"/>
        <v>5</v>
      </c>
      <c r="J1767" s="51">
        <f t="shared" si="112"/>
        <v>43866</v>
      </c>
      <c r="K1767" t="str">
        <f>VLOOKUP(B:B,'Справочник по тт'!$A$2:$C$5,3,0)</f>
        <v>"Колибри"</v>
      </c>
      <c r="L1767" s="23">
        <v>1</v>
      </c>
      <c r="M1767" t="s">
        <v>380</v>
      </c>
    </row>
    <row r="1768" spans="1:13" x14ac:dyDescent="0.2">
      <c r="A1768" s="47">
        <v>43866.375</v>
      </c>
      <c r="B1768">
        <v>2</v>
      </c>
      <c r="G1768" s="12">
        <f t="shared" si="109"/>
        <v>2020</v>
      </c>
      <c r="H1768" s="12">
        <f t="shared" si="110"/>
        <v>2</v>
      </c>
      <c r="I1768" s="12">
        <f t="shared" si="111"/>
        <v>5</v>
      </c>
      <c r="J1768" s="51">
        <f t="shared" si="112"/>
        <v>43866</v>
      </c>
      <c r="K1768" t="str">
        <f>VLOOKUP(B:B,'Справочник по тт'!$A$2:$C$5,3,0)</f>
        <v>"Колибри"</v>
      </c>
      <c r="L1768" s="23">
        <v>1</v>
      </c>
      <c r="M1768" t="s">
        <v>380</v>
      </c>
    </row>
    <row r="1769" spans="1:13" x14ac:dyDescent="0.2">
      <c r="A1769" s="47">
        <v>43866.375</v>
      </c>
      <c r="B1769">
        <v>2</v>
      </c>
      <c r="G1769" s="12">
        <f t="shared" si="109"/>
        <v>2020</v>
      </c>
      <c r="H1769" s="12">
        <f t="shared" si="110"/>
        <v>2</v>
      </c>
      <c r="I1769" s="12">
        <f t="shared" si="111"/>
        <v>5</v>
      </c>
      <c r="J1769" s="51">
        <f t="shared" si="112"/>
        <v>43866</v>
      </c>
      <c r="K1769" t="str">
        <f>VLOOKUP(B:B,'Справочник по тт'!$A$2:$C$5,3,0)</f>
        <v>"Колибри"</v>
      </c>
      <c r="L1769" s="23">
        <v>1</v>
      </c>
      <c r="M1769" t="s">
        <v>380</v>
      </c>
    </row>
    <row r="1770" spans="1:13" x14ac:dyDescent="0.2">
      <c r="A1770" s="47">
        <v>43866.375</v>
      </c>
      <c r="B1770">
        <v>2</v>
      </c>
      <c r="G1770" s="12">
        <f t="shared" si="109"/>
        <v>2020</v>
      </c>
      <c r="H1770" s="12">
        <f t="shared" si="110"/>
        <v>2</v>
      </c>
      <c r="I1770" s="12">
        <f t="shared" si="111"/>
        <v>5</v>
      </c>
      <c r="J1770" s="51">
        <f t="shared" si="112"/>
        <v>43866</v>
      </c>
      <c r="K1770" t="str">
        <f>VLOOKUP(B:B,'Справочник по тт'!$A$2:$C$5,3,0)</f>
        <v>"Колибри"</v>
      </c>
      <c r="L1770" s="23">
        <v>1</v>
      </c>
      <c r="M1770" t="s">
        <v>380</v>
      </c>
    </row>
    <row r="1771" spans="1:13" x14ac:dyDescent="0.2">
      <c r="A1771" s="47">
        <v>43866.375</v>
      </c>
      <c r="B1771">
        <v>2</v>
      </c>
      <c r="G1771" s="12">
        <f t="shared" si="109"/>
        <v>2020</v>
      </c>
      <c r="H1771" s="12">
        <f t="shared" si="110"/>
        <v>2</v>
      </c>
      <c r="I1771" s="12">
        <f t="shared" si="111"/>
        <v>5</v>
      </c>
      <c r="J1771" s="51">
        <f t="shared" si="112"/>
        <v>43866</v>
      </c>
      <c r="K1771" t="str">
        <f>VLOOKUP(B:B,'Справочник по тт'!$A$2:$C$5,3,0)</f>
        <v>"Колибри"</v>
      </c>
      <c r="L1771" s="23">
        <v>1</v>
      </c>
      <c r="M1771" t="s">
        <v>380</v>
      </c>
    </row>
    <row r="1772" spans="1:13" x14ac:dyDescent="0.2">
      <c r="A1772" s="47">
        <v>43866.375</v>
      </c>
      <c r="B1772">
        <v>2</v>
      </c>
      <c r="G1772" s="12">
        <f t="shared" si="109"/>
        <v>2020</v>
      </c>
      <c r="H1772" s="12">
        <f t="shared" si="110"/>
        <v>2</v>
      </c>
      <c r="I1772" s="12">
        <f t="shared" si="111"/>
        <v>5</v>
      </c>
      <c r="J1772" s="51">
        <f t="shared" si="112"/>
        <v>43866</v>
      </c>
      <c r="K1772" t="str">
        <f>VLOOKUP(B:B,'Справочник по тт'!$A$2:$C$5,3,0)</f>
        <v>"Колибри"</v>
      </c>
      <c r="L1772" s="23">
        <v>1</v>
      </c>
      <c r="M1772" t="s">
        <v>380</v>
      </c>
    </row>
    <row r="1773" spans="1:13" x14ac:dyDescent="0.2">
      <c r="A1773" s="47">
        <v>43866.375</v>
      </c>
      <c r="B1773">
        <v>2</v>
      </c>
      <c r="G1773" s="12">
        <f t="shared" si="109"/>
        <v>2020</v>
      </c>
      <c r="H1773" s="12">
        <f t="shared" si="110"/>
        <v>2</v>
      </c>
      <c r="I1773" s="12">
        <f t="shared" si="111"/>
        <v>5</v>
      </c>
      <c r="J1773" s="51">
        <f t="shared" si="112"/>
        <v>43866</v>
      </c>
      <c r="K1773" t="str">
        <f>VLOOKUP(B:B,'Справочник по тт'!$A$2:$C$5,3,0)</f>
        <v>"Колибри"</v>
      </c>
      <c r="L1773" s="23">
        <v>1</v>
      </c>
      <c r="M1773" t="s">
        <v>380</v>
      </c>
    </row>
    <row r="1774" spans="1:13" x14ac:dyDescent="0.2">
      <c r="A1774" s="47">
        <v>43866.375</v>
      </c>
      <c r="B1774">
        <v>2</v>
      </c>
      <c r="G1774" s="12">
        <f t="shared" si="109"/>
        <v>2020</v>
      </c>
      <c r="H1774" s="12">
        <f t="shared" si="110"/>
        <v>2</v>
      </c>
      <c r="I1774" s="12">
        <f t="shared" si="111"/>
        <v>5</v>
      </c>
      <c r="J1774" s="51">
        <f t="shared" si="112"/>
        <v>43866</v>
      </c>
      <c r="K1774" t="str">
        <f>VLOOKUP(B:B,'Справочник по тт'!$A$2:$C$5,3,0)</f>
        <v>"Колибри"</v>
      </c>
      <c r="L1774" s="23">
        <v>1</v>
      </c>
      <c r="M1774" t="s">
        <v>380</v>
      </c>
    </row>
    <row r="1775" spans="1:13" x14ac:dyDescent="0.2">
      <c r="A1775" s="47">
        <v>43866.375</v>
      </c>
      <c r="B1775">
        <v>2</v>
      </c>
      <c r="G1775" s="12">
        <f t="shared" si="109"/>
        <v>2020</v>
      </c>
      <c r="H1775" s="12">
        <f t="shared" si="110"/>
        <v>2</v>
      </c>
      <c r="I1775" s="12">
        <f t="shared" si="111"/>
        <v>5</v>
      </c>
      <c r="J1775" s="51">
        <f t="shared" si="112"/>
        <v>43866</v>
      </c>
      <c r="K1775" t="str">
        <f>VLOOKUP(B:B,'Справочник по тт'!$A$2:$C$5,3,0)</f>
        <v>"Колибри"</v>
      </c>
      <c r="L1775" s="23">
        <v>1</v>
      </c>
      <c r="M1775" t="s">
        <v>380</v>
      </c>
    </row>
    <row r="1776" spans="1:13" x14ac:dyDescent="0.2">
      <c r="A1776" s="47">
        <v>43866.375</v>
      </c>
      <c r="B1776">
        <v>2</v>
      </c>
      <c r="G1776" s="12">
        <f t="shared" si="109"/>
        <v>2020</v>
      </c>
      <c r="H1776" s="12">
        <f t="shared" si="110"/>
        <v>2</v>
      </c>
      <c r="I1776" s="12">
        <f t="shared" si="111"/>
        <v>5</v>
      </c>
      <c r="J1776" s="51">
        <f t="shared" si="112"/>
        <v>43866</v>
      </c>
      <c r="K1776" t="str">
        <f>VLOOKUP(B:B,'Справочник по тт'!$A$2:$C$5,3,0)</f>
        <v>"Колибри"</v>
      </c>
      <c r="L1776" s="23">
        <v>1</v>
      </c>
      <c r="M1776" t="s">
        <v>380</v>
      </c>
    </row>
    <row r="1777" spans="1:13" x14ac:dyDescent="0.2">
      <c r="A1777" s="47">
        <v>43866.375</v>
      </c>
      <c r="B1777">
        <v>2</v>
      </c>
      <c r="G1777" s="12">
        <f t="shared" si="109"/>
        <v>2020</v>
      </c>
      <c r="H1777" s="12">
        <f t="shared" si="110"/>
        <v>2</v>
      </c>
      <c r="I1777" s="12">
        <f t="shared" si="111"/>
        <v>5</v>
      </c>
      <c r="J1777" s="51">
        <f t="shared" si="112"/>
        <v>43866</v>
      </c>
      <c r="K1777" t="str">
        <f>VLOOKUP(B:B,'Справочник по тт'!$A$2:$C$5,3,0)</f>
        <v>"Колибри"</v>
      </c>
      <c r="L1777" s="23">
        <v>1</v>
      </c>
      <c r="M1777" t="s">
        <v>380</v>
      </c>
    </row>
    <row r="1778" spans="1:13" x14ac:dyDescent="0.2">
      <c r="A1778" s="47">
        <v>43866.375</v>
      </c>
      <c r="B1778">
        <v>2</v>
      </c>
      <c r="G1778" s="12">
        <f t="shared" si="109"/>
        <v>2020</v>
      </c>
      <c r="H1778" s="12">
        <f t="shared" si="110"/>
        <v>2</v>
      </c>
      <c r="I1778" s="12">
        <f t="shared" si="111"/>
        <v>5</v>
      </c>
      <c r="J1778" s="51">
        <f t="shared" si="112"/>
        <v>43866</v>
      </c>
      <c r="K1778" t="str">
        <f>VLOOKUP(B:B,'Справочник по тт'!$A$2:$C$5,3,0)</f>
        <v>"Колибри"</v>
      </c>
      <c r="L1778" s="23">
        <v>1</v>
      </c>
      <c r="M1778" t="s">
        <v>380</v>
      </c>
    </row>
    <row r="1779" spans="1:13" x14ac:dyDescent="0.2">
      <c r="A1779" s="47">
        <v>43866.375</v>
      </c>
      <c r="B1779">
        <v>2</v>
      </c>
      <c r="G1779" s="12">
        <f t="shared" si="109"/>
        <v>2020</v>
      </c>
      <c r="H1779" s="12">
        <f t="shared" si="110"/>
        <v>2</v>
      </c>
      <c r="I1779" s="12">
        <f t="shared" si="111"/>
        <v>5</v>
      </c>
      <c r="J1779" s="51">
        <f t="shared" si="112"/>
        <v>43866</v>
      </c>
      <c r="K1779" t="str">
        <f>VLOOKUP(B:B,'Справочник по тт'!$A$2:$C$5,3,0)</f>
        <v>"Колибри"</v>
      </c>
      <c r="L1779" s="23">
        <v>1</v>
      </c>
      <c r="M1779" t="s">
        <v>380</v>
      </c>
    </row>
    <row r="1780" spans="1:13" x14ac:dyDescent="0.2">
      <c r="A1780" s="47">
        <v>43866.392361111109</v>
      </c>
      <c r="B1780">
        <v>2</v>
      </c>
      <c r="G1780" s="12">
        <f t="shared" si="109"/>
        <v>2020</v>
      </c>
      <c r="H1780" s="12">
        <f t="shared" si="110"/>
        <v>2</v>
      </c>
      <c r="I1780" s="12">
        <f t="shared" si="111"/>
        <v>5</v>
      </c>
      <c r="J1780" s="51">
        <f t="shared" si="112"/>
        <v>43866</v>
      </c>
      <c r="K1780" t="str">
        <f>VLOOKUP(B:B,'Справочник по тт'!$A$2:$C$5,3,0)</f>
        <v>"Колибри"</v>
      </c>
      <c r="L1780" s="23">
        <v>1</v>
      </c>
      <c r="M1780" t="s">
        <v>380</v>
      </c>
    </row>
    <row r="1781" spans="1:13" x14ac:dyDescent="0.2">
      <c r="A1781" s="47">
        <v>43866.416666666664</v>
      </c>
      <c r="B1781">
        <v>2</v>
      </c>
      <c r="G1781" s="12">
        <f t="shared" si="109"/>
        <v>2020</v>
      </c>
      <c r="H1781" s="12">
        <f t="shared" si="110"/>
        <v>2</v>
      </c>
      <c r="I1781" s="12">
        <f t="shared" si="111"/>
        <v>5</v>
      </c>
      <c r="J1781" s="51">
        <f t="shared" si="112"/>
        <v>43866</v>
      </c>
      <c r="K1781" t="str">
        <f>VLOOKUP(B:B,'Справочник по тт'!$A$2:$C$5,3,0)</f>
        <v>"Колибри"</v>
      </c>
      <c r="L1781" s="23">
        <v>1</v>
      </c>
      <c r="M1781" t="s">
        <v>380</v>
      </c>
    </row>
    <row r="1782" spans="1:13" x14ac:dyDescent="0.2">
      <c r="A1782" s="47">
        <v>43866.416666666664</v>
      </c>
      <c r="B1782">
        <v>2</v>
      </c>
      <c r="G1782" s="12">
        <f t="shared" si="109"/>
        <v>2020</v>
      </c>
      <c r="H1782" s="12">
        <f t="shared" si="110"/>
        <v>2</v>
      </c>
      <c r="I1782" s="12">
        <f t="shared" si="111"/>
        <v>5</v>
      </c>
      <c r="J1782" s="51">
        <f t="shared" si="112"/>
        <v>43866</v>
      </c>
      <c r="K1782" t="str">
        <f>VLOOKUP(B:B,'Справочник по тт'!$A$2:$C$5,3,0)</f>
        <v>"Колибри"</v>
      </c>
      <c r="L1782" s="23">
        <v>1</v>
      </c>
      <c r="M1782" t="s">
        <v>380</v>
      </c>
    </row>
    <row r="1783" spans="1:13" x14ac:dyDescent="0.2">
      <c r="A1783" s="47">
        <v>43866.416666666664</v>
      </c>
      <c r="B1783">
        <v>2</v>
      </c>
      <c r="G1783" s="12">
        <f t="shared" si="109"/>
        <v>2020</v>
      </c>
      <c r="H1783" s="12">
        <f t="shared" si="110"/>
        <v>2</v>
      </c>
      <c r="I1783" s="12">
        <f t="shared" si="111"/>
        <v>5</v>
      </c>
      <c r="J1783" s="51">
        <f t="shared" si="112"/>
        <v>43866</v>
      </c>
      <c r="K1783" t="str">
        <f>VLOOKUP(B:B,'Справочник по тт'!$A$2:$C$5,3,0)</f>
        <v>"Колибри"</v>
      </c>
      <c r="L1783" s="23">
        <v>1</v>
      </c>
      <c r="M1783" t="s">
        <v>380</v>
      </c>
    </row>
    <row r="1784" spans="1:13" x14ac:dyDescent="0.2">
      <c r="A1784" s="47">
        <v>43866.416666666664</v>
      </c>
      <c r="B1784">
        <v>2</v>
      </c>
      <c r="G1784" s="12">
        <f t="shared" si="109"/>
        <v>2020</v>
      </c>
      <c r="H1784" s="12">
        <f t="shared" si="110"/>
        <v>2</v>
      </c>
      <c r="I1784" s="12">
        <f t="shared" si="111"/>
        <v>5</v>
      </c>
      <c r="J1784" s="51">
        <f t="shared" si="112"/>
        <v>43866</v>
      </c>
      <c r="K1784" t="str">
        <f>VLOOKUP(B:B,'Справочник по тт'!$A$2:$C$5,3,0)</f>
        <v>"Колибри"</v>
      </c>
      <c r="L1784" s="23">
        <v>1</v>
      </c>
      <c r="M1784" t="s">
        <v>380</v>
      </c>
    </row>
    <row r="1785" spans="1:13" x14ac:dyDescent="0.2">
      <c r="A1785" s="47">
        <v>43866.416666666664</v>
      </c>
      <c r="B1785">
        <v>2</v>
      </c>
      <c r="G1785" s="12">
        <f t="shared" si="109"/>
        <v>2020</v>
      </c>
      <c r="H1785" s="12">
        <f t="shared" si="110"/>
        <v>2</v>
      </c>
      <c r="I1785" s="12">
        <f t="shared" si="111"/>
        <v>5</v>
      </c>
      <c r="J1785" s="51">
        <f t="shared" si="112"/>
        <v>43866</v>
      </c>
      <c r="K1785" t="str">
        <f>VLOOKUP(B:B,'Справочник по тт'!$A$2:$C$5,3,0)</f>
        <v>"Колибри"</v>
      </c>
      <c r="L1785" s="23">
        <v>1</v>
      </c>
      <c r="M1785" t="s">
        <v>380</v>
      </c>
    </row>
    <row r="1786" spans="1:13" x14ac:dyDescent="0.2">
      <c r="A1786" s="47">
        <v>43866.4375</v>
      </c>
      <c r="B1786">
        <v>2</v>
      </c>
      <c r="G1786" s="12">
        <f t="shared" si="109"/>
        <v>2020</v>
      </c>
      <c r="H1786" s="12">
        <f t="shared" si="110"/>
        <v>2</v>
      </c>
      <c r="I1786" s="12">
        <f t="shared" si="111"/>
        <v>5</v>
      </c>
      <c r="J1786" s="51">
        <f t="shared" si="112"/>
        <v>43866</v>
      </c>
      <c r="K1786" t="str">
        <f>VLOOKUP(B:B,'Справочник по тт'!$A$2:$C$5,3,0)</f>
        <v>"Колибри"</v>
      </c>
      <c r="L1786" s="23">
        <v>1</v>
      </c>
      <c r="M1786" t="s">
        <v>380</v>
      </c>
    </row>
    <row r="1787" spans="1:13" x14ac:dyDescent="0.2">
      <c r="A1787" s="47">
        <v>43866.448611111111</v>
      </c>
      <c r="B1787">
        <v>2</v>
      </c>
      <c r="G1787" s="12">
        <f t="shared" si="109"/>
        <v>2020</v>
      </c>
      <c r="H1787" s="12">
        <f t="shared" si="110"/>
        <v>2</v>
      </c>
      <c r="I1787" s="12">
        <f t="shared" si="111"/>
        <v>5</v>
      </c>
      <c r="J1787" s="51">
        <f t="shared" si="112"/>
        <v>43866</v>
      </c>
      <c r="K1787" t="str">
        <f>VLOOKUP(B:B,'Справочник по тт'!$A$2:$C$5,3,0)</f>
        <v>"Колибри"</v>
      </c>
      <c r="L1787" s="23">
        <v>1</v>
      </c>
      <c r="M1787" t="s">
        <v>380</v>
      </c>
    </row>
    <row r="1788" spans="1:13" x14ac:dyDescent="0.2">
      <c r="A1788" s="47">
        <v>43866.458333333336</v>
      </c>
      <c r="B1788">
        <v>2</v>
      </c>
      <c r="G1788" s="12">
        <f t="shared" si="109"/>
        <v>2020</v>
      </c>
      <c r="H1788" s="12">
        <f t="shared" si="110"/>
        <v>2</v>
      </c>
      <c r="I1788" s="12">
        <f t="shared" si="111"/>
        <v>5</v>
      </c>
      <c r="J1788" s="51">
        <f t="shared" si="112"/>
        <v>43866</v>
      </c>
      <c r="K1788" t="str">
        <f>VLOOKUP(B:B,'Справочник по тт'!$A$2:$C$5,3,0)</f>
        <v>"Колибри"</v>
      </c>
      <c r="L1788" s="23">
        <v>1</v>
      </c>
      <c r="M1788" t="s">
        <v>380</v>
      </c>
    </row>
    <row r="1789" spans="1:13" x14ac:dyDescent="0.2">
      <c r="A1789" s="47">
        <v>43866.458333333336</v>
      </c>
      <c r="B1789">
        <v>2</v>
      </c>
      <c r="G1789" s="12">
        <f t="shared" si="109"/>
        <v>2020</v>
      </c>
      <c r="H1789" s="12">
        <f t="shared" si="110"/>
        <v>2</v>
      </c>
      <c r="I1789" s="12">
        <f t="shared" si="111"/>
        <v>5</v>
      </c>
      <c r="J1789" s="51">
        <f t="shared" si="112"/>
        <v>43866</v>
      </c>
      <c r="K1789" t="str">
        <f>VLOOKUP(B:B,'Справочник по тт'!$A$2:$C$5,3,0)</f>
        <v>"Колибри"</v>
      </c>
      <c r="L1789" s="23">
        <v>1</v>
      </c>
      <c r="M1789" t="s">
        <v>380</v>
      </c>
    </row>
    <row r="1790" spans="1:13" x14ac:dyDescent="0.2">
      <c r="A1790" s="47">
        <v>43866.5</v>
      </c>
      <c r="B1790">
        <v>2</v>
      </c>
      <c r="G1790" s="12">
        <f t="shared" si="109"/>
        <v>2020</v>
      </c>
      <c r="H1790" s="12">
        <f t="shared" si="110"/>
        <v>2</v>
      </c>
      <c r="I1790" s="12">
        <f t="shared" si="111"/>
        <v>5</v>
      </c>
      <c r="J1790" s="51">
        <f t="shared" si="112"/>
        <v>43866</v>
      </c>
      <c r="K1790" t="str">
        <f>VLOOKUP(B:B,'Справочник по тт'!$A$2:$C$5,3,0)</f>
        <v>"Колибри"</v>
      </c>
      <c r="L1790" s="23">
        <v>1</v>
      </c>
      <c r="M1790" t="s">
        <v>380</v>
      </c>
    </row>
    <row r="1791" spans="1:13" x14ac:dyDescent="0.2">
      <c r="A1791" s="47">
        <v>43866.5</v>
      </c>
      <c r="B1791">
        <v>2</v>
      </c>
      <c r="G1791" s="12">
        <f t="shared" si="109"/>
        <v>2020</v>
      </c>
      <c r="H1791" s="12">
        <f t="shared" si="110"/>
        <v>2</v>
      </c>
      <c r="I1791" s="12">
        <f t="shared" si="111"/>
        <v>5</v>
      </c>
      <c r="J1791" s="51">
        <f t="shared" si="112"/>
        <v>43866</v>
      </c>
      <c r="K1791" t="str">
        <f>VLOOKUP(B:B,'Справочник по тт'!$A$2:$C$5,3,0)</f>
        <v>"Колибри"</v>
      </c>
      <c r="L1791" s="23">
        <v>1</v>
      </c>
      <c r="M1791" t="s">
        <v>380</v>
      </c>
    </row>
    <row r="1792" spans="1:13" x14ac:dyDescent="0.2">
      <c r="A1792" s="47">
        <v>43866.500694444447</v>
      </c>
      <c r="B1792">
        <v>2</v>
      </c>
      <c r="G1792" s="12">
        <f t="shared" si="109"/>
        <v>2020</v>
      </c>
      <c r="H1792" s="12">
        <f t="shared" si="110"/>
        <v>2</v>
      </c>
      <c r="I1792" s="12">
        <f t="shared" si="111"/>
        <v>5</v>
      </c>
      <c r="J1792" s="51">
        <f t="shared" si="112"/>
        <v>43866</v>
      </c>
      <c r="K1792" t="str">
        <f>VLOOKUP(B:B,'Справочник по тт'!$A$2:$C$5,3,0)</f>
        <v>"Колибри"</v>
      </c>
      <c r="L1792" s="23">
        <v>1</v>
      </c>
      <c r="M1792" t="s">
        <v>380</v>
      </c>
    </row>
    <row r="1793" spans="1:13" x14ac:dyDescent="0.2">
      <c r="A1793" s="47">
        <v>43866.534722222219</v>
      </c>
      <c r="B1793">
        <v>2</v>
      </c>
      <c r="G1793" s="12">
        <f t="shared" si="109"/>
        <v>2020</v>
      </c>
      <c r="H1793" s="12">
        <f t="shared" si="110"/>
        <v>2</v>
      </c>
      <c r="I1793" s="12">
        <f t="shared" si="111"/>
        <v>5</v>
      </c>
      <c r="J1793" s="51">
        <f t="shared" si="112"/>
        <v>43866</v>
      </c>
      <c r="K1793" t="str">
        <f>VLOOKUP(B:B,'Справочник по тт'!$A$2:$C$5,3,0)</f>
        <v>"Колибри"</v>
      </c>
      <c r="L1793" s="23">
        <v>1</v>
      </c>
      <c r="M1793" t="s">
        <v>380</v>
      </c>
    </row>
    <row r="1794" spans="1:13" x14ac:dyDescent="0.2">
      <c r="A1794" s="47">
        <v>43866.541666666664</v>
      </c>
      <c r="B1794">
        <v>2</v>
      </c>
      <c r="G1794" s="12">
        <f t="shared" si="109"/>
        <v>2020</v>
      </c>
      <c r="H1794" s="12">
        <f t="shared" si="110"/>
        <v>2</v>
      </c>
      <c r="I1794" s="12">
        <f t="shared" si="111"/>
        <v>5</v>
      </c>
      <c r="J1794" s="51">
        <f t="shared" si="112"/>
        <v>43866</v>
      </c>
      <c r="K1794" t="str">
        <f>VLOOKUP(B:B,'Справочник по тт'!$A$2:$C$5,3,0)</f>
        <v>"Колибри"</v>
      </c>
      <c r="L1794" s="23">
        <v>1</v>
      </c>
      <c r="M1794" t="s">
        <v>380</v>
      </c>
    </row>
    <row r="1795" spans="1:13" x14ac:dyDescent="0.2">
      <c r="A1795" s="47">
        <v>43866.550381944442</v>
      </c>
      <c r="B1795">
        <v>2</v>
      </c>
      <c r="G1795" s="12">
        <f t="shared" ref="G1795:G1858" si="113">YEAR(A1795)</f>
        <v>2020</v>
      </c>
      <c r="H1795" s="12">
        <f t="shared" ref="H1795:H1858" si="114">MONTH(A1795)</f>
        <v>2</v>
      </c>
      <c r="I1795" s="12">
        <f t="shared" ref="I1795:I1858" si="115">DAY(A1795)</f>
        <v>5</v>
      </c>
      <c r="J1795" s="51">
        <f t="shared" ref="J1795:J1858" si="116">DATE(G:G,H:H,I:I)</f>
        <v>43866</v>
      </c>
      <c r="K1795" t="str">
        <f>VLOOKUP(B:B,'Справочник по тт'!$A$2:$C$5,3,0)</f>
        <v>"Колибри"</v>
      </c>
      <c r="L1795" s="23">
        <v>1</v>
      </c>
      <c r="M1795" t="s">
        <v>380</v>
      </c>
    </row>
    <row r="1796" spans="1:13" x14ac:dyDescent="0.2">
      <c r="A1796" s="47">
        <v>43866.583333333336</v>
      </c>
      <c r="B1796">
        <v>2</v>
      </c>
      <c r="G1796" s="12">
        <f t="shared" si="113"/>
        <v>2020</v>
      </c>
      <c r="H1796" s="12">
        <f t="shared" si="114"/>
        <v>2</v>
      </c>
      <c r="I1796" s="12">
        <f t="shared" si="115"/>
        <v>5</v>
      </c>
      <c r="J1796" s="51">
        <f t="shared" si="116"/>
        <v>43866</v>
      </c>
      <c r="K1796" t="str">
        <f>VLOOKUP(B:B,'Справочник по тт'!$A$2:$C$5,3,0)</f>
        <v>"Колибри"</v>
      </c>
      <c r="L1796" s="23">
        <v>1</v>
      </c>
      <c r="M1796" t="s">
        <v>380</v>
      </c>
    </row>
    <row r="1797" spans="1:13" x14ac:dyDescent="0.2">
      <c r="A1797" s="47">
        <v>43866.583333333336</v>
      </c>
      <c r="B1797">
        <v>2</v>
      </c>
      <c r="G1797" s="12">
        <f t="shared" si="113"/>
        <v>2020</v>
      </c>
      <c r="H1797" s="12">
        <f t="shared" si="114"/>
        <v>2</v>
      </c>
      <c r="I1797" s="12">
        <f t="shared" si="115"/>
        <v>5</v>
      </c>
      <c r="J1797" s="51">
        <f t="shared" si="116"/>
        <v>43866</v>
      </c>
      <c r="K1797" t="str">
        <f>VLOOKUP(B:B,'Справочник по тт'!$A$2:$C$5,3,0)</f>
        <v>"Колибри"</v>
      </c>
      <c r="L1797" s="23">
        <v>1</v>
      </c>
      <c r="M1797" t="s">
        <v>380</v>
      </c>
    </row>
    <row r="1798" spans="1:13" x14ac:dyDescent="0.2">
      <c r="A1798" s="47">
        <v>43866.583333333336</v>
      </c>
      <c r="B1798">
        <v>2</v>
      </c>
      <c r="G1798" s="12">
        <f t="shared" si="113"/>
        <v>2020</v>
      </c>
      <c r="H1798" s="12">
        <f t="shared" si="114"/>
        <v>2</v>
      </c>
      <c r="I1798" s="12">
        <f t="shared" si="115"/>
        <v>5</v>
      </c>
      <c r="J1798" s="51">
        <f t="shared" si="116"/>
        <v>43866</v>
      </c>
      <c r="K1798" t="str">
        <f>VLOOKUP(B:B,'Справочник по тт'!$A$2:$C$5,3,0)</f>
        <v>"Колибри"</v>
      </c>
      <c r="L1798" s="23">
        <v>1</v>
      </c>
      <c r="M1798" t="s">
        <v>380</v>
      </c>
    </row>
    <row r="1799" spans="1:13" x14ac:dyDescent="0.2">
      <c r="A1799" s="47">
        <v>43866.625</v>
      </c>
      <c r="B1799">
        <v>2</v>
      </c>
      <c r="G1799" s="12">
        <f t="shared" si="113"/>
        <v>2020</v>
      </c>
      <c r="H1799" s="12">
        <f t="shared" si="114"/>
        <v>2</v>
      </c>
      <c r="I1799" s="12">
        <f t="shared" si="115"/>
        <v>5</v>
      </c>
      <c r="J1799" s="51">
        <f t="shared" si="116"/>
        <v>43866</v>
      </c>
      <c r="K1799" t="str">
        <f>VLOOKUP(B:B,'Справочник по тт'!$A$2:$C$5,3,0)</f>
        <v>"Колибри"</v>
      </c>
      <c r="L1799" s="23">
        <v>1</v>
      </c>
      <c r="M1799" t="s">
        <v>380</v>
      </c>
    </row>
    <row r="1800" spans="1:13" x14ac:dyDescent="0.2">
      <c r="A1800" s="47">
        <v>43866.625</v>
      </c>
      <c r="B1800">
        <v>2</v>
      </c>
      <c r="G1800" s="12">
        <f t="shared" si="113"/>
        <v>2020</v>
      </c>
      <c r="H1800" s="12">
        <f t="shared" si="114"/>
        <v>2</v>
      </c>
      <c r="I1800" s="12">
        <f t="shared" si="115"/>
        <v>5</v>
      </c>
      <c r="J1800" s="51">
        <f t="shared" si="116"/>
        <v>43866</v>
      </c>
      <c r="K1800" t="str">
        <f>VLOOKUP(B:B,'Справочник по тт'!$A$2:$C$5,3,0)</f>
        <v>"Колибри"</v>
      </c>
      <c r="L1800" s="23">
        <v>1</v>
      </c>
      <c r="M1800" t="s">
        <v>380</v>
      </c>
    </row>
    <row r="1801" spans="1:13" x14ac:dyDescent="0.2">
      <c r="A1801" s="47">
        <v>43866.625</v>
      </c>
      <c r="B1801">
        <v>2</v>
      </c>
      <c r="G1801" s="12">
        <f t="shared" si="113"/>
        <v>2020</v>
      </c>
      <c r="H1801" s="12">
        <f t="shared" si="114"/>
        <v>2</v>
      </c>
      <c r="I1801" s="12">
        <f t="shared" si="115"/>
        <v>5</v>
      </c>
      <c r="J1801" s="51">
        <f t="shared" si="116"/>
        <v>43866</v>
      </c>
      <c r="K1801" t="str">
        <f>VLOOKUP(B:B,'Справочник по тт'!$A$2:$C$5,3,0)</f>
        <v>"Колибри"</v>
      </c>
      <c r="L1801" s="23">
        <v>1</v>
      </c>
      <c r="M1801" t="s">
        <v>380</v>
      </c>
    </row>
    <row r="1802" spans="1:13" x14ac:dyDescent="0.2">
      <c r="A1802" s="47">
        <v>43866.625</v>
      </c>
      <c r="B1802">
        <v>2</v>
      </c>
      <c r="G1802" s="12">
        <f t="shared" si="113"/>
        <v>2020</v>
      </c>
      <c r="H1802" s="12">
        <f t="shared" si="114"/>
        <v>2</v>
      </c>
      <c r="I1802" s="12">
        <f t="shared" si="115"/>
        <v>5</v>
      </c>
      <c r="J1802" s="51">
        <f t="shared" si="116"/>
        <v>43866</v>
      </c>
      <c r="K1802" t="str">
        <f>VLOOKUP(B:B,'Справочник по тт'!$A$2:$C$5,3,0)</f>
        <v>"Колибри"</v>
      </c>
      <c r="L1802" s="23">
        <v>1</v>
      </c>
      <c r="M1802" t="s">
        <v>380</v>
      </c>
    </row>
    <row r="1803" spans="1:13" x14ac:dyDescent="0.2">
      <c r="A1803" s="47">
        <v>43866.625</v>
      </c>
      <c r="B1803">
        <v>2</v>
      </c>
      <c r="G1803" s="12">
        <f t="shared" si="113"/>
        <v>2020</v>
      </c>
      <c r="H1803" s="12">
        <f t="shared" si="114"/>
        <v>2</v>
      </c>
      <c r="I1803" s="12">
        <f t="shared" si="115"/>
        <v>5</v>
      </c>
      <c r="J1803" s="51">
        <f t="shared" si="116"/>
        <v>43866</v>
      </c>
      <c r="K1803" t="str">
        <f>VLOOKUP(B:B,'Справочник по тт'!$A$2:$C$5,3,0)</f>
        <v>"Колибри"</v>
      </c>
      <c r="L1803" s="23">
        <v>1</v>
      </c>
      <c r="M1803" t="s">
        <v>380</v>
      </c>
    </row>
    <row r="1804" spans="1:13" x14ac:dyDescent="0.2">
      <c r="A1804" s="47">
        <v>43866.631944444445</v>
      </c>
      <c r="B1804">
        <v>2</v>
      </c>
      <c r="G1804" s="12">
        <f t="shared" si="113"/>
        <v>2020</v>
      </c>
      <c r="H1804" s="12">
        <f t="shared" si="114"/>
        <v>2</v>
      </c>
      <c r="I1804" s="12">
        <f t="shared" si="115"/>
        <v>5</v>
      </c>
      <c r="J1804" s="51">
        <f t="shared" si="116"/>
        <v>43866</v>
      </c>
      <c r="K1804" t="str">
        <f>VLOOKUP(B:B,'Справочник по тт'!$A$2:$C$5,3,0)</f>
        <v>"Колибри"</v>
      </c>
      <c r="L1804" s="23">
        <v>1</v>
      </c>
      <c r="M1804" t="s">
        <v>380</v>
      </c>
    </row>
    <row r="1805" spans="1:13" x14ac:dyDescent="0.2">
      <c r="A1805" s="47">
        <v>43866.638888888891</v>
      </c>
      <c r="B1805">
        <v>2</v>
      </c>
      <c r="G1805" s="12">
        <f t="shared" si="113"/>
        <v>2020</v>
      </c>
      <c r="H1805" s="12">
        <f t="shared" si="114"/>
        <v>2</v>
      </c>
      <c r="I1805" s="12">
        <f t="shared" si="115"/>
        <v>5</v>
      </c>
      <c r="J1805" s="51">
        <f t="shared" si="116"/>
        <v>43866</v>
      </c>
      <c r="K1805" t="str">
        <f>VLOOKUP(B:B,'Справочник по тт'!$A$2:$C$5,3,0)</f>
        <v>"Колибри"</v>
      </c>
      <c r="L1805" s="23">
        <v>1</v>
      </c>
      <c r="M1805" t="s">
        <v>380</v>
      </c>
    </row>
    <row r="1806" spans="1:13" x14ac:dyDescent="0.2">
      <c r="A1806" s="47">
        <v>43866.641296296293</v>
      </c>
      <c r="B1806">
        <v>2</v>
      </c>
      <c r="G1806" s="12">
        <f t="shared" si="113"/>
        <v>2020</v>
      </c>
      <c r="H1806" s="12">
        <f t="shared" si="114"/>
        <v>2</v>
      </c>
      <c r="I1806" s="12">
        <f t="shared" si="115"/>
        <v>5</v>
      </c>
      <c r="J1806" s="51">
        <f t="shared" si="116"/>
        <v>43866</v>
      </c>
      <c r="K1806" t="str">
        <f>VLOOKUP(B:B,'Справочник по тт'!$A$2:$C$5,3,0)</f>
        <v>"Колибри"</v>
      </c>
      <c r="L1806" s="23">
        <v>1</v>
      </c>
      <c r="M1806" t="s">
        <v>380</v>
      </c>
    </row>
    <row r="1807" spans="1:13" x14ac:dyDescent="0.2">
      <c r="A1807" s="47">
        <v>43866.652777777781</v>
      </c>
      <c r="B1807">
        <v>2</v>
      </c>
      <c r="G1807" s="12">
        <f t="shared" si="113"/>
        <v>2020</v>
      </c>
      <c r="H1807" s="12">
        <f t="shared" si="114"/>
        <v>2</v>
      </c>
      <c r="I1807" s="12">
        <f t="shared" si="115"/>
        <v>5</v>
      </c>
      <c r="J1807" s="51">
        <f t="shared" si="116"/>
        <v>43866</v>
      </c>
      <c r="K1807" t="str">
        <f>VLOOKUP(B:B,'Справочник по тт'!$A$2:$C$5,3,0)</f>
        <v>"Колибри"</v>
      </c>
      <c r="L1807" s="23">
        <v>1</v>
      </c>
      <c r="M1807" t="s">
        <v>380</v>
      </c>
    </row>
    <row r="1808" spans="1:13" x14ac:dyDescent="0.2">
      <c r="A1808" s="47">
        <v>43866.666666666664</v>
      </c>
      <c r="B1808">
        <v>2</v>
      </c>
      <c r="G1808" s="12">
        <f t="shared" si="113"/>
        <v>2020</v>
      </c>
      <c r="H1808" s="12">
        <f t="shared" si="114"/>
        <v>2</v>
      </c>
      <c r="I1808" s="12">
        <f t="shared" si="115"/>
        <v>5</v>
      </c>
      <c r="J1808" s="51">
        <f t="shared" si="116"/>
        <v>43866</v>
      </c>
      <c r="K1808" t="str">
        <f>VLOOKUP(B:B,'Справочник по тт'!$A$2:$C$5,3,0)</f>
        <v>"Колибри"</v>
      </c>
      <c r="L1808" s="23">
        <v>1</v>
      </c>
      <c r="M1808" t="s">
        <v>380</v>
      </c>
    </row>
    <row r="1809" spans="1:13" x14ac:dyDescent="0.2">
      <c r="A1809" s="47">
        <v>43866.715277777781</v>
      </c>
      <c r="B1809">
        <v>2</v>
      </c>
      <c r="G1809" s="12">
        <f t="shared" si="113"/>
        <v>2020</v>
      </c>
      <c r="H1809" s="12">
        <f t="shared" si="114"/>
        <v>2</v>
      </c>
      <c r="I1809" s="12">
        <f t="shared" si="115"/>
        <v>5</v>
      </c>
      <c r="J1809" s="51">
        <f t="shared" si="116"/>
        <v>43866</v>
      </c>
      <c r="K1809" t="str">
        <f>VLOOKUP(B:B,'Справочник по тт'!$A$2:$C$5,3,0)</f>
        <v>"Колибри"</v>
      </c>
      <c r="L1809" s="23">
        <v>1</v>
      </c>
      <c r="M1809" t="s">
        <v>380</v>
      </c>
    </row>
    <row r="1810" spans="1:13" x14ac:dyDescent="0.2">
      <c r="A1810" s="47">
        <v>43866.75</v>
      </c>
      <c r="B1810">
        <v>2</v>
      </c>
      <c r="G1810" s="12">
        <f t="shared" si="113"/>
        <v>2020</v>
      </c>
      <c r="H1810" s="12">
        <f t="shared" si="114"/>
        <v>2</v>
      </c>
      <c r="I1810" s="12">
        <f t="shared" si="115"/>
        <v>5</v>
      </c>
      <c r="J1810" s="51">
        <f t="shared" si="116"/>
        <v>43866</v>
      </c>
      <c r="K1810" t="str">
        <f>VLOOKUP(B:B,'Справочник по тт'!$A$2:$C$5,3,0)</f>
        <v>"Колибри"</v>
      </c>
      <c r="L1810" s="23">
        <v>1</v>
      </c>
      <c r="M1810" t="s">
        <v>380</v>
      </c>
    </row>
    <row r="1811" spans="1:13" x14ac:dyDescent="0.2">
      <c r="A1811" s="47">
        <v>43866.75</v>
      </c>
      <c r="B1811">
        <v>1</v>
      </c>
      <c r="G1811" s="12">
        <f t="shared" si="113"/>
        <v>2020</v>
      </c>
      <c r="H1811" s="12">
        <f t="shared" si="114"/>
        <v>2</v>
      </c>
      <c r="I1811" s="12">
        <f t="shared" si="115"/>
        <v>5</v>
      </c>
      <c r="J1811" s="51">
        <f t="shared" si="116"/>
        <v>43866</v>
      </c>
      <c r="K1811" t="str">
        <f>VLOOKUP(B:B,'Справочник по тт'!$A$2:$C$5,3,0)</f>
        <v>"Шанс"</v>
      </c>
      <c r="L1811" s="23">
        <v>1</v>
      </c>
      <c r="M1811" t="s">
        <v>360</v>
      </c>
    </row>
    <row r="1812" spans="1:13" x14ac:dyDescent="0.2">
      <c r="A1812" s="47">
        <v>43866.840277777781</v>
      </c>
      <c r="B1812">
        <v>2</v>
      </c>
      <c r="G1812" s="12">
        <f t="shared" si="113"/>
        <v>2020</v>
      </c>
      <c r="H1812" s="12">
        <f t="shared" si="114"/>
        <v>2</v>
      </c>
      <c r="I1812" s="12">
        <f t="shared" si="115"/>
        <v>5</v>
      </c>
      <c r="J1812" s="51">
        <f t="shared" si="116"/>
        <v>43866</v>
      </c>
      <c r="K1812" t="str">
        <f>VLOOKUP(B:B,'Справочник по тт'!$A$2:$C$5,3,0)</f>
        <v>"Колибри"</v>
      </c>
      <c r="L1812" s="23">
        <v>1</v>
      </c>
      <c r="M1812" t="s">
        <v>380</v>
      </c>
    </row>
    <row r="1813" spans="1:13" x14ac:dyDescent="0.2">
      <c r="A1813" s="47">
        <v>43866.916666666664</v>
      </c>
      <c r="B1813">
        <v>3</v>
      </c>
      <c r="G1813" s="12">
        <f t="shared" si="113"/>
        <v>2020</v>
      </c>
      <c r="H1813" s="12">
        <f t="shared" si="114"/>
        <v>2</v>
      </c>
      <c r="I1813" s="12">
        <f t="shared" si="115"/>
        <v>5</v>
      </c>
      <c r="J1813" s="51">
        <f t="shared" si="116"/>
        <v>43866</v>
      </c>
      <c r="K1813" t="str">
        <f>VLOOKUP(B:B,'Справочник по тт'!$A$2:$C$5,3,0)</f>
        <v>"Парабола"</v>
      </c>
      <c r="L1813" s="23">
        <v>1</v>
      </c>
      <c r="M1813" t="s">
        <v>361</v>
      </c>
    </row>
    <row r="1814" spans="1:13" x14ac:dyDescent="0.2">
      <c r="A1814" s="47">
        <v>43867.208333333336</v>
      </c>
      <c r="B1814">
        <v>4</v>
      </c>
      <c r="G1814" s="12">
        <f t="shared" si="113"/>
        <v>2020</v>
      </c>
      <c r="H1814" s="12">
        <f t="shared" si="114"/>
        <v>2</v>
      </c>
      <c r="I1814" s="12">
        <f t="shared" si="115"/>
        <v>6</v>
      </c>
      <c r="J1814" s="51">
        <f t="shared" si="116"/>
        <v>43867</v>
      </c>
      <c r="K1814" t="str">
        <f>VLOOKUP(B:B,'Справочник по тт'!$A$2:$C$5,3,0)</f>
        <v>"Первый"</v>
      </c>
      <c r="L1814" s="23">
        <v>1</v>
      </c>
      <c r="M1814" t="s">
        <v>362</v>
      </c>
    </row>
    <row r="1815" spans="1:13" x14ac:dyDescent="0.2">
      <c r="A1815" s="47">
        <v>43867.25</v>
      </c>
      <c r="B1815">
        <v>1</v>
      </c>
      <c r="G1815" s="12">
        <f t="shared" si="113"/>
        <v>2020</v>
      </c>
      <c r="H1815" s="12">
        <f t="shared" si="114"/>
        <v>2</v>
      </c>
      <c r="I1815" s="12">
        <f t="shared" si="115"/>
        <v>6</v>
      </c>
      <c r="J1815" s="51">
        <f t="shared" si="116"/>
        <v>43867</v>
      </c>
      <c r="K1815" t="str">
        <f>VLOOKUP(B:B,'Справочник по тт'!$A$2:$C$5,3,0)</f>
        <v>"Шанс"</v>
      </c>
      <c r="L1815" s="23">
        <v>1</v>
      </c>
      <c r="M1815" t="s">
        <v>360</v>
      </c>
    </row>
    <row r="1816" spans="1:13" x14ac:dyDescent="0.2">
      <c r="A1816" s="47">
        <v>43867.25</v>
      </c>
      <c r="B1816">
        <v>2</v>
      </c>
      <c r="G1816" s="12">
        <f t="shared" si="113"/>
        <v>2020</v>
      </c>
      <c r="H1816" s="12">
        <f t="shared" si="114"/>
        <v>2</v>
      </c>
      <c r="I1816" s="12">
        <f t="shared" si="115"/>
        <v>6</v>
      </c>
      <c r="J1816" s="51">
        <f t="shared" si="116"/>
        <v>43867</v>
      </c>
      <c r="K1816" t="str">
        <f>VLOOKUP(B:B,'Справочник по тт'!$A$2:$C$5,3,0)</f>
        <v>"Колибри"</v>
      </c>
      <c r="L1816" s="23">
        <v>1</v>
      </c>
      <c r="M1816" t="s">
        <v>380</v>
      </c>
    </row>
    <row r="1817" spans="1:13" x14ac:dyDescent="0.2">
      <c r="A1817" s="47">
        <v>43867.256944444445</v>
      </c>
      <c r="B1817">
        <v>3</v>
      </c>
      <c r="G1817" s="12">
        <f t="shared" si="113"/>
        <v>2020</v>
      </c>
      <c r="H1817" s="12">
        <f t="shared" si="114"/>
        <v>2</v>
      </c>
      <c r="I1817" s="12">
        <f t="shared" si="115"/>
        <v>6</v>
      </c>
      <c r="J1817" s="51">
        <f t="shared" si="116"/>
        <v>43867</v>
      </c>
      <c r="K1817" t="str">
        <f>VLOOKUP(B:B,'Справочник по тт'!$A$2:$C$5,3,0)</f>
        <v>"Парабола"</v>
      </c>
      <c r="L1817" s="23">
        <v>1</v>
      </c>
      <c r="M1817" t="s">
        <v>361</v>
      </c>
    </row>
    <row r="1818" spans="1:13" x14ac:dyDescent="0.2">
      <c r="A1818" s="47">
        <v>43867.298611111109</v>
      </c>
      <c r="B1818">
        <v>4</v>
      </c>
      <c r="G1818" s="12">
        <f t="shared" si="113"/>
        <v>2020</v>
      </c>
      <c r="H1818" s="12">
        <f t="shared" si="114"/>
        <v>2</v>
      </c>
      <c r="I1818" s="12">
        <f t="shared" si="115"/>
        <v>6</v>
      </c>
      <c r="J1818" s="51">
        <f t="shared" si="116"/>
        <v>43867</v>
      </c>
      <c r="K1818" t="str">
        <f>VLOOKUP(B:B,'Справочник по тт'!$A$2:$C$5,3,0)</f>
        <v>"Первый"</v>
      </c>
      <c r="L1818" s="23">
        <v>1</v>
      </c>
      <c r="M1818" t="s">
        <v>362</v>
      </c>
    </row>
    <row r="1819" spans="1:13" x14ac:dyDescent="0.2">
      <c r="A1819" s="47">
        <v>43867.333333333336</v>
      </c>
      <c r="B1819">
        <v>1</v>
      </c>
      <c r="G1819" s="12">
        <f t="shared" si="113"/>
        <v>2020</v>
      </c>
      <c r="H1819" s="12">
        <f t="shared" si="114"/>
        <v>2</v>
      </c>
      <c r="I1819" s="12">
        <f t="shared" si="115"/>
        <v>6</v>
      </c>
      <c r="J1819" s="51">
        <f t="shared" si="116"/>
        <v>43867</v>
      </c>
      <c r="K1819" t="str">
        <f>VLOOKUP(B:B,'Справочник по тт'!$A$2:$C$5,3,0)</f>
        <v>"Шанс"</v>
      </c>
      <c r="L1819" s="23">
        <v>1</v>
      </c>
      <c r="M1819" t="s">
        <v>360</v>
      </c>
    </row>
    <row r="1820" spans="1:13" x14ac:dyDescent="0.2">
      <c r="A1820" s="47">
        <v>43867.333333333336</v>
      </c>
      <c r="B1820">
        <v>2</v>
      </c>
      <c r="G1820" s="12">
        <f t="shared" si="113"/>
        <v>2020</v>
      </c>
      <c r="H1820" s="12">
        <f t="shared" si="114"/>
        <v>2</v>
      </c>
      <c r="I1820" s="12">
        <f t="shared" si="115"/>
        <v>6</v>
      </c>
      <c r="J1820" s="51">
        <f t="shared" si="116"/>
        <v>43867</v>
      </c>
      <c r="K1820" t="str">
        <f>VLOOKUP(B:B,'Справочник по тт'!$A$2:$C$5,3,0)</f>
        <v>"Колибри"</v>
      </c>
      <c r="L1820" s="23">
        <v>1</v>
      </c>
      <c r="M1820" t="s">
        <v>380</v>
      </c>
    </row>
    <row r="1821" spans="1:13" x14ac:dyDescent="0.2">
      <c r="A1821" s="47">
        <v>43867.333333333336</v>
      </c>
      <c r="B1821">
        <v>3</v>
      </c>
      <c r="G1821" s="12">
        <f t="shared" si="113"/>
        <v>2020</v>
      </c>
      <c r="H1821" s="12">
        <f t="shared" si="114"/>
        <v>2</v>
      </c>
      <c r="I1821" s="12">
        <f t="shared" si="115"/>
        <v>6</v>
      </c>
      <c r="J1821" s="51">
        <f t="shared" si="116"/>
        <v>43867</v>
      </c>
      <c r="K1821" t="str">
        <f>VLOOKUP(B:B,'Справочник по тт'!$A$2:$C$5,3,0)</f>
        <v>"Парабола"</v>
      </c>
      <c r="L1821" s="23">
        <v>1</v>
      </c>
      <c r="M1821" t="s">
        <v>361</v>
      </c>
    </row>
    <row r="1822" spans="1:13" x14ac:dyDescent="0.2">
      <c r="A1822" s="47">
        <v>43867.361111111109</v>
      </c>
      <c r="B1822">
        <v>4</v>
      </c>
      <c r="G1822" s="12">
        <f t="shared" si="113"/>
        <v>2020</v>
      </c>
      <c r="H1822" s="12">
        <f t="shared" si="114"/>
        <v>2</v>
      </c>
      <c r="I1822" s="12">
        <f t="shared" si="115"/>
        <v>6</v>
      </c>
      <c r="J1822" s="51">
        <f t="shared" si="116"/>
        <v>43867</v>
      </c>
      <c r="K1822" t="str">
        <f>VLOOKUP(B:B,'Справочник по тт'!$A$2:$C$5,3,0)</f>
        <v>"Первый"</v>
      </c>
      <c r="L1822" s="23">
        <v>1</v>
      </c>
      <c r="M1822" t="s">
        <v>362</v>
      </c>
    </row>
    <row r="1823" spans="1:13" x14ac:dyDescent="0.2">
      <c r="A1823" s="47">
        <v>43867.375</v>
      </c>
      <c r="B1823">
        <v>1</v>
      </c>
      <c r="G1823" s="12">
        <f t="shared" si="113"/>
        <v>2020</v>
      </c>
      <c r="H1823" s="12">
        <f t="shared" si="114"/>
        <v>2</v>
      </c>
      <c r="I1823" s="12">
        <f t="shared" si="115"/>
        <v>6</v>
      </c>
      <c r="J1823" s="51">
        <f t="shared" si="116"/>
        <v>43867</v>
      </c>
      <c r="K1823" t="str">
        <f>VLOOKUP(B:B,'Справочник по тт'!$A$2:$C$5,3,0)</f>
        <v>"Шанс"</v>
      </c>
      <c r="L1823" s="23">
        <v>1</v>
      </c>
      <c r="M1823" t="s">
        <v>360</v>
      </c>
    </row>
    <row r="1824" spans="1:13" x14ac:dyDescent="0.2">
      <c r="A1824" s="47">
        <v>43867.375</v>
      </c>
      <c r="B1824">
        <v>2</v>
      </c>
      <c r="G1824" s="12">
        <f t="shared" si="113"/>
        <v>2020</v>
      </c>
      <c r="H1824" s="12">
        <f t="shared" si="114"/>
        <v>2</v>
      </c>
      <c r="I1824" s="12">
        <f t="shared" si="115"/>
        <v>6</v>
      </c>
      <c r="J1824" s="51">
        <f t="shared" si="116"/>
        <v>43867</v>
      </c>
      <c r="K1824" t="str">
        <f>VLOOKUP(B:B,'Справочник по тт'!$A$2:$C$5,3,0)</f>
        <v>"Колибри"</v>
      </c>
      <c r="L1824" s="23">
        <v>1</v>
      </c>
      <c r="M1824" t="s">
        <v>380</v>
      </c>
    </row>
    <row r="1825" spans="1:13" x14ac:dyDescent="0.2">
      <c r="A1825" s="47">
        <v>43867.375</v>
      </c>
      <c r="B1825">
        <v>3</v>
      </c>
      <c r="G1825" s="12">
        <f t="shared" si="113"/>
        <v>2020</v>
      </c>
      <c r="H1825" s="12">
        <f t="shared" si="114"/>
        <v>2</v>
      </c>
      <c r="I1825" s="12">
        <f t="shared" si="115"/>
        <v>6</v>
      </c>
      <c r="J1825" s="51">
        <f t="shared" si="116"/>
        <v>43867</v>
      </c>
      <c r="K1825" t="str">
        <f>VLOOKUP(B:B,'Справочник по тт'!$A$2:$C$5,3,0)</f>
        <v>"Парабола"</v>
      </c>
      <c r="L1825" s="23">
        <v>1</v>
      </c>
      <c r="M1825" t="s">
        <v>361</v>
      </c>
    </row>
    <row r="1826" spans="1:13" x14ac:dyDescent="0.2">
      <c r="A1826" s="47">
        <v>43867.375</v>
      </c>
      <c r="B1826">
        <v>4</v>
      </c>
      <c r="G1826" s="12">
        <f t="shared" si="113"/>
        <v>2020</v>
      </c>
      <c r="H1826" s="12">
        <f t="shared" si="114"/>
        <v>2</v>
      </c>
      <c r="I1826" s="12">
        <f t="shared" si="115"/>
        <v>6</v>
      </c>
      <c r="J1826" s="51">
        <f t="shared" si="116"/>
        <v>43867</v>
      </c>
      <c r="K1826" t="str">
        <f>VLOOKUP(B:B,'Справочник по тт'!$A$2:$C$5,3,0)</f>
        <v>"Первый"</v>
      </c>
      <c r="L1826" s="23">
        <v>1</v>
      </c>
      <c r="M1826" t="s">
        <v>362</v>
      </c>
    </row>
    <row r="1827" spans="1:13" x14ac:dyDescent="0.2">
      <c r="A1827" s="47">
        <v>43867.375</v>
      </c>
      <c r="B1827">
        <v>1</v>
      </c>
      <c r="G1827" s="12">
        <f t="shared" si="113"/>
        <v>2020</v>
      </c>
      <c r="H1827" s="12">
        <f t="shared" si="114"/>
        <v>2</v>
      </c>
      <c r="I1827" s="12">
        <f t="shared" si="115"/>
        <v>6</v>
      </c>
      <c r="J1827" s="51">
        <f t="shared" si="116"/>
        <v>43867</v>
      </c>
      <c r="K1827" t="str">
        <f>VLOOKUP(B:B,'Справочник по тт'!$A$2:$C$5,3,0)</f>
        <v>"Шанс"</v>
      </c>
      <c r="L1827" s="23">
        <v>1</v>
      </c>
      <c r="M1827" t="s">
        <v>360</v>
      </c>
    </row>
    <row r="1828" spans="1:13" x14ac:dyDescent="0.2">
      <c r="A1828" s="47">
        <v>43867.375</v>
      </c>
      <c r="B1828">
        <v>2</v>
      </c>
      <c r="G1828" s="12">
        <f t="shared" si="113"/>
        <v>2020</v>
      </c>
      <c r="H1828" s="12">
        <f t="shared" si="114"/>
        <v>2</v>
      </c>
      <c r="I1828" s="12">
        <f t="shared" si="115"/>
        <v>6</v>
      </c>
      <c r="J1828" s="51">
        <f t="shared" si="116"/>
        <v>43867</v>
      </c>
      <c r="K1828" t="str">
        <f>VLOOKUP(B:B,'Справочник по тт'!$A$2:$C$5,3,0)</f>
        <v>"Колибри"</v>
      </c>
      <c r="L1828" s="23">
        <v>1</v>
      </c>
      <c r="M1828" t="s">
        <v>380</v>
      </c>
    </row>
    <row r="1829" spans="1:13" x14ac:dyDescent="0.2">
      <c r="A1829" s="47">
        <v>43867.375</v>
      </c>
      <c r="B1829">
        <v>3</v>
      </c>
      <c r="G1829" s="12">
        <f t="shared" si="113"/>
        <v>2020</v>
      </c>
      <c r="H1829" s="12">
        <f t="shared" si="114"/>
        <v>2</v>
      </c>
      <c r="I1829" s="12">
        <f t="shared" si="115"/>
        <v>6</v>
      </c>
      <c r="J1829" s="51">
        <f t="shared" si="116"/>
        <v>43867</v>
      </c>
      <c r="K1829" t="str">
        <f>VLOOKUP(B:B,'Справочник по тт'!$A$2:$C$5,3,0)</f>
        <v>"Парабола"</v>
      </c>
      <c r="L1829" s="23">
        <v>1</v>
      </c>
      <c r="M1829" t="s">
        <v>361</v>
      </c>
    </row>
    <row r="1830" spans="1:13" x14ac:dyDescent="0.2">
      <c r="A1830" s="47">
        <v>43867.375</v>
      </c>
      <c r="B1830">
        <v>4</v>
      </c>
      <c r="G1830" s="12">
        <f t="shared" si="113"/>
        <v>2020</v>
      </c>
      <c r="H1830" s="12">
        <f t="shared" si="114"/>
        <v>2</v>
      </c>
      <c r="I1830" s="12">
        <f t="shared" si="115"/>
        <v>6</v>
      </c>
      <c r="J1830" s="51">
        <f t="shared" si="116"/>
        <v>43867</v>
      </c>
      <c r="K1830" t="str">
        <f>VLOOKUP(B:B,'Справочник по тт'!$A$2:$C$5,3,0)</f>
        <v>"Первый"</v>
      </c>
      <c r="L1830" s="23">
        <v>1</v>
      </c>
      <c r="M1830" t="s">
        <v>362</v>
      </c>
    </row>
    <row r="1831" spans="1:13" x14ac:dyDescent="0.2">
      <c r="A1831" s="47">
        <v>43867.375</v>
      </c>
      <c r="B1831">
        <v>1</v>
      </c>
      <c r="G1831" s="12">
        <f t="shared" si="113"/>
        <v>2020</v>
      </c>
      <c r="H1831" s="12">
        <f t="shared" si="114"/>
        <v>2</v>
      </c>
      <c r="I1831" s="12">
        <f t="shared" si="115"/>
        <v>6</v>
      </c>
      <c r="J1831" s="51">
        <f t="shared" si="116"/>
        <v>43867</v>
      </c>
      <c r="K1831" t="str">
        <f>VLOOKUP(B:B,'Справочник по тт'!$A$2:$C$5,3,0)</f>
        <v>"Шанс"</v>
      </c>
      <c r="L1831" s="23">
        <v>1</v>
      </c>
      <c r="M1831" t="s">
        <v>360</v>
      </c>
    </row>
    <row r="1832" spans="1:13" x14ac:dyDescent="0.2">
      <c r="A1832" s="47">
        <v>43867.375</v>
      </c>
      <c r="B1832">
        <v>2</v>
      </c>
      <c r="G1832" s="12">
        <f t="shared" si="113"/>
        <v>2020</v>
      </c>
      <c r="H1832" s="12">
        <f t="shared" si="114"/>
        <v>2</v>
      </c>
      <c r="I1832" s="12">
        <f t="shared" si="115"/>
        <v>6</v>
      </c>
      <c r="J1832" s="51">
        <f t="shared" si="116"/>
        <v>43867</v>
      </c>
      <c r="K1832" t="str">
        <f>VLOOKUP(B:B,'Справочник по тт'!$A$2:$C$5,3,0)</f>
        <v>"Колибри"</v>
      </c>
      <c r="L1832" s="23">
        <v>1</v>
      </c>
      <c r="M1832" t="s">
        <v>380</v>
      </c>
    </row>
    <row r="1833" spans="1:13" x14ac:dyDescent="0.2">
      <c r="A1833" s="47">
        <v>43867.375</v>
      </c>
      <c r="B1833">
        <v>3</v>
      </c>
      <c r="G1833" s="12">
        <f t="shared" si="113"/>
        <v>2020</v>
      </c>
      <c r="H1833" s="12">
        <f t="shared" si="114"/>
        <v>2</v>
      </c>
      <c r="I1833" s="12">
        <f t="shared" si="115"/>
        <v>6</v>
      </c>
      <c r="J1833" s="51">
        <f t="shared" si="116"/>
        <v>43867</v>
      </c>
      <c r="K1833" t="str">
        <f>VLOOKUP(B:B,'Справочник по тт'!$A$2:$C$5,3,0)</f>
        <v>"Парабола"</v>
      </c>
      <c r="L1833" s="23">
        <v>1</v>
      </c>
      <c r="M1833" t="s">
        <v>361</v>
      </c>
    </row>
    <row r="1834" spans="1:13" x14ac:dyDescent="0.2">
      <c r="A1834" s="47">
        <v>43867.375</v>
      </c>
      <c r="B1834">
        <v>4</v>
      </c>
      <c r="G1834" s="12">
        <f t="shared" si="113"/>
        <v>2020</v>
      </c>
      <c r="H1834" s="12">
        <f t="shared" si="114"/>
        <v>2</v>
      </c>
      <c r="I1834" s="12">
        <f t="shared" si="115"/>
        <v>6</v>
      </c>
      <c r="J1834" s="51">
        <f t="shared" si="116"/>
        <v>43867</v>
      </c>
      <c r="K1834" t="str">
        <f>VLOOKUP(B:B,'Справочник по тт'!$A$2:$C$5,3,0)</f>
        <v>"Первый"</v>
      </c>
      <c r="L1834" s="23">
        <v>1</v>
      </c>
      <c r="M1834" t="s">
        <v>362</v>
      </c>
    </row>
    <row r="1835" spans="1:13" x14ac:dyDescent="0.2">
      <c r="A1835" s="47">
        <v>43867.375</v>
      </c>
      <c r="B1835">
        <v>1</v>
      </c>
      <c r="G1835" s="12">
        <f t="shared" si="113"/>
        <v>2020</v>
      </c>
      <c r="H1835" s="12">
        <f t="shared" si="114"/>
        <v>2</v>
      </c>
      <c r="I1835" s="12">
        <f t="shared" si="115"/>
        <v>6</v>
      </c>
      <c r="J1835" s="51">
        <f t="shared" si="116"/>
        <v>43867</v>
      </c>
      <c r="K1835" t="str">
        <f>VLOOKUP(B:B,'Справочник по тт'!$A$2:$C$5,3,0)</f>
        <v>"Шанс"</v>
      </c>
      <c r="L1835" s="23">
        <v>1</v>
      </c>
      <c r="M1835" t="s">
        <v>360</v>
      </c>
    </row>
    <row r="1836" spans="1:13" x14ac:dyDescent="0.2">
      <c r="A1836" s="47">
        <v>43867.375</v>
      </c>
      <c r="B1836">
        <v>2</v>
      </c>
      <c r="G1836" s="12">
        <f t="shared" si="113"/>
        <v>2020</v>
      </c>
      <c r="H1836" s="12">
        <f t="shared" si="114"/>
        <v>2</v>
      </c>
      <c r="I1836" s="12">
        <f t="shared" si="115"/>
        <v>6</v>
      </c>
      <c r="J1836" s="51">
        <f t="shared" si="116"/>
        <v>43867</v>
      </c>
      <c r="K1836" t="str">
        <f>VLOOKUP(B:B,'Справочник по тт'!$A$2:$C$5,3,0)</f>
        <v>"Колибри"</v>
      </c>
      <c r="L1836" s="23">
        <v>1</v>
      </c>
      <c r="M1836" t="s">
        <v>380</v>
      </c>
    </row>
    <row r="1837" spans="1:13" x14ac:dyDescent="0.2">
      <c r="A1837" s="47">
        <v>43867.375</v>
      </c>
      <c r="B1837">
        <v>3</v>
      </c>
      <c r="G1837" s="12">
        <f t="shared" si="113"/>
        <v>2020</v>
      </c>
      <c r="H1837" s="12">
        <f t="shared" si="114"/>
        <v>2</v>
      </c>
      <c r="I1837" s="12">
        <f t="shared" si="115"/>
        <v>6</v>
      </c>
      <c r="J1837" s="51">
        <f t="shared" si="116"/>
        <v>43867</v>
      </c>
      <c r="K1837" t="str">
        <f>VLOOKUP(B:B,'Справочник по тт'!$A$2:$C$5,3,0)</f>
        <v>"Парабола"</v>
      </c>
      <c r="L1837" s="23">
        <v>1</v>
      </c>
      <c r="M1837" t="s">
        <v>361</v>
      </c>
    </row>
    <row r="1838" spans="1:13" x14ac:dyDescent="0.2">
      <c r="A1838" s="47">
        <v>43867.375</v>
      </c>
      <c r="B1838">
        <v>4</v>
      </c>
      <c r="G1838" s="12">
        <f t="shared" si="113"/>
        <v>2020</v>
      </c>
      <c r="H1838" s="12">
        <f t="shared" si="114"/>
        <v>2</v>
      </c>
      <c r="I1838" s="12">
        <f t="shared" si="115"/>
        <v>6</v>
      </c>
      <c r="J1838" s="51">
        <f t="shared" si="116"/>
        <v>43867</v>
      </c>
      <c r="K1838" t="str">
        <f>VLOOKUP(B:B,'Справочник по тт'!$A$2:$C$5,3,0)</f>
        <v>"Первый"</v>
      </c>
      <c r="L1838" s="23">
        <v>1</v>
      </c>
      <c r="M1838" t="s">
        <v>362</v>
      </c>
    </row>
    <row r="1839" spans="1:13" x14ac:dyDescent="0.2">
      <c r="A1839" s="47">
        <v>43867.396631944444</v>
      </c>
      <c r="B1839">
        <v>1</v>
      </c>
      <c r="G1839" s="12">
        <f t="shared" si="113"/>
        <v>2020</v>
      </c>
      <c r="H1839" s="12">
        <f t="shared" si="114"/>
        <v>2</v>
      </c>
      <c r="I1839" s="12">
        <f t="shared" si="115"/>
        <v>6</v>
      </c>
      <c r="J1839" s="51">
        <f t="shared" si="116"/>
        <v>43867</v>
      </c>
      <c r="K1839" t="str">
        <f>VLOOKUP(B:B,'Справочник по тт'!$A$2:$C$5,3,0)</f>
        <v>"Шанс"</v>
      </c>
      <c r="L1839" s="23">
        <v>1</v>
      </c>
      <c r="M1839" t="s">
        <v>360</v>
      </c>
    </row>
    <row r="1840" spans="1:13" x14ac:dyDescent="0.2">
      <c r="A1840" s="47">
        <v>43867.416666666664</v>
      </c>
      <c r="B1840">
        <v>2</v>
      </c>
      <c r="G1840" s="12">
        <f t="shared" si="113"/>
        <v>2020</v>
      </c>
      <c r="H1840" s="12">
        <f t="shared" si="114"/>
        <v>2</v>
      </c>
      <c r="I1840" s="12">
        <f t="shared" si="115"/>
        <v>6</v>
      </c>
      <c r="J1840" s="51">
        <f t="shared" si="116"/>
        <v>43867</v>
      </c>
      <c r="K1840" t="str">
        <f>VLOOKUP(B:B,'Справочник по тт'!$A$2:$C$5,3,0)</f>
        <v>"Колибри"</v>
      </c>
      <c r="L1840" s="23">
        <v>1</v>
      </c>
      <c r="M1840" t="s">
        <v>380</v>
      </c>
    </row>
    <row r="1841" spans="1:13" x14ac:dyDescent="0.2">
      <c r="A1841" s="47">
        <v>43867.416666666664</v>
      </c>
      <c r="B1841">
        <v>3</v>
      </c>
      <c r="G1841" s="12">
        <f t="shared" si="113"/>
        <v>2020</v>
      </c>
      <c r="H1841" s="12">
        <f t="shared" si="114"/>
        <v>2</v>
      </c>
      <c r="I1841" s="12">
        <f t="shared" si="115"/>
        <v>6</v>
      </c>
      <c r="J1841" s="51">
        <f t="shared" si="116"/>
        <v>43867</v>
      </c>
      <c r="K1841" t="str">
        <f>VLOOKUP(B:B,'Справочник по тт'!$A$2:$C$5,3,0)</f>
        <v>"Парабола"</v>
      </c>
      <c r="L1841" s="23">
        <v>1</v>
      </c>
      <c r="M1841" t="s">
        <v>361</v>
      </c>
    </row>
    <row r="1842" spans="1:13" x14ac:dyDescent="0.2">
      <c r="A1842" s="47">
        <v>43867.416666666664</v>
      </c>
      <c r="B1842">
        <v>4</v>
      </c>
      <c r="G1842" s="12">
        <f t="shared" si="113"/>
        <v>2020</v>
      </c>
      <c r="H1842" s="12">
        <f t="shared" si="114"/>
        <v>2</v>
      </c>
      <c r="I1842" s="12">
        <f t="shared" si="115"/>
        <v>6</v>
      </c>
      <c r="J1842" s="51">
        <f t="shared" si="116"/>
        <v>43867</v>
      </c>
      <c r="K1842" t="str">
        <f>VLOOKUP(B:B,'Справочник по тт'!$A$2:$C$5,3,0)</f>
        <v>"Первый"</v>
      </c>
      <c r="L1842" s="23">
        <v>1</v>
      </c>
      <c r="M1842" t="s">
        <v>362</v>
      </c>
    </row>
    <row r="1843" spans="1:13" x14ac:dyDescent="0.2">
      <c r="A1843" s="47">
        <v>43867.416666666664</v>
      </c>
      <c r="B1843">
        <v>1</v>
      </c>
      <c r="G1843" s="12">
        <f t="shared" si="113"/>
        <v>2020</v>
      </c>
      <c r="H1843" s="12">
        <f t="shared" si="114"/>
        <v>2</v>
      </c>
      <c r="I1843" s="12">
        <f t="shared" si="115"/>
        <v>6</v>
      </c>
      <c r="J1843" s="51">
        <f t="shared" si="116"/>
        <v>43867</v>
      </c>
      <c r="K1843" t="str">
        <f>VLOOKUP(B:B,'Справочник по тт'!$A$2:$C$5,3,0)</f>
        <v>"Шанс"</v>
      </c>
      <c r="L1843" s="23">
        <v>1</v>
      </c>
      <c r="M1843" t="s">
        <v>360</v>
      </c>
    </row>
    <row r="1844" spans="1:13" x14ac:dyDescent="0.2">
      <c r="A1844" s="47">
        <v>43867.416666666664</v>
      </c>
      <c r="B1844">
        <v>2</v>
      </c>
      <c r="G1844" s="12">
        <f t="shared" si="113"/>
        <v>2020</v>
      </c>
      <c r="H1844" s="12">
        <f t="shared" si="114"/>
        <v>2</v>
      </c>
      <c r="I1844" s="12">
        <f t="shared" si="115"/>
        <v>6</v>
      </c>
      <c r="J1844" s="51">
        <f t="shared" si="116"/>
        <v>43867</v>
      </c>
      <c r="K1844" t="str">
        <f>VLOOKUP(B:B,'Справочник по тт'!$A$2:$C$5,3,0)</f>
        <v>"Колибри"</v>
      </c>
      <c r="L1844" s="23">
        <v>1</v>
      </c>
      <c r="M1844" t="s">
        <v>380</v>
      </c>
    </row>
    <row r="1845" spans="1:13" x14ac:dyDescent="0.2">
      <c r="A1845" s="47">
        <v>43867.416666666664</v>
      </c>
      <c r="B1845">
        <v>3</v>
      </c>
      <c r="G1845" s="12">
        <f t="shared" si="113"/>
        <v>2020</v>
      </c>
      <c r="H1845" s="12">
        <f t="shared" si="114"/>
        <v>2</v>
      </c>
      <c r="I1845" s="12">
        <f t="shared" si="115"/>
        <v>6</v>
      </c>
      <c r="J1845" s="51">
        <f t="shared" si="116"/>
        <v>43867</v>
      </c>
      <c r="K1845" t="str">
        <f>VLOOKUP(B:B,'Справочник по тт'!$A$2:$C$5,3,0)</f>
        <v>"Парабола"</v>
      </c>
      <c r="L1845" s="23">
        <v>1</v>
      </c>
      <c r="M1845" t="s">
        <v>361</v>
      </c>
    </row>
    <row r="1846" spans="1:13" x14ac:dyDescent="0.2">
      <c r="A1846" s="47">
        <v>43867.416666666664</v>
      </c>
      <c r="B1846">
        <v>4</v>
      </c>
      <c r="G1846" s="12">
        <f t="shared" si="113"/>
        <v>2020</v>
      </c>
      <c r="H1846" s="12">
        <f t="shared" si="114"/>
        <v>2</v>
      </c>
      <c r="I1846" s="12">
        <f t="shared" si="115"/>
        <v>6</v>
      </c>
      <c r="J1846" s="51">
        <f t="shared" si="116"/>
        <v>43867</v>
      </c>
      <c r="K1846" t="str">
        <f>VLOOKUP(B:B,'Справочник по тт'!$A$2:$C$5,3,0)</f>
        <v>"Первый"</v>
      </c>
      <c r="L1846" s="23">
        <v>1</v>
      </c>
      <c r="M1846" t="s">
        <v>362</v>
      </c>
    </row>
    <row r="1847" spans="1:13" x14ac:dyDescent="0.2">
      <c r="A1847" s="47">
        <v>43867.416666666664</v>
      </c>
      <c r="B1847">
        <v>1</v>
      </c>
      <c r="G1847" s="12">
        <f t="shared" si="113"/>
        <v>2020</v>
      </c>
      <c r="H1847" s="12">
        <f t="shared" si="114"/>
        <v>2</v>
      </c>
      <c r="I1847" s="12">
        <f t="shared" si="115"/>
        <v>6</v>
      </c>
      <c r="J1847" s="51">
        <f t="shared" si="116"/>
        <v>43867</v>
      </c>
      <c r="K1847" t="str">
        <f>VLOOKUP(B:B,'Справочник по тт'!$A$2:$C$5,3,0)</f>
        <v>"Шанс"</v>
      </c>
      <c r="L1847" s="23">
        <v>1</v>
      </c>
      <c r="M1847" t="s">
        <v>360</v>
      </c>
    </row>
    <row r="1848" spans="1:13" x14ac:dyDescent="0.2">
      <c r="A1848" s="47">
        <v>43867.458333333336</v>
      </c>
      <c r="B1848">
        <v>2</v>
      </c>
      <c r="G1848" s="12">
        <f t="shared" si="113"/>
        <v>2020</v>
      </c>
      <c r="H1848" s="12">
        <f t="shared" si="114"/>
        <v>2</v>
      </c>
      <c r="I1848" s="12">
        <f t="shared" si="115"/>
        <v>6</v>
      </c>
      <c r="J1848" s="51">
        <f t="shared" si="116"/>
        <v>43867</v>
      </c>
      <c r="K1848" t="str">
        <f>VLOOKUP(B:B,'Справочник по тт'!$A$2:$C$5,3,0)</f>
        <v>"Колибри"</v>
      </c>
      <c r="L1848" s="23">
        <v>1</v>
      </c>
      <c r="M1848" t="s">
        <v>380</v>
      </c>
    </row>
    <row r="1849" spans="1:13" x14ac:dyDescent="0.2">
      <c r="A1849" s="47">
        <v>43867.458333333336</v>
      </c>
      <c r="B1849">
        <v>3</v>
      </c>
      <c r="G1849" s="12">
        <f t="shared" si="113"/>
        <v>2020</v>
      </c>
      <c r="H1849" s="12">
        <f t="shared" si="114"/>
        <v>2</v>
      </c>
      <c r="I1849" s="12">
        <f t="shared" si="115"/>
        <v>6</v>
      </c>
      <c r="J1849" s="51">
        <f t="shared" si="116"/>
        <v>43867</v>
      </c>
      <c r="K1849" t="str">
        <f>VLOOKUP(B:B,'Справочник по тт'!$A$2:$C$5,3,0)</f>
        <v>"Парабола"</v>
      </c>
      <c r="L1849" s="23">
        <v>1</v>
      </c>
      <c r="M1849" t="s">
        <v>361</v>
      </c>
    </row>
    <row r="1850" spans="1:13" x14ac:dyDescent="0.2">
      <c r="A1850" s="47">
        <v>43867.458333333336</v>
      </c>
      <c r="B1850">
        <v>4</v>
      </c>
      <c r="G1850" s="12">
        <f t="shared" si="113"/>
        <v>2020</v>
      </c>
      <c r="H1850" s="12">
        <f t="shared" si="114"/>
        <v>2</v>
      </c>
      <c r="I1850" s="12">
        <f t="shared" si="115"/>
        <v>6</v>
      </c>
      <c r="J1850" s="51">
        <f t="shared" si="116"/>
        <v>43867</v>
      </c>
      <c r="K1850" t="str">
        <f>VLOOKUP(B:B,'Справочник по тт'!$A$2:$C$5,3,0)</f>
        <v>"Первый"</v>
      </c>
      <c r="L1850" s="23">
        <v>1</v>
      </c>
      <c r="M1850" t="s">
        <v>362</v>
      </c>
    </row>
    <row r="1851" spans="1:13" x14ac:dyDescent="0.2">
      <c r="A1851" s="47">
        <v>43867.475694444445</v>
      </c>
      <c r="B1851">
        <v>1</v>
      </c>
      <c r="G1851" s="12">
        <f t="shared" si="113"/>
        <v>2020</v>
      </c>
      <c r="H1851" s="12">
        <f t="shared" si="114"/>
        <v>2</v>
      </c>
      <c r="I1851" s="12">
        <f t="shared" si="115"/>
        <v>6</v>
      </c>
      <c r="J1851" s="51">
        <f t="shared" si="116"/>
        <v>43867</v>
      </c>
      <c r="K1851" t="str">
        <f>VLOOKUP(B:B,'Справочник по тт'!$A$2:$C$5,3,0)</f>
        <v>"Шанс"</v>
      </c>
      <c r="L1851" s="23">
        <v>1</v>
      </c>
      <c r="M1851" t="s">
        <v>360</v>
      </c>
    </row>
    <row r="1852" spans="1:13" x14ac:dyDescent="0.2">
      <c r="A1852" s="47">
        <v>43867.5</v>
      </c>
      <c r="B1852">
        <v>2</v>
      </c>
      <c r="G1852" s="12">
        <f t="shared" si="113"/>
        <v>2020</v>
      </c>
      <c r="H1852" s="12">
        <f t="shared" si="114"/>
        <v>2</v>
      </c>
      <c r="I1852" s="12">
        <f t="shared" si="115"/>
        <v>6</v>
      </c>
      <c r="J1852" s="51">
        <f t="shared" si="116"/>
        <v>43867</v>
      </c>
      <c r="K1852" t="str">
        <f>VLOOKUP(B:B,'Справочник по тт'!$A$2:$C$5,3,0)</f>
        <v>"Колибри"</v>
      </c>
      <c r="L1852" s="23">
        <v>1</v>
      </c>
      <c r="M1852" t="s">
        <v>380</v>
      </c>
    </row>
    <row r="1853" spans="1:13" x14ac:dyDescent="0.2">
      <c r="A1853" s="47">
        <v>43867.5</v>
      </c>
      <c r="B1853">
        <v>3</v>
      </c>
      <c r="G1853" s="12">
        <f t="shared" si="113"/>
        <v>2020</v>
      </c>
      <c r="H1853" s="12">
        <f t="shared" si="114"/>
        <v>2</v>
      </c>
      <c r="I1853" s="12">
        <f t="shared" si="115"/>
        <v>6</v>
      </c>
      <c r="J1853" s="51">
        <f t="shared" si="116"/>
        <v>43867</v>
      </c>
      <c r="K1853" t="str">
        <f>VLOOKUP(B:B,'Справочник по тт'!$A$2:$C$5,3,0)</f>
        <v>"Парабола"</v>
      </c>
      <c r="L1853" s="23">
        <v>1</v>
      </c>
      <c r="M1853" t="s">
        <v>361</v>
      </c>
    </row>
    <row r="1854" spans="1:13" x14ac:dyDescent="0.2">
      <c r="A1854" s="47">
        <v>43867.5</v>
      </c>
      <c r="B1854">
        <v>4</v>
      </c>
      <c r="G1854" s="12">
        <f t="shared" si="113"/>
        <v>2020</v>
      </c>
      <c r="H1854" s="12">
        <f t="shared" si="114"/>
        <v>2</v>
      </c>
      <c r="I1854" s="12">
        <f t="shared" si="115"/>
        <v>6</v>
      </c>
      <c r="J1854" s="51">
        <f t="shared" si="116"/>
        <v>43867</v>
      </c>
      <c r="K1854" t="str">
        <f>VLOOKUP(B:B,'Справочник по тт'!$A$2:$C$5,3,0)</f>
        <v>"Первый"</v>
      </c>
      <c r="L1854" s="23">
        <v>1</v>
      </c>
      <c r="M1854" t="s">
        <v>362</v>
      </c>
    </row>
    <row r="1855" spans="1:13" x14ac:dyDescent="0.2">
      <c r="A1855" s="47">
        <v>43867.5</v>
      </c>
      <c r="B1855">
        <v>1</v>
      </c>
      <c r="G1855" s="12">
        <f t="shared" si="113"/>
        <v>2020</v>
      </c>
      <c r="H1855" s="12">
        <f t="shared" si="114"/>
        <v>2</v>
      </c>
      <c r="I1855" s="12">
        <f t="shared" si="115"/>
        <v>6</v>
      </c>
      <c r="J1855" s="51">
        <f t="shared" si="116"/>
        <v>43867</v>
      </c>
      <c r="K1855" t="str">
        <f>VLOOKUP(B:B,'Справочник по тт'!$A$2:$C$5,3,0)</f>
        <v>"Шанс"</v>
      </c>
      <c r="L1855" s="23">
        <v>1</v>
      </c>
      <c r="M1855" t="s">
        <v>360</v>
      </c>
    </row>
    <row r="1856" spans="1:13" x14ac:dyDescent="0.2">
      <c r="A1856" s="47">
        <v>43867.5</v>
      </c>
      <c r="B1856">
        <v>2</v>
      </c>
      <c r="G1856" s="12">
        <f t="shared" si="113"/>
        <v>2020</v>
      </c>
      <c r="H1856" s="12">
        <f t="shared" si="114"/>
        <v>2</v>
      </c>
      <c r="I1856" s="12">
        <f t="shared" si="115"/>
        <v>6</v>
      </c>
      <c r="J1856" s="51">
        <f t="shared" si="116"/>
        <v>43867</v>
      </c>
      <c r="K1856" t="str">
        <f>VLOOKUP(B:B,'Справочник по тт'!$A$2:$C$5,3,0)</f>
        <v>"Колибри"</v>
      </c>
      <c r="L1856" s="23">
        <v>1</v>
      </c>
      <c r="M1856" t="s">
        <v>380</v>
      </c>
    </row>
    <row r="1857" spans="1:13" x14ac:dyDescent="0.2">
      <c r="A1857" s="47">
        <v>43867.563194444447</v>
      </c>
      <c r="B1857">
        <v>3</v>
      </c>
      <c r="G1857" s="12">
        <f t="shared" si="113"/>
        <v>2020</v>
      </c>
      <c r="H1857" s="12">
        <f t="shared" si="114"/>
        <v>2</v>
      </c>
      <c r="I1857" s="12">
        <f t="shared" si="115"/>
        <v>6</v>
      </c>
      <c r="J1857" s="51">
        <f t="shared" si="116"/>
        <v>43867</v>
      </c>
      <c r="K1857" t="str">
        <f>VLOOKUP(B:B,'Справочник по тт'!$A$2:$C$5,3,0)</f>
        <v>"Парабола"</v>
      </c>
      <c r="L1857" s="23">
        <v>1</v>
      </c>
      <c r="M1857" t="s">
        <v>361</v>
      </c>
    </row>
    <row r="1858" spans="1:13" x14ac:dyDescent="0.2">
      <c r="A1858" s="47">
        <v>43867.583333333336</v>
      </c>
      <c r="B1858">
        <v>4</v>
      </c>
      <c r="G1858" s="12">
        <f t="shared" si="113"/>
        <v>2020</v>
      </c>
      <c r="H1858" s="12">
        <f t="shared" si="114"/>
        <v>2</v>
      </c>
      <c r="I1858" s="12">
        <f t="shared" si="115"/>
        <v>6</v>
      </c>
      <c r="J1858" s="51">
        <f t="shared" si="116"/>
        <v>43867</v>
      </c>
      <c r="K1858" t="str">
        <f>VLOOKUP(B:B,'Справочник по тт'!$A$2:$C$5,3,0)</f>
        <v>"Первый"</v>
      </c>
      <c r="L1858" s="23">
        <v>1</v>
      </c>
      <c r="M1858" t="s">
        <v>362</v>
      </c>
    </row>
    <row r="1859" spans="1:13" x14ac:dyDescent="0.2">
      <c r="A1859" s="47">
        <v>43867.583333333336</v>
      </c>
      <c r="B1859">
        <v>1</v>
      </c>
      <c r="G1859" s="12">
        <f t="shared" ref="G1859:G1922" si="117">YEAR(A1859)</f>
        <v>2020</v>
      </c>
      <c r="H1859" s="12">
        <f t="shared" ref="H1859:H1922" si="118">MONTH(A1859)</f>
        <v>2</v>
      </c>
      <c r="I1859" s="12">
        <f t="shared" ref="I1859:I1922" si="119">DAY(A1859)</f>
        <v>6</v>
      </c>
      <c r="J1859" s="51">
        <f t="shared" ref="J1859:J1922" si="120">DATE(G:G,H:H,I:I)</f>
        <v>43867</v>
      </c>
      <c r="K1859" t="str">
        <f>VLOOKUP(B:B,'Справочник по тт'!$A$2:$C$5,3,0)</f>
        <v>"Шанс"</v>
      </c>
      <c r="L1859" s="23">
        <v>1</v>
      </c>
      <c r="M1859" t="s">
        <v>360</v>
      </c>
    </row>
    <row r="1860" spans="1:13" x14ac:dyDescent="0.2">
      <c r="A1860" s="47">
        <v>43867.583333333336</v>
      </c>
      <c r="B1860">
        <v>2</v>
      </c>
      <c r="G1860" s="12">
        <f t="shared" si="117"/>
        <v>2020</v>
      </c>
      <c r="H1860" s="12">
        <f t="shared" si="118"/>
        <v>2</v>
      </c>
      <c r="I1860" s="12">
        <f t="shared" si="119"/>
        <v>6</v>
      </c>
      <c r="J1860" s="51">
        <f t="shared" si="120"/>
        <v>43867</v>
      </c>
      <c r="K1860" t="str">
        <f>VLOOKUP(B:B,'Справочник по тт'!$A$2:$C$5,3,0)</f>
        <v>"Колибри"</v>
      </c>
      <c r="L1860" s="23">
        <v>1</v>
      </c>
      <c r="M1860" t="s">
        <v>380</v>
      </c>
    </row>
    <row r="1861" spans="1:13" x14ac:dyDescent="0.2">
      <c r="A1861" s="47">
        <v>43867.604166666664</v>
      </c>
      <c r="B1861">
        <v>3</v>
      </c>
      <c r="G1861" s="12">
        <f t="shared" si="117"/>
        <v>2020</v>
      </c>
      <c r="H1861" s="12">
        <f t="shared" si="118"/>
        <v>2</v>
      </c>
      <c r="I1861" s="12">
        <f t="shared" si="119"/>
        <v>6</v>
      </c>
      <c r="J1861" s="51">
        <f t="shared" si="120"/>
        <v>43867</v>
      </c>
      <c r="K1861" t="str">
        <f>VLOOKUP(B:B,'Справочник по тт'!$A$2:$C$5,3,0)</f>
        <v>"Парабола"</v>
      </c>
      <c r="L1861" s="23">
        <v>1</v>
      </c>
      <c r="M1861" t="s">
        <v>361</v>
      </c>
    </row>
    <row r="1862" spans="1:13" x14ac:dyDescent="0.2">
      <c r="A1862" s="47">
        <v>43867.625</v>
      </c>
      <c r="B1862">
        <v>4</v>
      </c>
      <c r="G1862" s="12">
        <f t="shared" si="117"/>
        <v>2020</v>
      </c>
      <c r="H1862" s="12">
        <f t="shared" si="118"/>
        <v>2</v>
      </c>
      <c r="I1862" s="12">
        <f t="shared" si="119"/>
        <v>6</v>
      </c>
      <c r="J1862" s="51">
        <f t="shared" si="120"/>
        <v>43867</v>
      </c>
      <c r="K1862" t="str">
        <f>VLOOKUP(B:B,'Справочник по тт'!$A$2:$C$5,3,0)</f>
        <v>"Первый"</v>
      </c>
      <c r="L1862" s="23">
        <v>1</v>
      </c>
      <c r="M1862" t="s">
        <v>362</v>
      </c>
    </row>
    <row r="1863" spans="1:13" x14ac:dyDescent="0.2">
      <c r="A1863" s="47">
        <v>43867.625</v>
      </c>
      <c r="B1863">
        <v>1</v>
      </c>
      <c r="G1863" s="12">
        <f t="shared" si="117"/>
        <v>2020</v>
      </c>
      <c r="H1863" s="12">
        <f t="shared" si="118"/>
        <v>2</v>
      </c>
      <c r="I1863" s="12">
        <f t="shared" si="119"/>
        <v>6</v>
      </c>
      <c r="J1863" s="51">
        <f t="shared" si="120"/>
        <v>43867</v>
      </c>
      <c r="K1863" t="str">
        <f>VLOOKUP(B:B,'Справочник по тт'!$A$2:$C$5,3,0)</f>
        <v>"Шанс"</v>
      </c>
      <c r="L1863" s="23">
        <v>1</v>
      </c>
      <c r="M1863" t="s">
        <v>360</v>
      </c>
    </row>
    <row r="1864" spans="1:13" x14ac:dyDescent="0.2">
      <c r="A1864" s="47">
        <v>43867.625</v>
      </c>
      <c r="B1864">
        <v>2</v>
      </c>
      <c r="G1864" s="12">
        <f t="shared" si="117"/>
        <v>2020</v>
      </c>
      <c r="H1864" s="12">
        <f t="shared" si="118"/>
        <v>2</v>
      </c>
      <c r="I1864" s="12">
        <f t="shared" si="119"/>
        <v>6</v>
      </c>
      <c r="J1864" s="51">
        <f t="shared" si="120"/>
        <v>43867</v>
      </c>
      <c r="K1864" t="str">
        <f>VLOOKUP(B:B,'Справочник по тт'!$A$2:$C$5,3,0)</f>
        <v>"Колибри"</v>
      </c>
      <c r="L1864" s="23">
        <v>1</v>
      </c>
      <c r="M1864" t="s">
        <v>380</v>
      </c>
    </row>
    <row r="1865" spans="1:13" x14ac:dyDescent="0.2">
      <c r="A1865" s="47">
        <v>43867.625</v>
      </c>
      <c r="B1865">
        <v>3</v>
      </c>
      <c r="G1865" s="12">
        <f t="shared" si="117"/>
        <v>2020</v>
      </c>
      <c r="H1865" s="12">
        <f t="shared" si="118"/>
        <v>2</v>
      </c>
      <c r="I1865" s="12">
        <f t="shared" si="119"/>
        <v>6</v>
      </c>
      <c r="J1865" s="51">
        <f t="shared" si="120"/>
        <v>43867</v>
      </c>
      <c r="K1865" t="str">
        <f>VLOOKUP(B:B,'Справочник по тт'!$A$2:$C$5,3,0)</f>
        <v>"Парабола"</v>
      </c>
      <c r="L1865" s="23">
        <v>1</v>
      </c>
      <c r="M1865" t="s">
        <v>361</v>
      </c>
    </row>
    <row r="1866" spans="1:13" x14ac:dyDescent="0.2">
      <c r="A1866" s="47">
        <v>43867.649305555555</v>
      </c>
      <c r="B1866">
        <v>4</v>
      </c>
      <c r="G1866" s="12">
        <f t="shared" si="117"/>
        <v>2020</v>
      </c>
      <c r="H1866" s="12">
        <f t="shared" si="118"/>
        <v>2</v>
      </c>
      <c r="I1866" s="12">
        <f t="shared" si="119"/>
        <v>6</v>
      </c>
      <c r="J1866" s="51">
        <f t="shared" si="120"/>
        <v>43867</v>
      </c>
      <c r="K1866" t="str">
        <f>VLOOKUP(B:B,'Справочник по тт'!$A$2:$C$5,3,0)</f>
        <v>"Первый"</v>
      </c>
      <c r="L1866" s="23">
        <v>1</v>
      </c>
      <c r="M1866" t="s">
        <v>362</v>
      </c>
    </row>
    <row r="1867" spans="1:13" x14ac:dyDescent="0.2">
      <c r="A1867" s="47">
        <v>43867.666666666664</v>
      </c>
      <c r="B1867">
        <v>1</v>
      </c>
      <c r="G1867" s="12">
        <f t="shared" si="117"/>
        <v>2020</v>
      </c>
      <c r="H1867" s="12">
        <f t="shared" si="118"/>
        <v>2</v>
      </c>
      <c r="I1867" s="12">
        <f t="shared" si="119"/>
        <v>6</v>
      </c>
      <c r="J1867" s="51">
        <f t="shared" si="120"/>
        <v>43867</v>
      </c>
      <c r="K1867" t="str">
        <f>VLOOKUP(B:B,'Справочник по тт'!$A$2:$C$5,3,0)</f>
        <v>"Шанс"</v>
      </c>
      <c r="L1867" s="23">
        <v>1</v>
      </c>
      <c r="M1867" t="s">
        <v>360</v>
      </c>
    </row>
    <row r="1868" spans="1:13" x14ac:dyDescent="0.2">
      <c r="A1868" s="47">
        <v>43867.666666666664</v>
      </c>
      <c r="B1868">
        <v>2</v>
      </c>
      <c r="G1868" s="12">
        <f t="shared" si="117"/>
        <v>2020</v>
      </c>
      <c r="H1868" s="12">
        <f t="shared" si="118"/>
        <v>2</v>
      </c>
      <c r="I1868" s="12">
        <f t="shared" si="119"/>
        <v>6</v>
      </c>
      <c r="J1868" s="51">
        <f t="shared" si="120"/>
        <v>43867</v>
      </c>
      <c r="K1868" t="str">
        <f>VLOOKUP(B:B,'Справочник по тт'!$A$2:$C$5,3,0)</f>
        <v>"Колибри"</v>
      </c>
      <c r="L1868" s="23">
        <v>1</v>
      </c>
      <c r="M1868" t="s">
        <v>380</v>
      </c>
    </row>
    <row r="1869" spans="1:13" x14ac:dyDescent="0.2">
      <c r="A1869" s="47">
        <v>43867.680555555555</v>
      </c>
      <c r="B1869">
        <v>3</v>
      </c>
      <c r="G1869" s="12">
        <f t="shared" si="117"/>
        <v>2020</v>
      </c>
      <c r="H1869" s="12">
        <f t="shared" si="118"/>
        <v>2</v>
      </c>
      <c r="I1869" s="12">
        <f t="shared" si="119"/>
        <v>6</v>
      </c>
      <c r="J1869" s="51">
        <f t="shared" si="120"/>
        <v>43867</v>
      </c>
      <c r="K1869" t="str">
        <f>VLOOKUP(B:B,'Справочник по тт'!$A$2:$C$5,3,0)</f>
        <v>"Парабола"</v>
      </c>
      <c r="L1869" s="23">
        <v>1</v>
      </c>
      <c r="M1869" t="s">
        <v>361</v>
      </c>
    </row>
    <row r="1870" spans="1:13" x14ac:dyDescent="0.2">
      <c r="A1870" s="47">
        <v>43867.694444444445</v>
      </c>
      <c r="B1870">
        <v>4</v>
      </c>
      <c r="G1870" s="12">
        <f t="shared" si="117"/>
        <v>2020</v>
      </c>
      <c r="H1870" s="12">
        <f t="shared" si="118"/>
        <v>2</v>
      </c>
      <c r="I1870" s="12">
        <f t="shared" si="119"/>
        <v>6</v>
      </c>
      <c r="J1870" s="51">
        <f t="shared" si="120"/>
        <v>43867</v>
      </c>
      <c r="K1870" t="str">
        <f>VLOOKUP(B:B,'Справочник по тт'!$A$2:$C$5,3,0)</f>
        <v>"Первый"</v>
      </c>
      <c r="L1870" s="23">
        <v>1</v>
      </c>
      <c r="M1870" t="s">
        <v>362</v>
      </c>
    </row>
    <row r="1871" spans="1:13" x14ac:dyDescent="0.2">
      <c r="A1871" s="47">
        <v>43867.791666666664</v>
      </c>
      <c r="B1871">
        <v>1</v>
      </c>
      <c r="G1871" s="12">
        <f t="shared" si="117"/>
        <v>2020</v>
      </c>
      <c r="H1871" s="12">
        <f t="shared" si="118"/>
        <v>2</v>
      </c>
      <c r="I1871" s="12">
        <f t="shared" si="119"/>
        <v>6</v>
      </c>
      <c r="J1871" s="51">
        <f t="shared" si="120"/>
        <v>43867</v>
      </c>
      <c r="K1871" t="str">
        <f>VLOOKUP(B:B,'Справочник по тт'!$A$2:$C$5,3,0)</f>
        <v>"Шанс"</v>
      </c>
      <c r="L1871" s="23">
        <v>1</v>
      </c>
      <c r="M1871" t="s">
        <v>360</v>
      </c>
    </row>
    <row r="1872" spans="1:13" x14ac:dyDescent="0.2">
      <c r="A1872" s="47">
        <v>43867.801388888889</v>
      </c>
      <c r="B1872">
        <v>2</v>
      </c>
      <c r="G1872" s="12">
        <f t="shared" si="117"/>
        <v>2020</v>
      </c>
      <c r="H1872" s="12">
        <f t="shared" si="118"/>
        <v>2</v>
      </c>
      <c r="I1872" s="12">
        <f t="shared" si="119"/>
        <v>6</v>
      </c>
      <c r="J1872" s="51">
        <f t="shared" si="120"/>
        <v>43867</v>
      </c>
      <c r="K1872" t="str">
        <f>VLOOKUP(B:B,'Справочник по тт'!$A$2:$C$5,3,0)</f>
        <v>"Колибри"</v>
      </c>
      <c r="L1872" s="23">
        <v>1</v>
      </c>
      <c r="M1872" t="s">
        <v>380</v>
      </c>
    </row>
    <row r="1873" spans="1:13" x14ac:dyDescent="0.2">
      <c r="A1873" s="47">
        <v>43867.803460648145</v>
      </c>
      <c r="B1873">
        <v>3</v>
      </c>
      <c r="G1873" s="12">
        <f t="shared" si="117"/>
        <v>2020</v>
      </c>
      <c r="H1873" s="12">
        <f t="shared" si="118"/>
        <v>2</v>
      </c>
      <c r="I1873" s="12">
        <f t="shared" si="119"/>
        <v>6</v>
      </c>
      <c r="J1873" s="51">
        <f t="shared" si="120"/>
        <v>43867</v>
      </c>
      <c r="K1873" t="str">
        <f>VLOOKUP(B:B,'Справочник по тт'!$A$2:$C$5,3,0)</f>
        <v>"Парабола"</v>
      </c>
      <c r="L1873" s="23">
        <v>1</v>
      </c>
      <c r="M1873" t="s">
        <v>361</v>
      </c>
    </row>
    <row r="1874" spans="1:13" x14ac:dyDescent="0.2">
      <c r="A1874" s="47">
        <v>43867.833333333336</v>
      </c>
      <c r="B1874">
        <v>4</v>
      </c>
      <c r="G1874" s="12">
        <f t="shared" si="117"/>
        <v>2020</v>
      </c>
      <c r="H1874" s="12">
        <f t="shared" si="118"/>
        <v>2</v>
      </c>
      <c r="I1874" s="12">
        <f t="shared" si="119"/>
        <v>6</v>
      </c>
      <c r="J1874" s="51">
        <f t="shared" si="120"/>
        <v>43867</v>
      </c>
      <c r="K1874" t="str">
        <f>VLOOKUP(B:B,'Справочник по тт'!$A$2:$C$5,3,0)</f>
        <v>"Первый"</v>
      </c>
      <c r="L1874" s="23">
        <v>1</v>
      </c>
      <c r="M1874" t="s">
        <v>362</v>
      </c>
    </row>
    <row r="1875" spans="1:13" x14ac:dyDescent="0.2">
      <c r="A1875" s="47">
        <v>43867.847222222219</v>
      </c>
      <c r="B1875">
        <v>2</v>
      </c>
      <c r="G1875" s="12">
        <f t="shared" si="117"/>
        <v>2020</v>
      </c>
      <c r="H1875" s="12">
        <f t="shared" si="118"/>
        <v>2</v>
      </c>
      <c r="I1875" s="12">
        <f t="shared" si="119"/>
        <v>6</v>
      </c>
      <c r="J1875" s="51">
        <f t="shared" si="120"/>
        <v>43867</v>
      </c>
      <c r="K1875" t="str">
        <f>VLOOKUP(B:B,'Справочник по тт'!$A$2:$C$5,3,0)</f>
        <v>"Колибри"</v>
      </c>
      <c r="L1875" s="23">
        <v>1</v>
      </c>
      <c r="M1875" t="s">
        <v>380</v>
      </c>
    </row>
    <row r="1876" spans="1:13" x14ac:dyDescent="0.2">
      <c r="A1876" s="47">
        <v>43867.893055555556</v>
      </c>
      <c r="B1876">
        <v>2</v>
      </c>
      <c r="G1876" s="12">
        <f t="shared" si="117"/>
        <v>2020</v>
      </c>
      <c r="H1876" s="12">
        <f t="shared" si="118"/>
        <v>2</v>
      </c>
      <c r="I1876" s="12">
        <f t="shared" si="119"/>
        <v>6</v>
      </c>
      <c r="J1876" s="51">
        <f t="shared" si="120"/>
        <v>43867</v>
      </c>
      <c r="K1876" t="str">
        <f>VLOOKUP(B:B,'Справочник по тт'!$A$2:$C$5,3,0)</f>
        <v>"Колибри"</v>
      </c>
      <c r="L1876" s="23">
        <v>1</v>
      </c>
      <c r="M1876" t="s">
        <v>380</v>
      </c>
    </row>
    <row r="1877" spans="1:13" x14ac:dyDescent="0.2">
      <c r="A1877" s="47">
        <v>43867.958333333336</v>
      </c>
      <c r="B1877">
        <v>2</v>
      </c>
      <c r="G1877" s="12">
        <f t="shared" si="117"/>
        <v>2020</v>
      </c>
      <c r="H1877" s="12">
        <f t="shared" si="118"/>
        <v>2</v>
      </c>
      <c r="I1877" s="12">
        <f t="shared" si="119"/>
        <v>6</v>
      </c>
      <c r="J1877" s="51">
        <f t="shared" si="120"/>
        <v>43867</v>
      </c>
      <c r="K1877" t="str">
        <f>VLOOKUP(B:B,'Справочник по тт'!$A$2:$C$5,3,0)</f>
        <v>"Колибри"</v>
      </c>
      <c r="L1877" s="23">
        <v>1</v>
      </c>
      <c r="M1877" t="s">
        <v>380</v>
      </c>
    </row>
    <row r="1878" spans="1:13" x14ac:dyDescent="0.2">
      <c r="A1878" s="47">
        <v>43868.020833333336</v>
      </c>
      <c r="B1878">
        <v>2</v>
      </c>
      <c r="G1878" s="12">
        <f t="shared" si="117"/>
        <v>2020</v>
      </c>
      <c r="H1878" s="12">
        <f t="shared" si="118"/>
        <v>2</v>
      </c>
      <c r="I1878" s="12">
        <f t="shared" si="119"/>
        <v>7</v>
      </c>
      <c r="J1878" s="51">
        <f t="shared" si="120"/>
        <v>43868</v>
      </c>
      <c r="K1878" t="str">
        <f>VLOOKUP(B:B,'Справочник по тт'!$A$2:$C$5,3,0)</f>
        <v>"Колибри"</v>
      </c>
      <c r="L1878" s="23">
        <v>1</v>
      </c>
      <c r="M1878" t="s">
        <v>380</v>
      </c>
    </row>
    <row r="1879" spans="1:13" x14ac:dyDescent="0.2">
      <c r="A1879" s="47">
        <v>43868.041666666664</v>
      </c>
      <c r="B1879">
        <v>2</v>
      </c>
      <c r="G1879" s="12">
        <f t="shared" si="117"/>
        <v>2020</v>
      </c>
      <c r="H1879" s="12">
        <f t="shared" si="118"/>
        <v>2</v>
      </c>
      <c r="I1879" s="12">
        <f t="shared" si="119"/>
        <v>7</v>
      </c>
      <c r="J1879" s="51">
        <f t="shared" si="120"/>
        <v>43868</v>
      </c>
      <c r="K1879" t="str">
        <f>VLOOKUP(B:B,'Справочник по тт'!$A$2:$C$5,3,0)</f>
        <v>"Колибри"</v>
      </c>
      <c r="L1879" s="23">
        <v>1</v>
      </c>
      <c r="M1879" t="s">
        <v>380</v>
      </c>
    </row>
    <row r="1880" spans="1:13" x14ac:dyDescent="0.2">
      <c r="A1880" s="47">
        <v>43868.0625</v>
      </c>
      <c r="B1880">
        <v>2</v>
      </c>
      <c r="G1880" s="12">
        <f t="shared" si="117"/>
        <v>2020</v>
      </c>
      <c r="H1880" s="12">
        <f t="shared" si="118"/>
        <v>2</v>
      </c>
      <c r="I1880" s="12">
        <f t="shared" si="119"/>
        <v>7</v>
      </c>
      <c r="J1880" s="51">
        <f t="shared" si="120"/>
        <v>43868</v>
      </c>
      <c r="K1880" t="str">
        <f>VLOOKUP(B:B,'Справочник по тт'!$A$2:$C$5,3,0)</f>
        <v>"Колибри"</v>
      </c>
      <c r="L1880" s="23">
        <v>1</v>
      </c>
      <c r="M1880" t="s">
        <v>380</v>
      </c>
    </row>
    <row r="1881" spans="1:13" x14ac:dyDescent="0.2">
      <c r="A1881" s="47">
        <v>43868.125</v>
      </c>
      <c r="B1881">
        <v>2</v>
      </c>
      <c r="G1881" s="12">
        <f t="shared" si="117"/>
        <v>2020</v>
      </c>
      <c r="H1881" s="12">
        <f t="shared" si="118"/>
        <v>2</v>
      </c>
      <c r="I1881" s="12">
        <f t="shared" si="119"/>
        <v>7</v>
      </c>
      <c r="J1881" s="51">
        <f t="shared" si="120"/>
        <v>43868</v>
      </c>
      <c r="K1881" t="str">
        <f>VLOOKUP(B:B,'Справочник по тт'!$A$2:$C$5,3,0)</f>
        <v>"Колибри"</v>
      </c>
      <c r="L1881" s="23">
        <v>1</v>
      </c>
      <c r="M1881" t="s">
        <v>380</v>
      </c>
    </row>
    <row r="1882" spans="1:13" x14ac:dyDescent="0.2">
      <c r="A1882" s="47">
        <v>43868.157638888886</v>
      </c>
      <c r="B1882">
        <v>2</v>
      </c>
      <c r="G1882" s="12">
        <f t="shared" si="117"/>
        <v>2020</v>
      </c>
      <c r="H1882" s="12">
        <f t="shared" si="118"/>
        <v>2</v>
      </c>
      <c r="I1882" s="12">
        <f t="shared" si="119"/>
        <v>7</v>
      </c>
      <c r="J1882" s="51">
        <f t="shared" si="120"/>
        <v>43868</v>
      </c>
      <c r="K1882" t="str">
        <f>VLOOKUP(B:B,'Справочник по тт'!$A$2:$C$5,3,0)</f>
        <v>"Колибри"</v>
      </c>
      <c r="L1882" s="23">
        <v>1</v>
      </c>
      <c r="M1882" t="s">
        <v>380</v>
      </c>
    </row>
    <row r="1883" spans="1:13" x14ac:dyDescent="0.2">
      <c r="A1883" s="47">
        <v>43868.208333333336</v>
      </c>
      <c r="B1883">
        <v>2</v>
      </c>
      <c r="G1883" s="12">
        <f t="shared" si="117"/>
        <v>2020</v>
      </c>
      <c r="H1883" s="12">
        <f t="shared" si="118"/>
        <v>2</v>
      </c>
      <c r="I1883" s="12">
        <f t="shared" si="119"/>
        <v>7</v>
      </c>
      <c r="J1883" s="51">
        <f t="shared" si="120"/>
        <v>43868</v>
      </c>
      <c r="K1883" t="str">
        <f>VLOOKUP(B:B,'Справочник по тт'!$A$2:$C$5,3,0)</f>
        <v>"Колибри"</v>
      </c>
      <c r="L1883" s="23">
        <v>1</v>
      </c>
      <c r="M1883" t="s">
        <v>380</v>
      </c>
    </row>
    <row r="1884" spans="1:13" x14ac:dyDescent="0.2">
      <c r="A1884" s="47">
        <v>43868.333333333336</v>
      </c>
      <c r="B1884">
        <v>2</v>
      </c>
      <c r="G1884" s="12">
        <f t="shared" si="117"/>
        <v>2020</v>
      </c>
      <c r="H1884" s="12">
        <f t="shared" si="118"/>
        <v>2</v>
      </c>
      <c r="I1884" s="12">
        <f t="shared" si="119"/>
        <v>7</v>
      </c>
      <c r="J1884" s="51">
        <f t="shared" si="120"/>
        <v>43868</v>
      </c>
      <c r="K1884" t="str">
        <f>VLOOKUP(B:B,'Справочник по тт'!$A$2:$C$5,3,0)</f>
        <v>"Колибри"</v>
      </c>
      <c r="L1884" s="23">
        <v>1</v>
      </c>
      <c r="M1884" t="s">
        <v>380</v>
      </c>
    </row>
    <row r="1885" spans="1:13" x14ac:dyDescent="0.2">
      <c r="A1885" s="47">
        <v>43868.333333333336</v>
      </c>
      <c r="B1885">
        <v>2</v>
      </c>
      <c r="G1885" s="12">
        <f t="shared" si="117"/>
        <v>2020</v>
      </c>
      <c r="H1885" s="12">
        <f t="shared" si="118"/>
        <v>2</v>
      </c>
      <c r="I1885" s="12">
        <f t="shared" si="119"/>
        <v>7</v>
      </c>
      <c r="J1885" s="51">
        <f t="shared" si="120"/>
        <v>43868</v>
      </c>
      <c r="K1885" t="str">
        <f>VLOOKUP(B:B,'Справочник по тт'!$A$2:$C$5,3,0)</f>
        <v>"Колибри"</v>
      </c>
      <c r="L1885" s="23">
        <v>1</v>
      </c>
      <c r="M1885" t="s">
        <v>380</v>
      </c>
    </row>
    <row r="1886" spans="1:13" x14ac:dyDescent="0.2">
      <c r="A1886" s="47">
        <v>43868.333333333336</v>
      </c>
      <c r="B1886">
        <v>2</v>
      </c>
      <c r="G1886" s="12">
        <f t="shared" si="117"/>
        <v>2020</v>
      </c>
      <c r="H1886" s="12">
        <f t="shared" si="118"/>
        <v>2</v>
      </c>
      <c r="I1886" s="12">
        <f t="shared" si="119"/>
        <v>7</v>
      </c>
      <c r="J1886" s="51">
        <f t="shared" si="120"/>
        <v>43868</v>
      </c>
      <c r="K1886" t="str">
        <f>VLOOKUP(B:B,'Справочник по тт'!$A$2:$C$5,3,0)</f>
        <v>"Колибри"</v>
      </c>
      <c r="L1886" s="23">
        <v>1</v>
      </c>
      <c r="M1886" t="s">
        <v>380</v>
      </c>
    </row>
    <row r="1887" spans="1:13" x14ac:dyDescent="0.2">
      <c r="A1887" s="47">
        <v>43868.333333333336</v>
      </c>
      <c r="B1887">
        <v>2</v>
      </c>
      <c r="G1887" s="12">
        <f t="shared" si="117"/>
        <v>2020</v>
      </c>
      <c r="H1887" s="12">
        <f t="shared" si="118"/>
        <v>2</v>
      </c>
      <c r="I1887" s="12">
        <f t="shared" si="119"/>
        <v>7</v>
      </c>
      <c r="J1887" s="51">
        <f t="shared" si="120"/>
        <v>43868</v>
      </c>
      <c r="K1887" t="str">
        <f>VLOOKUP(B:B,'Справочник по тт'!$A$2:$C$5,3,0)</f>
        <v>"Колибри"</v>
      </c>
      <c r="L1887" s="23">
        <v>1</v>
      </c>
      <c r="M1887" t="s">
        <v>380</v>
      </c>
    </row>
    <row r="1888" spans="1:13" x14ac:dyDescent="0.2">
      <c r="A1888" s="47">
        <v>43868.333333333336</v>
      </c>
      <c r="B1888">
        <v>2</v>
      </c>
      <c r="G1888" s="12">
        <f t="shared" si="117"/>
        <v>2020</v>
      </c>
      <c r="H1888" s="12">
        <f t="shared" si="118"/>
        <v>2</v>
      </c>
      <c r="I1888" s="12">
        <f t="shared" si="119"/>
        <v>7</v>
      </c>
      <c r="J1888" s="51">
        <f t="shared" si="120"/>
        <v>43868</v>
      </c>
      <c r="K1888" t="str">
        <f>VLOOKUP(B:B,'Справочник по тт'!$A$2:$C$5,3,0)</f>
        <v>"Колибри"</v>
      </c>
      <c r="L1888" s="23">
        <v>1</v>
      </c>
      <c r="M1888" t="s">
        <v>380</v>
      </c>
    </row>
    <row r="1889" spans="1:13" x14ac:dyDescent="0.2">
      <c r="A1889" s="47">
        <v>43868.333333333336</v>
      </c>
      <c r="B1889">
        <v>2</v>
      </c>
      <c r="G1889" s="12">
        <f t="shared" si="117"/>
        <v>2020</v>
      </c>
      <c r="H1889" s="12">
        <f t="shared" si="118"/>
        <v>2</v>
      </c>
      <c r="I1889" s="12">
        <f t="shared" si="119"/>
        <v>7</v>
      </c>
      <c r="J1889" s="51">
        <f t="shared" si="120"/>
        <v>43868</v>
      </c>
      <c r="K1889" t="str">
        <f>VLOOKUP(B:B,'Справочник по тт'!$A$2:$C$5,3,0)</f>
        <v>"Колибри"</v>
      </c>
      <c r="L1889" s="23">
        <v>1</v>
      </c>
      <c r="M1889" t="s">
        <v>380</v>
      </c>
    </row>
    <row r="1890" spans="1:13" x14ac:dyDescent="0.2">
      <c r="A1890" s="47">
        <v>43868.375</v>
      </c>
      <c r="B1890">
        <v>2</v>
      </c>
      <c r="G1890" s="12">
        <f t="shared" si="117"/>
        <v>2020</v>
      </c>
      <c r="H1890" s="12">
        <f t="shared" si="118"/>
        <v>2</v>
      </c>
      <c r="I1890" s="12">
        <f t="shared" si="119"/>
        <v>7</v>
      </c>
      <c r="J1890" s="51">
        <f t="shared" si="120"/>
        <v>43868</v>
      </c>
      <c r="K1890" t="str">
        <f>VLOOKUP(B:B,'Справочник по тт'!$A$2:$C$5,3,0)</f>
        <v>"Колибри"</v>
      </c>
      <c r="L1890" s="23">
        <v>1</v>
      </c>
      <c r="M1890" t="s">
        <v>380</v>
      </c>
    </row>
    <row r="1891" spans="1:13" x14ac:dyDescent="0.2">
      <c r="A1891" s="47">
        <v>43868.375</v>
      </c>
      <c r="B1891">
        <v>2</v>
      </c>
      <c r="G1891" s="12">
        <f t="shared" si="117"/>
        <v>2020</v>
      </c>
      <c r="H1891" s="12">
        <f t="shared" si="118"/>
        <v>2</v>
      </c>
      <c r="I1891" s="12">
        <f t="shared" si="119"/>
        <v>7</v>
      </c>
      <c r="J1891" s="51">
        <f t="shared" si="120"/>
        <v>43868</v>
      </c>
      <c r="K1891" t="str">
        <f>VLOOKUP(B:B,'Справочник по тт'!$A$2:$C$5,3,0)</f>
        <v>"Колибри"</v>
      </c>
      <c r="L1891" s="23">
        <v>1</v>
      </c>
      <c r="M1891" t="s">
        <v>380</v>
      </c>
    </row>
    <row r="1892" spans="1:13" x14ac:dyDescent="0.2">
      <c r="A1892" s="47">
        <v>43868.375</v>
      </c>
      <c r="B1892">
        <v>2</v>
      </c>
      <c r="G1892" s="12">
        <f t="shared" si="117"/>
        <v>2020</v>
      </c>
      <c r="H1892" s="12">
        <f t="shared" si="118"/>
        <v>2</v>
      </c>
      <c r="I1892" s="12">
        <f t="shared" si="119"/>
        <v>7</v>
      </c>
      <c r="J1892" s="51">
        <f t="shared" si="120"/>
        <v>43868</v>
      </c>
      <c r="K1892" t="str">
        <f>VLOOKUP(B:B,'Справочник по тт'!$A$2:$C$5,3,0)</f>
        <v>"Колибри"</v>
      </c>
      <c r="L1892" s="23">
        <v>1</v>
      </c>
      <c r="M1892" t="s">
        <v>380</v>
      </c>
    </row>
    <row r="1893" spans="1:13" x14ac:dyDescent="0.2">
      <c r="A1893" s="47">
        <v>43868.375</v>
      </c>
      <c r="B1893">
        <v>2</v>
      </c>
      <c r="G1893" s="12">
        <f t="shared" si="117"/>
        <v>2020</v>
      </c>
      <c r="H1893" s="12">
        <f t="shared" si="118"/>
        <v>2</v>
      </c>
      <c r="I1893" s="12">
        <f t="shared" si="119"/>
        <v>7</v>
      </c>
      <c r="J1893" s="51">
        <f t="shared" si="120"/>
        <v>43868</v>
      </c>
      <c r="K1893" t="str">
        <f>VLOOKUP(B:B,'Справочник по тт'!$A$2:$C$5,3,0)</f>
        <v>"Колибри"</v>
      </c>
      <c r="L1893" s="23">
        <v>1</v>
      </c>
      <c r="M1893" t="s">
        <v>380</v>
      </c>
    </row>
    <row r="1894" spans="1:13" x14ac:dyDescent="0.2">
      <c r="A1894" s="47">
        <v>43868.375</v>
      </c>
      <c r="B1894">
        <v>2</v>
      </c>
      <c r="G1894" s="12">
        <f t="shared" si="117"/>
        <v>2020</v>
      </c>
      <c r="H1894" s="12">
        <f t="shared" si="118"/>
        <v>2</v>
      </c>
      <c r="I1894" s="12">
        <f t="shared" si="119"/>
        <v>7</v>
      </c>
      <c r="J1894" s="51">
        <f t="shared" si="120"/>
        <v>43868</v>
      </c>
      <c r="K1894" t="str">
        <f>VLOOKUP(B:B,'Справочник по тт'!$A$2:$C$5,3,0)</f>
        <v>"Колибри"</v>
      </c>
      <c r="L1894" s="23">
        <v>1</v>
      </c>
      <c r="M1894" t="s">
        <v>380</v>
      </c>
    </row>
    <row r="1895" spans="1:13" x14ac:dyDescent="0.2">
      <c r="A1895" s="47">
        <v>43868.375</v>
      </c>
      <c r="B1895">
        <v>2</v>
      </c>
      <c r="G1895" s="12">
        <f t="shared" si="117"/>
        <v>2020</v>
      </c>
      <c r="H1895" s="12">
        <f t="shared" si="118"/>
        <v>2</v>
      </c>
      <c r="I1895" s="12">
        <f t="shared" si="119"/>
        <v>7</v>
      </c>
      <c r="J1895" s="51">
        <f t="shared" si="120"/>
        <v>43868</v>
      </c>
      <c r="K1895" t="str">
        <f>VLOOKUP(B:B,'Справочник по тт'!$A$2:$C$5,3,0)</f>
        <v>"Колибри"</v>
      </c>
      <c r="L1895" s="23">
        <v>1</v>
      </c>
      <c r="M1895" t="s">
        <v>380</v>
      </c>
    </row>
    <row r="1896" spans="1:13" x14ac:dyDescent="0.2">
      <c r="A1896" s="47">
        <v>43868.375</v>
      </c>
      <c r="B1896">
        <v>2</v>
      </c>
      <c r="G1896" s="12">
        <f t="shared" si="117"/>
        <v>2020</v>
      </c>
      <c r="H1896" s="12">
        <f t="shared" si="118"/>
        <v>2</v>
      </c>
      <c r="I1896" s="12">
        <f t="shared" si="119"/>
        <v>7</v>
      </c>
      <c r="J1896" s="51">
        <f t="shared" si="120"/>
        <v>43868</v>
      </c>
      <c r="K1896" t="str">
        <f>VLOOKUP(B:B,'Справочник по тт'!$A$2:$C$5,3,0)</f>
        <v>"Колибри"</v>
      </c>
      <c r="L1896" s="23">
        <v>1</v>
      </c>
      <c r="M1896" t="s">
        <v>380</v>
      </c>
    </row>
    <row r="1897" spans="1:13" x14ac:dyDescent="0.2">
      <c r="A1897" s="47">
        <v>43868.375</v>
      </c>
      <c r="B1897">
        <v>2</v>
      </c>
      <c r="G1897" s="12">
        <f t="shared" si="117"/>
        <v>2020</v>
      </c>
      <c r="H1897" s="12">
        <f t="shared" si="118"/>
        <v>2</v>
      </c>
      <c r="I1897" s="12">
        <f t="shared" si="119"/>
        <v>7</v>
      </c>
      <c r="J1897" s="51">
        <f t="shared" si="120"/>
        <v>43868</v>
      </c>
      <c r="K1897" t="str">
        <f>VLOOKUP(B:B,'Справочник по тт'!$A$2:$C$5,3,0)</f>
        <v>"Колибри"</v>
      </c>
      <c r="L1897" s="23">
        <v>1</v>
      </c>
      <c r="M1897" t="s">
        <v>380</v>
      </c>
    </row>
    <row r="1898" spans="1:13" x14ac:dyDescent="0.2">
      <c r="A1898" s="47">
        <v>43868.375</v>
      </c>
      <c r="B1898">
        <v>2</v>
      </c>
      <c r="G1898" s="12">
        <f t="shared" si="117"/>
        <v>2020</v>
      </c>
      <c r="H1898" s="12">
        <f t="shared" si="118"/>
        <v>2</v>
      </c>
      <c r="I1898" s="12">
        <f t="shared" si="119"/>
        <v>7</v>
      </c>
      <c r="J1898" s="51">
        <f t="shared" si="120"/>
        <v>43868</v>
      </c>
      <c r="K1898" t="str">
        <f>VLOOKUP(B:B,'Справочник по тт'!$A$2:$C$5,3,0)</f>
        <v>"Колибри"</v>
      </c>
      <c r="L1898" s="23">
        <v>1</v>
      </c>
      <c r="M1898" t="s">
        <v>380</v>
      </c>
    </row>
    <row r="1899" spans="1:13" x14ac:dyDescent="0.2">
      <c r="A1899" s="47">
        <v>43868.375</v>
      </c>
      <c r="B1899">
        <v>2</v>
      </c>
      <c r="G1899" s="12">
        <f t="shared" si="117"/>
        <v>2020</v>
      </c>
      <c r="H1899" s="12">
        <f t="shared" si="118"/>
        <v>2</v>
      </c>
      <c r="I1899" s="12">
        <f t="shared" si="119"/>
        <v>7</v>
      </c>
      <c r="J1899" s="51">
        <f t="shared" si="120"/>
        <v>43868</v>
      </c>
      <c r="K1899" t="str">
        <f>VLOOKUP(B:B,'Справочник по тт'!$A$2:$C$5,3,0)</f>
        <v>"Колибри"</v>
      </c>
      <c r="L1899" s="23">
        <v>1</v>
      </c>
      <c r="M1899" t="s">
        <v>380</v>
      </c>
    </row>
    <row r="1900" spans="1:13" x14ac:dyDescent="0.2">
      <c r="A1900" s="47">
        <v>43868.375</v>
      </c>
      <c r="B1900">
        <v>3</v>
      </c>
      <c r="G1900" s="12">
        <f t="shared" si="117"/>
        <v>2020</v>
      </c>
      <c r="H1900" s="12">
        <f t="shared" si="118"/>
        <v>2</v>
      </c>
      <c r="I1900" s="12">
        <f t="shared" si="119"/>
        <v>7</v>
      </c>
      <c r="J1900" s="51">
        <f t="shared" si="120"/>
        <v>43868</v>
      </c>
      <c r="K1900" t="str">
        <f>VLOOKUP(B:B,'Справочник по тт'!$A$2:$C$5,3,0)</f>
        <v>"Парабола"</v>
      </c>
      <c r="L1900" s="23">
        <v>1</v>
      </c>
      <c r="M1900" t="s">
        <v>361</v>
      </c>
    </row>
    <row r="1901" spans="1:13" x14ac:dyDescent="0.2">
      <c r="A1901" s="47">
        <v>43868.375</v>
      </c>
      <c r="B1901">
        <v>3</v>
      </c>
      <c r="G1901" s="12">
        <f t="shared" si="117"/>
        <v>2020</v>
      </c>
      <c r="H1901" s="12">
        <f t="shared" si="118"/>
        <v>2</v>
      </c>
      <c r="I1901" s="12">
        <f t="shared" si="119"/>
        <v>7</v>
      </c>
      <c r="J1901" s="51">
        <f t="shared" si="120"/>
        <v>43868</v>
      </c>
      <c r="K1901" t="str">
        <f>VLOOKUP(B:B,'Справочник по тт'!$A$2:$C$5,3,0)</f>
        <v>"Парабола"</v>
      </c>
      <c r="L1901" s="23">
        <v>1</v>
      </c>
      <c r="M1901" t="s">
        <v>361</v>
      </c>
    </row>
    <row r="1902" spans="1:13" x14ac:dyDescent="0.2">
      <c r="A1902" s="47">
        <v>43868.416666666664</v>
      </c>
      <c r="B1902">
        <v>3</v>
      </c>
      <c r="G1902" s="12">
        <f t="shared" si="117"/>
        <v>2020</v>
      </c>
      <c r="H1902" s="12">
        <f t="shared" si="118"/>
        <v>2</v>
      </c>
      <c r="I1902" s="12">
        <f t="shared" si="119"/>
        <v>7</v>
      </c>
      <c r="J1902" s="51">
        <f t="shared" si="120"/>
        <v>43868</v>
      </c>
      <c r="K1902" t="str">
        <f>VLOOKUP(B:B,'Справочник по тт'!$A$2:$C$5,3,0)</f>
        <v>"Парабола"</v>
      </c>
      <c r="L1902" s="23">
        <v>1</v>
      </c>
      <c r="M1902" t="s">
        <v>361</v>
      </c>
    </row>
    <row r="1903" spans="1:13" x14ac:dyDescent="0.2">
      <c r="A1903" s="47">
        <v>43868.416666666664</v>
      </c>
      <c r="B1903">
        <v>3</v>
      </c>
      <c r="G1903" s="12">
        <f t="shared" si="117"/>
        <v>2020</v>
      </c>
      <c r="H1903" s="12">
        <f t="shared" si="118"/>
        <v>2</v>
      </c>
      <c r="I1903" s="12">
        <f t="shared" si="119"/>
        <v>7</v>
      </c>
      <c r="J1903" s="51">
        <f t="shared" si="120"/>
        <v>43868</v>
      </c>
      <c r="K1903" t="str">
        <f>VLOOKUP(B:B,'Справочник по тт'!$A$2:$C$5,3,0)</f>
        <v>"Парабола"</v>
      </c>
      <c r="L1903" s="23">
        <v>1</v>
      </c>
      <c r="M1903" t="s">
        <v>361</v>
      </c>
    </row>
    <row r="1904" spans="1:13" x14ac:dyDescent="0.2">
      <c r="A1904" s="47">
        <v>43868.416666666664</v>
      </c>
      <c r="B1904">
        <v>3</v>
      </c>
      <c r="G1904" s="12">
        <f t="shared" si="117"/>
        <v>2020</v>
      </c>
      <c r="H1904" s="12">
        <f t="shared" si="118"/>
        <v>2</v>
      </c>
      <c r="I1904" s="12">
        <f t="shared" si="119"/>
        <v>7</v>
      </c>
      <c r="J1904" s="51">
        <f t="shared" si="120"/>
        <v>43868</v>
      </c>
      <c r="K1904" t="str">
        <f>VLOOKUP(B:B,'Справочник по тт'!$A$2:$C$5,3,0)</f>
        <v>"Парабола"</v>
      </c>
      <c r="L1904" s="23">
        <v>1</v>
      </c>
      <c r="M1904" t="s">
        <v>361</v>
      </c>
    </row>
    <row r="1905" spans="1:13" x14ac:dyDescent="0.2">
      <c r="A1905" s="47">
        <v>43868.416666666664</v>
      </c>
      <c r="B1905">
        <v>3</v>
      </c>
      <c r="G1905" s="12">
        <f t="shared" si="117"/>
        <v>2020</v>
      </c>
      <c r="H1905" s="12">
        <f t="shared" si="118"/>
        <v>2</v>
      </c>
      <c r="I1905" s="12">
        <f t="shared" si="119"/>
        <v>7</v>
      </c>
      <c r="J1905" s="51">
        <f t="shared" si="120"/>
        <v>43868</v>
      </c>
      <c r="K1905" t="str">
        <f>VLOOKUP(B:B,'Справочник по тт'!$A$2:$C$5,3,0)</f>
        <v>"Парабола"</v>
      </c>
      <c r="L1905" s="23">
        <v>1</v>
      </c>
      <c r="M1905" t="s">
        <v>361</v>
      </c>
    </row>
    <row r="1906" spans="1:13" x14ac:dyDescent="0.2">
      <c r="A1906" s="47">
        <v>43868.416666666664</v>
      </c>
      <c r="B1906">
        <v>3</v>
      </c>
      <c r="G1906" s="12">
        <f t="shared" si="117"/>
        <v>2020</v>
      </c>
      <c r="H1906" s="12">
        <f t="shared" si="118"/>
        <v>2</v>
      </c>
      <c r="I1906" s="12">
        <f t="shared" si="119"/>
        <v>7</v>
      </c>
      <c r="J1906" s="51">
        <f t="shared" si="120"/>
        <v>43868</v>
      </c>
      <c r="K1906" t="str">
        <f>VLOOKUP(B:B,'Справочник по тт'!$A$2:$C$5,3,0)</f>
        <v>"Парабола"</v>
      </c>
      <c r="L1906" s="23">
        <v>1</v>
      </c>
      <c r="M1906" t="s">
        <v>361</v>
      </c>
    </row>
    <row r="1907" spans="1:13" x14ac:dyDescent="0.2">
      <c r="A1907" s="47">
        <v>43868.416666666664</v>
      </c>
      <c r="B1907">
        <v>3</v>
      </c>
      <c r="G1907" s="12">
        <f t="shared" si="117"/>
        <v>2020</v>
      </c>
      <c r="H1907" s="12">
        <f t="shared" si="118"/>
        <v>2</v>
      </c>
      <c r="I1907" s="12">
        <f t="shared" si="119"/>
        <v>7</v>
      </c>
      <c r="J1907" s="51">
        <f t="shared" si="120"/>
        <v>43868</v>
      </c>
      <c r="K1907" t="str">
        <f>VLOOKUP(B:B,'Справочник по тт'!$A$2:$C$5,3,0)</f>
        <v>"Парабола"</v>
      </c>
      <c r="L1907" s="23">
        <v>1</v>
      </c>
      <c r="M1907" t="s">
        <v>361</v>
      </c>
    </row>
    <row r="1908" spans="1:13" x14ac:dyDescent="0.2">
      <c r="A1908" s="47">
        <v>43868.416666666664</v>
      </c>
      <c r="B1908">
        <v>3</v>
      </c>
      <c r="G1908" s="12">
        <f t="shared" si="117"/>
        <v>2020</v>
      </c>
      <c r="H1908" s="12">
        <f t="shared" si="118"/>
        <v>2</v>
      </c>
      <c r="I1908" s="12">
        <f t="shared" si="119"/>
        <v>7</v>
      </c>
      <c r="J1908" s="51">
        <f t="shared" si="120"/>
        <v>43868</v>
      </c>
      <c r="K1908" t="str">
        <f>VLOOKUP(B:B,'Справочник по тт'!$A$2:$C$5,3,0)</f>
        <v>"Парабола"</v>
      </c>
      <c r="L1908" s="23">
        <v>1</v>
      </c>
      <c r="M1908" t="s">
        <v>361</v>
      </c>
    </row>
    <row r="1909" spans="1:13" x14ac:dyDescent="0.2">
      <c r="A1909" s="47">
        <v>43868.438993055555</v>
      </c>
      <c r="B1909">
        <v>3</v>
      </c>
      <c r="G1909" s="12">
        <f t="shared" si="117"/>
        <v>2020</v>
      </c>
      <c r="H1909" s="12">
        <f t="shared" si="118"/>
        <v>2</v>
      </c>
      <c r="I1909" s="12">
        <f t="shared" si="119"/>
        <v>7</v>
      </c>
      <c r="J1909" s="51">
        <f t="shared" si="120"/>
        <v>43868</v>
      </c>
      <c r="K1909" t="str">
        <f>VLOOKUP(B:B,'Справочник по тт'!$A$2:$C$5,3,0)</f>
        <v>"Парабола"</v>
      </c>
      <c r="L1909" s="23">
        <v>1</v>
      </c>
      <c r="M1909" t="s">
        <v>361</v>
      </c>
    </row>
    <row r="1910" spans="1:13" x14ac:dyDescent="0.2">
      <c r="A1910" s="47">
        <v>43868.458333333336</v>
      </c>
      <c r="B1910">
        <v>3</v>
      </c>
      <c r="G1910" s="12">
        <f t="shared" si="117"/>
        <v>2020</v>
      </c>
      <c r="H1910" s="12">
        <f t="shared" si="118"/>
        <v>2</v>
      </c>
      <c r="I1910" s="12">
        <f t="shared" si="119"/>
        <v>7</v>
      </c>
      <c r="J1910" s="51">
        <f t="shared" si="120"/>
        <v>43868</v>
      </c>
      <c r="K1910" t="str">
        <f>VLOOKUP(B:B,'Справочник по тт'!$A$2:$C$5,3,0)</f>
        <v>"Парабола"</v>
      </c>
      <c r="L1910" s="23">
        <v>1</v>
      </c>
      <c r="M1910" t="s">
        <v>361</v>
      </c>
    </row>
    <row r="1911" spans="1:13" x14ac:dyDescent="0.2">
      <c r="A1911" s="47">
        <v>43868.458333333336</v>
      </c>
      <c r="B1911">
        <v>3</v>
      </c>
      <c r="G1911" s="12">
        <f t="shared" si="117"/>
        <v>2020</v>
      </c>
      <c r="H1911" s="12">
        <f t="shared" si="118"/>
        <v>2</v>
      </c>
      <c r="I1911" s="12">
        <f t="shared" si="119"/>
        <v>7</v>
      </c>
      <c r="J1911" s="51">
        <f t="shared" si="120"/>
        <v>43868</v>
      </c>
      <c r="K1911" t="str">
        <f>VLOOKUP(B:B,'Справочник по тт'!$A$2:$C$5,3,0)</f>
        <v>"Парабола"</v>
      </c>
      <c r="L1911" s="23">
        <v>1</v>
      </c>
      <c r="M1911" t="s">
        <v>361</v>
      </c>
    </row>
    <row r="1912" spans="1:13" x14ac:dyDescent="0.2">
      <c r="A1912" s="47">
        <v>43868.458333333336</v>
      </c>
      <c r="B1912">
        <v>3</v>
      </c>
      <c r="G1912" s="12">
        <f t="shared" si="117"/>
        <v>2020</v>
      </c>
      <c r="H1912" s="12">
        <f t="shared" si="118"/>
        <v>2</v>
      </c>
      <c r="I1912" s="12">
        <f t="shared" si="119"/>
        <v>7</v>
      </c>
      <c r="J1912" s="51">
        <f t="shared" si="120"/>
        <v>43868</v>
      </c>
      <c r="K1912" t="str">
        <f>VLOOKUP(B:B,'Справочник по тт'!$A$2:$C$5,3,0)</f>
        <v>"Парабола"</v>
      </c>
      <c r="L1912" s="23">
        <v>1</v>
      </c>
      <c r="M1912" t="s">
        <v>361</v>
      </c>
    </row>
    <row r="1913" spans="1:13" x14ac:dyDescent="0.2">
      <c r="A1913" s="47">
        <v>43868.458333333336</v>
      </c>
      <c r="B1913">
        <v>3</v>
      </c>
      <c r="G1913" s="12">
        <f t="shared" si="117"/>
        <v>2020</v>
      </c>
      <c r="H1913" s="12">
        <f t="shared" si="118"/>
        <v>2</v>
      </c>
      <c r="I1913" s="12">
        <f t="shared" si="119"/>
        <v>7</v>
      </c>
      <c r="J1913" s="51">
        <f t="shared" si="120"/>
        <v>43868</v>
      </c>
      <c r="K1913" t="str">
        <f>VLOOKUP(B:B,'Справочник по тт'!$A$2:$C$5,3,0)</f>
        <v>"Парабола"</v>
      </c>
      <c r="L1913" s="23">
        <v>1</v>
      </c>
      <c r="M1913" t="s">
        <v>361</v>
      </c>
    </row>
    <row r="1914" spans="1:13" x14ac:dyDescent="0.2">
      <c r="A1914" s="47">
        <v>43868.458333333336</v>
      </c>
      <c r="B1914">
        <v>3</v>
      </c>
      <c r="G1914" s="12">
        <f t="shared" si="117"/>
        <v>2020</v>
      </c>
      <c r="H1914" s="12">
        <f t="shared" si="118"/>
        <v>2</v>
      </c>
      <c r="I1914" s="12">
        <f t="shared" si="119"/>
        <v>7</v>
      </c>
      <c r="J1914" s="51">
        <f t="shared" si="120"/>
        <v>43868</v>
      </c>
      <c r="K1914" t="str">
        <f>VLOOKUP(B:B,'Справочник по тт'!$A$2:$C$5,3,0)</f>
        <v>"Парабола"</v>
      </c>
      <c r="L1914" s="23">
        <v>1</v>
      </c>
      <c r="M1914" t="s">
        <v>361</v>
      </c>
    </row>
    <row r="1915" spans="1:13" x14ac:dyDescent="0.2">
      <c r="A1915" s="47">
        <v>43868.458333333336</v>
      </c>
      <c r="B1915">
        <v>3</v>
      </c>
      <c r="G1915" s="12">
        <f t="shared" si="117"/>
        <v>2020</v>
      </c>
      <c r="H1915" s="12">
        <f t="shared" si="118"/>
        <v>2</v>
      </c>
      <c r="I1915" s="12">
        <f t="shared" si="119"/>
        <v>7</v>
      </c>
      <c r="J1915" s="51">
        <f t="shared" si="120"/>
        <v>43868</v>
      </c>
      <c r="K1915" t="str">
        <f>VLOOKUP(B:B,'Справочник по тт'!$A$2:$C$5,3,0)</f>
        <v>"Парабола"</v>
      </c>
      <c r="L1915" s="23">
        <v>1</v>
      </c>
      <c r="M1915" t="s">
        <v>361</v>
      </c>
    </row>
    <row r="1916" spans="1:13" x14ac:dyDescent="0.2">
      <c r="A1916" s="47">
        <v>43868.484027777777</v>
      </c>
      <c r="B1916">
        <v>3</v>
      </c>
      <c r="G1916" s="12">
        <f t="shared" si="117"/>
        <v>2020</v>
      </c>
      <c r="H1916" s="12">
        <f t="shared" si="118"/>
        <v>2</v>
      </c>
      <c r="I1916" s="12">
        <f t="shared" si="119"/>
        <v>7</v>
      </c>
      <c r="J1916" s="51">
        <f t="shared" si="120"/>
        <v>43868</v>
      </c>
      <c r="K1916" t="str">
        <f>VLOOKUP(B:B,'Справочник по тт'!$A$2:$C$5,3,0)</f>
        <v>"Парабола"</v>
      </c>
      <c r="L1916" s="23">
        <v>1</v>
      </c>
      <c r="M1916" t="s">
        <v>361</v>
      </c>
    </row>
    <row r="1917" spans="1:13" x14ac:dyDescent="0.2">
      <c r="A1917" s="47">
        <v>43868.5</v>
      </c>
      <c r="B1917">
        <v>3</v>
      </c>
      <c r="G1917" s="12">
        <f t="shared" si="117"/>
        <v>2020</v>
      </c>
      <c r="H1917" s="12">
        <f t="shared" si="118"/>
        <v>2</v>
      </c>
      <c r="I1917" s="12">
        <f t="shared" si="119"/>
        <v>7</v>
      </c>
      <c r="J1917" s="51">
        <f t="shared" si="120"/>
        <v>43868</v>
      </c>
      <c r="K1917" t="str">
        <f>VLOOKUP(B:B,'Справочник по тт'!$A$2:$C$5,3,0)</f>
        <v>"Парабола"</v>
      </c>
      <c r="L1917" s="23">
        <v>1</v>
      </c>
      <c r="M1917" t="s">
        <v>361</v>
      </c>
    </row>
    <row r="1918" spans="1:13" x14ac:dyDescent="0.2">
      <c r="A1918" s="47">
        <v>43868.5</v>
      </c>
      <c r="B1918">
        <v>3</v>
      </c>
      <c r="G1918" s="12">
        <f t="shared" si="117"/>
        <v>2020</v>
      </c>
      <c r="H1918" s="12">
        <f t="shared" si="118"/>
        <v>2</v>
      </c>
      <c r="I1918" s="12">
        <f t="shared" si="119"/>
        <v>7</v>
      </c>
      <c r="J1918" s="51">
        <f t="shared" si="120"/>
        <v>43868</v>
      </c>
      <c r="K1918" t="str">
        <f>VLOOKUP(B:B,'Справочник по тт'!$A$2:$C$5,3,0)</f>
        <v>"Парабола"</v>
      </c>
      <c r="L1918" s="23">
        <v>1</v>
      </c>
      <c r="M1918" t="s">
        <v>361</v>
      </c>
    </row>
    <row r="1919" spans="1:13" x14ac:dyDescent="0.2">
      <c r="A1919" s="47">
        <v>43868.5</v>
      </c>
      <c r="B1919">
        <v>3</v>
      </c>
      <c r="G1919" s="12">
        <f t="shared" si="117"/>
        <v>2020</v>
      </c>
      <c r="H1919" s="12">
        <f t="shared" si="118"/>
        <v>2</v>
      </c>
      <c r="I1919" s="12">
        <f t="shared" si="119"/>
        <v>7</v>
      </c>
      <c r="J1919" s="51">
        <f t="shared" si="120"/>
        <v>43868</v>
      </c>
      <c r="K1919" t="str">
        <f>VLOOKUP(B:B,'Справочник по тт'!$A$2:$C$5,3,0)</f>
        <v>"Парабола"</v>
      </c>
      <c r="L1919" s="23">
        <v>1</v>
      </c>
      <c r="M1919" t="s">
        <v>361</v>
      </c>
    </row>
    <row r="1920" spans="1:13" x14ac:dyDescent="0.2">
      <c r="A1920" s="47">
        <v>43868.5</v>
      </c>
      <c r="B1920">
        <v>3</v>
      </c>
      <c r="G1920" s="12">
        <f t="shared" si="117"/>
        <v>2020</v>
      </c>
      <c r="H1920" s="12">
        <f t="shared" si="118"/>
        <v>2</v>
      </c>
      <c r="I1920" s="12">
        <f t="shared" si="119"/>
        <v>7</v>
      </c>
      <c r="J1920" s="51">
        <f t="shared" si="120"/>
        <v>43868</v>
      </c>
      <c r="K1920" t="str">
        <f>VLOOKUP(B:B,'Справочник по тт'!$A$2:$C$5,3,0)</f>
        <v>"Парабола"</v>
      </c>
      <c r="L1920" s="23">
        <v>1</v>
      </c>
      <c r="M1920" t="s">
        <v>361</v>
      </c>
    </row>
    <row r="1921" spans="1:13" x14ac:dyDescent="0.2">
      <c r="A1921" s="47">
        <v>43868.500694444447</v>
      </c>
      <c r="B1921">
        <v>3</v>
      </c>
      <c r="G1921" s="12">
        <f t="shared" si="117"/>
        <v>2020</v>
      </c>
      <c r="H1921" s="12">
        <f t="shared" si="118"/>
        <v>2</v>
      </c>
      <c r="I1921" s="12">
        <f t="shared" si="119"/>
        <v>7</v>
      </c>
      <c r="J1921" s="51">
        <f t="shared" si="120"/>
        <v>43868</v>
      </c>
      <c r="K1921" t="str">
        <f>VLOOKUP(B:B,'Справочник по тт'!$A$2:$C$5,3,0)</f>
        <v>"Парабола"</v>
      </c>
      <c r="L1921" s="23">
        <v>1</v>
      </c>
      <c r="M1921" t="s">
        <v>361</v>
      </c>
    </row>
    <row r="1922" spans="1:13" x14ac:dyDescent="0.2">
      <c r="A1922" s="47">
        <v>43868.541666666664</v>
      </c>
      <c r="B1922">
        <v>3</v>
      </c>
      <c r="G1922" s="12">
        <f t="shared" si="117"/>
        <v>2020</v>
      </c>
      <c r="H1922" s="12">
        <f t="shared" si="118"/>
        <v>2</v>
      </c>
      <c r="I1922" s="12">
        <f t="shared" si="119"/>
        <v>7</v>
      </c>
      <c r="J1922" s="51">
        <f t="shared" si="120"/>
        <v>43868</v>
      </c>
      <c r="K1922" t="str">
        <f>VLOOKUP(B:B,'Справочник по тт'!$A$2:$C$5,3,0)</f>
        <v>"Парабола"</v>
      </c>
      <c r="L1922" s="23">
        <v>1</v>
      </c>
      <c r="M1922" t="s">
        <v>361</v>
      </c>
    </row>
    <row r="1923" spans="1:13" x14ac:dyDescent="0.2">
      <c r="A1923" s="47">
        <v>43868.583333333336</v>
      </c>
      <c r="B1923">
        <v>3</v>
      </c>
      <c r="G1923" s="12">
        <f t="shared" ref="G1923:G1986" si="121">YEAR(A1923)</f>
        <v>2020</v>
      </c>
      <c r="H1923" s="12">
        <f t="shared" ref="H1923:H1986" si="122">MONTH(A1923)</f>
        <v>2</v>
      </c>
      <c r="I1923" s="12">
        <f t="shared" ref="I1923:I1986" si="123">DAY(A1923)</f>
        <v>7</v>
      </c>
      <c r="J1923" s="51">
        <f t="shared" ref="J1923:J1986" si="124">DATE(G:G,H:H,I:I)</f>
        <v>43868</v>
      </c>
      <c r="K1923" t="str">
        <f>VLOOKUP(B:B,'Справочник по тт'!$A$2:$C$5,3,0)</f>
        <v>"Парабола"</v>
      </c>
      <c r="L1923" s="23">
        <v>1</v>
      </c>
      <c r="M1923" t="s">
        <v>361</v>
      </c>
    </row>
    <row r="1924" spans="1:13" x14ac:dyDescent="0.2">
      <c r="A1924" s="47">
        <v>43868.583333333336</v>
      </c>
      <c r="B1924">
        <v>3</v>
      </c>
      <c r="G1924" s="12">
        <f t="shared" si="121"/>
        <v>2020</v>
      </c>
      <c r="H1924" s="12">
        <f t="shared" si="122"/>
        <v>2</v>
      </c>
      <c r="I1924" s="12">
        <f t="shared" si="123"/>
        <v>7</v>
      </c>
      <c r="J1924" s="51">
        <f t="shared" si="124"/>
        <v>43868</v>
      </c>
      <c r="K1924" t="str">
        <f>VLOOKUP(B:B,'Справочник по тт'!$A$2:$C$5,3,0)</f>
        <v>"Парабола"</v>
      </c>
      <c r="L1924" s="23">
        <v>1</v>
      </c>
      <c r="M1924" t="s">
        <v>361</v>
      </c>
    </row>
    <row r="1925" spans="1:13" x14ac:dyDescent="0.2">
      <c r="A1925" s="47">
        <v>43868.583333333336</v>
      </c>
      <c r="B1925">
        <v>3</v>
      </c>
      <c r="G1925" s="12">
        <f t="shared" si="121"/>
        <v>2020</v>
      </c>
      <c r="H1925" s="12">
        <f t="shared" si="122"/>
        <v>2</v>
      </c>
      <c r="I1925" s="12">
        <f t="shared" si="123"/>
        <v>7</v>
      </c>
      <c r="J1925" s="51">
        <f t="shared" si="124"/>
        <v>43868</v>
      </c>
      <c r="K1925" t="str">
        <f>VLOOKUP(B:B,'Справочник по тт'!$A$2:$C$5,3,0)</f>
        <v>"Парабола"</v>
      </c>
      <c r="L1925" s="23">
        <v>1</v>
      </c>
      <c r="M1925" t="s">
        <v>361</v>
      </c>
    </row>
    <row r="1926" spans="1:13" x14ac:dyDescent="0.2">
      <c r="A1926" s="47">
        <v>43868.583333333336</v>
      </c>
      <c r="B1926">
        <v>3</v>
      </c>
      <c r="G1926" s="12">
        <f t="shared" si="121"/>
        <v>2020</v>
      </c>
      <c r="H1926" s="12">
        <f t="shared" si="122"/>
        <v>2</v>
      </c>
      <c r="I1926" s="12">
        <f t="shared" si="123"/>
        <v>7</v>
      </c>
      <c r="J1926" s="51">
        <f t="shared" si="124"/>
        <v>43868</v>
      </c>
      <c r="K1926" t="str">
        <f>VLOOKUP(B:B,'Справочник по тт'!$A$2:$C$5,3,0)</f>
        <v>"Парабола"</v>
      </c>
      <c r="L1926" s="23">
        <v>1</v>
      </c>
      <c r="M1926" t="s">
        <v>361</v>
      </c>
    </row>
    <row r="1927" spans="1:13" x14ac:dyDescent="0.2">
      <c r="A1927" s="47">
        <v>43868.618055555555</v>
      </c>
      <c r="B1927">
        <v>3</v>
      </c>
      <c r="G1927" s="12">
        <f t="shared" si="121"/>
        <v>2020</v>
      </c>
      <c r="H1927" s="12">
        <f t="shared" si="122"/>
        <v>2</v>
      </c>
      <c r="I1927" s="12">
        <f t="shared" si="123"/>
        <v>7</v>
      </c>
      <c r="J1927" s="51">
        <f t="shared" si="124"/>
        <v>43868</v>
      </c>
      <c r="K1927" t="str">
        <f>VLOOKUP(B:B,'Справочник по тт'!$A$2:$C$5,3,0)</f>
        <v>"Парабола"</v>
      </c>
      <c r="L1927" s="23">
        <v>1</v>
      </c>
      <c r="M1927" t="s">
        <v>361</v>
      </c>
    </row>
    <row r="1928" spans="1:13" x14ac:dyDescent="0.2">
      <c r="A1928" s="47">
        <v>43868.631944444445</v>
      </c>
      <c r="B1928">
        <v>3</v>
      </c>
      <c r="G1928" s="12">
        <f t="shared" si="121"/>
        <v>2020</v>
      </c>
      <c r="H1928" s="12">
        <f t="shared" si="122"/>
        <v>2</v>
      </c>
      <c r="I1928" s="12">
        <f t="shared" si="123"/>
        <v>7</v>
      </c>
      <c r="J1928" s="51">
        <f t="shared" si="124"/>
        <v>43868</v>
      </c>
      <c r="K1928" t="str">
        <f>VLOOKUP(B:B,'Справочник по тт'!$A$2:$C$5,3,0)</f>
        <v>"Парабола"</v>
      </c>
      <c r="L1928" s="23">
        <v>1</v>
      </c>
      <c r="M1928" t="s">
        <v>361</v>
      </c>
    </row>
    <row r="1929" spans="1:13" x14ac:dyDescent="0.2">
      <c r="A1929" s="47">
        <v>43868.645833333336</v>
      </c>
      <c r="B1929">
        <v>3</v>
      </c>
      <c r="G1929" s="12">
        <f t="shared" si="121"/>
        <v>2020</v>
      </c>
      <c r="H1929" s="12">
        <f t="shared" si="122"/>
        <v>2</v>
      </c>
      <c r="I1929" s="12">
        <f t="shared" si="123"/>
        <v>7</v>
      </c>
      <c r="J1929" s="51">
        <f t="shared" si="124"/>
        <v>43868</v>
      </c>
      <c r="K1929" t="str">
        <f>VLOOKUP(B:B,'Справочник по тт'!$A$2:$C$5,3,0)</f>
        <v>"Парабола"</v>
      </c>
      <c r="L1929" s="23">
        <v>1</v>
      </c>
      <c r="M1929" t="s">
        <v>361</v>
      </c>
    </row>
    <row r="1930" spans="1:13" x14ac:dyDescent="0.2">
      <c r="A1930" s="47">
        <v>43868.67491898148</v>
      </c>
      <c r="B1930">
        <v>3</v>
      </c>
      <c r="G1930" s="12">
        <f t="shared" si="121"/>
        <v>2020</v>
      </c>
      <c r="H1930" s="12">
        <f t="shared" si="122"/>
        <v>2</v>
      </c>
      <c r="I1930" s="12">
        <f t="shared" si="123"/>
        <v>7</v>
      </c>
      <c r="J1930" s="51">
        <f t="shared" si="124"/>
        <v>43868</v>
      </c>
      <c r="K1930" t="str">
        <f>VLOOKUP(B:B,'Справочник по тт'!$A$2:$C$5,3,0)</f>
        <v>"Парабола"</v>
      </c>
      <c r="L1930" s="23">
        <v>1</v>
      </c>
      <c r="M1930" t="s">
        <v>361</v>
      </c>
    </row>
    <row r="1931" spans="1:13" x14ac:dyDescent="0.2">
      <c r="A1931" s="47">
        <v>43868.708333333336</v>
      </c>
      <c r="B1931">
        <v>3</v>
      </c>
      <c r="G1931" s="12">
        <f t="shared" si="121"/>
        <v>2020</v>
      </c>
      <c r="H1931" s="12">
        <f t="shared" si="122"/>
        <v>2</v>
      </c>
      <c r="I1931" s="12">
        <f t="shared" si="123"/>
        <v>7</v>
      </c>
      <c r="J1931" s="51">
        <f t="shared" si="124"/>
        <v>43868</v>
      </c>
      <c r="K1931" t="str">
        <f>VLOOKUP(B:B,'Справочник по тт'!$A$2:$C$5,3,0)</f>
        <v>"Парабола"</v>
      </c>
      <c r="L1931" s="23">
        <v>1</v>
      </c>
      <c r="M1931" t="s">
        <v>361</v>
      </c>
    </row>
    <row r="1932" spans="1:13" x14ac:dyDescent="0.2">
      <c r="A1932" s="47">
        <v>43868.708333333336</v>
      </c>
      <c r="B1932">
        <v>3</v>
      </c>
      <c r="G1932" s="12">
        <f t="shared" si="121"/>
        <v>2020</v>
      </c>
      <c r="H1932" s="12">
        <f t="shared" si="122"/>
        <v>2</v>
      </c>
      <c r="I1932" s="12">
        <f t="shared" si="123"/>
        <v>7</v>
      </c>
      <c r="J1932" s="51">
        <f t="shared" si="124"/>
        <v>43868</v>
      </c>
      <c r="K1932" t="str">
        <f>VLOOKUP(B:B,'Справочник по тт'!$A$2:$C$5,3,0)</f>
        <v>"Парабола"</v>
      </c>
      <c r="L1932" s="23">
        <v>1</v>
      </c>
      <c r="M1932" t="s">
        <v>361</v>
      </c>
    </row>
    <row r="1933" spans="1:13" x14ac:dyDescent="0.2">
      <c r="A1933" s="47">
        <v>43868.734722222223</v>
      </c>
      <c r="B1933">
        <v>3</v>
      </c>
      <c r="G1933" s="12">
        <f t="shared" si="121"/>
        <v>2020</v>
      </c>
      <c r="H1933" s="12">
        <f t="shared" si="122"/>
        <v>2</v>
      </c>
      <c r="I1933" s="12">
        <f t="shared" si="123"/>
        <v>7</v>
      </c>
      <c r="J1933" s="51">
        <f t="shared" si="124"/>
        <v>43868</v>
      </c>
      <c r="K1933" t="str">
        <f>VLOOKUP(B:B,'Справочник по тт'!$A$2:$C$5,3,0)</f>
        <v>"Парабола"</v>
      </c>
      <c r="L1933" s="23">
        <v>1</v>
      </c>
      <c r="M1933" t="s">
        <v>361</v>
      </c>
    </row>
    <row r="1934" spans="1:13" x14ac:dyDescent="0.2">
      <c r="A1934" s="47">
        <v>43868.833333333336</v>
      </c>
      <c r="B1934">
        <v>3</v>
      </c>
      <c r="G1934" s="12">
        <f t="shared" si="121"/>
        <v>2020</v>
      </c>
      <c r="H1934" s="12">
        <f t="shared" si="122"/>
        <v>2</v>
      </c>
      <c r="I1934" s="12">
        <f t="shared" si="123"/>
        <v>7</v>
      </c>
      <c r="J1934" s="51">
        <f t="shared" si="124"/>
        <v>43868</v>
      </c>
      <c r="K1934" t="str">
        <f>VLOOKUP(B:B,'Справочник по тт'!$A$2:$C$5,3,0)</f>
        <v>"Парабола"</v>
      </c>
      <c r="L1934" s="23">
        <v>1</v>
      </c>
      <c r="M1934" t="s">
        <v>361</v>
      </c>
    </row>
    <row r="1935" spans="1:13" x14ac:dyDescent="0.2">
      <c r="A1935" s="47">
        <v>43868.868055555555</v>
      </c>
      <c r="B1935">
        <v>3</v>
      </c>
      <c r="G1935" s="12">
        <f t="shared" si="121"/>
        <v>2020</v>
      </c>
      <c r="H1935" s="12">
        <f t="shared" si="122"/>
        <v>2</v>
      </c>
      <c r="I1935" s="12">
        <f t="shared" si="123"/>
        <v>7</v>
      </c>
      <c r="J1935" s="51">
        <f t="shared" si="124"/>
        <v>43868</v>
      </c>
      <c r="K1935" t="str">
        <f>VLOOKUP(B:B,'Справочник по тт'!$A$2:$C$5,3,0)</f>
        <v>"Парабола"</v>
      </c>
      <c r="L1935" s="23">
        <v>1</v>
      </c>
      <c r="M1935" t="s">
        <v>361</v>
      </c>
    </row>
    <row r="1936" spans="1:13" x14ac:dyDescent="0.2">
      <c r="A1936" s="47">
        <v>43868.875</v>
      </c>
      <c r="B1936">
        <v>3</v>
      </c>
      <c r="G1936" s="12">
        <f t="shared" si="121"/>
        <v>2020</v>
      </c>
      <c r="H1936" s="12">
        <f t="shared" si="122"/>
        <v>2</v>
      </c>
      <c r="I1936" s="12">
        <f t="shared" si="123"/>
        <v>7</v>
      </c>
      <c r="J1936" s="51">
        <f t="shared" si="124"/>
        <v>43868</v>
      </c>
      <c r="K1936" t="str">
        <f>VLOOKUP(B:B,'Справочник по тт'!$A$2:$C$5,3,0)</f>
        <v>"Парабола"</v>
      </c>
      <c r="L1936" s="23">
        <v>1</v>
      </c>
      <c r="M1936" t="s">
        <v>361</v>
      </c>
    </row>
    <row r="1937" spans="1:13" x14ac:dyDescent="0.2">
      <c r="A1937" s="47">
        <v>43868.958333333336</v>
      </c>
      <c r="B1937">
        <v>3</v>
      </c>
      <c r="G1937" s="12">
        <f t="shared" si="121"/>
        <v>2020</v>
      </c>
      <c r="H1937" s="12">
        <f t="shared" si="122"/>
        <v>2</v>
      </c>
      <c r="I1937" s="12">
        <f t="shared" si="123"/>
        <v>7</v>
      </c>
      <c r="J1937" s="51">
        <f t="shared" si="124"/>
        <v>43868</v>
      </c>
      <c r="K1937" t="str">
        <f>VLOOKUP(B:B,'Справочник по тт'!$A$2:$C$5,3,0)</f>
        <v>"Парабола"</v>
      </c>
      <c r="L1937" s="23">
        <v>1</v>
      </c>
      <c r="M1937" t="s">
        <v>361</v>
      </c>
    </row>
    <row r="1938" spans="1:13" x14ac:dyDescent="0.2">
      <c r="A1938" s="47">
        <v>43869.000694444447</v>
      </c>
      <c r="B1938">
        <v>3</v>
      </c>
      <c r="G1938" s="12">
        <f t="shared" si="121"/>
        <v>2020</v>
      </c>
      <c r="H1938" s="12">
        <f t="shared" si="122"/>
        <v>2</v>
      </c>
      <c r="I1938" s="12">
        <f t="shared" si="123"/>
        <v>8</v>
      </c>
      <c r="J1938" s="51">
        <f t="shared" si="124"/>
        <v>43869</v>
      </c>
      <c r="K1938" t="str">
        <f>VLOOKUP(B:B,'Справочник по тт'!$A$2:$C$5,3,0)</f>
        <v>"Парабола"</v>
      </c>
      <c r="L1938" s="23">
        <v>1</v>
      </c>
      <c r="M1938" t="s">
        <v>361</v>
      </c>
    </row>
    <row r="1939" spans="1:13" x14ac:dyDescent="0.2">
      <c r="A1939" s="47">
        <v>43869.354166666664</v>
      </c>
      <c r="B1939">
        <v>3</v>
      </c>
      <c r="G1939" s="12">
        <f t="shared" si="121"/>
        <v>2020</v>
      </c>
      <c r="H1939" s="12">
        <f t="shared" si="122"/>
        <v>2</v>
      </c>
      <c r="I1939" s="12">
        <f t="shared" si="123"/>
        <v>8</v>
      </c>
      <c r="J1939" s="51">
        <f t="shared" si="124"/>
        <v>43869</v>
      </c>
      <c r="K1939" t="str">
        <f>VLOOKUP(B:B,'Справочник по тт'!$A$2:$C$5,3,0)</f>
        <v>"Парабола"</v>
      </c>
      <c r="L1939" s="23">
        <v>1</v>
      </c>
      <c r="M1939" t="s">
        <v>361</v>
      </c>
    </row>
    <row r="1940" spans="1:13" x14ac:dyDescent="0.2">
      <c r="A1940" s="47">
        <v>43869.375</v>
      </c>
      <c r="B1940">
        <v>3</v>
      </c>
      <c r="G1940" s="12">
        <f t="shared" si="121"/>
        <v>2020</v>
      </c>
      <c r="H1940" s="12">
        <f t="shared" si="122"/>
        <v>2</v>
      </c>
      <c r="I1940" s="12">
        <f t="shared" si="123"/>
        <v>8</v>
      </c>
      <c r="J1940" s="51">
        <f t="shared" si="124"/>
        <v>43869</v>
      </c>
      <c r="K1940" t="str">
        <f>VLOOKUP(B:B,'Справочник по тт'!$A$2:$C$5,3,0)</f>
        <v>"Парабола"</v>
      </c>
      <c r="L1940" s="23">
        <v>1</v>
      </c>
      <c r="M1940" t="s">
        <v>361</v>
      </c>
    </row>
    <row r="1941" spans="1:13" x14ac:dyDescent="0.2">
      <c r="A1941" s="47">
        <v>43869.375</v>
      </c>
      <c r="B1941">
        <v>3</v>
      </c>
      <c r="G1941" s="12">
        <f t="shared" si="121"/>
        <v>2020</v>
      </c>
      <c r="H1941" s="12">
        <f t="shared" si="122"/>
        <v>2</v>
      </c>
      <c r="I1941" s="12">
        <f t="shared" si="123"/>
        <v>8</v>
      </c>
      <c r="J1941" s="51">
        <f t="shared" si="124"/>
        <v>43869</v>
      </c>
      <c r="K1941" t="str">
        <f>VLOOKUP(B:B,'Справочник по тт'!$A$2:$C$5,3,0)</f>
        <v>"Парабола"</v>
      </c>
      <c r="L1941" s="23">
        <v>1</v>
      </c>
      <c r="M1941" t="s">
        <v>361</v>
      </c>
    </row>
    <row r="1942" spans="1:13" x14ac:dyDescent="0.2">
      <c r="A1942" s="47">
        <v>43869.375</v>
      </c>
      <c r="B1942">
        <v>3</v>
      </c>
      <c r="G1942" s="12">
        <f t="shared" si="121"/>
        <v>2020</v>
      </c>
      <c r="H1942" s="12">
        <f t="shared" si="122"/>
        <v>2</v>
      </c>
      <c r="I1942" s="12">
        <f t="shared" si="123"/>
        <v>8</v>
      </c>
      <c r="J1942" s="51">
        <f t="shared" si="124"/>
        <v>43869</v>
      </c>
      <c r="K1942" t="str">
        <f>VLOOKUP(B:B,'Справочник по тт'!$A$2:$C$5,3,0)</f>
        <v>"Парабола"</v>
      </c>
      <c r="L1942" s="23">
        <v>1</v>
      </c>
      <c r="M1942" t="s">
        <v>361</v>
      </c>
    </row>
    <row r="1943" spans="1:13" x14ac:dyDescent="0.2">
      <c r="A1943" s="47">
        <v>43869.375</v>
      </c>
      <c r="B1943">
        <v>3</v>
      </c>
      <c r="G1943" s="12">
        <f t="shared" si="121"/>
        <v>2020</v>
      </c>
      <c r="H1943" s="12">
        <f t="shared" si="122"/>
        <v>2</v>
      </c>
      <c r="I1943" s="12">
        <f t="shared" si="123"/>
        <v>8</v>
      </c>
      <c r="J1943" s="51">
        <f t="shared" si="124"/>
        <v>43869</v>
      </c>
      <c r="K1943" t="str">
        <f>VLOOKUP(B:B,'Справочник по тт'!$A$2:$C$5,3,0)</f>
        <v>"Парабола"</v>
      </c>
      <c r="L1943" s="23">
        <v>1</v>
      </c>
      <c r="M1943" t="s">
        <v>361</v>
      </c>
    </row>
    <row r="1944" spans="1:13" x14ac:dyDescent="0.2">
      <c r="A1944" s="47">
        <v>43869.395833333336</v>
      </c>
      <c r="B1944">
        <v>3</v>
      </c>
      <c r="G1944" s="12">
        <f t="shared" si="121"/>
        <v>2020</v>
      </c>
      <c r="H1944" s="12">
        <f t="shared" si="122"/>
        <v>2</v>
      </c>
      <c r="I1944" s="12">
        <f t="shared" si="123"/>
        <v>8</v>
      </c>
      <c r="J1944" s="51">
        <f t="shared" si="124"/>
        <v>43869</v>
      </c>
      <c r="K1944" t="str">
        <f>VLOOKUP(B:B,'Справочник по тт'!$A$2:$C$5,3,0)</f>
        <v>"Парабола"</v>
      </c>
      <c r="L1944" s="23">
        <v>1</v>
      </c>
      <c r="M1944" t="s">
        <v>361</v>
      </c>
    </row>
    <row r="1945" spans="1:13" x14ac:dyDescent="0.2">
      <c r="A1945" s="47">
        <v>43869.416666666664</v>
      </c>
      <c r="B1945">
        <v>3</v>
      </c>
      <c r="G1945" s="12">
        <f t="shared" si="121"/>
        <v>2020</v>
      </c>
      <c r="H1945" s="12">
        <f t="shared" si="122"/>
        <v>2</v>
      </c>
      <c r="I1945" s="12">
        <f t="shared" si="123"/>
        <v>8</v>
      </c>
      <c r="J1945" s="51">
        <f t="shared" si="124"/>
        <v>43869</v>
      </c>
      <c r="K1945" t="str">
        <f>VLOOKUP(B:B,'Справочник по тт'!$A$2:$C$5,3,0)</f>
        <v>"Парабола"</v>
      </c>
      <c r="L1945" s="23">
        <v>1</v>
      </c>
      <c r="M1945" t="s">
        <v>361</v>
      </c>
    </row>
    <row r="1946" spans="1:13" x14ac:dyDescent="0.2">
      <c r="A1946" s="47">
        <v>43869.458333333336</v>
      </c>
      <c r="B1946">
        <v>3</v>
      </c>
      <c r="G1946" s="12">
        <f t="shared" si="121"/>
        <v>2020</v>
      </c>
      <c r="H1946" s="12">
        <f t="shared" si="122"/>
        <v>2</v>
      </c>
      <c r="I1946" s="12">
        <f t="shared" si="123"/>
        <v>8</v>
      </c>
      <c r="J1946" s="51">
        <f t="shared" si="124"/>
        <v>43869</v>
      </c>
      <c r="K1946" t="str">
        <f>VLOOKUP(B:B,'Справочник по тт'!$A$2:$C$5,3,0)</f>
        <v>"Парабола"</v>
      </c>
      <c r="L1946" s="23">
        <v>1</v>
      </c>
      <c r="M1946" t="s">
        <v>361</v>
      </c>
    </row>
    <row r="1947" spans="1:13" x14ac:dyDescent="0.2">
      <c r="A1947" s="47">
        <v>43869.459560185183</v>
      </c>
      <c r="B1947">
        <v>3</v>
      </c>
      <c r="G1947" s="12">
        <f t="shared" si="121"/>
        <v>2020</v>
      </c>
      <c r="H1947" s="12">
        <f t="shared" si="122"/>
        <v>2</v>
      </c>
      <c r="I1947" s="12">
        <f t="shared" si="123"/>
        <v>8</v>
      </c>
      <c r="J1947" s="51">
        <f t="shared" si="124"/>
        <v>43869</v>
      </c>
      <c r="K1947" t="str">
        <f>VLOOKUP(B:B,'Справочник по тт'!$A$2:$C$5,3,0)</f>
        <v>"Парабола"</v>
      </c>
      <c r="L1947" s="23">
        <v>1</v>
      </c>
      <c r="M1947" t="s">
        <v>361</v>
      </c>
    </row>
    <row r="1948" spans="1:13" x14ac:dyDescent="0.2">
      <c r="A1948" s="47">
        <v>43869.5</v>
      </c>
      <c r="B1948">
        <v>3</v>
      </c>
      <c r="G1948" s="12">
        <f t="shared" si="121"/>
        <v>2020</v>
      </c>
      <c r="H1948" s="12">
        <f t="shared" si="122"/>
        <v>2</v>
      </c>
      <c r="I1948" s="12">
        <f t="shared" si="123"/>
        <v>8</v>
      </c>
      <c r="J1948" s="51">
        <f t="shared" si="124"/>
        <v>43869</v>
      </c>
      <c r="K1948" t="str">
        <f>VLOOKUP(B:B,'Справочник по тт'!$A$2:$C$5,3,0)</f>
        <v>"Парабола"</v>
      </c>
      <c r="L1948" s="23">
        <v>1</v>
      </c>
      <c r="M1948" t="s">
        <v>361</v>
      </c>
    </row>
    <row r="1949" spans="1:13" x14ac:dyDescent="0.2">
      <c r="A1949" s="47">
        <v>43869.538194444445</v>
      </c>
      <c r="B1949">
        <v>3</v>
      </c>
      <c r="G1949" s="12">
        <f t="shared" si="121"/>
        <v>2020</v>
      </c>
      <c r="H1949" s="12">
        <f t="shared" si="122"/>
        <v>2</v>
      </c>
      <c r="I1949" s="12">
        <f t="shared" si="123"/>
        <v>8</v>
      </c>
      <c r="J1949" s="51">
        <f t="shared" si="124"/>
        <v>43869</v>
      </c>
      <c r="K1949" t="str">
        <f>VLOOKUP(B:B,'Справочник по тт'!$A$2:$C$5,3,0)</f>
        <v>"Парабола"</v>
      </c>
      <c r="L1949" s="23">
        <v>1</v>
      </c>
      <c r="M1949" t="s">
        <v>361</v>
      </c>
    </row>
    <row r="1950" spans="1:13" x14ac:dyDescent="0.2">
      <c r="A1950" s="47">
        <v>43869.541666666664</v>
      </c>
      <c r="B1950">
        <v>3</v>
      </c>
      <c r="G1950" s="12">
        <f t="shared" si="121"/>
        <v>2020</v>
      </c>
      <c r="H1950" s="12">
        <f t="shared" si="122"/>
        <v>2</v>
      </c>
      <c r="I1950" s="12">
        <f t="shared" si="123"/>
        <v>8</v>
      </c>
      <c r="J1950" s="51">
        <f t="shared" si="124"/>
        <v>43869</v>
      </c>
      <c r="K1950" t="str">
        <f>VLOOKUP(B:B,'Справочник по тт'!$A$2:$C$5,3,0)</f>
        <v>"Парабола"</v>
      </c>
      <c r="L1950" s="23">
        <v>1</v>
      </c>
      <c r="M1950" t="s">
        <v>361</v>
      </c>
    </row>
    <row r="1951" spans="1:13" x14ac:dyDescent="0.2">
      <c r="A1951" s="47">
        <v>43869.541666666664</v>
      </c>
      <c r="B1951">
        <v>3</v>
      </c>
      <c r="G1951" s="12">
        <f t="shared" si="121"/>
        <v>2020</v>
      </c>
      <c r="H1951" s="12">
        <f t="shared" si="122"/>
        <v>2</v>
      </c>
      <c r="I1951" s="12">
        <f t="shared" si="123"/>
        <v>8</v>
      </c>
      <c r="J1951" s="51">
        <f t="shared" si="124"/>
        <v>43869</v>
      </c>
      <c r="K1951" t="str">
        <f>VLOOKUP(B:B,'Справочник по тт'!$A$2:$C$5,3,0)</f>
        <v>"Парабола"</v>
      </c>
      <c r="L1951" s="23">
        <v>1</v>
      </c>
      <c r="M1951" t="s">
        <v>361</v>
      </c>
    </row>
    <row r="1952" spans="1:13" x14ac:dyDescent="0.2">
      <c r="A1952" s="47">
        <v>43869.541666666664</v>
      </c>
      <c r="B1952">
        <v>3</v>
      </c>
      <c r="G1952" s="12">
        <f t="shared" si="121"/>
        <v>2020</v>
      </c>
      <c r="H1952" s="12">
        <f t="shared" si="122"/>
        <v>2</v>
      </c>
      <c r="I1952" s="12">
        <f t="shared" si="123"/>
        <v>8</v>
      </c>
      <c r="J1952" s="51">
        <f t="shared" si="124"/>
        <v>43869</v>
      </c>
      <c r="K1952" t="str">
        <f>VLOOKUP(B:B,'Справочник по тт'!$A$2:$C$5,3,0)</f>
        <v>"Парабола"</v>
      </c>
      <c r="L1952" s="23">
        <v>1</v>
      </c>
      <c r="M1952" t="s">
        <v>361</v>
      </c>
    </row>
    <row r="1953" spans="1:13" x14ac:dyDescent="0.2">
      <c r="A1953" s="47">
        <v>43869.541666666664</v>
      </c>
      <c r="B1953">
        <v>3</v>
      </c>
      <c r="G1953" s="12">
        <f t="shared" si="121"/>
        <v>2020</v>
      </c>
      <c r="H1953" s="12">
        <f t="shared" si="122"/>
        <v>2</v>
      </c>
      <c r="I1953" s="12">
        <f t="shared" si="123"/>
        <v>8</v>
      </c>
      <c r="J1953" s="51">
        <f t="shared" si="124"/>
        <v>43869</v>
      </c>
      <c r="K1953" t="str">
        <f>VLOOKUP(B:B,'Справочник по тт'!$A$2:$C$5,3,0)</f>
        <v>"Парабола"</v>
      </c>
      <c r="L1953" s="23">
        <v>1</v>
      </c>
      <c r="M1953" t="s">
        <v>361</v>
      </c>
    </row>
    <row r="1954" spans="1:13" x14ac:dyDescent="0.2">
      <c r="A1954" s="47">
        <v>43869.583333333336</v>
      </c>
      <c r="B1954">
        <v>3</v>
      </c>
      <c r="G1954" s="12">
        <f t="shared" si="121"/>
        <v>2020</v>
      </c>
      <c r="H1954" s="12">
        <f t="shared" si="122"/>
        <v>2</v>
      </c>
      <c r="I1954" s="12">
        <f t="shared" si="123"/>
        <v>8</v>
      </c>
      <c r="J1954" s="51">
        <f t="shared" si="124"/>
        <v>43869</v>
      </c>
      <c r="K1954" t="str">
        <f>VLOOKUP(B:B,'Справочник по тт'!$A$2:$C$5,3,0)</f>
        <v>"Парабола"</v>
      </c>
      <c r="L1954" s="23">
        <v>1</v>
      </c>
      <c r="M1954" t="s">
        <v>361</v>
      </c>
    </row>
    <row r="1955" spans="1:13" x14ac:dyDescent="0.2">
      <c r="A1955" s="47">
        <v>43869.583333333336</v>
      </c>
      <c r="B1955">
        <v>3</v>
      </c>
      <c r="G1955" s="12">
        <f t="shared" si="121"/>
        <v>2020</v>
      </c>
      <c r="H1955" s="12">
        <f t="shared" si="122"/>
        <v>2</v>
      </c>
      <c r="I1955" s="12">
        <f t="shared" si="123"/>
        <v>8</v>
      </c>
      <c r="J1955" s="51">
        <f t="shared" si="124"/>
        <v>43869</v>
      </c>
      <c r="K1955" t="str">
        <f>VLOOKUP(B:B,'Справочник по тт'!$A$2:$C$5,3,0)</f>
        <v>"Парабола"</v>
      </c>
      <c r="L1955" s="23">
        <v>1</v>
      </c>
      <c r="M1955" t="s">
        <v>361</v>
      </c>
    </row>
    <row r="1956" spans="1:13" x14ac:dyDescent="0.2">
      <c r="A1956" s="47">
        <v>43869.597222222219</v>
      </c>
      <c r="B1956">
        <v>3</v>
      </c>
      <c r="G1956" s="12">
        <f t="shared" si="121"/>
        <v>2020</v>
      </c>
      <c r="H1956" s="12">
        <f t="shared" si="122"/>
        <v>2</v>
      </c>
      <c r="I1956" s="12">
        <f t="shared" si="123"/>
        <v>8</v>
      </c>
      <c r="J1956" s="51">
        <f t="shared" si="124"/>
        <v>43869</v>
      </c>
      <c r="K1956" t="str">
        <f>VLOOKUP(B:B,'Справочник по тт'!$A$2:$C$5,3,0)</f>
        <v>"Парабола"</v>
      </c>
      <c r="L1956" s="23">
        <v>1</v>
      </c>
      <c r="M1956" t="s">
        <v>361</v>
      </c>
    </row>
    <row r="1957" spans="1:13" x14ac:dyDescent="0.2">
      <c r="A1957" s="47">
        <v>43869.625</v>
      </c>
      <c r="B1957">
        <v>3</v>
      </c>
      <c r="G1957" s="12">
        <f t="shared" si="121"/>
        <v>2020</v>
      </c>
      <c r="H1957" s="12">
        <f t="shared" si="122"/>
        <v>2</v>
      </c>
      <c r="I1957" s="12">
        <f t="shared" si="123"/>
        <v>8</v>
      </c>
      <c r="J1957" s="51">
        <f t="shared" si="124"/>
        <v>43869</v>
      </c>
      <c r="K1957" t="str">
        <f>VLOOKUP(B:B,'Справочник по тт'!$A$2:$C$5,3,0)</f>
        <v>"Парабола"</v>
      </c>
      <c r="L1957" s="23">
        <v>1</v>
      </c>
      <c r="M1957" t="s">
        <v>361</v>
      </c>
    </row>
    <row r="1958" spans="1:13" x14ac:dyDescent="0.2">
      <c r="A1958" s="47">
        <v>43869.625</v>
      </c>
      <c r="B1958">
        <v>3</v>
      </c>
      <c r="G1958" s="12">
        <f t="shared" si="121"/>
        <v>2020</v>
      </c>
      <c r="H1958" s="12">
        <f t="shared" si="122"/>
        <v>2</v>
      </c>
      <c r="I1958" s="12">
        <f t="shared" si="123"/>
        <v>8</v>
      </c>
      <c r="J1958" s="51">
        <f t="shared" si="124"/>
        <v>43869</v>
      </c>
      <c r="K1958" t="str">
        <f>VLOOKUP(B:B,'Справочник по тт'!$A$2:$C$5,3,0)</f>
        <v>"Парабола"</v>
      </c>
      <c r="L1958" s="23">
        <v>1</v>
      </c>
      <c r="M1958" t="s">
        <v>361</v>
      </c>
    </row>
    <row r="1959" spans="1:13" x14ac:dyDescent="0.2">
      <c r="A1959" s="47">
        <v>43869.643055555556</v>
      </c>
      <c r="B1959">
        <v>3</v>
      </c>
      <c r="G1959" s="12">
        <f t="shared" si="121"/>
        <v>2020</v>
      </c>
      <c r="H1959" s="12">
        <f t="shared" si="122"/>
        <v>2</v>
      </c>
      <c r="I1959" s="12">
        <f t="shared" si="123"/>
        <v>8</v>
      </c>
      <c r="J1959" s="51">
        <f t="shared" si="124"/>
        <v>43869</v>
      </c>
      <c r="K1959" t="str">
        <f>VLOOKUP(B:B,'Справочник по тт'!$A$2:$C$5,3,0)</f>
        <v>"Парабола"</v>
      </c>
      <c r="L1959" s="23">
        <v>1</v>
      </c>
      <c r="M1959" t="s">
        <v>361</v>
      </c>
    </row>
    <row r="1960" spans="1:13" x14ac:dyDescent="0.2">
      <c r="A1960" s="47">
        <v>43869.666666666664</v>
      </c>
      <c r="B1960">
        <v>3</v>
      </c>
      <c r="G1960" s="12">
        <f t="shared" si="121"/>
        <v>2020</v>
      </c>
      <c r="H1960" s="12">
        <f t="shared" si="122"/>
        <v>2</v>
      </c>
      <c r="I1960" s="12">
        <f t="shared" si="123"/>
        <v>8</v>
      </c>
      <c r="J1960" s="51">
        <f t="shared" si="124"/>
        <v>43869</v>
      </c>
      <c r="K1960" t="str">
        <f>VLOOKUP(B:B,'Справочник по тт'!$A$2:$C$5,3,0)</f>
        <v>"Парабола"</v>
      </c>
      <c r="L1960" s="23">
        <v>1</v>
      </c>
      <c r="M1960" t="s">
        <v>361</v>
      </c>
    </row>
    <row r="1961" spans="1:13" x14ac:dyDescent="0.2">
      <c r="A1961" s="47">
        <v>43869.666666666664</v>
      </c>
      <c r="B1961">
        <v>3</v>
      </c>
      <c r="G1961" s="12">
        <f t="shared" si="121"/>
        <v>2020</v>
      </c>
      <c r="H1961" s="12">
        <f t="shared" si="122"/>
        <v>2</v>
      </c>
      <c r="I1961" s="12">
        <f t="shared" si="123"/>
        <v>8</v>
      </c>
      <c r="J1961" s="51">
        <f t="shared" si="124"/>
        <v>43869</v>
      </c>
      <c r="K1961" t="str">
        <f>VLOOKUP(B:B,'Справочник по тт'!$A$2:$C$5,3,0)</f>
        <v>"Парабола"</v>
      </c>
      <c r="L1961" s="23">
        <v>1</v>
      </c>
      <c r="M1961" t="s">
        <v>361</v>
      </c>
    </row>
    <row r="1962" spans="1:13" x14ac:dyDescent="0.2">
      <c r="A1962" s="47">
        <v>43869.708333333336</v>
      </c>
      <c r="B1962">
        <v>3</v>
      </c>
      <c r="G1962" s="12">
        <f t="shared" si="121"/>
        <v>2020</v>
      </c>
      <c r="H1962" s="12">
        <f t="shared" si="122"/>
        <v>2</v>
      </c>
      <c r="I1962" s="12">
        <f t="shared" si="123"/>
        <v>8</v>
      </c>
      <c r="J1962" s="51">
        <f t="shared" si="124"/>
        <v>43869</v>
      </c>
      <c r="K1962" t="str">
        <f>VLOOKUP(B:B,'Справочник по тт'!$A$2:$C$5,3,0)</f>
        <v>"Парабола"</v>
      </c>
      <c r="L1962" s="23">
        <v>1</v>
      </c>
      <c r="M1962" t="s">
        <v>361</v>
      </c>
    </row>
    <row r="1963" spans="1:13" x14ac:dyDescent="0.2">
      <c r="A1963" s="47">
        <v>43869.725694444445</v>
      </c>
      <c r="B1963">
        <v>3</v>
      </c>
      <c r="G1963" s="12">
        <f t="shared" si="121"/>
        <v>2020</v>
      </c>
      <c r="H1963" s="12">
        <f t="shared" si="122"/>
        <v>2</v>
      </c>
      <c r="I1963" s="12">
        <f t="shared" si="123"/>
        <v>8</v>
      </c>
      <c r="J1963" s="51">
        <f t="shared" si="124"/>
        <v>43869</v>
      </c>
      <c r="K1963" t="str">
        <f>VLOOKUP(B:B,'Справочник по тт'!$A$2:$C$5,3,0)</f>
        <v>"Парабола"</v>
      </c>
      <c r="L1963" s="23">
        <v>1</v>
      </c>
      <c r="M1963" t="s">
        <v>361</v>
      </c>
    </row>
    <row r="1964" spans="1:13" x14ac:dyDescent="0.2">
      <c r="A1964" s="47">
        <v>43869.791666666664</v>
      </c>
      <c r="B1964">
        <v>3</v>
      </c>
      <c r="G1964" s="12">
        <f t="shared" si="121"/>
        <v>2020</v>
      </c>
      <c r="H1964" s="12">
        <f t="shared" si="122"/>
        <v>2</v>
      </c>
      <c r="I1964" s="12">
        <f t="shared" si="123"/>
        <v>8</v>
      </c>
      <c r="J1964" s="51">
        <f t="shared" si="124"/>
        <v>43869</v>
      </c>
      <c r="K1964" t="str">
        <f>VLOOKUP(B:B,'Справочник по тт'!$A$2:$C$5,3,0)</f>
        <v>"Парабола"</v>
      </c>
      <c r="L1964" s="23">
        <v>1</v>
      </c>
      <c r="M1964" t="s">
        <v>361</v>
      </c>
    </row>
    <row r="1965" spans="1:13" x14ac:dyDescent="0.2">
      <c r="A1965" s="47">
        <v>43869.791666666664</v>
      </c>
      <c r="B1965">
        <v>3</v>
      </c>
      <c r="G1965" s="12">
        <f t="shared" si="121"/>
        <v>2020</v>
      </c>
      <c r="H1965" s="12">
        <f t="shared" si="122"/>
        <v>2</v>
      </c>
      <c r="I1965" s="12">
        <f t="shared" si="123"/>
        <v>8</v>
      </c>
      <c r="J1965" s="51">
        <f t="shared" si="124"/>
        <v>43869</v>
      </c>
      <c r="K1965" t="str">
        <f>VLOOKUP(B:B,'Справочник по тт'!$A$2:$C$5,3,0)</f>
        <v>"Парабола"</v>
      </c>
      <c r="L1965" s="23">
        <v>1</v>
      </c>
      <c r="M1965" t="s">
        <v>361</v>
      </c>
    </row>
    <row r="1966" spans="1:13" x14ac:dyDescent="0.2">
      <c r="A1966" s="47">
        <v>43869.833333333336</v>
      </c>
      <c r="B1966">
        <v>3</v>
      </c>
      <c r="G1966" s="12">
        <f t="shared" si="121"/>
        <v>2020</v>
      </c>
      <c r="H1966" s="12">
        <f t="shared" si="122"/>
        <v>2</v>
      </c>
      <c r="I1966" s="12">
        <f t="shared" si="123"/>
        <v>8</v>
      </c>
      <c r="J1966" s="51">
        <f t="shared" si="124"/>
        <v>43869</v>
      </c>
      <c r="K1966" t="str">
        <f>VLOOKUP(B:B,'Справочник по тт'!$A$2:$C$5,3,0)</f>
        <v>"Парабола"</v>
      </c>
      <c r="L1966" s="23">
        <v>1</v>
      </c>
      <c r="M1966" t="s">
        <v>361</v>
      </c>
    </row>
    <row r="1967" spans="1:13" x14ac:dyDescent="0.2">
      <c r="A1967" s="47">
        <v>43869.975694444445</v>
      </c>
      <c r="B1967">
        <v>3</v>
      </c>
      <c r="G1967" s="12">
        <f t="shared" si="121"/>
        <v>2020</v>
      </c>
      <c r="H1967" s="12">
        <f t="shared" si="122"/>
        <v>2</v>
      </c>
      <c r="I1967" s="12">
        <f t="shared" si="123"/>
        <v>8</v>
      </c>
      <c r="J1967" s="51">
        <f t="shared" si="124"/>
        <v>43869</v>
      </c>
      <c r="K1967" t="str">
        <f>VLOOKUP(B:B,'Справочник по тт'!$A$2:$C$5,3,0)</f>
        <v>"Парабола"</v>
      </c>
      <c r="L1967" s="23">
        <v>1</v>
      </c>
      <c r="M1967" t="s">
        <v>361</v>
      </c>
    </row>
    <row r="1968" spans="1:13" x14ac:dyDescent="0.2">
      <c r="A1968" s="47">
        <v>43870.166666666664</v>
      </c>
      <c r="B1968">
        <v>3</v>
      </c>
      <c r="G1968" s="12">
        <f t="shared" si="121"/>
        <v>2020</v>
      </c>
      <c r="H1968" s="12">
        <f t="shared" si="122"/>
        <v>2</v>
      </c>
      <c r="I1968" s="12">
        <f t="shared" si="123"/>
        <v>9</v>
      </c>
      <c r="J1968" s="51">
        <f t="shared" si="124"/>
        <v>43870</v>
      </c>
      <c r="K1968" t="str">
        <f>VLOOKUP(B:B,'Справочник по тт'!$A$2:$C$5,3,0)</f>
        <v>"Парабола"</v>
      </c>
      <c r="L1968" s="23">
        <v>1</v>
      </c>
      <c r="M1968" t="s">
        <v>361</v>
      </c>
    </row>
    <row r="1969" spans="1:13" x14ac:dyDescent="0.2">
      <c r="A1969" s="47">
        <v>43870.25</v>
      </c>
      <c r="B1969">
        <v>3</v>
      </c>
      <c r="G1969" s="12">
        <f t="shared" si="121"/>
        <v>2020</v>
      </c>
      <c r="H1969" s="12">
        <f t="shared" si="122"/>
        <v>2</v>
      </c>
      <c r="I1969" s="12">
        <f t="shared" si="123"/>
        <v>9</v>
      </c>
      <c r="J1969" s="51">
        <f t="shared" si="124"/>
        <v>43870</v>
      </c>
      <c r="K1969" t="str">
        <f>VLOOKUP(B:B,'Справочник по тт'!$A$2:$C$5,3,0)</f>
        <v>"Парабола"</v>
      </c>
      <c r="L1969" s="23">
        <v>1</v>
      </c>
      <c r="M1969" t="s">
        <v>361</v>
      </c>
    </row>
    <row r="1970" spans="1:13" x14ac:dyDescent="0.2">
      <c r="A1970" s="47">
        <v>43870.319444444445</v>
      </c>
      <c r="B1970">
        <v>3</v>
      </c>
      <c r="G1970" s="12">
        <f t="shared" si="121"/>
        <v>2020</v>
      </c>
      <c r="H1970" s="12">
        <f t="shared" si="122"/>
        <v>2</v>
      </c>
      <c r="I1970" s="12">
        <f t="shared" si="123"/>
        <v>9</v>
      </c>
      <c r="J1970" s="51">
        <f t="shared" si="124"/>
        <v>43870</v>
      </c>
      <c r="K1970" t="str">
        <f>VLOOKUP(B:B,'Справочник по тт'!$A$2:$C$5,3,0)</f>
        <v>"Парабола"</v>
      </c>
      <c r="L1970" s="23">
        <v>1</v>
      </c>
      <c r="M1970" t="s">
        <v>361</v>
      </c>
    </row>
    <row r="1971" spans="1:13" x14ac:dyDescent="0.2">
      <c r="A1971" s="47">
        <v>43870.333333333336</v>
      </c>
      <c r="B1971">
        <v>3</v>
      </c>
      <c r="G1971" s="12">
        <f t="shared" si="121"/>
        <v>2020</v>
      </c>
      <c r="H1971" s="12">
        <f t="shared" si="122"/>
        <v>2</v>
      </c>
      <c r="I1971" s="12">
        <f t="shared" si="123"/>
        <v>9</v>
      </c>
      <c r="J1971" s="51">
        <f t="shared" si="124"/>
        <v>43870</v>
      </c>
      <c r="K1971" t="str">
        <f>VLOOKUP(B:B,'Справочник по тт'!$A$2:$C$5,3,0)</f>
        <v>"Парабола"</v>
      </c>
      <c r="L1971" s="23">
        <v>1</v>
      </c>
      <c r="M1971" t="s">
        <v>361</v>
      </c>
    </row>
    <row r="1972" spans="1:13" x14ac:dyDescent="0.2">
      <c r="A1972" s="47">
        <v>43870.333333333336</v>
      </c>
      <c r="B1972">
        <v>3</v>
      </c>
      <c r="G1972" s="12">
        <f t="shared" si="121"/>
        <v>2020</v>
      </c>
      <c r="H1972" s="12">
        <f t="shared" si="122"/>
        <v>2</v>
      </c>
      <c r="I1972" s="12">
        <f t="shared" si="123"/>
        <v>9</v>
      </c>
      <c r="J1972" s="51">
        <f t="shared" si="124"/>
        <v>43870</v>
      </c>
      <c r="K1972" t="str">
        <f>VLOOKUP(B:B,'Справочник по тт'!$A$2:$C$5,3,0)</f>
        <v>"Парабола"</v>
      </c>
      <c r="L1972" s="23">
        <v>1</v>
      </c>
      <c r="M1972" t="s">
        <v>361</v>
      </c>
    </row>
    <row r="1973" spans="1:13" x14ac:dyDescent="0.2">
      <c r="A1973" s="47">
        <v>43870.333333333336</v>
      </c>
      <c r="B1973">
        <v>3</v>
      </c>
      <c r="G1973" s="12">
        <f t="shared" si="121"/>
        <v>2020</v>
      </c>
      <c r="H1973" s="12">
        <f t="shared" si="122"/>
        <v>2</v>
      </c>
      <c r="I1973" s="12">
        <f t="shared" si="123"/>
        <v>9</v>
      </c>
      <c r="J1973" s="51">
        <f t="shared" si="124"/>
        <v>43870</v>
      </c>
      <c r="K1973" t="str">
        <f>VLOOKUP(B:B,'Справочник по тт'!$A$2:$C$5,3,0)</f>
        <v>"Парабола"</v>
      </c>
      <c r="L1973" s="23">
        <v>1</v>
      </c>
      <c r="M1973" t="s">
        <v>361</v>
      </c>
    </row>
    <row r="1974" spans="1:13" x14ac:dyDescent="0.2">
      <c r="A1974" s="47">
        <v>43870.333333333336</v>
      </c>
      <c r="B1974">
        <v>3</v>
      </c>
      <c r="G1974" s="12">
        <f t="shared" si="121"/>
        <v>2020</v>
      </c>
      <c r="H1974" s="12">
        <f t="shared" si="122"/>
        <v>2</v>
      </c>
      <c r="I1974" s="12">
        <f t="shared" si="123"/>
        <v>9</v>
      </c>
      <c r="J1974" s="51">
        <f t="shared" si="124"/>
        <v>43870</v>
      </c>
      <c r="K1974" t="str">
        <f>VLOOKUP(B:B,'Справочник по тт'!$A$2:$C$5,3,0)</f>
        <v>"Парабола"</v>
      </c>
      <c r="L1974" s="23">
        <v>1</v>
      </c>
      <c r="M1974" t="s">
        <v>361</v>
      </c>
    </row>
    <row r="1975" spans="1:13" x14ac:dyDescent="0.2">
      <c r="A1975" s="47">
        <v>43870.333333333336</v>
      </c>
      <c r="B1975">
        <v>3</v>
      </c>
      <c r="G1975" s="12">
        <f t="shared" si="121"/>
        <v>2020</v>
      </c>
      <c r="H1975" s="12">
        <f t="shared" si="122"/>
        <v>2</v>
      </c>
      <c r="I1975" s="12">
        <f t="shared" si="123"/>
        <v>9</v>
      </c>
      <c r="J1975" s="51">
        <f t="shared" si="124"/>
        <v>43870</v>
      </c>
      <c r="K1975" t="str">
        <f>VLOOKUP(B:B,'Справочник по тт'!$A$2:$C$5,3,0)</f>
        <v>"Парабола"</v>
      </c>
      <c r="L1975" s="23">
        <v>1</v>
      </c>
      <c r="M1975" t="s">
        <v>361</v>
      </c>
    </row>
    <row r="1976" spans="1:13" x14ac:dyDescent="0.2">
      <c r="A1976" s="47">
        <v>43870.333333333336</v>
      </c>
      <c r="B1976">
        <v>3</v>
      </c>
      <c r="G1976" s="12">
        <f t="shared" si="121"/>
        <v>2020</v>
      </c>
      <c r="H1976" s="12">
        <f t="shared" si="122"/>
        <v>2</v>
      </c>
      <c r="I1976" s="12">
        <f t="shared" si="123"/>
        <v>9</v>
      </c>
      <c r="J1976" s="51">
        <f t="shared" si="124"/>
        <v>43870</v>
      </c>
      <c r="K1976" t="str">
        <f>VLOOKUP(B:B,'Справочник по тт'!$A$2:$C$5,3,0)</f>
        <v>"Парабола"</v>
      </c>
      <c r="L1976" s="23">
        <v>1</v>
      </c>
      <c r="M1976" t="s">
        <v>361</v>
      </c>
    </row>
    <row r="1977" spans="1:13" x14ac:dyDescent="0.2">
      <c r="A1977" s="47">
        <v>43870.333333333336</v>
      </c>
      <c r="B1977">
        <v>3</v>
      </c>
      <c r="G1977" s="12">
        <f t="shared" si="121"/>
        <v>2020</v>
      </c>
      <c r="H1977" s="12">
        <f t="shared" si="122"/>
        <v>2</v>
      </c>
      <c r="I1977" s="12">
        <f t="shared" si="123"/>
        <v>9</v>
      </c>
      <c r="J1977" s="51">
        <f t="shared" si="124"/>
        <v>43870</v>
      </c>
      <c r="K1977" t="str">
        <f>VLOOKUP(B:B,'Справочник по тт'!$A$2:$C$5,3,0)</f>
        <v>"Парабола"</v>
      </c>
      <c r="L1977" s="23">
        <v>1</v>
      </c>
      <c r="M1977" t="s">
        <v>361</v>
      </c>
    </row>
    <row r="1978" spans="1:13" x14ac:dyDescent="0.2">
      <c r="A1978" s="47">
        <v>43870.375</v>
      </c>
      <c r="B1978">
        <v>3</v>
      </c>
      <c r="G1978" s="12">
        <f t="shared" si="121"/>
        <v>2020</v>
      </c>
      <c r="H1978" s="12">
        <f t="shared" si="122"/>
        <v>2</v>
      </c>
      <c r="I1978" s="12">
        <f t="shared" si="123"/>
        <v>9</v>
      </c>
      <c r="J1978" s="51">
        <f t="shared" si="124"/>
        <v>43870</v>
      </c>
      <c r="K1978" t="str">
        <f>VLOOKUP(B:B,'Справочник по тт'!$A$2:$C$5,3,0)</f>
        <v>"Парабола"</v>
      </c>
      <c r="L1978" s="23">
        <v>1</v>
      </c>
      <c r="M1978" t="s">
        <v>361</v>
      </c>
    </row>
    <row r="1979" spans="1:13" x14ac:dyDescent="0.2">
      <c r="A1979" s="47">
        <v>43870.375</v>
      </c>
      <c r="B1979">
        <v>3</v>
      </c>
      <c r="G1979" s="12">
        <f t="shared" si="121"/>
        <v>2020</v>
      </c>
      <c r="H1979" s="12">
        <f t="shared" si="122"/>
        <v>2</v>
      </c>
      <c r="I1979" s="12">
        <f t="shared" si="123"/>
        <v>9</v>
      </c>
      <c r="J1979" s="51">
        <f t="shared" si="124"/>
        <v>43870</v>
      </c>
      <c r="K1979" t="str">
        <f>VLOOKUP(B:B,'Справочник по тт'!$A$2:$C$5,3,0)</f>
        <v>"Парабола"</v>
      </c>
      <c r="L1979" s="23">
        <v>1</v>
      </c>
      <c r="M1979" t="s">
        <v>361</v>
      </c>
    </row>
    <row r="1980" spans="1:13" x14ac:dyDescent="0.2">
      <c r="A1980" s="47">
        <v>43870.375</v>
      </c>
      <c r="B1980">
        <v>3</v>
      </c>
      <c r="G1980" s="12">
        <f t="shared" si="121"/>
        <v>2020</v>
      </c>
      <c r="H1980" s="12">
        <f t="shared" si="122"/>
        <v>2</v>
      </c>
      <c r="I1980" s="12">
        <f t="shared" si="123"/>
        <v>9</v>
      </c>
      <c r="J1980" s="51">
        <f t="shared" si="124"/>
        <v>43870</v>
      </c>
      <c r="K1980" t="str">
        <f>VLOOKUP(B:B,'Справочник по тт'!$A$2:$C$5,3,0)</f>
        <v>"Парабола"</v>
      </c>
      <c r="L1980" s="23">
        <v>1</v>
      </c>
      <c r="M1980" t="s">
        <v>361</v>
      </c>
    </row>
    <row r="1981" spans="1:13" x14ac:dyDescent="0.2">
      <c r="A1981" s="47">
        <v>43870.375</v>
      </c>
      <c r="B1981">
        <v>3</v>
      </c>
      <c r="G1981" s="12">
        <f t="shared" si="121"/>
        <v>2020</v>
      </c>
      <c r="H1981" s="12">
        <f t="shared" si="122"/>
        <v>2</v>
      </c>
      <c r="I1981" s="12">
        <f t="shared" si="123"/>
        <v>9</v>
      </c>
      <c r="J1981" s="51">
        <f t="shared" si="124"/>
        <v>43870</v>
      </c>
      <c r="K1981" t="str">
        <f>VLOOKUP(B:B,'Справочник по тт'!$A$2:$C$5,3,0)</f>
        <v>"Парабола"</v>
      </c>
      <c r="L1981" s="23">
        <v>1</v>
      </c>
      <c r="M1981" t="s">
        <v>361</v>
      </c>
    </row>
    <row r="1982" spans="1:13" x14ac:dyDescent="0.2">
      <c r="A1982" s="47">
        <v>43870.375</v>
      </c>
      <c r="B1982">
        <v>3</v>
      </c>
      <c r="G1982" s="12">
        <f t="shared" si="121"/>
        <v>2020</v>
      </c>
      <c r="H1982" s="12">
        <f t="shared" si="122"/>
        <v>2</v>
      </c>
      <c r="I1982" s="12">
        <f t="shared" si="123"/>
        <v>9</v>
      </c>
      <c r="J1982" s="51">
        <f t="shared" si="124"/>
        <v>43870</v>
      </c>
      <c r="K1982" t="str">
        <f>VLOOKUP(B:B,'Справочник по тт'!$A$2:$C$5,3,0)</f>
        <v>"Парабола"</v>
      </c>
      <c r="L1982" s="23">
        <v>1</v>
      </c>
      <c r="M1982" t="s">
        <v>361</v>
      </c>
    </row>
    <row r="1983" spans="1:13" x14ac:dyDescent="0.2">
      <c r="A1983" s="47">
        <v>43870.375</v>
      </c>
      <c r="B1983">
        <v>3</v>
      </c>
      <c r="G1983" s="12">
        <f t="shared" si="121"/>
        <v>2020</v>
      </c>
      <c r="H1983" s="12">
        <f t="shared" si="122"/>
        <v>2</v>
      </c>
      <c r="I1983" s="12">
        <f t="shared" si="123"/>
        <v>9</v>
      </c>
      <c r="J1983" s="51">
        <f t="shared" si="124"/>
        <v>43870</v>
      </c>
      <c r="K1983" t="str">
        <f>VLOOKUP(B:B,'Справочник по тт'!$A$2:$C$5,3,0)</f>
        <v>"Парабола"</v>
      </c>
      <c r="L1983" s="23">
        <v>1</v>
      </c>
      <c r="M1983" t="s">
        <v>361</v>
      </c>
    </row>
    <row r="1984" spans="1:13" x14ac:dyDescent="0.2">
      <c r="A1984" s="47">
        <v>43870.375</v>
      </c>
      <c r="B1984">
        <v>3</v>
      </c>
      <c r="G1984" s="12">
        <f t="shared" si="121"/>
        <v>2020</v>
      </c>
      <c r="H1984" s="12">
        <f t="shared" si="122"/>
        <v>2</v>
      </c>
      <c r="I1984" s="12">
        <f t="shared" si="123"/>
        <v>9</v>
      </c>
      <c r="J1984" s="51">
        <f t="shared" si="124"/>
        <v>43870</v>
      </c>
      <c r="K1984" t="str">
        <f>VLOOKUP(B:B,'Справочник по тт'!$A$2:$C$5,3,0)</f>
        <v>"Парабола"</v>
      </c>
      <c r="L1984" s="23">
        <v>1</v>
      </c>
      <c r="M1984" t="s">
        <v>361</v>
      </c>
    </row>
    <row r="1985" spans="1:13" x14ac:dyDescent="0.2">
      <c r="A1985" s="47">
        <v>43870.375</v>
      </c>
      <c r="B1985">
        <v>3</v>
      </c>
      <c r="G1985" s="12">
        <f t="shared" si="121"/>
        <v>2020</v>
      </c>
      <c r="H1985" s="12">
        <f t="shared" si="122"/>
        <v>2</v>
      </c>
      <c r="I1985" s="12">
        <f t="shared" si="123"/>
        <v>9</v>
      </c>
      <c r="J1985" s="51">
        <f t="shared" si="124"/>
        <v>43870</v>
      </c>
      <c r="K1985" t="str">
        <f>VLOOKUP(B:B,'Справочник по тт'!$A$2:$C$5,3,0)</f>
        <v>"Парабола"</v>
      </c>
      <c r="L1985" s="23">
        <v>1</v>
      </c>
      <c r="M1985" t="s">
        <v>361</v>
      </c>
    </row>
    <row r="1986" spans="1:13" x14ac:dyDescent="0.2">
      <c r="A1986" s="47">
        <v>43870.375</v>
      </c>
      <c r="B1986">
        <v>3</v>
      </c>
      <c r="G1986" s="12">
        <f t="shared" si="121"/>
        <v>2020</v>
      </c>
      <c r="H1986" s="12">
        <f t="shared" si="122"/>
        <v>2</v>
      </c>
      <c r="I1986" s="12">
        <f t="shared" si="123"/>
        <v>9</v>
      </c>
      <c r="J1986" s="51">
        <f t="shared" si="124"/>
        <v>43870</v>
      </c>
      <c r="K1986" t="str">
        <f>VLOOKUP(B:B,'Справочник по тт'!$A$2:$C$5,3,0)</f>
        <v>"Парабола"</v>
      </c>
      <c r="L1986" s="23">
        <v>1</v>
      </c>
      <c r="M1986" t="s">
        <v>361</v>
      </c>
    </row>
    <row r="1987" spans="1:13" x14ac:dyDescent="0.2">
      <c r="A1987" s="47">
        <v>43870.375</v>
      </c>
      <c r="B1987">
        <v>3</v>
      </c>
      <c r="G1987" s="12">
        <f t="shared" ref="G1987:G2050" si="125">YEAR(A1987)</f>
        <v>2020</v>
      </c>
      <c r="H1987" s="12">
        <f t="shared" ref="H1987:H2050" si="126">MONTH(A1987)</f>
        <v>2</v>
      </c>
      <c r="I1987" s="12">
        <f t="shared" ref="I1987:I2050" si="127">DAY(A1987)</f>
        <v>9</v>
      </c>
      <c r="J1987" s="51">
        <f t="shared" ref="J1987:J2050" si="128">DATE(G:G,H:H,I:I)</f>
        <v>43870</v>
      </c>
      <c r="K1987" t="str">
        <f>VLOOKUP(B:B,'Справочник по тт'!$A$2:$C$5,3,0)</f>
        <v>"Парабола"</v>
      </c>
      <c r="L1987" s="23">
        <v>1</v>
      </c>
      <c r="M1987" t="s">
        <v>361</v>
      </c>
    </row>
    <row r="1988" spans="1:13" x14ac:dyDescent="0.2">
      <c r="A1988" s="47">
        <v>43870.375</v>
      </c>
      <c r="B1988">
        <v>3</v>
      </c>
      <c r="G1988" s="12">
        <f t="shared" si="125"/>
        <v>2020</v>
      </c>
      <c r="H1988" s="12">
        <f t="shared" si="126"/>
        <v>2</v>
      </c>
      <c r="I1988" s="12">
        <f t="shared" si="127"/>
        <v>9</v>
      </c>
      <c r="J1988" s="51">
        <f t="shared" si="128"/>
        <v>43870</v>
      </c>
      <c r="K1988" t="str">
        <f>VLOOKUP(B:B,'Справочник по тт'!$A$2:$C$5,3,0)</f>
        <v>"Парабола"</v>
      </c>
      <c r="L1988" s="23">
        <v>1</v>
      </c>
      <c r="M1988" t="s">
        <v>361</v>
      </c>
    </row>
    <row r="1989" spans="1:13" x14ac:dyDescent="0.2">
      <c r="A1989" s="47">
        <v>43870.375</v>
      </c>
      <c r="B1989">
        <v>3</v>
      </c>
      <c r="G1989" s="12">
        <f t="shared" si="125"/>
        <v>2020</v>
      </c>
      <c r="H1989" s="12">
        <f t="shared" si="126"/>
        <v>2</v>
      </c>
      <c r="I1989" s="12">
        <f t="shared" si="127"/>
        <v>9</v>
      </c>
      <c r="J1989" s="51">
        <f t="shared" si="128"/>
        <v>43870</v>
      </c>
      <c r="K1989" t="str">
        <f>VLOOKUP(B:B,'Справочник по тт'!$A$2:$C$5,3,0)</f>
        <v>"Парабола"</v>
      </c>
      <c r="L1989" s="23">
        <v>1</v>
      </c>
      <c r="M1989" t="s">
        <v>361</v>
      </c>
    </row>
    <row r="1990" spans="1:13" x14ac:dyDescent="0.2">
      <c r="A1990" s="47">
        <v>43870.375</v>
      </c>
      <c r="B1990">
        <v>3</v>
      </c>
      <c r="G1990" s="12">
        <f t="shared" si="125"/>
        <v>2020</v>
      </c>
      <c r="H1990" s="12">
        <f t="shared" si="126"/>
        <v>2</v>
      </c>
      <c r="I1990" s="12">
        <f t="shared" si="127"/>
        <v>9</v>
      </c>
      <c r="J1990" s="51">
        <f t="shared" si="128"/>
        <v>43870</v>
      </c>
      <c r="K1990" t="str">
        <f>VLOOKUP(B:B,'Справочник по тт'!$A$2:$C$5,3,0)</f>
        <v>"Парабола"</v>
      </c>
      <c r="L1990" s="23">
        <v>1</v>
      </c>
      <c r="M1990" t="s">
        <v>361</v>
      </c>
    </row>
    <row r="1991" spans="1:13" x14ac:dyDescent="0.2">
      <c r="A1991" s="47">
        <v>43870.375</v>
      </c>
      <c r="B1991">
        <v>3</v>
      </c>
      <c r="G1991" s="12">
        <f t="shared" si="125"/>
        <v>2020</v>
      </c>
      <c r="H1991" s="12">
        <f t="shared" si="126"/>
        <v>2</v>
      </c>
      <c r="I1991" s="12">
        <f t="shared" si="127"/>
        <v>9</v>
      </c>
      <c r="J1991" s="51">
        <f t="shared" si="128"/>
        <v>43870</v>
      </c>
      <c r="K1991" t="str">
        <f>VLOOKUP(B:B,'Справочник по тт'!$A$2:$C$5,3,0)</f>
        <v>"Парабола"</v>
      </c>
      <c r="L1991" s="23">
        <v>1</v>
      </c>
      <c r="M1991" t="s">
        <v>361</v>
      </c>
    </row>
    <row r="1992" spans="1:13" x14ac:dyDescent="0.2">
      <c r="A1992" s="47">
        <v>43870.375</v>
      </c>
      <c r="B1992">
        <v>3</v>
      </c>
      <c r="G1992" s="12">
        <f t="shared" si="125"/>
        <v>2020</v>
      </c>
      <c r="H1992" s="12">
        <f t="shared" si="126"/>
        <v>2</v>
      </c>
      <c r="I1992" s="12">
        <f t="shared" si="127"/>
        <v>9</v>
      </c>
      <c r="J1992" s="51">
        <f t="shared" si="128"/>
        <v>43870</v>
      </c>
      <c r="K1992" t="str">
        <f>VLOOKUP(B:B,'Справочник по тт'!$A$2:$C$5,3,0)</f>
        <v>"Парабола"</v>
      </c>
      <c r="L1992" s="23">
        <v>1</v>
      </c>
      <c r="M1992" t="s">
        <v>361</v>
      </c>
    </row>
    <row r="1993" spans="1:13" x14ac:dyDescent="0.2">
      <c r="A1993" s="47">
        <v>43870.395833333336</v>
      </c>
      <c r="B1993">
        <v>3</v>
      </c>
      <c r="G1993" s="12">
        <f t="shared" si="125"/>
        <v>2020</v>
      </c>
      <c r="H1993" s="12">
        <f t="shared" si="126"/>
        <v>2</v>
      </c>
      <c r="I1993" s="12">
        <f t="shared" si="127"/>
        <v>9</v>
      </c>
      <c r="J1993" s="51">
        <f t="shared" si="128"/>
        <v>43870</v>
      </c>
      <c r="K1993" t="str">
        <f>VLOOKUP(B:B,'Справочник по тт'!$A$2:$C$5,3,0)</f>
        <v>"Парабола"</v>
      </c>
      <c r="L1993" s="23">
        <v>1</v>
      </c>
      <c r="M1993" t="s">
        <v>361</v>
      </c>
    </row>
    <row r="1994" spans="1:13" x14ac:dyDescent="0.2">
      <c r="A1994" s="47">
        <v>43870.395833333336</v>
      </c>
      <c r="B1994">
        <v>3</v>
      </c>
      <c r="G1994" s="12">
        <f t="shared" si="125"/>
        <v>2020</v>
      </c>
      <c r="H1994" s="12">
        <f t="shared" si="126"/>
        <v>2</v>
      </c>
      <c r="I1994" s="12">
        <f t="shared" si="127"/>
        <v>9</v>
      </c>
      <c r="J1994" s="51">
        <f t="shared" si="128"/>
        <v>43870</v>
      </c>
      <c r="K1994" t="str">
        <f>VLOOKUP(B:B,'Справочник по тт'!$A$2:$C$5,3,0)</f>
        <v>"Парабола"</v>
      </c>
      <c r="L1994" s="23">
        <v>1</v>
      </c>
      <c r="M1994" t="s">
        <v>361</v>
      </c>
    </row>
    <row r="1995" spans="1:13" x14ac:dyDescent="0.2">
      <c r="A1995" s="47">
        <v>43870.416666666664</v>
      </c>
      <c r="B1995">
        <v>3</v>
      </c>
      <c r="G1995" s="12">
        <f t="shared" si="125"/>
        <v>2020</v>
      </c>
      <c r="H1995" s="12">
        <f t="shared" si="126"/>
        <v>2</v>
      </c>
      <c r="I1995" s="12">
        <f t="shared" si="127"/>
        <v>9</v>
      </c>
      <c r="J1995" s="51">
        <f t="shared" si="128"/>
        <v>43870</v>
      </c>
      <c r="K1995" t="str">
        <f>VLOOKUP(B:B,'Справочник по тт'!$A$2:$C$5,3,0)</f>
        <v>"Парабола"</v>
      </c>
      <c r="L1995" s="23">
        <v>1</v>
      </c>
      <c r="M1995" t="s">
        <v>361</v>
      </c>
    </row>
    <row r="1996" spans="1:13" x14ac:dyDescent="0.2">
      <c r="A1996" s="47">
        <v>43870.416666666664</v>
      </c>
      <c r="B1996">
        <v>3</v>
      </c>
      <c r="G1996" s="12">
        <f t="shared" si="125"/>
        <v>2020</v>
      </c>
      <c r="H1996" s="12">
        <f t="shared" si="126"/>
        <v>2</v>
      </c>
      <c r="I1996" s="12">
        <f t="shared" si="127"/>
        <v>9</v>
      </c>
      <c r="J1996" s="51">
        <f t="shared" si="128"/>
        <v>43870</v>
      </c>
      <c r="K1996" t="str">
        <f>VLOOKUP(B:B,'Справочник по тт'!$A$2:$C$5,3,0)</f>
        <v>"Парабола"</v>
      </c>
      <c r="L1996" s="23">
        <v>1</v>
      </c>
      <c r="M1996" t="s">
        <v>361</v>
      </c>
    </row>
    <row r="1997" spans="1:13" x14ac:dyDescent="0.2">
      <c r="A1997" s="47">
        <v>43870.416666666664</v>
      </c>
      <c r="B1997">
        <v>3</v>
      </c>
      <c r="G1997" s="12">
        <f t="shared" si="125"/>
        <v>2020</v>
      </c>
      <c r="H1997" s="12">
        <f t="shared" si="126"/>
        <v>2</v>
      </c>
      <c r="I1997" s="12">
        <f t="shared" si="127"/>
        <v>9</v>
      </c>
      <c r="J1997" s="51">
        <f t="shared" si="128"/>
        <v>43870</v>
      </c>
      <c r="K1997" t="str">
        <f>VLOOKUP(B:B,'Справочник по тт'!$A$2:$C$5,3,0)</f>
        <v>"Парабола"</v>
      </c>
      <c r="L1997" s="23">
        <v>1</v>
      </c>
      <c r="M1997" t="s">
        <v>361</v>
      </c>
    </row>
    <row r="1998" spans="1:13" x14ac:dyDescent="0.2">
      <c r="A1998" s="47">
        <v>43870.416666666664</v>
      </c>
      <c r="B1998">
        <v>3</v>
      </c>
      <c r="G1998" s="12">
        <f t="shared" si="125"/>
        <v>2020</v>
      </c>
      <c r="H1998" s="12">
        <f t="shared" si="126"/>
        <v>2</v>
      </c>
      <c r="I1998" s="12">
        <f t="shared" si="127"/>
        <v>9</v>
      </c>
      <c r="J1998" s="51">
        <f t="shared" si="128"/>
        <v>43870</v>
      </c>
      <c r="K1998" t="str">
        <f>VLOOKUP(B:B,'Справочник по тт'!$A$2:$C$5,3,0)</f>
        <v>"Парабола"</v>
      </c>
      <c r="L1998" s="23">
        <v>1</v>
      </c>
      <c r="M1998" t="s">
        <v>361</v>
      </c>
    </row>
    <row r="1999" spans="1:13" x14ac:dyDescent="0.2">
      <c r="A1999" s="47">
        <v>43870.416666666664</v>
      </c>
      <c r="B1999">
        <v>3</v>
      </c>
      <c r="G1999" s="12">
        <f t="shared" si="125"/>
        <v>2020</v>
      </c>
      <c r="H1999" s="12">
        <f t="shared" si="126"/>
        <v>2</v>
      </c>
      <c r="I1999" s="12">
        <f t="shared" si="127"/>
        <v>9</v>
      </c>
      <c r="J1999" s="51">
        <f t="shared" si="128"/>
        <v>43870</v>
      </c>
      <c r="K1999" t="str">
        <f>VLOOKUP(B:B,'Справочник по тт'!$A$2:$C$5,3,0)</f>
        <v>"Парабола"</v>
      </c>
      <c r="L1999" s="23">
        <v>1</v>
      </c>
      <c r="M1999" t="s">
        <v>361</v>
      </c>
    </row>
    <row r="2000" spans="1:13" x14ac:dyDescent="0.2">
      <c r="A2000" s="47">
        <v>43870.423611111109</v>
      </c>
      <c r="B2000">
        <v>3</v>
      </c>
      <c r="G2000" s="12">
        <f t="shared" si="125"/>
        <v>2020</v>
      </c>
      <c r="H2000" s="12">
        <f t="shared" si="126"/>
        <v>2</v>
      </c>
      <c r="I2000" s="12">
        <f t="shared" si="127"/>
        <v>9</v>
      </c>
      <c r="J2000" s="51">
        <f t="shared" si="128"/>
        <v>43870</v>
      </c>
      <c r="K2000" t="str">
        <f>VLOOKUP(B:B,'Справочник по тт'!$A$2:$C$5,3,0)</f>
        <v>"Парабола"</v>
      </c>
      <c r="L2000" s="23">
        <v>1</v>
      </c>
      <c r="M2000" t="s">
        <v>361</v>
      </c>
    </row>
    <row r="2001" spans="1:13" x14ac:dyDescent="0.2">
      <c r="A2001" s="47">
        <v>43870.423611111109</v>
      </c>
      <c r="B2001">
        <v>3</v>
      </c>
      <c r="G2001" s="12">
        <f t="shared" si="125"/>
        <v>2020</v>
      </c>
      <c r="H2001" s="12">
        <f t="shared" si="126"/>
        <v>2</v>
      </c>
      <c r="I2001" s="12">
        <f t="shared" si="127"/>
        <v>9</v>
      </c>
      <c r="J2001" s="51">
        <f t="shared" si="128"/>
        <v>43870</v>
      </c>
      <c r="K2001" t="str">
        <f>VLOOKUP(B:B,'Справочник по тт'!$A$2:$C$5,3,0)</f>
        <v>"Парабола"</v>
      </c>
      <c r="L2001" s="23">
        <v>1</v>
      </c>
      <c r="M2001" t="s">
        <v>361</v>
      </c>
    </row>
    <row r="2002" spans="1:13" x14ac:dyDescent="0.2">
      <c r="A2002" s="47">
        <v>43870.456944444442</v>
      </c>
      <c r="B2002">
        <v>3</v>
      </c>
      <c r="G2002" s="12">
        <f t="shared" si="125"/>
        <v>2020</v>
      </c>
      <c r="H2002" s="12">
        <f t="shared" si="126"/>
        <v>2</v>
      </c>
      <c r="I2002" s="12">
        <f t="shared" si="127"/>
        <v>9</v>
      </c>
      <c r="J2002" s="51">
        <f t="shared" si="128"/>
        <v>43870</v>
      </c>
      <c r="K2002" t="str">
        <f>VLOOKUP(B:B,'Справочник по тт'!$A$2:$C$5,3,0)</f>
        <v>"Парабола"</v>
      </c>
      <c r="L2002" s="23">
        <v>1</v>
      </c>
      <c r="M2002" t="s">
        <v>361</v>
      </c>
    </row>
    <row r="2003" spans="1:13" x14ac:dyDescent="0.2">
      <c r="A2003" s="47">
        <v>43870.458333333336</v>
      </c>
      <c r="B2003">
        <v>3</v>
      </c>
      <c r="G2003" s="12">
        <f t="shared" si="125"/>
        <v>2020</v>
      </c>
      <c r="H2003" s="12">
        <f t="shared" si="126"/>
        <v>2</v>
      </c>
      <c r="I2003" s="12">
        <f t="shared" si="127"/>
        <v>9</v>
      </c>
      <c r="J2003" s="51">
        <f t="shared" si="128"/>
        <v>43870</v>
      </c>
      <c r="K2003" t="str">
        <f>VLOOKUP(B:B,'Справочник по тт'!$A$2:$C$5,3,0)</f>
        <v>"Парабола"</v>
      </c>
      <c r="L2003" s="23">
        <v>1</v>
      </c>
      <c r="M2003" t="s">
        <v>361</v>
      </c>
    </row>
    <row r="2004" spans="1:13" x14ac:dyDescent="0.2">
      <c r="A2004" s="47">
        <v>43870.458333333336</v>
      </c>
      <c r="B2004">
        <v>3</v>
      </c>
      <c r="G2004" s="12">
        <f t="shared" si="125"/>
        <v>2020</v>
      </c>
      <c r="H2004" s="12">
        <f t="shared" si="126"/>
        <v>2</v>
      </c>
      <c r="I2004" s="12">
        <f t="shared" si="127"/>
        <v>9</v>
      </c>
      <c r="J2004" s="51">
        <f t="shared" si="128"/>
        <v>43870</v>
      </c>
      <c r="K2004" t="str">
        <f>VLOOKUP(B:B,'Справочник по тт'!$A$2:$C$5,3,0)</f>
        <v>"Парабола"</v>
      </c>
      <c r="L2004" s="23">
        <v>1</v>
      </c>
      <c r="M2004" t="s">
        <v>361</v>
      </c>
    </row>
    <row r="2005" spans="1:13" x14ac:dyDescent="0.2">
      <c r="A2005" s="47">
        <v>43870.5</v>
      </c>
      <c r="B2005">
        <v>3</v>
      </c>
      <c r="G2005" s="12">
        <f t="shared" si="125"/>
        <v>2020</v>
      </c>
      <c r="H2005" s="12">
        <f t="shared" si="126"/>
        <v>2</v>
      </c>
      <c r="I2005" s="12">
        <f t="shared" si="127"/>
        <v>9</v>
      </c>
      <c r="J2005" s="51">
        <f t="shared" si="128"/>
        <v>43870</v>
      </c>
      <c r="K2005" t="str">
        <f>VLOOKUP(B:B,'Справочник по тт'!$A$2:$C$5,3,0)</f>
        <v>"Парабола"</v>
      </c>
      <c r="L2005" s="23">
        <v>1</v>
      </c>
      <c r="M2005" t="s">
        <v>361</v>
      </c>
    </row>
    <row r="2006" spans="1:13" x14ac:dyDescent="0.2">
      <c r="A2006" s="47">
        <v>43870.541666666664</v>
      </c>
      <c r="B2006">
        <v>3</v>
      </c>
      <c r="G2006" s="12">
        <f t="shared" si="125"/>
        <v>2020</v>
      </c>
      <c r="H2006" s="12">
        <f t="shared" si="126"/>
        <v>2</v>
      </c>
      <c r="I2006" s="12">
        <f t="shared" si="127"/>
        <v>9</v>
      </c>
      <c r="J2006" s="51">
        <f t="shared" si="128"/>
        <v>43870</v>
      </c>
      <c r="K2006" t="str">
        <f>VLOOKUP(B:B,'Справочник по тт'!$A$2:$C$5,3,0)</f>
        <v>"Парабола"</v>
      </c>
      <c r="L2006" s="23">
        <v>1</v>
      </c>
      <c r="M2006" t="s">
        <v>361</v>
      </c>
    </row>
    <row r="2007" spans="1:13" x14ac:dyDescent="0.2">
      <c r="A2007" s="47">
        <v>43870.541666666664</v>
      </c>
      <c r="B2007">
        <v>3</v>
      </c>
      <c r="G2007" s="12">
        <f t="shared" si="125"/>
        <v>2020</v>
      </c>
      <c r="H2007" s="12">
        <f t="shared" si="126"/>
        <v>2</v>
      </c>
      <c r="I2007" s="12">
        <f t="shared" si="127"/>
        <v>9</v>
      </c>
      <c r="J2007" s="51">
        <f t="shared" si="128"/>
        <v>43870</v>
      </c>
      <c r="K2007" t="str">
        <f>VLOOKUP(B:B,'Справочник по тт'!$A$2:$C$5,3,0)</f>
        <v>"Парабола"</v>
      </c>
      <c r="L2007" s="23">
        <v>1</v>
      </c>
      <c r="M2007" t="s">
        <v>361</v>
      </c>
    </row>
    <row r="2008" spans="1:13" x14ac:dyDescent="0.2">
      <c r="A2008" s="47">
        <v>43870.541666666664</v>
      </c>
      <c r="B2008">
        <v>3</v>
      </c>
      <c r="G2008" s="12">
        <f t="shared" si="125"/>
        <v>2020</v>
      </c>
      <c r="H2008" s="12">
        <f t="shared" si="126"/>
        <v>2</v>
      </c>
      <c r="I2008" s="12">
        <f t="shared" si="127"/>
        <v>9</v>
      </c>
      <c r="J2008" s="51">
        <f t="shared" si="128"/>
        <v>43870</v>
      </c>
      <c r="K2008" t="str">
        <f>VLOOKUP(B:B,'Справочник по тт'!$A$2:$C$5,3,0)</f>
        <v>"Парабола"</v>
      </c>
      <c r="L2008" s="23">
        <v>1</v>
      </c>
      <c r="M2008" t="s">
        <v>361</v>
      </c>
    </row>
    <row r="2009" spans="1:13" x14ac:dyDescent="0.2">
      <c r="A2009" s="47">
        <v>43870.541666666664</v>
      </c>
      <c r="B2009">
        <v>4</v>
      </c>
      <c r="G2009" s="12">
        <f t="shared" si="125"/>
        <v>2020</v>
      </c>
      <c r="H2009" s="12">
        <f t="shared" si="126"/>
        <v>2</v>
      </c>
      <c r="I2009" s="12">
        <f t="shared" si="127"/>
        <v>9</v>
      </c>
      <c r="J2009" s="51">
        <f t="shared" si="128"/>
        <v>43870</v>
      </c>
      <c r="K2009" t="str">
        <f>VLOOKUP(B:B,'Справочник по тт'!$A$2:$C$5,3,0)</f>
        <v>"Первый"</v>
      </c>
      <c r="L2009" s="23">
        <v>1</v>
      </c>
      <c r="M2009" t="s">
        <v>362</v>
      </c>
    </row>
    <row r="2010" spans="1:13" x14ac:dyDescent="0.2">
      <c r="A2010" s="47">
        <v>43870.583333333336</v>
      </c>
      <c r="B2010">
        <v>4</v>
      </c>
      <c r="G2010" s="12">
        <f t="shared" si="125"/>
        <v>2020</v>
      </c>
      <c r="H2010" s="12">
        <f t="shared" si="126"/>
        <v>2</v>
      </c>
      <c r="I2010" s="12">
        <f t="shared" si="127"/>
        <v>9</v>
      </c>
      <c r="J2010" s="51">
        <f t="shared" si="128"/>
        <v>43870</v>
      </c>
      <c r="K2010" t="str">
        <f>VLOOKUP(B:B,'Справочник по тт'!$A$2:$C$5,3,0)</f>
        <v>"Первый"</v>
      </c>
      <c r="L2010" s="23">
        <v>1</v>
      </c>
      <c r="M2010" t="s">
        <v>362</v>
      </c>
    </row>
    <row r="2011" spans="1:13" x14ac:dyDescent="0.2">
      <c r="A2011" s="47">
        <v>43870.583333333336</v>
      </c>
      <c r="B2011">
        <v>4</v>
      </c>
      <c r="G2011" s="12">
        <f t="shared" si="125"/>
        <v>2020</v>
      </c>
      <c r="H2011" s="12">
        <f t="shared" si="126"/>
        <v>2</v>
      </c>
      <c r="I2011" s="12">
        <f t="shared" si="127"/>
        <v>9</v>
      </c>
      <c r="J2011" s="51">
        <f t="shared" si="128"/>
        <v>43870</v>
      </c>
      <c r="K2011" t="str">
        <f>VLOOKUP(B:B,'Справочник по тт'!$A$2:$C$5,3,0)</f>
        <v>"Первый"</v>
      </c>
      <c r="L2011" s="23">
        <v>1</v>
      </c>
      <c r="M2011" t="s">
        <v>362</v>
      </c>
    </row>
    <row r="2012" spans="1:13" x14ac:dyDescent="0.2">
      <c r="A2012" s="47">
        <v>43870.586805555555</v>
      </c>
      <c r="B2012">
        <v>4</v>
      </c>
      <c r="G2012" s="12">
        <f t="shared" si="125"/>
        <v>2020</v>
      </c>
      <c r="H2012" s="12">
        <f t="shared" si="126"/>
        <v>2</v>
      </c>
      <c r="I2012" s="12">
        <f t="shared" si="127"/>
        <v>9</v>
      </c>
      <c r="J2012" s="51">
        <f t="shared" si="128"/>
        <v>43870</v>
      </c>
      <c r="K2012" t="str">
        <f>VLOOKUP(B:B,'Справочник по тт'!$A$2:$C$5,3,0)</f>
        <v>"Первый"</v>
      </c>
      <c r="L2012" s="23">
        <v>1</v>
      </c>
      <c r="M2012" t="s">
        <v>362</v>
      </c>
    </row>
    <row r="2013" spans="1:13" x14ac:dyDescent="0.2">
      <c r="A2013" s="47">
        <v>43870.625</v>
      </c>
      <c r="B2013">
        <v>4</v>
      </c>
      <c r="G2013" s="12">
        <f t="shared" si="125"/>
        <v>2020</v>
      </c>
      <c r="H2013" s="12">
        <f t="shared" si="126"/>
        <v>2</v>
      </c>
      <c r="I2013" s="12">
        <f t="shared" si="127"/>
        <v>9</v>
      </c>
      <c r="J2013" s="51">
        <f t="shared" si="128"/>
        <v>43870</v>
      </c>
      <c r="K2013" t="str">
        <f>VLOOKUP(B:B,'Справочник по тт'!$A$2:$C$5,3,0)</f>
        <v>"Первый"</v>
      </c>
      <c r="L2013" s="23">
        <v>1</v>
      </c>
      <c r="M2013" t="s">
        <v>362</v>
      </c>
    </row>
    <row r="2014" spans="1:13" x14ac:dyDescent="0.2">
      <c r="A2014" s="47">
        <v>43870.625</v>
      </c>
      <c r="B2014">
        <v>4</v>
      </c>
      <c r="G2014" s="12">
        <f t="shared" si="125"/>
        <v>2020</v>
      </c>
      <c r="H2014" s="12">
        <f t="shared" si="126"/>
        <v>2</v>
      </c>
      <c r="I2014" s="12">
        <f t="shared" si="127"/>
        <v>9</v>
      </c>
      <c r="J2014" s="51">
        <f t="shared" si="128"/>
        <v>43870</v>
      </c>
      <c r="K2014" t="str">
        <f>VLOOKUP(B:B,'Справочник по тт'!$A$2:$C$5,3,0)</f>
        <v>"Первый"</v>
      </c>
      <c r="L2014" s="23">
        <v>1</v>
      </c>
      <c r="M2014" t="s">
        <v>362</v>
      </c>
    </row>
    <row r="2015" spans="1:13" x14ac:dyDescent="0.2">
      <c r="A2015" s="47">
        <v>43870.625</v>
      </c>
      <c r="B2015">
        <v>4</v>
      </c>
      <c r="G2015" s="12">
        <f t="shared" si="125"/>
        <v>2020</v>
      </c>
      <c r="H2015" s="12">
        <f t="shared" si="126"/>
        <v>2</v>
      </c>
      <c r="I2015" s="12">
        <f t="shared" si="127"/>
        <v>9</v>
      </c>
      <c r="J2015" s="51">
        <f t="shared" si="128"/>
        <v>43870</v>
      </c>
      <c r="K2015" t="str">
        <f>VLOOKUP(B:B,'Справочник по тт'!$A$2:$C$5,3,0)</f>
        <v>"Первый"</v>
      </c>
      <c r="L2015" s="23">
        <v>1</v>
      </c>
      <c r="M2015" t="s">
        <v>362</v>
      </c>
    </row>
    <row r="2016" spans="1:13" x14ac:dyDescent="0.2">
      <c r="A2016" s="47">
        <v>43870.625</v>
      </c>
      <c r="B2016">
        <v>4</v>
      </c>
      <c r="G2016" s="12">
        <f t="shared" si="125"/>
        <v>2020</v>
      </c>
      <c r="H2016" s="12">
        <f t="shared" si="126"/>
        <v>2</v>
      </c>
      <c r="I2016" s="12">
        <f t="shared" si="127"/>
        <v>9</v>
      </c>
      <c r="J2016" s="51">
        <f t="shared" si="128"/>
        <v>43870</v>
      </c>
      <c r="K2016" t="str">
        <f>VLOOKUP(B:B,'Справочник по тт'!$A$2:$C$5,3,0)</f>
        <v>"Первый"</v>
      </c>
      <c r="L2016" s="23">
        <v>1</v>
      </c>
      <c r="M2016" t="s">
        <v>362</v>
      </c>
    </row>
    <row r="2017" spans="1:13" x14ac:dyDescent="0.2">
      <c r="A2017" s="47">
        <v>43870.666666666664</v>
      </c>
      <c r="B2017">
        <v>4</v>
      </c>
      <c r="G2017" s="12">
        <f t="shared" si="125"/>
        <v>2020</v>
      </c>
      <c r="H2017" s="12">
        <f t="shared" si="126"/>
        <v>2</v>
      </c>
      <c r="I2017" s="12">
        <f t="shared" si="127"/>
        <v>9</v>
      </c>
      <c r="J2017" s="51">
        <f t="shared" si="128"/>
        <v>43870</v>
      </c>
      <c r="K2017" t="str">
        <f>VLOOKUP(B:B,'Справочник по тт'!$A$2:$C$5,3,0)</f>
        <v>"Первый"</v>
      </c>
      <c r="L2017" s="23">
        <v>1</v>
      </c>
      <c r="M2017" t="s">
        <v>362</v>
      </c>
    </row>
    <row r="2018" spans="1:13" x14ac:dyDescent="0.2">
      <c r="A2018" s="47">
        <v>43870.666666666664</v>
      </c>
      <c r="B2018">
        <v>4</v>
      </c>
      <c r="G2018" s="12">
        <f t="shared" si="125"/>
        <v>2020</v>
      </c>
      <c r="H2018" s="12">
        <f t="shared" si="126"/>
        <v>2</v>
      </c>
      <c r="I2018" s="12">
        <f t="shared" si="127"/>
        <v>9</v>
      </c>
      <c r="J2018" s="51">
        <f t="shared" si="128"/>
        <v>43870</v>
      </c>
      <c r="K2018" t="str">
        <f>VLOOKUP(B:B,'Справочник по тт'!$A$2:$C$5,3,0)</f>
        <v>"Первый"</v>
      </c>
      <c r="L2018" s="23">
        <v>1</v>
      </c>
      <c r="M2018" t="s">
        <v>362</v>
      </c>
    </row>
    <row r="2019" spans="1:13" x14ac:dyDescent="0.2">
      <c r="A2019" s="47">
        <v>43870.668749999997</v>
      </c>
      <c r="B2019">
        <v>4</v>
      </c>
      <c r="G2019" s="12">
        <f t="shared" si="125"/>
        <v>2020</v>
      </c>
      <c r="H2019" s="12">
        <f t="shared" si="126"/>
        <v>2</v>
      </c>
      <c r="I2019" s="12">
        <f t="shared" si="127"/>
        <v>9</v>
      </c>
      <c r="J2019" s="51">
        <f t="shared" si="128"/>
        <v>43870</v>
      </c>
      <c r="K2019" t="str">
        <f>VLOOKUP(B:B,'Справочник по тт'!$A$2:$C$5,3,0)</f>
        <v>"Первый"</v>
      </c>
      <c r="L2019" s="23">
        <v>1</v>
      </c>
      <c r="M2019" t="s">
        <v>362</v>
      </c>
    </row>
    <row r="2020" spans="1:13" x14ac:dyDescent="0.2">
      <c r="A2020" s="47">
        <v>43870.67765046296</v>
      </c>
      <c r="B2020">
        <v>4</v>
      </c>
      <c r="G2020" s="12">
        <f t="shared" si="125"/>
        <v>2020</v>
      </c>
      <c r="H2020" s="12">
        <f t="shared" si="126"/>
        <v>2</v>
      </c>
      <c r="I2020" s="12">
        <f t="shared" si="127"/>
        <v>9</v>
      </c>
      <c r="J2020" s="51">
        <f t="shared" si="128"/>
        <v>43870</v>
      </c>
      <c r="K2020" t="str">
        <f>VLOOKUP(B:B,'Справочник по тт'!$A$2:$C$5,3,0)</f>
        <v>"Первый"</v>
      </c>
      <c r="L2020" s="23">
        <v>1</v>
      </c>
      <c r="M2020" t="s">
        <v>362</v>
      </c>
    </row>
    <row r="2021" spans="1:13" x14ac:dyDescent="0.2">
      <c r="A2021" s="47">
        <v>43870.694444444445</v>
      </c>
      <c r="B2021">
        <v>4</v>
      </c>
      <c r="G2021" s="12">
        <f t="shared" si="125"/>
        <v>2020</v>
      </c>
      <c r="H2021" s="12">
        <f t="shared" si="126"/>
        <v>2</v>
      </c>
      <c r="I2021" s="12">
        <f t="shared" si="127"/>
        <v>9</v>
      </c>
      <c r="J2021" s="51">
        <f t="shared" si="128"/>
        <v>43870</v>
      </c>
      <c r="K2021" t="str">
        <f>VLOOKUP(B:B,'Справочник по тт'!$A$2:$C$5,3,0)</f>
        <v>"Первый"</v>
      </c>
      <c r="L2021" s="23">
        <v>1</v>
      </c>
      <c r="M2021" t="s">
        <v>362</v>
      </c>
    </row>
    <row r="2022" spans="1:13" x14ac:dyDescent="0.2">
      <c r="A2022" s="47">
        <v>43870.715277777781</v>
      </c>
      <c r="B2022">
        <v>4</v>
      </c>
      <c r="G2022" s="12">
        <f t="shared" si="125"/>
        <v>2020</v>
      </c>
      <c r="H2022" s="12">
        <f t="shared" si="126"/>
        <v>2</v>
      </c>
      <c r="I2022" s="12">
        <f t="shared" si="127"/>
        <v>9</v>
      </c>
      <c r="J2022" s="51">
        <f t="shared" si="128"/>
        <v>43870</v>
      </c>
      <c r="K2022" t="str">
        <f>VLOOKUP(B:B,'Справочник по тт'!$A$2:$C$5,3,0)</f>
        <v>"Первый"</v>
      </c>
      <c r="L2022" s="23">
        <v>1</v>
      </c>
      <c r="M2022" t="s">
        <v>362</v>
      </c>
    </row>
    <row r="2023" spans="1:13" x14ac:dyDescent="0.2">
      <c r="A2023" s="47">
        <v>43870.720833333333</v>
      </c>
      <c r="B2023">
        <v>4</v>
      </c>
      <c r="G2023" s="12">
        <f t="shared" si="125"/>
        <v>2020</v>
      </c>
      <c r="H2023" s="12">
        <f t="shared" si="126"/>
        <v>2</v>
      </c>
      <c r="I2023" s="12">
        <f t="shared" si="127"/>
        <v>9</v>
      </c>
      <c r="J2023" s="51">
        <f t="shared" si="128"/>
        <v>43870</v>
      </c>
      <c r="K2023" t="str">
        <f>VLOOKUP(B:B,'Справочник по тт'!$A$2:$C$5,3,0)</f>
        <v>"Первый"</v>
      </c>
      <c r="L2023" s="23">
        <v>1</v>
      </c>
      <c r="M2023" t="s">
        <v>362</v>
      </c>
    </row>
    <row r="2024" spans="1:13" x14ac:dyDescent="0.2">
      <c r="A2024" s="47">
        <v>43870.729166666664</v>
      </c>
      <c r="B2024">
        <v>4</v>
      </c>
      <c r="G2024" s="12">
        <f t="shared" si="125"/>
        <v>2020</v>
      </c>
      <c r="H2024" s="12">
        <f t="shared" si="126"/>
        <v>2</v>
      </c>
      <c r="I2024" s="12">
        <f t="shared" si="127"/>
        <v>9</v>
      </c>
      <c r="J2024" s="51">
        <f t="shared" si="128"/>
        <v>43870</v>
      </c>
      <c r="K2024" t="str">
        <f>VLOOKUP(B:B,'Справочник по тт'!$A$2:$C$5,3,0)</f>
        <v>"Первый"</v>
      </c>
      <c r="L2024" s="23">
        <v>1</v>
      </c>
      <c r="M2024" t="s">
        <v>362</v>
      </c>
    </row>
    <row r="2025" spans="1:13" x14ac:dyDescent="0.2">
      <c r="A2025" s="47">
        <v>43870.753472222219</v>
      </c>
      <c r="B2025">
        <v>4</v>
      </c>
      <c r="G2025" s="12">
        <f t="shared" si="125"/>
        <v>2020</v>
      </c>
      <c r="H2025" s="12">
        <f t="shared" si="126"/>
        <v>2</v>
      </c>
      <c r="I2025" s="12">
        <f t="shared" si="127"/>
        <v>9</v>
      </c>
      <c r="J2025" s="51">
        <f t="shared" si="128"/>
        <v>43870</v>
      </c>
      <c r="K2025" t="str">
        <f>VLOOKUP(B:B,'Справочник по тт'!$A$2:$C$5,3,0)</f>
        <v>"Первый"</v>
      </c>
      <c r="L2025" s="23">
        <v>1</v>
      </c>
      <c r="M2025" t="s">
        <v>362</v>
      </c>
    </row>
    <row r="2026" spans="1:13" x14ac:dyDescent="0.2">
      <c r="A2026" s="47">
        <v>43870.875</v>
      </c>
      <c r="B2026">
        <v>4</v>
      </c>
      <c r="G2026" s="12">
        <f t="shared" si="125"/>
        <v>2020</v>
      </c>
      <c r="H2026" s="12">
        <f t="shared" si="126"/>
        <v>2</v>
      </c>
      <c r="I2026" s="12">
        <f t="shared" si="127"/>
        <v>9</v>
      </c>
      <c r="J2026" s="51">
        <f t="shared" si="128"/>
        <v>43870</v>
      </c>
      <c r="K2026" t="str">
        <f>VLOOKUP(B:B,'Справочник по тт'!$A$2:$C$5,3,0)</f>
        <v>"Первый"</v>
      </c>
      <c r="L2026" s="23">
        <v>1</v>
      </c>
      <c r="M2026" t="s">
        <v>362</v>
      </c>
    </row>
    <row r="2027" spans="1:13" x14ac:dyDescent="0.2">
      <c r="A2027" s="47">
        <v>43870.888888888891</v>
      </c>
      <c r="B2027">
        <v>4</v>
      </c>
      <c r="G2027" s="12">
        <f t="shared" si="125"/>
        <v>2020</v>
      </c>
      <c r="H2027" s="12">
        <f t="shared" si="126"/>
        <v>2</v>
      </c>
      <c r="I2027" s="12">
        <f t="shared" si="127"/>
        <v>9</v>
      </c>
      <c r="J2027" s="51">
        <f t="shared" si="128"/>
        <v>43870</v>
      </c>
      <c r="K2027" t="str">
        <f>VLOOKUP(B:B,'Справочник по тт'!$A$2:$C$5,3,0)</f>
        <v>"Первый"</v>
      </c>
      <c r="L2027" s="23">
        <v>1</v>
      </c>
      <c r="M2027" t="s">
        <v>362</v>
      </c>
    </row>
    <row r="2028" spans="1:13" x14ac:dyDescent="0.2">
      <c r="A2028" s="47">
        <v>43871.083333333336</v>
      </c>
      <c r="B2028">
        <v>4</v>
      </c>
      <c r="G2028" s="12">
        <f t="shared" si="125"/>
        <v>2020</v>
      </c>
      <c r="H2028" s="12">
        <f t="shared" si="126"/>
        <v>2</v>
      </c>
      <c r="I2028" s="12">
        <f t="shared" si="127"/>
        <v>10</v>
      </c>
      <c r="J2028" s="51">
        <f t="shared" si="128"/>
        <v>43871</v>
      </c>
      <c r="K2028" t="str">
        <f>VLOOKUP(B:B,'Справочник по тт'!$A$2:$C$5,3,0)</f>
        <v>"Первый"</v>
      </c>
      <c r="L2028" s="23">
        <v>1</v>
      </c>
      <c r="M2028" t="s">
        <v>362</v>
      </c>
    </row>
    <row r="2029" spans="1:13" x14ac:dyDescent="0.2">
      <c r="A2029" s="47">
        <v>43871.25</v>
      </c>
      <c r="B2029">
        <v>4</v>
      </c>
      <c r="G2029" s="12">
        <f t="shared" si="125"/>
        <v>2020</v>
      </c>
      <c r="H2029" s="12">
        <f t="shared" si="126"/>
        <v>2</v>
      </c>
      <c r="I2029" s="12">
        <f t="shared" si="127"/>
        <v>10</v>
      </c>
      <c r="J2029" s="51">
        <f t="shared" si="128"/>
        <v>43871</v>
      </c>
      <c r="K2029" t="str">
        <f>VLOOKUP(B:B,'Справочник по тт'!$A$2:$C$5,3,0)</f>
        <v>"Первый"</v>
      </c>
      <c r="L2029" s="23">
        <v>1</v>
      </c>
      <c r="M2029" t="s">
        <v>362</v>
      </c>
    </row>
    <row r="2030" spans="1:13" x14ac:dyDescent="0.2">
      <c r="A2030" s="47">
        <v>43871.333333333336</v>
      </c>
      <c r="B2030">
        <v>4</v>
      </c>
      <c r="G2030" s="12">
        <f t="shared" si="125"/>
        <v>2020</v>
      </c>
      <c r="H2030" s="12">
        <f t="shared" si="126"/>
        <v>2</v>
      </c>
      <c r="I2030" s="12">
        <f t="shared" si="127"/>
        <v>10</v>
      </c>
      <c r="J2030" s="51">
        <f t="shared" si="128"/>
        <v>43871</v>
      </c>
      <c r="K2030" t="str">
        <f>VLOOKUP(B:B,'Справочник по тт'!$A$2:$C$5,3,0)</f>
        <v>"Первый"</v>
      </c>
      <c r="L2030" s="23">
        <v>1</v>
      </c>
      <c r="M2030" t="s">
        <v>362</v>
      </c>
    </row>
    <row r="2031" spans="1:13" x14ac:dyDescent="0.2">
      <c r="A2031" s="47">
        <v>43871.34375</v>
      </c>
      <c r="B2031">
        <v>4</v>
      </c>
      <c r="G2031" s="12">
        <f t="shared" si="125"/>
        <v>2020</v>
      </c>
      <c r="H2031" s="12">
        <f t="shared" si="126"/>
        <v>2</v>
      </c>
      <c r="I2031" s="12">
        <f t="shared" si="127"/>
        <v>10</v>
      </c>
      <c r="J2031" s="51">
        <f t="shared" si="128"/>
        <v>43871</v>
      </c>
      <c r="K2031" t="str">
        <f>VLOOKUP(B:B,'Справочник по тт'!$A$2:$C$5,3,0)</f>
        <v>"Первый"</v>
      </c>
      <c r="L2031" s="23">
        <v>1</v>
      </c>
      <c r="M2031" t="s">
        <v>362</v>
      </c>
    </row>
    <row r="2032" spans="1:13" x14ac:dyDescent="0.2">
      <c r="A2032" s="47">
        <v>43871.375</v>
      </c>
      <c r="B2032">
        <v>4</v>
      </c>
      <c r="G2032" s="12">
        <f t="shared" si="125"/>
        <v>2020</v>
      </c>
      <c r="H2032" s="12">
        <f t="shared" si="126"/>
        <v>2</v>
      </c>
      <c r="I2032" s="12">
        <f t="shared" si="127"/>
        <v>10</v>
      </c>
      <c r="J2032" s="51">
        <f t="shared" si="128"/>
        <v>43871</v>
      </c>
      <c r="K2032" t="str">
        <f>VLOOKUP(B:B,'Справочник по тт'!$A$2:$C$5,3,0)</f>
        <v>"Первый"</v>
      </c>
      <c r="L2032" s="23">
        <v>1</v>
      </c>
      <c r="M2032" t="s">
        <v>362</v>
      </c>
    </row>
    <row r="2033" spans="1:13" x14ac:dyDescent="0.2">
      <c r="A2033" s="47">
        <v>43871.375</v>
      </c>
      <c r="B2033">
        <v>4</v>
      </c>
      <c r="G2033" s="12">
        <f t="shared" si="125"/>
        <v>2020</v>
      </c>
      <c r="H2033" s="12">
        <f t="shared" si="126"/>
        <v>2</v>
      </c>
      <c r="I2033" s="12">
        <f t="shared" si="127"/>
        <v>10</v>
      </c>
      <c r="J2033" s="51">
        <f t="shared" si="128"/>
        <v>43871</v>
      </c>
      <c r="K2033" t="str">
        <f>VLOOKUP(B:B,'Справочник по тт'!$A$2:$C$5,3,0)</f>
        <v>"Первый"</v>
      </c>
      <c r="L2033" s="23">
        <v>1</v>
      </c>
      <c r="M2033" t="s">
        <v>362</v>
      </c>
    </row>
    <row r="2034" spans="1:13" x14ac:dyDescent="0.2">
      <c r="A2034" s="47">
        <v>43871.375</v>
      </c>
      <c r="B2034">
        <v>4</v>
      </c>
      <c r="G2034" s="12">
        <f t="shared" si="125"/>
        <v>2020</v>
      </c>
      <c r="H2034" s="12">
        <f t="shared" si="126"/>
        <v>2</v>
      </c>
      <c r="I2034" s="12">
        <f t="shared" si="127"/>
        <v>10</v>
      </c>
      <c r="J2034" s="51">
        <f t="shared" si="128"/>
        <v>43871</v>
      </c>
      <c r="K2034" t="str">
        <f>VLOOKUP(B:B,'Справочник по тт'!$A$2:$C$5,3,0)</f>
        <v>"Первый"</v>
      </c>
      <c r="L2034" s="23">
        <v>1</v>
      </c>
      <c r="M2034" t="s">
        <v>362</v>
      </c>
    </row>
    <row r="2035" spans="1:13" x14ac:dyDescent="0.2">
      <c r="A2035" s="47">
        <v>43871.375</v>
      </c>
      <c r="B2035">
        <v>4</v>
      </c>
      <c r="G2035" s="12">
        <f t="shared" si="125"/>
        <v>2020</v>
      </c>
      <c r="H2035" s="12">
        <f t="shared" si="126"/>
        <v>2</v>
      </c>
      <c r="I2035" s="12">
        <f t="shared" si="127"/>
        <v>10</v>
      </c>
      <c r="J2035" s="51">
        <f t="shared" si="128"/>
        <v>43871</v>
      </c>
      <c r="K2035" t="str">
        <f>VLOOKUP(B:B,'Справочник по тт'!$A$2:$C$5,3,0)</f>
        <v>"Первый"</v>
      </c>
      <c r="L2035" s="23">
        <v>1</v>
      </c>
      <c r="M2035" t="s">
        <v>362</v>
      </c>
    </row>
    <row r="2036" spans="1:13" x14ac:dyDescent="0.2">
      <c r="A2036" s="47">
        <v>43871.375</v>
      </c>
      <c r="B2036">
        <v>4</v>
      </c>
      <c r="G2036" s="12">
        <f t="shared" si="125"/>
        <v>2020</v>
      </c>
      <c r="H2036" s="12">
        <f t="shared" si="126"/>
        <v>2</v>
      </c>
      <c r="I2036" s="12">
        <f t="shared" si="127"/>
        <v>10</v>
      </c>
      <c r="J2036" s="51">
        <f t="shared" si="128"/>
        <v>43871</v>
      </c>
      <c r="K2036" t="str">
        <f>VLOOKUP(B:B,'Справочник по тт'!$A$2:$C$5,3,0)</f>
        <v>"Первый"</v>
      </c>
      <c r="L2036" s="23">
        <v>1</v>
      </c>
      <c r="M2036" t="s">
        <v>362</v>
      </c>
    </row>
    <row r="2037" spans="1:13" x14ac:dyDescent="0.2">
      <c r="A2037" s="47">
        <v>43871.375</v>
      </c>
      <c r="B2037">
        <v>4</v>
      </c>
      <c r="G2037" s="12">
        <f t="shared" si="125"/>
        <v>2020</v>
      </c>
      <c r="H2037" s="12">
        <f t="shared" si="126"/>
        <v>2</v>
      </c>
      <c r="I2037" s="12">
        <f t="shared" si="127"/>
        <v>10</v>
      </c>
      <c r="J2037" s="51">
        <f t="shared" si="128"/>
        <v>43871</v>
      </c>
      <c r="K2037" t="str">
        <f>VLOOKUP(B:B,'Справочник по тт'!$A$2:$C$5,3,0)</f>
        <v>"Первый"</v>
      </c>
      <c r="L2037" s="23">
        <v>1</v>
      </c>
      <c r="M2037" t="s">
        <v>362</v>
      </c>
    </row>
    <row r="2038" spans="1:13" x14ac:dyDescent="0.2">
      <c r="A2038" s="47">
        <v>43871.375</v>
      </c>
      <c r="B2038">
        <v>4</v>
      </c>
      <c r="G2038" s="12">
        <f t="shared" si="125"/>
        <v>2020</v>
      </c>
      <c r="H2038" s="12">
        <f t="shared" si="126"/>
        <v>2</v>
      </c>
      <c r="I2038" s="12">
        <f t="shared" si="127"/>
        <v>10</v>
      </c>
      <c r="J2038" s="51">
        <f t="shared" si="128"/>
        <v>43871</v>
      </c>
      <c r="K2038" t="str">
        <f>VLOOKUP(B:B,'Справочник по тт'!$A$2:$C$5,3,0)</f>
        <v>"Первый"</v>
      </c>
      <c r="L2038" s="23">
        <v>1</v>
      </c>
      <c r="M2038" t="s">
        <v>362</v>
      </c>
    </row>
    <row r="2039" spans="1:13" x14ac:dyDescent="0.2">
      <c r="A2039" s="47">
        <v>43871.375</v>
      </c>
      <c r="B2039">
        <v>4</v>
      </c>
      <c r="G2039" s="12">
        <f t="shared" si="125"/>
        <v>2020</v>
      </c>
      <c r="H2039" s="12">
        <f t="shared" si="126"/>
        <v>2</v>
      </c>
      <c r="I2039" s="12">
        <f t="shared" si="127"/>
        <v>10</v>
      </c>
      <c r="J2039" s="51">
        <f t="shared" si="128"/>
        <v>43871</v>
      </c>
      <c r="K2039" t="str">
        <f>VLOOKUP(B:B,'Справочник по тт'!$A$2:$C$5,3,0)</f>
        <v>"Первый"</v>
      </c>
      <c r="L2039" s="23">
        <v>1</v>
      </c>
      <c r="M2039" t="s">
        <v>362</v>
      </c>
    </row>
    <row r="2040" spans="1:13" x14ac:dyDescent="0.2">
      <c r="A2040" s="47">
        <v>43871.375</v>
      </c>
      <c r="B2040">
        <v>4</v>
      </c>
      <c r="G2040" s="12">
        <f t="shared" si="125"/>
        <v>2020</v>
      </c>
      <c r="H2040" s="12">
        <f t="shared" si="126"/>
        <v>2</v>
      </c>
      <c r="I2040" s="12">
        <f t="shared" si="127"/>
        <v>10</v>
      </c>
      <c r="J2040" s="51">
        <f t="shared" si="128"/>
        <v>43871</v>
      </c>
      <c r="K2040" t="str">
        <f>VLOOKUP(B:B,'Справочник по тт'!$A$2:$C$5,3,0)</f>
        <v>"Первый"</v>
      </c>
      <c r="L2040" s="23">
        <v>1</v>
      </c>
      <c r="M2040" t="s">
        <v>362</v>
      </c>
    </row>
    <row r="2041" spans="1:13" x14ac:dyDescent="0.2">
      <c r="A2041" s="47">
        <v>43871.375</v>
      </c>
      <c r="B2041">
        <v>4</v>
      </c>
      <c r="G2041" s="12">
        <f t="shared" si="125"/>
        <v>2020</v>
      </c>
      <c r="H2041" s="12">
        <f t="shared" si="126"/>
        <v>2</v>
      </c>
      <c r="I2041" s="12">
        <f t="shared" si="127"/>
        <v>10</v>
      </c>
      <c r="J2041" s="51">
        <f t="shared" si="128"/>
        <v>43871</v>
      </c>
      <c r="K2041" t="str">
        <f>VLOOKUP(B:B,'Справочник по тт'!$A$2:$C$5,3,0)</f>
        <v>"Первый"</v>
      </c>
      <c r="L2041" s="23">
        <v>1</v>
      </c>
      <c r="M2041" t="s">
        <v>362</v>
      </c>
    </row>
    <row r="2042" spans="1:13" x14ac:dyDescent="0.2">
      <c r="A2042" s="47">
        <v>43871.375</v>
      </c>
      <c r="B2042">
        <v>4</v>
      </c>
      <c r="G2042" s="12">
        <f t="shared" si="125"/>
        <v>2020</v>
      </c>
      <c r="H2042" s="12">
        <f t="shared" si="126"/>
        <v>2</v>
      </c>
      <c r="I2042" s="12">
        <f t="shared" si="127"/>
        <v>10</v>
      </c>
      <c r="J2042" s="51">
        <f t="shared" si="128"/>
        <v>43871</v>
      </c>
      <c r="K2042" t="str">
        <f>VLOOKUP(B:B,'Справочник по тт'!$A$2:$C$5,3,0)</f>
        <v>"Первый"</v>
      </c>
      <c r="L2042" s="23">
        <v>1</v>
      </c>
      <c r="M2042" t="s">
        <v>362</v>
      </c>
    </row>
    <row r="2043" spans="1:13" x14ac:dyDescent="0.2">
      <c r="A2043" s="47">
        <v>43871.375</v>
      </c>
      <c r="B2043">
        <v>4</v>
      </c>
      <c r="G2043" s="12">
        <f t="shared" si="125"/>
        <v>2020</v>
      </c>
      <c r="H2043" s="12">
        <f t="shared" si="126"/>
        <v>2</v>
      </c>
      <c r="I2043" s="12">
        <f t="shared" si="127"/>
        <v>10</v>
      </c>
      <c r="J2043" s="51">
        <f t="shared" si="128"/>
        <v>43871</v>
      </c>
      <c r="K2043" t="str">
        <f>VLOOKUP(B:B,'Справочник по тт'!$A$2:$C$5,3,0)</f>
        <v>"Первый"</v>
      </c>
      <c r="L2043" s="23">
        <v>1</v>
      </c>
      <c r="M2043" t="s">
        <v>362</v>
      </c>
    </row>
    <row r="2044" spans="1:13" x14ac:dyDescent="0.2">
      <c r="A2044" s="47">
        <v>43871.375</v>
      </c>
      <c r="B2044">
        <v>4</v>
      </c>
      <c r="G2044" s="12">
        <f t="shared" si="125"/>
        <v>2020</v>
      </c>
      <c r="H2044" s="12">
        <f t="shared" si="126"/>
        <v>2</v>
      </c>
      <c r="I2044" s="12">
        <f t="shared" si="127"/>
        <v>10</v>
      </c>
      <c r="J2044" s="51">
        <f t="shared" si="128"/>
        <v>43871</v>
      </c>
      <c r="K2044" t="str">
        <f>VLOOKUP(B:B,'Справочник по тт'!$A$2:$C$5,3,0)</f>
        <v>"Первый"</v>
      </c>
      <c r="L2044" s="23">
        <v>1</v>
      </c>
      <c r="M2044" t="s">
        <v>362</v>
      </c>
    </row>
    <row r="2045" spans="1:13" x14ac:dyDescent="0.2">
      <c r="A2045" s="47">
        <v>43871.415277777778</v>
      </c>
      <c r="B2045">
        <v>4</v>
      </c>
      <c r="G2045" s="12">
        <f t="shared" si="125"/>
        <v>2020</v>
      </c>
      <c r="H2045" s="12">
        <f t="shared" si="126"/>
        <v>2</v>
      </c>
      <c r="I2045" s="12">
        <f t="shared" si="127"/>
        <v>10</v>
      </c>
      <c r="J2045" s="51">
        <f t="shared" si="128"/>
        <v>43871</v>
      </c>
      <c r="K2045" t="str">
        <f>VLOOKUP(B:B,'Справочник по тт'!$A$2:$C$5,3,0)</f>
        <v>"Первый"</v>
      </c>
      <c r="L2045" s="23">
        <v>1</v>
      </c>
      <c r="M2045" t="s">
        <v>362</v>
      </c>
    </row>
    <row r="2046" spans="1:13" x14ac:dyDescent="0.2">
      <c r="A2046" s="47">
        <v>43871.416666666664</v>
      </c>
      <c r="B2046">
        <v>4</v>
      </c>
      <c r="G2046" s="12">
        <f t="shared" si="125"/>
        <v>2020</v>
      </c>
      <c r="H2046" s="12">
        <f t="shared" si="126"/>
        <v>2</v>
      </c>
      <c r="I2046" s="12">
        <f t="shared" si="127"/>
        <v>10</v>
      </c>
      <c r="J2046" s="51">
        <f t="shared" si="128"/>
        <v>43871</v>
      </c>
      <c r="K2046" t="str">
        <f>VLOOKUP(B:B,'Справочник по тт'!$A$2:$C$5,3,0)</f>
        <v>"Первый"</v>
      </c>
      <c r="L2046" s="23">
        <v>1</v>
      </c>
      <c r="M2046" t="s">
        <v>362</v>
      </c>
    </row>
    <row r="2047" spans="1:13" x14ac:dyDescent="0.2">
      <c r="A2047" s="47">
        <v>43871.416666666664</v>
      </c>
      <c r="B2047">
        <v>4</v>
      </c>
      <c r="G2047" s="12">
        <f t="shared" si="125"/>
        <v>2020</v>
      </c>
      <c r="H2047" s="12">
        <f t="shared" si="126"/>
        <v>2</v>
      </c>
      <c r="I2047" s="12">
        <f t="shared" si="127"/>
        <v>10</v>
      </c>
      <c r="J2047" s="51">
        <f t="shared" si="128"/>
        <v>43871</v>
      </c>
      <c r="K2047" t="str">
        <f>VLOOKUP(B:B,'Справочник по тт'!$A$2:$C$5,3,0)</f>
        <v>"Первый"</v>
      </c>
      <c r="L2047" s="23">
        <v>1</v>
      </c>
      <c r="M2047" t="s">
        <v>362</v>
      </c>
    </row>
    <row r="2048" spans="1:13" x14ac:dyDescent="0.2">
      <c r="A2048" s="47">
        <v>43871.416666666664</v>
      </c>
      <c r="B2048">
        <v>4</v>
      </c>
      <c r="G2048" s="12">
        <f t="shared" si="125"/>
        <v>2020</v>
      </c>
      <c r="H2048" s="12">
        <f t="shared" si="126"/>
        <v>2</v>
      </c>
      <c r="I2048" s="12">
        <f t="shared" si="127"/>
        <v>10</v>
      </c>
      <c r="J2048" s="51">
        <f t="shared" si="128"/>
        <v>43871</v>
      </c>
      <c r="K2048" t="str">
        <f>VLOOKUP(B:B,'Справочник по тт'!$A$2:$C$5,3,0)</f>
        <v>"Первый"</v>
      </c>
      <c r="L2048" s="23">
        <v>1</v>
      </c>
      <c r="M2048" t="s">
        <v>362</v>
      </c>
    </row>
    <row r="2049" spans="1:13" x14ac:dyDescent="0.2">
      <c r="A2049" s="47">
        <v>43871.416666666664</v>
      </c>
      <c r="B2049">
        <v>4</v>
      </c>
      <c r="G2049" s="12">
        <f t="shared" si="125"/>
        <v>2020</v>
      </c>
      <c r="H2049" s="12">
        <f t="shared" si="126"/>
        <v>2</v>
      </c>
      <c r="I2049" s="12">
        <f t="shared" si="127"/>
        <v>10</v>
      </c>
      <c r="J2049" s="51">
        <f t="shared" si="128"/>
        <v>43871</v>
      </c>
      <c r="K2049" t="str">
        <f>VLOOKUP(B:B,'Справочник по тт'!$A$2:$C$5,3,0)</f>
        <v>"Первый"</v>
      </c>
      <c r="L2049" s="23">
        <v>1</v>
      </c>
      <c r="M2049" t="s">
        <v>362</v>
      </c>
    </row>
    <row r="2050" spans="1:13" x14ac:dyDescent="0.2">
      <c r="A2050" s="47">
        <v>43871.416666666664</v>
      </c>
      <c r="B2050">
        <v>4</v>
      </c>
      <c r="G2050" s="12">
        <f t="shared" si="125"/>
        <v>2020</v>
      </c>
      <c r="H2050" s="12">
        <f t="shared" si="126"/>
        <v>2</v>
      </c>
      <c r="I2050" s="12">
        <f t="shared" si="127"/>
        <v>10</v>
      </c>
      <c r="J2050" s="51">
        <f t="shared" si="128"/>
        <v>43871</v>
      </c>
      <c r="K2050" t="str">
        <f>VLOOKUP(B:B,'Справочник по тт'!$A$2:$C$5,3,0)</f>
        <v>"Первый"</v>
      </c>
      <c r="L2050" s="23">
        <v>1</v>
      </c>
      <c r="M2050" t="s">
        <v>362</v>
      </c>
    </row>
    <row r="2051" spans="1:13" x14ac:dyDescent="0.2">
      <c r="A2051" s="47">
        <v>43871.416666666664</v>
      </c>
      <c r="B2051">
        <v>4</v>
      </c>
      <c r="G2051" s="12">
        <f t="shared" ref="G2051:G2114" si="129">YEAR(A2051)</f>
        <v>2020</v>
      </c>
      <c r="H2051" s="12">
        <f t="shared" ref="H2051:H2114" si="130">MONTH(A2051)</f>
        <v>2</v>
      </c>
      <c r="I2051" s="12">
        <f t="shared" ref="I2051:I2114" si="131">DAY(A2051)</f>
        <v>10</v>
      </c>
      <c r="J2051" s="51">
        <f t="shared" ref="J2051:J2114" si="132">DATE(G:G,H:H,I:I)</f>
        <v>43871</v>
      </c>
      <c r="K2051" t="str">
        <f>VLOOKUP(B:B,'Справочник по тт'!$A$2:$C$5,3,0)</f>
        <v>"Первый"</v>
      </c>
      <c r="L2051" s="23">
        <v>1</v>
      </c>
      <c r="M2051" t="s">
        <v>362</v>
      </c>
    </row>
    <row r="2052" spans="1:13" x14ac:dyDescent="0.2">
      <c r="A2052" s="47">
        <v>43871.416666666664</v>
      </c>
      <c r="B2052">
        <v>4</v>
      </c>
      <c r="G2052" s="12">
        <f t="shared" si="129"/>
        <v>2020</v>
      </c>
      <c r="H2052" s="12">
        <f t="shared" si="130"/>
        <v>2</v>
      </c>
      <c r="I2052" s="12">
        <f t="shared" si="131"/>
        <v>10</v>
      </c>
      <c r="J2052" s="51">
        <f t="shared" si="132"/>
        <v>43871</v>
      </c>
      <c r="K2052" t="str">
        <f>VLOOKUP(B:B,'Справочник по тт'!$A$2:$C$5,3,0)</f>
        <v>"Первый"</v>
      </c>
      <c r="L2052" s="23">
        <v>1</v>
      </c>
      <c r="M2052" t="s">
        <v>362</v>
      </c>
    </row>
    <row r="2053" spans="1:13" x14ac:dyDescent="0.2">
      <c r="A2053" s="47">
        <v>43871.416666666664</v>
      </c>
      <c r="B2053">
        <v>4</v>
      </c>
      <c r="G2053" s="12">
        <f t="shared" si="129"/>
        <v>2020</v>
      </c>
      <c r="H2053" s="12">
        <f t="shared" si="130"/>
        <v>2</v>
      </c>
      <c r="I2053" s="12">
        <f t="shared" si="131"/>
        <v>10</v>
      </c>
      <c r="J2053" s="51">
        <f t="shared" si="132"/>
        <v>43871</v>
      </c>
      <c r="K2053" t="str">
        <f>VLOOKUP(B:B,'Справочник по тт'!$A$2:$C$5,3,0)</f>
        <v>"Первый"</v>
      </c>
      <c r="L2053" s="23">
        <v>1</v>
      </c>
      <c r="M2053" t="s">
        <v>362</v>
      </c>
    </row>
    <row r="2054" spans="1:13" x14ac:dyDescent="0.2">
      <c r="A2054" s="47">
        <v>43871.416666666664</v>
      </c>
      <c r="B2054">
        <v>4</v>
      </c>
      <c r="G2054" s="12">
        <f t="shared" si="129"/>
        <v>2020</v>
      </c>
      <c r="H2054" s="12">
        <f t="shared" si="130"/>
        <v>2</v>
      </c>
      <c r="I2054" s="12">
        <f t="shared" si="131"/>
        <v>10</v>
      </c>
      <c r="J2054" s="51">
        <f t="shared" si="132"/>
        <v>43871</v>
      </c>
      <c r="K2054" t="str">
        <f>VLOOKUP(B:B,'Справочник по тт'!$A$2:$C$5,3,0)</f>
        <v>"Первый"</v>
      </c>
      <c r="L2054" s="23">
        <v>1</v>
      </c>
      <c r="M2054" t="s">
        <v>362</v>
      </c>
    </row>
    <row r="2055" spans="1:13" x14ac:dyDescent="0.2">
      <c r="A2055" s="47">
        <v>43871.416666666664</v>
      </c>
      <c r="B2055">
        <v>4</v>
      </c>
      <c r="G2055" s="12">
        <f t="shared" si="129"/>
        <v>2020</v>
      </c>
      <c r="H2055" s="12">
        <f t="shared" si="130"/>
        <v>2</v>
      </c>
      <c r="I2055" s="12">
        <f t="shared" si="131"/>
        <v>10</v>
      </c>
      <c r="J2055" s="51">
        <f t="shared" si="132"/>
        <v>43871</v>
      </c>
      <c r="K2055" t="str">
        <f>VLOOKUP(B:B,'Справочник по тт'!$A$2:$C$5,3,0)</f>
        <v>"Первый"</v>
      </c>
      <c r="L2055" s="23">
        <v>1</v>
      </c>
      <c r="M2055" t="s">
        <v>362</v>
      </c>
    </row>
    <row r="2056" spans="1:13" x14ac:dyDescent="0.2">
      <c r="A2056" s="47">
        <v>43871.458333333336</v>
      </c>
      <c r="B2056">
        <v>4</v>
      </c>
      <c r="G2056" s="12">
        <f t="shared" si="129"/>
        <v>2020</v>
      </c>
      <c r="H2056" s="12">
        <f t="shared" si="130"/>
        <v>2</v>
      </c>
      <c r="I2056" s="12">
        <f t="shared" si="131"/>
        <v>10</v>
      </c>
      <c r="J2056" s="51">
        <f t="shared" si="132"/>
        <v>43871</v>
      </c>
      <c r="K2056" t="str">
        <f>VLOOKUP(B:B,'Справочник по тт'!$A$2:$C$5,3,0)</f>
        <v>"Первый"</v>
      </c>
      <c r="L2056" s="23">
        <v>1</v>
      </c>
      <c r="M2056" t="s">
        <v>362</v>
      </c>
    </row>
    <row r="2057" spans="1:13" x14ac:dyDescent="0.2">
      <c r="A2057" s="47">
        <v>43871.5</v>
      </c>
      <c r="B2057">
        <v>4</v>
      </c>
      <c r="G2057" s="12">
        <f t="shared" si="129"/>
        <v>2020</v>
      </c>
      <c r="H2057" s="12">
        <f t="shared" si="130"/>
        <v>2</v>
      </c>
      <c r="I2057" s="12">
        <f t="shared" si="131"/>
        <v>10</v>
      </c>
      <c r="J2057" s="51">
        <f t="shared" si="132"/>
        <v>43871</v>
      </c>
      <c r="K2057" t="str">
        <f>VLOOKUP(B:B,'Справочник по тт'!$A$2:$C$5,3,0)</f>
        <v>"Первый"</v>
      </c>
      <c r="L2057" s="23">
        <v>1</v>
      </c>
      <c r="M2057" t="s">
        <v>362</v>
      </c>
    </row>
    <row r="2058" spans="1:13" x14ac:dyDescent="0.2">
      <c r="A2058" s="47">
        <v>43871.5</v>
      </c>
      <c r="B2058">
        <v>4</v>
      </c>
      <c r="G2058" s="12">
        <f t="shared" si="129"/>
        <v>2020</v>
      </c>
      <c r="H2058" s="12">
        <f t="shared" si="130"/>
        <v>2</v>
      </c>
      <c r="I2058" s="12">
        <f t="shared" si="131"/>
        <v>10</v>
      </c>
      <c r="J2058" s="51">
        <f t="shared" si="132"/>
        <v>43871</v>
      </c>
      <c r="K2058" t="str">
        <f>VLOOKUP(B:B,'Справочник по тт'!$A$2:$C$5,3,0)</f>
        <v>"Первый"</v>
      </c>
      <c r="L2058" s="23">
        <v>1</v>
      </c>
      <c r="M2058" t="s">
        <v>362</v>
      </c>
    </row>
    <row r="2059" spans="1:13" x14ac:dyDescent="0.2">
      <c r="A2059" s="47">
        <v>43871.534722222219</v>
      </c>
      <c r="B2059">
        <v>4</v>
      </c>
      <c r="G2059" s="12">
        <f t="shared" si="129"/>
        <v>2020</v>
      </c>
      <c r="H2059" s="12">
        <f t="shared" si="130"/>
        <v>2</v>
      </c>
      <c r="I2059" s="12">
        <f t="shared" si="131"/>
        <v>10</v>
      </c>
      <c r="J2059" s="51">
        <f t="shared" si="132"/>
        <v>43871</v>
      </c>
      <c r="K2059" t="str">
        <f>VLOOKUP(B:B,'Справочник по тт'!$A$2:$C$5,3,0)</f>
        <v>"Первый"</v>
      </c>
      <c r="L2059" s="23">
        <v>1</v>
      </c>
      <c r="M2059" t="s">
        <v>362</v>
      </c>
    </row>
    <row r="2060" spans="1:13" x14ac:dyDescent="0.2">
      <c r="A2060" s="47">
        <v>43871.541666666664</v>
      </c>
      <c r="B2060">
        <v>4</v>
      </c>
      <c r="G2060" s="12">
        <f t="shared" si="129"/>
        <v>2020</v>
      </c>
      <c r="H2060" s="12">
        <f t="shared" si="130"/>
        <v>2</v>
      </c>
      <c r="I2060" s="12">
        <f t="shared" si="131"/>
        <v>10</v>
      </c>
      <c r="J2060" s="51">
        <f t="shared" si="132"/>
        <v>43871</v>
      </c>
      <c r="K2060" t="str">
        <f>VLOOKUP(B:B,'Справочник по тт'!$A$2:$C$5,3,0)</f>
        <v>"Первый"</v>
      </c>
      <c r="L2060" s="23">
        <v>1</v>
      </c>
      <c r="M2060" t="s">
        <v>362</v>
      </c>
    </row>
    <row r="2061" spans="1:13" x14ac:dyDescent="0.2">
      <c r="A2061" s="47">
        <v>43871.541666666664</v>
      </c>
      <c r="B2061">
        <v>4</v>
      </c>
      <c r="G2061" s="12">
        <f t="shared" si="129"/>
        <v>2020</v>
      </c>
      <c r="H2061" s="12">
        <f t="shared" si="130"/>
        <v>2</v>
      </c>
      <c r="I2061" s="12">
        <f t="shared" si="131"/>
        <v>10</v>
      </c>
      <c r="J2061" s="51">
        <f t="shared" si="132"/>
        <v>43871</v>
      </c>
      <c r="K2061" t="str">
        <f>VLOOKUP(B:B,'Справочник по тт'!$A$2:$C$5,3,0)</f>
        <v>"Первый"</v>
      </c>
      <c r="L2061" s="23">
        <v>1</v>
      </c>
      <c r="M2061" t="s">
        <v>362</v>
      </c>
    </row>
    <row r="2062" spans="1:13" x14ac:dyDescent="0.2">
      <c r="A2062" s="47">
        <v>43871.541666666664</v>
      </c>
      <c r="B2062">
        <v>4</v>
      </c>
      <c r="G2062" s="12">
        <f t="shared" si="129"/>
        <v>2020</v>
      </c>
      <c r="H2062" s="12">
        <f t="shared" si="130"/>
        <v>2</v>
      </c>
      <c r="I2062" s="12">
        <f t="shared" si="131"/>
        <v>10</v>
      </c>
      <c r="J2062" s="51">
        <f t="shared" si="132"/>
        <v>43871</v>
      </c>
      <c r="K2062" t="str">
        <f>VLOOKUP(B:B,'Справочник по тт'!$A$2:$C$5,3,0)</f>
        <v>"Первый"</v>
      </c>
      <c r="L2062" s="23">
        <v>1</v>
      </c>
      <c r="M2062" t="s">
        <v>362</v>
      </c>
    </row>
    <row r="2063" spans="1:13" x14ac:dyDescent="0.2">
      <c r="A2063" s="47">
        <v>43871.541666666664</v>
      </c>
      <c r="B2063">
        <v>4</v>
      </c>
      <c r="G2063" s="12">
        <f t="shared" si="129"/>
        <v>2020</v>
      </c>
      <c r="H2063" s="12">
        <f t="shared" si="130"/>
        <v>2</v>
      </c>
      <c r="I2063" s="12">
        <f t="shared" si="131"/>
        <v>10</v>
      </c>
      <c r="J2063" s="51">
        <f t="shared" si="132"/>
        <v>43871</v>
      </c>
      <c r="K2063" t="str">
        <f>VLOOKUP(B:B,'Справочник по тт'!$A$2:$C$5,3,0)</f>
        <v>"Первый"</v>
      </c>
      <c r="L2063" s="23">
        <v>1</v>
      </c>
      <c r="M2063" t="s">
        <v>362</v>
      </c>
    </row>
    <row r="2064" spans="1:13" x14ac:dyDescent="0.2">
      <c r="A2064" s="47">
        <v>43871.541666666664</v>
      </c>
      <c r="B2064">
        <v>4</v>
      </c>
      <c r="G2064" s="12">
        <f t="shared" si="129"/>
        <v>2020</v>
      </c>
      <c r="H2064" s="12">
        <f t="shared" si="130"/>
        <v>2</v>
      </c>
      <c r="I2064" s="12">
        <f t="shared" si="131"/>
        <v>10</v>
      </c>
      <c r="J2064" s="51">
        <f t="shared" si="132"/>
        <v>43871</v>
      </c>
      <c r="K2064" t="str">
        <f>VLOOKUP(B:B,'Справочник по тт'!$A$2:$C$5,3,0)</f>
        <v>"Первый"</v>
      </c>
      <c r="L2064" s="23">
        <v>1</v>
      </c>
      <c r="M2064" t="s">
        <v>362</v>
      </c>
    </row>
    <row r="2065" spans="1:13" x14ac:dyDescent="0.2">
      <c r="A2065" s="47">
        <v>43871.541666666664</v>
      </c>
      <c r="B2065">
        <v>4</v>
      </c>
      <c r="G2065" s="12">
        <f t="shared" si="129"/>
        <v>2020</v>
      </c>
      <c r="H2065" s="12">
        <f t="shared" si="130"/>
        <v>2</v>
      </c>
      <c r="I2065" s="12">
        <f t="shared" si="131"/>
        <v>10</v>
      </c>
      <c r="J2065" s="51">
        <f t="shared" si="132"/>
        <v>43871</v>
      </c>
      <c r="K2065" t="str">
        <f>VLOOKUP(B:B,'Справочник по тт'!$A$2:$C$5,3,0)</f>
        <v>"Первый"</v>
      </c>
      <c r="L2065" s="23">
        <v>1</v>
      </c>
      <c r="M2065" t="s">
        <v>362</v>
      </c>
    </row>
    <row r="2066" spans="1:13" x14ac:dyDescent="0.2">
      <c r="A2066" s="47">
        <v>43871.583333333336</v>
      </c>
      <c r="B2066">
        <v>4</v>
      </c>
      <c r="G2066" s="12">
        <f t="shared" si="129"/>
        <v>2020</v>
      </c>
      <c r="H2066" s="12">
        <f t="shared" si="130"/>
        <v>2</v>
      </c>
      <c r="I2066" s="12">
        <f t="shared" si="131"/>
        <v>10</v>
      </c>
      <c r="J2066" s="51">
        <f t="shared" si="132"/>
        <v>43871</v>
      </c>
      <c r="K2066" t="str">
        <f>VLOOKUP(B:B,'Справочник по тт'!$A$2:$C$5,3,0)</f>
        <v>"Первый"</v>
      </c>
      <c r="L2066" s="23">
        <v>1</v>
      </c>
      <c r="M2066" t="s">
        <v>362</v>
      </c>
    </row>
    <row r="2067" spans="1:13" x14ac:dyDescent="0.2">
      <c r="A2067" s="47">
        <v>43871.583333333336</v>
      </c>
      <c r="B2067">
        <v>1</v>
      </c>
      <c r="G2067" s="12">
        <f t="shared" si="129"/>
        <v>2020</v>
      </c>
      <c r="H2067" s="12">
        <f t="shared" si="130"/>
        <v>2</v>
      </c>
      <c r="I2067" s="12">
        <f t="shared" si="131"/>
        <v>10</v>
      </c>
      <c r="J2067" s="51">
        <f t="shared" si="132"/>
        <v>43871</v>
      </c>
      <c r="K2067" t="str">
        <f>VLOOKUP(B:B,'Справочник по тт'!$A$2:$C$5,3,0)</f>
        <v>"Шанс"</v>
      </c>
      <c r="L2067" s="23">
        <v>1</v>
      </c>
      <c r="M2067" t="s">
        <v>360</v>
      </c>
    </row>
    <row r="2068" spans="1:13" x14ac:dyDescent="0.2">
      <c r="A2068" s="47">
        <v>43871.646527777775</v>
      </c>
      <c r="B2068">
        <v>1</v>
      </c>
      <c r="G2068" s="12">
        <f t="shared" si="129"/>
        <v>2020</v>
      </c>
      <c r="H2068" s="12">
        <f t="shared" si="130"/>
        <v>2</v>
      </c>
      <c r="I2068" s="12">
        <f t="shared" si="131"/>
        <v>10</v>
      </c>
      <c r="J2068" s="51">
        <f t="shared" si="132"/>
        <v>43871</v>
      </c>
      <c r="K2068" t="str">
        <f>VLOOKUP(B:B,'Справочник по тт'!$A$2:$C$5,3,0)</f>
        <v>"Шанс"</v>
      </c>
      <c r="L2068" s="23">
        <v>1</v>
      </c>
      <c r="M2068" t="s">
        <v>360</v>
      </c>
    </row>
    <row r="2069" spans="1:13" x14ac:dyDescent="0.2">
      <c r="A2069" s="47">
        <v>43871.666666666664</v>
      </c>
      <c r="B2069">
        <v>1</v>
      </c>
      <c r="G2069" s="12">
        <f t="shared" si="129"/>
        <v>2020</v>
      </c>
      <c r="H2069" s="12">
        <f t="shared" si="130"/>
        <v>2</v>
      </c>
      <c r="I2069" s="12">
        <f t="shared" si="131"/>
        <v>10</v>
      </c>
      <c r="J2069" s="51">
        <f t="shared" si="132"/>
        <v>43871</v>
      </c>
      <c r="K2069" t="str">
        <f>VLOOKUP(B:B,'Справочник по тт'!$A$2:$C$5,3,0)</f>
        <v>"Шанс"</v>
      </c>
      <c r="L2069" s="23">
        <v>1</v>
      </c>
      <c r="M2069" t="s">
        <v>360</v>
      </c>
    </row>
    <row r="2070" spans="1:13" x14ac:dyDescent="0.2">
      <c r="A2070" s="47">
        <v>43871.680555555555</v>
      </c>
      <c r="B2070">
        <v>1</v>
      </c>
      <c r="G2070" s="12">
        <f t="shared" si="129"/>
        <v>2020</v>
      </c>
      <c r="H2070" s="12">
        <f t="shared" si="130"/>
        <v>2</v>
      </c>
      <c r="I2070" s="12">
        <f t="shared" si="131"/>
        <v>10</v>
      </c>
      <c r="J2070" s="51">
        <f t="shared" si="132"/>
        <v>43871</v>
      </c>
      <c r="K2070" t="str">
        <f>VLOOKUP(B:B,'Справочник по тт'!$A$2:$C$5,3,0)</f>
        <v>"Шанс"</v>
      </c>
      <c r="L2070" s="23">
        <v>1</v>
      </c>
      <c r="M2070" t="s">
        <v>360</v>
      </c>
    </row>
    <row r="2071" spans="1:13" x14ac:dyDescent="0.2">
      <c r="A2071" s="47">
        <v>43871.680555555555</v>
      </c>
      <c r="B2071">
        <v>1</v>
      </c>
      <c r="G2071" s="12">
        <f t="shared" si="129"/>
        <v>2020</v>
      </c>
      <c r="H2071" s="12">
        <f t="shared" si="130"/>
        <v>2</v>
      </c>
      <c r="I2071" s="12">
        <f t="shared" si="131"/>
        <v>10</v>
      </c>
      <c r="J2071" s="51">
        <f t="shared" si="132"/>
        <v>43871</v>
      </c>
      <c r="K2071" t="str">
        <f>VLOOKUP(B:B,'Справочник по тт'!$A$2:$C$5,3,0)</f>
        <v>"Шанс"</v>
      </c>
      <c r="L2071" s="23">
        <v>1</v>
      </c>
      <c r="M2071" t="s">
        <v>360</v>
      </c>
    </row>
    <row r="2072" spans="1:13" x14ac:dyDescent="0.2">
      <c r="A2072" s="47">
        <v>43871.706944444442</v>
      </c>
      <c r="B2072">
        <v>1</v>
      </c>
      <c r="G2072" s="12">
        <f t="shared" si="129"/>
        <v>2020</v>
      </c>
      <c r="H2072" s="12">
        <f t="shared" si="130"/>
        <v>2</v>
      </c>
      <c r="I2072" s="12">
        <f t="shared" si="131"/>
        <v>10</v>
      </c>
      <c r="J2072" s="51">
        <f t="shared" si="132"/>
        <v>43871</v>
      </c>
      <c r="K2072" t="str">
        <f>VLOOKUP(B:B,'Справочник по тт'!$A$2:$C$5,3,0)</f>
        <v>"Шанс"</v>
      </c>
      <c r="L2072" s="23">
        <v>1</v>
      </c>
      <c r="M2072" t="s">
        <v>360</v>
      </c>
    </row>
    <row r="2073" spans="1:13" x14ac:dyDescent="0.2">
      <c r="A2073" s="47">
        <v>43871.708333333336</v>
      </c>
      <c r="B2073">
        <v>1</v>
      </c>
      <c r="G2073" s="12">
        <f t="shared" si="129"/>
        <v>2020</v>
      </c>
      <c r="H2073" s="12">
        <f t="shared" si="130"/>
        <v>2</v>
      </c>
      <c r="I2073" s="12">
        <f t="shared" si="131"/>
        <v>10</v>
      </c>
      <c r="J2073" s="51">
        <f t="shared" si="132"/>
        <v>43871</v>
      </c>
      <c r="K2073" t="str">
        <f>VLOOKUP(B:B,'Справочник по тт'!$A$2:$C$5,3,0)</f>
        <v>"Шанс"</v>
      </c>
      <c r="L2073" s="23">
        <v>1</v>
      </c>
      <c r="M2073" t="s">
        <v>360</v>
      </c>
    </row>
    <row r="2074" spans="1:13" x14ac:dyDescent="0.2">
      <c r="A2074" s="47">
        <v>43871.730081018519</v>
      </c>
      <c r="B2074">
        <v>1</v>
      </c>
      <c r="G2074" s="12">
        <f t="shared" si="129"/>
        <v>2020</v>
      </c>
      <c r="H2074" s="12">
        <f t="shared" si="130"/>
        <v>2</v>
      </c>
      <c r="I2074" s="12">
        <f t="shared" si="131"/>
        <v>10</v>
      </c>
      <c r="J2074" s="51">
        <f t="shared" si="132"/>
        <v>43871</v>
      </c>
      <c r="K2074" t="str">
        <f>VLOOKUP(B:B,'Справочник по тт'!$A$2:$C$5,3,0)</f>
        <v>"Шанс"</v>
      </c>
      <c r="L2074" s="23">
        <v>1</v>
      </c>
      <c r="M2074" t="s">
        <v>360</v>
      </c>
    </row>
    <row r="2075" spans="1:13" x14ac:dyDescent="0.2">
      <c r="A2075" s="47">
        <v>43871.774305555555</v>
      </c>
      <c r="B2075">
        <v>1</v>
      </c>
      <c r="G2075" s="12">
        <f t="shared" si="129"/>
        <v>2020</v>
      </c>
      <c r="H2075" s="12">
        <f t="shared" si="130"/>
        <v>2</v>
      </c>
      <c r="I2075" s="12">
        <f t="shared" si="131"/>
        <v>10</v>
      </c>
      <c r="J2075" s="51">
        <f t="shared" si="132"/>
        <v>43871</v>
      </c>
      <c r="K2075" t="str">
        <f>VLOOKUP(B:B,'Справочник по тт'!$A$2:$C$5,3,0)</f>
        <v>"Шанс"</v>
      </c>
      <c r="L2075" s="23">
        <v>1</v>
      </c>
      <c r="M2075" t="s">
        <v>360</v>
      </c>
    </row>
    <row r="2076" spans="1:13" x14ac:dyDescent="0.2">
      <c r="A2076" s="47">
        <v>43871.791666666664</v>
      </c>
      <c r="B2076">
        <v>1</v>
      </c>
      <c r="G2076" s="12">
        <f t="shared" si="129"/>
        <v>2020</v>
      </c>
      <c r="H2076" s="12">
        <f t="shared" si="130"/>
        <v>2</v>
      </c>
      <c r="I2076" s="12">
        <f t="shared" si="131"/>
        <v>10</v>
      </c>
      <c r="J2076" s="51">
        <f t="shared" si="132"/>
        <v>43871</v>
      </c>
      <c r="K2076" t="str">
        <f>VLOOKUP(B:B,'Справочник по тт'!$A$2:$C$5,3,0)</f>
        <v>"Шанс"</v>
      </c>
      <c r="L2076" s="23">
        <v>1</v>
      </c>
      <c r="M2076" t="s">
        <v>360</v>
      </c>
    </row>
    <row r="2077" spans="1:13" x14ac:dyDescent="0.2">
      <c r="A2077" s="47">
        <v>43871.822916666664</v>
      </c>
      <c r="B2077">
        <v>1</v>
      </c>
      <c r="G2077" s="12">
        <f t="shared" si="129"/>
        <v>2020</v>
      </c>
      <c r="H2077" s="12">
        <f t="shared" si="130"/>
        <v>2</v>
      </c>
      <c r="I2077" s="12">
        <f t="shared" si="131"/>
        <v>10</v>
      </c>
      <c r="J2077" s="51">
        <f t="shared" si="132"/>
        <v>43871</v>
      </c>
      <c r="K2077" t="str">
        <f>VLOOKUP(B:B,'Справочник по тт'!$A$2:$C$5,3,0)</f>
        <v>"Шанс"</v>
      </c>
      <c r="L2077" s="23">
        <v>1</v>
      </c>
      <c r="M2077" t="s">
        <v>360</v>
      </c>
    </row>
    <row r="2078" spans="1:13" x14ac:dyDescent="0.2">
      <c r="A2078" s="47">
        <v>43871.875</v>
      </c>
      <c r="B2078">
        <v>1</v>
      </c>
      <c r="G2078" s="12">
        <f t="shared" si="129"/>
        <v>2020</v>
      </c>
      <c r="H2078" s="12">
        <f t="shared" si="130"/>
        <v>2</v>
      </c>
      <c r="I2078" s="12">
        <f t="shared" si="131"/>
        <v>10</v>
      </c>
      <c r="J2078" s="51">
        <f t="shared" si="132"/>
        <v>43871</v>
      </c>
      <c r="K2078" t="str">
        <f>VLOOKUP(B:B,'Справочник по тт'!$A$2:$C$5,3,0)</f>
        <v>"Шанс"</v>
      </c>
      <c r="L2078" s="23">
        <v>1</v>
      </c>
      <c r="M2078" t="s">
        <v>360</v>
      </c>
    </row>
    <row r="2079" spans="1:13" x14ac:dyDescent="0.2">
      <c r="A2079" s="47">
        <v>43871.916666666664</v>
      </c>
      <c r="B2079">
        <v>1</v>
      </c>
      <c r="G2079" s="12">
        <f t="shared" si="129"/>
        <v>2020</v>
      </c>
      <c r="H2079" s="12">
        <f t="shared" si="130"/>
        <v>2</v>
      </c>
      <c r="I2079" s="12">
        <f t="shared" si="131"/>
        <v>10</v>
      </c>
      <c r="J2079" s="51">
        <f t="shared" si="132"/>
        <v>43871</v>
      </c>
      <c r="K2079" t="str">
        <f>VLOOKUP(B:B,'Справочник по тт'!$A$2:$C$5,3,0)</f>
        <v>"Шанс"</v>
      </c>
      <c r="L2079" s="23">
        <v>1</v>
      </c>
      <c r="M2079" t="s">
        <v>360</v>
      </c>
    </row>
    <row r="2080" spans="1:13" x14ac:dyDescent="0.2">
      <c r="A2080" s="47">
        <v>43871.916666666664</v>
      </c>
      <c r="B2080">
        <v>1</v>
      </c>
      <c r="G2080" s="12">
        <f t="shared" si="129"/>
        <v>2020</v>
      </c>
      <c r="H2080" s="12">
        <f t="shared" si="130"/>
        <v>2</v>
      </c>
      <c r="I2080" s="12">
        <f t="shared" si="131"/>
        <v>10</v>
      </c>
      <c r="J2080" s="51">
        <f t="shared" si="132"/>
        <v>43871</v>
      </c>
      <c r="K2080" t="str">
        <f>VLOOKUP(B:B,'Справочник по тт'!$A$2:$C$5,3,0)</f>
        <v>"Шанс"</v>
      </c>
      <c r="L2080" s="23">
        <v>1</v>
      </c>
      <c r="M2080" t="s">
        <v>360</v>
      </c>
    </row>
    <row r="2081" spans="1:13" x14ac:dyDescent="0.2">
      <c r="A2081" s="47">
        <v>43872.125</v>
      </c>
      <c r="B2081">
        <v>1</v>
      </c>
      <c r="G2081" s="12">
        <f t="shared" si="129"/>
        <v>2020</v>
      </c>
      <c r="H2081" s="12">
        <f t="shared" si="130"/>
        <v>2</v>
      </c>
      <c r="I2081" s="12">
        <f t="shared" si="131"/>
        <v>11</v>
      </c>
      <c r="J2081" s="51">
        <f t="shared" si="132"/>
        <v>43872</v>
      </c>
      <c r="K2081" t="str">
        <f>VLOOKUP(B:B,'Справочник по тт'!$A$2:$C$5,3,0)</f>
        <v>"Шанс"</v>
      </c>
      <c r="L2081" s="23">
        <v>1</v>
      </c>
      <c r="M2081" t="s">
        <v>360</v>
      </c>
    </row>
    <row r="2082" spans="1:13" x14ac:dyDescent="0.2">
      <c r="A2082" s="47">
        <v>43872.180555555555</v>
      </c>
      <c r="B2082">
        <v>1</v>
      </c>
      <c r="G2082" s="12">
        <f t="shared" si="129"/>
        <v>2020</v>
      </c>
      <c r="H2082" s="12">
        <f t="shared" si="130"/>
        <v>2</v>
      </c>
      <c r="I2082" s="12">
        <f t="shared" si="131"/>
        <v>11</v>
      </c>
      <c r="J2082" s="51">
        <f t="shared" si="132"/>
        <v>43872</v>
      </c>
      <c r="K2082" t="str">
        <f>VLOOKUP(B:B,'Справочник по тт'!$A$2:$C$5,3,0)</f>
        <v>"Шанс"</v>
      </c>
      <c r="L2082" s="23">
        <v>1</v>
      </c>
      <c r="M2082" t="s">
        <v>360</v>
      </c>
    </row>
    <row r="2083" spans="1:13" x14ac:dyDescent="0.2">
      <c r="A2083" s="47">
        <v>43872.208333333336</v>
      </c>
      <c r="B2083">
        <v>1</v>
      </c>
      <c r="G2083" s="12">
        <f t="shared" si="129"/>
        <v>2020</v>
      </c>
      <c r="H2083" s="12">
        <f t="shared" si="130"/>
        <v>2</v>
      </c>
      <c r="I2083" s="12">
        <f t="shared" si="131"/>
        <v>11</v>
      </c>
      <c r="J2083" s="51">
        <f t="shared" si="132"/>
        <v>43872</v>
      </c>
      <c r="K2083" t="str">
        <f>VLOOKUP(B:B,'Справочник по тт'!$A$2:$C$5,3,0)</f>
        <v>"Шанс"</v>
      </c>
      <c r="L2083" s="23">
        <v>1</v>
      </c>
      <c r="M2083" t="s">
        <v>360</v>
      </c>
    </row>
    <row r="2084" spans="1:13" x14ac:dyDescent="0.2">
      <c r="A2084" s="47">
        <v>43872.25</v>
      </c>
      <c r="B2084">
        <v>1</v>
      </c>
      <c r="G2084" s="12">
        <f t="shared" si="129"/>
        <v>2020</v>
      </c>
      <c r="H2084" s="12">
        <f t="shared" si="130"/>
        <v>2</v>
      </c>
      <c r="I2084" s="12">
        <f t="shared" si="131"/>
        <v>11</v>
      </c>
      <c r="J2084" s="51">
        <f t="shared" si="132"/>
        <v>43872</v>
      </c>
      <c r="K2084" t="str">
        <f>VLOOKUP(B:B,'Справочник по тт'!$A$2:$C$5,3,0)</f>
        <v>"Шанс"</v>
      </c>
      <c r="L2084" s="23">
        <v>1</v>
      </c>
      <c r="M2084" t="s">
        <v>360</v>
      </c>
    </row>
    <row r="2085" spans="1:13" x14ac:dyDescent="0.2">
      <c r="A2085" s="47">
        <v>43872.3125</v>
      </c>
      <c r="B2085">
        <v>1</v>
      </c>
      <c r="G2085" s="12">
        <f t="shared" si="129"/>
        <v>2020</v>
      </c>
      <c r="H2085" s="12">
        <f t="shared" si="130"/>
        <v>2</v>
      </c>
      <c r="I2085" s="12">
        <f t="shared" si="131"/>
        <v>11</v>
      </c>
      <c r="J2085" s="51">
        <f t="shared" si="132"/>
        <v>43872</v>
      </c>
      <c r="K2085" t="str">
        <f>VLOOKUP(B:B,'Справочник по тт'!$A$2:$C$5,3,0)</f>
        <v>"Шанс"</v>
      </c>
      <c r="L2085" s="23">
        <v>1</v>
      </c>
      <c r="M2085" t="s">
        <v>360</v>
      </c>
    </row>
    <row r="2086" spans="1:13" x14ac:dyDescent="0.2">
      <c r="A2086" s="47">
        <v>43872.333333333336</v>
      </c>
      <c r="B2086">
        <v>1</v>
      </c>
      <c r="G2086" s="12">
        <f t="shared" si="129"/>
        <v>2020</v>
      </c>
      <c r="H2086" s="12">
        <f t="shared" si="130"/>
        <v>2</v>
      </c>
      <c r="I2086" s="12">
        <f t="shared" si="131"/>
        <v>11</v>
      </c>
      <c r="J2086" s="51">
        <f t="shared" si="132"/>
        <v>43872</v>
      </c>
      <c r="K2086" t="str">
        <f>VLOOKUP(B:B,'Справочник по тт'!$A$2:$C$5,3,0)</f>
        <v>"Шанс"</v>
      </c>
      <c r="L2086" s="23">
        <v>1</v>
      </c>
      <c r="M2086" t="s">
        <v>360</v>
      </c>
    </row>
    <row r="2087" spans="1:13" x14ac:dyDescent="0.2">
      <c r="A2087" s="47">
        <v>43872.375</v>
      </c>
      <c r="B2087">
        <v>1</v>
      </c>
      <c r="G2087" s="12">
        <f t="shared" si="129"/>
        <v>2020</v>
      </c>
      <c r="H2087" s="12">
        <f t="shared" si="130"/>
        <v>2</v>
      </c>
      <c r="I2087" s="12">
        <f t="shared" si="131"/>
        <v>11</v>
      </c>
      <c r="J2087" s="51">
        <f t="shared" si="132"/>
        <v>43872</v>
      </c>
      <c r="K2087" t="str">
        <f>VLOOKUP(B:B,'Справочник по тт'!$A$2:$C$5,3,0)</f>
        <v>"Шанс"</v>
      </c>
      <c r="L2087" s="23">
        <v>1</v>
      </c>
      <c r="M2087" t="s">
        <v>360</v>
      </c>
    </row>
    <row r="2088" spans="1:13" x14ac:dyDescent="0.2">
      <c r="A2088" s="47">
        <v>43872.375</v>
      </c>
      <c r="B2088">
        <v>1</v>
      </c>
      <c r="G2088" s="12">
        <f t="shared" si="129"/>
        <v>2020</v>
      </c>
      <c r="H2088" s="12">
        <f t="shared" si="130"/>
        <v>2</v>
      </c>
      <c r="I2088" s="12">
        <f t="shared" si="131"/>
        <v>11</v>
      </c>
      <c r="J2088" s="51">
        <f t="shared" si="132"/>
        <v>43872</v>
      </c>
      <c r="K2088" t="str">
        <f>VLOOKUP(B:B,'Справочник по тт'!$A$2:$C$5,3,0)</f>
        <v>"Шанс"</v>
      </c>
      <c r="L2088" s="23">
        <v>1</v>
      </c>
      <c r="M2088" t="s">
        <v>360</v>
      </c>
    </row>
    <row r="2089" spans="1:13" x14ac:dyDescent="0.2">
      <c r="A2089" s="47">
        <v>43872.375</v>
      </c>
      <c r="B2089">
        <v>1</v>
      </c>
      <c r="G2089" s="12">
        <f t="shared" si="129"/>
        <v>2020</v>
      </c>
      <c r="H2089" s="12">
        <f t="shared" si="130"/>
        <v>2</v>
      </c>
      <c r="I2089" s="12">
        <f t="shared" si="131"/>
        <v>11</v>
      </c>
      <c r="J2089" s="51">
        <f t="shared" si="132"/>
        <v>43872</v>
      </c>
      <c r="K2089" t="str">
        <f>VLOOKUP(B:B,'Справочник по тт'!$A$2:$C$5,3,0)</f>
        <v>"Шанс"</v>
      </c>
      <c r="L2089" s="23">
        <v>1</v>
      </c>
      <c r="M2089" t="s">
        <v>360</v>
      </c>
    </row>
    <row r="2090" spans="1:13" x14ac:dyDescent="0.2">
      <c r="A2090" s="47">
        <v>43872.375</v>
      </c>
      <c r="B2090">
        <v>1</v>
      </c>
      <c r="G2090" s="12">
        <f t="shared" si="129"/>
        <v>2020</v>
      </c>
      <c r="H2090" s="12">
        <f t="shared" si="130"/>
        <v>2</v>
      </c>
      <c r="I2090" s="12">
        <f t="shared" si="131"/>
        <v>11</v>
      </c>
      <c r="J2090" s="51">
        <f t="shared" si="132"/>
        <v>43872</v>
      </c>
      <c r="K2090" t="str">
        <f>VLOOKUP(B:B,'Справочник по тт'!$A$2:$C$5,3,0)</f>
        <v>"Шанс"</v>
      </c>
      <c r="L2090" s="23">
        <v>1</v>
      </c>
      <c r="M2090" t="s">
        <v>360</v>
      </c>
    </row>
    <row r="2091" spans="1:13" x14ac:dyDescent="0.2">
      <c r="A2091" s="47">
        <v>43872.375</v>
      </c>
      <c r="B2091">
        <v>1</v>
      </c>
      <c r="G2091" s="12">
        <f t="shared" si="129"/>
        <v>2020</v>
      </c>
      <c r="H2091" s="12">
        <f t="shared" si="130"/>
        <v>2</v>
      </c>
      <c r="I2091" s="12">
        <f t="shared" si="131"/>
        <v>11</v>
      </c>
      <c r="J2091" s="51">
        <f t="shared" si="132"/>
        <v>43872</v>
      </c>
      <c r="K2091" t="str">
        <f>VLOOKUP(B:B,'Справочник по тт'!$A$2:$C$5,3,0)</f>
        <v>"Шанс"</v>
      </c>
      <c r="L2091" s="23">
        <v>1</v>
      </c>
      <c r="M2091" t="s">
        <v>360</v>
      </c>
    </row>
    <row r="2092" spans="1:13" x14ac:dyDescent="0.2">
      <c r="A2092" s="47">
        <v>43872.375</v>
      </c>
      <c r="B2092">
        <v>1</v>
      </c>
      <c r="G2092" s="12">
        <f t="shared" si="129"/>
        <v>2020</v>
      </c>
      <c r="H2092" s="12">
        <f t="shared" si="130"/>
        <v>2</v>
      </c>
      <c r="I2092" s="12">
        <f t="shared" si="131"/>
        <v>11</v>
      </c>
      <c r="J2092" s="51">
        <f t="shared" si="132"/>
        <v>43872</v>
      </c>
      <c r="K2092" t="str">
        <f>VLOOKUP(B:B,'Справочник по тт'!$A$2:$C$5,3,0)</f>
        <v>"Шанс"</v>
      </c>
      <c r="L2092" s="23">
        <v>1</v>
      </c>
      <c r="M2092" t="s">
        <v>360</v>
      </c>
    </row>
    <row r="2093" spans="1:13" x14ac:dyDescent="0.2">
      <c r="A2093" s="47">
        <v>43872.416666666664</v>
      </c>
      <c r="B2093">
        <v>1</v>
      </c>
      <c r="G2093" s="12">
        <f t="shared" si="129"/>
        <v>2020</v>
      </c>
      <c r="H2093" s="12">
        <f t="shared" si="130"/>
        <v>2</v>
      </c>
      <c r="I2093" s="12">
        <f t="shared" si="131"/>
        <v>11</v>
      </c>
      <c r="J2093" s="51">
        <f t="shared" si="132"/>
        <v>43872</v>
      </c>
      <c r="K2093" t="str">
        <f>VLOOKUP(B:B,'Справочник по тт'!$A$2:$C$5,3,0)</f>
        <v>"Шанс"</v>
      </c>
      <c r="L2093" s="23">
        <v>1</v>
      </c>
      <c r="M2093" t="s">
        <v>360</v>
      </c>
    </row>
    <row r="2094" spans="1:13" x14ac:dyDescent="0.2">
      <c r="A2094" s="47">
        <v>43872.416666666664</v>
      </c>
      <c r="B2094">
        <v>1</v>
      </c>
      <c r="G2094" s="12">
        <f t="shared" si="129"/>
        <v>2020</v>
      </c>
      <c r="H2094" s="12">
        <f t="shared" si="130"/>
        <v>2</v>
      </c>
      <c r="I2094" s="12">
        <f t="shared" si="131"/>
        <v>11</v>
      </c>
      <c r="J2094" s="51">
        <f t="shared" si="132"/>
        <v>43872</v>
      </c>
      <c r="K2094" t="str">
        <f>VLOOKUP(B:B,'Справочник по тт'!$A$2:$C$5,3,0)</f>
        <v>"Шанс"</v>
      </c>
      <c r="L2094" s="23">
        <v>1</v>
      </c>
      <c r="M2094" t="s">
        <v>360</v>
      </c>
    </row>
    <row r="2095" spans="1:13" x14ac:dyDescent="0.2">
      <c r="A2095" s="47">
        <v>43872.416666666664</v>
      </c>
      <c r="B2095">
        <v>1</v>
      </c>
      <c r="G2095" s="12">
        <f t="shared" si="129"/>
        <v>2020</v>
      </c>
      <c r="H2095" s="12">
        <f t="shared" si="130"/>
        <v>2</v>
      </c>
      <c r="I2095" s="12">
        <f t="shared" si="131"/>
        <v>11</v>
      </c>
      <c r="J2095" s="51">
        <f t="shared" si="132"/>
        <v>43872</v>
      </c>
      <c r="K2095" t="str">
        <f>VLOOKUP(B:B,'Справочник по тт'!$A$2:$C$5,3,0)</f>
        <v>"Шанс"</v>
      </c>
      <c r="L2095" s="23">
        <v>1</v>
      </c>
      <c r="M2095" t="s">
        <v>360</v>
      </c>
    </row>
    <row r="2096" spans="1:13" x14ac:dyDescent="0.2">
      <c r="A2096" s="47">
        <v>43872.416666666664</v>
      </c>
      <c r="B2096">
        <v>1</v>
      </c>
      <c r="G2096" s="12">
        <f t="shared" si="129"/>
        <v>2020</v>
      </c>
      <c r="H2096" s="12">
        <f t="shared" si="130"/>
        <v>2</v>
      </c>
      <c r="I2096" s="12">
        <f t="shared" si="131"/>
        <v>11</v>
      </c>
      <c r="J2096" s="51">
        <f t="shared" si="132"/>
        <v>43872</v>
      </c>
      <c r="K2096" t="str">
        <f>VLOOKUP(B:B,'Справочник по тт'!$A$2:$C$5,3,0)</f>
        <v>"Шанс"</v>
      </c>
      <c r="L2096" s="23">
        <v>1</v>
      </c>
      <c r="M2096" t="s">
        <v>360</v>
      </c>
    </row>
    <row r="2097" spans="1:13" x14ac:dyDescent="0.2">
      <c r="A2097" s="47">
        <v>43872.416666666664</v>
      </c>
      <c r="B2097">
        <v>1</v>
      </c>
      <c r="G2097" s="12">
        <f t="shared" si="129"/>
        <v>2020</v>
      </c>
      <c r="H2097" s="12">
        <f t="shared" si="130"/>
        <v>2</v>
      </c>
      <c r="I2097" s="12">
        <f t="shared" si="131"/>
        <v>11</v>
      </c>
      <c r="J2097" s="51">
        <f t="shared" si="132"/>
        <v>43872</v>
      </c>
      <c r="K2097" t="str">
        <f>VLOOKUP(B:B,'Справочник по тт'!$A$2:$C$5,3,0)</f>
        <v>"Шанс"</v>
      </c>
      <c r="L2097" s="23">
        <v>1</v>
      </c>
      <c r="M2097" t="s">
        <v>360</v>
      </c>
    </row>
    <row r="2098" spans="1:13" x14ac:dyDescent="0.2">
      <c r="A2098" s="47">
        <v>43872.416666666664</v>
      </c>
      <c r="B2098">
        <v>1</v>
      </c>
      <c r="G2098" s="12">
        <f t="shared" si="129"/>
        <v>2020</v>
      </c>
      <c r="H2098" s="12">
        <f t="shared" si="130"/>
        <v>2</v>
      </c>
      <c r="I2098" s="12">
        <f t="shared" si="131"/>
        <v>11</v>
      </c>
      <c r="J2098" s="51">
        <f t="shared" si="132"/>
        <v>43872</v>
      </c>
      <c r="K2098" t="str">
        <f>VLOOKUP(B:B,'Справочник по тт'!$A$2:$C$5,3,0)</f>
        <v>"Шанс"</v>
      </c>
      <c r="L2098" s="23">
        <v>1</v>
      </c>
      <c r="M2098" t="s">
        <v>360</v>
      </c>
    </row>
    <row r="2099" spans="1:13" x14ac:dyDescent="0.2">
      <c r="A2099" s="47">
        <v>43872.458333333336</v>
      </c>
      <c r="B2099">
        <v>1</v>
      </c>
      <c r="G2099" s="12">
        <f t="shared" si="129"/>
        <v>2020</v>
      </c>
      <c r="H2099" s="12">
        <f t="shared" si="130"/>
        <v>2</v>
      </c>
      <c r="I2099" s="12">
        <f t="shared" si="131"/>
        <v>11</v>
      </c>
      <c r="J2099" s="51">
        <f t="shared" si="132"/>
        <v>43872</v>
      </c>
      <c r="K2099" t="str">
        <f>VLOOKUP(B:B,'Справочник по тт'!$A$2:$C$5,3,0)</f>
        <v>"Шанс"</v>
      </c>
      <c r="L2099" s="23">
        <v>1</v>
      </c>
      <c r="M2099" t="s">
        <v>360</v>
      </c>
    </row>
    <row r="2100" spans="1:13" x14ac:dyDescent="0.2">
      <c r="A2100" s="47">
        <v>43872.458333333336</v>
      </c>
      <c r="B2100">
        <v>1</v>
      </c>
      <c r="G2100" s="12">
        <f t="shared" si="129"/>
        <v>2020</v>
      </c>
      <c r="H2100" s="12">
        <f t="shared" si="130"/>
        <v>2</v>
      </c>
      <c r="I2100" s="12">
        <f t="shared" si="131"/>
        <v>11</v>
      </c>
      <c r="J2100" s="51">
        <f t="shared" si="132"/>
        <v>43872</v>
      </c>
      <c r="K2100" t="str">
        <f>VLOOKUP(B:B,'Справочник по тт'!$A$2:$C$5,3,0)</f>
        <v>"Шанс"</v>
      </c>
      <c r="L2100" s="23">
        <v>1</v>
      </c>
      <c r="M2100" t="s">
        <v>360</v>
      </c>
    </row>
    <row r="2101" spans="1:13" x14ac:dyDescent="0.2">
      <c r="A2101" s="47">
        <v>43872.5</v>
      </c>
      <c r="B2101">
        <v>1</v>
      </c>
      <c r="G2101" s="12">
        <f t="shared" si="129"/>
        <v>2020</v>
      </c>
      <c r="H2101" s="12">
        <f t="shared" si="130"/>
        <v>2</v>
      </c>
      <c r="I2101" s="12">
        <f t="shared" si="131"/>
        <v>11</v>
      </c>
      <c r="J2101" s="51">
        <f t="shared" si="132"/>
        <v>43872</v>
      </c>
      <c r="K2101" t="str">
        <f>VLOOKUP(B:B,'Справочник по тт'!$A$2:$C$5,3,0)</f>
        <v>"Шанс"</v>
      </c>
      <c r="L2101" s="23">
        <v>1</v>
      </c>
      <c r="M2101" t="s">
        <v>360</v>
      </c>
    </row>
    <row r="2102" spans="1:13" x14ac:dyDescent="0.2">
      <c r="A2102" s="47">
        <v>43872.5</v>
      </c>
      <c r="B2102">
        <v>1</v>
      </c>
      <c r="G2102" s="12">
        <f t="shared" si="129"/>
        <v>2020</v>
      </c>
      <c r="H2102" s="12">
        <f t="shared" si="130"/>
        <v>2</v>
      </c>
      <c r="I2102" s="12">
        <f t="shared" si="131"/>
        <v>11</v>
      </c>
      <c r="J2102" s="51">
        <f t="shared" si="132"/>
        <v>43872</v>
      </c>
      <c r="K2102" t="str">
        <f>VLOOKUP(B:B,'Справочник по тт'!$A$2:$C$5,3,0)</f>
        <v>"Шанс"</v>
      </c>
      <c r="L2102" s="23">
        <v>1</v>
      </c>
      <c r="M2102" t="s">
        <v>360</v>
      </c>
    </row>
    <row r="2103" spans="1:13" x14ac:dyDescent="0.2">
      <c r="A2103" s="47">
        <v>43872.541666666664</v>
      </c>
      <c r="B2103">
        <v>1</v>
      </c>
      <c r="G2103" s="12">
        <f t="shared" si="129"/>
        <v>2020</v>
      </c>
      <c r="H2103" s="12">
        <f t="shared" si="130"/>
        <v>2</v>
      </c>
      <c r="I2103" s="12">
        <f t="shared" si="131"/>
        <v>11</v>
      </c>
      <c r="J2103" s="51">
        <f t="shared" si="132"/>
        <v>43872</v>
      </c>
      <c r="K2103" t="str">
        <f>VLOOKUP(B:B,'Справочник по тт'!$A$2:$C$5,3,0)</f>
        <v>"Шанс"</v>
      </c>
      <c r="L2103" s="23">
        <v>1</v>
      </c>
      <c r="M2103" t="s">
        <v>360</v>
      </c>
    </row>
    <row r="2104" spans="1:13" x14ac:dyDescent="0.2">
      <c r="A2104" s="47">
        <v>43872.541666666664</v>
      </c>
      <c r="B2104">
        <v>1</v>
      </c>
      <c r="G2104" s="12">
        <f t="shared" si="129"/>
        <v>2020</v>
      </c>
      <c r="H2104" s="12">
        <f t="shared" si="130"/>
        <v>2</v>
      </c>
      <c r="I2104" s="12">
        <f t="shared" si="131"/>
        <v>11</v>
      </c>
      <c r="J2104" s="51">
        <f t="shared" si="132"/>
        <v>43872</v>
      </c>
      <c r="K2104" t="str">
        <f>VLOOKUP(B:B,'Справочник по тт'!$A$2:$C$5,3,0)</f>
        <v>"Шанс"</v>
      </c>
      <c r="L2104" s="23">
        <v>1</v>
      </c>
      <c r="M2104" t="s">
        <v>360</v>
      </c>
    </row>
    <row r="2105" spans="1:13" x14ac:dyDescent="0.2">
      <c r="A2105" s="47">
        <v>43872.541666666664</v>
      </c>
      <c r="B2105">
        <v>1</v>
      </c>
      <c r="G2105" s="12">
        <f t="shared" si="129"/>
        <v>2020</v>
      </c>
      <c r="H2105" s="12">
        <f t="shared" si="130"/>
        <v>2</v>
      </c>
      <c r="I2105" s="12">
        <f t="shared" si="131"/>
        <v>11</v>
      </c>
      <c r="J2105" s="51">
        <f t="shared" si="132"/>
        <v>43872</v>
      </c>
      <c r="K2105" t="str">
        <f>VLOOKUP(B:B,'Справочник по тт'!$A$2:$C$5,3,0)</f>
        <v>"Шанс"</v>
      </c>
      <c r="L2105" s="23">
        <v>1</v>
      </c>
      <c r="M2105" t="s">
        <v>360</v>
      </c>
    </row>
    <row r="2106" spans="1:13" x14ac:dyDescent="0.2">
      <c r="A2106" s="47">
        <v>43872.583333333336</v>
      </c>
      <c r="B2106">
        <v>1</v>
      </c>
      <c r="G2106" s="12">
        <f t="shared" si="129"/>
        <v>2020</v>
      </c>
      <c r="H2106" s="12">
        <f t="shared" si="130"/>
        <v>2</v>
      </c>
      <c r="I2106" s="12">
        <f t="shared" si="131"/>
        <v>11</v>
      </c>
      <c r="J2106" s="51">
        <f t="shared" si="132"/>
        <v>43872</v>
      </c>
      <c r="K2106" t="str">
        <f>VLOOKUP(B:B,'Справочник по тт'!$A$2:$C$5,3,0)</f>
        <v>"Шанс"</v>
      </c>
      <c r="L2106" s="23">
        <v>1</v>
      </c>
      <c r="M2106" t="s">
        <v>360</v>
      </c>
    </row>
    <row r="2107" spans="1:13" x14ac:dyDescent="0.2">
      <c r="A2107" s="47">
        <v>43872.583333333336</v>
      </c>
      <c r="B2107">
        <v>1</v>
      </c>
      <c r="G2107" s="12">
        <f t="shared" si="129"/>
        <v>2020</v>
      </c>
      <c r="H2107" s="12">
        <f t="shared" si="130"/>
        <v>2</v>
      </c>
      <c r="I2107" s="12">
        <f t="shared" si="131"/>
        <v>11</v>
      </c>
      <c r="J2107" s="51">
        <f t="shared" si="132"/>
        <v>43872</v>
      </c>
      <c r="K2107" t="str">
        <f>VLOOKUP(B:B,'Справочник по тт'!$A$2:$C$5,3,0)</f>
        <v>"Шанс"</v>
      </c>
      <c r="L2107" s="23">
        <v>1</v>
      </c>
      <c r="M2107" t="s">
        <v>360</v>
      </c>
    </row>
    <row r="2108" spans="1:13" x14ac:dyDescent="0.2">
      <c r="A2108" s="47">
        <v>43872.583333333336</v>
      </c>
      <c r="B2108">
        <v>1</v>
      </c>
      <c r="G2108" s="12">
        <f t="shared" si="129"/>
        <v>2020</v>
      </c>
      <c r="H2108" s="12">
        <f t="shared" si="130"/>
        <v>2</v>
      </c>
      <c r="I2108" s="12">
        <f t="shared" si="131"/>
        <v>11</v>
      </c>
      <c r="J2108" s="51">
        <f t="shared" si="132"/>
        <v>43872</v>
      </c>
      <c r="K2108" t="str">
        <f>VLOOKUP(B:B,'Справочник по тт'!$A$2:$C$5,3,0)</f>
        <v>"Шанс"</v>
      </c>
      <c r="L2108" s="23">
        <v>1</v>
      </c>
      <c r="M2108" t="s">
        <v>360</v>
      </c>
    </row>
    <row r="2109" spans="1:13" x14ac:dyDescent="0.2">
      <c r="A2109" s="47">
        <v>43872.625</v>
      </c>
      <c r="B2109">
        <v>1</v>
      </c>
      <c r="G2109" s="12">
        <f t="shared" si="129"/>
        <v>2020</v>
      </c>
      <c r="H2109" s="12">
        <f t="shared" si="130"/>
        <v>2</v>
      </c>
      <c r="I2109" s="12">
        <f t="shared" si="131"/>
        <v>11</v>
      </c>
      <c r="J2109" s="51">
        <f t="shared" si="132"/>
        <v>43872</v>
      </c>
      <c r="K2109" t="str">
        <f>VLOOKUP(B:B,'Справочник по тт'!$A$2:$C$5,3,0)</f>
        <v>"Шанс"</v>
      </c>
      <c r="L2109" s="23">
        <v>1</v>
      </c>
      <c r="M2109" t="s">
        <v>360</v>
      </c>
    </row>
    <row r="2110" spans="1:13" x14ac:dyDescent="0.2">
      <c r="A2110" s="47">
        <v>43872.625</v>
      </c>
      <c r="B2110">
        <v>1</v>
      </c>
      <c r="G2110" s="12">
        <f t="shared" si="129"/>
        <v>2020</v>
      </c>
      <c r="H2110" s="12">
        <f t="shared" si="130"/>
        <v>2</v>
      </c>
      <c r="I2110" s="12">
        <f t="shared" si="131"/>
        <v>11</v>
      </c>
      <c r="J2110" s="51">
        <f t="shared" si="132"/>
        <v>43872</v>
      </c>
      <c r="K2110" t="str">
        <f>VLOOKUP(B:B,'Справочник по тт'!$A$2:$C$5,3,0)</f>
        <v>"Шанс"</v>
      </c>
      <c r="L2110" s="23">
        <v>1</v>
      </c>
      <c r="M2110" t="s">
        <v>360</v>
      </c>
    </row>
    <row r="2111" spans="1:13" x14ac:dyDescent="0.2">
      <c r="A2111" s="47">
        <v>43872.625</v>
      </c>
      <c r="B2111">
        <v>1</v>
      </c>
      <c r="G2111" s="12">
        <f t="shared" si="129"/>
        <v>2020</v>
      </c>
      <c r="H2111" s="12">
        <f t="shared" si="130"/>
        <v>2</v>
      </c>
      <c r="I2111" s="12">
        <f t="shared" si="131"/>
        <v>11</v>
      </c>
      <c r="J2111" s="51">
        <f t="shared" si="132"/>
        <v>43872</v>
      </c>
      <c r="K2111" t="str">
        <f>VLOOKUP(B:B,'Справочник по тт'!$A$2:$C$5,3,0)</f>
        <v>"Шанс"</v>
      </c>
      <c r="L2111" s="23">
        <v>1</v>
      </c>
      <c r="M2111" t="s">
        <v>360</v>
      </c>
    </row>
    <row r="2112" spans="1:13" x14ac:dyDescent="0.2">
      <c r="A2112" s="47">
        <v>43872.625</v>
      </c>
      <c r="B2112">
        <v>1</v>
      </c>
      <c r="G2112" s="12">
        <f t="shared" si="129"/>
        <v>2020</v>
      </c>
      <c r="H2112" s="12">
        <f t="shared" si="130"/>
        <v>2</v>
      </c>
      <c r="I2112" s="12">
        <f t="shared" si="131"/>
        <v>11</v>
      </c>
      <c r="J2112" s="51">
        <f t="shared" si="132"/>
        <v>43872</v>
      </c>
      <c r="K2112" t="str">
        <f>VLOOKUP(B:B,'Справочник по тт'!$A$2:$C$5,3,0)</f>
        <v>"Шанс"</v>
      </c>
      <c r="L2112" s="23">
        <v>1</v>
      </c>
      <c r="M2112" t="s">
        <v>360</v>
      </c>
    </row>
    <row r="2113" spans="1:13" x14ac:dyDescent="0.2">
      <c r="A2113" s="47">
        <v>43872.625</v>
      </c>
      <c r="B2113">
        <v>1</v>
      </c>
      <c r="G2113" s="12">
        <f t="shared" si="129"/>
        <v>2020</v>
      </c>
      <c r="H2113" s="12">
        <f t="shared" si="130"/>
        <v>2</v>
      </c>
      <c r="I2113" s="12">
        <f t="shared" si="131"/>
        <v>11</v>
      </c>
      <c r="J2113" s="51">
        <f t="shared" si="132"/>
        <v>43872</v>
      </c>
      <c r="K2113" t="str">
        <f>VLOOKUP(B:B,'Справочник по тт'!$A$2:$C$5,3,0)</f>
        <v>"Шанс"</v>
      </c>
      <c r="L2113" s="23">
        <v>1</v>
      </c>
      <c r="M2113" t="s">
        <v>360</v>
      </c>
    </row>
    <row r="2114" spans="1:13" x14ac:dyDescent="0.2">
      <c r="A2114" s="47">
        <v>43872.666666666664</v>
      </c>
      <c r="B2114">
        <v>1</v>
      </c>
      <c r="G2114" s="12">
        <f t="shared" si="129"/>
        <v>2020</v>
      </c>
      <c r="H2114" s="12">
        <f t="shared" si="130"/>
        <v>2</v>
      </c>
      <c r="I2114" s="12">
        <f t="shared" si="131"/>
        <v>11</v>
      </c>
      <c r="J2114" s="51">
        <f t="shared" si="132"/>
        <v>43872</v>
      </c>
      <c r="K2114" t="str">
        <f>VLOOKUP(B:B,'Справочник по тт'!$A$2:$C$5,3,0)</f>
        <v>"Шанс"</v>
      </c>
      <c r="L2114" s="23">
        <v>1</v>
      </c>
      <c r="M2114" t="s">
        <v>360</v>
      </c>
    </row>
    <row r="2115" spans="1:13" x14ac:dyDescent="0.2">
      <c r="A2115" s="47">
        <v>43872.694444444445</v>
      </c>
      <c r="B2115">
        <v>1</v>
      </c>
      <c r="G2115" s="12">
        <f t="shared" ref="G2115:G2178" si="133">YEAR(A2115)</f>
        <v>2020</v>
      </c>
      <c r="H2115" s="12">
        <f t="shared" ref="H2115:H2178" si="134">MONTH(A2115)</f>
        <v>2</v>
      </c>
      <c r="I2115" s="12">
        <f t="shared" ref="I2115:I2178" si="135">DAY(A2115)</f>
        <v>11</v>
      </c>
      <c r="J2115" s="51">
        <f t="shared" ref="J2115:J2178" si="136">DATE(G:G,H:H,I:I)</f>
        <v>43872</v>
      </c>
      <c r="K2115" t="str">
        <f>VLOOKUP(B:B,'Справочник по тт'!$A$2:$C$5,3,0)</f>
        <v>"Шанс"</v>
      </c>
      <c r="L2115" s="23">
        <v>1</v>
      </c>
      <c r="M2115" t="s">
        <v>360</v>
      </c>
    </row>
    <row r="2116" spans="1:13" x14ac:dyDescent="0.2">
      <c r="A2116" s="47">
        <v>43872.708333333336</v>
      </c>
      <c r="B2116">
        <v>1</v>
      </c>
      <c r="G2116" s="12">
        <f t="shared" si="133"/>
        <v>2020</v>
      </c>
      <c r="H2116" s="12">
        <f t="shared" si="134"/>
        <v>2</v>
      </c>
      <c r="I2116" s="12">
        <f t="shared" si="135"/>
        <v>11</v>
      </c>
      <c r="J2116" s="51">
        <f t="shared" si="136"/>
        <v>43872</v>
      </c>
      <c r="K2116" t="str">
        <f>VLOOKUP(B:B,'Справочник по тт'!$A$2:$C$5,3,0)</f>
        <v>"Шанс"</v>
      </c>
      <c r="L2116" s="23">
        <v>1</v>
      </c>
      <c r="M2116" t="s">
        <v>360</v>
      </c>
    </row>
    <row r="2117" spans="1:13" x14ac:dyDescent="0.2">
      <c r="A2117" s="47">
        <v>43872.780555555553</v>
      </c>
      <c r="B2117">
        <v>3</v>
      </c>
      <c r="G2117" s="12">
        <f t="shared" si="133"/>
        <v>2020</v>
      </c>
      <c r="H2117" s="12">
        <f t="shared" si="134"/>
        <v>2</v>
      </c>
      <c r="I2117" s="12">
        <f t="shared" si="135"/>
        <v>11</v>
      </c>
      <c r="J2117" s="51">
        <f t="shared" si="136"/>
        <v>43872</v>
      </c>
      <c r="K2117" t="str">
        <f>VLOOKUP(B:B,'Справочник по тт'!$A$2:$C$5,3,0)</f>
        <v>"Парабола"</v>
      </c>
      <c r="L2117" s="23">
        <v>1</v>
      </c>
      <c r="M2117" t="s">
        <v>361</v>
      </c>
    </row>
    <row r="2118" spans="1:13" x14ac:dyDescent="0.2">
      <c r="A2118" s="47">
        <v>43872.840277777781</v>
      </c>
      <c r="B2118">
        <v>3</v>
      </c>
      <c r="G2118" s="12">
        <f t="shared" si="133"/>
        <v>2020</v>
      </c>
      <c r="H2118" s="12">
        <f t="shared" si="134"/>
        <v>2</v>
      </c>
      <c r="I2118" s="12">
        <f t="shared" si="135"/>
        <v>11</v>
      </c>
      <c r="J2118" s="51">
        <f t="shared" si="136"/>
        <v>43872</v>
      </c>
      <c r="K2118" t="str">
        <f>VLOOKUP(B:B,'Справочник по тт'!$A$2:$C$5,3,0)</f>
        <v>"Парабола"</v>
      </c>
      <c r="L2118" s="23">
        <v>1</v>
      </c>
      <c r="M2118" t="s">
        <v>361</v>
      </c>
    </row>
    <row r="2119" spans="1:13" x14ac:dyDescent="0.2">
      <c r="A2119" s="47">
        <v>43872.958333333336</v>
      </c>
      <c r="B2119">
        <v>3</v>
      </c>
      <c r="G2119" s="12">
        <f t="shared" si="133"/>
        <v>2020</v>
      </c>
      <c r="H2119" s="12">
        <f t="shared" si="134"/>
        <v>2</v>
      </c>
      <c r="I2119" s="12">
        <f t="shared" si="135"/>
        <v>11</v>
      </c>
      <c r="J2119" s="51">
        <f t="shared" si="136"/>
        <v>43872</v>
      </c>
      <c r="K2119" t="str">
        <f>VLOOKUP(B:B,'Справочник по тт'!$A$2:$C$5,3,0)</f>
        <v>"Парабола"</v>
      </c>
      <c r="L2119" s="23">
        <v>1</v>
      </c>
      <c r="M2119" t="s">
        <v>361</v>
      </c>
    </row>
    <row r="2120" spans="1:13" x14ac:dyDescent="0.2">
      <c r="A2120" s="47">
        <v>43872.958333333336</v>
      </c>
      <c r="B2120">
        <v>3</v>
      </c>
      <c r="G2120" s="12">
        <f t="shared" si="133"/>
        <v>2020</v>
      </c>
      <c r="H2120" s="12">
        <f t="shared" si="134"/>
        <v>2</v>
      </c>
      <c r="I2120" s="12">
        <f t="shared" si="135"/>
        <v>11</v>
      </c>
      <c r="J2120" s="51">
        <f t="shared" si="136"/>
        <v>43872</v>
      </c>
      <c r="K2120" t="str">
        <f>VLOOKUP(B:B,'Справочник по тт'!$A$2:$C$5,3,0)</f>
        <v>"Парабола"</v>
      </c>
      <c r="L2120" s="23">
        <v>1</v>
      </c>
      <c r="M2120" t="s">
        <v>361</v>
      </c>
    </row>
    <row r="2121" spans="1:13" x14ac:dyDescent="0.2">
      <c r="A2121" s="47">
        <v>43873.000694444447</v>
      </c>
      <c r="B2121">
        <v>3</v>
      </c>
      <c r="G2121" s="12">
        <f t="shared" si="133"/>
        <v>2020</v>
      </c>
      <c r="H2121" s="12">
        <f t="shared" si="134"/>
        <v>2</v>
      </c>
      <c r="I2121" s="12">
        <f t="shared" si="135"/>
        <v>12</v>
      </c>
      <c r="J2121" s="51">
        <f t="shared" si="136"/>
        <v>43873</v>
      </c>
      <c r="K2121" t="str">
        <f>VLOOKUP(B:B,'Справочник по тт'!$A$2:$C$5,3,0)</f>
        <v>"Парабола"</v>
      </c>
      <c r="L2121" s="23">
        <v>1</v>
      </c>
      <c r="M2121" t="s">
        <v>361</v>
      </c>
    </row>
    <row r="2122" spans="1:13" x14ac:dyDescent="0.2">
      <c r="A2122" s="47">
        <v>43873.253472222219</v>
      </c>
      <c r="B2122">
        <v>3</v>
      </c>
      <c r="G2122" s="12">
        <f t="shared" si="133"/>
        <v>2020</v>
      </c>
      <c r="H2122" s="12">
        <f t="shared" si="134"/>
        <v>2</v>
      </c>
      <c r="I2122" s="12">
        <f t="shared" si="135"/>
        <v>12</v>
      </c>
      <c r="J2122" s="51">
        <f t="shared" si="136"/>
        <v>43873</v>
      </c>
      <c r="K2122" t="str">
        <f>VLOOKUP(B:B,'Справочник по тт'!$A$2:$C$5,3,0)</f>
        <v>"Парабола"</v>
      </c>
      <c r="L2122" s="23">
        <v>1</v>
      </c>
      <c r="M2122" t="s">
        <v>361</v>
      </c>
    </row>
    <row r="2123" spans="1:13" x14ac:dyDescent="0.2">
      <c r="A2123" s="47">
        <v>43873.279166666667</v>
      </c>
      <c r="B2123">
        <v>3</v>
      </c>
      <c r="G2123" s="12">
        <f t="shared" si="133"/>
        <v>2020</v>
      </c>
      <c r="H2123" s="12">
        <f t="shared" si="134"/>
        <v>2</v>
      </c>
      <c r="I2123" s="12">
        <f t="shared" si="135"/>
        <v>12</v>
      </c>
      <c r="J2123" s="51">
        <f t="shared" si="136"/>
        <v>43873</v>
      </c>
      <c r="K2123" t="str">
        <f>VLOOKUP(B:B,'Справочник по тт'!$A$2:$C$5,3,0)</f>
        <v>"Парабола"</v>
      </c>
      <c r="L2123" s="23">
        <v>1</v>
      </c>
      <c r="M2123" t="s">
        <v>361</v>
      </c>
    </row>
    <row r="2124" spans="1:13" x14ac:dyDescent="0.2">
      <c r="A2124" s="47">
        <v>43873.291666666664</v>
      </c>
      <c r="B2124">
        <v>3</v>
      </c>
      <c r="G2124" s="12">
        <f t="shared" si="133"/>
        <v>2020</v>
      </c>
      <c r="H2124" s="12">
        <f t="shared" si="134"/>
        <v>2</v>
      </c>
      <c r="I2124" s="12">
        <f t="shared" si="135"/>
        <v>12</v>
      </c>
      <c r="J2124" s="51">
        <f t="shared" si="136"/>
        <v>43873</v>
      </c>
      <c r="K2124" t="str">
        <f>VLOOKUP(B:B,'Справочник по тт'!$A$2:$C$5,3,0)</f>
        <v>"Парабола"</v>
      </c>
      <c r="L2124" s="23">
        <v>1</v>
      </c>
      <c r="M2124" t="s">
        <v>361</v>
      </c>
    </row>
    <row r="2125" spans="1:13" x14ac:dyDescent="0.2">
      <c r="A2125" s="47">
        <v>43873.333333333336</v>
      </c>
      <c r="B2125">
        <v>3</v>
      </c>
      <c r="G2125" s="12">
        <f t="shared" si="133"/>
        <v>2020</v>
      </c>
      <c r="H2125" s="12">
        <f t="shared" si="134"/>
        <v>2</v>
      </c>
      <c r="I2125" s="12">
        <f t="shared" si="135"/>
        <v>12</v>
      </c>
      <c r="J2125" s="51">
        <f t="shared" si="136"/>
        <v>43873</v>
      </c>
      <c r="K2125" t="str">
        <f>VLOOKUP(B:B,'Справочник по тт'!$A$2:$C$5,3,0)</f>
        <v>"Парабола"</v>
      </c>
      <c r="L2125" s="23">
        <v>1</v>
      </c>
      <c r="M2125" t="s">
        <v>361</v>
      </c>
    </row>
    <row r="2126" spans="1:13" x14ac:dyDescent="0.2">
      <c r="A2126" s="47">
        <v>43873.333333333336</v>
      </c>
      <c r="B2126">
        <v>3</v>
      </c>
      <c r="G2126" s="12">
        <f t="shared" si="133"/>
        <v>2020</v>
      </c>
      <c r="H2126" s="12">
        <f t="shared" si="134"/>
        <v>2</v>
      </c>
      <c r="I2126" s="12">
        <f t="shared" si="135"/>
        <v>12</v>
      </c>
      <c r="J2126" s="51">
        <f t="shared" si="136"/>
        <v>43873</v>
      </c>
      <c r="K2126" t="str">
        <f>VLOOKUP(B:B,'Справочник по тт'!$A$2:$C$5,3,0)</f>
        <v>"Парабола"</v>
      </c>
      <c r="L2126" s="23">
        <v>1</v>
      </c>
      <c r="M2126" t="s">
        <v>361</v>
      </c>
    </row>
    <row r="2127" spans="1:13" x14ac:dyDescent="0.2">
      <c r="A2127" s="47">
        <v>43873.333333333336</v>
      </c>
      <c r="B2127">
        <v>3</v>
      </c>
      <c r="G2127" s="12">
        <f t="shared" si="133"/>
        <v>2020</v>
      </c>
      <c r="H2127" s="12">
        <f t="shared" si="134"/>
        <v>2</v>
      </c>
      <c r="I2127" s="12">
        <f t="shared" si="135"/>
        <v>12</v>
      </c>
      <c r="J2127" s="51">
        <f t="shared" si="136"/>
        <v>43873</v>
      </c>
      <c r="K2127" t="str">
        <f>VLOOKUP(B:B,'Справочник по тт'!$A$2:$C$5,3,0)</f>
        <v>"Парабола"</v>
      </c>
      <c r="L2127" s="23">
        <v>1</v>
      </c>
      <c r="M2127" t="s">
        <v>361</v>
      </c>
    </row>
    <row r="2128" spans="1:13" x14ac:dyDescent="0.2">
      <c r="A2128" s="47">
        <v>43873.333333333336</v>
      </c>
      <c r="B2128">
        <v>3</v>
      </c>
      <c r="G2128" s="12">
        <f t="shared" si="133"/>
        <v>2020</v>
      </c>
      <c r="H2128" s="12">
        <f t="shared" si="134"/>
        <v>2</v>
      </c>
      <c r="I2128" s="12">
        <f t="shared" si="135"/>
        <v>12</v>
      </c>
      <c r="J2128" s="51">
        <f t="shared" si="136"/>
        <v>43873</v>
      </c>
      <c r="K2128" t="str">
        <f>VLOOKUP(B:B,'Справочник по тт'!$A$2:$C$5,3,0)</f>
        <v>"Парабола"</v>
      </c>
      <c r="L2128" s="23">
        <v>1</v>
      </c>
      <c r="M2128" t="s">
        <v>361</v>
      </c>
    </row>
    <row r="2129" spans="1:13" x14ac:dyDescent="0.2">
      <c r="A2129" s="47">
        <v>43873.355555555558</v>
      </c>
      <c r="B2129">
        <v>3</v>
      </c>
      <c r="G2129" s="12">
        <f t="shared" si="133"/>
        <v>2020</v>
      </c>
      <c r="H2129" s="12">
        <f t="shared" si="134"/>
        <v>2</v>
      </c>
      <c r="I2129" s="12">
        <f t="shared" si="135"/>
        <v>12</v>
      </c>
      <c r="J2129" s="51">
        <f t="shared" si="136"/>
        <v>43873</v>
      </c>
      <c r="K2129" t="str">
        <f>VLOOKUP(B:B,'Справочник по тт'!$A$2:$C$5,3,0)</f>
        <v>"Парабола"</v>
      </c>
      <c r="L2129" s="23">
        <v>1</v>
      </c>
      <c r="M2129" t="s">
        <v>361</v>
      </c>
    </row>
    <row r="2130" spans="1:13" x14ac:dyDescent="0.2">
      <c r="A2130" s="47">
        <v>43873.368055555555</v>
      </c>
      <c r="B2130">
        <v>3</v>
      </c>
      <c r="G2130" s="12">
        <f t="shared" si="133"/>
        <v>2020</v>
      </c>
      <c r="H2130" s="12">
        <f t="shared" si="134"/>
        <v>2</v>
      </c>
      <c r="I2130" s="12">
        <f t="shared" si="135"/>
        <v>12</v>
      </c>
      <c r="J2130" s="51">
        <f t="shared" si="136"/>
        <v>43873</v>
      </c>
      <c r="K2130" t="str">
        <f>VLOOKUP(B:B,'Справочник по тт'!$A$2:$C$5,3,0)</f>
        <v>"Парабола"</v>
      </c>
      <c r="L2130" s="23">
        <v>1</v>
      </c>
      <c r="M2130" t="s">
        <v>361</v>
      </c>
    </row>
    <row r="2131" spans="1:13" x14ac:dyDescent="0.2">
      <c r="A2131" s="47">
        <v>43873.375</v>
      </c>
      <c r="B2131">
        <v>3</v>
      </c>
      <c r="G2131" s="12">
        <f t="shared" si="133"/>
        <v>2020</v>
      </c>
      <c r="H2131" s="12">
        <f t="shared" si="134"/>
        <v>2</v>
      </c>
      <c r="I2131" s="12">
        <f t="shared" si="135"/>
        <v>12</v>
      </c>
      <c r="J2131" s="51">
        <f t="shared" si="136"/>
        <v>43873</v>
      </c>
      <c r="K2131" t="str">
        <f>VLOOKUP(B:B,'Справочник по тт'!$A$2:$C$5,3,0)</f>
        <v>"Парабола"</v>
      </c>
      <c r="L2131" s="23">
        <v>1</v>
      </c>
      <c r="M2131" t="s">
        <v>361</v>
      </c>
    </row>
    <row r="2132" spans="1:13" x14ac:dyDescent="0.2">
      <c r="A2132" s="47">
        <v>43873.375</v>
      </c>
      <c r="B2132">
        <v>3</v>
      </c>
      <c r="G2132" s="12">
        <f t="shared" si="133"/>
        <v>2020</v>
      </c>
      <c r="H2132" s="12">
        <f t="shared" si="134"/>
        <v>2</v>
      </c>
      <c r="I2132" s="12">
        <f t="shared" si="135"/>
        <v>12</v>
      </c>
      <c r="J2132" s="51">
        <f t="shared" si="136"/>
        <v>43873</v>
      </c>
      <c r="K2132" t="str">
        <f>VLOOKUP(B:B,'Справочник по тт'!$A$2:$C$5,3,0)</f>
        <v>"Парабола"</v>
      </c>
      <c r="L2132" s="23">
        <v>1</v>
      </c>
      <c r="M2132" t="s">
        <v>361</v>
      </c>
    </row>
    <row r="2133" spans="1:13" x14ac:dyDescent="0.2">
      <c r="A2133" s="47">
        <v>43873.375</v>
      </c>
      <c r="B2133">
        <v>3</v>
      </c>
      <c r="G2133" s="12">
        <f t="shared" si="133"/>
        <v>2020</v>
      </c>
      <c r="H2133" s="12">
        <f t="shared" si="134"/>
        <v>2</v>
      </c>
      <c r="I2133" s="12">
        <f t="shared" si="135"/>
        <v>12</v>
      </c>
      <c r="J2133" s="51">
        <f t="shared" si="136"/>
        <v>43873</v>
      </c>
      <c r="K2133" t="str">
        <f>VLOOKUP(B:B,'Справочник по тт'!$A$2:$C$5,3,0)</f>
        <v>"Парабола"</v>
      </c>
      <c r="L2133" s="23">
        <v>1</v>
      </c>
      <c r="M2133" t="s">
        <v>361</v>
      </c>
    </row>
    <row r="2134" spans="1:13" x14ac:dyDescent="0.2">
      <c r="A2134" s="47">
        <v>43873.375</v>
      </c>
      <c r="B2134">
        <v>3</v>
      </c>
      <c r="G2134" s="12">
        <f t="shared" si="133"/>
        <v>2020</v>
      </c>
      <c r="H2134" s="12">
        <f t="shared" si="134"/>
        <v>2</v>
      </c>
      <c r="I2134" s="12">
        <f t="shared" si="135"/>
        <v>12</v>
      </c>
      <c r="J2134" s="51">
        <f t="shared" si="136"/>
        <v>43873</v>
      </c>
      <c r="K2134" t="str">
        <f>VLOOKUP(B:B,'Справочник по тт'!$A$2:$C$5,3,0)</f>
        <v>"Парабола"</v>
      </c>
      <c r="L2134" s="23">
        <v>1</v>
      </c>
      <c r="M2134" t="s">
        <v>361</v>
      </c>
    </row>
    <row r="2135" spans="1:13" x14ac:dyDescent="0.2">
      <c r="A2135" s="47">
        <v>43873.375</v>
      </c>
      <c r="B2135">
        <v>3</v>
      </c>
      <c r="G2135" s="12">
        <f t="shared" si="133"/>
        <v>2020</v>
      </c>
      <c r="H2135" s="12">
        <f t="shared" si="134"/>
        <v>2</v>
      </c>
      <c r="I2135" s="12">
        <f t="shared" si="135"/>
        <v>12</v>
      </c>
      <c r="J2135" s="51">
        <f t="shared" si="136"/>
        <v>43873</v>
      </c>
      <c r="K2135" t="str">
        <f>VLOOKUP(B:B,'Справочник по тт'!$A$2:$C$5,3,0)</f>
        <v>"Парабола"</v>
      </c>
      <c r="L2135" s="23">
        <v>1</v>
      </c>
      <c r="M2135" t="s">
        <v>361</v>
      </c>
    </row>
    <row r="2136" spans="1:13" x14ac:dyDescent="0.2">
      <c r="A2136" s="47">
        <v>43873.375</v>
      </c>
      <c r="B2136">
        <v>3</v>
      </c>
      <c r="G2136" s="12">
        <f t="shared" si="133"/>
        <v>2020</v>
      </c>
      <c r="H2136" s="12">
        <f t="shared" si="134"/>
        <v>2</v>
      </c>
      <c r="I2136" s="12">
        <f t="shared" si="135"/>
        <v>12</v>
      </c>
      <c r="J2136" s="51">
        <f t="shared" si="136"/>
        <v>43873</v>
      </c>
      <c r="K2136" t="str">
        <f>VLOOKUP(B:B,'Справочник по тт'!$A$2:$C$5,3,0)</f>
        <v>"Парабола"</v>
      </c>
      <c r="L2136" s="23">
        <v>1</v>
      </c>
      <c r="M2136" t="s">
        <v>361</v>
      </c>
    </row>
    <row r="2137" spans="1:13" x14ac:dyDescent="0.2">
      <c r="A2137" s="47">
        <v>43873.375</v>
      </c>
      <c r="B2137">
        <v>3</v>
      </c>
      <c r="G2137" s="12">
        <f t="shared" si="133"/>
        <v>2020</v>
      </c>
      <c r="H2137" s="12">
        <f t="shared" si="134"/>
        <v>2</v>
      </c>
      <c r="I2137" s="12">
        <f t="shared" si="135"/>
        <v>12</v>
      </c>
      <c r="J2137" s="51">
        <f t="shared" si="136"/>
        <v>43873</v>
      </c>
      <c r="K2137" t="str">
        <f>VLOOKUP(B:B,'Справочник по тт'!$A$2:$C$5,3,0)</f>
        <v>"Парабола"</v>
      </c>
      <c r="L2137" s="23">
        <v>1</v>
      </c>
      <c r="M2137" t="s">
        <v>361</v>
      </c>
    </row>
    <row r="2138" spans="1:13" x14ac:dyDescent="0.2">
      <c r="A2138" s="47">
        <v>43873.375</v>
      </c>
      <c r="B2138">
        <v>3</v>
      </c>
      <c r="G2138" s="12">
        <f t="shared" si="133"/>
        <v>2020</v>
      </c>
      <c r="H2138" s="12">
        <f t="shared" si="134"/>
        <v>2</v>
      </c>
      <c r="I2138" s="12">
        <f t="shared" si="135"/>
        <v>12</v>
      </c>
      <c r="J2138" s="51">
        <f t="shared" si="136"/>
        <v>43873</v>
      </c>
      <c r="K2138" t="str">
        <f>VLOOKUP(B:B,'Справочник по тт'!$A$2:$C$5,3,0)</f>
        <v>"Парабола"</v>
      </c>
      <c r="L2138" s="23">
        <v>1</v>
      </c>
      <c r="M2138" t="s">
        <v>361</v>
      </c>
    </row>
    <row r="2139" spans="1:13" x14ac:dyDescent="0.2">
      <c r="A2139" s="47">
        <v>43873.375</v>
      </c>
      <c r="B2139">
        <v>3</v>
      </c>
      <c r="G2139" s="12">
        <f t="shared" si="133"/>
        <v>2020</v>
      </c>
      <c r="H2139" s="12">
        <f t="shared" si="134"/>
        <v>2</v>
      </c>
      <c r="I2139" s="12">
        <f t="shared" si="135"/>
        <v>12</v>
      </c>
      <c r="J2139" s="51">
        <f t="shared" si="136"/>
        <v>43873</v>
      </c>
      <c r="K2139" t="str">
        <f>VLOOKUP(B:B,'Справочник по тт'!$A$2:$C$5,3,0)</f>
        <v>"Парабола"</v>
      </c>
      <c r="L2139" s="23">
        <v>1</v>
      </c>
      <c r="M2139" t="s">
        <v>361</v>
      </c>
    </row>
    <row r="2140" spans="1:13" x14ac:dyDescent="0.2">
      <c r="A2140" s="47">
        <v>43873.375</v>
      </c>
      <c r="B2140">
        <v>3</v>
      </c>
      <c r="G2140" s="12">
        <f t="shared" si="133"/>
        <v>2020</v>
      </c>
      <c r="H2140" s="12">
        <f t="shared" si="134"/>
        <v>2</v>
      </c>
      <c r="I2140" s="12">
        <f t="shared" si="135"/>
        <v>12</v>
      </c>
      <c r="J2140" s="51">
        <f t="shared" si="136"/>
        <v>43873</v>
      </c>
      <c r="K2140" t="str">
        <f>VLOOKUP(B:B,'Справочник по тт'!$A$2:$C$5,3,0)</f>
        <v>"Парабола"</v>
      </c>
      <c r="L2140" s="23">
        <v>1</v>
      </c>
      <c r="M2140" t="s">
        <v>361</v>
      </c>
    </row>
    <row r="2141" spans="1:13" x14ac:dyDescent="0.2">
      <c r="A2141" s="47">
        <v>43873.395833333336</v>
      </c>
      <c r="B2141">
        <v>3</v>
      </c>
      <c r="G2141" s="12">
        <f t="shared" si="133"/>
        <v>2020</v>
      </c>
      <c r="H2141" s="12">
        <f t="shared" si="134"/>
        <v>2</v>
      </c>
      <c r="I2141" s="12">
        <f t="shared" si="135"/>
        <v>12</v>
      </c>
      <c r="J2141" s="51">
        <f t="shared" si="136"/>
        <v>43873</v>
      </c>
      <c r="K2141" t="str">
        <f>VLOOKUP(B:B,'Справочник по тт'!$A$2:$C$5,3,0)</f>
        <v>"Парабола"</v>
      </c>
      <c r="L2141" s="23">
        <v>1</v>
      </c>
      <c r="M2141" t="s">
        <v>361</v>
      </c>
    </row>
    <row r="2142" spans="1:13" x14ac:dyDescent="0.2">
      <c r="A2142" s="47">
        <v>43873.416666666664</v>
      </c>
      <c r="B2142">
        <v>3</v>
      </c>
      <c r="G2142" s="12">
        <f t="shared" si="133"/>
        <v>2020</v>
      </c>
      <c r="H2142" s="12">
        <f t="shared" si="134"/>
        <v>2</v>
      </c>
      <c r="I2142" s="12">
        <f t="shared" si="135"/>
        <v>12</v>
      </c>
      <c r="J2142" s="51">
        <f t="shared" si="136"/>
        <v>43873</v>
      </c>
      <c r="K2142" t="str">
        <f>VLOOKUP(B:B,'Справочник по тт'!$A$2:$C$5,3,0)</f>
        <v>"Парабола"</v>
      </c>
      <c r="L2142" s="23">
        <v>1</v>
      </c>
      <c r="M2142" t="s">
        <v>361</v>
      </c>
    </row>
    <row r="2143" spans="1:13" x14ac:dyDescent="0.2">
      <c r="A2143" s="47">
        <v>43873.416666666664</v>
      </c>
      <c r="B2143">
        <v>3</v>
      </c>
      <c r="G2143" s="12">
        <f t="shared" si="133"/>
        <v>2020</v>
      </c>
      <c r="H2143" s="12">
        <f t="shared" si="134"/>
        <v>2</v>
      </c>
      <c r="I2143" s="12">
        <f t="shared" si="135"/>
        <v>12</v>
      </c>
      <c r="J2143" s="51">
        <f t="shared" si="136"/>
        <v>43873</v>
      </c>
      <c r="K2143" t="str">
        <f>VLOOKUP(B:B,'Справочник по тт'!$A$2:$C$5,3,0)</f>
        <v>"Парабола"</v>
      </c>
      <c r="L2143" s="23">
        <v>1</v>
      </c>
      <c r="M2143" t="s">
        <v>361</v>
      </c>
    </row>
    <row r="2144" spans="1:13" x14ac:dyDescent="0.2">
      <c r="A2144" s="47">
        <v>43873.416666666664</v>
      </c>
      <c r="B2144">
        <v>3</v>
      </c>
      <c r="G2144" s="12">
        <f t="shared" si="133"/>
        <v>2020</v>
      </c>
      <c r="H2144" s="12">
        <f t="shared" si="134"/>
        <v>2</v>
      </c>
      <c r="I2144" s="12">
        <f t="shared" si="135"/>
        <v>12</v>
      </c>
      <c r="J2144" s="51">
        <f t="shared" si="136"/>
        <v>43873</v>
      </c>
      <c r="K2144" t="str">
        <f>VLOOKUP(B:B,'Справочник по тт'!$A$2:$C$5,3,0)</f>
        <v>"Парабола"</v>
      </c>
      <c r="L2144" s="23">
        <v>1</v>
      </c>
      <c r="M2144" t="s">
        <v>361</v>
      </c>
    </row>
    <row r="2145" spans="1:13" x14ac:dyDescent="0.2">
      <c r="A2145" s="47">
        <v>43873.416666666664</v>
      </c>
      <c r="B2145">
        <v>3</v>
      </c>
      <c r="G2145" s="12">
        <f t="shared" si="133"/>
        <v>2020</v>
      </c>
      <c r="H2145" s="12">
        <f t="shared" si="134"/>
        <v>2</v>
      </c>
      <c r="I2145" s="12">
        <f t="shared" si="135"/>
        <v>12</v>
      </c>
      <c r="J2145" s="51">
        <f t="shared" si="136"/>
        <v>43873</v>
      </c>
      <c r="K2145" t="str">
        <f>VLOOKUP(B:B,'Справочник по тт'!$A$2:$C$5,3,0)</f>
        <v>"Парабола"</v>
      </c>
      <c r="L2145" s="23">
        <v>1</v>
      </c>
      <c r="M2145" t="s">
        <v>361</v>
      </c>
    </row>
    <row r="2146" spans="1:13" x14ac:dyDescent="0.2">
      <c r="A2146" s="47">
        <v>43873.416666666664</v>
      </c>
      <c r="B2146">
        <v>3</v>
      </c>
      <c r="G2146" s="12">
        <f t="shared" si="133"/>
        <v>2020</v>
      </c>
      <c r="H2146" s="12">
        <f t="shared" si="134"/>
        <v>2</v>
      </c>
      <c r="I2146" s="12">
        <f t="shared" si="135"/>
        <v>12</v>
      </c>
      <c r="J2146" s="51">
        <f t="shared" si="136"/>
        <v>43873</v>
      </c>
      <c r="K2146" t="str">
        <f>VLOOKUP(B:B,'Справочник по тт'!$A$2:$C$5,3,0)</f>
        <v>"Парабола"</v>
      </c>
      <c r="L2146" s="23">
        <v>1</v>
      </c>
      <c r="M2146" t="s">
        <v>361</v>
      </c>
    </row>
    <row r="2147" spans="1:13" x14ac:dyDescent="0.2">
      <c r="A2147" s="47">
        <v>43873.416666666664</v>
      </c>
      <c r="B2147">
        <v>3</v>
      </c>
      <c r="G2147" s="12">
        <f t="shared" si="133"/>
        <v>2020</v>
      </c>
      <c r="H2147" s="12">
        <f t="shared" si="134"/>
        <v>2</v>
      </c>
      <c r="I2147" s="12">
        <f t="shared" si="135"/>
        <v>12</v>
      </c>
      <c r="J2147" s="51">
        <f t="shared" si="136"/>
        <v>43873</v>
      </c>
      <c r="K2147" t="str">
        <f>VLOOKUP(B:B,'Справочник по тт'!$A$2:$C$5,3,0)</f>
        <v>"Парабола"</v>
      </c>
      <c r="L2147" s="23">
        <v>1</v>
      </c>
      <c r="M2147" t="s">
        <v>361</v>
      </c>
    </row>
    <row r="2148" spans="1:13" x14ac:dyDescent="0.2">
      <c r="A2148" s="47">
        <v>43873.416666666664</v>
      </c>
      <c r="B2148">
        <v>3</v>
      </c>
      <c r="G2148" s="12">
        <f t="shared" si="133"/>
        <v>2020</v>
      </c>
      <c r="H2148" s="12">
        <f t="shared" si="134"/>
        <v>2</v>
      </c>
      <c r="I2148" s="12">
        <f t="shared" si="135"/>
        <v>12</v>
      </c>
      <c r="J2148" s="51">
        <f t="shared" si="136"/>
        <v>43873</v>
      </c>
      <c r="K2148" t="str">
        <f>VLOOKUP(B:B,'Справочник по тт'!$A$2:$C$5,3,0)</f>
        <v>"Парабола"</v>
      </c>
      <c r="L2148" s="23">
        <v>1</v>
      </c>
      <c r="M2148" t="s">
        <v>361</v>
      </c>
    </row>
    <row r="2149" spans="1:13" x14ac:dyDescent="0.2">
      <c r="A2149" s="47">
        <v>43873.429861111108</v>
      </c>
      <c r="B2149">
        <v>3</v>
      </c>
      <c r="G2149" s="12">
        <f t="shared" si="133"/>
        <v>2020</v>
      </c>
      <c r="H2149" s="12">
        <f t="shared" si="134"/>
        <v>2</v>
      </c>
      <c r="I2149" s="12">
        <f t="shared" si="135"/>
        <v>12</v>
      </c>
      <c r="J2149" s="51">
        <f t="shared" si="136"/>
        <v>43873</v>
      </c>
      <c r="K2149" t="str">
        <f>VLOOKUP(B:B,'Справочник по тт'!$A$2:$C$5,3,0)</f>
        <v>"Парабола"</v>
      </c>
      <c r="L2149" s="23">
        <v>1</v>
      </c>
      <c r="M2149" t="s">
        <v>361</v>
      </c>
    </row>
    <row r="2150" spans="1:13" x14ac:dyDescent="0.2">
      <c r="A2150" s="47">
        <v>43873.4375</v>
      </c>
      <c r="B2150">
        <v>3</v>
      </c>
      <c r="G2150" s="12">
        <f t="shared" si="133"/>
        <v>2020</v>
      </c>
      <c r="H2150" s="12">
        <f t="shared" si="134"/>
        <v>2</v>
      </c>
      <c r="I2150" s="12">
        <f t="shared" si="135"/>
        <v>12</v>
      </c>
      <c r="J2150" s="51">
        <f t="shared" si="136"/>
        <v>43873</v>
      </c>
      <c r="K2150" t="str">
        <f>VLOOKUP(B:B,'Справочник по тт'!$A$2:$C$5,3,0)</f>
        <v>"Парабола"</v>
      </c>
      <c r="L2150" s="23">
        <v>1</v>
      </c>
      <c r="M2150" t="s">
        <v>361</v>
      </c>
    </row>
    <row r="2151" spans="1:13" x14ac:dyDescent="0.2">
      <c r="A2151" s="47">
        <v>43873.458333333336</v>
      </c>
      <c r="B2151">
        <v>3</v>
      </c>
      <c r="G2151" s="12">
        <f t="shared" si="133"/>
        <v>2020</v>
      </c>
      <c r="H2151" s="12">
        <f t="shared" si="134"/>
        <v>2</v>
      </c>
      <c r="I2151" s="12">
        <f t="shared" si="135"/>
        <v>12</v>
      </c>
      <c r="J2151" s="51">
        <f t="shared" si="136"/>
        <v>43873</v>
      </c>
      <c r="K2151" t="str">
        <f>VLOOKUP(B:B,'Справочник по тт'!$A$2:$C$5,3,0)</f>
        <v>"Парабола"</v>
      </c>
      <c r="L2151" s="23">
        <v>1</v>
      </c>
      <c r="M2151" t="s">
        <v>361</v>
      </c>
    </row>
    <row r="2152" spans="1:13" x14ac:dyDescent="0.2">
      <c r="A2152" s="47">
        <v>43873.458333333336</v>
      </c>
      <c r="B2152">
        <v>3</v>
      </c>
      <c r="G2152" s="12">
        <f t="shared" si="133"/>
        <v>2020</v>
      </c>
      <c r="H2152" s="12">
        <f t="shared" si="134"/>
        <v>2</v>
      </c>
      <c r="I2152" s="12">
        <f t="shared" si="135"/>
        <v>12</v>
      </c>
      <c r="J2152" s="51">
        <f t="shared" si="136"/>
        <v>43873</v>
      </c>
      <c r="K2152" t="str">
        <f>VLOOKUP(B:B,'Справочник по тт'!$A$2:$C$5,3,0)</f>
        <v>"Парабола"</v>
      </c>
      <c r="L2152" s="23">
        <v>1</v>
      </c>
      <c r="M2152" t="s">
        <v>361</v>
      </c>
    </row>
    <row r="2153" spans="1:13" x14ac:dyDescent="0.2">
      <c r="A2153" s="47">
        <v>43873.458333333336</v>
      </c>
      <c r="B2153">
        <v>3</v>
      </c>
      <c r="G2153" s="12">
        <f t="shared" si="133"/>
        <v>2020</v>
      </c>
      <c r="H2153" s="12">
        <f t="shared" si="134"/>
        <v>2</v>
      </c>
      <c r="I2153" s="12">
        <f t="shared" si="135"/>
        <v>12</v>
      </c>
      <c r="J2153" s="51">
        <f t="shared" si="136"/>
        <v>43873</v>
      </c>
      <c r="K2153" t="str">
        <f>VLOOKUP(B:B,'Справочник по тт'!$A$2:$C$5,3,0)</f>
        <v>"Парабола"</v>
      </c>
      <c r="L2153" s="23">
        <v>1</v>
      </c>
      <c r="M2153" t="s">
        <v>361</v>
      </c>
    </row>
    <row r="2154" spans="1:13" x14ac:dyDescent="0.2">
      <c r="A2154" s="47">
        <v>43873.458333333336</v>
      </c>
      <c r="B2154">
        <v>3</v>
      </c>
      <c r="G2154" s="12">
        <f t="shared" si="133"/>
        <v>2020</v>
      </c>
      <c r="H2154" s="12">
        <f t="shared" si="134"/>
        <v>2</v>
      </c>
      <c r="I2154" s="12">
        <f t="shared" si="135"/>
        <v>12</v>
      </c>
      <c r="J2154" s="51">
        <f t="shared" si="136"/>
        <v>43873</v>
      </c>
      <c r="K2154" t="str">
        <f>VLOOKUP(B:B,'Справочник по тт'!$A$2:$C$5,3,0)</f>
        <v>"Парабола"</v>
      </c>
      <c r="L2154" s="23">
        <v>1</v>
      </c>
      <c r="M2154" t="s">
        <v>361</v>
      </c>
    </row>
    <row r="2155" spans="1:13" x14ac:dyDescent="0.2">
      <c r="A2155" s="47">
        <v>43873.5</v>
      </c>
      <c r="B2155">
        <v>3</v>
      </c>
      <c r="G2155" s="12">
        <f t="shared" si="133"/>
        <v>2020</v>
      </c>
      <c r="H2155" s="12">
        <f t="shared" si="134"/>
        <v>2</v>
      </c>
      <c r="I2155" s="12">
        <f t="shared" si="135"/>
        <v>12</v>
      </c>
      <c r="J2155" s="51">
        <f t="shared" si="136"/>
        <v>43873</v>
      </c>
      <c r="K2155" t="str">
        <f>VLOOKUP(B:B,'Справочник по тт'!$A$2:$C$5,3,0)</f>
        <v>"Парабола"</v>
      </c>
      <c r="L2155" s="23">
        <v>1</v>
      </c>
      <c r="M2155" t="s">
        <v>361</v>
      </c>
    </row>
    <row r="2156" spans="1:13" x14ac:dyDescent="0.2">
      <c r="A2156" s="47">
        <v>43873.5</v>
      </c>
      <c r="B2156">
        <v>3</v>
      </c>
      <c r="G2156" s="12">
        <f t="shared" si="133"/>
        <v>2020</v>
      </c>
      <c r="H2156" s="12">
        <f t="shared" si="134"/>
        <v>2</v>
      </c>
      <c r="I2156" s="12">
        <f t="shared" si="135"/>
        <v>12</v>
      </c>
      <c r="J2156" s="51">
        <f t="shared" si="136"/>
        <v>43873</v>
      </c>
      <c r="K2156" t="str">
        <f>VLOOKUP(B:B,'Справочник по тт'!$A$2:$C$5,3,0)</f>
        <v>"Парабола"</v>
      </c>
      <c r="L2156" s="23">
        <v>1</v>
      </c>
      <c r="M2156" t="s">
        <v>361</v>
      </c>
    </row>
    <row r="2157" spans="1:13" x14ac:dyDescent="0.2">
      <c r="A2157" s="47">
        <v>43873.5</v>
      </c>
      <c r="B2157">
        <v>3</v>
      </c>
      <c r="G2157" s="12">
        <f t="shared" si="133"/>
        <v>2020</v>
      </c>
      <c r="H2157" s="12">
        <f t="shared" si="134"/>
        <v>2</v>
      </c>
      <c r="I2157" s="12">
        <f t="shared" si="135"/>
        <v>12</v>
      </c>
      <c r="J2157" s="51">
        <f t="shared" si="136"/>
        <v>43873</v>
      </c>
      <c r="K2157" t="str">
        <f>VLOOKUP(B:B,'Справочник по тт'!$A$2:$C$5,3,0)</f>
        <v>"Парабола"</v>
      </c>
      <c r="L2157" s="23">
        <v>1</v>
      </c>
      <c r="M2157" t="s">
        <v>361</v>
      </c>
    </row>
    <row r="2158" spans="1:13" x14ac:dyDescent="0.2">
      <c r="A2158" s="47">
        <v>43873.541666666664</v>
      </c>
      <c r="B2158">
        <v>3</v>
      </c>
      <c r="G2158" s="12">
        <f t="shared" si="133"/>
        <v>2020</v>
      </c>
      <c r="H2158" s="12">
        <f t="shared" si="134"/>
        <v>2</v>
      </c>
      <c r="I2158" s="12">
        <f t="shared" si="135"/>
        <v>12</v>
      </c>
      <c r="J2158" s="51">
        <f t="shared" si="136"/>
        <v>43873</v>
      </c>
      <c r="K2158" t="str">
        <f>VLOOKUP(B:B,'Справочник по тт'!$A$2:$C$5,3,0)</f>
        <v>"Парабола"</v>
      </c>
      <c r="L2158" s="23">
        <v>1</v>
      </c>
      <c r="M2158" t="s">
        <v>361</v>
      </c>
    </row>
    <row r="2159" spans="1:13" x14ac:dyDescent="0.2">
      <c r="A2159" s="47">
        <v>43873.541666666664</v>
      </c>
      <c r="B2159">
        <v>3</v>
      </c>
      <c r="G2159" s="12">
        <f t="shared" si="133"/>
        <v>2020</v>
      </c>
      <c r="H2159" s="12">
        <f t="shared" si="134"/>
        <v>2</v>
      </c>
      <c r="I2159" s="12">
        <f t="shared" si="135"/>
        <v>12</v>
      </c>
      <c r="J2159" s="51">
        <f t="shared" si="136"/>
        <v>43873</v>
      </c>
      <c r="K2159" t="str">
        <f>VLOOKUP(B:B,'Справочник по тт'!$A$2:$C$5,3,0)</f>
        <v>"Парабола"</v>
      </c>
      <c r="L2159" s="23">
        <v>1</v>
      </c>
      <c r="M2159" t="s">
        <v>361</v>
      </c>
    </row>
    <row r="2160" spans="1:13" x14ac:dyDescent="0.2">
      <c r="A2160" s="47">
        <v>43873.541666666664</v>
      </c>
      <c r="B2160">
        <v>3</v>
      </c>
      <c r="G2160" s="12">
        <f t="shared" si="133"/>
        <v>2020</v>
      </c>
      <c r="H2160" s="12">
        <f t="shared" si="134"/>
        <v>2</v>
      </c>
      <c r="I2160" s="12">
        <f t="shared" si="135"/>
        <v>12</v>
      </c>
      <c r="J2160" s="51">
        <f t="shared" si="136"/>
        <v>43873</v>
      </c>
      <c r="K2160" t="str">
        <f>VLOOKUP(B:B,'Справочник по тт'!$A$2:$C$5,3,0)</f>
        <v>"Парабола"</v>
      </c>
      <c r="L2160" s="23">
        <v>1</v>
      </c>
      <c r="M2160" t="s">
        <v>361</v>
      </c>
    </row>
    <row r="2161" spans="1:13" x14ac:dyDescent="0.2">
      <c r="A2161" s="47">
        <v>43873.541666666664</v>
      </c>
      <c r="B2161">
        <v>3</v>
      </c>
      <c r="G2161" s="12">
        <f t="shared" si="133"/>
        <v>2020</v>
      </c>
      <c r="H2161" s="12">
        <f t="shared" si="134"/>
        <v>2</v>
      </c>
      <c r="I2161" s="12">
        <f t="shared" si="135"/>
        <v>12</v>
      </c>
      <c r="J2161" s="51">
        <f t="shared" si="136"/>
        <v>43873</v>
      </c>
      <c r="K2161" t="str">
        <f>VLOOKUP(B:B,'Справочник по тт'!$A$2:$C$5,3,0)</f>
        <v>"Парабола"</v>
      </c>
      <c r="L2161" s="23">
        <v>1</v>
      </c>
      <c r="M2161" t="s">
        <v>361</v>
      </c>
    </row>
    <row r="2162" spans="1:13" x14ac:dyDescent="0.2">
      <c r="A2162" s="47">
        <v>43873.583333333336</v>
      </c>
      <c r="B2162">
        <v>3</v>
      </c>
      <c r="G2162" s="12">
        <f t="shared" si="133"/>
        <v>2020</v>
      </c>
      <c r="H2162" s="12">
        <f t="shared" si="134"/>
        <v>2</v>
      </c>
      <c r="I2162" s="12">
        <f t="shared" si="135"/>
        <v>12</v>
      </c>
      <c r="J2162" s="51">
        <f t="shared" si="136"/>
        <v>43873</v>
      </c>
      <c r="K2162" t="str">
        <f>VLOOKUP(B:B,'Справочник по тт'!$A$2:$C$5,3,0)</f>
        <v>"Парабола"</v>
      </c>
      <c r="L2162" s="23">
        <v>1</v>
      </c>
      <c r="M2162" t="s">
        <v>361</v>
      </c>
    </row>
    <row r="2163" spans="1:13" x14ac:dyDescent="0.2">
      <c r="A2163" s="47">
        <v>43873.583333333336</v>
      </c>
      <c r="B2163">
        <v>3</v>
      </c>
      <c r="G2163" s="12">
        <f t="shared" si="133"/>
        <v>2020</v>
      </c>
      <c r="H2163" s="12">
        <f t="shared" si="134"/>
        <v>2</v>
      </c>
      <c r="I2163" s="12">
        <f t="shared" si="135"/>
        <v>12</v>
      </c>
      <c r="J2163" s="51">
        <f t="shared" si="136"/>
        <v>43873</v>
      </c>
      <c r="K2163" t="str">
        <f>VLOOKUP(B:B,'Справочник по тт'!$A$2:$C$5,3,0)</f>
        <v>"Парабола"</v>
      </c>
      <c r="L2163" s="23">
        <v>1</v>
      </c>
      <c r="M2163" t="s">
        <v>361</v>
      </c>
    </row>
    <row r="2164" spans="1:13" x14ac:dyDescent="0.2">
      <c r="A2164" s="47">
        <v>43873.583333333336</v>
      </c>
      <c r="B2164">
        <v>3</v>
      </c>
      <c r="G2164" s="12">
        <f t="shared" si="133"/>
        <v>2020</v>
      </c>
      <c r="H2164" s="12">
        <f t="shared" si="134"/>
        <v>2</v>
      </c>
      <c r="I2164" s="12">
        <f t="shared" si="135"/>
        <v>12</v>
      </c>
      <c r="J2164" s="51">
        <f t="shared" si="136"/>
        <v>43873</v>
      </c>
      <c r="K2164" t="str">
        <f>VLOOKUP(B:B,'Справочник по тт'!$A$2:$C$5,3,0)</f>
        <v>"Парабола"</v>
      </c>
      <c r="L2164" s="23">
        <v>1</v>
      </c>
      <c r="M2164" t="s">
        <v>361</v>
      </c>
    </row>
    <row r="2165" spans="1:13" x14ac:dyDescent="0.2">
      <c r="A2165" s="47">
        <v>43873.583333333336</v>
      </c>
      <c r="B2165">
        <v>3</v>
      </c>
      <c r="G2165" s="12">
        <f t="shared" si="133"/>
        <v>2020</v>
      </c>
      <c r="H2165" s="12">
        <f t="shared" si="134"/>
        <v>2</v>
      </c>
      <c r="I2165" s="12">
        <f t="shared" si="135"/>
        <v>12</v>
      </c>
      <c r="J2165" s="51">
        <f t="shared" si="136"/>
        <v>43873</v>
      </c>
      <c r="K2165" t="str">
        <f>VLOOKUP(B:B,'Справочник по тт'!$A$2:$C$5,3,0)</f>
        <v>"Парабола"</v>
      </c>
      <c r="L2165" s="23">
        <v>1</v>
      </c>
      <c r="M2165" t="s">
        <v>361</v>
      </c>
    </row>
    <row r="2166" spans="1:13" x14ac:dyDescent="0.2">
      <c r="A2166" s="47">
        <v>43873.583333333336</v>
      </c>
      <c r="B2166">
        <v>3</v>
      </c>
      <c r="G2166" s="12">
        <f t="shared" si="133"/>
        <v>2020</v>
      </c>
      <c r="H2166" s="12">
        <f t="shared" si="134"/>
        <v>2</v>
      </c>
      <c r="I2166" s="12">
        <f t="shared" si="135"/>
        <v>12</v>
      </c>
      <c r="J2166" s="51">
        <f t="shared" si="136"/>
        <v>43873</v>
      </c>
      <c r="K2166" t="str">
        <f>VLOOKUP(B:B,'Справочник по тт'!$A$2:$C$5,3,0)</f>
        <v>"Парабола"</v>
      </c>
      <c r="L2166" s="23">
        <v>1</v>
      </c>
      <c r="M2166" t="s">
        <v>361</v>
      </c>
    </row>
    <row r="2167" spans="1:13" x14ac:dyDescent="0.2">
      <c r="A2167" s="47">
        <v>43873.583333333336</v>
      </c>
      <c r="B2167">
        <v>3</v>
      </c>
      <c r="G2167" s="12">
        <f t="shared" si="133"/>
        <v>2020</v>
      </c>
      <c r="H2167" s="12">
        <f t="shared" si="134"/>
        <v>2</v>
      </c>
      <c r="I2167" s="12">
        <f t="shared" si="135"/>
        <v>12</v>
      </c>
      <c r="J2167" s="51">
        <f t="shared" si="136"/>
        <v>43873</v>
      </c>
      <c r="K2167" t="str">
        <f>VLOOKUP(B:B,'Справочник по тт'!$A$2:$C$5,3,0)</f>
        <v>"Парабола"</v>
      </c>
      <c r="L2167" s="23">
        <v>1</v>
      </c>
      <c r="M2167" t="s">
        <v>361</v>
      </c>
    </row>
    <row r="2168" spans="1:13" x14ac:dyDescent="0.2">
      <c r="A2168" s="47">
        <v>43873.625</v>
      </c>
      <c r="B2168">
        <v>3</v>
      </c>
      <c r="G2168" s="12">
        <f t="shared" si="133"/>
        <v>2020</v>
      </c>
      <c r="H2168" s="12">
        <f t="shared" si="134"/>
        <v>2</v>
      </c>
      <c r="I2168" s="12">
        <f t="shared" si="135"/>
        <v>12</v>
      </c>
      <c r="J2168" s="51">
        <f t="shared" si="136"/>
        <v>43873</v>
      </c>
      <c r="K2168" t="str">
        <f>VLOOKUP(B:B,'Справочник по тт'!$A$2:$C$5,3,0)</f>
        <v>"Парабола"</v>
      </c>
      <c r="L2168" s="23">
        <v>1</v>
      </c>
      <c r="M2168" t="s">
        <v>361</v>
      </c>
    </row>
    <row r="2169" spans="1:13" x14ac:dyDescent="0.2">
      <c r="A2169" s="47">
        <v>43873.625</v>
      </c>
      <c r="B2169">
        <v>3</v>
      </c>
      <c r="G2169" s="12">
        <f t="shared" si="133"/>
        <v>2020</v>
      </c>
      <c r="H2169" s="12">
        <f t="shared" si="134"/>
        <v>2</v>
      </c>
      <c r="I2169" s="12">
        <f t="shared" si="135"/>
        <v>12</v>
      </c>
      <c r="J2169" s="51">
        <f t="shared" si="136"/>
        <v>43873</v>
      </c>
      <c r="K2169" t="str">
        <f>VLOOKUP(B:B,'Справочник по тт'!$A$2:$C$5,3,0)</f>
        <v>"Парабола"</v>
      </c>
      <c r="L2169" s="23">
        <v>1</v>
      </c>
      <c r="M2169" t="s">
        <v>361</v>
      </c>
    </row>
    <row r="2170" spans="1:13" x14ac:dyDescent="0.2">
      <c r="A2170" s="47">
        <v>43873.625</v>
      </c>
      <c r="B2170">
        <v>3</v>
      </c>
      <c r="G2170" s="12">
        <f t="shared" si="133"/>
        <v>2020</v>
      </c>
      <c r="H2170" s="12">
        <f t="shared" si="134"/>
        <v>2</v>
      </c>
      <c r="I2170" s="12">
        <f t="shared" si="135"/>
        <v>12</v>
      </c>
      <c r="J2170" s="51">
        <f t="shared" si="136"/>
        <v>43873</v>
      </c>
      <c r="K2170" t="str">
        <f>VLOOKUP(B:B,'Справочник по тт'!$A$2:$C$5,3,0)</f>
        <v>"Парабола"</v>
      </c>
      <c r="L2170" s="23">
        <v>1</v>
      </c>
      <c r="M2170" t="s">
        <v>361</v>
      </c>
    </row>
    <row r="2171" spans="1:13" x14ac:dyDescent="0.2">
      <c r="A2171" s="47">
        <v>43873.75</v>
      </c>
      <c r="B2171">
        <v>3</v>
      </c>
      <c r="G2171" s="12">
        <f t="shared" si="133"/>
        <v>2020</v>
      </c>
      <c r="H2171" s="12">
        <f t="shared" si="134"/>
        <v>2</v>
      </c>
      <c r="I2171" s="12">
        <f t="shared" si="135"/>
        <v>12</v>
      </c>
      <c r="J2171" s="51">
        <f t="shared" si="136"/>
        <v>43873</v>
      </c>
      <c r="K2171" t="str">
        <f>VLOOKUP(B:B,'Справочник по тт'!$A$2:$C$5,3,0)</f>
        <v>"Парабола"</v>
      </c>
      <c r="L2171" s="23">
        <v>1</v>
      </c>
      <c r="M2171" t="s">
        <v>361</v>
      </c>
    </row>
    <row r="2172" spans="1:13" x14ac:dyDescent="0.2">
      <c r="A2172" s="47">
        <v>43873.864583333336</v>
      </c>
      <c r="B2172">
        <v>3</v>
      </c>
      <c r="G2172" s="12">
        <f t="shared" si="133"/>
        <v>2020</v>
      </c>
      <c r="H2172" s="12">
        <f t="shared" si="134"/>
        <v>2</v>
      </c>
      <c r="I2172" s="12">
        <f t="shared" si="135"/>
        <v>12</v>
      </c>
      <c r="J2172" s="51">
        <f t="shared" si="136"/>
        <v>43873</v>
      </c>
      <c r="K2172" t="str">
        <f>VLOOKUP(B:B,'Справочник по тт'!$A$2:$C$5,3,0)</f>
        <v>"Парабола"</v>
      </c>
      <c r="L2172" s="23">
        <v>1</v>
      </c>
      <c r="M2172" t="s">
        <v>361</v>
      </c>
    </row>
    <row r="2173" spans="1:13" x14ac:dyDescent="0.2">
      <c r="A2173" s="47">
        <v>43873.866666666669</v>
      </c>
      <c r="B2173">
        <v>3</v>
      </c>
      <c r="G2173" s="12">
        <f t="shared" si="133"/>
        <v>2020</v>
      </c>
      <c r="H2173" s="12">
        <f t="shared" si="134"/>
        <v>2</v>
      </c>
      <c r="I2173" s="12">
        <f t="shared" si="135"/>
        <v>12</v>
      </c>
      <c r="J2173" s="51">
        <f t="shared" si="136"/>
        <v>43873</v>
      </c>
      <c r="K2173" t="str">
        <f>VLOOKUP(B:B,'Справочник по тт'!$A$2:$C$5,3,0)</f>
        <v>"Парабола"</v>
      </c>
      <c r="L2173" s="23">
        <v>1</v>
      </c>
      <c r="M2173" t="s">
        <v>361</v>
      </c>
    </row>
    <row r="2174" spans="1:13" x14ac:dyDescent="0.2">
      <c r="A2174" s="47">
        <v>43873.916666666664</v>
      </c>
      <c r="B2174">
        <v>3</v>
      </c>
      <c r="G2174" s="12">
        <f t="shared" si="133"/>
        <v>2020</v>
      </c>
      <c r="H2174" s="12">
        <f t="shared" si="134"/>
        <v>2</v>
      </c>
      <c r="I2174" s="12">
        <f t="shared" si="135"/>
        <v>12</v>
      </c>
      <c r="J2174" s="51">
        <f t="shared" si="136"/>
        <v>43873</v>
      </c>
      <c r="K2174" t="str">
        <f>VLOOKUP(B:B,'Справочник по тт'!$A$2:$C$5,3,0)</f>
        <v>"Парабола"</v>
      </c>
      <c r="L2174" s="23">
        <v>1</v>
      </c>
      <c r="M2174" t="s">
        <v>361</v>
      </c>
    </row>
    <row r="2175" spans="1:13" x14ac:dyDescent="0.2">
      <c r="A2175" s="47">
        <v>43874.125</v>
      </c>
      <c r="B2175">
        <v>3</v>
      </c>
      <c r="G2175" s="12">
        <f t="shared" si="133"/>
        <v>2020</v>
      </c>
      <c r="H2175" s="12">
        <f t="shared" si="134"/>
        <v>2</v>
      </c>
      <c r="I2175" s="12">
        <f t="shared" si="135"/>
        <v>13</v>
      </c>
      <c r="J2175" s="51">
        <f t="shared" si="136"/>
        <v>43874</v>
      </c>
      <c r="K2175" t="str">
        <f>VLOOKUP(B:B,'Справочник по тт'!$A$2:$C$5,3,0)</f>
        <v>"Парабола"</v>
      </c>
      <c r="L2175" s="23">
        <v>1</v>
      </c>
      <c r="M2175" t="s">
        <v>361</v>
      </c>
    </row>
    <row r="2176" spans="1:13" x14ac:dyDescent="0.2">
      <c r="A2176" s="47">
        <v>43874.208333333336</v>
      </c>
      <c r="B2176">
        <v>3</v>
      </c>
      <c r="G2176" s="12">
        <f t="shared" si="133"/>
        <v>2020</v>
      </c>
      <c r="H2176" s="12">
        <f t="shared" si="134"/>
        <v>2</v>
      </c>
      <c r="I2176" s="12">
        <f t="shared" si="135"/>
        <v>13</v>
      </c>
      <c r="J2176" s="51">
        <f t="shared" si="136"/>
        <v>43874</v>
      </c>
      <c r="K2176" t="str">
        <f>VLOOKUP(B:B,'Справочник по тт'!$A$2:$C$5,3,0)</f>
        <v>"Парабола"</v>
      </c>
      <c r="L2176" s="23">
        <v>1</v>
      </c>
      <c r="M2176" t="s">
        <v>361</v>
      </c>
    </row>
    <row r="2177" spans="1:13" x14ac:dyDescent="0.2">
      <c r="A2177" s="47">
        <v>43874.208333333336</v>
      </c>
      <c r="B2177">
        <v>3</v>
      </c>
      <c r="G2177" s="12">
        <f t="shared" si="133"/>
        <v>2020</v>
      </c>
      <c r="H2177" s="12">
        <f t="shared" si="134"/>
        <v>2</v>
      </c>
      <c r="I2177" s="12">
        <f t="shared" si="135"/>
        <v>13</v>
      </c>
      <c r="J2177" s="51">
        <f t="shared" si="136"/>
        <v>43874</v>
      </c>
      <c r="K2177" t="str">
        <f>VLOOKUP(B:B,'Справочник по тт'!$A$2:$C$5,3,0)</f>
        <v>"Парабола"</v>
      </c>
      <c r="L2177" s="23">
        <v>1</v>
      </c>
      <c r="M2177" t="s">
        <v>361</v>
      </c>
    </row>
    <row r="2178" spans="1:13" x14ac:dyDescent="0.2">
      <c r="A2178" s="47">
        <v>43874.331944444442</v>
      </c>
      <c r="B2178">
        <v>3</v>
      </c>
      <c r="G2178" s="12">
        <f t="shared" si="133"/>
        <v>2020</v>
      </c>
      <c r="H2178" s="12">
        <f t="shared" si="134"/>
        <v>2</v>
      </c>
      <c r="I2178" s="12">
        <f t="shared" si="135"/>
        <v>13</v>
      </c>
      <c r="J2178" s="51">
        <f t="shared" si="136"/>
        <v>43874</v>
      </c>
      <c r="K2178" t="str">
        <f>VLOOKUP(B:B,'Справочник по тт'!$A$2:$C$5,3,0)</f>
        <v>"Парабола"</v>
      </c>
      <c r="L2178" s="23">
        <v>1</v>
      </c>
      <c r="M2178" t="s">
        <v>361</v>
      </c>
    </row>
    <row r="2179" spans="1:13" x14ac:dyDescent="0.2">
      <c r="A2179" s="47">
        <v>43874.333333333336</v>
      </c>
      <c r="B2179">
        <v>3</v>
      </c>
      <c r="G2179" s="12">
        <f t="shared" ref="G2179:G2242" si="137">YEAR(A2179)</f>
        <v>2020</v>
      </c>
      <c r="H2179" s="12">
        <f t="shared" ref="H2179:H2242" si="138">MONTH(A2179)</f>
        <v>2</v>
      </c>
      <c r="I2179" s="12">
        <f t="shared" ref="I2179:I2242" si="139">DAY(A2179)</f>
        <v>13</v>
      </c>
      <c r="J2179" s="51">
        <f t="shared" ref="J2179:J2242" si="140">DATE(G:G,H:H,I:I)</f>
        <v>43874</v>
      </c>
      <c r="K2179" t="str">
        <f>VLOOKUP(B:B,'Справочник по тт'!$A$2:$C$5,3,0)</f>
        <v>"Парабола"</v>
      </c>
      <c r="L2179" s="23">
        <v>1</v>
      </c>
      <c r="M2179" t="s">
        <v>361</v>
      </c>
    </row>
    <row r="2180" spans="1:13" x14ac:dyDescent="0.2">
      <c r="A2180" s="47">
        <v>43874.375</v>
      </c>
      <c r="B2180">
        <v>3</v>
      </c>
      <c r="G2180" s="12">
        <f t="shared" si="137"/>
        <v>2020</v>
      </c>
      <c r="H2180" s="12">
        <f t="shared" si="138"/>
        <v>2</v>
      </c>
      <c r="I2180" s="12">
        <f t="shared" si="139"/>
        <v>13</v>
      </c>
      <c r="J2180" s="51">
        <f t="shared" si="140"/>
        <v>43874</v>
      </c>
      <c r="K2180" t="str">
        <f>VLOOKUP(B:B,'Справочник по тт'!$A$2:$C$5,3,0)</f>
        <v>"Парабола"</v>
      </c>
      <c r="L2180" s="23">
        <v>1</v>
      </c>
      <c r="M2180" t="s">
        <v>361</v>
      </c>
    </row>
    <row r="2181" spans="1:13" x14ac:dyDescent="0.2">
      <c r="A2181" s="47">
        <v>43874.375</v>
      </c>
      <c r="B2181">
        <v>3</v>
      </c>
      <c r="G2181" s="12">
        <f t="shared" si="137"/>
        <v>2020</v>
      </c>
      <c r="H2181" s="12">
        <f t="shared" si="138"/>
        <v>2</v>
      </c>
      <c r="I2181" s="12">
        <f t="shared" si="139"/>
        <v>13</v>
      </c>
      <c r="J2181" s="51">
        <f t="shared" si="140"/>
        <v>43874</v>
      </c>
      <c r="K2181" t="str">
        <f>VLOOKUP(B:B,'Справочник по тт'!$A$2:$C$5,3,0)</f>
        <v>"Парабола"</v>
      </c>
      <c r="L2181" s="23">
        <v>1</v>
      </c>
      <c r="M2181" t="s">
        <v>361</v>
      </c>
    </row>
    <row r="2182" spans="1:13" x14ac:dyDescent="0.2">
      <c r="A2182" s="47">
        <v>43874.375</v>
      </c>
      <c r="B2182">
        <v>3</v>
      </c>
      <c r="G2182" s="12">
        <f t="shared" si="137"/>
        <v>2020</v>
      </c>
      <c r="H2182" s="12">
        <f t="shared" si="138"/>
        <v>2</v>
      </c>
      <c r="I2182" s="12">
        <f t="shared" si="139"/>
        <v>13</v>
      </c>
      <c r="J2182" s="51">
        <f t="shared" si="140"/>
        <v>43874</v>
      </c>
      <c r="K2182" t="str">
        <f>VLOOKUP(B:B,'Справочник по тт'!$A$2:$C$5,3,0)</f>
        <v>"Парабола"</v>
      </c>
      <c r="L2182" s="23">
        <v>1</v>
      </c>
      <c r="M2182" t="s">
        <v>361</v>
      </c>
    </row>
    <row r="2183" spans="1:13" x14ac:dyDescent="0.2">
      <c r="A2183" s="47">
        <v>43874.375</v>
      </c>
      <c r="B2183">
        <v>3</v>
      </c>
      <c r="G2183" s="12">
        <f t="shared" si="137"/>
        <v>2020</v>
      </c>
      <c r="H2183" s="12">
        <f t="shared" si="138"/>
        <v>2</v>
      </c>
      <c r="I2183" s="12">
        <f t="shared" si="139"/>
        <v>13</v>
      </c>
      <c r="J2183" s="51">
        <f t="shared" si="140"/>
        <v>43874</v>
      </c>
      <c r="K2183" t="str">
        <f>VLOOKUP(B:B,'Справочник по тт'!$A$2:$C$5,3,0)</f>
        <v>"Парабола"</v>
      </c>
      <c r="L2183" s="23">
        <v>1</v>
      </c>
      <c r="M2183" t="s">
        <v>361</v>
      </c>
    </row>
    <row r="2184" spans="1:13" x14ac:dyDescent="0.2">
      <c r="A2184" s="47">
        <v>43874.375</v>
      </c>
      <c r="B2184">
        <v>3</v>
      </c>
      <c r="G2184" s="12">
        <f t="shared" si="137"/>
        <v>2020</v>
      </c>
      <c r="H2184" s="12">
        <f t="shared" si="138"/>
        <v>2</v>
      </c>
      <c r="I2184" s="12">
        <f t="shared" si="139"/>
        <v>13</v>
      </c>
      <c r="J2184" s="51">
        <f t="shared" si="140"/>
        <v>43874</v>
      </c>
      <c r="K2184" t="str">
        <f>VLOOKUP(B:B,'Справочник по тт'!$A$2:$C$5,3,0)</f>
        <v>"Парабола"</v>
      </c>
      <c r="L2184" s="23">
        <v>1</v>
      </c>
      <c r="M2184" t="s">
        <v>361</v>
      </c>
    </row>
    <row r="2185" spans="1:13" x14ac:dyDescent="0.2">
      <c r="A2185" s="47">
        <v>43874.375</v>
      </c>
      <c r="B2185">
        <v>3</v>
      </c>
      <c r="G2185" s="12">
        <f t="shared" si="137"/>
        <v>2020</v>
      </c>
      <c r="H2185" s="12">
        <f t="shared" si="138"/>
        <v>2</v>
      </c>
      <c r="I2185" s="12">
        <f t="shared" si="139"/>
        <v>13</v>
      </c>
      <c r="J2185" s="51">
        <f t="shared" si="140"/>
        <v>43874</v>
      </c>
      <c r="K2185" t="str">
        <f>VLOOKUP(B:B,'Справочник по тт'!$A$2:$C$5,3,0)</f>
        <v>"Парабола"</v>
      </c>
      <c r="L2185" s="23">
        <v>1</v>
      </c>
      <c r="M2185" t="s">
        <v>361</v>
      </c>
    </row>
    <row r="2186" spans="1:13" x14ac:dyDescent="0.2">
      <c r="A2186" s="47">
        <v>43874.375</v>
      </c>
      <c r="B2186">
        <v>3</v>
      </c>
      <c r="G2186" s="12">
        <f t="shared" si="137"/>
        <v>2020</v>
      </c>
      <c r="H2186" s="12">
        <f t="shared" si="138"/>
        <v>2</v>
      </c>
      <c r="I2186" s="12">
        <f t="shared" si="139"/>
        <v>13</v>
      </c>
      <c r="J2186" s="51">
        <f t="shared" si="140"/>
        <v>43874</v>
      </c>
      <c r="K2186" t="str">
        <f>VLOOKUP(B:B,'Справочник по тт'!$A$2:$C$5,3,0)</f>
        <v>"Парабола"</v>
      </c>
      <c r="L2186" s="23">
        <v>1</v>
      </c>
      <c r="M2186" t="s">
        <v>361</v>
      </c>
    </row>
    <row r="2187" spans="1:13" x14ac:dyDescent="0.2">
      <c r="A2187" s="47">
        <v>43874.375</v>
      </c>
      <c r="B2187">
        <v>3</v>
      </c>
      <c r="G2187" s="12">
        <f t="shared" si="137"/>
        <v>2020</v>
      </c>
      <c r="H2187" s="12">
        <f t="shared" si="138"/>
        <v>2</v>
      </c>
      <c r="I2187" s="12">
        <f t="shared" si="139"/>
        <v>13</v>
      </c>
      <c r="J2187" s="51">
        <f t="shared" si="140"/>
        <v>43874</v>
      </c>
      <c r="K2187" t="str">
        <f>VLOOKUP(B:B,'Справочник по тт'!$A$2:$C$5,3,0)</f>
        <v>"Парабола"</v>
      </c>
      <c r="L2187" s="23">
        <v>1</v>
      </c>
      <c r="M2187" t="s">
        <v>361</v>
      </c>
    </row>
    <row r="2188" spans="1:13" x14ac:dyDescent="0.2">
      <c r="A2188" s="47">
        <v>43874.375</v>
      </c>
      <c r="B2188">
        <v>3</v>
      </c>
      <c r="G2188" s="12">
        <f t="shared" si="137"/>
        <v>2020</v>
      </c>
      <c r="H2188" s="12">
        <f t="shared" si="138"/>
        <v>2</v>
      </c>
      <c r="I2188" s="12">
        <f t="shared" si="139"/>
        <v>13</v>
      </c>
      <c r="J2188" s="51">
        <f t="shared" si="140"/>
        <v>43874</v>
      </c>
      <c r="K2188" t="str">
        <f>VLOOKUP(B:B,'Справочник по тт'!$A$2:$C$5,3,0)</f>
        <v>"Парабола"</v>
      </c>
      <c r="L2188" s="23">
        <v>1</v>
      </c>
      <c r="M2188" t="s">
        <v>361</v>
      </c>
    </row>
    <row r="2189" spans="1:13" x14ac:dyDescent="0.2">
      <c r="A2189" s="47">
        <v>43874.375</v>
      </c>
      <c r="B2189">
        <v>3</v>
      </c>
      <c r="G2189" s="12">
        <f t="shared" si="137"/>
        <v>2020</v>
      </c>
      <c r="H2189" s="12">
        <f t="shared" si="138"/>
        <v>2</v>
      </c>
      <c r="I2189" s="12">
        <f t="shared" si="139"/>
        <v>13</v>
      </c>
      <c r="J2189" s="51">
        <f t="shared" si="140"/>
        <v>43874</v>
      </c>
      <c r="K2189" t="str">
        <f>VLOOKUP(B:B,'Справочник по тт'!$A$2:$C$5,3,0)</f>
        <v>"Парабола"</v>
      </c>
      <c r="L2189" s="23">
        <v>1</v>
      </c>
      <c r="M2189" t="s">
        <v>361</v>
      </c>
    </row>
    <row r="2190" spans="1:13" x14ac:dyDescent="0.2">
      <c r="A2190" s="47">
        <v>43874.375</v>
      </c>
      <c r="B2190">
        <v>3</v>
      </c>
      <c r="G2190" s="12">
        <f t="shared" si="137"/>
        <v>2020</v>
      </c>
      <c r="H2190" s="12">
        <f t="shared" si="138"/>
        <v>2</v>
      </c>
      <c r="I2190" s="12">
        <f t="shared" si="139"/>
        <v>13</v>
      </c>
      <c r="J2190" s="51">
        <f t="shared" si="140"/>
        <v>43874</v>
      </c>
      <c r="K2190" t="str">
        <f>VLOOKUP(B:B,'Справочник по тт'!$A$2:$C$5,3,0)</f>
        <v>"Парабола"</v>
      </c>
      <c r="L2190" s="23">
        <v>1</v>
      </c>
      <c r="M2190" t="s">
        <v>361</v>
      </c>
    </row>
    <row r="2191" spans="1:13" x14ac:dyDescent="0.2">
      <c r="A2191" s="47">
        <v>43874.375</v>
      </c>
      <c r="B2191">
        <v>3</v>
      </c>
      <c r="G2191" s="12">
        <f t="shared" si="137"/>
        <v>2020</v>
      </c>
      <c r="H2191" s="12">
        <f t="shared" si="138"/>
        <v>2</v>
      </c>
      <c r="I2191" s="12">
        <f t="shared" si="139"/>
        <v>13</v>
      </c>
      <c r="J2191" s="51">
        <f t="shared" si="140"/>
        <v>43874</v>
      </c>
      <c r="K2191" t="str">
        <f>VLOOKUP(B:B,'Справочник по тт'!$A$2:$C$5,3,0)</f>
        <v>"Парабола"</v>
      </c>
      <c r="L2191" s="23">
        <v>1</v>
      </c>
      <c r="M2191" t="s">
        <v>361</v>
      </c>
    </row>
    <row r="2192" spans="1:13" x14ac:dyDescent="0.2">
      <c r="A2192" s="47">
        <v>43874.375</v>
      </c>
      <c r="B2192">
        <v>3</v>
      </c>
      <c r="G2192" s="12">
        <f t="shared" si="137"/>
        <v>2020</v>
      </c>
      <c r="H2192" s="12">
        <f t="shared" si="138"/>
        <v>2</v>
      </c>
      <c r="I2192" s="12">
        <f t="shared" si="139"/>
        <v>13</v>
      </c>
      <c r="J2192" s="51">
        <f t="shared" si="140"/>
        <v>43874</v>
      </c>
      <c r="K2192" t="str">
        <f>VLOOKUP(B:B,'Справочник по тт'!$A$2:$C$5,3,0)</f>
        <v>"Парабола"</v>
      </c>
      <c r="L2192" s="23">
        <v>1</v>
      </c>
      <c r="M2192" t="s">
        <v>361</v>
      </c>
    </row>
    <row r="2193" spans="1:13" x14ac:dyDescent="0.2">
      <c r="A2193" s="47">
        <v>43874.375</v>
      </c>
      <c r="B2193">
        <v>3</v>
      </c>
      <c r="G2193" s="12">
        <f t="shared" si="137"/>
        <v>2020</v>
      </c>
      <c r="H2193" s="12">
        <f t="shared" si="138"/>
        <v>2</v>
      </c>
      <c r="I2193" s="12">
        <f t="shared" si="139"/>
        <v>13</v>
      </c>
      <c r="J2193" s="51">
        <f t="shared" si="140"/>
        <v>43874</v>
      </c>
      <c r="K2193" t="str">
        <f>VLOOKUP(B:B,'Справочник по тт'!$A$2:$C$5,3,0)</f>
        <v>"Парабола"</v>
      </c>
      <c r="L2193" s="23">
        <v>1</v>
      </c>
      <c r="M2193" t="s">
        <v>361</v>
      </c>
    </row>
    <row r="2194" spans="1:13" x14ac:dyDescent="0.2">
      <c r="A2194" s="47">
        <v>43874.416666666664</v>
      </c>
      <c r="B2194">
        <v>1</v>
      </c>
      <c r="G2194" s="12">
        <f t="shared" si="137"/>
        <v>2020</v>
      </c>
      <c r="H2194" s="12">
        <f t="shared" si="138"/>
        <v>2</v>
      </c>
      <c r="I2194" s="12">
        <f t="shared" si="139"/>
        <v>13</v>
      </c>
      <c r="J2194" s="51">
        <f t="shared" si="140"/>
        <v>43874</v>
      </c>
      <c r="K2194" t="str">
        <f>VLOOKUP(B:B,'Справочник по тт'!$A$2:$C$5,3,0)</f>
        <v>"Шанс"</v>
      </c>
      <c r="L2194" s="23">
        <v>1</v>
      </c>
      <c r="M2194" t="s">
        <v>360</v>
      </c>
    </row>
    <row r="2195" spans="1:13" x14ac:dyDescent="0.2">
      <c r="A2195" s="47">
        <v>43874.416666666664</v>
      </c>
      <c r="B2195">
        <v>1</v>
      </c>
      <c r="G2195" s="12">
        <f t="shared" si="137"/>
        <v>2020</v>
      </c>
      <c r="H2195" s="12">
        <f t="shared" si="138"/>
        <v>2</v>
      </c>
      <c r="I2195" s="12">
        <f t="shared" si="139"/>
        <v>13</v>
      </c>
      <c r="J2195" s="51">
        <f t="shared" si="140"/>
        <v>43874</v>
      </c>
      <c r="K2195" t="str">
        <f>VLOOKUP(B:B,'Справочник по тт'!$A$2:$C$5,3,0)</f>
        <v>"Шанс"</v>
      </c>
      <c r="L2195" s="23">
        <v>1</v>
      </c>
      <c r="M2195" t="s">
        <v>360</v>
      </c>
    </row>
    <row r="2196" spans="1:13" x14ac:dyDescent="0.2">
      <c r="A2196" s="47">
        <v>43874.416666666664</v>
      </c>
      <c r="B2196">
        <v>1</v>
      </c>
      <c r="G2196" s="12">
        <f t="shared" si="137"/>
        <v>2020</v>
      </c>
      <c r="H2196" s="12">
        <f t="shared" si="138"/>
        <v>2</v>
      </c>
      <c r="I2196" s="12">
        <f t="shared" si="139"/>
        <v>13</v>
      </c>
      <c r="J2196" s="51">
        <f t="shared" si="140"/>
        <v>43874</v>
      </c>
      <c r="K2196" t="str">
        <f>VLOOKUP(B:B,'Справочник по тт'!$A$2:$C$5,3,0)</f>
        <v>"Шанс"</v>
      </c>
      <c r="L2196" s="23">
        <v>1</v>
      </c>
      <c r="M2196" t="s">
        <v>360</v>
      </c>
    </row>
    <row r="2197" spans="1:13" x14ac:dyDescent="0.2">
      <c r="A2197" s="47">
        <v>43874.416666666664</v>
      </c>
      <c r="B2197">
        <v>1</v>
      </c>
      <c r="G2197" s="12">
        <f t="shared" si="137"/>
        <v>2020</v>
      </c>
      <c r="H2197" s="12">
        <f t="shared" si="138"/>
        <v>2</v>
      </c>
      <c r="I2197" s="12">
        <f t="shared" si="139"/>
        <v>13</v>
      </c>
      <c r="J2197" s="51">
        <f t="shared" si="140"/>
        <v>43874</v>
      </c>
      <c r="K2197" t="str">
        <f>VLOOKUP(B:B,'Справочник по тт'!$A$2:$C$5,3,0)</f>
        <v>"Шанс"</v>
      </c>
      <c r="L2197" s="23">
        <v>1</v>
      </c>
      <c r="M2197" t="s">
        <v>360</v>
      </c>
    </row>
    <row r="2198" spans="1:13" x14ac:dyDescent="0.2">
      <c r="A2198" s="47">
        <v>43874.416666666664</v>
      </c>
      <c r="B2198">
        <v>2</v>
      </c>
      <c r="G2198" s="12">
        <f t="shared" si="137"/>
        <v>2020</v>
      </c>
      <c r="H2198" s="12">
        <f t="shared" si="138"/>
        <v>2</v>
      </c>
      <c r="I2198" s="12">
        <f t="shared" si="139"/>
        <v>13</v>
      </c>
      <c r="J2198" s="51">
        <f t="shared" si="140"/>
        <v>43874</v>
      </c>
      <c r="K2198" t="str">
        <f>VLOOKUP(B:B,'Справочник по тт'!$A$2:$C$5,3,0)</f>
        <v>"Колибри"</v>
      </c>
      <c r="L2198" s="23">
        <v>1</v>
      </c>
      <c r="M2198" t="s">
        <v>380</v>
      </c>
    </row>
    <row r="2199" spans="1:13" x14ac:dyDescent="0.2">
      <c r="A2199" s="47">
        <v>43874.416666666664</v>
      </c>
      <c r="B2199">
        <v>2</v>
      </c>
      <c r="G2199" s="12">
        <f t="shared" si="137"/>
        <v>2020</v>
      </c>
      <c r="H2199" s="12">
        <f t="shared" si="138"/>
        <v>2</v>
      </c>
      <c r="I2199" s="12">
        <f t="shared" si="139"/>
        <v>13</v>
      </c>
      <c r="J2199" s="51">
        <f t="shared" si="140"/>
        <v>43874</v>
      </c>
      <c r="K2199" t="str">
        <f>VLOOKUP(B:B,'Справочник по тт'!$A$2:$C$5,3,0)</f>
        <v>"Колибри"</v>
      </c>
      <c r="L2199" s="23">
        <v>1</v>
      </c>
      <c r="M2199" t="s">
        <v>380</v>
      </c>
    </row>
    <row r="2200" spans="1:13" x14ac:dyDescent="0.2">
      <c r="A2200" s="47">
        <v>43874.416666666664</v>
      </c>
      <c r="B2200">
        <v>2</v>
      </c>
      <c r="G2200" s="12">
        <f t="shared" si="137"/>
        <v>2020</v>
      </c>
      <c r="H2200" s="12">
        <f t="shared" si="138"/>
        <v>2</v>
      </c>
      <c r="I2200" s="12">
        <f t="shared" si="139"/>
        <v>13</v>
      </c>
      <c r="J2200" s="51">
        <f t="shared" si="140"/>
        <v>43874</v>
      </c>
      <c r="K2200" t="str">
        <f>VLOOKUP(B:B,'Справочник по тт'!$A$2:$C$5,3,0)</f>
        <v>"Колибри"</v>
      </c>
      <c r="L2200" s="23">
        <v>1</v>
      </c>
      <c r="M2200" t="s">
        <v>380</v>
      </c>
    </row>
    <row r="2201" spans="1:13" x14ac:dyDescent="0.2">
      <c r="A2201" s="47">
        <v>43874.416666666664</v>
      </c>
      <c r="B2201">
        <v>2</v>
      </c>
      <c r="G2201" s="12">
        <f t="shared" si="137"/>
        <v>2020</v>
      </c>
      <c r="H2201" s="12">
        <f t="shared" si="138"/>
        <v>2</v>
      </c>
      <c r="I2201" s="12">
        <f t="shared" si="139"/>
        <v>13</v>
      </c>
      <c r="J2201" s="51">
        <f t="shared" si="140"/>
        <v>43874</v>
      </c>
      <c r="K2201" t="str">
        <f>VLOOKUP(B:B,'Справочник по тт'!$A$2:$C$5,3,0)</f>
        <v>"Колибри"</v>
      </c>
      <c r="L2201" s="23">
        <v>1</v>
      </c>
      <c r="M2201" t="s">
        <v>380</v>
      </c>
    </row>
    <row r="2202" spans="1:13" x14ac:dyDescent="0.2">
      <c r="A2202" s="47">
        <v>43874.416666666664</v>
      </c>
      <c r="B2202">
        <v>2</v>
      </c>
      <c r="G2202" s="12">
        <f t="shared" si="137"/>
        <v>2020</v>
      </c>
      <c r="H2202" s="12">
        <f t="shared" si="138"/>
        <v>2</v>
      </c>
      <c r="I2202" s="12">
        <f t="shared" si="139"/>
        <v>13</v>
      </c>
      <c r="J2202" s="51">
        <f t="shared" si="140"/>
        <v>43874</v>
      </c>
      <c r="K2202" t="str">
        <f>VLOOKUP(B:B,'Справочник по тт'!$A$2:$C$5,3,0)</f>
        <v>"Колибри"</v>
      </c>
      <c r="L2202" s="23">
        <v>1</v>
      </c>
      <c r="M2202" t="s">
        <v>380</v>
      </c>
    </row>
    <row r="2203" spans="1:13" x14ac:dyDescent="0.2">
      <c r="A2203" s="47">
        <v>43874.448611111111</v>
      </c>
      <c r="B2203">
        <v>2</v>
      </c>
      <c r="G2203" s="12">
        <f t="shared" si="137"/>
        <v>2020</v>
      </c>
      <c r="H2203" s="12">
        <f t="shared" si="138"/>
        <v>2</v>
      </c>
      <c r="I2203" s="12">
        <f t="shared" si="139"/>
        <v>13</v>
      </c>
      <c r="J2203" s="51">
        <f t="shared" si="140"/>
        <v>43874</v>
      </c>
      <c r="K2203" t="str">
        <f>VLOOKUP(B:B,'Справочник по тт'!$A$2:$C$5,3,0)</f>
        <v>"Колибри"</v>
      </c>
      <c r="L2203" s="23">
        <v>1</v>
      </c>
      <c r="M2203" t="s">
        <v>380</v>
      </c>
    </row>
    <row r="2204" spans="1:13" x14ac:dyDescent="0.2">
      <c r="A2204" s="47">
        <v>43874.458333333336</v>
      </c>
      <c r="B2204">
        <v>2</v>
      </c>
      <c r="G2204" s="12">
        <f t="shared" si="137"/>
        <v>2020</v>
      </c>
      <c r="H2204" s="12">
        <f t="shared" si="138"/>
        <v>2</v>
      </c>
      <c r="I2204" s="12">
        <f t="shared" si="139"/>
        <v>13</v>
      </c>
      <c r="J2204" s="51">
        <f t="shared" si="140"/>
        <v>43874</v>
      </c>
      <c r="K2204" t="str">
        <f>VLOOKUP(B:B,'Справочник по тт'!$A$2:$C$5,3,0)</f>
        <v>"Колибри"</v>
      </c>
      <c r="L2204" s="23">
        <v>1</v>
      </c>
      <c r="M2204" t="s">
        <v>380</v>
      </c>
    </row>
    <row r="2205" spans="1:13" x14ac:dyDescent="0.2">
      <c r="A2205" s="47">
        <v>43874.458333333336</v>
      </c>
      <c r="B2205">
        <v>3</v>
      </c>
      <c r="G2205" s="12">
        <f t="shared" si="137"/>
        <v>2020</v>
      </c>
      <c r="H2205" s="12">
        <f t="shared" si="138"/>
        <v>2</v>
      </c>
      <c r="I2205" s="12">
        <f t="shared" si="139"/>
        <v>13</v>
      </c>
      <c r="J2205" s="51">
        <f t="shared" si="140"/>
        <v>43874</v>
      </c>
      <c r="K2205" t="str">
        <f>VLOOKUP(B:B,'Справочник по тт'!$A$2:$C$5,3,0)</f>
        <v>"Парабола"</v>
      </c>
      <c r="L2205" s="23">
        <v>1</v>
      </c>
      <c r="M2205" t="s">
        <v>361</v>
      </c>
    </row>
    <row r="2206" spans="1:13" x14ac:dyDescent="0.2">
      <c r="A2206" s="47">
        <v>43874.458333333336</v>
      </c>
      <c r="B2206">
        <v>3</v>
      </c>
      <c r="G2206" s="12">
        <f t="shared" si="137"/>
        <v>2020</v>
      </c>
      <c r="H2206" s="12">
        <f t="shared" si="138"/>
        <v>2</v>
      </c>
      <c r="I2206" s="12">
        <f t="shared" si="139"/>
        <v>13</v>
      </c>
      <c r="J2206" s="51">
        <f t="shared" si="140"/>
        <v>43874</v>
      </c>
      <c r="K2206" t="str">
        <f>VLOOKUP(B:B,'Справочник по тт'!$A$2:$C$5,3,0)</f>
        <v>"Парабола"</v>
      </c>
      <c r="L2206" s="23">
        <v>1</v>
      </c>
      <c r="M2206" t="s">
        <v>361</v>
      </c>
    </row>
    <row r="2207" spans="1:13" x14ac:dyDescent="0.2">
      <c r="A2207" s="47">
        <v>43874.479166666664</v>
      </c>
      <c r="B2207">
        <v>3</v>
      </c>
      <c r="G2207" s="12">
        <f t="shared" si="137"/>
        <v>2020</v>
      </c>
      <c r="H2207" s="12">
        <f t="shared" si="138"/>
        <v>2</v>
      </c>
      <c r="I2207" s="12">
        <f t="shared" si="139"/>
        <v>13</v>
      </c>
      <c r="J2207" s="51">
        <f t="shared" si="140"/>
        <v>43874</v>
      </c>
      <c r="K2207" t="str">
        <f>VLOOKUP(B:B,'Справочник по тт'!$A$2:$C$5,3,0)</f>
        <v>"Парабола"</v>
      </c>
      <c r="L2207" s="23">
        <v>1</v>
      </c>
      <c r="M2207" t="s">
        <v>361</v>
      </c>
    </row>
    <row r="2208" spans="1:13" x14ac:dyDescent="0.2">
      <c r="A2208" s="47">
        <v>43874.5</v>
      </c>
      <c r="B2208">
        <v>4</v>
      </c>
      <c r="G2208" s="12">
        <f t="shared" si="137"/>
        <v>2020</v>
      </c>
      <c r="H2208" s="12">
        <f t="shared" si="138"/>
        <v>2</v>
      </c>
      <c r="I2208" s="12">
        <f t="shared" si="139"/>
        <v>13</v>
      </c>
      <c r="J2208" s="51">
        <f t="shared" si="140"/>
        <v>43874</v>
      </c>
      <c r="K2208" t="str">
        <f>VLOOKUP(B:B,'Справочник по тт'!$A$2:$C$5,3,0)</f>
        <v>"Первый"</v>
      </c>
      <c r="L2208" s="23">
        <v>1</v>
      </c>
      <c r="M2208" t="s">
        <v>362</v>
      </c>
    </row>
    <row r="2209" spans="1:13" x14ac:dyDescent="0.2">
      <c r="A2209" s="47">
        <v>43874.5</v>
      </c>
      <c r="B2209">
        <v>4</v>
      </c>
      <c r="G2209" s="12">
        <f t="shared" si="137"/>
        <v>2020</v>
      </c>
      <c r="H2209" s="12">
        <f t="shared" si="138"/>
        <v>2</v>
      </c>
      <c r="I2209" s="12">
        <f t="shared" si="139"/>
        <v>13</v>
      </c>
      <c r="J2209" s="51">
        <f t="shared" si="140"/>
        <v>43874</v>
      </c>
      <c r="K2209" t="str">
        <f>VLOOKUP(B:B,'Справочник по тт'!$A$2:$C$5,3,0)</f>
        <v>"Первый"</v>
      </c>
      <c r="L2209" s="23">
        <v>1</v>
      </c>
      <c r="M2209" t="s">
        <v>362</v>
      </c>
    </row>
    <row r="2210" spans="1:13" x14ac:dyDescent="0.2">
      <c r="A2210" s="47">
        <v>43874.5</v>
      </c>
      <c r="B2210">
        <v>4</v>
      </c>
      <c r="G2210" s="12">
        <f t="shared" si="137"/>
        <v>2020</v>
      </c>
      <c r="H2210" s="12">
        <f t="shared" si="138"/>
        <v>2</v>
      </c>
      <c r="I2210" s="12">
        <f t="shared" si="139"/>
        <v>13</v>
      </c>
      <c r="J2210" s="51">
        <f t="shared" si="140"/>
        <v>43874</v>
      </c>
      <c r="K2210" t="str">
        <f>VLOOKUP(B:B,'Справочник по тт'!$A$2:$C$5,3,0)</f>
        <v>"Первый"</v>
      </c>
      <c r="L2210" s="23">
        <v>1</v>
      </c>
      <c r="M2210" t="s">
        <v>362</v>
      </c>
    </row>
    <row r="2211" spans="1:13" x14ac:dyDescent="0.2">
      <c r="A2211" s="47">
        <v>43874.541666666664</v>
      </c>
      <c r="B2211">
        <v>4</v>
      </c>
      <c r="G2211" s="12">
        <f t="shared" si="137"/>
        <v>2020</v>
      </c>
      <c r="H2211" s="12">
        <f t="shared" si="138"/>
        <v>2</v>
      </c>
      <c r="I2211" s="12">
        <f t="shared" si="139"/>
        <v>13</v>
      </c>
      <c r="J2211" s="51">
        <f t="shared" si="140"/>
        <v>43874</v>
      </c>
      <c r="K2211" t="str">
        <f>VLOOKUP(B:B,'Справочник по тт'!$A$2:$C$5,3,0)</f>
        <v>"Первый"</v>
      </c>
      <c r="L2211" s="23">
        <v>1</v>
      </c>
      <c r="M2211" t="s">
        <v>362</v>
      </c>
    </row>
    <row r="2212" spans="1:13" x14ac:dyDescent="0.2">
      <c r="A2212" s="47">
        <v>43874.541666666664</v>
      </c>
      <c r="B2212">
        <v>4</v>
      </c>
      <c r="G2212" s="12">
        <f t="shared" si="137"/>
        <v>2020</v>
      </c>
      <c r="H2212" s="12">
        <f t="shared" si="138"/>
        <v>2</v>
      </c>
      <c r="I2212" s="12">
        <f t="shared" si="139"/>
        <v>13</v>
      </c>
      <c r="J2212" s="51">
        <f t="shared" si="140"/>
        <v>43874</v>
      </c>
      <c r="K2212" t="str">
        <f>VLOOKUP(B:B,'Справочник по тт'!$A$2:$C$5,3,0)</f>
        <v>"Первый"</v>
      </c>
      <c r="L2212" s="23">
        <v>1</v>
      </c>
      <c r="M2212" t="s">
        <v>362</v>
      </c>
    </row>
    <row r="2213" spans="1:13" x14ac:dyDescent="0.2">
      <c r="A2213" s="47">
        <v>43874.541666666664</v>
      </c>
      <c r="B2213">
        <v>1</v>
      </c>
      <c r="G2213" s="12">
        <f t="shared" si="137"/>
        <v>2020</v>
      </c>
      <c r="H2213" s="12">
        <f t="shared" si="138"/>
        <v>2</v>
      </c>
      <c r="I2213" s="12">
        <f t="shared" si="139"/>
        <v>13</v>
      </c>
      <c r="J2213" s="51">
        <f t="shared" si="140"/>
        <v>43874</v>
      </c>
      <c r="K2213" t="str">
        <f>VLOOKUP(B:B,'Справочник по тт'!$A$2:$C$5,3,0)</f>
        <v>"Шанс"</v>
      </c>
      <c r="L2213" s="23">
        <v>1</v>
      </c>
      <c r="M2213" t="s">
        <v>360</v>
      </c>
    </row>
    <row r="2214" spans="1:13" x14ac:dyDescent="0.2">
      <c r="A2214" s="47">
        <v>43874.583333333336</v>
      </c>
      <c r="B2214">
        <v>1</v>
      </c>
      <c r="G2214" s="12">
        <f t="shared" si="137"/>
        <v>2020</v>
      </c>
      <c r="H2214" s="12">
        <f t="shared" si="138"/>
        <v>2</v>
      </c>
      <c r="I2214" s="12">
        <f t="shared" si="139"/>
        <v>13</v>
      </c>
      <c r="J2214" s="51">
        <f t="shared" si="140"/>
        <v>43874</v>
      </c>
      <c r="K2214" t="str">
        <f>VLOOKUP(B:B,'Справочник по тт'!$A$2:$C$5,3,0)</f>
        <v>"Шанс"</v>
      </c>
      <c r="L2214" s="23">
        <v>1</v>
      </c>
      <c r="M2214" t="s">
        <v>360</v>
      </c>
    </row>
    <row r="2215" spans="1:13" x14ac:dyDescent="0.2">
      <c r="A2215" s="47">
        <v>43874.583333333336</v>
      </c>
      <c r="B2215">
        <v>1</v>
      </c>
      <c r="G2215" s="12">
        <f t="shared" si="137"/>
        <v>2020</v>
      </c>
      <c r="H2215" s="12">
        <f t="shared" si="138"/>
        <v>2</v>
      </c>
      <c r="I2215" s="12">
        <f t="shared" si="139"/>
        <v>13</v>
      </c>
      <c r="J2215" s="51">
        <f t="shared" si="140"/>
        <v>43874</v>
      </c>
      <c r="K2215" t="str">
        <f>VLOOKUP(B:B,'Справочник по тт'!$A$2:$C$5,3,0)</f>
        <v>"Шанс"</v>
      </c>
      <c r="L2215" s="23">
        <v>1</v>
      </c>
      <c r="M2215" t="s">
        <v>360</v>
      </c>
    </row>
    <row r="2216" spans="1:13" x14ac:dyDescent="0.2">
      <c r="A2216" s="47">
        <v>43874.583333333336</v>
      </c>
      <c r="B2216">
        <v>2</v>
      </c>
      <c r="G2216" s="12">
        <f t="shared" si="137"/>
        <v>2020</v>
      </c>
      <c r="H2216" s="12">
        <f t="shared" si="138"/>
        <v>2</v>
      </c>
      <c r="I2216" s="12">
        <f t="shared" si="139"/>
        <v>13</v>
      </c>
      <c r="J2216" s="51">
        <f t="shared" si="140"/>
        <v>43874</v>
      </c>
      <c r="K2216" t="str">
        <f>VLOOKUP(B:B,'Справочник по тт'!$A$2:$C$5,3,0)</f>
        <v>"Колибри"</v>
      </c>
      <c r="L2216" s="23">
        <v>1</v>
      </c>
      <c r="M2216" t="s">
        <v>380</v>
      </c>
    </row>
    <row r="2217" spans="1:13" x14ac:dyDescent="0.2">
      <c r="A2217" s="47">
        <v>43874.583333333336</v>
      </c>
      <c r="B2217">
        <v>2</v>
      </c>
      <c r="G2217" s="12">
        <f t="shared" si="137"/>
        <v>2020</v>
      </c>
      <c r="H2217" s="12">
        <f t="shared" si="138"/>
        <v>2</v>
      </c>
      <c r="I2217" s="12">
        <f t="shared" si="139"/>
        <v>13</v>
      </c>
      <c r="J2217" s="51">
        <f t="shared" si="140"/>
        <v>43874</v>
      </c>
      <c r="K2217" t="str">
        <f>VLOOKUP(B:B,'Справочник по тт'!$A$2:$C$5,3,0)</f>
        <v>"Колибри"</v>
      </c>
      <c r="L2217" s="23">
        <v>1</v>
      </c>
      <c r="M2217" t="s">
        <v>380</v>
      </c>
    </row>
    <row r="2218" spans="1:13" x14ac:dyDescent="0.2">
      <c r="A2218" s="47">
        <v>43874.625</v>
      </c>
      <c r="B2218">
        <v>2</v>
      </c>
      <c r="G2218" s="12">
        <f t="shared" si="137"/>
        <v>2020</v>
      </c>
      <c r="H2218" s="12">
        <f t="shared" si="138"/>
        <v>2</v>
      </c>
      <c r="I2218" s="12">
        <f t="shared" si="139"/>
        <v>13</v>
      </c>
      <c r="J2218" s="51">
        <f t="shared" si="140"/>
        <v>43874</v>
      </c>
      <c r="K2218" t="str">
        <f>VLOOKUP(B:B,'Справочник по тт'!$A$2:$C$5,3,0)</f>
        <v>"Колибри"</v>
      </c>
      <c r="L2218" s="23">
        <v>1</v>
      </c>
      <c r="M2218" t="s">
        <v>380</v>
      </c>
    </row>
    <row r="2219" spans="1:13" x14ac:dyDescent="0.2">
      <c r="A2219" s="47">
        <v>43874.625</v>
      </c>
      <c r="B2219">
        <v>2</v>
      </c>
      <c r="G2219" s="12">
        <f t="shared" si="137"/>
        <v>2020</v>
      </c>
      <c r="H2219" s="12">
        <f t="shared" si="138"/>
        <v>2</v>
      </c>
      <c r="I2219" s="12">
        <f t="shared" si="139"/>
        <v>13</v>
      </c>
      <c r="J2219" s="51">
        <f t="shared" si="140"/>
        <v>43874</v>
      </c>
      <c r="K2219" t="str">
        <f>VLOOKUP(B:B,'Справочник по тт'!$A$2:$C$5,3,0)</f>
        <v>"Колибри"</v>
      </c>
      <c r="L2219" s="23">
        <v>1</v>
      </c>
      <c r="M2219" t="s">
        <v>380</v>
      </c>
    </row>
    <row r="2220" spans="1:13" x14ac:dyDescent="0.2">
      <c r="A2220" s="47">
        <v>43874.625</v>
      </c>
      <c r="B2220">
        <v>2</v>
      </c>
      <c r="G2220" s="12">
        <f t="shared" si="137"/>
        <v>2020</v>
      </c>
      <c r="H2220" s="12">
        <f t="shared" si="138"/>
        <v>2</v>
      </c>
      <c r="I2220" s="12">
        <f t="shared" si="139"/>
        <v>13</v>
      </c>
      <c r="J2220" s="51">
        <f t="shared" si="140"/>
        <v>43874</v>
      </c>
      <c r="K2220" t="str">
        <f>VLOOKUP(B:B,'Справочник по тт'!$A$2:$C$5,3,0)</f>
        <v>"Колибри"</v>
      </c>
      <c r="L2220" s="23">
        <v>1</v>
      </c>
      <c r="M2220" t="s">
        <v>380</v>
      </c>
    </row>
    <row r="2221" spans="1:13" x14ac:dyDescent="0.2">
      <c r="A2221" s="47">
        <v>43874.625</v>
      </c>
      <c r="B2221">
        <v>2</v>
      </c>
      <c r="G2221" s="12">
        <f t="shared" si="137"/>
        <v>2020</v>
      </c>
      <c r="H2221" s="12">
        <f t="shared" si="138"/>
        <v>2</v>
      </c>
      <c r="I2221" s="12">
        <f t="shared" si="139"/>
        <v>13</v>
      </c>
      <c r="J2221" s="51">
        <f t="shared" si="140"/>
        <v>43874</v>
      </c>
      <c r="K2221" t="str">
        <f>VLOOKUP(B:B,'Справочник по тт'!$A$2:$C$5,3,0)</f>
        <v>"Колибри"</v>
      </c>
      <c r="L2221" s="23">
        <v>1</v>
      </c>
      <c r="M2221" t="s">
        <v>380</v>
      </c>
    </row>
    <row r="2222" spans="1:13" x14ac:dyDescent="0.2">
      <c r="A2222" s="47">
        <v>43874.625</v>
      </c>
      <c r="B2222">
        <v>2</v>
      </c>
      <c r="G2222" s="12">
        <f t="shared" si="137"/>
        <v>2020</v>
      </c>
      <c r="H2222" s="12">
        <f t="shared" si="138"/>
        <v>2</v>
      </c>
      <c r="I2222" s="12">
        <f t="shared" si="139"/>
        <v>13</v>
      </c>
      <c r="J2222" s="51">
        <f t="shared" si="140"/>
        <v>43874</v>
      </c>
      <c r="K2222" t="str">
        <f>VLOOKUP(B:B,'Справочник по тт'!$A$2:$C$5,3,0)</f>
        <v>"Колибри"</v>
      </c>
      <c r="L2222" s="23">
        <v>1</v>
      </c>
      <c r="M2222" t="s">
        <v>380</v>
      </c>
    </row>
    <row r="2223" spans="1:13" x14ac:dyDescent="0.2">
      <c r="A2223" s="47">
        <v>43874.631944444445</v>
      </c>
      <c r="B2223">
        <v>3</v>
      </c>
      <c r="G2223" s="12">
        <f t="shared" si="137"/>
        <v>2020</v>
      </c>
      <c r="H2223" s="12">
        <f t="shared" si="138"/>
        <v>2</v>
      </c>
      <c r="I2223" s="12">
        <f t="shared" si="139"/>
        <v>13</v>
      </c>
      <c r="J2223" s="51">
        <f t="shared" si="140"/>
        <v>43874</v>
      </c>
      <c r="K2223" t="str">
        <f>VLOOKUP(B:B,'Справочник по тт'!$A$2:$C$5,3,0)</f>
        <v>"Парабола"</v>
      </c>
      <c r="L2223" s="23">
        <v>1</v>
      </c>
      <c r="M2223" t="s">
        <v>361</v>
      </c>
    </row>
    <row r="2224" spans="1:13" x14ac:dyDescent="0.2">
      <c r="A2224" s="47">
        <v>43874.666666666664</v>
      </c>
      <c r="B2224">
        <v>3</v>
      </c>
      <c r="G2224" s="12">
        <f t="shared" si="137"/>
        <v>2020</v>
      </c>
      <c r="H2224" s="12">
        <f t="shared" si="138"/>
        <v>2</v>
      </c>
      <c r="I2224" s="12">
        <f t="shared" si="139"/>
        <v>13</v>
      </c>
      <c r="J2224" s="51">
        <f t="shared" si="140"/>
        <v>43874</v>
      </c>
      <c r="K2224" t="str">
        <f>VLOOKUP(B:B,'Справочник по тт'!$A$2:$C$5,3,0)</f>
        <v>"Парабола"</v>
      </c>
      <c r="L2224" s="23">
        <v>1</v>
      </c>
      <c r="M2224" t="s">
        <v>361</v>
      </c>
    </row>
    <row r="2225" spans="1:13" x14ac:dyDescent="0.2">
      <c r="A2225" s="47">
        <v>43874.680555555555</v>
      </c>
      <c r="B2225">
        <v>3</v>
      </c>
      <c r="G2225" s="12">
        <f t="shared" si="137"/>
        <v>2020</v>
      </c>
      <c r="H2225" s="12">
        <f t="shared" si="138"/>
        <v>2</v>
      </c>
      <c r="I2225" s="12">
        <f t="shared" si="139"/>
        <v>13</v>
      </c>
      <c r="J2225" s="51">
        <f t="shared" si="140"/>
        <v>43874</v>
      </c>
      <c r="K2225" t="str">
        <f>VLOOKUP(B:B,'Справочник по тт'!$A$2:$C$5,3,0)</f>
        <v>"Парабола"</v>
      </c>
      <c r="L2225" s="23">
        <v>1</v>
      </c>
      <c r="M2225" t="s">
        <v>361</v>
      </c>
    </row>
    <row r="2226" spans="1:13" x14ac:dyDescent="0.2">
      <c r="A2226" s="47">
        <v>43874.6875</v>
      </c>
      <c r="B2226">
        <v>4</v>
      </c>
      <c r="G2226" s="12">
        <f t="shared" si="137"/>
        <v>2020</v>
      </c>
      <c r="H2226" s="12">
        <f t="shared" si="138"/>
        <v>2</v>
      </c>
      <c r="I2226" s="12">
        <f t="shared" si="139"/>
        <v>13</v>
      </c>
      <c r="J2226" s="51">
        <f t="shared" si="140"/>
        <v>43874</v>
      </c>
      <c r="K2226" t="str">
        <f>VLOOKUP(B:B,'Справочник по тт'!$A$2:$C$5,3,0)</f>
        <v>"Первый"</v>
      </c>
      <c r="L2226" s="23">
        <v>1</v>
      </c>
      <c r="M2226" t="s">
        <v>362</v>
      </c>
    </row>
    <row r="2227" spans="1:13" x14ac:dyDescent="0.2">
      <c r="A2227" s="47">
        <v>43874.694444444445</v>
      </c>
      <c r="B2227">
        <v>4</v>
      </c>
      <c r="G2227" s="12">
        <f t="shared" si="137"/>
        <v>2020</v>
      </c>
      <c r="H2227" s="12">
        <f t="shared" si="138"/>
        <v>2</v>
      </c>
      <c r="I2227" s="12">
        <f t="shared" si="139"/>
        <v>13</v>
      </c>
      <c r="J2227" s="51">
        <f t="shared" si="140"/>
        <v>43874</v>
      </c>
      <c r="K2227" t="str">
        <f>VLOOKUP(B:B,'Справочник по тт'!$A$2:$C$5,3,0)</f>
        <v>"Первый"</v>
      </c>
      <c r="L2227" s="23">
        <v>1</v>
      </c>
      <c r="M2227" t="s">
        <v>362</v>
      </c>
    </row>
    <row r="2228" spans="1:13" x14ac:dyDescent="0.2">
      <c r="A2228" s="47">
        <v>43874.708333333336</v>
      </c>
      <c r="B2228">
        <v>4</v>
      </c>
      <c r="G2228" s="12">
        <f t="shared" si="137"/>
        <v>2020</v>
      </c>
      <c r="H2228" s="12">
        <f t="shared" si="138"/>
        <v>2</v>
      </c>
      <c r="I2228" s="12">
        <f t="shared" si="139"/>
        <v>13</v>
      </c>
      <c r="J2228" s="51">
        <f t="shared" si="140"/>
        <v>43874</v>
      </c>
      <c r="K2228" t="str">
        <f>VLOOKUP(B:B,'Справочник по тт'!$A$2:$C$5,3,0)</f>
        <v>"Первый"</v>
      </c>
      <c r="L2228" s="23">
        <v>1</v>
      </c>
      <c r="M2228" t="s">
        <v>362</v>
      </c>
    </row>
    <row r="2229" spans="1:13" x14ac:dyDescent="0.2">
      <c r="A2229" s="47">
        <v>43874.75</v>
      </c>
      <c r="B2229">
        <v>4</v>
      </c>
      <c r="G2229" s="12">
        <f t="shared" si="137"/>
        <v>2020</v>
      </c>
      <c r="H2229" s="12">
        <f t="shared" si="138"/>
        <v>2</v>
      </c>
      <c r="I2229" s="12">
        <f t="shared" si="139"/>
        <v>13</v>
      </c>
      <c r="J2229" s="51">
        <f t="shared" si="140"/>
        <v>43874</v>
      </c>
      <c r="K2229" t="str">
        <f>VLOOKUP(B:B,'Справочник по тт'!$A$2:$C$5,3,0)</f>
        <v>"Первый"</v>
      </c>
      <c r="L2229" s="23">
        <v>1</v>
      </c>
      <c r="M2229" t="s">
        <v>362</v>
      </c>
    </row>
    <row r="2230" spans="1:13" x14ac:dyDescent="0.2">
      <c r="A2230" s="47">
        <v>43874.75</v>
      </c>
      <c r="B2230">
        <v>4</v>
      </c>
      <c r="G2230" s="12">
        <f t="shared" si="137"/>
        <v>2020</v>
      </c>
      <c r="H2230" s="12">
        <f t="shared" si="138"/>
        <v>2</v>
      </c>
      <c r="I2230" s="12">
        <f t="shared" si="139"/>
        <v>13</v>
      </c>
      <c r="J2230" s="51">
        <f t="shared" si="140"/>
        <v>43874</v>
      </c>
      <c r="K2230" t="str">
        <f>VLOOKUP(B:B,'Справочник по тт'!$A$2:$C$5,3,0)</f>
        <v>"Первый"</v>
      </c>
      <c r="L2230" s="23">
        <v>1</v>
      </c>
      <c r="M2230" t="s">
        <v>362</v>
      </c>
    </row>
    <row r="2231" spans="1:13" x14ac:dyDescent="0.2">
      <c r="A2231" s="47">
        <v>43874.791666666664</v>
      </c>
      <c r="B2231">
        <v>1</v>
      </c>
      <c r="G2231" s="12">
        <f t="shared" si="137"/>
        <v>2020</v>
      </c>
      <c r="H2231" s="12">
        <f t="shared" si="138"/>
        <v>2</v>
      </c>
      <c r="I2231" s="12">
        <f t="shared" si="139"/>
        <v>13</v>
      </c>
      <c r="J2231" s="51">
        <f t="shared" si="140"/>
        <v>43874</v>
      </c>
      <c r="K2231" t="str">
        <f>VLOOKUP(B:B,'Справочник по тт'!$A$2:$C$5,3,0)</f>
        <v>"Шанс"</v>
      </c>
      <c r="L2231" s="23">
        <v>1</v>
      </c>
      <c r="M2231" t="s">
        <v>360</v>
      </c>
    </row>
    <row r="2232" spans="1:13" x14ac:dyDescent="0.2">
      <c r="A2232" s="47">
        <v>43874.833333333336</v>
      </c>
      <c r="B2232">
        <v>1</v>
      </c>
      <c r="G2232" s="12">
        <f t="shared" si="137"/>
        <v>2020</v>
      </c>
      <c r="H2232" s="12">
        <f t="shared" si="138"/>
        <v>2</v>
      </c>
      <c r="I2232" s="12">
        <f t="shared" si="139"/>
        <v>13</v>
      </c>
      <c r="J2232" s="51">
        <f t="shared" si="140"/>
        <v>43874</v>
      </c>
      <c r="K2232" t="str">
        <f>VLOOKUP(B:B,'Справочник по тт'!$A$2:$C$5,3,0)</f>
        <v>"Шанс"</v>
      </c>
      <c r="L2232" s="23">
        <v>1</v>
      </c>
      <c r="M2232" t="s">
        <v>360</v>
      </c>
    </row>
    <row r="2233" spans="1:13" x14ac:dyDescent="0.2">
      <c r="A2233" s="47">
        <v>43875.111111111109</v>
      </c>
      <c r="B2233">
        <v>1</v>
      </c>
      <c r="G2233" s="12">
        <f t="shared" si="137"/>
        <v>2020</v>
      </c>
      <c r="H2233" s="12">
        <f t="shared" si="138"/>
        <v>2</v>
      </c>
      <c r="I2233" s="12">
        <f t="shared" si="139"/>
        <v>14</v>
      </c>
      <c r="J2233" s="51">
        <f t="shared" si="140"/>
        <v>43875</v>
      </c>
      <c r="K2233" t="str">
        <f>VLOOKUP(B:B,'Справочник по тт'!$A$2:$C$5,3,0)</f>
        <v>"Шанс"</v>
      </c>
      <c r="L2233" s="23">
        <v>1</v>
      </c>
      <c r="M2233" t="s">
        <v>360</v>
      </c>
    </row>
    <row r="2234" spans="1:13" x14ac:dyDescent="0.2">
      <c r="A2234" s="47">
        <v>43875.25</v>
      </c>
      <c r="B2234">
        <v>1</v>
      </c>
      <c r="G2234" s="12">
        <f t="shared" si="137"/>
        <v>2020</v>
      </c>
      <c r="H2234" s="12">
        <f t="shared" si="138"/>
        <v>2</v>
      </c>
      <c r="I2234" s="12">
        <f t="shared" si="139"/>
        <v>14</v>
      </c>
      <c r="J2234" s="51">
        <f t="shared" si="140"/>
        <v>43875</v>
      </c>
      <c r="K2234" t="str">
        <f>VLOOKUP(B:B,'Справочник по тт'!$A$2:$C$5,3,0)</f>
        <v>"Шанс"</v>
      </c>
      <c r="L2234" s="23">
        <v>1</v>
      </c>
      <c r="M2234" t="s">
        <v>360</v>
      </c>
    </row>
    <row r="2235" spans="1:13" x14ac:dyDescent="0.2">
      <c r="A2235" s="47">
        <v>43875.315972222219</v>
      </c>
      <c r="B2235">
        <v>1</v>
      </c>
      <c r="G2235" s="12">
        <f t="shared" si="137"/>
        <v>2020</v>
      </c>
      <c r="H2235" s="12">
        <f t="shared" si="138"/>
        <v>2</v>
      </c>
      <c r="I2235" s="12">
        <f t="shared" si="139"/>
        <v>14</v>
      </c>
      <c r="J2235" s="51">
        <f t="shared" si="140"/>
        <v>43875</v>
      </c>
      <c r="K2235" t="str">
        <f>VLOOKUP(B:B,'Справочник по тт'!$A$2:$C$5,3,0)</f>
        <v>"Шанс"</v>
      </c>
      <c r="L2235" s="23">
        <v>1</v>
      </c>
      <c r="M2235" t="s">
        <v>360</v>
      </c>
    </row>
    <row r="2236" spans="1:13" x14ac:dyDescent="0.2">
      <c r="A2236" s="47">
        <v>43875.333333333336</v>
      </c>
      <c r="B2236">
        <v>1</v>
      </c>
      <c r="G2236" s="12">
        <f t="shared" si="137"/>
        <v>2020</v>
      </c>
      <c r="H2236" s="12">
        <f t="shared" si="138"/>
        <v>2</v>
      </c>
      <c r="I2236" s="12">
        <f t="shared" si="139"/>
        <v>14</v>
      </c>
      <c r="J2236" s="51">
        <f t="shared" si="140"/>
        <v>43875</v>
      </c>
      <c r="K2236" t="str">
        <f>VLOOKUP(B:B,'Справочник по тт'!$A$2:$C$5,3,0)</f>
        <v>"Шанс"</v>
      </c>
      <c r="L2236" s="23">
        <v>1</v>
      </c>
      <c r="M2236" t="s">
        <v>360</v>
      </c>
    </row>
    <row r="2237" spans="1:13" x14ac:dyDescent="0.2">
      <c r="A2237" s="47">
        <v>43875.333333333336</v>
      </c>
      <c r="B2237">
        <v>1</v>
      </c>
      <c r="G2237" s="12">
        <f t="shared" si="137"/>
        <v>2020</v>
      </c>
      <c r="H2237" s="12">
        <f t="shared" si="138"/>
        <v>2</v>
      </c>
      <c r="I2237" s="12">
        <f t="shared" si="139"/>
        <v>14</v>
      </c>
      <c r="J2237" s="51">
        <f t="shared" si="140"/>
        <v>43875</v>
      </c>
      <c r="K2237" t="str">
        <f>VLOOKUP(B:B,'Справочник по тт'!$A$2:$C$5,3,0)</f>
        <v>"Шанс"</v>
      </c>
      <c r="L2237" s="23">
        <v>1</v>
      </c>
      <c r="M2237" t="s">
        <v>360</v>
      </c>
    </row>
    <row r="2238" spans="1:13" x14ac:dyDescent="0.2">
      <c r="A2238" s="47">
        <v>43875.375</v>
      </c>
      <c r="B2238">
        <v>1</v>
      </c>
      <c r="G2238" s="12">
        <f t="shared" si="137"/>
        <v>2020</v>
      </c>
      <c r="H2238" s="12">
        <f t="shared" si="138"/>
        <v>2</v>
      </c>
      <c r="I2238" s="12">
        <f t="shared" si="139"/>
        <v>14</v>
      </c>
      <c r="J2238" s="51">
        <f t="shared" si="140"/>
        <v>43875</v>
      </c>
      <c r="K2238" t="str">
        <f>VLOOKUP(B:B,'Справочник по тт'!$A$2:$C$5,3,0)</f>
        <v>"Шанс"</v>
      </c>
      <c r="L2238" s="23">
        <v>1</v>
      </c>
      <c r="M2238" t="s">
        <v>360</v>
      </c>
    </row>
    <row r="2239" spans="1:13" x14ac:dyDescent="0.2">
      <c r="A2239" s="47">
        <v>43875.375</v>
      </c>
      <c r="B2239">
        <v>1</v>
      </c>
      <c r="G2239" s="12">
        <f t="shared" si="137"/>
        <v>2020</v>
      </c>
      <c r="H2239" s="12">
        <f t="shared" si="138"/>
        <v>2</v>
      </c>
      <c r="I2239" s="12">
        <f t="shared" si="139"/>
        <v>14</v>
      </c>
      <c r="J2239" s="51">
        <f t="shared" si="140"/>
        <v>43875</v>
      </c>
      <c r="K2239" t="str">
        <f>VLOOKUP(B:B,'Справочник по тт'!$A$2:$C$5,3,0)</f>
        <v>"Шанс"</v>
      </c>
      <c r="L2239" s="23">
        <v>1</v>
      </c>
      <c r="M2239" t="s">
        <v>360</v>
      </c>
    </row>
    <row r="2240" spans="1:13" x14ac:dyDescent="0.2">
      <c r="A2240" s="47">
        <v>43875.375</v>
      </c>
      <c r="B2240">
        <v>1</v>
      </c>
      <c r="G2240" s="12">
        <f t="shared" si="137"/>
        <v>2020</v>
      </c>
      <c r="H2240" s="12">
        <f t="shared" si="138"/>
        <v>2</v>
      </c>
      <c r="I2240" s="12">
        <f t="shared" si="139"/>
        <v>14</v>
      </c>
      <c r="J2240" s="51">
        <f t="shared" si="140"/>
        <v>43875</v>
      </c>
      <c r="K2240" t="str">
        <f>VLOOKUP(B:B,'Справочник по тт'!$A$2:$C$5,3,0)</f>
        <v>"Шанс"</v>
      </c>
      <c r="L2240" s="23">
        <v>1</v>
      </c>
      <c r="M2240" t="s">
        <v>360</v>
      </c>
    </row>
    <row r="2241" spans="1:13" x14ac:dyDescent="0.2">
      <c r="A2241" s="47">
        <v>43875.375</v>
      </c>
      <c r="B2241">
        <v>1</v>
      </c>
      <c r="G2241" s="12">
        <f t="shared" si="137"/>
        <v>2020</v>
      </c>
      <c r="H2241" s="12">
        <f t="shared" si="138"/>
        <v>2</v>
      </c>
      <c r="I2241" s="12">
        <f t="shared" si="139"/>
        <v>14</v>
      </c>
      <c r="J2241" s="51">
        <f t="shared" si="140"/>
        <v>43875</v>
      </c>
      <c r="K2241" t="str">
        <f>VLOOKUP(B:B,'Справочник по тт'!$A$2:$C$5,3,0)</f>
        <v>"Шанс"</v>
      </c>
      <c r="L2241" s="23">
        <v>1</v>
      </c>
      <c r="M2241" t="s">
        <v>360</v>
      </c>
    </row>
    <row r="2242" spans="1:13" x14ac:dyDescent="0.2">
      <c r="A2242" s="47">
        <v>43875.375</v>
      </c>
      <c r="B2242">
        <v>1</v>
      </c>
      <c r="G2242" s="12">
        <f t="shared" si="137"/>
        <v>2020</v>
      </c>
      <c r="H2242" s="12">
        <f t="shared" si="138"/>
        <v>2</v>
      </c>
      <c r="I2242" s="12">
        <f t="shared" si="139"/>
        <v>14</v>
      </c>
      <c r="J2242" s="51">
        <f t="shared" si="140"/>
        <v>43875</v>
      </c>
      <c r="K2242" t="str">
        <f>VLOOKUP(B:B,'Справочник по тт'!$A$2:$C$5,3,0)</f>
        <v>"Шанс"</v>
      </c>
      <c r="L2242" s="23">
        <v>1</v>
      </c>
      <c r="M2242" t="s">
        <v>360</v>
      </c>
    </row>
    <row r="2243" spans="1:13" x14ac:dyDescent="0.2">
      <c r="A2243" s="47">
        <v>43875.375</v>
      </c>
      <c r="B2243">
        <v>1</v>
      </c>
      <c r="G2243" s="12">
        <f t="shared" ref="G2243:G2306" si="141">YEAR(A2243)</f>
        <v>2020</v>
      </c>
      <c r="H2243" s="12">
        <f t="shared" ref="H2243:H2306" si="142">MONTH(A2243)</f>
        <v>2</v>
      </c>
      <c r="I2243" s="12">
        <f t="shared" ref="I2243:I2306" si="143">DAY(A2243)</f>
        <v>14</v>
      </c>
      <c r="J2243" s="51">
        <f t="shared" ref="J2243:J2306" si="144">DATE(G:G,H:H,I:I)</f>
        <v>43875</v>
      </c>
      <c r="K2243" t="str">
        <f>VLOOKUP(B:B,'Справочник по тт'!$A$2:$C$5,3,0)</f>
        <v>"Шанс"</v>
      </c>
      <c r="L2243" s="23">
        <v>1</v>
      </c>
      <c r="M2243" t="s">
        <v>360</v>
      </c>
    </row>
    <row r="2244" spans="1:13" x14ac:dyDescent="0.2">
      <c r="A2244" s="47">
        <v>43875.375</v>
      </c>
      <c r="B2244">
        <v>1</v>
      </c>
      <c r="G2244" s="12">
        <f t="shared" si="141"/>
        <v>2020</v>
      </c>
      <c r="H2244" s="12">
        <f t="shared" si="142"/>
        <v>2</v>
      </c>
      <c r="I2244" s="12">
        <f t="shared" si="143"/>
        <v>14</v>
      </c>
      <c r="J2244" s="51">
        <f t="shared" si="144"/>
        <v>43875</v>
      </c>
      <c r="K2244" t="str">
        <f>VLOOKUP(B:B,'Справочник по тт'!$A$2:$C$5,3,0)</f>
        <v>"Шанс"</v>
      </c>
      <c r="L2244" s="23">
        <v>1</v>
      </c>
      <c r="M2244" t="s">
        <v>360</v>
      </c>
    </row>
    <row r="2245" spans="1:13" x14ac:dyDescent="0.2">
      <c r="A2245" s="47">
        <v>43875.375694444447</v>
      </c>
      <c r="B2245">
        <v>1</v>
      </c>
      <c r="G2245" s="12">
        <f t="shared" si="141"/>
        <v>2020</v>
      </c>
      <c r="H2245" s="12">
        <f t="shared" si="142"/>
        <v>2</v>
      </c>
      <c r="I2245" s="12">
        <f t="shared" si="143"/>
        <v>14</v>
      </c>
      <c r="J2245" s="51">
        <f t="shared" si="144"/>
        <v>43875</v>
      </c>
      <c r="K2245" t="str">
        <f>VLOOKUP(B:B,'Справочник по тт'!$A$2:$C$5,3,0)</f>
        <v>"Шанс"</v>
      </c>
      <c r="L2245" s="23">
        <v>1</v>
      </c>
      <c r="M2245" t="s">
        <v>360</v>
      </c>
    </row>
    <row r="2246" spans="1:13" x14ac:dyDescent="0.2">
      <c r="A2246" s="47">
        <v>43875.409722222219</v>
      </c>
      <c r="B2246">
        <v>1</v>
      </c>
      <c r="G2246" s="12">
        <f t="shared" si="141"/>
        <v>2020</v>
      </c>
      <c r="H2246" s="12">
        <f t="shared" si="142"/>
        <v>2</v>
      </c>
      <c r="I2246" s="12">
        <f t="shared" si="143"/>
        <v>14</v>
      </c>
      <c r="J2246" s="51">
        <f t="shared" si="144"/>
        <v>43875</v>
      </c>
      <c r="K2246" t="str">
        <f>VLOOKUP(B:B,'Справочник по тт'!$A$2:$C$5,3,0)</f>
        <v>"Шанс"</v>
      </c>
      <c r="L2246" s="23">
        <v>1</v>
      </c>
      <c r="M2246" t="s">
        <v>360</v>
      </c>
    </row>
    <row r="2247" spans="1:13" x14ac:dyDescent="0.2">
      <c r="A2247" s="47">
        <v>43875.416666666664</v>
      </c>
      <c r="B2247">
        <v>1</v>
      </c>
      <c r="G2247" s="12">
        <f t="shared" si="141"/>
        <v>2020</v>
      </c>
      <c r="H2247" s="12">
        <f t="shared" si="142"/>
        <v>2</v>
      </c>
      <c r="I2247" s="12">
        <f t="shared" si="143"/>
        <v>14</v>
      </c>
      <c r="J2247" s="51">
        <f t="shared" si="144"/>
        <v>43875</v>
      </c>
      <c r="K2247" t="str">
        <f>VLOOKUP(B:B,'Справочник по тт'!$A$2:$C$5,3,0)</f>
        <v>"Шанс"</v>
      </c>
      <c r="L2247" s="23">
        <v>1</v>
      </c>
      <c r="M2247" t="s">
        <v>360</v>
      </c>
    </row>
    <row r="2248" spans="1:13" x14ac:dyDescent="0.2">
      <c r="A2248" s="47">
        <v>43875.416666666664</v>
      </c>
      <c r="B2248">
        <v>1</v>
      </c>
      <c r="G2248" s="12">
        <f t="shared" si="141"/>
        <v>2020</v>
      </c>
      <c r="H2248" s="12">
        <f t="shared" si="142"/>
        <v>2</v>
      </c>
      <c r="I2248" s="12">
        <f t="shared" si="143"/>
        <v>14</v>
      </c>
      <c r="J2248" s="51">
        <f t="shared" si="144"/>
        <v>43875</v>
      </c>
      <c r="K2248" t="str">
        <f>VLOOKUP(B:B,'Справочник по тт'!$A$2:$C$5,3,0)</f>
        <v>"Шанс"</v>
      </c>
      <c r="L2248" s="23">
        <v>1</v>
      </c>
      <c r="M2248" t="s">
        <v>360</v>
      </c>
    </row>
    <row r="2249" spans="1:13" x14ac:dyDescent="0.2">
      <c r="A2249" s="47">
        <v>43875.416666666664</v>
      </c>
      <c r="B2249">
        <v>1</v>
      </c>
      <c r="G2249" s="12">
        <f t="shared" si="141"/>
        <v>2020</v>
      </c>
      <c r="H2249" s="12">
        <f t="shared" si="142"/>
        <v>2</v>
      </c>
      <c r="I2249" s="12">
        <f t="shared" si="143"/>
        <v>14</v>
      </c>
      <c r="J2249" s="51">
        <f t="shared" si="144"/>
        <v>43875</v>
      </c>
      <c r="K2249" t="str">
        <f>VLOOKUP(B:B,'Справочник по тт'!$A$2:$C$5,3,0)</f>
        <v>"Шанс"</v>
      </c>
      <c r="L2249" s="23">
        <v>1</v>
      </c>
      <c r="M2249" t="s">
        <v>360</v>
      </c>
    </row>
    <row r="2250" spans="1:13" x14ac:dyDescent="0.2">
      <c r="A2250" s="47">
        <v>43875.416666666664</v>
      </c>
      <c r="B2250">
        <v>1</v>
      </c>
      <c r="G2250" s="12">
        <f t="shared" si="141"/>
        <v>2020</v>
      </c>
      <c r="H2250" s="12">
        <f t="shared" si="142"/>
        <v>2</v>
      </c>
      <c r="I2250" s="12">
        <f t="shared" si="143"/>
        <v>14</v>
      </c>
      <c r="J2250" s="51">
        <f t="shared" si="144"/>
        <v>43875</v>
      </c>
      <c r="K2250" t="str">
        <f>VLOOKUP(B:B,'Справочник по тт'!$A$2:$C$5,3,0)</f>
        <v>"Шанс"</v>
      </c>
      <c r="L2250" s="23">
        <v>1</v>
      </c>
      <c r="M2250" t="s">
        <v>360</v>
      </c>
    </row>
    <row r="2251" spans="1:13" x14ac:dyDescent="0.2">
      <c r="A2251" s="47">
        <v>43875.416666666664</v>
      </c>
      <c r="B2251">
        <v>1</v>
      </c>
      <c r="G2251" s="12">
        <f t="shared" si="141"/>
        <v>2020</v>
      </c>
      <c r="H2251" s="12">
        <f t="shared" si="142"/>
        <v>2</v>
      </c>
      <c r="I2251" s="12">
        <f t="shared" si="143"/>
        <v>14</v>
      </c>
      <c r="J2251" s="51">
        <f t="shared" si="144"/>
        <v>43875</v>
      </c>
      <c r="K2251" t="str">
        <f>VLOOKUP(B:B,'Справочник по тт'!$A$2:$C$5,3,0)</f>
        <v>"Шанс"</v>
      </c>
      <c r="L2251" s="23">
        <v>1</v>
      </c>
      <c r="M2251" t="s">
        <v>360</v>
      </c>
    </row>
    <row r="2252" spans="1:13" x14ac:dyDescent="0.2">
      <c r="A2252" s="47">
        <v>43875.453101851854</v>
      </c>
      <c r="B2252">
        <v>1</v>
      </c>
      <c r="G2252" s="12">
        <f t="shared" si="141"/>
        <v>2020</v>
      </c>
      <c r="H2252" s="12">
        <f t="shared" si="142"/>
        <v>2</v>
      </c>
      <c r="I2252" s="12">
        <f t="shared" si="143"/>
        <v>14</v>
      </c>
      <c r="J2252" s="51">
        <f t="shared" si="144"/>
        <v>43875</v>
      </c>
      <c r="K2252" t="str">
        <f>VLOOKUP(B:B,'Справочник по тт'!$A$2:$C$5,3,0)</f>
        <v>"Шанс"</v>
      </c>
      <c r="L2252" s="23">
        <v>1</v>
      </c>
      <c r="M2252" t="s">
        <v>360</v>
      </c>
    </row>
    <row r="2253" spans="1:13" x14ac:dyDescent="0.2">
      <c r="A2253" s="47">
        <v>43875.458333333336</v>
      </c>
      <c r="B2253">
        <v>1</v>
      </c>
      <c r="G2253" s="12">
        <f t="shared" si="141"/>
        <v>2020</v>
      </c>
      <c r="H2253" s="12">
        <f t="shared" si="142"/>
        <v>2</v>
      </c>
      <c r="I2253" s="12">
        <f t="shared" si="143"/>
        <v>14</v>
      </c>
      <c r="J2253" s="51">
        <f t="shared" si="144"/>
        <v>43875</v>
      </c>
      <c r="K2253" t="str">
        <f>VLOOKUP(B:B,'Справочник по тт'!$A$2:$C$5,3,0)</f>
        <v>"Шанс"</v>
      </c>
      <c r="L2253" s="23">
        <v>1</v>
      </c>
      <c r="M2253" t="s">
        <v>360</v>
      </c>
    </row>
    <row r="2254" spans="1:13" x14ac:dyDescent="0.2">
      <c r="A2254" s="47">
        <v>43875.5</v>
      </c>
      <c r="B2254">
        <v>1</v>
      </c>
      <c r="G2254" s="12">
        <f t="shared" si="141"/>
        <v>2020</v>
      </c>
      <c r="H2254" s="12">
        <f t="shared" si="142"/>
        <v>2</v>
      </c>
      <c r="I2254" s="12">
        <f t="shared" si="143"/>
        <v>14</v>
      </c>
      <c r="J2254" s="51">
        <f t="shared" si="144"/>
        <v>43875</v>
      </c>
      <c r="K2254" t="str">
        <f>VLOOKUP(B:B,'Справочник по тт'!$A$2:$C$5,3,0)</f>
        <v>"Шанс"</v>
      </c>
      <c r="L2254" s="23">
        <v>1</v>
      </c>
      <c r="M2254" t="s">
        <v>360</v>
      </c>
    </row>
    <row r="2255" spans="1:13" x14ac:dyDescent="0.2">
      <c r="A2255" s="47">
        <v>43875.541666666664</v>
      </c>
      <c r="B2255">
        <v>1</v>
      </c>
      <c r="G2255" s="12">
        <f t="shared" si="141"/>
        <v>2020</v>
      </c>
      <c r="H2255" s="12">
        <f t="shared" si="142"/>
        <v>2</v>
      </c>
      <c r="I2255" s="12">
        <f t="shared" si="143"/>
        <v>14</v>
      </c>
      <c r="J2255" s="51">
        <f t="shared" si="144"/>
        <v>43875</v>
      </c>
      <c r="K2255" t="str">
        <f>VLOOKUP(B:B,'Справочник по тт'!$A$2:$C$5,3,0)</f>
        <v>"Шанс"</v>
      </c>
      <c r="L2255" s="23">
        <v>1</v>
      </c>
      <c r="M2255" t="s">
        <v>360</v>
      </c>
    </row>
    <row r="2256" spans="1:13" x14ac:dyDescent="0.2">
      <c r="A2256" s="47">
        <v>43875.541666666664</v>
      </c>
      <c r="B2256">
        <v>1</v>
      </c>
      <c r="G2256" s="12">
        <f t="shared" si="141"/>
        <v>2020</v>
      </c>
      <c r="H2256" s="12">
        <f t="shared" si="142"/>
        <v>2</v>
      </c>
      <c r="I2256" s="12">
        <f t="shared" si="143"/>
        <v>14</v>
      </c>
      <c r="J2256" s="51">
        <f t="shared" si="144"/>
        <v>43875</v>
      </c>
      <c r="K2256" t="str">
        <f>VLOOKUP(B:B,'Справочник по тт'!$A$2:$C$5,3,0)</f>
        <v>"Шанс"</v>
      </c>
      <c r="L2256" s="23">
        <v>1</v>
      </c>
      <c r="M2256" t="s">
        <v>360</v>
      </c>
    </row>
    <row r="2257" spans="1:13" x14ac:dyDescent="0.2">
      <c r="A2257" s="47">
        <v>43875.541666666664</v>
      </c>
      <c r="B2257">
        <v>1</v>
      </c>
      <c r="G2257" s="12">
        <f t="shared" si="141"/>
        <v>2020</v>
      </c>
      <c r="H2257" s="12">
        <f t="shared" si="142"/>
        <v>2</v>
      </c>
      <c r="I2257" s="12">
        <f t="shared" si="143"/>
        <v>14</v>
      </c>
      <c r="J2257" s="51">
        <f t="shared" si="144"/>
        <v>43875</v>
      </c>
      <c r="K2257" t="str">
        <f>VLOOKUP(B:B,'Справочник по тт'!$A$2:$C$5,3,0)</f>
        <v>"Шанс"</v>
      </c>
      <c r="L2257" s="23">
        <v>1</v>
      </c>
      <c r="M2257" t="s">
        <v>360</v>
      </c>
    </row>
    <row r="2258" spans="1:13" x14ac:dyDescent="0.2">
      <c r="A2258" s="47">
        <v>43875.583333333336</v>
      </c>
      <c r="B2258">
        <v>1</v>
      </c>
      <c r="G2258" s="12">
        <f t="shared" si="141"/>
        <v>2020</v>
      </c>
      <c r="H2258" s="12">
        <f t="shared" si="142"/>
        <v>2</v>
      </c>
      <c r="I2258" s="12">
        <f t="shared" si="143"/>
        <v>14</v>
      </c>
      <c r="J2258" s="51">
        <f t="shared" si="144"/>
        <v>43875</v>
      </c>
      <c r="K2258" t="str">
        <f>VLOOKUP(B:B,'Справочник по тт'!$A$2:$C$5,3,0)</f>
        <v>"Шанс"</v>
      </c>
      <c r="L2258" s="23">
        <v>1</v>
      </c>
      <c r="M2258" t="s">
        <v>360</v>
      </c>
    </row>
    <row r="2259" spans="1:13" x14ac:dyDescent="0.2">
      <c r="A2259" s="47">
        <v>43875.583333333336</v>
      </c>
      <c r="B2259">
        <v>1</v>
      </c>
      <c r="G2259" s="12">
        <f t="shared" si="141"/>
        <v>2020</v>
      </c>
      <c r="H2259" s="12">
        <f t="shared" si="142"/>
        <v>2</v>
      </c>
      <c r="I2259" s="12">
        <f t="shared" si="143"/>
        <v>14</v>
      </c>
      <c r="J2259" s="51">
        <f t="shared" si="144"/>
        <v>43875</v>
      </c>
      <c r="K2259" t="str">
        <f>VLOOKUP(B:B,'Справочник по тт'!$A$2:$C$5,3,0)</f>
        <v>"Шанс"</v>
      </c>
      <c r="L2259" s="23">
        <v>1</v>
      </c>
      <c r="M2259" t="s">
        <v>360</v>
      </c>
    </row>
    <row r="2260" spans="1:13" x14ac:dyDescent="0.2">
      <c r="A2260" s="47">
        <v>43875.583333333336</v>
      </c>
      <c r="B2260">
        <v>1</v>
      </c>
      <c r="G2260" s="12">
        <f t="shared" si="141"/>
        <v>2020</v>
      </c>
      <c r="H2260" s="12">
        <f t="shared" si="142"/>
        <v>2</v>
      </c>
      <c r="I2260" s="12">
        <f t="shared" si="143"/>
        <v>14</v>
      </c>
      <c r="J2260" s="51">
        <f t="shared" si="144"/>
        <v>43875</v>
      </c>
      <c r="K2260" t="str">
        <f>VLOOKUP(B:B,'Справочник по тт'!$A$2:$C$5,3,0)</f>
        <v>"Шанс"</v>
      </c>
      <c r="L2260" s="23">
        <v>1</v>
      </c>
      <c r="M2260" t="s">
        <v>360</v>
      </c>
    </row>
    <row r="2261" spans="1:13" x14ac:dyDescent="0.2">
      <c r="A2261" s="47">
        <v>43875.583333333336</v>
      </c>
      <c r="B2261">
        <v>1</v>
      </c>
      <c r="G2261" s="12">
        <f t="shared" si="141"/>
        <v>2020</v>
      </c>
      <c r="H2261" s="12">
        <f t="shared" si="142"/>
        <v>2</v>
      </c>
      <c r="I2261" s="12">
        <f t="shared" si="143"/>
        <v>14</v>
      </c>
      <c r="J2261" s="51">
        <f t="shared" si="144"/>
        <v>43875</v>
      </c>
      <c r="K2261" t="str">
        <f>VLOOKUP(B:B,'Справочник по тт'!$A$2:$C$5,3,0)</f>
        <v>"Шанс"</v>
      </c>
      <c r="L2261" s="23">
        <v>1</v>
      </c>
      <c r="M2261" t="s">
        <v>360</v>
      </c>
    </row>
    <row r="2262" spans="1:13" x14ac:dyDescent="0.2">
      <c r="A2262" s="47">
        <v>43875.583333333336</v>
      </c>
      <c r="B2262">
        <v>1</v>
      </c>
      <c r="G2262" s="12">
        <f t="shared" si="141"/>
        <v>2020</v>
      </c>
      <c r="H2262" s="12">
        <f t="shared" si="142"/>
        <v>2</v>
      </c>
      <c r="I2262" s="12">
        <f t="shared" si="143"/>
        <v>14</v>
      </c>
      <c r="J2262" s="51">
        <f t="shared" si="144"/>
        <v>43875</v>
      </c>
      <c r="K2262" t="str">
        <f>VLOOKUP(B:B,'Справочник по тт'!$A$2:$C$5,3,0)</f>
        <v>"Шанс"</v>
      </c>
      <c r="L2262" s="23">
        <v>1</v>
      </c>
      <c r="M2262" t="s">
        <v>360</v>
      </c>
    </row>
    <row r="2263" spans="1:13" x14ac:dyDescent="0.2">
      <c r="A2263" s="47">
        <v>43875.625</v>
      </c>
      <c r="B2263">
        <v>1</v>
      </c>
      <c r="G2263" s="12">
        <f t="shared" si="141"/>
        <v>2020</v>
      </c>
      <c r="H2263" s="12">
        <f t="shared" si="142"/>
        <v>2</v>
      </c>
      <c r="I2263" s="12">
        <f t="shared" si="143"/>
        <v>14</v>
      </c>
      <c r="J2263" s="51">
        <f t="shared" si="144"/>
        <v>43875</v>
      </c>
      <c r="K2263" t="str">
        <f>VLOOKUP(B:B,'Справочник по тт'!$A$2:$C$5,3,0)</f>
        <v>"Шанс"</v>
      </c>
      <c r="L2263" s="23">
        <v>1</v>
      </c>
      <c r="M2263" t="s">
        <v>360</v>
      </c>
    </row>
    <row r="2264" spans="1:13" x14ac:dyDescent="0.2">
      <c r="A2264" s="47">
        <v>43875.625</v>
      </c>
      <c r="B2264">
        <v>1</v>
      </c>
      <c r="G2264" s="12">
        <f t="shared" si="141"/>
        <v>2020</v>
      </c>
      <c r="H2264" s="12">
        <f t="shared" si="142"/>
        <v>2</v>
      </c>
      <c r="I2264" s="12">
        <f t="shared" si="143"/>
        <v>14</v>
      </c>
      <c r="J2264" s="51">
        <f t="shared" si="144"/>
        <v>43875</v>
      </c>
      <c r="K2264" t="str">
        <f>VLOOKUP(B:B,'Справочник по тт'!$A$2:$C$5,3,0)</f>
        <v>"Шанс"</v>
      </c>
      <c r="L2264" s="23">
        <v>1</v>
      </c>
      <c r="M2264" t="s">
        <v>360</v>
      </c>
    </row>
    <row r="2265" spans="1:13" x14ac:dyDescent="0.2">
      <c r="A2265" s="47">
        <v>43875.625</v>
      </c>
      <c r="B2265">
        <v>1</v>
      </c>
      <c r="G2265" s="12">
        <f t="shared" si="141"/>
        <v>2020</v>
      </c>
      <c r="H2265" s="12">
        <f t="shared" si="142"/>
        <v>2</v>
      </c>
      <c r="I2265" s="12">
        <f t="shared" si="143"/>
        <v>14</v>
      </c>
      <c r="J2265" s="51">
        <f t="shared" si="144"/>
        <v>43875</v>
      </c>
      <c r="K2265" t="str">
        <f>VLOOKUP(B:B,'Справочник по тт'!$A$2:$C$5,3,0)</f>
        <v>"Шанс"</v>
      </c>
      <c r="L2265" s="23">
        <v>1</v>
      </c>
      <c r="M2265" t="s">
        <v>360</v>
      </c>
    </row>
    <row r="2266" spans="1:13" x14ac:dyDescent="0.2">
      <c r="A2266" s="47">
        <v>43875.625</v>
      </c>
      <c r="B2266">
        <v>1</v>
      </c>
      <c r="G2266" s="12">
        <f t="shared" si="141"/>
        <v>2020</v>
      </c>
      <c r="H2266" s="12">
        <f t="shared" si="142"/>
        <v>2</v>
      </c>
      <c r="I2266" s="12">
        <f t="shared" si="143"/>
        <v>14</v>
      </c>
      <c r="J2266" s="51">
        <f t="shared" si="144"/>
        <v>43875</v>
      </c>
      <c r="K2266" t="str">
        <f>VLOOKUP(B:B,'Справочник по тт'!$A$2:$C$5,3,0)</f>
        <v>"Шанс"</v>
      </c>
      <c r="L2266" s="23">
        <v>1</v>
      </c>
      <c r="M2266" t="s">
        <v>360</v>
      </c>
    </row>
    <row r="2267" spans="1:13" x14ac:dyDescent="0.2">
      <c r="A2267" s="47">
        <v>43875.625</v>
      </c>
      <c r="B2267">
        <v>1</v>
      </c>
      <c r="G2267" s="12">
        <f t="shared" si="141"/>
        <v>2020</v>
      </c>
      <c r="H2267" s="12">
        <f t="shared" si="142"/>
        <v>2</v>
      </c>
      <c r="I2267" s="12">
        <f t="shared" si="143"/>
        <v>14</v>
      </c>
      <c r="J2267" s="51">
        <f t="shared" si="144"/>
        <v>43875</v>
      </c>
      <c r="K2267" t="str">
        <f>VLOOKUP(B:B,'Справочник по тт'!$A$2:$C$5,3,0)</f>
        <v>"Шанс"</v>
      </c>
      <c r="L2267" s="23">
        <v>1</v>
      </c>
      <c r="M2267" t="s">
        <v>360</v>
      </c>
    </row>
    <row r="2268" spans="1:13" x14ac:dyDescent="0.2">
      <c r="A2268" s="47">
        <v>43875.625</v>
      </c>
      <c r="B2268">
        <v>1</v>
      </c>
      <c r="G2268" s="12">
        <f t="shared" si="141"/>
        <v>2020</v>
      </c>
      <c r="H2268" s="12">
        <f t="shared" si="142"/>
        <v>2</v>
      </c>
      <c r="I2268" s="12">
        <f t="shared" si="143"/>
        <v>14</v>
      </c>
      <c r="J2268" s="51">
        <f t="shared" si="144"/>
        <v>43875</v>
      </c>
      <c r="K2268" t="str">
        <f>VLOOKUP(B:B,'Справочник по тт'!$A$2:$C$5,3,0)</f>
        <v>"Шанс"</v>
      </c>
      <c r="L2268" s="23">
        <v>1</v>
      </c>
      <c r="M2268" t="s">
        <v>360</v>
      </c>
    </row>
    <row r="2269" spans="1:13" x14ac:dyDescent="0.2">
      <c r="A2269" s="47">
        <v>43875.666666666664</v>
      </c>
      <c r="B2269">
        <v>1</v>
      </c>
      <c r="G2269" s="12">
        <f t="shared" si="141"/>
        <v>2020</v>
      </c>
      <c r="H2269" s="12">
        <f t="shared" si="142"/>
        <v>2</v>
      </c>
      <c r="I2269" s="12">
        <f t="shared" si="143"/>
        <v>14</v>
      </c>
      <c r="J2269" s="51">
        <f t="shared" si="144"/>
        <v>43875</v>
      </c>
      <c r="K2269" t="str">
        <f>VLOOKUP(B:B,'Справочник по тт'!$A$2:$C$5,3,0)</f>
        <v>"Шанс"</v>
      </c>
      <c r="L2269" s="23">
        <v>1</v>
      </c>
      <c r="M2269" t="s">
        <v>360</v>
      </c>
    </row>
    <row r="2270" spans="1:13" x14ac:dyDescent="0.2">
      <c r="A2270" s="47">
        <v>43875.666666666664</v>
      </c>
      <c r="B2270">
        <v>1</v>
      </c>
      <c r="G2270" s="12">
        <f t="shared" si="141"/>
        <v>2020</v>
      </c>
      <c r="H2270" s="12">
        <f t="shared" si="142"/>
        <v>2</v>
      </c>
      <c r="I2270" s="12">
        <f t="shared" si="143"/>
        <v>14</v>
      </c>
      <c r="J2270" s="51">
        <f t="shared" si="144"/>
        <v>43875</v>
      </c>
      <c r="K2270" t="str">
        <f>VLOOKUP(B:B,'Справочник по тт'!$A$2:$C$5,3,0)</f>
        <v>"Шанс"</v>
      </c>
      <c r="L2270" s="23">
        <v>1</v>
      </c>
      <c r="M2270" t="s">
        <v>360</v>
      </c>
    </row>
    <row r="2271" spans="1:13" x14ac:dyDescent="0.2">
      <c r="A2271" s="47">
        <v>43875.679166666669</v>
      </c>
      <c r="B2271">
        <v>1</v>
      </c>
      <c r="G2271" s="12">
        <f t="shared" si="141"/>
        <v>2020</v>
      </c>
      <c r="H2271" s="12">
        <f t="shared" si="142"/>
        <v>2</v>
      </c>
      <c r="I2271" s="12">
        <f t="shared" si="143"/>
        <v>14</v>
      </c>
      <c r="J2271" s="51">
        <f t="shared" si="144"/>
        <v>43875</v>
      </c>
      <c r="K2271" t="str">
        <f>VLOOKUP(B:B,'Справочник по тт'!$A$2:$C$5,3,0)</f>
        <v>"Шанс"</v>
      </c>
      <c r="L2271" s="23">
        <v>1</v>
      </c>
      <c r="M2271" t="s">
        <v>360</v>
      </c>
    </row>
    <row r="2272" spans="1:13" x14ac:dyDescent="0.2">
      <c r="A2272" s="47">
        <v>43875.708333333336</v>
      </c>
      <c r="B2272">
        <v>2</v>
      </c>
      <c r="G2272" s="12">
        <f t="shared" si="141"/>
        <v>2020</v>
      </c>
      <c r="H2272" s="12">
        <f t="shared" si="142"/>
        <v>2</v>
      </c>
      <c r="I2272" s="12">
        <f t="shared" si="143"/>
        <v>14</v>
      </c>
      <c r="J2272" s="51">
        <f t="shared" si="144"/>
        <v>43875</v>
      </c>
      <c r="K2272" t="str">
        <f>VLOOKUP(B:B,'Справочник по тт'!$A$2:$C$5,3,0)</f>
        <v>"Колибри"</v>
      </c>
      <c r="L2272" s="23">
        <v>1</v>
      </c>
      <c r="M2272" t="s">
        <v>380</v>
      </c>
    </row>
    <row r="2273" spans="1:13" x14ac:dyDescent="0.2">
      <c r="A2273" s="47">
        <v>43875.75</v>
      </c>
      <c r="B2273">
        <v>2</v>
      </c>
      <c r="G2273" s="12">
        <f t="shared" si="141"/>
        <v>2020</v>
      </c>
      <c r="H2273" s="12">
        <f t="shared" si="142"/>
        <v>2</v>
      </c>
      <c r="I2273" s="12">
        <f t="shared" si="143"/>
        <v>14</v>
      </c>
      <c r="J2273" s="51">
        <f t="shared" si="144"/>
        <v>43875</v>
      </c>
      <c r="K2273" t="str">
        <f>VLOOKUP(B:B,'Справочник по тт'!$A$2:$C$5,3,0)</f>
        <v>"Колибри"</v>
      </c>
      <c r="L2273" s="23">
        <v>1</v>
      </c>
      <c r="M2273" t="s">
        <v>380</v>
      </c>
    </row>
    <row r="2274" spans="1:13" x14ac:dyDescent="0.2">
      <c r="A2274" s="47">
        <v>43875.791666666664</v>
      </c>
      <c r="B2274">
        <v>2</v>
      </c>
      <c r="G2274" s="12">
        <f t="shared" si="141"/>
        <v>2020</v>
      </c>
      <c r="H2274" s="12">
        <f t="shared" si="142"/>
        <v>2</v>
      </c>
      <c r="I2274" s="12">
        <f t="shared" si="143"/>
        <v>14</v>
      </c>
      <c r="J2274" s="51">
        <f t="shared" si="144"/>
        <v>43875</v>
      </c>
      <c r="K2274" t="str">
        <f>VLOOKUP(B:B,'Справочник по тт'!$A$2:$C$5,3,0)</f>
        <v>"Колибри"</v>
      </c>
      <c r="L2274" s="23">
        <v>1</v>
      </c>
      <c r="M2274" t="s">
        <v>380</v>
      </c>
    </row>
    <row r="2275" spans="1:13" x14ac:dyDescent="0.2">
      <c r="A2275" s="47">
        <v>43875.8125</v>
      </c>
      <c r="B2275">
        <v>2</v>
      </c>
      <c r="G2275" s="12">
        <f t="shared" si="141"/>
        <v>2020</v>
      </c>
      <c r="H2275" s="12">
        <f t="shared" si="142"/>
        <v>2</v>
      </c>
      <c r="I2275" s="12">
        <f t="shared" si="143"/>
        <v>14</v>
      </c>
      <c r="J2275" s="51">
        <f t="shared" si="144"/>
        <v>43875</v>
      </c>
      <c r="K2275" t="str">
        <f>VLOOKUP(B:B,'Справочник по тт'!$A$2:$C$5,3,0)</f>
        <v>"Колибри"</v>
      </c>
      <c r="L2275" s="23">
        <v>1</v>
      </c>
      <c r="M2275" t="s">
        <v>380</v>
      </c>
    </row>
    <row r="2276" spans="1:13" x14ac:dyDescent="0.2">
      <c r="A2276" s="47">
        <v>43875.8125</v>
      </c>
      <c r="B2276">
        <v>2</v>
      </c>
      <c r="G2276" s="12">
        <f t="shared" si="141"/>
        <v>2020</v>
      </c>
      <c r="H2276" s="12">
        <f t="shared" si="142"/>
        <v>2</v>
      </c>
      <c r="I2276" s="12">
        <f t="shared" si="143"/>
        <v>14</v>
      </c>
      <c r="J2276" s="51">
        <f t="shared" si="144"/>
        <v>43875</v>
      </c>
      <c r="K2276" t="str">
        <f>VLOOKUP(B:B,'Справочник по тт'!$A$2:$C$5,3,0)</f>
        <v>"Колибри"</v>
      </c>
      <c r="L2276" s="23">
        <v>1</v>
      </c>
      <c r="M2276" t="s">
        <v>380</v>
      </c>
    </row>
    <row r="2277" spans="1:13" x14ac:dyDescent="0.2">
      <c r="A2277" s="47">
        <v>43875.833333333336</v>
      </c>
      <c r="B2277">
        <v>2</v>
      </c>
      <c r="G2277" s="12">
        <f t="shared" si="141"/>
        <v>2020</v>
      </c>
      <c r="H2277" s="12">
        <f t="shared" si="142"/>
        <v>2</v>
      </c>
      <c r="I2277" s="12">
        <f t="shared" si="143"/>
        <v>14</v>
      </c>
      <c r="J2277" s="51">
        <f t="shared" si="144"/>
        <v>43875</v>
      </c>
      <c r="K2277" t="str">
        <f>VLOOKUP(B:B,'Справочник по тт'!$A$2:$C$5,3,0)</f>
        <v>"Колибри"</v>
      </c>
      <c r="L2277" s="23">
        <v>1</v>
      </c>
      <c r="M2277" t="s">
        <v>380</v>
      </c>
    </row>
    <row r="2278" spans="1:13" x14ac:dyDescent="0.2">
      <c r="A2278" s="47">
        <v>43875.847222222219</v>
      </c>
      <c r="B2278">
        <v>2</v>
      </c>
      <c r="G2278" s="12">
        <f t="shared" si="141"/>
        <v>2020</v>
      </c>
      <c r="H2278" s="12">
        <f t="shared" si="142"/>
        <v>2</v>
      </c>
      <c r="I2278" s="12">
        <f t="shared" si="143"/>
        <v>14</v>
      </c>
      <c r="J2278" s="51">
        <f t="shared" si="144"/>
        <v>43875</v>
      </c>
      <c r="K2278" t="str">
        <f>VLOOKUP(B:B,'Справочник по тт'!$A$2:$C$5,3,0)</f>
        <v>"Колибри"</v>
      </c>
      <c r="L2278" s="23">
        <v>1</v>
      </c>
      <c r="M2278" t="s">
        <v>380</v>
      </c>
    </row>
    <row r="2279" spans="1:13" x14ac:dyDescent="0.2">
      <c r="A2279" s="47">
        <v>43875.871527777781</v>
      </c>
      <c r="B2279">
        <v>2</v>
      </c>
      <c r="G2279" s="12">
        <f t="shared" si="141"/>
        <v>2020</v>
      </c>
      <c r="H2279" s="12">
        <f t="shared" si="142"/>
        <v>2</v>
      </c>
      <c r="I2279" s="12">
        <f t="shared" si="143"/>
        <v>14</v>
      </c>
      <c r="J2279" s="51">
        <f t="shared" si="144"/>
        <v>43875</v>
      </c>
      <c r="K2279" t="str">
        <f>VLOOKUP(B:B,'Справочник по тт'!$A$2:$C$5,3,0)</f>
        <v>"Колибри"</v>
      </c>
      <c r="L2279" s="23">
        <v>1</v>
      </c>
      <c r="M2279" t="s">
        <v>380</v>
      </c>
    </row>
    <row r="2280" spans="1:13" x14ac:dyDescent="0.2">
      <c r="A2280" s="47">
        <v>43875.875</v>
      </c>
      <c r="B2280">
        <v>2</v>
      </c>
      <c r="G2280" s="12">
        <f t="shared" si="141"/>
        <v>2020</v>
      </c>
      <c r="H2280" s="12">
        <f t="shared" si="142"/>
        <v>2</v>
      </c>
      <c r="I2280" s="12">
        <f t="shared" si="143"/>
        <v>14</v>
      </c>
      <c r="J2280" s="51">
        <f t="shared" si="144"/>
        <v>43875</v>
      </c>
      <c r="K2280" t="str">
        <f>VLOOKUP(B:B,'Справочник по тт'!$A$2:$C$5,3,0)</f>
        <v>"Колибри"</v>
      </c>
      <c r="L2280" s="23">
        <v>1</v>
      </c>
      <c r="M2280" t="s">
        <v>380</v>
      </c>
    </row>
    <row r="2281" spans="1:13" x14ac:dyDescent="0.2">
      <c r="A2281" s="47">
        <v>43875.881944444445</v>
      </c>
      <c r="B2281">
        <v>2</v>
      </c>
      <c r="G2281" s="12">
        <f t="shared" si="141"/>
        <v>2020</v>
      </c>
      <c r="H2281" s="12">
        <f t="shared" si="142"/>
        <v>2</v>
      </c>
      <c r="I2281" s="12">
        <f t="shared" si="143"/>
        <v>14</v>
      </c>
      <c r="J2281" s="51">
        <f t="shared" si="144"/>
        <v>43875</v>
      </c>
      <c r="K2281" t="str">
        <f>VLOOKUP(B:B,'Справочник по тт'!$A$2:$C$5,3,0)</f>
        <v>"Колибри"</v>
      </c>
      <c r="L2281" s="23">
        <v>1</v>
      </c>
      <c r="M2281" t="s">
        <v>380</v>
      </c>
    </row>
    <row r="2282" spans="1:13" x14ac:dyDescent="0.2">
      <c r="A2282" s="47">
        <v>43875.958333333336</v>
      </c>
      <c r="B2282">
        <v>2</v>
      </c>
      <c r="G2282" s="12">
        <f t="shared" si="141"/>
        <v>2020</v>
      </c>
      <c r="H2282" s="12">
        <f t="shared" si="142"/>
        <v>2</v>
      </c>
      <c r="I2282" s="12">
        <f t="shared" si="143"/>
        <v>14</v>
      </c>
      <c r="J2282" s="51">
        <f t="shared" si="144"/>
        <v>43875</v>
      </c>
      <c r="K2282" t="str">
        <f>VLOOKUP(B:B,'Справочник по тт'!$A$2:$C$5,3,0)</f>
        <v>"Колибри"</v>
      </c>
      <c r="L2282" s="23">
        <v>1</v>
      </c>
      <c r="M2282" t="s">
        <v>380</v>
      </c>
    </row>
    <row r="2283" spans="1:13" x14ac:dyDescent="0.2">
      <c r="A2283" s="47">
        <v>43876.020833333336</v>
      </c>
      <c r="B2283">
        <v>2</v>
      </c>
      <c r="G2283" s="12">
        <f t="shared" si="141"/>
        <v>2020</v>
      </c>
      <c r="H2283" s="12">
        <f t="shared" si="142"/>
        <v>2</v>
      </c>
      <c r="I2283" s="12">
        <f t="shared" si="143"/>
        <v>15</v>
      </c>
      <c r="J2283" s="51">
        <f t="shared" si="144"/>
        <v>43876</v>
      </c>
      <c r="K2283" t="str">
        <f>VLOOKUP(B:B,'Справочник по тт'!$A$2:$C$5,3,0)</f>
        <v>"Колибри"</v>
      </c>
      <c r="L2283" s="23">
        <v>1</v>
      </c>
      <c r="M2283" t="s">
        <v>380</v>
      </c>
    </row>
    <row r="2284" spans="1:13" x14ac:dyDescent="0.2">
      <c r="A2284" s="47">
        <v>43876.0625</v>
      </c>
      <c r="B2284">
        <v>2</v>
      </c>
      <c r="G2284" s="12">
        <f t="shared" si="141"/>
        <v>2020</v>
      </c>
      <c r="H2284" s="12">
        <f t="shared" si="142"/>
        <v>2</v>
      </c>
      <c r="I2284" s="12">
        <f t="shared" si="143"/>
        <v>15</v>
      </c>
      <c r="J2284" s="51">
        <f t="shared" si="144"/>
        <v>43876</v>
      </c>
      <c r="K2284" t="str">
        <f>VLOOKUP(B:B,'Справочник по тт'!$A$2:$C$5,3,0)</f>
        <v>"Колибри"</v>
      </c>
      <c r="L2284" s="23">
        <v>1</v>
      </c>
      <c r="M2284" t="s">
        <v>380</v>
      </c>
    </row>
    <row r="2285" spans="1:13" x14ac:dyDescent="0.2">
      <c r="A2285" s="47">
        <v>43876.0625</v>
      </c>
      <c r="B2285">
        <v>2</v>
      </c>
      <c r="G2285" s="12">
        <f t="shared" si="141"/>
        <v>2020</v>
      </c>
      <c r="H2285" s="12">
        <f t="shared" si="142"/>
        <v>2</v>
      </c>
      <c r="I2285" s="12">
        <f t="shared" si="143"/>
        <v>15</v>
      </c>
      <c r="J2285" s="51">
        <f t="shared" si="144"/>
        <v>43876</v>
      </c>
      <c r="K2285" t="str">
        <f>VLOOKUP(B:B,'Справочник по тт'!$A$2:$C$5,3,0)</f>
        <v>"Колибри"</v>
      </c>
      <c r="L2285" s="23">
        <v>1</v>
      </c>
      <c r="M2285" t="s">
        <v>380</v>
      </c>
    </row>
    <row r="2286" spans="1:13" x14ac:dyDescent="0.2">
      <c r="A2286" s="47">
        <v>43876.083333333336</v>
      </c>
      <c r="B2286">
        <v>2</v>
      </c>
      <c r="G2286" s="12">
        <f t="shared" si="141"/>
        <v>2020</v>
      </c>
      <c r="H2286" s="12">
        <f t="shared" si="142"/>
        <v>2</v>
      </c>
      <c r="I2286" s="12">
        <f t="shared" si="143"/>
        <v>15</v>
      </c>
      <c r="J2286" s="51">
        <f t="shared" si="144"/>
        <v>43876</v>
      </c>
      <c r="K2286" t="str">
        <f>VLOOKUP(B:B,'Справочник по тт'!$A$2:$C$5,3,0)</f>
        <v>"Колибри"</v>
      </c>
      <c r="L2286" s="23">
        <v>1</v>
      </c>
      <c r="M2286" t="s">
        <v>380</v>
      </c>
    </row>
    <row r="2287" spans="1:13" x14ac:dyDescent="0.2">
      <c r="A2287" s="47">
        <v>43876.333333333336</v>
      </c>
      <c r="B2287">
        <v>2</v>
      </c>
      <c r="G2287" s="12">
        <f t="shared" si="141"/>
        <v>2020</v>
      </c>
      <c r="H2287" s="12">
        <f t="shared" si="142"/>
        <v>2</v>
      </c>
      <c r="I2287" s="12">
        <f t="shared" si="143"/>
        <v>15</v>
      </c>
      <c r="J2287" s="51">
        <f t="shared" si="144"/>
        <v>43876</v>
      </c>
      <c r="K2287" t="str">
        <f>VLOOKUP(B:B,'Справочник по тт'!$A$2:$C$5,3,0)</f>
        <v>"Колибри"</v>
      </c>
      <c r="L2287" s="23">
        <v>1</v>
      </c>
      <c r="M2287" t="s">
        <v>380</v>
      </c>
    </row>
    <row r="2288" spans="1:13" x14ac:dyDescent="0.2">
      <c r="A2288" s="47">
        <v>43876.373611111114</v>
      </c>
      <c r="B2288">
        <v>2</v>
      </c>
      <c r="G2288" s="12">
        <f t="shared" si="141"/>
        <v>2020</v>
      </c>
      <c r="H2288" s="12">
        <f t="shared" si="142"/>
        <v>2</v>
      </c>
      <c r="I2288" s="12">
        <f t="shared" si="143"/>
        <v>15</v>
      </c>
      <c r="J2288" s="51">
        <f t="shared" si="144"/>
        <v>43876</v>
      </c>
      <c r="K2288" t="str">
        <f>VLOOKUP(B:B,'Справочник по тт'!$A$2:$C$5,3,0)</f>
        <v>"Колибри"</v>
      </c>
      <c r="L2288" s="23">
        <v>1</v>
      </c>
      <c r="M2288" t="s">
        <v>380</v>
      </c>
    </row>
    <row r="2289" spans="1:13" x14ac:dyDescent="0.2">
      <c r="A2289" s="47">
        <v>43876.375</v>
      </c>
      <c r="B2289">
        <v>2</v>
      </c>
      <c r="G2289" s="12">
        <f t="shared" si="141"/>
        <v>2020</v>
      </c>
      <c r="H2289" s="12">
        <f t="shared" si="142"/>
        <v>2</v>
      </c>
      <c r="I2289" s="12">
        <f t="shared" si="143"/>
        <v>15</v>
      </c>
      <c r="J2289" s="51">
        <f t="shared" si="144"/>
        <v>43876</v>
      </c>
      <c r="K2289" t="str">
        <f>VLOOKUP(B:B,'Справочник по тт'!$A$2:$C$5,3,0)</f>
        <v>"Колибри"</v>
      </c>
      <c r="L2289" s="23">
        <v>1</v>
      </c>
      <c r="M2289" t="s">
        <v>380</v>
      </c>
    </row>
    <row r="2290" spans="1:13" x14ac:dyDescent="0.2">
      <c r="A2290" s="47">
        <v>43876.375</v>
      </c>
      <c r="B2290">
        <v>2</v>
      </c>
      <c r="G2290" s="12">
        <f t="shared" si="141"/>
        <v>2020</v>
      </c>
      <c r="H2290" s="12">
        <f t="shared" si="142"/>
        <v>2</v>
      </c>
      <c r="I2290" s="12">
        <f t="shared" si="143"/>
        <v>15</v>
      </c>
      <c r="J2290" s="51">
        <f t="shared" si="144"/>
        <v>43876</v>
      </c>
      <c r="K2290" t="str">
        <f>VLOOKUP(B:B,'Справочник по тт'!$A$2:$C$5,3,0)</f>
        <v>"Колибри"</v>
      </c>
      <c r="L2290" s="23">
        <v>1</v>
      </c>
      <c r="M2290" t="s">
        <v>380</v>
      </c>
    </row>
    <row r="2291" spans="1:13" x14ac:dyDescent="0.2">
      <c r="A2291" s="47">
        <v>43876.375</v>
      </c>
      <c r="B2291">
        <v>2</v>
      </c>
      <c r="G2291" s="12">
        <f t="shared" si="141"/>
        <v>2020</v>
      </c>
      <c r="H2291" s="12">
        <f t="shared" si="142"/>
        <v>2</v>
      </c>
      <c r="I2291" s="12">
        <f t="shared" si="143"/>
        <v>15</v>
      </c>
      <c r="J2291" s="51">
        <f t="shared" si="144"/>
        <v>43876</v>
      </c>
      <c r="K2291" t="str">
        <f>VLOOKUP(B:B,'Справочник по тт'!$A$2:$C$5,3,0)</f>
        <v>"Колибри"</v>
      </c>
      <c r="L2291" s="23">
        <v>1</v>
      </c>
      <c r="M2291" t="s">
        <v>380</v>
      </c>
    </row>
    <row r="2292" spans="1:13" x14ac:dyDescent="0.2">
      <c r="A2292" s="47">
        <v>43876.375</v>
      </c>
      <c r="B2292">
        <v>2</v>
      </c>
      <c r="G2292" s="12">
        <f t="shared" si="141"/>
        <v>2020</v>
      </c>
      <c r="H2292" s="12">
        <f t="shared" si="142"/>
        <v>2</v>
      </c>
      <c r="I2292" s="12">
        <f t="shared" si="143"/>
        <v>15</v>
      </c>
      <c r="J2292" s="51">
        <f t="shared" si="144"/>
        <v>43876</v>
      </c>
      <c r="K2292" t="str">
        <f>VLOOKUP(B:B,'Справочник по тт'!$A$2:$C$5,3,0)</f>
        <v>"Колибри"</v>
      </c>
      <c r="L2292" s="23">
        <v>1</v>
      </c>
      <c r="M2292" t="s">
        <v>380</v>
      </c>
    </row>
    <row r="2293" spans="1:13" x14ac:dyDescent="0.2">
      <c r="A2293" s="47">
        <v>43876.375</v>
      </c>
      <c r="B2293">
        <v>2</v>
      </c>
      <c r="G2293" s="12">
        <f t="shared" si="141"/>
        <v>2020</v>
      </c>
      <c r="H2293" s="12">
        <f t="shared" si="142"/>
        <v>2</v>
      </c>
      <c r="I2293" s="12">
        <f t="shared" si="143"/>
        <v>15</v>
      </c>
      <c r="J2293" s="51">
        <f t="shared" si="144"/>
        <v>43876</v>
      </c>
      <c r="K2293" t="str">
        <f>VLOOKUP(B:B,'Справочник по тт'!$A$2:$C$5,3,0)</f>
        <v>"Колибри"</v>
      </c>
      <c r="L2293" s="23">
        <v>1</v>
      </c>
      <c r="M2293" t="s">
        <v>380</v>
      </c>
    </row>
    <row r="2294" spans="1:13" x14ac:dyDescent="0.2">
      <c r="A2294" s="47">
        <v>43876.375</v>
      </c>
      <c r="B2294">
        <v>2</v>
      </c>
      <c r="G2294" s="12">
        <f t="shared" si="141"/>
        <v>2020</v>
      </c>
      <c r="H2294" s="12">
        <f t="shared" si="142"/>
        <v>2</v>
      </c>
      <c r="I2294" s="12">
        <f t="shared" si="143"/>
        <v>15</v>
      </c>
      <c r="J2294" s="51">
        <f t="shared" si="144"/>
        <v>43876</v>
      </c>
      <c r="K2294" t="str">
        <f>VLOOKUP(B:B,'Справочник по тт'!$A$2:$C$5,3,0)</f>
        <v>"Колибри"</v>
      </c>
      <c r="L2294" s="23">
        <v>1</v>
      </c>
      <c r="M2294" t="s">
        <v>380</v>
      </c>
    </row>
    <row r="2295" spans="1:13" x14ac:dyDescent="0.2">
      <c r="A2295" s="47">
        <v>43876.375</v>
      </c>
      <c r="B2295">
        <v>2</v>
      </c>
      <c r="G2295" s="12">
        <f t="shared" si="141"/>
        <v>2020</v>
      </c>
      <c r="H2295" s="12">
        <f t="shared" si="142"/>
        <v>2</v>
      </c>
      <c r="I2295" s="12">
        <f t="shared" si="143"/>
        <v>15</v>
      </c>
      <c r="J2295" s="51">
        <f t="shared" si="144"/>
        <v>43876</v>
      </c>
      <c r="K2295" t="str">
        <f>VLOOKUP(B:B,'Справочник по тт'!$A$2:$C$5,3,0)</f>
        <v>"Колибри"</v>
      </c>
      <c r="L2295" s="23">
        <v>1</v>
      </c>
      <c r="M2295" t="s">
        <v>380</v>
      </c>
    </row>
    <row r="2296" spans="1:13" x14ac:dyDescent="0.2">
      <c r="A2296" s="47">
        <v>43876.375</v>
      </c>
      <c r="B2296">
        <v>2</v>
      </c>
      <c r="G2296" s="12">
        <f t="shared" si="141"/>
        <v>2020</v>
      </c>
      <c r="H2296" s="12">
        <f t="shared" si="142"/>
        <v>2</v>
      </c>
      <c r="I2296" s="12">
        <f t="shared" si="143"/>
        <v>15</v>
      </c>
      <c r="J2296" s="51">
        <f t="shared" si="144"/>
        <v>43876</v>
      </c>
      <c r="K2296" t="str">
        <f>VLOOKUP(B:B,'Справочник по тт'!$A$2:$C$5,3,0)</f>
        <v>"Колибри"</v>
      </c>
      <c r="L2296" s="23">
        <v>1</v>
      </c>
      <c r="M2296" t="s">
        <v>380</v>
      </c>
    </row>
    <row r="2297" spans="1:13" x14ac:dyDescent="0.2">
      <c r="A2297" s="47">
        <v>43876.375</v>
      </c>
      <c r="B2297">
        <v>2</v>
      </c>
      <c r="G2297" s="12">
        <f t="shared" si="141"/>
        <v>2020</v>
      </c>
      <c r="H2297" s="12">
        <f t="shared" si="142"/>
        <v>2</v>
      </c>
      <c r="I2297" s="12">
        <f t="shared" si="143"/>
        <v>15</v>
      </c>
      <c r="J2297" s="51">
        <f t="shared" si="144"/>
        <v>43876</v>
      </c>
      <c r="K2297" t="str">
        <f>VLOOKUP(B:B,'Справочник по тт'!$A$2:$C$5,3,0)</f>
        <v>"Колибри"</v>
      </c>
      <c r="L2297" s="23">
        <v>1</v>
      </c>
      <c r="M2297" t="s">
        <v>380</v>
      </c>
    </row>
    <row r="2298" spans="1:13" x14ac:dyDescent="0.2">
      <c r="A2298" s="47">
        <v>43876.416666666664</v>
      </c>
      <c r="B2298">
        <v>2</v>
      </c>
      <c r="G2298" s="12">
        <f t="shared" si="141"/>
        <v>2020</v>
      </c>
      <c r="H2298" s="12">
        <f t="shared" si="142"/>
        <v>2</v>
      </c>
      <c r="I2298" s="12">
        <f t="shared" si="143"/>
        <v>15</v>
      </c>
      <c r="J2298" s="51">
        <f t="shared" si="144"/>
        <v>43876</v>
      </c>
      <c r="K2298" t="str">
        <f>VLOOKUP(B:B,'Справочник по тт'!$A$2:$C$5,3,0)</f>
        <v>"Колибри"</v>
      </c>
      <c r="L2298" s="23">
        <v>1</v>
      </c>
      <c r="M2298" t="s">
        <v>380</v>
      </c>
    </row>
    <row r="2299" spans="1:13" x14ac:dyDescent="0.2">
      <c r="A2299" s="47">
        <v>43876.416666666664</v>
      </c>
      <c r="B2299">
        <v>2</v>
      </c>
      <c r="G2299" s="12">
        <f t="shared" si="141"/>
        <v>2020</v>
      </c>
      <c r="H2299" s="12">
        <f t="shared" si="142"/>
        <v>2</v>
      </c>
      <c r="I2299" s="12">
        <f t="shared" si="143"/>
        <v>15</v>
      </c>
      <c r="J2299" s="51">
        <f t="shared" si="144"/>
        <v>43876</v>
      </c>
      <c r="K2299" t="str">
        <f>VLOOKUP(B:B,'Справочник по тт'!$A$2:$C$5,3,0)</f>
        <v>"Колибри"</v>
      </c>
      <c r="L2299" s="23">
        <v>1</v>
      </c>
      <c r="M2299" t="s">
        <v>380</v>
      </c>
    </row>
    <row r="2300" spans="1:13" x14ac:dyDescent="0.2">
      <c r="A2300" s="47">
        <v>43876.416666666664</v>
      </c>
      <c r="B2300">
        <v>2</v>
      </c>
      <c r="G2300" s="12">
        <f t="shared" si="141"/>
        <v>2020</v>
      </c>
      <c r="H2300" s="12">
        <f t="shared" si="142"/>
        <v>2</v>
      </c>
      <c r="I2300" s="12">
        <f t="shared" si="143"/>
        <v>15</v>
      </c>
      <c r="J2300" s="51">
        <f t="shared" si="144"/>
        <v>43876</v>
      </c>
      <c r="K2300" t="str">
        <f>VLOOKUP(B:B,'Справочник по тт'!$A$2:$C$5,3,0)</f>
        <v>"Колибри"</v>
      </c>
      <c r="L2300" s="23">
        <v>1</v>
      </c>
      <c r="M2300" t="s">
        <v>380</v>
      </c>
    </row>
    <row r="2301" spans="1:13" x14ac:dyDescent="0.2">
      <c r="A2301" s="47">
        <v>43876.458333333336</v>
      </c>
      <c r="B2301">
        <v>2</v>
      </c>
      <c r="G2301" s="12">
        <f t="shared" si="141"/>
        <v>2020</v>
      </c>
      <c r="H2301" s="12">
        <f t="shared" si="142"/>
        <v>2</v>
      </c>
      <c r="I2301" s="12">
        <f t="shared" si="143"/>
        <v>15</v>
      </c>
      <c r="J2301" s="51">
        <f t="shared" si="144"/>
        <v>43876</v>
      </c>
      <c r="K2301" t="str">
        <f>VLOOKUP(B:B,'Справочник по тт'!$A$2:$C$5,3,0)</f>
        <v>"Колибри"</v>
      </c>
      <c r="L2301" s="23">
        <v>1</v>
      </c>
      <c r="M2301" t="s">
        <v>380</v>
      </c>
    </row>
    <row r="2302" spans="1:13" x14ac:dyDescent="0.2">
      <c r="A2302" s="47">
        <v>43876.458333333336</v>
      </c>
      <c r="B2302">
        <v>2</v>
      </c>
      <c r="G2302" s="12">
        <f t="shared" si="141"/>
        <v>2020</v>
      </c>
      <c r="H2302" s="12">
        <f t="shared" si="142"/>
        <v>2</v>
      </c>
      <c r="I2302" s="12">
        <f t="shared" si="143"/>
        <v>15</v>
      </c>
      <c r="J2302" s="51">
        <f t="shared" si="144"/>
        <v>43876</v>
      </c>
      <c r="K2302" t="str">
        <f>VLOOKUP(B:B,'Справочник по тт'!$A$2:$C$5,3,0)</f>
        <v>"Колибри"</v>
      </c>
      <c r="L2302" s="23">
        <v>1</v>
      </c>
      <c r="M2302" t="s">
        <v>380</v>
      </c>
    </row>
    <row r="2303" spans="1:13" x14ac:dyDescent="0.2">
      <c r="A2303" s="47">
        <v>43876.474999999999</v>
      </c>
      <c r="B2303">
        <v>2</v>
      </c>
      <c r="G2303" s="12">
        <f t="shared" si="141"/>
        <v>2020</v>
      </c>
      <c r="H2303" s="12">
        <f t="shared" si="142"/>
        <v>2</v>
      </c>
      <c r="I2303" s="12">
        <f t="shared" si="143"/>
        <v>15</v>
      </c>
      <c r="J2303" s="51">
        <f t="shared" si="144"/>
        <v>43876</v>
      </c>
      <c r="K2303" t="str">
        <f>VLOOKUP(B:B,'Справочник по тт'!$A$2:$C$5,3,0)</f>
        <v>"Колибри"</v>
      </c>
      <c r="L2303" s="23">
        <v>1</v>
      </c>
      <c r="M2303" t="s">
        <v>380</v>
      </c>
    </row>
    <row r="2304" spans="1:13" x14ac:dyDescent="0.2">
      <c r="A2304" s="47">
        <v>43876.5</v>
      </c>
      <c r="B2304">
        <v>2</v>
      </c>
      <c r="G2304" s="12">
        <f t="shared" si="141"/>
        <v>2020</v>
      </c>
      <c r="H2304" s="12">
        <f t="shared" si="142"/>
        <v>2</v>
      </c>
      <c r="I2304" s="12">
        <f t="shared" si="143"/>
        <v>15</v>
      </c>
      <c r="J2304" s="51">
        <f t="shared" si="144"/>
        <v>43876</v>
      </c>
      <c r="K2304" t="str">
        <f>VLOOKUP(B:B,'Справочник по тт'!$A$2:$C$5,3,0)</f>
        <v>"Колибри"</v>
      </c>
      <c r="L2304" s="23">
        <v>1</v>
      </c>
      <c r="M2304" t="s">
        <v>380</v>
      </c>
    </row>
    <row r="2305" spans="1:13" x14ac:dyDescent="0.2">
      <c r="A2305" s="47">
        <v>43876.5</v>
      </c>
      <c r="B2305">
        <v>2</v>
      </c>
      <c r="G2305" s="12">
        <f t="shared" si="141"/>
        <v>2020</v>
      </c>
      <c r="H2305" s="12">
        <f t="shared" si="142"/>
        <v>2</v>
      </c>
      <c r="I2305" s="12">
        <f t="shared" si="143"/>
        <v>15</v>
      </c>
      <c r="J2305" s="51">
        <f t="shared" si="144"/>
        <v>43876</v>
      </c>
      <c r="K2305" t="str">
        <f>VLOOKUP(B:B,'Справочник по тт'!$A$2:$C$5,3,0)</f>
        <v>"Колибри"</v>
      </c>
      <c r="L2305" s="23">
        <v>1</v>
      </c>
      <c r="M2305" t="s">
        <v>380</v>
      </c>
    </row>
    <row r="2306" spans="1:13" x14ac:dyDescent="0.2">
      <c r="A2306" s="47">
        <v>43876.525000000001</v>
      </c>
      <c r="B2306">
        <v>2</v>
      </c>
      <c r="G2306" s="12">
        <f t="shared" si="141"/>
        <v>2020</v>
      </c>
      <c r="H2306" s="12">
        <f t="shared" si="142"/>
        <v>2</v>
      </c>
      <c r="I2306" s="12">
        <f t="shared" si="143"/>
        <v>15</v>
      </c>
      <c r="J2306" s="51">
        <f t="shared" si="144"/>
        <v>43876</v>
      </c>
      <c r="K2306" t="str">
        <f>VLOOKUP(B:B,'Справочник по тт'!$A$2:$C$5,3,0)</f>
        <v>"Колибри"</v>
      </c>
      <c r="L2306" s="23">
        <v>1</v>
      </c>
      <c r="M2306" t="s">
        <v>380</v>
      </c>
    </row>
    <row r="2307" spans="1:13" x14ac:dyDescent="0.2">
      <c r="A2307" s="47">
        <v>43876.541666666664</v>
      </c>
      <c r="B2307">
        <v>2</v>
      </c>
      <c r="G2307" s="12">
        <f t="shared" ref="G2307:G2370" si="145">YEAR(A2307)</f>
        <v>2020</v>
      </c>
      <c r="H2307" s="12">
        <f t="shared" ref="H2307:H2370" si="146">MONTH(A2307)</f>
        <v>2</v>
      </c>
      <c r="I2307" s="12">
        <f t="shared" ref="I2307:I2370" si="147">DAY(A2307)</f>
        <v>15</v>
      </c>
      <c r="J2307" s="51">
        <f t="shared" ref="J2307:J2370" si="148">DATE(G:G,H:H,I:I)</f>
        <v>43876</v>
      </c>
      <c r="K2307" t="str">
        <f>VLOOKUP(B:B,'Справочник по тт'!$A$2:$C$5,3,0)</f>
        <v>"Колибри"</v>
      </c>
      <c r="L2307" s="23">
        <v>1</v>
      </c>
      <c r="M2307" t="s">
        <v>380</v>
      </c>
    </row>
    <row r="2308" spans="1:13" x14ac:dyDescent="0.2">
      <c r="A2308" s="47">
        <v>43876.541666666664</v>
      </c>
      <c r="B2308">
        <v>2</v>
      </c>
      <c r="G2308" s="12">
        <f t="shared" si="145"/>
        <v>2020</v>
      </c>
      <c r="H2308" s="12">
        <f t="shared" si="146"/>
        <v>2</v>
      </c>
      <c r="I2308" s="12">
        <f t="shared" si="147"/>
        <v>15</v>
      </c>
      <c r="J2308" s="51">
        <f t="shared" si="148"/>
        <v>43876</v>
      </c>
      <c r="K2308" t="str">
        <f>VLOOKUP(B:B,'Справочник по тт'!$A$2:$C$5,3,0)</f>
        <v>"Колибри"</v>
      </c>
      <c r="L2308" s="23">
        <v>1</v>
      </c>
      <c r="M2308" t="s">
        <v>380</v>
      </c>
    </row>
    <row r="2309" spans="1:13" x14ac:dyDescent="0.2">
      <c r="A2309" s="47">
        <v>43876.583333333336</v>
      </c>
      <c r="B2309">
        <v>2</v>
      </c>
      <c r="G2309" s="12">
        <f t="shared" si="145"/>
        <v>2020</v>
      </c>
      <c r="H2309" s="12">
        <f t="shared" si="146"/>
        <v>2</v>
      </c>
      <c r="I2309" s="12">
        <f t="shared" si="147"/>
        <v>15</v>
      </c>
      <c r="J2309" s="51">
        <f t="shared" si="148"/>
        <v>43876</v>
      </c>
      <c r="K2309" t="str">
        <f>VLOOKUP(B:B,'Справочник по тт'!$A$2:$C$5,3,0)</f>
        <v>"Колибри"</v>
      </c>
      <c r="L2309" s="23">
        <v>1</v>
      </c>
      <c r="M2309" t="s">
        <v>380</v>
      </c>
    </row>
    <row r="2310" spans="1:13" x14ac:dyDescent="0.2">
      <c r="A2310" s="47">
        <v>43876.583333333336</v>
      </c>
      <c r="B2310">
        <v>2</v>
      </c>
      <c r="G2310" s="12">
        <f t="shared" si="145"/>
        <v>2020</v>
      </c>
      <c r="H2310" s="12">
        <f t="shared" si="146"/>
        <v>2</v>
      </c>
      <c r="I2310" s="12">
        <f t="shared" si="147"/>
        <v>15</v>
      </c>
      <c r="J2310" s="51">
        <f t="shared" si="148"/>
        <v>43876</v>
      </c>
      <c r="K2310" t="str">
        <f>VLOOKUP(B:B,'Справочник по тт'!$A$2:$C$5,3,0)</f>
        <v>"Колибри"</v>
      </c>
      <c r="L2310" s="23">
        <v>1</v>
      </c>
      <c r="M2310" t="s">
        <v>380</v>
      </c>
    </row>
    <row r="2311" spans="1:13" x14ac:dyDescent="0.2">
      <c r="A2311" s="47">
        <v>43876.625</v>
      </c>
      <c r="B2311">
        <v>2</v>
      </c>
      <c r="G2311" s="12">
        <f t="shared" si="145"/>
        <v>2020</v>
      </c>
      <c r="H2311" s="12">
        <f t="shared" si="146"/>
        <v>2</v>
      </c>
      <c r="I2311" s="12">
        <f t="shared" si="147"/>
        <v>15</v>
      </c>
      <c r="J2311" s="51">
        <f t="shared" si="148"/>
        <v>43876</v>
      </c>
      <c r="K2311" t="str">
        <f>VLOOKUP(B:B,'Справочник по тт'!$A$2:$C$5,3,0)</f>
        <v>"Колибри"</v>
      </c>
      <c r="L2311" s="23">
        <v>1</v>
      </c>
      <c r="M2311" t="s">
        <v>380</v>
      </c>
    </row>
    <row r="2312" spans="1:13" x14ac:dyDescent="0.2">
      <c r="A2312" s="47">
        <v>43876.625</v>
      </c>
      <c r="B2312">
        <v>2</v>
      </c>
      <c r="G2312" s="12">
        <f t="shared" si="145"/>
        <v>2020</v>
      </c>
      <c r="H2312" s="12">
        <f t="shared" si="146"/>
        <v>2</v>
      </c>
      <c r="I2312" s="12">
        <f t="shared" si="147"/>
        <v>15</v>
      </c>
      <c r="J2312" s="51">
        <f t="shared" si="148"/>
        <v>43876</v>
      </c>
      <c r="K2312" t="str">
        <f>VLOOKUP(B:B,'Справочник по тт'!$A$2:$C$5,3,0)</f>
        <v>"Колибри"</v>
      </c>
      <c r="L2312" s="23">
        <v>1</v>
      </c>
      <c r="M2312" t="s">
        <v>380</v>
      </c>
    </row>
    <row r="2313" spans="1:13" x14ac:dyDescent="0.2">
      <c r="A2313" s="47">
        <v>43876.708333333336</v>
      </c>
      <c r="B2313">
        <v>2</v>
      </c>
      <c r="G2313" s="12">
        <f t="shared" si="145"/>
        <v>2020</v>
      </c>
      <c r="H2313" s="12">
        <f t="shared" si="146"/>
        <v>2</v>
      </c>
      <c r="I2313" s="12">
        <f t="shared" si="147"/>
        <v>15</v>
      </c>
      <c r="J2313" s="51">
        <f t="shared" si="148"/>
        <v>43876</v>
      </c>
      <c r="K2313" t="str">
        <f>VLOOKUP(B:B,'Справочник по тт'!$A$2:$C$5,3,0)</f>
        <v>"Колибри"</v>
      </c>
      <c r="L2313" s="23">
        <v>1</v>
      </c>
      <c r="M2313" t="s">
        <v>380</v>
      </c>
    </row>
    <row r="2314" spans="1:13" x14ac:dyDescent="0.2">
      <c r="A2314" s="47">
        <v>43876.708333333336</v>
      </c>
      <c r="B2314">
        <v>2</v>
      </c>
      <c r="G2314" s="12">
        <f t="shared" si="145"/>
        <v>2020</v>
      </c>
      <c r="H2314" s="12">
        <f t="shared" si="146"/>
        <v>2</v>
      </c>
      <c r="I2314" s="12">
        <f t="shared" si="147"/>
        <v>15</v>
      </c>
      <c r="J2314" s="51">
        <f t="shared" si="148"/>
        <v>43876</v>
      </c>
      <c r="K2314" t="str">
        <f>VLOOKUP(B:B,'Справочник по тт'!$A$2:$C$5,3,0)</f>
        <v>"Колибри"</v>
      </c>
      <c r="L2314" s="23">
        <v>1</v>
      </c>
      <c r="M2314" t="s">
        <v>380</v>
      </c>
    </row>
    <row r="2315" spans="1:13" x14ac:dyDescent="0.2">
      <c r="A2315" s="47">
        <v>43876.75</v>
      </c>
      <c r="B2315">
        <v>2</v>
      </c>
      <c r="G2315" s="12">
        <f t="shared" si="145"/>
        <v>2020</v>
      </c>
      <c r="H2315" s="12">
        <f t="shared" si="146"/>
        <v>2</v>
      </c>
      <c r="I2315" s="12">
        <f t="shared" si="147"/>
        <v>15</v>
      </c>
      <c r="J2315" s="51">
        <f t="shared" si="148"/>
        <v>43876</v>
      </c>
      <c r="K2315" t="str">
        <f>VLOOKUP(B:B,'Справочник по тт'!$A$2:$C$5,3,0)</f>
        <v>"Колибри"</v>
      </c>
      <c r="L2315" s="23">
        <v>1</v>
      </c>
      <c r="M2315" t="s">
        <v>380</v>
      </c>
    </row>
    <row r="2316" spans="1:13" x14ac:dyDescent="0.2">
      <c r="A2316" s="47">
        <v>43876.813194444447</v>
      </c>
      <c r="B2316">
        <v>2</v>
      </c>
      <c r="G2316" s="12">
        <f t="shared" si="145"/>
        <v>2020</v>
      </c>
      <c r="H2316" s="12">
        <f t="shared" si="146"/>
        <v>2</v>
      </c>
      <c r="I2316" s="12">
        <f t="shared" si="147"/>
        <v>15</v>
      </c>
      <c r="J2316" s="51">
        <f t="shared" si="148"/>
        <v>43876</v>
      </c>
      <c r="K2316" t="str">
        <f>VLOOKUP(B:B,'Справочник по тт'!$A$2:$C$5,3,0)</f>
        <v>"Колибри"</v>
      </c>
      <c r="L2316" s="23">
        <v>1</v>
      </c>
      <c r="M2316" t="s">
        <v>380</v>
      </c>
    </row>
    <row r="2317" spans="1:13" x14ac:dyDescent="0.2">
      <c r="A2317" s="47">
        <v>43876.833333333336</v>
      </c>
      <c r="B2317">
        <v>2</v>
      </c>
      <c r="G2317" s="12">
        <f t="shared" si="145"/>
        <v>2020</v>
      </c>
      <c r="H2317" s="12">
        <f t="shared" si="146"/>
        <v>2</v>
      </c>
      <c r="I2317" s="12">
        <f t="shared" si="147"/>
        <v>15</v>
      </c>
      <c r="J2317" s="51">
        <f t="shared" si="148"/>
        <v>43876</v>
      </c>
      <c r="K2317" t="str">
        <f>VLOOKUP(B:B,'Справочник по тт'!$A$2:$C$5,3,0)</f>
        <v>"Колибри"</v>
      </c>
      <c r="L2317" s="23">
        <v>1</v>
      </c>
      <c r="M2317" t="s">
        <v>380</v>
      </c>
    </row>
    <row r="2318" spans="1:13" x14ac:dyDescent="0.2">
      <c r="A2318" s="47">
        <v>43876.875</v>
      </c>
      <c r="B2318">
        <v>2</v>
      </c>
      <c r="G2318" s="12">
        <f t="shared" si="145"/>
        <v>2020</v>
      </c>
      <c r="H2318" s="12">
        <f t="shared" si="146"/>
        <v>2</v>
      </c>
      <c r="I2318" s="12">
        <f t="shared" si="147"/>
        <v>15</v>
      </c>
      <c r="J2318" s="51">
        <f t="shared" si="148"/>
        <v>43876</v>
      </c>
      <c r="K2318" t="str">
        <f>VLOOKUP(B:B,'Справочник по тт'!$A$2:$C$5,3,0)</f>
        <v>"Колибри"</v>
      </c>
      <c r="L2318" s="23">
        <v>1</v>
      </c>
      <c r="M2318" t="s">
        <v>380</v>
      </c>
    </row>
    <row r="2319" spans="1:13" x14ac:dyDescent="0.2">
      <c r="A2319" s="47">
        <v>43877.000694444447</v>
      </c>
      <c r="B2319">
        <v>2</v>
      </c>
      <c r="G2319" s="12">
        <f t="shared" si="145"/>
        <v>2020</v>
      </c>
      <c r="H2319" s="12">
        <f t="shared" si="146"/>
        <v>2</v>
      </c>
      <c r="I2319" s="12">
        <f t="shared" si="147"/>
        <v>16</v>
      </c>
      <c r="J2319" s="51">
        <f t="shared" si="148"/>
        <v>43877</v>
      </c>
      <c r="K2319" t="str">
        <f>VLOOKUP(B:B,'Справочник по тт'!$A$2:$C$5,3,0)</f>
        <v>"Колибри"</v>
      </c>
      <c r="L2319" s="23">
        <v>1</v>
      </c>
      <c r="M2319" t="s">
        <v>380</v>
      </c>
    </row>
    <row r="2320" spans="1:13" x14ac:dyDescent="0.2">
      <c r="A2320" s="47">
        <v>43877.041666666664</v>
      </c>
      <c r="B2320">
        <v>2</v>
      </c>
      <c r="G2320" s="12">
        <f t="shared" si="145"/>
        <v>2020</v>
      </c>
      <c r="H2320" s="12">
        <f t="shared" si="146"/>
        <v>2</v>
      </c>
      <c r="I2320" s="12">
        <f t="shared" si="147"/>
        <v>16</v>
      </c>
      <c r="J2320" s="51">
        <f t="shared" si="148"/>
        <v>43877</v>
      </c>
      <c r="K2320" t="str">
        <f>VLOOKUP(B:B,'Справочник по тт'!$A$2:$C$5,3,0)</f>
        <v>"Колибри"</v>
      </c>
      <c r="L2320" s="23">
        <v>1</v>
      </c>
      <c r="M2320" t="s">
        <v>380</v>
      </c>
    </row>
    <row r="2321" spans="1:13" x14ac:dyDescent="0.2">
      <c r="A2321" s="47">
        <v>43877.324305555558</v>
      </c>
      <c r="B2321">
        <v>2</v>
      </c>
      <c r="G2321" s="12">
        <f t="shared" si="145"/>
        <v>2020</v>
      </c>
      <c r="H2321" s="12">
        <f t="shared" si="146"/>
        <v>2</v>
      </c>
      <c r="I2321" s="12">
        <f t="shared" si="147"/>
        <v>16</v>
      </c>
      <c r="J2321" s="51">
        <f t="shared" si="148"/>
        <v>43877</v>
      </c>
      <c r="K2321" t="str">
        <f>VLOOKUP(B:B,'Справочник по тт'!$A$2:$C$5,3,0)</f>
        <v>"Колибри"</v>
      </c>
      <c r="L2321" s="23">
        <v>1</v>
      </c>
      <c r="M2321" t="s">
        <v>380</v>
      </c>
    </row>
    <row r="2322" spans="1:13" x14ac:dyDescent="0.2">
      <c r="A2322" s="47">
        <v>43877.333333333336</v>
      </c>
      <c r="B2322">
        <v>2</v>
      </c>
      <c r="G2322" s="12">
        <f t="shared" si="145"/>
        <v>2020</v>
      </c>
      <c r="H2322" s="12">
        <f t="shared" si="146"/>
        <v>2</v>
      </c>
      <c r="I2322" s="12">
        <f t="shared" si="147"/>
        <v>16</v>
      </c>
      <c r="J2322" s="51">
        <f t="shared" si="148"/>
        <v>43877</v>
      </c>
      <c r="K2322" t="str">
        <f>VLOOKUP(B:B,'Справочник по тт'!$A$2:$C$5,3,0)</f>
        <v>"Колибри"</v>
      </c>
      <c r="L2322" s="23">
        <v>1</v>
      </c>
      <c r="M2322" t="s">
        <v>380</v>
      </c>
    </row>
    <row r="2323" spans="1:13" x14ac:dyDescent="0.2">
      <c r="A2323" s="47">
        <v>43877.333333333336</v>
      </c>
      <c r="B2323">
        <v>2</v>
      </c>
      <c r="G2323" s="12">
        <f t="shared" si="145"/>
        <v>2020</v>
      </c>
      <c r="H2323" s="12">
        <f t="shared" si="146"/>
        <v>2</v>
      </c>
      <c r="I2323" s="12">
        <f t="shared" si="147"/>
        <v>16</v>
      </c>
      <c r="J2323" s="51">
        <f t="shared" si="148"/>
        <v>43877</v>
      </c>
      <c r="K2323" t="str">
        <f>VLOOKUP(B:B,'Справочник по тт'!$A$2:$C$5,3,0)</f>
        <v>"Колибри"</v>
      </c>
      <c r="L2323" s="23">
        <v>1</v>
      </c>
      <c r="M2323" t="s">
        <v>380</v>
      </c>
    </row>
    <row r="2324" spans="1:13" x14ac:dyDescent="0.2">
      <c r="A2324" s="47">
        <v>43877.333333333336</v>
      </c>
      <c r="B2324">
        <v>2</v>
      </c>
      <c r="G2324" s="12">
        <f t="shared" si="145"/>
        <v>2020</v>
      </c>
      <c r="H2324" s="12">
        <f t="shared" si="146"/>
        <v>2</v>
      </c>
      <c r="I2324" s="12">
        <f t="shared" si="147"/>
        <v>16</v>
      </c>
      <c r="J2324" s="51">
        <f t="shared" si="148"/>
        <v>43877</v>
      </c>
      <c r="K2324" t="str">
        <f>VLOOKUP(B:B,'Справочник по тт'!$A$2:$C$5,3,0)</f>
        <v>"Колибри"</v>
      </c>
      <c r="L2324" s="23">
        <v>1</v>
      </c>
      <c r="M2324" t="s">
        <v>380</v>
      </c>
    </row>
    <row r="2325" spans="1:13" x14ac:dyDescent="0.2">
      <c r="A2325" s="47">
        <v>43877.375</v>
      </c>
      <c r="B2325">
        <v>2</v>
      </c>
      <c r="G2325" s="12">
        <f t="shared" si="145"/>
        <v>2020</v>
      </c>
      <c r="H2325" s="12">
        <f t="shared" si="146"/>
        <v>2</v>
      </c>
      <c r="I2325" s="12">
        <f t="shared" si="147"/>
        <v>16</v>
      </c>
      <c r="J2325" s="51">
        <f t="shared" si="148"/>
        <v>43877</v>
      </c>
      <c r="K2325" t="str">
        <f>VLOOKUP(B:B,'Справочник по тт'!$A$2:$C$5,3,0)</f>
        <v>"Колибри"</v>
      </c>
      <c r="L2325" s="23">
        <v>1</v>
      </c>
      <c r="M2325" t="s">
        <v>380</v>
      </c>
    </row>
    <row r="2326" spans="1:13" x14ac:dyDescent="0.2">
      <c r="A2326" s="47">
        <v>43877.375</v>
      </c>
      <c r="B2326">
        <v>3</v>
      </c>
      <c r="G2326" s="12">
        <f t="shared" si="145"/>
        <v>2020</v>
      </c>
      <c r="H2326" s="12">
        <f t="shared" si="146"/>
        <v>2</v>
      </c>
      <c r="I2326" s="12">
        <f t="shared" si="147"/>
        <v>16</v>
      </c>
      <c r="J2326" s="51">
        <f t="shared" si="148"/>
        <v>43877</v>
      </c>
      <c r="K2326" t="str">
        <f>VLOOKUP(B:B,'Справочник по тт'!$A$2:$C$5,3,0)</f>
        <v>"Парабола"</v>
      </c>
      <c r="L2326" s="23">
        <v>1</v>
      </c>
      <c r="M2326" t="s">
        <v>361</v>
      </c>
    </row>
    <row r="2327" spans="1:13" x14ac:dyDescent="0.2">
      <c r="A2327" s="47">
        <v>43877.375</v>
      </c>
      <c r="B2327">
        <v>3</v>
      </c>
      <c r="G2327" s="12">
        <f t="shared" si="145"/>
        <v>2020</v>
      </c>
      <c r="H2327" s="12">
        <f t="shared" si="146"/>
        <v>2</v>
      </c>
      <c r="I2327" s="12">
        <f t="shared" si="147"/>
        <v>16</v>
      </c>
      <c r="J2327" s="51">
        <f t="shared" si="148"/>
        <v>43877</v>
      </c>
      <c r="K2327" t="str">
        <f>VLOOKUP(B:B,'Справочник по тт'!$A$2:$C$5,3,0)</f>
        <v>"Парабола"</v>
      </c>
      <c r="L2327" s="23">
        <v>1</v>
      </c>
      <c r="M2327" t="s">
        <v>361</v>
      </c>
    </row>
    <row r="2328" spans="1:13" x14ac:dyDescent="0.2">
      <c r="A2328" s="47">
        <v>43877.375</v>
      </c>
      <c r="B2328">
        <v>3</v>
      </c>
      <c r="G2328" s="12">
        <f t="shared" si="145"/>
        <v>2020</v>
      </c>
      <c r="H2328" s="12">
        <f t="shared" si="146"/>
        <v>2</v>
      </c>
      <c r="I2328" s="12">
        <f t="shared" si="147"/>
        <v>16</v>
      </c>
      <c r="J2328" s="51">
        <f t="shared" si="148"/>
        <v>43877</v>
      </c>
      <c r="K2328" t="str">
        <f>VLOOKUP(B:B,'Справочник по тт'!$A$2:$C$5,3,0)</f>
        <v>"Парабола"</v>
      </c>
      <c r="L2328" s="23">
        <v>1</v>
      </c>
      <c r="M2328" t="s">
        <v>361</v>
      </c>
    </row>
    <row r="2329" spans="1:13" x14ac:dyDescent="0.2">
      <c r="A2329" s="47">
        <v>43877.375</v>
      </c>
      <c r="B2329">
        <v>3</v>
      </c>
      <c r="G2329" s="12">
        <f t="shared" si="145"/>
        <v>2020</v>
      </c>
      <c r="H2329" s="12">
        <f t="shared" si="146"/>
        <v>2</v>
      </c>
      <c r="I2329" s="12">
        <f t="shared" si="147"/>
        <v>16</v>
      </c>
      <c r="J2329" s="51">
        <f t="shared" si="148"/>
        <v>43877</v>
      </c>
      <c r="K2329" t="str">
        <f>VLOOKUP(B:B,'Справочник по тт'!$A$2:$C$5,3,0)</f>
        <v>"Парабола"</v>
      </c>
      <c r="L2329" s="23">
        <v>1</v>
      </c>
      <c r="M2329" t="s">
        <v>361</v>
      </c>
    </row>
    <row r="2330" spans="1:13" x14ac:dyDescent="0.2">
      <c r="A2330" s="47">
        <v>43877.375</v>
      </c>
      <c r="B2330">
        <v>3</v>
      </c>
      <c r="G2330" s="12">
        <f t="shared" si="145"/>
        <v>2020</v>
      </c>
      <c r="H2330" s="12">
        <f t="shared" si="146"/>
        <v>2</v>
      </c>
      <c r="I2330" s="12">
        <f t="shared" si="147"/>
        <v>16</v>
      </c>
      <c r="J2330" s="51">
        <f t="shared" si="148"/>
        <v>43877</v>
      </c>
      <c r="K2330" t="str">
        <f>VLOOKUP(B:B,'Справочник по тт'!$A$2:$C$5,3,0)</f>
        <v>"Парабола"</v>
      </c>
      <c r="L2330" s="23">
        <v>1</v>
      </c>
      <c r="M2330" t="s">
        <v>361</v>
      </c>
    </row>
    <row r="2331" spans="1:13" x14ac:dyDescent="0.2">
      <c r="A2331" s="47">
        <v>43877.375</v>
      </c>
      <c r="B2331">
        <v>3</v>
      </c>
      <c r="G2331" s="12">
        <f t="shared" si="145"/>
        <v>2020</v>
      </c>
      <c r="H2331" s="12">
        <f t="shared" si="146"/>
        <v>2</v>
      </c>
      <c r="I2331" s="12">
        <f t="shared" si="147"/>
        <v>16</v>
      </c>
      <c r="J2331" s="51">
        <f t="shared" si="148"/>
        <v>43877</v>
      </c>
      <c r="K2331" t="str">
        <f>VLOOKUP(B:B,'Справочник по тт'!$A$2:$C$5,3,0)</f>
        <v>"Парабола"</v>
      </c>
      <c r="L2331" s="23">
        <v>1</v>
      </c>
      <c r="M2331" t="s">
        <v>361</v>
      </c>
    </row>
    <row r="2332" spans="1:13" x14ac:dyDescent="0.2">
      <c r="A2332" s="47">
        <v>43877.375</v>
      </c>
      <c r="B2332">
        <v>3</v>
      </c>
      <c r="G2332" s="12">
        <f t="shared" si="145"/>
        <v>2020</v>
      </c>
      <c r="H2332" s="12">
        <f t="shared" si="146"/>
        <v>2</v>
      </c>
      <c r="I2332" s="12">
        <f t="shared" si="147"/>
        <v>16</v>
      </c>
      <c r="J2332" s="51">
        <f t="shared" si="148"/>
        <v>43877</v>
      </c>
      <c r="K2332" t="str">
        <f>VLOOKUP(B:B,'Справочник по тт'!$A$2:$C$5,3,0)</f>
        <v>"Парабола"</v>
      </c>
      <c r="L2332" s="23">
        <v>1</v>
      </c>
      <c r="M2332" t="s">
        <v>361</v>
      </c>
    </row>
    <row r="2333" spans="1:13" x14ac:dyDescent="0.2">
      <c r="A2333" s="47">
        <v>43877.375</v>
      </c>
      <c r="B2333">
        <v>3</v>
      </c>
      <c r="G2333" s="12">
        <f t="shared" si="145"/>
        <v>2020</v>
      </c>
      <c r="H2333" s="12">
        <f t="shared" si="146"/>
        <v>2</v>
      </c>
      <c r="I2333" s="12">
        <f t="shared" si="147"/>
        <v>16</v>
      </c>
      <c r="J2333" s="51">
        <f t="shared" si="148"/>
        <v>43877</v>
      </c>
      <c r="K2333" t="str">
        <f>VLOOKUP(B:B,'Справочник по тт'!$A$2:$C$5,3,0)</f>
        <v>"Парабола"</v>
      </c>
      <c r="L2333" s="23">
        <v>1</v>
      </c>
      <c r="M2333" t="s">
        <v>361</v>
      </c>
    </row>
    <row r="2334" spans="1:13" x14ac:dyDescent="0.2">
      <c r="A2334" s="47">
        <v>43877.375</v>
      </c>
      <c r="B2334">
        <v>3</v>
      </c>
      <c r="G2334" s="12">
        <f t="shared" si="145"/>
        <v>2020</v>
      </c>
      <c r="H2334" s="12">
        <f t="shared" si="146"/>
        <v>2</v>
      </c>
      <c r="I2334" s="12">
        <f t="shared" si="147"/>
        <v>16</v>
      </c>
      <c r="J2334" s="51">
        <f t="shared" si="148"/>
        <v>43877</v>
      </c>
      <c r="K2334" t="str">
        <f>VLOOKUP(B:B,'Справочник по тт'!$A$2:$C$5,3,0)</f>
        <v>"Парабола"</v>
      </c>
      <c r="L2334" s="23">
        <v>1</v>
      </c>
      <c r="M2334" t="s">
        <v>361</v>
      </c>
    </row>
    <row r="2335" spans="1:13" x14ac:dyDescent="0.2">
      <c r="A2335" s="47">
        <v>43877.375</v>
      </c>
      <c r="B2335">
        <v>3</v>
      </c>
      <c r="G2335" s="12">
        <f t="shared" si="145"/>
        <v>2020</v>
      </c>
      <c r="H2335" s="12">
        <f t="shared" si="146"/>
        <v>2</v>
      </c>
      <c r="I2335" s="12">
        <f t="shared" si="147"/>
        <v>16</v>
      </c>
      <c r="J2335" s="51">
        <f t="shared" si="148"/>
        <v>43877</v>
      </c>
      <c r="K2335" t="str">
        <f>VLOOKUP(B:B,'Справочник по тт'!$A$2:$C$5,3,0)</f>
        <v>"Парабола"</v>
      </c>
      <c r="L2335" s="23">
        <v>1</v>
      </c>
      <c r="M2335" t="s">
        <v>361</v>
      </c>
    </row>
    <row r="2336" spans="1:13" x14ac:dyDescent="0.2">
      <c r="A2336" s="47">
        <v>43877.416666666664</v>
      </c>
      <c r="B2336">
        <v>3</v>
      </c>
      <c r="G2336" s="12">
        <f t="shared" si="145"/>
        <v>2020</v>
      </c>
      <c r="H2336" s="12">
        <f t="shared" si="146"/>
        <v>2</v>
      </c>
      <c r="I2336" s="12">
        <f t="shared" si="147"/>
        <v>16</v>
      </c>
      <c r="J2336" s="51">
        <f t="shared" si="148"/>
        <v>43877</v>
      </c>
      <c r="K2336" t="str">
        <f>VLOOKUP(B:B,'Справочник по тт'!$A$2:$C$5,3,0)</f>
        <v>"Парабола"</v>
      </c>
      <c r="L2336" s="23">
        <v>1</v>
      </c>
      <c r="M2336" t="s">
        <v>361</v>
      </c>
    </row>
    <row r="2337" spans="1:13" x14ac:dyDescent="0.2">
      <c r="A2337" s="47">
        <v>43877.416666666664</v>
      </c>
      <c r="B2337">
        <v>3</v>
      </c>
      <c r="G2337" s="12">
        <f t="shared" si="145"/>
        <v>2020</v>
      </c>
      <c r="H2337" s="12">
        <f t="shared" si="146"/>
        <v>2</v>
      </c>
      <c r="I2337" s="12">
        <f t="shared" si="147"/>
        <v>16</v>
      </c>
      <c r="J2337" s="51">
        <f t="shared" si="148"/>
        <v>43877</v>
      </c>
      <c r="K2337" t="str">
        <f>VLOOKUP(B:B,'Справочник по тт'!$A$2:$C$5,3,0)</f>
        <v>"Парабола"</v>
      </c>
      <c r="L2337" s="23">
        <v>1</v>
      </c>
      <c r="M2337" t="s">
        <v>361</v>
      </c>
    </row>
    <row r="2338" spans="1:13" x14ac:dyDescent="0.2">
      <c r="A2338" s="47">
        <v>43877.416666666664</v>
      </c>
      <c r="B2338">
        <v>3</v>
      </c>
      <c r="G2338" s="12">
        <f t="shared" si="145"/>
        <v>2020</v>
      </c>
      <c r="H2338" s="12">
        <f t="shared" si="146"/>
        <v>2</v>
      </c>
      <c r="I2338" s="12">
        <f t="shared" si="147"/>
        <v>16</v>
      </c>
      <c r="J2338" s="51">
        <f t="shared" si="148"/>
        <v>43877</v>
      </c>
      <c r="K2338" t="str">
        <f>VLOOKUP(B:B,'Справочник по тт'!$A$2:$C$5,3,0)</f>
        <v>"Парабола"</v>
      </c>
      <c r="L2338" s="23">
        <v>1</v>
      </c>
      <c r="M2338" t="s">
        <v>361</v>
      </c>
    </row>
    <row r="2339" spans="1:13" x14ac:dyDescent="0.2">
      <c r="A2339" s="47">
        <v>43877.416666666664</v>
      </c>
      <c r="B2339">
        <v>3</v>
      </c>
      <c r="G2339" s="12">
        <f t="shared" si="145"/>
        <v>2020</v>
      </c>
      <c r="H2339" s="12">
        <f t="shared" si="146"/>
        <v>2</v>
      </c>
      <c r="I2339" s="12">
        <f t="shared" si="147"/>
        <v>16</v>
      </c>
      <c r="J2339" s="51">
        <f t="shared" si="148"/>
        <v>43877</v>
      </c>
      <c r="K2339" t="str">
        <f>VLOOKUP(B:B,'Справочник по тт'!$A$2:$C$5,3,0)</f>
        <v>"Парабола"</v>
      </c>
      <c r="L2339" s="23">
        <v>1</v>
      </c>
      <c r="M2339" t="s">
        <v>361</v>
      </c>
    </row>
    <row r="2340" spans="1:13" x14ac:dyDescent="0.2">
      <c r="A2340" s="47">
        <v>43877.416666666664</v>
      </c>
      <c r="B2340">
        <v>3</v>
      </c>
      <c r="G2340" s="12">
        <f t="shared" si="145"/>
        <v>2020</v>
      </c>
      <c r="H2340" s="12">
        <f t="shared" si="146"/>
        <v>2</v>
      </c>
      <c r="I2340" s="12">
        <f t="shared" si="147"/>
        <v>16</v>
      </c>
      <c r="J2340" s="51">
        <f t="shared" si="148"/>
        <v>43877</v>
      </c>
      <c r="K2340" t="str">
        <f>VLOOKUP(B:B,'Справочник по тт'!$A$2:$C$5,3,0)</f>
        <v>"Парабола"</v>
      </c>
      <c r="L2340" s="23">
        <v>1</v>
      </c>
      <c r="M2340" t="s">
        <v>361</v>
      </c>
    </row>
    <row r="2341" spans="1:13" x14ac:dyDescent="0.2">
      <c r="A2341" s="47">
        <v>43877.416666666664</v>
      </c>
      <c r="B2341">
        <v>3</v>
      </c>
      <c r="G2341" s="12">
        <f t="shared" si="145"/>
        <v>2020</v>
      </c>
      <c r="H2341" s="12">
        <f t="shared" si="146"/>
        <v>2</v>
      </c>
      <c r="I2341" s="12">
        <f t="shared" si="147"/>
        <v>16</v>
      </c>
      <c r="J2341" s="51">
        <f t="shared" si="148"/>
        <v>43877</v>
      </c>
      <c r="K2341" t="str">
        <f>VLOOKUP(B:B,'Справочник по тт'!$A$2:$C$5,3,0)</f>
        <v>"Парабола"</v>
      </c>
      <c r="L2341" s="23">
        <v>1</v>
      </c>
      <c r="M2341" t="s">
        <v>361</v>
      </c>
    </row>
    <row r="2342" spans="1:13" x14ac:dyDescent="0.2">
      <c r="A2342" s="47">
        <v>43877.458333333336</v>
      </c>
      <c r="B2342">
        <v>3</v>
      </c>
      <c r="G2342" s="12">
        <f t="shared" si="145"/>
        <v>2020</v>
      </c>
      <c r="H2342" s="12">
        <f t="shared" si="146"/>
        <v>2</v>
      </c>
      <c r="I2342" s="12">
        <f t="shared" si="147"/>
        <v>16</v>
      </c>
      <c r="J2342" s="51">
        <f t="shared" si="148"/>
        <v>43877</v>
      </c>
      <c r="K2342" t="str">
        <f>VLOOKUP(B:B,'Справочник по тт'!$A$2:$C$5,3,0)</f>
        <v>"Парабола"</v>
      </c>
      <c r="L2342" s="23">
        <v>1</v>
      </c>
      <c r="M2342" t="s">
        <v>361</v>
      </c>
    </row>
    <row r="2343" spans="1:13" x14ac:dyDescent="0.2">
      <c r="A2343" s="47">
        <v>43877.458333333336</v>
      </c>
      <c r="B2343">
        <v>3</v>
      </c>
      <c r="G2343" s="12">
        <f t="shared" si="145"/>
        <v>2020</v>
      </c>
      <c r="H2343" s="12">
        <f t="shared" si="146"/>
        <v>2</v>
      </c>
      <c r="I2343" s="12">
        <f t="shared" si="147"/>
        <v>16</v>
      </c>
      <c r="J2343" s="51">
        <f t="shared" si="148"/>
        <v>43877</v>
      </c>
      <c r="K2343" t="str">
        <f>VLOOKUP(B:B,'Справочник по тт'!$A$2:$C$5,3,0)</f>
        <v>"Парабола"</v>
      </c>
      <c r="L2343" s="23">
        <v>1</v>
      </c>
      <c r="M2343" t="s">
        <v>361</v>
      </c>
    </row>
    <row r="2344" spans="1:13" x14ac:dyDescent="0.2">
      <c r="A2344" s="47">
        <v>43877.498657407406</v>
      </c>
      <c r="B2344">
        <v>3</v>
      </c>
      <c r="G2344" s="12">
        <f t="shared" si="145"/>
        <v>2020</v>
      </c>
      <c r="H2344" s="12">
        <f t="shared" si="146"/>
        <v>2</v>
      </c>
      <c r="I2344" s="12">
        <f t="shared" si="147"/>
        <v>16</v>
      </c>
      <c r="J2344" s="51">
        <f t="shared" si="148"/>
        <v>43877</v>
      </c>
      <c r="K2344" t="str">
        <f>VLOOKUP(B:B,'Справочник по тт'!$A$2:$C$5,3,0)</f>
        <v>"Парабола"</v>
      </c>
      <c r="L2344" s="23">
        <v>1</v>
      </c>
      <c r="M2344" t="s">
        <v>361</v>
      </c>
    </row>
    <row r="2345" spans="1:13" x14ac:dyDescent="0.2">
      <c r="A2345" s="47">
        <v>43877.5</v>
      </c>
      <c r="B2345">
        <v>3</v>
      </c>
      <c r="G2345" s="12">
        <f t="shared" si="145"/>
        <v>2020</v>
      </c>
      <c r="H2345" s="12">
        <f t="shared" si="146"/>
        <v>2</v>
      </c>
      <c r="I2345" s="12">
        <f t="shared" si="147"/>
        <v>16</v>
      </c>
      <c r="J2345" s="51">
        <f t="shared" si="148"/>
        <v>43877</v>
      </c>
      <c r="K2345" t="str">
        <f>VLOOKUP(B:B,'Справочник по тт'!$A$2:$C$5,3,0)</f>
        <v>"Парабола"</v>
      </c>
      <c r="L2345" s="23">
        <v>1</v>
      </c>
      <c r="M2345" t="s">
        <v>361</v>
      </c>
    </row>
    <row r="2346" spans="1:13" x14ac:dyDescent="0.2">
      <c r="A2346" s="47">
        <v>43877.541666666664</v>
      </c>
      <c r="B2346">
        <v>3</v>
      </c>
      <c r="G2346" s="12">
        <f t="shared" si="145"/>
        <v>2020</v>
      </c>
      <c r="H2346" s="12">
        <f t="shared" si="146"/>
        <v>2</v>
      </c>
      <c r="I2346" s="12">
        <f t="shared" si="147"/>
        <v>16</v>
      </c>
      <c r="J2346" s="51">
        <f t="shared" si="148"/>
        <v>43877</v>
      </c>
      <c r="K2346" t="str">
        <f>VLOOKUP(B:B,'Справочник по тт'!$A$2:$C$5,3,0)</f>
        <v>"Парабола"</v>
      </c>
      <c r="L2346" s="23">
        <v>1</v>
      </c>
      <c r="M2346" t="s">
        <v>361</v>
      </c>
    </row>
    <row r="2347" spans="1:13" x14ac:dyDescent="0.2">
      <c r="A2347" s="47">
        <v>43877.541666666664</v>
      </c>
      <c r="B2347">
        <v>3</v>
      </c>
      <c r="G2347" s="12">
        <f t="shared" si="145"/>
        <v>2020</v>
      </c>
      <c r="H2347" s="12">
        <f t="shared" si="146"/>
        <v>2</v>
      </c>
      <c r="I2347" s="12">
        <f t="shared" si="147"/>
        <v>16</v>
      </c>
      <c r="J2347" s="51">
        <f t="shared" si="148"/>
        <v>43877</v>
      </c>
      <c r="K2347" t="str">
        <f>VLOOKUP(B:B,'Справочник по тт'!$A$2:$C$5,3,0)</f>
        <v>"Парабола"</v>
      </c>
      <c r="L2347" s="23">
        <v>1</v>
      </c>
      <c r="M2347" t="s">
        <v>361</v>
      </c>
    </row>
    <row r="2348" spans="1:13" x14ac:dyDescent="0.2">
      <c r="A2348" s="47">
        <v>43877.541666666664</v>
      </c>
      <c r="B2348">
        <v>3</v>
      </c>
      <c r="G2348" s="12">
        <f t="shared" si="145"/>
        <v>2020</v>
      </c>
      <c r="H2348" s="12">
        <f t="shared" si="146"/>
        <v>2</v>
      </c>
      <c r="I2348" s="12">
        <f t="shared" si="147"/>
        <v>16</v>
      </c>
      <c r="J2348" s="51">
        <f t="shared" si="148"/>
        <v>43877</v>
      </c>
      <c r="K2348" t="str">
        <f>VLOOKUP(B:B,'Справочник по тт'!$A$2:$C$5,3,0)</f>
        <v>"Парабола"</v>
      </c>
      <c r="L2348" s="23">
        <v>1</v>
      </c>
      <c r="M2348" t="s">
        <v>361</v>
      </c>
    </row>
    <row r="2349" spans="1:13" x14ac:dyDescent="0.2">
      <c r="A2349" s="47">
        <v>43877.541666666664</v>
      </c>
      <c r="B2349">
        <v>3</v>
      </c>
      <c r="G2349" s="12">
        <f t="shared" si="145"/>
        <v>2020</v>
      </c>
      <c r="H2349" s="12">
        <f t="shared" si="146"/>
        <v>2</v>
      </c>
      <c r="I2349" s="12">
        <f t="shared" si="147"/>
        <v>16</v>
      </c>
      <c r="J2349" s="51">
        <f t="shared" si="148"/>
        <v>43877</v>
      </c>
      <c r="K2349" t="str">
        <f>VLOOKUP(B:B,'Справочник по тт'!$A$2:$C$5,3,0)</f>
        <v>"Парабола"</v>
      </c>
      <c r="L2349" s="23">
        <v>1</v>
      </c>
      <c r="M2349" t="s">
        <v>361</v>
      </c>
    </row>
    <row r="2350" spans="1:13" x14ac:dyDescent="0.2">
      <c r="A2350" s="47">
        <v>43877.583333333336</v>
      </c>
      <c r="B2350">
        <v>3</v>
      </c>
      <c r="G2350" s="12">
        <f t="shared" si="145"/>
        <v>2020</v>
      </c>
      <c r="H2350" s="12">
        <f t="shared" si="146"/>
        <v>2</v>
      </c>
      <c r="I2350" s="12">
        <f t="shared" si="147"/>
        <v>16</v>
      </c>
      <c r="J2350" s="51">
        <f t="shared" si="148"/>
        <v>43877</v>
      </c>
      <c r="K2350" t="str">
        <f>VLOOKUP(B:B,'Справочник по тт'!$A$2:$C$5,3,0)</f>
        <v>"Парабола"</v>
      </c>
      <c r="L2350" s="23">
        <v>1</v>
      </c>
      <c r="M2350" t="s">
        <v>361</v>
      </c>
    </row>
    <row r="2351" spans="1:13" x14ac:dyDescent="0.2">
      <c r="A2351" s="47">
        <v>43877.583333333336</v>
      </c>
      <c r="B2351">
        <v>3</v>
      </c>
      <c r="G2351" s="12">
        <f t="shared" si="145"/>
        <v>2020</v>
      </c>
      <c r="H2351" s="12">
        <f t="shared" si="146"/>
        <v>2</v>
      </c>
      <c r="I2351" s="12">
        <f t="shared" si="147"/>
        <v>16</v>
      </c>
      <c r="J2351" s="51">
        <f t="shared" si="148"/>
        <v>43877</v>
      </c>
      <c r="K2351" t="str">
        <f>VLOOKUP(B:B,'Справочник по тт'!$A$2:$C$5,3,0)</f>
        <v>"Парабола"</v>
      </c>
      <c r="L2351" s="23">
        <v>1</v>
      </c>
      <c r="M2351" t="s">
        <v>361</v>
      </c>
    </row>
    <row r="2352" spans="1:13" x14ac:dyDescent="0.2">
      <c r="A2352" s="47">
        <v>43877.597222222219</v>
      </c>
      <c r="B2352">
        <v>3</v>
      </c>
      <c r="G2352" s="12">
        <f t="shared" si="145"/>
        <v>2020</v>
      </c>
      <c r="H2352" s="12">
        <f t="shared" si="146"/>
        <v>2</v>
      </c>
      <c r="I2352" s="12">
        <f t="shared" si="147"/>
        <v>16</v>
      </c>
      <c r="J2352" s="51">
        <f t="shared" si="148"/>
        <v>43877</v>
      </c>
      <c r="K2352" t="str">
        <f>VLOOKUP(B:B,'Справочник по тт'!$A$2:$C$5,3,0)</f>
        <v>"Парабола"</v>
      </c>
      <c r="L2352" s="23">
        <v>1</v>
      </c>
      <c r="M2352" t="s">
        <v>361</v>
      </c>
    </row>
    <row r="2353" spans="1:13" x14ac:dyDescent="0.2">
      <c r="A2353" s="47">
        <v>43877.625</v>
      </c>
      <c r="B2353">
        <v>3</v>
      </c>
      <c r="G2353" s="12">
        <f t="shared" si="145"/>
        <v>2020</v>
      </c>
      <c r="H2353" s="12">
        <f t="shared" si="146"/>
        <v>2</v>
      </c>
      <c r="I2353" s="12">
        <f t="shared" si="147"/>
        <v>16</v>
      </c>
      <c r="J2353" s="51">
        <f t="shared" si="148"/>
        <v>43877</v>
      </c>
      <c r="K2353" t="str">
        <f>VLOOKUP(B:B,'Справочник по тт'!$A$2:$C$5,3,0)</f>
        <v>"Парабола"</v>
      </c>
      <c r="L2353" s="23">
        <v>1</v>
      </c>
      <c r="M2353" t="s">
        <v>361</v>
      </c>
    </row>
    <row r="2354" spans="1:13" x14ac:dyDescent="0.2">
      <c r="A2354" s="47">
        <v>43877.625</v>
      </c>
      <c r="B2354">
        <v>3</v>
      </c>
      <c r="G2354" s="12">
        <f t="shared" si="145"/>
        <v>2020</v>
      </c>
      <c r="H2354" s="12">
        <f t="shared" si="146"/>
        <v>2</v>
      </c>
      <c r="I2354" s="12">
        <f t="shared" si="147"/>
        <v>16</v>
      </c>
      <c r="J2354" s="51">
        <f t="shared" si="148"/>
        <v>43877</v>
      </c>
      <c r="K2354" t="str">
        <f>VLOOKUP(B:B,'Справочник по тт'!$A$2:$C$5,3,0)</f>
        <v>"Парабола"</v>
      </c>
      <c r="L2354" s="23">
        <v>1</v>
      </c>
      <c r="M2354" t="s">
        <v>361</v>
      </c>
    </row>
    <row r="2355" spans="1:13" x14ac:dyDescent="0.2">
      <c r="A2355" s="47">
        <v>43877.646527777775</v>
      </c>
      <c r="B2355">
        <v>3</v>
      </c>
      <c r="G2355" s="12">
        <f t="shared" si="145"/>
        <v>2020</v>
      </c>
      <c r="H2355" s="12">
        <f t="shared" si="146"/>
        <v>2</v>
      </c>
      <c r="I2355" s="12">
        <f t="shared" si="147"/>
        <v>16</v>
      </c>
      <c r="J2355" s="51">
        <f t="shared" si="148"/>
        <v>43877</v>
      </c>
      <c r="K2355" t="str">
        <f>VLOOKUP(B:B,'Справочник по тт'!$A$2:$C$5,3,0)</f>
        <v>"Парабола"</v>
      </c>
      <c r="L2355" s="23">
        <v>1</v>
      </c>
      <c r="M2355" t="s">
        <v>361</v>
      </c>
    </row>
    <row r="2356" spans="1:13" x14ac:dyDescent="0.2">
      <c r="A2356" s="47">
        <v>43877.652777777781</v>
      </c>
      <c r="B2356">
        <v>3</v>
      </c>
      <c r="G2356" s="12">
        <f t="shared" si="145"/>
        <v>2020</v>
      </c>
      <c r="H2356" s="12">
        <f t="shared" si="146"/>
        <v>2</v>
      </c>
      <c r="I2356" s="12">
        <f t="shared" si="147"/>
        <v>16</v>
      </c>
      <c r="J2356" s="51">
        <f t="shared" si="148"/>
        <v>43877</v>
      </c>
      <c r="K2356" t="str">
        <f>VLOOKUP(B:B,'Справочник по тт'!$A$2:$C$5,3,0)</f>
        <v>"Парабола"</v>
      </c>
      <c r="L2356" s="23">
        <v>1</v>
      </c>
      <c r="M2356" t="s">
        <v>361</v>
      </c>
    </row>
    <row r="2357" spans="1:13" x14ac:dyDescent="0.2">
      <c r="A2357" s="47">
        <v>43877.715277777781</v>
      </c>
      <c r="B2357">
        <v>3</v>
      </c>
      <c r="G2357" s="12">
        <f t="shared" si="145"/>
        <v>2020</v>
      </c>
      <c r="H2357" s="12">
        <f t="shared" si="146"/>
        <v>2</v>
      </c>
      <c r="I2357" s="12">
        <f t="shared" si="147"/>
        <v>16</v>
      </c>
      <c r="J2357" s="51">
        <f t="shared" si="148"/>
        <v>43877</v>
      </c>
      <c r="K2357" t="str">
        <f>VLOOKUP(B:B,'Справочник по тт'!$A$2:$C$5,3,0)</f>
        <v>"Парабола"</v>
      </c>
      <c r="L2357" s="23">
        <v>1</v>
      </c>
      <c r="M2357" t="s">
        <v>361</v>
      </c>
    </row>
    <row r="2358" spans="1:13" x14ac:dyDescent="0.2">
      <c r="A2358" s="47">
        <v>43877.725694444445</v>
      </c>
      <c r="B2358">
        <v>3</v>
      </c>
      <c r="G2358" s="12">
        <f t="shared" si="145"/>
        <v>2020</v>
      </c>
      <c r="H2358" s="12">
        <f t="shared" si="146"/>
        <v>2</v>
      </c>
      <c r="I2358" s="12">
        <f t="shared" si="147"/>
        <v>16</v>
      </c>
      <c r="J2358" s="51">
        <f t="shared" si="148"/>
        <v>43877</v>
      </c>
      <c r="K2358" t="str">
        <f>VLOOKUP(B:B,'Справочник по тт'!$A$2:$C$5,3,0)</f>
        <v>"Парабола"</v>
      </c>
      <c r="L2358" s="23">
        <v>1</v>
      </c>
      <c r="M2358" t="s">
        <v>361</v>
      </c>
    </row>
    <row r="2359" spans="1:13" x14ac:dyDescent="0.2">
      <c r="A2359" s="47">
        <v>43877.791666666664</v>
      </c>
      <c r="B2359">
        <v>3</v>
      </c>
      <c r="G2359" s="12">
        <f t="shared" si="145"/>
        <v>2020</v>
      </c>
      <c r="H2359" s="12">
        <f t="shared" si="146"/>
        <v>2</v>
      </c>
      <c r="I2359" s="12">
        <f t="shared" si="147"/>
        <v>16</v>
      </c>
      <c r="J2359" s="51">
        <f t="shared" si="148"/>
        <v>43877</v>
      </c>
      <c r="K2359" t="str">
        <f>VLOOKUP(B:B,'Справочник по тт'!$A$2:$C$5,3,0)</f>
        <v>"Парабола"</v>
      </c>
      <c r="L2359" s="23">
        <v>1</v>
      </c>
      <c r="M2359" t="s">
        <v>361</v>
      </c>
    </row>
    <row r="2360" spans="1:13" x14ac:dyDescent="0.2">
      <c r="A2360" s="47">
        <v>43877.875</v>
      </c>
      <c r="B2360">
        <v>3</v>
      </c>
      <c r="G2360" s="12">
        <f t="shared" si="145"/>
        <v>2020</v>
      </c>
      <c r="H2360" s="12">
        <f t="shared" si="146"/>
        <v>2</v>
      </c>
      <c r="I2360" s="12">
        <f t="shared" si="147"/>
        <v>16</v>
      </c>
      <c r="J2360" s="51">
        <f t="shared" si="148"/>
        <v>43877</v>
      </c>
      <c r="K2360" t="str">
        <f>VLOOKUP(B:B,'Справочник по тт'!$A$2:$C$5,3,0)</f>
        <v>"Парабола"</v>
      </c>
      <c r="L2360" s="23">
        <v>1</v>
      </c>
      <c r="M2360" t="s">
        <v>361</v>
      </c>
    </row>
    <row r="2361" spans="1:13" x14ac:dyDescent="0.2">
      <c r="A2361" s="47">
        <v>43877.915972222225</v>
      </c>
      <c r="B2361">
        <v>3</v>
      </c>
      <c r="G2361" s="12">
        <f t="shared" si="145"/>
        <v>2020</v>
      </c>
      <c r="H2361" s="12">
        <f t="shared" si="146"/>
        <v>2</v>
      </c>
      <c r="I2361" s="12">
        <f t="shared" si="147"/>
        <v>16</v>
      </c>
      <c r="J2361" s="51">
        <f t="shared" si="148"/>
        <v>43877</v>
      </c>
      <c r="K2361" t="str">
        <f>VLOOKUP(B:B,'Справочник по тт'!$A$2:$C$5,3,0)</f>
        <v>"Парабола"</v>
      </c>
      <c r="L2361" s="23">
        <v>1</v>
      </c>
      <c r="M2361" t="s">
        <v>361</v>
      </c>
    </row>
    <row r="2362" spans="1:13" x14ac:dyDescent="0.2">
      <c r="A2362" s="47">
        <v>43877.965277777781</v>
      </c>
      <c r="B2362">
        <v>3</v>
      </c>
      <c r="G2362" s="12">
        <f t="shared" si="145"/>
        <v>2020</v>
      </c>
      <c r="H2362" s="12">
        <f t="shared" si="146"/>
        <v>2</v>
      </c>
      <c r="I2362" s="12">
        <f t="shared" si="147"/>
        <v>16</v>
      </c>
      <c r="J2362" s="51">
        <f t="shared" si="148"/>
        <v>43877</v>
      </c>
      <c r="K2362" t="str">
        <f>VLOOKUP(B:B,'Справочник по тт'!$A$2:$C$5,3,0)</f>
        <v>"Парабола"</v>
      </c>
      <c r="L2362" s="23">
        <v>1</v>
      </c>
      <c r="M2362" t="s">
        <v>361</v>
      </c>
    </row>
    <row r="2363" spans="1:13" x14ac:dyDescent="0.2">
      <c r="A2363" s="47">
        <v>43878.104166666664</v>
      </c>
      <c r="B2363">
        <v>3</v>
      </c>
      <c r="G2363" s="12">
        <f t="shared" si="145"/>
        <v>2020</v>
      </c>
      <c r="H2363" s="12">
        <f t="shared" si="146"/>
        <v>2</v>
      </c>
      <c r="I2363" s="12">
        <f t="shared" si="147"/>
        <v>17</v>
      </c>
      <c r="J2363" s="51">
        <f t="shared" si="148"/>
        <v>43878</v>
      </c>
      <c r="K2363" t="str">
        <f>VLOOKUP(B:B,'Справочник по тт'!$A$2:$C$5,3,0)</f>
        <v>"Парабола"</v>
      </c>
      <c r="L2363" s="23">
        <v>1</v>
      </c>
      <c r="M2363" t="s">
        <v>361</v>
      </c>
    </row>
    <row r="2364" spans="1:13" x14ac:dyDescent="0.2">
      <c r="A2364" s="47">
        <v>43878.166666666664</v>
      </c>
      <c r="B2364">
        <v>3</v>
      </c>
      <c r="G2364" s="12">
        <f t="shared" si="145"/>
        <v>2020</v>
      </c>
      <c r="H2364" s="12">
        <f t="shared" si="146"/>
        <v>2</v>
      </c>
      <c r="I2364" s="12">
        <f t="shared" si="147"/>
        <v>17</v>
      </c>
      <c r="J2364" s="51">
        <f t="shared" si="148"/>
        <v>43878</v>
      </c>
      <c r="K2364" t="str">
        <f>VLOOKUP(B:B,'Справочник по тт'!$A$2:$C$5,3,0)</f>
        <v>"Парабола"</v>
      </c>
      <c r="L2364" s="23">
        <v>1</v>
      </c>
      <c r="M2364" t="s">
        <v>361</v>
      </c>
    </row>
    <row r="2365" spans="1:13" x14ac:dyDescent="0.2">
      <c r="A2365" s="47">
        <v>43878.333333333336</v>
      </c>
      <c r="B2365">
        <v>3</v>
      </c>
      <c r="G2365" s="12">
        <f t="shared" si="145"/>
        <v>2020</v>
      </c>
      <c r="H2365" s="12">
        <f t="shared" si="146"/>
        <v>2</v>
      </c>
      <c r="I2365" s="12">
        <f t="shared" si="147"/>
        <v>17</v>
      </c>
      <c r="J2365" s="51">
        <f t="shared" si="148"/>
        <v>43878</v>
      </c>
      <c r="K2365" t="str">
        <f>VLOOKUP(B:B,'Справочник по тт'!$A$2:$C$5,3,0)</f>
        <v>"Парабола"</v>
      </c>
      <c r="L2365" s="23">
        <v>1</v>
      </c>
      <c r="M2365" t="s">
        <v>361</v>
      </c>
    </row>
    <row r="2366" spans="1:13" x14ac:dyDescent="0.2">
      <c r="A2366" s="47">
        <v>43878.333333333336</v>
      </c>
      <c r="B2366">
        <v>3</v>
      </c>
      <c r="G2366" s="12">
        <f t="shared" si="145"/>
        <v>2020</v>
      </c>
      <c r="H2366" s="12">
        <f t="shared" si="146"/>
        <v>2</v>
      </c>
      <c r="I2366" s="12">
        <f t="shared" si="147"/>
        <v>17</v>
      </c>
      <c r="J2366" s="51">
        <f t="shared" si="148"/>
        <v>43878</v>
      </c>
      <c r="K2366" t="str">
        <f>VLOOKUP(B:B,'Справочник по тт'!$A$2:$C$5,3,0)</f>
        <v>"Парабола"</v>
      </c>
      <c r="L2366" s="23">
        <v>1</v>
      </c>
      <c r="M2366" t="s">
        <v>361</v>
      </c>
    </row>
    <row r="2367" spans="1:13" x14ac:dyDescent="0.2">
      <c r="A2367" s="47">
        <v>43878.333333333336</v>
      </c>
      <c r="B2367">
        <v>3</v>
      </c>
      <c r="G2367" s="12">
        <f t="shared" si="145"/>
        <v>2020</v>
      </c>
      <c r="H2367" s="12">
        <f t="shared" si="146"/>
        <v>2</v>
      </c>
      <c r="I2367" s="12">
        <f t="shared" si="147"/>
        <v>17</v>
      </c>
      <c r="J2367" s="51">
        <f t="shared" si="148"/>
        <v>43878</v>
      </c>
      <c r="K2367" t="str">
        <f>VLOOKUP(B:B,'Справочник по тт'!$A$2:$C$5,3,0)</f>
        <v>"Парабола"</v>
      </c>
      <c r="L2367" s="23">
        <v>1</v>
      </c>
      <c r="M2367" t="s">
        <v>361</v>
      </c>
    </row>
    <row r="2368" spans="1:13" x14ac:dyDescent="0.2">
      <c r="A2368" s="47">
        <v>43878.333333333336</v>
      </c>
      <c r="B2368">
        <v>3</v>
      </c>
      <c r="G2368" s="12">
        <f t="shared" si="145"/>
        <v>2020</v>
      </c>
      <c r="H2368" s="12">
        <f t="shared" si="146"/>
        <v>2</v>
      </c>
      <c r="I2368" s="12">
        <f t="shared" si="147"/>
        <v>17</v>
      </c>
      <c r="J2368" s="51">
        <f t="shared" si="148"/>
        <v>43878</v>
      </c>
      <c r="K2368" t="str">
        <f>VLOOKUP(B:B,'Справочник по тт'!$A$2:$C$5,3,0)</f>
        <v>"Парабола"</v>
      </c>
      <c r="L2368" s="23">
        <v>1</v>
      </c>
      <c r="M2368" t="s">
        <v>361</v>
      </c>
    </row>
    <row r="2369" spans="1:13" x14ac:dyDescent="0.2">
      <c r="A2369" s="47">
        <v>43878.344166666669</v>
      </c>
      <c r="B2369">
        <v>3</v>
      </c>
      <c r="G2369" s="12">
        <f t="shared" si="145"/>
        <v>2020</v>
      </c>
      <c r="H2369" s="12">
        <f t="shared" si="146"/>
        <v>2</v>
      </c>
      <c r="I2369" s="12">
        <f t="shared" si="147"/>
        <v>17</v>
      </c>
      <c r="J2369" s="51">
        <f t="shared" si="148"/>
        <v>43878</v>
      </c>
      <c r="K2369" t="str">
        <f>VLOOKUP(B:B,'Справочник по тт'!$A$2:$C$5,3,0)</f>
        <v>"Парабола"</v>
      </c>
      <c r="L2369" s="23">
        <v>1</v>
      </c>
      <c r="M2369" t="s">
        <v>361</v>
      </c>
    </row>
    <row r="2370" spans="1:13" x14ac:dyDescent="0.2">
      <c r="A2370" s="47">
        <v>43878.375</v>
      </c>
      <c r="B2370">
        <v>3</v>
      </c>
      <c r="G2370" s="12">
        <f t="shared" si="145"/>
        <v>2020</v>
      </c>
      <c r="H2370" s="12">
        <f t="shared" si="146"/>
        <v>2</v>
      </c>
      <c r="I2370" s="12">
        <f t="shared" si="147"/>
        <v>17</v>
      </c>
      <c r="J2370" s="51">
        <f t="shared" si="148"/>
        <v>43878</v>
      </c>
      <c r="K2370" t="str">
        <f>VLOOKUP(B:B,'Справочник по тт'!$A$2:$C$5,3,0)</f>
        <v>"Парабола"</v>
      </c>
      <c r="L2370" s="23">
        <v>1</v>
      </c>
      <c r="M2370" t="s">
        <v>361</v>
      </c>
    </row>
    <row r="2371" spans="1:13" x14ac:dyDescent="0.2">
      <c r="A2371" s="47">
        <v>43878.375</v>
      </c>
      <c r="B2371">
        <v>3</v>
      </c>
      <c r="G2371" s="12">
        <f t="shared" ref="G2371:G2434" si="149">YEAR(A2371)</f>
        <v>2020</v>
      </c>
      <c r="H2371" s="12">
        <f t="shared" ref="H2371:H2434" si="150">MONTH(A2371)</f>
        <v>2</v>
      </c>
      <c r="I2371" s="12">
        <f t="shared" ref="I2371:I2434" si="151">DAY(A2371)</f>
        <v>17</v>
      </c>
      <c r="J2371" s="51">
        <f t="shared" ref="J2371:J2434" si="152">DATE(G:G,H:H,I:I)</f>
        <v>43878</v>
      </c>
      <c r="K2371" t="str">
        <f>VLOOKUP(B:B,'Справочник по тт'!$A$2:$C$5,3,0)</f>
        <v>"Парабола"</v>
      </c>
      <c r="L2371" s="23">
        <v>1</v>
      </c>
      <c r="M2371" t="s">
        <v>361</v>
      </c>
    </row>
    <row r="2372" spans="1:13" x14ac:dyDescent="0.2">
      <c r="A2372" s="47">
        <v>43878.375</v>
      </c>
      <c r="B2372">
        <v>3</v>
      </c>
      <c r="G2372" s="12">
        <f t="shared" si="149"/>
        <v>2020</v>
      </c>
      <c r="H2372" s="12">
        <f t="shared" si="150"/>
        <v>2</v>
      </c>
      <c r="I2372" s="12">
        <f t="shared" si="151"/>
        <v>17</v>
      </c>
      <c r="J2372" s="51">
        <f t="shared" si="152"/>
        <v>43878</v>
      </c>
      <c r="K2372" t="str">
        <f>VLOOKUP(B:B,'Справочник по тт'!$A$2:$C$5,3,0)</f>
        <v>"Парабола"</v>
      </c>
      <c r="L2372" s="23">
        <v>1</v>
      </c>
      <c r="M2372" t="s">
        <v>361</v>
      </c>
    </row>
    <row r="2373" spans="1:13" x14ac:dyDescent="0.2">
      <c r="A2373" s="47">
        <v>43878.375</v>
      </c>
      <c r="B2373">
        <v>3</v>
      </c>
      <c r="G2373" s="12">
        <f t="shared" si="149"/>
        <v>2020</v>
      </c>
      <c r="H2373" s="12">
        <f t="shared" si="150"/>
        <v>2</v>
      </c>
      <c r="I2373" s="12">
        <f t="shared" si="151"/>
        <v>17</v>
      </c>
      <c r="J2373" s="51">
        <f t="shared" si="152"/>
        <v>43878</v>
      </c>
      <c r="K2373" t="str">
        <f>VLOOKUP(B:B,'Справочник по тт'!$A$2:$C$5,3,0)</f>
        <v>"Парабола"</v>
      </c>
      <c r="L2373" s="23">
        <v>1</v>
      </c>
      <c r="M2373" t="s">
        <v>361</v>
      </c>
    </row>
    <row r="2374" spans="1:13" x14ac:dyDescent="0.2">
      <c r="A2374" s="47">
        <v>43878.375</v>
      </c>
      <c r="B2374">
        <v>3</v>
      </c>
      <c r="G2374" s="12">
        <f t="shared" si="149"/>
        <v>2020</v>
      </c>
      <c r="H2374" s="12">
        <f t="shared" si="150"/>
        <v>2</v>
      </c>
      <c r="I2374" s="12">
        <f t="shared" si="151"/>
        <v>17</v>
      </c>
      <c r="J2374" s="51">
        <f t="shared" si="152"/>
        <v>43878</v>
      </c>
      <c r="K2374" t="str">
        <f>VLOOKUP(B:B,'Справочник по тт'!$A$2:$C$5,3,0)</f>
        <v>"Парабола"</v>
      </c>
      <c r="L2374" s="23">
        <v>1</v>
      </c>
      <c r="M2374" t="s">
        <v>361</v>
      </c>
    </row>
    <row r="2375" spans="1:13" x14ac:dyDescent="0.2">
      <c r="A2375" s="47">
        <v>43878.375</v>
      </c>
      <c r="B2375">
        <v>3</v>
      </c>
      <c r="G2375" s="12">
        <f t="shared" si="149"/>
        <v>2020</v>
      </c>
      <c r="H2375" s="12">
        <f t="shared" si="150"/>
        <v>2</v>
      </c>
      <c r="I2375" s="12">
        <f t="shared" si="151"/>
        <v>17</v>
      </c>
      <c r="J2375" s="51">
        <f t="shared" si="152"/>
        <v>43878</v>
      </c>
      <c r="K2375" t="str">
        <f>VLOOKUP(B:B,'Справочник по тт'!$A$2:$C$5,3,0)</f>
        <v>"Парабола"</v>
      </c>
      <c r="L2375" s="23">
        <v>1</v>
      </c>
      <c r="M2375" t="s">
        <v>361</v>
      </c>
    </row>
    <row r="2376" spans="1:13" x14ac:dyDescent="0.2">
      <c r="A2376" s="47">
        <v>43878.375</v>
      </c>
      <c r="B2376">
        <v>3</v>
      </c>
      <c r="G2376" s="12">
        <f t="shared" si="149"/>
        <v>2020</v>
      </c>
      <c r="H2376" s="12">
        <f t="shared" si="150"/>
        <v>2</v>
      </c>
      <c r="I2376" s="12">
        <f t="shared" si="151"/>
        <v>17</v>
      </c>
      <c r="J2376" s="51">
        <f t="shared" si="152"/>
        <v>43878</v>
      </c>
      <c r="K2376" t="str">
        <f>VLOOKUP(B:B,'Справочник по тт'!$A$2:$C$5,3,0)</f>
        <v>"Парабола"</v>
      </c>
      <c r="L2376" s="23">
        <v>1</v>
      </c>
      <c r="M2376" t="s">
        <v>361</v>
      </c>
    </row>
    <row r="2377" spans="1:13" x14ac:dyDescent="0.2">
      <c r="A2377" s="47">
        <v>43878.375</v>
      </c>
      <c r="B2377">
        <v>3</v>
      </c>
      <c r="G2377" s="12">
        <f t="shared" si="149"/>
        <v>2020</v>
      </c>
      <c r="H2377" s="12">
        <f t="shared" si="150"/>
        <v>2</v>
      </c>
      <c r="I2377" s="12">
        <f t="shared" si="151"/>
        <v>17</v>
      </c>
      <c r="J2377" s="51">
        <f t="shared" si="152"/>
        <v>43878</v>
      </c>
      <c r="K2377" t="str">
        <f>VLOOKUP(B:B,'Справочник по тт'!$A$2:$C$5,3,0)</f>
        <v>"Парабола"</v>
      </c>
      <c r="L2377" s="23">
        <v>1</v>
      </c>
      <c r="M2377" t="s">
        <v>361</v>
      </c>
    </row>
    <row r="2378" spans="1:13" x14ac:dyDescent="0.2">
      <c r="A2378" s="47">
        <v>43878.375</v>
      </c>
      <c r="B2378">
        <v>3</v>
      </c>
      <c r="G2378" s="12">
        <f t="shared" si="149"/>
        <v>2020</v>
      </c>
      <c r="H2378" s="12">
        <f t="shared" si="150"/>
        <v>2</v>
      </c>
      <c r="I2378" s="12">
        <f t="shared" si="151"/>
        <v>17</v>
      </c>
      <c r="J2378" s="51">
        <f t="shared" si="152"/>
        <v>43878</v>
      </c>
      <c r="K2378" t="str">
        <f>VLOOKUP(B:B,'Справочник по тт'!$A$2:$C$5,3,0)</f>
        <v>"Парабола"</v>
      </c>
      <c r="L2378" s="23">
        <v>1</v>
      </c>
      <c r="M2378" t="s">
        <v>361</v>
      </c>
    </row>
    <row r="2379" spans="1:13" x14ac:dyDescent="0.2">
      <c r="A2379" s="47">
        <v>43878.375</v>
      </c>
      <c r="B2379">
        <v>3</v>
      </c>
      <c r="G2379" s="12">
        <f t="shared" si="149"/>
        <v>2020</v>
      </c>
      <c r="H2379" s="12">
        <f t="shared" si="150"/>
        <v>2</v>
      </c>
      <c r="I2379" s="12">
        <f t="shared" si="151"/>
        <v>17</v>
      </c>
      <c r="J2379" s="51">
        <f t="shared" si="152"/>
        <v>43878</v>
      </c>
      <c r="K2379" t="str">
        <f>VLOOKUP(B:B,'Справочник по тт'!$A$2:$C$5,3,0)</f>
        <v>"Парабола"</v>
      </c>
      <c r="L2379" s="23">
        <v>1</v>
      </c>
      <c r="M2379" t="s">
        <v>361</v>
      </c>
    </row>
    <row r="2380" spans="1:13" x14ac:dyDescent="0.2">
      <c r="A2380" s="47">
        <v>43878.375</v>
      </c>
      <c r="B2380">
        <v>3</v>
      </c>
      <c r="G2380" s="12">
        <f t="shared" si="149"/>
        <v>2020</v>
      </c>
      <c r="H2380" s="12">
        <f t="shared" si="150"/>
        <v>2</v>
      </c>
      <c r="I2380" s="12">
        <f t="shared" si="151"/>
        <v>17</v>
      </c>
      <c r="J2380" s="51">
        <f t="shared" si="152"/>
        <v>43878</v>
      </c>
      <c r="K2380" t="str">
        <f>VLOOKUP(B:B,'Справочник по тт'!$A$2:$C$5,3,0)</f>
        <v>"Парабола"</v>
      </c>
      <c r="L2380" s="23">
        <v>1</v>
      </c>
      <c r="M2380" t="s">
        <v>361</v>
      </c>
    </row>
    <row r="2381" spans="1:13" x14ac:dyDescent="0.2">
      <c r="A2381" s="47">
        <v>43878.395833333336</v>
      </c>
      <c r="B2381">
        <v>3</v>
      </c>
      <c r="G2381" s="12">
        <f t="shared" si="149"/>
        <v>2020</v>
      </c>
      <c r="H2381" s="12">
        <f t="shared" si="150"/>
        <v>2</v>
      </c>
      <c r="I2381" s="12">
        <f t="shared" si="151"/>
        <v>17</v>
      </c>
      <c r="J2381" s="51">
        <f t="shared" si="152"/>
        <v>43878</v>
      </c>
      <c r="K2381" t="str">
        <f>VLOOKUP(B:B,'Справочник по тт'!$A$2:$C$5,3,0)</f>
        <v>"Парабола"</v>
      </c>
      <c r="L2381" s="23">
        <v>1</v>
      </c>
      <c r="M2381" t="s">
        <v>361</v>
      </c>
    </row>
    <row r="2382" spans="1:13" x14ac:dyDescent="0.2">
      <c r="A2382" s="47">
        <v>43878.416666666664</v>
      </c>
      <c r="B2382">
        <v>3</v>
      </c>
      <c r="G2382" s="12">
        <f t="shared" si="149"/>
        <v>2020</v>
      </c>
      <c r="H2382" s="12">
        <f t="shared" si="150"/>
        <v>2</v>
      </c>
      <c r="I2382" s="12">
        <f t="shared" si="151"/>
        <v>17</v>
      </c>
      <c r="J2382" s="51">
        <f t="shared" si="152"/>
        <v>43878</v>
      </c>
      <c r="K2382" t="str">
        <f>VLOOKUP(B:B,'Справочник по тт'!$A$2:$C$5,3,0)</f>
        <v>"Парабола"</v>
      </c>
      <c r="L2382" s="23">
        <v>1</v>
      </c>
      <c r="M2382" t="s">
        <v>361</v>
      </c>
    </row>
    <row r="2383" spans="1:13" x14ac:dyDescent="0.2">
      <c r="A2383" s="47">
        <v>43878.416666666664</v>
      </c>
      <c r="B2383">
        <v>3</v>
      </c>
      <c r="G2383" s="12">
        <f t="shared" si="149"/>
        <v>2020</v>
      </c>
      <c r="H2383" s="12">
        <f t="shared" si="150"/>
        <v>2</v>
      </c>
      <c r="I2383" s="12">
        <f t="shared" si="151"/>
        <v>17</v>
      </c>
      <c r="J2383" s="51">
        <f t="shared" si="152"/>
        <v>43878</v>
      </c>
      <c r="K2383" t="str">
        <f>VLOOKUP(B:B,'Справочник по тт'!$A$2:$C$5,3,0)</f>
        <v>"Парабола"</v>
      </c>
      <c r="L2383" s="23">
        <v>1</v>
      </c>
      <c r="M2383" t="s">
        <v>361</v>
      </c>
    </row>
    <row r="2384" spans="1:13" x14ac:dyDescent="0.2">
      <c r="A2384" s="47">
        <v>43878.416666666664</v>
      </c>
      <c r="B2384">
        <v>3</v>
      </c>
      <c r="G2384" s="12">
        <f t="shared" si="149"/>
        <v>2020</v>
      </c>
      <c r="H2384" s="12">
        <f t="shared" si="150"/>
        <v>2</v>
      </c>
      <c r="I2384" s="12">
        <f t="shared" si="151"/>
        <v>17</v>
      </c>
      <c r="J2384" s="51">
        <f t="shared" si="152"/>
        <v>43878</v>
      </c>
      <c r="K2384" t="str">
        <f>VLOOKUP(B:B,'Справочник по тт'!$A$2:$C$5,3,0)</f>
        <v>"Парабола"</v>
      </c>
      <c r="L2384" s="23">
        <v>1</v>
      </c>
      <c r="M2384" t="s">
        <v>361</v>
      </c>
    </row>
    <row r="2385" spans="1:13" x14ac:dyDescent="0.2">
      <c r="A2385" s="47">
        <v>43878.423611111109</v>
      </c>
      <c r="B2385">
        <v>3</v>
      </c>
      <c r="G2385" s="12">
        <f t="shared" si="149"/>
        <v>2020</v>
      </c>
      <c r="H2385" s="12">
        <f t="shared" si="150"/>
        <v>2</v>
      </c>
      <c r="I2385" s="12">
        <f t="shared" si="151"/>
        <v>17</v>
      </c>
      <c r="J2385" s="51">
        <f t="shared" si="152"/>
        <v>43878</v>
      </c>
      <c r="K2385" t="str">
        <f>VLOOKUP(B:B,'Справочник по тт'!$A$2:$C$5,3,0)</f>
        <v>"Парабола"</v>
      </c>
      <c r="L2385" s="23">
        <v>1</v>
      </c>
      <c r="M2385" t="s">
        <v>361</v>
      </c>
    </row>
    <row r="2386" spans="1:13" x14ac:dyDescent="0.2">
      <c r="A2386" s="47">
        <v>43878.458333333336</v>
      </c>
      <c r="B2386">
        <v>3</v>
      </c>
      <c r="G2386" s="12">
        <f t="shared" si="149"/>
        <v>2020</v>
      </c>
      <c r="H2386" s="12">
        <f t="shared" si="150"/>
        <v>2</v>
      </c>
      <c r="I2386" s="12">
        <f t="shared" si="151"/>
        <v>17</v>
      </c>
      <c r="J2386" s="51">
        <f t="shared" si="152"/>
        <v>43878</v>
      </c>
      <c r="K2386" t="str">
        <f>VLOOKUP(B:B,'Справочник по тт'!$A$2:$C$5,3,0)</f>
        <v>"Парабола"</v>
      </c>
      <c r="L2386" s="23">
        <v>1</v>
      </c>
      <c r="M2386" t="s">
        <v>361</v>
      </c>
    </row>
    <row r="2387" spans="1:13" x14ac:dyDescent="0.2">
      <c r="A2387" s="47">
        <v>43878.458333333336</v>
      </c>
      <c r="B2387">
        <v>3</v>
      </c>
      <c r="G2387" s="12">
        <f t="shared" si="149"/>
        <v>2020</v>
      </c>
      <c r="H2387" s="12">
        <f t="shared" si="150"/>
        <v>2</v>
      </c>
      <c r="I2387" s="12">
        <f t="shared" si="151"/>
        <v>17</v>
      </c>
      <c r="J2387" s="51">
        <f t="shared" si="152"/>
        <v>43878</v>
      </c>
      <c r="K2387" t="str">
        <f>VLOOKUP(B:B,'Справочник по тт'!$A$2:$C$5,3,0)</f>
        <v>"Парабола"</v>
      </c>
      <c r="L2387" s="23">
        <v>1</v>
      </c>
      <c r="M2387" t="s">
        <v>361</v>
      </c>
    </row>
    <row r="2388" spans="1:13" x14ac:dyDescent="0.2">
      <c r="A2388" s="47">
        <v>43878.458333333336</v>
      </c>
      <c r="B2388">
        <v>3</v>
      </c>
      <c r="G2388" s="12">
        <f t="shared" si="149"/>
        <v>2020</v>
      </c>
      <c r="H2388" s="12">
        <f t="shared" si="150"/>
        <v>2</v>
      </c>
      <c r="I2388" s="12">
        <f t="shared" si="151"/>
        <v>17</v>
      </c>
      <c r="J2388" s="51">
        <f t="shared" si="152"/>
        <v>43878</v>
      </c>
      <c r="K2388" t="str">
        <f>VLOOKUP(B:B,'Справочник по тт'!$A$2:$C$5,3,0)</f>
        <v>"Парабола"</v>
      </c>
      <c r="L2388" s="23">
        <v>1</v>
      </c>
      <c r="M2388" t="s">
        <v>361</v>
      </c>
    </row>
    <row r="2389" spans="1:13" x14ac:dyDescent="0.2">
      <c r="A2389" s="47">
        <v>43878.458333333336</v>
      </c>
      <c r="B2389">
        <v>3</v>
      </c>
      <c r="G2389" s="12">
        <f t="shared" si="149"/>
        <v>2020</v>
      </c>
      <c r="H2389" s="12">
        <f t="shared" si="150"/>
        <v>2</v>
      </c>
      <c r="I2389" s="12">
        <f t="shared" si="151"/>
        <v>17</v>
      </c>
      <c r="J2389" s="51">
        <f t="shared" si="152"/>
        <v>43878</v>
      </c>
      <c r="K2389" t="str">
        <f>VLOOKUP(B:B,'Справочник по тт'!$A$2:$C$5,3,0)</f>
        <v>"Парабола"</v>
      </c>
      <c r="L2389" s="23">
        <v>1</v>
      </c>
      <c r="M2389" t="s">
        <v>361</v>
      </c>
    </row>
    <row r="2390" spans="1:13" x14ac:dyDescent="0.2">
      <c r="A2390" s="47">
        <v>43878.498553240737</v>
      </c>
      <c r="B2390">
        <v>3</v>
      </c>
      <c r="G2390" s="12">
        <f t="shared" si="149"/>
        <v>2020</v>
      </c>
      <c r="H2390" s="12">
        <f t="shared" si="150"/>
        <v>2</v>
      </c>
      <c r="I2390" s="12">
        <f t="shared" si="151"/>
        <v>17</v>
      </c>
      <c r="J2390" s="51">
        <f t="shared" si="152"/>
        <v>43878</v>
      </c>
      <c r="K2390" t="str">
        <f>VLOOKUP(B:B,'Справочник по тт'!$A$2:$C$5,3,0)</f>
        <v>"Парабола"</v>
      </c>
      <c r="L2390" s="23">
        <v>1</v>
      </c>
      <c r="M2390" t="s">
        <v>361</v>
      </c>
    </row>
    <row r="2391" spans="1:13" x14ac:dyDescent="0.2">
      <c r="A2391" s="47">
        <v>43878.5</v>
      </c>
      <c r="B2391">
        <v>3</v>
      </c>
      <c r="G2391" s="12">
        <f t="shared" si="149"/>
        <v>2020</v>
      </c>
      <c r="H2391" s="12">
        <f t="shared" si="150"/>
        <v>2</v>
      </c>
      <c r="I2391" s="12">
        <f t="shared" si="151"/>
        <v>17</v>
      </c>
      <c r="J2391" s="51">
        <f t="shared" si="152"/>
        <v>43878</v>
      </c>
      <c r="K2391" t="str">
        <f>VLOOKUP(B:B,'Справочник по тт'!$A$2:$C$5,3,0)</f>
        <v>"Парабола"</v>
      </c>
      <c r="L2391" s="23">
        <v>1</v>
      </c>
      <c r="M2391" t="s">
        <v>361</v>
      </c>
    </row>
    <row r="2392" spans="1:13" x14ac:dyDescent="0.2">
      <c r="A2392" s="47">
        <v>43878.5</v>
      </c>
      <c r="B2392">
        <v>3</v>
      </c>
      <c r="G2392" s="12">
        <f t="shared" si="149"/>
        <v>2020</v>
      </c>
      <c r="H2392" s="12">
        <f t="shared" si="150"/>
        <v>2</v>
      </c>
      <c r="I2392" s="12">
        <f t="shared" si="151"/>
        <v>17</v>
      </c>
      <c r="J2392" s="51">
        <f t="shared" si="152"/>
        <v>43878</v>
      </c>
      <c r="K2392" t="str">
        <f>VLOOKUP(B:B,'Справочник по тт'!$A$2:$C$5,3,0)</f>
        <v>"Парабола"</v>
      </c>
      <c r="L2392" s="23">
        <v>1</v>
      </c>
      <c r="M2392" t="s">
        <v>361</v>
      </c>
    </row>
    <row r="2393" spans="1:13" x14ac:dyDescent="0.2">
      <c r="A2393" s="47">
        <v>43878.5</v>
      </c>
      <c r="B2393">
        <v>3</v>
      </c>
      <c r="G2393" s="12">
        <f t="shared" si="149"/>
        <v>2020</v>
      </c>
      <c r="H2393" s="12">
        <f t="shared" si="150"/>
        <v>2</v>
      </c>
      <c r="I2393" s="12">
        <f t="shared" si="151"/>
        <v>17</v>
      </c>
      <c r="J2393" s="51">
        <f t="shared" si="152"/>
        <v>43878</v>
      </c>
      <c r="K2393" t="str">
        <f>VLOOKUP(B:B,'Справочник по тт'!$A$2:$C$5,3,0)</f>
        <v>"Парабола"</v>
      </c>
      <c r="L2393" s="23">
        <v>1</v>
      </c>
      <c r="M2393" t="s">
        <v>361</v>
      </c>
    </row>
    <row r="2394" spans="1:13" x14ac:dyDescent="0.2">
      <c r="A2394" s="47">
        <v>43878.520833333336</v>
      </c>
      <c r="B2394">
        <v>3</v>
      </c>
      <c r="G2394" s="12">
        <f t="shared" si="149"/>
        <v>2020</v>
      </c>
      <c r="H2394" s="12">
        <f t="shared" si="150"/>
        <v>2</v>
      </c>
      <c r="I2394" s="12">
        <f t="shared" si="151"/>
        <v>17</v>
      </c>
      <c r="J2394" s="51">
        <f t="shared" si="152"/>
        <v>43878</v>
      </c>
      <c r="K2394" t="str">
        <f>VLOOKUP(B:B,'Справочник по тт'!$A$2:$C$5,3,0)</f>
        <v>"Парабола"</v>
      </c>
      <c r="L2394" s="23">
        <v>1</v>
      </c>
      <c r="M2394" t="s">
        <v>361</v>
      </c>
    </row>
    <row r="2395" spans="1:13" x14ac:dyDescent="0.2">
      <c r="A2395" s="47">
        <v>43878.538888888892</v>
      </c>
      <c r="B2395">
        <v>3</v>
      </c>
      <c r="G2395" s="12">
        <f t="shared" si="149"/>
        <v>2020</v>
      </c>
      <c r="H2395" s="12">
        <f t="shared" si="150"/>
        <v>2</v>
      </c>
      <c r="I2395" s="12">
        <f t="shared" si="151"/>
        <v>17</v>
      </c>
      <c r="J2395" s="51">
        <f t="shared" si="152"/>
        <v>43878</v>
      </c>
      <c r="K2395" t="str">
        <f>VLOOKUP(B:B,'Справочник по тт'!$A$2:$C$5,3,0)</f>
        <v>"Парабола"</v>
      </c>
      <c r="L2395" s="23">
        <v>1</v>
      </c>
      <c r="M2395" t="s">
        <v>361</v>
      </c>
    </row>
    <row r="2396" spans="1:13" x14ac:dyDescent="0.2">
      <c r="A2396" s="47">
        <v>43878.583333333336</v>
      </c>
      <c r="B2396">
        <v>3</v>
      </c>
      <c r="G2396" s="12">
        <f t="shared" si="149"/>
        <v>2020</v>
      </c>
      <c r="H2396" s="12">
        <f t="shared" si="150"/>
        <v>2</v>
      </c>
      <c r="I2396" s="12">
        <f t="shared" si="151"/>
        <v>17</v>
      </c>
      <c r="J2396" s="51">
        <f t="shared" si="152"/>
        <v>43878</v>
      </c>
      <c r="K2396" t="str">
        <f>VLOOKUP(B:B,'Справочник по тт'!$A$2:$C$5,3,0)</f>
        <v>"Парабола"</v>
      </c>
      <c r="L2396" s="23">
        <v>1</v>
      </c>
      <c r="M2396" t="s">
        <v>361</v>
      </c>
    </row>
    <row r="2397" spans="1:13" x14ac:dyDescent="0.2">
      <c r="A2397" s="47">
        <v>43878.583333333336</v>
      </c>
      <c r="B2397">
        <v>3</v>
      </c>
      <c r="G2397" s="12">
        <f t="shared" si="149"/>
        <v>2020</v>
      </c>
      <c r="H2397" s="12">
        <f t="shared" si="150"/>
        <v>2</v>
      </c>
      <c r="I2397" s="12">
        <f t="shared" si="151"/>
        <v>17</v>
      </c>
      <c r="J2397" s="51">
        <f t="shared" si="152"/>
        <v>43878</v>
      </c>
      <c r="K2397" t="str">
        <f>VLOOKUP(B:B,'Справочник по тт'!$A$2:$C$5,3,0)</f>
        <v>"Парабола"</v>
      </c>
      <c r="L2397" s="23">
        <v>1</v>
      </c>
      <c r="M2397" t="s">
        <v>361</v>
      </c>
    </row>
    <row r="2398" spans="1:13" x14ac:dyDescent="0.2">
      <c r="A2398" s="47">
        <v>43878.583333333336</v>
      </c>
      <c r="B2398">
        <v>3</v>
      </c>
      <c r="G2398" s="12">
        <f t="shared" si="149"/>
        <v>2020</v>
      </c>
      <c r="H2398" s="12">
        <f t="shared" si="150"/>
        <v>2</v>
      </c>
      <c r="I2398" s="12">
        <f t="shared" si="151"/>
        <v>17</v>
      </c>
      <c r="J2398" s="51">
        <f t="shared" si="152"/>
        <v>43878</v>
      </c>
      <c r="K2398" t="str">
        <f>VLOOKUP(B:B,'Справочник по тт'!$A$2:$C$5,3,0)</f>
        <v>"Парабола"</v>
      </c>
      <c r="L2398" s="23">
        <v>1</v>
      </c>
      <c r="M2398" t="s">
        <v>361</v>
      </c>
    </row>
    <row r="2399" spans="1:13" x14ac:dyDescent="0.2">
      <c r="A2399" s="47">
        <v>43878.607638888891</v>
      </c>
      <c r="B2399">
        <v>3</v>
      </c>
      <c r="G2399" s="12">
        <f t="shared" si="149"/>
        <v>2020</v>
      </c>
      <c r="H2399" s="12">
        <f t="shared" si="150"/>
        <v>2</v>
      </c>
      <c r="I2399" s="12">
        <f t="shared" si="151"/>
        <v>17</v>
      </c>
      <c r="J2399" s="51">
        <f t="shared" si="152"/>
        <v>43878</v>
      </c>
      <c r="K2399" t="str">
        <f>VLOOKUP(B:B,'Справочник по тт'!$A$2:$C$5,3,0)</f>
        <v>"Парабола"</v>
      </c>
      <c r="L2399" s="23">
        <v>1</v>
      </c>
      <c r="M2399" t="s">
        <v>361</v>
      </c>
    </row>
    <row r="2400" spans="1:13" x14ac:dyDescent="0.2">
      <c r="A2400" s="47">
        <v>43878.625</v>
      </c>
      <c r="B2400">
        <v>3</v>
      </c>
      <c r="G2400" s="12">
        <f t="shared" si="149"/>
        <v>2020</v>
      </c>
      <c r="H2400" s="12">
        <f t="shared" si="150"/>
        <v>2</v>
      </c>
      <c r="I2400" s="12">
        <f t="shared" si="151"/>
        <v>17</v>
      </c>
      <c r="J2400" s="51">
        <f t="shared" si="152"/>
        <v>43878</v>
      </c>
      <c r="K2400" t="str">
        <f>VLOOKUP(B:B,'Справочник по тт'!$A$2:$C$5,3,0)</f>
        <v>"Парабола"</v>
      </c>
      <c r="L2400" s="23">
        <v>1</v>
      </c>
      <c r="M2400" t="s">
        <v>361</v>
      </c>
    </row>
    <row r="2401" spans="1:13" x14ac:dyDescent="0.2">
      <c r="A2401" s="47">
        <v>43878.625</v>
      </c>
      <c r="B2401">
        <v>3</v>
      </c>
      <c r="G2401" s="12">
        <f t="shared" si="149"/>
        <v>2020</v>
      </c>
      <c r="H2401" s="12">
        <f t="shared" si="150"/>
        <v>2</v>
      </c>
      <c r="I2401" s="12">
        <f t="shared" si="151"/>
        <v>17</v>
      </c>
      <c r="J2401" s="51">
        <f t="shared" si="152"/>
        <v>43878</v>
      </c>
      <c r="K2401" t="str">
        <f>VLOOKUP(B:B,'Справочник по тт'!$A$2:$C$5,3,0)</f>
        <v>"Парабола"</v>
      </c>
      <c r="L2401" s="23">
        <v>1</v>
      </c>
      <c r="M2401" t="s">
        <v>361</v>
      </c>
    </row>
    <row r="2402" spans="1:13" x14ac:dyDescent="0.2">
      <c r="A2402" s="47">
        <v>43878.645833333336</v>
      </c>
      <c r="B2402">
        <v>3</v>
      </c>
      <c r="G2402" s="12">
        <f t="shared" si="149"/>
        <v>2020</v>
      </c>
      <c r="H2402" s="12">
        <f t="shared" si="150"/>
        <v>2</v>
      </c>
      <c r="I2402" s="12">
        <f t="shared" si="151"/>
        <v>17</v>
      </c>
      <c r="J2402" s="51">
        <f t="shared" si="152"/>
        <v>43878</v>
      </c>
      <c r="K2402" t="str">
        <f>VLOOKUP(B:B,'Справочник по тт'!$A$2:$C$5,3,0)</f>
        <v>"Парабола"</v>
      </c>
      <c r="L2402" s="23">
        <v>1</v>
      </c>
      <c r="M2402" t="s">
        <v>361</v>
      </c>
    </row>
    <row r="2403" spans="1:13" x14ac:dyDescent="0.2">
      <c r="A2403" s="47">
        <v>43878.666666666664</v>
      </c>
      <c r="B2403">
        <v>3</v>
      </c>
      <c r="G2403" s="12">
        <f t="shared" si="149"/>
        <v>2020</v>
      </c>
      <c r="H2403" s="12">
        <f t="shared" si="150"/>
        <v>2</v>
      </c>
      <c r="I2403" s="12">
        <f t="shared" si="151"/>
        <v>17</v>
      </c>
      <c r="J2403" s="51">
        <f t="shared" si="152"/>
        <v>43878</v>
      </c>
      <c r="K2403" t="str">
        <f>VLOOKUP(B:B,'Справочник по тт'!$A$2:$C$5,3,0)</f>
        <v>"Парабола"</v>
      </c>
      <c r="L2403" s="23">
        <v>1</v>
      </c>
      <c r="M2403" t="s">
        <v>361</v>
      </c>
    </row>
    <row r="2404" spans="1:13" x14ac:dyDescent="0.2">
      <c r="A2404" s="47">
        <v>43878.666666666664</v>
      </c>
      <c r="B2404">
        <v>3</v>
      </c>
      <c r="G2404" s="12">
        <f t="shared" si="149"/>
        <v>2020</v>
      </c>
      <c r="H2404" s="12">
        <f t="shared" si="150"/>
        <v>2</v>
      </c>
      <c r="I2404" s="12">
        <f t="shared" si="151"/>
        <v>17</v>
      </c>
      <c r="J2404" s="51">
        <f t="shared" si="152"/>
        <v>43878</v>
      </c>
      <c r="K2404" t="str">
        <f>VLOOKUP(B:B,'Справочник по тт'!$A$2:$C$5,3,0)</f>
        <v>"Парабола"</v>
      </c>
      <c r="L2404" s="23">
        <v>1</v>
      </c>
      <c r="M2404" t="s">
        <v>361</v>
      </c>
    </row>
    <row r="2405" spans="1:13" x14ac:dyDescent="0.2">
      <c r="A2405" s="47">
        <v>43878.666666666664</v>
      </c>
      <c r="B2405">
        <v>3</v>
      </c>
      <c r="G2405" s="12">
        <f t="shared" si="149"/>
        <v>2020</v>
      </c>
      <c r="H2405" s="12">
        <f t="shared" si="150"/>
        <v>2</v>
      </c>
      <c r="I2405" s="12">
        <f t="shared" si="151"/>
        <v>17</v>
      </c>
      <c r="J2405" s="51">
        <f t="shared" si="152"/>
        <v>43878</v>
      </c>
      <c r="K2405" t="str">
        <f>VLOOKUP(B:B,'Справочник по тт'!$A$2:$C$5,3,0)</f>
        <v>"Парабола"</v>
      </c>
      <c r="L2405" s="23">
        <v>1</v>
      </c>
      <c r="M2405" t="s">
        <v>361</v>
      </c>
    </row>
    <row r="2406" spans="1:13" x14ac:dyDescent="0.2">
      <c r="A2406" s="47">
        <v>43878.666666666664</v>
      </c>
      <c r="B2406">
        <v>3</v>
      </c>
      <c r="G2406" s="12">
        <f t="shared" si="149"/>
        <v>2020</v>
      </c>
      <c r="H2406" s="12">
        <f t="shared" si="150"/>
        <v>2</v>
      </c>
      <c r="I2406" s="12">
        <f t="shared" si="151"/>
        <v>17</v>
      </c>
      <c r="J2406" s="51">
        <f t="shared" si="152"/>
        <v>43878</v>
      </c>
      <c r="K2406" t="str">
        <f>VLOOKUP(B:B,'Справочник по тт'!$A$2:$C$5,3,0)</f>
        <v>"Парабола"</v>
      </c>
      <c r="L2406" s="23">
        <v>1</v>
      </c>
      <c r="M2406" t="s">
        <v>361</v>
      </c>
    </row>
    <row r="2407" spans="1:13" x14ac:dyDescent="0.2">
      <c r="A2407" s="47">
        <v>43878.694444444445</v>
      </c>
      <c r="B2407">
        <v>3</v>
      </c>
      <c r="G2407" s="12">
        <f t="shared" si="149"/>
        <v>2020</v>
      </c>
      <c r="H2407" s="12">
        <f t="shared" si="150"/>
        <v>2</v>
      </c>
      <c r="I2407" s="12">
        <f t="shared" si="151"/>
        <v>17</v>
      </c>
      <c r="J2407" s="51">
        <f t="shared" si="152"/>
        <v>43878</v>
      </c>
      <c r="K2407" t="str">
        <f>VLOOKUP(B:B,'Справочник по тт'!$A$2:$C$5,3,0)</f>
        <v>"Парабола"</v>
      </c>
      <c r="L2407" s="23">
        <v>1</v>
      </c>
      <c r="M2407" t="s">
        <v>361</v>
      </c>
    </row>
    <row r="2408" spans="1:13" x14ac:dyDescent="0.2">
      <c r="A2408" s="47">
        <v>43878.694444444445</v>
      </c>
      <c r="B2408">
        <v>3</v>
      </c>
      <c r="G2408" s="12">
        <f t="shared" si="149"/>
        <v>2020</v>
      </c>
      <c r="H2408" s="12">
        <f t="shared" si="150"/>
        <v>2</v>
      </c>
      <c r="I2408" s="12">
        <f t="shared" si="151"/>
        <v>17</v>
      </c>
      <c r="J2408" s="51">
        <f t="shared" si="152"/>
        <v>43878</v>
      </c>
      <c r="K2408" t="str">
        <f>VLOOKUP(B:B,'Справочник по тт'!$A$2:$C$5,3,0)</f>
        <v>"Парабола"</v>
      </c>
      <c r="L2408" s="23">
        <v>1</v>
      </c>
      <c r="M2408" t="s">
        <v>361</v>
      </c>
    </row>
    <row r="2409" spans="1:13" x14ac:dyDescent="0.2">
      <c r="A2409" s="47">
        <v>43878.75</v>
      </c>
      <c r="B2409">
        <v>3</v>
      </c>
      <c r="G2409" s="12">
        <f t="shared" si="149"/>
        <v>2020</v>
      </c>
      <c r="H2409" s="12">
        <f t="shared" si="150"/>
        <v>2</v>
      </c>
      <c r="I2409" s="12">
        <f t="shared" si="151"/>
        <v>17</v>
      </c>
      <c r="J2409" s="51">
        <f t="shared" si="152"/>
        <v>43878</v>
      </c>
      <c r="K2409" t="str">
        <f>VLOOKUP(B:B,'Справочник по тт'!$A$2:$C$5,3,0)</f>
        <v>"Парабола"</v>
      </c>
      <c r="L2409" s="23">
        <v>1</v>
      </c>
      <c r="M2409" t="s">
        <v>361</v>
      </c>
    </row>
    <row r="2410" spans="1:13" x14ac:dyDescent="0.2">
      <c r="A2410" s="47">
        <v>43878.795138888891</v>
      </c>
      <c r="B2410">
        <v>3</v>
      </c>
      <c r="G2410" s="12">
        <f t="shared" si="149"/>
        <v>2020</v>
      </c>
      <c r="H2410" s="12">
        <f t="shared" si="150"/>
        <v>2</v>
      </c>
      <c r="I2410" s="12">
        <f t="shared" si="151"/>
        <v>17</v>
      </c>
      <c r="J2410" s="51">
        <f t="shared" si="152"/>
        <v>43878</v>
      </c>
      <c r="K2410" t="str">
        <f>VLOOKUP(B:B,'Справочник по тт'!$A$2:$C$5,3,0)</f>
        <v>"Парабола"</v>
      </c>
      <c r="L2410" s="23">
        <v>1</v>
      </c>
      <c r="M2410" t="s">
        <v>361</v>
      </c>
    </row>
    <row r="2411" spans="1:13" x14ac:dyDescent="0.2">
      <c r="A2411" s="47">
        <v>43878.802083333336</v>
      </c>
      <c r="B2411">
        <v>3</v>
      </c>
      <c r="G2411" s="12">
        <f t="shared" si="149"/>
        <v>2020</v>
      </c>
      <c r="H2411" s="12">
        <f t="shared" si="150"/>
        <v>2</v>
      </c>
      <c r="I2411" s="12">
        <f t="shared" si="151"/>
        <v>17</v>
      </c>
      <c r="J2411" s="51">
        <f t="shared" si="152"/>
        <v>43878</v>
      </c>
      <c r="K2411" t="str">
        <f>VLOOKUP(B:B,'Справочник по тт'!$A$2:$C$5,3,0)</f>
        <v>"Парабола"</v>
      </c>
      <c r="L2411" s="23">
        <v>1</v>
      </c>
      <c r="M2411" t="s">
        <v>361</v>
      </c>
    </row>
    <row r="2412" spans="1:13" x14ac:dyDescent="0.2">
      <c r="A2412" s="47">
        <v>43878.875</v>
      </c>
      <c r="B2412">
        <v>3</v>
      </c>
      <c r="G2412" s="12">
        <f t="shared" si="149"/>
        <v>2020</v>
      </c>
      <c r="H2412" s="12">
        <f t="shared" si="150"/>
        <v>2</v>
      </c>
      <c r="I2412" s="12">
        <f t="shared" si="151"/>
        <v>17</v>
      </c>
      <c r="J2412" s="51">
        <f t="shared" si="152"/>
        <v>43878</v>
      </c>
      <c r="K2412" t="str">
        <f>VLOOKUP(B:B,'Справочник по тт'!$A$2:$C$5,3,0)</f>
        <v>"Парабола"</v>
      </c>
      <c r="L2412" s="23">
        <v>1</v>
      </c>
      <c r="M2412" t="s">
        <v>361</v>
      </c>
    </row>
    <row r="2413" spans="1:13" x14ac:dyDescent="0.2">
      <c r="A2413" s="47">
        <v>43878.913194444445</v>
      </c>
      <c r="B2413">
        <v>3</v>
      </c>
      <c r="G2413" s="12">
        <f t="shared" si="149"/>
        <v>2020</v>
      </c>
      <c r="H2413" s="12">
        <f t="shared" si="150"/>
        <v>2</v>
      </c>
      <c r="I2413" s="12">
        <f t="shared" si="151"/>
        <v>17</v>
      </c>
      <c r="J2413" s="51">
        <f t="shared" si="152"/>
        <v>43878</v>
      </c>
      <c r="K2413" t="str">
        <f>VLOOKUP(B:B,'Справочник по тт'!$A$2:$C$5,3,0)</f>
        <v>"Парабола"</v>
      </c>
      <c r="L2413" s="23">
        <v>1</v>
      </c>
      <c r="M2413" t="s">
        <v>361</v>
      </c>
    </row>
    <row r="2414" spans="1:13" x14ac:dyDescent="0.2">
      <c r="A2414" s="47">
        <v>43879.25</v>
      </c>
      <c r="B2414">
        <v>3</v>
      </c>
      <c r="G2414" s="12">
        <f t="shared" si="149"/>
        <v>2020</v>
      </c>
      <c r="H2414" s="12">
        <f t="shared" si="150"/>
        <v>2</v>
      </c>
      <c r="I2414" s="12">
        <f t="shared" si="151"/>
        <v>18</v>
      </c>
      <c r="J2414" s="51">
        <f t="shared" si="152"/>
        <v>43879</v>
      </c>
      <c r="K2414" t="str">
        <f>VLOOKUP(B:B,'Справочник по тт'!$A$2:$C$5,3,0)</f>
        <v>"Парабола"</v>
      </c>
      <c r="L2414" s="23">
        <v>1</v>
      </c>
      <c r="M2414" t="s">
        <v>361</v>
      </c>
    </row>
    <row r="2415" spans="1:13" x14ac:dyDescent="0.2">
      <c r="A2415" s="47">
        <v>43879.375</v>
      </c>
      <c r="B2415">
        <v>3</v>
      </c>
      <c r="G2415" s="12">
        <f t="shared" si="149"/>
        <v>2020</v>
      </c>
      <c r="H2415" s="12">
        <f t="shared" si="150"/>
        <v>2</v>
      </c>
      <c r="I2415" s="12">
        <f t="shared" si="151"/>
        <v>18</v>
      </c>
      <c r="J2415" s="51">
        <f t="shared" si="152"/>
        <v>43879</v>
      </c>
      <c r="K2415" t="str">
        <f>VLOOKUP(B:B,'Справочник по тт'!$A$2:$C$5,3,0)</f>
        <v>"Парабола"</v>
      </c>
      <c r="L2415" s="23">
        <v>1</v>
      </c>
      <c r="M2415" t="s">
        <v>361</v>
      </c>
    </row>
    <row r="2416" spans="1:13" x14ac:dyDescent="0.2">
      <c r="A2416" s="47">
        <v>43879.375</v>
      </c>
      <c r="B2416">
        <v>3</v>
      </c>
      <c r="G2416" s="12">
        <f t="shared" si="149"/>
        <v>2020</v>
      </c>
      <c r="H2416" s="12">
        <f t="shared" si="150"/>
        <v>2</v>
      </c>
      <c r="I2416" s="12">
        <f t="shared" si="151"/>
        <v>18</v>
      </c>
      <c r="J2416" s="51">
        <f t="shared" si="152"/>
        <v>43879</v>
      </c>
      <c r="K2416" t="str">
        <f>VLOOKUP(B:B,'Справочник по тт'!$A$2:$C$5,3,0)</f>
        <v>"Парабола"</v>
      </c>
      <c r="L2416" s="23">
        <v>1</v>
      </c>
      <c r="M2416" t="s">
        <v>361</v>
      </c>
    </row>
    <row r="2417" spans="1:13" x14ac:dyDescent="0.2">
      <c r="A2417" s="47">
        <v>43879.375</v>
      </c>
      <c r="B2417">
        <v>3</v>
      </c>
      <c r="G2417" s="12">
        <f t="shared" si="149"/>
        <v>2020</v>
      </c>
      <c r="H2417" s="12">
        <f t="shared" si="150"/>
        <v>2</v>
      </c>
      <c r="I2417" s="12">
        <f t="shared" si="151"/>
        <v>18</v>
      </c>
      <c r="J2417" s="51">
        <f t="shared" si="152"/>
        <v>43879</v>
      </c>
      <c r="K2417" t="str">
        <f>VLOOKUP(B:B,'Справочник по тт'!$A$2:$C$5,3,0)</f>
        <v>"Парабола"</v>
      </c>
      <c r="L2417" s="23">
        <v>1</v>
      </c>
      <c r="M2417" t="s">
        <v>361</v>
      </c>
    </row>
    <row r="2418" spans="1:13" x14ac:dyDescent="0.2">
      <c r="A2418" s="47">
        <v>43879.375</v>
      </c>
      <c r="B2418">
        <v>3</v>
      </c>
      <c r="G2418" s="12">
        <f t="shared" si="149"/>
        <v>2020</v>
      </c>
      <c r="H2418" s="12">
        <f t="shared" si="150"/>
        <v>2</v>
      </c>
      <c r="I2418" s="12">
        <f t="shared" si="151"/>
        <v>18</v>
      </c>
      <c r="J2418" s="51">
        <f t="shared" si="152"/>
        <v>43879</v>
      </c>
      <c r="K2418" t="str">
        <f>VLOOKUP(B:B,'Справочник по тт'!$A$2:$C$5,3,0)</f>
        <v>"Парабола"</v>
      </c>
      <c r="L2418" s="23">
        <v>1</v>
      </c>
      <c r="M2418" t="s">
        <v>361</v>
      </c>
    </row>
    <row r="2419" spans="1:13" x14ac:dyDescent="0.2">
      <c r="A2419" s="47">
        <v>43879.375</v>
      </c>
      <c r="B2419">
        <v>3</v>
      </c>
      <c r="G2419" s="12">
        <f t="shared" si="149"/>
        <v>2020</v>
      </c>
      <c r="H2419" s="12">
        <f t="shared" si="150"/>
        <v>2</v>
      </c>
      <c r="I2419" s="12">
        <f t="shared" si="151"/>
        <v>18</v>
      </c>
      <c r="J2419" s="51">
        <f t="shared" si="152"/>
        <v>43879</v>
      </c>
      <c r="K2419" t="str">
        <f>VLOOKUP(B:B,'Справочник по тт'!$A$2:$C$5,3,0)</f>
        <v>"Парабола"</v>
      </c>
      <c r="L2419" s="23">
        <v>1</v>
      </c>
      <c r="M2419" t="s">
        <v>361</v>
      </c>
    </row>
    <row r="2420" spans="1:13" x14ac:dyDescent="0.2">
      <c r="A2420" s="47">
        <v>43879.375</v>
      </c>
      <c r="B2420">
        <v>3</v>
      </c>
      <c r="G2420" s="12">
        <f t="shared" si="149"/>
        <v>2020</v>
      </c>
      <c r="H2420" s="12">
        <f t="shared" si="150"/>
        <v>2</v>
      </c>
      <c r="I2420" s="12">
        <f t="shared" si="151"/>
        <v>18</v>
      </c>
      <c r="J2420" s="51">
        <f t="shared" si="152"/>
        <v>43879</v>
      </c>
      <c r="K2420" t="str">
        <f>VLOOKUP(B:B,'Справочник по тт'!$A$2:$C$5,3,0)</f>
        <v>"Парабола"</v>
      </c>
      <c r="L2420" s="23">
        <v>1</v>
      </c>
      <c r="M2420" t="s">
        <v>361</v>
      </c>
    </row>
    <row r="2421" spans="1:13" x14ac:dyDescent="0.2">
      <c r="A2421" s="47">
        <v>43879.375</v>
      </c>
      <c r="B2421">
        <v>2</v>
      </c>
      <c r="G2421" s="12">
        <f t="shared" si="149"/>
        <v>2020</v>
      </c>
      <c r="H2421" s="12">
        <f t="shared" si="150"/>
        <v>2</v>
      </c>
      <c r="I2421" s="12">
        <f t="shared" si="151"/>
        <v>18</v>
      </c>
      <c r="J2421" s="51">
        <f t="shared" si="152"/>
        <v>43879</v>
      </c>
      <c r="K2421" t="str">
        <f>VLOOKUP(B:B,'Справочник по тт'!$A$2:$C$5,3,0)</f>
        <v>"Колибри"</v>
      </c>
      <c r="L2421" s="23">
        <v>1</v>
      </c>
      <c r="M2421" t="s">
        <v>380</v>
      </c>
    </row>
    <row r="2422" spans="1:13" x14ac:dyDescent="0.2">
      <c r="A2422" s="47">
        <v>43879.375</v>
      </c>
      <c r="B2422">
        <v>2</v>
      </c>
      <c r="G2422" s="12">
        <f t="shared" si="149"/>
        <v>2020</v>
      </c>
      <c r="H2422" s="12">
        <f t="shared" si="150"/>
        <v>2</v>
      </c>
      <c r="I2422" s="12">
        <f t="shared" si="151"/>
        <v>18</v>
      </c>
      <c r="J2422" s="51">
        <f t="shared" si="152"/>
        <v>43879</v>
      </c>
      <c r="K2422" t="str">
        <f>VLOOKUP(B:B,'Справочник по тт'!$A$2:$C$5,3,0)</f>
        <v>"Колибри"</v>
      </c>
      <c r="L2422" s="23">
        <v>1</v>
      </c>
      <c r="M2422" t="s">
        <v>380</v>
      </c>
    </row>
    <row r="2423" spans="1:13" x14ac:dyDescent="0.2">
      <c r="A2423" s="47">
        <v>43879.375</v>
      </c>
      <c r="B2423">
        <v>2</v>
      </c>
      <c r="G2423" s="12">
        <f t="shared" si="149"/>
        <v>2020</v>
      </c>
      <c r="H2423" s="12">
        <f t="shared" si="150"/>
        <v>2</v>
      </c>
      <c r="I2423" s="12">
        <f t="shared" si="151"/>
        <v>18</v>
      </c>
      <c r="J2423" s="51">
        <f t="shared" si="152"/>
        <v>43879</v>
      </c>
      <c r="K2423" t="str">
        <f>VLOOKUP(B:B,'Справочник по тт'!$A$2:$C$5,3,0)</f>
        <v>"Колибри"</v>
      </c>
      <c r="L2423" s="23">
        <v>1</v>
      </c>
      <c r="M2423" t="s">
        <v>380</v>
      </c>
    </row>
    <row r="2424" spans="1:13" x14ac:dyDescent="0.2">
      <c r="A2424" s="47">
        <v>43879.375</v>
      </c>
      <c r="B2424">
        <v>2</v>
      </c>
      <c r="G2424" s="12">
        <f t="shared" si="149"/>
        <v>2020</v>
      </c>
      <c r="H2424" s="12">
        <f t="shared" si="150"/>
        <v>2</v>
      </c>
      <c r="I2424" s="12">
        <f t="shared" si="151"/>
        <v>18</v>
      </c>
      <c r="J2424" s="51">
        <f t="shared" si="152"/>
        <v>43879</v>
      </c>
      <c r="K2424" t="str">
        <f>VLOOKUP(B:B,'Справочник по тт'!$A$2:$C$5,3,0)</f>
        <v>"Колибри"</v>
      </c>
      <c r="L2424" s="23">
        <v>1</v>
      </c>
      <c r="M2424" t="s">
        <v>380</v>
      </c>
    </row>
    <row r="2425" spans="1:13" x14ac:dyDescent="0.2">
      <c r="A2425" s="47">
        <v>43879.375</v>
      </c>
      <c r="B2425">
        <v>2</v>
      </c>
      <c r="G2425" s="12">
        <f t="shared" si="149"/>
        <v>2020</v>
      </c>
      <c r="H2425" s="12">
        <f t="shared" si="150"/>
        <v>2</v>
      </c>
      <c r="I2425" s="12">
        <f t="shared" si="151"/>
        <v>18</v>
      </c>
      <c r="J2425" s="51">
        <f t="shared" si="152"/>
        <v>43879</v>
      </c>
      <c r="K2425" t="str">
        <f>VLOOKUP(B:B,'Справочник по тт'!$A$2:$C$5,3,0)</f>
        <v>"Колибри"</v>
      </c>
      <c r="L2425" s="23">
        <v>1</v>
      </c>
      <c r="M2425" t="s">
        <v>380</v>
      </c>
    </row>
    <row r="2426" spans="1:13" x14ac:dyDescent="0.2">
      <c r="A2426" s="47">
        <v>43879.375</v>
      </c>
      <c r="B2426">
        <v>2</v>
      </c>
      <c r="G2426" s="12">
        <f t="shared" si="149"/>
        <v>2020</v>
      </c>
      <c r="H2426" s="12">
        <f t="shared" si="150"/>
        <v>2</v>
      </c>
      <c r="I2426" s="12">
        <f t="shared" si="151"/>
        <v>18</v>
      </c>
      <c r="J2426" s="51">
        <f t="shared" si="152"/>
        <v>43879</v>
      </c>
      <c r="K2426" t="str">
        <f>VLOOKUP(B:B,'Справочник по тт'!$A$2:$C$5,3,0)</f>
        <v>"Колибри"</v>
      </c>
      <c r="L2426" s="23">
        <v>1</v>
      </c>
      <c r="M2426" t="s">
        <v>380</v>
      </c>
    </row>
    <row r="2427" spans="1:13" x14ac:dyDescent="0.2">
      <c r="A2427" s="47">
        <v>43879.375</v>
      </c>
      <c r="B2427">
        <v>2</v>
      </c>
      <c r="G2427" s="12">
        <f t="shared" si="149"/>
        <v>2020</v>
      </c>
      <c r="H2427" s="12">
        <f t="shared" si="150"/>
        <v>2</v>
      </c>
      <c r="I2427" s="12">
        <f t="shared" si="151"/>
        <v>18</v>
      </c>
      <c r="J2427" s="51">
        <f t="shared" si="152"/>
        <v>43879</v>
      </c>
      <c r="K2427" t="str">
        <f>VLOOKUP(B:B,'Справочник по тт'!$A$2:$C$5,3,0)</f>
        <v>"Колибри"</v>
      </c>
      <c r="L2427" s="23">
        <v>1</v>
      </c>
      <c r="M2427" t="s">
        <v>380</v>
      </c>
    </row>
    <row r="2428" spans="1:13" x14ac:dyDescent="0.2">
      <c r="A2428" s="47">
        <v>43879.375</v>
      </c>
      <c r="B2428">
        <v>2</v>
      </c>
      <c r="G2428" s="12">
        <f t="shared" si="149"/>
        <v>2020</v>
      </c>
      <c r="H2428" s="12">
        <f t="shared" si="150"/>
        <v>2</v>
      </c>
      <c r="I2428" s="12">
        <f t="shared" si="151"/>
        <v>18</v>
      </c>
      <c r="J2428" s="51">
        <f t="shared" si="152"/>
        <v>43879</v>
      </c>
      <c r="K2428" t="str">
        <f>VLOOKUP(B:B,'Справочник по тт'!$A$2:$C$5,3,0)</f>
        <v>"Колибри"</v>
      </c>
      <c r="L2428" s="23">
        <v>1</v>
      </c>
      <c r="M2428" t="s">
        <v>380</v>
      </c>
    </row>
    <row r="2429" spans="1:13" x14ac:dyDescent="0.2">
      <c r="A2429" s="47">
        <v>43879.395833333336</v>
      </c>
      <c r="B2429">
        <v>2</v>
      </c>
      <c r="G2429" s="12">
        <f t="shared" si="149"/>
        <v>2020</v>
      </c>
      <c r="H2429" s="12">
        <f t="shared" si="150"/>
        <v>2</v>
      </c>
      <c r="I2429" s="12">
        <f t="shared" si="151"/>
        <v>18</v>
      </c>
      <c r="J2429" s="51">
        <f t="shared" si="152"/>
        <v>43879</v>
      </c>
      <c r="K2429" t="str">
        <f>VLOOKUP(B:B,'Справочник по тт'!$A$2:$C$5,3,0)</f>
        <v>"Колибри"</v>
      </c>
      <c r="L2429" s="23">
        <v>1</v>
      </c>
      <c r="M2429" t="s">
        <v>380</v>
      </c>
    </row>
    <row r="2430" spans="1:13" x14ac:dyDescent="0.2">
      <c r="A2430" s="47">
        <v>43879.409722222219</v>
      </c>
      <c r="B2430">
        <v>2</v>
      </c>
      <c r="G2430" s="12">
        <f t="shared" si="149"/>
        <v>2020</v>
      </c>
      <c r="H2430" s="12">
        <f t="shared" si="150"/>
        <v>2</v>
      </c>
      <c r="I2430" s="12">
        <f t="shared" si="151"/>
        <v>18</v>
      </c>
      <c r="J2430" s="51">
        <f t="shared" si="152"/>
        <v>43879</v>
      </c>
      <c r="K2430" t="str">
        <f>VLOOKUP(B:B,'Справочник по тт'!$A$2:$C$5,3,0)</f>
        <v>"Колибри"</v>
      </c>
      <c r="L2430" s="23">
        <v>1</v>
      </c>
      <c r="M2430" t="s">
        <v>380</v>
      </c>
    </row>
    <row r="2431" spans="1:13" x14ac:dyDescent="0.2">
      <c r="A2431" s="47">
        <v>43879.416666666664</v>
      </c>
      <c r="B2431">
        <v>2</v>
      </c>
      <c r="G2431" s="12">
        <f t="shared" si="149"/>
        <v>2020</v>
      </c>
      <c r="H2431" s="12">
        <f t="shared" si="150"/>
        <v>2</v>
      </c>
      <c r="I2431" s="12">
        <f t="shared" si="151"/>
        <v>18</v>
      </c>
      <c r="J2431" s="51">
        <f t="shared" si="152"/>
        <v>43879</v>
      </c>
      <c r="K2431" t="str">
        <f>VLOOKUP(B:B,'Справочник по тт'!$A$2:$C$5,3,0)</f>
        <v>"Колибри"</v>
      </c>
      <c r="L2431" s="23">
        <v>1</v>
      </c>
      <c r="M2431" t="s">
        <v>380</v>
      </c>
    </row>
    <row r="2432" spans="1:13" x14ac:dyDescent="0.2">
      <c r="A2432" s="47">
        <v>43879.416666666664</v>
      </c>
      <c r="B2432">
        <v>2</v>
      </c>
      <c r="G2432" s="12">
        <f t="shared" si="149"/>
        <v>2020</v>
      </c>
      <c r="H2432" s="12">
        <f t="shared" si="150"/>
        <v>2</v>
      </c>
      <c r="I2432" s="12">
        <f t="shared" si="151"/>
        <v>18</v>
      </c>
      <c r="J2432" s="51">
        <f t="shared" si="152"/>
        <v>43879</v>
      </c>
      <c r="K2432" t="str">
        <f>VLOOKUP(B:B,'Справочник по тт'!$A$2:$C$5,3,0)</f>
        <v>"Колибри"</v>
      </c>
      <c r="L2432" s="23">
        <v>1</v>
      </c>
      <c r="M2432" t="s">
        <v>380</v>
      </c>
    </row>
    <row r="2433" spans="1:13" x14ac:dyDescent="0.2">
      <c r="A2433" s="47">
        <v>43879.416666666664</v>
      </c>
      <c r="B2433">
        <v>2</v>
      </c>
      <c r="G2433" s="12">
        <f t="shared" si="149"/>
        <v>2020</v>
      </c>
      <c r="H2433" s="12">
        <f t="shared" si="150"/>
        <v>2</v>
      </c>
      <c r="I2433" s="12">
        <f t="shared" si="151"/>
        <v>18</v>
      </c>
      <c r="J2433" s="51">
        <f t="shared" si="152"/>
        <v>43879</v>
      </c>
      <c r="K2433" t="str">
        <f>VLOOKUP(B:B,'Справочник по тт'!$A$2:$C$5,3,0)</f>
        <v>"Колибри"</v>
      </c>
      <c r="L2433" s="23">
        <v>1</v>
      </c>
      <c r="M2433" t="s">
        <v>380</v>
      </c>
    </row>
    <row r="2434" spans="1:13" x14ac:dyDescent="0.2">
      <c r="A2434" s="47">
        <v>43879.416666666664</v>
      </c>
      <c r="B2434">
        <v>2</v>
      </c>
      <c r="G2434" s="12">
        <f t="shared" si="149"/>
        <v>2020</v>
      </c>
      <c r="H2434" s="12">
        <f t="shared" si="150"/>
        <v>2</v>
      </c>
      <c r="I2434" s="12">
        <f t="shared" si="151"/>
        <v>18</v>
      </c>
      <c r="J2434" s="51">
        <f t="shared" si="152"/>
        <v>43879</v>
      </c>
      <c r="K2434" t="str">
        <f>VLOOKUP(B:B,'Справочник по тт'!$A$2:$C$5,3,0)</f>
        <v>"Колибри"</v>
      </c>
      <c r="L2434" s="23">
        <v>1</v>
      </c>
      <c r="M2434" t="s">
        <v>380</v>
      </c>
    </row>
    <row r="2435" spans="1:13" x14ac:dyDescent="0.2">
      <c r="A2435" s="47">
        <v>43879.416666666664</v>
      </c>
      <c r="B2435">
        <v>2</v>
      </c>
      <c r="G2435" s="12">
        <f t="shared" ref="G2435:G2498" si="153">YEAR(A2435)</f>
        <v>2020</v>
      </c>
      <c r="H2435" s="12">
        <f t="shared" ref="H2435:H2498" si="154">MONTH(A2435)</f>
        <v>2</v>
      </c>
      <c r="I2435" s="12">
        <f t="shared" ref="I2435:I2498" si="155">DAY(A2435)</f>
        <v>18</v>
      </c>
      <c r="J2435" s="51">
        <f t="shared" ref="J2435:J2498" si="156">DATE(G:G,H:H,I:I)</f>
        <v>43879</v>
      </c>
      <c r="K2435" t="str">
        <f>VLOOKUP(B:B,'Справочник по тт'!$A$2:$C$5,3,0)</f>
        <v>"Колибри"</v>
      </c>
      <c r="L2435" s="23">
        <v>1</v>
      </c>
      <c r="M2435" t="s">
        <v>380</v>
      </c>
    </row>
    <row r="2436" spans="1:13" x14ac:dyDescent="0.2">
      <c r="A2436" s="47">
        <v>43879.416666666664</v>
      </c>
      <c r="B2436">
        <v>2</v>
      </c>
      <c r="G2436" s="12">
        <f t="shared" si="153"/>
        <v>2020</v>
      </c>
      <c r="H2436" s="12">
        <f t="shared" si="154"/>
        <v>2</v>
      </c>
      <c r="I2436" s="12">
        <f t="shared" si="155"/>
        <v>18</v>
      </c>
      <c r="J2436" s="51">
        <f t="shared" si="156"/>
        <v>43879</v>
      </c>
      <c r="K2436" t="str">
        <f>VLOOKUP(B:B,'Справочник по тт'!$A$2:$C$5,3,0)</f>
        <v>"Колибри"</v>
      </c>
      <c r="L2436" s="23">
        <v>1</v>
      </c>
      <c r="M2436" t="s">
        <v>380</v>
      </c>
    </row>
    <row r="2437" spans="1:13" x14ac:dyDescent="0.2">
      <c r="A2437" s="47">
        <v>43879.416666666664</v>
      </c>
      <c r="B2437">
        <v>2</v>
      </c>
      <c r="G2437" s="12">
        <f t="shared" si="153"/>
        <v>2020</v>
      </c>
      <c r="H2437" s="12">
        <f t="shared" si="154"/>
        <v>2</v>
      </c>
      <c r="I2437" s="12">
        <f t="shared" si="155"/>
        <v>18</v>
      </c>
      <c r="J2437" s="51">
        <f t="shared" si="156"/>
        <v>43879</v>
      </c>
      <c r="K2437" t="str">
        <f>VLOOKUP(B:B,'Справочник по тт'!$A$2:$C$5,3,0)</f>
        <v>"Колибри"</v>
      </c>
      <c r="L2437" s="23">
        <v>1</v>
      </c>
      <c r="M2437" t="s">
        <v>380</v>
      </c>
    </row>
    <row r="2438" spans="1:13" x14ac:dyDescent="0.2">
      <c r="A2438" s="47">
        <v>43879.416666666664</v>
      </c>
      <c r="B2438">
        <v>2</v>
      </c>
      <c r="G2438" s="12">
        <f t="shared" si="153"/>
        <v>2020</v>
      </c>
      <c r="H2438" s="12">
        <f t="shared" si="154"/>
        <v>2</v>
      </c>
      <c r="I2438" s="12">
        <f t="shared" si="155"/>
        <v>18</v>
      </c>
      <c r="J2438" s="51">
        <f t="shared" si="156"/>
        <v>43879</v>
      </c>
      <c r="K2438" t="str">
        <f>VLOOKUP(B:B,'Справочник по тт'!$A$2:$C$5,3,0)</f>
        <v>"Колибри"</v>
      </c>
      <c r="L2438" s="23">
        <v>1</v>
      </c>
      <c r="M2438" t="s">
        <v>380</v>
      </c>
    </row>
    <row r="2439" spans="1:13" x14ac:dyDescent="0.2">
      <c r="A2439" s="47">
        <v>43879.416666666664</v>
      </c>
      <c r="B2439">
        <v>2</v>
      </c>
      <c r="G2439" s="12">
        <f t="shared" si="153"/>
        <v>2020</v>
      </c>
      <c r="H2439" s="12">
        <f t="shared" si="154"/>
        <v>2</v>
      </c>
      <c r="I2439" s="12">
        <f t="shared" si="155"/>
        <v>18</v>
      </c>
      <c r="J2439" s="51">
        <f t="shared" si="156"/>
        <v>43879</v>
      </c>
      <c r="K2439" t="str">
        <f>VLOOKUP(B:B,'Справочник по тт'!$A$2:$C$5,3,0)</f>
        <v>"Колибри"</v>
      </c>
      <c r="L2439" s="23">
        <v>1</v>
      </c>
      <c r="M2439" t="s">
        <v>380</v>
      </c>
    </row>
    <row r="2440" spans="1:13" x14ac:dyDescent="0.2">
      <c r="A2440" s="47">
        <v>43879.458333333336</v>
      </c>
      <c r="B2440">
        <v>2</v>
      </c>
      <c r="G2440" s="12">
        <f t="shared" si="153"/>
        <v>2020</v>
      </c>
      <c r="H2440" s="12">
        <f t="shared" si="154"/>
        <v>2</v>
      </c>
      <c r="I2440" s="12">
        <f t="shared" si="155"/>
        <v>18</v>
      </c>
      <c r="J2440" s="51">
        <f t="shared" si="156"/>
        <v>43879</v>
      </c>
      <c r="K2440" t="str">
        <f>VLOOKUP(B:B,'Справочник по тт'!$A$2:$C$5,3,0)</f>
        <v>"Колибри"</v>
      </c>
      <c r="L2440" s="23">
        <v>1</v>
      </c>
      <c r="M2440" t="s">
        <v>380</v>
      </c>
    </row>
    <row r="2441" spans="1:13" x14ac:dyDescent="0.2">
      <c r="A2441" s="47">
        <v>43879.458333333336</v>
      </c>
      <c r="B2441">
        <v>2</v>
      </c>
      <c r="G2441" s="12">
        <f t="shared" si="153"/>
        <v>2020</v>
      </c>
      <c r="H2441" s="12">
        <f t="shared" si="154"/>
        <v>2</v>
      </c>
      <c r="I2441" s="12">
        <f t="shared" si="155"/>
        <v>18</v>
      </c>
      <c r="J2441" s="51">
        <f t="shared" si="156"/>
        <v>43879</v>
      </c>
      <c r="K2441" t="str">
        <f>VLOOKUP(B:B,'Справочник по тт'!$A$2:$C$5,3,0)</f>
        <v>"Колибри"</v>
      </c>
      <c r="L2441" s="23">
        <v>1</v>
      </c>
      <c r="M2441" t="s">
        <v>380</v>
      </c>
    </row>
    <row r="2442" spans="1:13" x14ac:dyDescent="0.2">
      <c r="A2442" s="47">
        <v>43879.458333333336</v>
      </c>
      <c r="B2442">
        <v>2</v>
      </c>
      <c r="G2442" s="12">
        <f t="shared" si="153"/>
        <v>2020</v>
      </c>
      <c r="H2442" s="12">
        <f t="shared" si="154"/>
        <v>2</v>
      </c>
      <c r="I2442" s="12">
        <f t="shared" si="155"/>
        <v>18</v>
      </c>
      <c r="J2442" s="51">
        <f t="shared" si="156"/>
        <v>43879</v>
      </c>
      <c r="K2442" t="str">
        <f>VLOOKUP(B:B,'Справочник по тт'!$A$2:$C$5,3,0)</f>
        <v>"Колибри"</v>
      </c>
      <c r="L2442" s="23">
        <v>1</v>
      </c>
      <c r="M2442" t="s">
        <v>380</v>
      </c>
    </row>
    <row r="2443" spans="1:13" x14ac:dyDescent="0.2">
      <c r="A2443" s="47">
        <v>43879.5</v>
      </c>
      <c r="B2443">
        <v>2</v>
      </c>
      <c r="G2443" s="12">
        <f t="shared" si="153"/>
        <v>2020</v>
      </c>
      <c r="H2443" s="12">
        <f t="shared" si="154"/>
        <v>2</v>
      </c>
      <c r="I2443" s="12">
        <f t="shared" si="155"/>
        <v>18</v>
      </c>
      <c r="J2443" s="51">
        <f t="shared" si="156"/>
        <v>43879</v>
      </c>
      <c r="K2443" t="str">
        <f>VLOOKUP(B:B,'Справочник по тт'!$A$2:$C$5,3,0)</f>
        <v>"Колибри"</v>
      </c>
      <c r="L2443" s="23">
        <v>1</v>
      </c>
      <c r="M2443" t="s">
        <v>380</v>
      </c>
    </row>
    <row r="2444" spans="1:13" x14ac:dyDescent="0.2">
      <c r="A2444" s="47">
        <v>43879.5</v>
      </c>
      <c r="B2444">
        <v>2</v>
      </c>
      <c r="G2444" s="12">
        <f t="shared" si="153"/>
        <v>2020</v>
      </c>
      <c r="H2444" s="12">
        <f t="shared" si="154"/>
        <v>2</v>
      </c>
      <c r="I2444" s="12">
        <f t="shared" si="155"/>
        <v>18</v>
      </c>
      <c r="J2444" s="51">
        <f t="shared" si="156"/>
        <v>43879</v>
      </c>
      <c r="K2444" t="str">
        <f>VLOOKUP(B:B,'Справочник по тт'!$A$2:$C$5,3,0)</f>
        <v>"Колибри"</v>
      </c>
      <c r="L2444" s="23">
        <v>1</v>
      </c>
      <c r="M2444" t="s">
        <v>380</v>
      </c>
    </row>
    <row r="2445" spans="1:13" x14ac:dyDescent="0.2">
      <c r="A2445" s="47">
        <v>43879.5</v>
      </c>
      <c r="B2445">
        <v>2</v>
      </c>
      <c r="G2445" s="12">
        <f t="shared" si="153"/>
        <v>2020</v>
      </c>
      <c r="H2445" s="12">
        <f t="shared" si="154"/>
        <v>2</v>
      </c>
      <c r="I2445" s="12">
        <f t="shared" si="155"/>
        <v>18</v>
      </c>
      <c r="J2445" s="51">
        <f t="shared" si="156"/>
        <v>43879</v>
      </c>
      <c r="K2445" t="str">
        <f>VLOOKUP(B:B,'Справочник по тт'!$A$2:$C$5,3,0)</f>
        <v>"Колибри"</v>
      </c>
      <c r="L2445" s="23">
        <v>1</v>
      </c>
      <c r="M2445" t="s">
        <v>380</v>
      </c>
    </row>
    <row r="2446" spans="1:13" x14ac:dyDescent="0.2">
      <c r="A2446" s="47">
        <v>43879.5</v>
      </c>
      <c r="B2446">
        <v>2</v>
      </c>
      <c r="G2446" s="12">
        <f t="shared" si="153"/>
        <v>2020</v>
      </c>
      <c r="H2446" s="12">
        <f t="shared" si="154"/>
        <v>2</v>
      </c>
      <c r="I2446" s="12">
        <f t="shared" si="155"/>
        <v>18</v>
      </c>
      <c r="J2446" s="51">
        <f t="shared" si="156"/>
        <v>43879</v>
      </c>
      <c r="K2446" t="str">
        <f>VLOOKUP(B:B,'Справочник по тт'!$A$2:$C$5,3,0)</f>
        <v>"Колибри"</v>
      </c>
      <c r="L2446" s="23">
        <v>1</v>
      </c>
      <c r="M2446" t="s">
        <v>380</v>
      </c>
    </row>
    <row r="2447" spans="1:13" x14ac:dyDescent="0.2">
      <c r="A2447" s="47">
        <v>43879.5</v>
      </c>
      <c r="B2447">
        <v>2</v>
      </c>
      <c r="G2447" s="12">
        <f t="shared" si="153"/>
        <v>2020</v>
      </c>
      <c r="H2447" s="12">
        <f t="shared" si="154"/>
        <v>2</v>
      </c>
      <c r="I2447" s="12">
        <f t="shared" si="155"/>
        <v>18</v>
      </c>
      <c r="J2447" s="51">
        <f t="shared" si="156"/>
        <v>43879</v>
      </c>
      <c r="K2447" t="str">
        <f>VLOOKUP(B:B,'Справочник по тт'!$A$2:$C$5,3,0)</f>
        <v>"Колибри"</v>
      </c>
      <c r="L2447" s="23">
        <v>1</v>
      </c>
      <c r="M2447" t="s">
        <v>380</v>
      </c>
    </row>
    <row r="2448" spans="1:13" x14ac:dyDescent="0.2">
      <c r="A2448" s="47">
        <v>43879.541666666664</v>
      </c>
      <c r="B2448">
        <v>2</v>
      </c>
      <c r="G2448" s="12">
        <f t="shared" si="153"/>
        <v>2020</v>
      </c>
      <c r="H2448" s="12">
        <f t="shared" si="154"/>
        <v>2</v>
      </c>
      <c r="I2448" s="12">
        <f t="shared" si="155"/>
        <v>18</v>
      </c>
      <c r="J2448" s="51">
        <f t="shared" si="156"/>
        <v>43879</v>
      </c>
      <c r="K2448" t="str">
        <f>VLOOKUP(B:B,'Справочник по тт'!$A$2:$C$5,3,0)</f>
        <v>"Колибри"</v>
      </c>
      <c r="L2448" s="23">
        <v>1</v>
      </c>
      <c r="M2448" t="s">
        <v>380</v>
      </c>
    </row>
    <row r="2449" spans="1:13" x14ac:dyDescent="0.2">
      <c r="A2449" s="47">
        <v>43879.541666666664</v>
      </c>
      <c r="B2449">
        <v>2</v>
      </c>
      <c r="G2449" s="12">
        <f t="shared" si="153"/>
        <v>2020</v>
      </c>
      <c r="H2449" s="12">
        <f t="shared" si="154"/>
        <v>2</v>
      </c>
      <c r="I2449" s="12">
        <f t="shared" si="155"/>
        <v>18</v>
      </c>
      <c r="J2449" s="51">
        <f t="shared" si="156"/>
        <v>43879</v>
      </c>
      <c r="K2449" t="str">
        <f>VLOOKUP(B:B,'Справочник по тт'!$A$2:$C$5,3,0)</f>
        <v>"Колибри"</v>
      </c>
      <c r="L2449" s="23">
        <v>1</v>
      </c>
      <c r="M2449" t="s">
        <v>380</v>
      </c>
    </row>
    <row r="2450" spans="1:13" x14ac:dyDescent="0.2">
      <c r="A2450" s="47">
        <v>43879.541666666664</v>
      </c>
      <c r="B2450">
        <v>2</v>
      </c>
      <c r="G2450" s="12">
        <f t="shared" si="153"/>
        <v>2020</v>
      </c>
      <c r="H2450" s="12">
        <f t="shared" si="154"/>
        <v>2</v>
      </c>
      <c r="I2450" s="12">
        <f t="shared" si="155"/>
        <v>18</v>
      </c>
      <c r="J2450" s="51">
        <f t="shared" si="156"/>
        <v>43879</v>
      </c>
      <c r="K2450" t="str">
        <f>VLOOKUP(B:B,'Справочник по тт'!$A$2:$C$5,3,0)</f>
        <v>"Колибри"</v>
      </c>
      <c r="L2450" s="23">
        <v>1</v>
      </c>
      <c r="M2450" t="s">
        <v>380</v>
      </c>
    </row>
    <row r="2451" spans="1:13" x14ac:dyDescent="0.2">
      <c r="A2451" s="47">
        <v>43879.541666666664</v>
      </c>
      <c r="B2451">
        <v>2</v>
      </c>
      <c r="G2451" s="12">
        <f t="shared" si="153"/>
        <v>2020</v>
      </c>
      <c r="H2451" s="12">
        <f t="shared" si="154"/>
        <v>2</v>
      </c>
      <c r="I2451" s="12">
        <f t="shared" si="155"/>
        <v>18</v>
      </c>
      <c r="J2451" s="51">
        <f t="shared" si="156"/>
        <v>43879</v>
      </c>
      <c r="K2451" t="str">
        <f>VLOOKUP(B:B,'Справочник по тт'!$A$2:$C$5,3,0)</f>
        <v>"Колибри"</v>
      </c>
      <c r="L2451" s="23">
        <v>1</v>
      </c>
      <c r="M2451" t="s">
        <v>380</v>
      </c>
    </row>
    <row r="2452" spans="1:13" x14ac:dyDescent="0.2">
      <c r="A2452" s="47">
        <v>43879.541666666664</v>
      </c>
      <c r="B2452">
        <v>2</v>
      </c>
      <c r="G2452" s="12">
        <f t="shared" si="153"/>
        <v>2020</v>
      </c>
      <c r="H2452" s="12">
        <f t="shared" si="154"/>
        <v>2</v>
      </c>
      <c r="I2452" s="12">
        <f t="shared" si="155"/>
        <v>18</v>
      </c>
      <c r="J2452" s="51">
        <f t="shared" si="156"/>
        <v>43879</v>
      </c>
      <c r="K2452" t="str">
        <f>VLOOKUP(B:B,'Справочник по тт'!$A$2:$C$5,3,0)</f>
        <v>"Колибри"</v>
      </c>
      <c r="L2452" s="23">
        <v>1</v>
      </c>
      <c r="M2452" t="s">
        <v>380</v>
      </c>
    </row>
    <row r="2453" spans="1:13" x14ac:dyDescent="0.2">
      <c r="A2453" s="47">
        <v>43879.541666666664</v>
      </c>
      <c r="B2453">
        <v>2</v>
      </c>
      <c r="G2453" s="12">
        <f t="shared" si="153"/>
        <v>2020</v>
      </c>
      <c r="H2453" s="12">
        <f t="shared" si="154"/>
        <v>2</v>
      </c>
      <c r="I2453" s="12">
        <f t="shared" si="155"/>
        <v>18</v>
      </c>
      <c r="J2453" s="51">
        <f t="shared" si="156"/>
        <v>43879</v>
      </c>
      <c r="K2453" t="str">
        <f>VLOOKUP(B:B,'Справочник по тт'!$A$2:$C$5,3,0)</f>
        <v>"Колибри"</v>
      </c>
      <c r="L2453" s="23">
        <v>1</v>
      </c>
      <c r="M2453" t="s">
        <v>380</v>
      </c>
    </row>
    <row r="2454" spans="1:13" x14ac:dyDescent="0.2">
      <c r="A2454" s="47">
        <v>43879.583333333336</v>
      </c>
      <c r="B2454">
        <v>2</v>
      </c>
      <c r="G2454" s="12">
        <f t="shared" si="153"/>
        <v>2020</v>
      </c>
      <c r="H2454" s="12">
        <f t="shared" si="154"/>
        <v>2</v>
      </c>
      <c r="I2454" s="12">
        <f t="shared" si="155"/>
        <v>18</v>
      </c>
      <c r="J2454" s="51">
        <f t="shared" si="156"/>
        <v>43879</v>
      </c>
      <c r="K2454" t="str">
        <f>VLOOKUP(B:B,'Справочник по тт'!$A$2:$C$5,3,0)</f>
        <v>"Колибри"</v>
      </c>
      <c r="L2454" s="23">
        <v>1</v>
      </c>
      <c r="M2454" t="s">
        <v>380</v>
      </c>
    </row>
    <row r="2455" spans="1:13" x14ac:dyDescent="0.2">
      <c r="A2455" s="47">
        <v>43879.583333333336</v>
      </c>
      <c r="B2455">
        <v>2</v>
      </c>
      <c r="G2455" s="12">
        <f t="shared" si="153"/>
        <v>2020</v>
      </c>
      <c r="H2455" s="12">
        <f t="shared" si="154"/>
        <v>2</v>
      </c>
      <c r="I2455" s="12">
        <f t="shared" si="155"/>
        <v>18</v>
      </c>
      <c r="J2455" s="51">
        <f t="shared" si="156"/>
        <v>43879</v>
      </c>
      <c r="K2455" t="str">
        <f>VLOOKUP(B:B,'Справочник по тт'!$A$2:$C$5,3,0)</f>
        <v>"Колибри"</v>
      </c>
      <c r="L2455" s="23">
        <v>1</v>
      </c>
      <c r="M2455" t="s">
        <v>380</v>
      </c>
    </row>
    <row r="2456" spans="1:13" x14ac:dyDescent="0.2">
      <c r="A2456" s="47">
        <v>43879.616087962961</v>
      </c>
      <c r="B2456">
        <v>2</v>
      </c>
      <c r="G2456" s="12">
        <f t="shared" si="153"/>
        <v>2020</v>
      </c>
      <c r="H2456" s="12">
        <f t="shared" si="154"/>
        <v>2</v>
      </c>
      <c r="I2456" s="12">
        <f t="shared" si="155"/>
        <v>18</v>
      </c>
      <c r="J2456" s="51">
        <f t="shared" si="156"/>
        <v>43879</v>
      </c>
      <c r="K2456" t="str">
        <f>VLOOKUP(B:B,'Справочник по тт'!$A$2:$C$5,3,0)</f>
        <v>"Колибри"</v>
      </c>
      <c r="L2456" s="23">
        <v>1</v>
      </c>
      <c r="M2456" t="s">
        <v>380</v>
      </c>
    </row>
    <row r="2457" spans="1:13" x14ac:dyDescent="0.2">
      <c r="A2457" s="47">
        <v>43879.625</v>
      </c>
      <c r="B2457">
        <v>2</v>
      </c>
      <c r="G2457" s="12">
        <f t="shared" si="153"/>
        <v>2020</v>
      </c>
      <c r="H2457" s="12">
        <f t="shared" si="154"/>
        <v>2</v>
      </c>
      <c r="I2457" s="12">
        <f t="shared" si="155"/>
        <v>18</v>
      </c>
      <c r="J2457" s="51">
        <f t="shared" si="156"/>
        <v>43879</v>
      </c>
      <c r="K2457" t="str">
        <f>VLOOKUP(B:B,'Справочник по тт'!$A$2:$C$5,3,0)</f>
        <v>"Колибри"</v>
      </c>
      <c r="L2457" s="23">
        <v>1</v>
      </c>
      <c r="M2457" t="s">
        <v>380</v>
      </c>
    </row>
    <row r="2458" spans="1:13" x14ac:dyDescent="0.2">
      <c r="A2458" s="47">
        <v>43879.625</v>
      </c>
      <c r="B2458">
        <v>2</v>
      </c>
      <c r="G2458" s="12">
        <f t="shared" si="153"/>
        <v>2020</v>
      </c>
      <c r="H2458" s="12">
        <f t="shared" si="154"/>
        <v>2</v>
      </c>
      <c r="I2458" s="12">
        <f t="shared" si="155"/>
        <v>18</v>
      </c>
      <c r="J2458" s="51">
        <f t="shared" si="156"/>
        <v>43879</v>
      </c>
      <c r="K2458" t="str">
        <f>VLOOKUP(B:B,'Справочник по тт'!$A$2:$C$5,3,0)</f>
        <v>"Колибри"</v>
      </c>
      <c r="L2458" s="23">
        <v>1</v>
      </c>
      <c r="M2458" t="s">
        <v>380</v>
      </c>
    </row>
    <row r="2459" spans="1:13" x14ac:dyDescent="0.2">
      <c r="A2459" s="47">
        <v>43879.666666666664</v>
      </c>
      <c r="B2459">
        <v>2</v>
      </c>
      <c r="G2459" s="12">
        <f t="shared" si="153"/>
        <v>2020</v>
      </c>
      <c r="H2459" s="12">
        <f t="shared" si="154"/>
        <v>2</v>
      </c>
      <c r="I2459" s="12">
        <f t="shared" si="155"/>
        <v>18</v>
      </c>
      <c r="J2459" s="51">
        <f t="shared" si="156"/>
        <v>43879</v>
      </c>
      <c r="K2459" t="str">
        <f>VLOOKUP(B:B,'Справочник по тт'!$A$2:$C$5,3,0)</f>
        <v>"Колибри"</v>
      </c>
      <c r="L2459" s="23">
        <v>1</v>
      </c>
      <c r="M2459" t="s">
        <v>380</v>
      </c>
    </row>
    <row r="2460" spans="1:13" x14ac:dyDescent="0.2">
      <c r="A2460" s="47">
        <v>43879.673611111109</v>
      </c>
      <c r="B2460">
        <v>2</v>
      </c>
      <c r="G2460" s="12">
        <f t="shared" si="153"/>
        <v>2020</v>
      </c>
      <c r="H2460" s="12">
        <f t="shared" si="154"/>
        <v>2</v>
      </c>
      <c r="I2460" s="12">
        <f t="shared" si="155"/>
        <v>18</v>
      </c>
      <c r="J2460" s="51">
        <f t="shared" si="156"/>
        <v>43879</v>
      </c>
      <c r="K2460" t="str">
        <f>VLOOKUP(B:B,'Справочник по тт'!$A$2:$C$5,3,0)</f>
        <v>"Колибри"</v>
      </c>
      <c r="L2460" s="23">
        <v>1</v>
      </c>
      <c r="M2460" t="s">
        <v>380</v>
      </c>
    </row>
    <row r="2461" spans="1:13" x14ac:dyDescent="0.2">
      <c r="A2461" s="47">
        <v>43879.680555555555</v>
      </c>
      <c r="B2461">
        <v>2</v>
      </c>
      <c r="G2461" s="12">
        <f t="shared" si="153"/>
        <v>2020</v>
      </c>
      <c r="H2461" s="12">
        <f t="shared" si="154"/>
        <v>2</v>
      </c>
      <c r="I2461" s="12">
        <f t="shared" si="155"/>
        <v>18</v>
      </c>
      <c r="J2461" s="51">
        <f t="shared" si="156"/>
        <v>43879</v>
      </c>
      <c r="K2461" t="str">
        <f>VLOOKUP(B:B,'Справочник по тт'!$A$2:$C$5,3,0)</f>
        <v>"Колибри"</v>
      </c>
      <c r="L2461" s="23">
        <v>1</v>
      </c>
      <c r="M2461" t="s">
        <v>380</v>
      </c>
    </row>
    <row r="2462" spans="1:13" x14ac:dyDescent="0.2">
      <c r="A2462" s="47">
        <v>43879.694444444445</v>
      </c>
      <c r="B2462">
        <v>4</v>
      </c>
      <c r="G2462" s="12">
        <f t="shared" si="153"/>
        <v>2020</v>
      </c>
      <c r="H2462" s="12">
        <f t="shared" si="154"/>
        <v>2</v>
      </c>
      <c r="I2462" s="12">
        <f t="shared" si="155"/>
        <v>18</v>
      </c>
      <c r="J2462" s="51">
        <f t="shared" si="156"/>
        <v>43879</v>
      </c>
      <c r="K2462" t="str">
        <f>VLOOKUP(B:B,'Справочник по тт'!$A$2:$C$5,3,0)</f>
        <v>"Первый"</v>
      </c>
      <c r="L2462" s="23">
        <v>1</v>
      </c>
      <c r="M2462" t="s">
        <v>362</v>
      </c>
    </row>
    <row r="2463" spans="1:13" x14ac:dyDescent="0.2">
      <c r="A2463" s="47">
        <v>43879.706944444442</v>
      </c>
      <c r="B2463">
        <v>4</v>
      </c>
      <c r="G2463" s="12">
        <f t="shared" si="153"/>
        <v>2020</v>
      </c>
      <c r="H2463" s="12">
        <f t="shared" si="154"/>
        <v>2</v>
      </c>
      <c r="I2463" s="12">
        <f t="shared" si="155"/>
        <v>18</v>
      </c>
      <c r="J2463" s="51">
        <f t="shared" si="156"/>
        <v>43879</v>
      </c>
      <c r="K2463" t="str">
        <f>VLOOKUP(B:B,'Справочник по тт'!$A$2:$C$5,3,0)</f>
        <v>"Первый"</v>
      </c>
      <c r="L2463" s="23">
        <v>1</v>
      </c>
      <c r="M2463" t="s">
        <v>362</v>
      </c>
    </row>
    <row r="2464" spans="1:13" x14ac:dyDescent="0.2">
      <c r="A2464" s="47">
        <v>43879.708333333336</v>
      </c>
      <c r="B2464">
        <v>4</v>
      </c>
      <c r="G2464" s="12">
        <f t="shared" si="153"/>
        <v>2020</v>
      </c>
      <c r="H2464" s="12">
        <f t="shared" si="154"/>
        <v>2</v>
      </c>
      <c r="I2464" s="12">
        <f t="shared" si="155"/>
        <v>18</v>
      </c>
      <c r="J2464" s="51">
        <f t="shared" si="156"/>
        <v>43879</v>
      </c>
      <c r="K2464" t="str">
        <f>VLOOKUP(B:B,'Справочник по тт'!$A$2:$C$5,3,0)</f>
        <v>"Первый"</v>
      </c>
      <c r="L2464" s="23">
        <v>1</v>
      </c>
      <c r="M2464" t="s">
        <v>362</v>
      </c>
    </row>
    <row r="2465" spans="1:13" x14ac:dyDescent="0.2">
      <c r="A2465" s="47">
        <v>43879.736805555556</v>
      </c>
      <c r="B2465">
        <v>4</v>
      </c>
      <c r="G2465" s="12">
        <f t="shared" si="153"/>
        <v>2020</v>
      </c>
      <c r="H2465" s="12">
        <f t="shared" si="154"/>
        <v>2</v>
      </c>
      <c r="I2465" s="12">
        <f t="shared" si="155"/>
        <v>18</v>
      </c>
      <c r="J2465" s="51">
        <f t="shared" si="156"/>
        <v>43879</v>
      </c>
      <c r="K2465" t="str">
        <f>VLOOKUP(B:B,'Справочник по тт'!$A$2:$C$5,3,0)</f>
        <v>"Первый"</v>
      </c>
      <c r="L2465" s="23">
        <v>1</v>
      </c>
      <c r="M2465" t="s">
        <v>362</v>
      </c>
    </row>
    <row r="2466" spans="1:13" x14ac:dyDescent="0.2">
      <c r="A2466" s="47">
        <v>43879.788194444445</v>
      </c>
      <c r="B2466">
        <v>4</v>
      </c>
      <c r="G2466" s="12">
        <f t="shared" si="153"/>
        <v>2020</v>
      </c>
      <c r="H2466" s="12">
        <f t="shared" si="154"/>
        <v>2</v>
      </c>
      <c r="I2466" s="12">
        <f t="shared" si="155"/>
        <v>18</v>
      </c>
      <c r="J2466" s="51">
        <f t="shared" si="156"/>
        <v>43879</v>
      </c>
      <c r="K2466" t="str">
        <f>VLOOKUP(B:B,'Справочник по тт'!$A$2:$C$5,3,0)</f>
        <v>"Первый"</v>
      </c>
      <c r="L2466" s="23">
        <v>1</v>
      </c>
      <c r="M2466" t="s">
        <v>362</v>
      </c>
    </row>
    <row r="2467" spans="1:13" x14ac:dyDescent="0.2">
      <c r="A2467" s="47">
        <v>43879.791666666664</v>
      </c>
      <c r="B2467">
        <v>4</v>
      </c>
      <c r="G2467" s="12">
        <f t="shared" si="153"/>
        <v>2020</v>
      </c>
      <c r="H2467" s="12">
        <f t="shared" si="154"/>
        <v>2</v>
      </c>
      <c r="I2467" s="12">
        <f t="shared" si="155"/>
        <v>18</v>
      </c>
      <c r="J2467" s="51">
        <f t="shared" si="156"/>
        <v>43879</v>
      </c>
      <c r="K2467" t="str">
        <f>VLOOKUP(B:B,'Справочник по тт'!$A$2:$C$5,3,0)</f>
        <v>"Первый"</v>
      </c>
      <c r="L2467" s="23">
        <v>1</v>
      </c>
      <c r="M2467" t="s">
        <v>362</v>
      </c>
    </row>
    <row r="2468" spans="1:13" x14ac:dyDescent="0.2">
      <c r="A2468" s="47">
        <v>43879.794328703705</v>
      </c>
      <c r="B2468">
        <v>4</v>
      </c>
      <c r="G2468" s="12">
        <f t="shared" si="153"/>
        <v>2020</v>
      </c>
      <c r="H2468" s="12">
        <f t="shared" si="154"/>
        <v>2</v>
      </c>
      <c r="I2468" s="12">
        <f t="shared" si="155"/>
        <v>18</v>
      </c>
      <c r="J2468" s="51">
        <f t="shared" si="156"/>
        <v>43879</v>
      </c>
      <c r="K2468" t="str">
        <f>VLOOKUP(B:B,'Справочник по тт'!$A$2:$C$5,3,0)</f>
        <v>"Первый"</v>
      </c>
      <c r="L2468" s="23">
        <v>1</v>
      </c>
      <c r="M2468" t="s">
        <v>362</v>
      </c>
    </row>
    <row r="2469" spans="1:13" x14ac:dyDescent="0.2">
      <c r="A2469" s="47">
        <v>43879.965277777781</v>
      </c>
      <c r="B2469">
        <v>4</v>
      </c>
      <c r="G2469" s="12">
        <f t="shared" si="153"/>
        <v>2020</v>
      </c>
      <c r="H2469" s="12">
        <f t="shared" si="154"/>
        <v>2</v>
      </c>
      <c r="I2469" s="12">
        <f t="shared" si="155"/>
        <v>18</v>
      </c>
      <c r="J2469" s="51">
        <f t="shared" si="156"/>
        <v>43879</v>
      </c>
      <c r="K2469" t="str">
        <f>VLOOKUP(B:B,'Справочник по тт'!$A$2:$C$5,3,0)</f>
        <v>"Первый"</v>
      </c>
      <c r="L2469" s="23">
        <v>1</v>
      </c>
      <c r="M2469" t="s">
        <v>362</v>
      </c>
    </row>
    <row r="2470" spans="1:13" x14ac:dyDescent="0.2">
      <c r="A2470" s="47">
        <v>43880.25</v>
      </c>
      <c r="B2470">
        <v>4</v>
      </c>
      <c r="G2470" s="12">
        <f t="shared" si="153"/>
        <v>2020</v>
      </c>
      <c r="H2470" s="12">
        <f t="shared" si="154"/>
        <v>2</v>
      </c>
      <c r="I2470" s="12">
        <f t="shared" si="155"/>
        <v>19</v>
      </c>
      <c r="J2470" s="51">
        <f t="shared" si="156"/>
        <v>43880</v>
      </c>
      <c r="K2470" t="str">
        <f>VLOOKUP(B:B,'Справочник по тт'!$A$2:$C$5,3,0)</f>
        <v>"Первый"</v>
      </c>
      <c r="L2470" s="23">
        <v>1</v>
      </c>
      <c r="M2470" t="s">
        <v>362</v>
      </c>
    </row>
    <row r="2471" spans="1:13" x14ac:dyDescent="0.2">
      <c r="A2471" s="47">
        <v>43880.3125</v>
      </c>
      <c r="B2471">
        <v>4</v>
      </c>
      <c r="G2471" s="12">
        <f t="shared" si="153"/>
        <v>2020</v>
      </c>
      <c r="H2471" s="12">
        <f t="shared" si="154"/>
        <v>2</v>
      </c>
      <c r="I2471" s="12">
        <f t="shared" si="155"/>
        <v>19</v>
      </c>
      <c r="J2471" s="51">
        <f t="shared" si="156"/>
        <v>43880</v>
      </c>
      <c r="K2471" t="str">
        <f>VLOOKUP(B:B,'Справочник по тт'!$A$2:$C$5,3,0)</f>
        <v>"Первый"</v>
      </c>
      <c r="L2471" s="23">
        <v>1</v>
      </c>
      <c r="M2471" t="s">
        <v>362</v>
      </c>
    </row>
    <row r="2472" spans="1:13" x14ac:dyDescent="0.2">
      <c r="A2472" s="47">
        <v>43880.333333333336</v>
      </c>
      <c r="B2472">
        <v>4</v>
      </c>
      <c r="G2472" s="12">
        <f t="shared" si="153"/>
        <v>2020</v>
      </c>
      <c r="H2472" s="12">
        <f t="shared" si="154"/>
        <v>2</v>
      </c>
      <c r="I2472" s="12">
        <f t="shared" si="155"/>
        <v>19</v>
      </c>
      <c r="J2472" s="51">
        <f t="shared" si="156"/>
        <v>43880</v>
      </c>
      <c r="K2472" t="str">
        <f>VLOOKUP(B:B,'Справочник по тт'!$A$2:$C$5,3,0)</f>
        <v>"Первый"</v>
      </c>
      <c r="L2472" s="23">
        <v>1</v>
      </c>
      <c r="M2472" t="s">
        <v>362</v>
      </c>
    </row>
    <row r="2473" spans="1:13" x14ac:dyDescent="0.2">
      <c r="A2473" s="47">
        <v>43880.333333333336</v>
      </c>
      <c r="B2473">
        <v>4</v>
      </c>
      <c r="G2473" s="12">
        <f t="shared" si="153"/>
        <v>2020</v>
      </c>
      <c r="H2473" s="12">
        <f t="shared" si="154"/>
        <v>2</v>
      </c>
      <c r="I2473" s="12">
        <f t="shared" si="155"/>
        <v>19</v>
      </c>
      <c r="J2473" s="51">
        <f t="shared" si="156"/>
        <v>43880</v>
      </c>
      <c r="K2473" t="str">
        <f>VLOOKUP(B:B,'Справочник по тт'!$A$2:$C$5,3,0)</f>
        <v>"Первый"</v>
      </c>
      <c r="L2473" s="23">
        <v>1</v>
      </c>
      <c r="M2473" t="s">
        <v>362</v>
      </c>
    </row>
    <row r="2474" spans="1:13" x14ac:dyDescent="0.2">
      <c r="A2474" s="47">
        <v>43880.333333333336</v>
      </c>
      <c r="B2474">
        <v>4</v>
      </c>
      <c r="G2474" s="12">
        <f t="shared" si="153"/>
        <v>2020</v>
      </c>
      <c r="H2474" s="12">
        <f t="shared" si="154"/>
        <v>2</v>
      </c>
      <c r="I2474" s="12">
        <f t="shared" si="155"/>
        <v>19</v>
      </c>
      <c r="J2474" s="51">
        <f t="shared" si="156"/>
        <v>43880</v>
      </c>
      <c r="K2474" t="str">
        <f>VLOOKUP(B:B,'Справочник по тт'!$A$2:$C$5,3,0)</f>
        <v>"Первый"</v>
      </c>
      <c r="L2474" s="23">
        <v>1</v>
      </c>
      <c r="M2474" t="s">
        <v>362</v>
      </c>
    </row>
    <row r="2475" spans="1:13" x14ac:dyDescent="0.2">
      <c r="A2475" s="47">
        <v>43880.333333333336</v>
      </c>
      <c r="B2475">
        <v>4</v>
      </c>
      <c r="G2475" s="12">
        <f t="shared" si="153"/>
        <v>2020</v>
      </c>
      <c r="H2475" s="12">
        <f t="shared" si="154"/>
        <v>2</v>
      </c>
      <c r="I2475" s="12">
        <f t="shared" si="155"/>
        <v>19</v>
      </c>
      <c r="J2475" s="51">
        <f t="shared" si="156"/>
        <v>43880</v>
      </c>
      <c r="K2475" t="str">
        <f>VLOOKUP(B:B,'Справочник по тт'!$A$2:$C$5,3,0)</f>
        <v>"Первый"</v>
      </c>
      <c r="L2475" s="23">
        <v>1</v>
      </c>
      <c r="M2475" t="s">
        <v>362</v>
      </c>
    </row>
    <row r="2476" spans="1:13" x14ac:dyDescent="0.2">
      <c r="A2476" s="47">
        <v>43880.354166666664</v>
      </c>
      <c r="B2476">
        <v>4</v>
      </c>
      <c r="G2476" s="12">
        <f t="shared" si="153"/>
        <v>2020</v>
      </c>
      <c r="H2476" s="12">
        <f t="shared" si="154"/>
        <v>2</v>
      </c>
      <c r="I2476" s="12">
        <f t="shared" si="155"/>
        <v>19</v>
      </c>
      <c r="J2476" s="51">
        <f t="shared" si="156"/>
        <v>43880</v>
      </c>
      <c r="K2476" t="str">
        <f>VLOOKUP(B:B,'Справочник по тт'!$A$2:$C$5,3,0)</f>
        <v>"Первый"</v>
      </c>
      <c r="L2476" s="23">
        <v>1</v>
      </c>
      <c r="M2476" t="s">
        <v>362</v>
      </c>
    </row>
    <row r="2477" spans="1:13" x14ac:dyDescent="0.2">
      <c r="A2477" s="47">
        <v>43880.371527777781</v>
      </c>
      <c r="B2477">
        <v>4</v>
      </c>
      <c r="G2477" s="12">
        <f t="shared" si="153"/>
        <v>2020</v>
      </c>
      <c r="H2477" s="12">
        <f t="shared" si="154"/>
        <v>2</v>
      </c>
      <c r="I2477" s="12">
        <f t="shared" si="155"/>
        <v>19</v>
      </c>
      <c r="J2477" s="51">
        <f t="shared" si="156"/>
        <v>43880</v>
      </c>
      <c r="K2477" t="str">
        <f>VLOOKUP(B:B,'Справочник по тт'!$A$2:$C$5,3,0)</f>
        <v>"Первый"</v>
      </c>
      <c r="L2477" s="23">
        <v>1</v>
      </c>
      <c r="M2477" t="s">
        <v>362</v>
      </c>
    </row>
    <row r="2478" spans="1:13" x14ac:dyDescent="0.2">
      <c r="A2478" s="47">
        <v>43880.375</v>
      </c>
      <c r="B2478">
        <v>4</v>
      </c>
      <c r="G2478" s="12">
        <f t="shared" si="153"/>
        <v>2020</v>
      </c>
      <c r="H2478" s="12">
        <f t="shared" si="154"/>
        <v>2</v>
      </c>
      <c r="I2478" s="12">
        <f t="shared" si="155"/>
        <v>19</v>
      </c>
      <c r="J2478" s="51">
        <f t="shared" si="156"/>
        <v>43880</v>
      </c>
      <c r="K2478" t="str">
        <f>VLOOKUP(B:B,'Справочник по тт'!$A$2:$C$5,3,0)</f>
        <v>"Первый"</v>
      </c>
      <c r="L2478" s="23">
        <v>1</v>
      </c>
      <c r="M2478" t="s">
        <v>362</v>
      </c>
    </row>
    <row r="2479" spans="1:13" x14ac:dyDescent="0.2">
      <c r="A2479" s="47">
        <v>43880.375</v>
      </c>
      <c r="B2479">
        <v>4</v>
      </c>
      <c r="G2479" s="12">
        <f t="shared" si="153"/>
        <v>2020</v>
      </c>
      <c r="H2479" s="12">
        <f t="shared" si="154"/>
        <v>2</v>
      </c>
      <c r="I2479" s="12">
        <f t="shared" si="155"/>
        <v>19</v>
      </c>
      <c r="J2479" s="51">
        <f t="shared" si="156"/>
        <v>43880</v>
      </c>
      <c r="K2479" t="str">
        <f>VLOOKUP(B:B,'Справочник по тт'!$A$2:$C$5,3,0)</f>
        <v>"Первый"</v>
      </c>
      <c r="L2479" s="23">
        <v>1</v>
      </c>
      <c r="M2479" t="s">
        <v>362</v>
      </c>
    </row>
    <row r="2480" spans="1:13" x14ac:dyDescent="0.2">
      <c r="A2480" s="47">
        <v>43880.375</v>
      </c>
      <c r="B2480">
        <v>4</v>
      </c>
      <c r="G2480" s="12">
        <f t="shared" si="153"/>
        <v>2020</v>
      </c>
      <c r="H2480" s="12">
        <f t="shared" si="154"/>
        <v>2</v>
      </c>
      <c r="I2480" s="12">
        <f t="shared" si="155"/>
        <v>19</v>
      </c>
      <c r="J2480" s="51">
        <f t="shared" si="156"/>
        <v>43880</v>
      </c>
      <c r="K2480" t="str">
        <f>VLOOKUP(B:B,'Справочник по тт'!$A$2:$C$5,3,0)</f>
        <v>"Первый"</v>
      </c>
      <c r="L2480" s="23">
        <v>1</v>
      </c>
      <c r="M2480" t="s">
        <v>362</v>
      </c>
    </row>
    <row r="2481" spans="1:13" x14ac:dyDescent="0.2">
      <c r="A2481" s="47">
        <v>43880.375</v>
      </c>
      <c r="B2481">
        <v>4</v>
      </c>
      <c r="G2481" s="12">
        <f t="shared" si="153"/>
        <v>2020</v>
      </c>
      <c r="H2481" s="12">
        <f t="shared" si="154"/>
        <v>2</v>
      </c>
      <c r="I2481" s="12">
        <f t="shared" si="155"/>
        <v>19</v>
      </c>
      <c r="J2481" s="51">
        <f t="shared" si="156"/>
        <v>43880</v>
      </c>
      <c r="K2481" t="str">
        <f>VLOOKUP(B:B,'Справочник по тт'!$A$2:$C$5,3,0)</f>
        <v>"Первый"</v>
      </c>
      <c r="L2481" s="23">
        <v>1</v>
      </c>
      <c r="M2481" t="s">
        <v>362</v>
      </c>
    </row>
    <row r="2482" spans="1:13" x14ac:dyDescent="0.2">
      <c r="A2482" s="47">
        <v>43880.375</v>
      </c>
      <c r="B2482">
        <v>4</v>
      </c>
      <c r="G2482" s="12">
        <f t="shared" si="153"/>
        <v>2020</v>
      </c>
      <c r="H2482" s="12">
        <f t="shared" si="154"/>
        <v>2</v>
      </c>
      <c r="I2482" s="12">
        <f t="shared" si="155"/>
        <v>19</v>
      </c>
      <c r="J2482" s="51">
        <f t="shared" si="156"/>
        <v>43880</v>
      </c>
      <c r="K2482" t="str">
        <f>VLOOKUP(B:B,'Справочник по тт'!$A$2:$C$5,3,0)</f>
        <v>"Первый"</v>
      </c>
      <c r="L2482" s="23">
        <v>1</v>
      </c>
      <c r="M2482" t="s">
        <v>362</v>
      </c>
    </row>
    <row r="2483" spans="1:13" x14ac:dyDescent="0.2">
      <c r="A2483" s="47">
        <v>43880.375</v>
      </c>
      <c r="B2483">
        <v>4</v>
      </c>
      <c r="G2483" s="12">
        <f t="shared" si="153"/>
        <v>2020</v>
      </c>
      <c r="H2483" s="12">
        <f t="shared" si="154"/>
        <v>2</v>
      </c>
      <c r="I2483" s="12">
        <f t="shared" si="155"/>
        <v>19</v>
      </c>
      <c r="J2483" s="51">
        <f t="shared" si="156"/>
        <v>43880</v>
      </c>
      <c r="K2483" t="str">
        <f>VLOOKUP(B:B,'Справочник по тт'!$A$2:$C$5,3,0)</f>
        <v>"Первый"</v>
      </c>
      <c r="L2483" s="23">
        <v>1</v>
      </c>
      <c r="M2483" t="s">
        <v>362</v>
      </c>
    </row>
    <row r="2484" spans="1:13" x14ac:dyDescent="0.2">
      <c r="A2484" s="47">
        <v>43880.375</v>
      </c>
      <c r="B2484">
        <v>4</v>
      </c>
      <c r="G2484" s="12">
        <f t="shared" si="153"/>
        <v>2020</v>
      </c>
      <c r="H2484" s="12">
        <f t="shared" si="154"/>
        <v>2</v>
      </c>
      <c r="I2484" s="12">
        <f t="shared" si="155"/>
        <v>19</v>
      </c>
      <c r="J2484" s="51">
        <f t="shared" si="156"/>
        <v>43880</v>
      </c>
      <c r="K2484" t="str">
        <f>VLOOKUP(B:B,'Справочник по тт'!$A$2:$C$5,3,0)</f>
        <v>"Первый"</v>
      </c>
      <c r="L2484" s="23">
        <v>1</v>
      </c>
      <c r="M2484" t="s">
        <v>362</v>
      </c>
    </row>
    <row r="2485" spans="1:13" x14ac:dyDescent="0.2">
      <c r="A2485" s="47">
        <v>43880.375</v>
      </c>
      <c r="B2485">
        <v>4</v>
      </c>
      <c r="G2485" s="12">
        <f t="shared" si="153"/>
        <v>2020</v>
      </c>
      <c r="H2485" s="12">
        <f t="shared" si="154"/>
        <v>2</v>
      </c>
      <c r="I2485" s="12">
        <f t="shared" si="155"/>
        <v>19</v>
      </c>
      <c r="J2485" s="51">
        <f t="shared" si="156"/>
        <v>43880</v>
      </c>
      <c r="K2485" t="str">
        <f>VLOOKUP(B:B,'Справочник по тт'!$A$2:$C$5,3,0)</f>
        <v>"Первый"</v>
      </c>
      <c r="L2485" s="23">
        <v>1</v>
      </c>
      <c r="M2485" t="s">
        <v>362</v>
      </c>
    </row>
    <row r="2486" spans="1:13" x14ac:dyDescent="0.2">
      <c r="A2486" s="47">
        <v>43880.375</v>
      </c>
      <c r="B2486">
        <v>4</v>
      </c>
      <c r="G2486" s="12">
        <f t="shared" si="153"/>
        <v>2020</v>
      </c>
      <c r="H2486" s="12">
        <f t="shared" si="154"/>
        <v>2</v>
      </c>
      <c r="I2486" s="12">
        <f t="shared" si="155"/>
        <v>19</v>
      </c>
      <c r="J2486" s="51">
        <f t="shared" si="156"/>
        <v>43880</v>
      </c>
      <c r="K2486" t="str">
        <f>VLOOKUP(B:B,'Справочник по тт'!$A$2:$C$5,3,0)</f>
        <v>"Первый"</v>
      </c>
      <c r="L2486" s="23">
        <v>1</v>
      </c>
      <c r="M2486" t="s">
        <v>362</v>
      </c>
    </row>
    <row r="2487" spans="1:13" x14ac:dyDescent="0.2">
      <c r="A2487" s="47">
        <v>43880.375</v>
      </c>
      <c r="B2487">
        <v>4</v>
      </c>
      <c r="G2487" s="12">
        <f t="shared" si="153"/>
        <v>2020</v>
      </c>
      <c r="H2487" s="12">
        <f t="shared" si="154"/>
        <v>2</v>
      </c>
      <c r="I2487" s="12">
        <f t="shared" si="155"/>
        <v>19</v>
      </c>
      <c r="J2487" s="51">
        <f t="shared" si="156"/>
        <v>43880</v>
      </c>
      <c r="K2487" t="str">
        <f>VLOOKUP(B:B,'Справочник по тт'!$A$2:$C$5,3,0)</f>
        <v>"Первый"</v>
      </c>
      <c r="L2487" s="23">
        <v>1</v>
      </c>
      <c r="M2487" t="s">
        <v>362</v>
      </c>
    </row>
    <row r="2488" spans="1:13" x14ac:dyDescent="0.2">
      <c r="A2488" s="47">
        <v>43880.375</v>
      </c>
      <c r="B2488">
        <v>4</v>
      </c>
      <c r="G2488" s="12">
        <f t="shared" si="153"/>
        <v>2020</v>
      </c>
      <c r="H2488" s="12">
        <f t="shared" si="154"/>
        <v>2</v>
      </c>
      <c r="I2488" s="12">
        <f t="shared" si="155"/>
        <v>19</v>
      </c>
      <c r="J2488" s="51">
        <f t="shared" si="156"/>
        <v>43880</v>
      </c>
      <c r="K2488" t="str">
        <f>VLOOKUP(B:B,'Справочник по тт'!$A$2:$C$5,3,0)</f>
        <v>"Первый"</v>
      </c>
      <c r="L2488" s="23">
        <v>1</v>
      </c>
      <c r="M2488" t="s">
        <v>362</v>
      </c>
    </row>
    <row r="2489" spans="1:13" x14ac:dyDescent="0.2">
      <c r="A2489" s="47">
        <v>43880.375</v>
      </c>
      <c r="B2489">
        <v>4</v>
      </c>
      <c r="G2489" s="12">
        <f t="shared" si="153"/>
        <v>2020</v>
      </c>
      <c r="H2489" s="12">
        <f t="shared" si="154"/>
        <v>2</v>
      </c>
      <c r="I2489" s="12">
        <f t="shared" si="155"/>
        <v>19</v>
      </c>
      <c r="J2489" s="51">
        <f t="shared" si="156"/>
        <v>43880</v>
      </c>
      <c r="K2489" t="str">
        <f>VLOOKUP(B:B,'Справочник по тт'!$A$2:$C$5,3,0)</f>
        <v>"Первый"</v>
      </c>
      <c r="L2489" s="23">
        <v>1</v>
      </c>
      <c r="M2489" t="s">
        <v>362</v>
      </c>
    </row>
    <row r="2490" spans="1:13" x14ac:dyDescent="0.2">
      <c r="A2490" s="47">
        <v>43880.375</v>
      </c>
      <c r="B2490">
        <v>4</v>
      </c>
      <c r="G2490" s="12">
        <f t="shared" si="153"/>
        <v>2020</v>
      </c>
      <c r="H2490" s="12">
        <f t="shared" si="154"/>
        <v>2</v>
      </c>
      <c r="I2490" s="12">
        <f t="shared" si="155"/>
        <v>19</v>
      </c>
      <c r="J2490" s="51">
        <f t="shared" si="156"/>
        <v>43880</v>
      </c>
      <c r="K2490" t="str">
        <f>VLOOKUP(B:B,'Справочник по тт'!$A$2:$C$5,3,0)</f>
        <v>"Первый"</v>
      </c>
      <c r="L2490" s="23">
        <v>1</v>
      </c>
      <c r="M2490" t="s">
        <v>362</v>
      </c>
    </row>
    <row r="2491" spans="1:13" x14ac:dyDescent="0.2">
      <c r="A2491" s="47">
        <v>43880.375</v>
      </c>
      <c r="B2491">
        <v>4</v>
      </c>
      <c r="G2491" s="12">
        <f t="shared" si="153"/>
        <v>2020</v>
      </c>
      <c r="H2491" s="12">
        <f t="shared" si="154"/>
        <v>2</v>
      </c>
      <c r="I2491" s="12">
        <f t="shared" si="155"/>
        <v>19</v>
      </c>
      <c r="J2491" s="51">
        <f t="shared" si="156"/>
        <v>43880</v>
      </c>
      <c r="K2491" t="str">
        <f>VLOOKUP(B:B,'Справочник по тт'!$A$2:$C$5,3,0)</f>
        <v>"Первый"</v>
      </c>
      <c r="L2491" s="23">
        <v>1</v>
      </c>
      <c r="M2491" t="s">
        <v>362</v>
      </c>
    </row>
    <row r="2492" spans="1:13" x14ac:dyDescent="0.2">
      <c r="A2492" s="47">
        <v>43880.375</v>
      </c>
      <c r="B2492">
        <v>4</v>
      </c>
      <c r="G2492" s="12">
        <f t="shared" si="153"/>
        <v>2020</v>
      </c>
      <c r="H2492" s="12">
        <f t="shared" si="154"/>
        <v>2</v>
      </c>
      <c r="I2492" s="12">
        <f t="shared" si="155"/>
        <v>19</v>
      </c>
      <c r="J2492" s="51">
        <f t="shared" si="156"/>
        <v>43880</v>
      </c>
      <c r="K2492" t="str">
        <f>VLOOKUP(B:B,'Справочник по тт'!$A$2:$C$5,3,0)</f>
        <v>"Первый"</v>
      </c>
      <c r="L2492" s="23">
        <v>1</v>
      </c>
      <c r="M2492" t="s">
        <v>362</v>
      </c>
    </row>
    <row r="2493" spans="1:13" x14ac:dyDescent="0.2">
      <c r="A2493" s="47">
        <v>43880.375</v>
      </c>
      <c r="B2493">
        <v>4</v>
      </c>
      <c r="G2493" s="12">
        <f t="shared" si="153"/>
        <v>2020</v>
      </c>
      <c r="H2493" s="12">
        <f t="shared" si="154"/>
        <v>2</v>
      </c>
      <c r="I2493" s="12">
        <f t="shared" si="155"/>
        <v>19</v>
      </c>
      <c r="J2493" s="51">
        <f t="shared" si="156"/>
        <v>43880</v>
      </c>
      <c r="K2493" t="str">
        <f>VLOOKUP(B:B,'Справочник по тт'!$A$2:$C$5,3,0)</f>
        <v>"Первый"</v>
      </c>
      <c r="L2493" s="23">
        <v>1</v>
      </c>
      <c r="M2493" t="s">
        <v>362</v>
      </c>
    </row>
    <row r="2494" spans="1:13" x14ac:dyDescent="0.2">
      <c r="A2494" s="47">
        <v>43880.375</v>
      </c>
      <c r="B2494">
        <v>4</v>
      </c>
      <c r="G2494" s="12">
        <f t="shared" si="153"/>
        <v>2020</v>
      </c>
      <c r="H2494" s="12">
        <f t="shared" si="154"/>
        <v>2</v>
      </c>
      <c r="I2494" s="12">
        <f t="shared" si="155"/>
        <v>19</v>
      </c>
      <c r="J2494" s="51">
        <f t="shared" si="156"/>
        <v>43880</v>
      </c>
      <c r="K2494" t="str">
        <f>VLOOKUP(B:B,'Справочник по тт'!$A$2:$C$5,3,0)</f>
        <v>"Первый"</v>
      </c>
      <c r="L2494" s="23">
        <v>1</v>
      </c>
      <c r="M2494" t="s">
        <v>362</v>
      </c>
    </row>
    <row r="2495" spans="1:13" x14ac:dyDescent="0.2">
      <c r="A2495" s="47">
        <v>43880.416666666664</v>
      </c>
      <c r="B2495">
        <v>4</v>
      </c>
      <c r="G2495" s="12">
        <f t="shared" si="153"/>
        <v>2020</v>
      </c>
      <c r="H2495" s="12">
        <f t="shared" si="154"/>
        <v>2</v>
      </c>
      <c r="I2495" s="12">
        <f t="shared" si="155"/>
        <v>19</v>
      </c>
      <c r="J2495" s="51">
        <f t="shared" si="156"/>
        <v>43880</v>
      </c>
      <c r="K2495" t="str">
        <f>VLOOKUP(B:B,'Справочник по тт'!$A$2:$C$5,3,0)</f>
        <v>"Первый"</v>
      </c>
      <c r="L2495" s="23">
        <v>1</v>
      </c>
      <c r="M2495" t="s">
        <v>362</v>
      </c>
    </row>
    <row r="2496" spans="1:13" x14ac:dyDescent="0.2">
      <c r="A2496" s="47">
        <v>43880.416666666664</v>
      </c>
      <c r="B2496">
        <v>4</v>
      </c>
      <c r="G2496" s="12">
        <f t="shared" si="153"/>
        <v>2020</v>
      </c>
      <c r="H2496" s="12">
        <f t="shared" si="154"/>
        <v>2</v>
      </c>
      <c r="I2496" s="12">
        <f t="shared" si="155"/>
        <v>19</v>
      </c>
      <c r="J2496" s="51">
        <f t="shared" si="156"/>
        <v>43880</v>
      </c>
      <c r="K2496" t="str">
        <f>VLOOKUP(B:B,'Справочник по тт'!$A$2:$C$5,3,0)</f>
        <v>"Первый"</v>
      </c>
      <c r="L2496" s="23">
        <v>1</v>
      </c>
      <c r="M2496" t="s">
        <v>362</v>
      </c>
    </row>
    <row r="2497" spans="1:13" x14ac:dyDescent="0.2">
      <c r="A2497" s="47">
        <v>43880.416666666664</v>
      </c>
      <c r="B2497">
        <v>4</v>
      </c>
      <c r="G2497" s="12">
        <f t="shared" si="153"/>
        <v>2020</v>
      </c>
      <c r="H2497" s="12">
        <f t="shared" si="154"/>
        <v>2</v>
      </c>
      <c r="I2497" s="12">
        <f t="shared" si="155"/>
        <v>19</v>
      </c>
      <c r="J2497" s="51">
        <f t="shared" si="156"/>
        <v>43880</v>
      </c>
      <c r="K2497" t="str">
        <f>VLOOKUP(B:B,'Справочник по тт'!$A$2:$C$5,3,0)</f>
        <v>"Первый"</v>
      </c>
      <c r="L2497" s="23">
        <v>1</v>
      </c>
      <c r="M2497" t="s">
        <v>362</v>
      </c>
    </row>
    <row r="2498" spans="1:13" x14ac:dyDescent="0.2">
      <c r="A2498" s="47">
        <v>43880.416666666664</v>
      </c>
      <c r="B2498">
        <v>4</v>
      </c>
      <c r="G2498" s="12">
        <f t="shared" si="153"/>
        <v>2020</v>
      </c>
      <c r="H2498" s="12">
        <f t="shared" si="154"/>
        <v>2</v>
      </c>
      <c r="I2498" s="12">
        <f t="shared" si="155"/>
        <v>19</v>
      </c>
      <c r="J2498" s="51">
        <f t="shared" si="156"/>
        <v>43880</v>
      </c>
      <c r="K2498" t="str">
        <f>VLOOKUP(B:B,'Справочник по тт'!$A$2:$C$5,3,0)</f>
        <v>"Первый"</v>
      </c>
      <c r="L2498" s="23">
        <v>1</v>
      </c>
      <c r="M2498" t="s">
        <v>362</v>
      </c>
    </row>
    <row r="2499" spans="1:13" x14ac:dyDescent="0.2">
      <c r="A2499" s="47">
        <v>43880.416666666664</v>
      </c>
      <c r="B2499">
        <v>4</v>
      </c>
      <c r="G2499" s="12">
        <f t="shared" ref="G2499:G2562" si="157">YEAR(A2499)</f>
        <v>2020</v>
      </c>
      <c r="H2499" s="12">
        <f t="shared" ref="H2499:H2562" si="158">MONTH(A2499)</f>
        <v>2</v>
      </c>
      <c r="I2499" s="12">
        <f t="shared" ref="I2499:I2562" si="159">DAY(A2499)</f>
        <v>19</v>
      </c>
      <c r="J2499" s="51">
        <f t="shared" ref="J2499:J2562" si="160">DATE(G:G,H:H,I:I)</f>
        <v>43880</v>
      </c>
      <c r="K2499" t="str">
        <f>VLOOKUP(B:B,'Справочник по тт'!$A$2:$C$5,3,0)</f>
        <v>"Первый"</v>
      </c>
      <c r="L2499" s="23">
        <v>1</v>
      </c>
      <c r="M2499" t="s">
        <v>362</v>
      </c>
    </row>
    <row r="2500" spans="1:13" x14ac:dyDescent="0.2">
      <c r="A2500" s="47">
        <v>43880.416666666664</v>
      </c>
      <c r="B2500">
        <v>4</v>
      </c>
      <c r="G2500" s="12">
        <f t="shared" si="157"/>
        <v>2020</v>
      </c>
      <c r="H2500" s="12">
        <f t="shared" si="158"/>
        <v>2</v>
      </c>
      <c r="I2500" s="12">
        <f t="shared" si="159"/>
        <v>19</v>
      </c>
      <c r="J2500" s="51">
        <f t="shared" si="160"/>
        <v>43880</v>
      </c>
      <c r="K2500" t="str">
        <f>VLOOKUP(B:B,'Справочник по тт'!$A$2:$C$5,3,0)</f>
        <v>"Первый"</v>
      </c>
      <c r="L2500" s="23">
        <v>1</v>
      </c>
      <c r="M2500" t="s">
        <v>362</v>
      </c>
    </row>
    <row r="2501" spans="1:13" x14ac:dyDescent="0.2">
      <c r="A2501" s="47">
        <v>43880.441666666666</v>
      </c>
      <c r="B2501">
        <v>4</v>
      </c>
      <c r="G2501" s="12">
        <f t="shared" si="157"/>
        <v>2020</v>
      </c>
      <c r="H2501" s="12">
        <f t="shared" si="158"/>
        <v>2</v>
      </c>
      <c r="I2501" s="12">
        <f t="shared" si="159"/>
        <v>19</v>
      </c>
      <c r="J2501" s="51">
        <f t="shared" si="160"/>
        <v>43880</v>
      </c>
      <c r="K2501" t="str">
        <f>VLOOKUP(B:B,'Справочник по тт'!$A$2:$C$5,3,0)</f>
        <v>"Первый"</v>
      </c>
      <c r="L2501" s="23">
        <v>1</v>
      </c>
      <c r="M2501" t="s">
        <v>362</v>
      </c>
    </row>
    <row r="2502" spans="1:13" x14ac:dyDescent="0.2">
      <c r="A2502" s="47">
        <v>43880.458333333336</v>
      </c>
      <c r="B2502">
        <v>4</v>
      </c>
      <c r="G2502" s="12">
        <f t="shared" si="157"/>
        <v>2020</v>
      </c>
      <c r="H2502" s="12">
        <f t="shared" si="158"/>
        <v>2</v>
      </c>
      <c r="I2502" s="12">
        <f t="shared" si="159"/>
        <v>19</v>
      </c>
      <c r="J2502" s="51">
        <f t="shared" si="160"/>
        <v>43880</v>
      </c>
      <c r="K2502" t="str">
        <f>VLOOKUP(B:B,'Справочник по тт'!$A$2:$C$5,3,0)</f>
        <v>"Первый"</v>
      </c>
      <c r="L2502" s="23">
        <v>1</v>
      </c>
      <c r="M2502" t="s">
        <v>362</v>
      </c>
    </row>
    <row r="2503" spans="1:13" x14ac:dyDescent="0.2">
      <c r="A2503" s="47">
        <v>43880.458333333336</v>
      </c>
      <c r="B2503">
        <v>4</v>
      </c>
      <c r="G2503" s="12">
        <f t="shared" si="157"/>
        <v>2020</v>
      </c>
      <c r="H2503" s="12">
        <f t="shared" si="158"/>
        <v>2</v>
      </c>
      <c r="I2503" s="12">
        <f t="shared" si="159"/>
        <v>19</v>
      </c>
      <c r="J2503" s="51">
        <f t="shared" si="160"/>
        <v>43880</v>
      </c>
      <c r="K2503" t="str">
        <f>VLOOKUP(B:B,'Справочник по тт'!$A$2:$C$5,3,0)</f>
        <v>"Первый"</v>
      </c>
      <c r="L2503" s="23">
        <v>1</v>
      </c>
      <c r="M2503" t="s">
        <v>362</v>
      </c>
    </row>
    <row r="2504" spans="1:13" x14ac:dyDescent="0.2">
      <c r="A2504" s="47">
        <v>43880.458333333336</v>
      </c>
      <c r="B2504">
        <v>4</v>
      </c>
      <c r="G2504" s="12">
        <f t="shared" si="157"/>
        <v>2020</v>
      </c>
      <c r="H2504" s="12">
        <f t="shared" si="158"/>
        <v>2</v>
      </c>
      <c r="I2504" s="12">
        <f t="shared" si="159"/>
        <v>19</v>
      </c>
      <c r="J2504" s="51">
        <f t="shared" si="160"/>
        <v>43880</v>
      </c>
      <c r="K2504" t="str">
        <f>VLOOKUP(B:B,'Справочник по тт'!$A$2:$C$5,3,0)</f>
        <v>"Первый"</v>
      </c>
      <c r="L2504" s="23">
        <v>1</v>
      </c>
      <c r="M2504" t="s">
        <v>362</v>
      </c>
    </row>
    <row r="2505" spans="1:13" x14ac:dyDescent="0.2">
      <c r="A2505" s="47">
        <v>43880.489583333336</v>
      </c>
      <c r="B2505">
        <v>4</v>
      </c>
      <c r="G2505" s="12">
        <f t="shared" si="157"/>
        <v>2020</v>
      </c>
      <c r="H2505" s="12">
        <f t="shared" si="158"/>
        <v>2</v>
      </c>
      <c r="I2505" s="12">
        <f t="shared" si="159"/>
        <v>19</v>
      </c>
      <c r="J2505" s="51">
        <f t="shared" si="160"/>
        <v>43880</v>
      </c>
      <c r="K2505" t="str">
        <f>VLOOKUP(B:B,'Справочник по тт'!$A$2:$C$5,3,0)</f>
        <v>"Первый"</v>
      </c>
      <c r="L2505" s="23">
        <v>1</v>
      </c>
      <c r="M2505" t="s">
        <v>362</v>
      </c>
    </row>
    <row r="2506" spans="1:13" x14ac:dyDescent="0.2">
      <c r="A2506" s="47">
        <v>43880.5</v>
      </c>
      <c r="B2506">
        <v>4</v>
      </c>
      <c r="G2506" s="12">
        <f t="shared" si="157"/>
        <v>2020</v>
      </c>
      <c r="H2506" s="12">
        <f t="shared" si="158"/>
        <v>2</v>
      </c>
      <c r="I2506" s="12">
        <f t="shared" si="159"/>
        <v>19</v>
      </c>
      <c r="J2506" s="51">
        <f t="shared" si="160"/>
        <v>43880</v>
      </c>
      <c r="K2506" t="str">
        <f>VLOOKUP(B:B,'Справочник по тт'!$A$2:$C$5,3,0)</f>
        <v>"Первый"</v>
      </c>
      <c r="L2506" s="23">
        <v>1</v>
      </c>
      <c r="M2506" t="s">
        <v>362</v>
      </c>
    </row>
    <row r="2507" spans="1:13" x14ac:dyDescent="0.2">
      <c r="A2507" s="47">
        <v>43880.5</v>
      </c>
      <c r="B2507">
        <v>4</v>
      </c>
      <c r="G2507" s="12">
        <f t="shared" si="157"/>
        <v>2020</v>
      </c>
      <c r="H2507" s="12">
        <f t="shared" si="158"/>
        <v>2</v>
      </c>
      <c r="I2507" s="12">
        <f t="shared" si="159"/>
        <v>19</v>
      </c>
      <c r="J2507" s="51">
        <f t="shared" si="160"/>
        <v>43880</v>
      </c>
      <c r="K2507" t="str">
        <f>VLOOKUP(B:B,'Справочник по тт'!$A$2:$C$5,3,0)</f>
        <v>"Первый"</v>
      </c>
      <c r="L2507" s="23">
        <v>1</v>
      </c>
      <c r="M2507" t="s">
        <v>362</v>
      </c>
    </row>
    <row r="2508" spans="1:13" x14ac:dyDescent="0.2">
      <c r="A2508" s="47">
        <v>43880.5</v>
      </c>
      <c r="B2508">
        <v>4</v>
      </c>
      <c r="G2508" s="12">
        <f t="shared" si="157"/>
        <v>2020</v>
      </c>
      <c r="H2508" s="12">
        <f t="shared" si="158"/>
        <v>2</v>
      </c>
      <c r="I2508" s="12">
        <f t="shared" si="159"/>
        <v>19</v>
      </c>
      <c r="J2508" s="51">
        <f t="shared" si="160"/>
        <v>43880</v>
      </c>
      <c r="K2508" t="str">
        <f>VLOOKUP(B:B,'Справочник по тт'!$A$2:$C$5,3,0)</f>
        <v>"Первый"</v>
      </c>
      <c r="L2508" s="23">
        <v>1</v>
      </c>
      <c r="M2508" t="s">
        <v>362</v>
      </c>
    </row>
    <row r="2509" spans="1:13" x14ac:dyDescent="0.2">
      <c r="A2509" s="47">
        <v>43880.541666666664</v>
      </c>
      <c r="B2509">
        <v>4</v>
      </c>
      <c r="G2509" s="12">
        <f t="shared" si="157"/>
        <v>2020</v>
      </c>
      <c r="H2509" s="12">
        <f t="shared" si="158"/>
        <v>2</v>
      </c>
      <c r="I2509" s="12">
        <f t="shared" si="159"/>
        <v>19</v>
      </c>
      <c r="J2509" s="51">
        <f t="shared" si="160"/>
        <v>43880</v>
      </c>
      <c r="K2509" t="str">
        <f>VLOOKUP(B:B,'Справочник по тт'!$A$2:$C$5,3,0)</f>
        <v>"Первый"</v>
      </c>
      <c r="L2509" s="23">
        <v>1</v>
      </c>
      <c r="M2509" t="s">
        <v>362</v>
      </c>
    </row>
    <row r="2510" spans="1:13" x14ac:dyDescent="0.2">
      <c r="A2510" s="47">
        <v>43880.541666666664</v>
      </c>
      <c r="B2510">
        <v>4</v>
      </c>
      <c r="G2510" s="12">
        <f t="shared" si="157"/>
        <v>2020</v>
      </c>
      <c r="H2510" s="12">
        <f t="shared" si="158"/>
        <v>2</v>
      </c>
      <c r="I2510" s="12">
        <f t="shared" si="159"/>
        <v>19</v>
      </c>
      <c r="J2510" s="51">
        <f t="shared" si="160"/>
        <v>43880</v>
      </c>
      <c r="K2510" t="str">
        <f>VLOOKUP(B:B,'Справочник по тт'!$A$2:$C$5,3,0)</f>
        <v>"Первый"</v>
      </c>
      <c r="L2510" s="23">
        <v>1</v>
      </c>
      <c r="M2510" t="s">
        <v>362</v>
      </c>
    </row>
    <row r="2511" spans="1:13" x14ac:dyDescent="0.2">
      <c r="A2511" s="47">
        <v>43880.541666666664</v>
      </c>
      <c r="B2511">
        <v>4</v>
      </c>
      <c r="G2511" s="12">
        <f t="shared" si="157"/>
        <v>2020</v>
      </c>
      <c r="H2511" s="12">
        <f t="shared" si="158"/>
        <v>2</v>
      </c>
      <c r="I2511" s="12">
        <f t="shared" si="159"/>
        <v>19</v>
      </c>
      <c r="J2511" s="51">
        <f t="shared" si="160"/>
        <v>43880</v>
      </c>
      <c r="K2511" t="str">
        <f>VLOOKUP(B:B,'Справочник по тт'!$A$2:$C$5,3,0)</f>
        <v>"Первый"</v>
      </c>
      <c r="L2511" s="23">
        <v>1</v>
      </c>
      <c r="M2511" t="s">
        <v>362</v>
      </c>
    </row>
    <row r="2512" spans="1:13" x14ac:dyDescent="0.2">
      <c r="A2512" s="47">
        <v>43880.541666666664</v>
      </c>
      <c r="B2512">
        <v>4</v>
      </c>
      <c r="G2512" s="12">
        <f t="shared" si="157"/>
        <v>2020</v>
      </c>
      <c r="H2512" s="12">
        <f t="shared" si="158"/>
        <v>2</v>
      </c>
      <c r="I2512" s="12">
        <f t="shared" si="159"/>
        <v>19</v>
      </c>
      <c r="J2512" s="51">
        <f t="shared" si="160"/>
        <v>43880</v>
      </c>
      <c r="K2512" t="str">
        <f>VLOOKUP(B:B,'Справочник по тт'!$A$2:$C$5,3,0)</f>
        <v>"Первый"</v>
      </c>
      <c r="L2512" s="23">
        <v>1</v>
      </c>
      <c r="M2512" t="s">
        <v>362</v>
      </c>
    </row>
    <row r="2513" spans="1:13" x14ac:dyDescent="0.2">
      <c r="A2513" s="47">
        <v>43880.545138888891</v>
      </c>
      <c r="B2513">
        <v>4</v>
      </c>
      <c r="G2513" s="12">
        <f t="shared" si="157"/>
        <v>2020</v>
      </c>
      <c r="H2513" s="12">
        <f t="shared" si="158"/>
        <v>2</v>
      </c>
      <c r="I2513" s="12">
        <f t="shared" si="159"/>
        <v>19</v>
      </c>
      <c r="J2513" s="51">
        <f t="shared" si="160"/>
        <v>43880</v>
      </c>
      <c r="K2513" t="str">
        <f>VLOOKUP(B:B,'Справочник по тт'!$A$2:$C$5,3,0)</f>
        <v>"Первый"</v>
      </c>
      <c r="L2513" s="23">
        <v>1</v>
      </c>
      <c r="M2513" t="s">
        <v>362</v>
      </c>
    </row>
    <row r="2514" spans="1:13" x14ac:dyDescent="0.2">
      <c r="A2514" s="47">
        <v>43880.583333333336</v>
      </c>
      <c r="B2514">
        <v>4</v>
      </c>
      <c r="G2514" s="12">
        <f t="shared" si="157"/>
        <v>2020</v>
      </c>
      <c r="H2514" s="12">
        <f t="shared" si="158"/>
        <v>2</v>
      </c>
      <c r="I2514" s="12">
        <f t="shared" si="159"/>
        <v>19</v>
      </c>
      <c r="J2514" s="51">
        <f t="shared" si="160"/>
        <v>43880</v>
      </c>
      <c r="K2514" t="str">
        <f>VLOOKUP(B:B,'Справочник по тт'!$A$2:$C$5,3,0)</f>
        <v>"Первый"</v>
      </c>
      <c r="L2514" s="23">
        <v>1</v>
      </c>
      <c r="M2514" t="s">
        <v>362</v>
      </c>
    </row>
    <row r="2515" spans="1:13" x14ac:dyDescent="0.2">
      <c r="A2515" s="47">
        <v>43880.583333333336</v>
      </c>
      <c r="B2515">
        <v>4</v>
      </c>
      <c r="G2515" s="12">
        <f t="shared" si="157"/>
        <v>2020</v>
      </c>
      <c r="H2515" s="12">
        <f t="shared" si="158"/>
        <v>2</v>
      </c>
      <c r="I2515" s="12">
        <f t="shared" si="159"/>
        <v>19</v>
      </c>
      <c r="J2515" s="51">
        <f t="shared" si="160"/>
        <v>43880</v>
      </c>
      <c r="K2515" t="str">
        <f>VLOOKUP(B:B,'Справочник по тт'!$A$2:$C$5,3,0)</f>
        <v>"Первый"</v>
      </c>
      <c r="L2515" s="23">
        <v>1</v>
      </c>
      <c r="M2515" t="s">
        <v>362</v>
      </c>
    </row>
    <row r="2516" spans="1:13" x14ac:dyDescent="0.2">
      <c r="A2516" s="47">
        <v>43880.625</v>
      </c>
      <c r="B2516">
        <v>4</v>
      </c>
      <c r="G2516" s="12">
        <f t="shared" si="157"/>
        <v>2020</v>
      </c>
      <c r="H2516" s="12">
        <f t="shared" si="158"/>
        <v>2</v>
      </c>
      <c r="I2516" s="12">
        <f t="shared" si="159"/>
        <v>19</v>
      </c>
      <c r="J2516" s="51">
        <f t="shared" si="160"/>
        <v>43880</v>
      </c>
      <c r="K2516" t="str">
        <f>VLOOKUP(B:B,'Справочник по тт'!$A$2:$C$5,3,0)</f>
        <v>"Первый"</v>
      </c>
      <c r="L2516" s="23">
        <v>1</v>
      </c>
      <c r="M2516" t="s">
        <v>362</v>
      </c>
    </row>
    <row r="2517" spans="1:13" x14ac:dyDescent="0.2">
      <c r="A2517" s="47">
        <v>43880.625</v>
      </c>
      <c r="B2517">
        <v>4</v>
      </c>
      <c r="G2517" s="12">
        <f t="shared" si="157"/>
        <v>2020</v>
      </c>
      <c r="H2517" s="12">
        <f t="shared" si="158"/>
        <v>2</v>
      </c>
      <c r="I2517" s="12">
        <f t="shared" si="159"/>
        <v>19</v>
      </c>
      <c r="J2517" s="51">
        <f t="shared" si="160"/>
        <v>43880</v>
      </c>
      <c r="K2517" t="str">
        <f>VLOOKUP(B:B,'Справочник по тт'!$A$2:$C$5,3,0)</f>
        <v>"Первый"</v>
      </c>
      <c r="L2517" s="23">
        <v>1</v>
      </c>
      <c r="M2517" t="s">
        <v>362</v>
      </c>
    </row>
    <row r="2518" spans="1:13" x14ac:dyDescent="0.2">
      <c r="A2518" s="47">
        <v>43880.625</v>
      </c>
      <c r="B2518">
        <v>4</v>
      </c>
      <c r="G2518" s="12">
        <f t="shared" si="157"/>
        <v>2020</v>
      </c>
      <c r="H2518" s="12">
        <f t="shared" si="158"/>
        <v>2</v>
      </c>
      <c r="I2518" s="12">
        <f t="shared" si="159"/>
        <v>19</v>
      </c>
      <c r="J2518" s="51">
        <f t="shared" si="160"/>
        <v>43880</v>
      </c>
      <c r="K2518" t="str">
        <f>VLOOKUP(B:B,'Справочник по тт'!$A$2:$C$5,3,0)</f>
        <v>"Первый"</v>
      </c>
      <c r="L2518" s="23">
        <v>1</v>
      </c>
      <c r="M2518" t="s">
        <v>362</v>
      </c>
    </row>
    <row r="2519" spans="1:13" x14ac:dyDescent="0.2">
      <c r="A2519" s="47">
        <v>43880.625</v>
      </c>
      <c r="B2519">
        <v>4</v>
      </c>
      <c r="G2519" s="12">
        <f t="shared" si="157"/>
        <v>2020</v>
      </c>
      <c r="H2519" s="12">
        <f t="shared" si="158"/>
        <v>2</v>
      </c>
      <c r="I2519" s="12">
        <f t="shared" si="159"/>
        <v>19</v>
      </c>
      <c r="J2519" s="51">
        <f t="shared" si="160"/>
        <v>43880</v>
      </c>
      <c r="K2519" t="str">
        <f>VLOOKUP(B:B,'Справочник по тт'!$A$2:$C$5,3,0)</f>
        <v>"Первый"</v>
      </c>
      <c r="L2519" s="23">
        <v>1</v>
      </c>
      <c r="M2519" t="s">
        <v>362</v>
      </c>
    </row>
    <row r="2520" spans="1:13" x14ac:dyDescent="0.2">
      <c r="A2520" s="47">
        <v>43880.625</v>
      </c>
      <c r="B2520">
        <v>4</v>
      </c>
      <c r="G2520" s="12">
        <f t="shared" si="157"/>
        <v>2020</v>
      </c>
      <c r="H2520" s="12">
        <f t="shared" si="158"/>
        <v>2</v>
      </c>
      <c r="I2520" s="12">
        <f t="shared" si="159"/>
        <v>19</v>
      </c>
      <c r="J2520" s="51">
        <f t="shared" si="160"/>
        <v>43880</v>
      </c>
      <c r="K2520" t="str">
        <f>VLOOKUP(B:B,'Справочник по тт'!$A$2:$C$5,3,0)</f>
        <v>"Первый"</v>
      </c>
      <c r="L2520" s="23">
        <v>1</v>
      </c>
      <c r="M2520" t="s">
        <v>362</v>
      </c>
    </row>
    <row r="2521" spans="1:13" x14ac:dyDescent="0.2">
      <c r="A2521" s="47">
        <v>43880.631944444445</v>
      </c>
      <c r="B2521">
        <v>4</v>
      </c>
      <c r="G2521" s="12">
        <f t="shared" si="157"/>
        <v>2020</v>
      </c>
      <c r="H2521" s="12">
        <f t="shared" si="158"/>
        <v>2</v>
      </c>
      <c r="I2521" s="12">
        <f t="shared" si="159"/>
        <v>19</v>
      </c>
      <c r="J2521" s="51">
        <f t="shared" si="160"/>
        <v>43880</v>
      </c>
      <c r="K2521" t="str">
        <f>VLOOKUP(B:B,'Справочник по тт'!$A$2:$C$5,3,0)</f>
        <v>"Первый"</v>
      </c>
      <c r="L2521" s="23">
        <v>1</v>
      </c>
      <c r="M2521" t="s">
        <v>362</v>
      </c>
    </row>
    <row r="2522" spans="1:13" x14ac:dyDescent="0.2">
      <c r="A2522" s="47">
        <v>43880.666666666664</v>
      </c>
      <c r="B2522">
        <v>4</v>
      </c>
      <c r="G2522" s="12">
        <f t="shared" si="157"/>
        <v>2020</v>
      </c>
      <c r="H2522" s="12">
        <f t="shared" si="158"/>
        <v>2</v>
      </c>
      <c r="I2522" s="12">
        <f t="shared" si="159"/>
        <v>19</v>
      </c>
      <c r="J2522" s="51">
        <f t="shared" si="160"/>
        <v>43880</v>
      </c>
      <c r="K2522" t="str">
        <f>VLOOKUP(B:B,'Справочник по тт'!$A$2:$C$5,3,0)</f>
        <v>"Первый"</v>
      </c>
      <c r="L2522" s="23">
        <v>1</v>
      </c>
      <c r="M2522" t="s">
        <v>362</v>
      </c>
    </row>
    <row r="2523" spans="1:13" x14ac:dyDescent="0.2">
      <c r="A2523" s="47">
        <v>43880.666666666664</v>
      </c>
      <c r="B2523">
        <v>4</v>
      </c>
      <c r="G2523" s="12">
        <f t="shared" si="157"/>
        <v>2020</v>
      </c>
      <c r="H2523" s="12">
        <f t="shared" si="158"/>
        <v>2</v>
      </c>
      <c r="I2523" s="12">
        <f t="shared" si="159"/>
        <v>19</v>
      </c>
      <c r="J2523" s="51">
        <f t="shared" si="160"/>
        <v>43880</v>
      </c>
      <c r="K2523" t="str">
        <f>VLOOKUP(B:B,'Справочник по тт'!$A$2:$C$5,3,0)</f>
        <v>"Первый"</v>
      </c>
      <c r="L2523" s="23">
        <v>1</v>
      </c>
      <c r="M2523" t="s">
        <v>362</v>
      </c>
    </row>
    <row r="2524" spans="1:13" x14ac:dyDescent="0.2">
      <c r="A2524" s="47">
        <v>43880.673611111109</v>
      </c>
      <c r="B2524">
        <v>4</v>
      </c>
      <c r="G2524" s="12">
        <f t="shared" si="157"/>
        <v>2020</v>
      </c>
      <c r="H2524" s="12">
        <f t="shared" si="158"/>
        <v>2</v>
      </c>
      <c r="I2524" s="12">
        <f t="shared" si="159"/>
        <v>19</v>
      </c>
      <c r="J2524" s="51">
        <f t="shared" si="160"/>
        <v>43880</v>
      </c>
      <c r="K2524" t="str">
        <f>VLOOKUP(B:B,'Справочник по тт'!$A$2:$C$5,3,0)</f>
        <v>"Первый"</v>
      </c>
      <c r="L2524" s="23">
        <v>1</v>
      </c>
      <c r="M2524" t="s">
        <v>362</v>
      </c>
    </row>
    <row r="2525" spans="1:13" x14ac:dyDescent="0.2">
      <c r="A2525" s="47">
        <v>43880.708333333336</v>
      </c>
      <c r="B2525">
        <v>4</v>
      </c>
      <c r="G2525" s="12">
        <f t="shared" si="157"/>
        <v>2020</v>
      </c>
      <c r="H2525" s="12">
        <f t="shared" si="158"/>
        <v>2</v>
      </c>
      <c r="I2525" s="12">
        <f t="shared" si="159"/>
        <v>19</v>
      </c>
      <c r="J2525" s="51">
        <f t="shared" si="160"/>
        <v>43880</v>
      </c>
      <c r="K2525" t="str">
        <f>VLOOKUP(B:B,'Справочник по тт'!$A$2:$C$5,3,0)</f>
        <v>"Первый"</v>
      </c>
      <c r="L2525" s="23">
        <v>1</v>
      </c>
      <c r="M2525" t="s">
        <v>362</v>
      </c>
    </row>
    <row r="2526" spans="1:13" x14ac:dyDescent="0.2">
      <c r="A2526" s="47">
        <v>43880.708333333336</v>
      </c>
      <c r="B2526">
        <v>4</v>
      </c>
      <c r="G2526" s="12">
        <f t="shared" si="157"/>
        <v>2020</v>
      </c>
      <c r="H2526" s="12">
        <f t="shared" si="158"/>
        <v>2</v>
      </c>
      <c r="I2526" s="12">
        <f t="shared" si="159"/>
        <v>19</v>
      </c>
      <c r="J2526" s="51">
        <f t="shared" si="160"/>
        <v>43880</v>
      </c>
      <c r="K2526" t="str">
        <f>VLOOKUP(B:B,'Справочник по тт'!$A$2:$C$5,3,0)</f>
        <v>"Первый"</v>
      </c>
      <c r="L2526" s="23">
        <v>1</v>
      </c>
      <c r="M2526" t="s">
        <v>362</v>
      </c>
    </row>
    <row r="2527" spans="1:13" x14ac:dyDescent="0.2">
      <c r="A2527" s="47">
        <v>43880.715277777781</v>
      </c>
      <c r="B2527">
        <v>4</v>
      </c>
      <c r="G2527" s="12">
        <f t="shared" si="157"/>
        <v>2020</v>
      </c>
      <c r="H2527" s="12">
        <f t="shared" si="158"/>
        <v>2</v>
      </c>
      <c r="I2527" s="12">
        <f t="shared" si="159"/>
        <v>19</v>
      </c>
      <c r="J2527" s="51">
        <f t="shared" si="160"/>
        <v>43880</v>
      </c>
      <c r="K2527" t="str">
        <f>VLOOKUP(B:B,'Справочник по тт'!$A$2:$C$5,3,0)</f>
        <v>"Первый"</v>
      </c>
      <c r="L2527" s="23">
        <v>1</v>
      </c>
      <c r="M2527" t="s">
        <v>362</v>
      </c>
    </row>
    <row r="2528" spans="1:13" x14ac:dyDescent="0.2">
      <c r="A2528" s="47">
        <v>43880.75</v>
      </c>
      <c r="B2528">
        <v>4</v>
      </c>
      <c r="G2528" s="12">
        <f t="shared" si="157"/>
        <v>2020</v>
      </c>
      <c r="H2528" s="12">
        <f t="shared" si="158"/>
        <v>2</v>
      </c>
      <c r="I2528" s="12">
        <f t="shared" si="159"/>
        <v>19</v>
      </c>
      <c r="J2528" s="51">
        <f t="shared" si="160"/>
        <v>43880</v>
      </c>
      <c r="K2528" t="str">
        <f>VLOOKUP(B:B,'Справочник по тт'!$A$2:$C$5,3,0)</f>
        <v>"Первый"</v>
      </c>
      <c r="L2528" s="23">
        <v>1</v>
      </c>
      <c r="M2528" t="s">
        <v>362</v>
      </c>
    </row>
    <row r="2529" spans="1:13" x14ac:dyDescent="0.2">
      <c r="A2529" s="47">
        <v>43880.780555555553</v>
      </c>
      <c r="B2529">
        <v>4</v>
      </c>
      <c r="G2529" s="12">
        <f t="shared" si="157"/>
        <v>2020</v>
      </c>
      <c r="H2529" s="12">
        <f t="shared" si="158"/>
        <v>2</v>
      </c>
      <c r="I2529" s="12">
        <f t="shared" si="159"/>
        <v>19</v>
      </c>
      <c r="J2529" s="51">
        <f t="shared" si="160"/>
        <v>43880</v>
      </c>
      <c r="K2529" t="str">
        <f>VLOOKUP(B:B,'Справочник по тт'!$A$2:$C$5,3,0)</f>
        <v>"Первый"</v>
      </c>
      <c r="L2529" s="23">
        <v>1</v>
      </c>
      <c r="M2529" t="s">
        <v>362</v>
      </c>
    </row>
    <row r="2530" spans="1:13" x14ac:dyDescent="0.2">
      <c r="A2530" s="47">
        <v>43880.8125</v>
      </c>
      <c r="B2530">
        <v>4</v>
      </c>
      <c r="G2530" s="12">
        <f t="shared" si="157"/>
        <v>2020</v>
      </c>
      <c r="H2530" s="12">
        <f t="shared" si="158"/>
        <v>2</v>
      </c>
      <c r="I2530" s="12">
        <f t="shared" si="159"/>
        <v>19</v>
      </c>
      <c r="J2530" s="51">
        <f t="shared" si="160"/>
        <v>43880</v>
      </c>
      <c r="K2530" t="str">
        <f>VLOOKUP(B:B,'Справочник по тт'!$A$2:$C$5,3,0)</f>
        <v>"Первый"</v>
      </c>
      <c r="L2530" s="23">
        <v>1</v>
      </c>
      <c r="M2530" t="s">
        <v>362</v>
      </c>
    </row>
    <row r="2531" spans="1:13" x14ac:dyDescent="0.2">
      <c r="A2531" s="47">
        <v>43880.8125</v>
      </c>
      <c r="B2531">
        <v>4</v>
      </c>
      <c r="G2531" s="12">
        <f t="shared" si="157"/>
        <v>2020</v>
      </c>
      <c r="H2531" s="12">
        <f t="shared" si="158"/>
        <v>2</v>
      </c>
      <c r="I2531" s="12">
        <f t="shared" si="159"/>
        <v>19</v>
      </c>
      <c r="J2531" s="51">
        <f t="shared" si="160"/>
        <v>43880</v>
      </c>
      <c r="K2531" t="str">
        <f>VLOOKUP(B:B,'Справочник по тт'!$A$2:$C$5,3,0)</f>
        <v>"Первый"</v>
      </c>
      <c r="L2531" s="23">
        <v>1</v>
      </c>
      <c r="M2531" t="s">
        <v>362</v>
      </c>
    </row>
    <row r="2532" spans="1:13" x14ac:dyDescent="0.2">
      <c r="A2532" s="47">
        <v>43880.875</v>
      </c>
      <c r="B2532">
        <v>4</v>
      </c>
      <c r="G2532" s="12">
        <f t="shared" si="157"/>
        <v>2020</v>
      </c>
      <c r="H2532" s="12">
        <f t="shared" si="158"/>
        <v>2</v>
      </c>
      <c r="I2532" s="12">
        <f t="shared" si="159"/>
        <v>19</v>
      </c>
      <c r="J2532" s="51">
        <f t="shared" si="160"/>
        <v>43880</v>
      </c>
      <c r="K2532" t="str">
        <f>VLOOKUP(B:B,'Справочник по тт'!$A$2:$C$5,3,0)</f>
        <v>"Первый"</v>
      </c>
      <c r="L2532" s="23">
        <v>1</v>
      </c>
      <c r="M2532" t="s">
        <v>362</v>
      </c>
    </row>
    <row r="2533" spans="1:13" x14ac:dyDescent="0.2">
      <c r="A2533" s="47">
        <v>43880.909722222219</v>
      </c>
      <c r="B2533">
        <v>4</v>
      </c>
      <c r="G2533" s="12">
        <f t="shared" si="157"/>
        <v>2020</v>
      </c>
      <c r="H2533" s="12">
        <f t="shared" si="158"/>
        <v>2</v>
      </c>
      <c r="I2533" s="12">
        <f t="shared" si="159"/>
        <v>19</v>
      </c>
      <c r="J2533" s="51">
        <f t="shared" si="160"/>
        <v>43880</v>
      </c>
      <c r="K2533" t="str">
        <f>VLOOKUP(B:B,'Справочник по тт'!$A$2:$C$5,3,0)</f>
        <v>"Первый"</v>
      </c>
      <c r="L2533" s="23">
        <v>1</v>
      </c>
      <c r="M2533" t="s">
        <v>362</v>
      </c>
    </row>
    <row r="2534" spans="1:13" x14ac:dyDescent="0.2">
      <c r="A2534" s="47">
        <v>43880.916666666664</v>
      </c>
      <c r="B2534">
        <v>4</v>
      </c>
      <c r="G2534" s="12">
        <f t="shared" si="157"/>
        <v>2020</v>
      </c>
      <c r="H2534" s="12">
        <f t="shared" si="158"/>
        <v>2</v>
      </c>
      <c r="I2534" s="12">
        <f t="shared" si="159"/>
        <v>19</v>
      </c>
      <c r="J2534" s="51">
        <f t="shared" si="160"/>
        <v>43880</v>
      </c>
      <c r="K2534" t="str">
        <f>VLOOKUP(B:B,'Справочник по тт'!$A$2:$C$5,3,0)</f>
        <v>"Первый"</v>
      </c>
      <c r="L2534" s="23">
        <v>1</v>
      </c>
      <c r="M2534" t="s">
        <v>362</v>
      </c>
    </row>
    <row r="2535" spans="1:13" x14ac:dyDescent="0.2">
      <c r="A2535" s="47">
        <v>43880.958055555559</v>
      </c>
      <c r="B2535">
        <v>4</v>
      </c>
      <c r="G2535" s="12">
        <f t="shared" si="157"/>
        <v>2020</v>
      </c>
      <c r="H2535" s="12">
        <f t="shared" si="158"/>
        <v>2</v>
      </c>
      <c r="I2535" s="12">
        <f t="shared" si="159"/>
        <v>19</v>
      </c>
      <c r="J2535" s="51">
        <f t="shared" si="160"/>
        <v>43880</v>
      </c>
      <c r="K2535" t="str">
        <f>VLOOKUP(B:B,'Справочник по тт'!$A$2:$C$5,3,0)</f>
        <v>"Первый"</v>
      </c>
      <c r="L2535" s="23">
        <v>1</v>
      </c>
      <c r="M2535" t="s">
        <v>362</v>
      </c>
    </row>
    <row r="2536" spans="1:13" x14ac:dyDescent="0.2">
      <c r="A2536" s="47">
        <v>43880.986111111109</v>
      </c>
      <c r="B2536">
        <v>4</v>
      </c>
      <c r="G2536" s="12">
        <f t="shared" si="157"/>
        <v>2020</v>
      </c>
      <c r="H2536" s="12">
        <f t="shared" si="158"/>
        <v>2</v>
      </c>
      <c r="I2536" s="12">
        <f t="shared" si="159"/>
        <v>19</v>
      </c>
      <c r="J2536" s="51">
        <f t="shared" si="160"/>
        <v>43880</v>
      </c>
      <c r="K2536" t="str">
        <f>VLOOKUP(B:B,'Справочник по тт'!$A$2:$C$5,3,0)</f>
        <v>"Первый"</v>
      </c>
      <c r="L2536" s="23">
        <v>1</v>
      </c>
      <c r="M2536" t="s">
        <v>362</v>
      </c>
    </row>
    <row r="2537" spans="1:13" x14ac:dyDescent="0.2">
      <c r="A2537" s="47">
        <v>43880.989583333336</v>
      </c>
      <c r="B2537">
        <v>4</v>
      </c>
      <c r="G2537" s="12">
        <f t="shared" si="157"/>
        <v>2020</v>
      </c>
      <c r="H2537" s="12">
        <f t="shared" si="158"/>
        <v>2</v>
      </c>
      <c r="I2537" s="12">
        <f t="shared" si="159"/>
        <v>19</v>
      </c>
      <c r="J2537" s="51">
        <f t="shared" si="160"/>
        <v>43880</v>
      </c>
      <c r="K2537" t="str">
        <f>VLOOKUP(B:B,'Справочник по тт'!$A$2:$C$5,3,0)</f>
        <v>"Первый"</v>
      </c>
      <c r="L2537" s="23">
        <v>1</v>
      </c>
      <c r="M2537" t="s">
        <v>362</v>
      </c>
    </row>
    <row r="2538" spans="1:13" x14ac:dyDescent="0.2">
      <c r="A2538" s="47">
        <v>43881.090277777781</v>
      </c>
      <c r="B2538">
        <v>4</v>
      </c>
      <c r="G2538" s="12">
        <f t="shared" si="157"/>
        <v>2020</v>
      </c>
      <c r="H2538" s="12">
        <f t="shared" si="158"/>
        <v>2</v>
      </c>
      <c r="I2538" s="12">
        <f t="shared" si="159"/>
        <v>20</v>
      </c>
      <c r="J2538" s="51">
        <f t="shared" si="160"/>
        <v>43881</v>
      </c>
      <c r="K2538" t="str">
        <f>VLOOKUP(B:B,'Справочник по тт'!$A$2:$C$5,3,0)</f>
        <v>"Первый"</v>
      </c>
      <c r="L2538" s="23">
        <v>1</v>
      </c>
      <c r="M2538" t="s">
        <v>362</v>
      </c>
    </row>
    <row r="2539" spans="1:13" x14ac:dyDescent="0.2">
      <c r="A2539" s="47">
        <v>43881.208333333336</v>
      </c>
      <c r="B2539">
        <v>4</v>
      </c>
      <c r="G2539" s="12">
        <f t="shared" si="157"/>
        <v>2020</v>
      </c>
      <c r="H2539" s="12">
        <f t="shared" si="158"/>
        <v>2</v>
      </c>
      <c r="I2539" s="12">
        <f t="shared" si="159"/>
        <v>20</v>
      </c>
      <c r="J2539" s="51">
        <f t="shared" si="160"/>
        <v>43881</v>
      </c>
      <c r="K2539" t="str">
        <f>VLOOKUP(B:B,'Справочник по тт'!$A$2:$C$5,3,0)</f>
        <v>"Первый"</v>
      </c>
      <c r="L2539" s="23">
        <v>1</v>
      </c>
      <c r="M2539" t="s">
        <v>362</v>
      </c>
    </row>
    <row r="2540" spans="1:13" x14ac:dyDescent="0.2">
      <c r="A2540" s="47">
        <v>43881.208333333336</v>
      </c>
      <c r="B2540">
        <v>4</v>
      </c>
      <c r="G2540" s="12">
        <f t="shared" si="157"/>
        <v>2020</v>
      </c>
      <c r="H2540" s="12">
        <f t="shared" si="158"/>
        <v>2</v>
      </c>
      <c r="I2540" s="12">
        <f t="shared" si="159"/>
        <v>20</v>
      </c>
      <c r="J2540" s="51">
        <f t="shared" si="160"/>
        <v>43881</v>
      </c>
      <c r="K2540" t="str">
        <f>VLOOKUP(B:B,'Справочник по тт'!$A$2:$C$5,3,0)</f>
        <v>"Первый"</v>
      </c>
      <c r="L2540" s="23">
        <v>1</v>
      </c>
      <c r="M2540" t="s">
        <v>362</v>
      </c>
    </row>
    <row r="2541" spans="1:13" x14ac:dyDescent="0.2">
      <c r="A2541" s="47">
        <v>43881.25</v>
      </c>
      <c r="B2541">
        <v>4</v>
      </c>
      <c r="G2541" s="12">
        <f t="shared" si="157"/>
        <v>2020</v>
      </c>
      <c r="H2541" s="12">
        <f t="shared" si="158"/>
        <v>2</v>
      </c>
      <c r="I2541" s="12">
        <f t="shared" si="159"/>
        <v>20</v>
      </c>
      <c r="J2541" s="51">
        <f t="shared" si="160"/>
        <v>43881</v>
      </c>
      <c r="K2541" t="str">
        <f>VLOOKUP(B:B,'Справочник по тт'!$A$2:$C$5,3,0)</f>
        <v>"Первый"</v>
      </c>
      <c r="L2541" s="23">
        <v>1</v>
      </c>
      <c r="M2541" t="s">
        <v>362</v>
      </c>
    </row>
    <row r="2542" spans="1:13" x14ac:dyDescent="0.2">
      <c r="A2542" s="47">
        <v>43881.253472222219</v>
      </c>
      <c r="B2542">
        <v>4</v>
      </c>
      <c r="G2542" s="12">
        <f t="shared" si="157"/>
        <v>2020</v>
      </c>
      <c r="H2542" s="12">
        <f t="shared" si="158"/>
        <v>2</v>
      </c>
      <c r="I2542" s="12">
        <f t="shared" si="159"/>
        <v>20</v>
      </c>
      <c r="J2542" s="51">
        <f t="shared" si="160"/>
        <v>43881</v>
      </c>
      <c r="K2542" t="str">
        <f>VLOOKUP(B:B,'Справочник по тт'!$A$2:$C$5,3,0)</f>
        <v>"Первый"</v>
      </c>
      <c r="L2542" s="23">
        <v>1</v>
      </c>
      <c r="M2542" t="s">
        <v>362</v>
      </c>
    </row>
    <row r="2543" spans="1:13" x14ac:dyDescent="0.2">
      <c r="A2543" s="47">
        <v>43881.333333333336</v>
      </c>
      <c r="B2543">
        <v>4</v>
      </c>
      <c r="G2543" s="12">
        <f t="shared" si="157"/>
        <v>2020</v>
      </c>
      <c r="H2543" s="12">
        <f t="shared" si="158"/>
        <v>2</v>
      </c>
      <c r="I2543" s="12">
        <f t="shared" si="159"/>
        <v>20</v>
      </c>
      <c r="J2543" s="51">
        <f t="shared" si="160"/>
        <v>43881</v>
      </c>
      <c r="K2543" t="str">
        <f>VLOOKUP(B:B,'Справочник по тт'!$A$2:$C$5,3,0)</f>
        <v>"Первый"</v>
      </c>
      <c r="L2543" s="23">
        <v>1</v>
      </c>
      <c r="M2543" t="s">
        <v>362</v>
      </c>
    </row>
    <row r="2544" spans="1:13" x14ac:dyDescent="0.2">
      <c r="A2544" s="47">
        <v>43881.333333333336</v>
      </c>
      <c r="B2544">
        <v>4</v>
      </c>
      <c r="G2544" s="12">
        <f t="shared" si="157"/>
        <v>2020</v>
      </c>
      <c r="H2544" s="12">
        <f t="shared" si="158"/>
        <v>2</v>
      </c>
      <c r="I2544" s="12">
        <f t="shared" si="159"/>
        <v>20</v>
      </c>
      <c r="J2544" s="51">
        <f t="shared" si="160"/>
        <v>43881</v>
      </c>
      <c r="K2544" t="str">
        <f>VLOOKUP(B:B,'Справочник по тт'!$A$2:$C$5,3,0)</f>
        <v>"Первый"</v>
      </c>
      <c r="L2544" s="23">
        <v>1</v>
      </c>
      <c r="M2544" t="s">
        <v>362</v>
      </c>
    </row>
    <row r="2545" spans="1:13" x14ac:dyDescent="0.2">
      <c r="A2545" s="47">
        <v>43881.333333333336</v>
      </c>
      <c r="B2545">
        <v>4</v>
      </c>
      <c r="G2545" s="12">
        <f t="shared" si="157"/>
        <v>2020</v>
      </c>
      <c r="H2545" s="12">
        <f t="shared" si="158"/>
        <v>2</v>
      </c>
      <c r="I2545" s="12">
        <f t="shared" si="159"/>
        <v>20</v>
      </c>
      <c r="J2545" s="51">
        <f t="shared" si="160"/>
        <v>43881</v>
      </c>
      <c r="K2545" t="str">
        <f>VLOOKUP(B:B,'Справочник по тт'!$A$2:$C$5,3,0)</f>
        <v>"Первый"</v>
      </c>
      <c r="L2545" s="23">
        <v>1</v>
      </c>
      <c r="M2545" t="s">
        <v>362</v>
      </c>
    </row>
    <row r="2546" spans="1:13" x14ac:dyDescent="0.2">
      <c r="A2546" s="47">
        <v>43881.333333333336</v>
      </c>
      <c r="B2546">
        <v>4</v>
      </c>
      <c r="G2546" s="12">
        <f t="shared" si="157"/>
        <v>2020</v>
      </c>
      <c r="H2546" s="12">
        <f t="shared" si="158"/>
        <v>2</v>
      </c>
      <c r="I2546" s="12">
        <f t="shared" si="159"/>
        <v>20</v>
      </c>
      <c r="J2546" s="51">
        <f t="shared" si="160"/>
        <v>43881</v>
      </c>
      <c r="K2546" t="str">
        <f>VLOOKUP(B:B,'Справочник по тт'!$A$2:$C$5,3,0)</f>
        <v>"Первый"</v>
      </c>
      <c r="L2546" s="23">
        <v>1</v>
      </c>
      <c r="M2546" t="s">
        <v>362</v>
      </c>
    </row>
    <row r="2547" spans="1:13" x14ac:dyDescent="0.2">
      <c r="A2547" s="47">
        <v>43881.375</v>
      </c>
      <c r="B2547">
        <v>4</v>
      </c>
      <c r="G2547" s="12">
        <f t="shared" si="157"/>
        <v>2020</v>
      </c>
      <c r="H2547" s="12">
        <f t="shared" si="158"/>
        <v>2</v>
      </c>
      <c r="I2547" s="12">
        <f t="shared" si="159"/>
        <v>20</v>
      </c>
      <c r="J2547" s="51">
        <f t="shared" si="160"/>
        <v>43881</v>
      </c>
      <c r="K2547" t="str">
        <f>VLOOKUP(B:B,'Справочник по тт'!$A$2:$C$5,3,0)</f>
        <v>"Первый"</v>
      </c>
      <c r="L2547" s="23">
        <v>1</v>
      </c>
      <c r="M2547" t="s">
        <v>362</v>
      </c>
    </row>
    <row r="2548" spans="1:13" x14ac:dyDescent="0.2">
      <c r="A2548" s="47">
        <v>43881.375</v>
      </c>
      <c r="B2548">
        <v>4</v>
      </c>
      <c r="G2548" s="12">
        <f t="shared" si="157"/>
        <v>2020</v>
      </c>
      <c r="H2548" s="12">
        <f t="shared" si="158"/>
        <v>2</v>
      </c>
      <c r="I2548" s="12">
        <f t="shared" si="159"/>
        <v>20</v>
      </c>
      <c r="J2548" s="51">
        <f t="shared" si="160"/>
        <v>43881</v>
      </c>
      <c r="K2548" t="str">
        <f>VLOOKUP(B:B,'Справочник по тт'!$A$2:$C$5,3,0)</f>
        <v>"Первый"</v>
      </c>
      <c r="L2548" s="23">
        <v>1</v>
      </c>
      <c r="M2548" t="s">
        <v>362</v>
      </c>
    </row>
    <row r="2549" spans="1:13" x14ac:dyDescent="0.2">
      <c r="A2549" s="47">
        <v>43881.375</v>
      </c>
      <c r="B2549">
        <v>4</v>
      </c>
      <c r="G2549" s="12">
        <f t="shared" si="157"/>
        <v>2020</v>
      </c>
      <c r="H2549" s="12">
        <f t="shared" si="158"/>
        <v>2</v>
      </c>
      <c r="I2549" s="12">
        <f t="shared" si="159"/>
        <v>20</v>
      </c>
      <c r="J2549" s="51">
        <f t="shared" si="160"/>
        <v>43881</v>
      </c>
      <c r="K2549" t="str">
        <f>VLOOKUP(B:B,'Справочник по тт'!$A$2:$C$5,3,0)</f>
        <v>"Первый"</v>
      </c>
      <c r="L2549" s="23">
        <v>1</v>
      </c>
      <c r="M2549" t="s">
        <v>362</v>
      </c>
    </row>
    <row r="2550" spans="1:13" x14ac:dyDescent="0.2">
      <c r="A2550" s="47">
        <v>43881.375</v>
      </c>
      <c r="B2550">
        <v>4</v>
      </c>
      <c r="G2550" s="12">
        <f t="shared" si="157"/>
        <v>2020</v>
      </c>
      <c r="H2550" s="12">
        <f t="shared" si="158"/>
        <v>2</v>
      </c>
      <c r="I2550" s="12">
        <f t="shared" si="159"/>
        <v>20</v>
      </c>
      <c r="J2550" s="51">
        <f t="shared" si="160"/>
        <v>43881</v>
      </c>
      <c r="K2550" t="str">
        <f>VLOOKUP(B:B,'Справочник по тт'!$A$2:$C$5,3,0)</f>
        <v>"Первый"</v>
      </c>
      <c r="L2550" s="23">
        <v>1</v>
      </c>
      <c r="M2550" t="s">
        <v>362</v>
      </c>
    </row>
    <row r="2551" spans="1:13" x14ac:dyDescent="0.2">
      <c r="A2551" s="47">
        <v>43881.375</v>
      </c>
      <c r="B2551">
        <v>4</v>
      </c>
      <c r="G2551" s="12">
        <f t="shared" si="157"/>
        <v>2020</v>
      </c>
      <c r="H2551" s="12">
        <f t="shared" si="158"/>
        <v>2</v>
      </c>
      <c r="I2551" s="12">
        <f t="shared" si="159"/>
        <v>20</v>
      </c>
      <c r="J2551" s="51">
        <f t="shared" si="160"/>
        <v>43881</v>
      </c>
      <c r="K2551" t="str">
        <f>VLOOKUP(B:B,'Справочник по тт'!$A$2:$C$5,3,0)</f>
        <v>"Первый"</v>
      </c>
      <c r="L2551" s="23">
        <v>1</v>
      </c>
      <c r="M2551" t="s">
        <v>362</v>
      </c>
    </row>
    <row r="2552" spans="1:13" x14ac:dyDescent="0.2">
      <c r="A2552" s="47">
        <v>43881.375</v>
      </c>
      <c r="B2552">
        <v>4</v>
      </c>
      <c r="G2552" s="12">
        <f t="shared" si="157"/>
        <v>2020</v>
      </c>
      <c r="H2552" s="12">
        <f t="shared" si="158"/>
        <v>2</v>
      </c>
      <c r="I2552" s="12">
        <f t="shared" si="159"/>
        <v>20</v>
      </c>
      <c r="J2552" s="51">
        <f t="shared" si="160"/>
        <v>43881</v>
      </c>
      <c r="K2552" t="str">
        <f>VLOOKUP(B:B,'Справочник по тт'!$A$2:$C$5,3,0)</f>
        <v>"Первый"</v>
      </c>
      <c r="L2552" s="23">
        <v>1</v>
      </c>
      <c r="M2552" t="s">
        <v>362</v>
      </c>
    </row>
    <row r="2553" spans="1:13" x14ac:dyDescent="0.2">
      <c r="A2553" s="47">
        <v>43881.375</v>
      </c>
      <c r="B2553">
        <v>4</v>
      </c>
      <c r="G2553" s="12">
        <f t="shared" si="157"/>
        <v>2020</v>
      </c>
      <c r="H2553" s="12">
        <f t="shared" si="158"/>
        <v>2</v>
      </c>
      <c r="I2553" s="12">
        <f t="shared" si="159"/>
        <v>20</v>
      </c>
      <c r="J2553" s="51">
        <f t="shared" si="160"/>
        <v>43881</v>
      </c>
      <c r="K2553" t="str">
        <f>VLOOKUP(B:B,'Справочник по тт'!$A$2:$C$5,3,0)</f>
        <v>"Первый"</v>
      </c>
      <c r="L2553" s="23">
        <v>1</v>
      </c>
      <c r="M2553" t="s">
        <v>362</v>
      </c>
    </row>
    <row r="2554" spans="1:13" x14ac:dyDescent="0.2">
      <c r="A2554" s="47">
        <v>43881.375</v>
      </c>
      <c r="B2554">
        <v>4</v>
      </c>
      <c r="G2554" s="12">
        <f t="shared" si="157"/>
        <v>2020</v>
      </c>
      <c r="H2554" s="12">
        <f t="shared" si="158"/>
        <v>2</v>
      </c>
      <c r="I2554" s="12">
        <f t="shared" si="159"/>
        <v>20</v>
      </c>
      <c r="J2554" s="51">
        <f t="shared" si="160"/>
        <v>43881</v>
      </c>
      <c r="K2554" t="str">
        <f>VLOOKUP(B:B,'Справочник по тт'!$A$2:$C$5,3,0)</f>
        <v>"Первый"</v>
      </c>
      <c r="L2554" s="23">
        <v>1</v>
      </c>
      <c r="M2554" t="s">
        <v>362</v>
      </c>
    </row>
    <row r="2555" spans="1:13" x14ac:dyDescent="0.2">
      <c r="A2555" s="47">
        <v>43881.416666666664</v>
      </c>
      <c r="B2555">
        <v>4</v>
      </c>
      <c r="G2555" s="12">
        <f t="shared" si="157"/>
        <v>2020</v>
      </c>
      <c r="H2555" s="12">
        <f t="shared" si="158"/>
        <v>2</v>
      </c>
      <c r="I2555" s="12">
        <f t="shared" si="159"/>
        <v>20</v>
      </c>
      <c r="J2555" s="51">
        <f t="shared" si="160"/>
        <v>43881</v>
      </c>
      <c r="K2555" t="str">
        <f>VLOOKUP(B:B,'Справочник по тт'!$A$2:$C$5,3,0)</f>
        <v>"Первый"</v>
      </c>
      <c r="L2555" s="23">
        <v>1</v>
      </c>
      <c r="M2555" t="s">
        <v>362</v>
      </c>
    </row>
    <row r="2556" spans="1:13" x14ac:dyDescent="0.2">
      <c r="A2556" s="47">
        <v>43881.416666666664</v>
      </c>
      <c r="B2556">
        <v>4</v>
      </c>
      <c r="G2556" s="12">
        <f t="shared" si="157"/>
        <v>2020</v>
      </c>
      <c r="H2556" s="12">
        <f t="shared" si="158"/>
        <v>2</v>
      </c>
      <c r="I2556" s="12">
        <f t="shared" si="159"/>
        <v>20</v>
      </c>
      <c r="J2556" s="51">
        <f t="shared" si="160"/>
        <v>43881</v>
      </c>
      <c r="K2556" t="str">
        <f>VLOOKUP(B:B,'Справочник по тт'!$A$2:$C$5,3,0)</f>
        <v>"Первый"</v>
      </c>
      <c r="L2556" s="23">
        <v>1</v>
      </c>
      <c r="M2556" t="s">
        <v>362</v>
      </c>
    </row>
    <row r="2557" spans="1:13" x14ac:dyDescent="0.2">
      <c r="A2557" s="47">
        <v>43881.416666666664</v>
      </c>
      <c r="B2557">
        <v>4</v>
      </c>
      <c r="G2557" s="12">
        <f t="shared" si="157"/>
        <v>2020</v>
      </c>
      <c r="H2557" s="12">
        <f t="shared" si="158"/>
        <v>2</v>
      </c>
      <c r="I2557" s="12">
        <f t="shared" si="159"/>
        <v>20</v>
      </c>
      <c r="J2557" s="51">
        <f t="shared" si="160"/>
        <v>43881</v>
      </c>
      <c r="K2557" t="str">
        <f>VLOOKUP(B:B,'Справочник по тт'!$A$2:$C$5,3,0)</f>
        <v>"Первый"</v>
      </c>
      <c r="L2557" s="23">
        <v>1</v>
      </c>
      <c r="M2557" t="s">
        <v>362</v>
      </c>
    </row>
    <row r="2558" spans="1:13" x14ac:dyDescent="0.2">
      <c r="A2558" s="47">
        <v>43881.416666666664</v>
      </c>
      <c r="B2558">
        <v>4</v>
      </c>
      <c r="G2558" s="12">
        <f t="shared" si="157"/>
        <v>2020</v>
      </c>
      <c r="H2558" s="12">
        <f t="shared" si="158"/>
        <v>2</v>
      </c>
      <c r="I2558" s="12">
        <f t="shared" si="159"/>
        <v>20</v>
      </c>
      <c r="J2558" s="51">
        <f t="shared" si="160"/>
        <v>43881</v>
      </c>
      <c r="K2558" t="str">
        <f>VLOOKUP(B:B,'Справочник по тт'!$A$2:$C$5,3,0)</f>
        <v>"Первый"</v>
      </c>
      <c r="L2558" s="23">
        <v>1</v>
      </c>
      <c r="M2558" t="s">
        <v>362</v>
      </c>
    </row>
    <row r="2559" spans="1:13" x14ac:dyDescent="0.2">
      <c r="A2559" s="47">
        <v>43881.416666666664</v>
      </c>
      <c r="B2559">
        <v>4</v>
      </c>
      <c r="G2559" s="12">
        <f t="shared" si="157"/>
        <v>2020</v>
      </c>
      <c r="H2559" s="12">
        <f t="shared" si="158"/>
        <v>2</v>
      </c>
      <c r="I2559" s="12">
        <f t="shared" si="159"/>
        <v>20</v>
      </c>
      <c r="J2559" s="51">
        <f t="shared" si="160"/>
        <v>43881</v>
      </c>
      <c r="K2559" t="str">
        <f>VLOOKUP(B:B,'Справочник по тт'!$A$2:$C$5,3,0)</f>
        <v>"Первый"</v>
      </c>
      <c r="L2559" s="23">
        <v>1</v>
      </c>
      <c r="M2559" t="s">
        <v>362</v>
      </c>
    </row>
    <row r="2560" spans="1:13" x14ac:dyDescent="0.2">
      <c r="A2560" s="47">
        <v>43881.416666666664</v>
      </c>
      <c r="B2560">
        <v>4</v>
      </c>
      <c r="G2560" s="12">
        <f t="shared" si="157"/>
        <v>2020</v>
      </c>
      <c r="H2560" s="12">
        <f t="shared" si="158"/>
        <v>2</v>
      </c>
      <c r="I2560" s="12">
        <f t="shared" si="159"/>
        <v>20</v>
      </c>
      <c r="J2560" s="51">
        <f t="shared" si="160"/>
        <v>43881</v>
      </c>
      <c r="K2560" t="str">
        <f>VLOOKUP(B:B,'Справочник по тт'!$A$2:$C$5,3,0)</f>
        <v>"Первый"</v>
      </c>
      <c r="L2560" s="23">
        <v>1</v>
      </c>
      <c r="M2560" t="s">
        <v>362</v>
      </c>
    </row>
    <row r="2561" spans="1:13" x14ac:dyDescent="0.2">
      <c r="A2561" s="47">
        <v>43881.416666666664</v>
      </c>
      <c r="B2561">
        <v>4</v>
      </c>
      <c r="G2561" s="12">
        <f t="shared" si="157"/>
        <v>2020</v>
      </c>
      <c r="H2561" s="12">
        <f t="shared" si="158"/>
        <v>2</v>
      </c>
      <c r="I2561" s="12">
        <f t="shared" si="159"/>
        <v>20</v>
      </c>
      <c r="J2561" s="51">
        <f t="shared" si="160"/>
        <v>43881</v>
      </c>
      <c r="K2561" t="str">
        <f>VLOOKUP(B:B,'Справочник по тт'!$A$2:$C$5,3,0)</f>
        <v>"Первый"</v>
      </c>
      <c r="L2561" s="23">
        <v>1</v>
      </c>
      <c r="M2561" t="s">
        <v>362</v>
      </c>
    </row>
    <row r="2562" spans="1:13" x14ac:dyDescent="0.2">
      <c r="A2562" s="47">
        <v>43881.429861111108</v>
      </c>
      <c r="B2562">
        <v>4</v>
      </c>
      <c r="G2562" s="12">
        <f t="shared" si="157"/>
        <v>2020</v>
      </c>
      <c r="H2562" s="12">
        <f t="shared" si="158"/>
        <v>2</v>
      </c>
      <c r="I2562" s="12">
        <f t="shared" si="159"/>
        <v>20</v>
      </c>
      <c r="J2562" s="51">
        <f t="shared" si="160"/>
        <v>43881</v>
      </c>
      <c r="K2562" t="str">
        <f>VLOOKUP(B:B,'Справочник по тт'!$A$2:$C$5,3,0)</f>
        <v>"Первый"</v>
      </c>
      <c r="L2562" s="23">
        <v>1</v>
      </c>
      <c r="M2562" t="s">
        <v>362</v>
      </c>
    </row>
    <row r="2563" spans="1:13" x14ac:dyDescent="0.2">
      <c r="A2563" s="47">
        <v>43881.458333333336</v>
      </c>
      <c r="B2563">
        <v>4</v>
      </c>
      <c r="G2563" s="12">
        <f t="shared" ref="G2563:G2626" si="161">YEAR(A2563)</f>
        <v>2020</v>
      </c>
      <c r="H2563" s="12">
        <f t="shared" ref="H2563:H2626" si="162">MONTH(A2563)</f>
        <v>2</v>
      </c>
      <c r="I2563" s="12">
        <f t="shared" ref="I2563:I2626" si="163">DAY(A2563)</f>
        <v>20</v>
      </c>
      <c r="J2563" s="51">
        <f t="shared" ref="J2563:J2626" si="164">DATE(G:G,H:H,I:I)</f>
        <v>43881</v>
      </c>
      <c r="K2563" t="str">
        <f>VLOOKUP(B:B,'Справочник по тт'!$A$2:$C$5,3,0)</f>
        <v>"Первый"</v>
      </c>
      <c r="L2563" s="23">
        <v>1</v>
      </c>
      <c r="M2563" t="s">
        <v>362</v>
      </c>
    </row>
    <row r="2564" spans="1:13" x14ac:dyDescent="0.2">
      <c r="A2564" s="47">
        <v>43881.458333333336</v>
      </c>
      <c r="B2564">
        <v>4</v>
      </c>
      <c r="G2564" s="12">
        <f t="shared" si="161"/>
        <v>2020</v>
      </c>
      <c r="H2564" s="12">
        <f t="shared" si="162"/>
        <v>2</v>
      </c>
      <c r="I2564" s="12">
        <f t="shared" si="163"/>
        <v>20</v>
      </c>
      <c r="J2564" s="51">
        <f t="shared" si="164"/>
        <v>43881</v>
      </c>
      <c r="K2564" t="str">
        <f>VLOOKUP(B:B,'Справочник по тт'!$A$2:$C$5,3,0)</f>
        <v>"Первый"</v>
      </c>
      <c r="L2564" s="23">
        <v>1</v>
      </c>
      <c r="M2564" t="s">
        <v>362</v>
      </c>
    </row>
    <row r="2565" spans="1:13" x14ac:dyDescent="0.2">
      <c r="A2565" s="47">
        <v>43881.458333333336</v>
      </c>
      <c r="B2565">
        <v>4</v>
      </c>
      <c r="G2565" s="12">
        <f t="shared" si="161"/>
        <v>2020</v>
      </c>
      <c r="H2565" s="12">
        <f t="shared" si="162"/>
        <v>2</v>
      </c>
      <c r="I2565" s="12">
        <f t="shared" si="163"/>
        <v>20</v>
      </c>
      <c r="J2565" s="51">
        <f t="shared" si="164"/>
        <v>43881</v>
      </c>
      <c r="K2565" t="str">
        <f>VLOOKUP(B:B,'Справочник по тт'!$A$2:$C$5,3,0)</f>
        <v>"Первый"</v>
      </c>
      <c r="L2565" s="23">
        <v>1</v>
      </c>
      <c r="M2565" t="s">
        <v>362</v>
      </c>
    </row>
    <row r="2566" spans="1:13" x14ac:dyDescent="0.2">
      <c r="A2566" s="47">
        <v>43881.458333333336</v>
      </c>
      <c r="B2566">
        <v>4</v>
      </c>
      <c r="G2566" s="12">
        <f t="shared" si="161"/>
        <v>2020</v>
      </c>
      <c r="H2566" s="12">
        <f t="shared" si="162"/>
        <v>2</v>
      </c>
      <c r="I2566" s="12">
        <f t="shared" si="163"/>
        <v>20</v>
      </c>
      <c r="J2566" s="51">
        <f t="shared" si="164"/>
        <v>43881</v>
      </c>
      <c r="K2566" t="str">
        <f>VLOOKUP(B:B,'Справочник по тт'!$A$2:$C$5,3,0)</f>
        <v>"Первый"</v>
      </c>
      <c r="L2566" s="23">
        <v>1</v>
      </c>
      <c r="M2566" t="s">
        <v>362</v>
      </c>
    </row>
    <row r="2567" spans="1:13" x14ac:dyDescent="0.2">
      <c r="A2567" s="47">
        <v>43881.458333333336</v>
      </c>
      <c r="B2567">
        <v>4</v>
      </c>
      <c r="G2567" s="12">
        <f t="shared" si="161"/>
        <v>2020</v>
      </c>
      <c r="H2567" s="12">
        <f t="shared" si="162"/>
        <v>2</v>
      </c>
      <c r="I2567" s="12">
        <f t="shared" si="163"/>
        <v>20</v>
      </c>
      <c r="J2567" s="51">
        <f t="shared" si="164"/>
        <v>43881</v>
      </c>
      <c r="K2567" t="str">
        <f>VLOOKUP(B:B,'Справочник по тт'!$A$2:$C$5,3,0)</f>
        <v>"Первый"</v>
      </c>
      <c r="L2567" s="23">
        <v>1</v>
      </c>
      <c r="M2567" t="s">
        <v>362</v>
      </c>
    </row>
    <row r="2568" spans="1:13" x14ac:dyDescent="0.2">
      <c r="A2568" s="47">
        <v>43881.493750000001</v>
      </c>
      <c r="B2568">
        <v>4</v>
      </c>
      <c r="G2568" s="12">
        <f t="shared" si="161"/>
        <v>2020</v>
      </c>
      <c r="H2568" s="12">
        <f t="shared" si="162"/>
        <v>2</v>
      </c>
      <c r="I2568" s="12">
        <f t="shared" si="163"/>
        <v>20</v>
      </c>
      <c r="J2568" s="51">
        <f t="shared" si="164"/>
        <v>43881</v>
      </c>
      <c r="K2568" t="str">
        <f>VLOOKUP(B:B,'Справочник по тт'!$A$2:$C$5,3,0)</f>
        <v>"Первый"</v>
      </c>
      <c r="L2568" s="23">
        <v>1</v>
      </c>
      <c r="M2568" t="s">
        <v>362</v>
      </c>
    </row>
    <row r="2569" spans="1:13" x14ac:dyDescent="0.2">
      <c r="A2569" s="47">
        <v>43881.5</v>
      </c>
      <c r="B2569">
        <v>4</v>
      </c>
      <c r="G2569" s="12">
        <f t="shared" si="161"/>
        <v>2020</v>
      </c>
      <c r="H2569" s="12">
        <f t="shared" si="162"/>
        <v>2</v>
      </c>
      <c r="I2569" s="12">
        <f t="shared" si="163"/>
        <v>20</v>
      </c>
      <c r="J2569" s="51">
        <f t="shared" si="164"/>
        <v>43881</v>
      </c>
      <c r="K2569" t="str">
        <f>VLOOKUP(B:B,'Справочник по тт'!$A$2:$C$5,3,0)</f>
        <v>"Первый"</v>
      </c>
      <c r="L2569" s="23">
        <v>1</v>
      </c>
      <c r="M2569" t="s">
        <v>362</v>
      </c>
    </row>
    <row r="2570" spans="1:13" x14ac:dyDescent="0.2">
      <c r="A2570" s="47">
        <v>43881.5</v>
      </c>
      <c r="B2570">
        <v>4</v>
      </c>
      <c r="G2570" s="12">
        <f t="shared" si="161"/>
        <v>2020</v>
      </c>
      <c r="H2570" s="12">
        <f t="shared" si="162"/>
        <v>2</v>
      </c>
      <c r="I2570" s="12">
        <f t="shared" si="163"/>
        <v>20</v>
      </c>
      <c r="J2570" s="51">
        <f t="shared" si="164"/>
        <v>43881</v>
      </c>
      <c r="K2570" t="str">
        <f>VLOOKUP(B:B,'Справочник по тт'!$A$2:$C$5,3,0)</f>
        <v>"Первый"</v>
      </c>
      <c r="L2570" s="23">
        <v>1</v>
      </c>
      <c r="M2570" t="s">
        <v>362</v>
      </c>
    </row>
    <row r="2571" spans="1:13" x14ac:dyDescent="0.2">
      <c r="A2571" s="47">
        <v>43881.5</v>
      </c>
      <c r="B2571">
        <v>4</v>
      </c>
      <c r="G2571" s="12">
        <f t="shared" si="161"/>
        <v>2020</v>
      </c>
      <c r="H2571" s="12">
        <f t="shared" si="162"/>
        <v>2</v>
      </c>
      <c r="I2571" s="12">
        <f t="shared" si="163"/>
        <v>20</v>
      </c>
      <c r="J2571" s="51">
        <f t="shared" si="164"/>
        <v>43881</v>
      </c>
      <c r="K2571" t="str">
        <f>VLOOKUP(B:B,'Справочник по тт'!$A$2:$C$5,3,0)</f>
        <v>"Первый"</v>
      </c>
      <c r="L2571" s="23">
        <v>1</v>
      </c>
      <c r="M2571" t="s">
        <v>362</v>
      </c>
    </row>
    <row r="2572" spans="1:13" x14ac:dyDescent="0.2">
      <c r="A2572" s="47">
        <v>43881.506944444445</v>
      </c>
      <c r="B2572">
        <v>4</v>
      </c>
      <c r="G2572" s="12">
        <f t="shared" si="161"/>
        <v>2020</v>
      </c>
      <c r="H2572" s="12">
        <f t="shared" si="162"/>
        <v>2</v>
      </c>
      <c r="I2572" s="12">
        <f t="shared" si="163"/>
        <v>20</v>
      </c>
      <c r="J2572" s="51">
        <f t="shared" si="164"/>
        <v>43881</v>
      </c>
      <c r="K2572" t="str">
        <f>VLOOKUP(B:B,'Справочник по тт'!$A$2:$C$5,3,0)</f>
        <v>"Первый"</v>
      </c>
      <c r="L2572" s="23">
        <v>1</v>
      </c>
      <c r="M2572" t="s">
        <v>362</v>
      </c>
    </row>
    <row r="2573" spans="1:13" x14ac:dyDescent="0.2">
      <c r="A2573" s="47">
        <v>43881.520833333336</v>
      </c>
      <c r="B2573">
        <v>4</v>
      </c>
      <c r="G2573" s="12">
        <f t="shared" si="161"/>
        <v>2020</v>
      </c>
      <c r="H2573" s="12">
        <f t="shared" si="162"/>
        <v>2</v>
      </c>
      <c r="I2573" s="12">
        <f t="shared" si="163"/>
        <v>20</v>
      </c>
      <c r="J2573" s="51">
        <f t="shared" si="164"/>
        <v>43881</v>
      </c>
      <c r="K2573" t="str">
        <f>VLOOKUP(B:B,'Справочник по тт'!$A$2:$C$5,3,0)</f>
        <v>"Первый"</v>
      </c>
      <c r="L2573" s="23">
        <v>1</v>
      </c>
      <c r="M2573" t="s">
        <v>362</v>
      </c>
    </row>
    <row r="2574" spans="1:13" x14ac:dyDescent="0.2">
      <c r="A2574" s="47">
        <v>43881.545138888891</v>
      </c>
      <c r="B2574">
        <v>4</v>
      </c>
      <c r="G2574" s="12">
        <f t="shared" si="161"/>
        <v>2020</v>
      </c>
      <c r="H2574" s="12">
        <f t="shared" si="162"/>
        <v>2</v>
      </c>
      <c r="I2574" s="12">
        <f t="shared" si="163"/>
        <v>20</v>
      </c>
      <c r="J2574" s="51">
        <f t="shared" si="164"/>
        <v>43881</v>
      </c>
      <c r="K2574" t="str">
        <f>VLOOKUP(B:B,'Справочник по тт'!$A$2:$C$5,3,0)</f>
        <v>"Первый"</v>
      </c>
      <c r="L2574" s="23">
        <v>1</v>
      </c>
      <c r="M2574" t="s">
        <v>362</v>
      </c>
    </row>
    <row r="2575" spans="1:13" x14ac:dyDescent="0.2">
      <c r="A2575" s="47">
        <v>43881.559027777781</v>
      </c>
      <c r="B2575">
        <v>4</v>
      </c>
      <c r="G2575" s="12">
        <f t="shared" si="161"/>
        <v>2020</v>
      </c>
      <c r="H2575" s="12">
        <f t="shared" si="162"/>
        <v>2</v>
      </c>
      <c r="I2575" s="12">
        <f t="shared" si="163"/>
        <v>20</v>
      </c>
      <c r="J2575" s="51">
        <f t="shared" si="164"/>
        <v>43881</v>
      </c>
      <c r="K2575" t="str">
        <f>VLOOKUP(B:B,'Справочник по тт'!$A$2:$C$5,3,0)</f>
        <v>"Первый"</v>
      </c>
      <c r="L2575" s="23">
        <v>1</v>
      </c>
      <c r="M2575" t="s">
        <v>362</v>
      </c>
    </row>
    <row r="2576" spans="1:13" x14ac:dyDescent="0.2">
      <c r="A2576" s="47">
        <v>43881.583333333336</v>
      </c>
      <c r="B2576">
        <v>4</v>
      </c>
      <c r="G2576" s="12">
        <f t="shared" si="161"/>
        <v>2020</v>
      </c>
      <c r="H2576" s="12">
        <f t="shared" si="162"/>
        <v>2</v>
      </c>
      <c r="I2576" s="12">
        <f t="shared" si="163"/>
        <v>20</v>
      </c>
      <c r="J2576" s="51">
        <f t="shared" si="164"/>
        <v>43881</v>
      </c>
      <c r="K2576" t="str">
        <f>VLOOKUP(B:B,'Справочник по тт'!$A$2:$C$5,3,0)</f>
        <v>"Первый"</v>
      </c>
      <c r="L2576" s="23">
        <v>1</v>
      </c>
      <c r="M2576" t="s">
        <v>362</v>
      </c>
    </row>
    <row r="2577" spans="1:13" x14ac:dyDescent="0.2">
      <c r="A2577" s="47">
        <v>43881.590277777781</v>
      </c>
      <c r="B2577">
        <v>4</v>
      </c>
      <c r="G2577" s="12">
        <f t="shared" si="161"/>
        <v>2020</v>
      </c>
      <c r="H2577" s="12">
        <f t="shared" si="162"/>
        <v>2</v>
      </c>
      <c r="I2577" s="12">
        <f t="shared" si="163"/>
        <v>20</v>
      </c>
      <c r="J2577" s="51">
        <f t="shared" si="164"/>
        <v>43881</v>
      </c>
      <c r="K2577" t="str">
        <f>VLOOKUP(B:B,'Справочник по тт'!$A$2:$C$5,3,0)</f>
        <v>"Первый"</v>
      </c>
      <c r="L2577" s="23">
        <v>1</v>
      </c>
      <c r="M2577" t="s">
        <v>362</v>
      </c>
    </row>
    <row r="2578" spans="1:13" x14ac:dyDescent="0.2">
      <c r="A2578" s="47">
        <v>43881.625</v>
      </c>
      <c r="B2578">
        <v>4</v>
      </c>
      <c r="G2578" s="12">
        <f t="shared" si="161"/>
        <v>2020</v>
      </c>
      <c r="H2578" s="12">
        <f t="shared" si="162"/>
        <v>2</v>
      </c>
      <c r="I2578" s="12">
        <f t="shared" si="163"/>
        <v>20</v>
      </c>
      <c r="J2578" s="51">
        <f t="shared" si="164"/>
        <v>43881</v>
      </c>
      <c r="K2578" t="str">
        <f>VLOOKUP(B:B,'Справочник по тт'!$A$2:$C$5,3,0)</f>
        <v>"Первый"</v>
      </c>
      <c r="L2578" s="23">
        <v>1</v>
      </c>
      <c r="M2578" t="s">
        <v>362</v>
      </c>
    </row>
    <row r="2579" spans="1:13" x14ac:dyDescent="0.2">
      <c r="A2579" s="47">
        <v>43881.625</v>
      </c>
      <c r="B2579">
        <v>4</v>
      </c>
      <c r="G2579" s="12">
        <f t="shared" si="161"/>
        <v>2020</v>
      </c>
      <c r="H2579" s="12">
        <f t="shared" si="162"/>
        <v>2</v>
      </c>
      <c r="I2579" s="12">
        <f t="shared" si="163"/>
        <v>20</v>
      </c>
      <c r="J2579" s="51">
        <f t="shared" si="164"/>
        <v>43881</v>
      </c>
      <c r="K2579" t="str">
        <f>VLOOKUP(B:B,'Справочник по тт'!$A$2:$C$5,3,0)</f>
        <v>"Первый"</v>
      </c>
      <c r="L2579" s="23">
        <v>1</v>
      </c>
      <c r="M2579" t="s">
        <v>362</v>
      </c>
    </row>
    <row r="2580" spans="1:13" x14ac:dyDescent="0.2">
      <c r="A2580" s="47">
        <v>43881.625</v>
      </c>
      <c r="B2580">
        <v>4</v>
      </c>
      <c r="G2580" s="12">
        <f t="shared" si="161"/>
        <v>2020</v>
      </c>
      <c r="H2580" s="12">
        <f t="shared" si="162"/>
        <v>2</v>
      </c>
      <c r="I2580" s="12">
        <f t="shared" si="163"/>
        <v>20</v>
      </c>
      <c r="J2580" s="51">
        <f t="shared" si="164"/>
        <v>43881</v>
      </c>
      <c r="K2580" t="str">
        <f>VLOOKUP(B:B,'Справочник по тт'!$A$2:$C$5,3,0)</f>
        <v>"Первый"</v>
      </c>
      <c r="L2580" s="23">
        <v>1</v>
      </c>
      <c r="M2580" t="s">
        <v>362</v>
      </c>
    </row>
    <row r="2581" spans="1:13" x14ac:dyDescent="0.2">
      <c r="A2581" s="47">
        <v>43881.631944444445</v>
      </c>
      <c r="B2581">
        <v>4</v>
      </c>
      <c r="G2581" s="12">
        <f t="shared" si="161"/>
        <v>2020</v>
      </c>
      <c r="H2581" s="12">
        <f t="shared" si="162"/>
        <v>2</v>
      </c>
      <c r="I2581" s="12">
        <f t="shared" si="163"/>
        <v>20</v>
      </c>
      <c r="J2581" s="51">
        <f t="shared" si="164"/>
        <v>43881</v>
      </c>
      <c r="K2581" t="str">
        <f>VLOOKUP(B:B,'Справочник по тт'!$A$2:$C$5,3,0)</f>
        <v>"Первый"</v>
      </c>
      <c r="L2581" s="23">
        <v>1</v>
      </c>
      <c r="M2581" t="s">
        <v>362</v>
      </c>
    </row>
    <row r="2582" spans="1:13" x14ac:dyDescent="0.2">
      <c r="A2582" s="47">
        <v>43881.631944444445</v>
      </c>
      <c r="B2582">
        <v>4</v>
      </c>
      <c r="G2582" s="12">
        <f t="shared" si="161"/>
        <v>2020</v>
      </c>
      <c r="H2582" s="12">
        <f t="shared" si="162"/>
        <v>2</v>
      </c>
      <c r="I2582" s="12">
        <f t="shared" si="163"/>
        <v>20</v>
      </c>
      <c r="J2582" s="51">
        <f t="shared" si="164"/>
        <v>43881</v>
      </c>
      <c r="K2582" t="str">
        <f>VLOOKUP(B:B,'Справочник по тт'!$A$2:$C$5,3,0)</f>
        <v>"Первый"</v>
      </c>
      <c r="L2582" s="23">
        <v>1</v>
      </c>
      <c r="M2582" t="s">
        <v>362</v>
      </c>
    </row>
    <row r="2583" spans="1:13" x14ac:dyDescent="0.2">
      <c r="A2583" s="47">
        <v>43881.673611111109</v>
      </c>
      <c r="B2583">
        <v>4</v>
      </c>
      <c r="G2583" s="12">
        <f t="shared" si="161"/>
        <v>2020</v>
      </c>
      <c r="H2583" s="12">
        <f t="shared" si="162"/>
        <v>2</v>
      </c>
      <c r="I2583" s="12">
        <f t="shared" si="163"/>
        <v>20</v>
      </c>
      <c r="J2583" s="51">
        <f t="shared" si="164"/>
        <v>43881</v>
      </c>
      <c r="K2583" t="str">
        <f>VLOOKUP(B:B,'Справочник по тт'!$A$2:$C$5,3,0)</f>
        <v>"Первый"</v>
      </c>
      <c r="L2583" s="23">
        <v>1</v>
      </c>
      <c r="M2583" t="s">
        <v>362</v>
      </c>
    </row>
    <row r="2584" spans="1:13" x14ac:dyDescent="0.2">
      <c r="A2584" s="47">
        <v>43881.708333333336</v>
      </c>
      <c r="B2584">
        <v>4</v>
      </c>
      <c r="G2584" s="12">
        <f t="shared" si="161"/>
        <v>2020</v>
      </c>
      <c r="H2584" s="12">
        <f t="shared" si="162"/>
        <v>2</v>
      </c>
      <c r="I2584" s="12">
        <f t="shared" si="163"/>
        <v>20</v>
      </c>
      <c r="J2584" s="51">
        <f t="shared" si="164"/>
        <v>43881</v>
      </c>
      <c r="K2584" t="str">
        <f>VLOOKUP(B:B,'Справочник по тт'!$A$2:$C$5,3,0)</f>
        <v>"Первый"</v>
      </c>
      <c r="L2584" s="23">
        <v>1</v>
      </c>
      <c r="M2584" t="s">
        <v>362</v>
      </c>
    </row>
    <row r="2585" spans="1:13" x14ac:dyDescent="0.2">
      <c r="A2585" s="47">
        <v>43881.75</v>
      </c>
      <c r="B2585">
        <v>4</v>
      </c>
      <c r="G2585" s="12">
        <f t="shared" si="161"/>
        <v>2020</v>
      </c>
      <c r="H2585" s="12">
        <f t="shared" si="162"/>
        <v>2</v>
      </c>
      <c r="I2585" s="12">
        <f t="shared" si="163"/>
        <v>20</v>
      </c>
      <c r="J2585" s="51">
        <f t="shared" si="164"/>
        <v>43881</v>
      </c>
      <c r="K2585" t="str">
        <f>VLOOKUP(B:B,'Справочник по тт'!$A$2:$C$5,3,0)</f>
        <v>"Первый"</v>
      </c>
      <c r="L2585" s="23">
        <v>1</v>
      </c>
      <c r="M2585" t="s">
        <v>362</v>
      </c>
    </row>
    <row r="2586" spans="1:13" x14ac:dyDescent="0.2">
      <c r="A2586" s="47">
        <v>43881.75</v>
      </c>
      <c r="B2586">
        <v>4</v>
      </c>
      <c r="G2586" s="12">
        <f t="shared" si="161"/>
        <v>2020</v>
      </c>
      <c r="H2586" s="12">
        <f t="shared" si="162"/>
        <v>2</v>
      </c>
      <c r="I2586" s="12">
        <f t="shared" si="163"/>
        <v>20</v>
      </c>
      <c r="J2586" s="51">
        <f t="shared" si="164"/>
        <v>43881</v>
      </c>
      <c r="K2586" t="str">
        <f>VLOOKUP(B:B,'Справочник по тт'!$A$2:$C$5,3,0)</f>
        <v>"Первый"</v>
      </c>
      <c r="L2586" s="23">
        <v>1</v>
      </c>
      <c r="M2586" t="s">
        <v>362</v>
      </c>
    </row>
    <row r="2587" spans="1:13" x14ac:dyDescent="0.2">
      <c r="A2587" s="47">
        <v>43881.75</v>
      </c>
      <c r="B2587">
        <v>4</v>
      </c>
      <c r="G2587" s="12">
        <f t="shared" si="161"/>
        <v>2020</v>
      </c>
      <c r="H2587" s="12">
        <f t="shared" si="162"/>
        <v>2</v>
      </c>
      <c r="I2587" s="12">
        <f t="shared" si="163"/>
        <v>20</v>
      </c>
      <c r="J2587" s="51">
        <f t="shared" si="164"/>
        <v>43881</v>
      </c>
      <c r="K2587" t="str">
        <f>VLOOKUP(B:B,'Справочник по тт'!$A$2:$C$5,3,0)</f>
        <v>"Первый"</v>
      </c>
      <c r="L2587" s="23">
        <v>1</v>
      </c>
      <c r="M2587" t="s">
        <v>362</v>
      </c>
    </row>
    <row r="2588" spans="1:13" x14ac:dyDescent="0.2">
      <c r="A2588" s="47">
        <v>43881.916666666664</v>
      </c>
      <c r="B2588">
        <v>4</v>
      </c>
      <c r="G2588" s="12">
        <f t="shared" si="161"/>
        <v>2020</v>
      </c>
      <c r="H2588" s="12">
        <f t="shared" si="162"/>
        <v>2</v>
      </c>
      <c r="I2588" s="12">
        <f t="shared" si="163"/>
        <v>20</v>
      </c>
      <c r="J2588" s="51">
        <f t="shared" si="164"/>
        <v>43881</v>
      </c>
      <c r="K2588" t="str">
        <f>VLOOKUP(B:B,'Справочник по тт'!$A$2:$C$5,3,0)</f>
        <v>"Первый"</v>
      </c>
      <c r="L2588" s="23">
        <v>1</v>
      </c>
      <c r="M2588" t="s">
        <v>362</v>
      </c>
    </row>
    <row r="2589" spans="1:13" x14ac:dyDescent="0.2">
      <c r="A2589" s="47">
        <v>43882.081944444442</v>
      </c>
      <c r="B2589">
        <v>4</v>
      </c>
      <c r="G2589" s="12">
        <f t="shared" si="161"/>
        <v>2020</v>
      </c>
      <c r="H2589" s="12">
        <f t="shared" si="162"/>
        <v>2</v>
      </c>
      <c r="I2589" s="12">
        <f t="shared" si="163"/>
        <v>21</v>
      </c>
      <c r="J2589" s="51">
        <f t="shared" si="164"/>
        <v>43882</v>
      </c>
      <c r="K2589" t="str">
        <f>VLOOKUP(B:B,'Справочник по тт'!$A$2:$C$5,3,0)</f>
        <v>"Первый"</v>
      </c>
      <c r="L2589" s="23">
        <v>1</v>
      </c>
      <c r="M2589" t="s">
        <v>362</v>
      </c>
    </row>
    <row r="2590" spans="1:13" x14ac:dyDescent="0.2">
      <c r="A2590" s="47">
        <v>43882.125</v>
      </c>
      <c r="B2590">
        <v>4</v>
      </c>
      <c r="G2590" s="12">
        <f t="shared" si="161"/>
        <v>2020</v>
      </c>
      <c r="H2590" s="12">
        <f t="shared" si="162"/>
        <v>2</v>
      </c>
      <c r="I2590" s="12">
        <f t="shared" si="163"/>
        <v>21</v>
      </c>
      <c r="J2590" s="51">
        <f t="shared" si="164"/>
        <v>43882</v>
      </c>
      <c r="K2590" t="str">
        <f>VLOOKUP(B:B,'Справочник по тт'!$A$2:$C$5,3,0)</f>
        <v>"Первый"</v>
      </c>
      <c r="L2590" s="23">
        <v>1</v>
      </c>
      <c r="M2590" t="s">
        <v>362</v>
      </c>
    </row>
    <row r="2591" spans="1:13" x14ac:dyDescent="0.2">
      <c r="A2591" s="47">
        <v>43882.291666666664</v>
      </c>
      <c r="B2591">
        <v>4</v>
      </c>
      <c r="G2591" s="12">
        <f t="shared" si="161"/>
        <v>2020</v>
      </c>
      <c r="H2591" s="12">
        <f t="shared" si="162"/>
        <v>2</v>
      </c>
      <c r="I2591" s="12">
        <f t="shared" si="163"/>
        <v>21</v>
      </c>
      <c r="J2591" s="51">
        <f t="shared" si="164"/>
        <v>43882</v>
      </c>
      <c r="K2591" t="str">
        <f>VLOOKUP(B:B,'Справочник по тт'!$A$2:$C$5,3,0)</f>
        <v>"Первый"</v>
      </c>
      <c r="L2591" s="23">
        <v>1</v>
      </c>
      <c r="M2591" t="s">
        <v>362</v>
      </c>
    </row>
    <row r="2592" spans="1:13" x14ac:dyDescent="0.2">
      <c r="A2592" s="47">
        <v>43882.333333333336</v>
      </c>
      <c r="B2592">
        <v>4</v>
      </c>
      <c r="G2592" s="12">
        <f t="shared" si="161"/>
        <v>2020</v>
      </c>
      <c r="H2592" s="12">
        <f t="shared" si="162"/>
        <v>2</v>
      </c>
      <c r="I2592" s="12">
        <f t="shared" si="163"/>
        <v>21</v>
      </c>
      <c r="J2592" s="51">
        <f t="shared" si="164"/>
        <v>43882</v>
      </c>
      <c r="K2592" t="str">
        <f>VLOOKUP(B:B,'Справочник по тт'!$A$2:$C$5,3,0)</f>
        <v>"Первый"</v>
      </c>
      <c r="L2592" s="23">
        <v>1</v>
      </c>
      <c r="M2592" t="s">
        <v>362</v>
      </c>
    </row>
    <row r="2593" spans="1:13" x14ac:dyDescent="0.2">
      <c r="A2593" s="47">
        <v>43882.340277777781</v>
      </c>
      <c r="B2593">
        <v>4</v>
      </c>
      <c r="G2593" s="12">
        <f t="shared" si="161"/>
        <v>2020</v>
      </c>
      <c r="H2593" s="12">
        <f t="shared" si="162"/>
        <v>2</v>
      </c>
      <c r="I2593" s="12">
        <f t="shared" si="163"/>
        <v>21</v>
      </c>
      <c r="J2593" s="51">
        <f t="shared" si="164"/>
        <v>43882</v>
      </c>
      <c r="K2593" t="str">
        <f>VLOOKUP(B:B,'Справочник по тт'!$A$2:$C$5,3,0)</f>
        <v>"Первый"</v>
      </c>
      <c r="L2593" s="23">
        <v>1</v>
      </c>
      <c r="M2593" t="s">
        <v>362</v>
      </c>
    </row>
    <row r="2594" spans="1:13" x14ac:dyDescent="0.2">
      <c r="A2594" s="47">
        <v>43882.375</v>
      </c>
      <c r="B2594">
        <v>4</v>
      </c>
      <c r="G2594" s="12">
        <f t="shared" si="161"/>
        <v>2020</v>
      </c>
      <c r="H2594" s="12">
        <f t="shared" si="162"/>
        <v>2</v>
      </c>
      <c r="I2594" s="12">
        <f t="shared" si="163"/>
        <v>21</v>
      </c>
      <c r="J2594" s="51">
        <f t="shared" si="164"/>
        <v>43882</v>
      </c>
      <c r="K2594" t="str">
        <f>VLOOKUP(B:B,'Справочник по тт'!$A$2:$C$5,3,0)</f>
        <v>"Первый"</v>
      </c>
      <c r="L2594" s="23">
        <v>1</v>
      </c>
      <c r="M2594" t="s">
        <v>362</v>
      </c>
    </row>
    <row r="2595" spans="1:13" x14ac:dyDescent="0.2">
      <c r="A2595" s="47">
        <v>43882.375</v>
      </c>
      <c r="B2595">
        <v>4</v>
      </c>
      <c r="G2595" s="12">
        <f t="shared" si="161"/>
        <v>2020</v>
      </c>
      <c r="H2595" s="12">
        <f t="shared" si="162"/>
        <v>2</v>
      </c>
      <c r="I2595" s="12">
        <f t="shared" si="163"/>
        <v>21</v>
      </c>
      <c r="J2595" s="51">
        <f t="shared" si="164"/>
        <v>43882</v>
      </c>
      <c r="K2595" t="str">
        <f>VLOOKUP(B:B,'Справочник по тт'!$A$2:$C$5,3,0)</f>
        <v>"Первый"</v>
      </c>
      <c r="L2595" s="23">
        <v>1</v>
      </c>
      <c r="M2595" t="s">
        <v>362</v>
      </c>
    </row>
    <row r="2596" spans="1:13" x14ac:dyDescent="0.2">
      <c r="A2596" s="47">
        <v>43882.375</v>
      </c>
      <c r="B2596">
        <v>4</v>
      </c>
      <c r="G2596" s="12">
        <f t="shared" si="161"/>
        <v>2020</v>
      </c>
      <c r="H2596" s="12">
        <f t="shared" si="162"/>
        <v>2</v>
      </c>
      <c r="I2596" s="12">
        <f t="shared" si="163"/>
        <v>21</v>
      </c>
      <c r="J2596" s="51">
        <f t="shared" si="164"/>
        <v>43882</v>
      </c>
      <c r="K2596" t="str">
        <f>VLOOKUP(B:B,'Справочник по тт'!$A$2:$C$5,3,0)</f>
        <v>"Первый"</v>
      </c>
      <c r="L2596" s="23">
        <v>1</v>
      </c>
      <c r="M2596" t="s">
        <v>362</v>
      </c>
    </row>
    <row r="2597" spans="1:13" x14ac:dyDescent="0.2">
      <c r="A2597" s="47">
        <v>43882.375</v>
      </c>
      <c r="B2597">
        <v>4</v>
      </c>
      <c r="G2597" s="12">
        <f t="shared" si="161"/>
        <v>2020</v>
      </c>
      <c r="H2597" s="12">
        <f t="shared" si="162"/>
        <v>2</v>
      </c>
      <c r="I2597" s="12">
        <f t="shared" si="163"/>
        <v>21</v>
      </c>
      <c r="J2597" s="51">
        <f t="shared" si="164"/>
        <v>43882</v>
      </c>
      <c r="K2597" t="str">
        <f>VLOOKUP(B:B,'Справочник по тт'!$A$2:$C$5,3,0)</f>
        <v>"Первый"</v>
      </c>
      <c r="L2597" s="23">
        <v>1</v>
      </c>
      <c r="M2597" t="s">
        <v>362</v>
      </c>
    </row>
    <row r="2598" spans="1:13" x14ac:dyDescent="0.2">
      <c r="A2598" s="47">
        <v>43882.375</v>
      </c>
      <c r="B2598">
        <v>4</v>
      </c>
      <c r="G2598" s="12">
        <f t="shared" si="161"/>
        <v>2020</v>
      </c>
      <c r="H2598" s="12">
        <f t="shared" si="162"/>
        <v>2</v>
      </c>
      <c r="I2598" s="12">
        <f t="shared" si="163"/>
        <v>21</v>
      </c>
      <c r="J2598" s="51">
        <f t="shared" si="164"/>
        <v>43882</v>
      </c>
      <c r="K2598" t="str">
        <f>VLOOKUP(B:B,'Справочник по тт'!$A$2:$C$5,3,0)</f>
        <v>"Первый"</v>
      </c>
      <c r="L2598" s="23">
        <v>1</v>
      </c>
      <c r="M2598" t="s">
        <v>362</v>
      </c>
    </row>
    <row r="2599" spans="1:13" x14ac:dyDescent="0.2">
      <c r="A2599" s="47">
        <v>43882.375</v>
      </c>
      <c r="B2599">
        <v>4</v>
      </c>
      <c r="G2599" s="12">
        <f t="shared" si="161"/>
        <v>2020</v>
      </c>
      <c r="H2599" s="12">
        <f t="shared" si="162"/>
        <v>2</v>
      </c>
      <c r="I2599" s="12">
        <f t="shared" si="163"/>
        <v>21</v>
      </c>
      <c r="J2599" s="51">
        <f t="shared" si="164"/>
        <v>43882</v>
      </c>
      <c r="K2599" t="str">
        <f>VLOOKUP(B:B,'Справочник по тт'!$A$2:$C$5,3,0)</f>
        <v>"Первый"</v>
      </c>
      <c r="L2599" s="23">
        <v>1</v>
      </c>
      <c r="M2599" t="s">
        <v>362</v>
      </c>
    </row>
    <row r="2600" spans="1:13" x14ac:dyDescent="0.2">
      <c r="A2600" s="47">
        <v>43882.375</v>
      </c>
      <c r="B2600">
        <v>4</v>
      </c>
      <c r="G2600" s="12">
        <f t="shared" si="161"/>
        <v>2020</v>
      </c>
      <c r="H2600" s="12">
        <f t="shared" si="162"/>
        <v>2</v>
      </c>
      <c r="I2600" s="12">
        <f t="shared" si="163"/>
        <v>21</v>
      </c>
      <c r="J2600" s="51">
        <f t="shared" si="164"/>
        <v>43882</v>
      </c>
      <c r="K2600" t="str">
        <f>VLOOKUP(B:B,'Справочник по тт'!$A$2:$C$5,3,0)</f>
        <v>"Первый"</v>
      </c>
      <c r="L2600" s="23">
        <v>1</v>
      </c>
      <c r="M2600" t="s">
        <v>362</v>
      </c>
    </row>
    <row r="2601" spans="1:13" x14ac:dyDescent="0.2">
      <c r="A2601" s="47">
        <v>43882.392361111109</v>
      </c>
      <c r="B2601">
        <v>4</v>
      </c>
      <c r="G2601" s="12">
        <f t="shared" si="161"/>
        <v>2020</v>
      </c>
      <c r="H2601" s="12">
        <f t="shared" si="162"/>
        <v>2</v>
      </c>
      <c r="I2601" s="12">
        <f t="shared" si="163"/>
        <v>21</v>
      </c>
      <c r="J2601" s="51">
        <f t="shared" si="164"/>
        <v>43882</v>
      </c>
      <c r="K2601" t="str">
        <f>VLOOKUP(B:B,'Справочник по тт'!$A$2:$C$5,3,0)</f>
        <v>"Первый"</v>
      </c>
      <c r="L2601" s="23">
        <v>1</v>
      </c>
      <c r="M2601" t="s">
        <v>362</v>
      </c>
    </row>
    <row r="2602" spans="1:13" x14ac:dyDescent="0.2">
      <c r="A2602" s="47">
        <v>43882.416666666664</v>
      </c>
      <c r="B2602">
        <v>4</v>
      </c>
      <c r="G2602" s="12">
        <f t="shared" si="161"/>
        <v>2020</v>
      </c>
      <c r="H2602" s="12">
        <f t="shared" si="162"/>
        <v>2</v>
      </c>
      <c r="I2602" s="12">
        <f t="shared" si="163"/>
        <v>21</v>
      </c>
      <c r="J2602" s="51">
        <f t="shared" si="164"/>
        <v>43882</v>
      </c>
      <c r="K2602" t="str">
        <f>VLOOKUP(B:B,'Справочник по тт'!$A$2:$C$5,3,0)</f>
        <v>"Первый"</v>
      </c>
      <c r="L2602" s="23">
        <v>1</v>
      </c>
      <c r="M2602" t="s">
        <v>362</v>
      </c>
    </row>
    <row r="2603" spans="1:13" x14ac:dyDescent="0.2">
      <c r="A2603" s="47">
        <v>43882.416666666664</v>
      </c>
      <c r="B2603">
        <v>4</v>
      </c>
      <c r="G2603" s="12">
        <f t="shared" si="161"/>
        <v>2020</v>
      </c>
      <c r="H2603" s="12">
        <f t="shared" si="162"/>
        <v>2</v>
      </c>
      <c r="I2603" s="12">
        <f t="shared" si="163"/>
        <v>21</v>
      </c>
      <c r="J2603" s="51">
        <f t="shared" si="164"/>
        <v>43882</v>
      </c>
      <c r="K2603" t="str">
        <f>VLOOKUP(B:B,'Справочник по тт'!$A$2:$C$5,3,0)</f>
        <v>"Первый"</v>
      </c>
      <c r="L2603" s="23">
        <v>1</v>
      </c>
      <c r="M2603" t="s">
        <v>362</v>
      </c>
    </row>
    <row r="2604" spans="1:13" x14ac:dyDescent="0.2">
      <c r="A2604" s="47">
        <v>43882.416666666664</v>
      </c>
      <c r="B2604">
        <v>4</v>
      </c>
      <c r="G2604" s="12">
        <f t="shared" si="161"/>
        <v>2020</v>
      </c>
      <c r="H2604" s="12">
        <f t="shared" si="162"/>
        <v>2</v>
      </c>
      <c r="I2604" s="12">
        <f t="shared" si="163"/>
        <v>21</v>
      </c>
      <c r="J2604" s="51">
        <f t="shared" si="164"/>
        <v>43882</v>
      </c>
      <c r="K2604" t="str">
        <f>VLOOKUP(B:B,'Справочник по тт'!$A$2:$C$5,3,0)</f>
        <v>"Первый"</v>
      </c>
      <c r="L2604" s="23">
        <v>1</v>
      </c>
      <c r="M2604" t="s">
        <v>362</v>
      </c>
    </row>
    <row r="2605" spans="1:13" x14ac:dyDescent="0.2">
      <c r="A2605" s="47">
        <v>43882.416666666664</v>
      </c>
      <c r="B2605">
        <v>4</v>
      </c>
      <c r="G2605" s="12">
        <f t="shared" si="161"/>
        <v>2020</v>
      </c>
      <c r="H2605" s="12">
        <f t="shared" si="162"/>
        <v>2</v>
      </c>
      <c r="I2605" s="12">
        <f t="shared" si="163"/>
        <v>21</v>
      </c>
      <c r="J2605" s="51">
        <f t="shared" si="164"/>
        <v>43882</v>
      </c>
      <c r="K2605" t="str">
        <f>VLOOKUP(B:B,'Справочник по тт'!$A$2:$C$5,3,0)</f>
        <v>"Первый"</v>
      </c>
      <c r="L2605" s="23">
        <v>1</v>
      </c>
      <c r="M2605" t="s">
        <v>362</v>
      </c>
    </row>
    <row r="2606" spans="1:13" x14ac:dyDescent="0.2">
      <c r="A2606" s="47">
        <v>43882.416666666664</v>
      </c>
      <c r="B2606">
        <v>4</v>
      </c>
      <c r="G2606" s="12">
        <f t="shared" si="161"/>
        <v>2020</v>
      </c>
      <c r="H2606" s="12">
        <f t="shared" si="162"/>
        <v>2</v>
      </c>
      <c r="I2606" s="12">
        <f t="shared" si="163"/>
        <v>21</v>
      </c>
      <c r="J2606" s="51">
        <f t="shared" si="164"/>
        <v>43882</v>
      </c>
      <c r="K2606" t="str">
        <f>VLOOKUP(B:B,'Справочник по тт'!$A$2:$C$5,3,0)</f>
        <v>"Первый"</v>
      </c>
      <c r="L2606" s="23">
        <v>1</v>
      </c>
      <c r="M2606" t="s">
        <v>362</v>
      </c>
    </row>
    <row r="2607" spans="1:13" x14ac:dyDescent="0.2">
      <c r="A2607" s="47">
        <v>43882.458333333336</v>
      </c>
      <c r="B2607">
        <v>4</v>
      </c>
      <c r="G2607" s="12">
        <f t="shared" si="161"/>
        <v>2020</v>
      </c>
      <c r="H2607" s="12">
        <f t="shared" si="162"/>
        <v>2</v>
      </c>
      <c r="I2607" s="12">
        <f t="shared" si="163"/>
        <v>21</v>
      </c>
      <c r="J2607" s="51">
        <f t="shared" si="164"/>
        <v>43882</v>
      </c>
      <c r="K2607" t="str">
        <f>VLOOKUP(B:B,'Справочник по тт'!$A$2:$C$5,3,0)</f>
        <v>"Первый"</v>
      </c>
      <c r="L2607" s="23">
        <v>1</v>
      </c>
      <c r="M2607" t="s">
        <v>362</v>
      </c>
    </row>
    <row r="2608" spans="1:13" x14ac:dyDescent="0.2">
      <c r="A2608" s="47">
        <v>43882.458333333336</v>
      </c>
      <c r="B2608">
        <v>4</v>
      </c>
      <c r="G2608" s="12">
        <f t="shared" si="161"/>
        <v>2020</v>
      </c>
      <c r="H2608" s="12">
        <f t="shared" si="162"/>
        <v>2</v>
      </c>
      <c r="I2608" s="12">
        <f t="shared" si="163"/>
        <v>21</v>
      </c>
      <c r="J2608" s="51">
        <f t="shared" si="164"/>
        <v>43882</v>
      </c>
      <c r="K2608" t="str">
        <f>VLOOKUP(B:B,'Справочник по тт'!$A$2:$C$5,3,0)</f>
        <v>"Первый"</v>
      </c>
      <c r="L2608" s="23">
        <v>1</v>
      </c>
      <c r="M2608" t="s">
        <v>362</v>
      </c>
    </row>
    <row r="2609" spans="1:13" x14ac:dyDescent="0.2">
      <c r="A2609" s="47">
        <v>43882.479166666664</v>
      </c>
      <c r="B2609">
        <v>4</v>
      </c>
      <c r="G2609" s="12">
        <f t="shared" si="161"/>
        <v>2020</v>
      </c>
      <c r="H2609" s="12">
        <f t="shared" si="162"/>
        <v>2</v>
      </c>
      <c r="I2609" s="12">
        <f t="shared" si="163"/>
        <v>21</v>
      </c>
      <c r="J2609" s="51">
        <f t="shared" si="164"/>
        <v>43882</v>
      </c>
      <c r="K2609" t="str">
        <f>VLOOKUP(B:B,'Справочник по тт'!$A$2:$C$5,3,0)</f>
        <v>"Первый"</v>
      </c>
      <c r="L2609" s="23">
        <v>1</v>
      </c>
      <c r="M2609" t="s">
        <v>362</v>
      </c>
    </row>
    <row r="2610" spans="1:13" x14ac:dyDescent="0.2">
      <c r="A2610" s="47">
        <v>43882.5</v>
      </c>
      <c r="B2610">
        <v>4</v>
      </c>
      <c r="G2610" s="12">
        <f t="shared" si="161"/>
        <v>2020</v>
      </c>
      <c r="H2610" s="12">
        <f t="shared" si="162"/>
        <v>2</v>
      </c>
      <c r="I2610" s="12">
        <f t="shared" si="163"/>
        <v>21</v>
      </c>
      <c r="J2610" s="51">
        <f t="shared" si="164"/>
        <v>43882</v>
      </c>
      <c r="K2610" t="str">
        <f>VLOOKUP(B:B,'Справочник по тт'!$A$2:$C$5,3,0)</f>
        <v>"Первый"</v>
      </c>
      <c r="L2610" s="23">
        <v>1</v>
      </c>
      <c r="M2610" t="s">
        <v>362</v>
      </c>
    </row>
    <row r="2611" spans="1:13" x14ac:dyDescent="0.2">
      <c r="A2611" s="47">
        <v>43882.540277777778</v>
      </c>
      <c r="B2611">
        <v>4</v>
      </c>
      <c r="G2611" s="12">
        <f t="shared" si="161"/>
        <v>2020</v>
      </c>
      <c r="H2611" s="12">
        <f t="shared" si="162"/>
        <v>2</v>
      </c>
      <c r="I2611" s="12">
        <f t="shared" si="163"/>
        <v>21</v>
      </c>
      <c r="J2611" s="51">
        <f t="shared" si="164"/>
        <v>43882</v>
      </c>
      <c r="K2611" t="str">
        <f>VLOOKUP(B:B,'Справочник по тт'!$A$2:$C$5,3,0)</f>
        <v>"Первый"</v>
      </c>
      <c r="L2611" s="23">
        <v>1</v>
      </c>
      <c r="M2611" t="s">
        <v>362</v>
      </c>
    </row>
    <row r="2612" spans="1:13" x14ac:dyDescent="0.2">
      <c r="A2612" s="47">
        <v>43882.540277777778</v>
      </c>
      <c r="B2612">
        <v>4</v>
      </c>
      <c r="G2612" s="12">
        <f t="shared" si="161"/>
        <v>2020</v>
      </c>
      <c r="H2612" s="12">
        <f t="shared" si="162"/>
        <v>2</v>
      </c>
      <c r="I2612" s="12">
        <f t="shared" si="163"/>
        <v>21</v>
      </c>
      <c r="J2612" s="51">
        <f t="shared" si="164"/>
        <v>43882</v>
      </c>
      <c r="K2612" t="str">
        <f>VLOOKUP(B:B,'Справочник по тт'!$A$2:$C$5,3,0)</f>
        <v>"Первый"</v>
      </c>
      <c r="L2612" s="23">
        <v>1</v>
      </c>
      <c r="M2612" t="s">
        <v>362</v>
      </c>
    </row>
    <row r="2613" spans="1:13" x14ac:dyDescent="0.2">
      <c r="A2613" s="47">
        <v>43882.541666666664</v>
      </c>
      <c r="B2613">
        <v>4</v>
      </c>
      <c r="G2613" s="12">
        <f t="shared" si="161"/>
        <v>2020</v>
      </c>
      <c r="H2613" s="12">
        <f t="shared" si="162"/>
        <v>2</v>
      </c>
      <c r="I2613" s="12">
        <f t="shared" si="163"/>
        <v>21</v>
      </c>
      <c r="J2613" s="51">
        <f t="shared" si="164"/>
        <v>43882</v>
      </c>
      <c r="K2613" t="str">
        <f>VLOOKUP(B:B,'Справочник по тт'!$A$2:$C$5,3,0)</f>
        <v>"Первый"</v>
      </c>
      <c r="L2613" s="23">
        <v>1</v>
      </c>
      <c r="M2613" t="s">
        <v>362</v>
      </c>
    </row>
    <row r="2614" spans="1:13" x14ac:dyDescent="0.2">
      <c r="A2614" s="47">
        <v>43882.541666666664</v>
      </c>
      <c r="B2614">
        <v>4</v>
      </c>
      <c r="G2614" s="12">
        <f t="shared" si="161"/>
        <v>2020</v>
      </c>
      <c r="H2614" s="12">
        <f t="shared" si="162"/>
        <v>2</v>
      </c>
      <c r="I2614" s="12">
        <f t="shared" si="163"/>
        <v>21</v>
      </c>
      <c r="J2614" s="51">
        <f t="shared" si="164"/>
        <v>43882</v>
      </c>
      <c r="K2614" t="str">
        <f>VLOOKUP(B:B,'Справочник по тт'!$A$2:$C$5,3,0)</f>
        <v>"Первый"</v>
      </c>
      <c r="L2614" s="23">
        <v>1</v>
      </c>
      <c r="M2614" t="s">
        <v>362</v>
      </c>
    </row>
    <row r="2615" spans="1:13" x14ac:dyDescent="0.2">
      <c r="A2615" s="47">
        <v>43882.541666666664</v>
      </c>
      <c r="B2615">
        <v>4</v>
      </c>
      <c r="G2615" s="12">
        <f t="shared" si="161"/>
        <v>2020</v>
      </c>
      <c r="H2615" s="12">
        <f t="shared" si="162"/>
        <v>2</v>
      </c>
      <c r="I2615" s="12">
        <f t="shared" si="163"/>
        <v>21</v>
      </c>
      <c r="J2615" s="51">
        <f t="shared" si="164"/>
        <v>43882</v>
      </c>
      <c r="K2615" t="str">
        <f>VLOOKUP(B:B,'Справочник по тт'!$A$2:$C$5,3,0)</f>
        <v>"Первый"</v>
      </c>
      <c r="L2615" s="23">
        <v>1</v>
      </c>
      <c r="M2615" t="s">
        <v>362</v>
      </c>
    </row>
    <row r="2616" spans="1:13" x14ac:dyDescent="0.2">
      <c r="A2616" s="47">
        <v>43882.5625</v>
      </c>
      <c r="B2616">
        <v>4</v>
      </c>
      <c r="G2616" s="12">
        <f t="shared" si="161"/>
        <v>2020</v>
      </c>
      <c r="H2616" s="12">
        <f t="shared" si="162"/>
        <v>2</v>
      </c>
      <c r="I2616" s="12">
        <f t="shared" si="163"/>
        <v>21</v>
      </c>
      <c r="J2616" s="51">
        <f t="shared" si="164"/>
        <v>43882</v>
      </c>
      <c r="K2616" t="str">
        <f>VLOOKUP(B:B,'Справочник по тт'!$A$2:$C$5,3,0)</f>
        <v>"Первый"</v>
      </c>
      <c r="L2616" s="23">
        <v>1</v>
      </c>
      <c r="M2616" t="s">
        <v>362</v>
      </c>
    </row>
    <row r="2617" spans="1:13" x14ac:dyDescent="0.2">
      <c r="A2617" s="47">
        <v>43882.590277777781</v>
      </c>
      <c r="B2617">
        <v>4</v>
      </c>
      <c r="G2617" s="12">
        <f t="shared" si="161"/>
        <v>2020</v>
      </c>
      <c r="H2617" s="12">
        <f t="shared" si="162"/>
        <v>2</v>
      </c>
      <c r="I2617" s="12">
        <f t="shared" si="163"/>
        <v>21</v>
      </c>
      <c r="J2617" s="51">
        <f t="shared" si="164"/>
        <v>43882</v>
      </c>
      <c r="K2617" t="str">
        <f>VLOOKUP(B:B,'Справочник по тт'!$A$2:$C$5,3,0)</f>
        <v>"Первый"</v>
      </c>
      <c r="L2617" s="23">
        <v>1</v>
      </c>
      <c r="M2617" t="s">
        <v>362</v>
      </c>
    </row>
    <row r="2618" spans="1:13" x14ac:dyDescent="0.2">
      <c r="A2618" s="47">
        <v>43882.625</v>
      </c>
      <c r="B2618">
        <v>4</v>
      </c>
      <c r="G2618" s="12">
        <f t="shared" si="161"/>
        <v>2020</v>
      </c>
      <c r="H2618" s="12">
        <f t="shared" si="162"/>
        <v>2</v>
      </c>
      <c r="I2618" s="12">
        <f t="shared" si="163"/>
        <v>21</v>
      </c>
      <c r="J2618" s="51">
        <f t="shared" si="164"/>
        <v>43882</v>
      </c>
      <c r="K2618" t="str">
        <f>VLOOKUP(B:B,'Справочник по тт'!$A$2:$C$5,3,0)</f>
        <v>"Первый"</v>
      </c>
      <c r="L2618" s="23">
        <v>1</v>
      </c>
      <c r="M2618" t="s">
        <v>362</v>
      </c>
    </row>
    <row r="2619" spans="1:13" x14ac:dyDescent="0.2">
      <c r="A2619" s="47">
        <v>43882.625</v>
      </c>
      <c r="B2619">
        <v>4</v>
      </c>
      <c r="G2619" s="12">
        <f t="shared" si="161"/>
        <v>2020</v>
      </c>
      <c r="H2619" s="12">
        <f t="shared" si="162"/>
        <v>2</v>
      </c>
      <c r="I2619" s="12">
        <f t="shared" si="163"/>
        <v>21</v>
      </c>
      <c r="J2619" s="51">
        <f t="shared" si="164"/>
        <v>43882</v>
      </c>
      <c r="K2619" t="str">
        <f>VLOOKUP(B:B,'Справочник по тт'!$A$2:$C$5,3,0)</f>
        <v>"Первый"</v>
      </c>
      <c r="L2619" s="23">
        <v>1</v>
      </c>
      <c r="M2619" t="s">
        <v>362</v>
      </c>
    </row>
    <row r="2620" spans="1:13" x14ac:dyDescent="0.2">
      <c r="A2620" s="47">
        <v>43882.625</v>
      </c>
      <c r="B2620">
        <v>4</v>
      </c>
      <c r="G2620" s="12">
        <f t="shared" si="161"/>
        <v>2020</v>
      </c>
      <c r="H2620" s="12">
        <f t="shared" si="162"/>
        <v>2</v>
      </c>
      <c r="I2620" s="12">
        <f t="shared" si="163"/>
        <v>21</v>
      </c>
      <c r="J2620" s="51">
        <f t="shared" si="164"/>
        <v>43882</v>
      </c>
      <c r="K2620" t="str">
        <f>VLOOKUP(B:B,'Справочник по тт'!$A$2:$C$5,3,0)</f>
        <v>"Первый"</v>
      </c>
      <c r="L2620" s="23">
        <v>1</v>
      </c>
      <c r="M2620" t="s">
        <v>362</v>
      </c>
    </row>
    <row r="2621" spans="1:13" x14ac:dyDescent="0.2">
      <c r="A2621" s="47">
        <v>43882.666666666664</v>
      </c>
      <c r="B2621">
        <v>4</v>
      </c>
      <c r="G2621" s="12">
        <f t="shared" si="161"/>
        <v>2020</v>
      </c>
      <c r="H2621" s="12">
        <f t="shared" si="162"/>
        <v>2</v>
      </c>
      <c r="I2621" s="12">
        <f t="shared" si="163"/>
        <v>21</v>
      </c>
      <c r="J2621" s="51">
        <f t="shared" si="164"/>
        <v>43882</v>
      </c>
      <c r="K2621" t="str">
        <f>VLOOKUP(B:B,'Справочник по тт'!$A$2:$C$5,3,0)</f>
        <v>"Первый"</v>
      </c>
      <c r="L2621" s="23">
        <v>1</v>
      </c>
      <c r="M2621" t="s">
        <v>362</v>
      </c>
    </row>
    <row r="2622" spans="1:13" x14ac:dyDescent="0.2">
      <c r="A2622" s="47">
        <v>43882.666666666664</v>
      </c>
      <c r="B2622">
        <v>4</v>
      </c>
      <c r="G2622" s="12">
        <f t="shared" si="161"/>
        <v>2020</v>
      </c>
      <c r="H2622" s="12">
        <f t="shared" si="162"/>
        <v>2</v>
      </c>
      <c r="I2622" s="12">
        <f t="shared" si="163"/>
        <v>21</v>
      </c>
      <c r="J2622" s="51">
        <f t="shared" si="164"/>
        <v>43882</v>
      </c>
      <c r="K2622" t="str">
        <f>VLOOKUP(B:B,'Справочник по тт'!$A$2:$C$5,3,0)</f>
        <v>"Первый"</v>
      </c>
      <c r="L2622" s="23">
        <v>1</v>
      </c>
      <c r="M2622" t="s">
        <v>362</v>
      </c>
    </row>
    <row r="2623" spans="1:13" x14ac:dyDescent="0.2">
      <c r="A2623" s="47">
        <v>43882.680555555555</v>
      </c>
      <c r="B2623">
        <v>4</v>
      </c>
      <c r="G2623" s="12">
        <f t="shared" si="161"/>
        <v>2020</v>
      </c>
      <c r="H2623" s="12">
        <f t="shared" si="162"/>
        <v>2</v>
      </c>
      <c r="I2623" s="12">
        <f t="shared" si="163"/>
        <v>21</v>
      </c>
      <c r="J2623" s="51">
        <f t="shared" si="164"/>
        <v>43882</v>
      </c>
      <c r="K2623" t="str">
        <f>VLOOKUP(B:B,'Справочник по тт'!$A$2:$C$5,3,0)</f>
        <v>"Первый"</v>
      </c>
      <c r="L2623" s="23">
        <v>1</v>
      </c>
      <c r="M2623" t="s">
        <v>362</v>
      </c>
    </row>
    <row r="2624" spans="1:13" x14ac:dyDescent="0.2">
      <c r="A2624" s="47">
        <v>43882.694444444445</v>
      </c>
      <c r="B2624">
        <v>4</v>
      </c>
      <c r="G2624" s="12">
        <f t="shared" si="161"/>
        <v>2020</v>
      </c>
      <c r="H2624" s="12">
        <f t="shared" si="162"/>
        <v>2</v>
      </c>
      <c r="I2624" s="12">
        <f t="shared" si="163"/>
        <v>21</v>
      </c>
      <c r="J2624" s="51">
        <f t="shared" si="164"/>
        <v>43882</v>
      </c>
      <c r="K2624" t="str">
        <f>VLOOKUP(B:B,'Справочник по тт'!$A$2:$C$5,3,0)</f>
        <v>"Первый"</v>
      </c>
      <c r="L2624" s="23">
        <v>1</v>
      </c>
      <c r="M2624" t="s">
        <v>362</v>
      </c>
    </row>
    <row r="2625" spans="1:13" x14ac:dyDescent="0.2">
      <c r="A2625" s="47">
        <v>43882.75</v>
      </c>
      <c r="B2625">
        <v>4</v>
      </c>
      <c r="G2625" s="12">
        <f t="shared" si="161"/>
        <v>2020</v>
      </c>
      <c r="H2625" s="12">
        <f t="shared" si="162"/>
        <v>2</v>
      </c>
      <c r="I2625" s="12">
        <f t="shared" si="163"/>
        <v>21</v>
      </c>
      <c r="J2625" s="51">
        <f t="shared" si="164"/>
        <v>43882</v>
      </c>
      <c r="K2625" t="str">
        <f>VLOOKUP(B:B,'Справочник по тт'!$A$2:$C$5,3,0)</f>
        <v>"Первый"</v>
      </c>
      <c r="L2625" s="23">
        <v>1</v>
      </c>
      <c r="M2625" t="s">
        <v>362</v>
      </c>
    </row>
    <row r="2626" spans="1:13" x14ac:dyDescent="0.2">
      <c r="A2626" s="47">
        <v>43882.790277777778</v>
      </c>
      <c r="B2626">
        <v>4</v>
      </c>
      <c r="G2626" s="12">
        <f t="shared" si="161"/>
        <v>2020</v>
      </c>
      <c r="H2626" s="12">
        <f t="shared" si="162"/>
        <v>2</v>
      </c>
      <c r="I2626" s="12">
        <f t="shared" si="163"/>
        <v>21</v>
      </c>
      <c r="J2626" s="51">
        <f t="shared" si="164"/>
        <v>43882</v>
      </c>
      <c r="K2626" t="str">
        <f>VLOOKUP(B:B,'Справочник по тт'!$A$2:$C$5,3,0)</f>
        <v>"Первый"</v>
      </c>
      <c r="L2626" s="23">
        <v>1</v>
      </c>
      <c r="M2626" t="s">
        <v>362</v>
      </c>
    </row>
    <row r="2627" spans="1:13" x14ac:dyDescent="0.2">
      <c r="A2627" s="47">
        <v>43882.833333333336</v>
      </c>
      <c r="B2627">
        <v>4</v>
      </c>
      <c r="G2627" s="12">
        <f t="shared" ref="G2627:G2690" si="165">YEAR(A2627)</f>
        <v>2020</v>
      </c>
      <c r="H2627" s="12">
        <f t="shared" ref="H2627:H2690" si="166">MONTH(A2627)</f>
        <v>2</v>
      </c>
      <c r="I2627" s="12">
        <f t="shared" ref="I2627:I2690" si="167">DAY(A2627)</f>
        <v>21</v>
      </c>
      <c r="J2627" s="51">
        <f t="shared" ref="J2627:J2690" si="168">DATE(G:G,H:H,I:I)</f>
        <v>43882</v>
      </c>
      <c r="K2627" t="str">
        <f>VLOOKUP(B:B,'Справочник по тт'!$A$2:$C$5,3,0)</f>
        <v>"Первый"</v>
      </c>
      <c r="L2627" s="23">
        <v>1</v>
      </c>
      <c r="M2627" t="s">
        <v>362</v>
      </c>
    </row>
    <row r="2628" spans="1:13" x14ac:dyDescent="0.2">
      <c r="A2628" s="47">
        <v>43882.895833333336</v>
      </c>
      <c r="B2628">
        <v>4</v>
      </c>
      <c r="G2628" s="12">
        <f t="shared" si="165"/>
        <v>2020</v>
      </c>
      <c r="H2628" s="12">
        <f t="shared" si="166"/>
        <v>2</v>
      </c>
      <c r="I2628" s="12">
        <f t="shared" si="167"/>
        <v>21</v>
      </c>
      <c r="J2628" s="51">
        <f t="shared" si="168"/>
        <v>43882</v>
      </c>
      <c r="K2628" t="str">
        <f>VLOOKUP(B:B,'Справочник по тт'!$A$2:$C$5,3,0)</f>
        <v>"Первый"</v>
      </c>
      <c r="L2628" s="23">
        <v>1</v>
      </c>
      <c r="M2628" t="s">
        <v>362</v>
      </c>
    </row>
    <row r="2629" spans="1:13" x14ac:dyDescent="0.2">
      <c r="A2629" s="47">
        <v>43882.899305555555</v>
      </c>
      <c r="B2629">
        <v>4</v>
      </c>
      <c r="G2629" s="12">
        <f t="shared" si="165"/>
        <v>2020</v>
      </c>
      <c r="H2629" s="12">
        <f t="shared" si="166"/>
        <v>2</v>
      </c>
      <c r="I2629" s="12">
        <f t="shared" si="167"/>
        <v>21</v>
      </c>
      <c r="J2629" s="51">
        <f t="shared" si="168"/>
        <v>43882</v>
      </c>
      <c r="K2629" t="str">
        <f>VLOOKUP(B:B,'Справочник по тт'!$A$2:$C$5,3,0)</f>
        <v>"Первый"</v>
      </c>
      <c r="L2629" s="23">
        <v>1</v>
      </c>
      <c r="M2629" t="s">
        <v>362</v>
      </c>
    </row>
    <row r="2630" spans="1:13" x14ac:dyDescent="0.2">
      <c r="A2630" s="47">
        <v>43883.000694444447</v>
      </c>
      <c r="B2630">
        <v>4</v>
      </c>
      <c r="G2630" s="12">
        <f t="shared" si="165"/>
        <v>2020</v>
      </c>
      <c r="H2630" s="12">
        <f t="shared" si="166"/>
        <v>2</v>
      </c>
      <c r="I2630" s="12">
        <f t="shared" si="167"/>
        <v>22</v>
      </c>
      <c r="J2630" s="51">
        <f t="shared" si="168"/>
        <v>43883</v>
      </c>
      <c r="K2630" t="str">
        <f>VLOOKUP(B:B,'Справочник по тт'!$A$2:$C$5,3,0)</f>
        <v>"Первый"</v>
      </c>
      <c r="L2630" s="23">
        <v>1</v>
      </c>
      <c r="M2630" t="s">
        <v>362</v>
      </c>
    </row>
    <row r="2631" spans="1:13" x14ac:dyDescent="0.2">
      <c r="A2631" s="47">
        <v>43883.208333333336</v>
      </c>
      <c r="B2631">
        <v>4</v>
      </c>
      <c r="G2631" s="12">
        <f t="shared" si="165"/>
        <v>2020</v>
      </c>
      <c r="H2631" s="12">
        <f t="shared" si="166"/>
        <v>2</v>
      </c>
      <c r="I2631" s="12">
        <f t="shared" si="167"/>
        <v>22</v>
      </c>
      <c r="J2631" s="51">
        <f t="shared" si="168"/>
        <v>43883</v>
      </c>
      <c r="K2631" t="str">
        <f>VLOOKUP(B:B,'Справочник по тт'!$A$2:$C$5,3,0)</f>
        <v>"Первый"</v>
      </c>
      <c r="L2631" s="23">
        <v>1</v>
      </c>
      <c r="M2631" t="s">
        <v>362</v>
      </c>
    </row>
    <row r="2632" spans="1:13" x14ac:dyDescent="0.2">
      <c r="A2632" s="47">
        <v>43883.333333333336</v>
      </c>
      <c r="B2632">
        <v>4</v>
      </c>
      <c r="G2632" s="12">
        <f t="shared" si="165"/>
        <v>2020</v>
      </c>
      <c r="H2632" s="12">
        <f t="shared" si="166"/>
        <v>2</v>
      </c>
      <c r="I2632" s="12">
        <f t="shared" si="167"/>
        <v>22</v>
      </c>
      <c r="J2632" s="51">
        <f t="shared" si="168"/>
        <v>43883</v>
      </c>
      <c r="K2632" t="str">
        <f>VLOOKUP(B:B,'Справочник по тт'!$A$2:$C$5,3,0)</f>
        <v>"Первый"</v>
      </c>
      <c r="L2632" s="23">
        <v>1</v>
      </c>
      <c r="M2632" t="s">
        <v>362</v>
      </c>
    </row>
    <row r="2633" spans="1:13" x14ac:dyDescent="0.2">
      <c r="A2633" s="47">
        <v>43883.333333333336</v>
      </c>
      <c r="B2633">
        <v>4</v>
      </c>
      <c r="G2633" s="12">
        <f t="shared" si="165"/>
        <v>2020</v>
      </c>
      <c r="H2633" s="12">
        <f t="shared" si="166"/>
        <v>2</v>
      </c>
      <c r="I2633" s="12">
        <f t="shared" si="167"/>
        <v>22</v>
      </c>
      <c r="J2633" s="51">
        <f t="shared" si="168"/>
        <v>43883</v>
      </c>
      <c r="K2633" t="str">
        <f>VLOOKUP(B:B,'Справочник по тт'!$A$2:$C$5,3,0)</f>
        <v>"Первый"</v>
      </c>
      <c r="L2633" s="23">
        <v>1</v>
      </c>
      <c r="M2633" t="s">
        <v>362</v>
      </c>
    </row>
    <row r="2634" spans="1:13" x14ac:dyDescent="0.2">
      <c r="A2634" s="47">
        <v>43883.375</v>
      </c>
      <c r="B2634">
        <v>4</v>
      </c>
      <c r="G2634" s="12">
        <f t="shared" si="165"/>
        <v>2020</v>
      </c>
      <c r="H2634" s="12">
        <f t="shared" si="166"/>
        <v>2</v>
      </c>
      <c r="I2634" s="12">
        <f t="shared" si="167"/>
        <v>22</v>
      </c>
      <c r="J2634" s="51">
        <f t="shared" si="168"/>
        <v>43883</v>
      </c>
      <c r="K2634" t="str">
        <f>VLOOKUP(B:B,'Справочник по тт'!$A$2:$C$5,3,0)</f>
        <v>"Первый"</v>
      </c>
      <c r="L2634" s="23">
        <v>1</v>
      </c>
      <c r="M2634" t="s">
        <v>362</v>
      </c>
    </row>
    <row r="2635" spans="1:13" x14ac:dyDescent="0.2">
      <c r="A2635" s="47">
        <v>43883.375</v>
      </c>
      <c r="B2635">
        <v>4</v>
      </c>
      <c r="G2635" s="12">
        <f t="shared" si="165"/>
        <v>2020</v>
      </c>
      <c r="H2635" s="12">
        <f t="shared" si="166"/>
        <v>2</v>
      </c>
      <c r="I2635" s="12">
        <f t="shared" si="167"/>
        <v>22</v>
      </c>
      <c r="J2635" s="51">
        <f t="shared" si="168"/>
        <v>43883</v>
      </c>
      <c r="K2635" t="str">
        <f>VLOOKUP(B:B,'Справочник по тт'!$A$2:$C$5,3,0)</f>
        <v>"Первый"</v>
      </c>
      <c r="L2635" s="23">
        <v>1</v>
      </c>
      <c r="M2635" t="s">
        <v>362</v>
      </c>
    </row>
    <row r="2636" spans="1:13" x14ac:dyDescent="0.2">
      <c r="A2636" s="47">
        <v>43883.375</v>
      </c>
      <c r="B2636">
        <v>4</v>
      </c>
      <c r="G2636" s="12">
        <f t="shared" si="165"/>
        <v>2020</v>
      </c>
      <c r="H2636" s="12">
        <f t="shared" si="166"/>
        <v>2</v>
      </c>
      <c r="I2636" s="12">
        <f t="shared" si="167"/>
        <v>22</v>
      </c>
      <c r="J2636" s="51">
        <f t="shared" si="168"/>
        <v>43883</v>
      </c>
      <c r="K2636" t="str">
        <f>VLOOKUP(B:B,'Справочник по тт'!$A$2:$C$5,3,0)</f>
        <v>"Первый"</v>
      </c>
      <c r="L2636" s="23">
        <v>1</v>
      </c>
      <c r="M2636" t="s">
        <v>362</v>
      </c>
    </row>
    <row r="2637" spans="1:13" x14ac:dyDescent="0.2">
      <c r="A2637" s="47">
        <v>43883.375</v>
      </c>
      <c r="B2637">
        <v>4</v>
      </c>
      <c r="G2637" s="12">
        <f t="shared" si="165"/>
        <v>2020</v>
      </c>
      <c r="H2637" s="12">
        <f t="shared" si="166"/>
        <v>2</v>
      </c>
      <c r="I2637" s="12">
        <f t="shared" si="167"/>
        <v>22</v>
      </c>
      <c r="J2637" s="51">
        <f t="shared" si="168"/>
        <v>43883</v>
      </c>
      <c r="K2637" t="str">
        <f>VLOOKUP(B:B,'Справочник по тт'!$A$2:$C$5,3,0)</f>
        <v>"Первый"</v>
      </c>
      <c r="L2637" s="23">
        <v>1</v>
      </c>
      <c r="M2637" t="s">
        <v>362</v>
      </c>
    </row>
    <row r="2638" spans="1:13" x14ac:dyDescent="0.2">
      <c r="A2638" s="47">
        <v>43883.375</v>
      </c>
      <c r="B2638">
        <v>4</v>
      </c>
      <c r="G2638" s="12">
        <f t="shared" si="165"/>
        <v>2020</v>
      </c>
      <c r="H2638" s="12">
        <f t="shared" si="166"/>
        <v>2</v>
      </c>
      <c r="I2638" s="12">
        <f t="shared" si="167"/>
        <v>22</v>
      </c>
      <c r="J2638" s="51">
        <f t="shared" si="168"/>
        <v>43883</v>
      </c>
      <c r="K2638" t="str">
        <f>VLOOKUP(B:B,'Справочник по тт'!$A$2:$C$5,3,0)</f>
        <v>"Первый"</v>
      </c>
      <c r="L2638" s="23">
        <v>1</v>
      </c>
      <c r="M2638" t="s">
        <v>362</v>
      </c>
    </row>
    <row r="2639" spans="1:13" x14ac:dyDescent="0.2">
      <c r="A2639" s="47">
        <v>43883.375</v>
      </c>
      <c r="B2639">
        <v>4</v>
      </c>
      <c r="G2639" s="12">
        <f t="shared" si="165"/>
        <v>2020</v>
      </c>
      <c r="H2639" s="12">
        <f t="shared" si="166"/>
        <v>2</v>
      </c>
      <c r="I2639" s="12">
        <f t="shared" si="167"/>
        <v>22</v>
      </c>
      <c r="J2639" s="51">
        <f t="shared" si="168"/>
        <v>43883</v>
      </c>
      <c r="K2639" t="str">
        <f>VLOOKUP(B:B,'Справочник по тт'!$A$2:$C$5,3,0)</f>
        <v>"Первый"</v>
      </c>
      <c r="L2639" s="23">
        <v>1</v>
      </c>
      <c r="M2639" t="s">
        <v>362</v>
      </c>
    </row>
    <row r="2640" spans="1:13" x14ac:dyDescent="0.2">
      <c r="A2640" s="47">
        <v>43883.375</v>
      </c>
      <c r="B2640">
        <v>4</v>
      </c>
      <c r="G2640" s="12">
        <f t="shared" si="165"/>
        <v>2020</v>
      </c>
      <c r="H2640" s="12">
        <f t="shared" si="166"/>
        <v>2</v>
      </c>
      <c r="I2640" s="12">
        <f t="shared" si="167"/>
        <v>22</v>
      </c>
      <c r="J2640" s="51">
        <f t="shared" si="168"/>
        <v>43883</v>
      </c>
      <c r="K2640" t="str">
        <f>VLOOKUP(B:B,'Справочник по тт'!$A$2:$C$5,3,0)</f>
        <v>"Первый"</v>
      </c>
      <c r="L2640" s="23">
        <v>1</v>
      </c>
      <c r="M2640" t="s">
        <v>362</v>
      </c>
    </row>
    <row r="2641" spans="1:13" x14ac:dyDescent="0.2">
      <c r="A2641" s="47">
        <v>43883.416666666664</v>
      </c>
      <c r="B2641">
        <v>4</v>
      </c>
      <c r="G2641" s="12">
        <f t="shared" si="165"/>
        <v>2020</v>
      </c>
      <c r="H2641" s="12">
        <f t="shared" si="166"/>
        <v>2</v>
      </c>
      <c r="I2641" s="12">
        <f t="shared" si="167"/>
        <v>22</v>
      </c>
      <c r="J2641" s="51">
        <f t="shared" si="168"/>
        <v>43883</v>
      </c>
      <c r="K2641" t="str">
        <f>VLOOKUP(B:B,'Справочник по тт'!$A$2:$C$5,3,0)</f>
        <v>"Первый"</v>
      </c>
      <c r="L2641" s="23">
        <v>1</v>
      </c>
      <c r="M2641" t="s">
        <v>362</v>
      </c>
    </row>
    <row r="2642" spans="1:13" x14ac:dyDescent="0.2">
      <c r="A2642" s="47">
        <v>43883.416666666664</v>
      </c>
      <c r="B2642">
        <v>4</v>
      </c>
      <c r="G2642" s="12">
        <f t="shared" si="165"/>
        <v>2020</v>
      </c>
      <c r="H2642" s="12">
        <f t="shared" si="166"/>
        <v>2</v>
      </c>
      <c r="I2642" s="12">
        <f t="shared" si="167"/>
        <v>22</v>
      </c>
      <c r="J2642" s="51">
        <f t="shared" si="168"/>
        <v>43883</v>
      </c>
      <c r="K2642" t="str">
        <f>VLOOKUP(B:B,'Справочник по тт'!$A$2:$C$5,3,0)</f>
        <v>"Первый"</v>
      </c>
      <c r="L2642" s="23">
        <v>1</v>
      </c>
      <c r="M2642" t="s">
        <v>362</v>
      </c>
    </row>
    <row r="2643" spans="1:13" x14ac:dyDescent="0.2">
      <c r="A2643" s="47">
        <v>43883.416666666664</v>
      </c>
      <c r="B2643">
        <v>4</v>
      </c>
      <c r="G2643" s="12">
        <f t="shared" si="165"/>
        <v>2020</v>
      </c>
      <c r="H2643" s="12">
        <f t="shared" si="166"/>
        <v>2</v>
      </c>
      <c r="I2643" s="12">
        <f t="shared" si="167"/>
        <v>22</v>
      </c>
      <c r="J2643" s="51">
        <f t="shared" si="168"/>
        <v>43883</v>
      </c>
      <c r="K2643" t="str">
        <f>VLOOKUP(B:B,'Справочник по тт'!$A$2:$C$5,3,0)</f>
        <v>"Первый"</v>
      </c>
      <c r="L2643" s="23">
        <v>1</v>
      </c>
      <c r="M2643" t="s">
        <v>362</v>
      </c>
    </row>
    <row r="2644" spans="1:13" x14ac:dyDescent="0.2">
      <c r="A2644" s="47">
        <v>43883.416666666664</v>
      </c>
      <c r="B2644">
        <v>4</v>
      </c>
      <c r="G2644" s="12">
        <f t="shared" si="165"/>
        <v>2020</v>
      </c>
      <c r="H2644" s="12">
        <f t="shared" si="166"/>
        <v>2</v>
      </c>
      <c r="I2644" s="12">
        <f t="shared" si="167"/>
        <v>22</v>
      </c>
      <c r="J2644" s="51">
        <f t="shared" si="168"/>
        <v>43883</v>
      </c>
      <c r="K2644" t="str">
        <f>VLOOKUP(B:B,'Справочник по тт'!$A$2:$C$5,3,0)</f>
        <v>"Первый"</v>
      </c>
      <c r="L2644" s="23">
        <v>1</v>
      </c>
      <c r="M2644" t="s">
        <v>362</v>
      </c>
    </row>
    <row r="2645" spans="1:13" x14ac:dyDescent="0.2">
      <c r="A2645" s="47">
        <v>43883.458333333336</v>
      </c>
      <c r="B2645">
        <v>4</v>
      </c>
      <c r="G2645" s="12">
        <f t="shared" si="165"/>
        <v>2020</v>
      </c>
      <c r="H2645" s="12">
        <f t="shared" si="166"/>
        <v>2</v>
      </c>
      <c r="I2645" s="12">
        <f t="shared" si="167"/>
        <v>22</v>
      </c>
      <c r="J2645" s="51">
        <f t="shared" si="168"/>
        <v>43883</v>
      </c>
      <c r="K2645" t="str">
        <f>VLOOKUP(B:B,'Справочник по тт'!$A$2:$C$5,3,0)</f>
        <v>"Первый"</v>
      </c>
      <c r="L2645" s="23">
        <v>1</v>
      </c>
      <c r="M2645" t="s">
        <v>362</v>
      </c>
    </row>
    <row r="2646" spans="1:13" x14ac:dyDescent="0.2">
      <c r="A2646" s="47">
        <v>43883.458333333336</v>
      </c>
      <c r="B2646">
        <v>4</v>
      </c>
      <c r="G2646" s="12">
        <f t="shared" si="165"/>
        <v>2020</v>
      </c>
      <c r="H2646" s="12">
        <f t="shared" si="166"/>
        <v>2</v>
      </c>
      <c r="I2646" s="12">
        <f t="shared" si="167"/>
        <v>22</v>
      </c>
      <c r="J2646" s="51">
        <f t="shared" si="168"/>
        <v>43883</v>
      </c>
      <c r="K2646" t="str">
        <f>VLOOKUP(B:B,'Справочник по тт'!$A$2:$C$5,3,0)</f>
        <v>"Первый"</v>
      </c>
      <c r="L2646" s="23">
        <v>1</v>
      </c>
      <c r="M2646" t="s">
        <v>362</v>
      </c>
    </row>
    <row r="2647" spans="1:13" x14ac:dyDescent="0.2">
      <c r="A2647" s="47">
        <v>43883.458344907405</v>
      </c>
      <c r="B2647">
        <v>4</v>
      </c>
      <c r="G2647" s="12">
        <f t="shared" si="165"/>
        <v>2020</v>
      </c>
      <c r="H2647" s="12">
        <f t="shared" si="166"/>
        <v>2</v>
      </c>
      <c r="I2647" s="12">
        <f t="shared" si="167"/>
        <v>22</v>
      </c>
      <c r="J2647" s="51">
        <f t="shared" si="168"/>
        <v>43883</v>
      </c>
      <c r="K2647" t="str">
        <f>VLOOKUP(B:B,'Справочник по тт'!$A$2:$C$5,3,0)</f>
        <v>"Первый"</v>
      </c>
      <c r="L2647" s="23">
        <v>1</v>
      </c>
      <c r="M2647" t="s">
        <v>362</v>
      </c>
    </row>
    <row r="2648" spans="1:13" x14ac:dyDescent="0.2">
      <c r="A2648" s="47">
        <v>43883.5</v>
      </c>
      <c r="B2648">
        <v>4</v>
      </c>
      <c r="G2648" s="12">
        <f t="shared" si="165"/>
        <v>2020</v>
      </c>
      <c r="H2648" s="12">
        <f t="shared" si="166"/>
        <v>2</v>
      </c>
      <c r="I2648" s="12">
        <f t="shared" si="167"/>
        <v>22</v>
      </c>
      <c r="J2648" s="51">
        <f t="shared" si="168"/>
        <v>43883</v>
      </c>
      <c r="K2648" t="str">
        <f>VLOOKUP(B:B,'Справочник по тт'!$A$2:$C$5,3,0)</f>
        <v>"Первый"</v>
      </c>
      <c r="L2648" s="23">
        <v>1</v>
      </c>
      <c r="M2648" t="s">
        <v>362</v>
      </c>
    </row>
    <row r="2649" spans="1:13" x14ac:dyDescent="0.2">
      <c r="A2649" s="47">
        <v>43883.506944444445</v>
      </c>
      <c r="B2649">
        <v>4</v>
      </c>
      <c r="G2649" s="12">
        <f t="shared" si="165"/>
        <v>2020</v>
      </c>
      <c r="H2649" s="12">
        <f t="shared" si="166"/>
        <v>2</v>
      </c>
      <c r="I2649" s="12">
        <f t="shared" si="167"/>
        <v>22</v>
      </c>
      <c r="J2649" s="51">
        <f t="shared" si="168"/>
        <v>43883</v>
      </c>
      <c r="K2649" t="str">
        <f>VLOOKUP(B:B,'Справочник по тт'!$A$2:$C$5,3,0)</f>
        <v>"Первый"</v>
      </c>
      <c r="L2649" s="23">
        <v>1</v>
      </c>
      <c r="M2649" t="s">
        <v>362</v>
      </c>
    </row>
    <row r="2650" spans="1:13" x14ac:dyDescent="0.2">
      <c r="A2650" s="47">
        <v>43883.541666666664</v>
      </c>
      <c r="B2650">
        <v>4</v>
      </c>
      <c r="G2650" s="12">
        <f t="shared" si="165"/>
        <v>2020</v>
      </c>
      <c r="H2650" s="12">
        <f t="shared" si="166"/>
        <v>2</v>
      </c>
      <c r="I2650" s="12">
        <f t="shared" si="167"/>
        <v>22</v>
      </c>
      <c r="J2650" s="51">
        <f t="shared" si="168"/>
        <v>43883</v>
      </c>
      <c r="K2650" t="str">
        <f>VLOOKUP(B:B,'Справочник по тт'!$A$2:$C$5,3,0)</f>
        <v>"Первый"</v>
      </c>
      <c r="L2650" s="23">
        <v>1</v>
      </c>
      <c r="M2650" t="s">
        <v>362</v>
      </c>
    </row>
    <row r="2651" spans="1:13" x14ac:dyDescent="0.2">
      <c r="A2651" s="47">
        <v>43883.541666666664</v>
      </c>
      <c r="B2651">
        <v>4</v>
      </c>
      <c r="G2651" s="12">
        <f t="shared" si="165"/>
        <v>2020</v>
      </c>
      <c r="H2651" s="12">
        <f t="shared" si="166"/>
        <v>2</v>
      </c>
      <c r="I2651" s="12">
        <f t="shared" si="167"/>
        <v>22</v>
      </c>
      <c r="J2651" s="51">
        <f t="shared" si="168"/>
        <v>43883</v>
      </c>
      <c r="K2651" t="str">
        <f>VLOOKUP(B:B,'Справочник по тт'!$A$2:$C$5,3,0)</f>
        <v>"Первый"</v>
      </c>
      <c r="L2651" s="23">
        <v>1</v>
      </c>
      <c r="M2651" t="s">
        <v>362</v>
      </c>
    </row>
    <row r="2652" spans="1:13" x14ac:dyDescent="0.2">
      <c r="A2652" s="47">
        <v>43883.583333333336</v>
      </c>
      <c r="B2652">
        <v>4</v>
      </c>
      <c r="G2652" s="12">
        <f t="shared" si="165"/>
        <v>2020</v>
      </c>
      <c r="H2652" s="12">
        <f t="shared" si="166"/>
        <v>2</v>
      </c>
      <c r="I2652" s="12">
        <f t="shared" si="167"/>
        <v>22</v>
      </c>
      <c r="J2652" s="51">
        <f t="shared" si="168"/>
        <v>43883</v>
      </c>
      <c r="K2652" t="str">
        <f>VLOOKUP(B:B,'Справочник по тт'!$A$2:$C$5,3,0)</f>
        <v>"Первый"</v>
      </c>
      <c r="L2652" s="23">
        <v>1</v>
      </c>
      <c r="M2652" t="s">
        <v>362</v>
      </c>
    </row>
    <row r="2653" spans="1:13" x14ac:dyDescent="0.2">
      <c r="A2653" s="47">
        <v>43883.625</v>
      </c>
      <c r="B2653">
        <v>4</v>
      </c>
      <c r="G2653" s="12">
        <f t="shared" si="165"/>
        <v>2020</v>
      </c>
      <c r="H2653" s="12">
        <f t="shared" si="166"/>
        <v>2</v>
      </c>
      <c r="I2653" s="12">
        <f t="shared" si="167"/>
        <v>22</v>
      </c>
      <c r="J2653" s="51">
        <f t="shared" si="168"/>
        <v>43883</v>
      </c>
      <c r="K2653" t="str">
        <f>VLOOKUP(B:B,'Справочник по тт'!$A$2:$C$5,3,0)</f>
        <v>"Первый"</v>
      </c>
      <c r="L2653" s="23">
        <v>1</v>
      </c>
      <c r="M2653" t="s">
        <v>362</v>
      </c>
    </row>
    <row r="2654" spans="1:13" x14ac:dyDescent="0.2">
      <c r="A2654" s="47">
        <v>43883.625</v>
      </c>
      <c r="B2654">
        <v>4</v>
      </c>
      <c r="G2654" s="12">
        <f t="shared" si="165"/>
        <v>2020</v>
      </c>
      <c r="H2654" s="12">
        <f t="shared" si="166"/>
        <v>2</v>
      </c>
      <c r="I2654" s="12">
        <f t="shared" si="167"/>
        <v>22</v>
      </c>
      <c r="J2654" s="51">
        <f t="shared" si="168"/>
        <v>43883</v>
      </c>
      <c r="K2654" t="str">
        <f>VLOOKUP(B:B,'Справочник по тт'!$A$2:$C$5,3,0)</f>
        <v>"Первый"</v>
      </c>
      <c r="L2654" s="23">
        <v>1</v>
      </c>
      <c r="M2654" t="s">
        <v>362</v>
      </c>
    </row>
    <row r="2655" spans="1:13" x14ac:dyDescent="0.2">
      <c r="A2655" s="47">
        <v>43883.625</v>
      </c>
      <c r="B2655">
        <v>4</v>
      </c>
      <c r="G2655" s="12">
        <f t="shared" si="165"/>
        <v>2020</v>
      </c>
      <c r="H2655" s="12">
        <f t="shared" si="166"/>
        <v>2</v>
      </c>
      <c r="I2655" s="12">
        <f t="shared" si="167"/>
        <v>22</v>
      </c>
      <c r="J2655" s="51">
        <f t="shared" si="168"/>
        <v>43883</v>
      </c>
      <c r="K2655" t="str">
        <f>VLOOKUP(B:B,'Справочник по тт'!$A$2:$C$5,3,0)</f>
        <v>"Первый"</v>
      </c>
      <c r="L2655" s="23">
        <v>1</v>
      </c>
      <c r="M2655" t="s">
        <v>362</v>
      </c>
    </row>
    <row r="2656" spans="1:13" x14ac:dyDescent="0.2">
      <c r="A2656" s="47">
        <v>43883.625</v>
      </c>
      <c r="B2656">
        <v>4</v>
      </c>
      <c r="G2656" s="12">
        <f t="shared" si="165"/>
        <v>2020</v>
      </c>
      <c r="H2656" s="12">
        <f t="shared" si="166"/>
        <v>2</v>
      </c>
      <c r="I2656" s="12">
        <f t="shared" si="167"/>
        <v>22</v>
      </c>
      <c r="J2656" s="51">
        <f t="shared" si="168"/>
        <v>43883</v>
      </c>
      <c r="K2656" t="str">
        <f>VLOOKUP(B:B,'Справочник по тт'!$A$2:$C$5,3,0)</f>
        <v>"Первый"</v>
      </c>
      <c r="L2656" s="23">
        <v>1</v>
      </c>
      <c r="M2656" t="s">
        <v>362</v>
      </c>
    </row>
    <row r="2657" spans="1:13" x14ac:dyDescent="0.2">
      <c r="A2657" s="47">
        <v>43883.625</v>
      </c>
      <c r="B2657">
        <v>4</v>
      </c>
      <c r="G2657" s="12">
        <f t="shared" si="165"/>
        <v>2020</v>
      </c>
      <c r="H2657" s="12">
        <f t="shared" si="166"/>
        <v>2</v>
      </c>
      <c r="I2657" s="12">
        <f t="shared" si="167"/>
        <v>22</v>
      </c>
      <c r="J2657" s="51">
        <f t="shared" si="168"/>
        <v>43883</v>
      </c>
      <c r="K2657" t="str">
        <f>VLOOKUP(B:B,'Справочник по тт'!$A$2:$C$5,3,0)</f>
        <v>"Первый"</v>
      </c>
      <c r="L2657" s="23">
        <v>1</v>
      </c>
      <c r="M2657" t="s">
        <v>362</v>
      </c>
    </row>
    <row r="2658" spans="1:13" x14ac:dyDescent="0.2">
      <c r="A2658" s="47">
        <v>43883.625</v>
      </c>
      <c r="B2658">
        <v>4</v>
      </c>
      <c r="G2658" s="12">
        <f t="shared" si="165"/>
        <v>2020</v>
      </c>
      <c r="H2658" s="12">
        <f t="shared" si="166"/>
        <v>2</v>
      </c>
      <c r="I2658" s="12">
        <f t="shared" si="167"/>
        <v>22</v>
      </c>
      <c r="J2658" s="51">
        <f t="shared" si="168"/>
        <v>43883</v>
      </c>
      <c r="K2658" t="str">
        <f>VLOOKUP(B:B,'Справочник по тт'!$A$2:$C$5,3,0)</f>
        <v>"Первый"</v>
      </c>
      <c r="L2658" s="23">
        <v>1</v>
      </c>
      <c r="M2658" t="s">
        <v>362</v>
      </c>
    </row>
    <row r="2659" spans="1:13" x14ac:dyDescent="0.2">
      <c r="A2659" s="47">
        <v>43883.625</v>
      </c>
      <c r="B2659">
        <v>4</v>
      </c>
      <c r="G2659" s="12">
        <f t="shared" si="165"/>
        <v>2020</v>
      </c>
      <c r="H2659" s="12">
        <f t="shared" si="166"/>
        <v>2</v>
      </c>
      <c r="I2659" s="12">
        <f t="shared" si="167"/>
        <v>22</v>
      </c>
      <c r="J2659" s="51">
        <f t="shared" si="168"/>
        <v>43883</v>
      </c>
      <c r="K2659" t="str">
        <f>VLOOKUP(B:B,'Справочник по тт'!$A$2:$C$5,3,0)</f>
        <v>"Первый"</v>
      </c>
      <c r="L2659" s="23">
        <v>1</v>
      </c>
      <c r="M2659" t="s">
        <v>362</v>
      </c>
    </row>
    <row r="2660" spans="1:13" x14ac:dyDescent="0.2">
      <c r="A2660" s="47">
        <v>43883.666666666664</v>
      </c>
      <c r="B2660">
        <v>4</v>
      </c>
      <c r="G2660" s="12">
        <f t="shared" si="165"/>
        <v>2020</v>
      </c>
      <c r="H2660" s="12">
        <f t="shared" si="166"/>
        <v>2</v>
      </c>
      <c r="I2660" s="12">
        <f t="shared" si="167"/>
        <v>22</v>
      </c>
      <c r="J2660" s="51">
        <f t="shared" si="168"/>
        <v>43883</v>
      </c>
      <c r="K2660" t="str">
        <f>VLOOKUP(B:B,'Справочник по тт'!$A$2:$C$5,3,0)</f>
        <v>"Первый"</v>
      </c>
      <c r="L2660" s="23">
        <v>1</v>
      </c>
      <c r="M2660" t="s">
        <v>362</v>
      </c>
    </row>
    <row r="2661" spans="1:13" x14ac:dyDescent="0.2">
      <c r="A2661" s="47">
        <v>43883.679166666669</v>
      </c>
      <c r="B2661">
        <v>4</v>
      </c>
      <c r="G2661" s="12">
        <f t="shared" si="165"/>
        <v>2020</v>
      </c>
      <c r="H2661" s="12">
        <f t="shared" si="166"/>
        <v>2</v>
      </c>
      <c r="I2661" s="12">
        <f t="shared" si="167"/>
        <v>22</v>
      </c>
      <c r="J2661" s="51">
        <f t="shared" si="168"/>
        <v>43883</v>
      </c>
      <c r="K2661" t="str">
        <f>VLOOKUP(B:B,'Справочник по тт'!$A$2:$C$5,3,0)</f>
        <v>"Первый"</v>
      </c>
      <c r="L2661" s="23">
        <v>1</v>
      </c>
      <c r="M2661" t="s">
        <v>362</v>
      </c>
    </row>
    <row r="2662" spans="1:13" x14ac:dyDescent="0.2">
      <c r="A2662" s="47">
        <v>43883.680555555555</v>
      </c>
      <c r="B2662">
        <v>4</v>
      </c>
      <c r="G2662" s="12">
        <f t="shared" si="165"/>
        <v>2020</v>
      </c>
      <c r="H2662" s="12">
        <f t="shared" si="166"/>
        <v>2</v>
      </c>
      <c r="I2662" s="12">
        <f t="shared" si="167"/>
        <v>22</v>
      </c>
      <c r="J2662" s="51">
        <f t="shared" si="168"/>
        <v>43883</v>
      </c>
      <c r="K2662" t="str">
        <f>VLOOKUP(B:B,'Справочник по тт'!$A$2:$C$5,3,0)</f>
        <v>"Первый"</v>
      </c>
      <c r="L2662" s="23">
        <v>1</v>
      </c>
      <c r="M2662" t="s">
        <v>362</v>
      </c>
    </row>
    <row r="2663" spans="1:13" x14ac:dyDescent="0.2">
      <c r="A2663" s="47">
        <v>43883.708333333336</v>
      </c>
      <c r="B2663">
        <v>4</v>
      </c>
      <c r="G2663" s="12">
        <f t="shared" si="165"/>
        <v>2020</v>
      </c>
      <c r="H2663" s="12">
        <f t="shared" si="166"/>
        <v>2</v>
      </c>
      <c r="I2663" s="12">
        <f t="shared" si="167"/>
        <v>22</v>
      </c>
      <c r="J2663" s="51">
        <f t="shared" si="168"/>
        <v>43883</v>
      </c>
      <c r="K2663" t="str">
        <f>VLOOKUP(B:B,'Справочник по тт'!$A$2:$C$5,3,0)</f>
        <v>"Первый"</v>
      </c>
      <c r="L2663" s="23">
        <v>1</v>
      </c>
      <c r="M2663" t="s">
        <v>362</v>
      </c>
    </row>
    <row r="2664" spans="1:13" x14ac:dyDescent="0.2">
      <c r="A2664" s="47">
        <v>43883.75</v>
      </c>
      <c r="B2664">
        <v>4</v>
      </c>
      <c r="G2664" s="12">
        <f t="shared" si="165"/>
        <v>2020</v>
      </c>
      <c r="H2664" s="12">
        <f t="shared" si="166"/>
        <v>2</v>
      </c>
      <c r="I2664" s="12">
        <f t="shared" si="167"/>
        <v>22</v>
      </c>
      <c r="J2664" s="51">
        <f t="shared" si="168"/>
        <v>43883</v>
      </c>
      <c r="K2664" t="str">
        <f>VLOOKUP(B:B,'Справочник по тт'!$A$2:$C$5,3,0)</f>
        <v>"Первый"</v>
      </c>
      <c r="L2664" s="23">
        <v>1</v>
      </c>
      <c r="M2664" t="s">
        <v>362</v>
      </c>
    </row>
    <row r="2665" spans="1:13" x14ac:dyDescent="0.2">
      <c r="A2665" s="47">
        <v>43883.833333333336</v>
      </c>
      <c r="B2665">
        <v>4</v>
      </c>
      <c r="G2665" s="12">
        <f t="shared" si="165"/>
        <v>2020</v>
      </c>
      <c r="H2665" s="12">
        <f t="shared" si="166"/>
        <v>2</v>
      </c>
      <c r="I2665" s="12">
        <f t="shared" si="167"/>
        <v>22</v>
      </c>
      <c r="J2665" s="51">
        <f t="shared" si="168"/>
        <v>43883</v>
      </c>
      <c r="K2665" t="str">
        <f>VLOOKUP(B:B,'Справочник по тт'!$A$2:$C$5,3,0)</f>
        <v>"Первый"</v>
      </c>
      <c r="L2665" s="23">
        <v>1</v>
      </c>
      <c r="M2665" t="s">
        <v>362</v>
      </c>
    </row>
    <row r="2666" spans="1:13" x14ac:dyDescent="0.2">
      <c r="A2666" s="47">
        <v>43883.875</v>
      </c>
      <c r="B2666">
        <v>4</v>
      </c>
      <c r="G2666" s="12">
        <f t="shared" si="165"/>
        <v>2020</v>
      </c>
      <c r="H2666" s="12">
        <f t="shared" si="166"/>
        <v>2</v>
      </c>
      <c r="I2666" s="12">
        <f t="shared" si="167"/>
        <v>22</v>
      </c>
      <c r="J2666" s="51">
        <f t="shared" si="168"/>
        <v>43883</v>
      </c>
      <c r="K2666" t="str">
        <f>VLOOKUP(B:B,'Справочник по тт'!$A$2:$C$5,3,0)</f>
        <v>"Первый"</v>
      </c>
      <c r="L2666" s="23">
        <v>1</v>
      </c>
      <c r="M2666" t="s">
        <v>362</v>
      </c>
    </row>
    <row r="2667" spans="1:13" x14ac:dyDescent="0.2">
      <c r="A2667" s="47">
        <v>43884.331944444442</v>
      </c>
      <c r="B2667">
        <v>4</v>
      </c>
      <c r="G2667" s="12">
        <f t="shared" si="165"/>
        <v>2020</v>
      </c>
      <c r="H2667" s="12">
        <f t="shared" si="166"/>
        <v>2</v>
      </c>
      <c r="I2667" s="12">
        <f t="shared" si="167"/>
        <v>23</v>
      </c>
      <c r="J2667" s="51">
        <f t="shared" si="168"/>
        <v>43884</v>
      </c>
      <c r="K2667" t="str">
        <f>VLOOKUP(B:B,'Справочник по тт'!$A$2:$C$5,3,0)</f>
        <v>"Первый"</v>
      </c>
      <c r="L2667" s="23">
        <v>1</v>
      </c>
      <c r="M2667" t="s">
        <v>362</v>
      </c>
    </row>
    <row r="2668" spans="1:13" x14ac:dyDescent="0.2">
      <c r="A2668" s="47">
        <v>43884.331944444442</v>
      </c>
      <c r="B2668">
        <v>4</v>
      </c>
      <c r="G2668" s="12">
        <f t="shared" si="165"/>
        <v>2020</v>
      </c>
      <c r="H2668" s="12">
        <f t="shared" si="166"/>
        <v>2</v>
      </c>
      <c r="I2668" s="12">
        <f t="shared" si="167"/>
        <v>23</v>
      </c>
      <c r="J2668" s="51">
        <f t="shared" si="168"/>
        <v>43884</v>
      </c>
      <c r="K2668" t="str">
        <f>VLOOKUP(B:B,'Справочник по тт'!$A$2:$C$5,3,0)</f>
        <v>"Первый"</v>
      </c>
      <c r="L2668" s="23">
        <v>1</v>
      </c>
      <c r="M2668" t="s">
        <v>362</v>
      </c>
    </row>
    <row r="2669" spans="1:13" x14ac:dyDescent="0.2">
      <c r="A2669" s="47">
        <v>43884.333333333336</v>
      </c>
      <c r="B2669">
        <v>4</v>
      </c>
      <c r="G2669" s="12">
        <f t="shared" si="165"/>
        <v>2020</v>
      </c>
      <c r="H2669" s="12">
        <f t="shared" si="166"/>
        <v>2</v>
      </c>
      <c r="I2669" s="12">
        <f t="shared" si="167"/>
        <v>23</v>
      </c>
      <c r="J2669" s="51">
        <f t="shared" si="168"/>
        <v>43884</v>
      </c>
      <c r="K2669" t="str">
        <f>VLOOKUP(B:B,'Справочник по тт'!$A$2:$C$5,3,0)</f>
        <v>"Первый"</v>
      </c>
      <c r="L2669" s="23">
        <v>1</v>
      </c>
      <c r="M2669" t="s">
        <v>362</v>
      </c>
    </row>
    <row r="2670" spans="1:13" x14ac:dyDescent="0.2">
      <c r="A2670" s="47">
        <v>43884.333333333336</v>
      </c>
      <c r="B2670">
        <v>4</v>
      </c>
      <c r="G2670" s="12">
        <f t="shared" si="165"/>
        <v>2020</v>
      </c>
      <c r="H2670" s="12">
        <f t="shared" si="166"/>
        <v>2</v>
      </c>
      <c r="I2670" s="12">
        <f t="shared" si="167"/>
        <v>23</v>
      </c>
      <c r="J2670" s="51">
        <f t="shared" si="168"/>
        <v>43884</v>
      </c>
      <c r="K2670" t="str">
        <f>VLOOKUP(B:B,'Справочник по тт'!$A$2:$C$5,3,0)</f>
        <v>"Первый"</v>
      </c>
      <c r="L2670" s="23">
        <v>1</v>
      </c>
      <c r="M2670" t="s">
        <v>362</v>
      </c>
    </row>
    <row r="2671" spans="1:13" x14ac:dyDescent="0.2">
      <c r="A2671" s="47">
        <v>43884.333333333336</v>
      </c>
      <c r="B2671">
        <v>4</v>
      </c>
      <c r="G2671" s="12">
        <f t="shared" si="165"/>
        <v>2020</v>
      </c>
      <c r="H2671" s="12">
        <f t="shared" si="166"/>
        <v>2</v>
      </c>
      <c r="I2671" s="12">
        <f t="shared" si="167"/>
        <v>23</v>
      </c>
      <c r="J2671" s="51">
        <f t="shared" si="168"/>
        <v>43884</v>
      </c>
      <c r="K2671" t="str">
        <f>VLOOKUP(B:B,'Справочник по тт'!$A$2:$C$5,3,0)</f>
        <v>"Первый"</v>
      </c>
      <c r="L2671" s="23">
        <v>1</v>
      </c>
      <c r="M2671" t="s">
        <v>362</v>
      </c>
    </row>
    <row r="2672" spans="1:13" x14ac:dyDescent="0.2">
      <c r="A2672" s="47">
        <v>43884.333333333336</v>
      </c>
      <c r="B2672">
        <v>4</v>
      </c>
      <c r="G2672" s="12">
        <f t="shared" si="165"/>
        <v>2020</v>
      </c>
      <c r="H2672" s="12">
        <f t="shared" si="166"/>
        <v>2</v>
      </c>
      <c r="I2672" s="12">
        <f t="shared" si="167"/>
        <v>23</v>
      </c>
      <c r="J2672" s="51">
        <f t="shared" si="168"/>
        <v>43884</v>
      </c>
      <c r="K2672" t="str">
        <f>VLOOKUP(B:B,'Справочник по тт'!$A$2:$C$5,3,0)</f>
        <v>"Первый"</v>
      </c>
      <c r="L2672" s="23">
        <v>1</v>
      </c>
      <c r="M2672" t="s">
        <v>362</v>
      </c>
    </row>
    <row r="2673" spans="1:13" x14ac:dyDescent="0.2">
      <c r="A2673" s="47">
        <v>43884.375</v>
      </c>
      <c r="B2673">
        <v>4</v>
      </c>
      <c r="G2673" s="12">
        <f t="shared" si="165"/>
        <v>2020</v>
      </c>
      <c r="H2673" s="12">
        <f t="shared" si="166"/>
        <v>2</v>
      </c>
      <c r="I2673" s="12">
        <f t="shared" si="167"/>
        <v>23</v>
      </c>
      <c r="J2673" s="51">
        <f t="shared" si="168"/>
        <v>43884</v>
      </c>
      <c r="K2673" t="str">
        <f>VLOOKUP(B:B,'Справочник по тт'!$A$2:$C$5,3,0)</f>
        <v>"Первый"</v>
      </c>
      <c r="L2673" s="23">
        <v>1</v>
      </c>
      <c r="M2673" t="s">
        <v>362</v>
      </c>
    </row>
    <row r="2674" spans="1:13" x14ac:dyDescent="0.2">
      <c r="A2674" s="47">
        <v>43884.375</v>
      </c>
      <c r="B2674">
        <v>4</v>
      </c>
      <c r="G2674" s="12">
        <f t="shared" si="165"/>
        <v>2020</v>
      </c>
      <c r="H2674" s="12">
        <f t="shared" si="166"/>
        <v>2</v>
      </c>
      <c r="I2674" s="12">
        <f t="shared" si="167"/>
        <v>23</v>
      </c>
      <c r="J2674" s="51">
        <f t="shared" si="168"/>
        <v>43884</v>
      </c>
      <c r="K2674" t="str">
        <f>VLOOKUP(B:B,'Справочник по тт'!$A$2:$C$5,3,0)</f>
        <v>"Первый"</v>
      </c>
      <c r="L2674" s="23">
        <v>1</v>
      </c>
      <c r="M2674" t="s">
        <v>362</v>
      </c>
    </row>
    <row r="2675" spans="1:13" x14ac:dyDescent="0.2">
      <c r="A2675" s="47">
        <v>43884.375</v>
      </c>
      <c r="B2675">
        <v>4</v>
      </c>
      <c r="G2675" s="12">
        <f t="shared" si="165"/>
        <v>2020</v>
      </c>
      <c r="H2675" s="12">
        <f t="shared" si="166"/>
        <v>2</v>
      </c>
      <c r="I2675" s="12">
        <f t="shared" si="167"/>
        <v>23</v>
      </c>
      <c r="J2675" s="51">
        <f t="shared" si="168"/>
        <v>43884</v>
      </c>
      <c r="K2675" t="str">
        <f>VLOOKUP(B:B,'Справочник по тт'!$A$2:$C$5,3,0)</f>
        <v>"Первый"</v>
      </c>
      <c r="L2675" s="23">
        <v>1</v>
      </c>
      <c r="M2675" t="s">
        <v>362</v>
      </c>
    </row>
    <row r="2676" spans="1:13" x14ac:dyDescent="0.2">
      <c r="A2676" s="47">
        <v>43884.375</v>
      </c>
      <c r="B2676">
        <v>4</v>
      </c>
      <c r="G2676" s="12">
        <f t="shared" si="165"/>
        <v>2020</v>
      </c>
      <c r="H2676" s="12">
        <f t="shared" si="166"/>
        <v>2</v>
      </c>
      <c r="I2676" s="12">
        <f t="shared" si="167"/>
        <v>23</v>
      </c>
      <c r="J2676" s="51">
        <f t="shared" si="168"/>
        <v>43884</v>
      </c>
      <c r="K2676" t="str">
        <f>VLOOKUP(B:B,'Справочник по тт'!$A$2:$C$5,3,0)</f>
        <v>"Первый"</v>
      </c>
      <c r="L2676" s="23">
        <v>1</v>
      </c>
      <c r="M2676" t="s">
        <v>362</v>
      </c>
    </row>
    <row r="2677" spans="1:13" x14ac:dyDescent="0.2">
      <c r="A2677" s="47">
        <v>43884.375</v>
      </c>
      <c r="B2677">
        <v>4</v>
      </c>
      <c r="G2677" s="12">
        <f t="shared" si="165"/>
        <v>2020</v>
      </c>
      <c r="H2677" s="12">
        <f t="shared" si="166"/>
        <v>2</v>
      </c>
      <c r="I2677" s="12">
        <f t="shared" si="167"/>
        <v>23</v>
      </c>
      <c r="J2677" s="51">
        <f t="shared" si="168"/>
        <v>43884</v>
      </c>
      <c r="K2677" t="str">
        <f>VLOOKUP(B:B,'Справочник по тт'!$A$2:$C$5,3,0)</f>
        <v>"Первый"</v>
      </c>
      <c r="L2677" s="23">
        <v>1</v>
      </c>
      <c r="M2677" t="s">
        <v>362</v>
      </c>
    </row>
    <row r="2678" spans="1:13" x14ac:dyDescent="0.2">
      <c r="A2678" s="47">
        <v>43884.375</v>
      </c>
      <c r="B2678">
        <v>4</v>
      </c>
      <c r="G2678" s="12">
        <f t="shared" si="165"/>
        <v>2020</v>
      </c>
      <c r="H2678" s="12">
        <f t="shared" si="166"/>
        <v>2</v>
      </c>
      <c r="I2678" s="12">
        <f t="shared" si="167"/>
        <v>23</v>
      </c>
      <c r="J2678" s="51">
        <f t="shared" si="168"/>
        <v>43884</v>
      </c>
      <c r="K2678" t="str">
        <f>VLOOKUP(B:B,'Справочник по тт'!$A$2:$C$5,3,0)</f>
        <v>"Первый"</v>
      </c>
      <c r="L2678" s="23">
        <v>1</v>
      </c>
      <c r="M2678" t="s">
        <v>362</v>
      </c>
    </row>
    <row r="2679" spans="1:13" x14ac:dyDescent="0.2">
      <c r="A2679" s="47">
        <v>43884.375</v>
      </c>
      <c r="B2679">
        <v>4</v>
      </c>
      <c r="G2679" s="12">
        <f t="shared" si="165"/>
        <v>2020</v>
      </c>
      <c r="H2679" s="12">
        <f t="shared" si="166"/>
        <v>2</v>
      </c>
      <c r="I2679" s="12">
        <f t="shared" si="167"/>
        <v>23</v>
      </c>
      <c r="J2679" s="51">
        <f t="shared" si="168"/>
        <v>43884</v>
      </c>
      <c r="K2679" t="str">
        <f>VLOOKUP(B:B,'Справочник по тт'!$A$2:$C$5,3,0)</f>
        <v>"Первый"</v>
      </c>
      <c r="L2679" s="23">
        <v>1</v>
      </c>
      <c r="M2679" t="s">
        <v>362</v>
      </c>
    </row>
    <row r="2680" spans="1:13" x14ac:dyDescent="0.2">
      <c r="A2680" s="47">
        <v>43884.375</v>
      </c>
      <c r="B2680">
        <v>4</v>
      </c>
      <c r="G2680" s="12">
        <f t="shared" si="165"/>
        <v>2020</v>
      </c>
      <c r="H2680" s="12">
        <f t="shared" si="166"/>
        <v>2</v>
      </c>
      <c r="I2680" s="12">
        <f t="shared" si="167"/>
        <v>23</v>
      </c>
      <c r="J2680" s="51">
        <f t="shared" si="168"/>
        <v>43884</v>
      </c>
      <c r="K2680" t="str">
        <f>VLOOKUP(B:B,'Справочник по тт'!$A$2:$C$5,3,0)</f>
        <v>"Первый"</v>
      </c>
      <c r="L2680" s="23">
        <v>1</v>
      </c>
      <c r="M2680" t="s">
        <v>362</v>
      </c>
    </row>
    <row r="2681" spans="1:13" x14ac:dyDescent="0.2">
      <c r="A2681" s="47">
        <v>43884.375</v>
      </c>
      <c r="B2681">
        <v>4</v>
      </c>
      <c r="G2681" s="12">
        <f t="shared" si="165"/>
        <v>2020</v>
      </c>
      <c r="H2681" s="12">
        <f t="shared" si="166"/>
        <v>2</v>
      </c>
      <c r="I2681" s="12">
        <f t="shared" si="167"/>
        <v>23</v>
      </c>
      <c r="J2681" s="51">
        <f t="shared" si="168"/>
        <v>43884</v>
      </c>
      <c r="K2681" t="str">
        <f>VLOOKUP(B:B,'Справочник по тт'!$A$2:$C$5,3,0)</f>
        <v>"Первый"</v>
      </c>
      <c r="L2681" s="23">
        <v>1</v>
      </c>
      <c r="M2681" t="s">
        <v>362</v>
      </c>
    </row>
    <row r="2682" spans="1:13" x14ac:dyDescent="0.2">
      <c r="A2682" s="47">
        <v>43884.395833333336</v>
      </c>
      <c r="B2682">
        <v>4</v>
      </c>
      <c r="G2682" s="12">
        <f t="shared" si="165"/>
        <v>2020</v>
      </c>
      <c r="H2682" s="12">
        <f t="shared" si="166"/>
        <v>2</v>
      </c>
      <c r="I2682" s="12">
        <f t="shared" si="167"/>
        <v>23</v>
      </c>
      <c r="J2682" s="51">
        <f t="shared" si="168"/>
        <v>43884</v>
      </c>
      <c r="K2682" t="str">
        <f>VLOOKUP(B:B,'Справочник по тт'!$A$2:$C$5,3,0)</f>
        <v>"Первый"</v>
      </c>
      <c r="L2682" s="23">
        <v>1</v>
      </c>
      <c r="M2682" t="s">
        <v>362</v>
      </c>
    </row>
    <row r="2683" spans="1:13" x14ac:dyDescent="0.2">
      <c r="A2683" s="47">
        <v>43884.416666666664</v>
      </c>
      <c r="B2683">
        <v>4</v>
      </c>
      <c r="G2683" s="12">
        <f t="shared" si="165"/>
        <v>2020</v>
      </c>
      <c r="H2683" s="12">
        <f t="shared" si="166"/>
        <v>2</v>
      </c>
      <c r="I2683" s="12">
        <f t="shared" si="167"/>
        <v>23</v>
      </c>
      <c r="J2683" s="51">
        <f t="shared" si="168"/>
        <v>43884</v>
      </c>
      <c r="K2683" t="str">
        <f>VLOOKUP(B:B,'Справочник по тт'!$A$2:$C$5,3,0)</f>
        <v>"Первый"</v>
      </c>
      <c r="L2683" s="23">
        <v>1</v>
      </c>
      <c r="M2683" t="s">
        <v>362</v>
      </c>
    </row>
    <row r="2684" spans="1:13" x14ac:dyDescent="0.2">
      <c r="A2684" s="47">
        <v>43884.416666666664</v>
      </c>
      <c r="B2684">
        <v>4</v>
      </c>
      <c r="G2684" s="12">
        <f t="shared" si="165"/>
        <v>2020</v>
      </c>
      <c r="H2684" s="12">
        <f t="shared" si="166"/>
        <v>2</v>
      </c>
      <c r="I2684" s="12">
        <f t="shared" si="167"/>
        <v>23</v>
      </c>
      <c r="J2684" s="51">
        <f t="shared" si="168"/>
        <v>43884</v>
      </c>
      <c r="K2684" t="str">
        <f>VLOOKUP(B:B,'Справочник по тт'!$A$2:$C$5,3,0)</f>
        <v>"Первый"</v>
      </c>
      <c r="L2684" s="23">
        <v>1</v>
      </c>
      <c r="M2684" t="s">
        <v>362</v>
      </c>
    </row>
    <row r="2685" spans="1:13" x14ac:dyDescent="0.2">
      <c r="A2685" s="47">
        <v>43884.416666666664</v>
      </c>
      <c r="B2685">
        <v>4</v>
      </c>
      <c r="G2685" s="12">
        <f t="shared" si="165"/>
        <v>2020</v>
      </c>
      <c r="H2685" s="12">
        <f t="shared" si="166"/>
        <v>2</v>
      </c>
      <c r="I2685" s="12">
        <f t="shared" si="167"/>
        <v>23</v>
      </c>
      <c r="J2685" s="51">
        <f t="shared" si="168"/>
        <v>43884</v>
      </c>
      <c r="K2685" t="str">
        <f>VLOOKUP(B:B,'Справочник по тт'!$A$2:$C$5,3,0)</f>
        <v>"Первый"</v>
      </c>
      <c r="L2685" s="23">
        <v>1</v>
      </c>
      <c r="M2685" t="s">
        <v>362</v>
      </c>
    </row>
    <row r="2686" spans="1:13" x14ac:dyDescent="0.2">
      <c r="A2686" s="47">
        <v>43884.416666666664</v>
      </c>
      <c r="B2686">
        <v>4</v>
      </c>
      <c r="G2686" s="12">
        <f t="shared" si="165"/>
        <v>2020</v>
      </c>
      <c r="H2686" s="12">
        <f t="shared" si="166"/>
        <v>2</v>
      </c>
      <c r="I2686" s="12">
        <f t="shared" si="167"/>
        <v>23</v>
      </c>
      <c r="J2686" s="51">
        <f t="shared" si="168"/>
        <v>43884</v>
      </c>
      <c r="K2686" t="str">
        <f>VLOOKUP(B:B,'Справочник по тт'!$A$2:$C$5,3,0)</f>
        <v>"Первый"</v>
      </c>
      <c r="L2686" s="23">
        <v>1</v>
      </c>
      <c r="M2686" t="s">
        <v>362</v>
      </c>
    </row>
    <row r="2687" spans="1:13" x14ac:dyDescent="0.2">
      <c r="A2687" s="47">
        <v>43884.458333333336</v>
      </c>
      <c r="B2687">
        <v>4</v>
      </c>
      <c r="G2687" s="12">
        <f t="shared" si="165"/>
        <v>2020</v>
      </c>
      <c r="H2687" s="12">
        <f t="shared" si="166"/>
        <v>2</v>
      </c>
      <c r="I2687" s="12">
        <f t="shared" si="167"/>
        <v>23</v>
      </c>
      <c r="J2687" s="51">
        <f t="shared" si="168"/>
        <v>43884</v>
      </c>
      <c r="K2687" t="str">
        <f>VLOOKUP(B:B,'Справочник по тт'!$A$2:$C$5,3,0)</f>
        <v>"Первый"</v>
      </c>
      <c r="L2687" s="23">
        <v>1</v>
      </c>
      <c r="M2687" t="s">
        <v>362</v>
      </c>
    </row>
    <row r="2688" spans="1:13" x14ac:dyDescent="0.2">
      <c r="A2688" s="47">
        <v>43884.458333333336</v>
      </c>
      <c r="B2688">
        <v>4</v>
      </c>
      <c r="G2688" s="12">
        <f t="shared" si="165"/>
        <v>2020</v>
      </c>
      <c r="H2688" s="12">
        <f t="shared" si="166"/>
        <v>2</v>
      </c>
      <c r="I2688" s="12">
        <f t="shared" si="167"/>
        <v>23</v>
      </c>
      <c r="J2688" s="51">
        <f t="shared" si="168"/>
        <v>43884</v>
      </c>
      <c r="K2688" t="str">
        <f>VLOOKUP(B:B,'Справочник по тт'!$A$2:$C$5,3,0)</f>
        <v>"Первый"</v>
      </c>
      <c r="L2688" s="23">
        <v>1</v>
      </c>
      <c r="M2688" t="s">
        <v>362</v>
      </c>
    </row>
    <row r="2689" spans="1:13" x14ac:dyDescent="0.2">
      <c r="A2689" s="47">
        <v>43884.5</v>
      </c>
      <c r="B2689">
        <v>4</v>
      </c>
      <c r="G2689" s="12">
        <f t="shared" si="165"/>
        <v>2020</v>
      </c>
      <c r="H2689" s="12">
        <f t="shared" si="166"/>
        <v>2</v>
      </c>
      <c r="I2689" s="12">
        <f t="shared" si="167"/>
        <v>23</v>
      </c>
      <c r="J2689" s="51">
        <f t="shared" si="168"/>
        <v>43884</v>
      </c>
      <c r="K2689" t="str">
        <f>VLOOKUP(B:B,'Справочник по тт'!$A$2:$C$5,3,0)</f>
        <v>"Первый"</v>
      </c>
      <c r="L2689" s="23">
        <v>1</v>
      </c>
      <c r="M2689" t="s">
        <v>362</v>
      </c>
    </row>
    <row r="2690" spans="1:13" x14ac:dyDescent="0.2">
      <c r="A2690" s="47">
        <v>43884.541666666664</v>
      </c>
      <c r="B2690">
        <v>4</v>
      </c>
      <c r="G2690" s="12">
        <f t="shared" si="165"/>
        <v>2020</v>
      </c>
      <c r="H2690" s="12">
        <f t="shared" si="166"/>
        <v>2</v>
      </c>
      <c r="I2690" s="12">
        <f t="shared" si="167"/>
        <v>23</v>
      </c>
      <c r="J2690" s="51">
        <f t="shared" si="168"/>
        <v>43884</v>
      </c>
      <c r="K2690" t="str">
        <f>VLOOKUP(B:B,'Справочник по тт'!$A$2:$C$5,3,0)</f>
        <v>"Первый"</v>
      </c>
      <c r="L2690" s="23">
        <v>1</v>
      </c>
      <c r="M2690" t="s">
        <v>362</v>
      </c>
    </row>
    <row r="2691" spans="1:13" x14ac:dyDescent="0.2">
      <c r="A2691" s="47">
        <v>43884.583333333336</v>
      </c>
      <c r="B2691">
        <v>4</v>
      </c>
      <c r="G2691" s="12">
        <f t="shared" ref="G2691:G2754" si="169">YEAR(A2691)</f>
        <v>2020</v>
      </c>
      <c r="H2691" s="12">
        <f t="shared" ref="H2691:H2754" si="170">MONTH(A2691)</f>
        <v>2</v>
      </c>
      <c r="I2691" s="12">
        <f t="shared" ref="I2691:I2754" si="171">DAY(A2691)</f>
        <v>23</v>
      </c>
      <c r="J2691" s="51">
        <f t="shared" ref="J2691:J2754" si="172">DATE(G:G,H:H,I:I)</f>
        <v>43884</v>
      </c>
      <c r="K2691" t="str">
        <f>VLOOKUP(B:B,'Справочник по тт'!$A$2:$C$5,3,0)</f>
        <v>"Первый"</v>
      </c>
      <c r="L2691" s="23">
        <v>1</v>
      </c>
      <c r="M2691" t="s">
        <v>362</v>
      </c>
    </row>
    <row r="2692" spans="1:13" x14ac:dyDescent="0.2">
      <c r="A2692" s="47">
        <v>43884.583333333336</v>
      </c>
      <c r="B2692">
        <v>4</v>
      </c>
      <c r="G2692" s="12">
        <f t="shared" si="169"/>
        <v>2020</v>
      </c>
      <c r="H2692" s="12">
        <f t="shared" si="170"/>
        <v>2</v>
      </c>
      <c r="I2692" s="12">
        <f t="shared" si="171"/>
        <v>23</v>
      </c>
      <c r="J2692" s="51">
        <f t="shared" si="172"/>
        <v>43884</v>
      </c>
      <c r="K2692" t="str">
        <f>VLOOKUP(B:B,'Справочник по тт'!$A$2:$C$5,3,0)</f>
        <v>"Первый"</v>
      </c>
      <c r="L2692" s="23">
        <v>1</v>
      </c>
      <c r="M2692" t="s">
        <v>362</v>
      </c>
    </row>
    <row r="2693" spans="1:13" x14ac:dyDescent="0.2">
      <c r="A2693" s="47">
        <v>43884.583333333336</v>
      </c>
      <c r="B2693">
        <v>4</v>
      </c>
      <c r="G2693" s="12">
        <f t="shared" si="169"/>
        <v>2020</v>
      </c>
      <c r="H2693" s="12">
        <f t="shared" si="170"/>
        <v>2</v>
      </c>
      <c r="I2693" s="12">
        <f t="shared" si="171"/>
        <v>23</v>
      </c>
      <c r="J2693" s="51">
        <f t="shared" si="172"/>
        <v>43884</v>
      </c>
      <c r="K2693" t="str">
        <f>VLOOKUP(B:B,'Справочник по тт'!$A$2:$C$5,3,0)</f>
        <v>"Первый"</v>
      </c>
      <c r="L2693" s="23">
        <v>1</v>
      </c>
      <c r="M2693" t="s">
        <v>362</v>
      </c>
    </row>
    <row r="2694" spans="1:13" x14ac:dyDescent="0.2">
      <c r="A2694" s="47">
        <v>43884.625</v>
      </c>
      <c r="B2694">
        <v>4</v>
      </c>
      <c r="G2694" s="12">
        <f t="shared" si="169"/>
        <v>2020</v>
      </c>
      <c r="H2694" s="12">
        <f t="shared" si="170"/>
        <v>2</v>
      </c>
      <c r="I2694" s="12">
        <f t="shared" si="171"/>
        <v>23</v>
      </c>
      <c r="J2694" s="51">
        <f t="shared" si="172"/>
        <v>43884</v>
      </c>
      <c r="K2694" t="str">
        <f>VLOOKUP(B:B,'Справочник по тт'!$A$2:$C$5,3,0)</f>
        <v>"Первый"</v>
      </c>
      <c r="L2694" s="23">
        <v>1</v>
      </c>
      <c r="M2694" t="s">
        <v>362</v>
      </c>
    </row>
    <row r="2695" spans="1:13" x14ac:dyDescent="0.2">
      <c r="A2695" s="47">
        <v>43884.625</v>
      </c>
      <c r="B2695">
        <v>4</v>
      </c>
      <c r="G2695" s="12">
        <f t="shared" si="169"/>
        <v>2020</v>
      </c>
      <c r="H2695" s="12">
        <f t="shared" si="170"/>
        <v>2</v>
      </c>
      <c r="I2695" s="12">
        <f t="shared" si="171"/>
        <v>23</v>
      </c>
      <c r="J2695" s="51">
        <f t="shared" si="172"/>
        <v>43884</v>
      </c>
      <c r="K2695" t="str">
        <f>VLOOKUP(B:B,'Справочник по тт'!$A$2:$C$5,3,0)</f>
        <v>"Первый"</v>
      </c>
      <c r="L2695" s="23">
        <v>1</v>
      </c>
      <c r="M2695" t="s">
        <v>362</v>
      </c>
    </row>
    <row r="2696" spans="1:13" x14ac:dyDescent="0.2">
      <c r="A2696" s="47">
        <v>43884.625</v>
      </c>
      <c r="B2696">
        <v>4</v>
      </c>
      <c r="G2696" s="12">
        <f t="shared" si="169"/>
        <v>2020</v>
      </c>
      <c r="H2696" s="12">
        <f t="shared" si="170"/>
        <v>2</v>
      </c>
      <c r="I2696" s="12">
        <f t="shared" si="171"/>
        <v>23</v>
      </c>
      <c r="J2696" s="51">
        <f t="shared" si="172"/>
        <v>43884</v>
      </c>
      <c r="K2696" t="str">
        <f>VLOOKUP(B:B,'Справочник по тт'!$A$2:$C$5,3,0)</f>
        <v>"Первый"</v>
      </c>
      <c r="L2696" s="23">
        <v>1</v>
      </c>
      <c r="M2696" t="s">
        <v>362</v>
      </c>
    </row>
    <row r="2697" spans="1:13" x14ac:dyDescent="0.2">
      <c r="A2697" s="47">
        <v>43884.625</v>
      </c>
      <c r="B2697">
        <v>4</v>
      </c>
      <c r="G2697" s="12">
        <f t="shared" si="169"/>
        <v>2020</v>
      </c>
      <c r="H2697" s="12">
        <f t="shared" si="170"/>
        <v>2</v>
      </c>
      <c r="I2697" s="12">
        <f t="shared" si="171"/>
        <v>23</v>
      </c>
      <c r="J2697" s="51">
        <f t="shared" si="172"/>
        <v>43884</v>
      </c>
      <c r="K2697" t="str">
        <f>VLOOKUP(B:B,'Справочник по тт'!$A$2:$C$5,3,0)</f>
        <v>"Первый"</v>
      </c>
      <c r="L2697" s="23">
        <v>1</v>
      </c>
      <c r="M2697" t="s">
        <v>362</v>
      </c>
    </row>
    <row r="2698" spans="1:13" x14ac:dyDescent="0.2">
      <c r="A2698" s="47">
        <v>43884.625</v>
      </c>
      <c r="B2698">
        <v>4</v>
      </c>
      <c r="G2698" s="12">
        <f t="shared" si="169"/>
        <v>2020</v>
      </c>
      <c r="H2698" s="12">
        <f t="shared" si="170"/>
        <v>2</v>
      </c>
      <c r="I2698" s="12">
        <f t="shared" si="171"/>
        <v>23</v>
      </c>
      <c r="J2698" s="51">
        <f t="shared" si="172"/>
        <v>43884</v>
      </c>
      <c r="K2698" t="str">
        <f>VLOOKUP(B:B,'Справочник по тт'!$A$2:$C$5,3,0)</f>
        <v>"Первый"</v>
      </c>
      <c r="L2698" s="23">
        <v>1</v>
      </c>
      <c r="M2698" t="s">
        <v>362</v>
      </c>
    </row>
    <row r="2699" spans="1:13" x14ac:dyDescent="0.2">
      <c r="A2699" s="47">
        <v>43884.625</v>
      </c>
      <c r="B2699">
        <v>4</v>
      </c>
      <c r="G2699" s="12">
        <f t="shared" si="169"/>
        <v>2020</v>
      </c>
      <c r="H2699" s="12">
        <f t="shared" si="170"/>
        <v>2</v>
      </c>
      <c r="I2699" s="12">
        <f t="shared" si="171"/>
        <v>23</v>
      </c>
      <c r="J2699" s="51">
        <f t="shared" si="172"/>
        <v>43884</v>
      </c>
      <c r="K2699" t="str">
        <f>VLOOKUP(B:B,'Справочник по тт'!$A$2:$C$5,3,0)</f>
        <v>"Первый"</v>
      </c>
      <c r="L2699" s="23">
        <v>1</v>
      </c>
      <c r="M2699" t="s">
        <v>362</v>
      </c>
    </row>
    <row r="2700" spans="1:13" x14ac:dyDescent="0.2">
      <c r="A2700" s="47">
        <v>43884.708333333336</v>
      </c>
      <c r="B2700">
        <v>4</v>
      </c>
      <c r="G2700" s="12">
        <f t="shared" si="169"/>
        <v>2020</v>
      </c>
      <c r="H2700" s="12">
        <f t="shared" si="170"/>
        <v>2</v>
      </c>
      <c r="I2700" s="12">
        <f t="shared" si="171"/>
        <v>23</v>
      </c>
      <c r="J2700" s="51">
        <f t="shared" si="172"/>
        <v>43884</v>
      </c>
      <c r="K2700" t="str">
        <f>VLOOKUP(B:B,'Справочник по тт'!$A$2:$C$5,3,0)</f>
        <v>"Первый"</v>
      </c>
      <c r="L2700" s="23">
        <v>1</v>
      </c>
      <c r="M2700" t="s">
        <v>362</v>
      </c>
    </row>
    <row r="2701" spans="1:13" x14ac:dyDescent="0.2">
      <c r="A2701" s="47">
        <v>43884.75</v>
      </c>
      <c r="B2701">
        <v>2</v>
      </c>
      <c r="G2701" s="12">
        <f t="shared" si="169"/>
        <v>2020</v>
      </c>
      <c r="H2701" s="12">
        <f t="shared" si="170"/>
        <v>2</v>
      </c>
      <c r="I2701" s="12">
        <f t="shared" si="171"/>
        <v>23</v>
      </c>
      <c r="J2701" s="51">
        <f t="shared" si="172"/>
        <v>43884</v>
      </c>
      <c r="K2701" t="str">
        <f>VLOOKUP(B:B,'Справочник по тт'!$A$2:$C$5,3,0)</f>
        <v>"Колибри"</v>
      </c>
      <c r="L2701" s="23">
        <v>1</v>
      </c>
      <c r="M2701" t="s">
        <v>380</v>
      </c>
    </row>
    <row r="2702" spans="1:13" x14ac:dyDescent="0.2">
      <c r="A2702" s="47">
        <v>43884.75</v>
      </c>
      <c r="B2702">
        <v>2</v>
      </c>
      <c r="G2702" s="12">
        <f t="shared" si="169"/>
        <v>2020</v>
      </c>
      <c r="H2702" s="12">
        <f t="shared" si="170"/>
        <v>2</v>
      </c>
      <c r="I2702" s="12">
        <f t="shared" si="171"/>
        <v>23</v>
      </c>
      <c r="J2702" s="51">
        <f t="shared" si="172"/>
        <v>43884</v>
      </c>
      <c r="K2702" t="str">
        <f>VLOOKUP(B:B,'Справочник по тт'!$A$2:$C$5,3,0)</f>
        <v>"Колибри"</v>
      </c>
      <c r="L2702" s="23">
        <v>1</v>
      </c>
      <c r="M2702" t="s">
        <v>380</v>
      </c>
    </row>
    <row r="2703" spans="1:13" x14ac:dyDescent="0.2">
      <c r="A2703" s="47">
        <v>43884.75</v>
      </c>
      <c r="B2703">
        <v>2</v>
      </c>
      <c r="G2703" s="12">
        <f t="shared" si="169"/>
        <v>2020</v>
      </c>
      <c r="H2703" s="12">
        <f t="shared" si="170"/>
        <v>2</v>
      </c>
      <c r="I2703" s="12">
        <f t="shared" si="171"/>
        <v>23</v>
      </c>
      <c r="J2703" s="51">
        <f t="shared" si="172"/>
        <v>43884</v>
      </c>
      <c r="K2703" t="str">
        <f>VLOOKUP(B:B,'Справочник по тт'!$A$2:$C$5,3,0)</f>
        <v>"Колибри"</v>
      </c>
      <c r="L2703" s="23">
        <v>1</v>
      </c>
      <c r="M2703" t="s">
        <v>380</v>
      </c>
    </row>
    <row r="2704" spans="1:13" x14ac:dyDescent="0.2">
      <c r="A2704" s="47">
        <v>43884.833333333336</v>
      </c>
      <c r="B2704">
        <v>2</v>
      </c>
      <c r="G2704" s="12">
        <f t="shared" si="169"/>
        <v>2020</v>
      </c>
      <c r="H2704" s="12">
        <f t="shared" si="170"/>
        <v>2</v>
      </c>
      <c r="I2704" s="12">
        <f t="shared" si="171"/>
        <v>23</v>
      </c>
      <c r="J2704" s="51">
        <f t="shared" si="172"/>
        <v>43884</v>
      </c>
      <c r="K2704" t="str">
        <f>VLOOKUP(B:B,'Справочник по тт'!$A$2:$C$5,3,0)</f>
        <v>"Колибри"</v>
      </c>
      <c r="L2704" s="23">
        <v>1</v>
      </c>
      <c r="M2704" t="s">
        <v>380</v>
      </c>
    </row>
    <row r="2705" spans="1:13" x14ac:dyDescent="0.2">
      <c r="A2705" s="47">
        <v>43884.833333333336</v>
      </c>
      <c r="B2705">
        <v>2</v>
      </c>
      <c r="G2705" s="12">
        <f t="shared" si="169"/>
        <v>2020</v>
      </c>
      <c r="H2705" s="12">
        <f t="shared" si="170"/>
        <v>2</v>
      </c>
      <c r="I2705" s="12">
        <f t="shared" si="171"/>
        <v>23</v>
      </c>
      <c r="J2705" s="51">
        <f t="shared" si="172"/>
        <v>43884</v>
      </c>
      <c r="K2705" t="str">
        <f>VLOOKUP(B:B,'Справочник по тт'!$A$2:$C$5,3,0)</f>
        <v>"Колибри"</v>
      </c>
      <c r="L2705" s="23">
        <v>1</v>
      </c>
      <c r="M2705" t="s">
        <v>380</v>
      </c>
    </row>
    <row r="2706" spans="1:13" x14ac:dyDescent="0.2">
      <c r="A2706" s="47">
        <v>43884.875</v>
      </c>
      <c r="B2706">
        <v>2</v>
      </c>
      <c r="G2706" s="12">
        <f t="shared" si="169"/>
        <v>2020</v>
      </c>
      <c r="H2706" s="12">
        <f t="shared" si="170"/>
        <v>2</v>
      </c>
      <c r="I2706" s="12">
        <f t="shared" si="171"/>
        <v>23</v>
      </c>
      <c r="J2706" s="51">
        <f t="shared" si="172"/>
        <v>43884</v>
      </c>
      <c r="K2706" t="str">
        <f>VLOOKUP(B:B,'Справочник по тт'!$A$2:$C$5,3,0)</f>
        <v>"Колибри"</v>
      </c>
      <c r="L2706" s="23">
        <v>1</v>
      </c>
      <c r="M2706" t="s">
        <v>380</v>
      </c>
    </row>
    <row r="2707" spans="1:13" x14ac:dyDescent="0.2">
      <c r="A2707" s="47">
        <v>43884.916666666664</v>
      </c>
      <c r="B2707">
        <v>2</v>
      </c>
      <c r="G2707" s="12">
        <f t="shared" si="169"/>
        <v>2020</v>
      </c>
      <c r="H2707" s="12">
        <f t="shared" si="170"/>
        <v>2</v>
      </c>
      <c r="I2707" s="12">
        <f t="shared" si="171"/>
        <v>23</v>
      </c>
      <c r="J2707" s="51">
        <f t="shared" si="172"/>
        <v>43884</v>
      </c>
      <c r="K2707" t="str">
        <f>VLOOKUP(B:B,'Справочник по тт'!$A$2:$C$5,3,0)</f>
        <v>"Колибри"</v>
      </c>
      <c r="L2707" s="23">
        <v>1</v>
      </c>
      <c r="M2707" t="s">
        <v>380</v>
      </c>
    </row>
    <row r="2708" spans="1:13" x14ac:dyDescent="0.2">
      <c r="A2708" s="47">
        <v>43884.917361111111</v>
      </c>
      <c r="B2708">
        <v>2</v>
      </c>
      <c r="G2708" s="12">
        <f t="shared" si="169"/>
        <v>2020</v>
      </c>
      <c r="H2708" s="12">
        <f t="shared" si="170"/>
        <v>2</v>
      </c>
      <c r="I2708" s="12">
        <f t="shared" si="171"/>
        <v>23</v>
      </c>
      <c r="J2708" s="51">
        <f t="shared" si="172"/>
        <v>43884</v>
      </c>
      <c r="K2708" t="str">
        <f>VLOOKUP(B:B,'Справочник по тт'!$A$2:$C$5,3,0)</f>
        <v>"Колибри"</v>
      </c>
      <c r="L2708" s="23">
        <v>1</v>
      </c>
      <c r="M2708" t="s">
        <v>380</v>
      </c>
    </row>
    <row r="2709" spans="1:13" x14ac:dyDescent="0.2">
      <c r="A2709" s="47">
        <v>43884.923611111109</v>
      </c>
      <c r="B2709">
        <v>2</v>
      </c>
      <c r="G2709" s="12">
        <f t="shared" si="169"/>
        <v>2020</v>
      </c>
      <c r="H2709" s="12">
        <f t="shared" si="170"/>
        <v>2</v>
      </c>
      <c r="I2709" s="12">
        <f t="shared" si="171"/>
        <v>23</v>
      </c>
      <c r="J2709" s="51">
        <f t="shared" si="172"/>
        <v>43884</v>
      </c>
      <c r="K2709" t="str">
        <f>VLOOKUP(B:B,'Справочник по тт'!$A$2:$C$5,3,0)</f>
        <v>"Колибри"</v>
      </c>
      <c r="L2709" s="23">
        <v>1</v>
      </c>
      <c r="M2709" t="s">
        <v>380</v>
      </c>
    </row>
    <row r="2710" spans="1:13" x14ac:dyDescent="0.2">
      <c r="A2710" s="47">
        <v>43884.999305555553</v>
      </c>
      <c r="B2710">
        <v>2</v>
      </c>
      <c r="G2710" s="12">
        <f t="shared" si="169"/>
        <v>2020</v>
      </c>
      <c r="H2710" s="12">
        <f t="shared" si="170"/>
        <v>2</v>
      </c>
      <c r="I2710" s="12">
        <f t="shared" si="171"/>
        <v>23</v>
      </c>
      <c r="J2710" s="51">
        <f t="shared" si="172"/>
        <v>43884</v>
      </c>
      <c r="K2710" t="str">
        <f>VLOOKUP(B:B,'Справочник по тт'!$A$2:$C$5,3,0)</f>
        <v>"Колибри"</v>
      </c>
      <c r="L2710" s="23">
        <v>1</v>
      </c>
      <c r="M2710" t="s">
        <v>380</v>
      </c>
    </row>
    <row r="2711" spans="1:13" x14ac:dyDescent="0.2">
      <c r="A2711" s="47">
        <v>43885.041666666664</v>
      </c>
      <c r="B2711">
        <v>2</v>
      </c>
      <c r="G2711" s="12">
        <f t="shared" si="169"/>
        <v>2020</v>
      </c>
      <c r="H2711" s="12">
        <f t="shared" si="170"/>
        <v>2</v>
      </c>
      <c r="I2711" s="12">
        <f t="shared" si="171"/>
        <v>24</v>
      </c>
      <c r="J2711" s="51">
        <f t="shared" si="172"/>
        <v>43885</v>
      </c>
      <c r="K2711" t="str">
        <f>VLOOKUP(B:B,'Справочник по тт'!$A$2:$C$5,3,0)</f>
        <v>"Колибри"</v>
      </c>
      <c r="L2711" s="23">
        <v>1</v>
      </c>
      <c r="M2711" t="s">
        <v>380</v>
      </c>
    </row>
    <row r="2712" spans="1:13" x14ac:dyDescent="0.2">
      <c r="A2712" s="47">
        <v>43885.333333333336</v>
      </c>
      <c r="B2712">
        <v>2</v>
      </c>
      <c r="G2712" s="12">
        <f t="shared" si="169"/>
        <v>2020</v>
      </c>
      <c r="H2712" s="12">
        <f t="shared" si="170"/>
        <v>2</v>
      </c>
      <c r="I2712" s="12">
        <f t="shared" si="171"/>
        <v>24</v>
      </c>
      <c r="J2712" s="51">
        <f t="shared" si="172"/>
        <v>43885</v>
      </c>
      <c r="K2712" t="str">
        <f>VLOOKUP(B:B,'Справочник по тт'!$A$2:$C$5,3,0)</f>
        <v>"Колибри"</v>
      </c>
      <c r="L2712" s="23">
        <v>1</v>
      </c>
      <c r="M2712" t="s">
        <v>380</v>
      </c>
    </row>
    <row r="2713" spans="1:13" x14ac:dyDescent="0.2">
      <c r="A2713" s="47">
        <v>43885.333333333336</v>
      </c>
      <c r="B2713">
        <v>2</v>
      </c>
      <c r="G2713" s="12">
        <f t="shared" si="169"/>
        <v>2020</v>
      </c>
      <c r="H2713" s="12">
        <f t="shared" si="170"/>
        <v>2</v>
      </c>
      <c r="I2713" s="12">
        <f t="shared" si="171"/>
        <v>24</v>
      </c>
      <c r="J2713" s="51">
        <f t="shared" si="172"/>
        <v>43885</v>
      </c>
      <c r="K2713" t="str">
        <f>VLOOKUP(B:B,'Справочник по тт'!$A$2:$C$5,3,0)</f>
        <v>"Колибри"</v>
      </c>
      <c r="L2713" s="23">
        <v>1</v>
      </c>
      <c r="M2713" t="s">
        <v>380</v>
      </c>
    </row>
    <row r="2714" spans="1:13" x14ac:dyDescent="0.2">
      <c r="A2714" s="47">
        <v>43885.333333333336</v>
      </c>
      <c r="B2714">
        <v>2</v>
      </c>
      <c r="G2714" s="12">
        <f t="shared" si="169"/>
        <v>2020</v>
      </c>
      <c r="H2714" s="12">
        <f t="shared" si="170"/>
        <v>2</v>
      </c>
      <c r="I2714" s="12">
        <f t="shared" si="171"/>
        <v>24</v>
      </c>
      <c r="J2714" s="51">
        <f t="shared" si="172"/>
        <v>43885</v>
      </c>
      <c r="K2714" t="str">
        <f>VLOOKUP(B:B,'Справочник по тт'!$A$2:$C$5,3,0)</f>
        <v>"Колибри"</v>
      </c>
      <c r="L2714" s="23">
        <v>1</v>
      </c>
      <c r="M2714" t="s">
        <v>380</v>
      </c>
    </row>
    <row r="2715" spans="1:13" x14ac:dyDescent="0.2">
      <c r="A2715" s="47">
        <v>43885.333333333336</v>
      </c>
      <c r="B2715">
        <v>2</v>
      </c>
      <c r="G2715" s="12">
        <f t="shared" si="169"/>
        <v>2020</v>
      </c>
      <c r="H2715" s="12">
        <f t="shared" si="170"/>
        <v>2</v>
      </c>
      <c r="I2715" s="12">
        <f t="shared" si="171"/>
        <v>24</v>
      </c>
      <c r="J2715" s="51">
        <f t="shared" si="172"/>
        <v>43885</v>
      </c>
      <c r="K2715" t="str">
        <f>VLOOKUP(B:B,'Справочник по тт'!$A$2:$C$5,3,0)</f>
        <v>"Колибри"</v>
      </c>
      <c r="L2715" s="23">
        <v>1</v>
      </c>
      <c r="M2715" t="s">
        <v>380</v>
      </c>
    </row>
    <row r="2716" spans="1:13" x14ac:dyDescent="0.2">
      <c r="A2716" s="47">
        <v>43885.366666666669</v>
      </c>
      <c r="B2716">
        <v>2</v>
      </c>
      <c r="G2716" s="12">
        <f t="shared" si="169"/>
        <v>2020</v>
      </c>
      <c r="H2716" s="12">
        <f t="shared" si="170"/>
        <v>2</v>
      </c>
      <c r="I2716" s="12">
        <f t="shared" si="171"/>
        <v>24</v>
      </c>
      <c r="J2716" s="51">
        <f t="shared" si="172"/>
        <v>43885</v>
      </c>
      <c r="K2716" t="str">
        <f>VLOOKUP(B:B,'Справочник по тт'!$A$2:$C$5,3,0)</f>
        <v>"Колибри"</v>
      </c>
      <c r="L2716" s="23">
        <v>1</v>
      </c>
      <c r="M2716" t="s">
        <v>380</v>
      </c>
    </row>
    <row r="2717" spans="1:13" x14ac:dyDescent="0.2">
      <c r="A2717" s="47">
        <v>43885.375</v>
      </c>
      <c r="B2717">
        <v>2</v>
      </c>
      <c r="G2717" s="12">
        <f t="shared" si="169"/>
        <v>2020</v>
      </c>
      <c r="H2717" s="12">
        <f t="shared" si="170"/>
        <v>2</v>
      </c>
      <c r="I2717" s="12">
        <f t="shared" si="171"/>
        <v>24</v>
      </c>
      <c r="J2717" s="51">
        <f t="shared" si="172"/>
        <v>43885</v>
      </c>
      <c r="K2717" t="str">
        <f>VLOOKUP(B:B,'Справочник по тт'!$A$2:$C$5,3,0)</f>
        <v>"Колибри"</v>
      </c>
      <c r="L2717" s="23">
        <v>1</v>
      </c>
      <c r="M2717" t="s">
        <v>380</v>
      </c>
    </row>
    <row r="2718" spans="1:13" x14ac:dyDescent="0.2">
      <c r="A2718" s="47">
        <v>43885.375</v>
      </c>
      <c r="B2718">
        <v>2</v>
      </c>
      <c r="G2718" s="12">
        <f t="shared" si="169"/>
        <v>2020</v>
      </c>
      <c r="H2718" s="12">
        <f t="shared" si="170"/>
        <v>2</v>
      </c>
      <c r="I2718" s="12">
        <f t="shared" si="171"/>
        <v>24</v>
      </c>
      <c r="J2718" s="51">
        <f t="shared" si="172"/>
        <v>43885</v>
      </c>
      <c r="K2718" t="str">
        <f>VLOOKUP(B:B,'Справочник по тт'!$A$2:$C$5,3,0)</f>
        <v>"Колибри"</v>
      </c>
      <c r="L2718" s="23">
        <v>1</v>
      </c>
      <c r="M2718" t="s">
        <v>380</v>
      </c>
    </row>
    <row r="2719" spans="1:13" x14ac:dyDescent="0.2">
      <c r="A2719" s="47">
        <v>43885.375</v>
      </c>
      <c r="B2719">
        <v>2</v>
      </c>
      <c r="G2719" s="12">
        <f t="shared" si="169"/>
        <v>2020</v>
      </c>
      <c r="H2719" s="12">
        <f t="shared" si="170"/>
        <v>2</v>
      </c>
      <c r="I2719" s="12">
        <f t="shared" si="171"/>
        <v>24</v>
      </c>
      <c r="J2719" s="51">
        <f t="shared" si="172"/>
        <v>43885</v>
      </c>
      <c r="K2719" t="str">
        <f>VLOOKUP(B:B,'Справочник по тт'!$A$2:$C$5,3,0)</f>
        <v>"Колибри"</v>
      </c>
      <c r="L2719" s="23">
        <v>1</v>
      </c>
      <c r="M2719" t="s">
        <v>380</v>
      </c>
    </row>
    <row r="2720" spans="1:13" x14ac:dyDescent="0.2">
      <c r="A2720" s="47">
        <v>43885.375</v>
      </c>
      <c r="B2720">
        <v>2</v>
      </c>
      <c r="G2720" s="12">
        <f t="shared" si="169"/>
        <v>2020</v>
      </c>
      <c r="H2720" s="12">
        <f t="shared" si="170"/>
        <v>2</v>
      </c>
      <c r="I2720" s="12">
        <f t="shared" si="171"/>
        <v>24</v>
      </c>
      <c r="J2720" s="51">
        <f t="shared" si="172"/>
        <v>43885</v>
      </c>
      <c r="K2720" t="str">
        <f>VLOOKUP(B:B,'Справочник по тт'!$A$2:$C$5,3,0)</f>
        <v>"Колибри"</v>
      </c>
      <c r="L2720" s="23">
        <v>1</v>
      </c>
      <c r="M2720" t="s">
        <v>380</v>
      </c>
    </row>
    <row r="2721" spans="1:13" x14ac:dyDescent="0.2">
      <c r="A2721" s="47">
        <v>43885.375</v>
      </c>
      <c r="B2721">
        <v>1</v>
      </c>
      <c r="G2721" s="12">
        <f t="shared" si="169"/>
        <v>2020</v>
      </c>
      <c r="H2721" s="12">
        <f t="shared" si="170"/>
        <v>2</v>
      </c>
      <c r="I2721" s="12">
        <f t="shared" si="171"/>
        <v>24</v>
      </c>
      <c r="J2721" s="51">
        <f t="shared" si="172"/>
        <v>43885</v>
      </c>
      <c r="K2721" t="str">
        <f>VLOOKUP(B:B,'Справочник по тт'!$A$2:$C$5,3,0)</f>
        <v>"Шанс"</v>
      </c>
      <c r="L2721" s="23">
        <v>1</v>
      </c>
      <c r="M2721" t="s">
        <v>360</v>
      </c>
    </row>
    <row r="2722" spans="1:13" x14ac:dyDescent="0.2">
      <c r="A2722" s="47">
        <v>43885.375</v>
      </c>
      <c r="B2722">
        <v>1</v>
      </c>
      <c r="G2722" s="12">
        <f t="shared" si="169"/>
        <v>2020</v>
      </c>
      <c r="H2722" s="12">
        <f t="shared" si="170"/>
        <v>2</v>
      </c>
      <c r="I2722" s="12">
        <f t="shared" si="171"/>
        <v>24</v>
      </c>
      <c r="J2722" s="51">
        <f t="shared" si="172"/>
        <v>43885</v>
      </c>
      <c r="K2722" t="str">
        <f>VLOOKUP(B:B,'Справочник по тт'!$A$2:$C$5,3,0)</f>
        <v>"Шанс"</v>
      </c>
      <c r="L2722" s="23">
        <v>1</v>
      </c>
      <c r="M2722" t="s">
        <v>360</v>
      </c>
    </row>
    <row r="2723" spans="1:13" x14ac:dyDescent="0.2">
      <c r="A2723" s="47">
        <v>43885.375694444447</v>
      </c>
      <c r="B2723">
        <v>1</v>
      </c>
      <c r="G2723" s="12">
        <f t="shared" si="169"/>
        <v>2020</v>
      </c>
      <c r="H2723" s="12">
        <f t="shared" si="170"/>
        <v>2</v>
      </c>
      <c r="I2723" s="12">
        <f t="shared" si="171"/>
        <v>24</v>
      </c>
      <c r="J2723" s="51">
        <f t="shared" si="172"/>
        <v>43885</v>
      </c>
      <c r="K2723" t="str">
        <f>VLOOKUP(B:B,'Справочник по тт'!$A$2:$C$5,3,0)</f>
        <v>"Шанс"</v>
      </c>
      <c r="L2723" s="23">
        <v>1</v>
      </c>
      <c r="M2723" t="s">
        <v>360</v>
      </c>
    </row>
    <row r="2724" spans="1:13" x14ac:dyDescent="0.2">
      <c r="A2724" s="47">
        <v>43885.416666666664</v>
      </c>
      <c r="B2724">
        <v>1</v>
      </c>
      <c r="G2724" s="12">
        <f t="shared" si="169"/>
        <v>2020</v>
      </c>
      <c r="H2724" s="12">
        <f t="shared" si="170"/>
        <v>2</v>
      </c>
      <c r="I2724" s="12">
        <f t="shared" si="171"/>
        <v>24</v>
      </c>
      <c r="J2724" s="51">
        <f t="shared" si="172"/>
        <v>43885</v>
      </c>
      <c r="K2724" t="str">
        <f>VLOOKUP(B:B,'Справочник по тт'!$A$2:$C$5,3,0)</f>
        <v>"Шанс"</v>
      </c>
      <c r="L2724" s="23">
        <v>1</v>
      </c>
      <c r="M2724" t="s">
        <v>360</v>
      </c>
    </row>
    <row r="2725" spans="1:13" x14ac:dyDescent="0.2">
      <c r="A2725" s="47">
        <v>43885.416666666664</v>
      </c>
      <c r="B2725">
        <v>1</v>
      </c>
      <c r="G2725" s="12">
        <f t="shared" si="169"/>
        <v>2020</v>
      </c>
      <c r="H2725" s="12">
        <f t="shared" si="170"/>
        <v>2</v>
      </c>
      <c r="I2725" s="12">
        <f t="shared" si="171"/>
        <v>24</v>
      </c>
      <c r="J2725" s="51">
        <f t="shared" si="172"/>
        <v>43885</v>
      </c>
      <c r="K2725" t="str">
        <f>VLOOKUP(B:B,'Справочник по тт'!$A$2:$C$5,3,0)</f>
        <v>"Шанс"</v>
      </c>
      <c r="L2725" s="23">
        <v>1</v>
      </c>
      <c r="M2725" t="s">
        <v>360</v>
      </c>
    </row>
    <row r="2726" spans="1:13" x14ac:dyDescent="0.2">
      <c r="A2726" s="47">
        <v>43885.416666666664</v>
      </c>
      <c r="B2726">
        <v>1</v>
      </c>
      <c r="G2726" s="12">
        <f t="shared" si="169"/>
        <v>2020</v>
      </c>
      <c r="H2726" s="12">
        <f t="shared" si="170"/>
        <v>2</v>
      </c>
      <c r="I2726" s="12">
        <f t="shared" si="171"/>
        <v>24</v>
      </c>
      <c r="J2726" s="51">
        <f t="shared" si="172"/>
        <v>43885</v>
      </c>
      <c r="K2726" t="str">
        <f>VLOOKUP(B:B,'Справочник по тт'!$A$2:$C$5,3,0)</f>
        <v>"Шанс"</v>
      </c>
      <c r="L2726" s="23">
        <v>1</v>
      </c>
      <c r="M2726" t="s">
        <v>360</v>
      </c>
    </row>
    <row r="2727" spans="1:13" x14ac:dyDescent="0.2">
      <c r="A2727" s="47">
        <v>43885.458333333336</v>
      </c>
      <c r="B2727">
        <v>1</v>
      </c>
      <c r="G2727" s="12">
        <f t="shared" si="169"/>
        <v>2020</v>
      </c>
      <c r="H2727" s="12">
        <f t="shared" si="170"/>
        <v>2</v>
      </c>
      <c r="I2727" s="12">
        <f t="shared" si="171"/>
        <v>24</v>
      </c>
      <c r="J2727" s="51">
        <f t="shared" si="172"/>
        <v>43885</v>
      </c>
      <c r="K2727" t="str">
        <f>VLOOKUP(B:B,'Справочник по тт'!$A$2:$C$5,3,0)</f>
        <v>"Шанс"</v>
      </c>
      <c r="L2727" s="23">
        <v>1</v>
      </c>
      <c r="M2727" t="s">
        <v>360</v>
      </c>
    </row>
    <row r="2728" spans="1:13" x14ac:dyDescent="0.2">
      <c r="A2728" s="47">
        <v>43885.5</v>
      </c>
      <c r="B2728">
        <v>1</v>
      </c>
      <c r="G2728" s="12">
        <f t="shared" si="169"/>
        <v>2020</v>
      </c>
      <c r="H2728" s="12">
        <f t="shared" si="170"/>
        <v>2</v>
      </c>
      <c r="I2728" s="12">
        <f t="shared" si="171"/>
        <v>24</v>
      </c>
      <c r="J2728" s="51">
        <f t="shared" si="172"/>
        <v>43885</v>
      </c>
      <c r="K2728" t="str">
        <f>VLOOKUP(B:B,'Справочник по тт'!$A$2:$C$5,3,0)</f>
        <v>"Шанс"</v>
      </c>
      <c r="L2728" s="23">
        <v>1</v>
      </c>
      <c r="M2728" t="s">
        <v>360</v>
      </c>
    </row>
    <row r="2729" spans="1:13" x14ac:dyDescent="0.2">
      <c r="A2729" s="47">
        <v>43885.5</v>
      </c>
      <c r="B2729">
        <v>1</v>
      </c>
      <c r="G2729" s="12">
        <f t="shared" si="169"/>
        <v>2020</v>
      </c>
      <c r="H2729" s="12">
        <f t="shared" si="170"/>
        <v>2</v>
      </c>
      <c r="I2729" s="12">
        <f t="shared" si="171"/>
        <v>24</v>
      </c>
      <c r="J2729" s="51">
        <f t="shared" si="172"/>
        <v>43885</v>
      </c>
      <c r="K2729" t="str">
        <f>VLOOKUP(B:B,'Справочник по тт'!$A$2:$C$5,3,0)</f>
        <v>"Шанс"</v>
      </c>
      <c r="L2729" s="23">
        <v>1</v>
      </c>
      <c r="M2729" t="s">
        <v>360</v>
      </c>
    </row>
    <row r="2730" spans="1:13" x14ac:dyDescent="0.2">
      <c r="A2730" s="47">
        <v>43885.5</v>
      </c>
      <c r="B2730">
        <v>1</v>
      </c>
      <c r="G2730" s="12">
        <f t="shared" si="169"/>
        <v>2020</v>
      </c>
      <c r="H2730" s="12">
        <f t="shared" si="170"/>
        <v>2</v>
      </c>
      <c r="I2730" s="12">
        <f t="shared" si="171"/>
        <v>24</v>
      </c>
      <c r="J2730" s="51">
        <f t="shared" si="172"/>
        <v>43885</v>
      </c>
      <c r="K2730" t="str">
        <f>VLOOKUP(B:B,'Справочник по тт'!$A$2:$C$5,3,0)</f>
        <v>"Шанс"</v>
      </c>
      <c r="L2730" s="23">
        <v>1</v>
      </c>
      <c r="M2730" t="s">
        <v>360</v>
      </c>
    </row>
    <row r="2731" spans="1:13" x14ac:dyDescent="0.2">
      <c r="A2731" s="47">
        <v>43885.541666666664</v>
      </c>
      <c r="B2731">
        <v>1</v>
      </c>
      <c r="G2731" s="12">
        <f t="shared" si="169"/>
        <v>2020</v>
      </c>
      <c r="H2731" s="12">
        <f t="shared" si="170"/>
        <v>2</v>
      </c>
      <c r="I2731" s="12">
        <f t="shared" si="171"/>
        <v>24</v>
      </c>
      <c r="J2731" s="51">
        <f t="shared" si="172"/>
        <v>43885</v>
      </c>
      <c r="K2731" t="str">
        <f>VLOOKUP(B:B,'Справочник по тт'!$A$2:$C$5,3,0)</f>
        <v>"Шанс"</v>
      </c>
      <c r="L2731" s="23">
        <v>1</v>
      </c>
      <c r="M2731" t="s">
        <v>360</v>
      </c>
    </row>
    <row r="2732" spans="1:13" x14ac:dyDescent="0.2">
      <c r="A2732" s="47">
        <v>43885.541666666664</v>
      </c>
      <c r="B2732">
        <v>1</v>
      </c>
      <c r="G2732" s="12">
        <f t="shared" si="169"/>
        <v>2020</v>
      </c>
      <c r="H2732" s="12">
        <f t="shared" si="170"/>
        <v>2</v>
      </c>
      <c r="I2732" s="12">
        <f t="shared" si="171"/>
        <v>24</v>
      </c>
      <c r="J2732" s="51">
        <f t="shared" si="172"/>
        <v>43885</v>
      </c>
      <c r="K2732" t="str">
        <f>VLOOKUP(B:B,'Справочник по тт'!$A$2:$C$5,3,0)</f>
        <v>"Шанс"</v>
      </c>
      <c r="L2732" s="23">
        <v>1</v>
      </c>
      <c r="M2732" t="s">
        <v>360</v>
      </c>
    </row>
    <row r="2733" spans="1:13" x14ac:dyDescent="0.2">
      <c r="A2733" s="47">
        <v>43885.541666666664</v>
      </c>
      <c r="B2733">
        <v>1</v>
      </c>
      <c r="G2733" s="12">
        <f t="shared" si="169"/>
        <v>2020</v>
      </c>
      <c r="H2733" s="12">
        <f t="shared" si="170"/>
        <v>2</v>
      </c>
      <c r="I2733" s="12">
        <f t="shared" si="171"/>
        <v>24</v>
      </c>
      <c r="J2733" s="51">
        <f t="shared" si="172"/>
        <v>43885</v>
      </c>
      <c r="K2733" t="str">
        <f>VLOOKUP(B:B,'Справочник по тт'!$A$2:$C$5,3,0)</f>
        <v>"Шанс"</v>
      </c>
      <c r="L2733" s="23">
        <v>1</v>
      </c>
      <c r="M2733" t="s">
        <v>360</v>
      </c>
    </row>
    <row r="2734" spans="1:13" x14ac:dyDescent="0.2">
      <c r="A2734" s="47">
        <v>43885.541666666664</v>
      </c>
      <c r="B2734">
        <v>1</v>
      </c>
      <c r="G2734" s="12">
        <f t="shared" si="169"/>
        <v>2020</v>
      </c>
      <c r="H2734" s="12">
        <f t="shared" si="170"/>
        <v>2</v>
      </c>
      <c r="I2734" s="12">
        <f t="shared" si="171"/>
        <v>24</v>
      </c>
      <c r="J2734" s="51">
        <f t="shared" si="172"/>
        <v>43885</v>
      </c>
      <c r="K2734" t="str">
        <f>VLOOKUP(B:B,'Справочник по тт'!$A$2:$C$5,3,0)</f>
        <v>"Шанс"</v>
      </c>
      <c r="L2734" s="23">
        <v>1</v>
      </c>
      <c r="M2734" t="s">
        <v>360</v>
      </c>
    </row>
    <row r="2735" spans="1:13" x14ac:dyDescent="0.2">
      <c r="A2735" s="47">
        <v>43885.541666666664</v>
      </c>
      <c r="B2735">
        <v>1</v>
      </c>
      <c r="G2735" s="12">
        <f t="shared" si="169"/>
        <v>2020</v>
      </c>
      <c r="H2735" s="12">
        <f t="shared" si="170"/>
        <v>2</v>
      </c>
      <c r="I2735" s="12">
        <f t="shared" si="171"/>
        <v>24</v>
      </c>
      <c r="J2735" s="51">
        <f t="shared" si="172"/>
        <v>43885</v>
      </c>
      <c r="K2735" t="str">
        <f>VLOOKUP(B:B,'Справочник по тт'!$A$2:$C$5,3,0)</f>
        <v>"Шанс"</v>
      </c>
      <c r="L2735" s="23">
        <v>1</v>
      </c>
      <c r="M2735" t="s">
        <v>360</v>
      </c>
    </row>
    <row r="2736" spans="1:13" x14ac:dyDescent="0.2">
      <c r="A2736" s="47">
        <v>43885.583333333336</v>
      </c>
      <c r="B2736">
        <v>1</v>
      </c>
      <c r="G2736" s="12">
        <f t="shared" si="169"/>
        <v>2020</v>
      </c>
      <c r="H2736" s="12">
        <f t="shared" si="170"/>
        <v>2</v>
      </c>
      <c r="I2736" s="12">
        <f t="shared" si="171"/>
        <v>24</v>
      </c>
      <c r="J2736" s="51">
        <f t="shared" si="172"/>
        <v>43885</v>
      </c>
      <c r="K2736" t="str">
        <f>VLOOKUP(B:B,'Справочник по тт'!$A$2:$C$5,3,0)</f>
        <v>"Шанс"</v>
      </c>
      <c r="L2736" s="23">
        <v>1</v>
      </c>
      <c r="M2736" t="s">
        <v>360</v>
      </c>
    </row>
    <row r="2737" spans="1:13" x14ac:dyDescent="0.2">
      <c r="A2737" s="47">
        <v>43885.583333333336</v>
      </c>
      <c r="B2737">
        <v>1</v>
      </c>
      <c r="G2737" s="12">
        <f t="shared" si="169"/>
        <v>2020</v>
      </c>
      <c r="H2737" s="12">
        <f t="shared" si="170"/>
        <v>2</v>
      </c>
      <c r="I2737" s="12">
        <f t="shared" si="171"/>
        <v>24</v>
      </c>
      <c r="J2737" s="51">
        <f t="shared" si="172"/>
        <v>43885</v>
      </c>
      <c r="K2737" t="str">
        <f>VLOOKUP(B:B,'Справочник по тт'!$A$2:$C$5,3,0)</f>
        <v>"Шанс"</v>
      </c>
      <c r="L2737" s="23">
        <v>1</v>
      </c>
      <c r="M2737" t="s">
        <v>360</v>
      </c>
    </row>
    <row r="2738" spans="1:13" x14ac:dyDescent="0.2">
      <c r="A2738" s="47">
        <v>43885.625</v>
      </c>
      <c r="B2738">
        <v>1</v>
      </c>
      <c r="G2738" s="12">
        <f t="shared" si="169"/>
        <v>2020</v>
      </c>
      <c r="H2738" s="12">
        <f t="shared" si="170"/>
        <v>2</v>
      </c>
      <c r="I2738" s="12">
        <f t="shared" si="171"/>
        <v>24</v>
      </c>
      <c r="J2738" s="51">
        <f t="shared" si="172"/>
        <v>43885</v>
      </c>
      <c r="K2738" t="str">
        <f>VLOOKUP(B:B,'Справочник по тт'!$A$2:$C$5,3,0)</f>
        <v>"Шанс"</v>
      </c>
      <c r="L2738" s="23">
        <v>1</v>
      </c>
      <c r="M2738" t="s">
        <v>360</v>
      </c>
    </row>
    <row r="2739" spans="1:13" x14ac:dyDescent="0.2">
      <c r="A2739" s="47">
        <v>43885.652777777781</v>
      </c>
      <c r="B2739">
        <v>1</v>
      </c>
      <c r="G2739" s="12">
        <f t="shared" si="169"/>
        <v>2020</v>
      </c>
      <c r="H2739" s="12">
        <f t="shared" si="170"/>
        <v>2</v>
      </c>
      <c r="I2739" s="12">
        <f t="shared" si="171"/>
        <v>24</v>
      </c>
      <c r="J2739" s="51">
        <f t="shared" si="172"/>
        <v>43885</v>
      </c>
      <c r="K2739" t="str">
        <f>VLOOKUP(B:B,'Справочник по тт'!$A$2:$C$5,3,0)</f>
        <v>"Шанс"</v>
      </c>
      <c r="L2739" s="23">
        <v>1</v>
      </c>
      <c r="M2739" t="s">
        <v>360</v>
      </c>
    </row>
    <row r="2740" spans="1:13" x14ac:dyDescent="0.2">
      <c r="A2740" s="47">
        <v>43885.708333333336</v>
      </c>
      <c r="B2740">
        <v>1</v>
      </c>
      <c r="G2740" s="12">
        <f t="shared" si="169"/>
        <v>2020</v>
      </c>
      <c r="H2740" s="12">
        <f t="shared" si="170"/>
        <v>2</v>
      </c>
      <c r="I2740" s="12">
        <f t="shared" si="171"/>
        <v>24</v>
      </c>
      <c r="J2740" s="51">
        <f t="shared" si="172"/>
        <v>43885</v>
      </c>
      <c r="K2740" t="str">
        <f>VLOOKUP(B:B,'Справочник по тт'!$A$2:$C$5,3,0)</f>
        <v>"Шанс"</v>
      </c>
      <c r="L2740" s="23">
        <v>1</v>
      </c>
      <c r="M2740" t="s">
        <v>360</v>
      </c>
    </row>
    <row r="2741" spans="1:13" x14ac:dyDescent="0.2">
      <c r="A2741" s="47">
        <v>43885.833333333336</v>
      </c>
      <c r="B2741">
        <v>1</v>
      </c>
      <c r="G2741" s="12">
        <f t="shared" si="169"/>
        <v>2020</v>
      </c>
      <c r="H2741" s="12">
        <f t="shared" si="170"/>
        <v>2</v>
      </c>
      <c r="I2741" s="12">
        <f t="shared" si="171"/>
        <v>24</v>
      </c>
      <c r="J2741" s="51">
        <f t="shared" si="172"/>
        <v>43885</v>
      </c>
      <c r="K2741" t="str">
        <f>VLOOKUP(B:B,'Справочник по тт'!$A$2:$C$5,3,0)</f>
        <v>"Шанс"</v>
      </c>
      <c r="L2741" s="23">
        <v>1</v>
      </c>
      <c r="M2741" t="s">
        <v>360</v>
      </c>
    </row>
    <row r="2742" spans="1:13" x14ac:dyDescent="0.2">
      <c r="A2742" s="47">
        <v>43885.875</v>
      </c>
      <c r="B2742">
        <v>1</v>
      </c>
      <c r="G2742" s="12">
        <f t="shared" si="169"/>
        <v>2020</v>
      </c>
      <c r="H2742" s="12">
        <f t="shared" si="170"/>
        <v>2</v>
      </c>
      <c r="I2742" s="12">
        <f t="shared" si="171"/>
        <v>24</v>
      </c>
      <c r="J2742" s="51">
        <f t="shared" si="172"/>
        <v>43885</v>
      </c>
      <c r="K2742" t="str">
        <f>VLOOKUP(B:B,'Справочник по тт'!$A$2:$C$5,3,0)</f>
        <v>"Шанс"</v>
      </c>
      <c r="L2742" s="23">
        <v>1</v>
      </c>
      <c r="M2742" t="s">
        <v>360</v>
      </c>
    </row>
    <row r="2743" spans="1:13" x14ac:dyDescent="0.2">
      <c r="A2743" s="47">
        <v>43885.958333333336</v>
      </c>
      <c r="B2743">
        <v>1</v>
      </c>
      <c r="G2743" s="12">
        <f t="shared" si="169"/>
        <v>2020</v>
      </c>
      <c r="H2743" s="12">
        <f t="shared" si="170"/>
        <v>2</v>
      </c>
      <c r="I2743" s="12">
        <f t="shared" si="171"/>
        <v>24</v>
      </c>
      <c r="J2743" s="51">
        <f t="shared" si="172"/>
        <v>43885</v>
      </c>
      <c r="K2743" t="str">
        <f>VLOOKUP(B:B,'Справочник по тт'!$A$2:$C$5,3,0)</f>
        <v>"Шанс"</v>
      </c>
      <c r="L2743" s="23">
        <v>1</v>
      </c>
      <c r="M2743" t="s">
        <v>360</v>
      </c>
    </row>
    <row r="2744" spans="1:13" x14ac:dyDescent="0.2">
      <c r="A2744" s="47">
        <v>43885.979166666664</v>
      </c>
      <c r="B2744">
        <v>1</v>
      </c>
      <c r="G2744" s="12">
        <f t="shared" si="169"/>
        <v>2020</v>
      </c>
      <c r="H2744" s="12">
        <f t="shared" si="170"/>
        <v>2</v>
      </c>
      <c r="I2744" s="12">
        <f t="shared" si="171"/>
        <v>24</v>
      </c>
      <c r="J2744" s="51">
        <f t="shared" si="172"/>
        <v>43885</v>
      </c>
      <c r="K2744" t="str">
        <f>VLOOKUP(B:B,'Справочник по тт'!$A$2:$C$5,3,0)</f>
        <v>"Шанс"</v>
      </c>
      <c r="L2744" s="23">
        <v>1</v>
      </c>
      <c r="M2744" t="s">
        <v>360</v>
      </c>
    </row>
    <row r="2745" spans="1:13" x14ac:dyDescent="0.2">
      <c r="A2745" s="47">
        <v>43886.161805555559</v>
      </c>
      <c r="B2745">
        <v>1</v>
      </c>
      <c r="G2745" s="12">
        <f t="shared" si="169"/>
        <v>2020</v>
      </c>
      <c r="H2745" s="12">
        <f t="shared" si="170"/>
        <v>2</v>
      </c>
      <c r="I2745" s="12">
        <f t="shared" si="171"/>
        <v>25</v>
      </c>
      <c r="J2745" s="51">
        <f t="shared" si="172"/>
        <v>43886</v>
      </c>
      <c r="K2745" t="str">
        <f>VLOOKUP(B:B,'Справочник по тт'!$A$2:$C$5,3,0)</f>
        <v>"Шанс"</v>
      </c>
      <c r="L2745" s="23">
        <v>1</v>
      </c>
      <c r="M2745" t="s">
        <v>360</v>
      </c>
    </row>
    <row r="2746" spans="1:13" x14ac:dyDescent="0.2">
      <c r="A2746" s="47">
        <v>43886.166666666664</v>
      </c>
      <c r="B2746">
        <v>1</v>
      </c>
      <c r="G2746" s="12">
        <f t="shared" si="169"/>
        <v>2020</v>
      </c>
      <c r="H2746" s="12">
        <f t="shared" si="170"/>
        <v>2</v>
      </c>
      <c r="I2746" s="12">
        <f t="shared" si="171"/>
        <v>25</v>
      </c>
      <c r="J2746" s="51">
        <f t="shared" si="172"/>
        <v>43886</v>
      </c>
      <c r="K2746" t="str">
        <f>VLOOKUP(B:B,'Справочник по тт'!$A$2:$C$5,3,0)</f>
        <v>"Шанс"</v>
      </c>
      <c r="L2746" s="23">
        <v>1</v>
      </c>
      <c r="M2746" t="s">
        <v>360</v>
      </c>
    </row>
    <row r="2747" spans="1:13" x14ac:dyDescent="0.2">
      <c r="A2747" s="47">
        <v>43886.166666666664</v>
      </c>
      <c r="B2747">
        <v>1</v>
      </c>
      <c r="G2747" s="12">
        <f t="shared" si="169"/>
        <v>2020</v>
      </c>
      <c r="H2747" s="12">
        <f t="shared" si="170"/>
        <v>2</v>
      </c>
      <c r="I2747" s="12">
        <f t="shared" si="171"/>
        <v>25</v>
      </c>
      <c r="J2747" s="51">
        <f t="shared" si="172"/>
        <v>43886</v>
      </c>
      <c r="K2747" t="str">
        <f>VLOOKUP(B:B,'Справочник по тт'!$A$2:$C$5,3,0)</f>
        <v>"Шанс"</v>
      </c>
      <c r="L2747" s="23">
        <v>1</v>
      </c>
      <c r="M2747" t="s">
        <v>360</v>
      </c>
    </row>
    <row r="2748" spans="1:13" x14ac:dyDescent="0.2">
      <c r="A2748" s="47">
        <v>43886.322916666664</v>
      </c>
      <c r="B2748">
        <v>1</v>
      </c>
      <c r="G2748" s="12">
        <f t="shared" si="169"/>
        <v>2020</v>
      </c>
      <c r="H2748" s="12">
        <f t="shared" si="170"/>
        <v>2</v>
      </c>
      <c r="I2748" s="12">
        <f t="shared" si="171"/>
        <v>25</v>
      </c>
      <c r="J2748" s="51">
        <f t="shared" si="172"/>
        <v>43886</v>
      </c>
      <c r="K2748" t="str">
        <f>VLOOKUP(B:B,'Справочник по тт'!$A$2:$C$5,3,0)</f>
        <v>"Шанс"</v>
      </c>
      <c r="L2748" s="23">
        <v>1</v>
      </c>
      <c r="M2748" t="s">
        <v>360</v>
      </c>
    </row>
    <row r="2749" spans="1:13" x14ac:dyDescent="0.2">
      <c r="A2749" s="47">
        <v>43886.333333333336</v>
      </c>
      <c r="B2749">
        <v>1</v>
      </c>
      <c r="G2749" s="12">
        <f t="shared" si="169"/>
        <v>2020</v>
      </c>
      <c r="H2749" s="12">
        <f t="shared" si="170"/>
        <v>2</v>
      </c>
      <c r="I2749" s="12">
        <f t="shared" si="171"/>
        <v>25</v>
      </c>
      <c r="J2749" s="51">
        <f t="shared" si="172"/>
        <v>43886</v>
      </c>
      <c r="K2749" t="str">
        <f>VLOOKUP(B:B,'Справочник по тт'!$A$2:$C$5,3,0)</f>
        <v>"Шанс"</v>
      </c>
      <c r="L2749" s="23">
        <v>1</v>
      </c>
      <c r="M2749" t="s">
        <v>360</v>
      </c>
    </row>
    <row r="2750" spans="1:13" x14ac:dyDescent="0.2">
      <c r="A2750" s="47">
        <v>43886.375</v>
      </c>
      <c r="B2750">
        <v>1</v>
      </c>
      <c r="G2750" s="12">
        <f t="shared" si="169"/>
        <v>2020</v>
      </c>
      <c r="H2750" s="12">
        <f t="shared" si="170"/>
        <v>2</v>
      </c>
      <c r="I2750" s="12">
        <f t="shared" si="171"/>
        <v>25</v>
      </c>
      <c r="J2750" s="51">
        <f t="shared" si="172"/>
        <v>43886</v>
      </c>
      <c r="K2750" t="str">
        <f>VLOOKUP(B:B,'Справочник по тт'!$A$2:$C$5,3,0)</f>
        <v>"Шанс"</v>
      </c>
      <c r="L2750" s="23">
        <v>1</v>
      </c>
      <c r="M2750" t="s">
        <v>360</v>
      </c>
    </row>
    <row r="2751" spans="1:13" x14ac:dyDescent="0.2">
      <c r="A2751" s="47">
        <v>43886.375</v>
      </c>
      <c r="B2751">
        <v>1</v>
      </c>
      <c r="G2751" s="12">
        <f t="shared" si="169"/>
        <v>2020</v>
      </c>
      <c r="H2751" s="12">
        <f t="shared" si="170"/>
        <v>2</v>
      </c>
      <c r="I2751" s="12">
        <f t="shared" si="171"/>
        <v>25</v>
      </c>
      <c r="J2751" s="51">
        <f t="shared" si="172"/>
        <v>43886</v>
      </c>
      <c r="K2751" t="str">
        <f>VLOOKUP(B:B,'Справочник по тт'!$A$2:$C$5,3,0)</f>
        <v>"Шанс"</v>
      </c>
      <c r="L2751" s="23">
        <v>1</v>
      </c>
      <c r="M2751" t="s">
        <v>360</v>
      </c>
    </row>
    <row r="2752" spans="1:13" x14ac:dyDescent="0.2">
      <c r="A2752" s="47">
        <v>43886.375</v>
      </c>
      <c r="B2752">
        <v>1</v>
      </c>
      <c r="G2752" s="12">
        <f t="shared" si="169"/>
        <v>2020</v>
      </c>
      <c r="H2752" s="12">
        <f t="shared" si="170"/>
        <v>2</v>
      </c>
      <c r="I2752" s="12">
        <f t="shared" si="171"/>
        <v>25</v>
      </c>
      <c r="J2752" s="51">
        <f t="shared" si="172"/>
        <v>43886</v>
      </c>
      <c r="K2752" t="str">
        <f>VLOOKUP(B:B,'Справочник по тт'!$A$2:$C$5,3,0)</f>
        <v>"Шанс"</v>
      </c>
      <c r="L2752" s="23">
        <v>1</v>
      </c>
      <c r="M2752" t="s">
        <v>360</v>
      </c>
    </row>
    <row r="2753" spans="1:13" x14ac:dyDescent="0.2">
      <c r="A2753" s="47">
        <v>43886.375</v>
      </c>
      <c r="B2753">
        <v>1</v>
      </c>
      <c r="G2753" s="12">
        <f t="shared" si="169"/>
        <v>2020</v>
      </c>
      <c r="H2753" s="12">
        <f t="shared" si="170"/>
        <v>2</v>
      </c>
      <c r="I2753" s="12">
        <f t="shared" si="171"/>
        <v>25</v>
      </c>
      <c r="J2753" s="51">
        <f t="shared" si="172"/>
        <v>43886</v>
      </c>
      <c r="K2753" t="str">
        <f>VLOOKUP(B:B,'Справочник по тт'!$A$2:$C$5,3,0)</f>
        <v>"Шанс"</v>
      </c>
      <c r="L2753" s="23">
        <v>1</v>
      </c>
      <c r="M2753" t="s">
        <v>360</v>
      </c>
    </row>
    <row r="2754" spans="1:13" x14ac:dyDescent="0.2">
      <c r="A2754" s="47">
        <v>43886.375</v>
      </c>
      <c r="B2754">
        <v>1</v>
      </c>
      <c r="G2754" s="12">
        <f t="shared" si="169"/>
        <v>2020</v>
      </c>
      <c r="H2754" s="12">
        <f t="shared" si="170"/>
        <v>2</v>
      </c>
      <c r="I2754" s="12">
        <f t="shared" si="171"/>
        <v>25</v>
      </c>
      <c r="J2754" s="51">
        <f t="shared" si="172"/>
        <v>43886</v>
      </c>
      <c r="K2754" t="str">
        <f>VLOOKUP(B:B,'Справочник по тт'!$A$2:$C$5,3,0)</f>
        <v>"Шанс"</v>
      </c>
      <c r="L2754" s="23">
        <v>1</v>
      </c>
      <c r="M2754" t="s">
        <v>360</v>
      </c>
    </row>
    <row r="2755" spans="1:13" x14ac:dyDescent="0.2">
      <c r="A2755" s="47">
        <v>43886.375</v>
      </c>
      <c r="B2755">
        <v>1</v>
      </c>
      <c r="G2755" s="12">
        <f t="shared" ref="G2755:G2818" si="173">YEAR(A2755)</f>
        <v>2020</v>
      </c>
      <c r="H2755" s="12">
        <f t="shared" ref="H2755:H2818" si="174">MONTH(A2755)</f>
        <v>2</v>
      </c>
      <c r="I2755" s="12">
        <f t="shared" ref="I2755:I2818" si="175">DAY(A2755)</f>
        <v>25</v>
      </c>
      <c r="J2755" s="51">
        <f t="shared" ref="J2755:J2818" si="176">DATE(G:G,H:H,I:I)</f>
        <v>43886</v>
      </c>
      <c r="K2755" t="str">
        <f>VLOOKUP(B:B,'Справочник по тт'!$A$2:$C$5,3,0)</f>
        <v>"Шанс"</v>
      </c>
      <c r="L2755" s="23">
        <v>1</v>
      </c>
      <c r="M2755" t="s">
        <v>360</v>
      </c>
    </row>
    <row r="2756" spans="1:13" x14ac:dyDescent="0.2">
      <c r="A2756" s="47">
        <v>43886.375</v>
      </c>
      <c r="B2756">
        <v>1</v>
      </c>
      <c r="G2756" s="12">
        <f t="shared" si="173"/>
        <v>2020</v>
      </c>
      <c r="H2756" s="12">
        <f t="shared" si="174"/>
        <v>2</v>
      </c>
      <c r="I2756" s="12">
        <f t="shared" si="175"/>
        <v>25</v>
      </c>
      <c r="J2756" s="51">
        <f t="shared" si="176"/>
        <v>43886</v>
      </c>
      <c r="K2756" t="str">
        <f>VLOOKUP(B:B,'Справочник по тт'!$A$2:$C$5,3,0)</f>
        <v>"Шанс"</v>
      </c>
      <c r="L2756" s="23">
        <v>1</v>
      </c>
      <c r="M2756" t="s">
        <v>360</v>
      </c>
    </row>
    <row r="2757" spans="1:13" x14ac:dyDescent="0.2">
      <c r="A2757" s="47">
        <v>43886.375</v>
      </c>
      <c r="B2757">
        <v>1</v>
      </c>
      <c r="G2757" s="12">
        <f t="shared" si="173"/>
        <v>2020</v>
      </c>
      <c r="H2757" s="12">
        <f t="shared" si="174"/>
        <v>2</v>
      </c>
      <c r="I2757" s="12">
        <f t="shared" si="175"/>
        <v>25</v>
      </c>
      <c r="J2757" s="51">
        <f t="shared" si="176"/>
        <v>43886</v>
      </c>
      <c r="K2757" t="str">
        <f>VLOOKUP(B:B,'Справочник по тт'!$A$2:$C$5,3,0)</f>
        <v>"Шанс"</v>
      </c>
      <c r="L2757" s="23">
        <v>1</v>
      </c>
      <c r="M2757" t="s">
        <v>360</v>
      </c>
    </row>
    <row r="2758" spans="1:13" x14ac:dyDescent="0.2">
      <c r="A2758" s="47">
        <v>43886.375</v>
      </c>
      <c r="B2758">
        <v>1</v>
      </c>
      <c r="G2758" s="12">
        <f t="shared" si="173"/>
        <v>2020</v>
      </c>
      <c r="H2758" s="12">
        <f t="shared" si="174"/>
        <v>2</v>
      </c>
      <c r="I2758" s="12">
        <f t="shared" si="175"/>
        <v>25</v>
      </c>
      <c r="J2758" s="51">
        <f t="shared" si="176"/>
        <v>43886</v>
      </c>
      <c r="K2758" t="str">
        <f>VLOOKUP(B:B,'Справочник по тт'!$A$2:$C$5,3,0)</f>
        <v>"Шанс"</v>
      </c>
      <c r="L2758" s="23">
        <v>1</v>
      </c>
      <c r="M2758" t="s">
        <v>360</v>
      </c>
    </row>
    <row r="2759" spans="1:13" x14ac:dyDescent="0.2">
      <c r="A2759" s="47">
        <v>43886.375</v>
      </c>
      <c r="B2759">
        <v>1</v>
      </c>
      <c r="G2759" s="12">
        <f t="shared" si="173"/>
        <v>2020</v>
      </c>
      <c r="H2759" s="12">
        <f t="shared" si="174"/>
        <v>2</v>
      </c>
      <c r="I2759" s="12">
        <f t="shared" si="175"/>
        <v>25</v>
      </c>
      <c r="J2759" s="51">
        <f t="shared" si="176"/>
        <v>43886</v>
      </c>
      <c r="K2759" t="str">
        <f>VLOOKUP(B:B,'Справочник по тт'!$A$2:$C$5,3,0)</f>
        <v>"Шанс"</v>
      </c>
      <c r="L2759" s="23">
        <v>1</v>
      </c>
      <c r="M2759" t="s">
        <v>360</v>
      </c>
    </row>
    <row r="2760" spans="1:13" x14ac:dyDescent="0.2">
      <c r="A2760" s="47">
        <v>43886.375</v>
      </c>
      <c r="B2760">
        <v>1</v>
      </c>
      <c r="G2760" s="12">
        <f t="shared" si="173"/>
        <v>2020</v>
      </c>
      <c r="H2760" s="12">
        <f t="shared" si="174"/>
        <v>2</v>
      </c>
      <c r="I2760" s="12">
        <f t="shared" si="175"/>
        <v>25</v>
      </c>
      <c r="J2760" s="51">
        <f t="shared" si="176"/>
        <v>43886</v>
      </c>
      <c r="K2760" t="str">
        <f>VLOOKUP(B:B,'Справочник по тт'!$A$2:$C$5,3,0)</f>
        <v>"Шанс"</v>
      </c>
      <c r="L2760" s="23">
        <v>1</v>
      </c>
      <c r="M2760" t="s">
        <v>360</v>
      </c>
    </row>
    <row r="2761" spans="1:13" x14ac:dyDescent="0.2">
      <c r="A2761" s="47">
        <v>43886.409722222219</v>
      </c>
      <c r="B2761">
        <v>1</v>
      </c>
      <c r="G2761" s="12">
        <f t="shared" si="173"/>
        <v>2020</v>
      </c>
      <c r="H2761" s="12">
        <f t="shared" si="174"/>
        <v>2</v>
      </c>
      <c r="I2761" s="12">
        <f t="shared" si="175"/>
        <v>25</v>
      </c>
      <c r="J2761" s="51">
        <f t="shared" si="176"/>
        <v>43886</v>
      </c>
      <c r="K2761" t="str">
        <f>VLOOKUP(B:B,'Справочник по тт'!$A$2:$C$5,3,0)</f>
        <v>"Шанс"</v>
      </c>
      <c r="L2761" s="23">
        <v>1</v>
      </c>
      <c r="M2761" t="s">
        <v>360</v>
      </c>
    </row>
    <row r="2762" spans="1:13" x14ac:dyDescent="0.2">
      <c r="A2762" s="47">
        <v>43886.416666666664</v>
      </c>
      <c r="B2762">
        <v>1</v>
      </c>
      <c r="G2762" s="12">
        <f t="shared" si="173"/>
        <v>2020</v>
      </c>
      <c r="H2762" s="12">
        <f t="shared" si="174"/>
        <v>2</v>
      </c>
      <c r="I2762" s="12">
        <f t="shared" si="175"/>
        <v>25</v>
      </c>
      <c r="J2762" s="51">
        <f t="shared" si="176"/>
        <v>43886</v>
      </c>
      <c r="K2762" t="str">
        <f>VLOOKUP(B:B,'Справочник по тт'!$A$2:$C$5,3,0)</f>
        <v>"Шанс"</v>
      </c>
      <c r="L2762" s="23">
        <v>1</v>
      </c>
      <c r="M2762" t="s">
        <v>360</v>
      </c>
    </row>
    <row r="2763" spans="1:13" x14ac:dyDescent="0.2">
      <c r="A2763" s="47">
        <v>43886.416666666664</v>
      </c>
      <c r="B2763">
        <v>1</v>
      </c>
      <c r="G2763" s="12">
        <f t="shared" si="173"/>
        <v>2020</v>
      </c>
      <c r="H2763" s="12">
        <f t="shared" si="174"/>
        <v>2</v>
      </c>
      <c r="I2763" s="12">
        <f t="shared" si="175"/>
        <v>25</v>
      </c>
      <c r="J2763" s="51">
        <f t="shared" si="176"/>
        <v>43886</v>
      </c>
      <c r="K2763" t="str">
        <f>VLOOKUP(B:B,'Справочник по тт'!$A$2:$C$5,3,0)</f>
        <v>"Шанс"</v>
      </c>
      <c r="L2763" s="23">
        <v>1</v>
      </c>
      <c r="M2763" t="s">
        <v>360</v>
      </c>
    </row>
    <row r="2764" spans="1:13" x14ac:dyDescent="0.2">
      <c r="A2764" s="47">
        <v>43886.416666666664</v>
      </c>
      <c r="B2764">
        <v>1</v>
      </c>
      <c r="G2764" s="12">
        <f t="shared" si="173"/>
        <v>2020</v>
      </c>
      <c r="H2764" s="12">
        <f t="shared" si="174"/>
        <v>2</v>
      </c>
      <c r="I2764" s="12">
        <f t="shared" si="175"/>
        <v>25</v>
      </c>
      <c r="J2764" s="51">
        <f t="shared" si="176"/>
        <v>43886</v>
      </c>
      <c r="K2764" t="str">
        <f>VLOOKUP(B:B,'Справочник по тт'!$A$2:$C$5,3,0)</f>
        <v>"Шанс"</v>
      </c>
      <c r="L2764" s="23">
        <v>1</v>
      </c>
      <c r="M2764" t="s">
        <v>360</v>
      </c>
    </row>
    <row r="2765" spans="1:13" x14ac:dyDescent="0.2">
      <c r="A2765" s="47">
        <v>43886.416666666664</v>
      </c>
      <c r="B2765">
        <v>1</v>
      </c>
      <c r="G2765" s="12">
        <f t="shared" si="173"/>
        <v>2020</v>
      </c>
      <c r="H2765" s="12">
        <f t="shared" si="174"/>
        <v>2</v>
      </c>
      <c r="I2765" s="12">
        <f t="shared" si="175"/>
        <v>25</v>
      </c>
      <c r="J2765" s="51">
        <f t="shared" si="176"/>
        <v>43886</v>
      </c>
      <c r="K2765" t="str">
        <f>VLOOKUP(B:B,'Справочник по тт'!$A$2:$C$5,3,0)</f>
        <v>"Шанс"</v>
      </c>
      <c r="L2765" s="23">
        <v>1</v>
      </c>
      <c r="M2765" t="s">
        <v>360</v>
      </c>
    </row>
    <row r="2766" spans="1:13" x14ac:dyDescent="0.2">
      <c r="A2766" s="47">
        <v>43886.416666666664</v>
      </c>
      <c r="B2766">
        <v>1</v>
      </c>
      <c r="G2766" s="12">
        <f t="shared" si="173"/>
        <v>2020</v>
      </c>
      <c r="H2766" s="12">
        <f t="shared" si="174"/>
        <v>2</v>
      </c>
      <c r="I2766" s="12">
        <f t="shared" si="175"/>
        <v>25</v>
      </c>
      <c r="J2766" s="51">
        <f t="shared" si="176"/>
        <v>43886</v>
      </c>
      <c r="K2766" t="str">
        <f>VLOOKUP(B:B,'Справочник по тт'!$A$2:$C$5,3,0)</f>
        <v>"Шанс"</v>
      </c>
      <c r="L2766" s="23">
        <v>1</v>
      </c>
      <c r="M2766" t="s">
        <v>360</v>
      </c>
    </row>
    <row r="2767" spans="1:13" x14ac:dyDescent="0.2">
      <c r="A2767" s="47">
        <v>43886.416666666664</v>
      </c>
      <c r="B2767">
        <v>1</v>
      </c>
      <c r="G2767" s="12">
        <f t="shared" si="173"/>
        <v>2020</v>
      </c>
      <c r="H2767" s="12">
        <f t="shared" si="174"/>
        <v>2</v>
      </c>
      <c r="I2767" s="12">
        <f t="shared" si="175"/>
        <v>25</v>
      </c>
      <c r="J2767" s="51">
        <f t="shared" si="176"/>
        <v>43886</v>
      </c>
      <c r="K2767" t="str">
        <f>VLOOKUP(B:B,'Справочник по тт'!$A$2:$C$5,3,0)</f>
        <v>"Шанс"</v>
      </c>
      <c r="L2767" s="23">
        <v>1</v>
      </c>
      <c r="M2767" t="s">
        <v>360</v>
      </c>
    </row>
    <row r="2768" spans="1:13" x14ac:dyDescent="0.2">
      <c r="A2768" s="47">
        <v>43886.416666666664</v>
      </c>
      <c r="B2768">
        <v>1</v>
      </c>
      <c r="G2768" s="12">
        <f t="shared" si="173"/>
        <v>2020</v>
      </c>
      <c r="H2768" s="12">
        <f t="shared" si="174"/>
        <v>2</v>
      </c>
      <c r="I2768" s="12">
        <f t="shared" si="175"/>
        <v>25</v>
      </c>
      <c r="J2768" s="51">
        <f t="shared" si="176"/>
        <v>43886</v>
      </c>
      <c r="K2768" t="str">
        <f>VLOOKUP(B:B,'Справочник по тт'!$A$2:$C$5,3,0)</f>
        <v>"Шанс"</v>
      </c>
      <c r="L2768" s="23">
        <v>1</v>
      </c>
      <c r="M2768" t="s">
        <v>360</v>
      </c>
    </row>
    <row r="2769" spans="1:13" x14ac:dyDescent="0.2">
      <c r="A2769" s="47">
        <v>43886.416666666664</v>
      </c>
      <c r="B2769">
        <v>1</v>
      </c>
      <c r="G2769" s="12">
        <f t="shared" si="173"/>
        <v>2020</v>
      </c>
      <c r="H2769" s="12">
        <f t="shared" si="174"/>
        <v>2</v>
      </c>
      <c r="I2769" s="12">
        <f t="shared" si="175"/>
        <v>25</v>
      </c>
      <c r="J2769" s="51">
        <f t="shared" si="176"/>
        <v>43886</v>
      </c>
      <c r="K2769" t="str">
        <f>VLOOKUP(B:B,'Справочник по тт'!$A$2:$C$5,3,0)</f>
        <v>"Шанс"</v>
      </c>
      <c r="L2769" s="23">
        <v>1</v>
      </c>
      <c r="M2769" t="s">
        <v>360</v>
      </c>
    </row>
    <row r="2770" spans="1:13" x14ac:dyDescent="0.2">
      <c r="A2770" s="47">
        <v>43886.458333333336</v>
      </c>
      <c r="B2770">
        <v>1</v>
      </c>
      <c r="G2770" s="12">
        <f t="shared" si="173"/>
        <v>2020</v>
      </c>
      <c r="H2770" s="12">
        <f t="shared" si="174"/>
        <v>2</v>
      </c>
      <c r="I2770" s="12">
        <f t="shared" si="175"/>
        <v>25</v>
      </c>
      <c r="J2770" s="51">
        <f t="shared" si="176"/>
        <v>43886</v>
      </c>
      <c r="K2770" t="str">
        <f>VLOOKUP(B:B,'Справочник по тт'!$A$2:$C$5,3,0)</f>
        <v>"Шанс"</v>
      </c>
      <c r="L2770" s="23">
        <v>1</v>
      </c>
      <c r="M2770" t="s">
        <v>360</v>
      </c>
    </row>
    <row r="2771" spans="1:13" x14ac:dyDescent="0.2">
      <c r="A2771" s="47">
        <v>43886.458333333336</v>
      </c>
      <c r="B2771">
        <v>1</v>
      </c>
      <c r="G2771" s="12">
        <f t="shared" si="173"/>
        <v>2020</v>
      </c>
      <c r="H2771" s="12">
        <f t="shared" si="174"/>
        <v>2</v>
      </c>
      <c r="I2771" s="12">
        <f t="shared" si="175"/>
        <v>25</v>
      </c>
      <c r="J2771" s="51">
        <f t="shared" si="176"/>
        <v>43886</v>
      </c>
      <c r="K2771" t="str">
        <f>VLOOKUP(B:B,'Справочник по тт'!$A$2:$C$5,3,0)</f>
        <v>"Шанс"</v>
      </c>
      <c r="L2771" s="23">
        <v>1</v>
      </c>
      <c r="M2771" t="s">
        <v>360</v>
      </c>
    </row>
    <row r="2772" spans="1:13" x14ac:dyDescent="0.2">
      <c r="A2772" s="47">
        <v>43886.5</v>
      </c>
      <c r="B2772">
        <v>1</v>
      </c>
      <c r="G2772" s="12">
        <f t="shared" si="173"/>
        <v>2020</v>
      </c>
      <c r="H2772" s="12">
        <f t="shared" si="174"/>
        <v>2</v>
      </c>
      <c r="I2772" s="12">
        <f t="shared" si="175"/>
        <v>25</v>
      </c>
      <c r="J2772" s="51">
        <f t="shared" si="176"/>
        <v>43886</v>
      </c>
      <c r="K2772" t="str">
        <f>VLOOKUP(B:B,'Справочник по тт'!$A$2:$C$5,3,0)</f>
        <v>"Шанс"</v>
      </c>
      <c r="L2772" s="23">
        <v>1</v>
      </c>
      <c r="M2772" t="s">
        <v>360</v>
      </c>
    </row>
    <row r="2773" spans="1:13" x14ac:dyDescent="0.2">
      <c r="A2773" s="47">
        <v>43886.541666666664</v>
      </c>
      <c r="B2773">
        <v>1</v>
      </c>
      <c r="G2773" s="12">
        <f t="shared" si="173"/>
        <v>2020</v>
      </c>
      <c r="H2773" s="12">
        <f t="shared" si="174"/>
        <v>2</v>
      </c>
      <c r="I2773" s="12">
        <f t="shared" si="175"/>
        <v>25</v>
      </c>
      <c r="J2773" s="51">
        <f t="shared" si="176"/>
        <v>43886</v>
      </c>
      <c r="K2773" t="str">
        <f>VLOOKUP(B:B,'Справочник по тт'!$A$2:$C$5,3,0)</f>
        <v>"Шанс"</v>
      </c>
      <c r="L2773" s="23">
        <v>1</v>
      </c>
      <c r="M2773" t="s">
        <v>360</v>
      </c>
    </row>
    <row r="2774" spans="1:13" x14ac:dyDescent="0.2">
      <c r="A2774" s="47">
        <v>43886.583333333336</v>
      </c>
      <c r="B2774">
        <v>1</v>
      </c>
      <c r="G2774" s="12">
        <f t="shared" si="173"/>
        <v>2020</v>
      </c>
      <c r="H2774" s="12">
        <f t="shared" si="174"/>
        <v>2</v>
      </c>
      <c r="I2774" s="12">
        <f t="shared" si="175"/>
        <v>25</v>
      </c>
      <c r="J2774" s="51">
        <f t="shared" si="176"/>
        <v>43886</v>
      </c>
      <c r="K2774" t="str">
        <f>VLOOKUP(B:B,'Справочник по тт'!$A$2:$C$5,3,0)</f>
        <v>"Шанс"</v>
      </c>
      <c r="L2774" s="23">
        <v>1</v>
      </c>
      <c r="M2774" t="s">
        <v>360</v>
      </c>
    </row>
    <row r="2775" spans="1:13" x14ac:dyDescent="0.2">
      <c r="A2775" s="47">
        <v>43886.583333333336</v>
      </c>
      <c r="B2775">
        <v>1</v>
      </c>
      <c r="G2775" s="12">
        <f t="shared" si="173"/>
        <v>2020</v>
      </c>
      <c r="H2775" s="12">
        <f t="shared" si="174"/>
        <v>2</v>
      </c>
      <c r="I2775" s="12">
        <f t="shared" si="175"/>
        <v>25</v>
      </c>
      <c r="J2775" s="51">
        <f t="shared" si="176"/>
        <v>43886</v>
      </c>
      <c r="K2775" t="str">
        <f>VLOOKUP(B:B,'Справочник по тт'!$A$2:$C$5,3,0)</f>
        <v>"Шанс"</v>
      </c>
      <c r="L2775" s="23">
        <v>1</v>
      </c>
      <c r="M2775" t="s">
        <v>360</v>
      </c>
    </row>
    <row r="2776" spans="1:13" x14ac:dyDescent="0.2">
      <c r="A2776" s="47">
        <v>43886.583333333336</v>
      </c>
      <c r="B2776">
        <v>1</v>
      </c>
      <c r="G2776" s="12">
        <f t="shared" si="173"/>
        <v>2020</v>
      </c>
      <c r="H2776" s="12">
        <f t="shared" si="174"/>
        <v>2</v>
      </c>
      <c r="I2776" s="12">
        <f t="shared" si="175"/>
        <v>25</v>
      </c>
      <c r="J2776" s="51">
        <f t="shared" si="176"/>
        <v>43886</v>
      </c>
      <c r="K2776" t="str">
        <f>VLOOKUP(B:B,'Справочник по тт'!$A$2:$C$5,3,0)</f>
        <v>"Шанс"</v>
      </c>
      <c r="L2776" s="23">
        <v>1</v>
      </c>
      <c r="M2776" t="s">
        <v>360</v>
      </c>
    </row>
    <row r="2777" spans="1:13" x14ac:dyDescent="0.2">
      <c r="A2777" s="47">
        <v>43886.583333333336</v>
      </c>
      <c r="B2777">
        <v>1</v>
      </c>
      <c r="G2777" s="12">
        <f t="shared" si="173"/>
        <v>2020</v>
      </c>
      <c r="H2777" s="12">
        <f t="shared" si="174"/>
        <v>2</v>
      </c>
      <c r="I2777" s="12">
        <f t="shared" si="175"/>
        <v>25</v>
      </c>
      <c r="J2777" s="51">
        <f t="shared" si="176"/>
        <v>43886</v>
      </c>
      <c r="K2777" t="str">
        <f>VLOOKUP(B:B,'Справочник по тт'!$A$2:$C$5,3,0)</f>
        <v>"Шанс"</v>
      </c>
      <c r="L2777" s="23">
        <v>1</v>
      </c>
      <c r="M2777" t="s">
        <v>360</v>
      </c>
    </row>
    <row r="2778" spans="1:13" x14ac:dyDescent="0.2">
      <c r="A2778" s="47">
        <v>43886.583333333336</v>
      </c>
      <c r="B2778">
        <v>1</v>
      </c>
      <c r="G2778" s="12">
        <f t="shared" si="173"/>
        <v>2020</v>
      </c>
      <c r="H2778" s="12">
        <f t="shared" si="174"/>
        <v>2</v>
      </c>
      <c r="I2778" s="12">
        <f t="shared" si="175"/>
        <v>25</v>
      </c>
      <c r="J2778" s="51">
        <f t="shared" si="176"/>
        <v>43886</v>
      </c>
      <c r="K2778" t="str">
        <f>VLOOKUP(B:B,'Справочник по тт'!$A$2:$C$5,3,0)</f>
        <v>"Шанс"</v>
      </c>
      <c r="L2778" s="23">
        <v>1</v>
      </c>
      <c r="M2778" t="s">
        <v>360</v>
      </c>
    </row>
    <row r="2779" spans="1:13" x14ac:dyDescent="0.2">
      <c r="A2779" s="47">
        <v>43886.607638888891</v>
      </c>
      <c r="B2779">
        <v>1</v>
      </c>
      <c r="G2779" s="12">
        <f t="shared" si="173"/>
        <v>2020</v>
      </c>
      <c r="H2779" s="12">
        <f t="shared" si="174"/>
        <v>2</v>
      </c>
      <c r="I2779" s="12">
        <f t="shared" si="175"/>
        <v>25</v>
      </c>
      <c r="J2779" s="51">
        <f t="shared" si="176"/>
        <v>43886</v>
      </c>
      <c r="K2779" t="str">
        <f>VLOOKUP(B:B,'Справочник по тт'!$A$2:$C$5,3,0)</f>
        <v>"Шанс"</v>
      </c>
      <c r="L2779" s="23">
        <v>1</v>
      </c>
      <c r="M2779" t="s">
        <v>360</v>
      </c>
    </row>
    <row r="2780" spans="1:13" x14ac:dyDescent="0.2">
      <c r="A2780" s="47">
        <v>43886.625</v>
      </c>
      <c r="B2780">
        <v>1</v>
      </c>
      <c r="G2780" s="12">
        <f t="shared" si="173"/>
        <v>2020</v>
      </c>
      <c r="H2780" s="12">
        <f t="shared" si="174"/>
        <v>2</v>
      </c>
      <c r="I2780" s="12">
        <f t="shared" si="175"/>
        <v>25</v>
      </c>
      <c r="J2780" s="51">
        <f t="shared" si="176"/>
        <v>43886</v>
      </c>
      <c r="K2780" t="str">
        <f>VLOOKUP(B:B,'Справочник по тт'!$A$2:$C$5,3,0)</f>
        <v>"Шанс"</v>
      </c>
      <c r="L2780" s="23">
        <v>1</v>
      </c>
      <c r="M2780" t="s">
        <v>360</v>
      </c>
    </row>
    <row r="2781" spans="1:13" x14ac:dyDescent="0.2">
      <c r="A2781" s="47">
        <v>43886.625</v>
      </c>
      <c r="B2781">
        <v>1</v>
      </c>
      <c r="G2781" s="12">
        <f t="shared" si="173"/>
        <v>2020</v>
      </c>
      <c r="H2781" s="12">
        <f t="shared" si="174"/>
        <v>2</v>
      </c>
      <c r="I2781" s="12">
        <f t="shared" si="175"/>
        <v>25</v>
      </c>
      <c r="J2781" s="51">
        <f t="shared" si="176"/>
        <v>43886</v>
      </c>
      <c r="K2781" t="str">
        <f>VLOOKUP(B:B,'Справочник по тт'!$A$2:$C$5,3,0)</f>
        <v>"Шанс"</v>
      </c>
      <c r="L2781" s="23">
        <v>1</v>
      </c>
      <c r="M2781" t="s">
        <v>360</v>
      </c>
    </row>
    <row r="2782" spans="1:13" x14ac:dyDescent="0.2">
      <c r="A2782" s="47">
        <v>43886.625</v>
      </c>
      <c r="B2782">
        <v>1</v>
      </c>
      <c r="G2782" s="12">
        <f t="shared" si="173"/>
        <v>2020</v>
      </c>
      <c r="H2782" s="12">
        <f t="shared" si="174"/>
        <v>2</v>
      </c>
      <c r="I2782" s="12">
        <f t="shared" si="175"/>
        <v>25</v>
      </c>
      <c r="J2782" s="51">
        <f t="shared" si="176"/>
        <v>43886</v>
      </c>
      <c r="K2782" t="str">
        <f>VLOOKUP(B:B,'Справочник по тт'!$A$2:$C$5,3,0)</f>
        <v>"Шанс"</v>
      </c>
      <c r="L2782" s="23">
        <v>1</v>
      </c>
      <c r="M2782" t="s">
        <v>360</v>
      </c>
    </row>
    <row r="2783" spans="1:13" x14ac:dyDescent="0.2">
      <c r="A2783" s="47">
        <v>43886.625</v>
      </c>
      <c r="B2783">
        <v>1</v>
      </c>
      <c r="G2783" s="12">
        <f t="shared" si="173"/>
        <v>2020</v>
      </c>
      <c r="H2783" s="12">
        <f t="shared" si="174"/>
        <v>2</v>
      </c>
      <c r="I2783" s="12">
        <f t="shared" si="175"/>
        <v>25</v>
      </c>
      <c r="J2783" s="51">
        <f t="shared" si="176"/>
        <v>43886</v>
      </c>
      <c r="K2783" t="str">
        <f>VLOOKUP(B:B,'Справочник по тт'!$A$2:$C$5,3,0)</f>
        <v>"Шанс"</v>
      </c>
      <c r="L2783" s="23">
        <v>1</v>
      </c>
      <c r="M2783" t="s">
        <v>360</v>
      </c>
    </row>
    <row r="2784" spans="1:13" x14ac:dyDescent="0.2">
      <c r="A2784" s="47">
        <v>43886.625</v>
      </c>
      <c r="B2784">
        <v>1</v>
      </c>
      <c r="G2784" s="12">
        <f t="shared" si="173"/>
        <v>2020</v>
      </c>
      <c r="H2784" s="12">
        <f t="shared" si="174"/>
        <v>2</v>
      </c>
      <c r="I2784" s="12">
        <f t="shared" si="175"/>
        <v>25</v>
      </c>
      <c r="J2784" s="51">
        <f t="shared" si="176"/>
        <v>43886</v>
      </c>
      <c r="K2784" t="str">
        <f>VLOOKUP(B:B,'Справочник по тт'!$A$2:$C$5,3,0)</f>
        <v>"Шанс"</v>
      </c>
      <c r="L2784" s="23">
        <v>1</v>
      </c>
      <c r="M2784" t="s">
        <v>360</v>
      </c>
    </row>
    <row r="2785" spans="1:13" x14ac:dyDescent="0.2">
      <c r="A2785" s="47">
        <v>43886.666666666664</v>
      </c>
      <c r="B2785">
        <v>1</v>
      </c>
      <c r="G2785" s="12">
        <f t="shared" si="173"/>
        <v>2020</v>
      </c>
      <c r="H2785" s="12">
        <f t="shared" si="174"/>
        <v>2</v>
      </c>
      <c r="I2785" s="12">
        <f t="shared" si="175"/>
        <v>25</v>
      </c>
      <c r="J2785" s="51">
        <f t="shared" si="176"/>
        <v>43886</v>
      </c>
      <c r="K2785" t="str">
        <f>VLOOKUP(B:B,'Справочник по тт'!$A$2:$C$5,3,0)</f>
        <v>"Шанс"</v>
      </c>
      <c r="L2785" s="23">
        <v>1</v>
      </c>
      <c r="M2785" t="s">
        <v>360</v>
      </c>
    </row>
    <row r="2786" spans="1:13" x14ac:dyDescent="0.2">
      <c r="A2786" s="47">
        <v>43886.666666666664</v>
      </c>
      <c r="B2786">
        <v>1</v>
      </c>
      <c r="G2786" s="12">
        <f t="shared" si="173"/>
        <v>2020</v>
      </c>
      <c r="H2786" s="12">
        <f t="shared" si="174"/>
        <v>2</v>
      </c>
      <c r="I2786" s="12">
        <f t="shared" si="175"/>
        <v>25</v>
      </c>
      <c r="J2786" s="51">
        <f t="shared" si="176"/>
        <v>43886</v>
      </c>
      <c r="K2786" t="str">
        <f>VLOOKUP(B:B,'Справочник по тт'!$A$2:$C$5,3,0)</f>
        <v>"Шанс"</v>
      </c>
      <c r="L2786" s="23">
        <v>1</v>
      </c>
      <c r="M2786" t="s">
        <v>360</v>
      </c>
    </row>
    <row r="2787" spans="1:13" x14ac:dyDescent="0.2">
      <c r="A2787" s="47">
        <v>43886.666666666664</v>
      </c>
      <c r="B2787">
        <v>1</v>
      </c>
      <c r="G2787" s="12">
        <f t="shared" si="173"/>
        <v>2020</v>
      </c>
      <c r="H2787" s="12">
        <f t="shared" si="174"/>
        <v>2</v>
      </c>
      <c r="I2787" s="12">
        <f t="shared" si="175"/>
        <v>25</v>
      </c>
      <c r="J2787" s="51">
        <f t="shared" si="176"/>
        <v>43886</v>
      </c>
      <c r="K2787" t="str">
        <f>VLOOKUP(B:B,'Справочник по тт'!$A$2:$C$5,3,0)</f>
        <v>"Шанс"</v>
      </c>
      <c r="L2787" s="23">
        <v>1</v>
      </c>
      <c r="M2787" t="s">
        <v>360</v>
      </c>
    </row>
    <row r="2788" spans="1:13" x14ac:dyDescent="0.2">
      <c r="A2788" s="47">
        <v>43886.694444444445</v>
      </c>
      <c r="B2788">
        <v>1</v>
      </c>
      <c r="G2788" s="12">
        <f t="shared" si="173"/>
        <v>2020</v>
      </c>
      <c r="H2788" s="12">
        <f t="shared" si="174"/>
        <v>2</v>
      </c>
      <c r="I2788" s="12">
        <f t="shared" si="175"/>
        <v>25</v>
      </c>
      <c r="J2788" s="51">
        <f t="shared" si="176"/>
        <v>43886</v>
      </c>
      <c r="K2788" t="str">
        <f>VLOOKUP(B:B,'Справочник по тт'!$A$2:$C$5,3,0)</f>
        <v>"Шанс"</v>
      </c>
      <c r="L2788" s="23">
        <v>1</v>
      </c>
      <c r="M2788" t="s">
        <v>360</v>
      </c>
    </row>
    <row r="2789" spans="1:13" x14ac:dyDescent="0.2">
      <c r="A2789" s="47">
        <v>43886.708333333336</v>
      </c>
      <c r="B2789">
        <v>1</v>
      </c>
      <c r="G2789" s="12">
        <f t="shared" si="173"/>
        <v>2020</v>
      </c>
      <c r="H2789" s="12">
        <f t="shared" si="174"/>
        <v>2</v>
      </c>
      <c r="I2789" s="12">
        <f t="shared" si="175"/>
        <v>25</v>
      </c>
      <c r="J2789" s="51">
        <f t="shared" si="176"/>
        <v>43886</v>
      </c>
      <c r="K2789" t="str">
        <f>VLOOKUP(B:B,'Справочник по тт'!$A$2:$C$5,3,0)</f>
        <v>"Шанс"</v>
      </c>
      <c r="L2789" s="23">
        <v>1</v>
      </c>
      <c r="M2789" t="s">
        <v>360</v>
      </c>
    </row>
    <row r="2790" spans="1:13" x14ac:dyDescent="0.2">
      <c r="A2790" s="47">
        <v>43886.75</v>
      </c>
      <c r="B2790">
        <v>1</v>
      </c>
      <c r="G2790" s="12">
        <f t="shared" si="173"/>
        <v>2020</v>
      </c>
      <c r="H2790" s="12">
        <f t="shared" si="174"/>
        <v>2</v>
      </c>
      <c r="I2790" s="12">
        <f t="shared" si="175"/>
        <v>25</v>
      </c>
      <c r="J2790" s="51">
        <f t="shared" si="176"/>
        <v>43886</v>
      </c>
      <c r="K2790" t="str">
        <f>VLOOKUP(B:B,'Справочник по тт'!$A$2:$C$5,3,0)</f>
        <v>"Шанс"</v>
      </c>
      <c r="L2790" s="23">
        <v>1</v>
      </c>
      <c r="M2790" t="s">
        <v>360</v>
      </c>
    </row>
    <row r="2791" spans="1:13" x14ac:dyDescent="0.2">
      <c r="A2791" s="47">
        <v>43886.795138888891</v>
      </c>
      <c r="B2791">
        <v>1</v>
      </c>
      <c r="G2791" s="12">
        <f t="shared" si="173"/>
        <v>2020</v>
      </c>
      <c r="H2791" s="12">
        <f t="shared" si="174"/>
        <v>2</v>
      </c>
      <c r="I2791" s="12">
        <f t="shared" si="175"/>
        <v>25</v>
      </c>
      <c r="J2791" s="51">
        <f t="shared" si="176"/>
        <v>43886</v>
      </c>
      <c r="K2791" t="str">
        <f>VLOOKUP(B:B,'Справочник по тт'!$A$2:$C$5,3,0)</f>
        <v>"Шанс"</v>
      </c>
      <c r="L2791" s="23">
        <v>1</v>
      </c>
      <c r="M2791" t="s">
        <v>360</v>
      </c>
    </row>
    <row r="2792" spans="1:13" x14ac:dyDescent="0.2">
      <c r="A2792" s="47">
        <v>43886.802083333336</v>
      </c>
      <c r="B2792">
        <v>1</v>
      </c>
      <c r="G2792" s="12">
        <f t="shared" si="173"/>
        <v>2020</v>
      </c>
      <c r="H2792" s="12">
        <f t="shared" si="174"/>
        <v>2</v>
      </c>
      <c r="I2792" s="12">
        <f t="shared" si="175"/>
        <v>25</v>
      </c>
      <c r="J2792" s="51">
        <f t="shared" si="176"/>
        <v>43886</v>
      </c>
      <c r="K2792" t="str">
        <f>VLOOKUP(B:B,'Справочник по тт'!$A$2:$C$5,3,0)</f>
        <v>"Шанс"</v>
      </c>
      <c r="L2792" s="23">
        <v>1</v>
      </c>
      <c r="M2792" t="s">
        <v>360</v>
      </c>
    </row>
    <row r="2793" spans="1:13" x14ac:dyDescent="0.2">
      <c r="A2793" s="47">
        <v>43886.8125</v>
      </c>
      <c r="B2793">
        <v>1</v>
      </c>
      <c r="G2793" s="12">
        <f t="shared" si="173"/>
        <v>2020</v>
      </c>
      <c r="H2793" s="12">
        <f t="shared" si="174"/>
        <v>2</v>
      </c>
      <c r="I2793" s="12">
        <f t="shared" si="175"/>
        <v>25</v>
      </c>
      <c r="J2793" s="51">
        <f t="shared" si="176"/>
        <v>43886</v>
      </c>
      <c r="K2793" t="str">
        <f>VLOOKUP(B:B,'Справочник по тт'!$A$2:$C$5,3,0)</f>
        <v>"Шанс"</v>
      </c>
      <c r="L2793" s="23">
        <v>1</v>
      </c>
      <c r="M2793" t="s">
        <v>360</v>
      </c>
    </row>
    <row r="2794" spans="1:13" x14ac:dyDescent="0.2">
      <c r="A2794" s="47">
        <v>43886.833333333336</v>
      </c>
      <c r="B2794">
        <v>1</v>
      </c>
      <c r="G2794" s="12">
        <f t="shared" si="173"/>
        <v>2020</v>
      </c>
      <c r="H2794" s="12">
        <f t="shared" si="174"/>
        <v>2</v>
      </c>
      <c r="I2794" s="12">
        <f t="shared" si="175"/>
        <v>25</v>
      </c>
      <c r="J2794" s="51">
        <f t="shared" si="176"/>
        <v>43886</v>
      </c>
      <c r="K2794" t="str">
        <f>VLOOKUP(B:B,'Справочник по тт'!$A$2:$C$5,3,0)</f>
        <v>"Шанс"</v>
      </c>
      <c r="L2794" s="23">
        <v>1</v>
      </c>
      <c r="M2794" t="s">
        <v>360</v>
      </c>
    </row>
    <row r="2795" spans="1:13" x14ac:dyDescent="0.2">
      <c r="A2795" s="47">
        <v>43886.913194444445</v>
      </c>
      <c r="B2795">
        <v>1</v>
      </c>
      <c r="G2795" s="12">
        <f t="shared" si="173"/>
        <v>2020</v>
      </c>
      <c r="H2795" s="12">
        <f t="shared" si="174"/>
        <v>2</v>
      </c>
      <c r="I2795" s="12">
        <f t="shared" si="175"/>
        <v>25</v>
      </c>
      <c r="J2795" s="51">
        <f t="shared" si="176"/>
        <v>43886</v>
      </c>
      <c r="K2795" t="str">
        <f>VLOOKUP(B:B,'Справочник по тт'!$A$2:$C$5,3,0)</f>
        <v>"Шанс"</v>
      </c>
      <c r="L2795" s="23">
        <v>1</v>
      </c>
      <c r="M2795" t="s">
        <v>360</v>
      </c>
    </row>
    <row r="2796" spans="1:13" x14ac:dyDescent="0.2">
      <c r="A2796" s="47">
        <v>43887.083333333336</v>
      </c>
      <c r="B2796">
        <v>1</v>
      </c>
      <c r="G2796" s="12">
        <f t="shared" si="173"/>
        <v>2020</v>
      </c>
      <c r="H2796" s="12">
        <f t="shared" si="174"/>
        <v>2</v>
      </c>
      <c r="I2796" s="12">
        <f t="shared" si="175"/>
        <v>26</v>
      </c>
      <c r="J2796" s="51">
        <f t="shared" si="176"/>
        <v>43887</v>
      </c>
      <c r="K2796" t="str">
        <f>VLOOKUP(B:B,'Справочник по тт'!$A$2:$C$5,3,0)</f>
        <v>"Шанс"</v>
      </c>
      <c r="L2796" s="23">
        <v>1</v>
      </c>
      <c r="M2796" t="s">
        <v>360</v>
      </c>
    </row>
    <row r="2797" spans="1:13" x14ac:dyDescent="0.2">
      <c r="A2797" s="47">
        <v>43887.159722222219</v>
      </c>
      <c r="B2797">
        <v>1</v>
      </c>
      <c r="G2797" s="12">
        <f t="shared" si="173"/>
        <v>2020</v>
      </c>
      <c r="H2797" s="12">
        <f t="shared" si="174"/>
        <v>2</v>
      </c>
      <c r="I2797" s="12">
        <f t="shared" si="175"/>
        <v>26</v>
      </c>
      <c r="J2797" s="51">
        <f t="shared" si="176"/>
        <v>43887</v>
      </c>
      <c r="K2797" t="str">
        <f>VLOOKUP(B:B,'Справочник по тт'!$A$2:$C$5,3,0)</f>
        <v>"Шанс"</v>
      </c>
      <c r="L2797" s="23">
        <v>1</v>
      </c>
      <c r="M2797" t="s">
        <v>360</v>
      </c>
    </row>
    <row r="2798" spans="1:13" x14ac:dyDescent="0.2">
      <c r="A2798" s="47">
        <v>43887.236111111109</v>
      </c>
      <c r="B2798">
        <v>1</v>
      </c>
      <c r="G2798" s="12">
        <f t="shared" si="173"/>
        <v>2020</v>
      </c>
      <c r="H2798" s="12">
        <f t="shared" si="174"/>
        <v>2</v>
      </c>
      <c r="I2798" s="12">
        <f t="shared" si="175"/>
        <v>26</v>
      </c>
      <c r="J2798" s="51">
        <f t="shared" si="176"/>
        <v>43887</v>
      </c>
      <c r="K2798" t="str">
        <f>VLOOKUP(B:B,'Справочник по тт'!$A$2:$C$5,3,0)</f>
        <v>"Шанс"</v>
      </c>
      <c r="L2798" s="23">
        <v>1</v>
      </c>
      <c r="M2798" t="s">
        <v>360</v>
      </c>
    </row>
    <row r="2799" spans="1:13" x14ac:dyDescent="0.2">
      <c r="A2799" s="47">
        <v>43887.25</v>
      </c>
      <c r="B2799">
        <v>1</v>
      </c>
      <c r="G2799" s="12">
        <f t="shared" si="173"/>
        <v>2020</v>
      </c>
      <c r="H2799" s="12">
        <f t="shared" si="174"/>
        <v>2</v>
      </c>
      <c r="I2799" s="12">
        <f t="shared" si="175"/>
        <v>26</v>
      </c>
      <c r="J2799" s="51">
        <f t="shared" si="176"/>
        <v>43887</v>
      </c>
      <c r="K2799" t="str">
        <f>VLOOKUP(B:B,'Справочник по тт'!$A$2:$C$5,3,0)</f>
        <v>"Шанс"</v>
      </c>
      <c r="L2799" s="23">
        <v>1</v>
      </c>
      <c r="M2799" t="s">
        <v>360</v>
      </c>
    </row>
    <row r="2800" spans="1:13" x14ac:dyDescent="0.2">
      <c r="A2800" s="47">
        <v>43887.25</v>
      </c>
      <c r="B2800">
        <v>1</v>
      </c>
      <c r="G2800" s="12">
        <f t="shared" si="173"/>
        <v>2020</v>
      </c>
      <c r="H2800" s="12">
        <f t="shared" si="174"/>
        <v>2</v>
      </c>
      <c r="I2800" s="12">
        <f t="shared" si="175"/>
        <v>26</v>
      </c>
      <c r="J2800" s="51">
        <f t="shared" si="176"/>
        <v>43887</v>
      </c>
      <c r="K2800" t="str">
        <f>VLOOKUP(B:B,'Справочник по тт'!$A$2:$C$5,3,0)</f>
        <v>"Шанс"</v>
      </c>
      <c r="L2800" s="23">
        <v>1</v>
      </c>
      <c r="M2800" t="s">
        <v>360</v>
      </c>
    </row>
    <row r="2801" spans="1:13" x14ac:dyDescent="0.2">
      <c r="A2801" s="47">
        <v>43887.326388888891</v>
      </c>
      <c r="B2801">
        <v>1</v>
      </c>
      <c r="G2801" s="12">
        <f t="shared" si="173"/>
        <v>2020</v>
      </c>
      <c r="H2801" s="12">
        <f t="shared" si="174"/>
        <v>2</v>
      </c>
      <c r="I2801" s="12">
        <f t="shared" si="175"/>
        <v>26</v>
      </c>
      <c r="J2801" s="51">
        <f t="shared" si="176"/>
        <v>43887</v>
      </c>
      <c r="K2801" t="str">
        <f>VLOOKUP(B:B,'Справочник по тт'!$A$2:$C$5,3,0)</f>
        <v>"Шанс"</v>
      </c>
      <c r="L2801" s="23">
        <v>1</v>
      </c>
      <c r="M2801" t="s">
        <v>360</v>
      </c>
    </row>
    <row r="2802" spans="1:13" x14ac:dyDescent="0.2">
      <c r="A2802" s="47">
        <v>43887.32708333333</v>
      </c>
      <c r="B2802">
        <v>1</v>
      </c>
      <c r="G2802" s="12">
        <f t="shared" si="173"/>
        <v>2020</v>
      </c>
      <c r="H2802" s="12">
        <f t="shared" si="174"/>
        <v>2</v>
      </c>
      <c r="I2802" s="12">
        <f t="shared" si="175"/>
        <v>26</v>
      </c>
      <c r="J2802" s="51">
        <f t="shared" si="176"/>
        <v>43887</v>
      </c>
      <c r="K2802" t="str">
        <f>VLOOKUP(B:B,'Справочник по тт'!$A$2:$C$5,3,0)</f>
        <v>"Шанс"</v>
      </c>
      <c r="L2802" s="23">
        <v>1</v>
      </c>
      <c r="M2802" t="s">
        <v>360</v>
      </c>
    </row>
    <row r="2803" spans="1:13" x14ac:dyDescent="0.2">
      <c r="A2803" s="47">
        <v>43887.333333333336</v>
      </c>
      <c r="B2803">
        <v>1</v>
      </c>
      <c r="G2803" s="12">
        <f t="shared" si="173"/>
        <v>2020</v>
      </c>
      <c r="H2803" s="12">
        <f t="shared" si="174"/>
        <v>2</v>
      </c>
      <c r="I2803" s="12">
        <f t="shared" si="175"/>
        <v>26</v>
      </c>
      <c r="J2803" s="51">
        <f t="shared" si="176"/>
        <v>43887</v>
      </c>
      <c r="K2803" t="str">
        <f>VLOOKUP(B:B,'Справочник по тт'!$A$2:$C$5,3,0)</f>
        <v>"Шанс"</v>
      </c>
      <c r="L2803" s="23">
        <v>1</v>
      </c>
      <c r="M2803" t="s">
        <v>360</v>
      </c>
    </row>
    <row r="2804" spans="1:13" x14ac:dyDescent="0.2">
      <c r="A2804" s="47">
        <v>43887.333333333336</v>
      </c>
      <c r="B2804">
        <v>1</v>
      </c>
      <c r="G2804" s="12">
        <f t="shared" si="173"/>
        <v>2020</v>
      </c>
      <c r="H2804" s="12">
        <f t="shared" si="174"/>
        <v>2</v>
      </c>
      <c r="I2804" s="12">
        <f t="shared" si="175"/>
        <v>26</v>
      </c>
      <c r="J2804" s="51">
        <f t="shared" si="176"/>
        <v>43887</v>
      </c>
      <c r="K2804" t="str">
        <f>VLOOKUP(B:B,'Справочник по тт'!$A$2:$C$5,3,0)</f>
        <v>"Шанс"</v>
      </c>
      <c r="L2804" s="23">
        <v>1</v>
      </c>
      <c r="M2804" t="s">
        <v>360</v>
      </c>
    </row>
    <row r="2805" spans="1:13" x14ac:dyDescent="0.2">
      <c r="A2805" s="47">
        <v>43887.333333333336</v>
      </c>
      <c r="B2805">
        <v>1</v>
      </c>
      <c r="G2805" s="12">
        <f t="shared" si="173"/>
        <v>2020</v>
      </c>
      <c r="H2805" s="12">
        <f t="shared" si="174"/>
        <v>2</v>
      </c>
      <c r="I2805" s="12">
        <f t="shared" si="175"/>
        <v>26</v>
      </c>
      <c r="J2805" s="51">
        <f t="shared" si="176"/>
        <v>43887</v>
      </c>
      <c r="K2805" t="str">
        <f>VLOOKUP(B:B,'Справочник по тт'!$A$2:$C$5,3,0)</f>
        <v>"Шанс"</v>
      </c>
      <c r="L2805" s="23">
        <v>1</v>
      </c>
      <c r="M2805" t="s">
        <v>360</v>
      </c>
    </row>
    <row r="2806" spans="1:13" x14ac:dyDescent="0.2">
      <c r="A2806" s="47">
        <v>43887.333333333336</v>
      </c>
      <c r="B2806">
        <v>1</v>
      </c>
      <c r="G2806" s="12">
        <f t="shared" si="173"/>
        <v>2020</v>
      </c>
      <c r="H2806" s="12">
        <f t="shared" si="174"/>
        <v>2</v>
      </c>
      <c r="I2806" s="12">
        <f t="shared" si="175"/>
        <v>26</v>
      </c>
      <c r="J2806" s="51">
        <f t="shared" si="176"/>
        <v>43887</v>
      </c>
      <c r="K2806" t="str">
        <f>VLOOKUP(B:B,'Справочник по тт'!$A$2:$C$5,3,0)</f>
        <v>"Шанс"</v>
      </c>
      <c r="L2806" s="23">
        <v>1</v>
      </c>
      <c r="M2806" t="s">
        <v>360</v>
      </c>
    </row>
    <row r="2807" spans="1:13" x14ac:dyDescent="0.2">
      <c r="A2807" s="47">
        <v>43887.333333333336</v>
      </c>
      <c r="B2807">
        <v>1</v>
      </c>
      <c r="G2807" s="12">
        <f t="shared" si="173"/>
        <v>2020</v>
      </c>
      <c r="H2807" s="12">
        <f t="shared" si="174"/>
        <v>2</v>
      </c>
      <c r="I2807" s="12">
        <f t="shared" si="175"/>
        <v>26</v>
      </c>
      <c r="J2807" s="51">
        <f t="shared" si="176"/>
        <v>43887</v>
      </c>
      <c r="K2807" t="str">
        <f>VLOOKUP(B:B,'Справочник по тт'!$A$2:$C$5,3,0)</f>
        <v>"Шанс"</v>
      </c>
      <c r="L2807" s="23">
        <v>1</v>
      </c>
      <c r="M2807" t="s">
        <v>360</v>
      </c>
    </row>
    <row r="2808" spans="1:13" x14ac:dyDescent="0.2">
      <c r="A2808" s="47">
        <v>43887.370833333334</v>
      </c>
      <c r="B2808">
        <v>1</v>
      </c>
      <c r="G2808" s="12">
        <f t="shared" si="173"/>
        <v>2020</v>
      </c>
      <c r="H2808" s="12">
        <f t="shared" si="174"/>
        <v>2</v>
      </c>
      <c r="I2808" s="12">
        <f t="shared" si="175"/>
        <v>26</v>
      </c>
      <c r="J2808" s="51">
        <f t="shared" si="176"/>
        <v>43887</v>
      </c>
      <c r="K2808" t="str">
        <f>VLOOKUP(B:B,'Справочник по тт'!$A$2:$C$5,3,0)</f>
        <v>"Шанс"</v>
      </c>
      <c r="L2808" s="23">
        <v>1</v>
      </c>
      <c r="M2808" t="s">
        <v>360</v>
      </c>
    </row>
    <row r="2809" spans="1:13" x14ac:dyDescent="0.2">
      <c r="A2809" s="47">
        <v>43887.375</v>
      </c>
      <c r="B2809">
        <v>1</v>
      </c>
      <c r="G2809" s="12">
        <f t="shared" si="173"/>
        <v>2020</v>
      </c>
      <c r="H2809" s="12">
        <f t="shared" si="174"/>
        <v>2</v>
      </c>
      <c r="I2809" s="12">
        <f t="shared" si="175"/>
        <v>26</v>
      </c>
      <c r="J2809" s="51">
        <f t="shared" si="176"/>
        <v>43887</v>
      </c>
      <c r="K2809" t="str">
        <f>VLOOKUP(B:B,'Справочник по тт'!$A$2:$C$5,3,0)</f>
        <v>"Шанс"</v>
      </c>
      <c r="L2809" s="23">
        <v>1</v>
      </c>
      <c r="M2809" t="s">
        <v>360</v>
      </c>
    </row>
    <row r="2810" spans="1:13" x14ac:dyDescent="0.2">
      <c r="A2810" s="47">
        <v>43887.375</v>
      </c>
      <c r="B2810">
        <v>1</v>
      </c>
      <c r="G2810" s="12">
        <f t="shared" si="173"/>
        <v>2020</v>
      </c>
      <c r="H2810" s="12">
        <f t="shared" si="174"/>
        <v>2</v>
      </c>
      <c r="I2810" s="12">
        <f t="shared" si="175"/>
        <v>26</v>
      </c>
      <c r="J2810" s="51">
        <f t="shared" si="176"/>
        <v>43887</v>
      </c>
      <c r="K2810" t="str">
        <f>VLOOKUP(B:B,'Справочник по тт'!$A$2:$C$5,3,0)</f>
        <v>"Шанс"</v>
      </c>
      <c r="L2810" s="23">
        <v>1</v>
      </c>
      <c r="M2810" t="s">
        <v>360</v>
      </c>
    </row>
    <row r="2811" spans="1:13" x14ac:dyDescent="0.2">
      <c r="A2811" s="47">
        <v>43887.375</v>
      </c>
      <c r="B2811">
        <v>1</v>
      </c>
      <c r="G2811" s="12">
        <f t="shared" si="173"/>
        <v>2020</v>
      </c>
      <c r="H2811" s="12">
        <f t="shared" si="174"/>
        <v>2</v>
      </c>
      <c r="I2811" s="12">
        <f t="shared" si="175"/>
        <v>26</v>
      </c>
      <c r="J2811" s="51">
        <f t="shared" si="176"/>
        <v>43887</v>
      </c>
      <c r="K2811" t="str">
        <f>VLOOKUP(B:B,'Справочник по тт'!$A$2:$C$5,3,0)</f>
        <v>"Шанс"</v>
      </c>
      <c r="L2811" s="23">
        <v>1</v>
      </c>
      <c r="M2811" t="s">
        <v>360</v>
      </c>
    </row>
    <row r="2812" spans="1:13" x14ac:dyDescent="0.2">
      <c r="A2812" s="47">
        <v>43887.375</v>
      </c>
      <c r="B2812">
        <v>1</v>
      </c>
      <c r="G2812" s="12">
        <f t="shared" si="173"/>
        <v>2020</v>
      </c>
      <c r="H2812" s="12">
        <f t="shared" si="174"/>
        <v>2</v>
      </c>
      <c r="I2812" s="12">
        <f t="shared" si="175"/>
        <v>26</v>
      </c>
      <c r="J2812" s="51">
        <f t="shared" si="176"/>
        <v>43887</v>
      </c>
      <c r="K2812" t="str">
        <f>VLOOKUP(B:B,'Справочник по тт'!$A$2:$C$5,3,0)</f>
        <v>"Шанс"</v>
      </c>
      <c r="L2812" s="23">
        <v>1</v>
      </c>
      <c r="M2812" t="s">
        <v>360</v>
      </c>
    </row>
    <row r="2813" spans="1:13" x14ac:dyDescent="0.2">
      <c r="A2813" s="47">
        <v>43887.375</v>
      </c>
      <c r="B2813">
        <v>1</v>
      </c>
      <c r="G2813" s="12">
        <f t="shared" si="173"/>
        <v>2020</v>
      </c>
      <c r="H2813" s="12">
        <f t="shared" si="174"/>
        <v>2</v>
      </c>
      <c r="I2813" s="12">
        <f t="shared" si="175"/>
        <v>26</v>
      </c>
      <c r="J2813" s="51">
        <f t="shared" si="176"/>
        <v>43887</v>
      </c>
      <c r="K2813" t="str">
        <f>VLOOKUP(B:B,'Справочник по тт'!$A$2:$C$5,3,0)</f>
        <v>"Шанс"</v>
      </c>
      <c r="L2813" s="23">
        <v>1</v>
      </c>
      <c r="M2813" t="s">
        <v>360</v>
      </c>
    </row>
    <row r="2814" spans="1:13" x14ac:dyDescent="0.2">
      <c r="A2814" s="47">
        <v>43887.375</v>
      </c>
      <c r="B2814">
        <v>1</v>
      </c>
      <c r="G2814" s="12">
        <f t="shared" si="173"/>
        <v>2020</v>
      </c>
      <c r="H2814" s="12">
        <f t="shared" si="174"/>
        <v>2</v>
      </c>
      <c r="I2814" s="12">
        <f t="shared" si="175"/>
        <v>26</v>
      </c>
      <c r="J2814" s="51">
        <f t="shared" si="176"/>
        <v>43887</v>
      </c>
      <c r="K2814" t="str">
        <f>VLOOKUP(B:B,'Справочник по тт'!$A$2:$C$5,3,0)</f>
        <v>"Шанс"</v>
      </c>
      <c r="L2814" s="23">
        <v>1</v>
      </c>
      <c r="M2814" t="s">
        <v>360</v>
      </c>
    </row>
    <row r="2815" spans="1:13" x14ac:dyDescent="0.2">
      <c r="A2815" s="47">
        <v>43887.375</v>
      </c>
      <c r="B2815">
        <v>1</v>
      </c>
      <c r="G2815" s="12">
        <f t="shared" si="173"/>
        <v>2020</v>
      </c>
      <c r="H2815" s="12">
        <f t="shared" si="174"/>
        <v>2</v>
      </c>
      <c r="I2815" s="12">
        <f t="shared" si="175"/>
        <v>26</v>
      </c>
      <c r="J2815" s="51">
        <f t="shared" si="176"/>
        <v>43887</v>
      </c>
      <c r="K2815" t="str">
        <f>VLOOKUP(B:B,'Справочник по тт'!$A$2:$C$5,3,0)</f>
        <v>"Шанс"</v>
      </c>
      <c r="L2815" s="23">
        <v>1</v>
      </c>
      <c r="M2815" t="s">
        <v>360</v>
      </c>
    </row>
    <row r="2816" spans="1:13" x14ac:dyDescent="0.2">
      <c r="A2816" s="47">
        <v>43887.375</v>
      </c>
      <c r="B2816">
        <v>1</v>
      </c>
      <c r="G2816" s="12">
        <f t="shared" si="173"/>
        <v>2020</v>
      </c>
      <c r="H2816" s="12">
        <f t="shared" si="174"/>
        <v>2</v>
      </c>
      <c r="I2816" s="12">
        <f t="shared" si="175"/>
        <v>26</v>
      </c>
      <c r="J2816" s="51">
        <f t="shared" si="176"/>
        <v>43887</v>
      </c>
      <c r="K2816" t="str">
        <f>VLOOKUP(B:B,'Справочник по тт'!$A$2:$C$5,3,0)</f>
        <v>"Шанс"</v>
      </c>
      <c r="L2816" s="23">
        <v>1</v>
      </c>
      <c r="M2816" t="s">
        <v>360</v>
      </c>
    </row>
    <row r="2817" spans="1:13" x14ac:dyDescent="0.2">
      <c r="A2817" s="47">
        <v>43887.375</v>
      </c>
      <c r="B2817">
        <v>1</v>
      </c>
      <c r="G2817" s="12">
        <f t="shared" si="173"/>
        <v>2020</v>
      </c>
      <c r="H2817" s="12">
        <f t="shared" si="174"/>
        <v>2</v>
      </c>
      <c r="I2817" s="12">
        <f t="shared" si="175"/>
        <v>26</v>
      </c>
      <c r="J2817" s="51">
        <f t="shared" si="176"/>
        <v>43887</v>
      </c>
      <c r="K2817" t="str">
        <f>VLOOKUP(B:B,'Справочник по тт'!$A$2:$C$5,3,0)</f>
        <v>"Шанс"</v>
      </c>
      <c r="L2817" s="23">
        <v>1</v>
      </c>
      <c r="M2817" t="s">
        <v>360</v>
      </c>
    </row>
    <row r="2818" spans="1:13" x14ac:dyDescent="0.2">
      <c r="A2818" s="47">
        <v>43887.375</v>
      </c>
      <c r="B2818">
        <v>1</v>
      </c>
      <c r="G2818" s="12">
        <f t="shared" si="173"/>
        <v>2020</v>
      </c>
      <c r="H2818" s="12">
        <f t="shared" si="174"/>
        <v>2</v>
      </c>
      <c r="I2818" s="12">
        <f t="shared" si="175"/>
        <v>26</v>
      </c>
      <c r="J2818" s="51">
        <f t="shared" si="176"/>
        <v>43887</v>
      </c>
      <c r="K2818" t="str">
        <f>VLOOKUP(B:B,'Справочник по тт'!$A$2:$C$5,3,0)</f>
        <v>"Шанс"</v>
      </c>
      <c r="L2818" s="23">
        <v>1</v>
      </c>
      <c r="M2818" t="s">
        <v>360</v>
      </c>
    </row>
    <row r="2819" spans="1:13" x14ac:dyDescent="0.2">
      <c r="A2819" s="47">
        <v>43887.375</v>
      </c>
      <c r="B2819">
        <v>1</v>
      </c>
      <c r="G2819" s="12">
        <f t="shared" ref="G2819:G2882" si="177">YEAR(A2819)</f>
        <v>2020</v>
      </c>
      <c r="H2819" s="12">
        <f t="shared" ref="H2819:H2882" si="178">MONTH(A2819)</f>
        <v>2</v>
      </c>
      <c r="I2819" s="12">
        <f t="shared" ref="I2819:I2882" si="179">DAY(A2819)</f>
        <v>26</v>
      </c>
      <c r="J2819" s="51">
        <f t="shared" ref="J2819:J2882" si="180">DATE(G:G,H:H,I:I)</f>
        <v>43887</v>
      </c>
      <c r="K2819" t="str">
        <f>VLOOKUP(B:B,'Справочник по тт'!$A$2:$C$5,3,0)</f>
        <v>"Шанс"</v>
      </c>
      <c r="L2819" s="23">
        <v>1</v>
      </c>
      <c r="M2819" t="s">
        <v>360</v>
      </c>
    </row>
    <row r="2820" spans="1:13" x14ac:dyDescent="0.2">
      <c r="A2820" s="47">
        <v>43887.375</v>
      </c>
      <c r="B2820">
        <v>1</v>
      </c>
      <c r="G2820" s="12">
        <f t="shared" si="177"/>
        <v>2020</v>
      </c>
      <c r="H2820" s="12">
        <f t="shared" si="178"/>
        <v>2</v>
      </c>
      <c r="I2820" s="12">
        <f t="shared" si="179"/>
        <v>26</v>
      </c>
      <c r="J2820" s="51">
        <f t="shared" si="180"/>
        <v>43887</v>
      </c>
      <c r="K2820" t="str">
        <f>VLOOKUP(B:B,'Справочник по тт'!$A$2:$C$5,3,0)</f>
        <v>"Шанс"</v>
      </c>
      <c r="L2820" s="23">
        <v>1</v>
      </c>
      <c r="M2820" t="s">
        <v>360</v>
      </c>
    </row>
    <row r="2821" spans="1:13" x14ac:dyDescent="0.2">
      <c r="A2821" s="47">
        <v>43887.375</v>
      </c>
      <c r="B2821">
        <v>1</v>
      </c>
      <c r="G2821" s="12">
        <f t="shared" si="177"/>
        <v>2020</v>
      </c>
      <c r="H2821" s="12">
        <f t="shared" si="178"/>
        <v>2</v>
      </c>
      <c r="I2821" s="12">
        <f t="shared" si="179"/>
        <v>26</v>
      </c>
      <c r="J2821" s="51">
        <f t="shared" si="180"/>
        <v>43887</v>
      </c>
      <c r="K2821" t="str">
        <f>VLOOKUP(B:B,'Справочник по тт'!$A$2:$C$5,3,0)</f>
        <v>"Шанс"</v>
      </c>
      <c r="L2821" s="23">
        <v>1</v>
      </c>
      <c r="M2821" t="s">
        <v>360</v>
      </c>
    </row>
    <row r="2822" spans="1:13" x14ac:dyDescent="0.2">
      <c r="A2822" s="47">
        <v>43887.375</v>
      </c>
      <c r="B2822">
        <v>1</v>
      </c>
      <c r="G2822" s="12">
        <f t="shared" si="177"/>
        <v>2020</v>
      </c>
      <c r="H2822" s="12">
        <f t="shared" si="178"/>
        <v>2</v>
      </c>
      <c r="I2822" s="12">
        <f t="shared" si="179"/>
        <v>26</v>
      </c>
      <c r="J2822" s="51">
        <f t="shared" si="180"/>
        <v>43887</v>
      </c>
      <c r="K2822" t="str">
        <f>VLOOKUP(B:B,'Справочник по тт'!$A$2:$C$5,3,0)</f>
        <v>"Шанс"</v>
      </c>
      <c r="L2822" s="23">
        <v>1</v>
      </c>
      <c r="M2822" t="s">
        <v>360</v>
      </c>
    </row>
    <row r="2823" spans="1:13" x14ac:dyDescent="0.2">
      <c r="A2823" s="47">
        <v>43887.375</v>
      </c>
      <c r="B2823">
        <v>1</v>
      </c>
      <c r="G2823" s="12">
        <f t="shared" si="177"/>
        <v>2020</v>
      </c>
      <c r="H2823" s="12">
        <f t="shared" si="178"/>
        <v>2</v>
      </c>
      <c r="I2823" s="12">
        <f t="shared" si="179"/>
        <v>26</v>
      </c>
      <c r="J2823" s="51">
        <f t="shared" si="180"/>
        <v>43887</v>
      </c>
      <c r="K2823" t="str">
        <f>VLOOKUP(B:B,'Справочник по тт'!$A$2:$C$5,3,0)</f>
        <v>"Шанс"</v>
      </c>
      <c r="L2823" s="23">
        <v>1</v>
      </c>
      <c r="M2823" t="s">
        <v>360</v>
      </c>
    </row>
    <row r="2824" spans="1:13" x14ac:dyDescent="0.2">
      <c r="A2824" s="47">
        <v>43887.375</v>
      </c>
      <c r="B2824">
        <v>1</v>
      </c>
      <c r="G2824" s="12">
        <f t="shared" si="177"/>
        <v>2020</v>
      </c>
      <c r="H2824" s="12">
        <f t="shared" si="178"/>
        <v>2</v>
      </c>
      <c r="I2824" s="12">
        <f t="shared" si="179"/>
        <v>26</v>
      </c>
      <c r="J2824" s="51">
        <f t="shared" si="180"/>
        <v>43887</v>
      </c>
      <c r="K2824" t="str">
        <f>VLOOKUP(B:B,'Справочник по тт'!$A$2:$C$5,3,0)</f>
        <v>"Шанс"</v>
      </c>
      <c r="L2824" s="23">
        <v>1</v>
      </c>
      <c r="M2824" t="s">
        <v>360</v>
      </c>
    </row>
    <row r="2825" spans="1:13" x14ac:dyDescent="0.2">
      <c r="A2825" s="47">
        <v>43887.375</v>
      </c>
      <c r="B2825">
        <v>1</v>
      </c>
      <c r="G2825" s="12">
        <f t="shared" si="177"/>
        <v>2020</v>
      </c>
      <c r="H2825" s="12">
        <f t="shared" si="178"/>
        <v>2</v>
      </c>
      <c r="I2825" s="12">
        <f t="shared" si="179"/>
        <v>26</v>
      </c>
      <c r="J2825" s="51">
        <f t="shared" si="180"/>
        <v>43887</v>
      </c>
      <c r="K2825" t="str">
        <f>VLOOKUP(B:B,'Справочник по тт'!$A$2:$C$5,3,0)</f>
        <v>"Шанс"</v>
      </c>
      <c r="L2825" s="23">
        <v>1</v>
      </c>
      <c r="M2825" t="s">
        <v>360</v>
      </c>
    </row>
    <row r="2826" spans="1:13" x14ac:dyDescent="0.2">
      <c r="A2826" s="47">
        <v>43887.375</v>
      </c>
      <c r="B2826">
        <v>1</v>
      </c>
      <c r="G2826" s="12">
        <f t="shared" si="177"/>
        <v>2020</v>
      </c>
      <c r="H2826" s="12">
        <f t="shared" si="178"/>
        <v>2</v>
      </c>
      <c r="I2826" s="12">
        <f t="shared" si="179"/>
        <v>26</v>
      </c>
      <c r="J2826" s="51">
        <f t="shared" si="180"/>
        <v>43887</v>
      </c>
      <c r="K2826" t="str">
        <f>VLOOKUP(B:B,'Справочник по тт'!$A$2:$C$5,3,0)</f>
        <v>"Шанс"</v>
      </c>
      <c r="L2826" s="23">
        <v>1</v>
      </c>
      <c r="M2826" t="s">
        <v>360</v>
      </c>
    </row>
    <row r="2827" spans="1:13" x14ac:dyDescent="0.2">
      <c r="A2827" s="47">
        <v>43887.375</v>
      </c>
      <c r="B2827">
        <v>1</v>
      </c>
      <c r="G2827" s="12">
        <f t="shared" si="177"/>
        <v>2020</v>
      </c>
      <c r="H2827" s="12">
        <f t="shared" si="178"/>
        <v>2</v>
      </c>
      <c r="I2827" s="12">
        <f t="shared" si="179"/>
        <v>26</v>
      </c>
      <c r="J2827" s="51">
        <f t="shared" si="180"/>
        <v>43887</v>
      </c>
      <c r="K2827" t="str">
        <f>VLOOKUP(B:B,'Справочник по тт'!$A$2:$C$5,3,0)</f>
        <v>"Шанс"</v>
      </c>
      <c r="L2827" s="23">
        <v>1</v>
      </c>
      <c r="M2827" t="s">
        <v>360</v>
      </c>
    </row>
    <row r="2828" spans="1:13" x14ac:dyDescent="0.2">
      <c r="A2828" s="47">
        <v>43887.375</v>
      </c>
      <c r="B2828">
        <v>1</v>
      </c>
      <c r="G2828" s="12">
        <f t="shared" si="177"/>
        <v>2020</v>
      </c>
      <c r="H2828" s="12">
        <f t="shared" si="178"/>
        <v>2</v>
      </c>
      <c r="I2828" s="12">
        <f t="shared" si="179"/>
        <v>26</v>
      </c>
      <c r="J2828" s="51">
        <f t="shared" si="180"/>
        <v>43887</v>
      </c>
      <c r="K2828" t="str">
        <f>VLOOKUP(B:B,'Справочник по тт'!$A$2:$C$5,3,0)</f>
        <v>"Шанс"</v>
      </c>
      <c r="L2828" s="23">
        <v>1</v>
      </c>
      <c r="M2828" t="s">
        <v>360</v>
      </c>
    </row>
    <row r="2829" spans="1:13" x14ac:dyDescent="0.2">
      <c r="A2829" s="47">
        <v>43887.375</v>
      </c>
      <c r="B2829">
        <v>1</v>
      </c>
      <c r="G2829" s="12">
        <f t="shared" si="177"/>
        <v>2020</v>
      </c>
      <c r="H2829" s="12">
        <f t="shared" si="178"/>
        <v>2</v>
      </c>
      <c r="I2829" s="12">
        <f t="shared" si="179"/>
        <v>26</v>
      </c>
      <c r="J2829" s="51">
        <f t="shared" si="180"/>
        <v>43887</v>
      </c>
      <c r="K2829" t="str">
        <f>VLOOKUP(B:B,'Справочник по тт'!$A$2:$C$5,3,0)</f>
        <v>"Шанс"</v>
      </c>
      <c r="L2829" s="23">
        <v>1</v>
      </c>
      <c r="M2829" t="s">
        <v>360</v>
      </c>
    </row>
    <row r="2830" spans="1:13" x14ac:dyDescent="0.2">
      <c r="A2830" s="47">
        <v>43887.395833333336</v>
      </c>
      <c r="B2830">
        <v>1</v>
      </c>
      <c r="G2830" s="12">
        <f t="shared" si="177"/>
        <v>2020</v>
      </c>
      <c r="H2830" s="12">
        <f t="shared" si="178"/>
        <v>2</v>
      </c>
      <c r="I2830" s="12">
        <f t="shared" si="179"/>
        <v>26</v>
      </c>
      <c r="J2830" s="51">
        <f t="shared" si="180"/>
        <v>43887</v>
      </c>
      <c r="K2830" t="str">
        <f>VLOOKUP(B:B,'Справочник по тт'!$A$2:$C$5,3,0)</f>
        <v>"Шанс"</v>
      </c>
      <c r="L2830" s="23">
        <v>1</v>
      </c>
      <c r="M2830" t="s">
        <v>360</v>
      </c>
    </row>
    <row r="2831" spans="1:13" x14ac:dyDescent="0.2">
      <c r="A2831" s="47">
        <v>43887.416666666664</v>
      </c>
      <c r="B2831">
        <v>1</v>
      </c>
      <c r="G2831" s="12">
        <f t="shared" si="177"/>
        <v>2020</v>
      </c>
      <c r="H2831" s="12">
        <f t="shared" si="178"/>
        <v>2</v>
      </c>
      <c r="I2831" s="12">
        <f t="shared" si="179"/>
        <v>26</v>
      </c>
      <c r="J2831" s="51">
        <f t="shared" si="180"/>
        <v>43887</v>
      </c>
      <c r="K2831" t="str">
        <f>VLOOKUP(B:B,'Справочник по тт'!$A$2:$C$5,3,0)</f>
        <v>"Шанс"</v>
      </c>
      <c r="L2831" s="23">
        <v>1</v>
      </c>
      <c r="M2831" t="s">
        <v>360</v>
      </c>
    </row>
    <row r="2832" spans="1:13" x14ac:dyDescent="0.2">
      <c r="A2832" s="47">
        <v>43887.416666666664</v>
      </c>
      <c r="B2832">
        <v>1</v>
      </c>
      <c r="G2832" s="12">
        <f t="shared" si="177"/>
        <v>2020</v>
      </c>
      <c r="H2832" s="12">
        <f t="shared" si="178"/>
        <v>2</v>
      </c>
      <c r="I2832" s="12">
        <f t="shared" si="179"/>
        <v>26</v>
      </c>
      <c r="J2832" s="51">
        <f t="shared" si="180"/>
        <v>43887</v>
      </c>
      <c r="K2832" t="str">
        <f>VLOOKUP(B:B,'Справочник по тт'!$A$2:$C$5,3,0)</f>
        <v>"Шанс"</v>
      </c>
      <c r="L2832" s="23">
        <v>1</v>
      </c>
      <c r="M2832" t="s">
        <v>360</v>
      </c>
    </row>
    <row r="2833" spans="1:13" x14ac:dyDescent="0.2">
      <c r="A2833" s="47">
        <v>43887.416666666664</v>
      </c>
      <c r="B2833">
        <v>1</v>
      </c>
      <c r="G2833" s="12">
        <f t="shared" si="177"/>
        <v>2020</v>
      </c>
      <c r="H2833" s="12">
        <f t="shared" si="178"/>
        <v>2</v>
      </c>
      <c r="I2833" s="12">
        <f t="shared" si="179"/>
        <v>26</v>
      </c>
      <c r="J2833" s="51">
        <f t="shared" si="180"/>
        <v>43887</v>
      </c>
      <c r="K2833" t="str">
        <f>VLOOKUP(B:B,'Справочник по тт'!$A$2:$C$5,3,0)</f>
        <v>"Шанс"</v>
      </c>
      <c r="L2833" s="23">
        <v>1</v>
      </c>
      <c r="M2833" t="s">
        <v>360</v>
      </c>
    </row>
    <row r="2834" spans="1:13" x14ac:dyDescent="0.2">
      <c r="A2834" s="47">
        <v>43887.416666666664</v>
      </c>
      <c r="B2834">
        <v>1</v>
      </c>
      <c r="G2834" s="12">
        <f t="shared" si="177"/>
        <v>2020</v>
      </c>
      <c r="H2834" s="12">
        <f t="shared" si="178"/>
        <v>2</v>
      </c>
      <c r="I2834" s="12">
        <f t="shared" si="179"/>
        <v>26</v>
      </c>
      <c r="J2834" s="51">
        <f t="shared" si="180"/>
        <v>43887</v>
      </c>
      <c r="K2834" t="str">
        <f>VLOOKUP(B:B,'Справочник по тт'!$A$2:$C$5,3,0)</f>
        <v>"Шанс"</v>
      </c>
      <c r="L2834" s="23">
        <v>1</v>
      </c>
      <c r="M2834" t="s">
        <v>360</v>
      </c>
    </row>
    <row r="2835" spans="1:13" x14ac:dyDescent="0.2">
      <c r="A2835" s="47">
        <v>43887.416666666664</v>
      </c>
      <c r="B2835">
        <v>1</v>
      </c>
      <c r="G2835" s="12">
        <f t="shared" si="177"/>
        <v>2020</v>
      </c>
      <c r="H2835" s="12">
        <f t="shared" si="178"/>
        <v>2</v>
      </c>
      <c r="I2835" s="12">
        <f t="shared" si="179"/>
        <v>26</v>
      </c>
      <c r="J2835" s="51">
        <f t="shared" si="180"/>
        <v>43887</v>
      </c>
      <c r="K2835" t="str">
        <f>VLOOKUP(B:B,'Справочник по тт'!$A$2:$C$5,3,0)</f>
        <v>"Шанс"</v>
      </c>
      <c r="L2835" s="23">
        <v>1</v>
      </c>
      <c r="M2835" t="s">
        <v>360</v>
      </c>
    </row>
    <row r="2836" spans="1:13" x14ac:dyDescent="0.2">
      <c r="A2836" s="47">
        <v>43887.416666666664</v>
      </c>
      <c r="B2836">
        <v>1</v>
      </c>
      <c r="G2836" s="12">
        <f t="shared" si="177"/>
        <v>2020</v>
      </c>
      <c r="H2836" s="12">
        <f t="shared" si="178"/>
        <v>2</v>
      </c>
      <c r="I2836" s="12">
        <f t="shared" si="179"/>
        <v>26</v>
      </c>
      <c r="J2836" s="51">
        <f t="shared" si="180"/>
        <v>43887</v>
      </c>
      <c r="K2836" t="str">
        <f>VLOOKUP(B:B,'Справочник по тт'!$A$2:$C$5,3,0)</f>
        <v>"Шанс"</v>
      </c>
      <c r="L2836" s="23">
        <v>1</v>
      </c>
      <c r="M2836" t="s">
        <v>360</v>
      </c>
    </row>
    <row r="2837" spans="1:13" x14ac:dyDescent="0.2">
      <c r="A2837" s="47">
        <v>43887.416666666664</v>
      </c>
      <c r="B2837">
        <v>1</v>
      </c>
      <c r="G2837" s="12">
        <f t="shared" si="177"/>
        <v>2020</v>
      </c>
      <c r="H2837" s="12">
        <f t="shared" si="178"/>
        <v>2</v>
      </c>
      <c r="I2837" s="12">
        <f t="shared" si="179"/>
        <v>26</v>
      </c>
      <c r="J2837" s="51">
        <f t="shared" si="180"/>
        <v>43887</v>
      </c>
      <c r="K2837" t="str">
        <f>VLOOKUP(B:B,'Справочник по тт'!$A$2:$C$5,3,0)</f>
        <v>"Шанс"</v>
      </c>
      <c r="L2837" s="23">
        <v>1</v>
      </c>
      <c r="M2837" t="s">
        <v>360</v>
      </c>
    </row>
    <row r="2838" spans="1:13" x14ac:dyDescent="0.2">
      <c r="A2838" s="47">
        <v>43887.458333333336</v>
      </c>
      <c r="B2838">
        <v>1</v>
      </c>
      <c r="G2838" s="12">
        <f t="shared" si="177"/>
        <v>2020</v>
      </c>
      <c r="H2838" s="12">
        <f t="shared" si="178"/>
        <v>2</v>
      </c>
      <c r="I2838" s="12">
        <f t="shared" si="179"/>
        <v>26</v>
      </c>
      <c r="J2838" s="51">
        <f t="shared" si="180"/>
        <v>43887</v>
      </c>
      <c r="K2838" t="str">
        <f>VLOOKUP(B:B,'Справочник по тт'!$A$2:$C$5,3,0)</f>
        <v>"Шанс"</v>
      </c>
      <c r="L2838" s="23">
        <v>1</v>
      </c>
      <c r="M2838" t="s">
        <v>360</v>
      </c>
    </row>
    <row r="2839" spans="1:13" x14ac:dyDescent="0.2">
      <c r="A2839" s="47">
        <v>43887.458333333336</v>
      </c>
      <c r="B2839">
        <v>1</v>
      </c>
      <c r="G2839" s="12">
        <f t="shared" si="177"/>
        <v>2020</v>
      </c>
      <c r="H2839" s="12">
        <f t="shared" si="178"/>
        <v>2</v>
      </c>
      <c r="I2839" s="12">
        <f t="shared" si="179"/>
        <v>26</v>
      </c>
      <c r="J2839" s="51">
        <f t="shared" si="180"/>
        <v>43887</v>
      </c>
      <c r="K2839" t="str">
        <f>VLOOKUP(B:B,'Справочник по тт'!$A$2:$C$5,3,0)</f>
        <v>"Шанс"</v>
      </c>
      <c r="L2839" s="23">
        <v>1</v>
      </c>
      <c r="M2839" t="s">
        <v>360</v>
      </c>
    </row>
    <row r="2840" spans="1:13" x14ac:dyDescent="0.2">
      <c r="A2840" s="47">
        <v>43887.458333333336</v>
      </c>
      <c r="B2840">
        <v>1</v>
      </c>
      <c r="G2840" s="12">
        <f t="shared" si="177"/>
        <v>2020</v>
      </c>
      <c r="H2840" s="12">
        <f t="shared" si="178"/>
        <v>2</v>
      </c>
      <c r="I2840" s="12">
        <f t="shared" si="179"/>
        <v>26</v>
      </c>
      <c r="J2840" s="51">
        <f t="shared" si="180"/>
        <v>43887</v>
      </c>
      <c r="K2840" t="str">
        <f>VLOOKUP(B:B,'Справочник по тт'!$A$2:$C$5,3,0)</f>
        <v>"Шанс"</v>
      </c>
      <c r="L2840" s="23">
        <v>1</v>
      </c>
      <c r="M2840" t="s">
        <v>360</v>
      </c>
    </row>
    <row r="2841" spans="1:13" x14ac:dyDescent="0.2">
      <c r="A2841" s="47">
        <v>43887.465277777781</v>
      </c>
      <c r="B2841">
        <v>1</v>
      </c>
      <c r="G2841" s="12">
        <f t="shared" si="177"/>
        <v>2020</v>
      </c>
      <c r="H2841" s="12">
        <f t="shared" si="178"/>
        <v>2</v>
      </c>
      <c r="I2841" s="12">
        <f t="shared" si="179"/>
        <v>26</v>
      </c>
      <c r="J2841" s="51">
        <f t="shared" si="180"/>
        <v>43887</v>
      </c>
      <c r="K2841" t="str">
        <f>VLOOKUP(B:B,'Справочник по тт'!$A$2:$C$5,3,0)</f>
        <v>"Шанс"</v>
      </c>
      <c r="L2841" s="23">
        <v>1</v>
      </c>
      <c r="M2841" t="s">
        <v>360</v>
      </c>
    </row>
    <row r="2842" spans="1:13" x14ac:dyDescent="0.2">
      <c r="A2842" s="47">
        <v>43887.5</v>
      </c>
      <c r="B2842">
        <v>1</v>
      </c>
      <c r="G2842" s="12">
        <f t="shared" si="177"/>
        <v>2020</v>
      </c>
      <c r="H2842" s="12">
        <f t="shared" si="178"/>
        <v>2</v>
      </c>
      <c r="I2842" s="12">
        <f t="shared" si="179"/>
        <v>26</v>
      </c>
      <c r="J2842" s="51">
        <f t="shared" si="180"/>
        <v>43887</v>
      </c>
      <c r="K2842" t="str">
        <f>VLOOKUP(B:B,'Справочник по тт'!$A$2:$C$5,3,0)</f>
        <v>"Шанс"</v>
      </c>
      <c r="L2842" s="23">
        <v>1</v>
      </c>
      <c r="M2842" t="s">
        <v>360</v>
      </c>
    </row>
    <row r="2843" spans="1:13" x14ac:dyDescent="0.2">
      <c r="A2843" s="47">
        <v>43887.5</v>
      </c>
      <c r="B2843">
        <v>1</v>
      </c>
      <c r="G2843" s="12">
        <f t="shared" si="177"/>
        <v>2020</v>
      </c>
      <c r="H2843" s="12">
        <f t="shared" si="178"/>
        <v>2</v>
      </c>
      <c r="I2843" s="12">
        <f t="shared" si="179"/>
        <v>26</v>
      </c>
      <c r="J2843" s="51">
        <f t="shared" si="180"/>
        <v>43887</v>
      </c>
      <c r="K2843" t="str">
        <f>VLOOKUP(B:B,'Справочник по тт'!$A$2:$C$5,3,0)</f>
        <v>"Шанс"</v>
      </c>
      <c r="L2843" s="23">
        <v>1</v>
      </c>
      <c r="M2843" t="s">
        <v>360</v>
      </c>
    </row>
    <row r="2844" spans="1:13" x14ac:dyDescent="0.2">
      <c r="A2844" s="47">
        <v>43887.541666666664</v>
      </c>
      <c r="B2844">
        <v>4</v>
      </c>
      <c r="G2844" s="12">
        <f t="shared" si="177"/>
        <v>2020</v>
      </c>
      <c r="H2844" s="12">
        <f t="shared" si="178"/>
        <v>2</v>
      </c>
      <c r="I2844" s="12">
        <f t="shared" si="179"/>
        <v>26</v>
      </c>
      <c r="J2844" s="51">
        <f t="shared" si="180"/>
        <v>43887</v>
      </c>
      <c r="K2844" t="str">
        <f>VLOOKUP(B:B,'Справочник по тт'!$A$2:$C$5,3,0)</f>
        <v>"Первый"</v>
      </c>
      <c r="L2844" s="23">
        <v>1</v>
      </c>
      <c r="M2844" t="s">
        <v>362</v>
      </c>
    </row>
    <row r="2845" spans="1:13" x14ac:dyDescent="0.2">
      <c r="A2845" s="47">
        <v>43887.541666666664</v>
      </c>
      <c r="B2845">
        <v>4</v>
      </c>
      <c r="G2845" s="12">
        <f t="shared" si="177"/>
        <v>2020</v>
      </c>
      <c r="H2845" s="12">
        <f t="shared" si="178"/>
        <v>2</v>
      </c>
      <c r="I2845" s="12">
        <f t="shared" si="179"/>
        <v>26</v>
      </c>
      <c r="J2845" s="51">
        <f t="shared" si="180"/>
        <v>43887</v>
      </c>
      <c r="K2845" t="str">
        <f>VLOOKUP(B:B,'Справочник по тт'!$A$2:$C$5,3,0)</f>
        <v>"Первый"</v>
      </c>
      <c r="L2845" s="23">
        <v>1</v>
      </c>
      <c r="M2845" t="s">
        <v>362</v>
      </c>
    </row>
    <row r="2846" spans="1:13" x14ac:dyDescent="0.2">
      <c r="A2846" s="47">
        <v>43887.552083333336</v>
      </c>
      <c r="B2846">
        <v>4</v>
      </c>
      <c r="G2846" s="12">
        <f t="shared" si="177"/>
        <v>2020</v>
      </c>
      <c r="H2846" s="12">
        <f t="shared" si="178"/>
        <v>2</v>
      </c>
      <c r="I2846" s="12">
        <f t="shared" si="179"/>
        <v>26</v>
      </c>
      <c r="J2846" s="51">
        <f t="shared" si="180"/>
        <v>43887</v>
      </c>
      <c r="K2846" t="str">
        <f>VLOOKUP(B:B,'Справочник по тт'!$A$2:$C$5,3,0)</f>
        <v>"Первый"</v>
      </c>
      <c r="L2846" s="23">
        <v>1</v>
      </c>
      <c r="M2846" t="s">
        <v>362</v>
      </c>
    </row>
    <row r="2847" spans="1:13" x14ac:dyDescent="0.2">
      <c r="A2847" s="47">
        <v>43887.552083333336</v>
      </c>
      <c r="B2847">
        <v>4</v>
      </c>
      <c r="G2847" s="12">
        <f t="shared" si="177"/>
        <v>2020</v>
      </c>
      <c r="H2847" s="12">
        <f t="shared" si="178"/>
        <v>2</v>
      </c>
      <c r="I2847" s="12">
        <f t="shared" si="179"/>
        <v>26</v>
      </c>
      <c r="J2847" s="51">
        <f t="shared" si="180"/>
        <v>43887</v>
      </c>
      <c r="K2847" t="str">
        <f>VLOOKUP(B:B,'Справочник по тт'!$A$2:$C$5,3,0)</f>
        <v>"Первый"</v>
      </c>
      <c r="L2847" s="23">
        <v>1</v>
      </c>
      <c r="M2847" t="s">
        <v>362</v>
      </c>
    </row>
    <row r="2848" spans="1:13" x14ac:dyDescent="0.2">
      <c r="A2848" s="47">
        <v>43887.583333333336</v>
      </c>
      <c r="B2848">
        <v>4</v>
      </c>
      <c r="G2848" s="12">
        <f t="shared" si="177"/>
        <v>2020</v>
      </c>
      <c r="H2848" s="12">
        <f t="shared" si="178"/>
        <v>2</v>
      </c>
      <c r="I2848" s="12">
        <f t="shared" si="179"/>
        <v>26</v>
      </c>
      <c r="J2848" s="51">
        <f t="shared" si="180"/>
        <v>43887</v>
      </c>
      <c r="K2848" t="str">
        <f>VLOOKUP(B:B,'Справочник по тт'!$A$2:$C$5,3,0)</f>
        <v>"Первый"</v>
      </c>
      <c r="L2848" s="23">
        <v>1</v>
      </c>
      <c r="M2848" t="s">
        <v>362</v>
      </c>
    </row>
    <row r="2849" spans="1:13" x14ac:dyDescent="0.2">
      <c r="A2849" s="47">
        <v>43887.583333333336</v>
      </c>
      <c r="B2849">
        <v>4</v>
      </c>
      <c r="G2849" s="12">
        <f t="shared" si="177"/>
        <v>2020</v>
      </c>
      <c r="H2849" s="12">
        <f t="shared" si="178"/>
        <v>2</v>
      </c>
      <c r="I2849" s="12">
        <f t="shared" si="179"/>
        <v>26</v>
      </c>
      <c r="J2849" s="51">
        <f t="shared" si="180"/>
        <v>43887</v>
      </c>
      <c r="K2849" t="str">
        <f>VLOOKUP(B:B,'Справочник по тт'!$A$2:$C$5,3,0)</f>
        <v>"Первый"</v>
      </c>
      <c r="L2849" s="23">
        <v>1</v>
      </c>
      <c r="M2849" t="s">
        <v>362</v>
      </c>
    </row>
    <row r="2850" spans="1:13" x14ac:dyDescent="0.2">
      <c r="A2850" s="47">
        <v>43887.604166666664</v>
      </c>
      <c r="B2850">
        <v>4</v>
      </c>
      <c r="G2850" s="12">
        <f t="shared" si="177"/>
        <v>2020</v>
      </c>
      <c r="H2850" s="12">
        <f t="shared" si="178"/>
        <v>2</v>
      </c>
      <c r="I2850" s="12">
        <f t="shared" si="179"/>
        <v>26</v>
      </c>
      <c r="J2850" s="51">
        <f t="shared" si="180"/>
        <v>43887</v>
      </c>
      <c r="K2850" t="str">
        <f>VLOOKUP(B:B,'Справочник по тт'!$A$2:$C$5,3,0)</f>
        <v>"Первый"</v>
      </c>
      <c r="L2850" s="23">
        <v>1</v>
      </c>
      <c r="M2850" t="s">
        <v>362</v>
      </c>
    </row>
    <row r="2851" spans="1:13" x14ac:dyDescent="0.2">
      <c r="A2851" s="47">
        <v>43887.62222222222</v>
      </c>
      <c r="B2851">
        <v>4</v>
      </c>
      <c r="G2851" s="12">
        <f t="shared" si="177"/>
        <v>2020</v>
      </c>
      <c r="H2851" s="12">
        <f t="shared" si="178"/>
        <v>2</v>
      </c>
      <c r="I2851" s="12">
        <f t="shared" si="179"/>
        <v>26</v>
      </c>
      <c r="J2851" s="51">
        <f t="shared" si="180"/>
        <v>43887</v>
      </c>
      <c r="K2851" t="str">
        <f>VLOOKUP(B:B,'Справочник по тт'!$A$2:$C$5,3,0)</f>
        <v>"Первый"</v>
      </c>
      <c r="L2851" s="23">
        <v>1</v>
      </c>
      <c r="M2851" t="s">
        <v>362</v>
      </c>
    </row>
    <row r="2852" spans="1:13" x14ac:dyDescent="0.2">
      <c r="A2852" s="47">
        <v>43887.625</v>
      </c>
      <c r="B2852">
        <v>4</v>
      </c>
      <c r="G2852" s="12">
        <f t="shared" si="177"/>
        <v>2020</v>
      </c>
      <c r="H2852" s="12">
        <f t="shared" si="178"/>
        <v>2</v>
      </c>
      <c r="I2852" s="12">
        <f t="shared" si="179"/>
        <v>26</v>
      </c>
      <c r="J2852" s="51">
        <f t="shared" si="180"/>
        <v>43887</v>
      </c>
      <c r="K2852" t="str">
        <f>VLOOKUP(B:B,'Справочник по тт'!$A$2:$C$5,3,0)</f>
        <v>"Первый"</v>
      </c>
      <c r="L2852" s="23">
        <v>1</v>
      </c>
      <c r="M2852" t="s">
        <v>362</v>
      </c>
    </row>
    <row r="2853" spans="1:13" x14ac:dyDescent="0.2">
      <c r="A2853" s="47">
        <v>43887.625</v>
      </c>
      <c r="B2853">
        <v>4</v>
      </c>
      <c r="G2853" s="12">
        <f t="shared" si="177"/>
        <v>2020</v>
      </c>
      <c r="H2853" s="12">
        <f t="shared" si="178"/>
        <v>2</v>
      </c>
      <c r="I2853" s="12">
        <f t="shared" si="179"/>
        <v>26</v>
      </c>
      <c r="J2853" s="51">
        <f t="shared" si="180"/>
        <v>43887</v>
      </c>
      <c r="K2853" t="str">
        <f>VLOOKUP(B:B,'Справочник по тт'!$A$2:$C$5,3,0)</f>
        <v>"Первый"</v>
      </c>
      <c r="L2853" s="23">
        <v>1</v>
      </c>
      <c r="M2853" t="s">
        <v>362</v>
      </c>
    </row>
    <row r="2854" spans="1:13" x14ac:dyDescent="0.2">
      <c r="A2854" s="47">
        <v>43887.645833333336</v>
      </c>
      <c r="B2854">
        <v>4</v>
      </c>
      <c r="G2854" s="12">
        <f t="shared" si="177"/>
        <v>2020</v>
      </c>
      <c r="H2854" s="12">
        <f t="shared" si="178"/>
        <v>2</v>
      </c>
      <c r="I2854" s="12">
        <f t="shared" si="179"/>
        <v>26</v>
      </c>
      <c r="J2854" s="51">
        <f t="shared" si="180"/>
        <v>43887</v>
      </c>
      <c r="K2854" t="str">
        <f>VLOOKUP(B:B,'Справочник по тт'!$A$2:$C$5,3,0)</f>
        <v>"Первый"</v>
      </c>
      <c r="L2854" s="23">
        <v>1</v>
      </c>
      <c r="M2854" t="s">
        <v>362</v>
      </c>
    </row>
    <row r="2855" spans="1:13" x14ac:dyDescent="0.2">
      <c r="A2855" s="47">
        <v>43887.666666666664</v>
      </c>
      <c r="B2855">
        <v>4</v>
      </c>
      <c r="G2855" s="12">
        <f t="shared" si="177"/>
        <v>2020</v>
      </c>
      <c r="H2855" s="12">
        <f t="shared" si="178"/>
        <v>2</v>
      </c>
      <c r="I2855" s="12">
        <f t="shared" si="179"/>
        <v>26</v>
      </c>
      <c r="J2855" s="51">
        <f t="shared" si="180"/>
        <v>43887</v>
      </c>
      <c r="K2855" t="str">
        <f>VLOOKUP(B:B,'Справочник по тт'!$A$2:$C$5,3,0)</f>
        <v>"Первый"</v>
      </c>
      <c r="L2855" s="23">
        <v>1</v>
      </c>
      <c r="M2855" t="s">
        <v>362</v>
      </c>
    </row>
    <row r="2856" spans="1:13" x14ac:dyDescent="0.2">
      <c r="A2856" s="47">
        <v>43887.708333333336</v>
      </c>
      <c r="B2856">
        <v>4</v>
      </c>
      <c r="G2856" s="12">
        <f t="shared" si="177"/>
        <v>2020</v>
      </c>
      <c r="H2856" s="12">
        <f t="shared" si="178"/>
        <v>2</v>
      </c>
      <c r="I2856" s="12">
        <f t="shared" si="179"/>
        <v>26</v>
      </c>
      <c r="J2856" s="51">
        <f t="shared" si="180"/>
        <v>43887</v>
      </c>
      <c r="K2856" t="str">
        <f>VLOOKUP(B:B,'Справочник по тт'!$A$2:$C$5,3,0)</f>
        <v>"Первый"</v>
      </c>
      <c r="L2856" s="23">
        <v>1</v>
      </c>
      <c r="M2856" t="s">
        <v>362</v>
      </c>
    </row>
    <row r="2857" spans="1:13" x14ac:dyDescent="0.2">
      <c r="A2857" s="47">
        <v>43887.708333333336</v>
      </c>
      <c r="B2857">
        <v>4</v>
      </c>
      <c r="G2857" s="12">
        <f t="shared" si="177"/>
        <v>2020</v>
      </c>
      <c r="H2857" s="12">
        <f t="shared" si="178"/>
        <v>2</v>
      </c>
      <c r="I2857" s="12">
        <f t="shared" si="179"/>
        <v>26</v>
      </c>
      <c r="J2857" s="51">
        <f t="shared" si="180"/>
        <v>43887</v>
      </c>
      <c r="K2857" t="str">
        <f>VLOOKUP(B:B,'Справочник по тт'!$A$2:$C$5,3,0)</f>
        <v>"Первый"</v>
      </c>
      <c r="L2857" s="23">
        <v>1</v>
      </c>
      <c r="M2857" t="s">
        <v>362</v>
      </c>
    </row>
    <row r="2858" spans="1:13" x14ac:dyDescent="0.2">
      <c r="A2858" s="47">
        <v>43887.708333333336</v>
      </c>
      <c r="B2858">
        <v>4</v>
      </c>
      <c r="G2858" s="12">
        <f t="shared" si="177"/>
        <v>2020</v>
      </c>
      <c r="H2858" s="12">
        <f t="shared" si="178"/>
        <v>2</v>
      </c>
      <c r="I2858" s="12">
        <f t="shared" si="179"/>
        <v>26</v>
      </c>
      <c r="J2858" s="51">
        <f t="shared" si="180"/>
        <v>43887</v>
      </c>
      <c r="K2858" t="str">
        <f>VLOOKUP(B:B,'Справочник по тт'!$A$2:$C$5,3,0)</f>
        <v>"Первый"</v>
      </c>
      <c r="L2858" s="23">
        <v>1</v>
      </c>
      <c r="M2858" t="s">
        <v>362</v>
      </c>
    </row>
    <row r="2859" spans="1:13" x14ac:dyDescent="0.2">
      <c r="A2859" s="47">
        <v>43887.708333333336</v>
      </c>
      <c r="B2859">
        <v>4</v>
      </c>
      <c r="G2859" s="12">
        <f t="shared" si="177"/>
        <v>2020</v>
      </c>
      <c r="H2859" s="12">
        <f t="shared" si="178"/>
        <v>2</v>
      </c>
      <c r="I2859" s="12">
        <f t="shared" si="179"/>
        <v>26</v>
      </c>
      <c r="J2859" s="51">
        <f t="shared" si="180"/>
        <v>43887</v>
      </c>
      <c r="K2859" t="str">
        <f>VLOOKUP(B:B,'Справочник по тт'!$A$2:$C$5,3,0)</f>
        <v>"Первый"</v>
      </c>
      <c r="L2859" s="23">
        <v>1</v>
      </c>
      <c r="M2859" t="s">
        <v>362</v>
      </c>
    </row>
    <row r="2860" spans="1:13" x14ac:dyDescent="0.2">
      <c r="A2860" s="47">
        <v>43887.729166666664</v>
      </c>
      <c r="B2860">
        <v>4</v>
      </c>
      <c r="G2860" s="12">
        <f t="shared" si="177"/>
        <v>2020</v>
      </c>
      <c r="H2860" s="12">
        <f t="shared" si="178"/>
        <v>2</v>
      </c>
      <c r="I2860" s="12">
        <f t="shared" si="179"/>
        <v>26</v>
      </c>
      <c r="J2860" s="51">
        <f t="shared" si="180"/>
        <v>43887</v>
      </c>
      <c r="K2860" t="str">
        <f>VLOOKUP(B:B,'Справочник по тт'!$A$2:$C$5,3,0)</f>
        <v>"Первый"</v>
      </c>
      <c r="L2860" s="23">
        <v>1</v>
      </c>
      <c r="M2860" t="s">
        <v>362</v>
      </c>
    </row>
    <row r="2861" spans="1:13" x14ac:dyDescent="0.2">
      <c r="A2861" s="47">
        <v>43887.745138888888</v>
      </c>
      <c r="B2861">
        <v>4</v>
      </c>
      <c r="G2861" s="12">
        <f t="shared" si="177"/>
        <v>2020</v>
      </c>
      <c r="H2861" s="12">
        <f t="shared" si="178"/>
        <v>2</v>
      </c>
      <c r="I2861" s="12">
        <f t="shared" si="179"/>
        <v>26</v>
      </c>
      <c r="J2861" s="51">
        <f t="shared" si="180"/>
        <v>43887</v>
      </c>
      <c r="K2861" t="str">
        <f>VLOOKUP(B:B,'Справочник по тт'!$A$2:$C$5,3,0)</f>
        <v>"Первый"</v>
      </c>
      <c r="L2861" s="23">
        <v>1</v>
      </c>
      <c r="M2861" t="s">
        <v>362</v>
      </c>
    </row>
    <row r="2862" spans="1:13" x14ac:dyDescent="0.2">
      <c r="A2862" s="47">
        <v>43887.75</v>
      </c>
      <c r="B2862">
        <v>4</v>
      </c>
      <c r="G2862" s="12">
        <f t="shared" si="177"/>
        <v>2020</v>
      </c>
      <c r="H2862" s="12">
        <f t="shared" si="178"/>
        <v>2</v>
      </c>
      <c r="I2862" s="12">
        <f t="shared" si="179"/>
        <v>26</v>
      </c>
      <c r="J2862" s="51">
        <f t="shared" si="180"/>
        <v>43887</v>
      </c>
      <c r="K2862" t="str">
        <f>VLOOKUP(B:B,'Справочник по тт'!$A$2:$C$5,3,0)</f>
        <v>"Первый"</v>
      </c>
      <c r="L2862" s="23">
        <v>1</v>
      </c>
      <c r="M2862" t="s">
        <v>362</v>
      </c>
    </row>
    <row r="2863" spans="1:13" x14ac:dyDescent="0.2">
      <c r="A2863" s="47">
        <v>43887.913194444445</v>
      </c>
      <c r="B2863">
        <v>4</v>
      </c>
      <c r="G2863" s="12">
        <f t="shared" si="177"/>
        <v>2020</v>
      </c>
      <c r="H2863" s="12">
        <f t="shared" si="178"/>
        <v>2</v>
      </c>
      <c r="I2863" s="12">
        <f t="shared" si="179"/>
        <v>26</v>
      </c>
      <c r="J2863" s="51">
        <f t="shared" si="180"/>
        <v>43887</v>
      </c>
      <c r="K2863" t="str">
        <f>VLOOKUP(B:B,'Справочник по тт'!$A$2:$C$5,3,0)</f>
        <v>"Первый"</v>
      </c>
      <c r="L2863" s="23">
        <v>1</v>
      </c>
      <c r="M2863" t="s">
        <v>362</v>
      </c>
    </row>
    <row r="2864" spans="1:13" x14ac:dyDescent="0.2">
      <c r="A2864" s="47">
        <v>43887.961805555555</v>
      </c>
      <c r="B2864">
        <v>4</v>
      </c>
      <c r="G2864" s="12">
        <f t="shared" si="177"/>
        <v>2020</v>
      </c>
      <c r="H2864" s="12">
        <f t="shared" si="178"/>
        <v>2</v>
      </c>
      <c r="I2864" s="12">
        <f t="shared" si="179"/>
        <v>26</v>
      </c>
      <c r="J2864" s="51">
        <f t="shared" si="180"/>
        <v>43887</v>
      </c>
      <c r="K2864" t="str">
        <f>VLOOKUP(B:B,'Справочник по тт'!$A$2:$C$5,3,0)</f>
        <v>"Первый"</v>
      </c>
      <c r="L2864" s="23">
        <v>1</v>
      </c>
      <c r="M2864" t="s">
        <v>362</v>
      </c>
    </row>
    <row r="2865" spans="1:13" x14ac:dyDescent="0.2">
      <c r="A2865" s="47">
        <v>43888.208333333336</v>
      </c>
      <c r="B2865">
        <v>4</v>
      </c>
      <c r="G2865" s="12">
        <f t="shared" si="177"/>
        <v>2020</v>
      </c>
      <c r="H2865" s="12">
        <f t="shared" si="178"/>
        <v>2</v>
      </c>
      <c r="I2865" s="12">
        <f t="shared" si="179"/>
        <v>27</v>
      </c>
      <c r="J2865" s="51">
        <f t="shared" si="180"/>
        <v>43888</v>
      </c>
      <c r="K2865" t="str">
        <f>VLOOKUP(B:B,'Справочник по тт'!$A$2:$C$5,3,0)</f>
        <v>"Первый"</v>
      </c>
      <c r="L2865" s="23">
        <v>1</v>
      </c>
      <c r="M2865" t="s">
        <v>362</v>
      </c>
    </row>
    <row r="2866" spans="1:13" x14ac:dyDescent="0.2">
      <c r="A2866" s="47">
        <v>43888.333333333336</v>
      </c>
      <c r="B2866">
        <v>4</v>
      </c>
      <c r="G2866" s="12">
        <f t="shared" si="177"/>
        <v>2020</v>
      </c>
      <c r="H2866" s="12">
        <f t="shared" si="178"/>
        <v>2</v>
      </c>
      <c r="I2866" s="12">
        <f t="shared" si="179"/>
        <v>27</v>
      </c>
      <c r="J2866" s="51">
        <f t="shared" si="180"/>
        <v>43888</v>
      </c>
      <c r="K2866" t="str">
        <f>VLOOKUP(B:B,'Справочник по тт'!$A$2:$C$5,3,0)</f>
        <v>"Первый"</v>
      </c>
      <c r="L2866" s="23">
        <v>1</v>
      </c>
      <c r="M2866" t="s">
        <v>362</v>
      </c>
    </row>
    <row r="2867" spans="1:13" x14ac:dyDescent="0.2">
      <c r="A2867" s="47">
        <v>43888.333333333336</v>
      </c>
      <c r="B2867">
        <v>4</v>
      </c>
      <c r="G2867" s="12">
        <f t="shared" si="177"/>
        <v>2020</v>
      </c>
      <c r="H2867" s="12">
        <f t="shared" si="178"/>
        <v>2</v>
      </c>
      <c r="I2867" s="12">
        <f t="shared" si="179"/>
        <v>27</v>
      </c>
      <c r="J2867" s="51">
        <f t="shared" si="180"/>
        <v>43888</v>
      </c>
      <c r="K2867" t="str">
        <f>VLOOKUP(B:B,'Справочник по тт'!$A$2:$C$5,3,0)</f>
        <v>"Первый"</v>
      </c>
      <c r="L2867" s="23">
        <v>1</v>
      </c>
      <c r="M2867" t="s">
        <v>362</v>
      </c>
    </row>
    <row r="2868" spans="1:13" x14ac:dyDescent="0.2">
      <c r="A2868" s="47">
        <v>43888.333333333336</v>
      </c>
      <c r="B2868">
        <v>4</v>
      </c>
      <c r="G2868" s="12">
        <f t="shared" si="177"/>
        <v>2020</v>
      </c>
      <c r="H2868" s="12">
        <f t="shared" si="178"/>
        <v>2</v>
      </c>
      <c r="I2868" s="12">
        <f t="shared" si="179"/>
        <v>27</v>
      </c>
      <c r="J2868" s="51">
        <f t="shared" si="180"/>
        <v>43888</v>
      </c>
      <c r="K2868" t="str">
        <f>VLOOKUP(B:B,'Справочник по тт'!$A$2:$C$5,3,0)</f>
        <v>"Первый"</v>
      </c>
      <c r="L2868" s="23">
        <v>1</v>
      </c>
      <c r="M2868" t="s">
        <v>362</v>
      </c>
    </row>
    <row r="2869" spans="1:13" x14ac:dyDescent="0.2">
      <c r="A2869" s="47">
        <v>43888.333333333336</v>
      </c>
      <c r="B2869">
        <v>4</v>
      </c>
      <c r="G2869" s="12">
        <f t="shared" si="177"/>
        <v>2020</v>
      </c>
      <c r="H2869" s="12">
        <f t="shared" si="178"/>
        <v>2</v>
      </c>
      <c r="I2869" s="12">
        <f t="shared" si="179"/>
        <v>27</v>
      </c>
      <c r="J2869" s="51">
        <f t="shared" si="180"/>
        <v>43888</v>
      </c>
      <c r="K2869" t="str">
        <f>VLOOKUP(B:B,'Справочник по тт'!$A$2:$C$5,3,0)</f>
        <v>"Первый"</v>
      </c>
      <c r="L2869" s="23">
        <v>1</v>
      </c>
      <c r="M2869" t="s">
        <v>362</v>
      </c>
    </row>
    <row r="2870" spans="1:13" x14ac:dyDescent="0.2">
      <c r="A2870" s="47">
        <v>43888.333333333336</v>
      </c>
      <c r="B2870">
        <v>4</v>
      </c>
      <c r="G2870" s="12">
        <f t="shared" si="177"/>
        <v>2020</v>
      </c>
      <c r="H2870" s="12">
        <f t="shared" si="178"/>
        <v>2</v>
      </c>
      <c r="I2870" s="12">
        <f t="shared" si="179"/>
        <v>27</v>
      </c>
      <c r="J2870" s="51">
        <f t="shared" si="180"/>
        <v>43888</v>
      </c>
      <c r="K2870" t="str">
        <f>VLOOKUP(B:B,'Справочник по тт'!$A$2:$C$5,3,0)</f>
        <v>"Первый"</v>
      </c>
      <c r="L2870" s="23">
        <v>1</v>
      </c>
      <c r="M2870" t="s">
        <v>362</v>
      </c>
    </row>
    <row r="2871" spans="1:13" x14ac:dyDescent="0.2">
      <c r="A2871" s="47">
        <v>43888.333333333336</v>
      </c>
      <c r="B2871">
        <v>4</v>
      </c>
      <c r="G2871" s="12">
        <f t="shared" si="177"/>
        <v>2020</v>
      </c>
      <c r="H2871" s="12">
        <f t="shared" si="178"/>
        <v>2</v>
      </c>
      <c r="I2871" s="12">
        <f t="shared" si="179"/>
        <v>27</v>
      </c>
      <c r="J2871" s="51">
        <f t="shared" si="180"/>
        <v>43888</v>
      </c>
      <c r="K2871" t="str">
        <f>VLOOKUP(B:B,'Справочник по тт'!$A$2:$C$5,3,0)</f>
        <v>"Первый"</v>
      </c>
      <c r="L2871" s="23">
        <v>1</v>
      </c>
      <c r="M2871" t="s">
        <v>362</v>
      </c>
    </row>
    <row r="2872" spans="1:13" x14ac:dyDescent="0.2">
      <c r="A2872" s="47">
        <v>43888.333333333336</v>
      </c>
      <c r="B2872">
        <v>4</v>
      </c>
      <c r="G2872" s="12">
        <f t="shared" si="177"/>
        <v>2020</v>
      </c>
      <c r="H2872" s="12">
        <f t="shared" si="178"/>
        <v>2</v>
      </c>
      <c r="I2872" s="12">
        <f t="shared" si="179"/>
        <v>27</v>
      </c>
      <c r="J2872" s="51">
        <f t="shared" si="180"/>
        <v>43888</v>
      </c>
      <c r="K2872" t="str">
        <f>VLOOKUP(B:B,'Справочник по тт'!$A$2:$C$5,3,0)</f>
        <v>"Первый"</v>
      </c>
      <c r="L2872" s="23">
        <v>1</v>
      </c>
      <c r="M2872" t="s">
        <v>362</v>
      </c>
    </row>
    <row r="2873" spans="1:13" x14ac:dyDescent="0.2">
      <c r="A2873" s="47">
        <v>43888.345833333333</v>
      </c>
      <c r="B2873">
        <v>4</v>
      </c>
      <c r="G2873" s="12">
        <f t="shared" si="177"/>
        <v>2020</v>
      </c>
      <c r="H2873" s="12">
        <f t="shared" si="178"/>
        <v>2</v>
      </c>
      <c r="I2873" s="12">
        <f t="shared" si="179"/>
        <v>27</v>
      </c>
      <c r="J2873" s="51">
        <f t="shared" si="180"/>
        <v>43888</v>
      </c>
      <c r="K2873" t="str">
        <f>VLOOKUP(B:B,'Справочник по тт'!$A$2:$C$5,3,0)</f>
        <v>"Первый"</v>
      </c>
      <c r="L2873" s="23">
        <v>1</v>
      </c>
      <c r="M2873" t="s">
        <v>362</v>
      </c>
    </row>
    <row r="2874" spans="1:13" x14ac:dyDescent="0.2">
      <c r="A2874" s="47">
        <v>43888.354166666664</v>
      </c>
      <c r="B2874">
        <v>4</v>
      </c>
      <c r="G2874" s="12">
        <f t="shared" si="177"/>
        <v>2020</v>
      </c>
      <c r="H2874" s="12">
        <f t="shared" si="178"/>
        <v>2</v>
      </c>
      <c r="I2874" s="12">
        <f t="shared" si="179"/>
        <v>27</v>
      </c>
      <c r="J2874" s="51">
        <f t="shared" si="180"/>
        <v>43888</v>
      </c>
      <c r="K2874" t="str">
        <f>VLOOKUP(B:B,'Справочник по тт'!$A$2:$C$5,3,0)</f>
        <v>"Первый"</v>
      </c>
      <c r="L2874" s="23">
        <v>1</v>
      </c>
      <c r="M2874" t="s">
        <v>362</v>
      </c>
    </row>
    <row r="2875" spans="1:13" x14ac:dyDescent="0.2">
      <c r="A2875" s="47">
        <v>43888.375</v>
      </c>
      <c r="B2875">
        <v>4</v>
      </c>
      <c r="G2875" s="12">
        <f t="shared" si="177"/>
        <v>2020</v>
      </c>
      <c r="H2875" s="12">
        <f t="shared" si="178"/>
        <v>2</v>
      </c>
      <c r="I2875" s="12">
        <f t="shared" si="179"/>
        <v>27</v>
      </c>
      <c r="J2875" s="51">
        <f t="shared" si="180"/>
        <v>43888</v>
      </c>
      <c r="K2875" t="str">
        <f>VLOOKUP(B:B,'Справочник по тт'!$A$2:$C$5,3,0)</f>
        <v>"Первый"</v>
      </c>
      <c r="L2875" s="23">
        <v>1</v>
      </c>
      <c r="M2875" t="s">
        <v>362</v>
      </c>
    </row>
    <row r="2876" spans="1:13" x14ac:dyDescent="0.2">
      <c r="A2876" s="47">
        <v>43888.375</v>
      </c>
      <c r="B2876">
        <v>4</v>
      </c>
      <c r="G2876" s="12">
        <f t="shared" si="177"/>
        <v>2020</v>
      </c>
      <c r="H2876" s="12">
        <f t="shared" si="178"/>
        <v>2</v>
      </c>
      <c r="I2876" s="12">
        <f t="shared" si="179"/>
        <v>27</v>
      </c>
      <c r="J2876" s="51">
        <f t="shared" si="180"/>
        <v>43888</v>
      </c>
      <c r="K2876" t="str">
        <f>VLOOKUP(B:B,'Справочник по тт'!$A$2:$C$5,3,0)</f>
        <v>"Первый"</v>
      </c>
      <c r="L2876" s="23">
        <v>1</v>
      </c>
      <c r="M2876" t="s">
        <v>362</v>
      </c>
    </row>
    <row r="2877" spans="1:13" x14ac:dyDescent="0.2">
      <c r="A2877" s="47">
        <v>43888.375</v>
      </c>
      <c r="B2877">
        <v>4</v>
      </c>
      <c r="G2877" s="12">
        <f t="shared" si="177"/>
        <v>2020</v>
      </c>
      <c r="H2877" s="12">
        <f t="shared" si="178"/>
        <v>2</v>
      </c>
      <c r="I2877" s="12">
        <f t="shared" si="179"/>
        <v>27</v>
      </c>
      <c r="J2877" s="51">
        <f t="shared" si="180"/>
        <v>43888</v>
      </c>
      <c r="K2877" t="str">
        <f>VLOOKUP(B:B,'Справочник по тт'!$A$2:$C$5,3,0)</f>
        <v>"Первый"</v>
      </c>
      <c r="L2877" s="23">
        <v>1</v>
      </c>
      <c r="M2877" t="s">
        <v>362</v>
      </c>
    </row>
    <row r="2878" spans="1:13" x14ac:dyDescent="0.2">
      <c r="A2878" s="47">
        <v>43888.375</v>
      </c>
      <c r="B2878">
        <v>4</v>
      </c>
      <c r="G2878" s="12">
        <f t="shared" si="177"/>
        <v>2020</v>
      </c>
      <c r="H2878" s="12">
        <f t="shared" si="178"/>
        <v>2</v>
      </c>
      <c r="I2878" s="12">
        <f t="shared" si="179"/>
        <v>27</v>
      </c>
      <c r="J2878" s="51">
        <f t="shared" si="180"/>
        <v>43888</v>
      </c>
      <c r="K2878" t="str">
        <f>VLOOKUP(B:B,'Справочник по тт'!$A$2:$C$5,3,0)</f>
        <v>"Первый"</v>
      </c>
      <c r="L2878" s="23">
        <v>1</v>
      </c>
      <c r="M2878" t="s">
        <v>362</v>
      </c>
    </row>
    <row r="2879" spans="1:13" x14ac:dyDescent="0.2">
      <c r="A2879" s="47">
        <v>43888.375</v>
      </c>
      <c r="B2879">
        <v>4</v>
      </c>
      <c r="G2879" s="12">
        <f t="shared" si="177"/>
        <v>2020</v>
      </c>
      <c r="H2879" s="12">
        <f t="shared" si="178"/>
        <v>2</v>
      </c>
      <c r="I2879" s="12">
        <f t="shared" si="179"/>
        <v>27</v>
      </c>
      <c r="J2879" s="51">
        <f t="shared" si="180"/>
        <v>43888</v>
      </c>
      <c r="K2879" t="str">
        <f>VLOOKUP(B:B,'Справочник по тт'!$A$2:$C$5,3,0)</f>
        <v>"Первый"</v>
      </c>
      <c r="L2879" s="23">
        <v>1</v>
      </c>
      <c r="M2879" t="s">
        <v>362</v>
      </c>
    </row>
    <row r="2880" spans="1:13" x14ac:dyDescent="0.2">
      <c r="A2880" s="47">
        <v>43888.375</v>
      </c>
      <c r="B2880">
        <v>4</v>
      </c>
      <c r="G2880" s="12">
        <f t="shared" si="177"/>
        <v>2020</v>
      </c>
      <c r="H2880" s="12">
        <f t="shared" si="178"/>
        <v>2</v>
      </c>
      <c r="I2880" s="12">
        <f t="shared" si="179"/>
        <v>27</v>
      </c>
      <c r="J2880" s="51">
        <f t="shared" si="180"/>
        <v>43888</v>
      </c>
      <c r="K2880" t="str">
        <f>VLOOKUP(B:B,'Справочник по тт'!$A$2:$C$5,3,0)</f>
        <v>"Первый"</v>
      </c>
      <c r="L2880" s="23">
        <v>1</v>
      </c>
      <c r="M2880" t="s">
        <v>362</v>
      </c>
    </row>
    <row r="2881" spans="1:13" x14ac:dyDescent="0.2">
      <c r="A2881" s="47">
        <v>43888.375</v>
      </c>
      <c r="B2881">
        <v>4</v>
      </c>
      <c r="G2881" s="12">
        <f t="shared" si="177"/>
        <v>2020</v>
      </c>
      <c r="H2881" s="12">
        <f t="shared" si="178"/>
        <v>2</v>
      </c>
      <c r="I2881" s="12">
        <f t="shared" si="179"/>
        <v>27</v>
      </c>
      <c r="J2881" s="51">
        <f t="shared" si="180"/>
        <v>43888</v>
      </c>
      <c r="K2881" t="str">
        <f>VLOOKUP(B:B,'Справочник по тт'!$A$2:$C$5,3,0)</f>
        <v>"Первый"</v>
      </c>
      <c r="L2881" s="23">
        <v>1</v>
      </c>
      <c r="M2881" t="s">
        <v>362</v>
      </c>
    </row>
    <row r="2882" spans="1:13" x14ac:dyDescent="0.2">
      <c r="A2882" s="47">
        <v>43888.375</v>
      </c>
      <c r="B2882">
        <v>4</v>
      </c>
      <c r="G2882" s="12">
        <f t="shared" si="177"/>
        <v>2020</v>
      </c>
      <c r="H2882" s="12">
        <f t="shared" si="178"/>
        <v>2</v>
      </c>
      <c r="I2882" s="12">
        <f t="shared" si="179"/>
        <v>27</v>
      </c>
      <c r="J2882" s="51">
        <f t="shared" si="180"/>
        <v>43888</v>
      </c>
      <c r="K2882" t="str">
        <f>VLOOKUP(B:B,'Справочник по тт'!$A$2:$C$5,3,0)</f>
        <v>"Первый"</v>
      </c>
      <c r="L2882" s="23">
        <v>1</v>
      </c>
      <c r="M2882" t="s">
        <v>362</v>
      </c>
    </row>
    <row r="2883" spans="1:13" x14ac:dyDescent="0.2">
      <c r="A2883" s="47">
        <v>43888.375</v>
      </c>
      <c r="B2883">
        <v>4</v>
      </c>
      <c r="G2883" s="12">
        <f t="shared" ref="G2883:G2946" si="181">YEAR(A2883)</f>
        <v>2020</v>
      </c>
      <c r="H2883" s="12">
        <f t="shared" ref="H2883:H2946" si="182">MONTH(A2883)</f>
        <v>2</v>
      </c>
      <c r="I2883" s="12">
        <f t="shared" ref="I2883:I2946" si="183">DAY(A2883)</f>
        <v>27</v>
      </c>
      <c r="J2883" s="51">
        <f t="shared" ref="J2883:J2946" si="184">DATE(G:G,H:H,I:I)</f>
        <v>43888</v>
      </c>
      <c r="K2883" t="str">
        <f>VLOOKUP(B:B,'Справочник по тт'!$A$2:$C$5,3,0)</f>
        <v>"Первый"</v>
      </c>
      <c r="L2883" s="23">
        <v>1</v>
      </c>
      <c r="M2883" t="s">
        <v>362</v>
      </c>
    </row>
    <row r="2884" spans="1:13" x14ac:dyDescent="0.2">
      <c r="A2884" s="47">
        <v>43888.375</v>
      </c>
      <c r="B2884">
        <v>4</v>
      </c>
      <c r="G2884" s="12">
        <f t="shared" si="181"/>
        <v>2020</v>
      </c>
      <c r="H2884" s="12">
        <f t="shared" si="182"/>
        <v>2</v>
      </c>
      <c r="I2884" s="12">
        <f t="shared" si="183"/>
        <v>27</v>
      </c>
      <c r="J2884" s="51">
        <f t="shared" si="184"/>
        <v>43888</v>
      </c>
      <c r="K2884" t="str">
        <f>VLOOKUP(B:B,'Справочник по тт'!$A$2:$C$5,3,0)</f>
        <v>"Первый"</v>
      </c>
      <c r="L2884" s="23">
        <v>1</v>
      </c>
      <c r="M2884" t="s">
        <v>362</v>
      </c>
    </row>
    <row r="2885" spans="1:13" x14ac:dyDescent="0.2">
      <c r="A2885" s="47">
        <v>43888.375</v>
      </c>
      <c r="B2885">
        <v>4</v>
      </c>
      <c r="G2885" s="12">
        <f t="shared" si="181"/>
        <v>2020</v>
      </c>
      <c r="H2885" s="12">
        <f t="shared" si="182"/>
        <v>2</v>
      </c>
      <c r="I2885" s="12">
        <f t="shared" si="183"/>
        <v>27</v>
      </c>
      <c r="J2885" s="51">
        <f t="shared" si="184"/>
        <v>43888</v>
      </c>
      <c r="K2885" t="str">
        <f>VLOOKUP(B:B,'Справочник по тт'!$A$2:$C$5,3,0)</f>
        <v>"Первый"</v>
      </c>
      <c r="L2885" s="23">
        <v>1</v>
      </c>
      <c r="M2885" t="s">
        <v>362</v>
      </c>
    </row>
    <row r="2886" spans="1:13" x14ac:dyDescent="0.2">
      <c r="A2886" s="47">
        <v>43888.375</v>
      </c>
      <c r="B2886">
        <v>4</v>
      </c>
      <c r="G2886" s="12">
        <f t="shared" si="181"/>
        <v>2020</v>
      </c>
      <c r="H2886" s="12">
        <f t="shared" si="182"/>
        <v>2</v>
      </c>
      <c r="I2886" s="12">
        <f t="shared" si="183"/>
        <v>27</v>
      </c>
      <c r="J2886" s="51">
        <f t="shared" si="184"/>
        <v>43888</v>
      </c>
      <c r="K2886" t="str">
        <f>VLOOKUP(B:B,'Справочник по тт'!$A$2:$C$5,3,0)</f>
        <v>"Первый"</v>
      </c>
      <c r="L2886" s="23">
        <v>1</v>
      </c>
      <c r="M2886" t="s">
        <v>362</v>
      </c>
    </row>
    <row r="2887" spans="1:13" x14ac:dyDescent="0.2">
      <c r="A2887" s="47">
        <v>43888.375</v>
      </c>
      <c r="B2887">
        <v>3</v>
      </c>
      <c r="G2887" s="12">
        <f t="shared" si="181"/>
        <v>2020</v>
      </c>
      <c r="H2887" s="12">
        <f t="shared" si="182"/>
        <v>2</v>
      </c>
      <c r="I2887" s="12">
        <f t="shared" si="183"/>
        <v>27</v>
      </c>
      <c r="J2887" s="51">
        <f t="shared" si="184"/>
        <v>43888</v>
      </c>
      <c r="K2887" t="str">
        <f>VLOOKUP(B:B,'Справочник по тт'!$A$2:$C$5,3,0)</f>
        <v>"Парабола"</v>
      </c>
      <c r="L2887" s="23">
        <v>1</v>
      </c>
      <c r="M2887" t="s">
        <v>361</v>
      </c>
    </row>
    <row r="2888" spans="1:13" x14ac:dyDescent="0.2">
      <c r="A2888" s="47">
        <v>43888.375</v>
      </c>
      <c r="B2888">
        <v>3</v>
      </c>
      <c r="G2888" s="12">
        <f t="shared" si="181"/>
        <v>2020</v>
      </c>
      <c r="H2888" s="12">
        <f t="shared" si="182"/>
        <v>2</v>
      </c>
      <c r="I2888" s="12">
        <f t="shared" si="183"/>
        <v>27</v>
      </c>
      <c r="J2888" s="51">
        <f t="shared" si="184"/>
        <v>43888</v>
      </c>
      <c r="K2888" t="str">
        <f>VLOOKUP(B:B,'Справочник по тт'!$A$2:$C$5,3,0)</f>
        <v>"Парабола"</v>
      </c>
      <c r="L2888" s="23">
        <v>1</v>
      </c>
      <c r="M2888" t="s">
        <v>361</v>
      </c>
    </row>
    <row r="2889" spans="1:13" x14ac:dyDescent="0.2">
      <c r="A2889" s="47">
        <v>43888.416666666664</v>
      </c>
      <c r="B2889">
        <v>3</v>
      </c>
      <c r="G2889" s="12">
        <f t="shared" si="181"/>
        <v>2020</v>
      </c>
      <c r="H2889" s="12">
        <f t="shared" si="182"/>
        <v>2</v>
      </c>
      <c r="I2889" s="12">
        <f t="shared" si="183"/>
        <v>27</v>
      </c>
      <c r="J2889" s="51">
        <f t="shared" si="184"/>
        <v>43888</v>
      </c>
      <c r="K2889" t="str">
        <f>VLOOKUP(B:B,'Справочник по тт'!$A$2:$C$5,3,0)</f>
        <v>"Парабола"</v>
      </c>
      <c r="L2889" s="23">
        <v>1</v>
      </c>
      <c r="M2889" t="s">
        <v>361</v>
      </c>
    </row>
    <row r="2890" spans="1:13" x14ac:dyDescent="0.2">
      <c r="A2890" s="47">
        <v>43888.416666666664</v>
      </c>
      <c r="B2890">
        <v>4</v>
      </c>
      <c r="G2890" s="12">
        <f t="shared" si="181"/>
        <v>2020</v>
      </c>
      <c r="H2890" s="12">
        <f t="shared" si="182"/>
        <v>2</v>
      </c>
      <c r="I2890" s="12">
        <f t="shared" si="183"/>
        <v>27</v>
      </c>
      <c r="J2890" s="51">
        <f t="shared" si="184"/>
        <v>43888</v>
      </c>
      <c r="K2890" t="str">
        <f>VLOOKUP(B:B,'Справочник по тт'!$A$2:$C$5,3,0)</f>
        <v>"Первый"</v>
      </c>
      <c r="L2890" s="23">
        <v>1</v>
      </c>
      <c r="M2890" t="s">
        <v>362</v>
      </c>
    </row>
    <row r="2891" spans="1:13" x14ac:dyDescent="0.2">
      <c r="A2891" s="47">
        <v>43888.416666666664</v>
      </c>
      <c r="B2891">
        <v>4</v>
      </c>
      <c r="G2891" s="12">
        <f t="shared" si="181"/>
        <v>2020</v>
      </c>
      <c r="H2891" s="12">
        <f t="shared" si="182"/>
        <v>2</v>
      </c>
      <c r="I2891" s="12">
        <f t="shared" si="183"/>
        <v>27</v>
      </c>
      <c r="J2891" s="51">
        <f t="shared" si="184"/>
        <v>43888</v>
      </c>
      <c r="K2891" t="str">
        <f>VLOOKUP(B:B,'Справочник по тт'!$A$2:$C$5,3,0)</f>
        <v>"Первый"</v>
      </c>
      <c r="L2891" s="23">
        <v>1</v>
      </c>
      <c r="M2891" t="s">
        <v>362</v>
      </c>
    </row>
    <row r="2892" spans="1:13" x14ac:dyDescent="0.2">
      <c r="A2892" s="47">
        <v>43888.416666666664</v>
      </c>
      <c r="B2892">
        <v>4</v>
      </c>
      <c r="G2892" s="12">
        <f t="shared" si="181"/>
        <v>2020</v>
      </c>
      <c r="H2892" s="12">
        <f t="shared" si="182"/>
        <v>2</v>
      </c>
      <c r="I2892" s="12">
        <f t="shared" si="183"/>
        <v>27</v>
      </c>
      <c r="J2892" s="51">
        <f t="shared" si="184"/>
        <v>43888</v>
      </c>
      <c r="K2892" t="str">
        <f>VLOOKUP(B:B,'Справочник по тт'!$A$2:$C$5,3,0)</f>
        <v>"Первый"</v>
      </c>
      <c r="L2892" s="23">
        <v>1</v>
      </c>
      <c r="M2892" t="s">
        <v>362</v>
      </c>
    </row>
    <row r="2893" spans="1:13" x14ac:dyDescent="0.2">
      <c r="A2893" s="47">
        <v>43888.416666666664</v>
      </c>
      <c r="B2893">
        <v>4</v>
      </c>
      <c r="G2893" s="12">
        <f t="shared" si="181"/>
        <v>2020</v>
      </c>
      <c r="H2893" s="12">
        <f t="shared" si="182"/>
        <v>2</v>
      </c>
      <c r="I2893" s="12">
        <f t="shared" si="183"/>
        <v>27</v>
      </c>
      <c r="J2893" s="51">
        <f t="shared" si="184"/>
        <v>43888</v>
      </c>
      <c r="K2893" t="str">
        <f>VLOOKUP(B:B,'Справочник по тт'!$A$2:$C$5,3,0)</f>
        <v>"Первый"</v>
      </c>
      <c r="L2893" s="23">
        <v>1</v>
      </c>
      <c r="M2893" t="s">
        <v>362</v>
      </c>
    </row>
    <row r="2894" spans="1:13" x14ac:dyDescent="0.2">
      <c r="A2894" s="47">
        <v>43888.416666666664</v>
      </c>
      <c r="B2894">
        <v>4</v>
      </c>
      <c r="G2894" s="12">
        <f t="shared" si="181"/>
        <v>2020</v>
      </c>
      <c r="H2894" s="12">
        <f t="shared" si="182"/>
        <v>2</v>
      </c>
      <c r="I2894" s="12">
        <f t="shared" si="183"/>
        <v>27</v>
      </c>
      <c r="J2894" s="51">
        <f t="shared" si="184"/>
        <v>43888</v>
      </c>
      <c r="K2894" t="str">
        <f>VLOOKUP(B:B,'Справочник по тт'!$A$2:$C$5,3,0)</f>
        <v>"Первый"</v>
      </c>
      <c r="L2894" s="23">
        <v>1</v>
      </c>
      <c r="M2894" t="s">
        <v>362</v>
      </c>
    </row>
    <row r="2895" spans="1:13" x14ac:dyDescent="0.2">
      <c r="A2895" s="47">
        <v>43888.416666666664</v>
      </c>
      <c r="B2895">
        <v>4</v>
      </c>
      <c r="G2895" s="12">
        <f t="shared" si="181"/>
        <v>2020</v>
      </c>
      <c r="H2895" s="12">
        <f t="shared" si="182"/>
        <v>2</v>
      </c>
      <c r="I2895" s="12">
        <f t="shared" si="183"/>
        <v>27</v>
      </c>
      <c r="J2895" s="51">
        <f t="shared" si="184"/>
        <v>43888</v>
      </c>
      <c r="K2895" t="str">
        <f>VLOOKUP(B:B,'Справочник по тт'!$A$2:$C$5,3,0)</f>
        <v>"Первый"</v>
      </c>
      <c r="L2895" s="23">
        <v>1</v>
      </c>
      <c r="M2895" t="s">
        <v>362</v>
      </c>
    </row>
    <row r="2896" spans="1:13" x14ac:dyDescent="0.2">
      <c r="A2896" s="47">
        <v>43888.416666666664</v>
      </c>
      <c r="B2896">
        <v>1</v>
      </c>
      <c r="G2896" s="12">
        <f t="shared" si="181"/>
        <v>2020</v>
      </c>
      <c r="H2896" s="12">
        <f t="shared" si="182"/>
        <v>2</v>
      </c>
      <c r="I2896" s="12">
        <f t="shared" si="183"/>
        <v>27</v>
      </c>
      <c r="J2896" s="51">
        <f t="shared" si="184"/>
        <v>43888</v>
      </c>
      <c r="K2896" t="str">
        <f>VLOOKUP(B:B,'Справочник по тт'!$A$2:$C$5,3,0)</f>
        <v>"Шанс"</v>
      </c>
      <c r="L2896" s="23">
        <v>1</v>
      </c>
      <c r="M2896" t="s">
        <v>360</v>
      </c>
    </row>
    <row r="2897" spans="1:13" x14ac:dyDescent="0.2">
      <c r="A2897" s="47">
        <v>43888.418749999997</v>
      </c>
      <c r="B2897">
        <v>1</v>
      </c>
      <c r="G2897" s="12">
        <f t="shared" si="181"/>
        <v>2020</v>
      </c>
      <c r="H2897" s="12">
        <f t="shared" si="182"/>
        <v>2</v>
      </c>
      <c r="I2897" s="12">
        <f t="shared" si="183"/>
        <v>27</v>
      </c>
      <c r="J2897" s="51">
        <f t="shared" si="184"/>
        <v>43888</v>
      </c>
      <c r="K2897" t="str">
        <f>VLOOKUP(B:B,'Справочник по тт'!$A$2:$C$5,3,0)</f>
        <v>"Шанс"</v>
      </c>
      <c r="L2897" s="23">
        <v>1</v>
      </c>
      <c r="M2897" t="s">
        <v>360</v>
      </c>
    </row>
    <row r="2898" spans="1:13" x14ac:dyDescent="0.2">
      <c r="A2898" s="47">
        <v>43888.427083333336</v>
      </c>
      <c r="B2898">
        <v>1</v>
      </c>
      <c r="G2898" s="12">
        <f t="shared" si="181"/>
        <v>2020</v>
      </c>
      <c r="H2898" s="12">
        <f t="shared" si="182"/>
        <v>2</v>
      </c>
      <c r="I2898" s="12">
        <f t="shared" si="183"/>
        <v>27</v>
      </c>
      <c r="J2898" s="51">
        <f t="shared" si="184"/>
        <v>43888</v>
      </c>
      <c r="K2898" t="str">
        <f>VLOOKUP(B:B,'Справочник по тт'!$A$2:$C$5,3,0)</f>
        <v>"Шанс"</v>
      </c>
      <c r="L2898" s="23">
        <v>1</v>
      </c>
      <c r="M2898" t="s">
        <v>360</v>
      </c>
    </row>
    <row r="2899" spans="1:13" x14ac:dyDescent="0.2">
      <c r="A2899" s="47">
        <v>43888.4375</v>
      </c>
      <c r="B2899">
        <v>1</v>
      </c>
      <c r="G2899" s="12">
        <f t="shared" si="181"/>
        <v>2020</v>
      </c>
      <c r="H2899" s="12">
        <f t="shared" si="182"/>
        <v>2</v>
      </c>
      <c r="I2899" s="12">
        <f t="shared" si="183"/>
        <v>27</v>
      </c>
      <c r="J2899" s="51">
        <f t="shared" si="184"/>
        <v>43888</v>
      </c>
      <c r="K2899" t="str">
        <f>VLOOKUP(B:B,'Справочник по тт'!$A$2:$C$5,3,0)</f>
        <v>"Шанс"</v>
      </c>
      <c r="L2899" s="23">
        <v>1</v>
      </c>
      <c r="M2899" t="s">
        <v>360</v>
      </c>
    </row>
    <row r="2900" spans="1:13" x14ac:dyDescent="0.2">
      <c r="A2900" s="47">
        <v>43888.458333333336</v>
      </c>
      <c r="B2900">
        <v>2</v>
      </c>
      <c r="G2900" s="12">
        <f t="shared" si="181"/>
        <v>2020</v>
      </c>
      <c r="H2900" s="12">
        <f t="shared" si="182"/>
        <v>2</v>
      </c>
      <c r="I2900" s="12">
        <f t="shared" si="183"/>
        <v>27</v>
      </c>
      <c r="J2900" s="51">
        <f t="shared" si="184"/>
        <v>43888</v>
      </c>
      <c r="K2900" t="str">
        <f>VLOOKUP(B:B,'Справочник по тт'!$A$2:$C$5,3,0)</f>
        <v>"Колибри"</v>
      </c>
      <c r="L2900" s="23">
        <v>1</v>
      </c>
      <c r="M2900" t="s">
        <v>380</v>
      </c>
    </row>
    <row r="2901" spans="1:13" x14ac:dyDescent="0.2">
      <c r="A2901" s="47">
        <v>43888.458333333336</v>
      </c>
      <c r="B2901">
        <v>2</v>
      </c>
      <c r="G2901" s="12">
        <f t="shared" si="181"/>
        <v>2020</v>
      </c>
      <c r="H2901" s="12">
        <f t="shared" si="182"/>
        <v>2</v>
      </c>
      <c r="I2901" s="12">
        <f t="shared" si="183"/>
        <v>27</v>
      </c>
      <c r="J2901" s="51">
        <f t="shared" si="184"/>
        <v>43888</v>
      </c>
      <c r="K2901" t="str">
        <f>VLOOKUP(B:B,'Справочник по тт'!$A$2:$C$5,3,0)</f>
        <v>"Колибри"</v>
      </c>
      <c r="L2901" s="23">
        <v>1</v>
      </c>
      <c r="M2901" t="s">
        <v>380</v>
      </c>
    </row>
    <row r="2902" spans="1:13" x14ac:dyDescent="0.2">
      <c r="A2902" s="47">
        <v>43888.458333333336</v>
      </c>
      <c r="B2902">
        <v>2</v>
      </c>
      <c r="G2902" s="12">
        <f t="shared" si="181"/>
        <v>2020</v>
      </c>
      <c r="H2902" s="12">
        <f t="shared" si="182"/>
        <v>2</v>
      </c>
      <c r="I2902" s="12">
        <f t="shared" si="183"/>
        <v>27</v>
      </c>
      <c r="J2902" s="51">
        <f t="shared" si="184"/>
        <v>43888</v>
      </c>
      <c r="K2902" t="str">
        <f>VLOOKUP(B:B,'Справочник по тт'!$A$2:$C$5,3,0)</f>
        <v>"Колибри"</v>
      </c>
      <c r="L2902" s="23">
        <v>1</v>
      </c>
      <c r="M2902" t="s">
        <v>380</v>
      </c>
    </row>
    <row r="2903" spans="1:13" x14ac:dyDescent="0.2">
      <c r="A2903" s="47">
        <v>43888.458333333336</v>
      </c>
      <c r="B2903">
        <v>3</v>
      </c>
      <c r="G2903" s="12">
        <f t="shared" si="181"/>
        <v>2020</v>
      </c>
      <c r="H2903" s="12">
        <f t="shared" si="182"/>
        <v>2</v>
      </c>
      <c r="I2903" s="12">
        <f t="shared" si="183"/>
        <v>27</v>
      </c>
      <c r="J2903" s="51">
        <f t="shared" si="184"/>
        <v>43888</v>
      </c>
      <c r="K2903" t="str">
        <f>VLOOKUP(B:B,'Справочник по тт'!$A$2:$C$5,3,0)</f>
        <v>"Парабола"</v>
      </c>
      <c r="L2903" s="23">
        <v>1</v>
      </c>
      <c r="M2903" t="s">
        <v>361</v>
      </c>
    </row>
    <row r="2904" spans="1:13" x14ac:dyDescent="0.2">
      <c r="A2904" s="47">
        <v>43888.488888888889</v>
      </c>
      <c r="B2904">
        <v>3</v>
      </c>
      <c r="G2904" s="12">
        <f t="shared" si="181"/>
        <v>2020</v>
      </c>
      <c r="H2904" s="12">
        <f t="shared" si="182"/>
        <v>2</v>
      </c>
      <c r="I2904" s="12">
        <f t="shared" si="183"/>
        <v>27</v>
      </c>
      <c r="J2904" s="51">
        <f t="shared" si="184"/>
        <v>43888</v>
      </c>
      <c r="K2904" t="str">
        <f>VLOOKUP(B:B,'Справочник по тт'!$A$2:$C$5,3,0)</f>
        <v>"Парабола"</v>
      </c>
      <c r="L2904" s="23">
        <v>1</v>
      </c>
      <c r="M2904" t="s">
        <v>361</v>
      </c>
    </row>
    <row r="2905" spans="1:13" x14ac:dyDescent="0.2">
      <c r="A2905" s="47">
        <v>43888.5</v>
      </c>
      <c r="B2905">
        <v>3</v>
      </c>
      <c r="G2905" s="12">
        <f t="shared" si="181"/>
        <v>2020</v>
      </c>
      <c r="H2905" s="12">
        <f t="shared" si="182"/>
        <v>2</v>
      </c>
      <c r="I2905" s="12">
        <f t="shared" si="183"/>
        <v>27</v>
      </c>
      <c r="J2905" s="51">
        <f t="shared" si="184"/>
        <v>43888</v>
      </c>
      <c r="K2905" t="str">
        <f>VLOOKUP(B:B,'Справочник по тт'!$A$2:$C$5,3,0)</f>
        <v>"Парабола"</v>
      </c>
      <c r="L2905" s="23">
        <v>1</v>
      </c>
      <c r="M2905" t="s">
        <v>361</v>
      </c>
    </row>
    <row r="2906" spans="1:13" x14ac:dyDescent="0.2">
      <c r="A2906" s="47">
        <v>43888.5</v>
      </c>
      <c r="B2906">
        <v>3</v>
      </c>
      <c r="G2906" s="12">
        <f t="shared" si="181"/>
        <v>2020</v>
      </c>
      <c r="H2906" s="12">
        <f t="shared" si="182"/>
        <v>2</v>
      </c>
      <c r="I2906" s="12">
        <f t="shared" si="183"/>
        <v>27</v>
      </c>
      <c r="J2906" s="51">
        <f t="shared" si="184"/>
        <v>43888</v>
      </c>
      <c r="K2906" t="str">
        <f>VLOOKUP(B:B,'Справочник по тт'!$A$2:$C$5,3,0)</f>
        <v>"Парабола"</v>
      </c>
      <c r="L2906" s="23">
        <v>1</v>
      </c>
      <c r="M2906" t="s">
        <v>361</v>
      </c>
    </row>
    <row r="2907" spans="1:13" x14ac:dyDescent="0.2">
      <c r="A2907" s="47">
        <v>43888.534722222219</v>
      </c>
      <c r="B2907">
        <v>3</v>
      </c>
      <c r="G2907" s="12">
        <f t="shared" si="181"/>
        <v>2020</v>
      </c>
      <c r="H2907" s="12">
        <f t="shared" si="182"/>
        <v>2</v>
      </c>
      <c r="I2907" s="12">
        <f t="shared" si="183"/>
        <v>27</v>
      </c>
      <c r="J2907" s="51">
        <f t="shared" si="184"/>
        <v>43888</v>
      </c>
      <c r="K2907" t="str">
        <f>VLOOKUP(B:B,'Справочник по тт'!$A$2:$C$5,3,0)</f>
        <v>"Парабола"</v>
      </c>
      <c r="L2907" s="23">
        <v>1</v>
      </c>
      <c r="M2907" t="s">
        <v>361</v>
      </c>
    </row>
    <row r="2908" spans="1:13" x14ac:dyDescent="0.2">
      <c r="A2908" s="47">
        <v>43888.541666666664</v>
      </c>
      <c r="B2908">
        <v>3</v>
      </c>
      <c r="G2908" s="12">
        <f t="shared" si="181"/>
        <v>2020</v>
      </c>
      <c r="H2908" s="12">
        <f t="shared" si="182"/>
        <v>2</v>
      </c>
      <c r="I2908" s="12">
        <f t="shared" si="183"/>
        <v>27</v>
      </c>
      <c r="J2908" s="51">
        <f t="shared" si="184"/>
        <v>43888</v>
      </c>
      <c r="K2908" t="str">
        <f>VLOOKUP(B:B,'Справочник по тт'!$A$2:$C$5,3,0)</f>
        <v>"Парабола"</v>
      </c>
      <c r="L2908" s="23">
        <v>1</v>
      </c>
      <c r="M2908" t="s">
        <v>361</v>
      </c>
    </row>
    <row r="2909" spans="1:13" x14ac:dyDescent="0.2">
      <c r="A2909" s="47">
        <v>43888.583333333336</v>
      </c>
      <c r="B2909">
        <v>3</v>
      </c>
      <c r="G2909" s="12">
        <f t="shared" si="181"/>
        <v>2020</v>
      </c>
      <c r="H2909" s="12">
        <f t="shared" si="182"/>
        <v>2</v>
      </c>
      <c r="I2909" s="12">
        <f t="shared" si="183"/>
        <v>27</v>
      </c>
      <c r="J2909" s="51">
        <f t="shared" si="184"/>
        <v>43888</v>
      </c>
      <c r="K2909" t="str">
        <f>VLOOKUP(B:B,'Справочник по тт'!$A$2:$C$5,3,0)</f>
        <v>"Парабола"</v>
      </c>
      <c r="L2909" s="23">
        <v>1</v>
      </c>
      <c r="M2909" t="s">
        <v>361</v>
      </c>
    </row>
    <row r="2910" spans="1:13" x14ac:dyDescent="0.2">
      <c r="A2910" s="47">
        <v>43888.583333333336</v>
      </c>
      <c r="B2910">
        <v>3</v>
      </c>
      <c r="G2910" s="12">
        <f t="shared" si="181"/>
        <v>2020</v>
      </c>
      <c r="H2910" s="12">
        <f t="shared" si="182"/>
        <v>2</v>
      </c>
      <c r="I2910" s="12">
        <f t="shared" si="183"/>
        <v>27</v>
      </c>
      <c r="J2910" s="51">
        <f t="shared" si="184"/>
        <v>43888</v>
      </c>
      <c r="K2910" t="str">
        <f>VLOOKUP(B:B,'Справочник по тт'!$A$2:$C$5,3,0)</f>
        <v>"Парабола"</v>
      </c>
      <c r="L2910" s="23">
        <v>1</v>
      </c>
      <c r="M2910" t="s">
        <v>361</v>
      </c>
    </row>
    <row r="2911" spans="1:13" x14ac:dyDescent="0.2">
      <c r="A2911" s="47">
        <v>43888.625</v>
      </c>
      <c r="B2911">
        <v>4</v>
      </c>
      <c r="G2911" s="12">
        <f t="shared" si="181"/>
        <v>2020</v>
      </c>
      <c r="H2911" s="12">
        <f t="shared" si="182"/>
        <v>2</v>
      </c>
      <c r="I2911" s="12">
        <f t="shared" si="183"/>
        <v>27</v>
      </c>
      <c r="J2911" s="51">
        <f t="shared" si="184"/>
        <v>43888</v>
      </c>
      <c r="K2911" t="str">
        <f>VLOOKUP(B:B,'Справочник по тт'!$A$2:$C$5,3,0)</f>
        <v>"Первый"</v>
      </c>
      <c r="L2911" s="23">
        <v>1</v>
      </c>
      <c r="M2911" t="s">
        <v>362</v>
      </c>
    </row>
    <row r="2912" spans="1:13" x14ac:dyDescent="0.2">
      <c r="A2912" s="47">
        <v>43888.625</v>
      </c>
      <c r="B2912">
        <v>4</v>
      </c>
      <c r="G2912" s="12">
        <f t="shared" si="181"/>
        <v>2020</v>
      </c>
      <c r="H2912" s="12">
        <f t="shared" si="182"/>
        <v>2</v>
      </c>
      <c r="I2912" s="12">
        <f t="shared" si="183"/>
        <v>27</v>
      </c>
      <c r="J2912" s="51">
        <f t="shared" si="184"/>
        <v>43888</v>
      </c>
      <c r="K2912" t="str">
        <f>VLOOKUP(B:B,'Справочник по тт'!$A$2:$C$5,3,0)</f>
        <v>"Первый"</v>
      </c>
      <c r="L2912" s="23">
        <v>1</v>
      </c>
      <c r="M2912" t="s">
        <v>362</v>
      </c>
    </row>
    <row r="2913" spans="1:13" x14ac:dyDescent="0.2">
      <c r="A2913" s="47">
        <v>43888.625</v>
      </c>
      <c r="B2913">
        <v>4</v>
      </c>
      <c r="G2913" s="12">
        <f t="shared" si="181"/>
        <v>2020</v>
      </c>
      <c r="H2913" s="12">
        <f t="shared" si="182"/>
        <v>2</v>
      </c>
      <c r="I2913" s="12">
        <f t="shared" si="183"/>
        <v>27</v>
      </c>
      <c r="J2913" s="51">
        <f t="shared" si="184"/>
        <v>43888</v>
      </c>
      <c r="K2913" t="str">
        <f>VLOOKUP(B:B,'Справочник по тт'!$A$2:$C$5,3,0)</f>
        <v>"Первый"</v>
      </c>
      <c r="L2913" s="23">
        <v>1</v>
      </c>
      <c r="M2913" t="s">
        <v>362</v>
      </c>
    </row>
    <row r="2914" spans="1:13" x14ac:dyDescent="0.2">
      <c r="A2914" s="47">
        <v>43888.666666666664</v>
      </c>
      <c r="B2914">
        <v>4</v>
      </c>
      <c r="G2914" s="12">
        <f t="shared" si="181"/>
        <v>2020</v>
      </c>
      <c r="H2914" s="12">
        <f t="shared" si="182"/>
        <v>2</v>
      </c>
      <c r="I2914" s="12">
        <f t="shared" si="183"/>
        <v>27</v>
      </c>
      <c r="J2914" s="51">
        <f t="shared" si="184"/>
        <v>43888</v>
      </c>
      <c r="K2914" t="str">
        <f>VLOOKUP(B:B,'Справочник по тт'!$A$2:$C$5,3,0)</f>
        <v>"Первый"</v>
      </c>
      <c r="L2914" s="23">
        <v>1</v>
      </c>
      <c r="M2914" t="s">
        <v>362</v>
      </c>
    </row>
    <row r="2915" spans="1:13" x14ac:dyDescent="0.2">
      <c r="A2915" s="47">
        <v>43888.666666666664</v>
      </c>
      <c r="B2915">
        <v>4</v>
      </c>
      <c r="G2915" s="12">
        <f t="shared" si="181"/>
        <v>2020</v>
      </c>
      <c r="H2915" s="12">
        <f t="shared" si="182"/>
        <v>2</v>
      </c>
      <c r="I2915" s="12">
        <f t="shared" si="183"/>
        <v>27</v>
      </c>
      <c r="J2915" s="51">
        <f t="shared" si="184"/>
        <v>43888</v>
      </c>
      <c r="K2915" t="str">
        <f>VLOOKUP(B:B,'Справочник по тт'!$A$2:$C$5,3,0)</f>
        <v>"Первый"</v>
      </c>
      <c r="L2915" s="23">
        <v>1</v>
      </c>
      <c r="M2915" t="s">
        <v>362</v>
      </c>
    </row>
    <row r="2916" spans="1:13" x14ac:dyDescent="0.2">
      <c r="A2916" s="47">
        <v>43888.6875</v>
      </c>
      <c r="B2916">
        <v>4</v>
      </c>
      <c r="G2916" s="12">
        <f t="shared" si="181"/>
        <v>2020</v>
      </c>
      <c r="H2916" s="12">
        <f t="shared" si="182"/>
        <v>2</v>
      </c>
      <c r="I2916" s="12">
        <f t="shared" si="183"/>
        <v>27</v>
      </c>
      <c r="J2916" s="51">
        <f t="shared" si="184"/>
        <v>43888</v>
      </c>
      <c r="K2916" t="str">
        <f>VLOOKUP(B:B,'Справочник по тт'!$A$2:$C$5,3,0)</f>
        <v>"Первый"</v>
      </c>
      <c r="L2916" s="23">
        <v>1</v>
      </c>
      <c r="M2916" t="s">
        <v>362</v>
      </c>
    </row>
    <row r="2917" spans="1:13" x14ac:dyDescent="0.2">
      <c r="A2917" s="47">
        <v>43888.708333333336</v>
      </c>
      <c r="B2917">
        <v>1</v>
      </c>
      <c r="G2917" s="12">
        <f t="shared" si="181"/>
        <v>2020</v>
      </c>
      <c r="H2917" s="12">
        <f t="shared" si="182"/>
        <v>2</v>
      </c>
      <c r="I2917" s="12">
        <f t="shared" si="183"/>
        <v>27</v>
      </c>
      <c r="J2917" s="51">
        <f t="shared" si="184"/>
        <v>43888</v>
      </c>
      <c r="K2917" t="str">
        <f>VLOOKUP(B:B,'Справочник по тт'!$A$2:$C$5,3,0)</f>
        <v>"Шанс"</v>
      </c>
      <c r="L2917" s="23">
        <v>1</v>
      </c>
      <c r="M2917" t="s">
        <v>360</v>
      </c>
    </row>
    <row r="2918" spans="1:13" x14ac:dyDescent="0.2">
      <c r="A2918" s="47">
        <v>43888.75</v>
      </c>
      <c r="B2918">
        <v>1</v>
      </c>
      <c r="G2918" s="12">
        <f t="shared" si="181"/>
        <v>2020</v>
      </c>
      <c r="H2918" s="12">
        <f t="shared" si="182"/>
        <v>2</v>
      </c>
      <c r="I2918" s="12">
        <f t="shared" si="183"/>
        <v>27</v>
      </c>
      <c r="J2918" s="51">
        <f t="shared" si="184"/>
        <v>43888</v>
      </c>
      <c r="K2918" t="str">
        <f>VLOOKUP(B:B,'Справочник по тт'!$A$2:$C$5,3,0)</f>
        <v>"Шанс"</v>
      </c>
      <c r="L2918" s="23">
        <v>1</v>
      </c>
      <c r="M2918" t="s">
        <v>360</v>
      </c>
    </row>
    <row r="2919" spans="1:13" x14ac:dyDescent="0.2">
      <c r="A2919" s="47">
        <v>43889.125</v>
      </c>
      <c r="B2919">
        <v>1</v>
      </c>
      <c r="G2919" s="12">
        <f t="shared" si="181"/>
        <v>2020</v>
      </c>
      <c r="H2919" s="12">
        <f t="shared" si="182"/>
        <v>2</v>
      </c>
      <c r="I2919" s="12">
        <f t="shared" si="183"/>
        <v>28</v>
      </c>
      <c r="J2919" s="51">
        <f t="shared" si="184"/>
        <v>43889</v>
      </c>
      <c r="K2919" t="str">
        <f>VLOOKUP(B:B,'Справочник по тт'!$A$2:$C$5,3,0)</f>
        <v>"Шанс"</v>
      </c>
      <c r="L2919" s="23">
        <v>1</v>
      </c>
      <c r="M2919" t="s">
        <v>360</v>
      </c>
    </row>
    <row r="2920" spans="1:13" x14ac:dyDescent="0.2">
      <c r="A2920" s="47">
        <v>43889.25</v>
      </c>
      <c r="B2920">
        <v>1</v>
      </c>
      <c r="G2920" s="12">
        <f t="shared" si="181"/>
        <v>2020</v>
      </c>
      <c r="H2920" s="12">
        <f t="shared" si="182"/>
        <v>2</v>
      </c>
      <c r="I2920" s="12">
        <f t="shared" si="183"/>
        <v>28</v>
      </c>
      <c r="J2920" s="51">
        <f t="shared" si="184"/>
        <v>43889</v>
      </c>
      <c r="K2920" t="str">
        <f>VLOOKUP(B:B,'Справочник по тт'!$A$2:$C$5,3,0)</f>
        <v>"Шанс"</v>
      </c>
      <c r="L2920" s="23">
        <v>1</v>
      </c>
      <c r="M2920" t="s">
        <v>360</v>
      </c>
    </row>
    <row r="2921" spans="1:13" x14ac:dyDescent="0.2">
      <c r="A2921" s="47">
        <v>43889.333333333336</v>
      </c>
      <c r="B2921">
        <v>1</v>
      </c>
      <c r="G2921" s="12">
        <f t="shared" si="181"/>
        <v>2020</v>
      </c>
      <c r="H2921" s="12">
        <f t="shared" si="182"/>
        <v>2</v>
      </c>
      <c r="I2921" s="12">
        <f t="shared" si="183"/>
        <v>28</v>
      </c>
      <c r="J2921" s="51">
        <f t="shared" si="184"/>
        <v>43889</v>
      </c>
      <c r="K2921" t="str">
        <f>VLOOKUP(B:B,'Справочник по тт'!$A$2:$C$5,3,0)</f>
        <v>"Шанс"</v>
      </c>
      <c r="L2921" s="23">
        <v>1</v>
      </c>
      <c r="M2921" t="s">
        <v>360</v>
      </c>
    </row>
    <row r="2922" spans="1:13" x14ac:dyDescent="0.2">
      <c r="A2922" s="47">
        <v>43889.361111111109</v>
      </c>
      <c r="B2922">
        <v>2</v>
      </c>
      <c r="G2922" s="12">
        <f t="shared" si="181"/>
        <v>2020</v>
      </c>
      <c r="H2922" s="12">
        <f t="shared" si="182"/>
        <v>2</v>
      </c>
      <c r="I2922" s="12">
        <f t="shared" si="183"/>
        <v>28</v>
      </c>
      <c r="J2922" s="51">
        <f t="shared" si="184"/>
        <v>43889</v>
      </c>
      <c r="K2922" t="str">
        <f>VLOOKUP(B:B,'Справочник по тт'!$A$2:$C$5,3,0)</f>
        <v>"Колибри"</v>
      </c>
      <c r="L2922" s="23">
        <v>1</v>
      </c>
      <c r="M2922" t="s">
        <v>380</v>
      </c>
    </row>
    <row r="2923" spans="1:13" x14ac:dyDescent="0.2">
      <c r="A2923" s="47">
        <v>43889.375</v>
      </c>
      <c r="B2923">
        <v>2</v>
      </c>
      <c r="G2923" s="12">
        <f t="shared" si="181"/>
        <v>2020</v>
      </c>
      <c r="H2923" s="12">
        <f t="shared" si="182"/>
        <v>2</v>
      </c>
      <c r="I2923" s="12">
        <f t="shared" si="183"/>
        <v>28</v>
      </c>
      <c r="J2923" s="51">
        <f t="shared" si="184"/>
        <v>43889</v>
      </c>
      <c r="K2923" t="str">
        <f>VLOOKUP(B:B,'Справочник по тт'!$A$2:$C$5,3,0)</f>
        <v>"Колибри"</v>
      </c>
      <c r="L2923" s="23">
        <v>1</v>
      </c>
      <c r="M2923" t="s">
        <v>380</v>
      </c>
    </row>
    <row r="2924" spans="1:13" x14ac:dyDescent="0.2">
      <c r="A2924" s="47">
        <v>43889.375</v>
      </c>
      <c r="B2924">
        <v>3</v>
      </c>
      <c r="G2924" s="12">
        <f t="shared" si="181"/>
        <v>2020</v>
      </c>
      <c r="H2924" s="12">
        <f t="shared" si="182"/>
        <v>2</v>
      </c>
      <c r="I2924" s="12">
        <f t="shared" si="183"/>
        <v>28</v>
      </c>
      <c r="J2924" s="51">
        <f t="shared" si="184"/>
        <v>43889</v>
      </c>
      <c r="K2924" t="str">
        <f>VLOOKUP(B:B,'Справочник по тт'!$A$2:$C$5,3,0)</f>
        <v>"Парабола"</v>
      </c>
      <c r="L2924" s="23">
        <v>1</v>
      </c>
      <c r="M2924" t="s">
        <v>361</v>
      </c>
    </row>
    <row r="2925" spans="1:13" x14ac:dyDescent="0.2">
      <c r="A2925" s="47">
        <v>43889.375</v>
      </c>
      <c r="B2925">
        <v>3</v>
      </c>
      <c r="G2925" s="12">
        <f t="shared" si="181"/>
        <v>2020</v>
      </c>
      <c r="H2925" s="12">
        <f t="shared" si="182"/>
        <v>2</v>
      </c>
      <c r="I2925" s="12">
        <f t="shared" si="183"/>
        <v>28</v>
      </c>
      <c r="J2925" s="51">
        <f t="shared" si="184"/>
        <v>43889</v>
      </c>
      <c r="K2925" t="str">
        <f>VLOOKUP(B:B,'Справочник по тт'!$A$2:$C$5,3,0)</f>
        <v>"Парабола"</v>
      </c>
      <c r="L2925" s="23">
        <v>1</v>
      </c>
      <c r="M2925" t="s">
        <v>361</v>
      </c>
    </row>
    <row r="2926" spans="1:13" x14ac:dyDescent="0.2">
      <c r="A2926" s="47">
        <v>43889.375</v>
      </c>
      <c r="B2926">
        <v>3</v>
      </c>
      <c r="G2926" s="12">
        <f t="shared" si="181"/>
        <v>2020</v>
      </c>
      <c r="H2926" s="12">
        <f t="shared" si="182"/>
        <v>2</v>
      </c>
      <c r="I2926" s="12">
        <f t="shared" si="183"/>
        <v>28</v>
      </c>
      <c r="J2926" s="51">
        <f t="shared" si="184"/>
        <v>43889</v>
      </c>
      <c r="K2926" t="str">
        <f>VLOOKUP(B:B,'Справочник по тт'!$A$2:$C$5,3,0)</f>
        <v>"Парабола"</v>
      </c>
      <c r="L2926" s="23">
        <v>1</v>
      </c>
      <c r="M2926" t="s">
        <v>361</v>
      </c>
    </row>
    <row r="2927" spans="1:13" x14ac:dyDescent="0.2">
      <c r="A2927" s="47">
        <v>43889.375</v>
      </c>
      <c r="B2927">
        <v>3</v>
      </c>
      <c r="G2927" s="12">
        <f t="shared" si="181"/>
        <v>2020</v>
      </c>
      <c r="H2927" s="12">
        <f t="shared" si="182"/>
        <v>2</v>
      </c>
      <c r="I2927" s="12">
        <f t="shared" si="183"/>
        <v>28</v>
      </c>
      <c r="J2927" s="51">
        <f t="shared" si="184"/>
        <v>43889</v>
      </c>
      <c r="K2927" t="str">
        <f>VLOOKUP(B:B,'Справочник по тт'!$A$2:$C$5,3,0)</f>
        <v>"Парабола"</v>
      </c>
      <c r="L2927" s="23">
        <v>1</v>
      </c>
      <c r="M2927" t="s">
        <v>361</v>
      </c>
    </row>
    <row r="2928" spans="1:13" x14ac:dyDescent="0.2">
      <c r="A2928" s="47">
        <v>43889.375</v>
      </c>
      <c r="B2928">
        <v>4</v>
      </c>
      <c r="G2928" s="12">
        <f t="shared" si="181"/>
        <v>2020</v>
      </c>
      <c r="H2928" s="12">
        <f t="shared" si="182"/>
        <v>2</v>
      </c>
      <c r="I2928" s="12">
        <f t="shared" si="183"/>
        <v>28</v>
      </c>
      <c r="J2928" s="51">
        <f t="shared" si="184"/>
        <v>43889</v>
      </c>
      <c r="K2928" t="str">
        <f>VLOOKUP(B:B,'Справочник по тт'!$A$2:$C$5,3,0)</f>
        <v>"Первый"</v>
      </c>
      <c r="L2928" s="23">
        <v>1</v>
      </c>
      <c r="M2928" t="s">
        <v>362</v>
      </c>
    </row>
    <row r="2929" spans="1:13" x14ac:dyDescent="0.2">
      <c r="A2929" s="47">
        <v>43889.416666666664</v>
      </c>
      <c r="B2929">
        <v>1</v>
      </c>
      <c r="G2929" s="12">
        <f t="shared" si="181"/>
        <v>2020</v>
      </c>
      <c r="H2929" s="12">
        <f t="shared" si="182"/>
        <v>2</v>
      </c>
      <c r="I2929" s="12">
        <f t="shared" si="183"/>
        <v>28</v>
      </c>
      <c r="J2929" s="51">
        <f t="shared" si="184"/>
        <v>43889</v>
      </c>
      <c r="K2929" t="str">
        <f>VLOOKUP(B:B,'Справочник по тт'!$A$2:$C$5,3,0)</f>
        <v>"Шанс"</v>
      </c>
      <c r="L2929" s="23">
        <v>1</v>
      </c>
      <c r="M2929" t="s">
        <v>360</v>
      </c>
    </row>
    <row r="2930" spans="1:13" x14ac:dyDescent="0.2">
      <c r="A2930" s="47">
        <v>43889.416666666664</v>
      </c>
      <c r="B2930">
        <v>2</v>
      </c>
      <c r="G2930" s="12">
        <f t="shared" si="181"/>
        <v>2020</v>
      </c>
      <c r="H2930" s="12">
        <f t="shared" si="182"/>
        <v>2</v>
      </c>
      <c r="I2930" s="12">
        <f t="shared" si="183"/>
        <v>28</v>
      </c>
      <c r="J2930" s="51">
        <f t="shared" si="184"/>
        <v>43889</v>
      </c>
      <c r="K2930" t="str">
        <f>VLOOKUP(B:B,'Справочник по тт'!$A$2:$C$5,3,0)</f>
        <v>"Колибри"</v>
      </c>
      <c r="L2930" s="23">
        <v>1</v>
      </c>
      <c r="M2930" t="s">
        <v>380</v>
      </c>
    </row>
    <row r="2931" spans="1:13" x14ac:dyDescent="0.2">
      <c r="A2931" s="47">
        <v>43889.416666666664</v>
      </c>
      <c r="B2931">
        <v>2</v>
      </c>
      <c r="G2931" s="12">
        <f t="shared" si="181"/>
        <v>2020</v>
      </c>
      <c r="H2931" s="12">
        <f t="shared" si="182"/>
        <v>2</v>
      </c>
      <c r="I2931" s="12">
        <f t="shared" si="183"/>
        <v>28</v>
      </c>
      <c r="J2931" s="51">
        <f t="shared" si="184"/>
        <v>43889</v>
      </c>
      <c r="K2931" t="str">
        <f>VLOOKUP(B:B,'Справочник по тт'!$A$2:$C$5,3,0)</f>
        <v>"Колибри"</v>
      </c>
      <c r="L2931" s="23">
        <v>1</v>
      </c>
      <c r="M2931" t="s">
        <v>380</v>
      </c>
    </row>
    <row r="2932" spans="1:13" x14ac:dyDescent="0.2">
      <c r="A2932" s="47">
        <v>43889.451388888891</v>
      </c>
      <c r="B2932">
        <v>2</v>
      </c>
      <c r="G2932" s="12">
        <f t="shared" si="181"/>
        <v>2020</v>
      </c>
      <c r="H2932" s="12">
        <f t="shared" si="182"/>
        <v>2</v>
      </c>
      <c r="I2932" s="12">
        <f t="shared" si="183"/>
        <v>28</v>
      </c>
      <c r="J2932" s="51">
        <f t="shared" si="184"/>
        <v>43889</v>
      </c>
      <c r="K2932" t="str">
        <f>VLOOKUP(B:B,'Справочник по тт'!$A$2:$C$5,3,0)</f>
        <v>"Колибри"</v>
      </c>
      <c r="L2932" s="23">
        <v>1</v>
      </c>
      <c r="M2932" t="s">
        <v>380</v>
      </c>
    </row>
    <row r="2933" spans="1:13" x14ac:dyDescent="0.2">
      <c r="A2933" s="47">
        <v>43889.458333333336</v>
      </c>
      <c r="B2933">
        <v>3</v>
      </c>
      <c r="G2933" s="12">
        <f t="shared" si="181"/>
        <v>2020</v>
      </c>
      <c r="H2933" s="12">
        <f t="shared" si="182"/>
        <v>2</v>
      </c>
      <c r="I2933" s="12">
        <f t="shared" si="183"/>
        <v>28</v>
      </c>
      <c r="J2933" s="51">
        <f t="shared" si="184"/>
        <v>43889</v>
      </c>
      <c r="K2933" t="str">
        <f>VLOOKUP(B:B,'Справочник по тт'!$A$2:$C$5,3,0)</f>
        <v>"Парабола"</v>
      </c>
      <c r="L2933" s="23">
        <v>1</v>
      </c>
      <c r="M2933" t="s">
        <v>361</v>
      </c>
    </row>
    <row r="2934" spans="1:13" x14ac:dyDescent="0.2">
      <c r="A2934" s="47">
        <v>43889.5</v>
      </c>
      <c r="B2934">
        <v>3</v>
      </c>
      <c r="G2934" s="12">
        <f t="shared" si="181"/>
        <v>2020</v>
      </c>
      <c r="H2934" s="12">
        <f t="shared" si="182"/>
        <v>2</v>
      </c>
      <c r="I2934" s="12">
        <f t="shared" si="183"/>
        <v>28</v>
      </c>
      <c r="J2934" s="51">
        <f t="shared" si="184"/>
        <v>43889</v>
      </c>
      <c r="K2934" t="str">
        <f>VLOOKUP(B:B,'Справочник по тт'!$A$2:$C$5,3,0)</f>
        <v>"Парабола"</v>
      </c>
      <c r="L2934" s="23">
        <v>1</v>
      </c>
      <c r="M2934" t="s">
        <v>361</v>
      </c>
    </row>
    <row r="2935" spans="1:13" x14ac:dyDescent="0.2">
      <c r="A2935" s="47">
        <v>43889.520833333336</v>
      </c>
      <c r="B2935">
        <v>3</v>
      </c>
      <c r="G2935" s="12">
        <f t="shared" si="181"/>
        <v>2020</v>
      </c>
      <c r="H2935" s="12">
        <f t="shared" si="182"/>
        <v>2</v>
      </c>
      <c r="I2935" s="12">
        <f t="shared" si="183"/>
        <v>28</v>
      </c>
      <c r="J2935" s="51">
        <f t="shared" si="184"/>
        <v>43889</v>
      </c>
      <c r="K2935" t="str">
        <f>VLOOKUP(B:B,'Справочник по тт'!$A$2:$C$5,3,0)</f>
        <v>"Парабола"</v>
      </c>
      <c r="L2935" s="23">
        <v>1</v>
      </c>
      <c r="M2935" t="s">
        <v>361</v>
      </c>
    </row>
    <row r="2936" spans="1:13" x14ac:dyDescent="0.2">
      <c r="A2936" s="47">
        <v>43889.583333333336</v>
      </c>
      <c r="B2936">
        <v>3</v>
      </c>
      <c r="G2936" s="12">
        <f t="shared" si="181"/>
        <v>2020</v>
      </c>
      <c r="H2936" s="12">
        <f t="shared" si="182"/>
        <v>2</v>
      </c>
      <c r="I2936" s="12">
        <f t="shared" si="183"/>
        <v>28</v>
      </c>
      <c r="J2936" s="51">
        <f t="shared" si="184"/>
        <v>43889</v>
      </c>
      <c r="K2936" t="str">
        <f>VLOOKUP(B:B,'Справочник по тт'!$A$2:$C$5,3,0)</f>
        <v>"Парабола"</v>
      </c>
      <c r="L2936" s="23">
        <v>1</v>
      </c>
      <c r="M2936" t="s">
        <v>361</v>
      </c>
    </row>
    <row r="2937" spans="1:13" x14ac:dyDescent="0.2">
      <c r="A2937" s="47">
        <v>43889.625</v>
      </c>
      <c r="B2937">
        <v>3</v>
      </c>
      <c r="G2937" s="12">
        <f t="shared" si="181"/>
        <v>2020</v>
      </c>
      <c r="H2937" s="12">
        <f t="shared" si="182"/>
        <v>2</v>
      </c>
      <c r="I2937" s="12">
        <f t="shared" si="183"/>
        <v>28</v>
      </c>
      <c r="J2937" s="51">
        <f t="shared" si="184"/>
        <v>43889</v>
      </c>
      <c r="K2937" t="str">
        <f>VLOOKUP(B:B,'Справочник по тт'!$A$2:$C$5,3,0)</f>
        <v>"Парабола"</v>
      </c>
      <c r="L2937" s="23">
        <v>1</v>
      </c>
      <c r="M2937" t="s">
        <v>361</v>
      </c>
    </row>
    <row r="2938" spans="1:13" x14ac:dyDescent="0.2">
      <c r="A2938" s="47">
        <v>43889.625</v>
      </c>
      <c r="B2938">
        <v>3</v>
      </c>
      <c r="G2938" s="12">
        <f t="shared" si="181"/>
        <v>2020</v>
      </c>
      <c r="H2938" s="12">
        <f t="shared" si="182"/>
        <v>2</v>
      </c>
      <c r="I2938" s="12">
        <f t="shared" si="183"/>
        <v>28</v>
      </c>
      <c r="J2938" s="51">
        <f t="shared" si="184"/>
        <v>43889</v>
      </c>
      <c r="K2938" t="str">
        <f>VLOOKUP(B:B,'Справочник по тт'!$A$2:$C$5,3,0)</f>
        <v>"Парабола"</v>
      </c>
      <c r="L2938" s="23">
        <v>1</v>
      </c>
      <c r="M2938" t="s">
        <v>361</v>
      </c>
    </row>
    <row r="2939" spans="1:13" x14ac:dyDescent="0.2">
      <c r="A2939" s="47">
        <v>43889.625</v>
      </c>
      <c r="B2939">
        <v>3</v>
      </c>
      <c r="G2939" s="12">
        <f t="shared" si="181"/>
        <v>2020</v>
      </c>
      <c r="H2939" s="12">
        <f t="shared" si="182"/>
        <v>2</v>
      </c>
      <c r="I2939" s="12">
        <f t="shared" si="183"/>
        <v>28</v>
      </c>
      <c r="J2939" s="51">
        <f t="shared" si="184"/>
        <v>43889</v>
      </c>
      <c r="K2939" t="str">
        <f>VLOOKUP(B:B,'Справочник по тт'!$A$2:$C$5,3,0)</f>
        <v>"Парабола"</v>
      </c>
      <c r="L2939" s="23">
        <v>1</v>
      </c>
      <c r="M2939" t="s">
        <v>361</v>
      </c>
    </row>
    <row r="2940" spans="1:13" x14ac:dyDescent="0.2">
      <c r="A2940" s="47">
        <v>43889.625</v>
      </c>
      <c r="B2940">
        <v>3</v>
      </c>
      <c r="G2940" s="12">
        <f t="shared" si="181"/>
        <v>2020</v>
      </c>
      <c r="H2940" s="12">
        <f t="shared" si="182"/>
        <v>2</v>
      </c>
      <c r="I2940" s="12">
        <f t="shared" si="183"/>
        <v>28</v>
      </c>
      <c r="J2940" s="51">
        <f t="shared" si="184"/>
        <v>43889</v>
      </c>
      <c r="K2940" t="str">
        <f>VLOOKUP(B:B,'Справочник по тт'!$A$2:$C$5,3,0)</f>
        <v>"Парабола"</v>
      </c>
      <c r="L2940" s="23">
        <v>1</v>
      </c>
      <c r="M2940" t="s">
        <v>361</v>
      </c>
    </row>
    <row r="2941" spans="1:13" x14ac:dyDescent="0.2">
      <c r="A2941" s="47">
        <v>43889.666666666664</v>
      </c>
      <c r="B2941">
        <v>4</v>
      </c>
      <c r="G2941" s="12">
        <f t="shared" si="181"/>
        <v>2020</v>
      </c>
      <c r="H2941" s="12">
        <f t="shared" si="182"/>
        <v>2</v>
      </c>
      <c r="I2941" s="12">
        <f t="shared" si="183"/>
        <v>28</v>
      </c>
      <c r="J2941" s="51">
        <f t="shared" si="184"/>
        <v>43889</v>
      </c>
      <c r="K2941" t="str">
        <f>VLOOKUP(B:B,'Справочник по тт'!$A$2:$C$5,3,0)</f>
        <v>"Первый"</v>
      </c>
      <c r="L2941" s="23">
        <v>1</v>
      </c>
      <c r="M2941" t="s">
        <v>362</v>
      </c>
    </row>
    <row r="2942" spans="1:13" x14ac:dyDescent="0.2">
      <c r="A2942" s="47">
        <v>43889.6875</v>
      </c>
      <c r="B2942">
        <v>4</v>
      </c>
      <c r="G2942" s="12">
        <f t="shared" si="181"/>
        <v>2020</v>
      </c>
      <c r="H2942" s="12">
        <f t="shared" si="182"/>
        <v>2</v>
      </c>
      <c r="I2942" s="12">
        <f t="shared" si="183"/>
        <v>28</v>
      </c>
      <c r="J2942" s="51">
        <f t="shared" si="184"/>
        <v>43889</v>
      </c>
      <c r="K2942" t="str">
        <f>VLOOKUP(B:B,'Справочник по тт'!$A$2:$C$5,3,0)</f>
        <v>"Первый"</v>
      </c>
      <c r="L2942" s="23">
        <v>1</v>
      </c>
      <c r="M2942" t="s">
        <v>362</v>
      </c>
    </row>
    <row r="2943" spans="1:13" x14ac:dyDescent="0.2">
      <c r="A2943" s="47">
        <v>43889.694444444445</v>
      </c>
      <c r="B2943">
        <v>4</v>
      </c>
      <c r="G2943" s="12">
        <f t="shared" si="181"/>
        <v>2020</v>
      </c>
      <c r="H2943" s="12">
        <f t="shared" si="182"/>
        <v>2</v>
      </c>
      <c r="I2943" s="12">
        <f t="shared" si="183"/>
        <v>28</v>
      </c>
      <c r="J2943" s="51">
        <f t="shared" si="184"/>
        <v>43889</v>
      </c>
      <c r="K2943" t="str">
        <f>VLOOKUP(B:B,'Справочник по тт'!$A$2:$C$5,3,0)</f>
        <v>"Первый"</v>
      </c>
      <c r="L2943" s="23">
        <v>1</v>
      </c>
      <c r="M2943" t="s">
        <v>362</v>
      </c>
    </row>
    <row r="2944" spans="1:13" x14ac:dyDescent="0.2">
      <c r="A2944" s="47">
        <v>43889.704479166663</v>
      </c>
      <c r="B2944">
        <v>4</v>
      </c>
      <c r="G2944" s="12">
        <f t="shared" si="181"/>
        <v>2020</v>
      </c>
      <c r="H2944" s="12">
        <f t="shared" si="182"/>
        <v>2</v>
      </c>
      <c r="I2944" s="12">
        <f t="shared" si="183"/>
        <v>28</v>
      </c>
      <c r="J2944" s="51">
        <f t="shared" si="184"/>
        <v>43889</v>
      </c>
      <c r="K2944" t="str">
        <f>VLOOKUP(B:B,'Справочник по тт'!$A$2:$C$5,3,0)</f>
        <v>"Первый"</v>
      </c>
      <c r="L2944" s="23">
        <v>1</v>
      </c>
      <c r="M2944" t="s">
        <v>362</v>
      </c>
    </row>
    <row r="2945" spans="1:13" x14ac:dyDescent="0.2">
      <c r="A2945" s="47">
        <v>43889.708333333336</v>
      </c>
      <c r="B2945">
        <v>4</v>
      </c>
      <c r="G2945" s="12">
        <f t="shared" si="181"/>
        <v>2020</v>
      </c>
      <c r="H2945" s="12">
        <f t="shared" si="182"/>
        <v>2</v>
      </c>
      <c r="I2945" s="12">
        <f t="shared" si="183"/>
        <v>28</v>
      </c>
      <c r="J2945" s="51">
        <f t="shared" si="184"/>
        <v>43889</v>
      </c>
      <c r="K2945" t="str">
        <f>VLOOKUP(B:B,'Справочник по тт'!$A$2:$C$5,3,0)</f>
        <v>"Первый"</v>
      </c>
      <c r="L2945" s="23">
        <v>1</v>
      </c>
      <c r="M2945" t="s">
        <v>362</v>
      </c>
    </row>
    <row r="2946" spans="1:13" x14ac:dyDescent="0.2">
      <c r="A2946" s="47">
        <v>43889.708333333336</v>
      </c>
      <c r="B2946">
        <v>4</v>
      </c>
      <c r="G2946" s="12">
        <f t="shared" si="181"/>
        <v>2020</v>
      </c>
      <c r="H2946" s="12">
        <f t="shared" si="182"/>
        <v>2</v>
      </c>
      <c r="I2946" s="12">
        <f t="shared" si="183"/>
        <v>28</v>
      </c>
      <c r="J2946" s="51">
        <f t="shared" si="184"/>
        <v>43889</v>
      </c>
      <c r="K2946" t="str">
        <f>VLOOKUP(B:B,'Справочник по тт'!$A$2:$C$5,3,0)</f>
        <v>"Первый"</v>
      </c>
      <c r="L2946" s="23">
        <v>1</v>
      </c>
      <c r="M2946" t="s">
        <v>362</v>
      </c>
    </row>
    <row r="2947" spans="1:13" x14ac:dyDescent="0.2">
      <c r="A2947" s="47">
        <v>43889.75</v>
      </c>
      <c r="B2947">
        <v>1</v>
      </c>
      <c r="G2947" s="12">
        <f t="shared" ref="G2947:G3010" si="185">YEAR(A2947)</f>
        <v>2020</v>
      </c>
      <c r="H2947" s="12">
        <f t="shared" ref="H2947:H3010" si="186">MONTH(A2947)</f>
        <v>2</v>
      </c>
      <c r="I2947" s="12">
        <f t="shared" ref="I2947:I3010" si="187">DAY(A2947)</f>
        <v>28</v>
      </c>
      <c r="J2947" s="51">
        <f t="shared" ref="J2947:J3010" si="188">DATE(G:G,H:H,I:I)</f>
        <v>43889</v>
      </c>
      <c r="K2947" t="str">
        <f>VLOOKUP(B:B,'Справочник по тт'!$A$2:$C$5,3,0)</f>
        <v>"Шанс"</v>
      </c>
      <c r="L2947" s="23">
        <v>1</v>
      </c>
      <c r="M2947" t="s">
        <v>360</v>
      </c>
    </row>
    <row r="2948" spans="1:13" x14ac:dyDescent="0.2">
      <c r="A2948" s="47">
        <v>43889.75</v>
      </c>
      <c r="B2948">
        <v>1</v>
      </c>
      <c r="G2948" s="12">
        <f t="shared" si="185"/>
        <v>2020</v>
      </c>
      <c r="H2948" s="12">
        <f t="shared" si="186"/>
        <v>2</v>
      </c>
      <c r="I2948" s="12">
        <f t="shared" si="187"/>
        <v>28</v>
      </c>
      <c r="J2948" s="51">
        <f t="shared" si="188"/>
        <v>43889</v>
      </c>
      <c r="K2948" t="str">
        <f>VLOOKUP(B:B,'Справочник по тт'!$A$2:$C$5,3,0)</f>
        <v>"Шанс"</v>
      </c>
      <c r="L2948" s="23">
        <v>1</v>
      </c>
      <c r="M2948" t="s">
        <v>360</v>
      </c>
    </row>
    <row r="2949" spans="1:13" x14ac:dyDescent="0.2">
      <c r="A2949" s="47">
        <v>43889.75</v>
      </c>
      <c r="B2949">
        <v>1</v>
      </c>
      <c r="G2949" s="12">
        <f t="shared" si="185"/>
        <v>2020</v>
      </c>
      <c r="H2949" s="12">
        <f t="shared" si="186"/>
        <v>2</v>
      </c>
      <c r="I2949" s="12">
        <f t="shared" si="187"/>
        <v>28</v>
      </c>
      <c r="J2949" s="51">
        <f t="shared" si="188"/>
        <v>43889</v>
      </c>
      <c r="K2949" t="str">
        <f>VLOOKUP(B:B,'Справочник по тт'!$A$2:$C$5,3,0)</f>
        <v>"Шанс"</v>
      </c>
      <c r="L2949" s="23">
        <v>1</v>
      </c>
      <c r="M2949" t="s">
        <v>360</v>
      </c>
    </row>
    <row r="2950" spans="1:13" x14ac:dyDescent="0.2">
      <c r="A2950" s="47">
        <v>43889.909722222219</v>
      </c>
      <c r="B2950">
        <v>1</v>
      </c>
      <c r="G2950" s="12">
        <f t="shared" si="185"/>
        <v>2020</v>
      </c>
      <c r="H2950" s="12">
        <f t="shared" si="186"/>
        <v>2</v>
      </c>
      <c r="I2950" s="12">
        <f t="shared" si="187"/>
        <v>28</v>
      </c>
      <c r="J2950" s="51">
        <f t="shared" si="188"/>
        <v>43889</v>
      </c>
      <c r="K2950" t="str">
        <f>VLOOKUP(B:B,'Справочник по тт'!$A$2:$C$5,3,0)</f>
        <v>"Шанс"</v>
      </c>
      <c r="L2950" s="23">
        <v>1</v>
      </c>
      <c r="M2950" t="s">
        <v>360</v>
      </c>
    </row>
    <row r="2951" spans="1:13" x14ac:dyDescent="0.2">
      <c r="A2951" s="47">
        <v>43889.931944444441</v>
      </c>
      <c r="B2951">
        <v>2</v>
      </c>
      <c r="G2951" s="12">
        <f t="shared" si="185"/>
        <v>2020</v>
      </c>
      <c r="H2951" s="12">
        <f t="shared" si="186"/>
        <v>2</v>
      </c>
      <c r="I2951" s="12">
        <f t="shared" si="187"/>
        <v>28</v>
      </c>
      <c r="J2951" s="51">
        <f t="shared" si="188"/>
        <v>43889</v>
      </c>
      <c r="K2951" t="str">
        <f>VLOOKUP(B:B,'Справочник по тт'!$A$2:$C$5,3,0)</f>
        <v>"Колибри"</v>
      </c>
      <c r="L2951" s="23">
        <v>1</v>
      </c>
      <c r="M2951" t="s">
        <v>380</v>
      </c>
    </row>
    <row r="2952" spans="1:13" x14ac:dyDescent="0.2">
      <c r="A2952" s="47">
        <v>43889.958912037036</v>
      </c>
      <c r="B2952">
        <v>2</v>
      </c>
      <c r="G2952" s="12">
        <f t="shared" si="185"/>
        <v>2020</v>
      </c>
      <c r="H2952" s="12">
        <f t="shared" si="186"/>
        <v>2</v>
      </c>
      <c r="I2952" s="12">
        <f t="shared" si="187"/>
        <v>28</v>
      </c>
      <c r="J2952" s="51">
        <f t="shared" si="188"/>
        <v>43889</v>
      </c>
      <c r="K2952" t="str">
        <f>VLOOKUP(B:B,'Справочник по тт'!$A$2:$C$5,3,0)</f>
        <v>"Колибри"</v>
      </c>
      <c r="L2952" s="23">
        <v>1</v>
      </c>
      <c r="M2952" t="s">
        <v>380</v>
      </c>
    </row>
    <row r="2953" spans="1:13" x14ac:dyDescent="0.2">
      <c r="A2953" s="47">
        <v>43889.959027777775</v>
      </c>
      <c r="B2953">
        <v>2</v>
      </c>
      <c r="G2953" s="12">
        <f t="shared" si="185"/>
        <v>2020</v>
      </c>
      <c r="H2953" s="12">
        <f t="shared" si="186"/>
        <v>2</v>
      </c>
      <c r="I2953" s="12">
        <f t="shared" si="187"/>
        <v>28</v>
      </c>
      <c r="J2953" s="51">
        <f t="shared" si="188"/>
        <v>43889</v>
      </c>
      <c r="K2953" t="str">
        <f>VLOOKUP(B:B,'Справочник по тт'!$A$2:$C$5,3,0)</f>
        <v>"Колибри"</v>
      </c>
      <c r="L2953" s="23">
        <v>1</v>
      </c>
      <c r="M2953" t="s">
        <v>380</v>
      </c>
    </row>
    <row r="2954" spans="1:13" x14ac:dyDescent="0.2">
      <c r="A2954" s="47">
        <v>43890.081944444442</v>
      </c>
      <c r="B2954">
        <v>3</v>
      </c>
      <c r="G2954" s="12">
        <f t="shared" si="185"/>
        <v>2020</v>
      </c>
      <c r="H2954" s="12">
        <f t="shared" si="186"/>
        <v>2</v>
      </c>
      <c r="I2954" s="12">
        <f t="shared" si="187"/>
        <v>29</v>
      </c>
      <c r="J2954" s="51">
        <f t="shared" si="188"/>
        <v>43890</v>
      </c>
      <c r="K2954" t="str">
        <f>VLOOKUP(B:B,'Справочник по тт'!$A$2:$C$5,3,0)</f>
        <v>"Парабола"</v>
      </c>
      <c r="L2954" s="23">
        <v>1</v>
      </c>
      <c r="M2954" t="s">
        <v>361</v>
      </c>
    </row>
    <row r="2955" spans="1:13" x14ac:dyDescent="0.2">
      <c r="A2955" s="47">
        <v>43890.083333333336</v>
      </c>
      <c r="B2955">
        <v>3</v>
      </c>
      <c r="G2955" s="12">
        <f t="shared" si="185"/>
        <v>2020</v>
      </c>
      <c r="H2955" s="12">
        <f t="shared" si="186"/>
        <v>2</v>
      </c>
      <c r="I2955" s="12">
        <f t="shared" si="187"/>
        <v>29</v>
      </c>
      <c r="J2955" s="51">
        <f t="shared" si="188"/>
        <v>43890</v>
      </c>
      <c r="K2955" t="str">
        <f>VLOOKUP(B:B,'Справочник по тт'!$A$2:$C$5,3,0)</f>
        <v>"Парабола"</v>
      </c>
      <c r="L2955" s="23">
        <v>1</v>
      </c>
      <c r="M2955" t="s">
        <v>361</v>
      </c>
    </row>
    <row r="2956" spans="1:13" x14ac:dyDescent="0.2">
      <c r="A2956" s="47">
        <v>43890.291666666664</v>
      </c>
      <c r="B2956">
        <v>3</v>
      </c>
      <c r="G2956" s="12">
        <f t="shared" si="185"/>
        <v>2020</v>
      </c>
      <c r="H2956" s="12">
        <f t="shared" si="186"/>
        <v>2</v>
      </c>
      <c r="I2956" s="12">
        <f t="shared" si="187"/>
        <v>29</v>
      </c>
      <c r="J2956" s="51">
        <f t="shared" si="188"/>
        <v>43890</v>
      </c>
      <c r="K2956" t="str">
        <f>VLOOKUP(B:B,'Справочник по тт'!$A$2:$C$5,3,0)</f>
        <v>"Парабола"</v>
      </c>
      <c r="L2956" s="23">
        <v>1</v>
      </c>
      <c r="M2956" t="s">
        <v>361</v>
      </c>
    </row>
    <row r="2957" spans="1:13" x14ac:dyDescent="0.2">
      <c r="A2957" s="47">
        <v>43890.292361111111</v>
      </c>
      <c r="B2957">
        <v>3</v>
      </c>
      <c r="G2957" s="12">
        <f t="shared" si="185"/>
        <v>2020</v>
      </c>
      <c r="H2957" s="12">
        <f t="shared" si="186"/>
        <v>2</v>
      </c>
      <c r="I2957" s="12">
        <f t="shared" si="187"/>
        <v>29</v>
      </c>
      <c r="J2957" s="51">
        <f t="shared" si="188"/>
        <v>43890</v>
      </c>
      <c r="K2957" t="str">
        <f>VLOOKUP(B:B,'Справочник по тт'!$A$2:$C$5,3,0)</f>
        <v>"Парабола"</v>
      </c>
      <c r="L2957" s="23">
        <v>1</v>
      </c>
      <c r="M2957" t="s">
        <v>361</v>
      </c>
    </row>
    <row r="2958" spans="1:13" x14ac:dyDescent="0.2">
      <c r="A2958" s="47">
        <v>43890.333333333336</v>
      </c>
      <c r="B2958">
        <v>3</v>
      </c>
      <c r="G2958" s="12">
        <f t="shared" si="185"/>
        <v>2020</v>
      </c>
      <c r="H2958" s="12">
        <f t="shared" si="186"/>
        <v>2</v>
      </c>
      <c r="I2958" s="12">
        <f t="shared" si="187"/>
        <v>29</v>
      </c>
      <c r="J2958" s="51">
        <f t="shared" si="188"/>
        <v>43890</v>
      </c>
      <c r="K2958" t="str">
        <f>VLOOKUP(B:B,'Справочник по тт'!$A$2:$C$5,3,0)</f>
        <v>"Парабола"</v>
      </c>
      <c r="L2958" s="23">
        <v>1</v>
      </c>
      <c r="M2958" t="s">
        <v>361</v>
      </c>
    </row>
    <row r="2959" spans="1:13" x14ac:dyDescent="0.2">
      <c r="A2959" s="47">
        <v>43890.333333333336</v>
      </c>
      <c r="B2959">
        <v>3</v>
      </c>
      <c r="G2959" s="12">
        <f t="shared" si="185"/>
        <v>2020</v>
      </c>
      <c r="H2959" s="12">
        <f t="shared" si="186"/>
        <v>2</v>
      </c>
      <c r="I2959" s="12">
        <f t="shared" si="187"/>
        <v>29</v>
      </c>
      <c r="J2959" s="51">
        <f t="shared" si="188"/>
        <v>43890</v>
      </c>
      <c r="K2959" t="str">
        <f>VLOOKUP(B:B,'Справочник по тт'!$A$2:$C$5,3,0)</f>
        <v>"Парабола"</v>
      </c>
      <c r="L2959" s="23">
        <v>1</v>
      </c>
      <c r="M2959" t="s">
        <v>361</v>
      </c>
    </row>
    <row r="2960" spans="1:13" x14ac:dyDescent="0.2">
      <c r="A2960" s="47">
        <v>43890.333333333336</v>
      </c>
      <c r="B2960">
        <v>3</v>
      </c>
      <c r="G2960" s="12">
        <f t="shared" si="185"/>
        <v>2020</v>
      </c>
      <c r="H2960" s="12">
        <f t="shared" si="186"/>
        <v>2</v>
      </c>
      <c r="I2960" s="12">
        <f t="shared" si="187"/>
        <v>29</v>
      </c>
      <c r="J2960" s="51">
        <f t="shared" si="188"/>
        <v>43890</v>
      </c>
      <c r="K2960" t="str">
        <f>VLOOKUP(B:B,'Справочник по тт'!$A$2:$C$5,3,0)</f>
        <v>"Парабола"</v>
      </c>
      <c r="L2960" s="23">
        <v>1</v>
      </c>
      <c r="M2960" t="s">
        <v>361</v>
      </c>
    </row>
    <row r="2961" spans="1:13" x14ac:dyDescent="0.2">
      <c r="A2961" s="47">
        <v>43890.333333333336</v>
      </c>
      <c r="B2961">
        <v>3</v>
      </c>
      <c r="G2961" s="12">
        <f t="shared" si="185"/>
        <v>2020</v>
      </c>
      <c r="H2961" s="12">
        <f t="shared" si="186"/>
        <v>2</v>
      </c>
      <c r="I2961" s="12">
        <f t="shared" si="187"/>
        <v>29</v>
      </c>
      <c r="J2961" s="51">
        <f t="shared" si="188"/>
        <v>43890</v>
      </c>
      <c r="K2961" t="str">
        <f>VLOOKUP(B:B,'Справочник по тт'!$A$2:$C$5,3,0)</f>
        <v>"Парабола"</v>
      </c>
      <c r="L2961" s="23">
        <v>1</v>
      </c>
      <c r="M2961" t="s">
        <v>361</v>
      </c>
    </row>
    <row r="2962" spans="1:13" x14ac:dyDescent="0.2">
      <c r="A2962" s="47">
        <v>43890.375</v>
      </c>
      <c r="B2962">
        <v>4</v>
      </c>
      <c r="G2962" s="12">
        <f t="shared" si="185"/>
        <v>2020</v>
      </c>
      <c r="H2962" s="12">
        <f t="shared" si="186"/>
        <v>2</v>
      </c>
      <c r="I2962" s="12">
        <f t="shared" si="187"/>
        <v>29</v>
      </c>
      <c r="J2962" s="51">
        <f t="shared" si="188"/>
        <v>43890</v>
      </c>
      <c r="K2962" t="str">
        <f>VLOOKUP(B:B,'Справочник по тт'!$A$2:$C$5,3,0)</f>
        <v>"Первый"</v>
      </c>
      <c r="L2962" s="23">
        <v>1</v>
      </c>
      <c r="M2962" t="s">
        <v>362</v>
      </c>
    </row>
    <row r="2963" spans="1:13" x14ac:dyDescent="0.2">
      <c r="A2963" s="47">
        <v>43890.375</v>
      </c>
      <c r="B2963">
        <v>4</v>
      </c>
      <c r="G2963" s="12">
        <f t="shared" si="185"/>
        <v>2020</v>
      </c>
      <c r="H2963" s="12">
        <f t="shared" si="186"/>
        <v>2</v>
      </c>
      <c r="I2963" s="12">
        <f t="shared" si="187"/>
        <v>29</v>
      </c>
      <c r="J2963" s="51">
        <f t="shared" si="188"/>
        <v>43890</v>
      </c>
      <c r="K2963" t="str">
        <f>VLOOKUP(B:B,'Справочник по тт'!$A$2:$C$5,3,0)</f>
        <v>"Первый"</v>
      </c>
      <c r="L2963" s="23">
        <v>1</v>
      </c>
      <c r="M2963" t="s">
        <v>362</v>
      </c>
    </row>
    <row r="2964" spans="1:13" x14ac:dyDescent="0.2">
      <c r="A2964" s="47">
        <v>43890.375</v>
      </c>
      <c r="B2964">
        <v>4</v>
      </c>
      <c r="G2964" s="12">
        <f t="shared" si="185"/>
        <v>2020</v>
      </c>
      <c r="H2964" s="12">
        <f t="shared" si="186"/>
        <v>2</v>
      </c>
      <c r="I2964" s="12">
        <f t="shared" si="187"/>
        <v>29</v>
      </c>
      <c r="J2964" s="51">
        <f t="shared" si="188"/>
        <v>43890</v>
      </c>
      <c r="K2964" t="str">
        <f>VLOOKUP(B:B,'Справочник по тт'!$A$2:$C$5,3,0)</f>
        <v>"Первый"</v>
      </c>
      <c r="L2964" s="23">
        <v>1</v>
      </c>
      <c r="M2964" t="s">
        <v>362</v>
      </c>
    </row>
    <row r="2965" spans="1:13" x14ac:dyDescent="0.2">
      <c r="A2965" s="47">
        <v>43890.375</v>
      </c>
      <c r="B2965">
        <v>4</v>
      </c>
      <c r="G2965" s="12">
        <f t="shared" si="185"/>
        <v>2020</v>
      </c>
      <c r="H2965" s="12">
        <f t="shared" si="186"/>
        <v>2</v>
      </c>
      <c r="I2965" s="12">
        <f t="shared" si="187"/>
        <v>29</v>
      </c>
      <c r="J2965" s="51">
        <f t="shared" si="188"/>
        <v>43890</v>
      </c>
      <c r="K2965" t="str">
        <f>VLOOKUP(B:B,'Справочник по тт'!$A$2:$C$5,3,0)</f>
        <v>"Первый"</v>
      </c>
      <c r="L2965" s="23">
        <v>1</v>
      </c>
      <c r="M2965" t="s">
        <v>362</v>
      </c>
    </row>
    <row r="2966" spans="1:13" x14ac:dyDescent="0.2">
      <c r="A2966" s="47">
        <v>43890.375</v>
      </c>
      <c r="B2966">
        <v>4</v>
      </c>
      <c r="G2966" s="12">
        <f t="shared" si="185"/>
        <v>2020</v>
      </c>
      <c r="H2966" s="12">
        <f t="shared" si="186"/>
        <v>2</v>
      </c>
      <c r="I2966" s="12">
        <f t="shared" si="187"/>
        <v>29</v>
      </c>
      <c r="J2966" s="51">
        <f t="shared" si="188"/>
        <v>43890</v>
      </c>
      <c r="K2966" t="str">
        <f>VLOOKUP(B:B,'Справочник по тт'!$A$2:$C$5,3,0)</f>
        <v>"Первый"</v>
      </c>
      <c r="L2966" s="23">
        <v>1</v>
      </c>
      <c r="M2966" t="s">
        <v>362</v>
      </c>
    </row>
    <row r="2967" spans="1:13" x14ac:dyDescent="0.2">
      <c r="A2967" s="47">
        <v>43890.375</v>
      </c>
      <c r="B2967">
        <v>4</v>
      </c>
      <c r="G2967" s="12">
        <f t="shared" si="185"/>
        <v>2020</v>
      </c>
      <c r="H2967" s="12">
        <f t="shared" si="186"/>
        <v>2</v>
      </c>
      <c r="I2967" s="12">
        <f t="shared" si="187"/>
        <v>29</v>
      </c>
      <c r="J2967" s="51">
        <f t="shared" si="188"/>
        <v>43890</v>
      </c>
      <c r="K2967" t="str">
        <f>VLOOKUP(B:B,'Справочник по тт'!$A$2:$C$5,3,0)</f>
        <v>"Первый"</v>
      </c>
      <c r="L2967" s="23">
        <v>1</v>
      </c>
      <c r="M2967" t="s">
        <v>362</v>
      </c>
    </row>
    <row r="2968" spans="1:13" x14ac:dyDescent="0.2">
      <c r="A2968" s="47">
        <v>43890.375</v>
      </c>
      <c r="B2968">
        <v>4</v>
      </c>
      <c r="G2968" s="12">
        <f t="shared" si="185"/>
        <v>2020</v>
      </c>
      <c r="H2968" s="12">
        <f t="shared" si="186"/>
        <v>2</v>
      </c>
      <c r="I2968" s="12">
        <f t="shared" si="187"/>
        <v>29</v>
      </c>
      <c r="J2968" s="51">
        <f t="shared" si="188"/>
        <v>43890</v>
      </c>
      <c r="K2968" t="str">
        <f>VLOOKUP(B:B,'Справочник по тт'!$A$2:$C$5,3,0)</f>
        <v>"Первый"</v>
      </c>
      <c r="L2968" s="23">
        <v>1</v>
      </c>
      <c r="M2968" t="s">
        <v>362</v>
      </c>
    </row>
    <row r="2969" spans="1:13" x14ac:dyDescent="0.2">
      <c r="A2969" s="47">
        <v>43890.375</v>
      </c>
      <c r="B2969">
        <v>4</v>
      </c>
      <c r="G2969" s="12">
        <f t="shared" si="185"/>
        <v>2020</v>
      </c>
      <c r="H2969" s="12">
        <f t="shared" si="186"/>
        <v>2</v>
      </c>
      <c r="I2969" s="12">
        <f t="shared" si="187"/>
        <v>29</v>
      </c>
      <c r="J2969" s="51">
        <f t="shared" si="188"/>
        <v>43890</v>
      </c>
      <c r="K2969" t="str">
        <f>VLOOKUP(B:B,'Справочник по тт'!$A$2:$C$5,3,0)</f>
        <v>"Первый"</v>
      </c>
      <c r="L2969" s="23">
        <v>1</v>
      </c>
      <c r="M2969" t="s">
        <v>362</v>
      </c>
    </row>
    <row r="2970" spans="1:13" x14ac:dyDescent="0.2">
      <c r="A2970" s="47">
        <v>43890.375</v>
      </c>
      <c r="B2970">
        <v>4</v>
      </c>
      <c r="G2970" s="12">
        <f t="shared" si="185"/>
        <v>2020</v>
      </c>
      <c r="H2970" s="12">
        <f t="shared" si="186"/>
        <v>2</v>
      </c>
      <c r="I2970" s="12">
        <f t="shared" si="187"/>
        <v>29</v>
      </c>
      <c r="J2970" s="51">
        <f t="shared" si="188"/>
        <v>43890</v>
      </c>
      <c r="K2970" t="str">
        <f>VLOOKUP(B:B,'Справочник по тт'!$A$2:$C$5,3,0)</f>
        <v>"Первый"</v>
      </c>
      <c r="L2970" s="23">
        <v>1</v>
      </c>
      <c r="M2970" t="s">
        <v>362</v>
      </c>
    </row>
    <row r="2971" spans="1:13" x14ac:dyDescent="0.2">
      <c r="A2971" s="47">
        <v>43890.375</v>
      </c>
      <c r="B2971">
        <v>4</v>
      </c>
      <c r="G2971" s="12">
        <f t="shared" si="185"/>
        <v>2020</v>
      </c>
      <c r="H2971" s="12">
        <f t="shared" si="186"/>
        <v>2</v>
      </c>
      <c r="I2971" s="12">
        <f t="shared" si="187"/>
        <v>29</v>
      </c>
      <c r="J2971" s="51">
        <f t="shared" si="188"/>
        <v>43890</v>
      </c>
      <c r="K2971" t="str">
        <f>VLOOKUP(B:B,'Справочник по тт'!$A$2:$C$5,3,0)</f>
        <v>"Первый"</v>
      </c>
      <c r="L2971" s="23">
        <v>1</v>
      </c>
      <c r="M2971" t="s">
        <v>362</v>
      </c>
    </row>
    <row r="2972" spans="1:13" x14ac:dyDescent="0.2">
      <c r="A2972" s="47">
        <v>43890.375</v>
      </c>
      <c r="B2972">
        <v>4</v>
      </c>
      <c r="G2972" s="12">
        <f t="shared" si="185"/>
        <v>2020</v>
      </c>
      <c r="H2972" s="12">
        <f t="shared" si="186"/>
        <v>2</v>
      </c>
      <c r="I2972" s="12">
        <f t="shared" si="187"/>
        <v>29</v>
      </c>
      <c r="J2972" s="51">
        <f t="shared" si="188"/>
        <v>43890</v>
      </c>
      <c r="K2972" t="str">
        <f>VLOOKUP(B:B,'Справочник по тт'!$A$2:$C$5,3,0)</f>
        <v>"Первый"</v>
      </c>
      <c r="L2972" s="23">
        <v>1</v>
      </c>
      <c r="M2972" t="s">
        <v>362</v>
      </c>
    </row>
    <row r="2973" spans="1:13" x14ac:dyDescent="0.2">
      <c r="A2973" s="47">
        <v>43890.375</v>
      </c>
      <c r="B2973">
        <v>4</v>
      </c>
      <c r="G2973" s="12">
        <f t="shared" si="185"/>
        <v>2020</v>
      </c>
      <c r="H2973" s="12">
        <f t="shared" si="186"/>
        <v>2</v>
      </c>
      <c r="I2973" s="12">
        <f t="shared" si="187"/>
        <v>29</v>
      </c>
      <c r="J2973" s="51">
        <f t="shared" si="188"/>
        <v>43890</v>
      </c>
      <c r="K2973" t="str">
        <f>VLOOKUP(B:B,'Справочник по тт'!$A$2:$C$5,3,0)</f>
        <v>"Первый"</v>
      </c>
      <c r="L2973" s="23">
        <v>1</v>
      </c>
      <c r="M2973" t="s">
        <v>362</v>
      </c>
    </row>
    <row r="2974" spans="1:13" x14ac:dyDescent="0.2">
      <c r="A2974" s="47">
        <v>43890.388888888891</v>
      </c>
      <c r="B2974">
        <v>4</v>
      </c>
      <c r="G2974" s="12">
        <f t="shared" si="185"/>
        <v>2020</v>
      </c>
      <c r="H2974" s="12">
        <f t="shared" si="186"/>
        <v>2</v>
      </c>
      <c r="I2974" s="12">
        <f t="shared" si="187"/>
        <v>29</v>
      </c>
      <c r="J2974" s="51">
        <f t="shared" si="188"/>
        <v>43890</v>
      </c>
      <c r="K2974" t="str">
        <f>VLOOKUP(B:B,'Справочник по тт'!$A$2:$C$5,3,0)</f>
        <v>"Первый"</v>
      </c>
      <c r="L2974" s="23">
        <v>1</v>
      </c>
      <c r="M2974" t="s">
        <v>362</v>
      </c>
    </row>
    <row r="2975" spans="1:13" x14ac:dyDescent="0.2">
      <c r="A2975" s="47">
        <v>43890.413194444445</v>
      </c>
      <c r="B2975">
        <v>4</v>
      </c>
      <c r="G2975" s="12">
        <f t="shared" si="185"/>
        <v>2020</v>
      </c>
      <c r="H2975" s="12">
        <f t="shared" si="186"/>
        <v>2</v>
      </c>
      <c r="I2975" s="12">
        <f t="shared" si="187"/>
        <v>29</v>
      </c>
      <c r="J2975" s="51">
        <f t="shared" si="188"/>
        <v>43890</v>
      </c>
      <c r="K2975" t="str">
        <f>VLOOKUP(B:B,'Справочник по тт'!$A$2:$C$5,3,0)</f>
        <v>"Первый"</v>
      </c>
      <c r="L2975" s="23">
        <v>1</v>
      </c>
      <c r="M2975" t="s">
        <v>362</v>
      </c>
    </row>
    <row r="2976" spans="1:13" x14ac:dyDescent="0.2">
      <c r="A2976" s="47">
        <v>43890.416666666664</v>
      </c>
      <c r="B2976">
        <v>4</v>
      </c>
      <c r="G2976" s="12">
        <f t="shared" si="185"/>
        <v>2020</v>
      </c>
      <c r="H2976" s="12">
        <f t="shared" si="186"/>
        <v>2</v>
      </c>
      <c r="I2976" s="12">
        <f t="shared" si="187"/>
        <v>29</v>
      </c>
      <c r="J2976" s="51">
        <f t="shared" si="188"/>
        <v>43890</v>
      </c>
      <c r="K2976" t="str">
        <f>VLOOKUP(B:B,'Справочник по тт'!$A$2:$C$5,3,0)</f>
        <v>"Первый"</v>
      </c>
      <c r="L2976" s="23">
        <v>1</v>
      </c>
      <c r="M2976" t="s">
        <v>362</v>
      </c>
    </row>
    <row r="2977" spans="1:13" x14ac:dyDescent="0.2">
      <c r="A2977" s="47">
        <v>43890.416666666664</v>
      </c>
      <c r="B2977">
        <v>4</v>
      </c>
      <c r="G2977" s="12">
        <f t="shared" si="185"/>
        <v>2020</v>
      </c>
      <c r="H2977" s="12">
        <f t="shared" si="186"/>
        <v>2</v>
      </c>
      <c r="I2977" s="12">
        <f t="shared" si="187"/>
        <v>29</v>
      </c>
      <c r="J2977" s="51">
        <f t="shared" si="188"/>
        <v>43890</v>
      </c>
      <c r="K2977" t="str">
        <f>VLOOKUP(B:B,'Справочник по тт'!$A$2:$C$5,3,0)</f>
        <v>"Первый"</v>
      </c>
      <c r="L2977" s="23">
        <v>1</v>
      </c>
      <c r="M2977" t="s">
        <v>362</v>
      </c>
    </row>
    <row r="2978" spans="1:13" x14ac:dyDescent="0.2">
      <c r="A2978" s="47">
        <v>43890.416666666664</v>
      </c>
      <c r="B2978">
        <v>4</v>
      </c>
      <c r="G2978" s="12">
        <f t="shared" si="185"/>
        <v>2020</v>
      </c>
      <c r="H2978" s="12">
        <f t="shared" si="186"/>
        <v>2</v>
      </c>
      <c r="I2978" s="12">
        <f t="shared" si="187"/>
        <v>29</v>
      </c>
      <c r="J2978" s="51">
        <f t="shared" si="188"/>
        <v>43890</v>
      </c>
      <c r="K2978" t="str">
        <f>VLOOKUP(B:B,'Справочник по тт'!$A$2:$C$5,3,0)</f>
        <v>"Первый"</v>
      </c>
      <c r="L2978" s="23">
        <v>1</v>
      </c>
      <c r="M2978" t="s">
        <v>362</v>
      </c>
    </row>
    <row r="2979" spans="1:13" x14ac:dyDescent="0.2">
      <c r="A2979" s="47">
        <v>43890.416666666664</v>
      </c>
      <c r="B2979">
        <v>4</v>
      </c>
      <c r="G2979" s="12">
        <f t="shared" si="185"/>
        <v>2020</v>
      </c>
      <c r="H2979" s="12">
        <f t="shared" si="186"/>
        <v>2</v>
      </c>
      <c r="I2979" s="12">
        <f t="shared" si="187"/>
        <v>29</v>
      </c>
      <c r="J2979" s="51">
        <f t="shared" si="188"/>
        <v>43890</v>
      </c>
      <c r="K2979" t="str">
        <f>VLOOKUP(B:B,'Справочник по тт'!$A$2:$C$5,3,0)</f>
        <v>"Первый"</v>
      </c>
      <c r="L2979" s="23">
        <v>1</v>
      </c>
      <c r="M2979" t="s">
        <v>362</v>
      </c>
    </row>
    <row r="2980" spans="1:13" x14ac:dyDescent="0.2">
      <c r="A2980" s="47">
        <v>43890.416666666664</v>
      </c>
      <c r="B2980">
        <v>4</v>
      </c>
      <c r="G2980" s="12">
        <f t="shared" si="185"/>
        <v>2020</v>
      </c>
      <c r="H2980" s="12">
        <f t="shared" si="186"/>
        <v>2</v>
      </c>
      <c r="I2980" s="12">
        <f t="shared" si="187"/>
        <v>29</v>
      </c>
      <c r="J2980" s="51">
        <f t="shared" si="188"/>
        <v>43890</v>
      </c>
      <c r="K2980" t="str">
        <f>VLOOKUP(B:B,'Справочник по тт'!$A$2:$C$5,3,0)</f>
        <v>"Первый"</v>
      </c>
      <c r="L2980" s="23">
        <v>1</v>
      </c>
      <c r="M2980" t="s">
        <v>362</v>
      </c>
    </row>
    <row r="2981" spans="1:13" x14ac:dyDescent="0.2">
      <c r="A2981" s="47">
        <v>43890.416666666664</v>
      </c>
      <c r="B2981">
        <v>4</v>
      </c>
      <c r="G2981" s="12">
        <f t="shared" si="185"/>
        <v>2020</v>
      </c>
      <c r="H2981" s="12">
        <f t="shared" si="186"/>
        <v>2</v>
      </c>
      <c r="I2981" s="12">
        <f t="shared" si="187"/>
        <v>29</v>
      </c>
      <c r="J2981" s="51">
        <f t="shared" si="188"/>
        <v>43890</v>
      </c>
      <c r="K2981" t="str">
        <f>VLOOKUP(B:B,'Справочник по тт'!$A$2:$C$5,3,0)</f>
        <v>"Первый"</v>
      </c>
      <c r="L2981" s="23">
        <v>1</v>
      </c>
      <c r="M2981" t="s">
        <v>362</v>
      </c>
    </row>
    <row r="2982" spans="1:13" x14ac:dyDescent="0.2">
      <c r="A2982" s="47">
        <v>43890.416666666664</v>
      </c>
      <c r="B2982">
        <v>4</v>
      </c>
      <c r="G2982" s="12">
        <f t="shared" si="185"/>
        <v>2020</v>
      </c>
      <c r="H2982" s="12">
        <f t="shared" si="186"/>
        <v>2</v>
      </c>
      <c r="I2982" s="12">
        <f t="shared" si="187"/>
        <v>29</v>
      </c>
      <c r="J2982" s="51">
        <f t="shared" si="188"/>
        <v>43890</v>
      </c>
      <c r="K2982" t="str">
        <f>VLOOKUP(B:B,'Справочник по тт'!$A$2:$C$5,3,0)</f>
        <v>"Первый"</v>
      </c>
      <c r="L2982" s="23">
        <v>1</v>
      </c>
      <c r="M2982" t="s">
        <v>362</v>
      </c>
    </row>
    <row r="2983" spans="1:13" x14ac:dyDescent="0.2">
      <c r="A2983" s="47">
        <v>43890.416666666664</v>
      </c>
      <c r="B2983">
        <v>4</v>
      </c>
      <c r="G2983" s="12">
        <f t="shared" si="185"/>
        <v>2020</v>
      </c>
      <c r="H2983" s="12">
        <f t="shared" si="186"/>
        <v>2</v>
      </c>
      <c r="I2983" s="12">
        <f t="shared" si="187"/>
        <v>29</v>
      </c>
      <c r="J2983" s="51">
        <f t="shared" si="188"/>
        <v>43890</v>
      </c>
      <c r="K2983" t="str">
        <f>VLOOKUP(B:B,'Справочник по тт'!$A$2:$C$5,3,0)</f>
        <v>"Первый"</v>
      </c>
      <c r="L2983" s="23">
        <v>1</v>
      </c>
      <c r="M2983" t="s">
        <v>362</v>
      </c>
    </row>
    <row r="2984" spans="1:13" x14ac:dyDescent="0.2">
      <c r="A2984" s="47">
        <v>43890.416666666664</v>
      </c>
      <c r="B2984">
        <v>4</v>
      </c>
      <c r="G2984" s="12">
        <f t="shared" si="185"/>
        <v>2020</v>
      </c>
      <c r="H2984" s="12">
        <f t="shared" si="186"/>
        <v>2</v>
      </c>
      <c r="I2984" s="12">
        <f t="shared" si="187"/>
        <v>29</v>
      </c>
      <c r="J2984" s="51">
        <f t="shared" si="188"/>
        <v>43890</v>
      </c>
      <c r="K2984" t="str">
        <f>VLOOKUP(B:B,'Справочник по тт'!$A$2:$C$5,3,0)</f>
        <v>"Первый"</v>
      </c>
      <c r="L2984" s="23">
        <v>1</v>
      </c>
      <c r="M2984" t="s">
        <v>362</v>
      </c>
    </row>
    <row r="2985" spans="1:13" x14ac:dyDescent="0.2">
      <c r="A2985" s="47">
        <v>43890.458333333336</v>
      </c>
      <c r="B2985">
        <v>4</v>
      </c>
      <c r="G2985" s="12">
        <f t="shared" si="185"/>
        <v>2020</v>
      </c>
      <c r="H2985" s="12">
        <f t="shared" si="186"/>
        <v>2</v>
      </c>
      <c r="I2985" s="12">
        <f t="shared" si="187"/>
        <v>29</v>
      </c>
      <c r="J2985" s="51">
        <f t="shared" si="188"/>
        <v>43890</v>
      </c>
      <c r="K2985" t="str">
        <f>VLOOKUP(B:B,'Справочник по тт'!$A$2:$C$5,3,0)</f>
        <v>"Первый"</v>
      </c>
      <c r="L2985" s="23">
        <v>1</v>
      </c>
      <c r="M2985" t="s">
        <v>362</v>
      </c>
    </row>
    <row r="2986" spans="1:13" x14ac:dyDescent="0.2">
      <c r="A2986" s="47">
        <v>43890.458333333336</v>
      </c>
      <c r="B2986">
        <v>4</v>
      </c>
      <c r="G2986" s="12">
        <f t="shared" si="185"/>
        <v>2020</v>
      </c>
      <c r="H2986" s="12">
        <f t="shared" si="186"/>
        <v>2</v>
      </c>
      <c r="I2986" s="12">
        <f t="shared" si="187"/>
        <v>29</v>
      </c>
      <c r="J2986" s="51">
        <f t="shared" si="188"/>
        <v>43890</v>
      </c>
      <c r="K2986" t="str">
        <f>VLOOKUP(B:B,'Справочник по тт'!$A$2:$C$5,3,0)</f>
        <v>"Первый"</v>
      </c>
      <c r="L2986" s="23">
        <v>1</v>
      </c>
      <c r="M2986" t="s">
        <v>362</v>
      </c>
    </row>
    <row r="2987" spans="1:13" x14ac:dyDescent="0.2">
      <c r="A2987" s="47">
        <v>43890.458333333336</v>
      </c>
      <c r="B2987">
        <v>4</v>
      </c>
      <c r="G2987" s="12">
        <f t="shared" si="185"/>
        <v>2020</v>
      </c>
      <c r="H2987" s="12">
        <f t="shared" si="186"/>
        <v>2</v>
      </c>
      <c r="I2987" s="12">
        <f t="shared" si="187"/>
        <v>29</v>
      </c>
      <c r="J2987" s="51">
        <f t="shared" si="188"/>
        <v>43890</v>
      </c>
      <c r="K2987" t="str">
        <f>VLOOKUP(B:B,'Справочник по тт'!$A$2:$C$5,3,0)</f>
        <v>"Первый"</v>
      </c>
      <c r="L2987" s="23">
        <v>1</v>
      </c>
      <c r="M2987" t="s">
        <v>362</v>
      </c>
    </row>
    <row r="2988" spans="1:13" x14ac:dyDescent="0.2">
      <c r="A2988" s="47">
        <v>43890.458333333336</v>
      </c>
      <c r="B2988">
        <v>4</v>
      </c>
      <c r="G2988" s="12">
        <f t="shared" si="185"/>
        <v>2020</v>
      </c>
      <c r="H2988" s="12">
        <f t="shared" si="186"/>
        <v>2</v>
      </c>
      <c r="I2988" s="12">
        <f t="shared" si="187"/>
        <v>29</v>
      </c>
      <c r="J2988" s="51">
        <f t="shared" si="188"/>
        <v>43890</v>
      </c>
      <c r="K2988" t="str">
        <f>VLOOKUP(B:B,'Справочник по тт'!$A$2:$C$5,3,0)</f>
        <v>"Первый"</v>
      </c>
      <c r="L2988" s="23">
        <v>1</v>
      </c>
      <c r="M2988" t="s">
        <v>362</v>
      </c>
    </row>
    <row r="2989" spans="1:13" x14ac:dyDescent="0.2">
      <c r="A2989" s="47">
        <v>43890.5</v>
      </c>
      <c r="B2989">
        <v>4</v>
      </c>
      <c r="G2989" s="12">
        <f t="shared" si="185"/>
        <v>2020</v>
      </c>
      <c r="H2989" s="12">
        <f t="shared" si="186"/>
        <v>2</v>
      </c>
      <c r="I2989" s="12">
        <f t="shared" si="187"/>
        <v>29</v>
      </c>
      <c r="J2989" s="51">
        <f t="shared" si="188"/>
        <v>43890</v>
      </c>
      <c r="K2989" t="str">
        <f>VLOOKUP(B:B,'Справочник по тт'!$A$2:$C$5,3,0)</f>
        <v>"Первый"</v>
      </c>
      <c r="L2989" s="23">
        <v>1</v>
      </c>
      <c r="M2989" t="s">
        <v>362</v>
      </c>
    </row>
    <row r="2990" spans="1:13" x14ac:dyDescent="0.2">
      <c r="A2990" s="47">
        <v>43890.5</v>
      </c>
      <c r="B2990">
        <v>4</v>
      </c>
      <c r="G2990" s="12">
        <f t="shared" si="185"/>
        <v>2020</v>
      </c>
      <c r="H2990" s="12">
        <f t="shared" si="186"/>
        <v>2</v>
      </c>
      <c r="I2990" s="12">
        <f t="shared" si="187"/>
        <v>29</v>
      </c>
      <c r="J2990" s="51">
        <f t="shared" si="188"/>
        <v>43890</v>
      </c>
      <c r="K2990" t="str">
        <f>VLOOKUP(B:B,'Справочник по тт'!$A$2:$C$5,3,0)</f>
        <v>"Первый"</v>
      </c>
      <c r="L2990" s="23">
        <v>1</v>
      </c>
      <c r="M2990" t="s">
        <v>362</v>
      </c>
    </row>
    <row r="2991" spans="1:13" x14ac:dyDescent="0.2">
      <c r="A2991" s="47">
        <v>43890.5</v>
      </c>
      <c r="B2991">
        <v>4</v>
      </c>
      <c r="G2991" s="12">
        <f t="shared" si="185"/>
        <v>2020</v>
      </c>
      <c r="H2991" s="12">
        <f t="shared" si="186"/>
        <v>2</v>
      </c>
      <c r="I2991" s="12">
        <f t="shared" si="187"/>
        <v>29</v>
      </c>
      <c r="J2991" s="51">
        <f t="shared" si="188"/>
        <v>43890</v>
      </c>
      <c r="K2991" t="str">
        <f>VLOOKUP(B:B,'Справочник по тт'!$A$2:$C$5,3,0)</f>
        <v>"Первый"</v>
      </c>
      <c r="L2991" s="23">
        <v>1</v>
      </c>
      <c r="M2991" t="s">
        <v>362</v>
      </c>
    </row>
    <row r="2992" spans="1:13" x14ac:dyDescent="0.2">
      <c r="A2992" s="47">
        <v>43890.5</v>
      </c>
      <c r="B2992">
        <v>4</v>
      </c>
      <c r="G2992" s="12">
        <f t="shared" si="185"/>
        <v>2020</v>
      </c>
      <c r="H2992" s="12">
        <f t="shared" si="186"/>
        <v>2</v>
      </c>
      <c r="I2992" s="12">
        <f t="shared" si="187"/>
        <v>29</v>
      </c>
      <c r="J2992" s="51">
        <f t="shared" si="188"/>
        <v>43890</v>
      </c>
      <c r="K2992" t="str">
        <f>VLOOKUP(B:B,'Справочник по тт'!$A$2:$C$5,3,0)</f>
        <v>"Первый"</v>
      </c>
      <c r="L2992" s="23">
        <v>1</v>
      </c>
      <c r="M2992" t="s">
        <v>362</v>
      </c>
    </row>
    <row r="2993" spans="1:13" x14ac:dyDescent="0.2">
      <c r="A2993" s="47">
        <v>43890.5</v>
      </c>
      <c r="B2993">
        <v>4</v>
      </c>
      <c r="G2993" s="12">
        <f t="shared" si="185"/>
        <v>2020</v>
      </c>
      <c r="H2993" s="12">
        <f t="shared" si="186"/>
        <v>2</v>
      </c>
      <c r="I2993" s="12">
        <f t="shared" si="187"/>
        <v>29</v>
      </c>
      <c r="J2993" s="51">
        <f t="shared" si="188"/>
        <v>43890</v>
      </c>
      <c r="K2993" t="str">
        <f>VLOOKUP(B:B,'Справочник по тт'!$A$2:$C$5,3,0)</f>
        <v>"Первый"</v>
      </c>
      <c r="L2993" s="23">
        <v>1</v>
      </c>
      <c r="M2993" t="s">
        <v>362</v>
      </c>
    </row>
    <row r="2994" spans="1:13" x14ac:dyDescent="0.2">
      <c r="A2994" s="47">
        <v>43890.524305555555</v>
      </c>
      <c r="B2994">
        <v>4</v>
      </c>
      <c r="G2994" s="12">
        <f t="shared" si="185"/>
        <v>2020</v>
      </c>
      <c r="H2994" s="12">
        <f t="shared" si="186"/>
        <v>2</v>
      </c>
      <c r="I2994" s="12">
        <f t="shared" si="187"/>
        <v>29</v>
      </c>
      <c r="J2994" s="51">
        <f t="shared" si="188"/>
        <v>43890</v>
      </c>
      <c r="K2994" t="str">
        <f>VLOOKUP(B:B,'Справочник по тт'!$A$2:$C$5,3,0)</f>
        <v>"Первый"</v>
      </c>
      <c r="L2994" s="23">
        <v>1</v>
      </c>
      <c r="M2994" t="s">
        <v>362</v>
      </c>
    </row>
    <row r="2995" spans="1:13" x14ac:dyDescent="0.2">
      <c r="A2995" s="47">
        <v>43890.540277777778</v>
      </c>
      <c r="B2995">
        <v>4</v>
      </c>
      <c r="G2995" s="12">
        <f t="shared" si="185"/>
        <v>2020</v>
      </c>
      <c r="H2995" s="12">
        <f t="shared" si="186"/>
        <v>2</v>
      </c>
      <c r="I2995" s="12">
        <f t="shared" si="187"/>
        <v>29</v>
      </c>
      <c r="J2995" s="51">
        <f t="shared" si="188"/>
        <v>43890</v>
      </c>
      <c r="K2995" t="str">
        <f>VLOOKUP(B:B,'Справочник по тт'!$A$2:$C$5,3,0)</f>
        <v>"Первый"</v>
      </c>
      <c r="L2995" s="23">
        <v>1</v>
      </c>
      <c r="M2995" t="s">
        <v>362</v>
      </c>
    </row>
    <row r="2996" spans="1:13" x14ac:dyDescent="0.2">
      <c r="A2996" s="47">
        <v>43890.541666666664</v>
      </c>
      <c r="B2996">
        <v>4</v>
      </c>
      <c r="G2996" s="12">
        <f t="shared" si="185"/>
        <v>2020</v>
      </c>
      <c r="H2996" s="12">
        <f t="shared" si="186"/>
        <v>2</v>
      </c>
      <c r="I2996" s="12">
        <f t="shared" si="187"/>
        <v>29</v>
      </c>
      <c r="J2996" s="51">
        <f t="shared" si="188"/>
        <v>43890</v>
      </c>
      <c r="K2996" t="str">
        <f>VLOOKUP(B:B,'Справочник по тт'!$A$2:$C$5,3,0)</f>
        <v>"Первый"</v>
      </c>
      <c r="L2996" s="23">
        <v>1</v>
      </c>
      <c r="M2996" t="s">
        <v>362</v>
      </c>
    </row>
    <row r="2997" spans="1:13" x14ac:dyDescent="0.2">
      <c r="A2997" s="47">
        <v>43890.5625</v>
      </c>
      <c r="B2997">
        <v>4</v>
      </c>
      <c r="G2997" s="12">
        <f t="shared" si="185"/>
        <v>2020</v>
      </c>
      <c r="H2997" s="12">
        <f t="shared" si="186"/>
        <v>2</v>
      </c>
      <c r="I2997" s="12">
        <f t="shared" si="187"/>
        <v>29</v>
      </c>
      <c r="J2997" s="51">
        <f t="shared" si="188"/>
        <v>43890</v>
      </c>
      <c r="K2997" t="str">
        <f>VLOOKUP(B:B,'Справочник по тт'!$A$2:$C$5,3,0)</f>
        <v>"Первый"</v>
      </c>
      <c r="L2997" s="23">
        <v>1</v>
      </c>
      <c r="M2997" t="s">
        <v>362</v>
      </c>
    </row>
    <row r="2998" spans="1:13" x14ac:dyDescent="0.2">
      <c r="A2998" s="47">
        <v>43890.576388888891</v>
      </c>
      <c r="B2998">
        <v>4</v>
      </c>
      <c r="G2998" s="12">
        <f t="shared" si="185"/>
        <v>2020</v>
      </c>
      <c r="H2998" s="12">
        <f t="shared" si="186"/>
        <v>2</v>
      </c>
      <c r="I2998" s="12">
        <f t="shared" si="187"/>
        <v>29</v>
      </c>
      <c r="J2998" s="51">
        <f t="shared" si="188"/>
        <v>43890</v>
      </c>
      <c r="K2998" t="str">
        <f>VLOOKUP(B:B,'Справочник по тт'!$A$2:$C$5,3,0)</f>
        <v>"Первый"</v>
      </c>
      <c r="L2998" s="23">
        <v>1</v>
      </c>
      <c r="M2998" t="s">
        <v>362</v>
      </c>
    </row>
    <row r="2999" spans="1:13" x14ac:dyDescent="0.2">
      <c r="A2999" s="47">
        <v>43890.582638888889</v>
      </c>
      <c r="B2999">
        <v>4</v>
      </c>
      <c r="G2999" s="12">
        <f t="shared" si="185"/>
        <v>2020</v>
      </c>
      <c r="H2999" s="12">
        <f t="shared" si="186"/>
        <v>2</v>
      </c>
      <c r="I2999" s="12">
        <f t="shared" si="187"/>
        <v>29</v>
      </c>
      <c r="J2999" s="51">
        <f t="shared" si="188"/>
        <v>43890</v>
      </c>
      <c r="K2999" t="str">
        <f>VLOOKUP(B:B,'Справочник по тт'!$A$2:$C$5,3,0)</f>
        <v>"Первый"</v>
      </c>
      <c r="L2999" s="23">
        <v>1</v>
      </c>
      <c r="M2999" t="s">
        <v>362</v>
      </c>
    </row>
    <row r="3000" spans="1:13" x14ac:dyDescent="0.2">
      <c r="A3000" s="47">
        <v>43890.583333333336</v>
      </c>
      <c r="B3000">
        <v>4</v>
      </c>
      <c r="G3000" s="12">
        <f t="shared" si="185"/>
        <v>2020</v>
      </c>
      <c r="H3000" s="12">
        <f t="shared" si="186"/>
        <v>2</v>
      </c>
      <c r="I3000" s="12">
        <f t="shared" si="187"/>
        <v>29</v>
      </c>
      <c r="J3000" s="51">
        <f t="shared" si="188"/>
        <v>43890</v>
      </c>
      <c r="K3000" t="str">
        <f>VLOOKUP(B:B,'Справочник по тт'!$A$2:$C$5,3,0)</f>
        <v>"Первый"</v>
      </c>
      <c r="L3000" s="23">
        <v>1</v>
      </c>
      <c r="M3000" t="s">
        <v>362</v>
      </c>
    </row>
    <row r="3001" spans="1:13" x14ac:dyDescent="0.2">
      <c r="A3001" s="47">
        <v>43890.583333333336</v>
      </c>
      <c r="B3001">
        <v>4</v>
      </c>
      <c r="G3001" s="12">
        <f t="shared" si="185"/>
        <v>2020</v>
      </c>
      <c r="H3001" s="12">
        <f t="shared" si="186"/>
        <v>2</v>
      </c>
      <c r="I3001" s="12">
        <f t="shared" si="187"/>
        <v>29</v>
      </c>
      <c r="J3001" s="51">
        <f t="shared" si="188"/>
        <v>43890</v>
      </c>
      <c r="K3001" t="str">
        <f>VLOOKUP(B:B,'Справочник по тт'!$A$2:$C$5,3,0)</f>
        <v>"Первый"</v>
      </c>
      <c r="L3001" s="23">
        <v>1</v>
      </c>
      <c r="M3001" t="s">
        <v>362</v>
      </c>
    </row>
    <row r="3002" spans="1:13" x14ac:dyDescent="0.2">
      <c r="A3002" s="47">
        <v>43890.583333333336</v>
      </c>
      <c r="B3002">
        <v>4</v>
      </c>
      <c r="G3002" s="12">
        <f t="shared" si="185"/>
        <v>2020</v>
      </c>
      <c r="H3002" s="12">
        <f t="shared" si="186"/>
        <v>2</v>
      </c>
      <c r="I3002" s="12">
        <f t="shared" si="187"/>
        <v>29</v>
      </c>
      <c r="J3002" s="51">
        <f t="shared" si="188"/>
        <v>43890</v>
      </c>
      <c r="K3002" t="str">
        <f>VLOOKUP(B:B,'Справочник по тт'!$A$2:$C$5,3,0)</f>
        <v>"Первый"</v>
      </c>
      <c r="L3002" s="23">
        <v>1</v>
      </c>
      <c r="M3002" t="s">
        <v>362</v>
      </c>
    </row>
    <row r="3003" spans="1:13" x14ac:dyDescent="0.2">
      <c r="A3003" s="47">
        <v>43890.583333333336</v>
      </c>
      <c r="B3003">
        <v>4</v>
      </c>
      <c r="G3003" s="12">
        <f t="shared" si="185"/>
        <v>2020</v>
      </c>
      <c r="H3003" s="12">
        <f t="shared" si="186"/>
        <v>2</v>
      </c>
      <c r="I3003" s="12">
        <f t="shared" si="187"/>
        <v>29</v>
      </c>
      <c r="J3003" s="51">
        <f t="shared" si="188"/>
        <v>43890</v>
      </c>
      <c r="K3003" t="str">
        <f>VLOOKUP(B:B,'Справочник по тт'!$A$2:$C$5,3,0)</f>
        <v>"Первый"</v>
      </c>
      <c r="L3003" s="23">
        <v>1</v>
      </c>
      <c r="M3003" t="s">
        <v>362</v>
      </c>
    </row>
    <row r="3004" spans="1:13" x14ac:dyDescent="0.2">
      <c r="A3004" s="47">
        <v>43890.625</v>
      </c>
      <c r="B3004">
        <v>4</v>
      </c>
      <c r="G3004" s="12">
        <f t="shared" si="185"/>
        <v>2020</v>
      </c>
      <c r="H3004" s="12">
        <f t="shared" si="186"/>
        <v>2</v>
      </c>
      <c r="I3004" s="12">
        <f t="shared" si="187"/>
        <v>29</v>
      </c>
      <c r="J3004" s="51">
        <f t="shared" si="188"/>
        <v>43890</v>
      </c>
      <c r="K3004" t="str">
        <f>VLOOKUP(B:B,'Справочник по тт'!$A$2:$C$5,3,0)</f>
        <v>"Первый"</v>
      </c>
      <c r="L3004" s="23">
        <v>1</v>
      </c>
      <c r="M3004" t="s">
        <v>362</v>
      </c>
    </row>
    <row r="3005" spans="1:13" x14ac:dyDescent="0.2">
      <c r="A3005" s="47">
        <v>43890.625</v>
      </c>
      <c r="B3005">
        <v>4</v>
      </c>
      <c r="G3005" s="12">
        <f t="shared" si="185"/>
        <v>2020</v>
      </c>
      <c r="H3005" s="12">
        <f t="shared" si="186"/>
        <v>2</v>
      </c>
      <c r="I3005" s="12">
        <f t="shared" si="187"/>
        <v>29</v>
      </c>
      <c r="J3005" s="51">
        <f t="shared" si="188"/>
        <v>43890</v>
      </c>
      <c r="K3005" t="str">
        <f>VLOOKUP(B:B,'Справочник по тт'!$A$2:$C$5,3,0)</f>
        <v>"Первый"</v>
      </c>
      <c r="L3005" s="23">
        <v>1</v>
      </c>
      <c r="M3005" t="s">
        <v>362</v>
      </c>
    </row>
    <row r="3006" spans="1:13" x14ac:dyDescent="0.2">
      <c r="A3006" s="47">
        <v>43890.625</v>
      </c>
      <c r="B3006">
        <v>4</v>
      </c>
      <c r="G3006" s="12">
        <f t="shared" si="185"/>
        <v>2020</v>
      </c>
      <c r="H3006" s="12">
        <f t="shared" si="186"/>
        <v>2</v>
      </c>
      <c r="I3006" s="12">
        <f t="shared" si="187"/>
        <v>29</v>
      </c>
      <c r="J3006" s="51">
        <f t="shared" si="188"/>
        <v>43890</v>
      </c>
      <c r="K3006" t="str">
        <f>VLOOKUP(B:B,'Справочник по тт'!$A$2:$C$5,3,0)</f>
        <v>"Первый"</v>
      </c>
      <c r="L3006" s="23">
        <v>1</v>
      </c>
      <c r="M3006" t="s">
        <v>362</v>
      </c>
    </row>
    <row r="3007" spans="1:13" x14ac:dyDescent="0.2">
      <c r="A3007" s="47">
        <v>43890.666666666664</v>
      </c>
      <c r="B3007">
        <v>4</v>
      </c>
      <c r="G3007" s="12">
        <f t="shared" si="185"/>
        <v>2020</v>
      </c>
      <c r="H3007" s="12">
        <f t="shared" si="186"/>
        <v>2</v>
      </c>
      <c r="I3007" s="12">
        <f t="shared" si="187"/>
        <v>29</v>
      </c>
      <c r="J3007" s="51">
        <f t="shared" si="188"/>
        <v>43890</v>
      </c>
      <c r="K3007" t="str">
        <f>VLOOKUP(B:B,'Справочник по тт'!$A$2:$C$5,3,0)</f>
        <v>"Первый"</v>
      </c>
      <c r="L3007" s="23">
        <v>1</v>
      </c>
      <c r="M3007" t="s">
        <v>362</v>
      </c>
    </row>
    <row r="3008" spans="1:13" x14ac:dyDescent="0.2">
      <c r="A3008" s="47">
        <v>43890.6875</v>
      </c>
      <c r="B3008">
        <v>4</v>
      </c>
      <c r="G3008" s="12">
        <f t="shared" si="185"/>
        <v>2020</v>
      </c>
      <c r="H3008" s="12">
        <f t="shared" si="186"/>
        <v>2</v>
      </c>
      <c r="I3008" s="12">
        <f t="shared" si="187"/>
        <v>29</v>
      </c>
      <c r="J3008" s="51">
        <f t="shared" si="188"/>
        <v>43890</v>
      </c>
      <c r="K3008" t="str">
        <f>VLOOKUP(B:B,'Справочник по тт'!$A$2:$C$5,3,0)</f>
        <v>"Первый"</v>
      </c>
      <c r="L3008" s="23">
        <v>1</v>
      </c>
      <c r="M3008" t="s">
        <v>362</v>
      </c>
    </row>
    <row r="3009" spans="1:13" x14ac:dyDescent="0.2">
      <c r="A3009" s="47">
        <v>43890.708333333336</v>
      </c>
      <c r="B3009">
        <v>4</v>
      </c>
      <c r="G3009" s="12">
        <f t="shared" si="185"/>
        <v>2020</v>
      </c>
      <c r="H3009" s="12">
        <f t="shared" si="186"/>
        <v>2</v>
      </c>
      <c r="I3009" s="12">
        <f t="shared" si="187"/>
        <v>29</v>
      </c>
      <c r="J3009" s="51">
        <f t="shared" si="188"/>
        <v>43890</v>
      </c>
      <c r="K3009" t="str">
        <f>VLOOKUP(B:B,'Справочник по тт'!$A$2:$C$5,3,0)</f>
        <v>"Первый"</v>
      </c>
      <c r="L3009" s="23">
        <v>1</v>
      </c>
      <c r="M3009" t="s">
        <v>362</v>
      </c>
    </row>
    <row r="3010" spans="1:13" x14ac:dyDescent="0.2">
      <c r="A3010" s="47">
        <v>43890.708333333336</v>
      </c>
      <c r="B3010">
        <v>4</v>
      </c>
      <c r="G3010" s="12">
        <f t="shared" si="185"/>
        <v>2020</v>
      </c>
      <c r="H3010" s="12">
        <f t="shared" si="186"/>
        <v>2</v>
      </c>
      <c r="I3010" s="12">
        <f t="shared" si="187"/>
        <v>29</v>
      </c>
      <c r="J3010" s="51">
        <f t="shared" si="188"/>
        <v>43890</v>
      </c>
      <c r="K3010" t="str">
        <f>VLOOKUP(B:B,'Справочник по тт'!$A$2:$C$5,3,0)</f>
        <v>"Первый"</v>
      </c>
      <c r="L3010" s="23">
        <v>1</v>
      </c>
      <c r="M3010" t="s">
        <v>362</v>
      </c>
    </row>
    <row r="3011" spans="1:13" x14ac:dyDescent="0.2">
      <c r="A3011" s="47">
        <v>43890.715162037035</v>
      </c>
      <c r="B3011">
        <v>4</v>
      </c>
      <c r="G3011" s="12">
        <f t="shared" ref="G3011:G3074" si="189">YEAR(A3011)</f>
        <v>2020</v>
      </c>
      <c r="H3011" s="12">
        <f t="shared" ref="H3011:H3074" si="190">MONTH(A3011)</f>
        <v>2</v>
      </c>
      <c r="I3011" s="12">
        <f t="shared" ref="I3011:I3074" si="191">DAY(A3011)</f>
        <v>29</v>
      </c>
      <c r="J3011" s="51">
        <f t="shared" ref="J3011:J3074" si="192">DATE(G:G,H:H,I:I)</f>
        <v>43890</v>
      </c>
      <c r="K3011" t="str">
        <f>VLOOKUP(B:B,'Справочник по тт'!$A$2:$C$5,3,0)</f>
        <v>"Первый"</v>
      </c>
      <c r="L3011" s="23">
        <v>1</v>
      </c>
      <c r="M3011" t="s">
        <v>362</v>
      </c>
    </row>
    <row r="3012" spans="1:13" x14ac:dyDescent="0.2">
      <c r="A3012" s="47">
        <v>43890.722222222219</v>
      </c>
      <c r="B3012">
        <v>4</v>
      </c>
      <c r="G3012" s="12">
        <f t="shared" si="189"/>
        <v>2020</v>
      </c>
      <c r="H3012" s="12">
        <f t="shared" si="190"/>
        <v>2</v>
      </c>
      <c r="I3012" s="12">
        <f t="shared" si="191"/>
        <v>29</v>
      </c>
      <c r="J3012" s="51">
        <f t="shared" si="192"/>
        <v>43890</v>
      </c>
      <c r="K3012" t="str">
        <f>VLOOKUP(B:B,'Справочник по тт'!$A$2:$C$5,3,0)</f>
        <v>"Первый"</v>
      </c>
      <c r="L3012" s="23">
        <v>1</v>
      </c>
      <c r="M3012" t="s">
        <v>362</v>
      </c>
    </row>
    <row r="3013" spans="1:13" x14ac:dyDescent="0.2">
      <c r="A3013" s="47">
        <v>43890.75</v>
      </c>
      <c r="B3013">
        <v>4</v>
      </c>
      <c r="G3013" s="12">
        <f t="shared" si="189"/>
        <v>2020</v>
      </c>
      <c r="H3013" s="12">
        <f t="shared" si="190"/>
        <v>2</v>
      </c>
      <c r="I3013" s="12">
        <f t="shared" si="191"/>
        <v>29</v>
      </c>
      <c r="J3013" s="51">
        <f t="shared" si="192"/>
        <v>43890</v>
      </c>
      <c r="K3013" t="str">
        <f>VLOOKUP(B:B,'Справочник по тт'!$A$2:$C$5,3,0)</f>
        <v>"Первый"</v>
      </c>
      <c r="L3013" s="23">
        <v>1</v>
      </c>
      <c r="M3013" t="s">
        <v>362</v>
      </c>
    </row>
    <row r="3014" spans="1:13" x14ac:dyDescent="0.2">
      <c r="A3014" s="47">
        <v>43890.78125</v>
      </c>
      <c r="B3014">
        <v>4</v>
      </c>
      <c r="G3014" s="12">
        <f t="shared" si="189"/>
        <v>2020</v>
      </c>
      <c r="H3014" s="12">
        <f t="shared" si="190"/>
        <v>2</v>
      </c>
      <c r="I3014" s="12">
        <f t="shared" si="191"/>
        <v>29</v>
      </c>
      <c r="J3014" s="51">
        <f t="shared" si="192"/>
        <v>43890</v>
      </c>
      <c r="K3014" t="str">
        <f>VLOOKUP(B:B,'Справочник по тт'!$A$2:$C$5,3,0)</f>
        <v>"Первый"</v>
      </c>
      <c r="L3014" s="23">
        <v>1</v>
      </c>
      <c r="M3014" t="s">
        <v>362</v>
      </c>
    </row>
    <row r="3015" spans="1:13" x14ac:dyDescent="0.2">
      <c r="A3015" s="47">
        <v>43890.790277777778</v>
      </c>
      <c r="B3015">
        <v>4</v>
      </c>
      <c r="G3015" s="12">
        <f t="shared" si="189"/>
        <v>2020</v>
      </c>
      <c r="H3015" s="12">
        <f t="shared" si="190"/>
        <v>2</v>
      </c>
      <c r="I3015" s="12">
        <f t="shared" si="191"/>
        <v>29</v>
      </c>
      <c r="J3015" s="51">
        <f t="shared" si="192"/>
        <v>43890</v>
      </c>
      <c r="K3015" t="str">
        <f>VLOOKUP(B:B,'Справочник по тт'!$A$2:$C$5,3,0)</f>
        <v>"Первый"</v>
      </c>
      <c r="L3015" s="23">
        <v>1</v>
      </c>
      <c r="M3015" t="s">
        <v>362</v>
      </c>
    </row>
    <row r="3016" spans="1:13" x14ac:dyDescent="0.2">
      <c r="A3016" s="47">
        <v>43890.791666666664</v>
      </c>
      <c r="B3016">
        <v>4</v>
      </c>
      <c r="G3016" s="12">
        <f t="shared" si="189"/>
        <v>2020</v>
      </c>
      <c r="H3016" s="12">
        <f t="shared" si="190"/>
        <v>2</v>
      </c>
      <c r="I3016" s="12">
        <f t="shared" si="191"/>
        <v>29</v>
      </c>
      <c r="J3016" s="51">
        <f t="shared" si="192"/>
        <v>43890</v>
      </c>
      <c r="K3016" t="str">
        <f>VLOOKUP(B:B,'Справочник по тт'!$A$2:$C$5,3,0)</f>
        <v>"Первый"</v>
      </c>
      <c r="L3016" s="23">
        <v>1</v>
      </c>
      <c r="M3016" t="s">
        <v>362</v>
      </c>
    </row>
    <row r="3017" spans="1:13" x14ac:dyDescent="0.2">
      <c r="A3017" s="47">
        <v>43890.8125</v>
      </c>
      <c r="B3017">
        <v>4</v>
      </c>
      <c r="G3017" s="12">
        <f t="shared" si="189"/>
        <v>2020</v>
      </c>
      <c r="H3017" s="12">
        <f t="shared" si="190"/>
        <v>2</v>
      </c>
      <c r="I3017" s="12">
        <f t="shared" si="191"/>
        <v>29</v>
      </c>
      <c r="J3017" s="51">
        <f t="shared" si="192"/>
        <v>43890</v>
      </c>
      <c r="K3017" t="str">
        <f>VLOOKUP(B:B,'Справочник по тт'!$A$2:$C$5,3,0)</f>
        <v>"Первый"</v>
      </c>
      <c r="L3017" s="23">
        <v>1</v>
      </c>
      <c r="M3017" t="s">
        <v>362</v>
      </c>
    </row>
    <row r="3018" spans="1:13" x14ac:dyDescent="0.2">
      <c r="A3018" s="47">
        <v>43890.899305555555</v>
      </c>
      <c r="B3018">
        <v>4</v>
      </c>
      <c r="G3018" s="12">
        <f t="shared" si="189"/>
        <v>2020</v>
      </c>
      <c r="H3018" s="12">
        <f t="shared" si="190"/>
        <v>2</v>
      </c>
      <c r="I3018" s="12">
        <f t="shared" si="191"/>
        <v>29</v>
      </c>
      <c r="J3018" s="51">
        <f t="shared" si="192"/>
        <v>43890</v>
      </c>
      <c r="K3018" t="str">
        <f>VLOOKUP(B:B,'Справочник по тт'!$A$2:$C$5,3,0)</f>
        <v>"Первый"</v>
      </c>
      <c r="L3018" s="23">
        <v>1</v>
      </c>
      <c r="M3018" t="s">
        <v>362</v>
      </c>
    </row>
    <row r="3019" spans="1:13" x14ac:dyDescent="0.2">
      <c r="A3019" s="47">
        <v>43890.984224537038</v>
      </c>
      <c r="B3019">
        <v>4</v>
      </c>
      <c r="G3019" s="12">
        <f t="shared" si="189"/>
        <v>2020</v>
      </c>
      <c r="H3019" s="12">
        <f t="shared" si="190"/>
        <v>2</v>
      </c>
      <c r="I3019" s="12">
        <f t="shared" si="191"/>
        <v>29</v>
      </c>
      <c r="J3019" s="51">
        <f t="shared" si="192"/>
        <v>43890</v>
      </c>
      <c r="K3019" t="str">
        <f>VLOOKUP(B:B,'Справочник по тт'!$A$2:$C$5,3,0)</f>
        <v>"Первый"</v>
      </c>
      <c r="L3019" s="23">
        <v>1</v>
      </c>
      <c r="M3019" t="s">
        <v>362</v>
      </c>
    </row>
    <row r="3020" spans="1:13" x14ac:dyDescent="0.2">
      <c r="A3020" s="47">
        <v>43891.125</v>
      </c>
      <c r="B3020">
        <v>4</v>
      </c>
      <c r="G3020" s="12">
        <f t="shared" si="189"/>
        <v>2020</v>
      </c>
      <c r="H3020" s="12">
        <f t="shared" si="190"/>
        <v>3</v>
      </c>
      <c r="I3020" s="12">
        <f t="shared" si="191"/>
        <v>1</v>
      </c>
      <c r="J3020" s="51">
        <f t="shared" si="192"/>
        <v>43891</v>
      </c>
      <c r="K3020" t="str">
        <f>VLOOKUP(B:B,'Справочник по тт'!$A$2:$C$5,3,0)</f>
        <v>"Первый"</v>
      </c>
      <c r="L3020" s="23">
        <v>1</v>
      </c>
      <c r="M3020" t="s">
        <v>362</v>
      </c>
    </row>
    <row r="3021" spans="1:13" x14ac:dyDescent="0.2">
      <c r="A3021" s="47">
        <v>43891.208333333336</v>
      </c>
      <c r="B3021">
        <v>4</v>
      </c>
      <c r="G3021" s="12">
        <f t="shared" si="189"/>
        <v>2020</v>
      </c>
      <c r="H3021" s="12">
        <f t="shared" si="190"/>
        <v>3</v>
      </c>
      <c r="I3021" s="12">
        <f t="shared" si="191"/>
        <v>1</v>
      </c>
      <c r="J3021" s="51">
        <f t="shared" si="192"/>
        <v>43891</v>
      </c>
      <c r="K3021" t="str">
        <f>VLOOKUP(B:B,'Справочник по тт'!$A$2:$C$5,3,0)</f>
        <v>"Первый"</v>
      </c>
      <c r="L3021" s="23">
        <v>1</v>
      </c>
      <c r="M3021" t="s">
        <v>362</v>
      </c>
    </row>
    <row r="3022" spans="1:13" x14ac:dyDescent="0.2">
      <c r="A3022" s="47">
        <v>43891.291666666664</v>
      </c>
      <c r="B3022">
        <v>4</v>
      </c>
      <c r="G3022" s="12">
        <f t="shared" si="189"/>
        <v>2020</v>
      </c>
      <c r="H3022" s="12">
        <f t="shared" si="190"/>
        <v>3</v>
      </c>
      <c r="I3022" s="12">
        <f t="shared" si="191"/>
        <v>1</v>
      </c>
      <c r="J3022" s="51">
        <f t="shared" si="192"/>
        <v>43891</v>
      </c>
      <c r="K3022" t="str">
        <f>VLOOKUP(B:B,'Справочник по тт'!$A$2:$C$5,3,0)</f>
        <v>"Первый"</v>
      </c>
      <c r="L3022" s="23">
        <v>1</v>
      </c>
      <c r="M3022" t="s">
        <v>362</v>
      </c>
    </row>
    <row r="3023" spans="1:13" x14ac:dyDescent="0.2">
      <c r="A3023" s="47">
        <v>43891.291666666664</v>
      </c>
      <c r="B3023">
        <v>4</v>
      </c>
      <c r="G3023" s="12">
        <f t="shared" si="189"/>
        <v>2020</v>
      </c>
      <c r="H3023" s="12">
        <f t="shared" si="190"/>
        <v>3</v>
      </c>
      <c r="I3023" s="12">
        <f t="shared" si="191"/>
        <v>1</v>
      </c>
      <c r="J3023" s="51">
        <f t="shared" si="192"/>
        <v>43891</v>
      </c>
      <c r="K3023" t="str">
        <f>VLOOKUP(B:B,'Справочник по тт'!$A$2:$C$5,3,0)</f>
        <v>"Первый"</v>
      </c>
      <c r="L3023" s="23">
        <v>1</v>
      </c>
      <c r="M3023" t="s">
        <v>362</v>
      </c>
    </row>
    <row r="3024" spans="1:13" x14ac:dyDescent="0.2">
      <c r="A3024" s="47">
        <v>43891.291666666664</v>
      </c>
      <c r="B3024">
        <v>4</v>
      </c>
      <c r="G3024" s="12">
        <f t="shared" si="189"/>
        <v>2020</v>
      </c>
      <c r="H3024" s="12">
        <f t="shared" si="190"/>
        <v>3</v>
      </c>
      <c r="I3024" s="12">
        <f t="shared" si="191"/>
        <v>1</v>
      </c>
      <c r="J3024" s="51">
        <f t="shared" si="192"/>
        <v>43891</v>
      </c>
      <c r="K3024" t="str">
        <f>VLOOKUP(B:B,'Справочник по тт'!$A$2:$C$5,3,0)</f>
        <v>"Первый"</v>
      </c>
      <c r="L3024" s="23">
        <v>1</v>
      </c>
      <c r="M3024" t="s">
        <v>362</v>
      </c>
    </row>
    <row r="3025" spans="1:13" x14ac:dyDescent="0.2">
      <c r="A3025" s="47">
        <v>43891.3125</v>
      </c>
      <c r="B3025">
        <v>4</v>
      </c>
      <c r="G3025" s="12">
        <f t="shared" si="189"/>
        <v>2020</v>
      </c>
      <c r="H3025" s="12">
        <f t="shared" si="190"/>
        <v>3</v>
      </c>
      <c r="I3025" s="12">
        <f t="shared" si="191"/>
        <v>1</v>
      </c>
      <c r="J3025" s="51">
        <f t="shared" si="192"/>
        <v>43891</v>
      </c>
      <c r="K3025" t="str">
        <f>VLOOKUP(B:B,'Справочник по тт'!$A$2:$C$5,3,0)</f>
        <v>"Первый"</v>
      </c>
      <c r="L3025" s="23">
        <v>1</v>
      </c>
      <c r="M3025" t="s">
        <v>362</v>
      </c>
    </row>
    <row r="3026" spans="1:13" x14ac:dyDescent="0.2">
      <c r="A3026" s="47">
        <v>43891.333333333336</v>
      </c>
      <c r="B3026">
        <v>4</v>
      </c>
      <c r="G3026" s="12">
        <f t="shared" si="189"/>
        <v>2020</v>
      </c>
      <c r="H3026" s="12">
        <f t="shared" si="190"/>
        <v>3</v>
      </c>
      <c r="I3026" s="12">
        <f t="shared" si="191"/>
        <v>1</v>
      </c>
      <c r="J3026" s="51">
        <f t="shared" si="192"/>
        <v>43891</v>
      </c>
      <c r="K3026" t="str">
        <f>VLOOKUP(B:B,'Справочник по тт'!$A$2:$C$5,3,0)</f>
        <v>"Первый"</v>
      </c>
      <c r="L3026" s="23">
        <v>1</v>
      </c>
      <c r="M3026" t="s">
        <v>362</v>
      </c>
    </row>
    <row r="3027" spans="1:13" x14ac:dyDescent="0.2">
      <c r="A3027" s="47">
        <v>43891.375</v>
      </c>
      <c r="B3027">
        <v>4</v>
      </c>
      <c r="G3027" s="12">
        <f t="shared" si="189"/>
        <v>2020</v>
      </c>
      <c r="H3027" s="12">
        <f t="shared" si="190"/>
        <v>3</v>
      </c>
      <c r="I3027" s="12">
        <f t="shared" si="191"/>
        <v>1</v>
      </c>
      <c r="J3027" s="51">
        <f t="shared" si="192"/>
        <v>43891</v>
      </c>
      <c r="K3027" t="str">
        <f>VLOOKUP(B:B,'Справочник по тт'!$A$2:$C$5,3,0)</f>
        <v>"Первый"</v>
      </c>
      <c r="L3027" s="23">
        <v>1</v>
      </c>
      <c r="M3027" t="s">
        <v>362</v>
      </c>
    </row>
    <row r="3028" spans="1:13" x14ac:dyDescent="0.2">
      <c r="A3028" s="47">
        <v>43891.375</v>
      </c>
      <c r="B3028">
        <v>4</v>
      </c>
      <c r="G3028" s="12">
        <f t="shared" si="189"/>
        <v>2020</v>
      </c>
      <c r="H3028" s="12">
        <f t="shared" si="190"/>
        <v>3</v>
      </c>
      <c r="I3028" s="12">
        <f t="shared" si="191"/>
        <v>1</v>
      </c>
      <c r="J3028" s="51">
        <f t="shared" si="192"/>
        <v>43891</v>
      </c>
      <c r="K3028" t="str">
        <f>VLOOKUP(B:B,'Справочник по тт'!$A$2:$C$5,3,0)</f>
        <v>"Первый"</v>
      </c>
      <c r="L3028" s="23">
        <v>1</v>
      </c>
      <c r="M3028" t="s">
        <v>362</v>
      </c>
    </row>
    <row r="3029" spans="1:13" x14ac:dyDescent="0.2">
      <c r="A3029" s="47">
        <v>43891.375</v>
      </c>
      <c r="B3029">
        <v>4</v>
      </c>
      <c r="G3029" s="12">
        <f t="shared" si="189"/>
        <v>2020</v>
      </c>
      <c r="H3029" s="12">
        <f t="shared" si="190"/>
        <v>3</v>
      </c>
      <c r="I3029" s="12">
        <f t="shared" si="191"/>
        <v>1</v>
      </c>
      <c r="J3029" s="51">
        <f t="shared" si="192"/>
        <v>43891</v>
      </c>
      <c r="K3029" t="str">
        <f>VLOOKUP(B:B,'Справочник по тт'!$A$2:$C$5,3,0)</f>
        <v>"Первый"</v>
      </c>
      <c r="L3029" s="23">
        <v>1</v>
      </c>
      <c r="M3029" t="s">
        <v>362</v>
      </c>
    </row>
    <row r="3030" spans="1:13" x14ac:dyDescent="0.2">
      <c r="A3030" s="47">
        <v>43891.375</v>
      </c>
      <c r="B3030">
        <v>4</v>
      </c>
      <c r="G3030" s="12">
        <f t="shared" si="189"/>
        <v>2020</v>
      </c>
      <c r="H3030" s="12">
        <f t="shared" si="190"/>
        <v>3</v>
      </c>
      <c r="I3030" s="12">
        <f t="shared" si="191"/>
        <v>1</v>
      </c>
      <c r="J3030" s="51">
        <f t="shared" si="192"/>
        <v>43891</v>
      </c>
      <c r="K3030" t="str">
        <f>VLOOKUP(B:B,'Справочник по тт'!$A$2:$C$5,3,0)</f>
        <v>"Первый"</v>
      </c>
      <c r="L3030" s="23">
        <v>1</v>
      </c>
      <c r="M3030" t="s">
        <v>362</v>
      </c>
    </row>
    <row r="3031" spans="1:13" x14ac:dyDescent="0.2">
      <c r="A3031" s="47">
        <v>43891.375</v>
      </c>
      <c r="B3031">
        <v>4</v>
      </c>
      <c r="G3031" s="12">
        <f t="shared" si="189"/>
        <v>2020</v>
      </c>
      <c r="H3031" s="12">
        <f t="shared" si="190"/>
        <v>3</v>
      </c>
      <c r="I3031" s="12">
        <f t="shared" si="191"/>
        <v>1</v>
      </c>
      <c r="J3031" s="51">
        <f t="shared" si="192"/>
        <v>43891</v>
      </c>
      <c r="K3031" t="str">
        <f>VLOOKUP(B:B,'Справочник по тт'!$A$2:$C$5,3,0)</f>
        <v>"Первый"</v>
      </c>
      <c r="L3031" s="23">
        <v>1</v>
      </c>
      <c r="M3031" t="s">
        <v>362</v>
      </c>
    </row>
    <row r="3032" spans="1:13" x14ac:dyDescent="0.2">
      <c r="A3032" s="47">
        <v>43891.375</v>
      </c>
      <c r="B3032">
        <v>4</v>
      </c>
      <c r="G3032" s="12">
        <f t="shared" si="189"/>
        <v>2020</v>
      </c>
      <c r="H3032" s="12">
        <f t="shared" si="190"/>
        <v>3</v>
      </c>
      <c r="I3032" s="12">
        <f t="shared" si="191"/>
        <v>1</v>
      </c>
      <c r="J3032" s="51">
        <f t="shared" si="192"/>
        <v>43891</v>
      </c>
      <c r="K3032" t="str">
        <f>VLOOKUP(B:B,'Справочник по тт'!$A$2:$C$5,3,0)</f>
        <v>"Первый"</v>
      </c>
      <c r="L3032" s="23">
        <v>1</v>
      </c>
      <c r="M3032" t="s">
        <v>362</v>
      </c>
    </row>
    <row r="3033" spans="1:13" x14ac:dyDescent="0.2">
      <c r="A3033" s="47">
        <v>43891.375</v>
      </c>
      <c r="B3033">
        <v>4</v>
      </c>
      <c r="G3033" s="12">
        <f t="shared" si="189"/>
        <v>2020</v>
      </c>
      <c r="H3033" s="12">
        <f t="shared" si="190"/>
        <v>3</v>
      </c>
      <c r="I3033" s="12">
        <f t="shared" si="191"/>
        <v>1</v>
      </c>
      <c r="J3033" s="51">
        <f t="shared" si="192"/>
        <v>43891</v>
      </c>
      <c r="K3033" t="str">
        <f>VLOOKUP(B:B,'Справочник по тт'!$A$2:$C$5,3,0)</f>
        <v>"Первый"</v>
      </c>
      <c r="L3033" s="23">
        <v>1</v>
      </c>
      <c r="M3033" t="s">
        <v>362</v>
      </c>
    </row>
    <row r="3034" spans="1:13" x14ac:dyDescent="0.2">
      <c r="A3034" s="47">
        <v>43891.375</v>
      </c>
      <c r="B3034">
        <v>4</v>
      </c>
      <c r="G3034" s="12">
        <f t="shared" si="189"/>
        <v>2020</v>
      </c>
      <c r="H3034" s="12">
        <f t="shared" si="190"/>
        <v>3</v>
      </c>
      <c r="I3034" s="12">
        <f t="shared" si="191"/>
        <v>1</v>
      </c>
      <c r="J3034" s="51">
        <f t="shared" si="192"/>
        <v>43891</v>
      </c>
      <c r="K3034" t="str">
        <f>VLOOKUP(B:B,'Справочник по тт'!$A$2:$C$5,3,0)</f>
        <v>"Первый"</v>
      </c>
      <c r="L3034" s="23">
        <v>1</v>
      </c>
      <c r="M3034" t="s">
        <v>362</v>
      </c>
    </row>
    <row r="3035" spans="1:13" x14ac:dyDescent="0.2">
      <c r="A3035" s="47">
        <v>43891.375</v>
      </c>
      <c r="B3035">
        <v>4</v>
      </c>
      <c r="G3035" s="12">
        <f t="shared" si="189"/>
        <v>2020</v>
      </c>
      <c r="H3035" s="12">
        <f t="shared" si="190"/>
        <v>3</v>
      </c>
      <c r="I3035" s="12">
        <f t="shared" si="191"/>
        <v>1</v>
      </c>
      <c r="J3035" s="51">
        <f t="shared" si="192"/>
        <v>43891</v>
      </c>
      <c r="K3035" t="str">
        <f>VLOOKUP(B:B,'Справочник по тт'!$A$2:$C$5,3,0)</f>
        <v>"Первый"</v>
      </c>
      <c r="L3035" s="23">
        <v>1</v>
      </c>
      <c r="M3035" t="s">
        <v>362</v>
      </c>
    </row>
    <row r="3036" spans="1:13" x14ac:dyDescent="0.2">
      <c r="A3036" s="47">
        <v>43891.375</v>
      </c>
      <c r="B3036">
        <v>4</v>
      </c>
      <c r="G3036" s="12">
        <f t="shared" si="189"/>
        <v>2020</v>
      </c>
      <c r="H3036" s="12">
        <f t="shared" si="190"/>
        <v>3</v>
      </c>
      <c r="I3036" s="12">
        <f t="shared" si="191"/>
        <v>1</v>
      </c>
      <c r="J3036" s="51">
        <f t="shared" si="192"/>
        <v>43891</v>
      </c>
      <c r="K3036" t="str">
        <f>VLOOKUP(B:B,'Справочник по тт'!$A$2:$C$5,3,0)</f>
        <v>"Первый"</v>
      </c>
      <c r="L3036" s="23">
        <v>1</v>
      </c>
      <c r="M3036" t="s">
        <v>362</v>
      </c>
    </row>
    <row r="3037" spans="1:13" x14ac:dyDescent="0.2">
      <c r="A3037" s="47">
        <v>43891.375</v>
      </c>
      <c r="B3037">
        <v>4</v>
      </c>
      <c r="G3037" s="12">
        <f t="shared" si="189"/>
        <v>2020</v>
      </c>
      <c r="H3037" s="12">
        <f t="shared" si="190"/>
        <v>3</v>
      </c>
      <c r="I3037" s="12">
        <f t="shared" si="191"/>
        <v>1</v>
      </c>
      <c r="J3037" s="51">
        <f t="shared" si="192"/>
        <v>43891</v>
      </c>
      <c r="K3037" t="str">
        <f>VLOOKUP(B:B,'Справочник по тт'!$A$2:$C$5,3,0)</f>
        <v>"Первый"</v>
      </c>
      <c r="L3037" s="23">
        <v>1</v>
      </c>
      <c r="M3037" t="s">
        <v>362</v>
      </c>
    </row>
    <row r="3038" spans="1:13" x14ac:dyDescent="0.2">
      <c r="A3038" s="47">
        <v>43891.375</v>
      </c>
      <c r="B3038">
        <v>4</v>
      </c>
      <c r="G3038" s="12">
        <f t="shared" si="189"/>
        <v>2020</v>
      </c>
      <c r="H3038" s="12">
        <f t="shared" si="190"/>
        <v>3</v>
      </c>
      <c r="I3038" s="12">
        <f t="shared" si="191"/>
        <v>1</v>
      </c>
      <c r="J3038" s="51">
        <f t="shared" si="192"/>
        <v>43891</v>
      </c>
      <c r="K3038" t="str">
        <f>VLOOKUP(B:B,'Справочник по тт'!$A$2:$C$5,3,0)</f>
        <v>"Первый"</v>
      </c>
      <c r="L3038" s="23">
        <v>1</v>
      </c>
      <c r="M3038" t="s">
        <v>362</v>
      </c>
    </row>
    <row r="3039" spans="1:13" x14ac:dyDescent="0.2">
      <c r="A3039" s="47">
        <v>43891.375</v>
      </c>
      <c r="B3039">
        <v>4</v>
      </c>
      <c r="G3039" s="12">
        <f t="shared" si="189"/>
        <v>2020</v>
      </c>
      <c r="H3039" s="12">
        <f t="shared" si="190"/>
        <v>3</v>
      </c>
      <c r="I3039" s="12">
        <f t="shared" si="191"/>
        <v>1</v>
      </c>
      <c r="J3039" s="51">
        <f t="shared" si="192"/>
        <v>43891</v>
      </c>
      <c r="K3039" t="str">
        <f>VLOOKUP(B:B,'Справочник по тт'!$A$2:$C$5,3,0)</f>
        <v>"Первый"</v>
      </c>
      <c r="L3039" s="23">
        <v>1</v>
      </c>
      <c r="M3039" t="s">
        <v>362</v>
      </c>
    </row>
    <row r="3040" spans="1:13" x14ac:dyDescent="0.2">
      <c r="A3040" s="47">
        <v>43891.375</v>
      </c>
      <c r="B3040">
        <v>4</v>
      </c>
      <c r="G3040" s="12">
        <f t="shared" si="189"/>
        <v>2020</v>
      </c>
      <c r="H3040" s="12">
        <f t="shared" si="190"/>
        <v>3</v>
      </c>
      <c r="I3040" s="12">
        <f t="shared" si="191"/>
        <v>1</v>
      </c>
      <c r="J3040" s="51">
        <f t="shared" si="192"/>
        <v>43891</v>
      </c>
      <c r="K3040" t="str">
        <f>VLOOKUP(B:B,'Справочник по тт'!$A$2:$C$5,3,0)</f>
        <v>"Первый"</v>
      </c>
      <c r="L3040" s="23">
        <v>1</v>
      </c>
      <c r="M3040" t="s">
        <v>362</v>
      </c>
    </row>
    <row r="3041" spans="1:13" x14ac:dyDescent="0.2">
      <c r="A3041" s="47">
        <v>43891.375</v>
      </c>
      <c r="B3041">
        <v>4</v>
      </c>
      <c r="G3041" s="12">
        <f t="shared" si="189"/>
        <v>2020</v>
      </c>
      <c r="H3041" s="12">
        <f t="shared" si="190"/>
        <v>3</v>
      </c>
      <c r="I3041" s="12">
        <f t="shared" si="191"/>
        <v>1</v>
      </c>
      <c r="J3041" s="51">
        <f t="shared" si="192"/>
        <v>43891</v>
      </c>
      <c r="K3041" t="str">
        <f>VLOOKUP(B:B,'Справочник по тт'!$A$2:$C$5,3,0)</f>
        <v>"Первый"</v>
      </c>
      <c r="L3041" s="23">
        <v>1</v>
      </c>
      <c r="M3041" t="s">
        <v>362</v>
      </c>
    </row>
    <row r="3042" spans="1:13" x14ac:dyDescent="0.2">
      <c r="A3042" s="47">
        <v>43891.375</v>
      </c>
      <c r="B3042">
        <v>4</v>
      </c>
      <c r="G3042" s="12">
        <f t="shared" si="189"/>
        <v>2020</v>
      </c>
      <c r="H3042" s="12">
        <f t="shared" si="190"/>
        <v>3</v>
      </c>
      <c r="I3042" s="12">
        <f t="shared" si="191"/>
        <v>1</v>
      </c>
      <c r="J3042" s="51">
        <f t="shared" si="192"/>
        <v>43891</v>
      </c>
      <c r="K3042" t="str">
        <f>VLOOKUP(B:B,'Справочник по тт'!$A$2:$C$5,3,0)</f>
        <v>"Первый"</v>
      </c>
      <c r="L3042" s="23">
        <v>1</v>
      </c>
      <c r="M3042" t="s">
        <v>362</v>
      </c>
    </row>
    <row r="3043" spans="1:13" x14ac:dyDescent="0.2">
      <c r="A3043" s="47">
        <v>43891.416666666664</v>
      </c>
      <c r="B3043">
        <v>4</v>
      </c>
      <c r="G3043" s="12">
        <f t="shared" si="189"/>
        <v>2020</v>
      </c>
      <c r="H3043" s="12">
        <f t="shared" si="190"/>
        <v>3</v>
      </c>
      <c r="I3043" s="12">
        <f t="shared" si="191"/>
        <v>1</v>
      </c>
      <c r="J3043" s="51">
        <f t="shared" si="192"/>
        <v>43891</v>
      </c>
      <c r="K3043" t="str">
        <f>VLOOKUP(B:B,'Справочник по тт'!$A$2:$C$5,3,0)</f>
        <v>"Первый"</v>
      </c>
      <c r="L3043" s="23">
        <v>1</v>
      </c>
      <c r="M3043" t="s">
        <v>362</v>
      </c>
    </row>
    <row r="3044" spans="1:13" x14ac:dyDescent="0.2">
      <c r="A3044" s="47">
        <v>43891.416666666664</v>
      </c>
      <c r="B3044">
        <v>4</v>
      </c>
      <c r="G3044" s="12">
        <f t="shared" si="189"/>
        <v>2020</v>
      </c>
      <c r="H3044" s="12">
        <f t="shared" si="190"/>
        <v>3</v>
      </c>
      <c r="I3044" s="12">
        <f t="shared" si="191"/>
        <v>1</v>
      </c>
      <c r="J3044" s="51">
        <f t="shared" si="192"/>
        <v>43891</v>
      </c>
      <c r="K3044" t="str">
        <f>VLOOKUP(B:B,'Справочник по тт'!$A$2:$C$5,3,0)</f>
        <v>"Первый"</v>
      </c>
      <c r="L3044" s="23">
        <v>1</v>
      </c>
      <c r="M3044" t="s">
        <v>362</v>
      </c>
    </row>
    <row r="3045" spans="1:13" x14ac:dyDescent="0.2">
      <c r="A3045" s="47">
        <v>43891.416666666664</v>
      </c>
      <c r="B3045">
        <v>4</v>
      </c>
      <c r="G3045" s="12">
        <f t="shared" si="189"/>
        <v>2020</v>
      </c>
      <c r="H3045" s="12">
        <f t="shared" si="190"/>
        <v>3</v>
      </c>
      <c r="I3045" s="12">
        <f t="shared" si="191"/>
        <v>1</v>
      </c>
      <c r="J3045" s="51">
        <f t="shared" si="192"/>
        <v>43891</v>
      </c>
      <c r="K3045" t="str">
        <f>VLOOKUP(B:B,'Справочник по тт'!$A$2:$C$5,3,0)</f>
        <v>"Первый"</v>
      </c>
      <c r="L3045" s="23">
        <v>1</v>
      </c>
      <c r="M3045" t="s">
        <v>362</v>
      </c>
    </row>
    <row r="3046" spans="1:13" x14ac:dyDescent="0.2">
      <c r="A3046" s="47">
        <v>43891.416666666664</v>
      </c>
      <c r="B3046">
        <v>4</v>
      </c>
      <c r="G3046" s="12">
        <f t="shared" si="189"/>
        <v>2020</v>
      </c>
      <c r="H3046" s="12">
        <f t="shared" si="190"/>
        <v>3</v>
      </c>
      <c r="I3046" s="12">
        <f t="shared" si="191"/>
        <v>1</v>
      </c>
      <c r="J3046" s="51">
        <f t="shared" si="192"/>
        <v>43891</v>
      </c>
      <c r="K3046" t="str">
        <f>VLOOKUP(B:B,'Справочник по тт'!$A$2:$C$5,3,0)</f>
        <v>"Первый"</v>
      </c>
      <c r="L3046" s="23">
        <v>1</v>
      </c>
      <c r="M3046" t="s">
        <v>362</v>
      </c>
    </row>
    <row r="3047" spans="1:13" x14ac:dyDescent="0.2">
      <c r="A3047" s="47">
        <v>43891.416666666664</v>
      </c>
      <c r="B3047">
        <v>4</v>
      </c>
      <c r="G3047" s="12">
        <f t="shared" si="189"/>
        <v>2020</v>
      </c>
      <c r="H3047" s="12">
        <f t="shared" si="190"/>
        <v>3</v>
      </c>
      <c r="I3047" s="12">
        <f t="shared" si="191"/>
        <v>1</v>
      </c>
      <c r="J3047" s="51">
        <f t="shared" si="192"/>
        <v>43891</v>
      </c>
      <c r="K3047" t="str">
        <f>VLOOKUP(B:B,'Справочник по тт'!$A$2:$C$5,3,0)</f>
        <v>"Первый"</v>
      </c>
      <c r="L3047" s="23">
        <v>1</v>
      </c>
      <c r="M3047" t="s">
        <v>362</v>
      </c>
    </row>
    <row r="3048" spans="1:13" x14ac:dyDescent="0.2">
      <c r="A3048" s="47">
        <v>43891.416666666664</v>
      </c>
      <c r="B3048">
        <v>4</v>
      </c>
      <c r="G3048" s="12">
        <f t="shared" si="189"/>
        <v>2020</v>
      </c>
      <c r="H3048" s="12">
        <f t="shared" si="190"/>
        <v>3</v>
      </c>
      <c r="I3048" s="12">
        <f t="shared" si="191"/>
        <v>1</v>
      </c>
      <c r="J3048" s="51">
        <f t="shared" si="192"/>
        <v>43891</v>
      </c>
      <c r="K3048" t="str">
        <f>VLOOKUP(B:B,'Справочник по тт'!$A$2:$C$5,3,0)</f>
        <v>"Первый"</v>
      </c>
      <c r="L3048" s="23">
        <v>1</v>
      </c>
      <c r="M3048" t="s">
        <v>362</v>
      </c>
    </row>
    <row r="3049" spans="1:13" x14ac:dyDescent="0.2">
      <c r="A3049" s="47">
        <v>43891.458333333336</v>
      </c>
      <c r="B3049">
        <v>4</v>
      </c>
      <c r="G3049" s="12">
        <f t="shared" si="189"/>
        <v>2020</v>
      </c>
      <c r="H3049" s="12">
        <f t="shared" si="190"/>
        <v>3</v>
      </c>
      <c r="I3049" s="12">
        <f t="shared" si="191"/>
        <v>1</v>
      </c>
      <c r="J3049" s="51">
        <f t="shared" si="192"/>
        <v>43891</v>
      </c>
      <c r="K3049" t="str">
        <f>VLOOKUP(B:B,'Справочник по тт'!$A$2:$C$5,3,0)</f>
        <v>"Первый"</v>
      </c>
      <c r="L3049" s="23">
        <v>1</v>
      </c>
      <c r="M3049" t="s">
        <v>362</v>
      </c>
    </row>
    <row r="3050" spans="1:13" x14ac:dyDescent="0.2">
      <c r="A3050" s="47">
        <v>43891.458333333336</v>
      </c>
      <c r="B3050">
        <v>4</v>
      </c>
      <c r="G3050" s="12">
        <f t="shared" si="189"/>
        <v>2020</v>
      </c>
      <c r="H3050" s="12">
        <f t="shared" si="190"/>
        <v>3</v>
      </c>
      <c r="I3050" s="12">
        <f t="shared" si="191"/>
        <v>1</v>
      </c>
      <c r="J3050" s="51">
        <f t="shared" si="192"/>
        <v>43891</v>
      </c>
      <c r="K3050" t="str">
        <f>VLOOKUP(B:B,'Справочник по тт'!$A$2:$C$5,3,0)</f>
        <v>"Первый"</v>
      </c>
      <c r="L3050" s="23">
        <v>1</v>
      </c>
      <c r="M3050" t="s">
        <v>362</v>
      </c>
    </row>
    <row r="3051" spans="1:13" x14ac:dyDescent="0.2">
      <c r="A3051" s="47">
        <v>43891.458333333336</v>
      </c>
      <c r="B3051">
        <v>4</v>
      </c>
      <c r="G3051" s="12">
        <f t="shared" si="189"/>
        <v>2020</v>
      </c>
      <c r="H3051" s="12">
        <f t="shared" si="190"/>
        <v>3</v>
      </c>
      <c r="I3051" s="12">
        <f t="shared" si="191"/>
        <v>1</v>
      </c>
      <c r="J3051" s="51">
        <f t="shared" si="192"/>
        <v>43891</v>
      </c>
      <c r="K3051" t="str">
        <f>VLOOKUP(B:B,'Справочник по тт'!$A$2:$C$5,3,0)</f>
        <v>"Первый"</v>
      </c>
      <c r="L3051" s="23">
        <v>1</v>
      </c>
      <c r="M3051" t="s">
        <v>362</v>
      </c>
    </row>
    <row r="3052" spans="1:13" x14ac:dyDescent="0.2">
      <c r="A3052" s="47">
        <v>43891.458333333336</v>
      </c>
      <c r="B3052">
        <v>4</v>
      </c>
      <c r="G3052" s="12">
        <f t="shared" si="189"/>
        <v>2020</v>
      </c>
      <c r="H3052" s="12">
        <f t="shared" si="190"/>
        <v>3</v>
      </c>
      <c r="I3052" s="12">
        <f t="shared" si="191"/>
        <v>1</v>
      </c>
      <c r="J3052" s="51">
        <f t="shared" si="192"/>
        <v>43891</v>
      </c>
      <c r="K3052" t="str">
        <f>VLOOKUP(B:B,'Справочник по тт'!$A$2:$C$5,3,0)</f>
        <v>"Первый"</v>
      </c>
      <c r="L3052" s="23">
        <v>1</v>
      </c>
      <c r="M3052" t="s">
        <v>362</v>
      </c>
    </row>
    <row r="3053" spans="1:13" x14ac:dyDescent="0.2">
      <c r="A3053" s="47">
        <v>43891.458333333336</v>
      </c>
      <c r="B3053">
        <v>4</v>
      </c>
      <c r="G3053" s="12">
        <f t="shared" si="189"/>
        <v>2020</v>
      </c>
      <c r="H3053" s="12">
        <f t="shared" si="190"/>
        <v>3</v>
      </c>
      <c r="I3053" s="12">
        <f t="shared" si="191"/>
        <v>1</v>
      </c>
      <c r="J3053" s="51">
        <f t="shared" si="192"/>
        <v>43891</v>
      </c>
      <c r="K3053" t="str">
        <f>VLOOKUP(B:B,'Справочник по тт'!$A$2:$C$5,3,0)</f>
        <v>"Первый"</v>
      </c>
      <c r="L3053" s="23">
        <v>1</v>
      </c>
      <c r="M3053" t="s">
        <v>362</v>
      </c>
    </row>
    <row r="3054" spans="1:13" x14ac:dyDescent="0.2">
      <c r="A3054" s="47">
        <v>43891.5</v>
      </c>
      <c r="B3054">
        <v>4</v>
      </c>
      <c r="G3054" s="12">
        <f t="shared" si="189"/>
        <v>2020</v>
      </c>
      <c r="H3054" s="12">
        <f t="shared" si="190"/>
        <v>3</v>
      </c>
      <c r="I3054" s="12">
        <f t="shared" si="191"/>
        <v>1</v>
      </c>
      <c r="J3054" s="51">
        <f t="shared" si="192"/>
        <v>43891</v>
      </c>
      <c r="K3054" t="str">
        <f>VLOOKUP(B:B,'Справочник по тт'!$A$2:$C$5,3,0)</f>
        <v>"Первый"</v>
      </c>
      <c r="L3054" s="23">
        <v>1</v>
      </c>
      <c r="M3054" t="s">
        <v>362</v>
      </c>
    </row>
    <row r="3055" spans="1:13" x14ac:dyDescent="0.2">
      <c r="A3055" s="47">
        <v>43891.5</v>
      </c>
      <c r="B3055">
        <v>4</v>
      </c>
      <c r="G3055" s="12">
        <f t="shared" si="189"/>
        <v>2020</v>
      </c>
      <c r="H3055" s="12">
        <f t="shared" si="190"/>
        <v>3</v>
      </c>
      <c r="I3055" s="12">
        <f t="shared" si="191"/>
        <v>1</v>
      </c>
      <c r="J3055" s="51">
        <f t="shared" si="192"/>
        <v>43891</v>
      </c>
      <c r="K3055" t="str">
        <f>VLOOKUP(B:B,'Справочник по тт'!$A$2:$C$5,3,0)</f>
        <v>"Первый"</v>
      </c>
      <c r="L3055" s="23">
        <v>1</v>
      </c>
      <c r="M3055" t="s">
        <v>362</v>
      </c>
    </row>
    <row r="3056" spans="1:13" x14ac:dyDescent="0.2">
      <c r="A3056" s="47">
        <v>43891.5</v>
      </c>
      <c r="B3056">
        <v>4</v>
      </c>
      <c r="G3056" s="12">
        <f t="shared" si="189"/>
        <v>2020</v>
      </c>
      <c r="H3056" s="12">
        <f t="shared" si="190"/>
        <v>3</v>
      </c>
      <c r="I3056" s="12">
        <f t="shared" si="191"/>
        <v>1</v>
      </c>
      <c r="J3056" s="51">
        <f t="shared" si="192"/>
        <v>43891</v>
      </c>
      <c r="K3056" t="str">
        <f>VLOOKUP(B:B,'Справочник по тт'!$A$2:$C$5,3,0)</f>
        <v>"Первый"</v>
      </c>
      <c r="L3056" s="23">
        <v>1</v>
      </c>
      <c r="M3056" t="s">
        <v>362</v>
      </c>
    </row>
    <row r="3057" spans="1:13" x14ac:dyDescent="0.2">
      <c r="A3057" s="47">
        <v>43891.5</v>
      </c>
      <c r="B3057">
        <v>4</v>
      </c>
      <c r="G3057" s="12">
        <f t="shared" si="189"/>
        <v>2020</v>
      </c>
      <c r="H3057" s="12">
        <f t="shared" si="190"/>
        <v>3</v>
      </c>
      <c r="I3057" s="12">
        <f t="shared" si="191"/>
        <v>1</v>
      </c>
      <c r="J3057" s="51">
        <f t="shared" si="192"/>
        <v>43891</v>
      </c>
      <c r="K3057" t="str">
        <f>VLOOKUP(B:B,'Справочник по тт'!$A$2:$C$5,3,0)</f>
        <v>"Первый"</v>
      </c>
      <c r="L3057" s="23">
        <v>1</v>
      </c>
      <c r="M3057" t="s">
        <v>362</v>
      </c>
    </row>
    <row r="3058" spans="1:13" x14ac:dyDescent="0.2">
      <c r="A3058" s="47">
        <v>43891.5</v>
      </c>
      <c r="B3058">
        <v>4</v>
      </c>
      <c r="G3058" s="12">
        <f t="shared" si="189"/>
        <v>2020</v>
      </c>
      <c r="H3058" s="12">
        <f t="shared" si="190"/>
        <v>3</v>
      </c>
      <c r="I3058" s="12">
        <f t="shared" si="191"/>
        <v>1</v>
      </c>
      <c r="J3058" s="51">
        <f t="shared" si="192"/>
        <v>43891</v>
      </c>
      <c r="K3058" t="str">
        <f>VLOOKUP(B:B,'Справочник по тт'!$A$2:$C$5,3,0)</f>
        <v>"Первый"</v>
      </c>
      <c r="L3058" s="23">
        <v>1</v>
      </c>
      <c r="M3058" t="s">
        <v>362</v>
      </c>
    </row>
    <row r="3059" spans="1:13" x14ac:dyDescent="0.2">
      <c r="A3059" s="47">
        <v>43891.5</v>
      </c>
      <c r="B3059">
        <v>4</v>
      </c>
      <c r="G3059" s="12">
        <f t="shared" si="189"/>
        <v>2020</v>
      </c>
      <c r="H3059" s="12">
        <f t="shared" si="190"/>
        <v>3</v>
      </c>
      <c r="I3059" s="12">
        <f t="shared" si="191"/>
        <v>1</v>
      </c>
      <c r="J3059" s="51">
        <f t="shared" si="192"/>
        <v>43891</v>
      </c>
      <c r="K3059" t="str">
        <f>VLOOKUP(B:B,'Справочник по тт'!$A$2:$C$5,3,0)</f>
        <v>"Первый"</v>
      </c>
      <c r="L3059" s="23">
        <v>1</v>
      </c>
      <c r="M3059" t="s">
        <v>362</v>
      </c>
    </row>
    <row r="3060" spans="1:13" x14ac:dyDescent="0.2">
      <c r="A3060" s="47">
        <v>43891.541666666664</v>
      </c>
      <c r="B3060">
        <v>4</v>
      </c>
      <c r="G3060" s="12">
        <f t="shared" si="189"/>
        <v>2020</v>
      </c>
      <c r="H3060" s="12">
        <f t="shared" si="190"/>
        <v>3</v>
      </c>
      <c r="I3060" s="12">
        <f t="shared" si="191"/>
        <v>1</v>
      </c>
      <c r="J3060" s="51">
        <f t="shared" si="192"/>
        <v>43891</v>
      </c>
      <c r="K3060" t="str">
        <f>VLOOKUP(B:B,'Справочник по тт'!$A$2:$C$5,3,0)</f>
        <v>"Первый"</v>
      </c>
      <c r="L3060" s="23">
        <v>1</v>
      </c>
      <c r="M3060" t="s">
        <v>362</v>
      </c>
    </row>
    <row r="3061" spans="1:13" x14ac:dyDescent="0.2">
      <c r="A3061" s="47">
        <v>43891.541666666664</v>
      </c>
      <c r="B3061">
        <v>4</v>
      </c>
      <c r="G3061" s="12">
        <f t="shared" si="189"/>
        <v>2020</v>
      </c>
      <c r="H3061" s="12">
        <f t="shared" si="190"/>
        <v>3</v>
      </c>
      <c r="I3061" s="12">
        <f t="shared" si="191"/>
        <v>1</v>
      </c>
      <c r="J3061" s="51">
        <f t="shared" si="192"/>
        <v>43891</v>
      </c>
      <c r="K3061" t="str">
        <f>VLOOKUP(B:B,'Справочник по тт'!$A$2:$C$5,3,0)</f>
        <v>"Первый"</v>
      </c>
      <c r="L3061" s="23">
        <v>1</v>
      </c>
      <c r="M3061" t="s">
        <v>362</v>
      </c>
    </row>
    <row r="3062" spans="1:13" x14ac:dyDescent="0.2">
      <c r="A3062" s="47">
        <v>43891.541666666664</v>
      </c>
      <c r="B3062">
        <v>2</v>
      </c>
      <c r="G3062" s="12">
        <f t="shared" si="189"/>
        <v>2020</v>
      </c>
      <c r="H3062" s="12">
        <f t="shared" si="190"/>
        <v>3</v>
      </c>
      <c r="I3062" s="12">
        <f t="shared" si="191"/>
        <v>1</v>
      </c>
      <c r="J3062" s="51">
        <f t="shared" si="192"/>
        <v>43891</v>
      </c>
      <c r="K3062" t="str">
        <f>VLOOKUP(B:B,'Справочник по тт'!$A$2:$C$5,3,0)</f>
        <v>"Колибри"</v>
      </c>
      <c r="L3062" s="23">
        <v>1</v>
      </c>
      <c r="M3062" t="s">
        <v>380</v>
      </c>
    </row>
    <row r="3063" spans="1:13" x14ac:dyDescent="0.2">
      <c r="A3063" s="47">
        <v>43891.541666666664</v>
      </c>
      <c r="B3063">
        <v>2</v>
      </c>
      <c r="G3063" s="12">
        <f t="shared" si="189"/>
        <v>2020</v>
      </c>
      <c r="H3063" s="12">
        <f t="shared" si="190"/>
        <v>3</v>
      </c>
      <c r="I3063" s="12">
        <f t="shared" si="191"/>
        <v>1</v>
      </c>
      <c r="J3063" s="51">
        <f t="shared" si="192"/>
        <v>43891</v>
      </c>
      <c r="K3063" t="str">
        <f>VLOOKUP(B:B,'Справочник по тт'!$A$2:$C$5,3,0)</f>
        <v>"Колибри"</v>
      </c>
      <c r="L3063" s="23">
        <v>1</v>
      </c>
      <c r="M3063" t="s">
        <v>380</v>
      </c>
    </row>
    <row r="3064" spans="1:13" x14ac:dyDescent="0.2">
      <c r="A3064" s="47">
        <v>43891.625</v>
      </c>
      <c r="B3064">
        <v>2</v>
      </c>
      <c r="G3064" s="12">
        <f t="shared" si="189"/>
        <v>2020</v>
      </c>
      <c r="H3064" s="12">
        <f t="shared" si="190"/>
        <v>3</v>
      </c>
      <c r="I3064" s="12">
        <f t="shared" si="191"/>
        <v>1</v>
      </c>
      <c r="J3064" s="51">
        <f t="shared" si="192"/>
        <v>43891</v>
      </c>
      <c r="K3064" t="str">
        <f>VLOOKUP(B:B,'Справочник по тт'!$A$2:$C$5,3,0)</f>
        <v>"Колибри"</v>
      </c>
      <c r="L3064" s="23">
        <v>1</v>
      </c>
      <c r="M3064" t="s">
        <v>380</v>
      </c>
    </row>
    <row r="3065" spans="1:13" x14ac:dyDescent="0.2">
      <c r="A3065" s="47">
        <v>43891.625</v>
      </c>
      <c r="B3065">
        <v>2</v>
      </c>
      <c r="G3065" s="12">
        <f t="shared" si="189"/>
        <v>2020</v>
      </c>
      <c r="H3065" s="12">
        <f t="shared" si="190"/>
        <v>3</v>
      </c>
      <c r="I3065" s="12">
        <f t="shared" si="191"/>
        <v>1</v>
      </c>
      <c r="J3065" s="51">
        <f t="shared" si="192"/>
        <v>43891</v>
      </c>
      <c r="K3065" t="str">
        <f>VLOOKUP(B:B,'Справочник по тт'!$A$2:$C$5,3,0)</f>
        <v>"Колибри"</v>
      </c>
      <c r="L3065" s="23">
        <v>1</v>
      </c>
      <c r="M3065" t="s">
        <v>380</v>
      </c>
    </row>
    <row r="3066" spans="1:13" x14ac:dyDescent="0.2">
      <c r="A3066" s="47">
        <v>43891.625</v>
      </c>
      <c r="B3066">
        <v>2</v>
      </c>
      <c r="G3066" s="12">
        <f t="shared" si="189"/>
        <v>2020</v>
      </c>
      <c r="H3066" s="12">
        <f t="shared" si="190"/>
        <v>3</v>
      </c>
      <c r="I3066" s="12">
        <f t="shared" si="191"/>
        <v>1</v>
      </c>
      <c r="J3066" s="51">
        <f t="shared" si="192"/>
        <v>43891</v>
      </c>
      <c r="K3066" t="str">
        <f>VLOOKUP(B:B,'Справочник по тт'!$A$2:$C$5,3,0)</f>
        <v>"Колибри"</v>
      </c>
      <c r="L3066" s="23">
        <v>1</v>
      </c>
      <c r="M3066" t="s">
        <v>380</v>
      </c>
    </row>
    <row r="3067" spans="1:13" x14ac:dyDescent="0.2">
      <c r="A3067" s="47">
        <v>43891.625</v>
      </c>
      <c r="B3067">
        <v>2</v>
      </c>
      <c r="G3067" s="12">
        <f t="shared" si="189"/>
        <v>2020</v>
      </c>
      <c r="H3067" s="12">
        <f t="shared" si="190"/>
        <v>3</v>
      </c>
      <c r="I3067" s="12">
        <f t="shared" si="191"/>
        <v>1</v>
      </c>
      <c r="J3067" s="51">
        <f t="shared" si="192"/>
        <v>43891</v>
      </c>
      <c r="K3067" t="str">
        <f>VLOOKUP(B:B,'Справочник по тт'!$A$2:$C$5,3,0)</f>
        <v>"Колибри"</v>
      </c>
      <c r="L3067" s="23">
        <v>1</v>
      </c>
      <c r="M3067" t="s">
        <v>380</v>
      </c>
    </row>
    <row r="3068" spans="1:13" x14ac:dyDescent="0.2">
      <c r="A3068" s="47">
        <v>43891.625</v>
      </c>
      <c r="B3068">
        <v>2</v>
      </c>
      <c r="G3068" s="12">
        <f t="shared" si="189"/>
        <v>2020</v>
      </c>
      <c r="H3068" s="12">
        <f t="shared" si="190"/>
        <v>3</v>
      </c>
      <c r="I3068" s="12">
        <f t="shared" si="191"/>
        <v>1</v>
      </c>
      <c r="J3068" s="51">
        <f t="shared" si="192"/>
        <v>43891</v>
      </c>
      <c r="K3068" t="str">
        <f>VLOOKUP(B:B,'Справочник по тт'!$A$2:$C$5,3,0)</f>
        <v>"Колибри"</v>
      </c>
      <c r="L3068" s="23">
        <v>1</v>
      </c>
      <c r="M3068" t="s">
        <v>380</v>
      </c>
    </row>
    <row r="3069" spans="1:13" x14ac:dyDescent="0.2">
      <c r="A3069" s="47">
        <v>43891.666666666664</v>
      </c>
      <c r="B3069">
        <v>2</v>
      </c>
      <c r="G3069" s="12">
        <f t="shared" si="189"/>
        <v>2020</v>
      </c>
      <c r="H3069" s="12">
        <f t="shared" si="190"/>
        <v>3</v>
      </c>
      <c r="I3069" s="12">
        <f t="shared" si="191"/>
        <v>1</v>
      </c>
      <c r="J3069" s="51">
        <f t="shared" si="192"/>
        <v>43891</v>
      </c>
      <c r="K3069" t="str">
        <f>VLOOKUP(B:B,'Справочник по тт'!$A$2:$C$5,3,0)</f>
        <v>"Колибри"</v>
      </c>
      <c r="L3069" s="23">
        <v>1</v>
      </c>
      <c r="M3069" t="s">
        <v>380</v>
      </c>
    </row>
    <row r="3070" spans="1:13" x14ac:dyDescent="0.2">
      <c r="A3070" s="47">
        <v>43891.666666666664</v>
      </c>
      <c r="B3070">
        <v>2</v>
      </c>
      <c r="G3070" s="12">
        <f t="shared" si="189"/>
        <v>2020</v>
      </c>
      <c r="H3070" s="12">
        <f t="shared" si="190"/>
        <v>3</v>
      </c>
      <c r="I3070" s="12">
        <f t="shared" si="191"/>
        <v>1</v>
      </c>
      <c r="J3070" s="51">
        <f t="shared" si="192"/>
        <v>43891</v>
      </c>
      <c r="K3070" t="str">
        <f>VLOOKUP(B:B,'Справочник по тт'!$A$2:$C$5,3,0)</f>
        <v>"Колибри"</v>
      </c>
      <c r="L3070" s="23">
        <v>1</v>
      </c>
      <c r="M3070" t="s">
        <v>380</v>
      </c>
    </row>
    <row r="3071" spans="1:13" x14ac:dyDescent="0.2">
      <c r="A3071" s="47">
        <v>43891.708333333336</v>
      </c>
      <c r="B3071">
        <v>2</v>
      </c>
      <c r="G3071" s="12">
        <f t="shared" si="189"/>
        <v>2020</v>
      </c>
      <c r="H3071" s="12">
        <f t="shared" si="190"/>
        <v>3</v>
      </c>
      <c r="I3071" s="12">
        <f t="shared" si="191"/>
        <v>1</v>
      </c>
      <c r="J3071" s="51">
        <f t="shared" si="192"/>
        <v>43891</v>
      </c>
      <c r="K3071" t="str">
        <f>VLOOKUP(B:B,'Справочник по тт'!$A$2:$C$5,3,0)</f>
        <v>"Колибри"</v>
      </c>
      <c r="L3071" s="23">
        <v>1</v>
      </c>
      <c r="M3071" t="s">
        <v>380</v>
      </c>
    </row>
    <row r="3072" spans="1:13" x14ac:dyDescent="0.2">
      <c r="A3072" s="47">
        <v>43891.711805555555</v>
      </c>
      <c r="B3072">
        <v>2</v>
      </c>
      <c r="G3072" s="12">
        <f t="shared" si="189"/>
        <v>2020</v>
      </c>
      <c r="H3072" s="12">
        <f t="shared" si="190"/>
        <v>3</v>
      </c>
      <c r="I3072" s="12">
        <f t="shared" si="191"/>
        <v>1</v>
      </c>
      <c r="J3072" s="51">
        <f t="shared" si="192"/>
        <v>43891</v>
      </c>
      <c r="K3072" t="str">
        <f>VLOOKUP(B:B,'Справочник по тт'!$A$2:$C$5,3,0)</f>
        <v>"Колибри"</v>
      </c>
      <c r="L3072" s="23">
        <v>1</v>
      </c>
      <c r="M3072" t="s">
        <v>380</v>
      </c>
    </row>
    <row r="3073" spans="1:13" x14ac:dyDescent="0.2">
      <c r="A3073" s="47">
        <v>43891.75</v>
      </c>
      <c r="B3073">
        <v>2</v>
      </c>
      <c r="G3073" s="12">
        <f t="shared" si="189"/>
        <v>2020</v>
      </c>
      <c r="H3073" s="12">
        <f t="shared" si="190"/>
        <v>3</v>
      </c>
      <c r="I3073" s="12">
        <f t="shared" si="191"/>
        <v>1</v>
      </c>
      <c r="J3073" s="51">
        <f t="shared" si="192"/>
        <v>43891</v>
      </c>
      <c r="K3073" t="str">
        <f>VLOOKUP(B:B,'Справочник по тт'!$A$2:$C$5,3,0)</f>
        <v>"Колибри"</v>
      </c>
      <c r="L3073" s="23">
        <v>1</v>
      </c>
      <c r="M3073" t="s">
        <v>380</v>
      </c>
    </row>
    <row r="3074" spans="1:13" x14ac:dyDescent="0.2">
      <c r="A3074" s="47">
        <v>43891.75</v>
      </c>
      <c r="B3074">
        <v>2</v>
      </c>
      <c r="G3074" s="12">
        <f t="shared" si="189"/>
        <v>2020</v>
      </c>
      <c r="H3074" s="12">
        <f t="shared" si="190"/>
        <v>3</v>
      </c>
      <c r="I3074" s="12">
        <f t="shared" si="191"/>
        <v>1</v>
      </c>
      <c r="J3074" s="51">
        <f t="shared" si="192"/>
        <v>43891</v>
      </c>
      <c r="K3074" t="str">
        <f>VLOOKUP(B:B,'Справочник по тт'!$A$2:$C$5,3,0)</f>
        <v>"Колибри"</v>
      </c>
      <c r="L3074" s="23">
        <v>1</v>
      </c>
      <c r="M3074" t="s">
        <v>380</v>
      </c>
    </row>
    <row r="3075" spans="1:13" x14ac:dyDescent="0.2">
      <c r="A3075" s="47">
        <v>43891.770833333336</v>
      </c>
      <c r="B3075">
        <v>2</v>
      </c>
      <c r="G3075" s="12">
        <f t="shared" ref="G3075:G3138" si="193">YEAR(A3075)</f>
        <v>2020</v>
      </c>
      <c r="H3075" s="12">
        <f t="shared" ref="H3075:H3138" si="194">MONTH(A3075)</f>
        <v>3</v>
      </c>
      <c r="I3075" s="12">
        <f t="shared" ref="I3075:I3138" si="195">DAY(A3075)</f>
        <v>1</v>
      </c>
      <c r="J3075" s="51">
        <f t="shared" ref="J3075:J3138" si="196">DATE(G:G,H:H,I:I)</f>
        <v>43891</v>
      </c>
      <c r="K3075" t="str">
        <f>VLOOKUP(B:B,'Справочник по тт'!$A$2:$C$5,3,0)</f>
        <v>"Колибри"</v>
      </c>
      <c r="L3075" s="23">
        <v>1</v>
      </c>
      <c r="M3075" t="s">
        <v>380</v>
      </c>
    </row>
    <row r="3076" spans="1:13" x14ac:dyDescent="0.2">
      <c r="A3076" s="47">
        <v>43891.791666666664</v>
      </c>
      <c r="B3076">
        <v>2</v>
      </c>
      <c r="G3076" s="12">
        <f t="shared" si="193"/>
        <v>2020</v>
      </c>
      <c r="H3076" s="12">
        <f t="shared" si="194"/>
        <v>3</v>
      </c>
      <c r="I3076" s="12">
        <f t="shared" si="195"/>
        <v>1</v>
      </c>
      <c r="J3076" s="51">
        <f t="shared" si="196"/>
        <v>43891</v>
      </c>
      <c r="K3076" t="str">
        <f>VLOOKUP(B:B,'Справочник по тт'!$A$2:$C$5,3,0)</f>
        <v>"Колибри"</v>
      </c>
      <c r="L3076" s="23">
        <v>1</v>
      </c>
      <c r="M3076" t="s">
        <v>380</v>
      </c>
    </row>
    <row r="3077" spans="1:13" x14ac:dyDescent="0.2">
      <c r="A3077" s="47">
        <v>43891.826388888891</v>
      </c>
      <c r="B3077">
        <v>2</v>
      </c>
      <c r="G3077" s="12">
        <f t="shared" si="193"/>
        <v>2020</v>
      </c>
      <c r="H3077" s="12">
        <f t="shared" si="194"/>
        <v>3</v>
      </c>
      <c r="I3077" s="12">
        <f t="shared" si="195"/>
        <v>1</v>
      </c>
      <c r="J3077" s="51">
        <f t="shared" si="196"/>
        <v>43891</v>
      </c>
      <c r="K3077" t="str">
        <f>VLOOKUP(B:B,'Справочник по тт'!$A$2:$C$5,3,0)</f>
        <v>"Колибри"</v>
      </c>
      <c r="L3077" s="23">
        <v>1</v>
      </c>
      <c r="M3077" t="s">
        <v>380</v>
      </c>
    </row>
    <row r="3078" spans="1:13" x14ac:dyDescent="0.2">
      <c r="A3078" s="47">
        <v>43891.833333333336</v>
      </c>
      <c r="B3078">
        <v>2</v>
      </c>
      <c r="G3078" s="12">
        <f t="shared" si="193"/>
        <v>2020</v>
      </c>
      <c r="H3078" s="12">
        <f t="shared" si="194"/>
        <v>3</v>
      </c>
      <c r="I3078" s="12">
        <f t="shared" si="195"/>
        <v>1</v>
      </c>
      <c r="J3078" s="51">
        <f t="shared" si="196"/>
        <v>43891</v>
      </c>
      <c r="K3078" t="str">
        <f>VLOOKUP(B:B,'Справочник по тт'!$A$2:$C$5,3,0)</f>
        <v>"Колибри"</v>
      </c>
      <c r="L3078" s="23">
        <v>1</v>
      </c>
      <c r="M3078" t="s">
        <v>380</v>
      </c>
    </row>
    <row r="3079" spans="1:13" x14ac:dyDescent="0.2">
      <c r="A3079" s="47">
        <v>43891.958333333336</v>
      </c>
      <c r="B3079">
        <v>2</v>
      </c>
      <c r="G3079" s="12">
        <f t="shared" si="193"/>
        <v>2020</v>
      </c>
      <c r="H3079" s="12">
        <f t="shared" si="194"/>
        <v>3</v>
      </c>
      <c r="I3079" s="12">
        <f t="shared" si="195"/>
        <v>1</v>
      </c>
      <c r="J3079" s="51">
        <f t="shared" si="196"/>
        <v>43891</v>
      </c>
      <c r="K3079" t="str">
        <f>VLOOKUP(B:B,'Справочник по тт'!$A$2:$C$5,3,0)</f>
        <v>"Колибри"</v>
      </c>
      <c r="L3079" s="23">
        <v>1</v>
      </c>
      <c r="M3079" t="s">
        <v>380</v>
      </c>
    </row>
    <row r="3080" spans="1:13" x14ac:dyDescent="0.2">
      <c r="A3080" s="47">
        <v>43891.993807870371</v>
      </c>
      <c r="B3080">
        <v>2</v>
      </c>
      <c r="G3080" s="12">
        <f t="shared" si="193"/>
        <v>2020</v>
      </c>
      <c r="H3080" s="12">
        <f t="shared" si="194"/>
        <v>3</v>
      </c>
      <c r="I3080" s="12">
        <f t="shared" si="195"/>
        <v>1</v>
      </c>
      <c r="J3080" s="51">
        <f t="shared" si="196"/>
        <v>43891</v>
      </c>
      <c r="K3080" t="str">
        <f>VLOOKUP(B:B,'Справочник по тт'!$A$2:$C$5,3,0)</f>
        <v>"Колибри"</v>
      </c>
      <c r="L3080" s="23">
        <v>1</v>
      </c>
      <c r="M3080" t="s">
        <v>380</v>
      </c>
    </row>
    <row r="3081" spans="1:13" x14ac:dyDescent="0.2">
      <c r="A3081" s="47">
        <v>43892.041666666664</v>
      </c>
      <c r="B3081">
        <v>2</v>
      </c>
      <c r="G3081" s="12">
        <f t="shared" si="193"/>
        <v>2020</v>
      </c>
      <c r="H3081" s="12">
        <f t="shared" si="194"/>
        <v>3</v>
      </c>
      <c r="I3081" s="12">
        <f t="shared" si="195"/>
        <v>2</v>
      </c>
      <c r="J3081" s="51">
        <f t="shared" si="196"/>
        <v>43892</v>
      </c>
      <c r="K3081" t="str">
        <f>VLOOKUP(B:B,'Справочник по тт'!$A$2:$C$5,3,0)</f>
        <v>"Колибри"</v>
      </c>
      <c r="L3081" s="23">
        <v>1</v>
      </c>
      <c r="M3081" t="s">
        <v>380</v>
      </c>
    </row>
    <row r="3082" spans="1:13" x14ac:dyDescent="0.2">
      <c r="A3082" s="47">
        <v>43892.270833333336</v>
      </c>
      <c r="B3082">
        <v>2</v>
      </c>
      <c r="G3082" s="12">
        <f t="shared" si="193"/>
        <v>2020</v>
      </c>
      <c r="H3082" s="12">
        <f t="shared" si="194"/>
        <v>3</v>
      </c>
      <c r="I3082" s="12">
        <f t="shared" si="195"/>
        <v>2</v>
      </c>
      <c r="J3082" s="51">
        <f t="shared" si="196"/>
        <v>43892</v>
      </c>
      <c r="K3082" t="str">
        <f>VLOOKUP(B:B,'Справочник по тт'!$A$2:$C$5,3,0)</f>
        <v>"Колибри"</v>
      </c>
      <c r="L3082" s="23">
        <v>1</v>
      </c>
      <c r="M3082" t="s">
        <v>380</v>
      </c>
    </row>
    <row r="3083" spans="1:13" x14ac:dyDescent="0.2">
      <c r="A3083" s="47">
        <v>43892.331944444442</v>
      </c>
      <c r="B3083">
        <v>2</v>
      </c>
      <c r="G3083" s="12">
        <f t="shared" si="193"/>
        <v>2020</v>
      </c>
      <c r="H3083" s="12">
        <f t="shared" si="194"/>
        <v>3</v>
      </c>
      <c r="I3083" s="12">
        <f t="shared" si="195"/>
        <v>2</v>
      </c>
      <c r="J3083" s="51">
        <f t="shared" si="196"/>
        <v>43892</v>
      </c>
      <c r="K3083" t="str">
        <f>VLOOKUP(B:B,'Справочник по тт'!$A$2:$C$5,3,0)</f>
        <v>"Колибри"</v>
      </c>
      <c r="L3083" s="23">
        <v>1</v>
      </c>
      <c r="M3083" t="s">
        <v>380</v>
      </c>
    </row>
    <row r="3084" spans="1:13" x14ac:dyDescent="0.2">
      <c r="A3084" s="47">
        <v>43892.333333333336</v>
      </c>
      <c r="B3084">
        <v>2</v>
      </c>
      <c r="G3084" s="12">
        <f t="shared" si="193"/>
        <v>2020</v>
      </c>
      <c r="H3084" s="12">
        <f t="shared" si="194"/>
        <v>3</v>
      </c>
      <c r="I3084" s="12">
        <f t="shared" si="195"/>
        <v>2</v>
      </c>
      <c r="J3084" s="51">
        <f t="shared" si="196"/>
        <v>43892</v>
      </c>
      <c r="K3084" t="str">
        <f>VLOOKUP(B:B,'Справочник по тт'!$A$2:$C$5,3,0)</f>
        <v>"Колибри"</v>
      </c>
      <c r="L3084" s="23">
        <v>1</v>
      </c>
      <c r="M3084" t="s">
        <v>380</v>
      </c>
    </row>
    <row r="3085" spans="1:13" x14ac:dyDescent="0.2">
      <c r="A3085" s="47">
        <v>43892.333333333336</v>
      </c>
      <c r="B3085">
        <v>2</v>
      </c>
      <c r="G3085" s="12">
        <f t="shared" si="193"/>
        <v>2020</v>
      </c>
      <c r="H3085" s="12">
        <f t="shared" si="194"/>
        <v>3</v>
      </c>
      <c r="I3085" s="12">
        <f t="shared" si="195"/>
        <v>2</v>
      </c>
      <c r="J3085" s="51">
        <f t="shared" si="196"/>
        <v>43892</v>
      </c>
      <c r="K3085" t="str">
        <f>VLOOKUP(B:B,'Справочник по тт'!$A$2:$C$5,3,0)</f>
        <v>"Колибри"</v>
      </c>
      <c r="L3085" s="23">
        <v>1</v>
      </c>
      <c r="M3085" t="s">
        <v>380</v>
      </c>
    </row>
    <row r="3086" spans="1:13" x14ac:dyDescent="0.2">
      <c r="A3086" s="47">
        <v>43892.333333333336</v>
      </c>
      <c r="B3086">
        <v>2</v>
      </c>
      <c r="G3086" s="12">
        <f t="shared" si="193"/>
        <v>2020</v>
      </c>
      <c r="H3086" s="12">
        <f t="shared" si="194"/>
        <v>3</v>
      </c>
      <c r="I3086" s="12">
        <f t="shared" si="195"/>
        <v>2</v>
      </c>
      <c r="J3086" s="51">
        <f t="shared" si="196"/>
        <v>43892</v>
      </c>
      <c r="K3086" t="str">
        <f>VLOOKUP(B:B,'Справочник по тт'!$A$2:$C$5,3,0)</f>
        <v>"Колибри"</v>
      </c>
      <c r="L3086" s="23">
        <v>1</v>
      </c>
      <c r="M3086" t="s">
        <v>380</v>
      </c>
    </row>
    <row r="3087" spans="1:13" x14ac:dyDescent="0.2">
      <c r="A3087" s="47">
        <v>43892.353472222225</v>
      </c>
      <c r="B3087">
        <v>2</v>
      </c>
      <c r="G3087" s="12">
        <f t="shared" si="193"/>
        <v>2020</v>
      </c>
      <c r="H3087" s="12">
        <f t="shared" si="194"/>
        <v>3</v>
      </c>
      <c r="I3087" s="12">
        <f t="shared" si="195"/>
        <v>2</v>
      </c>
      <c r="J3087" s="51">
        <f t="shared" si="196"/>
        <v>43892</v>
      </c>
      <c r="K3087" t="str">
        <f>VLOOKUP(B:B,'Справочник по тт'!$A$2:$C$5,3,0)</f>
        <v>"Колибри"</v>
      </c>
      <c r="L3087" s="23">
        <v>1</v>
      </c>
      <c r="M3087" t="s">
        <v>380</v>
      </c>
    </row>
    <row r="3088" spans="1:13" x14ac:dyDescent="0.2">
      <c r="A3088" s="47">
        <v>43892.375</v>
      </c>
      <c r="B3088">
        <v>2</v>
      </c>
      <c r="G3088" s="12">
        <f t="shared" si="193"/>
        <v>2020</v>
      </c>
      <c r="H3088" s="12">
        <f t="shared" si="194"/>
        <v>3</v>
      </c>
      <c r="I3088" s="12">
        <f t="shared" si="195"/>
        <v>2</v>
      </c>
      <c r="J3088" s="51">
        <f t="shared" si="196"/>
        <v>43892</v>
      </c>
      <c r="K3088" t="str">
        <f>VLOOKUP(B:B,'Справочник по тт'!$A$2:$C$5,3,0)</f>
        <v>"Колибри"</v>
      </c>
      <c r="L3088" s="23">
        <v>1</v>
      </c>
      <c r="M3088" t="s">
        <v>380</v>
      </c>
    </row>
    <row r="3089" spans="1:13" x14ac:dyDescent="0.2">
      <c r="A3089" s="47">
        <v>43892.375</v>
      </c>
      <c r="B3089">
        <v>2</v>
      </c>
      <c r="G3089" s="12">
        <f t="shared" si="193"/>
        <v>2020</v>
      </c>
      <c r="H3089" s="12">
        <f t="shared" si="194"/>
        <v>3</v>
      </c>
      <c r="I3089" s="12">
        <f t="shared" si="195"/>
        <v>2</v>
      </c>
      <c r="J3089" s="51">
        <f t="shared" si="196"/>
        <v>43892</v>
      </c>
      <c r="K3089" t="str">
        <f>VLOOKUP(B:B,'Справочник по тт'!$A$2:$C$5,3,0)</f>
        <v>"Колибри"</v>
      </c>
      <c r="L3089" s="23">
        <v>1</v>
      </c>
      <c r="M3089" t="s">
        <v>380</v>
      </c>
    </row>
    <row r="3090" spans="1:13" x14ac:dyDescent="0.2">
      <c r="A3090" s="47">
        <v>43892.375</v>
      </c>
      <c r="B3090">
        <v>2</v>
      </c>
      <c r="G3090" s="12">
        <f t="shared" si="193"/>
        <v>2020</v>
      </c>
      <c r="H3090" s="12">
        <f t="shared" si="194"/>
        <v>3</v>
      </c>
      <c r="I3090" s="12">
        <f t="shared" si="195"/>
        <v>2</v>
      </c>
      <c r="J3090" s="51">
        <f t="shared" si="196"/>
        <v>43892</v>
      </c>
      <c r="K3090" t="str">
        <f>VLOOKUP(B:B,'Справочник по тт'!$A$2:$C$5,3,0)</f>
        <v>"Колибри"</v>
      </c>
      <c r="L3090" s="23">
        <v>1</v>
      </c>
      <c r="M3090" t="s">
        <v>380</v>
      </c>
    </row>
    <row r="3091" spans="1:13" x14ac:dyDescent="0.2">
      <c r="A3091" s="47">
        <v>43892.375</v>
      </c>
      <c r="B3091">
        <v>2</v>
      </c>
      <c r="G3091" s="12">
        <f t="shared" si="193"/>
        <v>2020</v>
      </c>
      <c r="H3091" s="12">
        <f t="shared" si="194"/>
        <v>3</v>
      </c>
      <c r="I3091" s="12">
        <f t="shared" si="195"/>
        <v>2</v>
      </c>
      <c r="J3091" s="51">
        <f t="shared" si="196"/>
        <v>43892</v>
      </c>
      <c r="K3091" t="str">
        <f>VLOOKUP(B:B,'Справочник по тт'!$A$2:$C$5,3,0)</f>
        <v>"Колибри"</v>
      </c>
      <c r="L3091" s="23">
        <v>1</v>
      </c>
      <c r="M3091" t="s">
        <v>380</v>
      </c>
    </row>
    <row r="3092" spans="1:13" x14ac:dyDescent="0.2">
      <c r="A3092" s="47">
        <v>43892.375</v>
      </c>
      <c r="B3092">
        <v>2</v>
      </c>
      <c r="G3092" s="12">
        <f t="shared" si="193"/>
        <v>2020</v>
      </c>
      <c r="H3092" s="12">
        <f t="shared" si="194"/>
        <v>3</v>
      </c>
      <c r="I3092" s="12">
        <f t="shared" si="195"/>
        <v>2</v>
      </c>
      <c r="J3092" s="51">
        <f t="shared" si="196"/>
        <v>43892</v>
      </c>
      <c r="K3092" t="str">
        <f>VLOOKUP(B:B,'Справочник по тт'!$A$2:$C$5,3,0)</f>
        <v>"Колибри"</v>
      </c>
      <c r="L3092" s="23">
        <v>1</v>
      </c>
      <c r="M3092" t="s">
        <v>380</v>
      </c>
    </row>
    <row r="3093" spans="1:13" x14ac:dyDescent="0.2">
      <c r="A3093" s="47">
        <v>43892.375</v>
      </c>
      <c r="B3093">
        <v>2</v>
      </c>
      <c r="G3093" s="12">
        <f t="shared" si="193"/>
        <v>2020</v>
      </c>
      <c r="H3093" s="12">
        <f t="shared" si="194"/>
        <v>3</v>
      </c>
      <c r="I3093" s="12">
        <f t="shared" si="195"/>
        <v>2</v>
      </c>
      <c r="J3093" s="51">
        <f t="shared" si="196"/>
        <v>43892</v>
      </c>
      <c r="K3093" t="str">
        <f>VLOOKUP(B:B,'Справочник по тт'!$A$2:$C$5,3,0)</f>
        <v>"Колибри"</v>
      </c>
      <c r="L3093" s="23">
        <v>1</v>
      </c>
      <c r="M3093" t="s">
        <v>380</v>
      </c>
    </row>
    <row r="3094" spans="1:13" x14ac:dyDescent="0.2">
      <c r="A3094" s="47">
        <v>43892.375</v>
      </c>
      <c r="B3094">
        <v>2</v>
      </c>
      <c r="G3094" s="12">
        <f t="shared" si="193"/>
        <v>2020</v>
      </c>
      <c r="H3094" s="12">
        <f t="shared" si="194"/>
        <v>3</v>
      </c>
      <c r="I3094" s="12">
        <f t="shared" si="195"/>
        <v>2</v>
      </c>
      <c r="J3094" s="51">
        <f t="shared" si="196"/>
        <v>43892</v>
      </c>
      <c r="K3094" t="str">
        <f>VLOOKUP(B:B,'Справочник по тт'!$A$2:$C$5,3,0)</f>
        <v>"Колибри"</v>
      </c>
      <c r="L3094" s="23">
        <v>1</v>
      </c>
      <c r="M3094" t="s">
        <v>380</v>
      </c>
    </row>
    <row r="3095" spans="1:13" x14ac:dyDescent="0.2">
      <c r="A3095" s="47">
        <v>43892.375</v>
      </c>
      <c r="B3095">
        <v>2</v>
      </c>
      <c r="G3095" s="12">
        <f t="shared" si="193"/>
        <v>2020</v>
      </c>
      <c r="H3095" s="12">
        <f t="shared" si="194"/>
        <v>3</v>
      </c>
      <c r="I3095" s="12">
        <f t="shared" si="195"/>
        <v>2</v>
      </c>
      <c r="J3095" s="51">
        <f t="shared" si="196"/>
        <v>43892</v>
      </c>
      <c r="K3095" t="str">
        <f>VLOOKUP(B:B,'Справочник по тт'!$A$2:$C$5,3,0)</f>
        <v>"Колибри"</v>
      </c>
      <c r="L3095" s="23">
        <v>1</v>
      </c>
      <c r="M3095" t="s">
        <v>380</v>
      </c>
    </row>
    <row r="3096" spans="1:13" x14ac:dyDescent="0.2">
      <c r="A3096" s="47">
        <v>43892.375</v>
      </c>
      <c r="B3096">
        <v>2</v>
      </c>
      <c r="G3096" s="12">
        <f t="shared" si="193"/>
        <v>2020</v>
      </c>
      <c r="H3096" s="12">
        <f t="shared" si="194"/>
        <v>3</v>
      </c>
      <c r="I3096" s="12">
        <f t="shared" si="195"/>
        <v>2</v>
      </c>
      <c r="J3096" s="51">
        <f t="shared" si="196"/>
        <v>43892</v>
      </c>
      <c r="K3096" t="str">
        <f>VLOOKUP(B:B,'Справочник по тт'!$A$2:$C$5,3,0)</f>
        <v>"Колибри"</v>
      </c>
      <c r="L3096" s="23">
        <v>1</v>
      </c>
      <c r="M3096" t="s">
        <v>380</v>
      </c>
    </row>
    <row r="3097" spans="1:13" x14ac:dyDescent="0.2">
      <c r="A3097" s="47">
        <v>43892.375</v>
      </c>
      <c r="B3097">
        <v>2</v>
      </c>
      <c r="G3097" s="12">
        <f t="shared" si="193"/>
        <v>2020</v>
      </c>
      <c r="H3097" s="12">
        <f t="shared" si="194"/>
        <v>3</v>
      </c>
      <c r="I3097" s="12">
        <f t="shared" si="195"/>
        <v>2</v>
      </c>
      <c r="J3097" s="51">
        <f t="shared" si="196"/>
        <v>43892</v>
      </c>
      <c r="K3097" t="str">
        <f>VLOOKUP(B:B,'Справочник по тт'!$A$2:$C$5,3,0)</f>
        <v>"Колибри"</v>
      </c>
      <c r="L3097" s="23">
        <v>1</v>
      </c>
      <c r="M3097" t="s">
        <v>380</v>
      </c>
    </row>
    <row r="3098" spans="1:13" x14ac:dyDescent="0.2">
      <c r="A3098" s="47">
        <v>43892.375</v>
      </c>
      <c r="B3098">
        <v>2</v>
      </c>
      <c r="G3098" s="12">
        <f t="shared" si="193"/>
        <v>2020</v>
      </c>
      <c r="H3098" s="12">
        <f t="shared" si="194"/>
        <v>3</v>
      </c>
      <c r="I3098" s="12">
        <f t="shared" si="195"/>
        <v>2</v>
      </c>
      <c r="J3098" s="51">
        <f t="shared" si="196"/>
        <v>43892</v>
      </c>
      <c r="K3098" t="str">
        <f>VLOOKUP(B:B,'Справочник по тт'!$A$2:$C$5,3,0)</f>
        <v>"Колибри"</v>
      </c>
      <c r="L3098" s="23">
        <v>1</v>
      </c>
      <c r="M3098" t="s">
        <v>380</v>
      </c>
    </row>
    <row r="3099" spans="1:13" x14ac:dyDescent="0.2">
      <c r="A3099" s="47">
        <v>43892.375</v>
      </c>
      <c r="B3099">
        <v>2</v>
      </c>
      <c r="G3099" s="12">
        <f t="shared" si="193"/>
        <v>2020</v>
      </c>
      <c r="H3099" s="12">
        <f t="shared" si="194"/>
        <v>3</v>
      </c>
      <c r="I3099" s="12">
        <f t="shared" si="195"/>
        <v>2</v>
      </c>
      <c r="J3099" s="51">
        <f t="shared" si="196"/>
        <v>43892</v>
      </c>
      <c r="K3099" t="str">
        <f>VLOOKUP(B:B,'Справочник по тт'!$A$2:$C$5,3,0)</f>
        <v>"Колибри"</v>
      </c>
      <c r="L3099" s="23">
        <v>1</v>
      </c>
      <c r="M3099" t="s">
        <v>380</v>
      </c>
    </row>
    <row r="3100" spans="1:13" x14ac:dyDescent="0.2">
      <c r="A3100" s="47">
        <v>43892.375</v>
      </c>
      <c r="B3100">
        <v>2</v>
      </c>
      <c r="G3100" s="12">
        <f t="shared" si="193"/>
        <v>2020</v>
      </c>
      <c r="H3100" s="12">
        <f t="shared" si="194"/>
        <v>3</v>
      </c>
      <c r="I3100" s="12">
        <f t="shared" si="195"/>
        <v>2</v>
      </c>
      <c r="J3100" s="51">
        <f t="shared" si="196"/>
        <v>43892</v>
      </c>
      <c r="K3100" t="str">
        <f>VLOOKUP(B:B,'Справочник по тт'!$A$2:$C$5,3,0)</f>
        <v>"Колибри"</v>
      </c>
      <c r="L3100" s="23">
        <v>1</v>
      </c>
      <c r="M3100" t="s">
        <v>380</v>
      </c>
    </row>
    <row r="3101" spans="1:13" x14ac:dyDescent="0.2">
      <c r="A3101" s="47">
        <v>43892.375</v>
      </c>
      <c r="B3101">
        <v>2</v>
      </c>
      <c r="G3101" s="12">
        <f t="shared" si="193"/>
        <v>2020</v>
      </c>
      <c r="H3101" s="12">
        <f t="shared" si="194"/>
        <v>3</v>
      </c>
      <c r="I3101" s="12">
        <f t="shared" si="195"/>
        <v>2</v>
      </c>
      <c r="J3101" s="51">
        <f t="shared" si="196"/>
        <v>43892</v>
      </c>
      <c r="K3101" t="str">
        <f>VLOOKUP(B:B,'Справочник по тт'!$A$2:$C$5,3,0)</f>
        <v>"Колибри"</v>
      </c>
      <c r="L3101" s="23">
        <v>1</v>
      </c>
      <c r="M3101" t="s">
        <v>380</v>
      </c>
    </row>
    <row r="3102" spans="1:13" x14ac:dyDescent="0.2">
      <c r="A3102" s="47">
        <v>43892.375</v>
      </c>
      <c r="B3102">
        <v>2</v>
      </c>
      <c r="G3102" s="12">
        <f t="shared" si="193"/>
        <v>2020</v>
      </c>
      <c r="H3102" s="12">
        <f t="shared" si="194"/>
        <v>3</v>
      </c>
      <c r="I3102" s="12">
        <f t="shared" si="195"/>
        <v>2</v>
      </c>
      <c r="J3102" s="51">
        <f t="shared" si="196"/>
        <v>43892</v>
      </c>
      <c r="K3102" t="str">
        <f>VLOOKUP(B:B,'Справочник по тт'!$A$2:$C$5,3,0)</f>
        <v>"Колибри"</v>
      </c>
      <c r="L3102" s="23">
        <v>1</v>
      </c>
      <c r="M3102" t="s">
        <v>380</v>
      </c>
    </row>
    <row r="3103" spans="1:13" x14ac:dyDescent="0.2">
      <c r="A3103" s="47">
        <v>43892.375</v>
      </c>
      <c r="B3103">
        <v>2</v>
      </c>
      <c r="G3103" s="12">
        <f t="shared" si="193"/>
        <v>2020</v>
      </c>
      <c r="H3103" s="12">
        <f t="shared" si="194"/>
        <v>3</v>
      </c>
      <c r="I3103" s="12">
        <f t="shared" si="195"/>
        <v>2</v>
      </c>
      <c r="J3103" s="51">
        <f t="shared" si="196"/>
        <v>43892</v>
      </c>
      <c r="K3103" t="str">
        <f>VLOOKUP(B:B,'Справочник по тт'!$A$2:$C$5,3,0)</f>
        <v>"Колибри"</v>
      </c>
      <c r="L3103" s="23">
        <v>1</v>
      </c>
      <c r="M3103" t="s">
        <v>380</v>
      </c>
    </row>
    <row r="3104" spans="1:13" x14ac:dyDescent="0.2">
      <c r="A3104" s="47">
        <v>43892.395833333336</v>
      </c>
      <c r="B3104">
        <v>2</v>
      </c>
      <c r="G3104" s="12">
        <f t="shared" si="193"/>
        <v>2020</v>
      </c>
      <c r="H3104" s="12">
        <f t="shared" si="194"/>
        <v>3</v>
      </c>
      <c r="I3104" s="12">
        <f t="shared" si="195"/>
        <v>2</v>
      </c>
      <c r="J3104" s="51">
        <f t="shared" si="196"/>
        <v>43892</v>
      </c>
      <c r="K3104" t="str">
        <f>VLOOKUP(B:B,'Справочник по тт'!$A$2:$C$5,3,0)</f>
        <v>"Колибри"</v>
      </c>
      <c r="L3104" s="23">
        <v>1</v>
      </c>
      <c r="M3104" t="s">
        <v>380</v>
      </c>
    </row>
    <row r="3105" spans="1:13" x14ac:dyDescent="0.2">
      <c r="A3105" s="47">
        <v>43892.395833333336</v>
      </c>
      <c r="B3105">
        <v>2</v>
      </c>
      <c r="G3105" s="12">
        <f t="shared" si="193"/>
        <v>2020</v>
      </c>
      <c r="H3105" s="12">
        <f t="shared" si="194"/>
        <v>3</v>
      </c>
      <c r="I3105" s="12">
        <f t="shared" si="195"/>
        <v>2</v>
      </c>
      <c r="J3105" s="51">
        <f t="shared" si="196"/>
        <v>43892</v>
      </c>
      <c r="K3105" t="str">
        <f>VLOOKUP(B:B,'Справочник по тт'!$A$2:$C$5,3,0)</f>
        <v>"Колибри"</v>
      </c>
      <c r="L3105" s="23">
        <v>1</v>
      </c>
      <c r="M3105" t="s">
        <v>380</v>
      </c>
    </row>
    <row r="3106" spans="1:13" x14ac:dyDescent="0.2">
      <c r="A3106" s="47">
        <v>43892.416666666664</v>
      </c>
      <c r="B3106">
        <v>2</v>
      </c>
      <c r="G3106" s="12">
        <f t="shared" si="193"/>
        <v>2020</v>
      </c>
      <c r="H3106" s="12">
        <f t="shared" si="194"/>
        <v>3</v>
      </c>
      <c r="I3106" s="12">
        <f t="shared" si="195"/>
        <v>2</v>
      </c>
      <c r="J3106" s="51">
        <f t="shared" si="196"/>
        <v>43892</v>
      </c>
      <c r="K3106" t="str">
        <f>VLOOKUP(B:B,'Справочник по тт'!$A$2:$C$5,3,0)</f>
        <v>"Колибри"</v>
      </c>
      <c r="L3106" s="23">
        <v>1</v>
      </c>
      <c r="M3106" t="s">
        <v>380</v>
      </c>
    </row>
    <row r="3107" spans="1:13" x14ac:dyDescent="0.2">
      <c r="A3107" s="47">
        <v>43892.416666666664</v>
      </c>
      <c r="B3107">
        <v>2</v>
      </c>
      <c r="G3107" s="12">
        <f t="shared" si="193"/>
        <v>2020</v>
      </c>
      <c r="H3107" s="12">
        <f t="shared" si="194"/>
        <v>3</v>
      </c>
      <c r="I3107" s="12">
        <f t="shared" si="195"/>
        <v>2</v>
      </c>
      <c r="J3107" s="51">
        <f t="shared" si="196"/>
        <v>43892</v>
      </c>
      <c r="K3107" t="str">
        <f>VLOOKUP(B:B,'Справочник по тт'!$A$2:$C$5,3,0)</f>
        <v>"Колибри"</v>
      </c>
      <c r="L3107" s="23">
        <v>1</v>
      </c>
      <c r="M3107" t="s">
        <v>380</v>
      </c>
    </row>
    <row r="3108" spans="1:13" x14ac:dyDescent="0.2">
      <c r="A3108" s="47">
        <v>43892.416666666664</v>
      </c>
      <c r="B3108">
        <v>2</v>
      </c>
      <c r="G3108" s="12">
        <f t="shared" si="193"/>
        <v>2020</v>
      </c>
      <c r="H3108" s="12">
        <f t="shared" si="194"/>
        <v>3</v>
      </c>
      <c r="I3108" s="12">
        <f t="shared" si="195"/>
        <v>2</v>
      </c>
      <c r="J3108" s="51">
        <f t="shared" si="196"/>
        <v>43892</v>
      </c>
      <c r="K3108" t="str">
        <f>VLOOKUP(B:B,'Справочник по тт'!$A$2:$C$5,3,0)</f>
        <v>"Колибри"</v>
      </c>
      <c r="L3108" s="23">
        <v>1</v>
      </c>
      <c r="M3108" t="s">
        <v>380</v>
      </c>
    </row>
    <row r="3109" spans="1:13" x14ac:dyDescent="0.2">
      <c r="A3109" s="47">
        <v>43892.416666666664</v>
      </c>
      <c r="B3109">
        <v>2</v>
      </c>
      <c r="G3109" s="12">
        <f t="shared" si="193"/>
        <v>2020</v>
      </c>
      <c r="H3109" s="12">
        <f t="shared" si="194"/>
        <v>3</v>
      </c>
      <c r="I3109" s="12">
        <f t="shared" si="195"/>
        <v>2</v>
      </c>
      <c r="J3109" s="51">
        <f t="shared" si="196"/>
        <v>43892</v>
      </c>
      <c r="K3109" t="str">
        <f>VLOOKUP(B:B,'Справочник по тт'!$A$2:$C$5,3,0)</f>
        <v>"Колибри"</v>
      </c>
      <c r="L3109" s="23">
        <v>1</v>
      </c>
      <c r="M3109" t="s">
        <v>380</v>
      </c>
    </row>
    <row r="3110" spans="1:13" x14ac:dyDescent="0.2">
      <c r="A3110" s="47">
        <v>43892.458333333336</v>
      </c>
      <c r="B3110">
        <v>2</v>
      </c>
      <c r="G3110" s="12">
        <f t="shared" si="193"/>
        <v>2020</v>
      </c>
      <c r="H3110" s="12">
        <f t="shared" si="194"/>
        <v>3</v>
      </c>
      <c r="I3110" s="12">
        <f t="shared" si="195"/>
        <v>2</v>
      </c>
      <c r="J3110" s="51">
        <f t="shared" si="196"/>
        <v>43892</v>
      </c>
      <c r="K3110" t="str">
        <f>VLOOKUP(B:B,'Справочник по тт'!$A$2:$C$5,3,0)</f>
        <v>"Колибри"</v>
      </c>
      <c r="L3110" s="23">
        <v>1</v>
      </c>
      <c r="M3110" t="s">
        <v>380</v>
      </c>
    </row>
    <row r="3111" spans="1:13" x14ac:dyDescent="0.2">
      <c r="A3111" s="47">
        <v>43892.458333333336</v>
      </c>
      <c r="B3111">
        <v>2</v>
      </c>
      <c r="G3111" s="12">
        <f t="shared" si="193"/>
        <v>2020</v>
      </c>
      <c r="H3111" s="12">
        <f t="shared" si="194"/>
        <v>3</v>
      </c>
      <c r="I3111" s="12">
        <f t="shared" si="195"/>
        <v>2</v>
      </c>
      <c r="J3111" s="51">
        <f t="shared" si="196"/>
        <v>43892</v>
      </c>
      <c r="K3111" t="str">
        <f>VLOOKUP(B:B,'Справочник по тт'!$A$2:$C$5,3,0)</f>
        <v>"Колибри"</v>
      </c>
      <c r="L3111" s="23">
        <v>1</v>
      </c>
      <c r="M3111" t="s">
        <v>380</v>
      </c>
    </row>
    <row r="3112" spans="1:13" x14ac:dyDescent="0.2">
      <c r="A3112" s="47">
        <v>43892.458333333336</v>
      </c>
      <c r="B3112">
        <v>3</v>
      </c>
      <c r="G3112" s="12">
        <f t="shared" si="193"/>
        <v>2020</v>
      </c>
      <c r="H3112" s="12">
        <f t="shared" si="194"/>
        <v>3</v>
      </c>
      <c r="I3112" s="12">
        <f t="shared" si="195"/>
        <v>2</v>
      </c>
      <c r="J3112" s="51">
        <f t="shared" si="196"/>
        <v>43892</v>
      </c>
      <c r="K3112" t="str">
        <f>VLOOKUP(B:B,'Справочник по тт'!$A$2:$C$5,3,0)</f>
        <v>"Парабола"</v>
      </c>
      <c r="L3112" s="23">
        <v>1</v>
      </c>
      <c r="M3112" t="s">
        <v>361</v>
      </c>
    </row>
    <row r="3113" spans="1:13" x14ac:dyDescent="0.2">
      <c r="A3113" s="47">
        <v>43892.5</v>
      </c>
      <c r="B3113">
        <v>3</v>
      </c>
      <c r="G3113" s="12">
        <f t="shared" si="193"/>
        <v>2020</v>
      </c>
      <c r="H3113" s="12">
        <f t="shared" si="194"/>
        <v>3</v>
      </c>
      <c r="I3113" s="12">
        <f t="shared" si="195"/>
        <v>2</v>
      </c>
      <c r="J3113" s="51">
        <f t="shared" si="196"/>
        <v>43892</v>
      </c>
      <c r="K3113" t="str">
        <f>VLOOKUP(B:B,'Справочник по тт'!$A$2:$C$5,3,0)</f>
        <v>"Парабола"</v>
      </c>
      <c r="L3113" s="23">
        <v>1</v>
      </c>
      <c r="M3113" t="s">
        <v>361</v>
      </c>
    </row>
    <row r="3114" spans="1:13" x14ac:dyDescent="0.2">
      <c r="A3114" s="47">
        <v>43892.5</v>
      </c>
      <c r="B3114">
        <v>3</v>
      </c>
      <c r="G3114" s="12">
        <f t="shared" si="193"/>
        <v>2020</v>
      </c>
      <c r="H3114" s="12">
        <f t="shared" si="194"/>
        <v>3</v>
      </c>
      <c r="I3114" s="12">
        <f t="shared" si="195"/>
        <v>2</v>
      </c>
      <c r="J3114" s="51">
        <f t="shared" si="196"/>
        <v>43892</v>
      </c>
      <c r="K3114" t="str">
        <f>VLOOKUP(B:B,'Справочник по тт'!$A$2:$C$5,3,0)</f>
        <v>"Парабола"</v>
      </c>
      <c r="L3114" s="23">
        <v>1</v>
      </c>
      <c r="M3114" t="s">
        <v>361</v>
      </c>
    </row>
    <row r="3115" spans="1:13" x14ac:dyDescent="0.2">
      <c r="A3115" s="47">
        <v>43892.5</v>
      </c>
      <c r="B3115">
        <v>4</v>
      </c>
      <c r="G3115" s="12">
        <f t="shared" si="193"/>
        <v>2020</v>
      </c>
      <c r="H3115" s="12">
        <f t="shared" si="194"/>
        <v>3</v>
      </c>
      <c r="I3115" s="12">
        <f t="shared" si="195"/>
        <v>2</v>
      </c>
      <c r="J3115" s="51">
        <f t="shared" si="196"/>
        <v>43892</v>
      </c>
      <c r="K3115" t="str">
        <f>VLOOKUP(B:B,'Справочник по тт'!$A$2:$C$5,3,0)</f>
        <v>"Первый"</v>
      </c>
      <c r="L3115" s="23">
        <v>1</v>
      </c>
      <c r="M3115" t="s">
        <v>362</v>
      </c>
    </row>
    <row r="3116" spans="1:13" x14ac:dyDescent="0.2">
      <c r="A3116" s="47">
        <v>43892.520833333336</v>
      </c>
      <c r="B3116">
        <v>4</v>
      </c>
      <c r="G3116" s="12">
        <f t="shared" si="193"/>
        <v>2020</v>
      </c>
      <c r="H3116" s="12">
        <f t="shared" si="194"/>
        <v>3</v>
      </c>
      <c r="I3116" s="12">
        <f t="shared" si="195"/>
        <v>2</v>
      </c>
      <c r="J3116" s="51">
        <f t="shared" si="196"/>
        <v>43892</v>
      </c>
      <c r="K3116" t="str">
        <f>VLOOKUP(B:B,'Справочник по тт'!$A$2:$C$5,3,0)</f>
        <v>"Первый"</v>
      </c>
      <c r="L3116" s="23">
        <v>1</v>
      </c>
      <c r="M3116" t="s">
        <v>362</v>
      </c>
    </row>
    <row r="3117" spans="1:13" x14ac:dyDescent="0.2">
      <c r="A3117" s="47">
        <v>43892.541666666664</v>
      </c>
      <c r="B3117">
        <v>4</v>
      </c>
      <c r="G3117" s="12">
        <f t="shared" si="193"/>
        <v>2020</v>
      </c>
      <c r="H3117" s="12">
        <f t="shared" si="194"/>
        <v>3</v>
      </c>
      <c r="I3117" s="12">
        <f t="shared" si="195"/>
        <v>2</v>
      </c>
      <c r="J3117" s="51">
        <f t="shared" si="196"/>
        <v>43892</v>
      </c>
      <c r="K3117" t="str">
        <f>VLOOKUP(B:B,'Справочник по тт'!$A$2:$C$5,3,0)</f>
        <v>"Первый"</v>
      </c>
      <c r="L3117" s="23">
        <v>1</v>
      </c>
      <c r="M3117" t="s">
        <v>362</v>
      </c>
    </row>
    <row r="3118" spans="1:13" x14ac:dyDescent="0.2">
      <c r="A3118" s="47">
        <v>43892.541666666664</v>
      </c>
      <c r="B3118">
        <v>4</v>
      </c>
      <c r="G3118" s="12">
        <f t="shared" si="193"/>
        <v>2020</v>
      </c>
      <c r="H3118" s="12">
        <f t="shared" si="194"/>
        <v>3</v>
      </c>
      <c r="I3118" s="12">
        <f t="shared" si="195"/>
        <v>2</v>
      </c>
      <c r="J3118" s="51">
        <f t="shared" si="196"/>
        <v>43892</v>
      </c>
      <c r="K3118" t="str">
        <f>VLOOKUP(B:B,'Справочник по тт'!$A$2:$C$5,3,0)</f>
        <v>"Первый"</v>
      </c>
      <c r="L3118" s="23">
        <v>1</v>
      </c>
      <c r="M3118" t="s">
        <v>362</v>
      </c>
    </row>
    <row r="3119" spans="1:13" x14ac:dyDescent="0.2">
      <c r="A3119" s="47">
        <v>43892.5625</v>
      </c>
      <c r="B3119">
        <v>4</v>
      </c>
      <c r="G3119" s="12">
        <f t="shared" si="193"/>
        <v>2020</v>
      </c>
      <c r="H3119" s="12">
        <f t="shared" si="194"/>
        <v>3</v>
      </c>
      <c r="I3119" s="12">
        <f t="shared" si="195"/>
        <v>2</v>
      </c>
      <c r="J3119" s="51">
        <f t="shared" si="196"/>
        <v>43892</v>
      </c>
      <c r="K3119" t="str">
        <f>VLOOKUP(B:B,'Справочник по тт'!$A$2:$C$5,3,0)</f>
        <v>"Первый"</v>
      </c>
      <c r="L3119" s="23">
        <v>1</v>
      </c>
      <c r="M3119" t="s">
        <v>362</v>
      </c>
    </row>
    <row r="3120" spans="1:13" x14ac:dyDescent="0.2">
      <c r="A3120" s="47">
        <v>43892.583333333336</v>
      </c>
      <c r="B3120">
        <v>4</v>
      </c>
      <c r="G3120" s="12">
        <f t="shared" si="193"/>
        <v>2020</v>
      </c>
      <c r="H3120" s="12">
        <f t="shared" si="194"/>
        <v>3</v>
      </c>
      <c r="I3120" s="12">
        <f t="shared" si="195"/>
        <v>2</v>
      </c>
      <c r="J3120" s="51">
        <f t="shared" si="196"/>
        <v>43892</v>
      </c>
      <c r="K3120" t="str">
        <f>VLOOKUP(B:B,'Справочник по тт'!$A$2:$C$5,3,0)</f>
        <v>"Первый"</v>
      </c>
      <c r="L3120" s="23">
        <v>1</v>
      </c>
      <c r="M3120" t="s">
        <v>362</v>
      </c>
    </row>
    <row r="3121" spans="1:13" x14ac:dyDescent="0.2">
      <c r="A3121" s="47">
        <v>43892.645833333336</v>
      </c>
      <c r="B3121">
        <v>1</v>
      </c>
      <c r="G3121" s="12">
        <f t="shared" si="193"/>
        <v>2020</v>
      </c>
      <c r="H3121" s="12">
        <f t="shared" si="194"/>
        <v>3</v>
      </c>
      <c r="I3121" s="12">
        <f t="shared" si="195"/>
        <v>2</v>
      </c>
      <c r="J3121" s="51">
        <f t="shared" si="196"/>
        <v>43892</v>
      </c>
      <c r="K3121" t="str">
        <f>VLOOKUP(B:B,'Справочник по тт'!$A$2:$C$5,3,0)</f>
        <v>"Шанс"</v>
      </c>
      <c r="L3121" s="23">
        <v>1</v>
      </c>
      <c r="M3121" t="s">
        <v>360</v>
      </c>
    </row>
    <row r="3122" spans="1:13" x14ac:dyDescent="0.2">
      <c r="A3122" s="47">
        <v>43892.666666666664</v>
      </c>
      <c r="B3122">
        <v>1</v>
      </c>
      <c r="G3122" s="12">
        <f t="shared" si="193"/>
        <v>2020</v>
      </c>
      <c r="H3122" s="12">
        <f t="shared" si="194"/>
        <v>3</v>
      </c>
      <c r="I3122" s="12">
        <f t="shared" si="195"/>
        <v>2</v>
      </c>
      <c r="J3122" s="51">
        <f t="shared" si="196"/>
        <v>43892</v>
      </c>
      <c r="K3122" t="str">
        <f>VLOOKUP(B:B,'Справочник по тт'!$A$2:$C$5,3,0)</f>
        <v>"Шанс"</v>
      </c>
      <c r="L3122" s="23">
        <v>1</v>
      </c>
      <c r="M3122" t="s">
        <v>360</v>
      </c>
    </row>
    <row r="3123" spans="1:13" x14ac:dyDescent="0.2">
      <c r="A3123" s="47">
        <v>43892.666666666664</v>
      </c>
      <c r="B3123">
        <v>1</v>
      </c>
      <c r="G3123" s="12">
        <f t="shared" si="193"/>
        <v>2020</v>
      </c>
      <c r="H3123" s="12">
        <f t="shared" si="194"/>
        <v>3</v>
      </c>
      <c r="I3123" s="12">
        <f t="shared" si="195"/>
        <v>2</v>
      </c>
      <c r="J3123" s="51">
        <f t="shared" si="196"/>
        <v>43892</v>
      </c>
      <c r="K3123" t="str">
        <f>VLOOKUP(B:B,'Справочник по тт'!$A$2:$C$5,3,0)</f>
        <v>"Шанс"</v>
      </c>
      <c r="L3123" s="23">
        <v>1</v>
      </c>
      <c r="M3123" t="s">
        <v>360</v>
      </c>
    </row>
    <row r="3124" spans="1:13" x14ac:dyDescent="0.2">
      <c r="A3124" s="47">
        <v>43892.708333333336</v>
      </c>
      <c r="B3124">
        <v>1</v>
      </c>
      <c r="G3124" s="12">
        <f t="shared" si="193"/>
        <v>2020</v>
      </c>
      <c r="H3124" s="12">
        <f t="shared" si="194"/>
        <v>3</v>
      </c>
      <c r="I3124" s="12">
        <f t="shared" si="195"/>
        <v>2</v>
      </c>
      <c r="J3124" s="51">
        <f t="shared" si="196"/>
        <v>43892</v>
      </c>
      <c r="K3124" t="str">
        <f>VLOOKUP(B:B,'Справочник по тт'!$A$2:$C$5,3,0)</f>
        <v>"Шанс"</v>
      </c>
      <c r="L3124" s="23">
        <v>1</v>
      </c>
      <c r="M3124" t="s">
        <v>360</v>
      </c>
    </row>
    <row r="3125" spans="1:13" x14ac:dyDescent="0.2">
      <c r="A3125" s="47">
        <v>43892.75</v>
      </c>
      <c r="B3125">
        <v>2</v>
      </c>
      <c r="G3125" s="12">
        <f t="shared" si="193"/>
        <v>2020</v>
      </c>
      <c r="H3125" s="12">
        <f t="shared" si="194"/>
        <v>3</v>
      </c>
      <c r="I3125" s="12">
        <f t="shared" si="195"/>
        <v>2</v>
      </c>
      <c r="J3125" s="51">
        <f t="shared" si="196"/>
        <v>43892</v>
      </c>
      <c r="K3125" t="str">
        <f>VLOOKUP(B:B,'Справочник по тт'!$A$2:$C$5,3,0)</f>
        <v>"Колибри"</v>
      </c>
      <c r="L3125" s="23">
        <v>1</v>
      </c>
      <c r="M3125" t="s">
        <v>380</v>
      </c>
    </row>
    <row r="3126" spans="1:13" x14ac:dyDescent="0.2">
      <c r="A3126" s="47">
        <v>43892.75</v>
      </c>
      <c r="B3126">
        <v>2</v>
      </c>
      <c r="G3126" s="12">
        <f t="shared" si="193"/>
        <v>2020</v>
      </c>
      <c r="H3126" s="12">
        <f t="shared" si="194"/>
        <v>3</v>
      </c>
      <c r="I3126" s="12">
        <f t="shared" si="195"/>
        <v>2</v>
      </c>
      <c r="J3126" s="51">
        <f t="shared" si="196"/>
        <v>43892</v>
      </c>
      <c r="K3126" t="str">
        <f>VLOOKUP(B:B,'Справочник по тт'!$A$2:$C$5,3,0)</f>
        <v>"Колибри"</v>
      </c>
      <c r="L3126" s="23">
        <v>1</v>
      </c>
      <c r="M3126" t="s">
        <v>380</v>
      </c>
    </row>
    <row r="3127" spans="1:13" x14ac:dyDescent="0.2">
      <c r="A3127" s="47">
        <v>43892.75</v>
      </c>
      <c r="B3127">
        <v>2</v>
      </c>
      <c r="G3127" s="12">
        <f t="shared" si="193"/>
        <v>2020</v>
      </c>
      <c r="H3127" s="12">
        <f t="shared" si="194"/>
        <v>3</v>
      </c>
      <c r="I3127" s="12">
        <f t="shared" si="195"/>
        <v>2</v>
      </c>
      <c r="J3127" s="51">
        <f t="shared" si="196"/>
        <v>43892</v>
      </c>
      <c r="K3127" t="str">
        <f>VLOOKUP(B:B,'Справочник по тт'!$A$2:$C$5,3,0)</f>
        <v>"Колибри"</v>
      </c>
      <c r="L3127" s="23">
        <v>1</v>
      </c>
      <c r="M3127" t="s">
        <v>380</v>
      </c>
    </row>
    <row r="3128" spans="1:13" x14ac:dyDescent="0.2">
      <c r="A3128" s="47">
        <v>43892.916666666664</v>
      </c>
      <c r="B3128">
        <v>3</v>
      </c>
      <c r="G3128" s="12">
        <f t="shared" si="193"/>
        <v>2020</v>
      </c>
      <c r="H3128" s="12">
        <f t="shared" si="194"/>
        <v>3</v>
      </c>
      <c r="I3128" s="12">
        <f t="shared" si="195"/>
        <v>2</v>
      </c>
      <c r="J3128" s="51">
        <f t="shared" si="196"/>
        <v>43892</v>
      </c>
      <c r="K3128" t="str">
        <f>VLOOKUP(B:B,'Справочник по тт'!$A$2:$C$5,3,0)</f>
        <v>"Парабола"</v>
      </c>
      <c r="L3128" s="23">
        <v>1</v>
      </c>
      <c r="M3128" t="s">
        <v>361</v>
      </c>
    </row>
    <row r="3129" spans="1:13" x14ac:dyDescent="0.2">
      <c r="A3129" s="47">
        <v>43893.1875</v>
      </c>
      <c r="B3129">
        <v>3</v>
      </c>
      <c r="G3129" s="12">
        <f t="shared" si="193"/>
        <v>2020</v>
      </c>
      <c r="H3129" s="12">
        <f t="shared" si="194"/>
        <v>3</v>
      </c>
      <c r="I3129" s="12">
        <f t="shared" si="195"/>
        <v>3</v>
      </c>
      <c r="J3129" s="51">
        <f t="shared" si="196"/>
        <v>43893</v>
      </c>
      <c r="K3129" t="str">
        <f>VLOOKUP(B:B,'Справочник по тт'!$A$2:$C$5,3,0)</f>
        <v>"Парабола"</v>
      </c>
      <c r="L3129" s="23">
        <v>1</v>
      </c>
      <c r="M3129" t="s">
        <v>361</v>
      </c>
    </row>
    <row r="3130" spans="1:13" x14ac:dyDescent="0.2">
      <c r="A3130" s="47">
        <v>43893.242905092593</v>
      </c>
      <c r="B3130">
        <v>3</v>
      </c>
      <c r="G3130" s="12">
        <f t="shared" si="193"/>
        <v>2020</v>
      </c>
      <c r="H3130" s="12">
        <f t="shared" si="194"/>
        <v>3</v>
      </c>
      <c r="I3130" s="12">
        <f t="shared" si="195"/>
        <v>3</v>
      </c>
      <c r="J3130" s="51">
        <f t="shared" si="196"/>
        <v>43893</v>
      </c>
      <c r="K3130" t="str">
        <f>VLOOKUP(B:B,'Справочник по тт'!$A$2:$C$5,3,0)</f>
        <v>"Парабола"</v>
      </c>
      <c r="L3130" s="23">
        <v>1</v>
      </c>
      <c r="M3130" t="s">
        <v>361</v>
      </c>
    </row>
    <row r="3131" spans="1:13" x14ac:dyDescent="0.2">
      <c r="A3131" s="47">
        <v>43893.291666666664</v>
      </c>
      <c r="B3131">
        <v>3</v>
      </c>
      <c r="G3131" s="12">
        <f t="shared" si="193"/>
        <v>2020</v>
      </c>
      <c r="H3131" s="12">
        <f t="shared" si="194"/>
        <v>3</v>
      </c>
      <c r="I3131" s="12">
        <f t="shared" si="195"/>
        <v>3</v>
      </c>
      <c r="J3131" s="51">
        <f t="shared" si="196"/>
        <v>43893</v>
      </c>
      <c r="K3131" t="str">
        <f>VLOOKUP(B:B,'Справочник по тт'!$A$2:$C$5,3,0)</f>
        <v>"Парабола"</v>
      </c>
      <c r="L3131" s="23">
        <v>1</v>
      </c>
      <c r="M3131" t="s">
        <v>361</v>
      </c>
    </row>
    <row r="3132" spans="1:13" x14ac:dyDescent="0.2">
      <c r="A3132" s="47">
        <v>43893.333333333336</v>
      </c>
      <c r="B3132">
        <v>3</v>
      </c>
      <c r="G3132" s="12">
        <f t="shared" si="193"/>
        <v>2020</v>
      </c>
      <c r="H3132" s="12">
        <f t="shared" si="194"/>
        <v>3</v>
      </c>
      <c r="I3132" s="12">
        <f t="shared" si="195"/>
        <v>3</v>
      </c>
      <c r="J3132" s="51">
        <f t="shared" si="196"/>
        <v>43893</v>
      </c>
      <c r="K3132" t="str">
        <f>VLOOKUP(B:B,'Справочник по тт'!$A$2:$C$5,3,0)</f>
        <v>"Парабола"</v>
      </c>
      <c r="L3132" s="23">
        <v>1</v>
      </c>
      <c r="M3132" t="s">
        <v>361</v>
      </c>
    </row>
    <row r="3133" spans="1:13" x14ac:dyDescent="0.2">
      <c r="A3133" s="47">
        <v>43893.333333333336</v>
      </c>
      <c r="B3133">
        <v>3</v>
      </c>
      <c r="G3133" s="12">
        <f t="shared" si="193"/>
        <v>2020</v>
      </c>
      <c r="H3133" s="12">
        <f t="shared" si="194"/>
        <v>3</v>
      </c>
      <c r="I3133" s="12">
        <f t="shared" si="195"/>
        <v>3</v>
      </c>
      <c r="J3133" s="51">
        <f t="shared" si="196"/>
        <v>43893</v>
      </c>
      <c r="K3133" t="str">
        <f>VLOOKUP(B:B,'Справочник по тт'!$A$2:$C$5,3,0)</f>
        <v>"Парабола"</v>
      </c>
      <c r="L3133" s="23">
        <v>1</v>
      </c>
      <c r="M3133" t="s">
        <v>361</v>
      </c>
    </row>
    <row r="3134" spans="1:13" x14ac:dyDescent="0.2">
      <c r="A3134" s="47">
        <v>43893.333333333336</v>
      </c>
      <c r="B3134">
        <v>3</v>
      </c>
      <c r="G3134" s="12">
        <f t="shared" si="193"/>
        <v>2020</v>
      </c>
      <c r="H3134" s="12">
        <f t="shared" si="194"/>
        <v>3</v>
      </c>
      <c r="I3134" s="12">
        <f t="shared" si="195"/>
        <v>3</v>
      </c>
      <c r="J3134" s="51">
        <f t="shared" si="196"/>
        <v>43893</v>
      </c>
      <c r="K3134" t="str">
        <f>VLOOKUP(B:B,'Справочник по тт'!$A$2:$C$5,3,0)</f>
        <v>"Парабола"</v>
      </c>
      <c r="L3134" s="23">
        <v>1</v>
      </c>
      <c r="M3134" t="s">
        <v>361</v>
      </c>
    </row>
    <row r="3135" spans="1:13" x14ac:dyDescent="0.2">
      <c r="A3135" s="47">
        <v>43893.375</v>
      </c>
      <c r="B3135">
        <v>3</v>
      </c>
      <c r="G3135" s="12">
        <f t="shared" si="193"/>
        <v>2020</v>
      </c>
      <c r="H3135" s="12">
        <f t="shared" si="194"/>
        <v>3</v>
      </c>
      <c r="I3135" s="12">
        <f t="shared" si="195"/>
        <v>3</v>
      </c>
      <c r="J3135" s="51">
        <f t="shared" si="196"/>
        <v>43893</v>
      </c>
      <c r="K3135" t="str">
        <f>VLOOKUP(B:B,'Справочник по тт'!$A$2:$C$5,3,0)</f>
        <v>"Парабола"</v>
      </c>
      <c r="L3135" s="23">
        <v>1</v>
      </c>
      <c r="M3135" t="s">
        <v>361</v>
      </c>
    </row>
    <row r="3136" spans="1:13" x14ac:dyDescent="0.2">
      <c r="A3136" s="47">
        <v>43893.375</v>
      </c>
      <c r="B3136">
        <v>4</v>
      </c>
      <c r="G3136" s="12">
        <f t="shared" si="193"/>
        <v>2020</v>
      </c>
      <c r="H3136" s="12">
        <f t="shared" si="194"/>
        <v>3</v>
      </c>
      <c r="I3136" s="12">
        <f t="shared" si="195"/>
        <v>3</v>
      </c>
      <c r="J3136" s="51">
        <f t="shared" si="196"/>
        <v>43893</v>
      </c>
      <c r="K3136" t="str">
        <f>VLOOKUP(B:B,'Справочник по тт'!$A$2:$C$5,3,0)</f>
        <v>"Первый"</v>
      </c>
      <c r="L3136" s="23">
        <v>1</v>
      </c>
      <c r="M3136" t="s">
        <v>362</v>
      </c>
    </row>
    <row r="3137" spans="1:13" x14ac:dyDescent="0.2">
      <c r="A3137" s="47">
        <v>43893.375</v>
      </c>
      <c r="B3137">
        <v>4</v>
      </c>
      <c r="G3137" s="12">
        <f t="shared" si="193"/>
        <v>2020</v>
      </c>
      <c r="H3137" s="12">
        <f t="shared" si="194"/>
        <v>3</v>
      </c>
      <c r="I3137" s="12">
        <f t="shared" si="195"/>
        <v>3</v>
      </c>
      <c r="J3137" s="51">
        <f t="shared" si="196"/>
        <v>43893</v>
      </c>
      <c r="K3137" t="str">
        <f>VLOOKUP(B:B,'Справочник по тт'!$A$2:$C$5,3,0)</f>
        <v>"Первый"</v>
      </c>
      <c r="L3137" s="23">
        <v>1</v>
      </c>
      <c r="M3137" t="s">
        <v>362</v>
      </c>
    </row>
    <row r="3138" spans="1:13" x14ac:dyDescent="0.2">
      <c r="A3138" s="47">
        <v>43893.375</v>
      </c>
      <c r="B3138">
        <v>4</v>
      </c>
      <c r="G3138" s="12">
        <f t="shared" si="193"/>
        <v>2020</v>
      </c>
      <c r="H3138" s="12">
        <f t="shared" si="194"/>
        <v>3</v>
      </c>
      <c r="I3138" s="12">
        <f t="shared" si="195"/>
        <v>3</v>
      </c>
      <c r="J3138" s="51">
        <f t="shared" si="196"/>
        <v>43893</v>
      </c>
      <c r="K3138" t="str">
        <f>VLOOKUP(B:B,'Справочник по тт'!$A$2:$C$5,3,0)</f>
        <v>"Первый"</v>
      </c>
      <c r="L3138" s="23">
        <v>1</v>
      </c>
      <c r="M3138" t="s">
        <v>362</v>
      </c>
    </row>
    <row r="3139" spans="1:13" x14ac:dyDescent="0.2">
      <c r="A3139" s="47">
        <v>43893.375</v>
      </c>
      <c r="B3139">
        <v>4</v>
      </c>
      <c r="G3139" s="12">
        <f t="shared" ref="G3139:G3202" si="197">YEAR(A3139)</f>
        <v>2020</v>
      </c>
      <c r="H3139" s="12">
        <f t="shared" ref="H3139:H3202" si="198">MONTH(A3139)</f>
        <v>3</v>
      </c>
      <c r="I3139" s="12">
        <f t="shared" ref="I3139:I3202" si="199">DAY(A3139)</f>
        <v>3</v>
      </c>
      <c r="J3139" s="51">
        <f t="shared" ref="J3139:J3202" si="200">DATE(G:G,H:H,I:I)</f>
        <v>43893</v>
      </c>
      <c r="K3139" t="str">
        <f>VLOOKUP(B:B,'Справочник по тт'!$A$2:$C$5,3,0)</f>
        <v>"Первый"</v>
      </c>
      <c r="L3139" s="23">
        <v>1</v>
      </c>
      <c r="M3139" t="s">
        <v>362</v>
      </c>
    </row>
    <row r="3140" spans="1:13" x14ac:dyDescent="0.2">
      <c r="A3140" s="47">
        <v>43893.375</v>
      </c>
      <c r="B3140">
        <v>4</v>
      </c>
      <c r="G3140" s="12">
        <f t="shared" si="197"/>
        <v>2020</v>
      </c>
      <c r="H3140" s="12">
        <f t="shared" si="198"/>
        <v>3</v>
      </c>
      <c r="I3140" s="12">
        <f t="shared" si="199"/>
        <v>3</v>
      </c>
      <c r="J3140" s="51">
        <f t="shared" si="200"/>
        <v>43893</v>
      </c>
      <c r="K3140" t="str">
        <f>VLOOKUP(B:B,'Справочник по тт'!$A$2:$C$5,3,0)</f>
        <v>"Первый"</v>
      </c>
      <c r="L3140" s="23">
        <v>1</v>
      </c>
      <c r="M3140" t="s">
        <v>362</v>
      </c>
    </row>
    <row r="3141" spans="1:13" x14ac:dyDescent="0.2">
      <c r="A3141" s="47">
        <v>43893.416666666664</v>
      </c>
      <c r="B3141">
        <v>4</v>
      </c>
      <c r="G3141" s="12">
        <f t="shared" si="197"/>
        <v>2020</v>
      </c>
      <c r="H3141" s="12">
        <f t="shared" si="198"/>
        <v>3</v>
      </c>
      <c r="I3141" s="12">
        <f t="shared" si="199"/>
        <v>3</v>
      </c>
      <c r="J3141" s="51">
        <f t="shared" si="200"/>
        <v>43893</v>
      </c>
      <c r="K3141" t="str">
        <f>VLOOKUP(B:B,'Справочник по тт'!$A$2:$C$5,3,0)</f>
        <v>"Первый"</v>
      </c>
      <c r="L3141" s="23">
        <v>1</v>
      </c>
      <c r="M3141" t="s">
        <v>362</v>
      </c>
    </row>
    <row r="3142" spans="1:13" x14ac:dyDescent="0.2">
      <c r="A3142" s="47">
        <v>43893.416666666664</v>
      </c>
      <c r="B3142">
        <v>1</v>
      </c>
      <c r="G3142" s="12">
        <f t="shared" si="197"/>
        <v>2020</v>
      </c>
      <c r="H3142" s="12">
        <f t="shared" si="198"/>
        <v>3</v>
      </c>
      <c r="I3142" s="12">
        <f t="shared" si="199"/>
        <v>3</v>
      </c>
      <c r="J3142" s="51">
        <f t="shared" si="200"/>
        <v>43893</v>
      </c>
      <c r="K3142" t="str">
        <f>VLOOKUP(B:B,'Справочник по тт'!$A$2:$C$5,3,0)</f>
        <v>"Шанс"</v>
      </c>
      <c r="L3142" s="23">
        <v>1</v>
      </c>
      <c r="M3142" t="s">
        <v>360</v>
      </c>
    </row>
    <row r="3143" spans="1:13" x14ac:dyDescent="0.2">
      <c r="A3143" s="47">
        <v>43893.416666666664</v>
      </c>
      <c r="B3143">
        <v>1</v>
      </c>
      <c r="G3143" s="12">
        <f t="shared" si="197"/>
        <v>2020</v>
      </c>
      <c r="H3143" s="12">
        <f t="shared" si="198"/>
        <v>3</v>
      </c>
      <c r="I3143" s="12">
        <f t="shared" si="199"/>
        <v>3</v>
      </c>
      <c r="J3143" s="51">
        <f t="shared" si="200"/>
        <v>43893</v>
      </c>
      <c r="K3143" t="str">
        <f>VLOOKUP(B:B,'Справочник по тт'!$A$2:$C$5,3,0)</f>
        <v>"Шанс"</v>
      </c>
      <c r="L3143" s="23">
        <v>1</v>
      </c>
      <c r="M3143" t="s">
        <v>360</v>
      </c>
    </row>
    <row r="3144" spans="1:13" x14ac:dyDescent="0.2">
      <c r="A3144" s="47">
        <v>43893.458333333336</v>
      </c>
      <c r="B3144">
        <v>1</v>
      </c>
      <c r="G3144" s="12">
        <f t="shared" si="197"/>
        <v>2020</v>
      </c>
      <c r="H3144" s="12">
        <f t="shared" si="198"/>
        <v>3</v>
      </c>
      <c r="I3144" s="12">
        <f t="shared" si="199"/>
        <v>3</v>
      </c>
      <c r="J3144" s="51">
        <f t="shared" si="200"/>
        <v>43893</v>
      </c>
      <c r="K3144" t="str">
        <f>VLOOKUP(B:B,'Справочник по тт'!$A$2:$C$5,3,0)</f>
        <v>"Шанс"</v>
      </c>
      <c r="L3144" s="23">
        <v>1</v>
      </c>
      <c r="M3144" t="s">
        <v>360</v>
      </c>
    </row>
    <row r="3145" spans="1:13" x14ac:dyDescent="0.2">
      <c r="A3145" s="47">
        <v>43893.5</v>
      </c>
      <c r="B3145">
        <v>1</v>
      </c>
      <c r="G3145" s="12">
        <f t="shared" si="197"/>
        <v>2020</v>
      </c>
      <c r="H3145" s="12">
        <f t="shared" si="198"/>
        <v>3</v>
      </c>
      <c r="I3145" s="12">
        <f t="shared" si="199"/>
        <v>3</v>
      </c>
      <c r="J3145" s="51">
        <f t="shared" si="200"/>
        <v>43893</v>
      </c>
      <c r="K3145" t="str">
        <f>VLOOKUP(B:B,'Справочник по тт'!$A$2:$C$5,3,0)</f>
        <v>"Шанс"</v>
      </c>
      <c r="L3145" s="23">
        <v>1</v>
      </c>
      <c r="M3145" t="s">
        <v>360</v>
      </c>
    </row>
    <row r="3146" spans="1:13" x14ac:dyDescent="0.2">
      <c r="A3146" s="47">
        <v>43893.541666666664</v>
      </c>
      <c r="B3146">
        <v>1</v>
      </c>
      <c r="G3146" s="12">
        <f t="shared" si="197"/>
        <v>2020</v>
      </c>
      <c r="H3146" s="12">
        <f t="shared" si="198"/>
        <v>3</v>
      </c>
      <c r="I3146" s="12">
        <f t="shared" si="199"/>
        <v>3</v>
      </c>
      <c r="J3146" s="51">
        <f t="shared" si="200"/>
        <v>43893</v>
      </c>
      <c r="K3146" t="str">
        <f>VLOOKUP(B:B,'Справочник по тт'!$A$2:$C$5,3,0)</f>
        <v>"Шанс"</v>
      </c>
      <c r="L3146" s="23">
        <v>1</v>
      </c>
      <c r="M3146" t="s">
        <v>360</v>
      </c>
    </row>
    <row r="3147" spans="1:13" x14ac:dyDescent="0.2">
      <c r="A3147" s="47">
        <v>43893.583333333336</v>
      </c>
      <c r="B3147">
        <v>2</v>
      </c>
      <c r="G3147" s="12">
        <f t="shared" si="197"/>
        <v>2020</v>
      </c>
      <c r="H3147" s="12">
        <f t="shared" si="198"/>
        <v>3</v>
      </c>
      <c r="I3147" s="12">
        <f t="shared" si="199"/>
        <v>3</v>
      </c>
      <c r="J3147" s="51">
        <f t="shared" si="200"/>
        <v>43893</v>
      </c>
      <c r="K3147" t="str">
        <f>VLOOKUP(B:B,'Справочник по тт'!$A$2:$C$5,3,0)</f>
        <v>"Колибри"</v>
      </c>
      <c r="L3147" s="23">
        <v>1</v>
      </c>
      <c r="M3147" t="s">
        <v>380</v>
      </c>
    </row>
    <row r="3148" spans="1:13" x14ac:dyDescent="0.2">
      <c r="A3148" s="47">
        <v>43893.583333333336</v>
      </c>
      <c r="B3148">
        <v>2</v>
      </c>
      <c r="G3148" s="12">
        <f t="shared" si="197"/>
        <v>2020</v>
      </c>
      <c r="H3148" s="12">
        <f t="shared" si="198"/>
        <v>3</v>
      </c>
      <c r="I3148" s="12">
        <f t="shared" si="199"/>
        <v>3</v>
      </c>
      <c r="J3148" s="51">
        <f t="shared" si="200"/>
        <v>43893</v>
      </c>
      <c r="K3148" t="str">
        <f>VLOOKUP(B:B,'Справочник по тт'!$A$2:$C$5,3,0)</f>
        <v>"Колибри"</v>
      </c>
      <c r="L3148" s="23">
        <v>1</v>
      </c>
      <c r="M3148" t="s">
        <v>380</v>
      </c>
    </row>
    <row r="3149" spans="1:13" x14ac:dyDescent="0.2">
      <c r="A3149" s="47">
        <v>43893.615972222222</v>
      </c>
      <c r="B3149">
        <v>3</v>
      </c>
      <c r="G3149" s="12">
        <f t="shared" si="197"/>
        <v>2020</v>
      </c>
      <c r="H3149" s="12">
        <f t="shared" si="198"/>
        <v>3</v>
      </c>
      <c r="I3149" s="12">
        <f t="shared" si="199"/>
        <v>3</v>
      </c>
      <c r="J3149" s="51">
        <f t="shared" si="200"/>
        <v>43893</v>
      </c>
      <c r="K3149" t="str">
        <f>VLOOKUP(B:B,'Справочник по тт'!$A$2:$C$5,3,0)</f>
        <v>"Парабола"</v>
      </c>
      <c r="L3149" s="23">
        <v>1</v>
      </c>
      <c r="M3149" t="s">
        <v>361</v>
      </c>
    </row>
    <row r="3150" spans="1:13" x14ac:dyDescent="0.2">
      <c r="A3150" s="47">
        <v>43893.631944444445</v>
      </c>
      <c r="B3150">
        <v>3</v>
      </c>
      <c r="G3150" s="12">
        <f t="shared" si="197"/>
        <v>2020</v>
      </c>
      <c r="H3150" s="12">
        <f t="shared" si="198"/>
        <v>3</v>
      </c>
      <c r="I3150" s="12">
        <f t="shared" si="199"/>
        <v>3</v>
      </c>
      <c r="J3150" s="51">
        <f t="shared" si="200"/>
        <v>43893</v>
      </c>
      <c r="K3150" t="str">
        <f>VLOOKUP(B:B,'Справочник по тт'!$A$2:$C$5,3,0)</f>
        <v>"Парабола"</v>
      </c>
      <c r="L3150" s="23">
        <v>1</v>
      </c>
      <c r="M3150" t="s">
        <v>361</v>
      </c>
    </row>
    <row r="3151" spans="1:13" x14ac:dyDescent="0.2">
      <c r="A3151" s="47">
        <v>43893.631944444445</v>
      </c>
      <c r="B3151">
        <v>3</v>
      </c>
      <c r="G3151" s="12">
        <f t="shared" si="197"/>
        <v>2020</v>
      </c>
      <c r="H3151" s="12">
        <f t="shared" si="198"/>
        <v>3</v>
      </c>
      <c r="I3151" s="12">
        <f t="shared" si="199"/>
        <v>3</v>
      </c>
      <c r="J3151" s="51">
        <f t="shared" si="200"/>
        <v>43893</v>
      </c>
      <c r="K3151" t="str">
        <f>VLOOKUP(B:B,'Справочник по тт'!$A$2:$C$5,3,0)</f>
        <v>"Парабола"</v>
      </c>
      <c r="L3151" s="23">
        <v>1</v>
      </c>
      <c r="M3151" t="s">
        <v>361</v>
      </c>
    </row>
    <row r="3152" spans="1:13" x14ac:dyDescent="0.2">
      <c r="A3152" s="47">
        <v>43893.666666666664</v>
      </c>
      <c r="B3152">
        <v>3</v>
      </c>
      <c r="G3152" s="12">
        <f t="shared" si="197"/>
        <v>2020</v>
      </c>
      <c r="H3152" s="12">
        <f t="shared" si="198"/>
        <v>3</v>
      </c>
      <c r="I3152" s="12">
        <f t="shared" si="199"/>
        <v>3</v>
      </c>
      <c r="J3152" s="51">
        <f t="shared" si="200"/>
        <v>43893</v>
      </c>
      <c r="K3152" t="str">
        <f>VLOOKUP(B:B,'Справочник по тт'!$A$2:$C$5,3,0)</f>
        <v>"Парабола"</v>
      </c>
      <c r="L3152" s="23">
        <v>1</v>
      </c>
      <c r="M3152" t="s">
        <v>361</v>
      </c>
    </row>
    <row r="3153" spans="1:13" x14ac:dyDescent="0.2">
      <c r="A3153" s="47">
        <v>43893.6875</v>
      </c>
      <c r="B3153">
        <v>4</v>
      </c>
      <c r="G3153" s="12">
        <f t="shared" si="197"/>
        <v>2020</v>
      </c>
      <c r="H3153" s="12">
        <f t="shared" si="198"/>
        <v>3</v>
      </c>
      <c r="I3153" s="12">
        <f t="shared" si="199"/>
        <v>3</v>
      </c>
      <c r="J3153" s="51">
        <f t="shared" si="200"/>
        <v>43893</v>
      </c>
      <c r="K3153" t="str">
        <f>VLOOKUP(B:B,'Справочник по тт'!$A$2:$C$5,3,0)</f>
        <v>"Первый"</v>
      </c>
      <c r="L3153" s="23">
        <v>1</v>
      </c>
      <c r="M3153" t="s">
        <v>362</v>
      </c>
    </row>
    <row r="3154" spans="1:13" x14ac:dyDescent="0.2">
      <c r="A3154" s="47">
        <v>43893.756944444445</v>
      </c>
      <c r="B3154">
        <v>1</v>
      </c>
      <c r="G3154" s="12">
        <f t="shared" si="197"/>
        <v>2020</v>
      </c>
      <c r="H3154" s="12">
        <f t="shared" si="198"/>
        <v>3</v>
      </c>
      <c r="I3154" s="12">
        <f t="shared" si="199"/>
        <v>3</v>
      </c>
      <c r="J3154" s="51">
        <f t="shared" si="200"/>
        <v>43893</v>
      </c>
      <c r="K3154" t="str">
        <f>VLOOKUP(B:B,'Справочник по тт'!$A$2:$C$5,3,0)</f>
        <v>"Шанс"</v>
      </c>
      <c r="L3154" s="23">
        <v>1</v>
      </c>
      <c r="M3154" t="s">
        <v>360</v>
      </c>
    </row>
    <row r="3155" spans="1:13" x14ac:dyDescent="0.2">
      <c r="A3155" s="47">
        <v>43893.783333333333</v>
      </c>
      <c r="B3155">
        <v>2</v>
      </c>
      <c r="G3155" s="12">
        <f t="shared" si="197"/>
        <v>2020</v>
      </c>
      <c r="H3155" s="12">
        <f t="shared" si="198"/>
        <v>3</v>
      </c>
      <c r="I3155" s="12">
        <f t="shared" si="199"/>
        <v>3</v>
      </c>
      <c r="J3155" s="51">
        <f t="shared" si="200"/>
        <v>43893</v>
      </c>
      <c r="K3155" t="str">
        <f>VLOOKUP(B:B,'Справочник по тт'!$A$2:$C$5,3,0)</f>
        <v>"Колибри"</v>
      </c>
      <c r="L3155" s="23">
        <v>1</v>
      </c>
      <c r="M3155" t="s">
        <v>380</v>
      </c>
    </row>
    <row r="3156" spans="1:13" x14ac:dyDescent="0.2">
      <c r="A3156" s="47">
        <v>43893.829861111109</v>
      </c>
      <c r="B3156">
        <v>2</v>
      </c>
      <c r="G3156" s="12">
        <f t="shared" si="197"/>
        <v>2020</v>
      </c>
      <c r="H3156" s="12">
        <f t="shared" si="198"/>
        <v>3</v>
      </c>
      <c r="I3156" s="12">
        <f t="shared" si="199"/>
        <v>3</v>
      </c>
      <c r="J3156" s="51">
        <f t="shared" si="200"/>
        <v>43893</v>
      </c>
      <c r="K3156" t="str">
        <f>VLOOKUP(B:B,'Справочник по тт'!$A$2:$C$5,3,0)</f>
        <v>"Колибри"</v>
      </c>
      <c r="L3156" s="23">
        <v>1</v>
      </c>
      <c r="M3156" t="s">
        <v>380</v>
      </c>
    </row>
    <row r="3157" spans="1:13" x14ac:dyDescent="0.2">
      <c r="A3157" s="47">
        <v>43893.833333333336</v>
      </c>
      <c r="B3157">
        <v>2</v>
      </c>
      <c r="G3157" s="12">
        <f t="shared" si="197"/>
        <v>2020</v>
      </c>
      <c r="H3157" s="12">
        <f t="shared" si="198"/>
        <v>3</v>
      </c>
      <c r="I3157" s="12">
        <f t="shared" si="199"/>
        <v>3</v>
      </c>
      <c r="J3157" s="51">
        <f t="shared" si="200"/>
        <v>43893</v>
      </c>
      <c r="K3157" t="str">
        <f>VLOOKUP(B:B,'Справочник по тт'!$A$2:$C$5,3,0)</f>
        <v>"Колибри"</v>
      </c>
      <c r="L3157" s="23">
        <v>1</v>
      </c>
      <c r="M3157" t="s">
        <v>380</v>
      </c>
    </row>
    <row r="3158" spans="1:13" x14ac:dyDescent="0.2">
      <c r="A3158" s="47">
        <v>43893.833333333336</v>
      </c>
      <c r="B3158">
        <v>3</v>
      </c>
      <c r="G3158" s="12">
        <f t="shared" si="197"/>
        <v>2020</v>
      </c>
      <c r="H3158" s="12">
        <f t="shared" si="198"/>
        <v>3</v>
      </c>
      <c r="I3158" s="12">
        <f t="shared" si="199"/>
        <v>3</v>
      </c>
      <c r="J3158" s="51">
        <f t="shared" si="200"/>
        <v>43893</v>
      </c>
      <c r="K3158" t="str">
        <f>VLOOKUP(B:B,'Справочник по тт'!$A$2:$C$5,3,0)</f>
        <v>"Парабола"</v>
      </c>
      <c r="L3158" s="23">
        <v>1</v>
      </c>
      <c r="M3158" t="s">
        <v>361</v>
      </c>
    </row>
    <row r="3159" spans="1:13" x14ac:dyDescent="0.2">
      <c r="A3159" s="47">
        <v>43893.833333333336</v>
      </c>
      <c r="B3159">
        <v>3</v>
      </c>
      <c r="G3159" s="12">
        <f t="shared" si="197"/>
        <v>2020</v>
      </c>
      <c r="H3159" s="12">
        <f t="shared" si="198"/>
        <v>3</v>
      </c>
      <c r="I3159" s="12">
        <f t="shared" si="199"/>
        <v>3</v>
      </c>
      <c r="J3159" s="51">
        <f t="shared" si="200"/>
        <v>43893</v>
      </c>
      <c r="K3159" t="str">
        <f>VLOOKUP(B:B,'Справочник по тт'!$A$2:$C$5,3,0)</f>
        <v>"Парабола"</v>
      </c>
      <c r="L3159" s="23">
        <v>1</v>
      </c>
      <c r="M3159" t="s">
        <v>361</v>
      </c>
    </row>
    <row r="3160" spans="1:13" x14ac:dyDescent="0.2">
      <c r="A3160" s="47">
        <v>43893.833333333336</v>
      </c>
      <c r="B3160">
        <v>3</v>
      </c>
      <c r="G3160" s="12">
        <f t="shared" si="197"/>
        <v>2020</v>
      </c>
      <c r="H3160" s="12">
        <f t="shared" si="198"/>
        <v>3</v>
      </c>
      <c r="I3160" s="12">
        <f t="shared" si="199"/>
        <v>3</v>
      </c>
      <c r="J3160" s="51">
        <f t="shared" si="200"/>
        <v>43893</v>
      </c>
      <c r="K3160" t="str">
        <f>VLOOKUP(B:B,'Справочник по тт'!$A$2:$C$5,3,0)</f>
        <v>"Парабола"</v>
      </c>
      <c r="L3160" s="23">
        <v>1</v>
      </c>
      <c r="M3160" t="s">
        <v>361</v>
      </c>
    </row>
    <row r="3161" spans="1:13" x14ac:dyDescent="0.2">
      <c r="A3161" s="47">
        <v>43893.875</v>
      </c>
      <c r="B3161">
        <v>3</v>
      </c>
      <c r="G3161" s="12">
        <f t="shared" si="197"/>
        <v>2020</v>
      </c>
      <c r="H3161" s="12">
        <f t="shared" si="198"/>
        <v>3</v>
      </c>
      <c r="I3161" s="12">
        <f t="shared" si="199"/>
        <v>3</v>
      </c>
      <c r="J3161" s="51">
        <f t="shared" si="200"/>
        <v>43893</v>
      </c>
      <c r="K3161" t="str">
        <f>VLOOKUP(B:B,'Справочник по тт'!$A$2:$C$5,3,0)</f>
        <v>"Парабола"</v>
      </c>
      <c r="L3161" s="23">
        <v>1</v>
      </c>
      <c r="M3161" t="s">
        <v>361</v>
      </c>
    </row>
    <row r="3162" spans="1:13" x14ac:dyDescent="0.2">
      <c r="A3162" s="47">
        <v>43894.125</v>
      </c>
      <c r="B3162">
        <v>3</v>
      </c>
      <c r="G3162" s="12">
        <f t="shared" si="197"/>
        <v>2020</v>
      </c>
      <c r="H3162" s="12">
        <f t="shared" si="198"/>
        <v>3</v>
      </c>
      <c r="I3162" s="12">
        <f t="shared" si="199"/>
        <v>4</v>
      </c>
      <c r="J3162" s="51">
        <f t="shared" si="200"/>
        <v>43894</v>
      </c>
      <c r="K3162" t="str">
        <f>VLOOKUP(B:B,'Справочник по тт'!$A$2:$C$5,3,0)</f>
        <v>"Парабола"</v>
      </c>
      <c r="L3162" s="23">
        <v>1</v>
      </c>
      <c r="M3162" t="s">
        <v>361</v>
      </c>
    </row>
    <row r="3163" spans="1:13" x14ac:dyDescent="0.2">
      <c r="A3163" s="47">
        <v>43894.208333333336</v>
      </c>
      <c r="B3163">
        <v>3</v>
      </c>
      <c r="G3163" s="12">
        <f t="shared" si="197"/>
        <v>2020</v>
      </c>
      <c r="H3163" s="12">
        <f t="shared" si="198"/>
        <v>3</v>
      </c>
      <c r="I3163" s="12">
        <f t="shared" si="199"/>
        <v>4</v>
      </c>
      <c r="J3163" s="51">
        <f t="shared" si="200"/>
        <v>43894</v>
      </c>
      <c r="K3163" t="str">
        <f>VLOOKUP(B:B,'Справочник по тт'!$A$2:$C$5,3,0)</f>
        <v>"Парабола"</v>
      </c>
      <c r="L3163" s="23">
        <v>1</v>
      </c>
      <c r="M3163" t="s">
        <v>361</v>
      </c>
    </row>
    <row r="3164" spans="1:13" x14ac:dyDescent="0.2">
      <c r="A3164" s="47">
        <v>43894.208333333336</v>
      </c>
      <c r="B3164">
        <v>3</v>
      </c>
      <c r="G3164" s="12">
        <f t="shared" si="197"/>
        <v>2020</v>
      </c>
      <c r="H3164" s="12">
        <f t="shared" si="198"/>
        <v>3</v>
      </c>
      <c r="I3164" s="12">
        <f t="shared" si="199"/>
        <v>4</v>
      </c>
      <c r="J3164" s="51">
        <f t="shared" si="200"/>
        <v>43894</v>
      </c>
      <c r="K3164" t="str">
        <f>VLOOKUP(B:B,'Справочник по тт'!$A$2:$C$5,3,0)</f>
        <v>"Парабола"</v>
      </c>
      <c r="L3164" s="23">
        <v>1</v>
      </c>
      <c r="M3164" t="s">
        <v>361</v>
      </c>
    </row>
    <row r="3165" spans="1:13" x14ac:dyDescent="0.2">
      <c r="A3165" s="47">
        <v>43894.25</v>
      </c>
      <c r="B3165">
        <v>3</v>
      </c>
      <c r="G3165" s="12">
        <f t="shared" si="197"/>
        <v>2020</v>
      </c>
      <c r="H3165" s="12">
        <f t="shared" si="198"/>
        <v>3</v>
      </c>
      <c r="I3165" s="12">
        <f t="shared" si="199"/>
        <v>4</v>
      </c>
      <c r="J3165" s="51">
        <f t="shared" si="200"/>
        <v>43894</v>
      </c>
      <c r="K3165" t="str">
        <f>VLOOKUP(B:B,'Справочник по тт'!$A$2:$C$5,3,0)</f>
        <v>"Парабола"</v>
      </c>
      <c r="L3165" s="23">
        <v>1</v>
      </c>
      <c r="M3165" t="s">
        <v>361</v>
      </c>
    </row>
    <row r="3166" spans="1:13" x14ac:dyDescent="0.2">
      <c r="A3166" s="47">
        <v>43894.291666666664</v>
      </c>
      <c r="B3166">
        <v>4</v>
      </c>
      <c r="G3166" s="12">
        <f t="shared" si="197"/>
        <v>2020</v>
      </c>
      <c r="H3166" s="12">
        <f t="shared" si="198"/>
        <v>3</v>
      </c>
      <c r="I3166" s="12">
        <f t="shared" si="199"/>
        <v>4</v>
      </c>
      <c r="J3166" s="51">
        <f t="shared" si="200"/>
        <v>43894</v>
      </c>
      <c r="K3166" t="str">
        <f>VLOOKUP(B:B,'Справочник по тт'!$A$2:$C$5,3,0)</f>
        <v>"Первый"</v>
      </c>
      <c r="L3166" s="23">
        <v>1</v>
      </c>
      <c r="M3166" t="s">
        <v>362</v>
      </c>
    </row>
    <row r="3167" spans="1:13" x14ac:dyDescent="0.2">
      <c r="A3167" s="47">
        <v>43894.3125</v>
      </c>
      <c r="B3167">
        <v>4</v>
      </c>
      <c r="G3167" s="12">
        <f t="shared" si="197"/>
        <v>2020</v>
      </c>
      <c r="H3167" s="12">
        <f t="shared" si="198"/>
        <v>3</v>
      </c>
      <c r="I3167" s="12">
        <f t="shared" si="199"/>
        <v>4</v>
      </c>
      <c r="J3167" s="51">
        <f t="shared" si="200"/>
        <v>43894</v>
      </c>
      <c r="K3167" t="str">
        <f>VLOOKUP(B:B,'Справочник по тт'!$A$2:$C$5,3,0)</f>
        <v>"Первый"</v>
      </c>
      <c r="L3167" s="23">
        <v>1</v>
      </c>
      <c r="M3167" t="s">
        <v>362</v>
      </c>
    </row>
    <row r="3168" spans="1:13" x14ac:dyDescent="0.2">
      <c r="A3168" s="47">
        <v>43894.333333333336</v>
      </c>
      <c r="B3168">
        <v>4</v>
      </c>
      <c r="G3168" s="12">
        <f t="shared" si="197"/>
        <v>2020</v>
      </c>
      <c r="H3168" s="12">
        <f t="shared" si="198"/>
        <v>3</v>
      </c>
      <c r="I3168" s="12">
        <f t="shared" si="199"/>
        <v>4</v>
      </c>
      <c r="J3168" s="51">
        <f t="shared" si="200"/>
        <v>43894</v>
      </c>
      <c r="K3168" t="str">
        <f>VLOOKUP(B:B,'Справочник по тт'!$A$2:$C$5,3,0)</f>
        <v>"Первый"</v>
      </c>
      <c r="L3168" s="23">
        <v>1</v>
      </c>
      <c r="M3168" t="s">
        <v>362</v>
      </c>
    </row>
    <row r="3169" spans="1:13" x14ac:dyDescent="0.2">
      <c r="A3169" s="47">
        <v>43894.333333333336</v>
      </c>
      <c r="B3169">
        <v>4</v>
      </c>
      <c r="G3169" s="12">
        <f t="shared" si="197"/>
        <v>2020</v>
      </c>
      <c r="H3169" s="12">
        <f t="shared" si="198"/>
        <v>3</v>
      </c>
      <c r="I3169" s="12">
        <f t="shared" si="199"/>
        <v>4</v>
      </c>
      <c r="J3169" s="51">
        <f t="shared" si="200"/>
        <v>43894</v>
      </c>
      <c r="K3169" t="str">
        <f>VLOOKUP(B:B,'Справочник по тт'!$A$2:$C$5,3,0)</f>
        <v>"Первый"</v>
      </c>
      <c r="L3169" s="23">
        <v>1</v>
      </c>
      <c r="M3169" t="s">
        <v>362</v>
      </c>
    </row>
    <row r="3170" spans="1:13" x14ac:dyDescent="0.2">
      <c r="A3170" s="47">
        <v>43894.375</v>
      </c>
      <c r="B3170">
        <v>4</v>
      </c>
      <c r="G3170" s="12">
        <f t="shared" si="197"/>
        <v>2020</v>
      </c>
      <c r="H3170" s="12">
        <f t="shared" si="198"/>
        <v>3</v>
      </c>
      <c r="I3170" s="12">
        <f t="shared" si="199"/>
        <v>4</v>
      </c>
      <c r="J3170" s="51">
        <f t="shared" si="200"/>
        <v>43894</v>
      </c>
      <c r="K3170" t="str">
        <f>VLOOKUP(B:B,'Справочник по тт'!$A$2:$C$5,3,0)</f>
        <v>"Первый"</v>
      </c>
      <c r="L3170" s="23">
        <v>1</v>
      </c>
      <c r="M3170" t="s">
        <v>362</v>
      </c>
    </row>
    <row r="3171" spans="1:13" x14ac:dyDescent="0.2">
      <c r="A3171" s="47">
        <v>43894.375</v>
      </c>
      <c r="B3171">
        <v>4</v>
      </c>
      <c r="G3171" s="12">
        <f t="shared" si="197"/>
        <v>2020</v>
      </c>
      <c r="H3171" s="12">
        <f t="shared" si="198"/>
        <v>3</v>
      </c>
      <c r="I3171" s="12">
        <f t="shared" si="199"/>
        <v>4</v>
      </c>
      <c r="J3171" s="51">
        <f t="shared" si="200"/>
        <v>43894</v>
      </c>
      <c r="K3171" t="str">
        <f>VLOOKUP(B:B,'Справочник по тт'!$A$2:$C$5,3,0)</f>
        <v>"Первый"</v>
      </c>
      <c r="L3171" s="23">
        <v>1</v>
      </c>
      <c r="M3171" t="s">
        <v>362</v>
      </c>
    </row>
    <row r="3172" spans="1:13" x14ac:dyDescent="0.2">
      <c r="A3172" s="47">
        <v>43894.375</v>
      </c>
      <c r="B3172">
        <v>1</v>
      </c>
      <c r="G3172" s="12">
        <f t="shared" si="197"/>
        <v>2020</v>
      </c>
      <c r="H3172" s="12">
        <f t="shared" si="198"/>
        <v>3</v>
      </c>
      <c r="I3172" s="12">
        <f t="shared" si="199"/>
        <v>4</v>
      </c>
      <c r="J3172" s="51">
        <f t="shared" si="200"/>
        <v>43894</v>
      </c>
      <c r="K3172" t="str">
        <f>VLOOKUP(B:B,'Справочник по тт'!$A$2:$C$5,3,0)</f>
        <v>"Шанс"</v>
      </c>
      <c r="L3172" s="23">
        <v>1</v>
      </c>
      <c r="M3172" t="s">
        <v>360</v>
      </c>
    </row>
    <row r="3173" spans="1:13" x14ac:dyDescent="0.2">
      <c r="A3173" s="47">
        <v>43894.375</v>
      </c>
      <c r="B3173">
        <v>1</v>
      </c>
      <c r="G3173" s="12">
        <f t="shared" si="197"/>
        <v>2020</v>
      </c>
      <c r="H3173" s="12">
        <f t="shared" si="198"/>
        <v>3</v>
      </c>
      <c r="I3173" s="12">
        <f t="shared" si="199"/>
        <v>4</v>
      </c>
      <c r="J3173" s="51">
        <f t="shared" si="200"/>
        <v>43894</v>
      </c>
      <c r="K3173" t="str">
        <f>VLOOKUP(B:B,'Справочник по тт'!$A$2:$C$5,3,0)</f>
        <v>"Шанс"</v>
      </c>
      <c r="L3173" s="23">
        <v>1</v>
      </c>
      <c r="M3173" t="s">
        <v>360</v>
      </c>
    </row>
    <row r="3174" spans="1:13" x14ac:dyDescent="0.2">
      <c r="A3174" s="47">
        <v>43894.375</v>
      </c>
      <c r="B3174">
        <v>1</v>
      </c>
      <c r="G3174" s="12">
        <f t="shared" si="197"/>
        <v>2020</v>
      </c>
      <c r="H3174" s="12">
        <f t="shared" si="198"/>
        <v>3</v>
      </c>
      <c r="I3174" s="12">
        <f t="shared" si="199"/>
        <v>4</v>
      </c>
      <c r="J3174" s="51">
        <f t="shared" si="200"/>
        <v>43894</v>
      </c>
      <c r="K3174" t="str">
        <f>VLOOKUP(B:B,'Справочник по тт'!$A$2:$C$5,3,0)</f>
        <v>"Шанс"</v>
      </c>
      <c r="L3174" s="23">
        <v>1</v>
      </c>
      <c r="M3174" t="s">
        <v>360</v>
      </c>
    </row>
    <row r="3175" spans="1:13" x14ac:dyDescent="0.2">
      <c r="A3175" s="47">
        <v>43894.375</v>
      </c>
      <c r="B3175">
        <v>1</v>
      </c>
      <c r="G3175" s="12">
        <f t="shared" si="197"/>
        <v>2020</v>
      </c>
      <c r="H3175" s="12">
        <f t="shared" si="198"/>
        <v>3</v>
      </c>
      <c r="I3175" s="12">
        <f t="shared" si="199"/>
        <v>4</v>
      </c>
      <c r="J3175" s="51">
        <f t="shared" si="200"/>
        <v>43894</v>
      </c>
      <c r="K3175" t="str">
        <f>VLOOKUP(B:B,'Справочник по тт'!$A$2:$C$5,3,0)</f>
        <v>"Шанс"</v>
      </c>
      <c r="L3175" s="23">
        <v>1</v>
      </c>
      <c r="M3175" t="s">
        <v>360</v>
      </c>
    </row>
    <row r="3176" spans="1:13" x14ac:dyDescent="0.2">
      <c r="A3176" s="47">
        <v>43894.375</v>
      </c>
      <c r="B3176">
        <v>2</v>
      </c>
      <c r="G3176" s="12">
        <f t="shared" si="197"/>
        <v>2020</v>
      </c>
      <c r="H3176" s="12">
        <f t="shared" si="198"/>
        <v>3</v>
      </c>
      <c r="I3176" s="12">
        <f t="shared" si="199"/>
        <v>4</v>
      </c>
      <c r="J3176" s="51">
        <f t="shared" si="200"/>
        <v>43894</v>
      </c>
      <c r="K3176" t="str">
        <f>VLOOKUP(B:B,'Справочник по тт'!$A$2:$C$5,3,0)</f>
        <v>"Колибри"</v>
      </c>
      <c r="L3176" s="23">
        <v>1</v>
      </c>
      <c r="M3176" t="s">
        <v>380</v>
      </c>
    </row>
    <row r="3177" spans="1:13" x14ac:dyDescent="0.2">
      <c r="A3177" s="47">
        <v>43894.375</v>
      </c>
      <c r="B3177">
        <v>2</v>
      </c>
      <c r="G3177" s="12">
        <f t="shared" si="197"/>
        <v>2020</v>
      </c>
      <c r="H3177" s="12">
        <f t="shared" si="198"/>
        <v>3</v>
      </c>
      <c r="I3177" s="12">
        <f t="shared" si="199"/>
        <v>4</v>
      </c>
      <c r="J3177" s="51">
        <f t="shared" si="200"/>
        <v>43894</v>
      </c>
      <c r="K3177" t="str">
        <f>VLOOKUP(B:B,'Справочник по тт'!$A$2:$C$5,3,0)</f>
        <v>"Колибри"</v>
      </c>
      <c r="L3177" s="23">
        <v>1</v>
      </c>
      <c r="M3177" t="s">
        <v>380</v>
      </c>
    </row>
    <row r="3178" spans="1:13" x14ac:dyDescent="0.2">
      <c r="A3178" s="47">
        <v>43894.375</v>
      </c>
      <c r="B3178">
        <v>2</v>
      </c>
      <c r="G3178" s="12">
        <f t="shared" si="197"/>
        <v>2020</v>
      </c>
      <c r="H3178" s="12">
        <f t="shared" si="198"/>
        <v>3</v>
      </c>
      <c r="I3178" s="12">
        <f t="shared" si="199"/>
        <v>4</v>
      </c>
      <c r="J3178" s="51">
        <f t="shared" si="200"/>
        <v>43894</v>
      </c>
      <c r="K3178" t="str">
        <f>VLOOKUP(B:B,'Справочник по тт'!$A$2:$C$5,3,0)</f>
        <v>"Колибри"</v>
      </c>
      <c r="L3178" s="23">
        <v>1</v>
      </c>
      <c r="M3178" t="s">
        <v>380</v>
      </c>
    </row>
    <row r="3179" spans="1:13" x14ac:dyDescent="0.2">
      <c r="A3179" s="47">
        <v>43894.416666666664</v>
      </c>
      <c r="B3179">
        <v>3</v>
      </c>
      <c r="G3179" s="12">
        <f t="shared" si="197"/>
        <v>2020</v>
      </c>
      <c r="H3179" s="12">
        <f t="shared" si="198"/>
        <v>3</v>
      </c>
      <c r="I3179" s="12">
        <f t="shared" si="199"/>
        <v>4</v>
      </c>
      <c r="J3179" s="51">
        <f t="shared" si="200"/>
        <v>43894</v>
      </c>
      <c r="K3179" t="str">
        <f>VLOOKUP(B:B,'Справочник по тт'!$A$2:$C$5,3,0)</f>
        <v>"Парабола"</v>
      </c>
      <c r="L3179" s="23">
        <v>1</v>
      </c>
      <c r="M3179" t="s">
        <v>361</v>
      </c>
    </row>
    <row r="3180" spans="1:13" x14ac:dyDescent="0.2">
      <c r="A3180" s="47">
        <v>43894.416666666664</v>
      </c>
      <c r="B3180">
        <v>3</v>
      </c>
      <c r="G3180" s="12">
        <f t="shared" si="197"/>
        <v>2020</v>
      </c>
      <c r="H3180" s="12">
        <f t="shared" si="198"/>
        <v>3</v>
      </c>
      <c r="I3180" s="12">
        <f t="shared" si="199"/>
        <v>4</v>
      </c>
      <c r="J3180" s="51">
        <f t="shared" si="200"/>
        <v>43894</v>
      </c>
      <c r="K3180" t="str">
        <f>VLOOKUP(B:B,'Справочник по тт'!$A$2:$C$5,3,0)</f>
        <v>"Парабола"</v>
      </c>
      <c r="L3180" s="23">
        <v>1</v>
      </c>
      <c r="M3180" t="s">
        <v>361</v>
      </c>
    </row>
    <row r="3181" spans="1:13" x14ac:dyDescent="0.2">
      <c r="A3181" s="47">
        <v>43894.416666666664</v>
      </c>
      <c r="B3181">
        <v>3</v>
      </c>
      <c r="G3181" s="12">
        <f t="shared" si="197"/>
        <v>2020</v>
      </c>
      <c r="H3181" s="12">
        <f t="shared" si="198"/>
        <v>3</v>
      </c>
      <c r="I3181" s="12">
        <f t="shared" si="199"/>
        <v>4</v>
      </c>
      <c r="J3181" s="51">
        <f t="shared" si="200"/>
        <v>43894</v>
      </c>
      <c r="K3181" t="str">
        <f>VLOOKUP(B:B,'Справочник по тт'!$A$2:$C$5,3,0)</f>
        <v>"Парабола"</v>
      </c>
      <c r="L3181" s="23">
        <v>1</v>
      </c>
      <c r="M3181" t="s">
        <v>361</v>
      </c>
    </row>
    <row r="3182" spans="1:13" x14ac:dyDescent="0.2">
      <c r="A3182" s="47">
        <v>43894.416666666664</v>
      </c>
      <c r="B3182">
        <v>3</v>
      </c>
      <c r="G3182" s="12">
        <f t="shared" si="197"/>
        <v>2020</v>
      </c>
      <c r="H3182" s="12">
        <f t="shared" si="198"/>
        <v>3</v>
      </c>
      <c r="I3182" s="12">
        <f t="shared" si="199"/>
        <v>4</v>
      </c>
      <c r="J3182" s="51">
        <f t="shared" si="200"/>
        <v>43894</v>
      </c>
      <c r="K3182" t="str">
        <f>VLOOKUP(B:B,'Справочник по тт'!$A$2:$C$5,3,0)</f>
        <v>"Парабола"</v>
      </c>
      <c r="L3182" s="23">
        <v>1</v>
      </c>
      <c r="M3182" t="s">
        <v>361</v>
      </c>
    </row>
    <row r="3183" spans="1:13" x14ac:dyDescent="0.2">
      <c r="A3183" s="47">
        <v>43894.416666666664</v>
      </c>
      <c r="B3183">
        <v>3</v>
      </c>
      <c r="G3183" s="12">
        <f t="shared" si="197"/>
        <v>2020</v>
      </c>
      <c r="H3183" s="12">
        <f t="shared" si="198"/>
        <v>3</v>
      </c>
      <c r="I3183" s="12">
        <f t="shared" si="199"/>
        <v>4</v>
      </c>
      <c r="J3183" s="51">
        <f t="shared" si="200"/>
        <v>43894</v>
      </c>
      <c r="K3183" t="str">
        <f>VLOOKUP(B:B,'Справочник по тт'!$A$2:$C$5,3,0)</f>
        <v>"Парабола"</v>
      </c>
      <c r="L3183" s="23">
        <v>1</v>
      </c>
      <c r="M3183" t="s">
        <v>361</v>
      </c>
    </row>
    <row r="3184" spans="1:13" x14ac:dyDescent="0.2">
      <c r="A3184" s="47">
        <v>43894.454861111109</v>
      </c>
      <c r="B3184">
        <v>3</v>
      </c>
      <c r="G3184" s="12">
        <f t="shared" si="197"/>
        <v>2020</v>
      </c>
      <c r="H3184" s="12">
        <f t="shared" si="198"/>
        <v>3</v>
      </c>
      <c r="I3184" s="12">
        <f t="shared" si="199"/>
        <v>4</v>
      </c>
      <c r="J3184" s="51">
        <f t="shared" si="200"/>
        <v>43894</v>
      </c>
      <c r="K3184" t="str">
        <f>VLOOKUP(B:B,'Справочник по тт'!$A$2:$C$5,3,0)</f>
        <v>"Парабола"</v>
      </c>
      <c r="L3184" s="23">
        <v>1</v>
      </c>
      <c r="M3184" t="s">
        <v>361</v>
      </c>
    </row>
    <row r="3185" spans="1:13" x14ac:dyDescent="0.2">
      <c r="A3185" s="47">
        <v>43894.458333333336</v>
      </c>
      <c r="B3185">
        <v>3</v>
      </c>
      <c r="G3185" s="12">
        <f t="shared" si="197"/>
        <v>2020</v>
      </c>
      <c r="H3185" s="12">
        <f t="shared" si="198"/>
        <v>3</v>
      </c>
      <c r="I3185" s="12">
        <f t="shared" si="199"/>
        <v>4</v>
      </c>
      <c r="J3185" s="51">
        <f t="shared" si="200"/>
        <v>43894</v>
      </c>
      <c r="K3185" t="str">
        <f>VLOOKUP(B:B,'Справочник по тт'!$A$2:$C$5,3,0)</f>
        <v>"Парабола"</v>
      </c>
      <c r="L3185" s="23">
        <v>1</v>
      </c>
      <c r="M3185" t="s">
        <v>361</v>
      </c>
    </row>
    <row r="3186" spans="1:13" x14ac:dyDescent="0.2">
      <c r="A3186" s="47">
        <v>43894.458333333336</v>
      </c>
      <c r="B3186">
        <v>3</v>
      </c>
      <c r="G3186" s="12">
        <f t="shared" si="197"/>
        <v>2020</v>
      </c>
      <c r="H3186" s="12">
        <f t="shared" si="198"/>
        <v>3</v>
      </c>
      <c r="I3186" s="12">
        <f t="shared" si="199"/>
        <v>4</v>
      </c>
      <c r="J3186" s="51">
        <f t="shared" si="200"/>
        <v>43894</v>
      </c>
      <c r="K3186" t="str">
        <f>VLOOKUP(B:B,'Справочник по тт'!$A$2:$C$5,3,0)</f>
        <v>"Парабола"</v>
      </c>
      <c r="L3186" s="23">
        <v>1</v>
      </c>
      <c r="M3186" t="s">
        <v>361</v>
      </c>
    </row>
    <row r="3187" spans="1:13" x14ac:dyDescent="0.2">
      <c r="A3187" s="47">
        <v>43894.458333333336</v>
      </c>
      <c r="B3187">
        <v>4</v>
      </c>
      <c r="G3187" s="12">
        <f t="shared" si="197"/>
        <v>2020</v>
      </c>
      <c r="H3187" s="12">
        <f t="shared" si="198"/>
        <v>3</v>
      </c>
      <c r="I3187" s="12">
        <f t="shared" si="199"/>
        <v>4</v>
      </c>
      <c r="J3187" s="51">
        <f t="shared" si="200"/>
        <v>43894</v>
      </c>
      <c r="K3187" t="str">
        <f>VLOOKUP(B:B,'Справочник по тт'!$A$2:$C$5,3,0)</f>
        <v>"Первый"</v>
      </c>
      <c r="L3187" s="23">
        <v>1</v>
      </c>
      <c r="M3187" t="s">
        <v>362</v>
      </c>
    </row>
    <row r="3188" spans="1:13" x14ac:dyDescent="0.2">
      <c r="A3188" s="47">
        <v>43894.458333333336</v>
      </c>
      <c r="B3188">
        <v>4</v>
      </c>
      <c r="G3188" s="12">
        <f t="shared" si="197"/>
        <v>2020</v>
      </c>
      <c r="H3188" s="12">
        <f t="shared" si="198"/>
        <v>3</v>
      </c>
      <c r="I3188" s="12">
        <f t="shared" si="199"/>
        <v>4</v>
      </c>
      <c r="J3188" s="51">
        <f t="shared" si="200"/>
        <v>43894</v>
      </c>
      <c r="K3188" t="str">
        <f>VLOOKUP(B:B,'Справочник по тт'!$A$2:$C$5,3,0)</f>
        <v>"Первый"</v>
      </c>
      <c r="L3188" s="23">
        <v>1</v>
      </c>
      <c r="M3188" t="s">
        <v>362</v>
      </c>
    </row>
    <row r="3189" spans="1:13" x14ac:dyDescent="0.2">
      <c r="A3189" s="47">
        <v>43894.458333333336</v>
      </c>
      <c r="B3189">
        <v>4</v>
      </c>
      <c r="G3189" s="12">
        <f t="shared" si="197"/>
        <v>2020</v>
      </c>
      <c r="H3189" s="12">
        <f t="shared" si="198"/>
        <v>3</v>
      </c>
      <c r="I3189" s="12">
        <f t="shared" si="199"/>
        <v>4</v>
      </c>
      <c r="J3189" s="51">
        <f t="shared" si="200"/>
        <v>43894</v>
      </c>
      <c r="K3189" t="str">
        <f>VLOOKUP(B:B,'Справочник по тт'!$A$2:$C$5,3,0)</f>
        <v>"Первый"</v>
      </c>
      <c r="L3189" s="23">
        <v>1</v>
      </c>
      <c r="M3189" t="s">
        <v>362</v>
      </c>
    </row>
    <row r="3190" spans="1:13" x14ac:dyDescent="0.2">
      <c r="A3190" s="47">
        <v>43894.5</v>
      </c>
      <c r="B3190">
        <v>4</v>
      </c>
      <c r="G3190" s="12">
        <f t="shared" si="197"/>
        <v>2020</v>
      </c>
      <c r="H3190" s="12">
        <f t="shared" si="198"/>
        <v>3</v>
      </c>
      <c r="I3190" s="12">
        <f t="shared" si="199"/>
        <v>4</v>
      </c>
      <c r="J3190" s="51">
        <f t="shared" si="200"/>
        <v>43894</v>
      </c>
      <c r="K3190" t="str">
        <f>VLOOKUP(B:B,'Справочник по тт'!$A$2:$C$5,3,0)</f>
        <v>"Первый"</v>
      </c>
      <c r="L3190" s="23">
        <v>1</v>
      </c>
      <c r="M3190" t="s">
        <v>362</v>
      </c>
    </row>
    <row r="3191" spans="1:13" x14ac:dyDescent="0.2">
      <c r="A3191" s="47">
        <v>43894.5</v>
      </c>
      <c r="B3191">
        <v>4</v>
      </c>
      <c r="G3191" s="12">
        <f t="shared" si="197"/>
        <v>2020</v>
      </c>
      <c r="H3191" s="12">
        <f t="shared" si="198"/>
        <v>3</v>
      </c>
      <c r="I3191" s="12">
        <f t="shared" si="199"/>
        <v>4</v>
      </c>
      <c r="J3191" s="51">
        <f t="shared" si="200"/>
        <v>43894</v>
      </c>
      <c r="K3191" t="str">
        <f>VLOOKUP(B:B,'Справочник по тт'!$A$2:$C$5,3,0)</f>
        <v>"Первый"</v>
      </c>
      <c r="L3191" s="23">
        <v>1</v>
      </c>
      <c r="M3191" t="s">
        <v>362</v>
      </c>
    </row>
    <row r="3192" spans="1:13" x14ac:dyDescent="0.2">
      <c r="A3192" s="47">
        <v>43894.511331018519</v>
      </c>
      <c r="B3192">
        <v>4</v>
      </c>
      <c r="G3192" s="12">
        <f t="shared" si="197"/>
        <v>2020</v>
      </c>
      <c r="H3192" s="12">
        <f t="shared" si="198"/>
        <v>3</v>
      </c>
      <c r="I3192" s="12">
        <f t="shared" si="199"/>
        <v>4</v>
      </c>
      <c r="J3192" s="51">
        <f t="shared" si="200"/>
        <v>43894</v>
      </c>
      <c r="K3192" t="str">
        <f>VLOOKUP(B:B,'Справочник по тт'!$A$2:$C$5,3,0)</f>
        <v>"Первый"</v>
      </c>
      <c r="L3192" s="23">
        <v>1</v>
      </c>
      <c r="M3192" t="s">
        <v>362</v>
      </c>
    </row>
    <row r="3193" spans="1:13" x14ac:dyDescent="0.2">
      <c r="A3193" s="47">
        <v>43894.541666666664</v>
      </c>
      <c r="B3193">
        <v>2</v>
      </c>
      <c r="G3193" s="12">
        <f t="shared" si="197"/>
        <v>2020</v>
      </c>
      <c r="H3193" s="12">
        <f t="shared" si="198"/>
        <v>3</v>
      </c>
      <c r="I3193" s="12">
        <f t="shared" si="199"/>
        <v>4</v>
      </c>
      <c r="J3193" s="51">
        <f t="shared" si="200"/>
        <v>43894</v>
      </c>
      <c r="K3193" t="str">
        <f>VLOOKUP(B:B,'Справочник по тт'!$A$2:$C$5,3,0)</f>
        <v>"Колибри"</v>
      </c>
      <c r="L3193" s="23">
        <v>1</v>
      </c>
      <c r="M3193" t="s">
        <v>380</v>
      </c>
    </row>
    <row r="3194" spans="1:13" x14ac:dyDescent="0.2">
      <c r="A3194" s="47">
        <v>43894.583333333336</v>
      </c>
      <c r="B3194">
        <v>2</v>
      </c>
      <c r="G3194" s="12">
        <f t="shared" si="197"/>
        <v>2020</v>
      </c>
      <c r="H3194" s="12">
        <f t="shared" si="198"/>
        <v>3</v>
      </c>
      <c r="I3194" s="12">
        <f t="shared" si="199"/>
        <v>4</v>
      </c>
      <c r="J3194" s="51">
        <f t="shared" si="200"/>
        <v>43894</v>
      </c>
      <c r="K3194" t="str">
        <f>VLOOKUP(B:B,'Справочник по тт'!$A$2:$C$5,3,0)</f>
        <v>"Колибри"</v>
      </c>
      <c r="L3194" s="23">
        <v>1</v>
      </c>
      <c r="M3194" t="s">
        <v>380</v>
      </c>
    </row>
    <row r="3195" spans="1:13" x14ac:dyDescent="0.2">
      <c r="A3195" s="47">
        <v>43894.583333333336</v>
      </c>
      <c r="B3195">
        <v>2</v>
      </c>
      <c r="G3195" s="12">
        <f t="shared" si="197"/>
        <v>2020</v>
      </c>
      <c r="H3195" s="12">
        <f t="shared" si="198"/>
        <v>3</v>
      </c>
      <c r="I3195" s="12">
        <f t="shared" si="199"/>
        <v>4</v>
      </c>
      <c r="J3195" s="51">
        <f t="shared" si="200"/>
        <v>43894</v>
      </c>
      <c r="K3195" t="str">
        <f>VLOOKUP(B:B,'Справочник по тт'!$A$2:$C$5,3,0)</f>
        <v>"Колибри"</v>
      </c>
      <c r="L3195" s="23">
        <v>1</v>
      </c>
      <c r="M3195" t="s">
        <v>380</v>
      </c>
    </row>
    <row r="3196" spans="1:13" x14ac:dyDescent="0.2">
      <c r="A3196" s="47">
        <v>43894.583333333336</v>
      </c>
      <c r="B3196">
        <v>2</v>
      </c>
      <c r="G3196" s="12">
        <f t="shared" si="197"/>
        <v>2020</v>
      </c>
      <c r="H3196" s="12">
        <f t="shared" si="198"/>
        <v>3</v>
      </c>
      <c r="I3196" s="12">
        <f t="shared" si="199"/>
        <v>4</v>
      </c>
      <c r="J3196" s="51">
        <f t="shared" si="200"/>
        <v>43894</v>
      </c>
      <c r="K3196" t="str">
        <f>VLOOKUP(B:B,'Справочник по тт'!$A$2:$C$5,3,0)</f>
        <v>"Колибри"</v>
      </c>
      <c r="L3196" s="23">
        <v>1</v>
      </c>
      <c r="M3196" t="s">
        <v>380</v>
      </c>
    </row>
    <row r="3197" spans="1:13" x14ac:dyDescent="0.2">
      <c r="A3197" s="47">
        <v>43894.583333333336</v>
      </c>
      <c r="B3197">
        <v>2</v>
      </c>
      <c r="G3197" s="12">
        <f t="shared" si="197"/>
        <v>2020</v>
      </c>
      <c r="H3197" s="12">
        <f t="shared" si="198"/>
        <v>3</v>
      </c>
      <c r="I3197" s="12">
        <f t="shared" si="199"/>
        <v>4</v>
      </c>
      <c r="J3197" s="51">
        <f t="shared" si="200"/>
        <v>43894</v>
      </c>
      <c r="K3197" t="str">
        <f>VLOOKUP(B:B,'Справочник по тт'!$A$2:$C$5,3,0)</f>
        <v>"Колибри"</v>
      </c>
      <c r="L3197" s="23">
        <v>1</v>
      </c>
      <c r="M3197" t="s">
        <v>380</v>
      </c>
    </row>
    <row r="3198" spans="1:13" x14ac:dyDescent="0.2">
      <c r="A3198" s="47">
        <v>43894.583333333336</v>
      </c>
      <c r="B3198">
        <v>2</v>
      </c>
      <c r="G3198" s="12">
        <f t="shared" si="197"/>
        <v>2020</v>
      </c>
      <c r="H3198" s="12">
        <f t="shared" si="198"/>
        <v>3</v>
      </c>
      <c r="I3198" s="12">
        <f t="shared" si="199"/>
        <v>4</v>
      </c>
      <c r="J3198" s="51">
        <f t="shared" si="200"/>
        <v>43894</v>
      </c>
      <c r="K3198" t="str">
        <f>VLOOKUP(B:B,'Справочник по тт'!$A$2:$C$5,3,0)</f>
        <v>"Колибри"</v>
      </c>
      <c r="L3198" s="23">
        <v>1</v>
      </c>
      <c r="M3198" t="s">
        <v>380</v>
      </c>
    </row>
    <row r="3199" spans="1:13" x14ac:dyDescent="0.2">
      <c r="A3199" s="47">
        <v>43894.604166666664</v>
      </c>
      <c r="B3199">
        <v>2</v>
      </c>
      <c r="G3199" s="12">
        <f t="shared" si="197"/>
        <v>2020</v>
      </c>
      <c r="H3199" s="12">
        <f t="shared" si="198"/>
        <v>3</v>
      </c>
      <c r="I3199" s="12">
        <f t="shared" si="199"/>
        <v>4</v>
      </c>
      <c r="J3199" s="51">
        <f t="shared" si="200"/>
        <v>43894</v>
      </c>
      <c r="K3199" t="str">
        <f>VLOOKUP(B:B,'Справочник по тт'!$A$2:$C$5,3,0)</f>
        <v>"Колибри"</v>
      </c>
      <c r="L3199" s="23">
        <v>1</v>
      </c>
      <c r="M3199" t="s">
        <v>380</v>
      </c>
    </row>
    <row r="3200" spans="1:13" x14ac:dyDescent="0.2">
      <c r="A3200" s="47">
        <v>43894.623611111114</v>
      </c>
      <c r="B3200">
        <v>2</v>
      </c>
      <c r="G3200" s="12">
        <f t="shared" si="197"/>
        <v>2020</v>
      </c>
      <c r="H3200" s="12">
        <f t="shared" si="198"/>
        <v>3</v>
      </c>
      <c r="I3200" s="12">
        <f t="shared" si="199"/>
        <v>4</v>
      </c>
      <c r="J3200" s="51">
        <f t="shared" si="200"/>
        <v>43894</v>
      </c>
      <c r="K3200" t="str">
        <f>VLOOKUP(B:B,'Справочник по тт'!$A$2:$C$5,3,0)</f>
        <v>"Колибри"</v>
      </c>
      <c r="L3200" s="23">
        <v>1</v>
      </c>
      <c r="M3200" t="s">
        <v>380</v>
      </c>
    </row>
    <row r="3201" spans="1:13" x14ac:dyDescent="0.2">
      <c r="A3201" s="47">
        <v>43894.625</v>
      </c>
      <c r="B3201">
        <v>2</v>
      </c>
      <c r="G3201" s="12">
        <f t="shared" si="197"/>
        <v>2020</v>
      </c>
      <c r="H3201" s="12">
        <f t="shared" si="198"/>
        <v>3</v>
      </c>
      <c r="I3201" s="12">
        <f t="shared" si="199"/>
        <v>4</v>
      </c>
      <c r="J3201" s="51">
        <f t="shared" si="200"/>
        <v>43894</v>
      </c>
      <c r="K3201" t="str">
        <f>VLOOKUP(B:B,'Справочник по тт'!$A$2:$C$5,3,0)</f>
        <v>"Колибри"</v>
      </c>
      <c r="L3201" s="23">
        <v>1</v>
      </c>
      <c r="M3201" t="s">
        <v>380</v>
      </c>
    </row>
    <row r="3202" spans="1:13" x14ac:dyDescent="0.2">
      <c r="A3202" s="47">
        <v>43894.625</v>
      </c>
      <c r="B3202">
        <v>2</v>
      </c>
      <c r="G3202" s="12">
        <f t="shared" si="197"/>
        <v>2020</v>
      </c>
      <c r="H3202" s="12">
        <f t="shared" si="198"/>
        <v>3</v>
      </c>
      <c r="I3202" s="12">
        <f t="shared" si="199"/>
        <v>4</v>
      </c>
      <c r="J3202" s="51">
        <f t="shared" si="200"/>
        <v>43894</v>
      </c>
      <c r="K3202" t="str">
        <f>VLOOKUP(B:B,'Справочник по тт'!$A$2:$C$5,3,0)</f>
        <v>"Колибри"</v>
      </c>
      <c r="L3202" s="23">
        <v>1</v>
      </c>
      <c r="M3202" t="s">
        <v>380</v>
      </c>
    </row>
    <row r="3203" spans="1:13" x14ac:dyDescent="0.2">
      <c r="A3203" s="47">
        <v>43894.625</v>
      </c>
      <c r="B3203">
        <v>2</v>
      </c>
      <c r="G3203" s="12">
        <f t="shared" ref="G3203:G3266" si="201">YEAR(A3203)</f>
        <v>2020</v>
      </c>
      <c r="H3203" s="12">
        <f t="shared" ref="H3203:H3266" si="202">MONTH(A3203)</f>
        <v>3</v>
      </c>
      <c r="I3203" s="12">
        <f t="shared" ref="I3203:I3266" si="203">DAY(A3203)</f>
        <v>4</v>
      </c>
      <c r="J3203" s="51">
        <f t="shared" ref="J3203:J3266" si="204">DATE(G:G,H:H,I:I)</f>
        <v>43894</v>
      </c>
      <c r="K3203" t="str">
        <f>VLOOKUP(B:B,'Справочник по тт'!$A$2:$C$5,3,0)</f>
        <v>"Колибри"</v>
      </c>
      <c r="L3203" s="23">
        <v>1</v>
      </c>
      <c r="M3203" t="s">
        <v>380</v>
      </c>
    </row>
    <row r="3204" spans="1:13" x14ac:dyDescent="0.2">
      <c r="A3204" s="47">
        <v>43894.625</v>
      </c>
      <c r="B3204">
        <v>2</v>
      </c>
      <c r="G3204" s="12">
        <f t="shared" si="201"/>
        <v>2020</v>
      </c>
      <c r="H3204" s="12">
        <f t="shared" si="202"/>
        <v>3</v>
      </c>
      <c r="I3204" s="12">
        <f t="shared" si="203"/>
        <v>4</v>
      </c>
      <c r="J3204" s="51">
        <f t="shared" si="204"/>
        <v>43894</v>
      </c>
      <c r="K3204" t="str">
        <f>VLOOKUP(B:B,'Справочник по тт'!$A$2:$C$5,3,0)</f>
        <v>"Колибри"</v>
      </c>
      <c r="L3204" s="23">
        <v>1</v>
      </c>
      <c r="M3204" t="s">
        <v>380</v>
      </c>
    </row>
    <row r="3205" spans="1:13" x14ac:dyDescent="0.2">
      <c r="A3205" s="47">
        <v>43894.631944444445</v>
      </c>
      <c r="B3205">
        <v>2</v>
      </c>
      <c r="G3205" s="12">
        <f t="shared" si="201"/>
        <v>2020</v>
      </c>
      <c r="H3205" s="12">
        <f t="shared" si="202"/>
        <v>3</v>
      </c>
      <c r="I3205" s="12">
        <f t="shared" si="203"/>
        <v>4</v>
      </c>
      <c r="J3205" s="51">
        <f t="shared" si="204"/>
        <v>43894</v>
      </c>
      <c r="K3205" t="str">
        <f>VLOOKUP(B:B,'Справочник по тт'!$A$2:$C$5,3,0)</f>
        <v>"Колибри"</v>
      </c>
      <c r="L3205" s="23">
        <v>1</v>
      </c>
      <c r="M3205" t="s">
        <v>380</v>
      </c>
    </row>
    <row r="3206" spans="1:13" x14ac:dyDescent="0.2">
      <c r="A3206" s="47">
        <v>43894.659722222219</v>
      </c>
      <c r="B3206">
        <v>2</v>
      </c>
      <c r="G3206" s="12">
        <f t="shared" si="201"/>
        <v>2020</v>
      </c>
      <c r="H3206" s="12">
        <f t="shared" si="202"/>
        <v>3</v>
      </c>
      <c r="I3206" s="12">
        <f t="shared" si="203"/>
        <v>4</v>
      </c>
      <c r="J3206" s="51">
        <f t="shared" si="204"/>
        <v>43894</v>
      </c>
      <c r="K3206" t="str">
        <f>VLOOKUP(B:B,'Справочник по тт'!$A$2:$C$5,3,0)</f>
        <v>"Колибри"</v>
      </c>
      <c r="L3206" s="23">
        <v>1</v>
      </c>
      <c r="M3206" t="s">
        <v>380</v>
      </c>
    </row>
    <row r="3207" spans="1:13" x14ac:dyDescent="0.2">
      <c r="A3207" s="47">
        <v>43894.673611111109</v>
      </c>
      <c r="B3207">
        <v>2</v>
      </c>
      <c r="G3207" s="12">
        <f t="shared" si="201"/>
        <v>2020</v>
      </c>
      <c r="H3207" s="12">
        <f t="shared" si="202"/>
        <v>3</v>
      </c>
      <c r="I3207" s="12">
        <f t="shared" si="203"/>
        <v>4</v>
      </c>
      <c r="J3207" s="51">
        <f t="shared" si="204"/>
        <v>43894</v>
      </c>
      <c r="K3207" t="str">
        <f>VLOOKUP(B:B,'Справочник по тт'!$A$2:$C$5,3,0)</f>
        <v>"Колибри"</v>
      </c>
      <c r="L3207" s="23">
        <v>1</v>
      </c>
      <c r="M3207" t="s">
        <v>380</v>
      </c>
    </row>
    <row r="3208" spans="1:13" x14ac:dyDescent="0.2">
      <c r="A3208" s="47">
        <v>43894.6875</v>
      </c>
      <c r="B3208">
        <v>2</v>
      </c>
      <c r="G3208" s="12">
        <f t="shared" si="201"/>
        <v>2020</v>
      </c>
      <c r="H3208" s="12">
        <f t="shared" si="202"/>
        <v>3</v>
      </c>
      <c r="I3208" s="12">
        <f t="shared" si="203"/>
        <v>4</v>
      </c>
      <c r="J3208" s="51">
        <f t="shared" si="204"/>
        <v>43894</v>
      </c>
      <c r="K3208" t="str">
        <f>VLOOKUP(B:B,'Справочник по тт'!$A$2:$C$5,3,0)</f>
        <v>"Колибри"</v>
      </c>
      <c r="L3208" s="23">
        <v>1</v>
      </c>
      <c r="M3208" t="s">
        <v>380</v>
      </c>
    </row>
    <row r="3209" spans="1:13" x14ac:dyDescent="0.2">
      <c r="A3209" s="47">
        <v>43894.736111111109</v>
      </c>
      <c r="B3209">
        <v>2</v>
      </c>
      <c r="G3209" s="12">
        <f t="shared" si="201"/>
        <v>2020</v>
      </c>
      <c r="H3209" s="12">
        <f t="shared" si="202"/>
        <v>3</v>
      </c>
      <c r="I3209" s="12">
        <f t="shared" si="203"/>
        <v>4</v>
      </c>
      <c r="J3209" s="51">
        <f t="shared" si="204"/>
        <v>43894</v>
      </c>
      <c r="K3209" t="str">
        <f>VLOOKUP(B:B,'Справочник по тт'!$A$2:$C$5,3,0)</f>
        <v>"Колибри"</v>
      </c>
      <c r="L3209" s="23">
        <v>1</v>
      </c>
      <c r="M3209" t="s">
        <v>380</v>
      </c>
    </row>
    <row r="3210" spans="1:13" x14ac:dyDescent="0.2">
      <c r="A3210" s="47">
        <v>43894.740636574075</v>
      </c>
      <c r="B3210">
        <v>2</v>
      </c>
      <c r="G3210" s="12">
        <f t="shared" si="201"/>
        <v>2020</v>
      </c>
      <c r="H3210" s="12">
        <f t="shared" si="202"/>
        <v>3</v>
      </c>
      <c r="I3210" s="12">
        <f t="shared" si="203"/>
        <v>4</v>
      </c>
      <c r="J3210" s="51">
        <f t="shared" si="204"/>
        <v>43894</v>
      </c>
      <c r="K3210" t="str">
        <f>VLOOKUP(B:B,'Справочник по тт'!$A$2:$C$5,3,0)</f>
        <v>"Колибри"</v>
      </c>
      <c r="L3210" s="23">
        <v>1</v>
      </c>
      <c r="M3210" t="s">
        <v>380</v>
      </c>
    </row>
    <row r="3211" spans="1:13" x14ac:dyDescent="0.2">
      <c r="A3211" s="47">
        <v>43894.767361111109</v>
      </c>
      <c r="B3211">
        <v>2</v>
      </c>
      <c r="G3211" s="12">
        <f t="shared" si="201"/>
        <v>2020</v>
      </c>
      <c r="H3211" s="12">
        <f t="shared" si="202"/>
        <v>3</v>
      </c>
      <c r="I3211" s="12">
        <f t="shared" si="203"/>
        <v>4</v>
      </c>
      <c r="J3211" s="51">
        <f t="shared" si="204"/>
        <v>43894</v>
      </c>
      <c r="K3211" t="str">
        <f>VLOOKUP(B:B,'Справочник по тт'!$A$2:$C$5,3,0)</f>
        <v>"Колибри"</v>
      </c>
      <c r="L3211" s="23">
        <v>1</v>
      </c>
      <c r="M3211" t="s">
        <v>380</v>
      </c>
    </row>
    <row r="3212" spans="1:13" x14ac:dyDescent="0.2">
      <c r="A3212" s="47">
        <v>43894.833333333336</v>
      </c>
      <c r="B3212">
        <v>2</v>
      </c>
      <c r="G3212" s="12">
        <f t="shared" si="201"/>
        <v>2020</v>
      </c>
      <c r="H3212" s="12">
        <f t="shared" si="202"/>
        <v>3</v>
      </c>
      <c r="I3212" s="12">
        <f t="shared" si="203"/>
        <v>4</v>
      </c>
      <c r="J3212" s="51">
        <f t="shared" si="204"/>
        <v>43894</v>
      </c>
      <c r="K3212" t="str">
        <f>VLOOKUP(B:B,'Справочник по тт'!$A$2:$C$5,3,0)</f>
        <v>"Колибри"</v>
      </c>
      <c r="L3212" s="23">
        <v>1</v>
      </c>
      <c r="M3212" t="s">
        <v>380</v>
      </c>
    </row>
    <row r="3213" spans="1:13" x14ac:dyDescent="0.2">
      <c r="A3213" s="47">
        <v>43894.833333333336</v>
      </c>
      <c r="B3213">
        <v>2</v>
      </c>
      <c r="G3213" s="12">
        <f t="shared" si="201"/>
        <v>2020</v>
      </c>
      <c r="H3213" s="12">
        <f t="shared" si="202"/>
        <v>3</v>
      </c>
      <c r="I3213" s="12">
        <f t="shared" si="203"/>
        <v>4</v>
      </c>
      <c r="J3213" s="51">
        <f t="shared" si="204"/>
        <v>43894</v>
      </c>
      <c r="K3213" t="str">
        <f>VLOOKUP(B:B,'Справочник по тт'!$A$2:$C$5,3,0)</f>
        <v>"Колибри"</v>
      </c>
      <c r="L3213" s="23">
        <v>1</v>
      </c>
      <c r="M3213" t="s">
        <v>380</v>
      </c>
    </row>
    <row r="3214" spans="1:13" x14ac:dyDescent="0.2">
      <c r="A3214" s="47">
        <v>43894.875</v>
      </c>
      <c r="B3214">
        <v>2</v>
      </c>
      <c r="G3214" s="12">
        <f t="shared" si="201"/>
        <v>2020</v>
      </c>
      <c r="H3214" s="12">
        <f t="shared" si="202"/>
        <v>3</v>
      </c>
      <c r="I3214" s="12">
        <f t="shared" si="203"/>
        <v>4</v>
      </c>
      <c r="J3214" s="51">
        <f t="shared" si="204"/>
        <v>43894</v>
      </c>
      <c r="K3214" t="str">
        <f>VLOOKUP(B:B,'Справочник по тт'!$A$2:$C$5,3,0)</f>
        <v>"Колибри"</v>
      </c>
      <c r="L3214" s="23">
        <v>1</v>
      </c>
      <c r="M3214" t="s">
        <v>380</v>
      </c>
    </row>
    <row r="3215" spans="1:13" x14ac:dyDescent="0.2">
      <c r="A3215" s="47">
        <v>43894.875</v>
      </c>
      <c r="B3215">
        <v>2</v>
      </c>
      <c r="G3215" s="12">
        <f t="shared" si="201"/>
        <v>2020</v>
      </c>
      <c r="H3215" s="12">
        <f t="shared" si="202"/>
        <v>3</v>
      </c>
      <c r="I3215" s="12">
        <f t="shared" si="203"/>
        <v>4</v>
      </c>
      <c r="J3215" s="51">
        <f t="shared" si="204"/>
        <v>43894</v>
      </c>
      <c r="K3215" t="str">
        <f>VLOOKUP(B:B,'Справочник по тт'!$A$2:$C$5,3,0)</f>
        <v>"Колибри"</v>
      </c>
      <c r="L3215" s="23">
        <v>1</v>
      </c>
      <c r="M3215" t="s">
        <v>380</v>
      </c>
    </row>
    <row r="3216" spans="1:13" x14ac:dyDescent="0.2">
      <c r="A3216" s="47">
        <v>43894.916666666664</v>
      </c>
      <c r="B3216">
        <v>2</v>
      </c>
      <c r="G3216" s="12">
        <f t="shared" si="201"/>
        <v>2020</v>
      </c>
      <c r="H3216" s="12">
        <f t="shared" si="202"/>
        <v>3</v>
      </c>
      <c r="I3216" s="12">
        <f t="shared" si="203"/>
        <v>4</v>
      </c>
      <c r="J3216" s="51">
        <f t="shared" si="204"/>
        <v>43894</v>
      </c>
      <c r="K3216" t="str">
        <f>VLOOKUP(B:B,'Справочник по тт'!$A$2:$C$5,3,0)</f>
        <v>"Колибри"</v>
      </c>
      <c r="L3216" s="23">
        <v>1</v>
      </c>
      <c r="M3216" t="s">
        <v>380</v>
      </c>
    </row>
    <row r="3217" spans="1:13" x14ac:dyDescent="0.2">
      <c r="A3217" s="47">
        <v>43894.916666666664</v>
      </c>
      <c r="B3217">
        <v>2</v>
      </c>
      <c r="G3217" s="12">
        <f t="shared" si="201"/>
        <v>2020</v>
      </c>
      <c r="H3217" s="12">
        <f t="shared" si="202"/>
        <v>3</v>
      </c>
      <c r="I3217" s="12">
        <f t="shared" si="203"/>
        <v>4</v>
      </c>
      <c r="J3217" s="51">
        <f t="shared" si="204"/>
        <v>43894</v>
      </c>
      <c r="K3217" t="str">
        <f>VLOOKUP(B:B,'Справочник по тт'!$A$2:$C$5,3,0)</f>
        <v>"Колибри"</v>
      </c>
      <c r="L3217" s="23">
        <v>1</v>
      </c>
      <c r="M3217" t="s">
        <v>380</v>
      </c>
    </row>
    <row r="3218" spans="1:13" x14ac:dyDescent="0.2">
      <c r="A3218" s="47">
        <v>43895.208333333336</v>
      </c>
      <c r="B3218">
        <v>2</v>
      </c>
      <c r="G3218" s="12">
        <f t="shared" si="201"/>
        <v>2020</v>
      </c>
      <c r="H3218" s="12">
        <f t="shared" si="202"/>
        <v>3</v>
      </c>
      <c r="I3218" s="12">
        <f t="shared" si="203"/>
        <v>5</v>
      </c>
      <c r="J3218" s="51">
        <f t="shared" si="204"/>
        <v>43895</v>
      </c>
      <c r="K3218" t="str">
        <f>VLOOKUP(B:B,'Справочник по тт'!$A$2:$C$5,3,0)</f>
        <v>"Колибри"</v>
      </c>
      <c r="L3218" s="23">
        <v>1</v>
      </c>
      <c r="M3218" t="s">
        <v>380</v>
      </c>
    </row>
    <row r="3219" spans="1:13" x14ac:dyDescent="0.2">
      <c r="A3219" s="47">
        <v>43895.333333333336</v>
      </c>
      <c r="B3219">
        <v>2</v>
      </c>
      <c r="G3219" s="12">
        <f t="shared" si="201"/>
        <v>2020</v>
      </c>
      <c r="H3219" s="12">
        <f t="shared" si="202"/>
        <v>3</v>
      </c>
      <c r="I3219" s="12">
        <f t="shared" si="203"/>
        <v>5</v>
      </c>
      <c r="J3219" s="51">
        <f t="shared" si="204"/>
        <v>43895</v>
      </c>
      <c r="K3219" t="str">
        <f>VLOOKUP(B:B,'Справочник по тт'!$A$2:$C$5,3,0)</f>
        <v>"Колибри"</v>
      </c>
      <c r="L3219" s="23">
        <v>1</v>
      </c>
      <c r="M3219" t="s">
        <v>380</v>
      </c>
    </row>
    <row r="3220" spans="1:13" x14ac:dyDescent="0.2">
      <c r="A3220" s="47">
        <v>43895.333333333336</v>
      </c>
      <c r="B3220">
        <v>2</v>
      </c>
      <c r="G3220" s="12">
        <f t="shared" si="201"/>
        <v>2020</v>
      </c>
      <c r="H3220" s="12">
        <f t="shared" si="202"/>
        <v>3</v>
      </c>
      <c r="I3220" s="12">
        <f t="shared" si="203"/>
        <v>5</v>
      </c>
      <c r="J3220" s="51">
        <f t="shared" si="204"/>
        <v>43895</v>
      </c>
      <c r="K3220" t="str">
        <f>VLOOKUP(B:B,'Справочник по тт'!$A$2:$C$5,3,0)</f>
        <v>"Колибри"</v>
      </c>
      <c r="L3220" s="23">
        <v>1</v>
      </c>
      <c r="M3220" t="s">
        <v>380</v>
      </c>
    </row>
    <row r="3221" spans="1:13" x14ac:dyDescent="0.2">
      <c r="A3221" s="47">
        <v>43895.333333333336</v>
      </c>
      <c r="B3221">
        <v>2</v>
      </c>
      <c r="G3221" s="12">
        <f t="shared" si="201"/>
        <v>2020</v>
      </c>
      <c r="H3221" s="12">
        <f t="shared" si="202"/>
        <v>3</v>
      </c>
      <c r="I3221" s="12">
        <f t="shared" si="203"/>
        <v>5</v>
      </c>
      <c r="J3221" s="51">
        <f t="shared" si="204"/>
        <v>43895</v>
      </c>
      <c r="K3221" t="str">
        <f>VLOOKUP(B:B,'Справочник по тт'!$A$2:$C$5,3,0)</f>
        <v>"Колибри"</v>
      </c>
      <c r="L3221" s="23">
        <v>1</v>
      </c>
      <c r="M3221" t="s">
        <v>380</v>
      </c>
    </row>
    <row r="3222" spans="1:13" x14ac:dyDescent="0.2">
      <c r="A3222" s="47">
        <v>43895.375</v>
      </c>
      <c r="B3222">
        <v>2</v>
      </c>
      <c r="G3222" s="12">
        <f t="shared" si="201"/>
        <v>2020</v>
      </c>
      <c r="H3222" s="12">
        <f t="shared" si="202"/>
        <v>3</v>
      </c>
      <c r="I3222" s="12">
        <f t="shared" si="203"/>
        <v>5</v>
      </c>
      <c r="J3222" s="51">
        <f t="shared" si="204"/>
        <v>43895</v>
      </c>
      <c r="K3222" t="str">
        <f>VLOOKUP(B:B,'Справочник по тт'!$A$2:$C$5,3,0)</f>
        <v>"Колибри"</v>
      </c>
      <c r="L3222" s="23">
        <v>1</v>
      </c>
      <c r="M3222" t="s">
        <v>380</v>
      </c>
    </row>
    <row r="3223" spans="1:13" x14ac:dyDescent="0.2">
      <c r="A3223" s="47">
        <v>43895.375</v>
      </c>
      <c r="B3223">
        <v>2</v>
      </c>
      <c r="G3223" s="12">
        <f t="shared" si="201"/>
        <v>2020</v>
      </c>
      <c r="H3223" s="12">
        <f t="shared" si="202"/>
        <v>3</v>
      </c>
      <c r="I3223" s="12">
        <f t="shared" si="203"/>
        <v>5</v>
      </c>
      <c r="J3223" s="51">
        <f t="shared" si="204"/>
        <v>43895</v>
      </c>
      <c r="K3223" t="str">
        <f>VLOOKUP(B:B,'Справочник по тт'!$A$2:$C$5,3,0)</f>
        <v>"Колибри"</v>
      </c>
      <c r="L3223" s="23">
        <v>1</v>
      </c>
      <c r="M3223" t="s">
        <v>380</v>
      </c>
    </row>
    <row r="3224" spans="1:13" x14ac:dyDescent="0.2">
      <c r="A3224" s="47">
        <v>43895.375</v>
      </c>
      <c r="B3224">
        <v>2</v>
      </c>
      <c r="G3224" s="12">
        <f t="shared" si="201"/>
        <v>2020</v>
      </c>
      <c r="H3224" s="12">
        <f t="shared" si="202"/>
        <v>3</v>
      </c>
      <c r="I3224" s="12">
        <f t="shared" si="203"/>
        <v>5</v>
      </c>
      <c r="J3224" s="51">
        <f t="shared" si="204"/>
        <v>43895</v>
      </c>
      <c r="K3224" t="str">
        <f>VLOOKUP(B:B,'Справочник по тт'!$A$2:$C$5,3,0)</f>
        <v>"Колибри"</v>
      </c>
      <c r="L3224" s="23">
        <v>1</v>
      </c>
      <c r="M3224" t="s">
        <v>380</v>
      </c>
    </row>
    <row r="3225" spans="1:13" x14ac:dyDescent="0.2">
      <c r="A3225" s="47">
        <v>43895.375</v>
      </c>
      <c r="B3225">
        <v>2</v>
      </c>
      <c r="G3225" s="12">
        <f t="shared" si="201"/>
        <v>2020</v>
      </c>
      <c r="H3225" s="12">
        <f t="shared" si="202"/>
        <v>3</v>
      </c>
      <c r="I3225" s="12">
        <f t="shared" si="203"/>
        <v>5</v>
      </c>
      <c r="J3225" s="51">
        <f t="shared" si="204"/>
        <v>43895</v>
      </c>
      <c r="K3225" t="str">
        <f>VLOOKUP(B:B,'Справочник по тт'!$A$2:$C$5,3,0)</f>
        <v>"Колибри"</v>
      </c>
      <c r="L3225" s="23">
        <v>1</v>
      </c>
      <c r="M3225" t="s">
        <v>380</v>
      </c>
    </row>
    <row r="3226" spans="1:13" x14ac:dyDescent="0.2">
      <c r="A3226" s="47">
        <v>43895.375</v>
      </c>
      <c r="B3226">
        <v>2</v>
      </c>
      <c r="G3226" s="12">
        <f t="shared" si="201"/>
        <v>2020</v>
      </c>
      <c r="H3226" s="12">
        <f t="shared" si="202"/>
        <v>3</v>
      </c>
      <c r="I3226" s="12">
        <f t="shared" si="203"/>
        <v>5</v>
      </c>
      <c r="J3226" s="51">
        <f t="shared" si="204"/>
        <v>43895</v>
      </c>
      <c r="K3226" t="str">
        <f>VLOOKUP(B:B,'Справочник по тт'!$A$2:$C$5,3,0)</f>
        <v>"Колибри"</v>
      </c>
      <c r="L3226" s="23">
        <v>1</v>
      </c>
      <c r="M3226" t="s">
        <v>380</v>
      </c>
    </row>
    <row r="3227" spans="1:13" x14ac:dyDescent="0.2">
      <c r="A3227" s="47">
        <v>43895.375</v>
      </c>
      <c r="B3227">
        <v>2</v>
      </c>
      <c r="G3227" s="12">
        <f t="shared" si="201"/>
        <v>2020</v>
      </c>
      <c r="H3227" s="12">
        <f t="shared" si="202"/>
        <v>3</v>
      </c>
      <c r="I3227" s="12">
        <f t="shared" si="203"/>
        <v>5</v>
      </c>
      <c r="J3227" s="51">
        <f t="shared" si="204"/>
        <v>43895</v>
      </c>
      <c r="K3227" t="str">
        <f>VLOOKUP(B:B,'Справочник по тт'!$A$2:$C$5,3,0)</f>
        <v>"Колибри"</v>
      </c>
      <c r="L3227" s="23">
        <v>1</v>
      </c>
      <c r="M3227" t="s">
        <v>380</v>
      </c>
    </row>
    <row r="3228" spans="1:13" x14ac:dyDescent="0.2">
      <c r="A3228" s="47">
        <v>43895.375</v>
      </c>
      <c r="B3228">
        <v>2</v>
      </c>
      <c r="G3228" s="12">
        <f t="shared" si="201"/>
        <v>2020</v>
      </c>
      <c r="H3228" s="12">
        <f t="shared" si="202"/>
        <v>3</v>
      </c>
      <c r="I3228" s="12">
        <f t="shared" si="203"/>
        <v>5</v>
      </c>
      <c r="J3228" s="51">
        <f t="shared" si="204"/>
        <v>43895</v>
      </c>
      <c r="K3228" t="str">
        <f>VLOOKUP(B:B,'Справочник по тт'!$A$2:$C$5,3,0)</f>
        <v>"Колибри"</v>
      </c>
      <c r="L3228" s="23">
        <v>1</v>
      </c>
      <c r="M3228" t="s">
        <v>380</v>
      </c>
    </row>
    <row r="3229" spans="1:13" x14ac:dyDescent="0.2">
      <c r="A3229" s="47">
        <v>43895.375</v>
      </c>
      <c r="B3229">
        <v>2</v>
      </c>
      <c r="G3229" s="12">
        <f t="shared" si="201"/>
        <v>2020</v>
      </c>
      <c r="H3229" s="12">
        <f t="shared" si="202"/>
        <v>3</v>
      </c>
      <c r="I3229" s="12">
        <f t="shared" si="203"/>
        <v>5</v>
      </c>
      <c r="J3229" s="51">
        <f t="shared" si="204"/>
        <v>43895</v>
      </c>
      <c r="K3229" t="str">
        <f>VLOOKUP(B:B,'Справочник по тт'!$A$2:$C$5,3,0)</f>
        <v>"Колибри"</v>
      </c>
      <c r="L3229" s="23">
        <v>1</v>
      </c>
      <c r="M3229" t="s">
        <v>380</v>
      </c>
    </row>
    <row r="3230" spans="1:13" x14ac:dyDescent="0.2">
      <c r="A3230" s="47">
        <v>43895.375</v>
      </c>
      <c r="B3230">
        <v>2</v>
      </c>
      <c r="G3230" s="12">
        <f t="shared" si="201"/>
        <v>2020</v>
      </c>
      <c r="H3230" s="12">
        <f t="shared" si="202"/>
        <v>3</v>
      </c>
      <c r="I3230" s="12">
        <f t="shared" si="203"/>
        <v>5</v>
      </c>
      <c r="J3230" s="51">
        <f t="shared" si="204"/>
        <v>43895</v>
      </c>
      <c r="K3230" t="str">
        <f>VLOOKUP(B:B,'Справочник по тт'!$A$2:$C$5,3,0)</f>
        <v>"Колибри"</v>
      </c>
      <c r="L3230" s="23">
        <v>1</v>
      </c>
      <c r="M3230" t="s">
        <v>380</v>
      </c>
    </row>
    <row r="3231" spans="1:13" x14ac:dyDescent="0.2">
      <c r="A3231" s="47">
        <v>43895.375</v>
      </c>
      <c r="B3231">
        <v>2</v>
      </c>
      <c r="G3231" s="12">
        <f t="shared" si="201"/>
        <v>2020</v>
      </c>
      <c r="H3231" s="12">
        <f t="shared" si="202"/>
        <v>3</v>
      </c>
      <c r="I3231" s="12">
        <f t="shared" si="203"/>
        <v>5</v>
      </c>
      <c r="J3231" s="51">
        <f t="shared" si="204"/>
        <v>43895</v>
      </c>
      <c r="K3231" t="str">
        <f>VLOOKUP(B:B,'Справочник по тт'!$A$2:$C$5,3,0)</f>
        <v>"Колибри"</v>
      </c>
      <c r="L3231" s="23">
        <v>1</v>
      </c>
      <c r="M3231" t="s">
        <v>380</v>
      </c>
    </row>
    <row r="3232" spans="1:13" x14ac:dyDescent="0.2">
      <c r="A3232" s="47">
        <v>43895.375</v>
      </c>
      <c r="B3232">
        <v>2</v>
      </c>
      <c r="G3232" s="12">
        <f t="shared" si="201"/>
        <v>2020</v>
      </c>
      <c r="H3232" s="12">
        <f t="shared" si="202"/>
        <v>3</v>
      </c>
      <c r="I3232" s="12">
        <f t="shared" si="203"/>
        <v>5</v>
      </c>
      <c r="J3232" s="51">
        <f t="shared" si="204"/>
        <v>43895</v>
      </c>
      <c r="K3232" t="str">
        <f>VLOOKUP(B:B,'Справочник по тт'!$A$2:$C$5,3,0)</f>
        <v>"Колибри"</v>
      </c>
      <c r="L3232" s="23">
        <v>1</v>
      </c>
      <c r="M3232" t="s">
        <v>380</v>
      </c>
    </row>
    <row r="3233" spans="1:13" x14ac:dyDescent="0.2">
      <c r="A3233" s="47">
        <v>43895.375</v>
      </c>
      <c r="B3233">
        <v>2</v>
      </c>
      <c r="G3233" s="12">
        <f t="shared" si="201"/>
        <v>2020</v>
      </c>
      <c r="H3233" s="12">
        <f t="shared" si="202"/>
        <v>3</v>
      </c>
      <c r="I3233" s="12">
        <f t="shared" si="203"/>
        <v>5</v>
      </c>
      <c r="J3233" s="51">
        <f t="shared" si="204"/>
        <v>43895</v>
      </c>
      <c r="K3233" t="str">
        <f>VLOOKUP(B:B,'Справочник по тт'!$A$2:$C$5,3,0)</f>
        <v>"Колибри"</v>
      </c>
      <c r="L3233" s="23">
        <v>1</v>
      </c>
      <c r="M3233" t="s">
        <v>380</v>
      </c>
    </row>
    <row r="3234" spans="1:13" x14ac:dyDescent="0.2">
      <c r="A3234" s="47">
        <v>43895.375</v>
      </c>
      <c r="B3234">
        <v>2</v>
      </c>
      <c r="G3234" s="12">
        <f t="shared" si="201"/>
        <v>2020</v>
      </c>
      <c r="H3234" s="12">
        <f t="shared" si="202"/>
        <v>3</v>
      </c>
      <c r="I3234" s="12">
        <f t="shared" si="203"/>
        <v>5</v>
      </c>
      <c r="J3234" s="51">
        <f t="shared" si="204"/>
        <v>43895</v>
      </c>
      <c r="K3234" t="str">
        <f>VLOOKUP(B:B,'Справочник по тт'!$A$2:$C$5,3,0)</f>
        <v>"Колибри"</v>
      </c>
      <c r="L3234" s="23">
        <v>1</v>
      </c>
      <c r="M3234" t="s">
        <v>380</v>
      </c>
    </row>
    <row r="3235" spans="1:13" x14ac:dyDescent="0.2">
      <c r="A3235" s="47">
        <v>43895.375</v>
      </c>
      <c r="B3235">
        <v>2</v>
      </c>
      <c r="G3235" s="12">
        <f t="shared" si="201"/>
        <v>2020</v>
      </c>
      <c r="H3235" s="12">
        <f t="shared" si="202"/>
        <v>3</v>
      </c>
      <c r="I3235" s="12">
        <f t="shared" si="203"/>
        <v>5</v>
      </c>
      <c r="J3235" s="51">
        <f t="shared" si="204"/>
        <v>43895</v>
      </c>
      <c r="K3235" t="str">
        <f>VLOOKUP(B:B,'Справочник по тт'!$A$2:$C$5,3,0)</f>
        <v>"Колибри"</v>
      </c>
      <c r="L3235" s="23">
        <v>1</v>
      </c>
      <c r="M3235" t="s">
        <v>380</v>
      </c>
    </row>
    <row r="3236" spans="1:13" x14ac:dyDescent="0.2">
      <c r="A3236" s="47">
        <v>43895.375</v>
      </c>
      <c r="B3236">
        <v>2</v>
      </c>
      <c r="G3236" s="12">
        <f t="shared" si="201"/>
        <v>2020</v>
      </c>
      <c r="H3236" s="12">
        <f t="shared" si="202"/>
        <v>3</v>
      </c>
      <c r="I3236" s="12">
        <f t="shared" si="203"/>
        <v>5</v>
      </c>
      <c r="J3236" s="51">
        <f t="shared" si="204"/>
        <v>43895</v>
      </c>
      <c r="K3236" t="str">
        <f>VLOOKUP(B:B,'Справочник по тт'!$A$2:$C$5,3,0)</f>
        <v>"Колибри"</v>
      </c>
      <c r="L3236" s="23">
        <v>1</v>
      </c>
      <c r="M3236" t="s">
        <v>380</v>
      </c>
    </row>
    <row r="3237" spans="1:13" x14ac:dyDescent="0.2">
      <c r="A3237" s="47">
        <v>43895.375</v>
      </c>
      <c r="B3237">
        <v>2</v>
      </c>
      <c r="G3237" s="12">
        <f t="shared" si="201"/>
        <v>2020</v>
      </c>
      <c r="H3237" s="12">
        <f t="shared" si="202"/>
        <v>3</v>
      </c>
      <c r="I3237" s="12">
        <f t="shared" si="203"/>
        <v>5</v>
      </c>
      <c r="J3237" s="51">
        <f t="shared" si="204"/>
        <v>43895</v>
      </c>
      <c r="K3237" t="str">
        <f>VLOOKUP(B:B,'Справочник по тт'!$A$2:$C$5,3,0)</f>
        <v>"Колибри"</v>
      </c>
      <c r="L3237" s="23">
        <v>1</v>
      </c>
      <c r="M3237" t="s">
        <v>380</v>
      </c>
    </row>
    <row r="3238" spans="1:13" x14ac:dyDescent="0.2">
      <c r="A3238" s="47">
        <v>43895.375</v>
      </c>
      <c r="B3238">
        <v>2</v>
      </c>
      <c r="G3238" s="12">
        <f t="shared" si="201"/>
        <v>2020</v>
      </c>
      <c r="H3238" s="12">
        <f t="shared" si="202"/>
        <v>3</v>
      </c>
      <c r="I3238" s="12">
        <f t="shared" si="203"/>
        <v>5</v>
      </c>
      <c r="J3238" s="51">
        <f t="shared" si="204"/>
        <v>43895</v>
      </c>
      <c r="K3238" t="str">
        <f>VLOOKUP(B:B,'Справочник по тт'!$A$2:$C$5,3,0)</f>
        <v>"Колибри"</v>
      </c>
      <c r="L3238" s="23">
        <v>1</v>
      </c>
      <c r="M3238" t="s">
        <v>380</v>
      </c>
    </row>
    <row r="3239" spans="1:13" x14ac:dyDescent="0.2">
      <c r="A3239" s="47">
        <v>43895.416666666664</v>
      </c>
      <c r="B3239">
        <v>2</v>
      </c>
      <c r="G3239" s="12">
        <f t="shared" si="201"/>
        <v>2020</v>
      </c>
      <c r="H3239" s="12">
        <f t="shared" si="202"/>
        <v>3</v>
      </c>
      <c r="I3239" s="12">
        <f t="shared" si="203"/>
        <v>5</v>
      </c>
      <c r="J3239" s="51">
        <f t="shared" si="204"/>
        <v>43895</v>
      </c>
      <c r="K3239" t="str">
        <f>VLOOKUP(B:B,'Справочник по тт'!$A$2:$C$5,3,0)</f>
        <v>"Колибри"</v>
      </c>
      <c r="L3239" s="23">
        <v>1</v>
      </c>
      <c r="M3239" t="s">
        <v>380</v>
      </c>
    </row>
    <row r="3240" spans="1:13" x14ac:dyDescent="0.2">
      <c r="A3240" s="47">
        <v>43895.416666666664</v>
      </c>
      <c r="B3240">
        <v>2</v>
      </c>
      <c r="G3240" s="12">
        <f t="shared" si="201"/>
        <v>2020</v>
      </c>
      <c r="H3240" s="12">
        <f t="shared" si="202"/>
        <v>3</v>
      </c>
      <c r="I3240" s="12">
        <f t="shared" si="203"/>
        <v>5</v>
      </c>
      <c r="J3240" s="51">
        <f t="shared" si="204"/>
        <v>43895</v>
      </c>
      <c r="K3240" t="str">
        <f>VLOOKUP(B:B,'Справочник по тт'!$A$2:$C$5,3,0)</f>
        <v>"Колибри"</v>
      </c>
      <c r="L3240" s="23">
        <v>1</v>
      </c>
      <c r="M3240" t="s">
        <v>380</v>
      </c>
    </row>
    <row r="3241" spans="1:13" x14ac:dyDescent="0.2">
      <c r="A3241" s="47">
        <v>43895.416666666664</v>
      </c>
      <c r="B3241">
        <v>2</v>
      </c>
      <c r="G3241" s="12">
        <f t="shared" si="201"/>
        <v>2020</v>
      </c>
      <c r="H3241" s="12">
        <f t="shared" si="202"/>
        <v>3</v>
      </c>
      <c r="I3241" s="12">
        <f t="shared" si="203"/>
        <v>5</v>
      </c>
      <c r="J3241" s="51">
        <f t="shared" si="204"/>
        <v>43895</v>
      </c>
      <c r="K3241" t="str">
        <f>VLOOKUP(B:B,'Справочник по тт'!$A$2:$C$5,3,0)</f>
        <v>"Колибри"</v>
      </c>
      <c r="L3241" s="23">
        <v>1</v>
      </c>
      <c r="M3241" t="s">
        <v>380</v>
      </c>
    </row>
    <row r="3242" spans="1:13" x14ac:dyDescent="0.2">
      <c r="A3242" s="47">
        <v>43895.416666666664</v>
      </c>
      <c r="B3242">
        <v>2</v>
      </c>
      <c r="G3242" s="12">
        <f t="shared" si="201"/>
        <v>2020</v>
      </c>
      <c r="H3242" s="12">
        <f t="shared" si="202"/>
        <v>3</v>
      </c>
      <c r="I3242" s="12">
        <f t="shared" si="203"/>
        <v>5</v>
      </c>
      <c r="J3242" s="51">
        <f t="shared" si="204"/>
        <v>43895</v>
      </c>
      <c r="K3242" t="str">
        <f>VLOOKUP(B:B,'Справочник по тт'!$A$2:$C$5,3,0)</f>
        <v>"Колибри"</v>
      </c>
      <c r="L3242" s="23">
        <v>1</v>
      </c>
      <c r="M3242" t="s">
        <v>380</v>
      </c>
    </row>
    <row r="3243" spans="1:13" x14ac:dyDescent="0.2">
      <c r="A3243" s="47">
        <v>43895.418055555558</v>
      </c>
      <c r="B3243">
        <v>2</v>
      </c>
      <c r="G3243" s="12">
        <f t="shared" si="201"/>
        <v>2020</v>
      </c>
      <c r="H3243" s="12">
        <f t="shared" si="202"/>
        <v>3</v>
      </c>
      <c r="I3243" s="12">
        <f t="shared" si="203"/>
        <v>5</v>
      </c>
      <c r="J3243" s="51">
        <f t="shared" si="204"/>
        <v>43895</v>
      </c>
      <c r="K3243" t="str">
        <f>VLOOKUP(B:B,'Справочник по тт'!$A$2:$C$5,3,0)</f>
        <v>"Колибри"</v>
      </c>
      <c r="L3243" s="23">
        <v>1</v>
      </c>
      <c r="M3243" t="s">
        <v>380</v>
      </c>
    </row>
    <row r="3244" spans="1:13" x14ac:dyDescent="0.2">
      <c r="A3244" s="47">
        <v>43895.419444444444</v>
      </c>
      <c r="B3244">
        <v>2</v>
      </c>
      <c r="G3244" s="12">
        <f t="shared" si="201"/>
        <v>2020</v>
      </c>
      <c r="H3244" s="12">
        <f t="shared" si="202"/>
        <v>3</v>
      </c>
      <c r="I3244" s="12">
        <f t="shared" si="203"/>
        <v>5</v>
      </c>
      <c r="J3244" s="51">
        <f t="shared" si="204"/>
        <v>43895</v>
      </c>
      <c r="K3244" t="str">
        <f>VLOOKUP(B:B,'Справочник по тт'!$A$2:$C$5,3,0)</f>
        <v>"Колибри"</v>
      </c>
      <c r="L3244" s="23">
        <v>1</v>
      </c>
      <c r="M3244" t="s">
        <v>380</v>
      </c>
    </row>
    <row r="3245" spans="1:13" x14ac:dyDescent="0.2">
      <c r="A3245" s="47">
        <v>43895.42083333333</v>
      </c>
      <c r="B3245">
        <v>2</v>
      </c>
      <c r="G3245" s="12">
        <f t="shared" si="201"/>
        <v>2020</v>
      </c>
      <c r="H3245" s="12">
        <f t="shared" si="202"/>
        <v>3</v>
      </c>
      <c r="I3245" s="12">
        <f t="shared" si="203"/>
        <v>5</v>
      </c>
      <c r="J3245" s="51">
        <f t="shared" si="204"/>
        <v>43895</v>
      </c>
      <c r="K3245" t="str">
        <f>VLOOKUP(B:B,'Справочник по тт'!$A$2:$C$5,3,0)</f>
        <v>"Колибри"</v>
      </c>
      <c r="L3245" s="23">
        <v>1</v>
      </c>
      <c r="M3245" t="s">
        <v>380</v>
      </c>
    </row>
    <row r="3246" spans="1:13" x14ac:dyDescent="0.2">
      <c r="A3246" s="47">
        <v>43895.458333333336</v>
      </c>
      <c r="B3246">
        <v>2</v>
      </c>
      <c r="G3246" s="12">
        <f t="shared" si="201"/>
        <v>2020</v>
      </c>
      <c r="H3246" s="12">
        <f t="shared" si="202"/>
        <v>3</v>
      </c>
      <c r="I3246" s="12">
        <f t="shared" si="203"/>
        <v>5</v>
      </c>
      <c r="J3246" s="51">
        <f t="shared" si="204"/>
        <v>43895</v>
      </c>
      <c r="K3246" t="str">
        <f>VLOOKUP(B:B,'Справочник по тт'!$A$2:$C$5,3,0)</f>
        <v>"Колибри"</v>
      </c>
      <c r="L3246" s="23">
        <v>1</v>
      </c>
      <c r="M3246" t="s">
        <v>380</v>
      </c>
    </row>
    <row r="3247" spans="1:13" x14ac:dyDescent="0.2">
      <c r="A3247" s="47">
        <v>43895.458333333336</v>
      </c>
      <c r="B3247">
        <v>2</v>
      </c>
      <c r="G3247" s="12">
        <f t="shared" si="201"/>
        <v>2020</v>
      </c>
      <c r="H3247" s="12">
        <f t="shared" si="202"/>
        <v>3</v>
      </c>
      <c r="I3247" s="12">
        <f t="shared" si="203"/>
        <v>5</v>
      </c>
      <c r="J3247" s="51">
        <f t="shared" si="204"/>
        <v>43895</v>
      </c>
      <c r="K3247" t="str">
        <f>VLOOKUP(B:B,'Справочник по тт'!$A$2:$C$5,3,0)</f>
        <v>"Колибри"</v>
      </c>
      <c r="L3247" s="23">
        <v>1</v>
      </c>
      <c r="M3247" t="s">
        <v>380</v>
      </c>
    </row>
    <row r="3248" spans="1:13" x14ac:dyDescent="0.2">
      <c r="A3248" s="47">
        <v>43895.458333333336</v>
      </c>
      <c r="B3248">
        <v>2</v>
      </c>
      <c r="G3248" s="12">
        <f t="shared" si="201"/>
        <v>2020</v>
      </c>
      <c r="H3248" s="12">
        <f t="shared" si="202"/>
        <v>3</v>
      </c>
      <c r="I3248" s="12">
        <f t="shared" si="203"/>
        <v>5</v>
      </c>
      <c r="J3248" s="51">
        <f t="shared" si="204"/>
        <v>43895</v>
      </c>
      <c r="K3248" t="str">
        <f>VLOOKUP(B:B,'Справочник по тт'!$A$2:$C$5,3,0)</f>
        <v>"Колибри"</v>
      </c>
      <c r="L3248" s="23">
        <v>1</v>
      </c>
      <c r="M3248" t="s">
        <v>380</v>
      </c>
    </row>
    <row r="3249" spans="1:13" x14ac:dyDescent="0.2">
      <c r="A3249" s="47">
        <v>43895.458333333336</v>
      </c>
      <c r="B3249">
        <v>2</v>
      </c>
      <c r="G3249" s="12">
        <f t="shared" si="201"/>
        <v>2020</v>
      </c>
      <c r="H3249" s="12">
        <f t="shared" si="202"/>
        <v>3</v>
      </c>
      <c r="I3249" s="12">
        <f t="shared" si="203"/>
        <v>5</v>
      </c>
      <c r="J3249" s="51">
        <f t="shared" si="204"/>
        <v>43895</v>
      </c>
      <c r="K3249" t="str">
        <f>VLOOKUP(B:B,'Справочник по тт'!$A$2:$C$5,3,0)</f>
        <v>"Колибри"</v>
      </c>
      <c r="L3249" s="23">
        <v>1</v>
      </c>
      <c r="M3249" t="s">
        <v>380</v>
      </c>
    </row>
    <row r="3250" spans="1:13" x14ac:dyDescent="0.2">
      <c r="A3250" s="47">
        <v>43895.541666666664</v>
      </c>
      <c r="B3250">
        <v>2</v>
      </c>
      <c r="G3250" s="12">
        <f t="shared" si="201"/>
        <v>2020</v>
      </c>
      <c r="H3250" s="12">
        <f t="shared" si="202"/>
        <v>3</v>
      </c>
      <c r="I3250" s="12">
        <f t="shared" si="203"/>
        <v>5</v>
      </c>
      <c r="J3250" s="51">
        <f t="shared" si="204"/>
        <v>43895</v>
      </c>
      <c r="K3250" t="str">
        <f>VLOOKUP(B:B,'Справочник по тт'!$A$2:$C$5,3,0)</f>
        <v>"Колибри"</v>
      </c>
      <c r="L3250" s="23">
        <v>1</v>
      </c>
      <c r="M3250" t="s">
        <v>380</v>
      </c>
    </row>
    <row r="3251" spans="1:13" x14ac:dyDescent="0.2">
      <c r="A3251" s="47">
        <v>43895.552083333336</v>
      </c>
      <c r="B3251">
        <v>2</v>
      </c>
      <c r="G3251" s="12">
        <f t="shared" si="201"/>
        <v>2020</v>
      </c>
      <c r="H3251" s="12">
        <f t="shared" si="202"/>
        <v>3</v>
      </c>
      <c r="I3251" s="12">
        <f t="shared" si="203"/>
        <v>5</v>
      </c>
      <c r="J3251" s="51">
        <f t="shared" si="204"/>
        <v>43895</v>
      </c>
      <c r="K3251" t="str">
        <f>VLOOKUP(B:B,'Справочник по тт'!$A$2:$C$5,3,0)</f>
        <v>"Колибри"</v>
      </c>
      <c r="L3251" s="23">
        <v>1</v>
      </c>
      <c r="M3251" t="s">
        <v>380</v>
      </c>
    </row>
    <row r="3252" spans="1:13" x14ac:dyDescent="0.2">
      <c r="A3252" s="47">
        <v>43895.583333333336</v>
      </c>
      <c r="B3252">
        <v>2</v>
      </c>
      <c r="G3252" s="12">
        <f t="shared" si="201"/>
        <v>2020</v>
      </c>
      <c r="H3252" s="12">
        <f t="shared" si="202"/>
        <v>3</v>
      </c>
      <c r="I3252" s="12">
        <f t="shared" si="203"/>
        <v>5</v>
      </c>
      <c r="J3252" s="51">
        <f t="shared" si="204"/>
        <v>43895</v>
      </c>
      <c r="K3252" t="str">
        <f>VLOOKUP(B:B,'Справочник по тт'!$A$2:$C$5,3,0)</f>
        <v>"Колибри"</v>
      </c>
      <c r="L3252" s="23">
        <v>1</v>
      </c>
      <c r="M3252" t="s">
        <v>380</v>
      </c>
    </row>
    <row r="3253" spans="1:13" x14ac:dyDescent="0.2">
      <c r="A3253" s="47">
        <v>43895.583333333336</v>
      </c>
      <c r="B3253">
        <v>2</v>
      </c>
      <c r="G3253" s="12">
        <f t="shared" si="201"/>
        <v>2020</v>
      </c>
      <c r="H3253" s="12">
        <f t="shared" si="202"/>
        <v>3</v>
      </c>
      <c r="I3253" s="12">
        <f t="shared" si="203"/>
        <v>5</v>
      </c>
      <c r="J3253" s="51">
        <f t="shared" si="204"/>
        <v>43895</v>
      </c>
      <c r="K3253" t="str">
        <f>VLOOKUP(B:B,'Справочник по тт'!$A$2:$C$5,3,0)</f>
        <v>"Колибри"</v>
      </c>
      <c r="L3253" s="23">
        <v>1</v>
      </c>
      <c r="M3253" t="s">
        <v>380</v>
      </c>
    </row>
    <row r="3254" spans="1:13" x14ac:dyDescent="0.2">
      <c r="A3254" s="47">
        <v>43895.583333333336</v>
      </c>
      <c r="B3254">
        <v>2</v>
      </c>
      <c r="G3254" s="12">
        <f t="shared" si="201"/>
        <v>2020</v>
      </c>
      <c r="H3254" s="12">
        <f t="shared" si="202"/>
        <v>3</v>
      </c>
      <c r="I3254" s="12">
        <f t="shared" si="203"/>
        <v>5</v>
      </c>
      <c r="J3254" s="51">
        <f t="shared" si="204"/>
        <v>43895</v>
      </c>
      <c r="K3254" t="str">
        <f>VLOOKUP(B:B,'Справочник по тт'!$A$2:$C$5,3,0)</f>
        <v>"Колибри"</v>
      </c>
      <c r="L3254" s="23">
        <v>1</v>
      </c>
      <c r="M3254" t="s">
        <v>380</v>
      </c>
    </row>
    <row r="3255" spans="1:13" x14ac:dyDescent="0.2">
      <c r="A3255" s="47">
        <v>43895.625</v>
      </c>
      <c r="B3255">
        <v>2</v>
      </c>
      <c r="G3255" s="12">
        <f t="shared" si="201"/>
        <v>2020</v>
      </c>
      <c r="H3255" s="12">
        <f t="shared" si="202"/>
        <v>3</v>
      </c>
      <c r="I3255" s="12">
        <f t="shared" si="203"/>
        <v>5</v>
      </c>
      <c r="J3255" s="51">
        <f t="shared" si="204"/>
        <v>43895</v>
      </c>
      <c r="K3255" t="str">
        <f>VLOOKUP(B:B,'Справочник по тт'!$A$2:$C$5,3,0)</f>
        <v>"Колибри"</v>
      </c>
      <c r="L3255" s="23">
        <v>1</v>
      </c>
      <c r="M3255" t="s">
        <v>380</v>
      </c>
    </row>
    <row r="3256" spans="1:13" x14ac:dyDescent="0.2">
      <c r="A3256" s="47">
        <v>43895.708333333336</v>
      </c>
      <c r="B3256">
        <v>2</v>
      </c>
      <c r="G3256" s="12">
        <f t="shared" si="201"/>
        <v>2020</v>
      </c>
      <c r="H3256" s="12">
        <f t="shared" si="202"/>
        <v>3</v>
      </c>
      <c r="I3256" s="12">
        <f t="shared" si="203"/>
        <v>5</v>
      </c>
      <c r="J3256" s="51">
        <f t="shared" si="204"/>
        <v>43895</v>
      </c>
      <c r="K3256" t="str">
        <f>VLOOKUP(B:B,'Справочник по тт'!$A$2:$C$5,3,0)</f>
        <v>"Колибри"</v>
      </c>
      <c r="L3256" s="23">
        <v>1</v>
      </c>
      <c r="M3256" t="s">
        <v>380</v>
      </c>
    </row>
    <row r="3257" spans="1:13" x14ac:dyDescent="0.2">
      <c r="A3257" s="47">
        <v>43895.708333333336</v>
      </c>
      <c r="B3257">
        <v>2</v>
      </c>
      <c r="G3257" s="12">
        <f t="shared" si="201"/>
        <v>2020</v>
      </c>
      <c r="H3257" s="12">
        <f t="shared" si="202"/>
        <v>3</v>
      </c>
      <c r="I3257" s="12">
        <f t="shared" si="203"/>
        <v>5</v>
      </c>
      <c r="J3257" s="51">
        <f t="shared" si="204"/>
        <v>43895</v>
      </c>
      <c r="K3257" t="str">
        <f>VLOOKUP(B:B,'Справочник по тт'!$A$2:$C$5,3,0)</f>
        <v>"Колибри"</v>
      </c>
      <c r="L3257" s="23">
        <v>1</v>
      </c>
      <c r="M3257" t="s">
        <v>380</v>
      </c>
    </row>
    <row r="3258" spans="1:13" x14ac:dyDescent="0.2">
      <c r="A3258" s="47">
        <v>43895.75</v>
      </c>
      <c r="B3258">
        <v>2</v>
      </c>
      <c r="G3258" s="12">
        <f t="shared" si="201"/>
        <v>2020</v>
      </c>
      <c r="H3258" s="12">
        <f t="shared" si="202"/>
        <v>3</v>
      </c>
      <c r="I3258" s="12">
        <f t="shared" si="203"/>
        <v>5</v>
      </c>
      <c r="J3258" s="51">
        <f t="shared" si="204"/>
        <v>43895</v>
      </c>
      <c r="K3258" t="str">
        <f>VLOOKUP(B:B,'Справочник по тт'!$A$2:$C$5,3,0)</f>
        <v>"Колибри"</v>
      </c>
      <c r="L3258" s="23">
        <v>1</v>
      </c>
      <c r="M3258" t="s">
        <v>380</v>
      </c>
    </row>
    <row r="3259" spans="1:13" x14ac:dyDescent="0.2">
      <c r="A3259" s="47">
        <v>43895.791666666664</v>
      </c>
      <c r="B3259">
        <v>2</v>
      </c>
      <c r="G3259" s="12">
        <f t="shared" si="201"/>
        <v>2020</v>
      </c>
      <c r="H3259" s="12">
        <f t="shared" si="202"/>
        <v>3</v>
      </c>
      <c r="I3259" s="12">
        <f t="shared" si="203"/>
        <v>5</v>
      </c>
      <c r="J3259" s="51">
        <f t="shared" si="204"/>
        <v>43895</v>
      </c>
      <c r="K3259" t="str">
        <f>VLOOKUP(B:B,'Справочник по тт'!$A$2:$C$5,3,0)</f>
        <v>"Колибри"</v>
      </c>
      <c r="L3259" s="23">
        <v>1</v>
      </c>
      <c r="M3259" t="s">
        <v>380</v>
      </c>
    </row>
    <row r="3260" spans="1:13" x14ac:dyDescent="0.2">
      <c r="A3260" s="47">
        <v>43895.826388888891</v>
      </c>
      <c r="B3260">
        <v>2</v>
      </c>
      <c r="G3260" s="12">
        <f t="shared" si="201"/>
        <v>2020</v>
      </c>
      <c r="H3260" s="12">
        <f t="shared" si="202"/>
        <v>3</v>
      </c>
      <c r="I3260" s="12">
        <f t="shared" si="203"/>
        <v>5</v>
      </c>
      <c r="J3260" s="51">
        <f t="shared" si="204"/>
        <v>43895</v>
      </c>
      <c r="K3260" t="str">
        <f>VLOOKUP(B:B,'Справочник по тт'!$A$2:$C$5,3,0)</f>
        <v>"Колибри"</v>
      </c>
      <c r="L3260" s="23">
        <v>1</v>
      </c>
      <c r="M3260" t="s">
        <v>380</v>
      </c>
    </row>
    <row r="3261" spans="1:13" x14ac:dyDescent="0.2">
      <c r="A3261" s="47">
        <v>43896.166666666664</v>
      </c>
      <c r="B3261">
        <v>2</v>
      </c>
      <c r="G3261" s="12">
        <f t="shared" si="201"/>
        <v>2020</v>
      </c>
      <c r="H3261" s="12">
        <f t="shared" si="202"/>
        <v>3</v>
      </c>
      <c r="I3261" s="12">
        <f t="shared" si="203"/>
        <v>6</v>
      </c>
      <c r="J3261" s="51">
        <f t="shared" si="204"/>
        <v>43896</v>
      </c>
      <c r="K3261" t="str">
        <f>VLOOKUP(B:B,'Справочник по тт'!$A$2:$C$5,3,0)</f>
        <v>"Колибри"</v>
      </c>
      <c r="L3261" s="23">
        <v>1</v>
      </c>
      <c r="M3261" t="s">
        <v>380</v>
      </c>
    </row>
    <row r="3262" spans="1:13" x14ac:dyDescent="0.2">
      <c r="A3262" s="47">
        <v>43896.201388888891</v>
      </c>
      <c r="B3262">
        <v>2</v>
      </c>
      <c r="G3262" s="12">
        <f t="shared" si="201"/>
        <v>2020</v>
      </c>
      <c r="H3262" s="12">
        <f t="shared" si="202"/>
        <v>3</v>
      </c>
      <c r="I3262" s="12">
        <f t="shared" si="203"/>
        <v>6</v>
      </c>
      <c r="J3262" s="51">
        <f t="shared" si="204"/>
        <v>43896</v>
      </c>
      <c r="K3262" t="str">
        <f>VLOOKUP(B:B,'Справочник по тт'!$A$2:$C$5,3,0)</f>
        <v>"Колибри"</v>
      </c>
      <c r="L3262" s="23">
        <v>1</v>
      </c>
      <c r="M3262" t="s">
        <v>380</v>
      </c>
    </row>
    <row r="3263" spans="1:13" x14ac:dyDescent="0.2">
      <c r="A3263" s="47">
        <v>43896.208333333336</v>
      </c>
      <c r="B3263">
        <v>2</v>
      </c>
      <c r="G3263" s="12">
        <f t="shared" si="201"/>
        <v>2020</v>
      </c>
      <c r="H3263" s="12">
        <f t="shared" si="202"/>
        <v>3</v>
      </c>
      <c r="I3263" s="12">
        <f t="shared" si="203"/>
        <v>6</v>
      </c>
      <c r="J3263" s="51">
        <f t="shared" si="204"/>
        <v>43896</v>
      </c>
      <c r="K3263" t="str">
        <f>VLOOKUP(B:B,'Справочник по тт'!$A$2:$C$5,3,0)</f>
        <v>"Колибри"</v>
      </c>
      <c r="L3263" s="23">
        <v>1</v>
      </c>
      <c r="M3263" t="s">
        <v>380</v>
      </c>
    </row>
    <row r="3264" spans="1:13" x14ac:dyDescent="0.2">
      <c r="A3264" s="47">
        <v>43896.208333333336</v>
      </c>
      <c r="B3264">
        <v>2</v>
      </c>
      <c r="G3264" s="12">
        <f t="shared" si="201"/>
        <v>2020</v>
      </c>
      <c r="H3264" s="12">
        <f t="shared" si="202"/>
        <v>3</v>
      </c>
      <c r="I3264" s="12">
        <f t="shared" si="203"/>
        <v>6</v>
      </c>
      <c r="J3264" s="51">
        <f t="shared" si="204"/>
        <v>43896</v>
      </c>
      <c r="K3264" t="str">
        <f>VLOOKUP(B:B,'Справочник по тт'!$A$2:$C$5,3,0)</f>
        <v>"Колибри"</v>
      </c>
      <c r="L3264" s="23">
        <v>1</v>
      </c>
      <c r="M3264" t="s">
        <v>380</v>
      </c>
    </row>
    <row r="3265" spans="1:13" x14ac:dyDescent="0.2">
      <c r="A3265" s="47">
        <v>43896.246527777781</v>
      </c>
      <c r="B3265">
        <v>2</v>
      </c>
      <c r="G3265" s="12">
        <f t="shared" si="201"/>
        <v>2020</v>
      </c>
      <c r="H3265" s="12">
        <f t="shared" si="202"/>
        <v>3</v>
      </c>
      <c r="I3265" s="12">
        <f t="shared" si="203"/>
        <v>6</v>
      </c>
      <c r="J3265" s="51">
        <f t="shared" si="204"/>
        <v>43896</v>
      </c>
      <c r="K3265" t="str">
        <f>VLOOKUP(B:B,'Справочник по тт'!$A$2:$C$5,3,0)</f>
        <v>"Колибри"</v>
      </c>
      <c r="L3265" s="23">
        <v>1</v>
      </c>
      <c r="M3265" t="s">
        <v>380</v>
      </c>
    </row>
    <row r="3266" spans="1:13" x14ac:dyDescent="0.2">
      <c r="A3266" s="47">
        <v>43896.25</v>
      </c>
      <c r="B3266">
        <v>2</v>
      </c>
      <c r="G3266" s="12">
        <f t="shared" si="201"/>
        <v>2020</v>
      </c>
      <c r="H3266" s="12">
        <f t="shared" si="202"/>
        <v>3</v>
      </c>
      <c r="I3266" s="12">
        <f t="shared" si="203"/>
        <v>6</v>
      </c>
      <c r="J3266" s="51">
        <f t="shared" si="204"/>
        <v>43896</v>
      </c>
      <c r="K3266" t="str">
        <f>VLOOKUP(B:B,'Справочник по тт'!$A$2:$C$5,3,0)</f>
        <v>"Колибри"</v>
      </c>
      <c r="L3266" s="23">
        <v>1</v>
      </c>
      <c r="M3266" t="s">
        <v>380</v>
      </c>
    </row>
    <row r="3267" spans="1:13" x14ac:dyDescent="0.2">
      <c r="A3267" s="47">
        <v>43896.3125</v>
      </c>
      <c r="B3267">
        <v>2</v>
      </c>
      <c r="G3267" s="12">
        <f t="shared" ref="G3267:G3330" si="205">YEAR(A3267)</f>
        <v>2020</v>
      </c>
      <c r="H3267" s="12">
        <f t="shared" ref="H3267:H3330" si="206">MONTH(A3267)</f>
        <v>3</v>
      </c>
      <c r="I3267" s="12">
        <f t="shared" ref="I3267:I3330" si="207">DAY(A3267)</f>
        <v>6</v>
      </c>
      <c r="J3267" s="51">
        <f t="shared" ref="J3267:J3330" si="208">DATE(G:G,H:H,I:I)</f>
        <v>43896</v>
      </c>
      <c r="K3267" t="str">
        <f>VLOOKUP(B:B,'Справочник по тт'!$A$2:$C$5,3,0)</f>
        <v>"Колибри"</v>
      </c>
      <c r="L3267" s="23">
        <v>1</v>
      </c>
      <c r="M3267" t="s">
        <v>380</v>
      </c>
    </row>
    <row r="3268" spans="1:13" x14ac:dyDescent="0.2">
      <c r="A3268" s="47">
        <v>43896.331944444442</v>
      </c>
      <c r="B3268">
        <v>2</v>
      </c>
      <c r="G3268" s="12">
        <f t="shared" si="205"/>
        <v>2020</v>
      </c>
      <c r="H3268" s="12">
        <f t="shared" si="206"/>
        <v>3</v>
      </c>
      <c r="I3268" s="12">
        <f t="shared" si="207"/>
        <v>6</v>
      </c>
      <c r="J3268" s="51">
        <f t="shared" si="208"/>
        <v>43896</v>
      </c>
      <c r="K3268" t="str">
        <f>VLOOKUP(B:B,'Справочник по тт'!$A$2:$C$5,3,0)</f>
        <v>"Колибри"</v>
      </c>
      <c r="L3268" s="23">
        <v>1</v>
      </c>
      <c r="M3268" t="s">
        <v>380</v>
      </c>
    </row>
    <row r="3269" spans="1:13" x14ac:dyDescent="0.2">
      <c r="A3269" s="47">
        <v>43896.333333333336</v>
      </c>
      <c r="B3269">
        <v>2</v>
      </c>
      <c r="G3269" s="12">
        <f t="shared" si="205"/>
        <v>2020</v>
      </c>
      <c r="H3269" s="12">
        <f t="shared" si="206"/>
        <v>3</v>
      </c>
      <c r="I3269" s="12">
        <f t="shared" si="207"/>
        <v>6</v>
      </c>
      <c r="J3269" s="51">
        <f t="shared" si="208"/>
        <v>43896</v>
      </c>
      <c r="K3269" t="str">
        <f>VLOOKUP(B:B,'Справочник по тт'!$A$2:$C$5,3,0)</f>
        <v>"Колибри"</v>
      </c>
      <c r="L3269" s="23">
        <v>1</v>
      </c>
      <c r="M3269" t="s">
        <v>380</v>
      </c>
    </row>
    <row r="3270" spans="1:13" x14ac:dyDescent="0.2">
      <c r="A3270" s="47">
        <v>43896.333333333336</v>
      </c>
      <c r="B3270">
        <v>2</v>
      </c>
      <c r="G3270" s="12">
        <f t="shared" si="205"/>
        <v>2020</v>
      </c>
      <c r="H3270" s="12">
        <f t="shared" si="206"/>
        <v>3</v>
      </c>
      <c r="I3270" s="12">
        <f t="shared" si="207"/>
        <v>6</v>
      </c>
      <c r="J3270" s="51">
        <f t="shared" si="208"/>
        <v>43896</v>
      </c>
      <c r="K3270" t="str">
        <f>VLOOKUP(B:B,'Справочник по тт'!$A$2:$C$5,3,0)</f>
        <v>"Колибри"</v>
      </c>
      <c r="L3270" s="23">
        <v>1</v>
      </c>
      <c r="M3270" t="s">
        <v>380</v>
      </c>
    </row>
    <row r="3271" spans="1:13" x14ac:dyDescent="0.2">
      <c r="A3271" s="47">
        <v>43896.334027777775</v>
      </c>
      <c r="B3271">
        <v>2</v>
      </c>
      <c r="G3271" s="12">
        <f t="shared" si="205"/>
        <v>2020</v>
      </c>
      <c r="H3271" s="12">
        <f t="shared" si="206"/>
        <v>3</v>
      </c>
      <c r="I3271" s="12">
        <f t="shared" si="207"/>
        <v>6</v>
      </c>
      <c r="J3271" s="51">
        <f t="shared" si="208"/>
        <v>43896</v>
      </c>
      <c r="K3271" t="str">
        <f>VLOOKUP(B:B,'Справочник по тт'!$A$2:$C$5,3,0)</f>
        <v>"Колибри"</v>
      </c>
      <c r="L3271" s="23">
        <v>1</v>
      </c>
      <c r="M3271" t="s">
        <v>380</v>
      </c>
    </row>
    <row r="3272" spans="1:13" x14ac:dyDescent="0.2">
      <c r="A3272" s="47">
        <v>43896.375</v>
      </c>
      <c r="B3272">
        <v>2</v>
      </c>
      <c r="G3272" s="12">
        <f t="shared" si="205"/>
        <v>2020</v>
      </c>
      <c r="H3272" s="12">
        <f t="shared" si="206"/>
        <v>3</v>
      </c>
      <c r="I3272" s="12">
        <f t="shared" si="207"/>
        <v>6</v>
      </c>
      <c r="J3272" s="51">
        <f t="shared" si="208"/>
        <v>43896</v>
      </c>
      <c r="K3272" t="str">
        <f>VLOOKUP(B:B,'Справочник по тт'!$A$2:$C$5,3,0)</f>
        <v>"Колибри"</v>
      </c>
      <c r="L3272" s="23">
        <v>1</v>
      </c>
      <c r="M3272" t="s">
        <v>380</v>
      </c>
    </row>
    <row r="3273" spans="1:13" x14ac:dyDescent="0.2">
      <c r="A3273" s="47">
        <v>43896.375</v>
      </c>
      <c r="B3273">
        <v>2</v>
      </c>
      <c r="G3273" s="12">
        <f t="shared" si="205"/>
        <v>2020</v>
      </c>
      <c r="H3273" s="12">
        <f t="shared" si="206"/>
        <v>3</v>
      </c>
      <c r="I3273" s="12">
        <f t="shared" si="207"/>
        <v>6</v>
      </c>
      <c r="J3273" s="51">
        <f t="shared" si="208"/>
        <v>43896</v>
      </c>
      <c r="K3273" t="str">
        <f>VLOOKUP(B:B,'Справочник по тт'!$A$2:$C$5,3,0)</f>
        <v>"Колибри"</v>
      </c>
      <c r="L3273" s="23">
        <v>1</v>
      </c>
      <c r="M3273" t="s">
        <v>380</v>
      </c>
    </row>
    <row r="3274" spans="1:13" x14ac:dyDescent="0.2">
      <c r="A3274" s="47">
        <v>43896.375</v>
      </c>
      <c r="B3274">
        <v>2</v>
      </c>
      <c r="G3274" s="12">
        <f t="shared" si="205"/>
        <v>2020</v>
      </c>
      <c r="H3274" s="12">
        <f t="shared" si="206"/>
        <v>3</v>
      </c>
      <c r="I3274" s="12">
        <f t="shared" si="207"/>
        <v>6</v>
      </c>
      <c r="J3274" s="51">
        <f t="shared" si="208"/>
        <v>43896</v>
      </c>
      <c r="K3274" t="str">
        <f>VLOOKUP(B:B,'Справочник по тт'!$A$2:$C$5,3,0)</f>
        <v>"Колибри"</v>
      </c>
      <c r="L3274" s="23">
        <v>1</v>
      </c>
      <c r="M3274" t="s">
        <v>380</v>
      </c>
    </row>
    <row r="3275" spans="1:13" x14ac:dyDescent="0.2">
      <c r="A3275" s="47">
        <v>43896.375</v>
      </c>
      <c r="B3275">
        <v>2</v>
      </c>
      <c r="G3275" s="12">
        <f t="shared" si="205"/>
        <v>2020</v>
      </c>
      <c r="H3275" s="12">
        <f t="shared" si="206"/>
        <v>3</v>
      </c>
      <c r="I3275" s="12">
        <f t="shared" si="207"/>
        <v>6</v>
      </c>
      <c r="J3275" s="51">
        <f t="shared" si="208"/>
        <v>43896</v>
      </c>
      <c r="K3275" t="str">
        <f>VLOOKUP(B:B,'Справочник по тт'!$A$2:$C$5,3,0)</f>
        <v>"Колибри"</v>
      </c>
      <c r="L3275" s="23">
        <v>1</v>
      </c>
      <c r="M3275" t="s">
        <v>380</v>
      </c>
    </row>
    <row r="3276" spans="1:13" x14ac:dyDescent="0.2">
      <c r="A3276" s="47">
        <v>43896.375</v>
      </c>
      <c r="B3276">
        <v>2</v>
      </c>
      <c r="G3276" s="12">
        <f t="shared" si="205"/>
        <v>2020</v>
      </c>
      <c r="H3276" s="12">
        <f t="shared" si="206"/>
        <v>3</v>
      </c>
      <c r="I3276" s="12">
        <f t="shared" si="207"/>
        <v>6</v>
      </c>
      <c r="J3276" s="51">
        <f t="shared" si="208"/>
        <v>43896</v>
      </c>
      <c r="K3276" t="str">
        <f>VLOOKUP(B:B,'Справочник по тт'!$A$2:$C$5,3,0)</f>
        <v>"Колибри"</v>
      </c>
      <c r="L3276" s="23">
        <v>1</v>
      </c>
      <c r="M3276" t="s">
        <v>380</v>
      </c>
    </row>
    <row r="3277" spans="1:13" x14ac:dyDescent="0.2">
      <c r="A3277" s="47">
        <v>43896.375</v>
      </c>
      <c r="B3277">
        <v>2</v>
      </c>
      <c r="G3277" s="12">
        <f t="shared" si="205"/>
        <v>2020</v>
      </c>
      <c r="H3277" s="12">
        <f t="shared" si="206"/>
        <v>3</v>
      </c>
      <c r="I3277" s="12">
        <f t="shared" si="207"/>
        <v>6</v>
      </c>
      <c r="J3277" s="51">
        <f t="shared" si="208"/>
        <v>43896</v>
      </c>
      <c r="K3277" t="str">
        <f>VLOOKUP(B:B,'Справочник по тт'!$A$2:$C$5,3,0)</f>
        <v>"Колибри"</v>
      </c>
      <c r="L3277" s="23">
        <v>1</v>
      </c>
      <c r="M3277" t="s">
        <v>380</v>
      </c>
    </row>
    <row r="3278" spans="1:13" x14ac:dyDescent="0.2">
      <c r="A3278" s="47">
        <v>43896.375</v>
      </c>
      <c r="B3278">
        <v>2</v>
      </c>
      <c r="G3278" s="12">
        <f t="shared" si="205"/>
        <v>2020</v>
      </c>
      <c r="H3278" s="12">
        <f t="shared" si="206"/>
        <v>3</v>
      </c>
      <c r="I3278" s="12">
        <f t="shared" si="207"/>
        <v>6</v>
      </c>
      <c r="J3278" s="51">
        <f t="shared" si="208"/>
        <v>43896</v>
      </c>
      <c r="K3278" t="str">
        <f>VLOOKUP(B:B,'Справочник по тт'!$A$2:$C$5,3,0)</f>
        <v>"Колибри"</v>
      </c>
      <c r="L3278" s="23">
        <v>1</v>
      </c>
      <c r="M3278" t="s">
        <v>380</v>
      </c>
    </row>
    <row r="3279" spans="1:13" x14ac:dyDescent="0.2">
      <c r="A3279" s="47">
        <v>43896.375</v>
      </c>
      <c r="B3279">
        <v>2</v>
      </c>
      <c r="G3279" s="12">
        <f t="shared" si="205"/>
        <v>2020</v>
      </c>
      <c r="H3279" s="12">
        <f t="shared" si="206"/>
        <v>3</v>
      </c>
      <c r="I3279" s="12">
        <f t="shared" si="207"/>
        <v>6</v>
      </c>
      <c r="J3279" s="51">
        <f t="shared" si="208"/>
        <v>43896</v>
      </c>
      <c r="K3279" t="str">
        <f>VLOOKUP(B:B,'Справочник по тт'!$A$2:$C$5,3,0)</f>
        <v>"Колибри"</v>
      </c>
      <c r="L3279" s="23">
        <v>1</v>
      </c>
      <c r="M3279" t="s">
        <v>380</v>
      </c>
    </row>
    <row r="3280" spans="1:13" x14ac:dyDescent="0.2">
      <c r="A3280" s="47">
        <v>43896.375</v>
      </c>
      <c r="B3280">
        <v>2</v>
      </c>
      <c r="G3280" s="12">
        <f t="shared" si="205"/>
        <v>2020</v>
      </c>
      <c r="H3280" s="12">
        <f t="shared" si="206"/>
        <v>3</v>
      </c>
      <c r="I3280" s="12">
        <f t="shared" si="207"/>
        <v>6</v>
      </c>
      <c r="J3280" s="51">
        <f t="shared" si="208"/>
        <v>43896</v>
      </c>
      <c r="K3280" t="str">
        <f>VLOOKUP(B:B,'Справочник по тт'!$A$2:$C$5,3,0)</f>
        <v>"Колибри"</v>
      </c>
      <c r="L3280" s="23">
        <v>1</v>
      </c>
      <c r="M3280" t="s">
        <v>380</v>
      </c>
    </row>
    <row r="3281" spans="1:13" x14ac:dyDescent="0.2">
      <c r="A3281" s="47">
        <v>43896.375</v>
      </c>
      <c r="B3281">
        <v>2</v>
      </c>
      <c r="G3281" s="12">
        <f t="shared" si="205"/>
        <v>2020</v>
      </c>
      <c r="H3281" s="12">
        <f t="shared" si="206"/>
        <v>3</v>
      </c>
      <c r="I3281" s="12">
        <f t="shared" si="207"/>
        <v>6</v>
      </c>
      <c r="J3281" s="51">
        <f t="shared" si="208"/>
        <v>43896</v>
      </c>
      <c r="K3281" t="str">
        <f>VLOOKUP(B:B,'Справочник по тт'!$A$2:$C$5,3,0)</f>
        <v>"Колибри"</v>
      </c>
      <c r="L3281" s="23">
        <v>1</v>
      </c>
      <c r="M3281" t="s">
        <v>380</v>
      </c>
    </row>
    <row r="3282" spans="1:13" x14ac:dyDescent="0.2">
      <c r="A3282" s="47">
        <v>43896.375</v>
      </c>
      <c r="B3282">
        <v>2</v>
      </c>
      <c r="G3282" s="12">
        <f t="shared" si="205"/>
        <v>2020</v>
      </c>
      <c r="H3282" s="12">
        <f t="shared" si="206"/>
        <v>3</v>
      </c>
      <c r="I3282" s="12">
        <f t="shared" si="207"/>
        <v>6</v>
      </c>
      <c r="J3282" s="51">
        <f t="shared" si="208"/>
        <v>43896</v>
      </c>
      <c r="K3282" t="str">
        <f>VLOOKUP(B:B,'Справочник по тт'!$A$2:$C$5,3,0)</f>
        <v>"Колибри"</v>
      </c>
      <c r="L3282" s="23">
        <v>1</v>
      </c>
      <c r="M3282" t="s">
        <v>380</v>
      </c>
    </row>
    <row r="3283" spans="1:13" x14ac:dyDescent="0.2">
      <c r="A3283" s="47">
        <v>43896.375</v>
      </c>
      <c r="B3283">
        <v>2</v>
      </c>
      <c r="G3283" s="12">
        <f t="shared" si="205"/>
        <v>2020</v>
      </c>
      <c r="H3283" s="12">
        <f t="shared" si="206"/>
        <v>3</v>
      </c>
      <c r="I3283" s="12">
        <f t="shared" si="207"/>
        <v>6</v>
      </c>
      <c r="J3283" s="51">
        <f t="shared" si="208"/>
        <v>43896</v>
      </c>
      <c r="K3283" t="str">
        <f>VLOOKUP(B:B,'Справочник по тт'!$A$2:$C$5,3,0)</f>
        <v>"Колибри"</v>
      </c>
      <c r="L3283" s="23">
        <v>1</v>
      </c>
      <c r="M3283" t="s">
        <v>380</v>
      </c>
    </row>
    <row r="3284" spans="1:13" x14ac:dyDescent="0.2">
      <c r="A3284" s="47">
        <v>43896.375</v>
      </c>
      <c r="B3284">
        <v>2</v>
      </c>
      <c r="G3284" s="12">
        <f t="shared" si="205"/>
        <v>2020</v>
      </c>
      <c r="H3284" s="12">
        <f t="shared" si="206"/>
        <v>3</v>
      </c>
      <c r="I3284" s="12">
        <f t="shared" si="207"/>
        <v>6</v>
      </c>
      <c r="J3284" s="51">
        <f t="shared" si="208"/>
        <v>43896</v>
      </c>
      <c r="K3284" t="str">
        <f>VLOOKUP(B:B,'Справочник по тт'!$A$2:$C$5,3,0)</f>
        <v>"Колибри"</v>
      </c>
      <c r="L3284" s="23">
        <v>1</v>
      </c>
      <c r="M3284" t="s">
        <v>380</v>
      </c>
    </row>
    <row r="3285" spans="1:13" x14ac:dyDescent="0.2">
      <c r="A3285" s="47">
        <v>43896.375</v>
      </c>
      <c r="B3285">
        <v>2</v>
      </c>
      <c r="G3285" s="12">
        <f t="shared" si="205"/>
        <v>2020</v>
      </c>
      <c r="H3285" s="12">
        <f t="shared" si="206"/>
        <v>3</v>
      </c>
      <c r="I3285" s="12">
        <f t="shared" si="207"/>
        <v>6</v>
      </c>
      <c r="J3285" s="51">
        <f t="shared" si="208"/>
        <v>43896</v>
      </c>
      <c r="K3285" t="str">
        <f>VLOOKUP(B:B,'Справочник по тт'!$A$2:$C$5,3,0)</f>
        <v>"Колибри"</v>
      </c>
      <c r="L3285" s="23">
        <v>1</v>
      </c>
      <c r="M3285" t="s">
        <v>380</v>
      </c>
    </row>
    <row r="3286" spans="1:13" x14ac:dyDescent="0.2">
      <c r="A3286" s="47">
        <v>43896.416666666664</v>
      </c>
      <c r="B3286">
        <v>2</v>
      </c>
      <c r="G3286" s="12">
        <f t="shared" si="205"/>
        <v>2020</v>
      </c>
      <c r="H3286" s="12">
        <f t="shared" si="206"/>
        <v>3</v>
      </c>
      <c r="I3286" s="12">
        <f t="shared" si="207"/>
        <v>6</v>
      </c>
      <c r="J3286" s="51">
        <f t="shared" si="208"/>
        <v>43896</v>
      </c>
      <c r="K3286" t="str">
        <f>VLOOKUP(B:B,'Справочник по тт'!$A$2:$C$5,3,0)</f>
        <v>"Колибри"</v>
      </c>
      <c r="L3286" s="23">
        <v>1</v>
      </c>
      <c r="M3286" t="s">
        <v>380</v>
      </c>
    </row>
    <row r="3287" spans="1:13" x14ac:dyDescent="0.2">
      <c r="A3287" s="47">
        <v>43896.416666666664</v>
      </c>
      <c r="B3287">
        <v>2</v>
      </c>
      <c r="G3287" s="12">
        <f t="shared" si="205"/>
        <v>2020</v>
      </c>
      <c r="H3287" s="12">
        <f t="shared" si="206"/>
        <v>3</v>
      </c>
      <c r="I3287" s="12">
        <f t="shared" si="207"/>
        <v>6</v>
      </c>
      <c r="J3287" s="51">
        <f t="shared" si="208"/>
        <v>43896</v>
      </c>
      <c r="K3287" t="str">
        <f>VLOOKUP(B:B,'Справочник по тт'!$A$2:$C$5,3,0)</f>
        <v>"Колибри"</v>
      </c>
      <c r="L3287" s="23">
        <v>1</v>
      </c>
      <c r="M3287" t="s">
        <v>380</v>
      </c>
    </row>
    <row r="3288" spans="1:13" x14ac:dyDescent="0.2">
      <c r="A3288" s="47">
        <v>43896.416666666664</v>
      </c>
      <c r="B3288">
        <v>2</v>
      </c>
      <c r="G3288" s="12">
        <f t="shared" si="205"/>
        <v>2020</v>
      </c>
      <c r="H3288" s="12">
        <f t="shared" si="206"/>
        <v>3</v>
      </c>
      <c r="I3288" s="12">
        <f t="shared" si="207"/>
        <v>6</v>
      </c>
      <c r="J3288" s="51">
        <f t="shared" si="208"/>
        <v>43896</v>
      </c>
      <c r="K3288" t="str">
        <f>VLOOKUP(B:B,'Справочник по тт'!$A$2:$C$5,3,0)</f>
        <v>"Колибри"</v>
      </c>
      <c r="L3288" s="23">
        <v>1</v>
      </c>
      <c r="M3288" t="s">
        <v>380</v>
      </c>
    </row>
    <row r="3289" spans="1:13" x14ac:dyDescent="0.2">
      <c r="A3289" s="47">
        <v>43896.416666666664</v>
      </c>
      <c r="B3289">
        <v>2</v>
      </c>
      <c r="G3289" s="12">
        <f t="shared" si="205"/>
        <v>2020</v>
      </c>
      <c r="H3289" s="12">
        <f t="shared" si="206"/>
        <v>3</v>
      </c>
      <c r="I3289" s="12">
        <f t="shared" si="207"/>
        <v>6</v>
      </c>
      <c r="J3289" s="51">
        <f t="shared" si="208"/>
        <v>43896</v>
      </c>
      <c r="K3289" t="str">
        <f>VLOOKUP(B:B,'Справочник по тт'!$A$2:$C$5,3,0)</f>
        <v>"Колибри"</v>
      </c>
      <c r="L3289" s="23">
        <v>1</v>
      </c>
      <c r="M3289" t="s">
        <v>380</v>
      </c>
    </row>
    <row r="3290" spans="1:13" x14ac:dyDescent="0.2">
      <c r="A3290" s="47">
        <v>43896.416666666664</v>
      </c>
      <c r="B3290">
        <v>2</v>
      </c>
      <c r="G3290" s="12">
        <f t="shared" si="205"/>
        <v>2020</v>
      </c>
      <c r="H3290" s="12">
        <f t="shared" si="206"/>
        <v>3</v>
      </c>
      <c r="I3290" s="12">
        <f t="shared" si="207"/>
        <v>6</v>
      </c>
      <c r="J3290" s="51">
        <f t="shared" si="208"/>
        <v>43896</v>
      </c>
      <c r="K3290" t="str">
        <f>VLOOKUP(B:B,'Справочник по тт'!$A$2:$C$5,3,0)</f>
        <v>"Колибри"</v>
      </c>
      <c r="L3290" s="23">
        <v>1</v>
      </c>
      <c r="M3290" t="s">
        <v>380</v>
      </c>
    </row>
    <row r="3291" spans="1:13" x14ac:dyDescent="0.2">
      <c r="A3291" s="47">
        <v>43896.416666666664</v>
      </c>
      <c r="B3291">
        <v>2</v>
      </c>
      <c r="G3291" s="12">
        <f t="shared" si="205"/>
        <v>2020</v>
      </c>
      <c r="H3291" s="12">
        <f t="shared" si="206"/>
        <v>3</v>
      </c>
      <c r="I3291" s="12">
        <f t="shared" si="207"/>
        <v>6</v>
      </c>
      <c r="J3291" s="51">
        <f t="shared" si="208"/>
        <v>43896</v>
      </c>
      <c r="K3291" t="str">
        <f>VLOOKUP(B:B,'Справочник по тт'!$A$2:$C$5,3,0)</f>
        <v>"Колибри"</v>
      </c>
      <c r="L3291" s="23">
        <v>1</v>
      </c>
      <c r="M3291" t="s">
        <v>380</v>
      </c>
    </row>
    <row r="3292" spans="1:13" x14ac:dyDescent="0.2">
      <c r="A3292" s="47">
        <v>43896.416666666664</v>
      </c>
      <c r="B3292">
        <v>2</v>
      </c>
      <c r="G3292" s="12">
        <f t="shared" si="205"/>
        <v>2020</v>
      </c>
      <c r="H3292" s="12">
        <f t="shared" si="206"/>
        <v>3</v>
      </c>
      <c r="I3292" s="12">
        <f t="shared" si="207"/>
        <v>6</v>
      </c>
      <c r="J3292" s="51">
        <f t="shared" si="208"/>
        <v>43896</v>
      </c>
      <c r="K3292" t="str">
        <f>VLOOKUP(B:B,'Справочник по тт'!$A$2:$C$5,3,0)</f>
        <v>"Колибри"</v>
      </c>
      <c r="L3292" s="23">
        <v>1</v>
      </c>
      <c r="M3292" t="s">
        <v>380</v>
      </c>
    </row>
    <row r="3293" spans="1:13" x14ac:dyDescent="0.2">
      <c r="A3293" s="47">
        <v>43896.458333333336</v>
      </c>
      <c r="B3293">
        <v>2</v>
      </c>
      <c r="G3293" s="12">
        <f t="shared" si="205"/>
        <v>2020</v>
      </c>
      <c r="H3293" s="12">
        <f t="shared" si="206"/>
        <v>3</v>
      </c>
      <c r="I3293" s="12">
        <f t="shared" si="207"/>
        <v>6</v>
      </c>
      <c r="J3293" s="51">
        <f t="shared" si="208"/>
        <v>43896</v>
      </c>
      <c r="K3293" t="str">
        <f>VLOOKUP(B:B,'Справочник по тт'!$A$2:$C$5,3,0)</f>
        <v>"Колибри"</v>
      </c>
      <c r="L3293" s="23">
        <v>1</v>
      </c>
      <c r="M3293" t="s">
        <v>380</v>
      </c>
    </row>
    <row r="3294" spans="1:13" x14ac:dyDescent="0.2">
      <c r="A3294" s="47">
        <v>43896.458333333336</v>
      </c>
      <c r="B3294">
        <v>2</v>
      </c>
      <c r="G3294" s="12">
        <f t="shared" si="205"/>
        <v>2020</v>
      </c>
      <c r="H3294" s="12">
        <f t="shared" si="206"/>
        <v>3</v>
      </c>
      <c r="I3294" s="12">
        <f t="shared" si="207"/>
        <v>6</v>
      </c>
      <c r="J3294" s="51">
        <f t="shared" si="208"/>
        <v>43896</v>
      </c>
      <c r="K3294" t="str">
        <f>VLOOKUP(B:B,'Справочник по тт'!$A$2:$C$5,3,0)</f>
        <v>"Колибри"</v>
      </c>
      <c r="L3294" s="23">
        <v>1</v>
      </c>
      <c r="M3294" t="s">
        <v>380</v>
      </c>
    </row>
    <row r="3295" spans="1:13" x14ac:dyDescent="0.2">
      <c r="A3295" s="47">
        <v>43896.5</v>
      </c>
      <c r="B3295">
        <v>2</v>
      </c>
      <c r="G3295" s="12">
        <f t="shared" si="205"/>
        <v>2020</v>
      </c>
      <c r="H3295" s="12">
        <f t="shared" si="206"/>
        <v>3</v>
      </c>
      <c r="I3295" s="12">
        <f t="shared" si="207"/>
        <v>6</v>
      </c>
      <c r="J3295" s="51">
        <f t="shared" si="208"/>
        <v>43896</v>
      </c>
      <c r="K3295" t="str">
        <f>VLOOKUP(B:B,'Справочник по тт'!$A$2:$C$5,3,0)</f>
        <v>"Колибри"</v>
      </c>
      <c r="L3295" s="23">
        <v>1</v>
      </c>
      <c r="M3295" t="s">
        <v>380</v>
      </c>
    </row>
    <row r="3296" spans="1:13" x14ac:dyDescent="0.2">
      <c r="A3296" s="47">
        <v>43896.541666666664</v>
      </c>
      <c r="B3296">
        <v>2</v>
      </c>
      <c r="G3296" s="12">
        <f t="shared" si="205"/>
        <v>2020</v>
      </c>
      <c r="H3296" s="12">
        <f t="shared" si="206"/>
        <v>3</v>
      </c>
      <c r="I3296" s="12">
        <f t="shared" si="207"/>
        <v>6</v>
      </c>
      <c r="J3296" s="51">
        <f t="shared" si="208"/>
        <v>43896</v>
      </c>
      <c r="K3296" t="str">
        <f>VLOOKUP(B:B,'Справочник по тт'!$A$2:$C$5,3,0)</f>
        <v>"Колибри"</v>
      </c>
      <c r="L3296" s="23">
        <v>1</v>
      </c>
      <c r="M3296" t="s">
        <v>380</v>
      </c>
    </row>
    <row r="3297" spans="1:13" x14ac:dyDescent="0.2">
      <c r="A3297" s="47">
        <v>43896.541666666664</v>
      </c>
      <c r="B3297">
        <v>2</v>
      </c>
      <c r="G3297" s="12">
        <f t="shared" si="205"/>
        <v>2020</v>
      </c>
      <c r="H3297" s="12">
        <f t="shared" si="206"/>
        <v>3</v>
      </c>
      <c r="I3297" s="12">
        <f t="shared" si="207"/>
        <v>6</v>
      </c>
      <c r="J3297" s="51">
        <f t="shared" si="208"/>
        <v>43896</v>
      </c>
      <c r="K3297" t="str">
        <f>VLOOKUP(B:B,'Справочник по тт'!$A$2:$C$5,3,0)</f>
        <v>"Колибри"</v>
      </c>
      <c r="L3297" s="23">
        <v>1</v>
      </c>
      <c r="M3297" t="s">
        <v>380</v>
      </c>
    </row>
    <row r="3298" spans="1:13" x14ac:dyDescent="0.2">
      <c r="A3298" s="47">
        <v>43896.541666666664</v>
      </c>
      <c r="B3298">
        <v>2</v>
      </c>
      <c r="G3298" s="12">
        <f t="shared" si="205"/>
        <v>2020</v>
      </c>
      <c r="H3298" s="12">
        <f t="shared" si="206"/>
        <v>3</v>
      </c>
      <c r="I3298" s="12">
        <f t="shared" si="207"/>
        <v>6</v>
      </c>
      <c r="J3298" s="51">
        <f t="shared" si="208"/>
        <v>43896</v>
      </c>
      <c r="K3298" t="str">
        <f>VLOOKUP(B:B,'Справочник по тт'!$A$2:$C$5,3,0)</f>
        <v>"Колибри"</v>
      </c>
      <c r="L3298" s="23">
        <v>1</v>
      </c>
      <c r="M3298" t="s">
        <v>380</v>
      </c>
    </row>
    <row r="3299" spans="1:13" x14ac:dyDescent="0.2">
      <c r="A3299" s="47">
        <v>43896.541666666664</v>
      </c>
      <c r="B3299">
        <v>2</v>
      </c>
      <c r="G3299" s="12">
        <f t="shared" si="205"/>
        <v>2020</v>
      </c>
      <c r="H3299" s="12">
        <f t="shared" si="206"/>
        <v>3</v>
      </c>
      <c r="I3299" s="12">
        <f t="shared" si="207"/>
        <v>6</v>
      </c>
      <c r="J3299" s="51">
        <f t="shared" si="208"/>
        <v>43896</v>
      </c>
      <c r="K3299" t="str">
        <f>VLOOKUP(B:B,'Справочник по тт'!$A$2:$C$5,3,0)</f>
        <v>"Колибри"</v>
      </c>
      <c r="L3299" s="23">
        <v>1</v>
      </c>
      <c r="M3299" t="s">
        <v>380</v>
      </c>
    </row>
    <row r="3300" spans="1:13" x14ac:dyDescent="0.2">
      <c r="A3300" s="47">
        <v>43896.625</v>
      </c>
      <c r="B3300">
        <v>2</v>
      </c>
      <c r="G3300" s="12">
        <f t="shared" si="205"/>
        <v>2020</v>
      </c>
      <c r="H3300" s="12">
        <f t="shared" si="206"/>
        <v>3</v>
      </c>
      <c r="I3300" s="12">
        <f t="shared" si="207"/>
        <v>6</v>
      </c>
      <c r="J3300" s="51">
        <f t="shared" si="208"/>
        <v>43896</v>
      </c>
      <c r="K3300" t="str">
        <f>VLOOKUP(B:B,'Справочник по тт'!$A$2:$C$5,3,0)</f>
        <v>"Колибри"</v>
      </c>
      <c r="L3300" s="23">
        <v>1</v>
      </c>
      <c r="M3300" t="s">
        <v>380</v>
      </c>
    </row>
    <row r="3301" spans="1:13" x14ac:dyDescent="0.2">
      <c r="A3301" s="47">
        <v>43896.666666666664</v>
      </c>
      <c r="B3301">
        <v>2</v>
      </c>
      <c r="G3301" s="12">
        <f t="shared" si="205"/>
        <v>2020</v>
      </c>
      <c r="H3301" s="12">
        <f t="shared" si="206"/>
        <v>3</v>
      </c>
      <c r="I3301" s="12">
        <f t="shared" si="207"/>
        <v>6</v>
      </c>
      <c r="J3301" s="51">
        <f t="shared" si="208"/>
        <v>43896</v>
      </c>
      <c r="K3301" t="str">
        <f>VLOOKUP(B:B,'Справочник по тт'!$A$2:$C$5,3,0)</f>
        <v>"Колибри"</v>
      </c>
      <c r="L3301" s="23">
        <v>1</v>
      </c>
      <c r="M3301" t="s">
        <v>380</v>
      </c>
    </row>
    <row r="3302" spans="1:13" x14ac:dyDescent="0.2">
      <c r="A3302" s="47">
        <v>43896.666666666664</v>
      </c>
      <c r="B3302">
        <v>2</v>
      </c>
      <c r="G3302" s="12">
        <f t="shared" si="205"/>
        <v>2020</v>
      </c>
      <c r="H3302" s="12">
        <f t="shared" si="206"/>
        <v>3</v>
      </c>
      <c r="I3302" s="12">
        <f t="shared" si="207"/>
        <v>6</v>
      </c>
      <c r="J3302" s="51">
        <f t="shared" si="208"/>
        <v>43896</v>
      </c>
      <c r="K3302" t="str">
        <f>VLOOKUP(B:B,'Справочник по тт'!$A$2:$C$5,3,0)</f>
        <v>"Колибри"</v>
      </c>
      <c r="L3302" s="23">
        <v>1</v>
      </c>
      <c r="M3302" t="s">
        <v>380</v>
      </c>
    </row>
    <row r="3303" spans="1:13" x14ac:dyDescent="0.2">
      <c r="A3303" s="47">
        <v>43896.666666666664</v>
      </c>
      <c r="B3303">
        <v>2</v>
      </c>
      <c r="G3303" s="12">
        <f t="shared" si="205"/>
        <v>2020</v>
      </c>
      <c r="H3303" s="12">
        <f t="shared" si="206"/>
        <v>3</v>
      </c>
      <c r="I3303" s="12">
        <f t="shared" si="207"/>
        <v>6</v>
      </c>
      <c r="J3303" s="51">
        <f t="shared" si="208"/>
        <v>43896</v>
      </c>
      <c r="K3303" t="str">
        <f>VLOOKUP(B:B,'Справочник по тт'!$A$2:$C$5,3,0)</f>
        <v>"Колибри"</v>
      </c>
      <c r="L3303" s="23">
        <v>1</v>
      </c>
      <c r="M3303" t="s">
        <v>380</v>
      </c>
    </row>
    <row r="3304" spans="1:13" x14ac:dyDescent="0.2">
      <c r="A3304" s="47">
        <v>43896.666666666664</v>
      </c>
      <c r="B3304">
        <v>2</v>
      </c>
      <c r="G3304" s="12">
        <f t="shared" si="205"/>
        <v>2020</v>
      </c>
      <c r="H3304" s="12">
        <f t="shared" si="206"/>
        <v>3</v>
      </c>
      <c r="I3304" s="12">
        <f t="shared" si="207"/>
        <v>6</v>
      </c>
      <c r="J3304" s="51">
        <f t="shared" si="208"/>
        <v>43896</v>
      </c>
      <c r="K3304" t="str">
        <f>VLOOKUP(B:B,'Справочник по тт'!$A$2:$C$5,3,0)</f>
        <v>"Колибри"</v>
      </c>
      <c r="L3304" s="23">
        <v>1</v>
      </c>
      <c r="M3304" t="s">
        <v>380</v>
      </c>
    </row>
    <row r="3305" spans="1:13" x14ac:dyDescent="0.2">
      <c r="A3305" s="47">
        <v>43896.727777777778</v>
      </c>
      <c r="B3305">
        <v>2</v>
      </c>
      <c r="G3305" s="12">
        <f t="shared" si="205"/>
        <v>2020</v>
      </c>
      <c r="H3305" s="12">
        <f t="shared" si="206"/>
        <v>3</v>
      </c>
      <c r="I3305" s="12">
        <f t="shared" si="207"/>
        <v>6</v>
      </c>
      <c r="J3305" s="51">
        <f t="shared" si="208"/>
        <v>43896</v>
      </c>
      <c r="K3305" t="str">
        <f>VLOOKUP(B:B,'Справочник по тт'!$A$2:$C$5,3,0)</f>
        <v>"Колибри"</v>
      </c>
      <c r="L3305" s="23">
        <v>1</v>
      </c>
      <c r="M3305" t="s">
        <v>380</v>
      </c>
    </row>
    <row r="3306" spans="1:13" x14ac:dyDescent="0.2">
      <c r="A3306" s="47">
        <v>43896.75</v>
      </c>
      <c r="B3306">
        <v>2</v>
      </c>
      <c r="G3306" s="12">
        <f t="shared" si="205"/>
        <v>2020</v>
      </c>
      <c r="H3306" s="12">
        <f t="shared" si="206"/>
        <v>3</v>
      </c>
      <c r="I3306" s="12">
        <f t="shared" si="207"/>
        <v>6</v>
      </c>
      <c r="J3306" s="51">
        <f t="shared" si="208"/>
        <v>43896</v>
      </c>
      <c r="K3306" t="str">
        <f>VLOOKUP(B:B,'Справочник по тт'!$A$2:$C$5,3,0)</f>
        <v>"Колибри"</v>
      </c>
      <c r="L3306" s="23">
        <v>1</v>
      </c>
      <c r="M3306" t="s">
        <v>380</v>
      </c>
    </row>
    <row r="3307" spans="1:13" x14ac:dyDescent="0.2">
      <c r="A3307" s="47">
        <v>43896.761805555558</v>
      </c>
      <c r="B3307">
        <v>2</v>
      </c>
      <c r="G3307" s="12">
        <f t="shared" si="205"/>
        <v>2020</v>
      </c>
      <c r="H3307" s="12">
        <f t="shared" si="206"/>
        <v>3</v>
      </c>
      <c r="I3307" s="12">
        <f t="shared" si="207"/>
        <v>6</v>
      </c>
      <c r="J3307" s="51">
        <f t="shared" si="208"/>
        <v>43896</v>
      </c>
      <c r="K3307" t="str">
        <f>VLOOKUP(B:B,'Справочник по тт'!$A$2:$C$5,3,0)</f>
        <v>"Колибри"</v>
      </c>
      <c r="L3307" s="23">
        <v>1</v>
      </c>
      <c r="M3307" t="s">
        <v>380</v>
      </c>
    </row>
    <row r="3308" spans="1:13" x14ac:dyDescent="0.2">
      <c r="A3308" s="47">
        <v>43896.772916666669</v>
      </c>
      <c r="B3308">
        <v>2</v>
      </c>
      <c r="G3308" s="12">
        <f t="shared" si="205"/>
        <v>2020</v>
      </c>
      <c r="H3308" s="12">
        <f t="shared" si="206"/>
        <v>3</v>
      </c>
      <c r="I3308" s="12">
        <f t="shared" si="207"/>
        <v>6</v>
      </c>
      <c r="J3308" s="51">
        <f t="shared" si="208"/>
        <v>43896</v>
      </c>
      <c r="K3308" t="str">
        <f>VLOOKUP(B:B,'Справочник по тт'!$A$2:$C$5,3,0)</f>
        <v>"Колибри"</v>
      </c>
      <c r="L3308" s="23">
        <v>1</v>
      </c>
      <c r="M3308" t="s">
        <v>380</v>
      </c>
    </row>
    <row r="3309" spans="1:13" x14ac:dyDescent="0.2">
      <c r="A3309" s="47">
        <v>43896.791666666664</v>
      </c>
      <c r="B3309">
        <v>2</v>
      </c>
      <c r="G3309" s="12">
        <f t="shared" si="205"/>
        <v>2020</v>
      </c>
      <c r="H3309" s="12">
        <f t="shared" si="206"/>
        <v>3</v>
      </c>
      <c r="I3309" s="12">
        <f t="shared" si="207"/>
        <v>6</v>
      </c>
      <c r="J3309" s="51">
        <f t="shared" si="208"/>
        <v>43896</v>
      </c>
      <c r="K3309" t="str">
        <f>VLOOKUP(B:B,'Справочник по тт'!$A$2:$C$5,3,0)</f>
        <v>"Колибри"</v>
      </c>
      <c r="L3309" s="23">
        <v>1</v>
      </c>
      <c r="M3309" t="s">
        <v>380</v>
      </c>
    </row>
    <row r="3310" spans="1:13" x14ac:dyDescent="0.2">
      <c r="A3310" s="47">
        <v>43896.833333333336</v>
      </c>
      <c r="B3310">
        <v>2</v>
      </c>
      <c r="G3310" s="12">
        <f t="shared" si="205"/>
        <v>2020</v>
      </c>
      <c r="H3310" s="12">
        <f t="shared" si="206"/>
        <v>3</v>
      </c>
      <c r="I3310" s="12">
        <f t="shared" si="207"/>
        <v>6</v>
      </c>
      <c r="J3310" s="51">
        <f t="shared" si="208"/>
        <v>43896</v>
      </c>
      <c r="K3310" t="str">
        <f>VLOOKUP(B:B,'Справочник по тт'!$A$2:$C$5,3,0)</f>
        <v>"Колибри"</v>
      </c>
      <c r="L3310" s="23">
        <v>1</v>
      </c>
      <c r="M3310" t="s">
        <v>380</v>
      </c>
    </row>
    <row r="3311" spans="1:13" x14ac:dyDescent="0.2">
      <c r="A3311" s="47">
        <v>43896.833333333336</v>
      </c>
      <c r="B3311">
        <v>2</v>
      </c>
      <c r="G3311" s="12">
        <f t="shared" si="205"/>
        <v>2020</v>
      </c>
      <c r="H3311" s="12">
        <f t="shared" si="206"/>
        <v>3</v>
      </c>
      <c r="I3311" s="12">
        <f t="shared" si="207"/>
        <v>6</v>
      </c>
      <c r="J3311" s="51">
        <f t="shared" si="208"/>
        <v>43896</v>
      </c>
      <c r="K3311" t="str">
        <f>VLOOKUP(B:B,'Справочник по тт'!$A$2:$C$5,3,0)</f>
        <v>"Колибри"</v>
      </c>
      <c r="L3311" s="23">
        <v>1</v>
      </c>
      <c r="M3311" t="s">
        <v>380</v>
      </c>
    </row>
    <row r="3312" spans="1:13" x14ac:dyDescent="0.2">
      <c r="A3312" s="47">
        <v>43896.916666666664</v>
      </c>
      <c r="B3312">
        <v>2</v>
      </c>
      <c r="G3312" s="12">
        <f t="shared" si="205"/>
        <v>2020</v>
      </c>
      <c r="H3312" s="12">
        <f t="shared" si="206"/>
        <v>3</v>
      </c>
      <c r="I3312" s="12">
        <f t="shared" si="207"/>
        <v>6</v>
      </c>
      <c r="J3312" s="51">
        <f t="shared" si="208"/>
        <v>43896</v>
      </c>
      <c r="K3312" t="str">
        <f>VLOOKUP(B:B,'Справочник по тт'!$A$2:$C$5,3,0)</f>
        <v>"Колибри"</v>
      </c>
      <c r="L3312" s="23">
        <v>1</v>
      </c>
      <c r="M3312" t="s">
        <v>380</v>
      </c>
    </row>
    <row r="3313" spans="1:13" x14ac:dyDescent="0.2">
      <c r="A3313" s="47">
        <v>43896.958333333336</v>
      </c>
      <c r="B3313">
        <v>2</v>
      </c>
      <c r="G3313" s="12">
        <f t="shared" si="205"/>
        <v>2020</v>
      </c>
      <c r="H3313" s="12">
        <f t="shared" si="206"/>
        <v>3</v>
      </c>
      <c r="I3313" s="12">
        <f t="shared" si="207"/>
        <v>6</v>
      </c>
      <c r="J3313" s="51">
        <f t="shared" si="208"/>
        <v>43896</v>
      </c>
      <c r="K3313" t="str">
        <f>VLOOKUP(B:B,'Справочник по тт'!$A$2:$C$5,3,0)</f>
        <v>"Колибри"</v>
      </c>
      <c r="L3313" s="23">
        <v>1</v>
      </c>
      <c r="M3313" t="s">
        <v>380</v>
      </c>
    </row>
    <row r="3314" spans="1:13" x14ac:dyDescent="0.2">
      <c r="A3314" s="47">
        <v>43897.125</v>
      </c>
      <c r="B3314">
        <v>2</v>
      </c>
      <c r="G3314" s="12">
        <f t="shared" si="205"/>
        <v>2020</v>
      </c>
      <c r="H3314" s="12">
        <f t="shared" si="206"/>
        <v>3</v>
      </c>
      <c r="I3314" s="12">
        <f t="shared" si="207"/>
        <v>7</v>
      </c>
      <c r="J3314" s="51">
        <f t="shared" si="208"/>
        <v>43897</v>
      </c>
      <c r="K3314" t="str">
        <f>VLOOKUP(B:B,'Справочник по тт'!$A$2:$C$5,3,0)</f>
        <v>"Колибри"</v>
      </c>
      <c r="L3314" s="23">
        <v>1</v>
      </c>
      <c r="M3314" t="s">
        <v>380</v>
      </c>
    </row>
    <row r="3315" spans="1:13" x14ac:dyDescent="0.2">
      <c r="A3315" s="47">
        <v>43897.333333333336</v>
      </c>
      <c r="B3315">
        <v>2</v>
      </c>
      <c r="G3315" s="12">
        <f t="shared" si="205"/>
        <v>2020</v>
      </c>
      <c r="H3315" s="12">
        <f t="shared" si="206"/>
        <v>3</v>
      </c>
      <c r="I3315" s="12">
        <f t="shared" si="207"/>
        <v>7</v>
      </c>
      <c r="J3315" s="51">
        <f t="shared" si="208"/>
        <v>43897</v>
      </c>
      <c r="K3315" t="str">
        <f>VLOOKUP(B:B,'Справочник по тт'!$A$2:$C$5,3,0)</f>
        <v>"Колибри"</v>
      </c>
      <c r="L3315" s="23">
        <v>1</v>
      </c>
      <c r="M3315" t="s">
        <v>380</v>
      </c>
    </row>
    <row r="3316" spans="1:13" x14ac:dyDescent="0.2">
      <c r="A3316" s="47">
        <v>43897.333333333336</v>
      </c>
      <c r="B3316">
        <v>2</v>
      </c>
      <c r="G3316" s="12">
        <f t="shared" si="205"/>
        <v>2020</v>
      </c>
      <c r="H3316" s="12">
        <f t="shared" si="206"/>
        <v>3</v>
      </c>
      <c r="I3316" s="12">
        <f t="shared" si="207"/>
        <v>7</v>
      </c>
      <c r="J3316" s="51">
        <f t="shared" si="208"/>
        <v>43897</v>
      </c>
      <c r="K3316" t="str">
        <f>VLOOKUP(B:B,'Справочник по тт'!$A$2:$C$5,3,0)</f>
        <v>"Колибри"</v>
      </c>
      <c r="L3316" s="23">
        <v>1</v>
      </c>
      <c r="M3316" t="s">
        <v>380</v>
      </c>
    </row>
    <row r="3317" spans="1:13" x14ac:dyDescent="0.2">
      <c r="A3317" s="47">
        <v>43897.333333333336</v>
      </c>
      <c r="B3317">
        <v>2</v>
      </c>
      <c r="G3317" s="12">
        <f t="shared" si="205"/>
        <v>2020</v>
      </c>
      <c r="H3317" s="12">
        <f t="shared" si="206"/>
        <v>3</v>
      </c>
      <c r="I3317" s="12">
        <f t="shared" si="207"/>
        <v>7</v>
      </c>
      <c r="J3317" s="51">
        <f t="shared" si="208"/>
        <v>43897</v>
      </c>
      <c r="K3317" t="str">
        <f>VLOOKUP(B:B,'Справочник по тт'!$A$2:$C$5,3,0)</f>
        <v>"Колибри"</v>
      </c>
      <c r="L3317" s="23">
        <v>1</v>
      </c>
      <c r="M3317" t="s">
        <v>380</v>
      </c>
    </row>
    <row r="3318" spans="1:13" x14ac:dyDescent="0.2">
      <c r="A3318" s="47">
        <v>43897.333333333336</v>
      </c>
      <c r="B3318">
        <v>2</v>
      </c>
      <c r="G3318" s="12">
        <f t="shared" si="205"/>
        <v>2020</v>
      </c>
      <c r="H3318" s="12">
        <f t="shared" si="206"/>
        <v>3</v>
      </c>
      <c r="I3318" s="12">
        <f t="shared" si="207"/>
        <v>7</v>
      </c>
      <c r="J3318" s="51">
        <f t="shared" si="208"/>
        <v>43897</v>
      </c>
      <c r="K3318" t="str">
        <f>VLOOKUP(B:B,'Справочник по тт'!$A$2:$C$5,3,0)</f>
        <v>"Колибри"</v>
      </c>
      <c r="L3318" s="23">
        <v>1</v>
      </c>
      <c r="M3318" t="s">
        <v>380</v>
      </c>
    </row>
    <row r="3319" spans="1:13" x14ac:dyDescent="0.2">
      <c r="A3319" s="47">
        <v>43897.333333333336</v>
      </c>
      <c r="B3319">
        <v>2</v>
      </c>
      <c r="G3319" s="12">
        <f t="shared" si="205"/>
        <v>2020</v>
      </c>
      <c r="H3319" s="12">
        <f t="shared" si="206"/>
        <v>3</v>
      </c>
      <c r="I3319" s="12">
        <f t="shared" si="207"/>
        <v>7</v>
      </c>
      <c r="J3319" s="51">
        <f t="shared" si="208"/>
        <v>43897</v>
      </c>
      <c r="K3319" t="str">
        <f>VLOOKUP(B:B,'Справочник по тт'!$A$2:$C$5,3,0)</f>
        <v>"Колибри"</v>
      </c>
      <c r="L3319" s="23">
        <v>1</v>
      </c>
      <c r="M3319" t="s">
        <v>380</v>
      </c>
    </row>
    <row r="3320" spans="1:13" x14ac:dyDescent="0.2">
      <c r="A3320" s="47">
        <v>43897.333333333336</v>
      </c>
      <c r="B3320">
        <v>2</v>
      </c>
      <c r="G3320" s="12">
        <f t="shared" si="205"/>
        <v>2020</v>
      </c>
      <c r="H3320" s="12">
        <f t="shared" si="206"/>
        <v>3</v>
      </c>
      <c r="I3320" s="12">
        <f t="shared" si="207"/>
        <v>7</v>
      </c>
      <c r="J3320" s="51">
        <f t="shared" si="208"/>
        <v>43897</v>
      </c>
      <c r="K3320" t="str">
        <f>VLOOKUP(B:B,'Справочник по тт'!$A$2:$C$5,3,0)</f>
        <v>"Колибри"</v>
      </c>
      <c r="L3320" s="23">
        <v>1</v>
      </c>
      <c r="M3320" t="s">
        <v>380</v>
      </c>
    </row>
    <row r="3321" spans="1:13" x14ac:dyDescent="0.2">
      <c r="A3321" s="47">
        <v>43897.375</v>
      </c>
      <c r="B3321">
        <v>2</v>
      </c>
      <c r="G3321" s="12">
        <f t="shared" si="205"/>
        <v>2020</v>
      </c>
      <c r="H3321" s="12">
        <f t="shared" si="206"/>
        <v>3</v>
      </c>
      <c r="I3321" s="12">
        <f t="shared" si="207"/>
        <v>7</v>
      </c>
      <c r="J3321" s="51">
        <f t="shared" si="208"/>
        <v>43897</v>
      </c>
      <c r="K3321" t="str">
        <f>VLOOKUP(B:B,'Справочник по тт'!$A$2:$C$5,3,0)</f>
        <v>"Колибри"</v>
      </c>
      <c r="L3321" s="23">
        <v>1</v>
      </c>
      <c r="M3321" t="s">
        <v>380</v>
      </c>
    </row>
    <row r="3322" spans="1:13" x14ac:dyDescent="0.2">
      <c r="A3322" s="47">
        <v>43897.375</v>
      </c>
      <c r="B3322">
        <v>2</v>
      </c>
      <c r="G3322" s="12">
        <f t="shared" si="205"/>
        <v>2020</v>
      </c>
      <c r="H3322" s="12">
        <f t="shared" si="206"/>
        <v>3</v>
      </c>
      <c r="I3322" s="12">
        <f t="shared" si="207"/>
        <v>7</v>
      </c>
      <c r="J3322" s="51">
        <f t="shared" si="208"/>
        <v>43897</v>
      </c>
      <c r="K3322" t="str">
        <f>VLOOKUP(B:B,'Справочник по тт'!$A$2:$C$5,3,0)</f>
        <v>"Колибри"</v>
      </c>
      <c r="L3322" s="23">
        <v>1</v>
      </c>
      <c r="M3322" t="s">
        <v>380</v>
      </c>
    </row>
    <row r="3323" spans="1:13" x14ac:dyDescent="0.2">
      <c r="A3323" s="47">
        <v>43897.375</v>
      </c>
      <c r="B3323">
        <v>2</v>
      </c>
      <c r="G3323" s="12">
        <f t="shared" si="205"/>
        <v>2020</v>
      </c>
      <c r="H3323" s="12">
        <f t="shared" si="206"/>
        <v>3</v>
      </c>
      <c r="I3323" s="12">
        <f t="shared" si="207"/>
        <v>7</v>
      </c>
      <c r="J3323" s="51">
        <f t="shared" si="208"/>
        <v>43897</v>
      </c>
      <c r="K3323" t="str">
        <f>VLOOKUP(B:B,'Справочник по тт'!$A$2:$C$5,3,0)</f>
        <v>"Колибри"</v>
      </c>
      <c r="L3323" s="23">
        <v>1</v>
      </c>
      <c r="M3323" t="s">
        <v>380</v>
      </c>
    </row>
    <row r="3324" spans="1:13" x14ac:dyDescent="0.2">
      <c r="A3324" s="47">
        <v>43897.375</v>
      </c>
      <c r="B3324">
        <v>2</v>
      </c>
      <c r="G3324" s="12">
        <f t="shared" si="205"/>
        <v>2020</v>
      </c>
      <c r="H3324" s="12">
        <f t="shared" si="206"/>
        <v>3</v>
      </c>
      <c r="I3324" s="12">
        <f t="shared" si="207"/>
        <v>7</v>
      </c>
      <c r="J3324" s="51">
        <f t="shared" si="208"/>
        <v>43897</v>
      </c>
      <c r="K3324" t="str">
        <f>VLOOKUP(B:B,'Справочник по тт'!$A$2:$C$5,3,0)</f>
        <v>"Колибри"</v>
      </c>
      <c r="L3324" s="23">
        <v>1</v>
      </c>
      <c r="M3324" t="s">
        <v>380</v>
      </c>
    </row>
    <row r="3325" spans="1:13" x14ac:dyDescent="0.2">
      <c r="A3325" s="47">
        <v>43897.375</v>
      </c>
      <c r="B3325">
        <v>2</v>
      </c>
      <c r="G3325" s="12">
        <f t="shared" si="205"/>
        <v>2020</v>
      </c>
      <c r="H3325" s="12">
        <f t="shared" si="206"/>
        <v>3</v>
      </c>
      <c r="I3325" s="12">
        <f t="shared" si="207"/>
        <v>7</v>
      </c>
      <c r="J3325" s="51">
        <f t="shared" si="208"/>
        <v>43897</v>
      </c>
      <c r="K3325" t="str">
        <f>VLOOKUP(B:B,'Справочник по тт'!$A$2:$C$5,3,0)</f>
        <v>"Колибри"</v>
      </c>
      <c r="L3325" s="23">
        <v>1</v>
      </c>
      <c r="M3325" t="s">
        <v>380</v>
      </c>
    </row>
    <row r="3326" spans="1:13" x14ac:dyDescent="0.2">
      <c r="A3326" s="47">
        <v>43897.375</v>
      </c>
      <c r="B3326">
        <v>2</v>
      </c>
      <c r="G3326" s="12">
        <f t="shared" si="205"/>
        <v>2020</v>
      </c>
      <c r="H3326" s="12">
        <f t="shared" si="206"/>
        <v>3</v>
      </c>
      <c r="I3326" s="12">
        <f t="shared" si="207"/>
        <v>7</v>
      </c>
      <c r="J3326" s="51">
        <f t="shared" si="208"/>
        <v>43897</v>
      </c>
      <c r="K3326" t="str">
        <f>VLOOKUP(B:B,'Справочник по тт'!$A$2:$C$5,3,0)</f>
        <v>"Колибри"</v>
      </c>
      <c r="L3326" s="23">
        <v>1</v>
      </c>
      <c r="M3326" t="s">
        <v>380</v>
      </c>
    </row>
    <row r="3327" spans="1:13" x14ac:dyDescent="0.2">
      <c r="A3327" s="47">
        <v>43897.375</v>
      </c>
      <c r="B3327">
        <v>2</v>
      </c>
      <c r="G3327" s="12">
        <f t="shared" si="205"/>
        <v>2020</v>
      </c>
      <c r="H3327" s="12">
        <f t="shared" si="206"/>
        <v>3</v>
      </c>
      <c r="I3327" s="12">
        <f t="shared" si="207"/>
        <v>7</v>
      </c>
      <c r="J3327" s="51">
        <f t="shared" si="208"/>
        <v>43897</v>
      </c>
      <c r="K3327" t="str">
        <f>VLOOKUP(B:B,'Справочник по тт'!$A$2:$C$5,3,0)</f>
        <v>"Колибри"</v>
      </c>
      <c r="L3327" s="23">
        <v>1</v>
      </c>
      <c r="M3327" t="s">
        <v>380</v>
      </c>
    </row>
    <row r="3328" spans="1:13" x14ac:dyDescent="0.2">
      <c r="A3328" s="47">
        <v>43897.375</v>
      </c>
      <c r="B3328">
        <v>2</v>
      </c>
      <c r="G3328" s="12">
        <f t="shared" si="205"/>
        <v>2020</v>
      </c>
      <c r="H3328" s="12">
        <f t="shared" si="206"/>
        <v>3</v>
      </c>
      <c r="I3328" s="12">
        <f t="shared" si="207"/>
        <v>7</v>
      </c>
      <c r="J3328" s="51">
        <f t="shared" si="208"/>
        <v>43897</v>
      </c>
      <c r="K3328" t="str">
        <f>VLOOKUP(B:B,'Справочник по тт'!$A$2:$C$5,3,0)</f>
        <v>"Колибри"</v>
      </c>
      <c r="L3328" s="23">
        <v>1</v>
      </c>
      <c r="M3328" t="s">
        <v>380</v>
      </c>
    </row>
    <row r="3329" spans="1:13" x14ac:dyDescent="0.2">
      <c r="A3329" s="47">
        <v>43897.375</v>
      </c>
      <c r="B3329">
        <v>2</v>
      </c>
      <c r="G3329" s="12">
        <f t="shared" si="205"/>
        <v>2020</v>
      </c>
      <c r="H3329" s="12">
        <f t="shared" si="206"/>
        <v>3</v>
      </c>
      <c r="I3329" s="12">
        <f t="shared" si="207"/>
        <v>7</v>
      </c>
      <c r="J3329" s="51">
        <f t="shared" si="208"/>
        <v>43897</v>
      </c>
      <c r="K3329" t="str">
        <f>VLOOKUP(B:B,'Справочник по тт'!$A$2:$C$5,3,0)</f>
        <v>"Колибри"</v>
      </c>
      <c r="L3329" s="23">
        <v>1</v>
      </c>
      <c r="M3329" t="s">
        <v>380</v>
      </c>
    </row>
    <row r="3330" spans="1:13" x14ac:dyDescent="0.2">
      <c r="A3330" s="47">
        <v>43897.375</v>
      </c>
      <c r="B3330">
        <v>2</v>
      </c>
      <c r="G3330" s="12">
        <f t="shared" si="205"/>
        <v>2020</v>
      </c>
      <c r="H3330" s="12">
        <f t="shared" si="206"/>
        <v>3</v>
      </c>
      <c r="I3330" s="12">
        <f t="shared" si="207"/>
        <v>7</v>
      </c>
      <c r="J3330" s="51">
        <f t="shared" si="208"/>
        <v>43897</v>
      </c>
      <c r="K3330" t="str">
        <f>VLOOKUP(B:B,'Справочник по тт'!$A$2:$C$5,3,0)</f>
        <v>"Колибри"</v>
      </c>
      <c r="L3330" s="23">
        <v>1</v>
      </c>
      <c r="M3330" t="s">
        <v>380</v>
      </c>
    </row>
    <row r="3331" spans="1:13" x14ac:dyDescent="0.2">
      <c r="A3331" s="47">
        <v>43897.375</v>
      </c>
      <c r="B3331">
        <v>2</v>
      </c>
      <c r="G3331" s="12">
        <f t="shared" ref="G3331:G3394" si="209">YEAR(A3331)</f>
        <v>2020</v>
      </c>
      <c r="H3331" s="12">
        <f t="shared" ref="H3331:H3394" si="210">MONTH(A3331)</f>
        <v>3</v>
      </c>
      <c r="I3331" s="12">
        <f t="shared" ref="I3331:I3394" si="211">DAY(A3331)</f>
        <v>7</v>
      </c>
      <c r="J3331" s="51">
        <f t="shared" ref="J3331:J3394" si="212">DATE(G:G,H:H,I:I)</f>
        <v>43897</v>
      </c>
      <c r="K3331" t="str">
        <f>VLOOKUP(B:B,'Справочник по тт'!$A$2:$C$5,3,0)</f>
        <v>"Колибри"</v>
      </c>
      <c r="L3331" s="23">
        <v>1</v>
      </c>
      <c r="M3331" t="s">
        <v>380</v>
      </c>
    </row>
    <row r="3332" spans="1:13" x14ac:dyDescent="0.2">
      <c r="A3332" s="47">
        <v>43897.375</v>
      </c>
      <c r="B3332">
        <v>2</v>
      </c>
      <c r="G3332" s="12">
        <f t="shared" si="209"/>
        <v>2020</v>
      </c>
      <c r="H3332" s="12">
        <f t="shared" si="210"/>
        <v>3</v>
      </c>
      <c r="I3332" s="12">
        <f t="shared" si="211"/>
        <v>7</v>
      </c>
      <c r="J3332" s="51">
        <f t="shared" si="212"/>
        <v>43897</v>
      </c>
      <c r="K3332" t="str">
        <f>VLOOKUP(B:B,'Справочник по тт'!$A$2:$C$5,3,0)</f>
        <v>"Колибри"</v>
      </c>
      <c r="L3332" s="23">
        <v>1</v>
      </c>
      <c r="M3332" t="s">
        <v>380</v>
      </c>
    </row>
    <row r="3333" spans="1:13" x14ac:dyDescent="0.2">
      <c r="A3333" s="47">
        <v>43897.375</v>
      </c>
      <c r="B3333">
        <v>2</v>
      </c>
      <c r="G3333" s="12">
        <f t="shared" si="209"/>
        <v>2020</v>
      </c>
      <c r="H3333" s="12">
        <f t="shared" si="210"/>
        <v>3</v>
      </c>
      <c r="I3333" s="12">
        <f t="shared" si="211"/>
        <v>7</v>
      </c>
      <c r="J3333" s="51">
        <f t="shared" si="212"/>
        <v>43897</v>
      </c>
      <c r="K3333" t="str">
        <f>VLOOKUP(B:B,'Справочник по тт'!$A$2:$C$5,3,0)</f>
        <v>"Колибри"</v>
      </c>
      <c r="L3333" s="23">
        <v>1</v>
      </c>
      <c r="M3333" t="s">
        <v>380</v>
      </c>
    </row>
    <row r="3334" spans="1:13" x14ac:dyDescent="0.2">
      <c r="A3334" s="47">
        <v>43897.375</v>
      </c>
      <c r="B3334">
        <v>1</v>
      </c>
      <c r="G3334" s="12">
        <f t="shared" si="209"/>
        <v>2020</v>
      </c>
      <c r="H3334" s="12">
        <f t="shared" si="210"/>
        <v>3</v>
      </c>
      <c r="I3334" s="12">
        <f t="shared" si="211"/>
        <v>7</v>
      </c>
      <c r="J3334" s="51">
        <f t="shared" si="212"/>
        <v>43897</v>
      </c>
      <c r="K3334" t="str">
        <f>VLOOKUP(B:B,'Справочник по тт'!$A$2:$C$5,3,0)</f>
        <v>"Шанс"</v>
      </c>
      <c r="L3334" s="23">
        <v>1</v>
      </c>
      <c r="M3334" t="s">
        <v>360</v>
      </c>
    </row>
    <row r="3335" spans="1:13" x14ac:dyDescent="0.2">
      <c r="A3335" s="47">
        <v>43897.375</v>
      </c>
      <c r="B3335">
        <v>1</v>
      </c>
      <c r="G3335" s="12">
        <f t="shared" si="209"/>
        <v>2020</v>
      </c>
      <c r="H3335" s="12">
        <f t="shared" si="210"/>
        <v>3</v>
      </c>
      <c r="I3335" s="12">
        <f t="shared" si="211"/>
        <v>7</v>
      </c>
      <c r="J3335" s="51">
        <f t="shared" si="212"/>
        <v>43897</v>
      </c>
      <c r="K3335" t="str">
        <f>VLOOKUP(B:B,'Справочник по тт'!$A$2:$C$5,3,0)</f>
        <v>"Шанс"</v>
      </c>
      <c r="L3335" s="23">
        <v>1</v>
      </c>
      <c r="M3335" t="s">
        <v>360</v>
      </c>
    </row>
    <row r="3336" spans="1:13" x14ac:dyDescent="0.2">
      <c r="A3336" s="47">
        <v>43897.375</v>
      </c>
      <c r="B3336">
        <v>2</v>
      </c>
      <c r="G3336" s="12">
        <f t="shared" si="209"/>
        <v>2020</v>
      </c>
      <c r="H3336" s="12">
        <f t="shared" si="210"/>
        <v>3</v>
      </c>
      <c r="I3336" s="12">
        <f t="shared" si="211"/>
        <v>7</v>
      </c>
      <c r="J3336" s="51">
        <f t="shared" si="212"/>
        <v>43897</v>
      </c>
      <c r="K3336" t="str">
        <f>VLOOKUP(B:B,'Справочник по тт'!$A$2:$C$5,3,0)</f>
        <v>"Колибри"</v>
      </c>
      <c r="L3336" s="23">
        <v>1</v>
      </c>
      <c r="M3336" t="s">
        <v>380</v>
      </c>
    </row>
    <row r="3337" spans="1:13" x14ac:dyDescent="0.2">
      <c r="A3337" s="47">
        <v>43897.375</v>
      </c>
      <c r="B3337">
        <v>2</v>
      </c>
      <c r="G3337" s="12">
        <f t="shared" si="209"/>
        <v>2020</v>
      </c>
      <c r="H3337" s="12">
        <f t="shared" si="210"/>
        <v>3</v>
      </c>
      <c r="I3337" s="12">
        <f t="shared" si="211"/>
        <v>7</v>
      </c>
      <c r="J3337" s="51">
        <f t="shared" si="212"/>
        <v>43897</v>
      </c>
      <c r="K3337" t="str">
        <f>VLOOKUP(B:B,'Справочник по тт'!$A$2:$C$5,3,0)</f>
        <v>"Колибри"</v>
      </c>
      <c r="L3337" s="23">
        <v>1</v>
      </c>
      <c r="M3337" t="s">
        <v>380</v>
      </c>
    </row>
    <row r="3338" spans="1:13" x14ac:dyDescent="0.2">
      <c r="A3338" s="47">
        <v>43897.385416666664</v>
      </c>
      <c r="B3338">
        <v>2</v>
      </c>
      <c r="G3338" s="12">
        <f t="shared" si="209"/>
        <v>2020</v>
      </c>
      <c r="H3338" s="12">
        <f t="shared" si="210"/>
        <v>3</v>
      </c>
      <c r="I3338" s="12">
        <f t="shared" si="211"/>
        <v>7</v>
      </c>
      <c r="J3338" s="51">
        <f t="shared" si="212"/>
        <v>43897</v>
      </c>
      <c r="K3338" t="str">
        <f>VLOOKUP(B:B,'Справочник по тт'!$A$2:$C$5,3,0)</f>
        <v>"Колибри"</v>
      </c>
      <c r="L3338" s="23">
        <v>1</v>
      </c>
      <c r="M3338" t="s">
        <v>380</v>
      </c>
    </row>
    <row r="3339" spans="1:13" x14ac:dyDescent="0.2">
      <c r="A3339" s="47">
        <v>43897.416666666664</v>
      </c>
      <c r="B3339">
        <v>2</v>
      </c>
      <c r="G3339" s="12">
        <f t="shared" si="209"/>
        <v>2020</v>
      </c>
      <c r="H3339" s="12">
        <f t="shared" si="210"/>
        <v>3</v>
      </c>
      <c r="I3339" s="12">
        <f t="shared" si="211"/>
        <v>7</v>
      </c>
      <c r="J3339" s="51">
        <f t="shared" si="212"/>
        <v>43897</v>
      </c>
      <c r="K3339" t="str">
        <f>VLOOKUP(B:B,'Справочник по тт'!$A$2:$C$5,3,0)</f>
        <v>"Колибри"</v>
      </c>
      <c r="L3339" s="23">
        <v>1</v>
      </c>
      <c r="M3339" t="s">
        <v>380</v>
      </c>
    </row>
    <row r="3340" spans="1:13" x14ac:dyDescent="0.2">
      <c r="A3340" s="47">
        <v>43897.416666666664</v>
      </c>
      <c r="B3340">
        <v>2</v>
      </c>
      <c r="G3340" s="12">
        <f t="shared" si="209"/>
        <v>2020</v>
      </c>
      <c r="H3340" s="12">
        <f t="shared" si="210"/>
        <v>3</v>
      </c>
      <c r="I3340" s="12">
        <f t="shared" si="211"/>
        <v>7</v>
      </c>
      <c r="J3340" s="51">
        <f t="shared" si="212"/>
        <v>43897</v>
      </c>
      <c r="K3340" t="str">
        <f>VLOOKUP(B:B,'Справочник по тт'!$A$2:$C$5,3,0)</f>
        <v>"Колибри"</v>
      </c>
      <c r="L3340" s="23">
        <v>1</v>
      </c>
      <c r="M3340" t="s">
        <v>380</v>
      </c>
    </row>
    <row r="3341" spans="1:13" x14ac:dyDescent="0.2">
      <c r="A3341" s="47">
        <v>43897.416666666664</v>
      </c>
      <c r="B3341">
        <v>2</v>
      </c>
      <c r="G3341" s="12">
        <f t="shared" si="209"/>
        <v>2020</v>
      </c>
      <c r="H3341" s="12">
        <f t="shared" si="210"/>
        <v>3</v>
      </c>
      <c r="I3341" s="12">
        <f t="shared" si="211"/>
        <v>7</v>
      </c>
      <c r="J3341" s="51">
        <f t="shared" si="212"/>
        <v>43897</v>
      </c>
      <c r="K3341" t="str">
        <f>VLOOKUP(B:B,'Справочник по тт'!$A$2:$C$5,3,0)</f>
        <v>"Колибри"</v>
      </c>
      <c r="L3341" s="23">
        <v>1</v>
      </c>
      <c r="M3341" t="s">
        <v>380</v>
      </c>
    </row>
    <row r="3342" spans="1:13" x14ac:dyDescent="0.2">
      <c r="A3342" s="47">
        <v>43897.416666666664</v>
      </c>
      <c r="B3342">
        <v>2</v>
      </c>
      <c r="G3342" s="12">
        <f t="shared" si="209"/>
        <v>2020</v>
      </c>
      <c r="H3342" s="12">
        <f t="shared" si="210"/>
        <v>3</v>
      </c>
      <c r="I3342" s="12">
        <f t="shared" si="211"/>
        <v>7</v>
      </c>
      <c r="J3342" s="51">
        <f t="shared" si="212"/>
        <v>43897</v>
      </c>
      <c r="K3342" t="str">
        <f>VLOOKUP(B:B,'Справочник по тт'!$A$2:$C$5,3,0)</f>
        <v>"Колибри"</v>
      </c>
      <c r="L3342" s="23">
        <v>1</v>
      </c>
      <c r="M3342" t="s">
        <v>380</v>
      </c>
    </row>
    <row r="3343" spans="1:13" x14ac:dyDescent="0.2">
      <c r="A3343" s="47">
        <v>43897.416666666664</v>
      </c>
      <c r="B3343">
        <v>3</v>
      </c>
      <c r="G3343" s="12">
        <f t="shared" si="209"/>
        <v>2020</v>
      </c>
      <c r="H3343" s="12">
        <f t="shared" si="210"/>
        <v>3</v>
      </c>
      <c r="I3343" s="12">
        <f t="shared" si="211"/>
        <v>7</v>
      </c>
      <c r="J3343" s="51">
        <f t="shared" si="212"/>
        <v>43897</v>
      </c>
      <c r="K3343" t="str">
        <f>VLOOKUP(B:B,'Справочник по тт'!$A$2:$C$5,3,0)</f>
        <v>"Парабола"</v>
      </c>
      <c r="L3343" s="23">
        <v>1</v>
      </c>
      <c r="M3343" t="s">
        <v>361</v>
      </c>
    </row>
    <row r="3344" spans="1:13" x14ac:dyDescent="0.2">
      <c r="A3344" s="47">
        <v>43897.416666666664</v>
      </c>
      <c r="B3344">
        <v>3</v>
      </c>
      <c r="G3344" s="12">
        <f t="shared" si="209"/>
        <v>2020</v>
      </c>
      <c r="H3344" s="12">
        <f t="shared" si="210"/>
        <v>3</v>
      </c>
      <c r="I3344" s="12">
        <f t="shared" si="211"/>
        <v>7</v>
      </c>
      <c r="J3344" s="51">
        <f t="shared" si="212"/>
        <v>43897</v>
      </c>
      <c r="K3344" t="str">
        <f>VLOOKUP(B:B,'Справочник по тт'!$A$2:$C$5,3,0)</f>
        <v>"Парабола"</v>
      </c>
      <c r="L3344" s="23">
        <v>1</v>
      </c>
      <c r="M3344" t="s">
        <v>361</v>
      </c>
    </row>
    <row r="3345" spans="1:13" x14ac:dyDescent="0.2">
      <c r="A3345" s="47">
        <v>43897.416666666664</v>
      </c>
      <c r="B3345">
        <v>3</v>
      </c>
      <c r="G3345" s="12">
        <f t="shared" si="209"/>
        <v>2020</v>
      </c>
      <c r="H3345" s="12">
        <f t="shared" si="210"/>
        <v>3</v>
      </c>
      <c r="I3345" s="12">
        <f t="shared" si="211"/>
        <v>7</v>
      </c>
      <c r="J3345" s="51">
        <f t="shared" si="212"/>
        <v>43897</v>
      </c>
      <c r="K3345" t="str">
        <f>VLOOKUP(B:B,'Справочник по тт'!$A$2:$C$5,3,0)</f>
        <v>"Парабола"</v>
      </c>
      <c r="L3345" s="23">
        <v>1</v>
      </c>
      <c r="M3345" t="s">
        <v>361</v>
      </c>
    </row>
    <row r="3346" spans="1:13" x14ac:dyDescent="0.2">
      <c r="A3346" s="47">
        <v>43897.416666666664</v>
      </c>
      <c r="B3346">
        <v>4</v>
      </c>
      <c r="G3346" s="12">
        <f t="shared" si="209"/>
        <v>2020</v>
      </c>
      <c r="H3346" s="12">
        <f t="shared" si="210"/>
        <v>3</v>
      </c>
      <c r="I3346" s="12">
        <f t="shared" si="211"/>
        <v>7</v>
      </c>
      <c r="J3346" s="51">
        <f t="shared" si="212"/>
        <v>43897</v>
      </c>
      <c r="K3346" t="str">
        <f>VLOOKUP(B:B,'Справочник по тт'!$A$2:$C$5,3,0)</f>
        <v>"Первый"</v>
      </c>
      <c r="L3346" s="23">
        <v>1</v>
      </c>
      <c r="M3346" t="s">
        <v>362</v>
      </c>
    </row>
    <row r="3347" spans="1:13" x14ac:dyDescent="0.2">
      <c r="A3347" s="47">
        <v>43897.416666666664</v>
      </c>
      <c r="B3347">
        <v>4</v>
      </c>
      <c r="G3347" s="12">
        <f t="shared" si="209"/>
        <v>2020</v>
      </c>
      <c r="H3347" s="12">
        <f t="shared" si="210"/>
        <v>3</v>
      </c>
      <c r="I3347" s="12">
        <f t="shared" si="211"/>
        <v>7</v>
      </c>
      <c r="J3347" s="51">
        <f t="shared" si="212"/>
        <v>43897</v>
      </c>
      <c r="K3347" t="str">
        <f>VLOOKUP(B:B,'Справочник по тт'!$A$2:$C$5,3,0)</f>
        <v>"Первый"</v>
      </c>
      <c r="L3347" s="23">
        <v>1</v>
      </c>
      <c r="M3347" t="s">
        <v>362</v>
      </c>
    </row>
    <row r="3348" spans="1:13" x14ac:dyDescent="0.2">
      <c r="A3348" s="47">
        <v>43897.416666666664</v>
      </c>
      <c r="B3348">
        <v>4</v>
      </c>
      <c r="G3348" s="12">
        <f t="shared" si="209"/>
        <v>2020</v>
      </c>
      <c r="H3348" s="12">
        <f t="shared" si="210"/>
        <v>3</v>
      </c>
      <c r="I3348" s="12">
        <f t="shared" si="211"/>
        <v>7</v>
      </c>
      <c r="J3348" s="51">
        <f t="shared" si="212"/>
        <v>43897</v>
      </c>
      <c r="K3348" t="str">
        <f>VLOOKUP(B:B,'Справочник по тт'!$A$2:$C$5,3,0)</f>
        <v>"Первый"</v>
      </c>
      <c r="L3348" s="23">
        <v>1</v>
      </c>
      <c r="M3348" t="s">
        <v>362</v>
      </c>
    </row>
    <row r="3349" spans="1:13" x14ac:dyDescent="0.2">
      <c r="A3349" s="47">
        <v>43897.458333333336</v>
      </c>
      <c r="B3349">
        <v>4</v>
      </c>
      <c r="G3349" s="12">
        <f t="shared" si="209"/>
        <v>2020</v>
      </c>
      <c r="H3349" s="12">
        <f t="shared" si="210"/>
        <v>3</v>
      </c>
      <c r="I3349" s="12">
        <f t="shared" si="211"/>
        <v>7</v>
      </c>
      <c r="J3349" s="51">
        <f t="shared" si="212"/>
        <v>43897</v>
      </c>
      <c r="K3349" t="str">
        <f>VLOOKUP(B:B,'Справочник по тт'!$A$2:$C$5,3,0)</f>
        <v>"Первый"</v>
      </c>
      <c r="L3349" s="23">
        <v>1</v>
      </c>
      <c r="M3349" t="s">
        <v>362</v>
      </c>
    </row>
    <row r="3350" spans="1:13" x14ac:dyDescent="0.2">
      <c r="A3350" s="47">
        <v>43897.458333333336</v>
      </c>
      <c r="B3350">
        <v>4</v>
      </c>
      <c r="G3350" s="12">
        <f t="shared" si="209"/>
        <v>2020</v>
      </c>
      <c r="H3350" s="12">
        <f t="shared" si="210"/>
        <v>3</v>
      </c>
      <c r="I3350" s="12">
        <f t="shared" si="211"/>
        <v>7</v>
      </c>
      <c r="J3350" s="51">
        <f t="shared" si="212"/>
        <v>43897</v>
      </c>
      <c r="K3350" t="str">
        <f>VLOOKUP(B:B,'Справочник по тт'!$A$2:$C$5,3,0)</f>
        <v>"Первый"</v>
      </c>
      <c r="L3350" s="23">
        <v>1</v>
      </c>
      <c r="M3350" t="s">
        <v>362</v>
      </c>
    </row>
    <row r="3351" spans="1:13" x14ac:dyDescent="0.2">
      <c r="A3351" s="47">
        <v>43897.458333333336</v>
      </c>
      <c r="B3351">
        <v>1</v>
      </c>
      <c r="G3351" s="12">
        <f t="shared" si="209"/>
        <v>2020</v>
      </c>
      <c r="H3351" s="12">
        <f t="shared" si="210"/>
        <v>3</v>
      </c>
      <c r="I3351" s="12">
        <f t="shared" si="211"/>
        <v>7</v>
      </c>
      <c r="J3351" s="51">
        <f t="shared" si="212"/>
        <v>43897</v>
      </c>
      <c r="K3351" t="str">
        <f>VLOOKUP(B:B,'Справочник по тт'!$A$2:$C$5,3,0)</f>
        <v>"Шанс"</v>
      </c>
      <c r="L3351" s="23">
        <v>1</v>
      </c>
      <c r="M3351" t="s">
        <v>360</v>
      </c>
    </row>
    <row r="3352" spans="1:13" x14ac:dyDescent="0.2">
      <c r="A3352" s="47">
        <v>43897.458333333336</v>
      </c>
      <c r="B3352">
        <v>1</v>
      </c>
      <c r="G3352" s="12">
        <f t="shared" si="209"/>
        <v>2020</v>
      </c>
      <c r="H3352" s="12">
        <f t="shared" si="210"/>
        <v>3</v>
      </c>
      <c r="I3352" s="12">
        <f t="shared" si="211"/>
        <v>7</v>
      </c>
      <c r="J3352" s="51">
        <f t="shared" si="212"/>
        <v>43897</v>
      </c>
      <c r="K3352" t="str">
        <f>VLOOKUP(B:B,'Справочник по тт'!$A$2:$C$5,3,0)</f>
        <v>"Шанс"</v>
      </c>
      <c r="L3352" s="23">
        <v>1</v>
      </c>
      <c r="M3352" t="s">
        <v>360</v>
      </c>
    </row>
    <row r="3353" spans="1:13" x14ac:dyDescent="0.2">
      <c r="A3353" s="47">
        <v>43897.491666666669</v>
      </c>
      <c r="B3353">
        <v>1</v>
      </c>
      <c r="G3353" s="12">
        <f t="shared" si="209"/>
        <v>2020</v>
      </c>
      <c r="H3353" s="12">
        <f t="shared" si="210"/>
        <v>3</v>
      </c>
      <c r="I3353" s="12">
        <f t="shared" si="211"/>
        <v>7</v>
      </c>
      <c r="J3353" s="51">
        <f t="shared" si="212"/>
        <v>43897</v>
      </c>
      <c r="K3353" t="str">
        <f>VLOOKUP(B:B,'Справочник по тт'!$A$2:$C$5,3,0)</f>
        <v>"Шанс"</v>
      </c>
      <c r="L3353" s="23">
        <v>1</v>
      </c>
      <c r="M3353" t="s">
        <v>360</v>
      </c>
    </row>
    <row r="3354" spans="1:13" x14ac:dyDescent="0.2">
      <c r="A3354" s="47">
        <v>43897.5</v>
      </c>
      <c r="B3354">
        <v>2</v>
      </c>
      <c r="G3354" s="12">
        <f t="shared" si="209"/>
        <v>2020</v>
      </c>
      <c r="H3354" s="12">
        <f t="shared" si="210"/>
        <v>3</v>
      </c>
      <c r="I3354" s="12">
        <f t="shared" si="211"/>
        <v>7</v>
      </c>
      <c r="J3354" s="51">
        <f t="shared" si="212"/>
        <v>43897</v>
      </c>
      <c r="K3354" t="str">
        <f>VLOOKUP(B:B,'Справочник по тт'!$A$2:$C$5,3,0)</f>
        <v>"Колибри"</v>
      </c>
      <c r="L3354" s="23">
        <v>1</v>
      </c>
      <c r="M3354" t="s">
        <v>380</v>
      </c>
    </row>
    <row r="3355" spans="1:13" x14ac:dyDescent="0.2">
      <c r="A3355" s="47">
        <v>43897.5</v>
      </c>
      <c r="B3355">
        <v>2</v>
      </c>
      <c r="G3355" s="12">
        <f t="shared" si="209"/>
        <v>2020</v>
      </c>
      <c r="H3355" s="12">
        <f t="shared" si="210"/>
        <v>3</v>
      </c>
      <c r="I3355" s="12">
        <f t="shared" si="211"/>
        <v>7</v>
      </c>
      <c r="J3355" s="51">
        <f t="shared" si="212"/>
        <v>43897</v>
      </c>
      <c r="K3355" t="str">
        <f>VLOOKUP(B:B,'Справочник по тт'!$A$2:$C$5,3,0)</f>
        <v>"Колибри"</v>
      </c>
      <c r="L3355" s="23">
        <v>1</v>
      </c>
      <c r="M3355" t="s">
        <v>380</v>
      </c>
    </row>
    <row r="3356" spans="1:13" x14ac:dyDescent="0.2">
      <c r="A3356" s="47">
        <v>43897.506249999999</v>
      </c>
      <c r="B3356">
        <v>2</v>
      </c>
      <c r="G3356" s="12">
        <f t="shared" si="209"/>
        <v>2020</v>
      </c>
      <c r="H3356" s="12">
        <f t="shared" si="210"/>
        <v>3</v>
      </c>
      <c r="I3356" s="12">
        <f t="shared" si="211"/>
        <v>7</v>
      </c>
      <c r="J3356" s="51">
        <f t="shared" si="212"/>
        <v>43897</v>
      </c>
      <c r="K3356" t="str">
        <f>VLOOKUP(B:B,'Справочник по тт'!$A$2:$C$5,3,0)</f>
        <v>"Колибри"</v>
      </c>
      <c r="L3356" s="23">
        <v>1</v>
      </c>
      <c r="M3356" t="s">
        <v>380</v>
      </c>
    </row>
    <row r="3357" spans="1:13" x14ac:dyDescent="0.2">
      <c r="A3357" s="47">
        <v>43897.541666666664</v>
      </c>
      <c r="B3357">
        <v>2</v>
      </c>
      <c r="G3357" s="12">
        <f t="shared" si="209"/>
        <v>2020</v>
      </c>
      <c r="H3357" s="12">
        <f t="shared" si="210"/>
        <v>3</v>
      </c>
      <c r="I3357" s="12">
        <f t="shared" si="211"/>
        <v>7</v>
      </c>
      <c r="J3357" s="51">
        <f t="shared" si="212"/>
        <v>43897</v>
      </c>
      <c r="K3357" t="str">
        <f>VLOOKUP(B:B,'Справочник по тт'!$A$2:$C$5,3,0)</f>
        <v>"Колибри"</v>
      </c>
      <c r="L3357" s="23">
        <v>1</v>
      </c>
      <c r="M3357" t="s">
        <v>380</v>
      </c>
    </row>
    <row r="3358" spans="1:13" x14ac:dyDescent="0.2">
      <c r="A3358" s="47">
        <v>43897.541666666664</v>
      </c>
      <c r="B3358">
        <v>2</v>
      </c>
      <c r="G3358" s="12">
        <f t="shared" si="209"/>
        <v>2020</v>
      </c>
      <c r="H3358" s="12">
        <f t="shared" si="210"/>
        <v>3</v>
      </c>
      <c r="I3358" s="12">
        <f t="shared" si="211"/>
        <v>7</v>
      </c>
      <c r="J3358" s="51">
        <f t="shared" si="212"/>
        <v>43897</v>
      </c>
      <c r="K3358" t="str">
        <f>VLOOKUP(B:B,'Справочник по тт'!$A$2:$C$5,3,0)</f>
        <v>"Колибри"</v>
      </c>
      <c r="L3358" s="23">
        <v>1</v>
      </c>
      <c r="M3358" t="s">
        <v>380</v>
      </c>
    </row>
    <row r="3359" spans="1:13" x14ac:dyDescent="0.2">
      <c r="A3359" s="47">
        <v>43897.541666666664</v>
      </c>
      <c r="B3359">
        <v>2</v>
      </c>
      <c r="G3359" s="12">
        <f t="shared" si="209"/>
        <v>2020</v>
      </c>
      <c r="H3359" s="12">
        <f t="shared" si="210"/>
        <v>3</v>
      </c>
      <c r="I3359" s="12">
        <f t="shared" si="211"/>
        <v>7</v>
      </c>
      <c r="J3359" s="51">
        <f t="shared" si="212"/>
        <v>43897</v>
      </c>
      <c r="K3359" t="str">
        <f>VLOOKUP(B:B,'Справочник по тт'!$A$2:$C$5,3,0)</f>
        <v>"Колибри"</v>
      </c>
      <c r="L3359" s="23">
        <v>1</v>
      </c>
      <c r="M3359" t="s">
        <v>380</v>
      </c>
    </row>
    <row r="3360" spans="1:13" x14ac:dyDescent="0.2">
      <c r="A3360" s="47">
        <v>43897.5625</v>
      </c>
      <c r="B3360">
        <v>2</v>
      </c>
      <c r="G3360" s="12">
        <f t="shared" si="209"/>
        <v>2020</v>
      </c>
      <c r="H3360" s="12">
        <f t="shared" si="210"/>
        <v>3</v>
      </c>
      <c r="I3360" s="12">
        <f t="shared" si="211"/>
        <v>7</v>
      </c>
      <c r="J3360" s="51">
        <f t="shared" si="212"/>
        <v>43897</v>
      </c>
      <c r="K3360" t="str">
        <f>VLOOKUP(B:B,'Справочник по тт'!$A$2:$C$5,3,0)</f>
        <v>"Колибри"</v>
      </c>
      <c r="L3360" s="23">
        <v>1</v>
      </c>
      <c r="M3360" t="s">
        <v>380</v>
      </c>
    </row>
    <row r="3361" spans="1:13" x14ac:dyDescent="0.2">
      <c r="A3361" s="47">
        <v>43897.583333333336</v>
      </c>
      <c r="B3361">
        <v>3</v>
      </c>
      <c r="G3361" s="12">
        <f t="shared" si="209"/>
        <v>2020</v>
      </c>
      <c r="H3361" s="12">
        <f t="shared" si="210"/>
        <v>3</v>
      </c>
      <c r="I3361" s="12">
        <f t="shared" si="211"/>
        <v>7</v>
      </c>
      <c r="J3361" s="51">
        <f t="shared" si="212"/>
        <v>43897</v>
      </c>
      <c r="K3361" t="str">
        <f>VLOOKUP(B:B,'Справочник по тт'!$A$2:$C$5,3,0)</f>
        <v>"Парабола"</v>
      </c>
      <c r="L3361" s="23">
        <v>1</v>
      </c>
      <c r="M3361" t="s">
        <v>361</v>
      </c>
    </row>
    <row r="3362" spans="1:13" x14ac:dyDescent="0.2">
      <c r="A3362" s="47">
        <v>43897.583333333336</v>
      </c>
      <c r="B3362">
        <v>3</v>
      </c>
      <c r="G3362" s="12">
        <f t="shared" si="209"/>
        <v>2020</v>
      </c>
      <c r="H3362" s="12">
        <f t="shared" si="210"/>
        <v>3</v>
      </c>
      <c r="I3362" s="12">
        <f t="shared" si="211"/>
        <v>7</v>
      </c>
      <c r="J3362" s="51">
        <f t="shared" si="212"/>
        <v>43897</v>
      </c>
      <c r="K3362" t="str">
        <f>VLOOKUP(B:B,'Справочник по тт'!$A$2:$C$5,3,0)</f>
        <v>"Парабола"</v>
      </c>
      <c r="L3362" s="23">
        <v>1</v>
      </c>
      <c r="M3362" t="s">
        <v>361</v>
      </c>
    </row>
    <row r="3363" spans="1:13" x14ac:dyDescent="0.2">
      <c r="A3363" s="47">
        <v>43897.583333333336</v>
      </c>
      <c r="B3363">
        <v>3</v>
      </c>
      <c r="G3363" s="12">
        <f t="shared" si="209"/>
        <v>2020</v>
      </c>
      <c r="H3363" s="12">
        <f t="shared" si="210"/>
        <v>3</v>
      </c>
      <c r="I3363" s="12">
        <f t="shared" si="211"/>
        <v>7</v>
      </c>
      <c r="J3363" s="51">
        <f t="shared" si="212"/>
        <v>43897</v>
      </c>
      <c r="K3363" t="str">
        <f>VLOOKUP(B:B,'Справочник по тт'!$A$2:$C$5,3,0)</f>
        <v>"Парабола"</v>
      </c>
      <c r="L3363" s="23">
        <v>1</v>
      </c>
      <c r="M3363" t="s">
        <v>361</v>
      </c>
    </row>
    <row r="3364" spans="1:13" x14ac:dyDescent="0.2">
      <c r="A3364" s="47">
        <v>43897.604166666664</v>
      </c>
      <c r="B3364">
        <v>4</v>
      </c>
      <c r="G3364" s="12">
        <f t="shared" si="209"/>
        <v>2020</v>
      </c>
      <c r="H3364" s="12">
        <f t="shared" si="210"/>
        <v>3</v>
      </c>
      <c r="I3364" s="12">
        <f t="shared" si="211"/>
        <v>7</v>
      </c>
      <c r="J3364" s="51">
        <f t="shared" si="212"/>
        <v>43897</v>
      </c>
      <c r="K3364" t="str">
        <f>VLOOKUP(B:B,'Справочник по тт'!$A$2:$C$5,3,0)</f>
        <v>"Первый"</v>
      </c>
      <c r="L3364" s="23">
        <v>1</v>
      </c>
      <c r="M3364" t="s">
        <v>362</v>
      </c>
    </row>
    <row r="3365" spans="1:13" x14ac:dyDescent="0.2">
      <c r="A3365" s="47">
        <v>43897.625</v>
      </c>
      <c r="B3365">
        <v>4</v>
      </c>
      <c r="G3365" s="12">
        <f t="shared" si="209"/>
        <v>2020</v>
      </c>
      <c r="H3365" s="12">
        <f t="shared" si="210"/>
        <v>3</v>
      </c>
      <c r="I3365" s="12">
        <f t="shared" si="211"/>
        <v>7</v>
      </c>
      <c r="J3365" s="51">
        <f t="shared" si="212"/>
        <v>43897</v>
      </c>
      <c r="K3365" t="str">
        <f>VLOOKUP(B:B,'Справочник по тт'!$A$2:$C$5,3,0)</f>
        <v>"Первый"</v>
      </c>
      <c r="L3365" s="23">
        <v>1</v>
      </c>
      <c r="M3365" t="s">
        <v>362</v>
      </c>
    </row>
    <row r="3366" spans="1:13" x14ac:dyDescent="0.2">
      <c r="A3366" s="47">
        <v>43897.625</v>
      </c>
      <c r="B3366">
        <v>4</v>
      </c>
      <c r="G3366" s="12">
        <f t="shared" si="209"/>
        <v>2020</v>
      </c>
      <c r="H3366" s="12">
        <f t="shared" si="210"/>
        <v>3</v>
      </c>
      <c r="I3366" s="12">
        <f t="shared" si="211"/>
        <v>7</v>
      </c>
      <c r="J3366" s="51">
        <f t="shared" si="212"/>
        <v>43897</v>
      </c>
      <c r="K3366" t="str">
        <f>VLOOKUP(B:B,'Справочник по тт'!$A$2:$C$5,3,0)</f>
        <v>"Первый"</v>
      </c>
      <c r="L3366" s="23">
        <v>1</v>
      </c>
      <c r="M3366" t="s">
        <v>362</v>
      </c>
    </row>
    <row r="3367" spans="1:13" x14ac:dyDescent="0.2">
      <c r="A3367" s="47">
        <v>43897.625</v>
      </c>
      <c r="B3367">
        <v>4</v>
      </c>
      <c r="G3367" s="12">
        <f t="shared" si="209"/>
        <v>2020</v>
      </c>
      <c r="H3367" s="12">
        <f t="shared" si="210"/>
        <v>3</v>
      </c>
      <c r="I3367" s="12">
        <f t="shared" si="211"/>
        <v>7</v>
      </c>
      <c r="J3367" s="51">
        <f t="shared" si="212"/>
        <v>43897</v>
      </c>
      <c r="K3367" t="str">
        <f>VLOOKUP(B:B,'Справочник по тт'!$A$2:$C$5,3,0)</f>
        <v>"Первый"</v>
      </c>
      <c r="L3367" s="23">
        <v>1</v>
      </c>
      <c r="M3367" t="s">
        <v>362</v>
      </c>
    </row>
    <row r="3368" spans="1:13" x14ac:dyDescent="0.2">
      <c r="A3368" s="47">
        <v>43897.625</v>
      </c>
      <c r="B3368">
        <v>4</v>
      </c>
      <c r="G3368" s="12">
        <f t="shared" si="209"/>
        <v>2020</v>
      </c>
      <c r="H3368" s="12">
        <f t="shared" si="210"/>
        <v>3</v>
      </c>
      <c r="I3368" s="12">
        <f t="shared" si="211"/>
        <v>7</v>
      </c>
      <c r="J3368" s="51">
        <f t="shared" si="212"/>
        <v>43897</v>
      </c>
      <c r="K3368" t="str">
        <f>VLOOKUP(B:B,'Справочник по тт'!$A$2:$C$5,3,0)</f>
        <v>"Первый"</v>
      </c>
      <c r="L3368" s="23">
        <v>1</v>
      </c>
      <c r="M3368" t="s">
        <v>362</v>
      </c>
    </row>
    <row r="3369" spans="1:13" x14ac:dyDescent="0.2">
      <c r="A3369" s="47">
        <v>43897.631944444445</v>
      </c>
      <c r="B3369">
        <v>1</v>
      </c>
      <c r="G3369" s="12">
        <f t="shared" si="209"/>
        <v>2020</v>
      </c>
      <c r="H3369" s="12">
        <f t="shared" si="210"/>
        <v>3</v>
      </c>
      <c r="I3369" s="12">
        <f t="shared" si="211"/>
        <v>7</v>
      </c>
      <c r="J3369" s="51">
        <f t="shared" si="212"/>
        <v>43897</v>
      </c>
      <c r="K3369" t="str">
        <f>VLOOKUP(B:B,'Справочник по тт'!$A$2:$C$5,3,0)</f>
        <v>"Шанс"</v>
      </c>
      <c r="L3369" s="23">
        <v>1</v>
      </c>
      <c r="M3369" t="s">
        <v>360</v>
      </c>
    </row>
    <row r="3370" spans="1:13" x14ac:dyDescent="0.2">
      <c r="A3370" s="47">
        <v>43897.666666666664</v>
      </c>
      <c r="B3370">
        <v>2</v>
      </c>
      <c r="G3370" s="12">
        <f t="shared" si="209"/>
        <v>2020</v>
      </c>
      <c r="H3370" s="12">
        <f t="shared" si="210"/>
        <v>3</v>
      </c>
      <c r="I3370" s="12">
        <f t="shared" si="211"/>
        <v>7</v>
      </c>
      <c r="J3370" s="51">
        <f t="shared" si="212"/>
        <v>43897</v>
      </c>
      <c r="K3370" t="str">
        <f>VLOOKUP(B:B,'Справочник по тт'!$A$2:$C$5,3,0)</f>
        <v>"Колибри"</v>
      </c>
      <c r="L3370" s="23">
        <v>1</v>
      </c>
      <c r="M3370" t="s">
        <v>380</v>
      </c>
    </row>
    <row r="3371" spans="1:13" x14ac:dyDescent="0.2">
      <c r="A3371" s="47">
        <v>43897.666666666664</v>
      </c>
      <c r="B3371">
        <v>2</v>
      </c>
      <c r="G3371" s="12">
        <f t="shared" si="209"/>
        <v>2020</v>
      </c>
      <c r="H3371" s="12">
        <f t="shared" si="210"/>
        <v>3</v>
      </c>
      <c r="I3371" s="12">
        <f t="shared" si="211"/>
        <v>7</v>
      </c>
      <c r="J3371" s="51">
        <f t="shared" si="212"/>
        <v>43897</v>
      </c>
      <c r="K3371" t="str">
        <f>VLOOKUP(B:B,'Справочник по тт'!$A$2:$C$5,3,0)</f>
        <v>"Колибри"</v>
      </c>
      <c r="L3371" s="23">
        <v>1</v>
      </c>
      <c r="M3371" t="s">
        <v>380</v>
      </c>
    </row>
    <row r="3372" spans="1:13" x14ac:dyDescent="0.2">
      <c r="A3372" s="47">
        <v>43897.674305555556</v>
      </c>
      <c r="B3372">
        <v>2</v>
      </c>
      <c r="G3372" s="12">
        <f t="shared" si="209"/>
        <v>2020</v>
      </c>
      <c r="H3372" s="12">
        <f t="shared" si="210"/>
        <v>3</v>
      </c>
      <c r="I3372" s="12">
        <f t="shared" si="211"/>
        <v>7</v>
      </c>
      <c r="J3372" s="51">
        <f t="shared" si="212"/>
        <v>43897</v>
      </c>
      <c r="K3372" t="str">
        <f>VLOOKUP(B:B,'Справочник по тт'!$A$2:$C$5,3,0)</f>
        <v>"Колибри"</v>
      </c>
      <c r="L3372" s="23">
        <v>1</v>
      </c>
      <c r="M3372" t="s">
        <v>380</v>
      </c>
    </row>
    <row r="3373" spans="1:13" x14ac:dyDescent="0.2">
      <c r="A3373" s="47">
        <v>43897.6875</v>
      </c>
      <c r="B3373">
        <v>2</v>
      </c>
      <c r="G3373" s="12">
        <f t="shared" si="209"/>
        <v>2020</v>
      </c>
      <c r="H3373" s="12">
        <f t="shared" si="210"/>
        <v>3</v>
      </c>
      <c r="I3373" s="12">
        <f t="shared" si="211"/>
        <v>7</v>
      </c>
      <c r="J3373" s="51">
        <f t="shared" si="212"/>
        <v>43897</v>
      </c>
      <c r="K3373" t="str">
        <f>VLOOKUP(B:B,'Справочник по тт'!$A$2:$C$5,3,0)</f>
        <v>"Колибри"</v>
      </c>
      <c r="L3373" s="23">
        <v>1</v>
      </c>
      <c r="M3373" t="s">
        <v>380</v>
      </c>
    </row>
    <row r="3374" spans="1:13" x14ac:dyDescent="0.2">
      <c r="A3374" s="47">
        <v>43897.6875</v>
      </c>
      <c r="B3374">
        <v>2</v>
      </c>
      <c r="G3374" s="12">
        <f t="shared" si="209"/>
        <v>2020</v>
      </c>
      <c r="H3374" s="12">
        <f t="shared" si="210"/>
        <v>3</v>
      </c>
      <c r="I3374" s="12">
        <f t="shared" si="211"/>
        <v>7</v>
      </c>
      <c r="J3374" s="51">
        <f t="shared" si="212"/>
        <v>43897</v>
      </c>
      <c r="K3374" t="str">
        <f>VLOOKUP(B:B,'Справочник по тт'!$A$2:$C$5,3,0)</f>
        <v>"Колибри"</v>
      </c>
      <c r="L3374" s="23">
        <v>1</v>
      </c>
      <c r="M3374" t="s">
        <v>380</v>
      </c>
    </row>
    <row r="3375" spans="1:13" x14ac:dyDescent="0.2">
      <c r="A3375" s="47">
        <v>43897.708333333336</v>
      </c>
      <c r="B3375">
        <v>2</v>
      </c>
      <c r="G3375" s="12">
        <f t="shared" si="209"/>
        <v>2020</v>
      </c>
      <c r="H3375" s="12">
        <f t="shared" si="210"/>
        <v>3</v>
      </c>
      <c r="I3375" s="12">
        <f t="shared" si="211"/>
        <v>7</v>
      </c>
      <c r="J3375" s="51">
        <f t="shared" si="212"/>
        <v>43897</v>
      </c>
      <c r="K3375" t="str">
        <f>VLOOKUP(B:B,'Справочник по тт'!$A$2:$C$5,3,0)</f>
        <v>"Колибри"</v>
      </c>
      <c r="L3375" s="23">
        <v>1</v>
      </c>
      <c r="M3375" t="s">
        <v>380</v>
      </c>
    </row>
    <row r="3376" spans="1:13" x14ac:dyDescent="0.2">
      <c r="A3376" s="47">
        <v>43897.708333333336</v>
      </c>
      <c r="B3376">
        <v>2</v>
      </c>
      <c r="G3376" s="12">
        <f t="shared" si="209"/>
        <v>2020</v>
      </c>
      <c r="H3376" s="12">
        <f t="shared" si="210"/>
        <v>3</v>
      </c>
      <c r="I3376" s="12">
        <f t="shared" si="211"/>
        <v>7</v>
      </c>
      <c r="J3376" s="51">
        <f t="shared" si="212"/>
        <v>43897</v>
      </c>
      <c r="K3376" t="str">
        <f>VLOOKUP(B:B,'Справочник по тт'!$A$2:$C$5,3,0)</f>
        <v>"Колибри"</v>
      </c>
      <c r="L3376" s="23">
        <v>1</v>
      </c>
      <c r="M3376" t="s">
        <v>380</v>
      </c>
    </row>
    <row r="3377" spans="1:13" x14ac:dyDescent="0.2">
      <c r="A3377" s="47">
        <v>43897.708333333336</v>
      </c>
      <c r="B3377">
        <v>2</v>
      </c>
      <c r="G3377" s="12">
        <f t="shared" si="209"/>
        <v>2020</v>
      </c>
      <c r="H3377" s="12">
        <f t="shared" si="210"/>
        <v>3</v>
      </c>
      <c r="I3377" s="12">
        <f t="shared" si="211"/>
        <v>7</v>
      </c>
      <c r="J3377" s="51">
        <f t="shared" si="212"/>
        <v>43897</v>
      </c>
      <c r="K3377" t="str">
        <f>VLOOKUP(B:B,'Справочник по тт'!$A$2:$C$5,3,0)</f>
        <v>"Колибри"</v>
      </c>
      <c r="L3377" s="23">
        <v>1</v>
      </c>
      <c r="M3377" t="s">
        <v>380</v>
      </c>
    </row>
    <row r="3378" spans="1:13" x14ac:dyDescent="0.2">
      <c r="A3378" s="47">
        <v>43897.75</v>
      </c>
      <c r="B3378">
        <v>2</v>
      </c>
      <c r="G3378" s="12">
        <f t="shared" si="209"/>
        <v>2020</v>
      </c>
      <c r="H3378" s="12">
        <f t="shared" si="210"/>
        <v>3</v>
      </c>
      <c r="I3378" s="12">
        <f t="shared" si="211"/>
        <v>7</v>
      </c>
      <c r="J3378" s="51">
        <f t="shared" si="212"/>
        <v>43897</v>
      </c>
      <c r="K3378" t="str">
        <f>VLOOKUP(B:B,'Справочник по тт'!$A$2:$C$5,3,0)</f>
        <v>"Колибри"</v>
      </c>
      <c r="L3378" s="23">
        <v>1</v>
      </c>
      <c r="M3378" t="s">
        <v>380</v>
      </c>
    </row>
    <row r="3379" spans="1:13" x14ac:dyDescent="0.2">
      <c r="A3379" s="47">
        <v>43897.75</v>
      </c>
      <c r="B3379">
        <v>2</v>
      </c>
      <c r="G3379" s="12">
        <f t="shared" si="209"/>
        <v>2020</v>
      </c>
      <c r="H3379" s="12">
        <f t="shared" si="210"/>
        <v>3</v>
      </c>
      <c r="I3379" s="12">
        <f t="shared" si="211"/>
        <v>7</v>
      </c>
      <c r="J3379" s="51">
        <f t="shared" si="212"/>
        <v>43897</v>
      </c>
      <c r="K3379" t="str">
        <f>VLOOKUP(B:B,'Справочник по тт'!$A$2:$C$5,3,0)</f>
        <v>"Колибри"</v>
      </c>
      <c r="L3379" s="23">
        <v>1</v>
      </c>
      <c r="M3379" t="s">
        <v>380</v>
      </c>
    </row>
    <row r="3380" spans="1:13" x14ac:dyDescent="0.2">
      <c r="A3380" s="47">
        <v>43897.791666666664</v>
      </c>
      <c r="B3380">
        <v>2</v>
      </c>
      <c r="G3380" s="12">
        <f t="shared" si="209"/>
        <v>2020</v>
      </c>
      <c r="H3380" s="12">
        <f t="shared" si="210"/>
        <v>3</v>
      </c>
      <c r="I3380" s="12">
        <f t="shared" si="211"/>
        <v>7</v>
      </c>
      <c r="J3380" s="51">
        <f t="shared" si="212"/>
        <v>43897</v>
      </c>
      <c r="K3380" t="str">
        <f>VLOOKUP(B:B,'Справочник по тт'!$A$2:$C$5,3,0)</f>
        <v>"Колибри"</v>
      </c>
      <c r="L3380" s="23">
        <v>1</v>
      </c>
      <c r="M3380" t="s">
        <v>380</v>
      </c>
    </row>
    <row r="3381" spans="1:13" x14ac:dyDescent="0.2">
      <c r="A3381" s="47">
        <v>43897.791666666664</v>
      </c>
      <c r="B3381">
        <v>2</v>
      </c>
      <c r="G3381" s="12">
        <f t="shared" si="209"/>
        <v>2020</v>
      </c>
      <c r="H3381" s="12">
        <f t="shared" si="210"/>
        <v>3</v>
      </c>
      <c r="I3381" s="12">
        <f t="shared" si="211"/>
        <v>7</v>
      </c>
      <c r="J3381" s="51">
        <f t="shared" si="212"/>
        <v>43897</v>
      </c>
      <c r="K3381" t="str">
        <f>VLOOKUP(B:B,'Справочник по тт'!$A$2:$C$5,3,0)</f>
        <v>"Колибри"</v>
      </c>
      <c r="L3381" s="23">
        <v>1</v>
      </c>
      <c r="M3381" t="s">
        <v>380</v>
      </c>
    </row>
    <row r="3382" spans="1:13" x14ac:dyDescent="0.2">
      <c r="A3382" s="47">
        <v>43897.791666666664</v>
      </c>
      <c r="B3382">
        <v>2</v>
      </c>
      <c r="G3382" s="12">
        <f t="shared" si="209"/>
        <v>2020</v>
      </c>
      <c r="H3382" s="12">
        <f t="shared" si="210"/>
        <v>3</v>
      </c>
      <c r="I3382" s="12">
        <f t="shared" si="211"/>
        <v>7</v>
      </c>
      <c r="J3382" s="51">
        <f t="shared" si="212"/>
        <v>43897</v>
      </c>
      <c r="K3382" t="str">
        <f>VLOOKUP(B:B,'Справочник по тт'!$A$2:$C$5,3,0)</f>
        <v>"Колибри"</v>
      </c>
      <c r="L3382" s="23">
        <v>1</v>
      </c>
      <c r="M3382" t="s">
        <v>380</v>
      </c>
    </row>
    <row r="3383" spans="1:13" x14ac:dyDescent="0.2">
      <c r="A3383" s="47">
        <v>43897.791666666664</v>
      </c>
      <c r="B3383">
        <v>4</v>
      </c>
      <c r="G3383" s="12">
        <f t="shared" si="209"/>
        <v>2020</v>
      </c>
      <c r="H3383" s="12">
        <f t="shared" si="210"/>
        <v>3</v>
      </c>
      <c r="I3383" s="12">
        <f t="shared" si="211"/>
        <v>7</v>
      </c>
      <c r="J3383" s="51">
        <f t="shared" si="212"/>
        <v>43897</v>
      </c>
      <c r="K3383" t="str">
        <f>VLOOKUP(B:B,'Справочник по тт'!$A$2:$C$5,3,0)</f>
        <v>"Первый"</v>
      </c>
      <c r="L3383" s="23">
        <v>1</v>
      </c>
      <c r="M3383" t="s">
        <v>362</v>
      </c>
    </row>
    <row r="3384" spans="1:13" x14ac:dyDescent="0.2">
      <c r="A3384" s="47">
        <v>43897.836631944447</v>
      </c>
      <c r="B3384">
        <v>4</v>
      </c>
      <c r="G3384" s="12">
        <f t="shared" si="209"/>
        <v>2020</v>
      </c>
      <c r="H3384" s="12">
        <f t="shared" si="210"/>
        <v>3</v>
      </c>
      <c r="I3384" s="12">
        <f t="shared" si="211"/>
        <v>7</v>
      </c>
      <c r="J3384" s="51">
        <f t="shared" si="212"/>
        <v>43897</v>
      </c>
      <c r="K3384" t="str">
        <f>VLOOKUP(B:B,'Справочник по тт'!$A$2:$C$5,3,0)</f>
        <v>"Первый"</v>
      </c>
      <c r="L3384" s="23">
        <v>1</v>
      </c>
      <c r="M3384" t="s">
        <v>362</v>
      </c>
    </row>
    <row r="3385" spans="1:13" x14ac:dyDescent="0.2">
      <c r="A3385" s="47">
        <v>43897.875</v>
      </c>
      <c r="B3385">
        <v>4</v>
      </c>
      <c r="G3385" s="12">
        <f t="shared" si="209"/>
        <v>2020</v>
      </c>
      <c r="H3385" s="12">
        <f t="shared" si="210"/>
        <v>3</v>
      </c>
      <c r="I3385" s="12">
        <f t="shared" si="211"/>
        <v>7</v>
      </c>
      <c r="J3385" s="51">
        <f t="shared" si="212"/>
        <v>43897</v>
      </c>
      <c r="K3385" t="str">
        <f>VLOOKUP(B:B,'Справочник по тт'!$A$2:$C$5,3,0)</f>
        <v>"Первый"</v>
      </c>
      <c r="L3385" s="23">
        <v>1</v>
      </c>
      <c r="M3385" t="s">
        <v>362</v>
      </c>
    </row>
    <row r="3386" spans="1:13" x14ac:dyDescent="0.2">
      <c r="A3386" s="47">
        <v>43897.916666666664</v>
      </c>
      <c r="B3386">
        <v>4</v>
      </c>
      <c r="G3386" s="12">
        <f t="shared" si="209"/>
        <v>2020</v>
      </c>
      <c r="H3386" s="12">
        <f t="shared" si="210"/>
        <v>3</v>
      </c>
      <c r="I3386" s="12">
        <f t="shared" si="211"/>
        <v>7</v>
      </c>
      <c r="J3386" s="51">
        <f t="shared" si="212"/>
        <v>43897</v>
      </c>
      <c r="K3386" t="str">
        <f>VLOOKUP(B:B,'Справочник по тт'!$A$2:$C$5,3,0)</f>
        <v>"Первый"</v>
      </c>
      <c r="L3386" s="23">
        <v>1</v>
      </c>
      <c r="M3386" t="s">
        <v>362</v>
      </c>
    </row>
    <row r="3387" spans="1:13" x14ac:dyDescent="0.2">
      <c r="A3387" s="47">
        <v>43897.916666666664</v>
      </c>
      <c r="B3387">
        <v>4</v>
      </c>
      <c r="G3387" s="12">
        <f t="shared" si="209"/>
        <v>2020</v>
      </c>
      <c r="H3387" s="12">
        <f t="shared" si="210"/>
        <v>3</v>
      </c>
      <c r="I3387" s="12">
        <f t="shared" si="211"/>
        <v>7</v>
      </c>
      <c r="J3387" s="51">
        <f t="shared" si="212"/>
        <v>43897</v>
      </c>
      <c r="K3387" t="str">
        <f>VLOOKUP(B:B,'Справочник по тт'!$A$2:$C$5,3,0)</f>
        <v>"Первый"</v>
      </c>
      <c r="L3387" s="23">
        <v>1</v>
      </c>
      <c r="M3387" t="s">
        <v>362</v>
      </c>
    </row>
    <row r="3388" spans="1:13" x14ac:dyDescent="0.2">
      <c r="A3388" s="47">
        <v>43897.993055555555</v>
      </c>
      <c r="B3388">
        <v>4</v>
      </c>
      <c r="G3388" s="12">
        <f t="shared" si="209"/>
        <v>2020</v>
      </c>
      <c r="H3388" s="12">
        <f t="shared" si="210"/>
        <v>3</v>
      </c>
      <c r="I3388" s="12">
        <f t="shared" si="211"/>
        <v>7</v>
      </c>
      <c r="J3388" s="51">
        <f t="shared" si="212"/>
        <v>43897</v>
      </c>
      <c r="K3388" t="str">
        <f>VLOOKUP(B:B,'Справочник по тт'!$A$2:$C$5,3,0)</f>
        <v>"Первый"</v>
      </c>
      <c r="L3388" s="23">
        <v>1</v>
      </c>
      <c r="M3388" t="s">
        <v>362</v>
      </c>
    </row>
    <row r="3389" spans="1:13" x14ac:dyDescent="0.2">
      <c r="A3389" s="47">
        <v>43897.999305555553</v>
      </c>
      <c r="B3389">
        <v>4</v>
      </c>
      <c r="G3389" s="12">
        <f t="shared" si="209"/>
        <v>2020</v>
      </c>
      <c r="H3389" s="12">
        <f t="shared" si="210"/>
        <v>3</v>
      </c>
      <c r="I3389" s="12">
        <f t="shared" si="211"/>
        <v>7</v>
      </c>
      <c r="J3389" s="51">
        <f t="shared" si="212"/>
        <v>43897</v>
      </c>
      <c r="K3389" t="str">
        <f>VLOOKUP(B:B,'Справочник по тт'!$A$2:$C$5,3,0)</f>
        <v>"Первый"</v>
      </c>
      <c r="L3389" s="23">
        <v>1</v>
      </c>
      <c r="M3389" t="s">
        <v>362</v>
      </c>
    </row>
    <row r="3390" spans="1:13" x14ac:dyDescent="0.2">
      <c r="A3390" s="47">
        <v>43898.208333333336</v>
      </c>
      <c r="B3390">
        <v>4</v>
      </c>
      <c r="G3390" s="12">
        <f t="shared" si="209"/>
        <v>2020</v>
      </c>
      <c r="H3390" s="12">
        <f t="shared" si="210"/>
        <v>3</v>
      </c>
      <c r="I3390" s="12">
        <f t="shared" si="211"/>
        <v>8</v>
      </c>
      <c r="J3390" s="51">
        <f t="shared" si="212"/>
        <v>43898</v>
      </c>
      <c r="K3390" t="str">
        <f>VLOOKUP(B:B,'Справочник по тт'!$A$2:$C$5,3,0)</f>
        <v>"Первый"</v>
      </c>
      <c r="L3390" s="23">
        <v>1</v>
      </c>
      <c r="M3390" t="s">
        <v>362</v>
      </c>
    </row>
    <row r="3391" spans="1:13" x14ac:dyDescent="0.2">
      <c r="A3391" s="47">
        <v>43898.3125</v>
      </c>
      <c r="B3391">
        <v>4</v>
      </c>
      <c r="G3391" s="12">
        <f t="shared" si="209"/>
        <v>2020</v>
      </c>
      <c r="H3391" s="12">
        <f t="shared" si="210"/>
        <v>3</v>
      </c>
      <c r="I3391" s="12">
        <f t="shared" si="211"/>
        <v>8</v>
      </c>
      <c r="J3391" s="51">
        <f t="shared" si="212"/>
        <v>43898</v>
      </c>
      <c r="K3391" t="str">
        <f>VLOOKUP(B:B,'Справочник по тт'!$A$2:$C$5,3,0)</f>
        <v>"Первый"</v>
      </c>
      <c r="L3391" s="23">
        <v>1</v>
      </c>
      <c r="M3391" t="s">
        <v>362</v>
      </c>
    </row>
    <row r="3392" spans="1:13" x14ac:dyDescent="0.2">
      <c r="A3392" s="47">
        <v>43898.333333333336</v>
      </c>
      <c r="B3392">
        <v>4</v>
      </c>
      <c r="G3392" s="12">
        <f t="shared" si="209"/>
        <v>2020</v>
      </c>
      <c r="H3392" s="12">
        <f t="shared" si="210"/>
        <v>3</v>
      </c>
      <c r="I3392" s="12">
        <f t="shared" si="211"/>
        <v>8</v>
      </c>
      <c r="J3392" s="51">
        <f t="shared" si="212"/>
        <v>43898</v>
      </c>
      <c r="K3392" t="str">
        <f>VLOOKUP(B:B,'Справочник по тт'!$A$2:$C$5,3,0)</f>
        <v>"Первый"</v>
      </c>
      <c r="L3392" s="23">
        <v>1</v>
      </c>
      <c r="M3392" t="s">
        <v>362</v>
      </c>
    </row>
    <row r="3393" spans="1:13" x14ac:dyDescent="0.2">
      <c r="A3393" s="47">
        <v>43898.375</v>
      </c>
      <c r="B3393">
        <v>4</v>
      </c>
      <c r="G3393" s="12">
        <f t="shared" si="209"/>
        <v>2020</v>
      </c>
      <c r="H3393" s="12">
        <f t="shared" si="210"/>
        <v>3</v>
      </c>
      <c r="I3393" s="12">
        <f t="shared" si="211"/>
        <v>8</v>
      </c>
      <c r="J3393" s="51">
        <f t="shared" si="212"/>
        <v>43898</v>
      </c>
      <c r="K3393" t="str">
        <f>VLOOKUP(B:B,'Справочник по тт'!$A$2:$C$5,3,0)</f>
        <v>"Первый"</v>
      </c>
      <c r="L3393" s="23">
        <v>1</v>
      </c>
      <c r="M3393" t="s">
        <v>362</v>
      </c>
    </row>
    <row r="3394" spans="1:13" x14ac:dyDescent="0.2">
      <c r="A3394" s="47">
        <v>43898.375</v>
      </c>
      <c r="B3394">
        <v>4</v>
      </c>
      <c r="G3394" s="12">
        <f t="shared" si="209"/>
        <v>2020</v>
      </c>
      <c r="H3394" s="12">
        <f t="shared" si="210"/>
        <v>3</v>
      </c>
      <c r="I3394" s="12">
        <f t="shared" si="211"/>
        <v>8</v>
      </c>
      <c r="J3394" s="51">
        <f t="shared" si="212"/>
        <v>43898</v>
      </c>
      <c r="K3394" t="str">
        <f>VLOOKUP(B:B,'Справочник по тт'!$A$2:$C$5,3,0)</f>
        <v>"Первый"</v>
      </c>
      <c r="L3394" s="23">
        <v>1</v>
      </c>
      <c r="M3394" t="s">
        <v>362</v>
      </c>
    </row>
    <row r="3395" spans="1:13" x14ac:dyDescent="0.2">
      <c r="A3395" s="47">
        <v>43898.375</v>
      </c>
      <c r="B3395">
        <v>4</v>
      </c>
      <c r="G3395" s="12">
        <f t="shared" ref="G3395:G3458" si="213">YEAR(A3395)</f>
        <v>2020</v>
      </c>
      <c r="H3395" s="12">
        <f t="shared" ref="H3395:H3458" si="214">MONTH(A3395)</f>
        <v>3</v>
      </c>
      <c r="I3395" s="12">
        <f t="shared" ref="I3395:I3458" si="215">DAY(A3395)</f>
        <v>8</v>
      </c>
      <c r="J3395" s="51">
        <f t="shared" ref="J3395:J3458" si="216">DATE(G:G,H:H,I:I)</f>
        <v>43898</v>
      </c>
      <c r="K3395" t="str">
        <f>VLOOKUP(B:B,'Справочник по тт'!$A$2:$C$5,3,0)</f>
        <v>"Первый"</v>
      </c>
      <c r="L3395" s="23">
        <v>1</v>
      </c>
      <c r="M3395" t="s">
        <v>362</v>
      </c>
    </row>
    <row r="3396" spans="1:13" x14ac:dyDescent="0.2">
      <c r="A3396" s="47">
        <v>43898.375</v>
      </c>
      <c r="B3396">
        <v>4</v>
      </c>
      <c r="G3396" s="12">
        <f t="shared" si="213"/>
        <v>2020</v>
      </c>
      <c r="H3396" s="12">
        <f t="shared" si="214"/>
        <v>3</v>
      </c>
      <c r="I3396" s="12">
        <f t="shared" si="215"/>
        <v>8</v>
      </c>
      <c r="J3396" s="51">
        <f t="shared" si="216"/>
        <v>43898</v>
      </c>
      <c r="K3396" t="str">
        <f>VLOOKUP(B:B,'Справочник по тт'!$A$2:$C$5,3,0)</f>
        <v>"Первый"</v>
      </c>
      <c r="L3396" s="23">
        <v>1</v>
      </c>
      <c r="M3396" t="s">
        <v>362</v>
      </c>
    </row>
    <row r="3397" spans="1:13" x14ac:dyDescent="0.2">
      <c r="A3397" s="47">
        <v>43898.375</v>
      </c>
      <c r="B3397">
        <v>4</v>
      </c>
      <c r="G3397" s="12">
        <f t="shared" si="213"/>
        <v>2020</v>
      </c>
      <c r="H3397" s="12">
        <f t="shared" si="214"/>
        <v>3</v>
      </c>
      <c r="I3397" s="12">
        <f t="shared" si="215"/>
        <v>8</v>
      </c>
      <c r="J3397" s="51">
        <f t="shared" si="216"/>
        <v>43898</v>
      </c>
      <c r="K3397" t="str">
        <f>VLOOKUP(B:B,'Справочник по тт'!$A$2:$C$5,3,0)</f>
        <v>"Первый"</v>
      </c>
      <c r="L3397" s="23">
        <v>1</v>
      </c>
      <c r="M3397" t="s">
        <v>362</v>
      </c>
    </row>
    <row r="3398" spans="1:13" x14ac:dyDescent="0.2">
      <c r="A3398" s="47">
        <v>43898.375</v>
      </c>
      <c r="B3398">
        <v>4</v>
      </c>
      <c r="G3398" s="12">
        <f t="shared" si="213"/>
        <v>2020</v>
      </c>
      <c r="H3398" s="12">
        <f t="shared" si="214"/>
        <v>3</v>
      </c>
      <c r="I3398" s="12">
        <f t="shared" si="215"/>
        <v>8</v>
      </c>
      <c r="J3398" s="51">
        <f t="shared" si="216"/>
        <v>43898</v>
      </c>
      <c r="K3398" t="str">
        <f>VLOOKUP(B:B,'Справочник по тт'!$A$2:$C$5,3,0)</f>
        <v>"Первый"</v>
      </c>
      <c r="L3398" s="23">
        <v>1</v>
      </c>
      <c r="M3398" t="s">
        <v>362</v>
      </c>
    </row>
    <row r="3399" spans="1:13" x14ac:dyDescent="0.2">
      <c r="A3399" s="47">
        <v>43898.375</v>
      </c>
      <c r="B3399">
        <v>4</v>
      </c>
      <c r="G3399" s="12">
        <f t="shared" si="213"/>
        <v>2020</v>
      </c>
      <c r="H3399" s="12">
        <f t="shared" si="214"/>
        <v>3</v>
      </c>
      <c r="I3399" s="12">
        <f t="shared" si="215"/>
        <v>8</v>
      </c>
      <c r="J3399" s="51">
        <f t="shared" si="216"/>
        <v>43898</v>
      </c>
      <c r="K3399" t="str">
        <f>VLOOKUP(B:B,'Справочник по тт'!$A$2:$C$5,3,0)</f>
        <v>"Первый"</v>
      </c>
      <c r="L3399" s="23">
        <v>1</v>
      </c>
      <c r="M3399" t="s">
        <v>362</v>
      </c>
    </row>
    <row r="3400" spans="1:13" x14ac:dyDescent="0.2">
      <c r="A3400" s="47">
        <v>43898.375</v>
      </c>
      <c r="B3400">
        <v>4</v>
      </c>
      <c r="G3400" s="12">
        <f t="shared" si="213"/>
        <v>2020</v>
      </c>
      <c r="H3400" s="12">
        <f t="shared" si="214"/>
        <v>3</v>
      </c>
      <c r="I3400" s="12">
        <f t="shared" si="215"/>
        <v>8</v>
      </c>
      <c r="J3400" s="51">
        <f t="shared" si="216"/>
        <v>43898</v>
      </c>
      <c r="K3400" t="str">
        <f>VLOOKUP(B:B,'Справочник по тт'!$A$2:$C$5,3,0)</f>
        <v>"Первый"</v>
      </c>
      <c r="L3400" s="23">
        <v>1</v>
      </c>
      <c r="M3400" t="s">
        <v>362</v>
      </c>
    </row>
    <row r="3401" spans="1:13" x14ac:dyDescent="0.2">
      <c r="A3401" s="47">
        <v>43898.375</v>
      </c>
      <c r="B3401">
        <v>4</v>
      </c>
      <c r="G3401" s="12">
        <f t="shared" si="213"/>
        <v>2020</v>
      </c>
      <c r="H3401" s="12">
        <f t="shared" si="214"/>
        <v>3</v>
      </c>
      <c r="I3401" s="12">
        <f t="shared" si="215"/>
        <v>8</v>
      </c>
      <c r="J3401" s="51">
        <f t="shared" si="216"/>
        <v>43898</v>
      </c>
      <c r="K3401" t="str">
        <f>VLOOKUP(B:B,'Справочник по тт'!$A$2:$C$5,3,0)</f>
        <v>"Первый"</v>
      </c>
      <c r="L3401" s="23">
        <v>1</v>
      </c>
      <c r="M3401" t="s">
        <v>362</v>
      </c>
    </row>
    <row r="3402" spans="1:13" x14ac:dyDescent="0.2">
      <c r="A3402" s="47">
        <v>43898.375</v>
      </c>
      <c r="B3402">
        <v>4</v>
      </c>
      <c r="G3402" s="12">
        <f t="shared" si="213"/>
        <v>2020</v>
      </c>
      <c r="H3402" s="12">
        <f t="shared" si="214"/>
        <v>3</v>
      </c>
      <c r="I3402" s="12">
        <f t="shared" si="215"/>
        <v>8</v>
      </c>
      <c r="J3402" s="51">
        <f t="shared" si="216"/>
        <v>43898</v>
      </c>
      <c r="K3402" t="str">
        <f>VLOOKUP(B:B,'Справочник по тт'!$A$2:$C$5,3,0)</f>
        <v>"Первый"</v>
      </c>
      <c r="L3402" s="23">
        <v>1</v>
      </c>
      <c r="M3402" t="s">
        <v>362</v>
      </c>
    </row>
    <row r="3403" spans="1:13" x14ac:dyDescent="0.2">
      <c r="A3403" s="47">
        <v>43898.375</v>
      </c>
      <c r="B3403">
        <v>4</v>
      </c>
      <c r="G3403" s="12">
        <f t="shared" si="213"/>
        <v>2020</v>
      </c>
      <c r="H3403" s="12">
        <f t="shared" si="214"/>
        <v>3</v>
      </c>
      <c r="I3403" s="12">
        <f t="shared" si="215"/>
        <v>8</v>
      </c>
      <c r="J3403" s="51">
        <f t="shared" si="216"/>
        <v>43898</v>
      </c>
      <c r="K3403" t="str">
        <f>VLOOKUP(B:B,'Справочник по тт'!$A$2:$C$5,3,0)</f>
        <v>"Первый"</v>
      </c>
      <c r="L3403" s="23">
        <v>1</v>
      </c>
      <c r="M3403" t="s">
        <v>362</v>
      </c>
    </row>
    <row r="3404" spans="1:13" x14ac:dyDescent="0.2">
      <c r="A3404" s="47">
        <v>43898.375</v>
      </c>
      <c r="B3404">
        <v>4</v>
      </c>
      <c r="G3404" s="12">
        <f t="shared" si="213"/>
        <v>2020</v>
      </c>
      <c r="H3404" s="12">
        <f t="shared" si="214"/>
        <v>3</v>
      </c>
      <c r="I3404" s="12">
        <f t="shared" si="215"/>
        <v>8</v>
      </c>
      <c r="J3404" s="51">
        <f t="shared" si="216"/>
        <v>43898</v>
      </c>
      <c r="K3404" t="str">
        <f>VLOOKUP(B:B,'Справочник по тт'!$A$2:$C$5,3,0)</f>
        <v>"Первый"</v>
      </c>
      <c r="L3404" s="23">
        <v>1</v>
      </c>
      <c r="M3404" t="s">
        <v>362</v>
      </c>
    </row>
    <row r="3405" spans="1:13" x14ac:dyDescent="0.2">
      <c r="A3405" s="47">
        <v>43898.375</v>
      </c>
      <c r="B3405">
        <v>4</v>
      </c>
      <c r="G3405" s="12">
        <f t="shared" si="213"/>
        <v>2020</v>
      </c>
      <c r="H3405" s="12">
        <f t="shared" si="214"/>
        <v>3</v>
      </c>
      <c r="I3405" s="12">
        <f t="shared" si="215"/>
        <v>8</v>
      </c>
      <c r="J3405" s="51">
        <f t="shared" si="216"/>
        <v>43898</v>
      </c>
      <c r="K3405" t="str">
        <f>VLOOKUP(B:B,'Справочник по тт'!$A$2:$C$5,3,0)</f>
        <v>"Первый"</v>
      </c>
      <c r="L3405" s="23">
        <v>1</v>
      </c>
      <c r="M3405" t="s">
        <v>362</v>
      </c>
    </row>
    <row r="3406" spans="1:13" x14ac:dyDescent="0.2">
      <c r="A3406" s="47">
        <v>43898.375</v>
      </c>
      <c r="B3406">
        <v>4</v>
      </c>
      <c r="G3406" s="12">
        <f t="shared" si="213"/>
        <v>2020</v>
      </c>
      <c r="H3406" s="12">
        <f t="shared" si="214"/>
        <v>3</v>
      </c>
      <c r="I3406" s="12">
        <f t="shared" si="215"/>
        <v>8</v>
      </c>
      <c r="J3406" s="51">
        <f t="shared" si="216"/>
        <v>43898</v>
      </c>
      <c r="K3406" t="str">
        <f>VLOOKUP(B:B,'Справочник по тт'!$A$2:$C$5,3,0)</f>
        <v>"Первый"</v>
      </c>
      <c r="L3406" s="23">
        <v>1</v>
      </c>
      <c r="M3406" t="s">
        <v>362</v>
      </c>
    </row>
    <row r="3407" spans="1:13" x14ac:dyDescent="0.2">
      <c r="A3407" s="47">
        <v>43898.375</v>
      </c>
      <c r="B3407">
        <v>4</v>
      </c>
      <c r="G3407" s="12">
        <f t="shared" si="213"/>
        <v>2020</v>
      </c>
      <c r="H3407" s="12">
        <f t="shared" si="214"/>
        <v>3</v>
      </c>
      <c r="I3407" s="12">
        <f t="shared" si="215"/>
        <v>8</v>
      </c>
      <c r="J3407" s="51">
        <f t="shared" si="216"/>
        <v>43898</v>
      </c>
      <c r="K3407" t="str">
        <f>VLOOKUP(B:B,'Справочник по тт'!$A$2:$C$5,3,0)</f>
        <v>"Первый"</v>
      </c>
      <c r="L3407" s="23">
        <v>1</v>
      </c>
      <c r="M3407" t="s">
        <v>362</v>
      </c>
    </row>
    <row r="3408" spans="1:13" x14ac:dyDescent="0.2">
      <c r="A3408" s="47">
        <v>43898.375</v>
      </c>
      <c r="B3408">
        <v>4</v>
      </c>
      <c r="G3408" s="12">
        <f t="shared" si="213"/>
        <v>2020</v>
      </c>
      <c r="H3408" s="12">
        <f t="shared" si="214"/>
        <v>3</v>
      </c>
      <c r="I3408" s="12">
        <f t="shared" si="215"/>
        <v>8</v>
      </c>
      <c r="J3408" s="51">
        <f t="shared" si="216"/>
        <v>43898</v>
      </c>
      <c r="K3408" t="str">
        <f>VLOOKUP(B:B,'Справочник по тт'!$A$2:$C$5,3,0)</f>
        <v>"Первый"</v>
      </c>
      <c r="L3408" s="23">
        <v>1</v>
      </c>
      <c r="M3408" t="s">
        <v>362</v>
      </c>
    </row>
    <row r="3409" spans="1:13" x14ac:dyDescent="0.2">
      <c r="A3409" s="47">
        <v>43898.375</v>
      </c>
      <c r="B3409">
        <v>4</v>
      </c>
      <c r="G3409" s="12">
        <f t="shared" si="213"/>
        <v>2020</v>
      </c>
      <c r="H3409" s="12">
        <f t="shared" si="214"/>
        <v>3</v>
      </c>
      <c r="I3409" s="12">
        <f t="shared" si="215"/>
        <v>8</v>
      </c>
      <c r="J3409" s="51">
        <f t="shared" si="216"/>
        <v>43898</v>
      </c>
      <c r="K3409" t="str">
        <f>VLOOKUP(B:B,'Справочник по тт'!$A$2:$C$5,3,0)</f>
        <v>"Первый"</v>
      </c>
      <c r="L3409" s="23">
        <v>1</v>
      </c>
      <c r="M3409" t="s">
        <v>362</v>
      </c>
    </row>
    <row r="3410" spans="1:13" x14ac:dyDescent="0.2">
      <c r="A3410" s="47">
        <v>43898.375</v>
      </c>
      <c r="B3410">
        <v>4</v>
      </c>
      <c r="G3410" s="12">
        <f t="shared" si="213"/>
        <v>2020</v>
      </c>
      <c r="H3410" s="12">
        <f t="shared" si="214"/>
        <v>3</v>
      </c>
      <c r="I3410" s="12">
        <f t="shared" si="215"/>
        <v>8</v>
      </c>
      <c r="J3410" s="51">
        <f t="shared" si="216"/>
        <v>43898</v>
      </c>
      <c r="K3410" t="str">
        <f>VLOOKUP(B:B,'Справочник по тт'!$A$2:$C$5,3,0)</f>
        <v>"Первый"</v>
      </c>
      <c r="L3410" s="23">
        <v>1</v>
      </c>
      <c r="M3410" t="s">
        <v>362</v>
      </c>
    </row>
    <row r="3411" spans="1:13" x14ac:dyDescent="0.2">
      <c r="A3411" s="47">
        <v>43898.375</v>
      </c>
      <c r="B3411">
        <v>4</v>
      </c>
      <c r="G3411" s="12">
        <f t="shared" si="213"/>
        <v>2020</v>
      </c>
      <c r="H3411" s="12">
        <f t="shared" si="214"/>
        <v>3</v>
      </c>
      <c r="I3411" s="12">
        <f t="shared" si="215"/>
        <v>8</v>
      </c>
      <c r="J3411" s="51">
        <f t="shared" si="216"/>
        <v>43898</v>
      </c>
      <c r="K3411" t="str">
        <f>VLOOKUP(B:B,'Справочник по тт'!$A$2:$C$5,3,0)</f>
        <v>"Первый"</v>
      </c>
      <c r="L3411" s="23">
        <v>1</v>
      </c>
      <c r="M3411" t="s">
        <v>362</v>
      </c>
    </row>
    <row r="3412" spans="1:13" x14ac:dyDescent="0.2">
      <c r="A3412" s="47">
        <v>43898.375</v>
      </c>
      <c r="B3412">
        <v>4</v>
      </c>
      <c r="G3412" s="12">
        <f t="shared" si="213"/>
        <v>2020</v>
      </c>
      <c r="H3412" s="12">
        <f t="shared" si="214"/>
        <v>3</v>
      </c>
      <c r="I3412" s="12">
        <f t="shared" si="215"/>
        <v>8</v>
      </c>
      <c r="J3412" s="51">
        <f t="shared" si="216"/>
        <v>43898</v>
      </c>
      <c r="K3412" t="str">
        <f>VLOOKUP(B:B,'Справочник по тт'!$A$2:$C$5,3,0)</f>
        <v>"Первый"</v>
      </c>
      <c r="L3412" s="23">
        <v>1</v>
      </c>
      <c r="M3412" t="s">
        <v>362</v>
      </c>
    </row>
    <row r="3413" spans="1:13" x14ac:dyDescent="0.2">
      <c r="A3413" s="47">
        <v>43898.416666666664</v>
      </c>
      <c r="B3413">
        <v>4</v>
      </c>
      <c r="G3413" s="12">
        <f t="shared" si="213"/>
        <v>2020</v>
      </c>
      <c r="H3413" s="12">
        <f t="shared" si="214"/>
        <v>3</v>
      </c>
      <c r="I3413" s="12">
        <f t="shared" si="215"/>
        <v>8</v>
      </c>
      <c r="J3413" s="51">
        <f t="shared" si="216"/>
        <v>43898</v>
      </c>
      <c r="K3413" t="str">
        <f>VLOOKUP(B:B,'Справочник по тт'!$A$2:$C$5,3,0)</f>
        <v>"Первый"</v>
      </c>
      <c r="L3413" s="23">
        <v>1</v>
      </c>
      <c r="M3413" t="s">
        <v>362</v>
      </c>
    </row>
    <row r="3414" spans="1:13" x14ac:dyDescent="0.2">
      <c r="A3414" s="47">
        <v>43898.416666666664</v>
      </c>
      <c r="B3414">
        <v>4</v>
      </c>
      <c r="G3414" s="12">
        <f t="shared" si="213"/>
        <v>2020</v>
      </c>
      <c r="H3414" s="12">
        <f t="shared" si="214"/>
        <v>3</v>
      </c>
      <c r="I3414" s="12">
        <f t="shared" si="215"/>
        <v>8</v>
      </c>
      <c r="J3414" s="51">
        <f t="shared" si="216"/>
        <v>43898</v>
      </c>
      <c r="K3414" t="str">
        <f>VLOOKUP(B:B,'Справочник по тт'!$A$2:$C$5,3,0)</f>
        <v>"Первый"</v>
      </c>
      <c r="L3414" s="23">
        <v>1</v>
      </c>
      <c r="M3414" t="s">
        <v>362</v>
      </c>
    </row>
    <row r="3415" spans="1:13" x14ac:dyDescent="0.2">
      <c r="A3415" s="47">
        <v>43898.416666666664</v>
      </c>
      <c r="B3415">
        <v>4</v>
      </c>
      <c r="G3415" s="12">
        <f t="shared" si="213"/>
        <v>2020</v>
      </c>
      <c r="H3415" s="12">
        <f t="shared" si="214"/>
        <v>3</v>
      </c>
      <c r="I3415" s="12">
        <f t="shared" si="215"/>
        <v>8</v>
      </c>
      <c r="J3415" s="51">
        <f t="shared" si="216"/>
        <v>43898</v>
      </c>
      <c r="K3415" t="str">
        <f>VLOOKUP(B:B,'Справочник по тт'!$A$2:$C$5,3,0)</f>
        <v>"Первый"</v>
      </c>
      <c r="L3415" s="23">
        <v>1</v>
      </c>
      <c r="M3415" t="s">
        <v>362</v>
      </c>
    </row>
    <row r="3416" spans="1:13" x14ac:dyDescent="0.2">
      <c r="A3416" s="47">
        <v>43898.416666666664</v>
      </c>
      <c r="B3416">
        <v>4</v>
      </c>
      <c r="G3416" s="12">
        <f t="shared" si="213"/>
        <v>2020</v>
      </c>
      <c r="H3416" s="12">
        <f t="shared" si="214"/>
        <v>3</v>
      </c>
      <c r="I3416" s="12">
        <f t="shared" si="215"/>
        <v>8</v>
      </c>
      <c r="J3416" s="51">
        <f t="shared" si="216"/>
        <v>43898</v>
      </c>
      <c r="K3416" t="str">
        <f>VLOOKUP(B:B,'Справочник по тт'!$A$2:$C$5,3,0)</f>
        <v>"Первый"</v>
      </c>
      <c r="L3416" s="23">
        <v>1</v>
      </c>
      <c r="M3416" t="s">
        <v>362</v>
      </c>
    </row>
    <row r="3417" spans="1:13" x14ac:dyDescent="0.2">
      <c r="A3417" s="47">
        <v>43898.416666666664</v>
      </c>
      <c r="B3417">
        <v>4</v>
      </c>
      <c r="G3417" s="12">
        <f t="shared" si="213"/>
        <v>2020</v>
      </c>
      <c r="H3417" s="12">
        <f t="shared" si="214"/>
        <v>3</v>
      </c>
      <c r="I3417" s="12">
        <f t="shared" si="215"/>
        <v>8</v>
      </c>
      <c r="J3417" s="51">
        <f t="shared" si="216"/>
        <v>43898</v>
      </c>
      <c r="K3417" t="str">
        <f>VLOOKUP(B:B,'Справочник по тт'!$A$2:$C$5,3,0)</f>
        <v>"Первый"</v>
      </c>
      <c r="L3417" s="23">
        <v>1</v>
      </c>
      <c r="M3417" t="s">
        <v>362</v>
      </c>
    </row>
    <row r="3418" spans="1:13" x14ac:dyDescent="0.2">
      <c r="A3418" s="47">
        <v>43898.416666666664</v>
      </c>
      <c r="B3418">
        <v>4</v>
      </c>
      <c r="G3418" s="12">
        <f t="shared" si="213"/>
        <v>2020</v>
      </c>
      <c r="H3418" s="12">
        <f t="shared" si="214"/>
        <v>3</v>
      </c>
      <c r="I3418" s="12">
        <f t="shared" si="215"/>
        <v>8</v>
      </c>
      <c r="J3418" s="51">
        <f t="shared" si="216"/>
        <v>43898</v>
      </c>
      <c r="K3418" t="str">
        <f>VLOOKUP(B:B,'Справочник по тт'!$A$2:$C$5,3,0)</f>
        <v>"Первый"</v>
      </c>
      <c r="L3418" s="23">
        <v>1</v>
      </c>
      <c r="M3418" t="s">
        <v>362</v>
      </c>
    </row>
    <row r="3419" spans="1:13" x14ac:dyDescent="0.2">
      <c r="A3419" s="47">
        <v>43898.416666666664</v>
      </c>
      <c r="B3419">
        <v>4</v>
      </c>
      <c r="G3419" s="12">
        <f t="shared" si="213"/>
        <v>2020</v>
      </c>
      <c r="H3419" s="12">
        <f t="shared" si="214"/>
        <v>3</v>
      </c>
      <c r="I3419" s="12">
        <f t="shared" si="215"/>
        <v>8</v>
      </c>
      <c r="J3419" s="51">
        <f t="shared" si="216"/>
        <v>43898</v>
      </c>
      <c r="K3419" t="str">
        <f>VLOOKUP(B:B,'Справочник по тт'!$A$2:$C$5,3,0)</f>
        <v>"Первый"</v>
      </c>
      <c r="L3419" s="23">
        <v>1</v>
      </c>
      <c r="M3419" t="s">
        <v>362</v>
      </c>
    </row>
    <row r="3420" spans="1:13" x14ac:dyDescent="0.2">
      <c r="A3420" s="47">
        <v>43898.416666666664</v>
      </c>
      <c r="B3420">
        <v>4</v>
      </c>
      <c r="G3420" s="12">
        <f t="shared" si="213"/>
        <v>2020</v>
      </c>
      <c r="H3420" s="12">
        <f t="shared" si="214"/>
        <v>3</v>
      </c>
      <c r="I3420" s="12">
        <f t="shared" si="215"/>
        <v>8</v>
      </c>
      <c r="J3420" s="51">
        <f t="shared" si="216"/>
        <v>43898</v>
      </c>
      <c r="K3420" t="str">
        <f>VLOOKUP(B:B,'Справочник по тт'!$A$2:$C$5,3,0)</f>
        <v>"Первый"</v>
      </c>
      <c r="L3420" s="23">
        <v>1</v>
      </c>
      <c r="M3420" t="s">
        <v>362</v>
      </c>
    </row>
    <row r="3421" spans="1:13" x14ac:dyDescent="0.2">
      <c r="A3421" s="47">
        <v>43898.416666666664</v>
      </c>
      <c r="B3421">
        <v>4</v>
      </c>
      <c r="G3421" s="12">
        <f t="shared" si="213"/>
        <v>2020</v>
      </c>
      <c r="H3421" s="12">
        <f t="shared" si="214"/>
        <v>3</v>
      </c>
      <c r="I3421" s="12">
        <f t="shared" si="215"/>
        <v>8</v>
      </c>
      <c r="J3421" s="51">
        <f t="shared" si="216"/>
        <v>43898</v>
      </c>
      <c r="K3421" t="str">
        <f>VLOOKUP(B:B,'Справочник по тт'!$A$2:$C$5,3,0)</f>
        <v>"Первый"</v>
      </c>
      <c r="L3421" s="23">
        <v>1</v>
      </c>
      <c r="M3421" t="s">
        <v>362</v>
      </c>
    </row>
    <row r="3422" spans="1:13" x14ac:dyDescent="0.2">
      <c r="A3422" s="47">
        <v>43898.416666666664</v>
      </c>
      <c r="B3422">
        <v>4</v>
      </c>
      <c r="G3422" s="12">
        <f t="shared" si="213"/>
        <v>2020</v>
      </c>
      <c r="H3422" s="12">
        <f t="shared" si="214"/>
        <v>3</v>
      </c>
      <c r="I3422" s="12">
        <f t="shared" si="215"/>
        <v>8</v>
      </c>
      <c r="J3422" s="51">
        <f t="shared" si="216"/>
        <v>43898</v>
      </c>
      <c r="K3422" t="str">
        <f>VLOOKUP(B:B,'Справочник по тт'!$A$2:$C$5,3,0)</f>
        <v>"Первый"</v>
      </c>
      <c r="L3422" s="23">
        <v>1</v>
      </c>
      <c r="M3422" t="s">
        <v>362</v>
      </c>
    </row>
    <row r="3423" spans="1:13" x14ac:dyDescent="0.2">
      <c r="A3423" s="47">
        <v>43898.416666666664</v>
      </c>
      <c r="B3423">
        <v>4</v>
      </c>
      <c r="G3423" s="12">
        <f t="shared" si="213"/>
        <v>2020</v>
      </c>
      <c r="H3423" s="12">
        <f t="shared" si="214"/>
        <v>3</v>
      </c>
      <c r="I3423" s="12">
        <f t="shared" si="215"/>
        <v>8</v>
      </c>
      <c r="J3423" s="51">
        <f t="shared" si="216"/>
        <v>43898</v>
      </c>
      <c r="K3423" t="str">
        <f>VLOOKUP(B:B,'Справочник по тт'!$A$2:$C$5,3,0)</f>
        <v>"Первый"</v>
      </c>
      <c r="L3423" s="23">
        <v>1</v>
      </c>
      <c r="M3423" t="s">
        <v>362</v>
      </c>
    </row>
    <row r="3424" spans="1:13" x14ac:dyDescent="0.2">
      <c r="A3424" s="47">
        <v>43898.458333333336</v>
      </c>
      <c r="B3424">
        <v>4</v>
      </c>
      <c r="G3424" s="12">
        <f t="shared" si="213"/>
        <v>2020</v>
      </c>
      <c r="H3424" s="12">
        <f t="shared" si="214"/>
        <v>3</v>
      </c>
      <c r="I3424" s="12">
        <f t="shared" si="215"/>
        <v>8</v>
      </c>
      <c r="J3424" s="51">
        <f t="shared" si="216"/>
        <v>43898</v>
      </c>
      <c r="K3424" t="str">
        <f>VLOOKUP(B:B,'Справочник по тт'!$A$2:$C$5,3,0)</f>
        <v>"Первый"</v>
      </c>
      <c r="L3424" s="23">
        <v>1</v>
      </c>
      <c r="M3424" t="s">
        <v>362</v>
      </c>
    </row>
    <row r="3425" spans="1:13" x14ac:dyDescent="0.2">
      <c r="A3425" s="47">
        <v>43898.458333333336</v>
      </c>
      <c r="B3425">
        <v>4</v>
      </c>
      <c r="G3425" s="12">
        <f t="shared" si="213"/>
        <v>2020</v>
      </c>
      <c r="H3425" s="12">
        <f t="shared" si="214"/>
        <v>3</v>
      </c>
      <c r="I3425" s="12">
        <f t="shared" si="215"/>
        <v>8</v>
      </c>
      <c r="J3425" s="51">
        <f t="shared" si="216"/>
        <v>43898</v>
      </c>
      <c r="K3425" t="str">
        <f>VLOOKUP(B:B,'Справочник по тт'!$A$2:$C$5,3,0)</f>
        <v>"Первый"</v>
      </c>
      <c r="L3425" s="23">
        <v>1</v>
      </c>
      <c r="M3425" t="s">
        <v>362</v>
      </c>
    </row>
    <row r="3426" spans="1:13" x14ac:dyDescent="0.2">
      <c r="A3426" s="47">
        <v>43898.458333333336</v>
      </c>
      <c r="B3426">
        <v>4</v>
      </c>
      <c r="G3426" s="12">
        <f t="shared" si="213"/>
        <v>2020</v>
      </c>
      <c r="H3426" s="12">
        <f t="shared" si="214"/>
        <v>3</v>
      </c>
      <c r="I3426" s="12">
        <f t="shared" si="215"/>
        <v>8</v>
      </c>
      <c r="J3426" s="51">
        <f t="shared" si="216"/>
        <v>43898</v>
      </c>
      <c r="K3426" t="str">
        <f>VLOOKUP(B:B,'Справочник по тт'!$A$2:$C$5,3,0)</f>
        <v>"Первый"</v>
      </c>
      <c r="L3426" s="23">
        <v>1</v>
      </c>
      <c r="M3426" t="s">
        <v>362</v>
      </c>
    </row>
    <row r="3427" spans="1:13" x14ac:dyDescent="0.2">
      <c r="A3427" s="47">
        <v>43898.458333333336</v>
      </c>
      <c r="B3427">
        <v>4</v>
      </c>
      <c r="G3427" s="12">
        <f t="shared" si="213"/>
        <v>2020</v>
      </c>
      <c r="H3427" s="12">
        <f t="shared" si="214"/>
        <v>3</v>
      </c>
      <c r="I3427" s="12">
        <f t="shared" si="215"/>
        <v>8</v>
      </c>
      <c r="J3427" s="51">
        <f t="shared" si="216"/>
        <v>43898</v>
      </c>
      <c r="K3427" t="str">
        <f>VLOOKUP(B:B,'Справочник по тт'!$A$2:$C$5,3,0)</f>
        <v>"Первый"</v>
      </c>
      <c r="L3427" s="23">
        <v>1</v>
      </c>
      <c r="M3427" t="s">
        <v>362</v>
      </c>
    </row>
    <row r="3428" spans="1:13" x14ac:dyDescent="0.2">
      <c r="A3428" s="47">
        <v>43898.458333333336</v>
      </c>
      <c r="B3428">
        <v>4</v>
      </c>
      <c r="G3428" s="12">
        <f t="shared" si="213"/>
        <v>2020</v>
      </c>
      <c r="H3428" s="12">
        <f t="shared" si="214"/>
        <v>3</v>
      </c>
      <c r="I3428" s="12">
        <f t="shared" si="215"/>
        <v>8</v>
      </c>
      <c r="J3428" s="51">
        <f t="shared" si="216"/>
        <v>43898</v>
      </c>
      <c r="K3428" t="str">
        <f>VLOOKUP(B:B,'Справочник по тт'!$A$2:$C$5,3,0)</f>
        <v>"Первый"</v>
      </c>
      <c r="L3428" s="23">
        <v>1</v>
      </c>
      <c r="M3428" t="s">
        <v>362</v>
      </c>
    </row>
    <row r="3429" spans="1:13" x14ac:dyDescent="0.2">
      <c r="A3429" s="47">
        <v>43898.458333333336</v>
      </c>
      <c r="B3429">
        <v>4</v>
      </c>
      <c r="G3429" s="12">
        <f t="shared" si="213"/>
        <v>2020</v>
      </c>
      <c r="H3429" s="12">
        <f t="shared" si="214"/>
        <v>3</v>
      </c>
      <c r="I3429" s="12">
        <f t="shared" si="215"/>
        <v>8</v>
      </c>
      <c r="J3429" s="51">
        <f t="shared" si="216"/>
        <v>43898</v>
      </c>
      <c r="K3429" t="str">
        <f>VLOOKUP(B:B,'Справочник по тт'!$A$2:$C$5,3,0)</f>
        <v>"Первый"</v>
      </c>
      <c r="L3429" s="23">
        <v>1</v>
      </c>
      <c r="M3429" t="s">
        <v>362</v>
      </c>
    </row>
    <row r="3430" spans="1:13" x14ac:dyDescent="0.2">
      <c r="A3430" s="47">
        <v>43898.5</v>
      </c>
      <c r="B3430">
        <v>4</v>
      </c>
      <c r="G3430" s="12">
        <f t="shared" si="213"/>
        <v>2020</v>
      </c>
      <c r="H3430" s="12">
        <f t="shared" si="214"/>
        <v>3</v>
      </c>
      <c r="I3430" s="12">
        <f t="shared" si="215"/>
        <v>8</v>
      </c>
      <c r="J3430" s="51">
        <f t="shared" si="216"/>
        <v>43898</v>
      </c>
      <c r="K3430" t="str">
        <f>VLOOKUP(B:B,'Справочник по тт'!$A$2:$C$5,3,0)</f>
        <v>"Первый"</v>
      </c>
      <c r="L3430" s="23">
        <v>1</v>
      </c>
      <c r="M3430" t="s">
        <v>362</v>
      </c>
    </row>
    <row r="3431" spans="1:13" x14ac:dyDescent="0.2">
      <c r="A3431" s="47">
        <v>43898.5</v>
      </c>
      <c r="B3431">
        <v>4</v>
      </c>
      <c r="G3431" s="12">
        <f t="shared" si="213"/>
        <v>2020</v>
      </c>
      <c r="H3431" s="12">
        <f t="shared" si="214"/>
        <v>3</v>
      </c>
      <c r="I3431" s="12">
        <f t="shared" si="215"/>
        <v>8</v>
      </c>
      <c r="J3431" s="51">
        <f t="shared" si="216"/>
        <v>43898</v>
      </c>
      <c r="K3431" t="str">
        <f>VLOOKUP(B:B,'Справочник по тт'!$A$2:$C$5,3,0)</f>
        <v>"Первый"</v>
      </c>
      <c r="L3431" s="23">
        <v>1</v>
      </c>
      <c r="M3431" t="s">
        <v>362</v>
      </c>
    </row>
    <row r="3432" spans="1:13" x14ac:dyDescent="0.2">
      <c r="A3432" s="47">
        <v>43898.5</v>
      </c>
      <c r="B3432">
        <v>4</v>
      </c>
      <c r="G3432" s="12">
        <f t="shared" si="213"/>
        <v>2020</v>
      </c>
      <c r="H3432" s="12">
        <f t="shared" si="214"/>
        <v>3</v>
      </c>
      <c r="I3432" s="12">
        <f t="shared" si="215"/>
        <v>8</v>
      </c>
      <c r="J3432" s="51">
        <f t="shared" si="216"/>
        <v>43898</v>
      </c>
      <c r="K3432" t="str">
        <f>VLOOKUP(B:B,'Справочник по тт'!$A$2:$C$5,3,0)</f>
        <v>"Первый"</v>
      </c>
      <c r="L3432" s="23">
        <v>1</v>
      </c>
      <c r="M3432" t="s">
        <v>362</v>
      </c>
    </row>
    <row r="3433" spans="1:13" x14ac:dyDescent="0.2">
      <c r="A3433" s="47">
        <v>43898.5</v>
      </c>
      <c r="B3433">
        <v>4</v>
      </c>
      <c r="G3433" s="12">
        <f t="shared" si="213"/>
        <v>2020</v>
      </c>
      <c r="H3433" s="12">
        <f t="shared" si="214"/>
        <v>3</v>
      </c>
      <c r="I3433" s="12">
        <f t="shared" si="215"/>
        <v>8</v>
      </c>
      <c r="J3433" s="51">
        <f t="shared" si="216"/>
        <v>43898</v>
      </c>
      <c r="K3433" t="str">
        <f>VLOOKUP(B:B,'Справочник по тт'!$A$2:$C$5,3,0)</f>
        <v>"Первый"</v>
      </c>
      <c r="L3433" s="23">
        <v>1</v>
      </c>
      <c r="M3433" t="s">
        <v>362</v>
      </c>
    </row>
    <row r="3434" spans="1:13" x14ac:dyDescent="0.2">
      <c r="A3434" s="47">
        <v>43898.503472222219</v>
      </c>
      <c r="B3434">
        <v>4</v>
      </c>
      <c r="G3434" s="12">
        <f t="shared" si="213"/>
        <v>2020</v>
      </c>
      <c r="H3434" s="12">
        <f t="shared" si="214"/>
        <v>3</v>
      </c>
      <c r="I3434" s="12">
        <f t="shared" si="215"/>
        <v>8</v>
      </c>
      <c r="J3434" s="51">
        <f t="shared" si="216"/>
        <v>43898</v>
      </c>
      <c r="K3434" t="str">
        <f>VLOOKUP(B:B,'Справочник по тт'!$A$2:$C$5,3,0)</f>
        <v>"Первый"</v>
      </c>
      <c r="L3434" s="23">
        <v>1</v>
      </c>
      <c r="M3434" t="s">
        <v>362</v>
      </c>
    </row>
    <row r="3435" spans="1:13" x14ac:dyDescent="0.2">
      <c r="A3435" s="47">
        <v>43898.541666666664</v>
      </c>
      <c r="B3435">
        <v>4</v>
      </c>
      <c r="G3435" s="12">
        <f t="shared" si="213"/>
        <v>2020</v>
      </c>
      <c r="H3435" s="12">
        <f t="shared" si="214"/>
        <v>3</v>
      </c>
      <c r="I3435" s="12">
        <f t="shared" si="215"/>
        <v>8</v>
      </c>
      <c r="J3435" s="51">
        <f t="shared" si="216"/>
        <v>43898</v>
      </c>
      <c r="K3435" t="str">
        <f>VLOOKUP(B:B,'Справочник по тт'!$A$2:$C$5,3,0)</f>
        <v>"Первый"</v>
      </c>
      <c r="L3435" s="23">
        <v>1</v>
      </c>
      <c r="M3435" t="s">
        <v>362</v>
      </c>
    </row>
    <row r="3436" spans="1:13" x14ac:dyDescent="0.2">
      <c r="A3436" s="47">
        <v>43898.541666666664</v>
      </c>
      <c r="B3436">
        <v>4</v>
      </c>
      <c r="G3436" s="12">
        <f t="shared" si="213"/>
        <v>2020</v>
      </c>
      <c r="H3436" s="12">
        <f t="shared" si="214"/>
        <v>3</v>
      </c>
      <c r="I3436" s="12">
        <f t="shared" si="215"/>
        <v>8</v>
      </c>
      <c r="J3436" s="51">
        <f t="shared" si="216"/>
        <v>43898</v>
      </c>
      <c r="K3436" t="str">
        <f>VLOOKUP(B:B,'Справочник по тт'!$A$2:$C$5,3,0)</f>
        <v>"Первый"</v>
      </c>
      <c r="L3436" s="23">
        <v>1</v>
      </c>
      <c r="M3436" t="s">
        <v>362</v>
      </c>
    </row>
    <row r="3437" spans="1:13" x14ac:dyDescent="0.2">
      <c r="A3437" s="47">
        <v>43898.541666666664</v>
      </c>
      <c r="B3437">
        <v>4</v>
      </c>
      <c r="G3437" s="12">
        <f t="shared" si="213"/>
        <v>2020</v>
      </c>
      <c r="H3437" s="12">
        <f t="shared" si="214"/>
        <v>3</v>
      </c>
      <c r="I3437" s="12">
        <f t="shared" si="215"/>
        <v>8</v>
      </c>
      <c r="J3437" s="51">
        <f t="shared" si="216"/>
        <v>43898</v>
      </c>
      <c r="K3437" t="str">
        <f>VLOOKUP(B:B,'Справочник по тт'!$A$2:$C$5,3,0)</f>
        <v>"Первый"</v>
      </c>
      <c r="L3437" s="23">
        <v>1</v>
      </c>
      <c r="M3437" t="s">
        <v>362</v>
      </c>
    </row>
    <row r="3438" spans="1:13" x14ac:dyDescent="0.2">
      <c r="A3438" s="47">
        <v>43898.541666666664</v>
      </c>
      <c r="B3438">
        <v>4</v>
      </c>
      <c r="G3438" s="12">
        <f t="shared" si="213"/>
        <v>2020</v>
      </c>
      <c r="H3438" s="12">
        <f t="shared" si="214"/>
        <v>3</v>
      </c>
      <c r="I3438" s="12">
        <f t="shared" si="215"/>
        <v>8</v>
      </c>
      <c r="J3438" s="51">
        <f t="shared" si="216"/>
        <v>43898</v>
      </c>
      <c r="K3438" t="str">
        <f>VLOOKUP(B:B,'Справочник по тт'!$A$2:$C$5,3,0)</f>
        <v>"Первый"</v>
      </c>
      <c r="L3438" s="23">
        <v>1</v>
      </c>
      <c r="M3438" t="s">
        <v>362</v>
      </c>
    </row>
    <row r="3439" spans="1:13" x14ac:dyDescent="0.2">
      <c r="A3439" s="47">
        <v>43898.541666666664</v>
      </c>
      <c r="B3439">
        <v>4</v>
      </c>
      <c r="G3439" s="12">
        <f t="shared" si="213"/>
        <v>2020</v>
      </c>
      <c r="H3439" s="12">
        <f t="shared" si="214"/>
        <v>3</v>
      </c>
      <c r="I3439" s="12">
        <f t="shared" si="215"/>
        <v>8</v>
      </c>
      <c r="J3439" s="51">
        <f t="shared" si="216"/>
        <v>43898</v>
      </c>
      <c r="K3439" t="str">
        <f>VLOOKUP(B:B,'Справочник по тт'!$A$2:$C$5,3,0)</f>
        <v>"Первый"</v>
      </c>
      <c r="L3439" s="23">
        <v>1</v>
      </c>
      <c r="M3439" t="s">
        <v>362</v>
      </c>
    </row>
    <row r="3440" spans="1:13" x14ac:dyDescent="0.2">
      <c r="A3440" s="47">
        <v>43898.541666666664</v>
      </c>
      <c r="B3440">
        <v>4</v>
      </c>
      <c r="G3440" s="12">
        <f t="shared" si="213"/>
        <v>2020</v>
      </c>
      <c r="H3440" s="12">
        <f t="shared" si="214"/>
        <v>3</v>
      </c>
      <c r="I3440" s="12">
        <f t="shared" si="215"/>
        <v>8</v>
      </c>
      <c r="J3440" s="51">
        <f t="shared" si="216"/>
        <v>43898</v>
      </c>
      <c r="K3440" t="str">
        <f>VLOOKUP(B:B,'Справочник по тт'!$A$2:$C$5,3,0)</f>
        <v>"Первый"</v>
      </c>
      <c r="L3440" s="23">
        <v>1</v>
      </c>
      <c r="M3440" t="s">
        <v>362</v>
      </c>
    </row>
    <row r="3441" spans="1:13" x14ac:dyDescent="0.2">
      <c r="A3441" s="47">
        <v>43898.541666666664</v>
      </c>
      <c r="B3441">
        <v>4</v>
      </c>
      <c r="G3441" s="12">
        <f t="shared" si="213"/>
        <v>2020</v>
      </c>
      <c r="H3441" s="12">
        <f t="shared" si="214"/>
        <v>3</v>
      </c>
      <c r="I3441" s="12">
        <f t="shared" si="215"/>
        <v>8</v>
      </c>
      <c r="J3441" s="51">
        <f t="shared" si="216"/>
        <v>43898</v>
      </c>
      <c r="K3441" t="str">
        <f>VLOOKUP(B:B,'Справочник по тт'!$A$2:$C$5,3,0)</f>
        <v>"Первый"</v>
      </c>
      <c r="L3441" s="23">
        <v>1</v>
      </c>
      <c r="M3441" t="s">
        <v>362</v>
      </c>
    </row>
    <row r="3442" spans="1:13" x14ac:dyDescent="0.2">
      <c r="A3442" s="47">
        <v>43898.541666666664</v>
      </c>
      <c r="B3442">
        <v>4</v>
      </c>
      <c r="G3442" s="12">
        <f t="shared" si="213"/>
        <v>2020</v>
      </c>
      <c r="H3442" s="12">
        <f t="shared" si="214"/>
        <v>3</v>
      </c>
      <c r="I3442" s="12">
        <f t="shared" si="215"/>
        <v>8</v>
      </c>
      <c r="J3442" s="51">
        <f t="shared" si="216"/>
        <v>43898</v>
      </c>
      <c r="K3442" t="str">
        <f>VLOOKUP(B:B,'Справочник по тт'!$A$2:$C$5,3,0)</f>
        <v>"Первый"</v>
      </c>
      <c r="L3442" s="23">
        <v>1</v>
      </c>
      <c r="M3442" t="s">
        <v>362</v>
      </c>
    </row>
    <row r="3443" spans="1:13" x14ac:dyDescent="0.2">
      <c r="A3443" s="47">
        <v>43898.582638888889</v>
      </c>
      <c r="B3443">
        <v>4</v>
      </c>
      <c r="G3443" s="12">
        <f t="shared" si="213"/>
        <v>2020</v>
      </c>
      <c r="H3443" s="12">
        <f t="shared" si="214"/>
        <v>3</v>
      </c>
      <c r="I3443" s="12">
        <f t="shared" si="215"/>
        <v>8</v>
      </c>
      <c r="J3443" s="51">
        <f t="shared" si="216"/>
        <v>43898</v>
      </c>
      <c r="K3443" t="str">
        <f>VLOOKUP(B:B,'Справочник по тт'!$A$2:$C$5,3,0)</f>
        <v>"Первый"</v>
      </c>
      <c r="L3443" s="23">
        <v>1</v>
      </c>
      <c r="M3443" t="s">
        <v>362</v>
      </c>
    </row>
    <row r="3444" spans="1:13" x14ac:dyDescent="0.2">
      <c r="A3444" s="47">
        <v>43898.583333333336</v>
      </c>
      <c r="B3444">
        <v>4</v>
      </c>
      <c r="G3444" s="12">
        <f t="shared" si="213"/>
        <v>2020</v>
      </c>
      <c r="H3444" s="12">
        <f t="shared" si="214"/>
        <v>3</v>
      </c>
      <c r="I3444" s="12">
        <f t="shared" si="215"/>
        <v>8</v>
      </c>
      <c r="J3444" s="51">
        <f t="shared" si="216"/>
        <v>43898</v>
      </c>
      <c r="K3444" t="str">
        <f>VLOOKUP(B:B,'Справочник по тт'!$A$2:$C$5,3,0)</f>
        <v>"Первый"</v>
      </c>
      <c r="L3444" s="23">
        <v>1</v>
      </c>
      <c r="M3444" t="s">
        <v>362</v>
      </c>
    </row>
    <row r="3445" spans="1:13" x14ac:dyDescent="0.2">
      <c r="A3445" s="47">
        <v>43898.583333333336</v>
      </c>
      <c r="B3445">
        <v>4</v>
      </c>
      <c r="G3445" s="12">
        <f t="shared" si="213"/>
        <v>2020</v>
      </c>
      <c r="H3445" s="12">
        <f t="shared" si="214"/>
        <v>3</v>
      </c>
      <c r="I3445" s="12">
        <f t="shared" si="215"/>
        <v>8</v>
      </c>
      <c r="J3445" s="51">
        <f t="shared" si="216"/>
        <v>43898</v>
      </c>
      <c r="K3445" t="str">
        <f>VLOOKUP(B:B,'Справочник по тт'!$A$2:$C$5,3,0)</f>
        <v>"Первый"</v>
      </c>
      <c r="L3445" s="23">
        <v>1</v>
      </c>
      <c r="M3445" t="s">
        <v>362</v>
      </c>
    </row>
    <row r="3446" spans="1:13" x14ac:dyDescent="0.2">
      <c r="A3446" s="47">
        <v>43898.583333333336</v>
      </c>
      <c r="B3446">
        <v>4</v>
      </c>
      <c r="G3446" s="12">
        <f t="shared" si="213"/>
        <v>2020</v>
      </c>
      <c r="H3446" s="12">
        <f t="shared" si="214"/>
        <v>3</v>
      </c>
      <c r="I3446" s="12">
        <f t="shared" si="215"/>
        <v>8</v>
      </c>
      <c r="J3446" s="51">
        <f t="shared" si="216"/>
        <v>43898</v>
      </c>
      <c r="K3446" t="str">
        <f>VLOOKUP(B:B,'Справочник по тт'!$A$2:$C$5,3,0)</f>
        <v>"Первый"</v>
      </c>
      <c r="L3446" s="23">
        <v>1</v>
      </c>
      <c r="M3446" t="s">
        <v>362</v>
      </c>
    </row>
    <row r="3447" spans="1:13" x14ac:dyDescent="0.2">
      <c r="A3447" s="47">
        <v>43898.583333333336</v>
      </c>
      <c r="B3447">
        <v>4</v>
      </c>
      <c r="G3447" s="12">
        <f t="shared" si="213"/>
        <v>2020</v>
      </c>
      <c r="H3447" s="12">
        <f t="shared" si="214"/>
        <v>3</v>
      </c>
      <c r="I3447" s="12">
        <f t="shared" si="215"/>
        <v>8</v>
      </c>
      <c r="J3447" s="51">
        <f t="shared" si="216"/>
        <v>43898</v>
      </c>
      <c r="K3447" t="str">
        <f>VLOOKUP(B:B,'Справочник по тт'!$A$2:$C$5,3,0)</f>
        <v>"Первый"</v>
      </c>
      <c r="L3447" s="23">
        <v>1</v>
      </c>
      <c r="M3447" t="s">
        <v>362</v>
      </c>
    </row>
    <row r="3448" spans="1:13" x14ac:dyDescent="0.2">
      <c r="A3448" s="47">
        <v>43898.583333333336</v>
      </c>
      <c r="B3448">
        <v>4</v>
      </c>
      <c r="G3448" s="12">
        <f t="shared" si="213"/>
        <v>2020</v>
      </c>
      <c r="H3448" s="12">
        <f t="shared" si="214"/>
        <v>3</v>
      </c>
      <c r="I3448" s="12">
        <f t="shared" si="215"/>
        <v>8</v>
      </c>
      <c r="J3448" s="51">
        <f t="shared" si="216"/>
        <v>43898</v>
      </c>
      <c r="K3448" t="str">
        <f>VLOOKUP(B:B,'Справочник по тт'!$A$2:$C$5,3,0)</f>
        <v>"Первый"</v>
      </c>
      <c r="L3448" s="23">
        <v>1</v>
      </c>
      <c r="M3448" t="s">
        <v>362</v>
      </c>
    </row>
    <row r="3449" spans="1:13" x14ac:dyDescent="0.2">
      <c r="A3449" s="47">
        <v>43898.604166666664</v>
      </c>
      <c r="B3449">
        <v>4</v>
      </c>
      <c r="G3449" s="12">
        <f t="shared" si="213"/>
        <v>2020</v>
      </c>
      <c r="H3449" s="12">
        <f t="shared" si="214"/>
        <v>3</v>
      </c>
      <c r="I3449" s="12">
        <f t="shared" si="215"/>
        <v>8</v>
      </c>
      <c r="J3449" s="51">
        <f t="shared" si="216"/>
        <v>43898</v>
      </c>
      <c r="K3449" t="str">
        <f>VLOOKUP(B:B,'Справочник по тт'!$A$2:$C$5,3,0)</f>
        <v>"Первый"</v>
      </c>
      <c r="L3449" s="23">
        <v>1</v>
      </c>
      <c r="M3449" t="s">
        <v>362</v>
      </c>
    </row>
    <row r="3450" spans="1:13" x14ac:dyDescent="0.2">
      <c r="A3450" s="47">
        <v>43898.625</v>
      </c>
      <c r="B3450">
        <v>4</v>
      </c>
      <c r="G3450" s="12">
        <f t="shared" si="213"/>
        <v>2020</v>
      </c>
      <c r="H3450" s="12">
        <f t="shared" si="214"/>
        <v>3</v>
      </c>
      <c r="I3450" s="12">
        <f t="shared" si="215"/>
        <v>8</v>
      </c>
      <c r="J3450" s="51">
        <f t="shared" si="216"/>
        <v>43898</v>
      </c>
      <c r="K3450" t="str">
        <f>VLOOKUP(B:B,'Справочник по тт'!$A$2:$C$5,3,0)</f>
        <v>"Первый"</v>
      </c>
      <c r="L3450" s="23">
        <v>1</v>
      </c>
      <c r="M3450" t="s">
        <v>362</v>
      </c>
    </row>
    <row r="3451" spans="1:13" x14ac:dyDescent="0.2">
      <c r="A3451" s="47">
        <v>43898.625</v>
      </c>
      <c r="B3451">
        <v>4</v>
      </c>
      <c r="G3451" s="12">
        <f t="shared" si="213"/>
        <v>2020</v>
      </c>
      <c r="H3451" s="12">
        <f t="shared" si="214"/>
        <v>3</v>
      </c>
      <c r="I3451" s="12">
        <f t="shared" si="215"/>
        <v>8</v>
      </c>
      <c r="J3451" s="51">
        <f t="shared" si="216"/>
        <v>43898</v>
      </c>
      <c r="K3451" t="str">
        <f>VLOOKUP(B:B,'Справочник по тт'!$A$2:$C$5,3,0)</f>
        <v>"Первый"</v>
      </c>
      <c r="L3451" s="23">
        <v>1</v>
      </c>
      <c r="M3451" t="s">
        <v>362</v>
      </c>
    </row>
    <row r="3452" spans="1:13" x14ac:dyDescent="0.2">
      <c r="A3452" s="47">
        <v>43898.625</v>
      </c>
      <c r="B3452">
        <v>4</v>
      </c>
      <c r="G3452" s="12">
        <f t="shared" si="213"/>
        <v>2020</v>
      </c>
      <c r="H3452" s="12">
        <f t="shared" si="214"/>
        <v>3</v>
      </c>
      <c r="I3452" s="12">
        <f t="shared" si="215"/>
        <v>8</v>
      </c>
      <c r="J3452" s="51">
        <f t="shared" si="216"/>
        <v>43898</v>
      </c>
      <c r="K3452" t="str">
        <f>VLOOKUP(B:B,'Справочник по тт'!$A$2:$C$5,3,0)</f>
        <v>"Первый"</v>
      </c>
      <c r="L3452" s="23">
        <v>1</v>
      </c>
      <c r="M3452" t="s">
        <v>362</v>
      </c>
    </row>
    <row r="3453" spans="1:13" x14ac:dyDescent="0.2">
      <c r="A3453" s="47">
        <v>43898.625</v>
      </c>
      <c r="B3453">
        <v>4</v>
      </c>
      <c r="G3453" s="12">
        <f t="shared" si="213"/>
        <v>2020</v>
      </c>
      <c r="H3453" s="12">
        <f t="shared" si="214"/>
        <v>3</v>
      </c>
      <c r="I3453" s="12">
        <f t="shared" si="215"/>
        <v>8</v>
      </c>
      <c r="J3453" s="51">
        <f t="shared" si="216"/>
        <v>43898</v>
      </c>
      <c r="K3453" t="str">
        <f>VLOOKUP(B:B,'Справочник по тт'!$A$2:$C$5,3,0)</f>
        <v>"Первый"</v>
      </c>
      <c r="L3453" s="23">
        <v>1</v>
      </c>
      <c r="M3453" t="s">
        <v>362</v>
      </c>
    </row>
    <row r="3454" spans="1:13" x14ac:dyDescent="0.2">
      <c r="A3454" s="47">
        <v>43898.666666666664</v>
      </c>
      <c r="B3454">
        <v>4</v>
      </c>
      <c r="G3454" s="12">
        <f t="shared" si="213"/>
        <v>2020</v>
      </c>
      <c r="H3454" s="12">
        <f t="shared" si="214"/>
        <v>3</v>
      </c>
      <c r="I3454" s="12">
        <f t="shared" si="215"/>
        <v>8</v>
      </c>
      <c r="J3454" s="51">
        <f t="shared" si="216"/>
        <v>43898</v>
      </c>
      <c r="K3454" t="str">
        <f>VLOOKUP(B:B,'Справочник по тт'!$A$2:$C$5,3,0)</f>
        <v>"Первый"</v>
      </c>
      <c r="L3454" s="23">
        <v>1</v>
      </c>
      <c r="M3454" t="s">
        <v>362</v>
      </c>
    </row>
    <row r="3455" spans="1:13" x14ac:dyDescent="0.2">
      <c r="A3455" s="47">
        <v>43898.666666666664</v>
      </c>
      <c r="B3455">
        <v>4</v>
      </c>
      <c r="G3455" s="12">
        <f t="shared" si="213"/>
        <v>2020</v>
      </c>
      <c r="H3455" s="12">
        <f t="shared" si="214"/>
        <v>3</v>
      </c>
      <c r="I3455" s="12">
        <f t="shared" si="215"/>
        <v>8</v>
      </c>
      <c r="J3455" s="51">
        <f t="shared" si="216"/>
        <v>43898</v>
      </c>
      <c r="K3455" t="str">
        <f>VLOOKUP(B:B,'Справочник по тт'!$A$2:$C$5,3,0)</f>
        <v>"Первый"</v>
      </c>
      <c r="L3455" s="23">
        <v>1</v>
      </c>
      <c r="M3455" t="s">
        <v>362</v>
      </c>
    </row>
    <row r="3456" spans="1:13" x14ac:dyDescent="0.2">
      <c r="A3456" s="47">
        <v>43898.6875</v>
      </c>
      <c r="B3456">
        <v>4</v>
      </c>
      <c r="G3456" s="12">
        <f t="shared" si="213"/>
        <v>2020</v>
      </c>
      <c r="H3456" s="12">
        <f t="shared" si="214"/>
        <v>3</v>
      </c>
      <c r="I3456" s="12">
        <f t="shared" si="215"/>
        <v>8</v>
      </c>
      <c r="J3456" s="51">
        <f t="shared" si="216"/>
        <v>43898</v>
      </c>
      <c r="K3456" t="str">
        <f>VLOOKUP(B:B,'Справочник по тт'!$A$2:$C$5,3,0)</f>
        <v>"Первый"</v>
      </c>
      <c r="L3456" s="23">
        <v>1</v>
      </c>
      <c r="M3456" t="s">
        <v>362</v>
      </c>
    </row>
    <row r="3457" spans="1:13" x14ac:dyDescent="0.2">
      <c r="A3457" s="47">
        <v>43898.6875</v>
      </c>
      <c r="B3457">
        <v>4</v>
      </c>
      <c r="G3457" s="12">
        <f t="shared" si="213"/>
        <v>2020</v>
      </c>
      <c r="H3457" s="12">
        <f t="shared" si="214"/>
        <v>3</v>
      </c>
      <c r="I3457" s="12">
        <f t="shared" si="215"/>
        <v>8</v>
      </c>
      <c r="J3457" s="51">
        <f t="shared" si="216"/>
        <v>43898</v>
      </c>
      <c r="K3457" t="str">
        <f>VLOOKUP(B:B,'Справочник по тт'!$A$2:$C$5,3,0)</f>
        <v>"Первый"</v>
      </c>
      <c r="L3457" s="23">
        <v>1</v>
      </c>
      <c r="M3457" t="s">
        <v>362</v>
      </c>
    </row>
    <row r="3458" spans="1:13" x14ac:dyDescent="0.2">
      <c r="A3458" s="47">
        <v>43898.708333333336</v>
      </c>
      <c r="B3458">
        <v>4</v>
      </c>
      <c r="G3458" s="12">
        <f t="shared" si="213"/>
        <v>2020</v>
      </c>
      <c r="H3458" s="12">
        <f t="shared" si="214"/>
        <v>3</v>
      </c>
      <c r="I3458" s="12">
        <f t="shared" si="215"/>
        <v>8</v>
      </c>
      <c r="J3458" s="51">
        <f t="shared" si="216"/>
        <v>43898</v>
      </c>
      <c r="K3458" t="str">
        <f>VLOOKUP(B:B,'Справочник по тт'!$A$2:$C$5,3,0)</f>
        <v>"Первый"</v>
      </c>
      <c r="L3458" s="23">
        <v>1</v>
      </c>
      <c r="M3458" t="s">
        <v>362</v>
      </c>
    </row>
    <row r="3459" spans="1:13" x14ac:dyDescent="0.2">
      <c r="A3459" s="47">
        <v>43898.722222222219</v>
      </c>
      <c r="B3459">
        <v>4</v>
      </c>
      <c r="G3459" s="12">
        <f t="shared" ref="G3459:G3522" si="217">YEAR(A3459)</f>
        <v>2020</v>
      </c>
      <c r="H3459" s="12">
        <f t="shared" ref="H3459:H3522" si="218">MONTH(A3459)</f>
        <v>3</v>
      </c>
      <c r="I3459" s="12">
        <f t="shared" ref="I3459:I3522" si="219">DAY(A3459)</f>
        <v>8</v>
      </c>
      <c r="J3459" s="51">
        <f t="shared" ref="J3459:J3522" si="220">DATE(G:G,H:H,I:I)</f>
        <v>43898</v>
      </c>
      <c r="K3459" t="str">
        <f>VLOOKUP(B:B,'Справочник по тт'!$A$2:$C$5,3,0)</f>
        <v>"Первый"</v>
      </c>
      <c r="L3459" s="23">
        <v>1</v>
      </c>
      <c r="M3459" t="s">
        <v>362</v>
      </c>
    </row>
    <row r="3460" spans="1:13" x14ac:dyDescent="0.2">
      <c r="A3460" s="47">
        <v>43898.75</v>
      </c>
      <c r="B3460">
        <v>4</v>
      </c>
      <c r="G3460" s="12">
        <f t="shared" si="217"/>
        <v>2020</v>
      </c>
      <c r="H3460" s="12">
        <f t="shared" si="218"/>
        <v>3</v>
      </c>
      <c r="I3460" s="12">
        <f t="shared" si="219"/>
        <v>8</v>
      </c>
      <c r="J3460" s="51">
        <f t="shared" si="220"/>
        <v>43898</v>
      </c>
      <c r="K3460" t="str">
        <f>VLOOKUP(B:B,'Справочник по тт'!$A$2:$C$5,3,0)</f>
        <v>"Первый"</v>
      </c>
      <c r="L3460" s="23">
        <v>1</v>
      </c>
      <c r="M3460" t="s">
        <v>362</v>
      </c>
    </row>
    <row r="3461" spans="1:13" x14ac:dyDescent="0.2">
      <c r="A3461" s="47">
        <v>43898.916666666664</v>
      </c>
      <c r="B3461">
        <v>4</v>
      </c>
      <c r="G3461" s="12">
        <f t="shared" si="217"/>
        <v>2020</v>
      </c>
      <c r="H3461" s="12">
        <f t="shared" si="218"/>
        <v>3</v>
      </c>
      <c r="I3461" s="12">
        <f t="shared" si="219"/>
        <v>8</v>
      </c>
      <c r="J3461" s="51">
        <f t="shared" si="220"/>
        <v>43898</v>
      </c>
      <c r="K3461" t="str">
        <f>VLOOKUP(B:B,'Справочник по тт'!$A$2:$C$5,3,0)</f>
        <v>"Первый"</v>
      </c>
      <c r="L3461" s="23">
        <v>1</v>
      </c>
      <c r="M3461" t="s">
        <v>362</v>
      </c>
    </row>
    <row r="3462" spans="1:13" x14ac:dyDescent="0.2">
      <c r="A3462" s="47">
        <v>43898.979166666664</v>
      </c>
      <c r="B3462">
        <v>4</v>
      </c>
      <c r="G3462" s="12">
        <f t="shared" si="217"/>
        <v>2020</v>
      </c>
      <c r="H3462" s="12">
        <f t="shared" si="218"/>
        <v>3</v>
      </c>
      <c r="I3462" s="12">
        <f t="shared" si="219"/>
        <v>8</v>
      </c>
      <c r="J3462" s="51">
        <f t="shared" si="220"/>
        <v>43898</v>
      </c>
      <c r="K3462" t="str">
        <f>VLOOKUP(B:B,'Справочник по тт'!$A$2:$C$5,3,0)</f>
        <v>"Первый"</v>
      </c>
      <c r="L3462" s="23">
        <v>1</v>
      </c>
      <c r="M3462" t="s">
        <v>362</v>
      </c>
    </row>
    <row r="3463" spans="1:13" x14ac:dyDescent="0.2">
      <c r="A3463" s="47">
        <v>43898.984224537038</v>
      </c>
      <c r="B3463">
        <v>4</v>
      </c>
      <c r="G3463" s="12">
        <f t="shared" si="217"/>
        <v>2020</v>
      </c>
      <c r="H3463" s="12">
        <f t="shared" si="218"/>
        <v>3</v>
      </c>
      <c r="I3463" s="12">
        <f t="shared" si="219"/>
        <v>8</v>
      </c>
      <c r="J3463" s="51">
        <f t="shared" si="220"/>
        <v>43898</v>
      </c>
      <c r="K3463" t="str">
        <f>VLOOKUP(B:B,'Справочник по тт'!$A$2:$C$5,3,0)</f>
        <v>"Первый"</v>
      </c>
      <c r="L3463" s="23">
        <v>1</v>
      </c>
      <c r="M3463" t="s">
        <v>362</v>
      </c>
    </row>
    <row r="3464" spans="1:13" x14ac:dyDescent="0.2">
      <c r="A3464" s="47">
        <v>43899.25</v>
      </c>
      <c r="B3464">
        <v>4</v>
      </c>
      <c r="G3464" s="12">
        <f t="shared" si="217"/>
        <v>2020</v>
      </c>
      <c r="H3464" s="12">
        <f t="shared" si="218"/>
        <v>3</v>
      </c>
      <c r="I3464" s="12">
        <f t="shared" si="219"/>
        <v>9</v>
      </c>
      <c r="J3464" s="51">
        <f t="shared" si="220"/>
        <v>43899</v>
      </c>
      <c r="K3464" t="str">
        <f>VLOOKUP(B:B,'Справочник по тт'!$A$2:$C$5,3,0)</f>
        <v>"Первый"</v>
      </c>
      <c r="L3464" s="23">
        <v>1</v>
      </c>
      <c r="M3464" t="s">
        <v>362</v>
      </c>
    </row>
    <row r="3465" spans="1:13" x14ac:dyDescent="0.2">
      <c r="A3465" s="47">
        <v>43899.25</v>
      </c>
      <c r="B3465">
        <v>4</v>
      </c>
      <c r="G3465" s="12">
        <f t="shared" si="217"/>
        <v>2020</v>
      </c>
      <c r="H3465" s="12">
        <f t="shared" si="218"/>
        <v>3</v>
      </c>
      <c r="I3465" s="12">
        <f t="shared" si="219"/>
        <v>9</v>
      </c>
      <c r="J3465" s="51">
        <f t="shared" si="220"/>
        <v>43899</v>
      </c>
      <c r="K3465" t="str">
        <f>VLOOKUP(B:B,'Справочник по тт'!$A$2:$C$5,3,0)</f>
        <v>"Первый"</v>
      </c>
      <c r="L3465" s="23">
        <v>1</v>
      </c>
      <c r="M3465" t="s">
        <v>362</v>
      </c>
    </row>
    <row r="3466" spans="1:13" x14ac:dyDescent="0.2">
      <c r="A3466" s="47">
        <v>43899.291666666664</v>
      </c>
      <c r="B3466">
        <v>4</v>
      </c>
      <c r="G3466" s="12">
        <f t="shared" si="217"/>
        <v>2020</v>
      </c>
      <c r="H3466" s="12">
        <f t="shared" si="218"/>
        <v>3</v>
      </c>
      <c r="I3466" s="12">
        <f t="shared" si="219"/>
        <v>9</v>
      </c>
      <c r="J3466" s="51">
        <f t="shared" si="220"/>
        <v>43899</v>
      </c>
      <c r="K3466" t="str">
        <f>VLOOKUP(B:B,'Справочник по тт'!$A$2:$C$5,3,0)</f>
        <v>"Первый"</v>
      </c>
      <c r="L3466" s="23">
        <v>1</v>
      </c>
      <c r="M3466" t="s">
        <v>362</v>
      </c>
    </row>
    <row r="3467" spans="1:13" x14ac:dyDescent="0.2">
      <c r="A3467" s="47">
        <v>43899.3125</v>
      </c>
      <c r="B3467">
        <v>4</v>
      </c>
      <c r="G3467" s="12">
        <f t="shared" si="217"/>
        <v>2020</v>
      </c>
      <c r="H3467" s="12">
        <f t="shared" si="218"/>
        <v>3</v>
      </c>
      <c r="I3467" s="12">
        <f t="shared" si="219"/>
        <v>9</v>
      </c>
      <c r="J3467" s="51">
        <f t="shared" si="220"/>
        <v>43899</v>
      </c>
      <c r="K3467" t="str">
        <f>VLOOKUP(B:B,'Справочник по тт'!$A$2:$C$5,3,0)</f>
        <v>"Первый"</v>
      </c>
      <c r="L3467" s="23">
        <v>1</v>
      </c>
      <c r="M3467" t="s">
        <v>362</v>
      </c>
    </row>
    <row r="3468" spans="1:13" x14ac:dyDescent="0.2">
      <c r="A3468" s="47">
        <v>43899.333333333336</v>
      </c>
      <c r="B3468">
        <v>4</v>
      </c>
      <c r="G3468" s="12">
        <f t="shared" si="217"/>
        <v>2020</v>
      </c>
      <c r="H3468" s="12">
        <f t="shared" si="218"/>
        <v>3</v>
      </c>
      <c r="I3468" s="12">
        <f t="shared" si="219"/>
        <v>9</v>
      </c>
      <c r="J3468" s="51">
        <f t="shared" si="220"/>
        <v>43899</v>
      </c>
      <c r="K3468" t="str">
        <f>VLOOKUP(B:B,'Справочник по тт'!$A$2:$C$5,3,0)</f>
        <v>"Первый"</v>
      </c>
      <c r="L3468" s="23">
        <v>1</v>
      </c>
      <c r="M3468" t="s">
        <v>362</v>
      </c>
    </row>
    <row r="3469" spans="1:13" x14ac:dyDescent="0.2">
      <c r="A3469" s="47">
        <v>43899.333333333336</v>
      </c>
      <c r="B3469">
        <v>4</v>
      </c>
      <c r="G3469" s="12">
        <f t="shared" si="217"/>
        <v>2020</v>
      </c>
      <c r="H3469" s="12">
        <f t="shared" si="218"/>
        <v>3</v>
      </c>
      <c r="I3469" s="12">
        <f t="shared" si="219"/>
        <v>9</v>
      </c>
      <c r="J3469" s="51">
        <f t="shared" si="220"/>
        <v>43899</v>
      </c>
      <c r="K3469" t="str">
        <f>VLOOKUP(B:B,'Справочник по тт'!$A$2:$C$5,3,0)</f>
        <v>"Первый"</v>
      </c>
      <c r="L3469" s="23">
        <v>1</v>
      </c>
      <c r="M3469" t="s">
        <v>362</v>
      </c>
    </row>
    <row r="3470" spans="1:13" x14ac:dyDescent="0.2">
      <c r="A3470" s="47">
        <v>43899.333333333336</v>
      </c>
      <c r="B3470">
        <v>4</v>
      </c>
      <c r="G3470" s="12">
        <f t="shared" si="217"/>
        <v>2020</v>
      </c>
      <c r="H3470" s="12">
        <f t="shared" si="218"/>
        <v>3</v>
      </c>
      <c r="I3470" s="12">
        <f t="shared" si="219"/>
        <v>9</v>
      </c>
      <c r="J3470" s="51">
        <f t="shared" si="220"/>
        <v>43899</v>
      </c>
      <c r="K3470" t="str">
        <f>VLOOKUP(B:B,'Справочник по тт'!$A$2:$C$5,3,0)</f>
        <v>"Первый"</v>
      </c>
      <c r="L3470" s="23">
        <v>1</v>
      </c>
      <c r="M3470" t="s">
        <v>362</v>
      </c>
    </row>
    <row r="3471" spans="1:13" x14ac:dyDescent="0.2">
      <c r="A3471" s="47">
        <v>43899.354166666664</v>
      </c>
      <c r="B3471">
        <v>4</v>
      </c>
      <c r="G3471" s="12">
        <f t="shared" si="217"/>
        <v>2020</v>
      </c>
      <c r="H3471" s="12">
        <f t="shared" si="218"/>
        <v>3</v>
      </c>
      <c r="I3471" s="12">
        <f t="shared" si="219"/>
        <v>9</v>
      </c>
      <c r="J3471" s="51">
        <f t="shared" si="220"/>
        <v>43899</v>
      </c>
      <c r="K3471" t="str">
        <f>VLOOKUP(B:B,'Справочник по тт'!$A$2:$C$5,3,0)</f>
        <v>"Первый"</v>
      </c>
      <c r="L3471" s="23">
        <v>1</v>
      </c>
      <c r="M3471" t="s">
        <v>362</v>
      </c>
    </row>
    <row r="3472" spans="1:13" x14ac:dyDescent="0.2">
      <c r="A3472" s="47">
        <v>43899.354166666664</v>
      </c>
      <c r="B3472">
        <v>4</v>
      </c>
      <c r="G3472" s="12">
        <f t="shared" si="217"/>
        <v>2020</v>
      </c>
      <c r="H3472" s="12">
        <f t="shared" si="218"/>
        <v>3</v>
      </c>
      <c r="I3472" s="12">
        <f t="shared" si="219"/>
        <v>9</v>
      </c>
      <c r="J3472" s="51">
        <f t="shared" si="220"/>
        <v>43899</v>
      </c>
      <c r="K3472" t="str">
        <f>VLOOKUP(B:B,'Справочник по тт'!$A$2:$C$5,3,0)</f>
        <v>"Первый"</v>
      </c>
      <c r="L3472" s="23">
        <v>1</v>
      </c>
      <c r="M3472" t="s">
        <v>362</v>
      </c>
    </row>
    <row r="3473" spans="1:13" x14ac:dyDescent="0.2">
      <c r="A3473" s="47">
        <v>43899.375</v>
      </c>
      <c r="B3473">
        <v>4</v>
      </c>
      <c r="G3473" s="12">
        <f t="shared" si="217"/>
        <v>2020</v>
      </c>
      <c r="H3473" s="12">
        <f t="shared" si="218"/>
        <v>3</v>
      </c>
      <c r="I3473" s="12">
        <f t="shared" si="219"/>
        <v>9</v>
      </c>
      <c r="J3473" s="51">
        <f t="shared" si="220"/>
        <v>43899</v>
      </c>
      <c r="K3473" t="str">
        <f>VLOOKUP(B:B,'Справочник по тт'!$A$2:$C$5,3,0)</f>
        <v>"Первый"</v>
      </c>
      <c r="L3473" s="23">
        <v>1</v>
      </c>
      <c r="M3473" t="s">
        <v>362</v>
      </c>
    </row>
    <row r="3474" spans="1:13" x14ac:dyDescent="0.2">
      <c r="A3474" s="47">
        <v>43899.375</v>
      </c>
      <c r="B3474">
        <v>4</v>
      </c>
      <c r="G3474" s="12">
        <f t="shared" si="217"/>
        <v>2020</v>
      </c>
      <c r="H3474" s="12">
        <f t="shared" si="218"/>
        <v>3</v>
      </c>
      <c r="I3474" s="12">
        <f t="shared" si="219"/>
        <v>9</v>
      </c>
      <c r="J3474" s="51">
        <f t="shared" si="220"/>
        <v>43899</v>
      </c>
      <c r="K3474" t="str">
        <f>VLOOKUP(B:B,'Справочник по тт'!$A$2:$C$5,3,0)</f>
        <v>"Первый"</v>
      </c>
      <c r="L3474" s="23">
        <v>1</v>
      </c>
      <c r="M3474" t="s">
        <v>362</v>
      </c>
    </row>
    <row r="3475" spans="1:13" x14ac:dyDescent="0.2">
      <c r="A3475" s="47">
        <v>43899.375</v>
      </c>
      <c r="B3475">
        <v>4</v>
      </c>
      <c r="G3475" s="12">
        <f t="shared" si="217"/>
        <v>2020</v>
      </c>
      <c r="H3475" s="12">
        <f t="shared" si="218"/>
        <v>3</v>
      </c>
      <c r="I3475" s="12">
        <f t="shared" si="219"/>
        <v>9</v>
      </c>
      <c r="J3475" s="51">
        <f t="shared" si="220"/>
        <v>43899</v>
      </c>
      <c r="K3475" t="str">
        <f>VLOOKUP(B:B,'Справочник по тт'!$A$2:$C$5,3,0)</f>
        <v>"Первый"</v>
      </c>
      <c r="L3475" s="23">
        <v>1</v>
      </c>
      <c r="M3475" t="s">
        <v>362</v>
      </c>
    </row>
    <row r="3476" spans="1:13" x14ac:dyDescent="0.2">
      <c r="A3476" s="47">
        <v>43899.375</v>
      </c>
      <c r="B3476">
        <v>4</v>
      </c>
      <c r="G3476" s="12">
        <f t="shared" si="217"/>
        <v>2020</v>
      </c>
      <c r="H3476" s="12">
        <f t="shared" si="218"/>
        <v>3</v>
      </c>
      <c r="I3476" s="12">
        <f t="shared" si="219"/>
        <v>9</v>
      </c>
      <c r="J3476" s="51">
        <f t="shared" si="220"/>
        <v>43899</v>
      </c>
      <c r="K3476" t="str">
        <f>VLOOKUP(B:B,'Справочник по тт'!$A$2:$C$5,3,0)</f>
        <v>"Первый"</v>
      </c>
      <c r="L3476" s="23">
        <v>1</v>
      </c>
      <c r="M3476" t="s">
        <v>362</v>
      </c>
    </row>
    <row r="3477" spans="1:13" x14ac:dyDescent="0.2">
      <c r="A3477" s="47">
        <v>43899.375</v>
      </c>
      <c r="B3477">
        <v>4</v>
      </c>
      <c r="G3477" s="12">
        <f t="shared" si="217"/>
        <v>2020</v>
      </c>
      <c r="H3477" s="12">
        <f t="shared" si="218"/>
        <v>3</v>
      </c>
      <c r="I3477" s="12">
        <f t="shared" si="219"/>
        <v>9</v>
      </c>
      <c r="J3477" s="51">
        <f t="shared" si="220"/>
        <v>43899</v>
      </c>
      <c r="K3477" t="str">
        <f>VLOOKUP(B:B,'Справочник по тт'!$A$2:$C$5,3,0)</f>
        <v>"Первый"</v>
      </c>
      <c r="L3477" s="23">
        <v>1</v>
      </c>
      <c r="M3477" t="s">
        <v>362</v>
      </c>
    </row>
    <row r="3478" spans="1:13" x14ac:dyDescent="0.2">
      <c r="A3478" s="47">
        <v>43899.375</v>
      </c>
      <c r="B3478">
        <v>4</v>
      </c>
      <c r="G3478" s="12">
        <f t="shared" si="217"/>
        <v>2020</v>
      </c>
      <c r="H3478" s="12">
        <f t="shared" si="218"/>
        <v>3</v>
      </c>
      <c r="I3478" s="12">
        <f t="shared" si="219"/>
        <v>9</v>
      </c>
      <c r="J3478" s="51">
        <f t="shared" si="220"/>
        <v>43899</v>
      </c>
      <c r="K3478" t="str">
        <f>VLOOKUP(B:B,'Справочник по тт'!$A$2:$C$5,3,0)</f>
        <v>"Первый"</v>
      </c>
      <c r="L3478" s="23">
        <v>1</v>
      </c>
      <c r="M3478" t="s">
        <v>362</v>
      </c>
    </row>
    <row r="3479" spans="1:13" x14ac:dyDescent="0.2">
      <c r="A3479" s="47">
        <v>43899.375</v>
      </c>
      <c r="B3479">
        <v>4</v>
      </c>
      <c r="G3479" s="12">
        <f t="shared" si="217"/>
        <v>2020</v>
      </c>
      <c r="H3479" s="12">
        <f t="shared" si="218"/>
        <v>3</v>
      </c>
      <c r="I3479" s="12">
        <f t="shared" si="219"/>
        <v>9</v>
      </c>
      <c r="J3479" s="51">
        <f t="shared" si="220"/>
        <v>43899</v>
      </c>
      <c r="K3479" t="str">
        <f>VLOOKUP(B:B,'Справочник по тт'!$A$2:$C$5,3,0)</f>
        <v>"Первый"</v>
      </c>
      <c r="L3479" s="23">
        <v>1</v>
      </c>
      <c r="M3479" t="s">
        <v>362</v>
      </c>
    </row>
    <row r="3480" spans="1:13" x14ac:dyDescent="0.2">
      <c r="A3480" s="47">
        <v>43899.375</v>
      </c>
      <c r="B3480">
        <v>4</v>
      </c>
      <c r="G3480" s="12">
        <f t="shared" si="217"/>
        <v>2020</v>
      </c>
      <c r="H3480" s="12">
        <f t="shared" si="218"/>
        <v>3</v>
      </c>
      <c r="I3480" s="12">
        <f t="shared" si="219"/>
        <v>9</v>
      </c>
      <c r="J3480" s="51">
        <f t="shared" si="220"/>
        <v>43899</v>
      </c>
      <c r="K3480" t="str">
        <f>VLOOKUP(B:B,'Справочник по тт'!$A$2:$C$5,3,0)</f>
        <v>"Первый"</v>
      </c>
      <c r="L3480" s="23">
        <v>1</v>
      </c>
      <c r="M3480" t="s">
        <v>362</v>
      </c>
    </row>
    <row r="3481" spans="1:13" x14ac:dyDescent="0.2">
      <c r="A3481" s="47">
        <v>43899.375</v>
      </c>
      <c r="B3481">
        <v>4</v>
      </c>
      <c r="G3481" s="12">
        <f t="shared" si="217"/>
        <v>2020</v>
      </c>
      <c r="H3481" s="12">
        <f t="shared" si="218"/>
        <v>3</v>
      </c>
      <c r="I3481" s="12">
        <f t="shared" si="219"/>
        <v>9</v>
      </c>
      <c r="J3481" s="51">
        <f t="shared" si="220"/>
        <v>43899</v>
      </c>
      <c r="K3481" t="str">
        <f>VLOOKUP(B:B,'Справочник по тт'!$A$2:$C$5,3,0)</f>
        <v>"Первый"</v>
      </c>
      <c r="L3481" s="23">
        <v>1</v>
      </c>
      <c r="M3481" t="s">
        <v>362</v>
      </c>
    </row>
    <row r="3482" spans="1:13" x14ac:dyDescent="0.2">
      <c r="A3482" s="47">
        <v>43899.375</v>
      </c>
      <c r="B3482">
        <v>4</v>
      </c>
      <c r="G3482" s="12">
        <f t="shared" si="217"/>
        <v>2020</v>
      </c>
      <c r="H3482" s="12">
        <f t="shared" si="218"/>
        <v>3</v>
      </c>
      <c r="I3482" s="12">
        <f t="shared" si="219"/>
        <v>9</v>
      </c>
      <c r="J3482" s="51">
        <f t="shared" si="220"/>
        <v>43899</v>
      </c>
      <c r="K3482" t="str">
        <f>VLOOKUP(B:B,'Справочник по тт'!$A$2:$C$5,3,0)</f>
        <v>"Первый"</v>
      </c>
      <c r="L3482" s="23">
        <v>1</v>
      </c>
      <c r="M3482" t="s">
        <v>362</v>
      </c>
    </row>
    <row r="3483" spans="1:13" x14ac:dyDescent="0.2">
      <c r="A3483" s="47">
        <v>43899.375</v>
      </c>
      <c r="B3483">
        <v>4</v>
      </c>
      <c r="G3483" s="12">
        <f t="shared" si="217"/>
        <v>2020</v>
      </c>
      <c r="H3483" s="12">
        <f t="shared" si="218"/>
        <v>3</v>
      </c>
      <c r="I3483" s="12">
        <f t="shared" si="219"/>
        <v>9</v>
      </c>
      <c r="J3483" s="51">
        <f t="shared" si="220"/>
        <v>43899</v>
      </c>
      <c r="K3483" t="str">
        <f>VLOOKUP(B:B,'Справочник по тт'!$A$2:$C$5,3,0)</f>
        <v>"Первый"</v>
      </c>
      <c r="L3483" s="23">
        <v>1</v>
      </c>
      <c r="M3483" t="s">
        <v>362</v>
      </c>
    </row>
    <row r="3484" spans="1:13" x14ac:dyDescent="0.2">
      <c r="A3484" s="47">
        <v>43899.375</v>
      </c>
      <c r="B3484">
        <v>4</v>
      </c>
      <c r="G3484" s="12">
        <f t="shared" si="217"/>
        <v>2020</v>
      </c>
      <c r="H3484" s="12">
        <f t="shared" si="218"/>
        <v>3</v>
      </c>
      <c r="I3484" s="12">
        <f t="shared" si="219"/>
        <v>9</v>
      </c>
      <c r="J3484" s="51">
        <f t="shared" si="220"/>
        <v>43899</v>
      </c>
      <c r="K3484" t="str">
        <f>VLOOKUP(B:B,'Справочник по тт'!$A$2:$C$5,3,0)</f>
        <v>"Первый"</v>
      </c>
      <c r="L3484" s="23">
        <v>1</v>
      </c>
      <c r="M3484" t="s">
        <v>362</v>
      </c>
    </row>
    <row r="3485" spans="1:13" x14ac:dyDescent="0.2">
      <c r="A3485" s="47">
        <v>43899.375</v>
      </c>
      <c r="B3485">
        <v>4</v>
      </c>
      <c r="G3485" s="12">
        <f t="shared" si="217"/>
        <v>2020</v>
      </c>
      <c r="H3485" s="12">
        <f t="shared" si="218"/>
        <v>3</v>
      </c>
      <c r="I3485" s="12">
        <f t="shared" si="219"/>
        <v>9</v>
      </c>
      <c r="J3485" s="51">
        <f t="shared" si="220"/>
        <v>43899</v>
      </c>
      <c r="K3485" t="str">
        <f>VLOOKUP(B:B,'Справочник по тт'!$A$2:$C$5,3,0)</f>
        <v>"Первый"</v>
      </c>
      <c r="L3485" s="23">
        <v>1</v>
      </c>
      <c r="M3485" t="s">
        <v>362</v>
      </c>
    </row>
    <row r="3486" spans="1:13" x14ac:dyDescent="0.2">
      <c r="A3486" s="47">
        <v>43899.375</v>
      </c>
      <c r="B3486">
        <v>4</v>
      </c>
      <c r="G3486" s="12">
        <f t="shared" si="217"/>
        <v>2020</v>
      </c>
      <c r="H3486" s="12">
        <f t="shared" si="218"/>
        <v>3</v>
      </c>
      <c r="I3486" s="12">
        <f t="shared" si="219"/>
        <v>9</v>
      </c>
      <c r="J3486" s="51">
        <f t="shared" si="220"/>
        <v>43899</v>
      </c>
      <c r="K3486" t="str">
        <f>VLOOKUP(B:B,'Справочник по тт'!$A$2:$C$5,3,0)</f>
        <v>"Первый"</v>
      </c>
      <c r="L3486" s="23">
        <v>1</v>
      </c>
      <c r="M3486" t="s">
        <v>362</v>
      </c>
    </row>
    <row r="3487" spans="1:13" x14ac:dyDescent="0.2">
      <c r="A3487" s="47">
        <v>43899.375</v>
      </c>
      <c r="B3487">
        <v>4</v>
      </c>
      <c r="G3487" s="12">
        <f t="shared" si="217"/>
        <v>2020</v>
      </c>
      <c r="H3487" s="12">
        <f t="shared" si="218"/>
        <v>3</v>
      </c>
      <c r="I3487" s="12">
        <f t="shared" si="219"/>
        <v>9</v>
      </c>
      <c r="J3487" s="51">
        <f t="shared" si="220"/>
        <v>43899</v>
      </c>
      <c r="K3487" t="str">
        <f>VLOOKUP(B:B,'Справочник по тт'!$A$2:$C$5,3,0)</f>
        <v>"Первый"</v>
      </c>
      <c r="L3487" s="23">
        <v>1</v>
      </c>
      <c r="M3487" t="s">
        <v>362</v>
      </c>
    </row>
    <row r="3488" spans="1:13" x14ac:dyDescent="0.2">
      <c r="A3488" s="47">
        <v>43899.375</v>
      </c>
      <c r="B3488">
        <v>4</v>
      </c>
      <c r="G3488" s="12">
        <f t="shared" si="217"/>
        <v>2020</v>
      </c>
      <c r="H3488" s="12">
        <f t="shared" si="218"/>
        <v>3</v>
      </c>
      <c r="I3488" s="12">
        <f t="shared" si="219"/>
        <v>9</v>
      </c>
      <c r="J3488" s="51">
        <f t="shared" si="220"/>
        <v>43899</v>
      </c>
      <c r="K3488" t="str">
        <f>VLOOKUP(B:B,'Справочник по тт'!$A$2:$C$5,3,0)</f>
        <v>"Первый"</v>
      </c>
      <c r="L3488" s="23">
        <v>1</v>
      </c>
      <c r="M3488" t="s">
        <v>362</v>
      </c>
    </row>
    <row r="3489" spans="1:13" x14ac:dyDescent="0.2">
      <c r="A3489" s="47">
        <v>43899.375</v>
      </c>
      <c r="B3489">
        <v>4</v>
      </c>
      <c r="G3489" s="12">
        <f t="shared" si="217"/>
        <v>2020</v>
      </c>
      <c r="H3489" s="12">
        <f t="shared" si="218"/>
        <v>3</v>
      </c>
      <c r="I3489" s="12">
        <f t="shared" si="219"/>
        <v>9</v>
      </c>
      <c r="J3489" s="51">
        <f t="shared" si="220"/>
        <v>43899</v>
      </c>
      <c r="K3489" t="str">
        <f>VLOOKUP(B:B,'Справочник по тт'!$A$2:$C$5,3,0)</f>
        <v>"Первый"</v>
      </c>
      <c r="L3489" s="23">
        <v>1</v>
      </c>
      <c r="M3489" t="s">
        <v>362</v>
      </c>
    </row>
    <row r="3490" spans="1:13" x14ac:dyDescent="0.2">
      <c r="A3490" s="47">
        <v>43899.375</v>
      </c>
      <c r="B3490">
        <v>4</v>
      </c>
      <c r="G3490" s="12">
        <f t="shared" si="217"/>
        <v>2020</v>
      </c>
      <c r="H3490" s="12">
        <f t="shared" si="218"/>
        <v>3</v>
      </c>
      <c r="I3490" s="12">
        <f t="shared" si="219"/>
        <v>9</v>
      </c>
      <c r="J3490" s="51">
        <f t="shared" si="220"/>
        <v>43899</v>
      </c>
      <c r="K3490" t="str">
        <f>VLOOKUP(B:B,'Справочник по тт'!$A$2:$C$5,3,0)</f>
        <v>"Первый"</v>
      </c>
      <c r="L3490" s="23">
        <v>1</v>
      </c>
      <c r="M3490" t="s">
        <v>362</v>
      </c>
    </row>
    <row r="3491" spans="1:13" x14ac:dyDescent="0.2">
      <c r="A3491" s="47">
        <v>43899.375</v>
      </c>
      <c r="B3491">
        <v>4</v>
      </c>
      <c r="G3491" s="12">
        <f t="shared" si="217"/>
        <v>2020</v>
      </c>
      <c r="H3491" s="12">
        <f t="shared" si="218"/>
        <v>3</v>
      </c>
      <c r="I3491" s="12">
        <f t="shared" si="219"/>
        <v>9</v>
      </c>
      <c r="J3491" s="51">
        <f t="shared" si="220"/>
        <v>43899</v>
      </c>
      <c r="K3491" t="str">
        <f>VLOOKUP(B:B,'Справочник по тт'!$A$2:$C$5,3,0)</f>
        <v>"Первый"</v>
      </c>
      <c r="L3491" s="23">
        <v>1</v>
      </c>
      <c r="M3491" t="s">
        <v>362</v>
      </c>
    </row>
    <row r="3492" spans="1:13" x14ac:dyDescent="0.2">
      <c r="A3492" s="47">
        <v>43899.375</v>
      </c>
      <c r="B3492">
        <v>4</v>
      </c>
      <c r="G3492" s="12">
        <f t="shared" si="217"/>
        <v>2020</v>
      </c>
      <c r="H3492" s="12">
        <f t="shared" si="218"/>
        <v>3</v>
      </c>
      <c r="I3492" s="12">
        <f t="shared" si="219"/>
        <v>9</v>
      </c>
      <c r="J3492" s="51">
        <f t="shared" si="220"/>
        <v>43899</v>
      </c>
      <c r="K3492" t="str">
        <f>VLOOKUP(B:B,'Справочник по тт'!$A$2:$C$5,3,0)</f>
        <v>"Первый"</v>
      </c>
      <c r="L3492" s="23">
        <v>1</v>
      </c>
      <c r="M3492" t="s">
        <v>362</v>
      </c>
    </row>
    <row r="3493" spans="1:13" x14ac:dyDescent="0.2">
      <c r="A3493" s="47">
        <v>43899.416666666664</v>
      </c>
      <c r="B3493">
        <v>4</v>
      </c>
      <c r="G3493" s="12">
        <f t="shared" si="217"/>
        <v>2020</v>
      </c>
      <c r="H3493" s="12">
        <f t="shared" si="218"/>
        <v>3</v>
      </c>
      <c r="I3493" s="12">
        <f t="shared" si="219"/>
        <v>9</v>
      </c>
      <c r="J3493" s="51">
        <f t="shared" si="220"/>
        <v>43899</v>
      </c>
      <c r="K3493" t="str">
        <f>VLOOKUP(B:B,'Справочник по тт'!$A$2:$C$5,3,0)</f>
        <v>"Первый"</v>
      </c>
      <c r="L3493" s="23">
        <v>1</v>
      </c>
      <c r="M3493" t="s">
        <v>362</v>
      </c>
    </row>
    <row r="3494" spans="1:13" x14ac:dyDescent="0.2">
      <c r="A3494" s="47">
        <v>43899.416666666664</v>
      </c>
      <c r="B3494">
        <v>4</v>
      </c>
      <c r="G3494" s="12">
        <f t="shared" si="217"/>
        <v>2020</v>
      </c>
      <c r="H3494" s="12">
        <f t="shared" si="218"/>
        <v>3</v>
      </c>
      <c r="I3494" s="12">
        <f t="shared" si="219"/>
        <v>9</v>
      </c>
      <c r="J3494" s="51">
        <f t="shared" si="220"/>
        <v>43899</v>
      </c>
      <c r="K3494" t="str">
        <f>VLOOKUP(B:B,'Справочник по тт'!$A$2:$C$5,3,0)</f>
        <v>"Первый"</v>
      </c>
      <c r="L3494" s="23">
        <v>1</v>
      </c>
      <c r="M3494" t="s">
        <v>362</v>
      </c>
    </row>
    <row r="3495" spans="1:13" x14ac:dyDescent="0.2">
      <c r="A3495" s="47">
        <v>43899.416666666664</v>
      </c>
      <c r="B3495">
        <v>4</v>
      </c>
      <c r="G3495" s="12">
        <f t="shared" si="217"/>
        <v>2020</v>
      </c>
      <c r="H3495" s="12">
        <f t="shared" si="218"/>
        <v>3</v>
      </c>
      <c r="I3495" s="12">
        <f t="shared" si="219"/>
        <v>9</v>
      </c>
      <c r="J3495" s="51">
        <f t="shared" si="220"/>
        <v>43899</v>
      </c>
      <c r="K3495" t="str">
        <f>VLOOKUP(B:B,'Справочник по тт'!$A$2:$C$5,3,0)</f>
        <v>"Первый"</v>
      </c>
      <c r="L3495" s="23">
        <v>1</v>
      </c>
      <c r="M3495" t="s">
        <v>362</v>
      </c>
    </row>
    <row r="3496" spans="1:13" x14ac:dyDescent="0.2">
      <c r="A3496" s="47">
        <v>43899.416666666664</v>
      </c>
      <c r="B3496">
        <v>4</v>
      </c>
      <c r="G3496" s="12">
        <f t="shared" si="217"/>
        <v>2020</v>
      </c>
      <c r="H3496" s="12">
        <f t="shared" si="218"/>
        <v>3</v>
      </c>
      <c r="I3496" s="12">
        <f t="shared" si="219"/>
        <v>9</v>
      </c>
      <c r="J3496" s="51">
        <f t="shared" si="220"/>
        <v>43899</v>
      </c>
      <c r="K3496" t="str">
        <f>VLOOKUP(B:B,'Справочник по тт'!$A$2:$C$5,3,0)</f>
        <v>"Первый"</v>
      </c>
      <c r="L3496" s="23">
        <v>1</v>
      </c>
      <c r="M3496" t="s">
        <v>362</v>
      </c>
    </row>
    <row r="3497" spans="1:13" x14ac:dyDescent="0.2">
      <c r="A3497" s="47">
        <v>43899.416666666664</v>
      </c>
      <c r="B3497">
        <v>4</v>
      </c>
      <c r="G3497" s="12">
        <f t="shared" si="217"/>
        <v>2020</v>
      </c>
      <c r="H3497" s="12">
        <f t="shared" si="218"/>
        <v>3</v>
      </c>
      <c r="I3497" s="12">
        <f t="shared" si="219"/>
        <v>9</v>
      </c>
      <c r="J3497" s="51">
        <f t="shared" si="220"/>
        <v>43899</v>
      </c>
      <c r="K3497" t="str">
        <f>VLOOKUP(B:B,'Справочник по тт'!$A$2:$C$5,3,0)</f>
        <v>"Первый"</v>
      </c>
      <c r="L3497" s="23">
        <v>1</v>
      </c>
      <c r="M3497" t="s">
        <v>362</v>
      </c>
    </row>
    <row r="3498" spans="1:13" x14ac:dyDescent="0.2">
      <c r="A3498" s="47">
        <v>43899.416666666664</v>
      </c>
      <c r="B3498">
        <v>4</v>
      </c>
      <c r="G3498" s="12">
        <f t="shared" si="217"/>
        <v>2020</v>
      </c>
      <c r="H3498" s="12">
        <f t="shared" si="218"/>
        <v>3</v>
      </c>
      <c r="I3498" s="12">
        <f t="shared" si="219"/>
        <v>9</v>
      </c>
      <c r="J3498" s="51">
        <f t="shared" si="220"/>
        <v>43899</v>
      </c>
      <c r="K3498" t="str">
        <f>VLOOKUP(B:B,'Справочник по тт'!$A$2:$C$5,3,0)</f>
        <v>"Первый"</v>
      </c>
      <c r="L3498" s="23">
        <v>1</v>
      </c>
      <c r="M3498" t="s">
        <v>362</v>
      </c>
    </row>
    <row r="3499" spans="1:13" x14ac:dyDescent="0.2">
      <c r="A3499" s="47">
        <v>43899.416666666664</v>
      </c>
      <c r="B3499">
        <v>4</v>
      </c>
      <c r="G3499" s="12">
        <f t="shared" si="217"/>
        <v>2020</v>
      </c>
      <c r="H3499" s="12">
        <f t="shared" si="218"/>
        <v>3</v>
      </c>
      <c r="I3499" s="12">
        <f t="shared" si="219"/>
        <v>9</v>
      </c>
      <c r="J3499" s="51">
        <f t="shared" si="220"/>
        <v>43899</v>
      </c>
      <c r="K3499" t="str">
        <f>VLOOKUP(B:B,'Справочник по тт'!$A$2:$C$5,3,0)</f>
        <v>"Первый"</v>
      </c>
      <c r="L3499" s="23">
        <v>1</v>
      </c>
      <c r="M3499" t="s">
        <v>362</v>
      </c>
    </row>
    <row r="3500" spans="1:13" x14ac:dyDescent="0.2">
      <c r="A3500" s="47">
        <v>43899.416666666664</v>
      </c>
      <c r="B3500">
        <v>4</v>
      </c>
      <c r="G3500" s="12">
        <f t="shared" si="217"/>
        <v>2020</v>
      </c>
      <c r="H3500" s="12">
        <f t="shared" si="218"/>
        <v>3</v>
      </c>
      <c r="I3500" s="12">
        <f t="shared" si="219"/>
        <v>9</v>
      </c>
      <c r="J3500" s="51">
        <f t="shared" si="220"/>
        <v>43899</v>
      </c>
      <c r="K3500" t="str">
        <f>VLOOKUP(B:B,'Справочник по тт'!$A$2:$C$5,3,0)</f>
        <v>"Первый"</v>
      </c>
      <c r="L3500" s="23">
        <v>1</v>
      </c>
      <c r="M3500" t="s">
        <v>362</v>
      </c>
    </row>
    <row r="3501" spans="1:13" x14ac:dyDescent="0.2">
      <c r="A3501" s="47">
        <v>43899.416666666664</v>
      </c>
      <c r="B3501">
        <v>4</v>
      </c>
      <c r="G3501" s="12">
        <f t="shared" si="217"/>
        <v>2020</v>
      </c>
      <c r="H3501" s="12">
        <f t="shared" si="218"/>
        <v>3</v>
      </c>
      <c r="I3501" s="12">
        <f t="shared" si="219"/>
        <v>9</v>
      </c>
      <c r="J3501" s="51">
        <f t="shared" si="220"/>
        <v>43899</v>
      </c>
      <c r="K3501" t="str">
        <f>VLOOKUP(B:B,'Справочник по тт'!$A$2:$C$5,3,0)</f>
        <v>"Первый"</v>
      </c>
      <c r="L3501" s="23">
        <v>1</v>
      </c>
      <c r="M3501" t="s">
        <v>362</v>
      </c>
    </row>
    <row r="3502" spans="1:13" x14ac:dyDescent="0.2">
      <c r="A3502" s="47">
        <v>43899.416666666664</v>
      </c>
      <c r="B3502">
        <v>4</v>
      </c>
      <c r="G3502" s="12">
        <f t="shared" si="217"/>
        <v>2020</v>
      </c>
      <c r="H3502" s="12">
        <f t="shared" si="218"/>
        <v>3</v>
      </c>
      <c r="I3502" s="12">
        <f t="shared" si="219"/>
        <v>9</v>
      </c>
      <c r="J3502" s="51">
        <f t="shared" si="220"/>
        <v>43899</v>
      </c>
      <c r="K3502" t="str">
        <f>VLOOKUP(B:B,'Справочник по тт'!$A$2:$C$5,3,0)</f>
        <v>"Первый"</v>
      </c>
      <c r="L3502" s="23">
        <v>1</v>
      </c>
      <c r="M3502" t="s">
        <v>362</v>
      </c>
    </row>
    <row r="3503" spans="1:13" x14ac:dyDescent="0.2">
      <c r="A3503" s="47">
        <v>43899.416666666664</v>
      </c>
      <c r="B3503">
        <v>4</v>
      </c>
      <c r="G3503" s="12">
        <f t="shared" si="217"/>
        <v>2020</v>
      </c>
      <c r="H3503" s="12">
        <f t="shared" si="218"/>
        <v>3</v>
      </c>
      <c r="I3503" s="12">
        <f t="shared" si="219"/>
        <v>9</v>
      </c>
      <c r="J3503" s="51">
        <f t="shared" si="220"/>
        <v>43899</v>
      </c>
      <c r="K3503" t="str">
        <f>VLOOKUP(B:B,'Справочник по тт'!$A$2:$C$5,3,0)</f>
        <v>"Первый"</v>
      </c>
      <c r="L3503" s="23">
        <v>1</v>
      </c>
      <c r="M3503" t="s">
        <v>362</v>
      </c>
    </row>
    <row r="3504" spans="1:13" x14ac:dyDescent="0.2">
      <c r="A3504" s="47">
        <v>43899.458333333336</v>
      </c>
      <c r="B3504">
        <v>4</v>
      </c>
      <c r="G3504" s="12">
        <f t="shared" si="217"/>
        <v>2020</v>
      </c>
      <c r="H3504" s="12">
        <f t="shared" si="218"/>
        <v>3</v>
      </c>
      <c r="I3504" s="12">
        <f t="shared" si="219"/>
        <v>9</v>
      </c>
      <c r="J3504" s="51">
        <f t="shared" si="220"/>
        <v>43899</v>
      </c>
      <c r="K3504" t="str">
        <f>VLOOKUP(B:B,'Справочник по тт'!$A$2:$C$5,3,0)</f>
        <v>"Первый"</v>
      </c>
      <c r="L3504" s="23">
        <v>1</v>
      </c>
      <c r="M3504" t="s">
        <v>362</v>
      </c>
    </row>
    <row r="3505" spans="1:13" x14ac:dyDescent="0.2">
      <c r="A3505" s="47">
        <v>43899.458333333336</v>
      </c>
      <c r="B3505">
        <v>4</v>
      </c>
      <c r="G3505" s="12">
        <f t="shared" si="217"/>
        <v>2020</v>
      </c>
      <c r="H3505" s="12">
        <f t="shared" si="218"/>
        <v>3</v>
      </c>
      <c r="I3505" s="12">
        <f t="shared" si="219"/>
        <v>9</v>
      </c>
      <c r="J3505" s="51">
        <f t="shared" si="220"/>
        <v>43899</v>
      </c>
      <c r="K3505" t="str">
        <f>VLOOKUP(B:B,'Справочник по тт'!$A$2:$C$5,3,0)</f>
        <v>"Первый"</v>
      </c>
      <c r="L3505" s="23">
        <v>1</v>
      </c>
      <c r="M3505" t="s">
        <v>362</v>
      </c>
    </row>
    <row r="3506" spans="1:13" x14ac:dyDescent="0.2">
      <c r="A3506" s="47">
        <v>43899.458333333336</v>
      </c>
      <c r="B3506">
        <v>4</v>
      </c>
      <c r="G3506" s="12">
        <f t="shared" si="217"/>
        <v>2020</v>
      </c>
      <c r="H3506" s="12">
        <f t="shared" si="218"/>
        <v>3</v>
      </c>
      <c r="I3506" s="12">
        <f t="shared" si="219"/>
        <v>9</v>
      </c>
      <c r="J3506" s="51">
        <f t="shared" si="220"/>
        <v>43899</v>
      </c>
      <c r="K3506" t="str">
        <f>VLOOKUP(B:B,'Справочник по тт'!$A$2:$C$5,3,0)</f>
        <v>"Первый"</v>
      </c>
      <c r="L3506" s="23">
        <v>1</v>
      </c>
      <c r="M3506" t="s">
        <v>362</v>
      </c>
    </row>
    <row r="3507" spans="1:13" x14ac:dyDescent="0.2">
      <c r="A3507" s="47">
        <v>43899.458333333336</v>
      </c>
      <c r="B3507">
        <v>4</v>
      </c>
      <c r="G3507" s="12">
        <f t="shared" si="217"/>
        <v>2020</v>
      </c>
      <c r="H3507" s="12">
        <f t="shared" si="218"/>
        <v>3</v>
      </c>
      <c r="I3507" s="12">
        <f t="shared" si="219"/>
        <v>9</v>
      </c>
      <c r="J3507" s="51">
        <f t="shared" si="220"/>
        <v>43899</v>
      </c>
      <c r="K3507" t="str">
        <f>VLOOKUP(B:B,'Справочник по тт'!$A$2:$C$5,3,0)</f>
        <v>"Первый"</v>
      </c>
      <c r="L3507" s="23">
        <v>1</v>
      </c>
      <c r="M3507" t="s">
        <v>362</v>
      </c>
    </row>
    <row r="3508" spans="1:13" x14ac:dyDescent="0.2">
      <c r="A3508" s="47">
        <v>43899.458333333336</v>
      </c>
      <c r="B3508">
        <v>4</v>
      </c>
      <c r="G3508" s="12">
        <f t="shared" si="217"/>
        <v>2020</v>
      </c>
      <c r="H3508" s="12">
        <f t="shared" si="218"/>
        <v>3</v>
      </c>
      <c r="I3508" s="12">
        <f t="shared" si="219"/>
        <v>9</v>
      </c>
      <c r="J3508" s="51">
        <f t="shared" si="220"/>
        <v>43899</v>
      </c>
      <c r="K3508" t="str">
        <f>VLOOKUP(B:B,'Справочник по тт'!$A$2:$C$5,3,0)</f>
        <v>"Первый"</v>
      </c>
      <c r="L3508" s="23">
        <v>1</v>
      </c>
      <c r="M3508" t="s">
        <v>362</v>
      </c>
    </row>
    <row r="3509" spans="1:13" x14ac:dyDescent="0.2">
      <c r="A3509" s="47">
        <v>43899.458333333336</v>
      </c>
      <c r="B3509">
        <v>4</v>
      </c>
      <c r="G3509" s="12">
        <f t="shared" si="217"/>
        <v>2020</v>
      </c>
      <c r="H3509" s="12">
        <f t="shared" si="218"/>
        <v>3</v>
      </c>
      <c r="I3509" s="12">
        <f t="shared" si="219"/>
        <v>9</v>
      </c>
      <c r="J3509" s="51">
        <f t="shared" si="220"/>
        <v>43899</v>
      </c>
      <c r="K3509" t="str">
        <f>VLOOKUP(B:B,'Справочник по тт'!$A$2:$C$5,3,0)</f>
        <v>"Первый"</v>
      </c>
      <c r="L3509" s="23">
        <v>1</v>
      </c>
      <c r="M3509" t="s">
        <v>362</v>
      </c>
    </row>
    <row r="3510" spans="1:13" x14ac:dyDescent="0.2">
      <c r="A3510" s="47">
        <v>43899.5</v>
      </c>
      <c r="B3510">
        <v>4</v>
      </c>
      <c r="G3510" s="12">
        <f t="shared" si="217"/>
        <v>2020</v>
      </c>
      <c r="H3510" s="12">
        <f t="shared" si="218"/>
        <v>3</v>
      </c>
      <c r="I3510" s="12">
        <f t="shared" si="219"/>
        <v>9</v>
      </c>
      <c r="J3510" s="51">
        <f t="shared" si="220"/>
        <v>43899</v>
      </c>
      <c r="K3510" t="str">
        <f>VLOOKUP(B:B,'Справочник по тт'!$A$2:$C$5,3,0)</f>
        <v>"Первый"</v>
      </c>
      <c r="L3510" s="23">
        <v>1</v>
      </c>
      <c r="M3510" t="s">
        <v>362</v>
      </c>
    </row>
    <row r="3511" spans="1:13" x14ac:dyDescent="0.2">
      <c r="A3511" s="47">
        <v>43899.5</v>
      </c>
      <c r="B3511">
        <v>4</v>
      </c>
      <c r="G3511" s="12">
        <f t="shared" si="217"/>
        <v>2020</v>
      </c>
      <c r="H3511" s="12">
        <f t="shared" si="218"/>
        <v>3</v>
      </c>
      <c r="I3511" s="12">
        <f t="shared" si="219"/>
        <v>9</v>
      </c>
      <c r="J3511" s="51">
        <f t="shared" si="220"/>
        <v>43899</v>
      </c>
      <c r="K3511" t="str">
        <f>VLOOKUP(B:B,'Справочник по тт'!$A$2:$C$5,3,0)</f>
        <v>"Первый"</v>
      </c>
      <c r="L3511" s="23">
        <v>1</v>
      </c>
      <c r="M3511" t="s">
        <v>362</v>
      </c>
    </row>
    <row r="3512" spans="1:13" x14ac:dyDescent="0.2">
      <c r="A3512" s="47">
        <v>43899.5</v>
      </c>
      <c r="B3512">
        <v>4</v>
      </c>
      <c r="G3512" s="12">
        <f t="shared" si="217"/>
        <v>2020</v>
      </c>
      <c r="H3512" s="12">
        <f t="shared" si="218"/>
        <v>3</v>
      </c>
      <c r="I3512" s="12">
        <f t="shared" si="219"/>
        <v>9</v>
      </c>
      <c r="J3512" s="51">
        <f t="shared" si="220"/>
        <v>43899</v>
      </c>
      <c r="K3512" t="str">
        <f>VLOOKUP(B:B,'Справочник по тт'!$A$2:$C$5,3,0)</f>
        <v>"Первый"</v>
      </c>
      <c r="L3512" s="23">
        <v>1</v>
      </c>
      <c r="M3512" t="s">
        <v>362</v>
      </c>
    </row>
    <row r="3513" spans="1:13" x14ac:dyDescent="0.2">
      <c r="A3513" s="47">
        <v>43899.5</v>
      </c>
      <c r="B3513">
        <v>4</v>
      </c>
      <c r="G3513" s="12">
        <f t="shared" si="217"/>
        <v>2020</v>
      </c>
      <c r="H3513" s="12">
        <f t="shared" si="218"/>
        <v>3</v>
      </c>
      <c r="I3513" s="12">
        <f t="shared" si="219"/>
        <v>9</v>
      </c>
      <c r="J3513" s="51">
        <f t="shared" si="220"/>
        <v>43899</v>
      </c>
      <c r="K3513" t="str">
        <f>VLOOKUP(B:B,'Справочник по тт'!$A$2:$C$5,3,0)</f>
        <v>"Первый"</v>
      </c>
      <c r="L3513" s="23">
        <v>1</v>
      </c>
      <c r="M3513" t="s">
        <v>362</v>
      </c>
    </row>
    <row r="3514" spans="1:13" x14ac:dyDescent="0.2">
      <c r="A3514" s="47">
        <v>43899.5</v>
      </c>
      <c r="B3514">
        <v>4</v>
      </c>
      <c r="G3514" s="12">
        <f t="shared" si="217"/>
        <v>2020</v>
      </c>
      <c r="H3514" s="12">
        <f t="shared" si="218"/>
        <v>3</v>
      </c>
      <c r="I3514" s="12">
        <f t="shared" si="219"/>
        <v>9</v>
      </c>
      <c r="J3514" s="51">
        <f t="shared" si="220"/>
        <v>43899</v>
      </c>
      <c r="K3514" t="str">
        <f>VLOOKUP(B:B,'Справочник по тт'!$A$2:$C$5,3,0)</f>
        <v>"Первый"</v>
      </c>
      <c r="L3514" s="23">
        <v>1</v>
      </c>
      <c r="M3514" t="s">
        <v>362</v>
      </c>
    </row>
    <row r="3515" spans="1:13" x14ac:dyDescent="0.2">
      <c r="A3515" s="47">
        <v>43899.5</v>
      </c>
      <c r="B3515">
        <v>4</v>
      </c>
      <c r="G3515" s="12">
        <f t="shared" si="217"/>
        <v>2020</v>
      </c>
      <c r="H3515" s="12">
        <f t="shared" si="218"/>
        <v>3</v>
      </c>
      <c r="I3515" s="12">
        <f t="shared" si="219"/>
        <v>9</v>
      </c>
      <c r="J3515" s="51">
        <f t="shared" si="220"/>
        <v>43899</v>
      </c>
      <c r="K3515" t="str">
        <f>VLOOKUP(B:B,'Справочник по тт'!$A$2:$C$5,3,0)</f>
        <v>"Первый"</v>
      </c>
      <c r="L3515" s="23">
        <v>1</v>
      </c>
      <c r="M3515" t="s">
        <v>362</v>
      </c>
    </row>
    <row r="3516" spans="1:13" x14ac:dyDescent="0.2">
      <c r="A3516" s="47">
        <v>43899.541666666664</v>
      </c>
      <c r="B3516">
        <v>4</v>
      </c>
      <c r="G3516" s="12">
        <f t="shared" si="217"/>
        <v>2020</v>
      </c>
      <c r="H3516" s="12">
        <f t="shared" si="218"/>
        <v>3</v>
      </c>
      <c r="I3516" s="12">
        <f t="shared" si="219"/>
        <v>9</v>
      </c>
      <c r="J3516" s="51">
        <f t="shared" si="220"/>
        <v>43899</v>
      </c>
      <c r="K3516" t="str">
        <f>VLOOKUP(B:B,'Справочник по тт'!$A$2:$C$5,3,0)</f>
        <v>"Первый"</v>
      </c>
      <c r="L3516" s="23">
        <v>1</v>
      </c>
      <c r="M3516" t="s">
        <v>362</v>
      </c>
    </row>
    <row r="3517" spans="1:13" x14ac:dyDescent="0.2">
      <c r="A3517" s="47">
        <v>43899.541666666664</v>
      </c>
      <c r="B3517">
        <v>4</v>
      </c>
      <c r="G3517" s="12">
        <f t="shared" si="217"/>
        <v>2020</v>
      </c>
      <c r="H3517" s="12">
        <f t="shared" si="218"/>
        <v>3</v>
      </c>
      <c r="I3517" s="12">
        <f t="shared" si="219"/>
        <v>9</v>
      </c>
      <c r="J3517" s="51">
        <f t="shared" si="220"/>
        <v>43899</v>
      </c>
      <c r="K3517" t="str">
        <f>VLOOKUP(B:B,'Справочник по тт'!$A$2:$C$5,3,0)</f>
        <v>"Первый"</v>
      </c>
      <c r="L3517" s="23">
        <v>1</v>
      </c>
      <c r="M3517" t="s">
        <v>362</v>
      </c>
    </row>
    <row r="3518" spans="1:13" x14ac:dyDescent="0.2">
      <c r="A3518" s="47">
        <v>43899.541666666664</v>
      </c>
      <c r="B3518">
        <v>4</v>
      </c>
      <c r="G3518" s="12">
        <f t="shared" si="217"/>
        <v>2020</v>
      </c>
      <c r="H3518" s="12">
        <f t="shared" si="218"/>
        <v>3</v>
      </c>
      <c r="I3518" s="12">
        <f t="shared" si="219"/>
        <v>9</v>
      </c>
      <c r="J3518" s="51">
        <f t="shared" si="220"/>
        <v>43899</v>
      </c>
      <c r="K3518" t="str">
        <f>VLOOKUP(B:B,'Справочник по тт'!$A$2:$C$5,3,0)</f>
        <v>"Первый"</v>
      </c>
      <c r="L3518" s="23">
        <v>1</v>
      </c>
      <c r="M3518" t="s">
        <v>362</v>
      </c>
    </row>
    <row r="3519" spans="1:13" x14ac:dyDescent="0.2">
      <c r="A3519" s="47">
        <v>43899.583333333336</v>
      </c>
      <c r="B3519">
        <v>4</v>
      </c>
      <c r="G3519" s="12">
        <f t="shared" si="217"/>
        <v>2020</v>
      </c>
      <c r="H3519" s="12">
        <f t="shared" si="218"/>
        <v>3</v>
      </c>
      <c r="I3519" s="12">
        <f t="shared" si="219"/>
        <v>9</v>
      </c>
      <c r="J3519" s="51">
        <f t="shared" si="220"/>
        <v>43899</v>
      </c>
      <c r="K3519" t="str">
        <f>VLOOKUP(B:B,'Справочник по тт'!$A$2:$C$5,3,0)</f>
        <v>"Первый"</v>
      </c>
      <c r="L3519" s="23">
        <v>1</v>
      </c>
      <c r="M3519" t="s">
        <v>362</v>
      </c>
    </row>
    <row r="3520" spans="1:13" x14ac:dyDescent="0.2">
      <c r="A3520" s="47">
        <v>43899.583333333336</v>
      </c>
      <c r="B3520">
        <v>4</v>
      </c>
      <c r="G3520" s="12">
        <f t="shared" si="217"/>
        <v>2020</v>
      </c>
      <c r="H3520" s="12">
        <f t="shared" si="218"/>
        <v>3</v>
      </c>
      <c r="I3520" s="12">
        <f t="shared" si="219"/>
        <v>9</v>
      </c>
      <c r="J3520" s="51">
        <f t="shared" si="220"/>
        <v>43899</v>
      </c>
      <c r="K3520" t="str">
        <f>VLOOKUP(B:B,'Справочник по тт'!$A$2:$C$5,3,0)</f>
        <v>"Первый"</v>
      </c>
      <c r="L3520" s="23">
        <v>1</v>
      </c>
      <c r="M3520" t="s">
        <v>362</v>
      </c>
    </row>
    <row r="3521" spans="1:13" x14ac:dyDescent="0.2">
      <c r="A3521" s="47">
        <v>43899.583333333336</v>
      </c>
      <c r="B3521">
        <v>4</v>
      </c>
      <c r="G3521" s="12">
        <f t="shared" si="217"/>
        <v>2020</v>
      </c>
      <c r="H3521" s="12">
        <f t="shared" si="218"/>
        <v>3</v>
      </c>
      <c r="I3521" s="12">
        <f t="shared" si="219"/>
        <v>9</v>
      </c>
      <c r="J3521" s="51">
        <f t="shared" si="220"/>
        <v>43899</v>
      </c>
      <c r="K3521" t="str">
        <f>VLOOKUP(B:B,'Справочник по тт'!$A$2:$C$5,3,0)</f>
        <v>"Первый"</v>
      </c>
      <c r="L3521" s="23">
        <v>1</v>
      </c>
      <c r="M3521" t="s">
        <v>362</v>
      </c>
    </row>
    <row r="3522" spans="1:13" x14ac:dyDescent="0.2">
      <c r="A3522" s="47">
        <v>43899.583333333336</v>
      </c>
      <c r="B3522">
        <v>4</v>
      </c>
      <c r="G3522" s="12">
        <f t="shared" si="217"/>
        <v>2020</v>
      </c>
      <c r="H3522" s="12">
        <f t="shared" si="218"/>
        <v>3</v>
      </c>
      <c r="I3522" s="12">
        <f t="shared" si="219"/>
        <v>9</v>
      </c>
      <c r="J3522" s="51">
        <f t="shared" si="220"/>
        <v>43899</v>
      </c>
      <c r="K3522" t="str">
        <f>VLOOKUP(B:B,'Справочник по тт'!$A$2:$C$5,3,0)</f>
        <v>"Первый"</v>
      </c>
      <c r="L3522" s="23">
        <v>1</v>
      </c>
      <c r="M3522" t="s">
        <v>362</v>
      </c>
    </row>
    <row r="3523" spans="1:13" x14ac:dyDescent="0.2">
      <c r="A3523" s="47">
        <v>43899.625</v>
      </c>
      <c r="B3523">
        <v>4</v>
      </c>
      <c r="G3523" s="12">
        <f t="shared" ref="G3523:G3586" si="221">YEAR(A3523)</f>
        <v>2020</v>
      </c>
      <c r="H3523" s="12">
        <f t="shared" ref="H3523:H3586" si="222">MONTH(A3523)</f>
        <v>3</v>
      </c>
      <c r="I3523" s="12">
        <f t="shared" ref="I3523:I3586" si="223">DAY(A3523)</f>
        <v>9</v>
      </c>
      <c r="J3523" s="51">
        <f t="shared" ref="J3523:J3586" si="224">DATE(G:G,H:H,I:I)</f>
        <v>43899</v>
      </c>
      <c r="K3523" t="str">
        <f>VLOOKUP(B:B,'Справочник по тт'!$A$2:$C$5,3,0)</f>
        <v>"Первый"</v>
      </c>
      <c r="L3523" s="23">
        <v>1</v>
      </c>
      <c r="M3523" t="s">
        <v>362</v>
      </c>
    </row>
    <row r="3524" spans="1:13" x14ac:dyDescent="0.2">
      <c r="A3524" s="47">
        <v>43899.625</v>
      </c>
      <c r="B3524">
        <v>4</v>
      </c>
      <c r="G3524" s="12">
        <f t="shared" si="221"/>
        <v>2020</v>
      </c>
      <c r="H3524" s="12">
        <f t="shared" si="222"/>
        <v>3</v>
      </c>
      <c r="I3524" s="12">
        <f t="shared" si="223"/>
        <v>9</v>
      </c>
      <c r="J3524" s="51">
        <f t="shared" si="224"/>
        <v>43899</v>
      </c>
      <c r="K3524" t="str">
        <f>VLOOKUP(B:B,'Справочник по тт'!$A$2:$C$5,3,0)</f>
        <v>"Первый"</v>
      </c>
      <c r="L3524" s="23">
        <v>1</v>
      </c>
      <c r="M3524" t="s">
        <v>362</v>
      </c>
    </row>
    <row r="3525" spans="1:13" x14ac:dyDescent="0.2">
      <c r="A3525" s="47">
        <v>43899.625</v>
      </c>
      <c r="B3525">
        <v>4</v>
      </c>
      <c r="G3525" s="12">
        <f t="shared" si="221"/>
        <v>2020</v>
      </c>
      <c r="H3525" s="12">
        <f t="shared" si="222"/>
        <v>3</v>
      </c>
      <c r="I3525" s="12">
        <f t="shared" si="223"/>
        <v>9</v>
      </c>
      <c r="J3525" s="51">
        <f t="shared" si="224"/>
        <v>43899</v>
      </c>
      <c r="K3525" t="str">
        <f>VLOOKUP(B:B,'Справочник по тт'!$A$2:$C$5,3,0)</f>
        <v>"Первый"</v>
      </c>
      <c r="L3525" s="23">
        <v>1</v>
      </c>
      <c r="M3525" t="s">
        <v>362</v>
      </c>
    </row>
    <row r="3526" spans="1:13" x14ac:dyDescent="0.2">
      <c r="A3526" s="47">
        <v>43899.625</v>
      </c>
      <c r="B3526">
        <v>4</v>
      </c>
      <c r="G3526" s="12">
        <f t="shared" si="221"/>
        <v>2020</v>
      </c>
      <c r="H3526" s="12">
        <f t="shared" si="222"/>
        <v>3</v>
      </c>
      <c r="I3526" s="12">
        <f t="shared" si="223"/>
        <v>9</v>
      </c>
      <c r="J3526" s="51">
        <f t="shared" si="224"/>
        <v>43899</v>
      </c>
      <c r="K3526" t="str">
        <f>VLOOKUP(B:B,'Справочник по тт'!$A$2:$C$5,3,0)</f>
        <v>"Первый"</v>
      </c>
      <c r="L3526" s="23">
        <v>1</v>
      </c>
      <c r="M3526" t="s">
        <v>362</v>
      </c>
    </row>
    <row r="3527" spans="1:13" x14ac:dyDescent="0.2">
      <c r="A3527" s="47">
        <v>43899.625</v>
      </c>
      <c r="B3527">
        <v>4</v>
      </c>
      <c r="G3527" s="12">
        <f t="shared" si="221"/>
        <v>2020</v>
      </c>
      <c r="H3527" s="12">
        <f t="shared" si="222"/>
        <v>3</v>
      </c>
      <c r="I3527" s="12">
        <f t="shared" si="223"/>
        <v>9</v>
      </c>
      <c r="J3527" s="51">
        <f t="shared" si="224"/>
        <v>43899</v>
      </c>
      <c r="K3527" t="str">
        <f>VLOOKUP(B:B,'Справочник по тт'!$A$2:$C$5,3,0)</f>
        <v>"Первый"</v>
      </c>
      <c r="L3527" s="23">
        <v>1</v>
      </c>
      <c r="M3527" t="s">
        <v>362</v>
      </c>
    </row>
    <row r="3528" spans="1:13" x14ac:dyDescent="0.2">
      <c r="A3528" s="47">
        <v>43899.625</v>
      </c>
      <c r="B3528">
        <v>4</v>
      </c>
      <c r="G3528" s="12">
        <f t="shared" si="221"/>
        <v>2020</v>
      </c>
      <c r="H3528" s="12">
        <f t="shared" si="222"/>
        <v>3</v>
      </c>
      <c r="I3528" s="12">
        <f t="shared" si="223"/>
        <v>9</v>
      </c>
      <c r="J3528" s="51">
        <f t="shared" si="224"/>
        <v>43899</v>
      </c>
      <c r="K3528" t="str">
        <f>VLOOKUP(B:B,'Справочник по тт'!$A$2:$C$5,3,0)</f>
        <v>"Первый"</v>
      </c>
      <c r="L3528" s="23">
        <v>1</v>
      </c>
      <c r="M3528" t="s">
        <v>362</v>
      </c>
    </row>
    <row r="3529" spans="1:13" x14ac:dyDescent="0.2">
      <c r="A3529" s="47">
        <v>43899.666666666664</v>
      </c>
      <c r="B3529">
        <v>4</v>
      </c>
      <c r="G3529" s="12">
        <f t="shared" si="221"/>
        <v>2020</v>
      </c>
      <c r="H3529" s="12">
        <f t="shared" si="222"/>
        <v>3</v>
      </c>
      <c r="I3529" s="12">
        <f t="shared" si="223"/>
        <v>9</v>
      </c>
      <c r="J3529" s="51">
        <f t="shared" si="224"/>
        <v>43899</v>
      </c>
      <c r="K3529" t="str">
        <f>VLOOKUP(B:B,'Справочник по тт'!$A$2:$C$5,3,0)</f>
        <v>"Первый"</v>
      </c>
      <c r="L3529" s="23">
        <v>1</v>
      </c>
      <c r="M3529" t="s">
        <v>362</v>
      </c>
    </row>
    <row r="3530" spans="1:13" x14ac:dyDescent="0.2">
      <c r="A3530" s="47">
        <v>43899.704861111109</v>
      </c>
      <c r="B3530">
        <v>4</v>
      </c>
      <c r="G3530" s="12">
        <f t="shared" si="221"/>
        <v>2020</v>
      </c>
      <c r="H3530" s="12">
        <f t="shared" si="222"/>
        <v>3</v>
      </c>
      <c r="I3530" s="12">
        <f t="shared" si="223"/>
        <v>9</v>
      </c>
      <c r="J3530" s="51">
        <f t="shared" si="224"/>
        <v>43899</v>
      </c>
      <c r="K3530" t="str">
        <f>VLOOKUP(B:B,'Справочник по тт'!$A$2:$C$5,3,0)</f>
        <v>"Первый"</v>
      </c>
      <c r="L3530" s="23">
        <v>1</v>
      </c>
      <c r="M3530" t="s">
        <v>362</v>
      </c>
    </row>
    <row r="3531" spans="1:13" x14ac:dyDescent="0.2">
      <c r="A3531" s="47">
        <v>43899.708333333336</v>
      </c>
      <c r="B3531">
        <v>4</v>
      </c>
      <c r="G3531" s="12">
        <f t="shared" si="221"/>
        <v>2020</v>
      </c>
      <c r="H3531" s="12">
        <f t="shared" si="222"/>
        <v>3</v>
      </c>
      <c r="I3531" s="12">
        <f t="shared" si="223"/>
        <v>9</v>
      </c>
      <c r="J3531" s="51">
        <f t="shared" si="224"/>
        <v>43899</v>
      </c>
      <c r="K3531" t="str">
        <f>VLOOKUP(B:B,'Справочник по тт'!$A$2:$C$5,3,0)</f>
        <v>"Первый"</v>
      </c>
      <c r="L3531" s="23">
        <v>1</v>
      </c>
      <c r="M3531" t="s">
        <v>362</v>
      </c>
    </row>
    <row r="3532" spans="1:13" x14ac:dyDescent="0.2">
      <c r="A3532" s="47">
        <v>43899.708333333336</v>
      </c>
      <c r="B3532">
        <v>4</v>
      </c>
      <c r="G3532" s="12">
        <f t="shared" si="221"/>
        <v>2020</v>
      </c>
      <c r="H3532" s="12">
        <f t="shared" si="222"/>
        <v>3</v>
      </c>
      <c r="I3532" s="12">
        <f t="shared" si="223"/>
        <v>9</v>
      </c>
      <c r="J3532" s="51">
        <f t="shared" si="224"/>
        <v>43899</v>
      </c>
      <c r="K3532" t="str">
        <f>VLOOKUP(B:B,'Справочник по тт'!$A$2:$C$5,3,0)</f>
        <v>"Первый"</v>
      </c>
      <c r="L3532" s="23">
        <v>1</v>
      </c>
      <c r="M3532" t="s">
        <v>362</v>
      </c>
    </row>
    <row r="3533" spans="1:13" x14ac:dyDescent="0.2">
      <c r="A3533" s="47">
        <v>43899.708333333336</v>
      </c>
      <c r="B3533">
        <v>4</v>
      </c>
      <c r="G3533" s="12">
        <f t="shared" si="221"/>
        <v>2020</v>
      </c>
      <c r="H3533" s="12">
        <f t="shared" si="222"/>
        <v>3</v>
      </c>
      <c r="I3533" s="12">
        <f t="shared" si="223"/>
        <v>9</v>
      </c>
      <c r="J3533" s="51">
        <f t="shared" si="224"/>
        <v>43899</v>
      </c>
      <c r="K3533" t="str">
        <f>VLOOKUP(B:B,'Справочник по тт'!$A$2:$C$5,3,0)</f>
        <v>"Первый"</v>
      </c>
      <c r="L3533" s="23">
        <v>1</v>
      </c>
      <c r="M3533" t="s">
        <v>362</v>
      </c>
    </row>
    <row r="3534" spans="1:13" x14ac:dyDescent="0.2">
      <c r="A3534" s="47">
        <v>43899.75</v>
      </c>
      <c r="B3534">
        <v>4</v>
      </c>
      <c r="G3534" s="12">
        <f t="shared" si="221"/>
        <v>2020</v>
      </c>
      <c r="H3534" s="12">
        <f t="shared" si="222"/>
        <v>3</v>
      </c>
      <c r="I3534" s="12">
        <f t="shared" si="223"/>
        <v>9</v>
      </c>
      <c r="J3534" s="51">
        <f t="shared" si="224"/>
        <v>43899</v>
      </c>
      <c r="K3534" t="str">
        <f>VLOOKUP(B:B,'Справочник по тт'!$A$2:$C$5,3,0)</f>
        <v>"Первый"</v>
      </c>
      <c r="L3534" s="23">
        <v>1</v>
      </c>
      <c r="M3534" t="s">
        <v>362</v>
      </c>
    </row>
    <row r="3535" spans="1:13" x14ac:dyDescent="0.2">
      <c r="A3535" s="47">
        <v>43899.75</v>
      </c>
      <c r="B3535">
        <v>4</v>
      </c>
      <c r="G3535" s="12">
        <f t="shared" si="221"/>
        <v>2020</v>
      </c>
      <c r="H3535" s="12">
        <f t="shared" si="222"/>
        <v>3</v>
      </c>
      <c r="I3535" s="12">
        <f t="shared" si="223"/>
        <v>9</v>
      </c>
      <c r="J3535" s="51">
        <f t="shared" si="224"/>
        <v>43899</v>
      </c>
      <c r="K3535" t="str">
        <f>VLOOKUP(B:B,'Справочник по тт'!$A$2:$C$5,3,0)</f>
        <v>"Первый"</v>
      </c>
      <c r="L3535" s="23">
        <v>1</v>
      </c>
      <c r="M3535" t="s">
        <v>362</v>
      </c>
    </row>
    <row r="3536" spans="1:13" x14ac:dyDescent="0.2">
      <c r="A3536" s="47">
        <v>43899.770833333336</v>
      </c>
      <c r="B3536">
        <v>4</v>
      </c>
      <c r="G3536" s="12">
        <f t="shared" si="221"/>
        <v>2020</v>
      </c>
      <c r="H3536" s="12">
        <f t="shared" si="222"/>
        <v>3</v>
      </c>
      <c r="I3536" s="12">
        <f t="shared" si="223"/>
        <v>9</v>
      </c>
      <c r="J3536" s="51">
        <f t="shared" si="224"/>
        <v>43899</v>
      </c>
      <c r="K3536" t="str">
        <f>VLOOKUP(B:B,'Справочник по тт'!$A$2:$C$5,3,0)</f>
        <v>"Первый"</v>
      </c>
      <c r="L3536" s="23">
        <v>1</v>
      </c>
      <c r="M3536" t="s">
        <v>362</v>
      </c>
    </row>
    <row r="3537" spans="1:13" x14ac:dyDescent="0.2">
      <c r="A3537" s="47">
        <v>43899.833333333336</v>
      </c>
      <c r="B3537">
        <v>4</v>
      </c>
      <c r="G3537" s="12">
        <f t="shared" si="221"/>
        <v>2020</v>
      </c>
      <c r="H3537" s="12">
        <f t="shared" si="222"/>
        <v>3</v>
      </c>
      <c r="I3537" s="12">
        <f t="shared" si="223"/>
        <v>9</v>
      </c>
      <c r="J3537" s="51">
        <f t="shared" si="224"/>
        <v>43899</v>
      </c>
      <c r="K3537" t="str">
        <f>VLOOKUP(B:B,'Справочник по тт'!$A$2:$C$5,3,0)</f>
        <v>"Первый"</v>
      </c>
      <c r="L3537" s="23">
        <v>1</v>
      </c>
      <c r="M3537" t="s">
        <v>362</v>
      </c>
    </row>
    <row r="3538" spans="1:13" x14ac:dyDescent="0.2">
      <c r="A3538" s="47">
        <v>43899.958333333336</v>
      </c>
      <c r="B3538">
        <v>4</v>
      </c>
      <c r="G3538" s="12">
        <f t="shared" si="221"/>
        <v>2020</v>
      </c>
      <c r="H3538" s="12">
        <f t="shared" si="222"/>
        <v>3</v>
      </c>
      <c r="I3538" s="12">
        <f t="shared" si="223"/>
        <v>9</v>
      </c>
      <c r="J3538" s="51">
        <f t="shared" si="224"/>
        <v>43899</v>
      </c>
      <c r="K3538" t="str">
        <f>VLOOKUP(B:B,'Справочник по тт'!$A$2:$C$5,3,0)</f>
        <v>"Первый"</v>
      </c>
      <c r="L3538" s="23">
        <v>1</v>
      </c>
      <c r="M3538" t="s">
        <v>362</v>
      </c>
    </row>
    <row r="3539" spans="1:13" x14ac:dyDescent="0.2">
      <c r="A3539" s="47">
        <v>43900.208333333336</v>
      </c>
      <c r="B3539">
        <v>4</v>
      </c>
      <c r="G3539" s="12">
        <f t="shared" si="221"/>
        <v>2020</v>
      </c>
      <c r="H3539" s="12">
        <f t="shared" si="222"/>
        <v>3</v>
      </c>
      <c r="I3539" s="12">
        <f t="shared" si="223"/>
        <v>10</v>
      </c>
      <c r="J3539" s="51">
        <f t="shared" si="224"/>
        <v>43900</v>
      </c>
      <c r="K3539" t="str">
        <f>VLOOKUP(B:B,'Справочник по тт'!$A$2:$C$5,3,0)</f>
        <v>"Первый"</v>
      </c>
      <c r="L3539" s="23">
        <v>1</v>
      </c>
      <c r="M3539" t="s">
        <v>362</v>
      </c>
    </row>
    <row r="3540" spans="1:13" x14ac:dyDescent="0.2">
      <c r="A3540" s="47">
        <v>43900.3125</v>
      </c>
      <c r="B3540">
        <v>4</v>
      </c>
      <c r="G3540" s="12">
        <f t="shared" si="221"/>
        <v>2020</v>
      </c>
      <c r="H3540" s="12">
        <f t="shared" si="222"/>
        <v>3</v>
      </c>
      <c r="I3540" s="12">
        <f t="shared" si="223"/>
        <v>10</v>
      </c>
      <c r="J3540" s="51">
        <f t="shared" si="224"/>
        <v>43900</v>
      </c>
      <c r="K3540" t="str">
        <f>VLOOKUP(B:B,'Справочник по тт'!$A$2:$C$5,3,0)</f>
        <v>"Первый"</v>
      </c>
      <c r="L3540" s="23">
        <v>1</v>
      </c>
      <c r="M3540" t="s">
        <v>362</v>
      </c>
    </row>
    <row r="3541" spans="1:13" x14ac:dyDescent="0.2">
      <c r="A3541" s="47">
        <v>43900.333333333336</v>
      </c>
      <c r="B3541">
        <v>4</v>
      </c>
      <c r="G3541" s="12">
        <f t="shared" si="221"/>
        <v>2020</v>
      </c>
      <c r="H3541" s="12">
        <f t="shared" si="222"/>
        <v>3</v>
      </c>
      <c r="I3541" s="12">
        <f t="shared" si="223"/>
        <v>10</v>
      </c>
      <c r="J3541" s="51">
        <f t="shared" si="224"/>
        <v>43900</v>
      </c>
      <c r="K3541" t="str">
        <f>VLOOKUP(B:B,'Справочник по тт'!$A$2:$C$5,3,0)</f>
        <v>"Первый"</v>
      </c>
      <c r="L3541" s="23">
        <v>1</v>
      </c>
      <c r="M3541" t="s">
        <v>362</v>
      </c>
    </row>
    <row r="3542" spans="1:13" x14ac:dyDescent="0.2">
      <c r="A3542" s="47">
        <v>43900.333333333336</v>
      </c>
      <c r="B3542">
        <v>4</v>
      </c>
      <c r="G3542" s="12">
        <f t="shared" si="221"/>
        <v>2020</v>
      </c>
      <c r="H3542" s="12">
        <f t="shared" si="222"/>
        <v>3</v>
      </c>
      <c r="I3542" s="12">
        <f t="shared" si="223"/>
        <v>10</v>
      </c>
      <c r="J3542" s="51">
        <f t="shared" si="224"/>
        <v>43900</v>
      </c>
      <c r="K3542" t="str">
        <f>VLOOKUP(B:B,'Справочник по тт'!$A$2:$C$5,3,0)</f>
        <v>"Первый"</v>
      </c>
      <c r="L3542" s="23">
        <v>1</v>
      </c>
      <c r="M3542" t="s">
        <v>362</v>
      </c>
    </row>
    <row r="3543" spans="1:13" x14ac:dyDescent="0.2">
      <c r="A3543" s="47">
        <v>43900.333333333336</v>
      </c>
      <c r="B3543">
        <v>4</v>
      </c>
      <c r="G3543" s="12">
        <f t="shared" si="221"/>
        <v>2020</v>
      </c>
      <c r="H3543" s="12">
        <f t="shared" si="222"/>
        <v>3</v>
      </c>
      <c r="I3543" s="12">
        <f t="shared" si="223"/>
        <v>10</v>
      </c>
      <c r="J3543" s="51">
        <f t="shared" si="224"/>
        <v>43900</v>
      </c>
      <c r="K3543" t="str">
        <f>VLOOKUP(B:B,'Справочник по тт'!$A$2:$C$5,3,0)</f>
        <v>"Первый"</v>
      </c>
      <c r="L3543" s="23">
        <v>1</v>
      </c>
      <c r="M3543" t="s">
        <v>362</v>
      </c>
    </row>
    <row r="3544" spans="1:13" x14ac:dyDescent="0.2">
      <c r="A3544" s="47">
        <v>43900.375</v>
      </c>
      <c r="B3544">
        <v>4</v>
      </c>
      <c r="G3544" s="12">
        <f t="shared" si="221"/>
        <v>2020</v>
      </c>
      <c r="H3544" s="12">
        <f t="shared" si="222"/>
        <v>3</v>
      </c>
      <c r="I3544" s="12">
        <f t="shared" si="223"/>
        <v>10</v>
      </c>
      <c r="J3544" s="51">
        <f t="shared" si="224"/>
        <v>43900</v>
      </c>
      <c r="K3544" t="str">
        <f>VLOOKUP(B:B,'Справочник по тт'!$A$2:$C$5,3,0)</f>
        <v>"Первый"</v>
      </c>
      <c r="L3544" s="23">
        <v>1</v>
      </c>
      <c r="M3544" t="s">
        <v>362</v>
      </c>
    </row>
    <row r="3545" spans="1:13" x14ac:dyDescent="0.2">
      <c r="A3545" s="47">
        <v>43900.375</v>
      </c>
      <c r="B3545">
        <v>4</v>
      </c>
      <c r="G3545" s="12">
        <f t="shared" si="221"/>
        <v>2020</v>
      </c>
      <c r="H3545" s="12">
        <f t="shared" si="222"/>
        <v>3</v>
      </c>
      <c r="I3545" s="12">
        <f t="shared" si="223"/>
        <v>10</v>
      </c>
      <c r="J3545" s="51">
        <f t="shared" si="224"/>
        <v>43900</v>
      </c>
      <c r="K3545" t="str">
        <f>VLOOKUP(B:B,'Справочник по тт'!$A$2:$C$5,3,0)</f>
        <v>"Первый"</v>
      </c>
      <c r="L3545" s="23">
        <v>1</v>
      </c>
      <c r="M3545" t="s">
        <v>362</v>
      </c>
    </row>
    <row r="3546" spans="1:13" x14ac:dyDescent="0.2">
      <c r="A3546" s="47">
        <v>43900.375</v>
      </c>
      <c r="B3546">
        <v>4</v>
      </c>
      <c r="G3546" s="12">
        <f t="shared" si="221"/>
        <v>2020</v>
      </c>
      <c r="H3546" s="12">
        <f t="shared" si="222"/>
        <v>3</v>
      </c>
      <c r="I3546" s="12">
        <f t="shared" si="223"/>
        <v>10</v>
      </c>
      <c r="J3546" s="51">
        <f t="shared" si="224"/>
        <v>43900</v>
      </c>
      <c r="K3546" t="str">
        <f>VLOOKUP(B:B,'Справочник по тт'!$A$2:$C$5,3,0)</f>
        <v>"Первый"</v>
      </c>
      <c r="L3546" s="23">
        <v>1</v>
      </c>
      <c r="M3546" t="s">
        <v>362</v>
      </c>
    </row>
    <row r="3547" spans="1:13" x14ac:dyDescent="0.2">
      <c r="A3547" s="47">
        <v>43900.375</v>
      </c>
      <c r="B3547">
        <v>4</v>
      </c>
      <c r="G3547" s="12">
        <f t="shared" si="221"/>
        <v>2020</v>
      </c>
      <c r="H3547" s="12">
        <f t="shared" si="222"/>
        <v>3</v>
      </c>
      <c r="I3547" s="12">
        <f t="shared" si="223"/>
        <v>10</v>
      </c>
      <c r="J3547" s="51">
        <f t="shared" si="224"/>
        <v>43900</v>
      </c>
      <c r="K3547" t="str">
        <f>VLOOKUP(B:B,'Справочник по тт'!$A$2:$C$5,3,0)</f>
        <v>"Первый"</v>
      </c>
      <c r="L3547" s="23">
        <v>1</v>
      </c>
      <c r="M3547" t="s">
        <v>362</v>
      </c>
    </row>
    <row r="3548" spans="1:13" x14ac:dyDescent="0.2">
      <c r="A3548" s="47">
        <v>43900.375</v>
      </c>
      <c r="B3548">
        <v>4</v>
      </c>
      <c r="G3548" s="12">
        <f t="shared" si="221"/>
        <v>2020</v>
      </c>
      <c r="H3548" s="12">
        <f t="shared" si="222"/>
        <v>3</v>
      </c>
      <c r="I3548" s="12">
        <f t="shared" si="223"/>
        <v>10</v>
      </c>
      <c r="J3548" s="51">
        <f t="shared" si="224"/>
        <v>43900</v>
      </c>
      <c r="K3548" t="str">
        <f>VLOOKUP(B:B,'Справочник по тт'!$A$2:$C$5,3,0)</f>
        <v>"Первый"</v>
      </c>
      <c r="L3548" s="23">
        <v>1</v>
      </c>
      <c r="M3548" t="s">
        <v>362</v>
      </c>
    </row>
    <row r="3549" spans="1:13" x14ac:dyDescent="0.2">
      <c r="A3549" s="47">
        <v>43900.375</v>
      </c>
      <c r="B3549">
        <v>4</v>
      </c>
      <c r="G3549" s="12">
        <f t="shared" si="221"/>
        <v>2020</v>
      </c>
      <c r="H3549" s="12">
        <f t="shared" si="222"/>
        <v>3</v>
      </c>
      <c r="I3549" s="12">
        <f t="shared" si="223"/>
        <v>10</v>
      </c>
      <c r="J3549" s="51">
        <f t="shared" si="224"/>
        <v>43900</v>
      </c>
      <c r="K3549" t="str">
        <f>VLOOKUP(B:B,'Справочник по тт'!$A$2:$C$5,3,0)</f>
        <v>"Первый"</v>
      </c>
      <c r="L3549" s="23">
        <v>1</v>
      </c>
      <c r="M3549" t="s">
        <v>362</v>
      </c>
    </row>
    <row r="3550" spans="1:13" x14ac:dyDescent="0.2">
      <c r="A3550" s="47">
        <v>43900.375</v>
      </c>
      <c r="B3550">
        <v>4</v>
      </c>
      <c r="G3550" s="12">
        <f t="shared" si="221"/>
        <v>2020</v>
      </c>
      <c r="H3550" s="12">
        <f t="shared" si="222"/>
        <v>3</v>
      </c>
      <c r="I3550" s="12">
        <f t="shared" si="223"/>
        <v>10</v>
      </c>
      <c r="J3550" s="51">
        <f t="shared" si="224"/>
        <v>43900</v>
      </c>
      <c r="K3550" t="str">
        <f>VLOOKUP(B:B,'Справочник по тт'!$A$2:$C$5,3,0)</f>
        <v>"Первый"</v>
      </c>
      <c r="L3550" s="23">
        <v>1</v>
      </c>
      <c r="M3550" t="s">
        <v>362</v>
      </c>
    </row>
    <row r="3551" spans="1:13" x14ac:dyDescent="0.2">
      <c r="A3551" s="47">
        <v>43900.375</v>
      </c>
      <c r="B3551">
        <v>4</v>
      </c>
      <c r="G3551" s="12">
        <f t="shared" si="221"/>
        <v>2020</v>
      </c>
      <c r="H3551" s="12">
        <f t="shared" si="222"/>
        <v>3</v>
      </c>
      <c r="I3551" s="12">
        <f t="shared" si="223"/>
        <v>10</v>
      </c>
      <c r="J3551" s="51">
        <f t="shared" si="224"/>
        <v>43900</v>
      </c>
      <c r="K3551" t="str">
        <f>VLOOKUP(B:B,'Справочник по тт'!$A$2:$C$5,3,0)</f>
        <v>"Первый"</v>
      </c>
      <c r="L3551" s="23">
        <v>1</v>
      </c>
      <c r="M3551" t="s">
        <v>362</v>
      </c>
    </row>
    <row r="3552" spans="1:13" x14ac:dyDescent="0.2">
      <c r="A3552" s="47">
        <v>43900.375</v>
      </c>
      <c r="B3552">
        <v>4</v>
      </c>
      <c r="G3552" s="12">
        <f t="shared" si="221"/>
        <v>2020</v>
      </c>
      <c r="H3552" s="12">
        <f t="shared" si="222"/>
        <v>3</v>
      </c>
      <c r="I3552" s="12">
        <f t="shared" si="223"/>
        <v>10</v>
      </c>
      <c r="J3552" s="51">
        <f t="shared" si="224"/>
        <v>43900</v>
      </c>
      <c r="K3552" t="str">
        <f>VLOOKUP(B:B,'Справочник по тт'!$A$2:$C$5,3,0)</f>
        <v>"Первый"</v>
      </c>
      <c r="L3552" s="23">
        <v>1</v>
      </c>
      <c r="M3552" t="s">
        <v>362</v>
      </c>
    </row>
    <row r="3553" spans="1:13" x14ac:dyDescent="0.2">
      <c r="A3553" s="47">
        <v>43900.375</v>
      </c>
      <c r="B3553">
        <v>4</v>
      </c>
      <c r="G3553" s="12">
        <f t="shared" si="221"/>
        <v>2020</v>
      </c>
      <c r="H3553" s="12">
        <f t="shared" si="222"/>
        <v>3</v>
      </c>
      <c r="I3553" s="12">
        <f t="shared" si="223"/>
        <v>10</v>
      </c>
      <c r="J3553" s="51">
        <f t="shared" si="224"/>
        <v>43900</v>
      </c>
      <c r="K3553" t="str">
        <f>VLOOKUP(B:B,'Справочник по тт'!$A$2:$C$5,3,0)</f>
        <v>"Первый"</v>
      </c>
      <c r="L3553" s="23">
        <v>1</v>
      </c>
      <c r="M3553" t="s">
        <v>362</v>
      </c>
    </row>
    <row r="3554" spans="1:13" x14ac:dyDescent="0.2">
      <c r="A3554" s="47">
        <v>43900.375</v>
      </c>
      <c r="B3554">
        <v>4</v>
      </c>
      <c r="G3554" s="12">
        <f t="shared" si="221"/>
        <v>2020</v>
      </c>
      <c r="H3554" s="12">
        <f t="shared" si="222"/>
        <v>3</v>
      </c>
      <c r="I3554" s="12">
        <f t="shared" si="223"/>
        <v>10</v>
      </c>
      <c r="J3554" s="51">
        <f t="shared" si="224"/>
        <v>43900</v>
      </c>
      <c r="K3554" t="str">
        <f>VLOOKUP(B:B,'Справочник по тт'!$A$2:$C$5,3,0)</f>
        <v>"Первый"</v>
      </c>
      <c r="L3554" s="23">
        <v>1</v>
      </c>
      <c r="M3554" t="s">
        <v>362</v>
      </c>
    </row>
    <row r="3555" spans="1:13" x14ac:dyDescent="0.2">
      <c r="A3555" s="47">
        <v>43900.375</v>
      </c>
      <c r="B3555">
        <v>4</v>
      </c>
      <c r="G3555" s="12">
        <f t="shared" si="221"/>
        <v>2020</v>
      </c>
      <c r="H3555" s="12">
        <f t="shared" si="222"/>
        <v>3</v>
      </c>
      <c r="I3555" s="12">
        <f t="shared" si="223"/>
        <v>10</v>
      </c>
      <c r="J3555" s="51">
        <f t="shared" si="224"/>
        <v>43900</v>
      </c>
      <c r="K3555" t="str">
        <f>VLOOKUP(B:B,'Справочник по тт'!$A$2:$C$5,3,0)</f>
        <v>"Первый"</v>
      </c>
      <c r="L3555" s="23">
        <v>1</v>
      </c>
      <c r="M3555" t="s">
        <v>362</v>
      </c>
    </row>
    <row r="3556" spans="1:13" x14ac:dyDescent="0.2">
      <c r="A3556" s="47">
        <v>43900.375</v>
      </c>
      <c r="B3556">
        <v>4</v>
      </c>
      <c r="G3556" s="12">
        <f t="shared" si="221"/>
        <v>2020</v>
      </c>
      <c r="H3556" s="12">
        <f t="shared" si="222"/>
        <v>3</v>
      </c>
      <c r="I3556" s="12">
        <f t="shared" si="223"/>
        <v>10</v>
      </c>
      <c r="J3556" s="51">
        <f t="shared" si="224"/>
        <v>43900</v>
      </c>
      <c r="K3556" t="str">
        <f>VLOOKUP(B:B,'Справочник по тт'!$A$2:$C$5,3,0)</f>
        <v>"Первый"</v>
      </c>
      <c r="L3556" s="23">
        <v>1</v>
      </c>
      <c r="M3556" t="s">
        <v>362</v>
      </c>
    </row>
    <row r="3557" spans="1:13" x14ac:dyDescent="0.2">
      <c r="A3557" s="47">
        <v>43900.375</v>
      </c>
      <c r="B3557">
        <v>4</v>
      </c>
      <c r="G3557" s="12">
        <f t="shared" si="221"/>
        <v>2020</v>
      </c>
      <c r="H3557" s="12">
        <f t="shared" si="222"/>
        <v>3</v>
      </c>
      <c r="I3557" s="12">
        <f t="shared" si="223"/>
        <v>10</v>
      </c>
      <c r="J3557" s="51">
        <f t="shared" si="224"/>
        <v>43900</v>
      </c>
      <c r="K3557" t="str">
        <f>VLOOKUP(B:B,'Справочник по тт'!$A$2:$C$5,3,0)</f>
        <v>"Первый"</v>
      </c>
      <c r="L3557" s="23">
        <v>1</v>
      </c>
      <c r="M3557" t="s">
        <v>362</v>
      </c>
    </row>
    <row r="3558" spans="1:13" x14ac:dyDescent="0.2">
      <c r="A3558" s="47">
        <v>43900.375</v>
      </c>
      <c r="B3558">
        <v>4</v>
      </c>
      <c r="G3558" s="12">
        <f t="shared" si="221"/>
        <v>2020</v>
      </c>
      <c r="H3558" s="12">
        <f t="shared" si="222"/>
        <v>3</v>
      </c>
      <c r="I3558" s="12">
        <f t="shared" si="223"/>
        <v>10</v>
      </c>
      <c r="J3558" s="51">
        <f t="shared" si="224"/>
        <v>43900</v>
      </c>
      <c r="K3558" t="str">
        <f>VLOOKUP(B:B,'Справочник по тт'!$A$2:$C$5,3,0)</f>
        <v>"Первый"</v>
      </c>
      <c r="L3558" s="23">
        <v>1</v>
      </c>
      <c r="M3558" t="s">
        <v>362</v>
      </c>
    </row>
    <row r="3559" spans="1:13" x14ac:dyDescent="0.2">
      <c r="A3559" s="47">
        <v>43900.375</v>
      </c>
      <c r="B3559">
        <v>4</v>
      </c>
      <c r="G3559" s="12">
        <f t="shared" si="221"/>
        <v>2020</v>
      </c>
      <c r="H3559" s="12">
        <f t="shared" si="222"/>
        <v>3</v>
      </c>
      <c r="I3559" s="12">
        <f t="shared" si="223"/>
        <v>10</v>
      </c>
      <c r="J3559" s="51">
        <f t="shared" si="224"/>
        <v>43900</v>
      </c>
      <c r="K3559" t="str">
        <f>VLOOKUP(B:B,'Справочник по тт'!$A$2:$C$5,3,0)</f>
        <v>"Первый"</v>
      </c>
      <c r="L3559" s="23">
        <v>1</v>
      </c>
      <c r="M3559" t="s">
        <v>362</v>
      </c>
    </row>
    <row r="3560" spans="1:13" x14ac:dyDescent="0.2">
      <c r="A3560" s="47">
        <v>43900.375</v>
      </c>
      <c r="B3560">
        <v>4</v>
      </c>
      <c r="G3560" s="12">
        <f t="shared" si="221"/>
        <v>2020</v>
      </c>
      <c r="H3560" s="12">
        <f t="shared" si="222"/>
        <v>3</v>
      </c>
      <c r="I3560" s="12">
        <f t="shared" si="223"/>
        <v>10</v>
      </c>
      <c r="J3560" s="51">
        <f t="shared" si="224"/>
        <v>43900</v>
      </c>
      <c r="K3560" t="str">
        <f>VLOOKUP(B:B,'Справочник по тт'!$A$2:$C$5,3,0)</f>
        <v>"Первый"</v>
      </c>
      <c r="L3560" s="23">
        <v>1</v>
      </c>
      <c r="M3560" t="s">
        <v>362</v>
      </c>
    </row>
    <row r="3561" spans="1:13" x14ac:dyDescent="0.2">
      <c r="A3561" s="47">
        <v>43900.395833333336</v>
      </c>
      <c r="B3561">
        <v>4</v>
      </c>
      <c r="G3561" s="12">
        <f t="shared" si="221"/>
        <v>2020</v>
      </c>
      <c r="H3561" s="12">
        <f t="shared" si="222"/>
        <v>3</v>
      </c>
      <c r="I3561" s="12">
        <f t="shared" si="223"/>
        <v>10</v>
      </c>
      <c r="J3561" s="51">
        <f t="shared" si="224"/>
        <v>43900</v>
      </c>
      <c r="K3561" t="str">
        <f>VLOOKUP(B:B,'Справочник по тт'!$A$2:$C$5,3,0)</f>
        <v>"Первый"</v>
      </c>
      <c r="L3561" s="23">
        <v>1</v>
      </c>
      <c r="M3561" t="s">
        <v>362</v>
      </c>
    </row>
    <row r="3562" spans="1:13" x14ac:dyDescent="0.2">
      <c r="A3562" s="47">
        <v>43900.416666666664</v>
      </c>
      <c r="B3562">
        <v>4</v>
      </c>
      <c r="G3562" s="12">
        <f t="shared" si="221"/>
        <v>2020</v>
      </c>
      <c r="H3562" s="12">
        <f t="shared" si="222"/>
        <v>3</v>
      </c>
      <c r="I3562" s="12">
        <f t="shared" si="223"/>
        <v>10</v>
      </c>
      <c r="J3562" s="51">
        <f t="shared" si="224"/>
        <v>43900</v>
      </c>
      <c r="K3562" t="str">
        <f>VLOOKUP(B:B,'Справочник по тт'!$A$2:$C$5,3,0)</f>
        <v>"Первый"</v>
      </c>
      <c r="L3562" s="23">
        <v>1</v>
      </c>
      <c r="M3562" t="s">
        <v>362</v>
      </c>
    </row>
    <row r="3563" spans="1:13" x14ac:dyDescent="0.2">
      <c r="A3563" s="47">
        <v>43900.416666666664</v>
      </c>
      <c r="B3563">
        <v>4</v>
      </c>
      <c r="G3563" s="12">
        <f t="shared" si="221"/>
        <v>2020</v>
      </c>
      <c r="H3563" s="12">
        <f t="shared" si="222"/>
        <v>3</v>
      </c>
      <c r="I3563" s="12">
        <f t="shared" si="223"/>
        <v>10</v>
      </c>
      <c r="J3563" s="51">
        <f t="shared" si="224"/>
        <v>43900</v>
      </c>
      <c r="K3563" t="str">
        <f>VLOOKUP(B:B,'Справочник по тт'!$A$2:$C$5,3,0)</f>
        <v>"Первый"</v>
      </c>
      <c r="L3563" s="23">
        <v>1</v>
      </c>
      <c r="M3563" t="s">
        <v>362</v>
      </c>
    </row>
    <row r="3564" spans="1:13" x14ac:dyDescent="0.2">
      <c r="A3564" s="47">
        <v>43900.416666666664</v>
      </c>
      <c r="B3564">
        <v>4</v>
      </c>
      <c r="G3564" s="12">
        <f t="shared" si="221"/>
        <v>2020</v>
      </c>
      <c r="H3564" s="12">
        <f t="shared" si="222"/>
        <v>3</v>
      </c>
      <c r="I3564" s="12">
        <f t="shared" si="223"/>
        <v>10</v>
      </c>
      <c r="J3564" s="51">
        <f t="shared" si="224"/>
        <v>43900</v>
      </c>
      <c r="K3564" t="str">
        <f>VLOOKUP(B:B,'Справочник по тт'!$A$2:$C$5,3,0)</f>
        <v>"Первый"</v>
      </c>
      <c r="L3564" s="23">
        <v>1</v>
      </c>
      <c r="M3564" t="s">
        <v>362</v>
      </c>
    </row>
    <row r="3565" spans="1:13" x14ac:dyDescent="0.2">
      <c r="A3565" s="47">
        <v>43900.416666666664</v>
      </c>
      <c r="B3565">
        <v>4</v>
      </c>
      <c r="G3565" s="12">
        <f t="shared" si="221"/>
        <v>2020</v>
      </c>
      <c r="H3565" s="12">
        <f t="shared" si="222"/>
        <v>3</v>
      </c>
      <c r="I3565" s="12">
        <f t="shared" si="223"/>
        <v>10</v>
      </c>
      <c r="J3565" s="51">
        <f t="shared" si="224"/>
        <v>43900</v>
      </c>
      <c r="K3565" t="str">
        <f>VLOOKUP(B:B,'Справочник по тт'!$A$2:$C$5,3,0)</f>
        <v>"Первый"</v>
      </c>
      <c r="L3565" s="23">
        <v>1</v>
      </c>
      <c r="M3565" t="s">
        <v>362</v>
      </c>
    </row>
    <row r="3566" spans="1:13" x14ac:dyDescent="0.2">
      <c r="A3566" s="47">
        <v>43900.416666666664</v>
      </c>
      <c r="B3566">
        <v>1</v>
      </c>
      <c r="G3566" s="12">
        <f t="shared" si="221"/>
        <v>2020</v>
      </c>
      <c r="H3566" s="12">
        <f t="shared" si="222"/>
        <v>3</v>
      </c>
      <c r="I3566" s="12">
        <f t="shared" si="223"/>
        <v>10</v>
      </c>
      <c r="J3566" s="51">
        <f t="shared" si="224"/>
        <v>43900</v>
      </c>
      <c r="K3566" t="str">
        <f>VLOOKUP(B:B,'Справочник по тт'!$A$2:$C$5,3,0)</f>
        <v>"Шанс"</v>
      </c>
      <c r="L3566" s="23">
        <v>1</v>
      </c>
      <c r="M3566" t="s">
        <v>360</v>
      </c>
    </row>
    <row r="3567" spans="1:13" x14ac:dyDescent="0.2">
      <c r="A3567" s="47">
        <v>43900.416666666664</v>
      </c>
      <c r="B3567">
        <v>1</v>
      </c>
      <c r="G3567" s="12">
        <f t="shared" si="221"/>
        <v>2020</v>
      </c>
      <c r="H3567" s="12">
        <f t="shared" si="222"/>
        <v>3</v>
      </c>
      <c r="I3567" s="12">
        <f t="shared" si="223"/>
        <v>10</v>
      </c>
      <c r="J3567" s="51">
        <f t="shared" si="224"/>
        <v>43900</v>
      </c>
      <c r="K3567" t="str">
        <f>VLOOKUP(B:B,'Справочник по тт'!$A$2:$C$5,3,0)</f>
        <v>"Шанс"</v>
      </c>
      <c r="L3567" s="23">
        <v>1</v>
      </c>
      <c r="M3567" t="s">
        <v>360</v>
      </c>
    </row>
    <row r="3568" spans="1:13" x14ac:dyDescent="0.2">
      <c r="A3568" s="47">
        <v>43900.416666666664</v>
      </c>
      <c r="B3568">
        <v>1</v>
      </c>
      <c r="G3568" s="12">
        <f t="shared" si="221"/>
        <v>2020</v>
      </c>
      <c r="H3568" s="12">
        <f t="shared" si="222"/>
        <v>3</v>
      </c>
      <c r="I3568" s="12">
        <f t="shared" si="223"/>
        <v>10</v>
      </c>
      <c r="J3568" s="51">
        <f t="shared" si="224"/>
        <v>43900</v>
      </c>
      <c r="K3568" t="str">
        <f>VLOOKUP(B:B,'Справочник по тт'!$A$2:$C$5,3,0)</f>
        <v>"Шанс"</v>
      </c>
      <c r="L3568" s="23">
        <v>1</v>
      </c>
      <c r="M3568" t="s">
        <v>360</v>
      </c>
    </row>
    <row r="3569" spans="1:13" x14ac:dyDescent="0.2">
      <c r="A3569" s="47">
        <v>43900.416666666664</v>
      </c>
      <c r="B3569">
        <v>1</v>
      </c>
      <c r="G3569" s="12">
        <f t="shared" si="221"/>
        <v>2020</v>
      </c>
      <c r="H3569" s="12">
        <f t="shared" si="222"/>
        <v>3</v>
      </c>
      <c r="I3569" s="12">
        <f t="shared" si="223"/>
        <v>10</v>
      </c>
      <c r="J3569" s="51">
        <f t="shared" si="224"/>
        <v>43900</v>
      </c>
      <c r="K3569" t="str">
        <f>VLOOKUP(B:B,'Справочник по тт'!$A$2:$C$5,3,0)</f>
        <v>"Шанс"</v>
      </c>
      <c r="L3569" s="23">
        <v>1</v>
      </c>
      <c r="M3569" t="s">
        <v>360</v>
      </c>
    </row>
    <row r="3570" spans="1:13" x14ac:dyDescent="0.2">
      <c r="A3570" s="47">
        <v>43900.458333333336</v>
      </c>
      <c r="B3570">
        <v>1</v>
      </c>
      <c r="G3570" s="12">
        <f t="shared" si="221"/>
        <v>2020</v>
      </c>
      <c r="H3570" s="12">
        <f t="shared" si="222"/>
        <v>3</v>
      </c>
      <c r="I3570" s="12">
        <f t="shared" si="223"/>
        <v>10</v>
      </c>
      <c r="J3570" s="51">
        <f t="shared" si="224"/>
        <v>43900</v>
      </c>
      <c r="K3570" t="str">
        <f>VLOOKUP(B:B,'Справочник по тт'!$A$2:$C$5,3,0)</f>
        <v>"Шанс"</v>
      </c>
      <c r="L3570" s="23">
        <v>1</v>
      </c>
      <c r="M3570" t="s">
        <v>360</v>
      </c>
    </row>
    <row r="3571" spans="1:13" x14ac:dyDescent="0.2">
      <c r="A3571" s="47">
        <v>43900.458333333336</v>
      </c>
      <c r="B3571">
        <v>1</v>
      </c>
      <c r="G3571" s="12">
        <f t="shared" si="221"/>
        <v>2020</v>
      </c>
      <c r="H3571" s="12">
        <f t="shared" si="222"/>
        <v>3</v>
      </c>
      <c r="I3571" s="12">
        <f t="shared" si="223"/>
        <v>10</v>
      </c>
      <c r="J3571" s="51">
        <f t="shared" si="224"/>
        <v>43900</v>
      </c>
      <c r="K3571" t="str">
        <f>VLOOKUP(B:B,'Справочник по тт'!$A$2:$C$5,3,0)</f>
        <v>"Шанс"</v>
      </c>
      <c r="L3571" s="23">
        <v>1</v>
      </c>
      <c r="M3571" t="s">
        <v>360</v>
      </c>
    </row>
    <row r="3572" spans="1:13" x14ac:dyDescent="0.2">
      <c r="A3572" s="47">
        <v>43900.458333333336</v>
      </c>
      <c r="B3572">
        <v>1</v>
      </c>
      <c r="G3572" s="12">
        <f t="shared" si="221"/>
        <v>2020</v>
      </c>
      <c r="H3572" s="12">
        <f t="shared" si="222"/>
        <v>3</v>
      </c>
      <c r="I3572" s="12">
        <f t="shared" si="223"/>
        <v>10</v>
      </c>
      <c r="J3572" s="51">
        <f t="shared" si="224"/>
        <v>43900</v>
      </c>
      <c r="K3572" t="str">
        <f>VLOOKUP(B:B,'Справочник по тт'!$A$2:$C$5,3,0)</f>
        <v>"Шанс"</v>
      </c>
      <c r="L3572" s="23">
        <v>1</v>
      </c>
      <c r="M3572" t="s">
        <v>360</v>
      </c>
    </row>
    <row r="3573" spans="1:13" x14ac:dyDescent="0.2">
      <c r="A3573" s="47">
        <v>43900.458333333336</v>
      </c>
      <c r="B3573">
        <v>1</v>
      </c>
      <c r="G3573" s="12">
        <f t="shared" si="221"/>
        <v>2020</v>
      </c>
      <c r="H3573" s="12">
        <f t="shared" si="222"/>
        <v>3</v>
      </c>
      <c r="I3573" s="12">
        <f t="shared" si="223"/>
        <v>10</v>
      </c>
      <c r="J3573" s="51">
        <f t="shared" si="224"/>
        <v>43900</v>
      </c>
      <c r="K3573" t="str">
        <f>VLOOKUP(B:B,'Справочник по тт'!$A$2:$C$5,3,0)</f>
        <v>"Шанс"</v>
      </c>
      <c r="L3573" s="23">
        <v>1</v>
      </c>
      <c r="M3573" t="s">
        <v>360</v>
      </c>
    </row>
    <row r="3574" spans="1:13" x14ac:dyDescent="0.2">
      <c r="A3574" s="47">
        <v>43900.458333333336</v>
      </c>
      <c r="B3574">
        <v>1</v>
      </c>
      <c r="G3574" s="12">
        <f t="shared" si="221"/>
        <v>2020</v>
      </c>
      <c r="H3574" s="12">
        <f t="shared" si="222"/>
        <v>3</v>
      </c>
      <c r="I3574" s="12">
        <f t="shared" si="223"/>
        <v>10</v>
      </c>
      <c r="J3574" s="51">
        <f t="shared" si="224"/>
        <v>43900</v>
      </c>
      <c r="K3574" t="str">
        <f>VLOOKUP(B:B,'Справочник по тт'!$A$2:$C$5,3,0)</f>
        <v>"Шанс"</v>
      </c>
      <c r="L3574" s="23">
        <v>1</v>
      </c>
      <c r="M3574" t="s">
        <v>360</v>
      </c>
    </row>
    <row r="3575" spans="1:13" x14ac:dyDescent="0.2">
      <c r="A3575" s="47">
        <v>43900.458333333336</v>
      </c>
      <c r="B3575">
        <v>1</v>
      </c>
      <c r="G3575" s="12">
        <f t="shared" si="221"/>
        <v>2020</v>
      </c>
      <c r="H3575" s="12">
        <f t="shared" si="222"/>
        <v>3</v>
      </c>
      <c r="I3575" s="12">
        <f t="shared" si="223"/>
        <v>10</v>
      </c>
      <c r="J3575" s="51">
        <f t="shared" si="224"/>
        <v>43900</v>
      </c>
      <c r="K3575" t="str">
        <f>VLOOKUP(B:B,'Справочник по тт'!$A$2:$C$5,3,0)</f>
        <v>"Шанс"</v>
      </c>
      <c r="L3575" s="23">
        <v>1</v>
      </c>
      <c r="M3575" t="s">
        <v>360</v>
      </c>
    </row>
    <row r="3576" spans="1:13" x14ac:dyDescent="0.2">
      <c r="A3576" s="47">
        <v>43900.458333333336</v>
      </c>
      <c r="B3576">
        <v>1</v>
      </c>
      <c r="G3576" s="12">
        <f t="shared" si="221"/>
        <v>2020</v>
      </c>
      <c r="H3576" s="12">
        <f t="shared" si="222"/>
        <v>3</v>
      </c>
      <c r="I3576" s="12">
        <f t="shared" si="223"/>
        <v>10</v>
      </c>
      <c r="J3576" s="51">
        <f t="shared" si="224"/>
        <v>43900</v>
      </c>
      <c r="K3576" t="str">
        <f>VLOOKUP(B:B,'Справочник по тт'!$A$2:$C$5,3,0)</f>
        <v>"Шанс"</v>
      </c>
      <c r="L3576" s="23">
        <v>1</v>
      </c>
      <c r="M3576" t="s">
        <v>360</v>
      </c>
    </row>
    <row r="3577" spans="1:13" x14ac:dyDescent="0.2">
      <c r="A3577" s="47">
        <v>43900.458333333336</v>
      </c>
      <c r="B3577">
        <v>1</v>
      </c>
      <c r="G3577" s="12">
        <f t="shared" si="221"/>
        <v>2020</v>
      </c>
      <c r="H3577" s="12">
        <f t="shared" si="222"/>
        <v>3</v>
      </c>
      <c r="I3577" s="12">
        <f t="shared" si="223"/>
        <v>10</v>
      </c>
      <c r="J3577" s="51">
        <f t="shared" si="224"/>
        <v>43900</v>
      </c>
      <c r="K3577" t="str">
        <f>VLOOKUP(B:B,'Справочник по тт'!$A$2:$C$5,3,0)</f>
        <v>"Шанс"</v>
      </c>
      <c r="L3577" s="23">
        <v>1</v>
      </c>
      <c r="M3577" t="s">
        <v>360</v>
      </c>
    </row>
    <row r="3578" spans="1:13" x14ac:dyDescent="0.2">
      <c r="A3578" s="47">
        <v>43900.5</v>
      </c>
      <c r="B3578">
        <v>1</v>
      </c>
      <c r="G3578" s="12">
        <f t="shared" si="221"/>
        <v>2020</v>
      </c>
      <c r="H3578" s="12">
        <f t="shared" si="222"/>
        <v>3</v>
      </c>
      <c r="I3578" s="12">
        <f t="shared" si="223"/>
        <v>10</v>
      </c>
      <c r="J3578" s="51">
        <f t="shared" si="224"/>
        <v>43900</v>
      </c>
      <c r="K3578" t="str">
        <f>VLOOKUP(B:B,'Справочник по тт'!$A$2:$C$5,3,0)</f>
        <v>"Шанс"</v>
      </c>
      <c r="L3578" s="23">
        <v>1</v>
      </c>
      <c r="M3578" t="s">
        <v>360</v>
      </c>
    </row>
    <row r="3579" spans="1:13" x14ac:dyDescent="0.2">
      <c r="A3579" s="47">
        <v>43900.5</v>
      </c>
      <c r="B3579">
        <v>1</v>
      </c>
      <c r="G3579" s="12">
        <f t="shared" si="221"/>
        <v>2020</v>
      </c>
      <c r="H3579" s="12">
        <f t="shared" si="222"/>
        <v>3</v>
      </c>
      <c r="I3579" s="12">
        <f t="shared" si="223"/>
        <v>10</v>
      </c>
      <c r="J3579" s="51">
        <f t="shared" si="224"/>
        <v>43900</v>
      </c>
      <c r="K3579" t="str">
        <f>VLOOKUP(B:B,'Справочник по тт'!$A$2:$C$5,3,0)</f>
        <v>"Шанс"</v>
      </c>
      <c r="L3579" s="23">
        <v>1</v>
      </c>
      <c r="M3579" t="s">
        <v>360</v>
      </c>
    </row>
    <row r="3580" spans="1:13" x14ac:dyDescent="0.2">
      <c r="A3580" s="47">
        <v>43900.5</v>
      </c>
      <c r="B3580">
        <v>1</v>
      </c>
      <c r="G3580" s="12">
        <f t="shared" si="221"/>
        <v>2020</v>
      </c>
      <c r="H3580" s="12">
        <f t="shared" si="222"/>
        <v>3</v>
      </c>
      <c r="I3580" s="12">
        <f t="shared" si="223"/>
        <v>10</v>
      </c>
      <c r="J3580" s="51">
        <f t="shared" si="224"/>
        <v>43900</v>
      </c>
      <c r="K3580" t="str">
        <f>VLOOKUP(B:B,'Справочник по тт'!$A$2:$C$5,3,0)</f>
        <v>"Шанс"</v>
      </c>
      <c r="L3580" s="23">
        <v>1</v>
      </c>
      <c r="M3580" t="s">
        <v>360</v>
      </c>
    </row>
    <row r="3581" spans="1:13" x14ac:dyDescent="0.2">
      <c r="A3581" s="47">
        <v>43900.5</v>
      </c>
      <c r="B3581">
        <v>1</v>
      </c>
      <c r="G3581" s="12">
        <f t="shared" si="221"/>
        <v>2020</v>
      </c>
      <c r="H3581" s="12">
        <f t="shared" si="222"/>
        <v>3</v>
      </c>
      <c r="I3581" s="12">
        <f t="shared" si="223"/>
        <v>10</v>
      </c>
      <c r="J3581" s="51">
        <f t="shared" si="224"/>
        <v>43900</v>
      </c>
      <c r="K3581" t="str">
        <f>VLOOKUP(B:B,'Справочник по тт'!$A$2:$C$5,3,0)</f>
        <v>"Шанс"</v>
      </c>
      <c r="L3581" s="23">
        <v>1</v>
      </c>
      <c r="M3581" t="s">
        <v>360</v>
      </c>
    </row>
    <row r="3582" spans="1:13" x14ac:dyDescent="0.2">
      <c r="A3582" s="47">
        <v>43900.520833333336</v>
      </c>
      <c r="B3582">
        <v>1</v>
      </c>
      <c r="G3582" s="12">
        <f t="shared" si="221"/>
        <v>2020</v>
      </c>
      <c r="H3582" s="12">
        <f t="shared" si="222"/>
        <v>3</v>
      </c>
      <c r="I3582" s="12">
        <f t="shared" si="223"/>
        <v>10</v>
      </c>
      <c r="J3582" s="51">
        <f t="shared" si="224"/>
        <v>43900</v>
      </c>
      <c r="K3582" t="str">
        <f>VLOOKUP(B:B,'Справочник по тт'!$A$2:$C$5,3,0)</f>
        <v>"Шанс"</v>
      </c>
      <c r="L3582" s="23">
        <v>1</v>
      </c>
      <c r="M3582" t="s">
        <v>360</v>
      </c>
    </row>
    <row r="3583" spans="1:13" x14ac:dyDescent="0.2">
      <c r="A3583" s="47">
        <v>43900.541666666664</v>
      </c>
      <c r="B3583">
        <v>1</v>
      </c>
      <c r="G3583" s="12">
        <f t="shared" si="221"/>
        <v>2020</v>
      </c>
      <c r="H3583" s="12">
        <f t="shared" si="222"/>
        <v>3</v>
      </c>
      <c r="I3583" s="12">
        <f t="shared" si="223"/>
        <v>10</v>
      </c>
      <c r="J3583" s="51">
        <f t="shared" si="224"/>
        <v>43900</v>
      </c>
      <c r="K3583" t="str">
        <f>VLOOKUP(B:B,'Справочник по тт'!$A$2:$C$5,3,0)</f>
        <v>"Шанс"</v>
      </c>
      <c r="L3583" s="23">
        <v>1</v>
      </c>
      <c r="M3583" t="s">
        <v>360</v>
      </c>
    </row>
    <row r="3584" spans="1:13" x14ac:dyDescent="0.2">
      <c r="A3584" s="47">
        <v>43900.541666666664</v>
      </c>
      <c r="B3584">
        <v>1</v>
      </c>
      <c r="G3584" s="12">
        <f t="shared" si="221"/>
        <v>2020</v>
      </c>
      <c r="H3584" s="12">
        <f t="shared" si="222"/>
        <v>3</v>
      </c>
      <c r="I3584" s="12">
        <f t="shared" si="223"/>
        <v>10</v>
      </c>
      <c r="J3584" s="51">
        <f t="shared" si="224"/>
        <v>43900</v>
      </c>
      <c r="K3584" t="str">
        <f>VLOOKUP(B:B,'Справочник по тт'!$A$2:$C$5,3,0)</f>
        <v>"Шанс"</v>
      </c>
      <c r="L3584" s="23">
        <v>1</v>
      </c>
      <c r="M3584" t="s">
        <v>360</v>
      </c>
    </row>
    <row r="3585" spans="1:13" x14ac:dyDescent="0.2">
      <c r="A3585" s="47">
        <v>43900.541666666664</v>
      </c>
      <c r="B3585">
        <v>1</v>
      </c>
      <c r="G3585" s="12">
        <f t="shared" si="221"/>
        <v>2020</v>
      </c>
      <c r="H3585" s="12">
        <f t="shared" si="222"/>
        <v>3</v>
      </c>
      <c r="I3585" s="12">
        <f t="shared" si="223"/>
        <v>10</v>
      </c>
      <c r="J3585" s="51">
        <f t="shared" si="224"/>
        <v>43900</v>
      </c>
      <c r="K3585" t="str">
        <f>VLOOKUP(B:B,'Справочник по тт'!$A$2:$C$5,3,0)</f>
        <v>"Шанс"</v>
      </c>
      <c r="L3585" s="23">
        <v>1</v>
      </c>
      <c r="M3585" t="s">
        <v>360</v>
      </c>
    </row>
    <row r="3586" spans="1:13" x14ac:dyDescent="0.2">
      <c r="A3586" s="47">
        <v>43900.541666666664</v>
      </c>
      <c r="B3586">
        <v>1</v>
      </c>
      <c r="G3586" s="12">
        <f t="shared" si="221"/>
        <v>2020</v>
      </c>
      <c r="H3586" s="12">
        <f t="shared" si="222"/>
        <v>3</v>
      </c>
      <c r="I3586" s="12">
        <f t="shared" si="223"/>
        <v>10</v>
      </c>
      <c r="J3586" s="51">
        <f t="shared" si="224"/>
        <v>43900</v>
      </c>
      <c r="K3586" t="str">
        <f>VLOOKUP(B:B,'Справочник по тт'!$A$2:$C$5,3,0)</f>
        <v>"Шанс"</v>
      </c>
      <c r="L3586" s="23">
        <v>1</v>
      </c>
      <c r="M3586" t="s">
        <v>360</v>
      </c>
    </row>
    <row r="3587" spans="1:13" x14ac:dyDescent="0.2">
      <c r="A3587" s="47">
        <v>43900.5625</v>
      </c>
      <c r="B3587">
        <v>1</v>
      </c>
      <c r="G3587" s="12">
        <f t="shared" ref="G3587:G3650" si="225">YEAR(A3587)</f>
        <v>2020</v>
      </c>
      <c r="H3587" s="12">
        <f t="shared" ref="H3587:H3650" si="226">MONTH(A3587)</f>
        <v>3</v>
      </c>
      <c r="I3587" s="12">
        <f t="shared" ref="I3587:I3650" si="227">DAY(A3587)</f>
        <v>10</v>
      </c>
      <c r="J3587" s="51">
        <f t="shared" ref="J3587:J3650" si="228">DATE(G:G,H:H,I:I)</f>
        <v>43900</v>
      </c>
      <c r="K3587" t="str">
        <f>VLOOKUP(B:B,'Справочник по тт'!$A$2:$C$5,3,0)</f>
        <v>"Шанс"</v>
      </c>
      <c r="L3587" s="23">
        <v>1</v>
      </c>
      <c r="M3587" t="s">
        <v>360</v>
      </c>
    </row>
    <row r="3588" spans="1:13" x14ac:dyDescent="0.2">
      <c r="A3588" s="47">
        <v>43900.583333333336</v>
      </c>
      <c r="B3588">
        <v>1</v>
      </c>
      <c r="G3588" s="12">
        <f t="shared" si="225"/>
        <v>2020</v>
      </c>
      <c r="H3588" s="12">
        <f t="shared" si="226"/>
        <v>3</v>
      </c>
      <c r="I3588" s="12">
        <f t="shared" si="227"/>
        <v>10</v>
      </c>
      <c r="J3588" s="51">
        <f t="shared" si="228"/>
        <v>43900</v>
      </c>
      <c r="K3588" t="str">
        <f>VLOOKUP(B:B,'Справочник по тт'!$A$2:$C$5,3,0)</f>
        <v>"Шанс"</v>
      </c>
      <c r="L3588" s="23">
        <v>1</v>
      </c>
      <c r="M3588" t="s">
        <v>360</v>
      </c>
    </row>
    <row r="3589" spans="1:13" x14ac:dyDescent="0.2">
      <c r="A3589" s="47">
        <v>43900.583333333336</v>
      </c>
      <c r="B3589">
        <v>1</v>
      </c>
      <c r="G3589" s="12">
        <f t="shared" si="225"/>
        <v>2020</v>
      </c>
      <c r="H3589" s="12">
        <f t="shared" si="226"/>
        <v>3</v>
      </c>
      <c r="I3589" s="12">
        <f t="shared" si="227"/>
        <v>10</v>
      </c>
      <c r="J3589" s="51">
        <f t="shared" si="228"/>
        <v>43900</v>
      </c>
      <c r="K3589" t="str">
        <f>VLOOKUP(B:B,'Справочник по тт'!$A$2:$C$5,3,0)</f>
        <v>"Шанс"</v>
      </c>
      <c r="L3589" s="23">
        <v>1</v>
      </c>
      <c r="M3589" t="s">
        <v>360</v>
      </c>
    </row>
    <row r="3590" spans="1:13" x14ac:dyDescent="0.2">
      <c r="A3590" s="47">
        <v>43900.583333333336</v>
      </c>
      <c r="B3590">
        <v>1</v>
      </c>
      <c r="G3590" s="12">
        <f t="shared" si="225"/>
        <v>2020</v>
      </c>
      <c r="H3590" s="12">
        <f t="shared" si="226"/>
        <v>3</v>
      </c>
      <c r="I3590" s="12">
        <f t="shared" si="227"/>
        <v>10</v>
      </c>
      <c r="J3590" s="51">
        <f t="shared" si="228"/>
        <v>43900</v>
      </c>
      <c r="K3590" t="str">
        <f>VLOOKUP(B:B,'Справочник по тт'!$A$2:$C$5,3,0)</f>
        <v>"Шанс"</v>
      </c>
      <c r="L3590" s="23">
        <v>1</v>
      </c>
      <c r="M3590" t="s">
        <v>360</v>
      </c>
    </row>
    <row r="3591" spans="1:13" x14ac:dyDescent="0.2">
      <c r="A3591" s="47">
        <v>43900.625</v>
      </c>
      <c r="B3591">
        <v>1</v>
      </c>
      <c r="G3591" s="12">
        <f t="shared" si="225"/>
        <v>2020</v>
      </c>
      <c r="H3591" s="12">
        <f t="shared" si="226"/>
        <v>3</v>
      </c>
      <c r="I3591" s="12">
        <f t="shared" si="227"/>
        <v>10</v>
      </c>
      <c r="J3591" s="51">
        <f t="shared" si="228"/>
        <v>43900</v>
      </c>
      <c r="K3591" t="str">
        <f>VLOOKUP(B:B,'Справочник по тт'!$A$2:$C$5,3,0)</f>
        <v>"Шанс"</v>
      </c>
      <c r="L3591" s="23">
        <v>1</v>
      </c>
      <c r="M3591" t="s">
        <v>360</v>
      </c>
    </row>
    <row r="3592" spans="1:13" x14ac:dyDescent="0.2">
      <c r="A3592" s="47">
        <v>43900.625</v>
      </c>
      <c r="B3592">
        <v>1</v>
      </c>
      <c r="G3592" s="12">
        <f t="shared" si="225"/>
        <v>2020</v>
      </c>
      <c r="H3592" s="12">
        <f t="shared" si="226"/>
        <v>3</v>
      </c>
      <c r="I3592" s="12">
        <f t="shared" si="227"/>
        <v>10</v>
      </c>
      <c r="J3592" s="51">
        <f t="shared" si="228"/>
        <v>43900</v>
      </c>
      <c r="K3592" t="str">
        <f>VLOOKUP(B:B,'Справочник по тт'!$A$2:$C$5,3,0)</f>
        <v>"Шанс"</v>
      </c>
      <c r="L3592" s="23">
        <v>1</v>
      </c>
      <c r="M3592" t="s">
        <v>360</v>
      </c>
    </row>
    <row r="3593" spans="1:13" x14ac:dyDescent="0.2">
      <c r="A3593" s="47">
        <v>43900.666666666664</v>
      </c>
      <c r="B3593">
        <v>1</v>
      </c>
      <c r="G3593" s="12">
        <f t="shared" si="225"/>
        <v>2020</v>
      </c>
      <c r="H3593" s="12">
        <f t="shared" si="226"/>
        <v>3</v>
      </c>
      <c r="I3593" s="12">
        <f t="shared" si="227"/>
        <v>10</v>
      </c>
      <c r="J3593" s="51">
        <f t="shared" si="228"/>
        <v>43900</v>
      </c>
      <c r="K3593" t="str">
        <f>VLOOKUP(B:B,'Справочник по тт'!$A$2:$C$5,3,0)</f>
        <v>"Шанс"</v>
      </c>
      <c r="L3593" s="23">
        <v>1</v>
      </c>
      <c r="M3593" t="s">
        <v>360</v>
      </c>
    </row>
    <row r="3594" spans="1:13" x14ac:dyDescent="0.2">
      <c r="A3594" s="47">
        <v>43900.666666666664</v>
      </c>
      <c r="B3594">
        <v>1</v>
      </c>
      <c r="G3594" s="12">
        <f t="shared" si="225"/>
        <v>2020</v>
      </c>
      <c r="H3594" s="12">
        <f t="shared" si="226"/>
        <v>3</v>
      </c>
      <c r="I3594" s="12">
        <f t="shared" si="227"/>
        <v>10</v>
      </c>
      <c r="J3594" s="51">
        <f t="shared" si="228"/>
        <v>43900</v>
      </c>
      <c r="K3594" t="str">
        <f>VLOOKUP(B:B,'Справочник по тт'!$A$2:$C$5,3,0)</f>
        <v>"Шанс"</v>
      </c>
      <c r="L3594" s="23">
        <v>1</v>
      </c>
      <c r="M3594" t="s">
        <v>360</v>
      </c>
    </row>
    <row r="3595" spans="1:13" x14ac:dyDescent="0.2">
      <c r="A3595" s="47">
        <v>43900.708333333336</v>
      </c>
      <c r="B3595">
        <v>1</v>
      </c>
      <c r="G3595" s="12">
        <f t="shared" si="225"/>
        <v>2020</v>
      </c>
      <c r="H3595" s="12">
        <f t="shared" si="226"/>
        <v>3</v>
      </c>
      <c r="I3595" s="12">
        <f t="shared" si="227"/>
        <v>10</v>
      </c>
      <c r="J3595" s="51">
        <f t="shared" si="228"/>
        <v>43900</v>
      </c>
      <c r="K3595" t="str">
        <f>VLOOKUP(B:B,'Справочник по тт'!$A$2:$C$5,3,0)</f>
        <v>"Шанс"</v>
      </c>
      <c r="L3595" s="23">
        <v>1</v>
      </c>
      <c r="M3595" t="s">
        <v>360</v>
      </c>
    </row>
    <row r="3596" spans="1:13" x14ac:dyDescent="0.2">
      <c r="A3596" s="47">
        <v>43900.75</v>
      </c>
      <c r="B3596">
        <v>1</v>
      </c>
      <c r="G3596" s="12">
        <f t="shared" si="225"/>
        <v>2020</v>
      </c>
      <c r="H3596" s="12">
        <f t="shared" si="226"/>
        <v>3</v>
      </c>
      <c r="I3596" s="12">
        <f t="shared" si="227"/>
        <v>10</v>
      </c>
      <c r="J3596" s="51">
        <f t="shared" si="228"/>
        <v>43900</v>
      </c>
      <c r="K3596" t="str">
        <f>VLOOKUP(B:B,'Справочник по тт'!$A$2:$C$5,3,0)</f>
        <v>"Шанс"</v>
      </c>
      <c r="L3596" s="23">
        <v>1</v>
      </c>
      <c r="M3596" t="s">
        <v>360</v>
      </c>
    </row>
    <row r="3597" spans="1:13" x14ac:dyDescent="0.2">
      <c r="A3597" s="47">
        <v>43900.791666666664</v>
      </c>
      <c r="B3597">
        <v>1</v>
      </c>
      <c r="G3597" s="12">
        <f t="shared" si="225"/>
        <v>2020</v>
      </c>
      <c r="H3597" s="12">
        <f t="shared" si="226"/>
        <v>3</v>
      </c>
      <c r="I3597" s="12">
        <f t="shared" si="227"/>
        <v>10</v>
      </c>
      <c r="J3597" s="51">
        <f t="shared" si="228"/>
        <v>43900</v>
      </c>
      <c r="K3597" t="str">
        <f>VLOOKUP(B:B,'Справочник по тт'!$A$2:$C$5,3,0)</f>
        <v>"Шанс"</v>
      </c>
      <c r="L3597" s="23">
        <v>1</v>
      </c>
      <c r="M3597" t="s">
        <v>360</v>
      </c>
    </row>
    <row r="3598" spans="1:13" x14ac:dyDescent="0.2">
      <c r="A3598" s="47">
        <v>43900.791666666664</v>
      </c>
      <c r="B3598">
        <v>1</v>
      </c>
      <c r="G3598" s="12">
        <f t="shared" si="225"/>
        <v>2020</v>
      </c>
      <c r="H3598" s="12">
        <f t="shared" si="226"/>
        <v>3</v>
      </c>
      <c r="I3598" s="12">
        <f t="shared" si="227"/>
        <v>10</v>
      </c>
      <c r="J3598" s="51">
        <f t="shared" si="228"/>
        <v>43900</v>
      </c>
      <c r="K3598" t="str">
        <f>VLOOKUP(B:B,'Справочник по тт'!$A$2:$C$5,3,0)</f>
        <v>"Шанс"</v>
      </c>
      <c r="L3598" s="23">
        <v>1</v>
      </c>
      <c r="M3598" t="s">
        <v>360</v>
      </c>
    </row>
    <row r="3599" spans="1:13" x14ac:dyDescent="0.2">
      <c r="A3599" s="47">
        <v>43901.020833333336</v>
      </c>
      <c r="B3599">
        <v>1</v>
      </c>
      <c r="G3599" s="12">
        <f t="shared" si="225"/>
        <v>2020</v>
      </c>
      <c r="H3599" s="12">
        <f t="shared" si="226"/>
        <v>3</v>
      </c>
      <c r="I3599" s="12">
        <f t="shared" si="227"/>
        <v>11</v>
      </c>
      <c r="J3599" s="51">
        <f t="shared" si="228"/>
        <v>43901</v>
      </c>
      <c r="K3599" t="str">
        <f>VLOOKUP(B:B,'Справочник по тт'!$A$2:$C$5,3,0)</f>
        <v>"Шанс"</v>
      </c>
      <c r="L3599" s="23">
        <v>1</v>
      </c>
      <c r="M3599" t="s">
        <v>360</v>
      </c>
    </row>
    <row r="3600" spans="1:13" x14ac:dyDescent="0.2">
      <c r="A3600" s="47">
        <v>43901.041666666664</v>
      </c>
      <c r="B3600">
        <v>1</v>
      </c>
      <c r="G3600" s="12">
        <f t="shared" si="225"/>
        <v>2020</v>
      </c>
      <c r="H3600" s="12">
        <f t="shared" si="226"/>
        <v>3</v>
      </c>
      <c r="I3600" s="12">
        <f t="shared" si="227"/>
        <v>11</v>
      </c>
      <c r="J3600" s="51">
        <f t="shared" si="228"/>
        <v>43901</v>
      </c>
      <c r="K3600" t="str">
        <f>VLOOKUP(B:B,'Справочник по тт'!$A$2:$C$5,3,0)</f>
        <v>"Шанс"</v>
      </c>
      <c r="L3600" s="23">
        <v>1</v>
      </c>
      <c r="M3600" t="s">
        <v>360</v>
      </c>
    </row>
    <row r="3601" spans="1:13" x14ac:dyDescent="0.2">
      <c r="A3601" s="47">
        <v>43901.1875</v>
      </c>
      <c r="B3601">
        <v>1</v>
      </c>
      <c r="G3601" s="12">
        <f t="shared" si="225"/>
        <v>2020</v>
      </c>
      <c r="H3601" s="12">
        <f t="shared" si="226"/>
        <v>3</v>
      </c>
      <c r="I3601" s="12">
        <f t="shared" si="227"/>
        <v>11</v>
      </c>
      <c r="J3601" s="51">
        <f t="shared" si="228"/>
        <v>43901</v>
      </c>
      <c r="K3601" t="str">
        <f>VLOOKUP(B:B,'Справочник по тт'!$A$2:$C$5,3,0)</f>
        <v>"Шанс"</v>
      </c>
      <c r="L3601" s="23">
        <v>1</v>
      </c>
      <c r="M3601" t="s">
        <v>360</v>
      </c>
    </row>
    <row r="3602" spans="1:13" x14ac:dyDescent="0.2">
      <c r="A3602" s="47">
        <v>43901.208333333336</v>
      </c>
      <c r="B3602">
        <v>1</v>
      </c>
      <c r="G3602" s="12">
        <f t="shared" si="225"/>
        <v>2020</v>
      </c>
      <c r="H3602" s="12">
        <f t="shared" si="226"/>
        <v>3</v>
      </c>
      <c r="I3602" s="12">
        <f t="shared" si="227"/>
        <v>11</v>
      </c>
      <c r="J3602" s="51">
        <f t="shared" si="228"/>
        <v>43901</v>
      </c>
      <c r="K3602" t="str">
        <f>VLOOKUP(B:B,'Справочник по тт'!$A$2:$C$5,3,0)</f>
        <v>"Шанс"</v>
      </c>
      <c r="L3602" s="23">
        <v>1</v>
      </c>
      <c r="M3602" t="s">
        <v>360</v>
      </c>
    </row>
    <row r="3603" spans="1:13" x14ac:dyDescent="0.2">
      <c r="A3603" s="47">
        <v>43901.208333333336</v>
      </c>
      <c r="B3603">
        <v>1</v>
      </c>
      <c r="G3603" s="12">
        <f t="shared" si="225"/>
        <v>2020</v>
      </c>
      <c r="H3603" s="12">
        <f t="shared" si="226"/>
        <v>3</v>
      </c>
      <c r="I3603" s="12">
        <f t="shared" si="227"/>
        <v>11</v>
      </c>
      <c r="J3603" s="51">
        <f t="shared" si="228"/>
        <v>43901</v>
      </c>
      <c r="K3603" t="str">
        <f>VLOOKUP(B:B,'Справочник по тт'!$A$2:$C$5,3,0)</f>
        <v>"Шанс"</v>
      </c>
      <c r="L3603" s="23">
        <v>1</v>
      </c>
      <c r="M3603" t="s">
        <v>360</v>
      </c>
    </row>
    <row r="3604" spans="1:13" x14ac:dyDescent="0.2">
      <c r="A3604" s="47">
        <v>43901.242905092593</v>
      </c>
      <c r="B3604">
        <v>1</v>
      </c>
      <c r="G3604" s="12">
        <f t="shared" si="225"/>
        <v>2020</v>
      </c>
      <c r="H3604" s="12">
        <f t="shared" si="226"/>
        <v>3</v>
      </c>
      <c r="I3604" s="12">
        <f t="shared" si="227"/>
        <v>11</v>
      </c>
      <c r="J3604" s="51">
        <f t="shared" si="228"/>
        <v>43901</v>
      </c>
      <c r="K3604" t="str">
        <f>VLOOKUP(B:B,'Справочник по тт'!$A$2:$C$5,3,0)</f>
        <v>"Шанс"</v>
      </c>
      <c r="L3604" s="23">
        <v>1</v>
      </c>
      <c r="M3604" t="s">
        <v>360</v>
      </c>
    </row>
    <row r="3605" spans="1:13" x14ac:dyDescent="0.2">
      <c r="A3605" s="47">
        <v>43901.291666666664</v>
      </c>
      <c r="B3605">
        <v>1</v>
      </c>
      <c r="G3605" s="12">
        <f t="shared" si="225"/>
        <v>2020</v>
      </c>
      <c r="H3605" s="12">
        <f t="shared" si="226"/>
        <v>3</v>
      </c>
      <c r="I3605" s="12">
        <f t="shared" si="227"/>
        <v>11</v>
      </c>
      <c r="J3605" s="51">
        <f t="shared" si="228"/>
        <v>43901</v>
      </c>
      <c r="K3605" t="str">
        <f>VLOOKUP(B:B,'Справочник по тт'!$A$2:$C$5,3,0)</f>
        <v>"Шанс"</v>
      </c>
      <c r="L3605" s="23">
        <v>1</v>
      </c>
      <c r="M3605" t="s">
        <v>360</v>
      </c>
    </row>
    <row r="3606" spans="1:13" x14ac:dyDescent="0.2">
      <c r="A3606" s="47">
        <v>43901.320138888892</v>
      </c>
      <c r="B3606">
        <v>1</v>
      </c>
      <c r="G3606" s="12">
        <f t="shared" si="225"/>
        <v>2020</v>
      </c>
      <c r="H3606" s="12">
        <f t="shared" si="226"/>
        <v>3</v>
      </c>
      <c r="I3606" s="12">
        <f t="shared" si="227"/>
        <v>11</v>
      </c>
      <c r="J3606" s="51">
        <f t="shared" si="228"/>
        <v>43901</v>
      </c>
      <c r="K3606" t="str">
        <f>VLOOKUP(B:B,'Справочник по тт'!$A$2:$C$5,3,0)</f>
        <v>"Шанс"</v>
      </c>
      <c r="L3606" s="23">
        <v>1</v>
      </c>
      <c r="M3606" t="s">
        <v>360</v>
      </c>
    </row>
    <row r="3607" spans="1:13" x14ac:dyDescent="0.2">
      <c r="A3607" s="47">
        <v>43901.333333333336</v>
      </c>
      <c r="B3607">
        <v>1</v>
      </c>
      <c r="G3607" s="12">
        <f t="shared" si="225"/>
        <v>2020</v>
      </c>
      <c r="H3607" s="12">
        <f t="shared" si="226"/>
        <v>3</v>
      </c>
      <c r="I3607" s="12">
        <f t="shared" si="227"/>
        <v>11</v>
      </c>
      <c r="J3607" s="51">
        <f t="shared" si="228"/>
        <v>43901</v>
      </c>
      <c r="K3607" t="str">
        <f>VLOOKUP(B:B,'Справочник по тт'!$A$2:$C$5,3,0)</f>
        <v>"Шанс"</v>
      </c>
      <c r="L3607" s="23">
        <v>1</v>
      </c>
      <c r="M3607" t="s">
        <v>360</v>
      </c>
    </row>
    <row r="3608" spans="1:13" x14ac:dyDescent="0.2">
      <c r="A3608" s="47">
        <v>43901.333333333336</v>
      </c>
      <c r="B3608">
        <v>1</v>
      </c>
      <c r="G3608" s="12">
        <f t="shared" si="225"/>
        <v>2020</v>
      </c>
      <c r="H3608" s="12">
        <f t="shared" si="226"/>
        <v>3</v>
      </c>
      <c r="I3608" s="12">
        <f t="shared" si="227"/>
        <v>11</v>
      </c>
      <c r="J3608" s="51">
        <f t="shared" si="228"/>
        <v>43901</v>
      </c>
      <c r="K3608" t="str">
        <f>VLOOKUP(B:B,'Справочник по тт'!$A$2:$C$5,3,0)</f>
        <v>"Шанс"</v>
      </c>
      <c r="L3608" s="23">
        <v>1</v>
      </c>
      <c r="M3608" t="s">
        <v>360</v>
      </c>
    </row>
    <row r="3609" spans="1:13" x14ac:dyDescent="0.2">
      <c r="A3609" s="47">
        <v>43901.333333333336</v>
      </c>
      <c r="B3609">
        <v>1</v>
      </c>
      <c r="G3609" s="12">
        <f t="shared" si="225"/>
        <v>2020</v>
      </c>
      <c r="H3609" s="12">
        <f t="shared" si="226"/>
        <v>3</v>
      </c>
      <c r="I3609" s="12">
        <f t="shared" si="227"/>
        <v>11</v>
      </c>
      <c r="J3609" s="51">
        <f t="shared" si="228"/>
        <v>43901</v>
      </c>
      <c r="K3609" t="str">
        <f>VLOOKUP(B:B,'Справочник по тт'!$A$2:$C$5,3,0)</f>
        <v>"Шанс"</v>
      </c>
      <c r="L3609" s="23">
        <v>1</v>
      </c>
      <c r="M3609" t="s">
        <v>360</v>
      </c>
    </row>
    <row r="3610" spans="1:13" x14ac:dyDescent="0.2">
      <c r="A3610" s="47">
        <v>43901.368055555555</v>
      </c>
      <c r="B3610">
        <v>1</v>
      </c>
      <c r="G3610" s="12">
        <f t="shared" si="225"/>
        <v>2020</v>
      </c>
      <c r="H3610" s="12">
        <f t="shared" si="226"/>
        <v>3</v>
      </c>
      <c r="I3610" s="12">
        <f t="shared" si="227"/>
        <v>11</v>
      </c>
      <c r="J3610" s="51">
        <f t="shared" si="228"/>
        <v>43901</v>
      </c>
      <c r="K3610" t="str">
        <f>VLOOKUP(B:B,'Справочник по тт'!$A$2:$C$5,3,0)</f>
        <v>"Шанс"</v>
      </c>
      <c r="L3610" s="23">
        <v>1</v>
      </c>
      <c r="M3610" t="s">
        <v>360</v>
      </c>
    </row>
    <row r="3611" spans="1:13" x14ac:dyDescent="0.2">
      <c r="A3611" s="47">
        <v>43901.370833333334</v>
      </c>
      <c r="B3611">
        <v>1</v>
      </c>
      <c r="G3611" s="12">
        <f t="shared" si="225"/>
        <v>2020</v>
      </c>
      <c r="H3611" s="12">
        <f t="shared" si="226"/>
        <v>3</v>
      </c>
      <c r="I3611" s="12">
        <f t="shared" si="227"/>
        <v>11</v>
      </c>
      <c r="J3611" s="51">
        <f t="shared" si="228"/>
        <v>43901</v>
      </c>
      <c r="K3611" t="str">
        <f>VLOOKUP(B:B,'Справочник по тт'!$A$2:$C$5,3,0)</f>
        <v>"Шанс"</v>
      </c>
      <c r="L3611" s="23">
        <v>1</v>
      </c>
      <c r="M3611" t="s">
        <v>360</v>
      </c>
    </row>
    <row r="3612" spans="1:13" x14ac:dyDescent="0.2">
      <c r="A3612" s="47">
        <v>43901.375</v>
      </c>
      <c r="B3612">
        <v>1</v>
      </c>
      <c r="G3612" s="12">
        <f t="shared" si="225"/>
        <v>2020</v>
      </c>
      <c r="H3612" s="12">
        <f t="shared" si="226"/>
        <v>3</v>
      </c>
      <c r="I3612" s="12">
        <f t="shared" si="227"/>
        <v>11</v>
      </c>
      <c r="J3612" s="51">
        <f t="shared" si="228"/>
        <v>43901</v>
      </c>
      <c r="K3612" t="str">
        <f>VLOOKUP(B:B,'Справочник по тт'!$A$2:$C$5,3,0)</f>
        <v>"Шанс"</v>
      </c>
      <c r="L3612" s="23">
        <v>1</v>
      </c>
      <c r="M3612" t="s">
        <v>360</v>
      </c>
    </row>
    <row r="3613" spans="1:13" x14ac:dyDescent="0.2">
      <c r="A3613" s="47">
        <v>43901.375</v>
      </c>
      <c r="B3613">
        <v>1</v>
      </c>
      <c r="G3613" s="12">
        <f t="shared" si="225"/>
        <v>2020</v>
      </c>
      <c r="H3613" s="12">
        <f t="shared" si="226"/>
        <v>3</v>
      </c>
      <c r="I3613" s="12">
        <f t="shared" si="227"/>
        <v>11</v>
      </c>
      <c r="J3613" s="51">
        <f t="shared" si="228"/>
        <v>43901</v>
      </c>
      <c r="K3613" t="str">
        <f>VLOOKUP(B:B,'Справочник по тт'!$A$2:$C$5,3,0)</f>
        <v>"Шанс"</v>
      </c>
      <c r="L3613" s="23">
        <v>1</v>
      </c>
      <c r="M3613" t="s">
        <v>360</v>
      </c>
    </row>
    <row r="3614" spans="1:13" x14ac:dyDescent="0.2">
      <c r="A3614" s="47">
        <v>43901.375</v>
      </c>
      <c r="B3614">
        <v>1</v>
      </c>
      <c r="G3614" s="12">
        <f t="shared" si="225"/>
        <v>2020</v>
      </c>
      <c r="H3614" s="12">
        <f t="shared" si="226"/>
        <v>3</v>
      </c>
      <c r="I3614" s="12">
        <f t="shared" si="227"/>
        <v>11</v>
      </c>
      <c r="J3614" s="51">
        <f t="shared" si="228"/>
        <v>43901</v>
      </c>
      <c r="K3614" t="str">
        <f>VLOOKUP(B:B,'Справочник по тт'!$A$2:$C$5,3,0)</f>
        <v>"Шанс"</v>
      </c>
      <c r="L3614" s="23">
        <v>1</v>
      </c>
      <c r="M3614" t="s">
        <v>360</v>
      </c>
    </row>
    <row r="3615" spans="1:13" x14ac:dyDescent="0.2">
      <c r="A3615" s="47">
        <v>43901.375</v>
      </c>
      <c r="B3615">
        <v>1</v>
      </c>
      <c r="G3615" s="12">
        <f t="shared" si="225"/>
        <v>2020</v>
      </c>
      <c r="H3615" s="12">
        <f t="shared" si="226"/>
        <v>3</v>
      </c>
      <c r="I3615" s="12">
        <f t="shared" si="227"/>
        <v>11</v>
      </c>
      <c r="J3615" s="51">
        <f t="shared" si="228"/>
        <v>43901</v>
      </c>
      <c r="K3615" t="str">
        <f>VLOOKUP(B:B,'Справочник по тт'!$A$2:$C$5,3,0)</f>
        <v>"Шанс"</v>
      </c>
      <c r="L3615" s="23">
        <v>1</v>
      </c>
      <c r="M3615" t="s">
        <v>360</v>
      </c>
    </row>
    <row r="3616" spans="1:13" x14ac:dyDescent="0.2">
      <c r="A3616" s="47">
        <v>43901.375</v>
      </c>
      <c r="B3616">
        <v>1</v>
      </c>
      <c r="G3616" s="12">
        <f t="shared" si="225"/>
        <v>2020</v>
      </c>
      <c r="H3616" s="12">
        <f t="shared" si="226"/>
        <v>3</v>
      </c>
      <c r="I3616" s="12">
        <f t="shared" si="227"/>
        <v>11</v>
      </c>
      <c r="J3616" s="51">
        <f t="shared" si="228"/>
        <v>43901</v>
      </c>
      <c r="K3616" t="str">
        <f>VLOOKUP(B:B,'Справочник по тт'!$A$2:$C$5,3,0)</f>
        <v>"Шанс"</v>
      </c>
      <c r="L3616" s="23">
        <v>1</v>
      </c>
      <c r="M3616" t="s">
        <v>360</v>
      </c>
    </row>
    <row r="3617" spans="1:13" x14ac:dyDescent="0.2">
      <c r="A3617" s="47">
        <v>43901.375</v>
      </c>
      <c r="B3617">
        <v>1</v>
      </c>
      <c r="G3617" s="12">
        <f t="shared" si="225"/>
        <v>2020</v>
      </c>
      <c r="H3617" s="12">
        <f t="shared" si="226"/>
        <v>3</v>
      </c>
      <c r="I3617" s="12">
        <f t="shared" si="227"/>
        <v>11</v>
      </c>
      <c r="J3617" s="51">
        <f t="shared" si="228"/>
        <v>43901</v>
      </c>
      <c r="K3617" t="str">
        <f>VLOOKUP(B:B,'Справочник по тт'!$A$2:$C$5,3,0)</f>
        <v>"Шанс"</v>
      </c>
      <c r="L3617" s="23">
        <v>1</v>
      </c>
      <c r="M3617" t="s">
        <v>360</v>
      </c>
    </row>
    <row r="3618" spans="1:13" x14ac:dyDescent="0.2">
      <c r="A3618" s="47">
        <v>43901.375</v>
      </c>
      <c r="B3618">
        <v>1</v>
      </c>
      <c r="G3618" s="12">
        <f t="shared" si="225"/>
        <v>2020</v>
      </c>
      <c r="H3618" s="12">
        <f t="shared" si="226"/>
        <v>3</v>
      </c>
      <c r="I3618" s="12">
        <f t="shared" si="227"/>
        <v>11</v>
      </c>
      <c r="J3618" s="51">
        <f t="shared" si="228"/>
        <v>43901</v>
      </c>
      <c r="K3618" t="str">
        <f>VLOOKUP(B:B,'Справочник по тт'!$A$2:$C$5,3,0)</f>
        <v>"Шанс"</v>
      </c>
      <c r="L3618" s="23">
        <v>1</v>
      </c>
      <c r="M3618" t="s">
        <v>360</v>
      </c>
    </row>
    <row r="3619" spans="1:13" x14ac:dyDescent="0.2">
      <c r="A3619" s="47">
        <v>43901.375</v>
      </c>
      <c r="B3619">
        <v>1</v>
      </c>
      <c r="G3619" s="12">
        <f t="shared" si="225"/>
        <v>2020</v>
      </c>
      <c r="H3619" s="12">
        <f t="shared" si="226"/>
        <v>3</v>
      </c>
      <c r="I3619" s="12">
        <f t="shared" si="227"/>
        <v>11</v>
      </c>
      <c r="J3619" s="51">
        <f t="shared" si="228"/>
        <v>43901</v>
      </c>
      <c r="K3619" t="str">
        <f>VLOOKUP(B:B,'Справочник по тт'!$A$2:$C$5,3,0)</f>
        <v>"Шанс"</v>
      </c>
      <c r="L3619" s="23">
        <v>1</v>
      </c>
      <c r="M3619" t="s">
        <v>360</v>
      </c>
    </row>
    <row r="3620" spans="1:13" x14ac:dyDescent="0.2">
      <c r="A3620" s="47">
        <v>43901.375</v>
      </c>
      <c r="B3620">
        <v>1</v>
      </c>
      <c r="G3620" s="12">
        <f t="shared" si="225"/>
        <v>2020</v>
      </c>
      <c r="H3620" s="12">
        <f t="shared" si="226"/>
        <v>3</v>
      </c>
      <c r="I3620" s="12">
        <f t="shared" si="227"/>
        <v>11</v>
      </c>
      <c r="J3620" s="51">
        <f t="shared" si="228"/>
        <v>43901</v>
      </c>
      <c r="K3620" t="str">
        <f>VLOOKUP(B:B,'Справочник по тт'!$A$2:$C$5,3,0)</f>
        <v>"Шанс"</v>
      </c>
      <c r="L3620" s="23">
        <v>1</v>
      </c>
      <c r="M3620" t="s">
        <v>360</v>
      </c>
    </row>
    <row r="3621" spans="1:13" x14ac:dyDescent="0.2">
      <c r="A3621" s="47">
        <v>43901.375</v>
      </c>
      <c r="B3621">
        <v>1</v>
      </c>
      <c r="G3621" s="12">
        <f t="shared" si="225"/>
        <v>2020</v>
      </c>
      <c r="H3621" s="12">
        <f t="shared" si="226"/>
        <v>3</v>
      </c>
      <c r="I3621" s="12">
        <f t="shared" si="227"/>
        <v>11</v>
      </c>
      <c r="J3621" s="51">
        <f t="shared" si="228"/>
        <v>43901</v>
      </c>
      <c r="K3621" t="str">
        <f>VLOOKUP(B:B,'Справочник по тт'!$A$2:$C$5,3,0)</f>
        <v>"Шанс"</v>
      </c>
      <c r="L3621" s="23">
        <v>1</v>
      </c>
      <c r="M3621" t="s">
        <v>360</v>
      </c>
    </row>
    <row r="3622" spans="1:13" x14ac:dyDescent="0.2">
      <c r="A3622" s="47">
        <v>43901.375</v>
      </c>
      <c r="B3622">
        <v>1</v>
      </c>
      <c r="G3622" s="12">
        <f t="shared" si="225"/>
        <v>2020</v>
      </c>
      <c r="H3622" s="12">
        <f t="shared" si="226"/>
        <v>3</v>
      </c>
      <c r="I3622" s="12">
        <f t="shared" si="227"/>
        <v>11</v>
      </c>
      <c r="J3622" s="51">
        <f t="shared" si="228"/>
        <v>43901</v>
      </c>
      <c r="K3622" t="str">
        <f>VLOOKUP(B:B,'Справочник по тт'!$A$2:$C$5,3,0)</f>
        <v>"Шанс"</v>
      </c>
      <c r="L3622" s="23">
        <v>1</v>
      </c>
      <c r="M3622" t="s">
        <v>360</v>
      </c>
    </row>
    <row r="3623" spans="1:13" x14ac:dyDescent="0.2">
      <c r="A3623" s="47">
        <v>43901.395833333336</v>
      </c>
      <c r="B3623">
        <v>1</v>
      </c>
      <c r="G3623" s="12">
        <f t="shared" si="225"/>
        <v>2020</v>
      </c>
      <c r="H3623" s="12">
        <f t="shared" si="226"/>
        <v>3</v>
      </c>
      <c r="I3623" s="12">
        <f t="shared" si="227"/>
        <v>11</v>
      </c>
      <c r="J3623" s="51">
        <f t="shared" si="228"/>
        <v>43901</v>
      </c>
      <c r="K3623" t="str">
        <f>VLOOKUP(B:B,'Справочник по тт'!$A$2:$C$5,3,0)</f>
        <v>"Шанс"</v>
      </c>
      <c r="L3623" s="23">
        <v>1</v>
      </c>
      <c r="M3623" t="s">
        <v>360</v>
      </c>
    </row>
    <row r="3624" spans="1:13" x14ac:dyDescent="0.2">
      <c r="A3624" s="47">
        <v>43901.395833333336</v>
      </c>
      <c r="B3624">
        <v>1</v>
      </c>
      <c r="G3624" s="12">
        <f t="shared" si="225"/>
        <v>2020</v>
      </c>
      <c r="H3624" s="12">
        <f t="shared" si="226"/>
        <v>3</v>
      </c>
      <c r="I3624" s="12">
        <f t="shared" si="227"/>
        <v>11</v>
      </c>
      <c r="J3624" s="51">
        <f t="shared" si="228"/>
        <v>43901</v>
      </c>
      <c r="K3624" t="str">
        <f>VLOOKUP(B:B,'Справочник по тт'!$A$2:$C$5,3,0)</f>
        <v>"Шанс"</v>
      </c>
      <c r="L3624" s="23">
        <v>1</v>
      </c>
      <c r="M3624" t="s">
        <v>360</v>
      </c>
    </row>
    <row r="3625" spans="1:13" x14ac:dyDescent="0.2">
      <c r="A3625" s="47">
        <v>43901.416666666664</v>
      </c>
      <c r="B3625">
        <v>1</v>
      </c>
      <c r="G3625" s="12">
        <f t="shared" si="225"/>
        <v>2020</v>
      </c>
      <c r="H3625" s="12">
        <f t="shared" si="226"/>
        <v>3</v>
      </c>
      <c r="I3625" s="12">
        <f t="shared" si="227"/>
        <v>11</v>
      </c>
      <c r="J3625" s="51">
        <f t="shared" si="228"/>
        <v>43901</v>
      </c>
      <c r="K3625" t="str">
        <f>VLOOKUP(B:B,'Справочник по тт'!$A$2:$C$5,3,0)</f>
        <v>"Шанс"</v>
      </c>
      <c r="L3625" s="23">
        <v>1</v>
      </c>
      <c r="M3625" t="s">
        <v>360</v>
      </c>
    </row>
    <row r="3626" spans="1:13" x14ac:dyDescent="0.2">
      <c r="A3626" s="47">
        <v>43901.416666666664</v>
      </c>
      <c r="B3626">
        <v>1</v>
      </c>
      <c r="G3626" s="12">
        <f t="shared" si="225"/>
        <v>2020</v>
      </c>
      <c r="H3626" s="12">
        <f t="shared" si="226"/>
        <v>3</v>
      </c>
      <c r="I3626" s="12">
        <f t="shared" si="227"/>
        <v>11</v>
      </c>
      <c r="J3626" s="51">
        <f t="shared" si="228"/>
        <v>43901</v>
      </c>
      <c r="K3626" t="str">
        <f>VLOOKUP(B:B,'Справочник по тт'!$A$2:$C$5,3,0)</f>
        <v>"Шанс"</v>
      </c>
      <c r="L3626" s="23">
        <v>1</v>
      </c>
      <c r="M3626" t="s">
        <v>360</v>
      </c>
    </row>
    <row r="3627" spans="1:13" x14ac:dyDescent="0.2">
      <c r="A3627" s="47">
        <v>43901.416666666664</v>
      </c>
      <c r="B3627">
        <v>1</v>
      </c>
      <c r="G3627" s="12">
        <f t="shared" si="225"/>
        <v>2020</v>
      </c>
      <c r="H3627" s="12">
        <f t="shared" si="226"/>
        <v>3</v>
      </c>
      <c r="I3627" s="12">
        <f t="shared" si="227"/>
        <v>11</v>
      </c>
      <c r="J3627" s="51">
        <f t="shared" si="228"/>
        <v>43901</v>
      </c>
      <c r="K3627" t="str">
        <f>VLOOKUP(B:B,'Справочник по тт'!$A$2:$C$5,3,0)</f>
        <v>"Шанс"</v>
      </c>
      <c r="L3627" s="23">
        <v>1</v>
      </c>
      <c r="M3627" t="s">
        <v>360</v>
      </c>
    </row>
    <row r="3628" spans="1:13" x14ac:dyDescent="0.2">
      <c r="A3628" s="47">
        <v>43901.416666666664</v>
      </c>
      <c r="B3628">
        <v>1</v>
      </c>
      <c r="G3628" s="12">
        <f t="shared" si="225"/>
        <v>2020</v>
      </c>
      <c r="H3628" s="12">
        <f t="shared" si="226"/>
        <v>3</v>
      </c>
      <c r="I3628" s="12">
        <f t="shared" si="227"/>
        <v>11</v>
      </c>
      <c r="J3628" s="51">
        <f t="shared" si="228"/>
        <v>43901</v>
      </c>
      <c r="K3628" t="str">
        <f>VLOOKUP(B:B,'Справочник по тт'!$A$2:$C$5,3,0)</f>
        <v>"Шанс"</v>
      </c>
      <c r="L3628" s="23">
        <v>1</v>
      </c>
      <c r="M3628" t="s">
        <v>360</v>
      </c>
    </row>
    <row r="3629" spans="1:13" x14ac:dyDescent="0.2">
      <c r="A3629" s="47">
        <v>43901.416666666664</v>
      </c>
      <c r="B3629">
        <v>1</v>
      </c>
      <c r="G3629" s="12">
        <f t="shared" si="225"/>
        <v>2020</v>
      </c>
      <c r="H3629" s="12">
        <f t="shared" si="226"/>
        <v>3</v>
      </c>
      <c r="I3629" s="12">
        <f t="shared" si="227"/>
        <v>11</v>
      </c>
      <c r="J3629" s="51">
        <f t="shared" si="228"/>
        <v>43901</v>
      </c>
      <c r="K3629" t="str">
        <f>VLOOKUP(B:B,'Справочник по тт'!$A$2:$C$5,3,0)</f>
        <v>"Шанс"</v>
      </c>
      <c r="L3629" s="23">
        <v>1</v>
      </c>
      <c r="M3629" t="s">
        <v>360</v>
      </c>
    </row>
    <row r="3630" spans="1:13" x14ac:dyDescent="0.2">
      <c r="A3630" s="47">
        <v>43901.416666666664</v>
      </c>
      <c r="B3630">
        <v>1</v>
      </c>
      <c r="G3630" s="12">
        <f t="shared" si="225"/>
        <v>2020</v>
      </c>
      <c r="H3630" s="12">
        <f t="shared" si="226"/>
        <v>3</v>
      </c>
      <c r="I3630" s="12">
        <f t="shared" si="227"/>
        <v>11</v>
      </c>
      <c r="J3630" s="51">
        <f t="shared" si="228"/>
        <v>43901</v>
      </c>
      <c r="K3630" t="str">
        <f>VLOOKUP(B:B,'Справочник по тт'!$A$2:$C$5,3,0)</f>
        <v>"Шанс"</v>
      </c>
      <c r="L3630" s="23">
        <v>1</v>
      </c>
      <c r="M3630" t="s">
        <v>360</v>
      </c>
    </row>
    <row r="3631" spans="1:13" x14ac:dyDescent="0.2">
      <c r="A3631" s="47">
        <v>43901.416666666664</v>
      </c>
      <c r="B3631">
        <v>1</v>
      </c>
      <c r="G3631" s="12">
        <f t="shared" si="225"/>
        <v>2020</v>
      </c>
      <c r="H3631" s="12">
        <f t="shared" si="226"/>
        <v>3</v>
      </c>
      <c r="I3631" s="12">
        <f t="shared" si="227"/>
        <v>11</v>
      </c>
      <c r="J3631" s="51">
        <f t="shared" si="228"/>
        <v>43901</v>
      </c>
      <c r="K3631" t="str">
        <f>VLOOKUP(B:B,'Справочник по тт'!$A$2:$C$5,3,0)</f>
        <v>"Шанс"</v>
      </c>
      <c r="L3631" s="23">
        <v>1</v>
      </c>
      <c r="M3631" t="s">
        <v>360</v>
      </c>
    </row>
    <row r="3632" spans="1:13" x14ac:dyDescent="0.2">
      <c r="A3632" s="47">
        <v>43901.416666666664</v>
      </c>
      <c r="B3632">
        <v>1</v>
      </c>
      <c r="G3632" s="12">
        <f t="shared" si="225"/>
        <v>2020</v>
      </c>
      <c r="H3632" s="12">
        <f t="shared" si="226"/>
        <v>3</v>
      </c>
      <c r="I3632" s="12">
        <f t="shared" si="227"/>
        <v>11</v>
      </c>
      <c r="J3632" s="51">
        <f t="shared" si="228"/>
        <v>43901</v>
      </c>
      <c r="K3632" t="str">
        <f>VLOOKUP(B:B,'Справочник по тт'!$A$2:$C$5,3,0)</f>
        <v>"Шанс"</v>
      </c>
      <c r="L3632" s="23">
        <v>1</v>
      </c>
      <c r="M3632" t="s">
        <v>360</v>
      </c>
    </row>
    <row r="3633" spans="1:13" x14ac:dyDescent="0.2">
      <c r="A3633" s="47">
        <v>43901.458333333336</v>
      </c>
      <c r="B3633">
        <v>1</v>
      </c>
      <c r="G3633" s="12">
        <f t="shared" si="225"/>
        <v>2020</v>
      </c>
      <c r="H3633" s="12">
        <f t="shared" si="226"/>
        <v>3</v>
      </c>
      <c r="I3633" s="12">
        <f t="shared" si="227"/>
        <v>11</v>
      </c>
      <c r="J3633" s="51">
        <f t="shared" si="228"/>
        <v>43901</v>
      </c>
      <c r="K3633" t="str">
        <f>VLOOKUP(B:B,'Справочник по тт'!$A$2:$C$5,3,0)</f>
        <v>"Шанс"</v>
      </c>
      <c r="L3633" s="23">
        <v>1</v>
      </c>
      <c r="M3633" t="s">
        <v>360</v>
      </c>
    </row>
    <row r="3634" spans="1:13" x14ac:dyDescent="0.2">
      <c r="A3634" s="47">
        <v>43901.458333333336</v>
      </c>
      <c r="B3634">
        <v>1</v>
      </c>
      <c r="G3634" s="12">
        <f t="shared" si="225"/>
        <v>2020</v>
      </c>
      <c r="H3634" s="12">
        <f t="shared" si="226"/>
        <v>3</v>
      </c>
      <c r="I3634" s="12">
        <f t="shared" si="227"/>
        <v>11</v>
      </c>
      <c r="J3634" s="51">
        <f t="shared" si="228"/>
        <v>43901</v>
      </c>
      <c r="K3634" t="str">
        <f>VLOOKUP(B:B,'Справочник по тт'!$A$2:$C$5,3,0)</f>
        <v>"Шанс"</v>
      </c>
      <c r="L3634" s="23">
        <v>1</v>
      </c>
      <c r="M3634" t="s">
        <v>360</v>
      </c>
    </row>
    <row r="3635" spans="1:13" x14ac:dyDescent="0.2">
      <c r="A3635" s="47">
        <v>43901.458333333336</v>
      </c>
      <c r="B3635">
        <v>1</v>
      </c>
      <c r="G3635" s="12">
        <f t="shared" si="225"/>
        <v>2020</v>
      </c>
      <c r="H3635" s="12">
        <f t="shared" si="226"/>
        <v>3</v>
      </c>
      <c r="I3635" s="12">
        <f t="shared" si="227"/>
        <v>11</v>
      </c>
      <c r="J3635" s="51">
        <f t="shared" si="228"/>
        <v>43901</v>
      </c>
      <c r="K3635" t="str">
        <f>VLOOKUP(B:B,'Справочник по тт'!$A$2:$C$5,3,0)</f>
        <v>"Шанс"</v>
      </c>
      <c r="L3635" s="23">
        <v>1</v>
      </c>
      <c r="M3635" t="s">
        <v>360</v>
      </c>
    </row>
    <row r="3636" spans="1:13" x14ac:dyDescent="0.2">
      <c r="A3636" s="47">
        <v>43901.458333333336</v>
      </c>
      <c r="B3636">
        <v>1</v>
      </c>
      <c r="G3636" s="12">
        <f t="shared" si="225"/>
        <v>2020</v>
      </c>
      <c r="H3636" s="12">
        <f t="shared" si="226"/>
        <v>3</v>
      </c>
      <c r="I3636" s="12">
        <f t="shared" si="227"/>
        <v>11</v>
      </c>
      <c r="J3636" s="51">
        <f t="shared" si="228"/>
        <v>43901</v>
      </c>
      <c r="K3636" t="str">
        <f>VLOOKUP(B:B,'Справочник по тт'!$A$2:$C$5,3,0)</f>
        <v>"Шанс"</v>
      </c>
      <c r="L3636" s="23">
        <v>1</v>
      </c>
      <c r="M3636" t="s">
        <v>360</v>
      </c>
    </row>
    <row r="3637" spans="1:13" x14ac:dyDescent="0.2">
      <c r="A3637" s="47">
        <v>43901.458333333336</v>
      </c>
      <c r="B3637">
        <v>1</v>
      </c>
      <c r="G3637" s="12">
        <f t="shared" si="225"/>
        <v>2020</v>
      </c>
      <c r="H3637" s="12">
        <f t="shared" si="226"/>
        <v>3</v>
      </c>
      <c r="I3637" s="12">
        <f t="shared" si="227"/>
        <v>11</v>
      </c>
      <c r="J3637" s="51">
        <f t="shared" si="228"/>
        <v>43901</v>
      </c>
      <c r="K3637" t="str">
        <f>VLOOKUP(B:B,'Справочник по тт'!$A$2:$C$5,3,0)</f>
        <v>"Шанс"</v>
      </c>
      <c r="L3637" s="23">
        <v>1</v>
      </c>
      <c r="M3637" t="s">
        <v>360</v>
      </c>
    </row>
    <row r="3638" spans="1:13" x14ac:dyDescent="0.2">
      <c r="A3638" s="47">
        <v>43901.5</v>
      </c>
      <c r="B3638">
        <v>1</v>
      </c>
      <c r="G3638" s="12">
        <f t="shared" si="225"/>
        <v>2020</v>
      </c>
      <c r="H3638" s="12">
        <f t="shared" si="226"/>
        <v>3</v>
      </c>
      <c r="I3638" s="12">
        <f t="shared" si="227"/>
        <v>11</v>
      </c>
      <c r="J3638" s="51">
        <f t="shared" si="228"/>
        <v>43901</v>
      </c>
      <c r="K3638" t="str">
        <f>VLOOKUP(B:B,'Справочник по тт'!$A$2:$C$5,3,0)</f>
        <v>"Шанс"</v>
      </c>
      <c r="L3638" s="23">
        <v>1</v>
      </c>
      <c r="M3638" t="s">
        <v>360</v>
      </c>
    </row>
    <row r="3639" spans="1:13" x14ac:dyDescent="0.2">
      <c r="A3639" s="47">
        <v>43901.5</v>
      </c>
      <c r="B3639">
        <v>1</v>
      </c>
      <c r="G3639" s="12">
        <f t="shared" si="225"/>
        <v>2020</v>
      </c>
      <c r="H3639" s="12">
        <f t="shared" si="226"/>
        <v>3</v>
      </c>
      <c r="I3639" s="12">
        <f t="shared" si="227"/>
        <v>11</v>
      </c>
      <c r="J3639" s="51">
        <f t="shared" si="228"/>
        <v>43901</v>
      </c>
      <c r="K3639" t="str">
        <f>VLOOKUP(B:B,'Справочник по тт'!$A$2:$C$5,3,0)</f>
        <v>"Шанс"</v>
      </c>
      <c r="L3639" s="23">
        <v>1</v>
      </c>
      <c r="M3639" t="s">
        <v>360</v>
      </c>
    </row>
    <row r="3640" spans="1:13" x14ac:dyDescent="0.2">
      <c r="A3640" s="47">
        <v>43901.5</v>
      </c>
      <c r="B3640">
        <v>1</v>
      </c>
      <c r="G3640" s="12">
        <f t="shared" si="225"/>
        <v>2020</v>
      </c>
      <c r="H3640" s="12">
        <f t="shared" si="226"/>
        <v>3</v>
      </c>
      <c r="I3640" s="12">
        <f t="shared" si="227"/>
        <v>11</v>
      </c>
      <c r="J3640" s="51">
        <f t="shared" si="228"/>
        <v>43901</v>
      </c>
      <c r="K3640" t="str">
        <f>VLOOKUP(B:B,'Справочник по тт'!$A$2:$C$5,3,0)</f>
        <v>"Шанс"</v>
      </c>
      <c r="L3640" s="23">
        <v>1</v>
      </c>
      <c r="M3640" t="s">
        <v>360</v>
      </c>
    </row>
    <row r="3641" spans="1:13" x14ac:dyDescent="0.2">
      <c r="A3641" s="47">
        <v>43901.5</v>
      </c>
      <c r="B3641">
        <v>1</v>
      </c>
      <c r="G3641" s="12">
        <f t="shared" si="225"/>
        <v>2020</v>
      </c>
      <c r="H3641" s="12">
        <f t="shared" si="226"/>
        <v>3</v>
      </c>
      <c r="I3641" s="12">
        <f t="shared" si="227"/>
        <v>11</v>
      </c>
      <c r="J3641" s="51">
        <f t="shared" si="228"/>
        <v>43901</v>
      </c>
      <c r="K3641" t="str">
        <f>VLOOKUP(B:B,'Справочник по тт'!$A$2:$C$5,3,0)</f>
        <v>"Шанс"</v>
      </c>
      <c r="L3641" s="23">
        <v>1</v>
      </c>
      <c r="M3641" t="s">
        <v>360</v>
      </c>
    </row>
    <row r="3642" spans="1:13" x14ac:dyDescent="0.2">
      <c r="A3642" s="47">
        <v>43901.504166666666</v>
      </c>
      <c r="B3642">
        <v>1</v>
      </c>
      <c r="G3642" s="12">
        <f t="shared" si="225"/>
        <v>2020</v>
      </c>
      <c r="H3642" s="12">
        <f t="shared" si="226"/>
        <v>3</v>
      </c>
      <c r="I3642" s="12">
        <f t="shared" si="227"/>
        <v>11</v>
      </c>
      <c r="J3642" s="51">
        <f t="shared" si="228"/>
        <v>43901</v>
      </c>
      <c r="K3642" t="str">
        <f>VLOOKUP(B:B,'Справочник по тт'!$A$2:$C$5,3,0)</f>
        <v>"Шанс"</v>
      </c>
      <c r="L3642" s="23">
        <v>1</v>
      </c>
      <c r="M3642" t="s">
        <v>360</v>
      </c>
    </row>
    <row r="3643" spans="1:13" x14ac:dyDescent="0.2">
      <c r="A3643" s="47">
        <v>43901.541666666664</v>
      </c>
      <c r="B3643">
        <v>1</v>
      </c>
      <c r="G3643" s="12">
        <f t="shared" si="225"/>
        <v>2020</v>
      </c>
      <c r="H3643" s="12">
        <f t="shared" si="226"/>
        <v>3</v>
      </c>
      <c r="I3643" s="12">
        <f t="shared" si="227"/>
        <v>11</v>
      </c>
      <c r="J3643" s="51">
        <f t="shared" si="228"/>
        <v>43901</v>
      </c>
      <c r="K3643" t="str">
        <f>VLOOKUP(B:B,'Справочник по тт'!$A$2:$C$5,3,0)</f>
        <v>"Шанс"</v>
      </c>
      <c r="L3643" s="23">
        <v>1</v>
      </c>
      <c r="M3643" t="s">
        <v>360</v>
      </c>
    </row>
    <row r="3644" spans="1:13" x14ac:dyDescent="0.2">
      <c r="A3644" s="47">
        <v>43901.541666666664</v>
      </c>
      <c r="B3644">
        <v>1</v>
      </c>
      <c r="G3644" s="12">
        <f t="shared" si="225"/>
        <v>2020</v>
      </c>
      <c r="H3644" s="12">
        <f t="shared" si="226"/>
        <v>3</v>
      </c>
      <c r="I3644" s="12">
        <f t="shared" si="227"/>
        <v>11</v>
      </c>
      <c r="J3644" s="51">
        <f t="shared" si="228"/>
        <v>43901</v>
      </c>
      <c r="K3644" t="str">
        <f>VLOOKUP(B:B,'Справочник по тт'!$A$2:$C$5,3,0)</f>
        <v>"Шанс"</v>
      </c>
      <c r="L3644" s="23">
        <v>1</v>
      </c>
      <c r="M3644" t="s">
        <v>360</v>
      </c>
    </row>
    <row r="3645" spans="1:13" x14ac:dyDescent="0.2">
      <c r="A3645" s="47">
        <v>43901.541666666664</v>
      </c>
      <c r="B3645">
        <v>1</v>
      </c>
      <c r="G3645" s="12">
        <f t="shared" si="225"/>
        <v>2020</v>
      </c>
      <c r="H3645" s="12">
        <f t="shared" si="226"/>
        <v>3</v>
      </c>
      <c r="I3645" s="12">
        <f t="shared" si="227"/>
        <v>11</v>
      </c>
      <c r="J3645" s="51">
        <f t="shared" si="228"/>
        <v>43901</v>
      </c>
      <c r="K3645" t="str">
        <f>VLOOKUP(B:B,'Справочник по тт'!$A$2:$C$5,3,0)</f>
        <v>"Шанс"</v>
      </c>
      <c r="L3645" s="23">
        <v>1</v>
      </c>
      <c r="M3645" t="s">
        <v>360</v>
      </c>
    </row>
    <row r="3646" spans="1:13" x14ac:dyDescent="0.2">
      <c r="A3646" s="47">
        <v>43901.583333333336</v>
      </c>
      <c r="B3646">
        <v>1</v>
      </c>
      <c r="G3646" s="12">
        <f t="shared" si="225"/>
        <v>2020</v>
      </c>
      <c r="H3646" s="12">
        <f t="shared" si="226"/>
        <v>3</v>
      </c>
      <c r="I3646" s="12">
        <f t="shared" si="227"/>
        <v>11</v>
      </c>
      <c r="J3646" s="51">
        <f t="shared" si="228"/>
        <v>43901</v>
      </c>
      <c r="K3646" t="str">
        <f>VLOOKUP(B:B,'Справочник по тт'!$A$2:$C$5,3,0)</f>
        <v>"Шанс"</v>
      </c>
      <c r="L3646" s="23">
        <v>1</v>
      </c>
      <c r="M3646" t="s">
        <v>360</v>
      </c>
    </row>
    <row r="3647" spans="1:13" x14ac:dyDescent="0.2">
      <c r="A3647" s="47">
        <v>43901.583333333336</v>
      </c>
      <c r="B3647">
        <v>1</v>
      </c>
      <c r="G3647" s="12">
        <f t="shared" si="225"/>
        <v>2020</v>
      </c>
      <c r="H3647" s="12">
        <f t="shared" si="226"/>
        <v>3</v>
      </c>
      <c r="I3647" s="12">
        <f t="shared" si="227"/>
        <v>11</v>
      </c>
      <c r="J3647" s="51">
        <f t="shared" si="228"/>
        <v>43901</v>
      </c>
      <c r="K3647" t="str">
        <f>VLOOKUP(B:B,'Справочник по тт'!$A$2:$C$5,3,0)</f>
        <v>"Шанс"</v>
      </c>
      <c r="L3647" s="23">
        <v>1</v>
      </c>
      <c r="M3647" t="s">
        <v>360</v>
      </c>
    </row>
    <row r="3648" spans="1:13" x14ac:dyDescent="0.2">
      <c r="A3648" s="47">
        <v>43901.583333333336</v>
      </c>
      <c r="B3648">
        <v>1</v>
      </c>
      <c r="G3648" s="12">
        <f t="shared" si="225"/>
        <v>2020</v>
      </c>
      <c r="H3648" s="12">
        <f t="shared" si="226"/>
        <v>3</v>
      </c>
      <c r="I3648" s="12">
        <f t="shared" si="227"/>
        <v>11</v>
      </c>
      <c r="J3648" s="51">
        <f t="shared" si="228"/>
        <v>43901</v>
      </c>
      <c r="K3648" t="str">
        <f>VLOOKUP(B:B,'Справочник по тт'!$A$2:$C$5,3,0)</f>
        <v>"Шанс"</v>
      </c>
      <c r="L3648" s="23">
        <v>1</v>
      </c>
      <c r="M3648" t="s">
        <v>360</v>
      </c>
    </row>
    <row r="3649" spans="1:13" x14ac:dyDescent="0.2">
      <c r="A3649" s="47">
        <v>43901.583333333336</v>
      </c>
      <c r="B3649">
        <v>1</v>
      </c>
      <c r="G3649" s="12">
        <f t="shared" si="225"/>
        <v>2020</v>
      </c>
      <c r="H3649" s="12">
        <f t="shared" si="226"/>
        <v>3</v>
      </c>
      <c r="I3649" s="12">
        <f t="shared" si="227"/>
        <v>11</v>
      </c>
      <c r="J3649" s="51">
        <f t="shared" si="228"/>
        <v>43901</v>
      </c>
      <c r="K3649" t="str">
        <f>VLOOKUP(B:B,'Справочник по тт'!$A$2:$C$5,3,0)</f>
        <v>"Шанс"</v>
      </c>
      <c r="L3649" s="23">
        <v>1</v>
      </c>
      <c r="M3649" t="s">
        <v>360</v>
      </c>
    </row>
    <row r="3650" spans="1:13" x14ac:dyDescent="0.2">
      <c r="A3650" s="47">
        <v>43901.583333333336</v>
      </c>
      <c r="B3650">
        <v>1</v>
      </c>
      <c r="G3650" s="12">
        <f t="shared" si="225"/>
        <v>2020</v>
      </c>
      <c r="H3650" s="12">
        <f t="shared" si="226"/>
        <v>3</v>
      </c>
      <c r="I3650" s="12">
        <f t="shared" si="227"/>
        <v>11</v>
      </c>
      <c r="J3650" s="51">
        <f t="shared" si="228"/>
        <v>43901</v>
      </c>
      <c r="K3650" t="str">
        <f>VLOOKUP(B:B,'Справочник по тт'!$A$2:$C$5,3,0)</f>
        <v>"Шанс"</v>
      </c>
      <c r="L3650" s="23">
        <v>1</v>
      </c>
      <c r="M3650" t="s">
        <v>360</v>
      </c>
    </row>
    <row r="3651" spans="1:13" x14ac:dyDescent="0.2">
      <c r="A3651" s="47">
        <v>43901.590277777781</v>
      </c>
      <c r="B3651">
        <v>1</v>
      </c>
      <c r="G3651" s="12">
        <f t="shared" ref="G3651:G3714" si="229">YEAR(A3651)</f>
        <v>2020</v>
      </c>
      <c r="H3651" s="12">
        <f t="shared" ref="H3651:H3714" si="230">MONTH(A3651)</f>
        <v>3</v>
      </c>
      <c r="I3651" s="12">
        <f t="shared" ref="I3651:I3714" si="231">DAY(A3651)</f>
        <v>11</v>
      </c>
      <c r="J3651" s="51">
        <f t="shared" ref="J3651:J3714" si="232">DATE(G:G,H:H,I:I)</f>
        <v>43901</v>
      </c>
      <c r="K3651" t="str">
        <f>VLOOKUP(B:B,'Справочник по тт'!$A$2:$C$5,3,0)</f>
        <v>"Шанс"</v>
      </c>
      <c r="L3651" s="23">
        <v>1</v>
      </c>
      <c r="M3651" t="s">
        <v>360</v>
      </c>
    </row>
    <row r="3652" spans="1:13" x14ac:dyDescent="0.2">
      <c r="A3652" s="47">
        <v>43901.625</v>
      </c>
      <c r="B3652">
        <v>1</v>
      </c>
      <c r="G3652" s="12">
        <f t="shared" si="229"/>
        <v>2020</v>
      </c>
      <c r="H3652" s="12">
        <f t="shared" si="230"/>
        <v>3</v>
      </c>
      <c r="I3652" s="12">
        <f t="shared" si="231"/>
        <v>11</v>
      </c>
      <c r="J3652" s="51">
        <f t="shared" si="232"/>
        <v>43901</v>
      </c>
      <c r="K3652" t="str">
        <f>VLOOKUP(B:B,'Справочник по тт'!$A$2:$C$5,3,0)</f>
        <v>"Шанс"</v>
      </c>
      <c r="L3652" s="23">
        <v>1</v>
      </c>
      <c r="M3652" t="s">
        <v>360</v>
      </c>
    </row>
    <row r="3653" spans="1:13" x14ac:dyDescent="0.2">
      <c r="A3653" s="47">
        <v>43901.625</v>
      </c>
      <c r="B3653">
        <v>1</v>
      </c>
      <c r="G3653" s="12">
        <f t="shared" si="229"/>
        <v>2020</v>
      </c>
      <c r="H3653" s="12">
        <f t="shared" si="230"/>
        <v>3</v>
      </c>
      <c r="I3653" s="12">
        <f t="shared" si="231"/>
        <v>11</v>
      </c>
      <c r="J3653" s="51">
        <f t="shared" si="232"/>
        <v>43901</v>
      </c>
      <c r="K3653" t="str">
        <f>VLOOKUP(B:B,'Справочник по тт'!$A$2:$C$5,3,0)</f>
        <v>"Шанс"</v>
      </c>
      <c r="L3653" s="23">
        <v>1</v>
      </c>
      <c r="M3653" t="s">
        <v>360</v>
      </c>
    </row>
    <row r="3654" spans="1:13" x14ac:dyDescent="0.2">
      <c r="A3654" s="47">
        <v>43901.625</v>
      </c>
      <c r="B3654">
        <v>1</v>
      </c>
      <c r="G3654" s="12">
        <f t="shared" si="229"/>
        <v>2020</v>
      </c>
      <c r="H3654" s="12">
        <f t="shared" si="230"/>
        <v>3</v>
      </c>
      <c r="I3654" s="12">
        <f t="shared" si="231"/>
        <v>11</v>
      </c>
      <c r="J3654" s="51">
        <f t="shared" si="232"/>
        <v>43901</v>
      </c>
      <c r="K3654" t="str">
        <f>VLOOKUP(B:B,'Справочник по тт'!$A$2:$C$5,3,0)</f>
        <v>"Шанс"</v>
      </c>
      <c r="L3654" s="23">
        <v>1</v>
      </c>
      <c r="M3654" t="s">
        <v>360</v>
      </c>
    </row>
    <row r="3655" spans="1:13" x14ac:dyDescent="0.2">
      <c r="A3655" s="47">
        <v>43901.625</v>
      </c>
      <c r="B3655">
        <v>1</v>
      </c>
      <c r="G3655" s="12">
        <f t="shared" si="229"/>
        <v>2020</v>
      </c>
      <c r="H3655" s="12">
        <f t="shared" si="230"/>
        <v>3</v>
      </c>
      <c r="I3655" s="12">
        <f t="shared" si="231"/>
        <v>11</v>
      </c>
      <c r="J3655" s="51">
        <f t="shared" si="232"/>
        <v>43901</v>
      </c>
      <c r="K3655" t="str">
        <f>VLOOKUP(B:B,'Справочник по тт'!$A$2:$C$5,3,0)</f>
        <v>"Шанс"</v>
      </c>
      <c r="L3655" s="23">
        <v>1</v>
      </c>
      <c r="M3655" t="s">
        <v>360</v>
      </c>
    </row>
    <row r="3656" spans="1:13" x14ac:dyDescent="0.2">
      <c r="A3656" s="47">
        <v>43901.666666666664</v>
      </c>
      <c r="B3656">
        <v>1</v>
      </c>
      <c r="G3656" s="12">
        <f t="shared" si="229"/>
        <v>2020</v>
      </c>
      <c r="H3656" s="12">
        <f t="shared" si="230"/>
        <v>3</v>
      </c>
      <c r="I3656" s="12">
        <f t="shared" si="231"/>
        <v>11</v>
      </c>
      <c r="J3656" s="51">
        <f t="shared" si="232"/>
        <v>43901</v>
      </c>
      <c r="K3656" t="str">
        <f>VLOOKUP(B:B,'Справочник по тт'!$A$2:$C$5,3,0)</f>
        <v>"Шанс"</v>
      </c>
      <c r="L3656" s="23">
        <v>1</v>
      </c>
      <c r="M3656" t="s">
        <v>360</v>
      </c>
    </row>
    <row r="3657" spans="1:13" x14ac:dyDescent="0.2">
      <c r="A3657" s="47">
        <v>43901.666666666664</v>
      </c>
      <c r="B3657">
        <v>1</v>
      </c>
      <c r="G3657" s="12">
        <f t="shared" si="229"/>
        <v>2020</v>
      </c>
      <c r="H3657" s="12">
        <f t="shared" si="230"/>
        <v>3</v>
      </c>
      <c r="I3657" s="12">
        <f t="shared" si="231"/>
        <v>11</v>
      </c>
      <c r="J3657" s="51">
        <f t="shared" si="232"/>
        <v>43901</v>
      </c>
      <c r="K3657" t="str">
        <f>VLOOKUP(B:B,'Справочник по тт'!$A$2:$C$5,3,0)</f>
        <v>"Шанс"</v>
      </c>
      <c r="L3657" s="23">
        <v>1</v>
      </c>
      <c r="M3657" t="s">
        <v>360</v>
      </c>
    </row>
    <row r="3658" spans="1:13" x14ac:dyDescent="0.2">
      <c r="A3658" s="47">
        <v>43901.666666666664</v>
      </c>
      <c r="B3658">
        <v>1</v>
      </c>
      <c r="G3658" s="12">
        <f t="shared" si="229"/>
        <v>2020</v>
      </c>
      <c r="H3658" s="12">
        <f t="shared" si="230"/>
        <v>3</v>
      </c>
      <c r="I3658" s="12">
        <f t="shared" si="231"/>
        <v>11</v>
      </c>
      <c r="J3658" s="51">
        <f t="shared" si="232"/>
        <v>43901</v>
      </c>
      <c r="K3658" t="str">
        <f>VLOOKUP(B:B,'Справочник по тт'!$A$2:$C$5,3,0)</f>
        <v>"Шанс"</v>
      </c>
      <c r="L3658" s="23">
        <v>1</v>
      </c>
      <c r="M3658" t="s">
        <v>360</v>
      </c>
    </row>
    <row r="3659" spans="1:13" x14ac:dyDescent="0.2">
      <c r="A3659" s="47">
        <v>43901.666666666664</v>
      </c>
      <c r="B3659">
        <v>1</v>
      </c>
      <c r="G3659" s="12">
        <f t="shared" si="229"/>
        <v>2020</v>
      </c>
      <c r="H3659" s="12">
        <f t="shared" si="230"/>
        <v>3</v>
      </c>
      <c r="I3659" s="12">
        <f t="shared" si="231"/>
        <v>11</v>
      </c>
      <c r="J3659" s="51">
        <f t="shared" si="232"/>
        <v>43901</v>
      </c>
      <c r="K3659" t="str">
        <f>VLOOKUP(B:B,'Справочник по тт'!$A$2:$C$5,3,0)</f>
        <v>"Шанс"</v>
      </c>
      <c r="L3659" s="23">
        <v>1</v>
      </c>
      <c r="M3659" t="s">
        <v>360</v>
      </c>
    </row>
    <row r="3660" spans="1:13" x14ac:dyDescent="0.2">
      <c r="A3660" s="47">
        <v>43901.680555555555</v>
      </c>
      <c r="B3660">
        <v>1</v>
      </c>
      <c r="G3660" s="12">
        <f t="shared" si="229"/>
        <v>2020</v>
      </c>
      <c r="H3660" s="12">
        <f t="shared" si="230"/>
        <v>3</v>
      </c>
      <c r="I3660" s="12">
        <f t="shared" si="231"/>
        <v>11</v>
      </c>
      <c r="J3660" s="51">
        <f t="shared" si="232"/>
        <v>43901</v>
      </c>
      <c r="K3660" t="str">
        <f>VLOOKUP(B:B,'Справочник по тт'!$A$2:$C$5,3,0)</f>
        <v>"Шанс"</v>
      </c>
      <c r="L3660" s="23">
        <v>1</v>
      </c>
      <c r="M3660" t="s">
        <v>360</v>
      </c>
    </row>
    <row r="3661" spans="1:13" x14ac:dyDescent="0.2">
      <c r="A3661" s="47">
        <v>43901.75</v>
      </c>
      <c r="B3661">
        <v>1</v>
      </c>
      <c r="G3661" s="12">
        <f t="shared" si="229"/>
        <v>2020</v>
      </c>
      <c r="H3661" s="12">
        <f t="shared" si="230"/>
        <v>3</v>
      </c>
      <c r="I3661" s="12">
        <f t="shared" si="231"/>
        <v>11</v>
      </c>
      <c r="J3661" s="51">
        <f t="shared" si="232"/>
        <v>43901</v>
      </c>
      <c r="K3661" t="str">
        <f>VLOOKUP(B:B,'Справочник по тт'!$A$2:$C$5,3,0)</f>
        <v>"Шанс"</v>
      </c>
      <c r="L3661" s="23">
        <v>1</v>
      </c>
      <c r="M3661" t="s">
        <v>360</v>
      </c>
    </row>
    <row r="3662" spans="1:13" x14ac:dyDescent="0.2">
      <c r="A3662" s="47">
        <v>43901.75</v>
      </c>
      <c r="B3662">
        <v>1</v>
      </c>
      <c r="G3662" s="12">
        <f t="shared" si="229"/>
        <v>2020</v>
      </c>
      <c r="H3662" s="12">
        <f t="shared" si="230"/>
        <v>3</v>
      </c>
      <c r="I3662" s="12">
        <f t="shared" si="231"/>
        <v>11</v>
      </c>
      <c r="J3662" s="51">
        <f t="shared" si="232"/>
        <v>43901</v>
      </c>
      <c r="K3662" t="str">
        <f>VLOOKUP(B:B,'Справочник по тт'!$A$2:$C$5,3,0)</f>
        <v>"Шанс"</v>
      </c>
      <c r="L3662" s="23">
        <v>1</v>
      </c>
      <c r="M3662" t="s">
        <v>360</v>
      </c>
    </row>
    <row r="3663" spans="1:13" x14ac:dyDescent="0.2">
      <c r="A3663" s="47">
        <v>43901.792361111111</v>
      </c>
      <c r="B3663">
        <v>1</v>
      </c>
      <c r="G3663" s="12">
        <f t="shared" si="229"/>
        <v>2020</v>
      </c>
      <c r="H3663" s="12">
        <f t="shared" si="230"/>
        <v>3</v>
      </c>
      <c r="I3663" s="12">
        <f t="shared" si="231"/>
        <v>11</v>
      </c>
      <c r="J3663" s="51">
        <f t="shared" si="232"/>
        <v>43901</v>
      </c>
      <c r="K3663" t="str">
        <f>VLOOKUP(B:B,'Справочник по тт'!$A$2:$C$5,3,0)</f>
        <v>"Шанс"</v>
      </c>
      <c r="L3663" s="23">
        <v>1</v>
      </c>
      <c r="M3663" t="s">
        <v>360</v>
      </c>
    </row>
    <row r="3664" spans="1:13" x14ac:dyDescent="0.2">
      <c r="A3664" s="47">
        <v>43901.833333333336</v>
      </c>
      <c r="B3664">
        <v>1</v>
      </c>
      <c r="G3664" s="12">
        <f t="shared" si="229"/>
        <v>2020</v>
      </c>
      <c r="H3664" s="12">
        <f t="shared" si="230"/>
        <v>3</v>
      </c>
      <c r="I3664" s="12">
        <f t="shared" si="231"/>
        <v>11</v>
      </c>
      <c r="J3664" s="51">
        <f t="shared" si="232"/>
        <v>43901</v>
      </c>
      <c r="K3664" t="str">
        <f>VLOOKUP(B:B,'Справочник по тт'!$A$2:$C$5,3,0)</f>
        <v>"Шанс"</v>
      </c>
      <c r="L3664" s="23">
        <v>1</v>
      </c>
      <c r="M3664" t="s">
        <v>360</v>
      </c>
    </row>
    <row r="3665" spans="1:13" x14ac:dyDescent="0.2">
      <c r="A3665" s="47">
        <v>43902.041666666664</v>
      </c>
      <c r="B3665">
        <v>1</v>
      </c>
      <c r="G3665" s="12">
        <f t="shared" si="229"/>
        <v>2020</v>
      </c>
      <c r="H3665" s="12">
        <f t="shared" si="230"/>
        <v>3</v>
      </c>
      <c r="I3665" s="12">
        <f t="shared" si="231"/>
        <v>12</v>
      </c>
      <c r="J3665" s="51">
        <f t="shared" si="232"/>
        <v>43902</v>
      </c>
      <c r="K3665" t="str">
        <f>VLOOKUP(B:B,'Справочник по тт'!$A$2:$C$5,3,0)</f>
        <v>"Шанс"</v>
      </c>
      <c r="L3665" s="23">
        <v>1</v>
      </c>
      <c r="M3665" t="s">
        <v>360</v>
      </c>
    </row>
    <row r="3666" spans="1:13" x14ac:dyDescent="0.2">
      <c r="A3666" s="47">
        <v>43902.208333333336</v>
      </c>
      <c r="B3666">
        <v>1</v>
      </c>
      <c r="G3666" s="12">
        <f t="shared" si="229"/>
        <v>2020</v>
      </c>
      <c r="H3666" s="12">
        <f t="shared" si="230"/>
        <v>3</v>
      </c>
      <c r="I3666" s="12">
        <f t="shared" si="231"/>
        <v>12</v>
      </c>
      <c r="J3666" s="51">
        <f t="shared" si="232"/>
        <v>43902</v>
      </c>
      <c r="K3666" t="str">
        <f>VLOOKUP(B:B,'Справочник по тт'!$A$2:$C$5,3,0)</f>
        <v>"Шанс"</v>
      </c>
      <c r="L3666" s="23">
        <v>1</v>
      </c>
      <c r="M3666" t="s">
        <v>360</v>
      </c>
    </row>
    <row r="3667" spans="1:13" x14ac:dyDescent="0.2">
      <c r="A3667" s="47">
        <v>43902.208333333336</v>
      </c>
      <c r="B3667">
        <v>1</v>
      </c>
      <c r="G3667" s="12">
        <f t="shared" si="229"/>
        <v>2020</v>
      </c>
      <c r="H3667" s="12">
        <f t="shared" si="230"/>
        <v>3</v>
      </c>
      <c r="I3667" s="12">
        <f t="shared" si="231"/>
        <v>12</v>
      </c>
      <c r="J3667" s="51">
        <f t="shared" si="232"/>
        <v>43902</v>
      </c>
      <c r="K3667" t="str">
        <f>VLOOKUP(B:B,'Справочник по тт'!$A$2:$C$5,3,0)</f>
        <v>"Шанс"</v>
      </c>
      <c r="L3667" s="23">
        <v>1</v>
      </c>
      <c r="M3667" t="s">
        <v>360</v>
      </c>
    </row>
    <row r="3668" spans="1:13" x14ac:dyDescent="0.2">
      <c r="A3668" s="47">
        <v>43902.25</v>
      </c>
      <c r="B3668">
        <v>1</v>
      </c>
      <c r="G3668" s="12">
        <f t="shared" si="229"/>
        <v>2020</v>
      </c>
      <c r="H3668" s="12">
        <f t="shared" si="230"/>
        <v>3</v>
      </c>
      <c r="I3668" s="12">
        <f t="shared" si="231"/>
        <v>12</v>
      </c>
      <c r="J3668" s="51">
        <f t="shared" si="232"/>
        <v>43902</v>
      </c>
      <c r="K3668" t="str">
        <f>VLOOKUP(B:B,'Справочник по тт'!$A$2:$C$5,3,0)</f>
        <v>"Шанс"</v>
      </c>
      <c r="L3668" s="23">
        <v>1</v>
      </c>
      <c r="M3668" t="s">
        <v>360</v>
      </c>
    </row>
    <row r="3669" spans="1:13" x14ac:dyDescent="0.2">
      <c r="A3669" s="47">
        <v>43902.333333333336</v>
      </c>
      <c r="B3669">
        <v>1</v>
      </c>
      <c r="G3669" s="12">
        <f t="shared" si="229"/>
        <v>2020</v>
      </c>
      <c r="H3669" s="12">
        <f t="shared" si="230"/>
        <v>3</v>
      </c>
      <c r="I3669" s="12">
        <f t="shared" si="231"/>
        <v>12</v>
      </c>
      <c r="J3669" s="51">
        <f t="shared" si="232"/>
        <v>43902</v>
      </c>
      <c r="K3669" t="str">
        <f>VLOOKUP(B:B,'Справочник по тт'!$A$2:$C$5,3,0)</f>
        <v>"Шанс"</v>
      </c>
      <c r="L3669" s="23">
        <v>1</v>
      </c>
      <c r="M3669" t="s">
        <v>360</v>
      </c>
    </row>
    <row r="3670" spans="1:13" x14ac:dyDescent="0.2">
      <c r="A3670" s="47">
        <v>43902.375</v>
      </c>
      <c r="B3670">
        <v>1</v>
      </c>
      <c r="G3670" s="12">
        <f t="shared" si="229"/>
        <v>2020</v>
      </c>
      <c r="H3670" s="12">
        <f t="shared" si="230"/>
        <v>3</v>
      </c>
      <c r="I3670" s="12">
        <f t="shared" si="231"/>
        <v>12</v>
      </c>
      <c r="J3670" s="51">
        <f t="shared" si="232"/>
        <v>43902</v>
      </c>
      <c r="K3670" t="str">
        <f>VLOOKUP(B:B,'Справочник по тт'!$A$2:$C$5,3,0)</f>
        <v>"Шанс"</v>
      </c>
      <c r="L3670" s="23">
        <v>1</v>
      </c>
      <c r="M3670" t="s">
        <v>360</v>
      </c>
    </row>
    <row r="3671" spans="1:13" x14ac:dyDescent="0.2">
      <c r="A3671" s="47">
        <v>43902.375</v>
      </c>
      <c r="B3671">
        <v>1</v>
      </c>
      <c r="G3671" s="12">
        <f t="shared" si="229"/>
        <v>2020</v>
      </c>
      <c r="H3671" s="12">
        <f t="shared" si="230"/>
        <v>3</v>
      </c>
      <c r="I3671" s="12">
        <f t="shared" si="231"/>
        <v>12</v>
      </c>
      <c r="J3671" s="51">
        <f t="shared" si="232"/>
        <v>43902</v>
      </c>
      <c r="K3671" t="str">
        <f>VLOOKUP(B:B,'Справочник по тт'!$A$2:$C$5,3,0)</f>
        <v>"Шанс"</v>
      </c>
      <c r="L3671" s="23">
        <v>1</v>
      </c>
      <c r="M3671" t="s">
        <v>360</v>
      </c>
    </row>
    <row r="3672" spans="1:13" x14ac:dyDescent="0.2">
      <c r="A3672" s="47">
        <v>43902.375</v>
      </c>
      <c r="B3672">
        <v>1</v>
      </c>
      <c r="G3672" s="12">
        <f t="shared" si="229"/>
        <v>2020</v>
      </c>
      <c r="H3672" s="12">
        <f t="shared" si="230"/>
        <v>3</v>
      </c>
      <c r="I3672" s="12">
        <f t="shared" si="231"/>
        <v>12</v>
      </c>
      <c r="J3672" s="51">
        <f t="shared" si="232"/>
        <v>43902</v>
      </c>
      <c r="K3672" t="str">
        <f>VLOOKUP(B:B,'Справочник по тт'!$A$2:$C$5,3,0)</f>
        <v>"Шанс"</v>
      </c>
      <c r="L3672" s="23">
        <v>1</v>
      </c>
      <c r="M3672" t="s">
        <v>360</v>
      </c>
    </row>
    <row r="3673" spans="1:13" x14ac:dyDescent="0.2">
      <c r="A3673" s="47">
        <v>43902.375</v>
      </c>
      <c r="B3673">
        <v>1</v>
      </c>
      <c r="G3673" s="12">
        <f t="shared" si="229"/>
        <v>2020</v>
      </c>
      <c r="H3673" s="12">
        <f t="shared" si="230"/>
        <v>3</v>
      </c>
      <c r="I3673" s="12">
        <f t="shared" si="231"/>
        <v>12</v>
      </c>
      <c r="J3673" s="51">
        <f t="shared" si="232"/>
        <v>43902</v>
      </c>
      <c r="K3673" t="str">
        <f>VLOOKUP(B:B,'Справочник по тт'!$A$2:$C$5,3,0)</f>
        <v>"Шанс"</v>
      </c>
      <c r="L3673" s="23">
        <v>1</v>
      </c>
      <c r="M3673" t="s">
        <v>360</v>
      </c>
    </row>
    <row r="3674" spans="1:13" x14ac:dyDescent="0.2">
      <c r="A3674" s="47">
        <v>43902.375</v>
      </c>
      <c r="B3674">
        <v>1</v>
      </c>
      <c r="G3674" s="12">
        <f t="shared" si="229"/>
        <v>2020</v>
      </c>
      <c r="H3674" s="12">
        <f t="shared" si="230"/>
        <v>3</v>
      </c>
      <c r="I3674" s="12">
        <f t="shared" si="231"/>
        <v>12</v>
      </c>
      <c r="J3674" s="51">
        <f t="shared" si="232"/>
        <v>43902</v>
      </c>
      <c r="K3674" t="str">
        <f>VLOOKUP(B:B,'Справочник по тт'!$A$2:$C$5,3,0)</f>
        <v>"Шанс"</v>
      </c>
      <c r="L3674" s="23">
        <v>1</v>
      </c>
      <c r="M3674" t="s">
        <v>360</v>
      </c>
    </row>
    <row r="3675" spans="1:13" x14ac:dyDescent="0.2">
      <c r="A3675" s="47">
        <v>43902.375</v>
      </c>
      <c r="B3675">
        <v>1</v>
      </c>
      <c r="G3675" s="12">
        <f t="shared" si="229"/>
        <v>2020</v>
      </c>
      <c r="H3675" s="12">
        <f t="shared" si="230"/>
        <v>3</v>
      </c>
      <c r="I3675" s="12">
        <f t="shared" si="231"/>
        <v>12</v>
      </c>
      <c r="J3675" s="51">
        <f t="shared" si="232"/>
        <v>43902</v>
      </c>
      <c r="K3675" t="str">
        <f>VLOOKUP(B:B,'Справочник по тт'!$A$2:$C$5,3,0)</f>
        <v>"Шанс"</v>
      </c>
      <c r="L3675" s="23">
        <v>1</v>
      </c>
      <c r="M3675" t="s">
        <v>360</v>
      </c>
    </row>
    <row r="3676" spans="1:13" x14ac:dyDescent="0.2">
      <c r="A3676" s="47">
        <v>43902.375</v>
      </c>
      <c r="B3676">
        <v>1</v>
      </c>
      <c r="G3676" s="12">
        <f t="shared" si="229"/>
        <v>2020</v>
      </c>
      <c r="H3676" s="12">
        <f t="shared" si="230"/>
        <v>3</v>
      </c>
      <c r="I3676" s="12">
        <f t="shared" si="231"/>
        <v>12</v>
      </c>
      <c r="J3676" s="51">
        <f t="shared" si="232"/>
        <v>43902</v>
      </c>
      <c r="K3676" t="str">
        <f>VLOOKUP(B:B,'Справочник по тт'!$A$2:$C$5,3,0)</f>
        <v>"Шанс"</v>
      </c>
      <c r="L3676" s="23">
        <v>1</v>
      </c>
      <c r="M3676" t="s">
        <v>360</v>
      </c>
    </row>
    <row r="3677" spans="1:13" x14ac:dyDescent="0.2">
      <c r="A3677" s="47">
        <v>43902.375</v>
      </c>
      <c r="B3677">
        <v>1</v>
      </c>
      <c r="G3677" s="12">
        <f t="shared" si="229"/>
        <v>2020</v>
      </c>
      <c r="H3677" s="12">
        <f t="shared" si="230"/>
        <v>3</v>
      </c>
      <c r="I3677" s="12">
        <f t="shared" si="231"/>
        <v>12</v>
      </c>
      <c r="J3677" s="51">
        <f t="shared" si="232"/>
        <v>43902</v>
      </c>
      <c r="K3677" t="str">
        <f>VLOOKUP(B:B,'Справочник по тт'!$A$2:$C$5,3,0)</f>
        <v>"Шанс"</v>
      </c>
      <c r="L3677" s="23">
        <v>1</v>
      </c>
      <c r="M3677" t="s">
        <v>360</v>
      </c>
    </row>
    <row r="3678" spans="1:13" x14ac:dyDescent="0.2">
      <c r="A3678" s="47">
        <v>43902.375</v>
      </c>
      <c r="B3678">
        <v>1</v>
      </c>
      <c r="G3678" s="12">
        <f t="shared" si="229"/>
        <v>2020</v>
      </c>
      <c r="H3678" s="12">
        <f t="shared" si="230"/>
        <v>3</v>
      </c>
      <c r="I3678" s="12">
        <f t="shared" si="231"/>
        <v>12</v>
      </c>
      <c r="J3678" s="51">
        <f t="shared" si="232"/>
        <v>43902</v>
      </c>
      <c r="K3678" t="str">
        <f>VLOOKUP(B:B,'Справочник по тт'!$A$2:$C$5,3,0)</f>
        <v>"Шанс"</v>
      </c>
      <c r="L3678" s="23">
        <v>1</v>
      </c>
      <c r="M3678" t="s">
        <v>360</v>
      </c>
    </row>
    <row r="3679" spans="1:13" x14ac:dyDescent="0.2">
      <c r="A3679" s="47">
        <v>43902.375</v>
      </c>
      <c r="B3679">
        <v>1</v>
      </c>
      <c r="G3679" s="12">
        <f t="shared" si="229"/>
        <v>2020</v>
      </c>
      <c r="H3679" s="12">
        <f t="shared" si="230"/>
        <v>3</v>
      </c>
      <c r="I3679" s="12">
        <f t="shared" si="231"/>
        <v>12</v>
      </c>
      <c r="J3679" s="51">
        <f t="shared" si="232"/>
        <v>43902</v>
      </c>
      <c r="K3679" t="str">
        <f>VLOOKUP(B:B,'Справочник по тт'!$A$2:$C$5,3,0)</f>
        <v>"Шанс"</v>
      </c>
      <c r="L3679" s="23">
        <v>1</v>
      </c>
      <c r="M3679" t="s">
        <v>360</v>
      </c>
    </row>
    <row r="3680" spans="1:13" x14ac:dyDescent="0.2">
      <c r="A3680" s="47">
        <v>43902.375</v>
      </c>
      <c r="B3680">
        <v>1</v>
      </c>
      <c r="G3680" s="12">
        <f t="shared" si="229"/>
        <v>2020</v>
      </c>
      <c r="H3680" s="12">
        <f t="shared" si="230"/>
        <v>3</v>
      </c>
      <c r="I3680" s="12">
        <f t="shared" si="231"/>
        <v>12</v>
      </c>
      <c r="J3680" s="51">
        <f t="shared" si="232"/>
        <v>43902</v>
      </c>
      <c r="K3680" t="str">
        <f>VLOOKUP(B:B,'Справочник по тт'!$A$2:$C$5,3,0)</f>
        <v>"Шанс"</v>
      </c>
      <c r="L3680" s="23">
        <v>1</v>
      </c>
      <c r="M3680" t="s">
        <v>360</v>
      </c>
    </row>
    <row r="3681" spans="1:13" x14ac:dyDescent="0.2">
      <c r="A3681" s="47">
        <v>43902.375</v>
      </c>
      <c r="B3681">
        <v>1</v>
      </c>
      <c r="G3681" s="12">
        <f t="shared" si="229"/>
        <v>2020</v>
      </c>
      <c r="H3681" s="12">
        <f t="shared" si="230"/>
        <v>3</v>
      </c>
      <c r="I3681" s="12">
        <f t="shared" si="231"/>
        <v>12</v>
      </c>
      <c r="J3681" s="51">
        <f t="shared" si="232"/>
        <v>43902</v>
      </c>
      <c r="K3681" t="str">
        <f>VLOOKUP(B:B,'Справочник по тт'!$A$2:$C$5,3,0)</f>
        <v>"Шанс"</v>
      </c>
      <c r="L3681" s="23">
        <v>1</v>
      </c>
      <c r="M3681" t="s">
        <v>360</v>
      </c>
    </row>
    <row r="3682" spans="1:13" x14ac:dyDescent="0.2">
      <c r="A3682" s="47">
        <v>43902.375</v>
      </c>
      <c r="B3682">
        <v>1</v>
      </c>
      <c r="G3682" s="12">
        <f t="shared" si="229"/>
        <v>2020</v>
      </c>
      <c r="H3682" s="12">
        <f t="shared" si="230"/>
        <v>3</v>
      </c>
      <c r="I3682" s="12">
        <f t="shared" si="231"/>
        <v>12</v>
      </c>
      <c r="J3682" s="51">
        <f t="shared" si="232"/>
        <v>43902</v>
      </c>
      <c r="K3682" t="str">
        <f>VLOOKUP(B:B,'Справочник по тт'!$A$2:$C$5,3,0)</f>
        <v>"Шанс"</v>
      </c>
      <c r="L3682" s="23">
        <v>1</v>
      </c>
      <c r="M3682" t="s">
        <v>360</v>
      </c>
    </row>
    <row r="3683" spans="1:13" x14ac:dyDescent="0.2">
      <c r="A3683" s="47">
        <v>43902.375</v>
      </c>
      <c r="B3683">
        <v>1</v>
      </c>
      <c r="G3683" s="12">
        <f t="shared" si="229"/>
        <v>2020</v>
      </c>
      <c r="H3683" s="12">
        <f t="shared" si="230"/>
        <v>3</v>
      </c>
      <c r="I3683" s="12">
        <f t="shared" si="231"/>
        <v>12</v>
      </c>
      <c r="J3683" s="51">
        <f t="shared" si="232"/>
        <v>43902</v>
      </c>
      <c r="K3683" t="str">
        <f>VLOOKUP(B:B,'Справочник по тт'!$A$2:$C$5,3,0)</f>
        <v>"Шанс"</v>
      </c>
      <c r="L3683" s="23">
        <v>1</v>
      </c>
      <c r="M3683" t="s">
        <v>360</v>
      </c>
    </row>
    <row r="3684" spans="1:13" x14ac:dyDescent="0.2">
      <c r="A3684" s="47">
        <v>43902.375</v>
      </c>
      <c r="B3684">
        <v>1</v>
      </c>
      <c r="G3684" s="12">
        <f t="shared" si="229"/>
        <v>2020</v>
      </c>
      <c r="H3684" s="12">
        <f t="shared" si="230"/>
        <v>3</v>
      </c>
      <c r="I3684" s="12">
        <f t="shared" si="231"/>
        <v>12</v>
      </c>
      <c r="J3684" s="51">
        <f t="shared" si="232"/>
        <v>43902</v>
      </c>
      <c r="K3684" t="str">
        <f>VLOOKUP(B:B,'Справочник по тт'!$A$2:$C$5,3,0)</f>
        <v>"Шанс"</v>
      </c>
      <c r="L3684" s="23">
        <v>1</v>
      </c>
      <c r="M3684" t="s">
        <v>360</v>
      </c>
    </row>
    <row r="3685" spans="1:13" x14ac:dyDescent="0.2">
      <c r="A3685" s="47">
        <v>43902.375</v>
      </c>
      <c r="B3685">
        <v>1</v>
      </c>
      <c r="G3685" s="12">
        <f t="shared" si="229"/>
        <v>2020</v>
      </c>
      <c r="H3685" s="12">
        <f t="shared" si="230"/>
        <v>3</v>
      </c>
      <c r="I3685" s="12">
        <f t="shared" si="231"/>
        <v>12</v>
      </c>
      <c r="J3685" s="51">
        <f t="shared" si="232"/>
        <v>43902</v>
      </c>
      <c r="K3685" t="str">
        <f>VLOOKUP(B:B,'Справочник по тт'!$A$2:$C$5,3,0)</f>
        <v>"Шанс"</v>
      </c>
      <c r="L3685" s="23">
        <v>1</v>
      </c>
      <c r="M3685" t="s">
        <v>360</v>
      </c>
    </row>
    <row r="3686" spans="1:13" x14ac:dyDescent="0.2">
      <c r="A3686" s="47">
        <v>43902.375</v>
      </c>
      <c r="B3686">
        <v>2</v>
      </c>
      <c r="G3686" s="12">
        <f t="shared" si="229"/>
        <v>2020</v>
      </c>
      <c r="H3686" s="12">
        <f t="shared" si="230"/>
        <v>3</v>
      </c>
      <c r="I3686" s="12">
        <f t="shared" si="231"/>
        <v>12</v>
      </c>
      <c r="J3686" s="51">
        <f t="shared" si="232"/>
        <v>43902</v>
      </c>
      <c r="K3686" t="str">
        <f>VLOOKUP(B:B,'Справочник по тт'!$A$2:$C$5,3,0)</f>
        <v>"Колибри"</v>
      </c>
      <c r="L3686" s="23">
        <v>1</v>
      </c>
      <c r="M3686" t="s">
        <v>380</v>
      </c>
    </row>
    <row r="3687" spans="1:13" x14ac:dyDescent="0.2">
      <c r="A3687" s="47">
        <v>43902.375</v>
      </c>
      <c r="B3687">
        <v>2</v>
      </c>
      <c r="G3687" s="12">
        <f t="shared" si="229"/>
        <v>2020</v>
      </c>
      <c r="H3687" s="12">
        <f t="shared" si="230"/>
        <v>3</v>
      </c>
      <c r="I3687" s="12">
        <f t="shared" si="231"/>
        <v>12</v>
      </c>
      <c r="J3687" s="51">
        <f t="shared" si="232"/>
        <v>43902</v>
      </c>
      <c r="K3687" t="str">
        <f>VLOOKUP(B:B,'Справочник по тт'!$A$2:$C$5,3,0)</f>
        <v>"Колибри"</v>
      </c>
      <c r="L3687" s="23">
        <v>1</v>
      </c>
      <c r="M3687" t="s">
        <v>380</v>
      </c>
    </row>
    <row r="3688" spans="1:13" x14ac:dyDescent="0.2">
      <c r="A3688" s="47">
        <v>43902.375</v>
      </c>
      <c r="B3688">
        <v>2</v>
      </c>
      <c r="G3688" s="12">
        <f t="shared" si="229"/>
        <v>2020</v>
      </c>
      <c r="H3688" s="12">
        <f t="shared" si="230"/>
        <v>3</v>
      </c>
      <c r="I3688" s="12">
        <f t="shared" si="231"/>
        <v>12</v>
      </c>
      <c r="J3688" s="51">
        <f t="shared" si="232"/>
        <v>43902</v>
      </c>
      <c r="K3688" t="str">
        <f>VLOOKUP(B:B,'Справочник по тт'!$A$2:$C$5,3,0)</f>
        <v>"Колибри"</v>
      </c>
      <c r="L3688" s="23">
        <v>1</v>
      </c>
      <c r="M3688" t="s">
        <v>380</v>
      </c>
    </row>
    <row r="3689" spans="1:13" x14ac:dyDescent="0.2">
      <c r="A3689" s="47">
        <v>43902.375</v>
      </c>
      <c r="B3689">
        <v>2</v>
      </c>
      <c r="G3689" s="12">
        <f t="shared" si="229"/>
        <v>2020</v>
      </c>
      <c r="H3689" s="12">
        <f t="shared" si="230"/>
        <v>3</v>
      </c>
      <c r="I3689" s="12">
        <f t="shared" si="231"/>
        <v>12</v>
      </c>
      <c r="J3689" s="51">
        <f t="shared" si="232"/>
        <v>43902</v>
      </c>
      <c r="K3689" t="str">
        <f>VLOOKUP(B:B,'Справочник по тт'!$A$2:$C$5,3,0)</f>
        <v>"Колибри"</v>
      </c>
      <c r="L3689" s="23">
        <v>1</v>
      </c>
      <c r="M3689" t="s">
        <v>380</v>
      </c>
    </row>
    <row r="3690" spans="1:13" x14ac:dyDescent="0.2">
      <c r="A3690" s="47">
        <v>43902.375</v>
      </c>
      <c r="B3690">
        <v>2</v>
      </c>
      <c r="G3690" s="12">
        <f t="shared" si="229"/>
        <v>2020</v>
      </c>
      <c r="H3690" s="12">
        <f t="shared" si="230"/>
        <v>3</v>
      </c>
      <c r="I3690" s="12">
        <f t="shared" si="231"/>
        <v>12</v>
      </c>
      <c r="J3690" s="51">
        <f t="shared" si="232"/>
        <v>43902</v>
      </c>
      <c r="K3690" t="str">
        <f>VLOOKUP(B:B,'Справочник по тт'!$A$2:$C$5,3,0)</f>
        <v>"Колибри"</v>
      </c>
      <c r="L3690" s="23">
        <v>1</v>
      </c>
      <c r="M3690" t="s">
        <v>380</v>
      </c>
    </row>
    <row r="3691" spans="1:13" x14ac:dyDescent="0.2">
      <c r="A3691" s="47">
        <v>43902.375</v>
      </c>
      <c r="B3691">
        <v>2</v>
      </c>
      <c r="G3691" s="12">
        <f t="shared" si="229"/>
        <v>2020</v>
      </c>
      <c r="H3691" s="12">
        <f t="shared" si="230"/>
        <v>3</v>
      </c>
      <c r="I3691" s="12">
        <f t="shared" si="231"/>
        <v>12</v>
      </c>
      <c r="J3691" s="51">
        <f t="shared" si="232"/>
        <v>43902</v>
      </c>
      <c r="K3691" t="str">
        <f>VLOOKUP(B:B,'Справочник по тт'!$A$2:$C$5,3,0)</f>
        <v>"Колибри"</v>
      </c>
      <c r="L3691" s="23">
        <v>1</v>
      </c>
      <c r="M3691" t="s">
        <v>380</v>
      </c>
    </row>
    <row r="3692" spans="1:13" x14ac:dyDescent="0.2">
      <c r="A3692" s="47">
        <v>43902.416666666664</v>
      </c>
      <c r="B3692">
        <v>2</v>
      </c>
      <c r="G3692" s="12">
        <f t="shared" si="229"/>
        <v>2020</v>
      </c>
      <c r="H3692" s="12">
        <f t="shared" si="230"/>
        <v>3</v>
      </c>
      <c r="I3692" s="12">
        <f t="shared" si="231"/>
        <v>12</v>
      </c>
      <c r="J3692" s="51">
        <f t="shared" si="232"/>
        <v>43902</v>
      </c>
      <c r="K3692" t="str">
        <f>VLOOKUP(B:B,'Справочник по тт'!$A$2:$C$5,3,0)</f>
        <v>"Колибри"</v>
      </c>
      <c r="L3692" s="23">
        <v>1</v>
      </c>
      <c r="M3692" t="s">
        <v>380</v>
      </c>
    </row>
    <row r="3693" spans="1:13" x14ac:dyDescent="0.2">
      <c r="A3693" s="47">
        <v>43902.416666666664</v>
      </c>
      <c r="B3693">
        <v>2</v>
      </c>
      <c r="G3693" s="12">
        <f t="shared" si="229"/>
        <v>2020</v>
      </c>
      <c r="H3693" s="12">
        <f t="shared" si="230"/>
        <v>3</v>
      </c>
      <c r="I3693" s="12">
        <f t="shared" si="231"/>
        <v>12</v>
      </c>
      <c r="J3693" s="51">
        <f t="shared" si="232"/>
        <v>43902</v>
      </c>
      <c r="K3693" t="str">
        <f>VLOOKUP(B:B,'Справочник по тт'!$A$2:$C$5,3,0)</f>
        <v>"Колибри"</v>
      </c>
      <c r="L3693" s="23">
        <v>1</v>
      </c>
      <c r="M3693" t="s">
        <v>380</v>
      </c>
    </row>
    <row r="3694" spans="1:13" x14ac:dyDescent="0.2">
      <c r="A3694" s="47">
        <v>43902.416666666664</v>
      </c>
      <c r="B3694">
        <v>2</v>
      </c>
      <c r="G3694" s="12">
        <f t="shared" si="229"/>
        <v>2020</v>
      </c>
      <c r="H3694" s="12">
        <f t="shared" si="230"/>
        <v>3</v>
      </c>
      <c r="I3694" s="12">
        <f t="shared" si="231"/>
        <v>12</v>
      </c>
      <c r="J3694" s="51">
        <f t="shared" si="232"/>
        <v>43902</v>
      </c>
      <c r="K3694" t="str">
        <f>VLOOKUP(B:B,'Справочник по тт'!$A$2:$C$5,3,0)</f>
        <v>"Колибри"</v>
      </c>
      <c r="L3694" s="23">
        <v>1</v>
      </c>
      <c r="M3694" t="s">
        <v>380</v>
      </c>
    </row>
    <row r="3695" spans="1:13" x14ac:dyDescent="0.2">
      <c r="A3695" s="47">
        <v>43902.416666666664</v>
      </c>
      <c r="B3695">
        <v>2</v>
      </c>
      <c r="G3695" s="12">
        <f t="shared" si="229"/>
        <v>2020</v>
      </c>
      <c r="H3695" s="12">
        <f t="shared" si="230"/>
        <v>3</v>
      </c>
      <c r="I3695" s="12">
        <f t="shared" si="231"/>
        <v>12</v>
      </c>
      <c r="J3695" s="51">
        <f t="shared" si="232"/>
        <v>43902</v>
      </c>
      <c r="K3695" t="str">
        <f>VLOOKUP(B:B,'Справочник по тт'!$A$2:$C$5,3,0)</f>
        <v>"Колибри"</v>
      </c>
      <c r="L3695" s="23">
        <v>1</v>
      </c>
      <c r="M3695" t="s">
        <v>380</v>
      </c>
    </row>
    <row r="3696" spans="1:13" x14ac:dyDescent="0.2">
      <c r="A3696" s="47">
        <v>43902.416666666664</v>
      </c>
      <c r="B3696">
        <v>2</v>
      </c>
      <c r="G3696" s="12">
        <f t="shared" si="229"/>
        <v>2020</v>
      </c>
      <c r="H3696" s="12">
        <f t="shared" si="230"/>
        <v>3</v>
      </c>
      <c r="I3696" s="12">
        <f t="shared" si="231"/>
        <v>12</v>
      </c>
      <c r="J3696" s="51">
        <f t="shared" si="232"/>
        <v>43902</v>
      </c>
      <c r="K3696" t="str">
        <f>VLOOKUP(B:B,'Справочник по тт'!$A$2:$C$5,3,0)</f>
        <v>"Колибри"</v>
      </c>
      <c r="L3696" s="23">
        <v>1</v>
      </c>
      <c r="M3696" t="s">
        <v>380</v>
      </c>
    </row>
    <row r="3697" spans="1:13" x14ac:dyDescent="0.2">
      <c r="A3697" s="47">
        <v>43902.416666666664</v>
      </c>
      <c r="B3697">
        <v>2</v>
      </c>
      <c r="G3697" s="12">
        <f t="shared" si="229"/>
        <v>2020</v>
      </c>
      <c r="H3697" s="12">
        <f t="shared" si="230"/>
        <v>3</v>
      </c>
      <c r="I3697" s="12">
        <f t="shared" si="231"/>
        <v>12</v>
      </c>
      <c r="J3697" s="51">
        <f t="shared" si="232"/>
        <v>43902</v>
      </c>
      <c r="K3697" t="str">
        <f>VLOOKUP(B:B,'Справочник по тт'!$A$2:$C$5,3,0)</f>
        <v>"Колибри"</v>
      </c>
      <c r="L3697" s="23">
        <v>1</v>
      </c>
      <c r="M3697" t="s">
        <v>380</v>
      </c>
    </row>
    <row r="3698" spans="1:13" x14ac:dyDescent="0.2">
      <c r="A3698" s="47">
        <v>43902.416666666664</v>
      </c>
      <c r="B3698">
        <v>2</v>
      </c>
      <c r="G3698" s="12">
        <f t="shared" si="229"/>
        <v>2020</v>
      </c>
      <c r="H3698" s="12">
        <f t="shared" si="230"/>
        <v>3</v>
      </c>
      <c r="I3698" s="12">
        <f t="shared" si="231"/>
        <v>12</v>
      </c>
      <c r="J3698" s="51">
        <f t="shared" si="232"/>
        <v>43902</v>
      </c>
      <c r="K3698" t="str">
        <f>VLOOKUP(B:B,'Справочник по тт'!$A$2:$C$5,3,0)</f>
        <v>"Колибри"</v>
      </c>
      <c r="L3698" s="23">
        <v>1</v>
      </c>
      <c r="M3698" t="s">
        <v>380</v>
      </c>
    </row>
    <row r="3699" spans="1:13" x14ac:dyDescent="0.2">
      <c r="A3699" s="47">
        <v>43902.416666666664</v>
      </c>
      <c r="B3699">
        <v>2</v>
      </c>
      <c r="G3699" s="12">
        <f t="shared" si="229"/>
        <v>2020</v>
      </c>
      <c r="H3699" s="12">
        <f t="shared" si="230"/>
        <v>3</v>
      </c>
      <c r="I3699" s="12">
        <f t="shared" si="231"/>
        <v>12</v>
      </c>
      <c r="J3699" s="51">
        <f t="shared" si="232"/>
        <v>43902</v>
      </c>
      <c r="K3699" t="str">
        <f>VLOOKUP(B:B,'Справочник по тт'!$A$2:$C$5,3,0)</f>
        <v>"Колибри"</v>
      </c>
      <c r="L3699" s="23">
        <v>1</v>
      </c>
      <c r="M3699" t="s">
        <v>380</v>
      </c>
    </row>
    <row r="3700" spans="1:13" x14ac:dyDescent="0.2">
      <c r="A3700" s="47">
        <v>43902.416666666664</v>
      </c>
      <c r="B3700">
        <v>2</v>
      </c>
      <c r="G3700" s="12">
        <f t="shared" si="229"/>
        <v>2020</v>
      </c>
      <c r="H3700" s="12">
        <f t="shared" si="230"/>
        <v>3</v>
      </c>
      <c r="I3700" s="12">
        <f t="shared" si="231"/>
        <v>12</v>
      </c>
      <c r="J3700" s="51">
        <f t="shared" si="232"/>
        <v>43902</v>
      </c>
      <c r="K3700" t="str">
        <f>VLOOKUP(B:B,'Справочник по тт'!$A$2:$C$5,3,0)</f>
        <v>"Колибри"</v>
      </c>
      <c r="L3700" s="23">
        <v>1</v>
      </c>
      <c r="M3700" t="s">
        <v>380</v>
      </c>
    </row>
    <row r="3701" spans="1:13" x14ac:dyDescent="0.2">
      <c r="A3701" s="47">
        <v>43902.416666666664</v>
      </c>
      <c r="B3701">
        <v>2</v>
      </c>
      <c r="G3701" s="12">
        <f t="shared" si="229"/>
        <v>2020</v>
      </c>
      <c r="H3701" s="12">
        <f t="shared" si="230"/>
        <v>3</v>
      </c>
      <c r="I3701" s="12">
        <f t="shared" si="231"/>
        <v>12</v>
      </c>
      <c r="J3701" s="51">
        <f t="shared" si="232"/>
        <v>43902</v>
      </c>
      <c r="K3701" t="str">
        <f>VLOOKUP(B:B,'Справочник по тт'!$A$2:$C$5,3,0)</f>
        <v>"Колибри"</v>
      </c>
      <c r="L3701" s="23">
        <v>1</v>
      </c>
      <c r="M3701" t="s">
        <v>380</v>
      </c>
    </row>
    <row r="3702" spans="1:13" x14ac:dyDescent="0.2">
      <c r="A3702" s="47">
        <v>43902.416666666664</v>
      </c>
      <c r="B3702">
        <v>2</v>
      </c>
      <c r="G3702" s="12">
        <f t="shared" si="229"/>
        <v>2020</v>
      </c>
      <c r="H3702" s="12">
        <f t="shared" si="230"/>
        <v>3</v>
      </c>
      <c r="I3702" s="12">
        <f t="shared" si="231"/>
        <v>12</v>
      </c>
      <c r="J3702" s="51">
        <f t="shared" si="232"/>
        <v>43902</v>
      </c>
      <c r="K3702" t="str">
        <f>VLOOKUP(B:B,'Справочник по тт'!$A$2:$C$5,3,0)</f>
        <v>"Колибри"</v>
      </c>
      <c r="L3702" s="23">
        <v>1</v>
      </c>
      <c r="M3702" t="s">
        <v>380</v>
      </c>
    </row>
    <row r="3703" spans="1:13" x14ac:dyDescent="0.2">
      <c r="A3703" s="47">
        <v>43902.454861111109</v>
      </c>
      <c r="B3703">
        <v>2</v>
      </c>
      <c r="G3703" s="12">
        <f t="shared" si="229"/>
        <v>2020</v>
      </c>
      <c r="H3703" s="12">
        <f t="shared" si="230"/>
        <v>3</v>
      </c>
      <c r="I3703" s="12">
        <f t="shared" si="231"/>
        <v>12</v>
      </c>
      <c r="J3703" s="51">
        <f t="shared" si="232"/>
        <v>43902</v>
      </c>
      <c r="K3703" t="str">
        <f>VLOOKUP(B:B,'Справочник по тт'!$A$2:$C$5,3,0)</f>
        <v>"Колибри"</v>
      </c>
      <c r="L3703" s="23">
        <v>1</v>
      </c>
      <c r="M3703" t="s">
        <v>380</v>
      </c>
    </row>
    <row r="3704" spans="1:13" x14ac:dyDescent="0.2">
      <c r="A3704" s="47">
        <v>43902.458333333336</v>
      </c>
      <c r="B3704">
        <v>2</v>
      </c>
      <c r="G3704" s="12">
        <f t="shared" si="229"/>
        <v>2020</v>
      </c>
      <c r="H3704" s="12">
        <f t="shared" si="230"/>
        <v>3</v>
      </c>
      <c r="I3704" s="12">
        <f t="shared" si="231"/>
        <v>12</v>
      </c>
      <c r="J3704" s="51">
        <f t="shared" si="232"/>
        <v>43902</v>
      </c>
      <c r="K3704" t="str">
        <f>VLOOKUP(B:B,'Справочник по тт'!$A$2:$C$5,3,0)</f>
        <v>"Колибри"</v>
      </c>
      <c r="L3704" s="23">
        <v>1</v>
      </c>
      <c r="M3704" t="s">
        <v>380</v>
      </c>
    </row>
    <row r="3705" spans="1:13" x14ac:dyDescent="0.2">
      <c r="A3705" s="47">
        <v>43902.458333333336</v>
      </c>
      <c r="B3705">
        <v>2</v>
      </c>
      <c r="G3705" s="12">
        <f t="shared" si="229"/>
        <v>2020</v>
      </c>
      <c r="H3705" s="12">
        <f t="shared" si="230"/>
        <v>3</v>
      </c>
      <c r="I3705" s="12">
        <f t="shared" si="231"/>
        <v>12</v>
      </c>
      <c r="J3705" s="51">
        <f t="shared" si="232"/>
        <v>43902</v>
      </c>
      <c r="K3705" t="str">
        <f>VLOOKUP(B:B,'Справочник по тт'!$A$2:$C$5,3,0)</f>
        <v>"Колибри"</v>
      </c>
      <c r="L3705" s="23">
        <v>1</v>
      </c>
      <c r="M3705" t="s">
        <v>380</v>
      </c>
    </row>
    <row r="3706" spans="1:13" x14ac:dyDescent="0.2">
      <c r="A3706" s="47">
        <v>43902.458333333336</v>
      </c>
      <c r="B3706">
        <v>2</v>
      </c>
      <c r="G3706" s="12">
        <f t="shared" si="229"/>
        <v>2020</v>
      </c>
      <c r="H3706" s="12">
        <f t="shared" si="230"/>
        <v>3</v>
      </c>
      <c r="I3706" s="12">
        <f t="shared" si="231"/>
        <v>12</v>
      </c>
      <c r="J3706" s="51">
        <f t="shared" si="232"/>
        <v>43902</v>
      </c>
      <c r="K3706" t="str">
        <f>VLOOKUP(B:B,'Справочник по тт'!$A$2:$C$5,3,0)</f>
        <v>"Колибри"</v>
      </c>
      <c r="L3706" s="23">
        <v>1</v>
      </c>
      <c r="M3706" t="s">
        <v>380</v>
      </c>
    </row>
    <row r="3707" spans="1:13" x14ac:dyDescent="0.2">
      <c r="A3707" s="47">
        <v>43902.458333333336</v>
      </c>
      <c r="B3707">
        <v>2</v>
      </c>
      <c r="G3707" s="12">
        <f t="shared" si="229"/>
        <v>2020</v>
      </c>
      <c r="H3707" s="12">
        <f t="shared" si="230"/>
        <v>3</v>
      </c>
      <c r="I3707" s="12">
        <f t="shared" si="231"/>
        <v>12</v>
      </c>
      <c r="J3707" s="51">
        <f t="shared" si="232"/>
        <v>43902</v>
      </c>
      <c r="K3707" t="str">
        <f>VLOOKUP(B:B,'Справочник по тт'!$A$2:$C$5,3,0)</f>
        <v>"Колибри"</v>
      </c>
      <c r="L3707" s="23">
        <v>1</v>
      </c>
      <c r="M3707" t="s">
        <v>380</v>
      </c>
    </row>
    <row r="3708" spans="1:13" x14ac:dyDescent="0.2">
      <c r="A3708" s="47">
        <v>43902.458333333336</v>
      </c>
      <c r="B3708">
        <v>2</v>
      </c>
      <c r="G3708" s="12">
        <f t="shared" si="229"/>
        <v>2020</v>
      </c>
      <c r="H3708" s="12">
        <f t="shared" si="230"/>
        <v>3</v>
      </c>
      <c r="I3708" s="12">
        <f t="shared" si="231"/>
        <v>12</v>
      </c>
      <c r="J3708" s="51">
        <f t="shared" si="232"/>
        <v>43902</v>
      </c>
      <c r="K3708" t="str">
        <f>VLOOKUP(B:B,'Справочник по тт'!$A$2:$C$5,3,0)</f>
        <v>"Колибри"</v>
      </c>
      <c r="L3708" s="23">
        <v>1</v>
      </c>
      <c r="M3708" t="s">
        <v>380</v>
      </c>
    </row>
    <row r="3709" spans="1:13" x14ac:dyDescent="0.2">
      <c r="A3709" s="47">
        <v>43902.5</v>
      </c>
      <c r="B3709">
        <v>2</v>
      </c>
      <c r="G3709" s="12">
        <f t="shared" si="229"/>
        <v>2020</v>
      </c>
      <c r="H3709" s="12">
        <f t="shared" si="230"/>
        <v>3</v>
      </c>
      <c r="I3709" s="12">
        <f t="shared" si="231"/>
        <v>12</v>
      </c>
      <c r="J3709" s="51">
        <f t="shared" si="232"/>
        <v>43902</v>
      </c>
      <c r="K3709" t="str">
        <f>VLOOKUP(B:B,'Справочник по тт'!$A$2:$C$5,3,0)</f>
        <v>"Колибри"</v>
      </c>
      <c r="L3709" s="23">
        <v>1</v>
      </c>
      <c r="M3709" t="s">
        <v>380</v>
      </c>
    </row>
    <row r="3710" spans="1:13" x14ac:dyDescent="0.2">
      <c r="A3710" s="47">
        <v>43902.5</v>
      </c>
      <c r="B3710">
        <v>2</v>
      </c>
      <c r="G3710" s="12">
        <f t="shared" si="229"/>
        <v>2020</v>
      </c>
      <c r="H3710" s="12">
        <f t="shared" si="230"/>
        <v>3</v>
      </c>
      <c r="I3710" s="12">
        <f t="shared" si="231"/>
        <v>12</v>
      </c>
      <c r="J3710" s="51">
        <f t="shared" si="232"/>
        <v>43902</v>
      </c>
      <c r="K3710" t="str">
        <f>VLOOKUP(B:B,'Справочник по тт'!$A$2:$C$5,3,0)</f>
        <v>"Колибри"</v>
      </c>
      <c r="L3710" s="23">
        <v>1</v>
      </c>
      <c r="M3710" t="s">
        <v>380</v>
      </c>
    </row>
    <row r="3711" spans="1:13" x14ac:dyDescent="0.2">
      <c r="A3711" s="47">
        <v>43902.5</v>
      </c>
      <c r="B3711">
        <v>2</v>
      </c>
      <c r="G3711" s="12">
        <f t="shared" si="229"/>
        <v>2020</v>
      </c>
      <c r="H3711" s="12">
        <f t="shared" si="230"/>
        <v>3</v>
      </c>
      <c r="I3711" s="12">
        <f t="shared" si="231"/>
        <v>12</v>
      </c>
      <c r="J3711" s="51">
        <f t="shared" si="232"/>
        <v>43902</v>
      </c>
      <c r="K3711" t="str">
        <f>VLOOKUP(B:B,'Справочник по тт'!$A$2:$C$5,3,0)</f>
        <v>"Колибри"</v>
      </c>
      <c r="L3711" s="23">
        <v>1</v>
      </c>
      <c r="M3711" t="s">
        <v>380</v>
      </c>
    </row>
    <row r="3712" spans="1:13" x14ac:dyDescent="0.2">
      <c r="A3712" s="47">
        <v>43902.541666666664</v>
      </c>
      <c r="B3712">
        <v>2</v>
      </c>
      <c r="G3712" s="12">
        <f t="shared" si="229"/>
        <v>2020</v>
      </c>
      <c r="H3712" s="12">
        <f t="shared" si="230"/>
        <v>3</v>
      </c>
      <c r="I3712" s="12">
        <f t="shared" si="231"/>
        <v>12</v>
      </c>
      <c r="J3712" s="51">
        <f t="shared" si="232"/>
        <v>43902</v>
      </c>
      <c r="K3712" t="str">
        <f>VLOOKUP(B:B,'Справочник по тт'!$A$2:$C$5,3,0)</f>
        <v>"Колибри"</v>
      </c>
      <c r="L3712" s="23">
        <v>1</v>
      </c>
      <c r="M3712" t="s">
        <v>380</v>
      </c>
    </row>
    <row r="3713" spans="1:13" x14ac:dyDescent="0.2">
      <c r="A3713" s="47">
        <v>43902.541666666664</v>
      </c>
      <c r="B3713">
        <v>2</v>
      </c>
      <c r="G3713" s="12">
        <f t="shared" si="229"/>
        <v>2020</v>
      </c>
      <c r="H3713" s="12">
        <f t="shared" si="230"/>
        <v>3</v>
      </c>
      <c r="I3713" s="12">
        <f t="shared" si="231"/>
        <v>12</v>
      </c>
      <c r="J3713" s="51">
        <f t="shared" si="232"/>
        <v>43902</v>
      </c>
      <c r="K3713" t="str">
        <f>VLOOKUP(B:B,'Справочник по тт'!$A$2:$C$5,3,0)</f>
        <v>"Колибри"</v>
      </c>
      <c r="L3713" s="23">
        <v>1</v>
      </c>
      <c r="M3713" t="s">
        <v>380</v>
      </c>
    </row>
    <row r="3714" spans="1:13" x14ac:dyDescent="0.2">
      <c r="A3714" s="47">
        <v>43902.541666666664</v>
      </c>
      <c r="B3714">
        <v>2</v>
      </c>
      <c r="G3714" s="12">
        <f t="shared" si="229"/>
        <v>2020</v>
      </c>
      <c r="H3714" s="12">
        <f t="shared" si="230"/>
        <v>3</v>
      </c>
      <c r="I3714" s="12">
        <f t="shared" si="231"/>
        <v>12</v>
      </c>
      <c r="J3714" s="51">
        <f t="shared" si="232"/>
        <v>43902</v>
      </c>
      <c r="K3714" t="str">
        <f>VLOOKUP(B:B,'Справочник по тт'!$A$2:$C$5,3,0)</f>
        <v>"Колибри"</v>
      </c>
      <c r="L3714" s="23">
        <v>1</v>
      </c>
      <c r="M3714" t="s">
        <v>380</v>
      </c>
    </row>
    <row r="3715" spans="1:13" x14ac:dyDescent="0.2">
      <c r="A3715" s="47">
        <v>43902.541666666664</v>
      </c>
      <c r="B3715">
        <v>2</v>
      </c>
      <c r="G3715" s="12">
        <f t="shared" ref="G3715:G3778" si="233">YEAR(A3715)</f>
        <v>2020</v>
      </c>
      <c r="H3715" s="12">
        <f t="shared" ref="H3715:H3778" si="234">MONTH(A3715)</f>
        <v>3</v>
      </c>
      <c r="I3715" s="12">
        <f t="shared" ref="I3715:I3778" si="235">DAY(A3715)</f>
        <v>12</v>
      </c>
      <c r="J3715" s="51">
        <f t="shared" ref="J3715:J3778" si="236">DATE(G:G,H:H,I:I)</f>
        <v>43902</v>
      </c>
      <c r="K3715" t="str">
        <f>VLOOKUP(B:B,'Справочник по тт'!$A$2:$C$5,3,0)</f>
        <v>"Колибри"</v>
      </c>
      <c r="L3715" s="23">
        <v>1</v>
      </c>
      <c r="M3715" t="s">
        <v>380</v>
      </c>
    </row>
    <row r="3716" spans="1:13" x14ac:dyDescent="0.2">
      <c r="A3716" s="47">
        <v>43902.541666666664</v>
      </c>
      <c r="B3716">
        <v>2</v>
      </c>
      <c r="G3716" s="12">
        <f t="shared" si="233"/>
        <v>2020</v>
      </c>
      <c r="H3716" s="12">
        <f t="shared" si="234"/>
        <v>3</v>
      </c>
      <c r="I3716" s="12">
        <f t="shared" si="235"/>
        <v>12</v>
      </c>
      <c r="J3716" s="51">
        <f t="shared" si="236"/>
        <v>43902</v>
      </c>
      <c r="K3716" t="str">
        <f>VLOOKUP(B:B,'Справочник по тт'!$A$2:$C$5,3,0)</f>
        <v>"Колибри"</v>
      </c>
      <c r="L3716" s="23">
        <v>1</v>
      </c>
      <c r="M3716" t="s">
        <v>380</v>
      </c>
    </row>
    <row r="3717" spans="1:13" x14ac:dyDescent="0.2">
      <c r="A3717" s="47">
        <v>43902.5625</v>
      </c>
      <c r="B3717">
        <v>2</v>
      </c>
      <c r="G3717" s="12">
        <f t="shared" si="233"/>
        <v>2020</v>
      </c>
      <c r="H3717" s="12">
        <f t="shared" si="234"/>
        <v>3</v>
      </c>
      <c r="I3717" s="12">
        <f t="shared" si="235"/>
        <v>12</v>
      </c>
      <c r="J3717" s="51">
        <f t="shared" si="236"/>
        <v>43902</v>
      </c>
      <c r="K3717" t="str">
        <f>VLOOKUP(B:B,'Справочник по тт'!$A$2:$C$5,3,0)</f>
        <v>"Колибри"</v>
      </c>
      <c r="L3717" s="23">
        <v>1</v>
      </c>
      <c r="M3717" t="s">
        <v>380</v>
      </c>
    </row>
    <row r="3718" spans="1:13" x14ac:dyDescent="0.2">
      <c r="A3718" s="47">
        <v>43902.574999999997</v>
      </c>
      <c r="B3718">
        <v>2</v>
      </c>
      <c r="G3718" s="12">
        <f t="shared" si="233"/>
        <v>2020</v>
      </c>
      <c r="H3718" s="12">
        <f t="shared" si="234"/>
        <v>3</v>
      </c>
      <c r="I3718" s="12">
        <f t="shared" si="235"/>
        <v>12</v>
      </c>
      <c r="J3718" s="51">
        <f t="shared" si="236"/>
        <v>43902</v>
      </c>
      <c r="K3718" t="str">
        <f>VLOOKUP(B:B,'Справочник по тт'!$A$2:$C$5,3,0)</f>
        <v>"Колибри"</v>
      </c>
      <c r="L3718" s="23">
        <v>1</v>
      </c>
      <c r="M3718" t="s">
        <v>380</v>
      </c>
    </row>
    <row r="3719" spans="1:13" x14ac:dyDescent="0.2">
      <c r="A3719" s="47">
        <v>43902.583333333336</v>
      </c>
      <c r="B3719">
        <v>2</v>
      </c>
      <c r="G3719" s="12">
        <f t="shared" si="233"/>
        <v>2020</v>
      </c>
      <c r="H3719" s="12">
        <f t="shared" si="234"/>
        <v>3</v>
      </c>
      <c r="I3719" s="12">
        <f t="shared" si="235"/>
        <v>12</v>
      </c>
      <c r="J3719" s="51">
        <f t="shared" si="236"/>
        <v>43902</v>
      </c>
      <c r="K3719" t="str">
        <f>VLOOKUP(B:B,'Справочник по тт'!$A$2:$C$5,3,0)</f>
        <v>"Колибри"</v>
      </c>
      <c r="L3719" s="23">
        <v>1</v>
      </c>
      <c r="M3719" t="s">
        <v>380</v>
      </c>
    </row>
    <row r="3720" spans="1:13" x14ac:dyDescent="0.2">
      <c r="A3720" s="47">
        <v>43902.583333333336</v>
      </c>
      <c r="B3720">
        <v>2</v>
      </c>
      <c r="G3720" s="12">
        <f t="shared" si="233"/>
        <v>2020</v>
      </c>
      <c r="H3720" s="12">
        <f t="shared" si="234"/>
        <v>3</v>
      </c>
      <c r="I3720" s="12">
        <f t="shared" si="235"/>
        <v>12</v>
      </c>
      <c r="J3720" s="51">
        <f t="shared" si="236"/>
        <v>43902</v>
      </c>
      <c r="K3720" t="str">
        <f>VLOOKUP(B:B,'Справочник по тт'!$A$2:$C$5,3,0)</f>
        <v>"Колибри"</v>
      </c>
      <c r="L3720" s="23">
        <v>1</v>
      </c>
      <c r="M3720" t="s">
        <v>380</v>
      </c>
    </row>
    <row r="3721" spans="1:13" x14ac:dyDescent="0.2">
      <c r="A3721" s="47">
        <v>43902.583333333336</v>
      </c>
      <c r="B3721">
        <v>2</v>
      </c>
      <c r="G3721" s="12">
        <f t="shared" si="233"/>
        <v>2020</v>
      </c>
      <c r="H3721" s="12">
        <f t="shared" si="234"/>
        <v>3</v>
      </c>
      <c r="I3721" s="12">
        <f t="shared" si="235"/>
        <v>12</v>
      </c>
      <c r="J3721" s="51">
        <f t="shared" si="236"/>
        <v>43902</v>
      </c>
      <c r="K3721" t="str">
        <f>VLOOKUP(B:B,'Справочник по тт'!$A$2:$C$5,3,0)</f>
        <v>"Колибри"</v>
      </c>
      <c r="L3721" s="23">
        <v>1</v>
      </c>
      <c r="M3721" t="s">
        <v>380</v>
      </c>
    </row>
    <row r="3722" spans="1:13" x14ac:dyDescent="0.2">
      <c r="A3722" s="47">
        <v>43902.583333333336</v>
      </c>
      <c r="B3722">
        <v>2</v>
      </c>
      <c r="G3722" s="12">
        <f t="shared" si="233"/>
        <v>2020</v>
      </c>
      <c r="H3722" s="12">
        <f t="shared" si="234"/>
        <v>3</v>
      </c>
      <c r="I3722" s="12">
        <f t="shared" si="235"/>
        <v>12</v>
      </c>
      <c r="J3722" s="51">
        <f t="shared" si="236"/>
        <v>43902</v>
      </c>
      <c r="K3722" t="str">
        <f>VLOOKUP(B:B,'Справочник по тт'!$A$2:$C$5,3,0)</f>
        <v>"Колибри"</v>
      </c>
      <c r="L3722" s="23">
        <v>1</v>
      </c>
      <c r="M3722" t="s">
        <v>380</v>
      </c>
    </row>
    <row r="3723" spans="1:13" x14ac:dyDescent="0.2">
      <c r="A3723" s="47">
        <v>43902.583333333336</v>
      </c>
      <c r="B3723">
        <v>2</v>
      </c>
      <c r="G3723" s="12">
        <f t="shared" si="233"/>
        <v>2020</v>
      </c>
      <c r="H3723" s="12">
        <f t="shared" si="234"/>
        <v>3</v>
      </c>
      <c r="I3723" s="12">
        <f t="shared" si="235"/>
        <v>12</v>
      </c>
      <c r="J3723" s="51">
        <f t="shared" si="236"/>
        <v>43902</v>
      </c>
      <c r="K3723" t="str">
        <f>VLOOKUP(B:B,'Справочник по тт'!$A$2:$C$5,3,0)</f>
        <v>"Колибри"</v>
      </c>
      <c r="L3723" s="23">
        <v>1</v>
      </c>
      <c r="M3723" t="s">
        <v>380</v>
      </c>
    </row>
    <row r="3724" spans="1:13" x14ac:dyDescent="0.2">
      <c r="A3724" s="47">
        <v>43902.625</v>
      </c>
      <c r="B3724">
        <v>2</v>
      </c>
      <c r="G3724" s="12">
        <f t="shared" si="233"/>
        <v>2020</v>
      </c>
      <c r="H3724" s="12">
        <f t="shared" si="234"/>
        <v>3</v>
      </c>
      <c r="I3724" s="12">
        <f t="shared" si="235"/>
        <v>12</v>
      </c>
      <c r="J3724" s="51">
        <f t="shared" si="236"/>
        <v>43902</v>
      </c>
      <c r="K3724" t="str">
        <f>VLOOKUP(B:B,'Справочник по тт'!$A$2:$C$5,3,0)</f>
        <v>"Колибри"</v>
      </c>
      <c r="L3724" s="23">
        <v>1</v>
      </c>
      <c r="M3724" t="s">
        <v>380</v>
      </c>
    </row>
    <row r="3725" spans="1:13" x14ac:dyDescent="0.2">
      <c r="A3725" s="47">
        <v>43902.638888888891</v>
      </c>
      <c r="B3725">
        <v>2</v>
      </c>
      <c r="G3725" s="12">
        <f t="shared" si="233"/>
        <v>2020</v>
      </c>
      <c r="H3725" s="12">
        <f t="shared" si="234"/>
        <v>3</v>
      </c>
      <c r="I3725" s="12">
        <f t="shared" si="235"/>
        <v>12</v>
      </c>
      <c r="J3725" s="51">
        <f t="shared" si="236"/>
        <v>43902</v>
      </c>
      <c r="K3725" t="str">
        <f>VLOOKUP(B:B,'Справочник по тт'!$A$2:$C$5,3,0)</f>
        <v>"Колибри"</v>
      </c>
      <c r="L3725" s="23">
        <v>1</v>
      </c>
      <c r="M3725" t="s">
        <v>380</v>
      </c>
    </row>
    <row r="3726" spans="1:13" x14ac:dyDescent="0.2">
      <c r="A3726" s="47">
        <v>43902.645833333336</v>
      </c>
      <c r="B3726">
        <v>2</v>
      </c>
      <c r="G3726" s="12">
        <f t="shared" si="233"/>
        <v>2020</v>
      </c>
      <c r="H3726" s="12">
        <f t="shared" si="234"/>
        <v>3</v>
      </c>
      <c r="I3726" s="12">
        <f t="shared" si="235"/>
        <v>12</v>
      </c>
      <c r="J3726" s="51">
        <f t="shared" si="236"/>
        <v>43902</v>
      </c>
      <c r="K3726" t="str">
        <f>VLOOKUP(B:B,'Справочник по тт'!$A$2:$C$5,3,0)</f>
        <v>"Колибри"</v>
      </c>
      <c r="L3726" s="23">
        <v>1</v>
      </c>
      <c r="M3726" t="s">
        <v>380</v>
      </c>
    </row>
    <row r="3727" spans="1:13" x14ac:dyDescent="0.2">
      <c r="A3727" s="47">
        <v>43902.666666666664</v>
      </c>
      <c r="B3727">
        <v>2</v>
      </c>
      <c r="G3727" s="12">
        <f t="shared" si="233"/>
        <v>2020</v>
      </c>
      <c r="H3727" s="12">
        <f t="shared" si="234"/>
        <v>3</v>
      </c>
      <c r="I3727" s="12">
        <f t="shared" si="235"/>
        <v>12</v>
      </c>
      <c r="J3727" s="51">
        <f t="shared" si="236"/>
        <v>43902</v>
      </c>
      <c r="K3727" t="str">
        <f>VLOOKUP(B:B,'Справочник по тт'!$A$2:$C$5,3,0)</f>
        <v>"Колибри"</v>
      </c>
      <c r="L3727" s="23">
        <v>1</v>
      </c>
      <c r="M3727" t="s">
        <v>380</v>
      </c>
    </row>
    <row r="3728" spans="1:13" x14ac:dyDescent="0.2">
      <c r="A3728" s="47">
        <v>43902.666666666664</v>
      </c>
      <c r="B3728">
        <v>2</v>
      </c>
      <c r="G3728" s="12">
        <f t="shared" si="233"/>
        <v>2020</v>
      </c>
      <c r="H3728" s="12">
        <f t="shared" si="234"/>
        <v>3</v>
      </c>
      <c r="I3728" s="12">
        <f t="shared" si="235"/>
        <v>12</v>
      </c>
      <c r="J3728" s="51">
        <f t="shared" si="236"/>
        <v>43902</v>
      </c>
      <c r="K3728" t="str">
        <f>VLOOKUP(B:B,'Справочник по тт'!$A$2:$C$5,3,0)</f>
        <v>"Колибри"</v>
      </c>
      <c r="L3728" s="23">
        <v>1</v>
      </c>
      <c r="M3728" t="s">
        <v>380</v>
      </c>
    </row>
    <row r="3729" spans="1:13" x14ac:dyDescent="0.2">
      <c r="A3729" s="47">
        <v>43902.666666666664</v>
      </c>
      <c r="B3729">
        <v>2</v>
      </c>
      <c r="G3729" s="12">
        <f t="shared" si="233"/>
        <v>2020</v>
      </c>
      <c r="H3729" s="12">
        <f t="shared" si="234"/>
        <v>3</v>
      </c>
      <c r="I3729" s="12">
        <f t="shared" si="235"/>
        <v>12</v>
      </c>
      <c r="J3729" s="51">
        <f t="shared" si="236"/>
        <v>43902</v>
      </c>
      <c r="K3729" t="str">
        <f>VLOOKUP(B:B,'Справочник по тт'!$A$2:$C$5,3,0)</f>
        <v>"Колибри"</v>
      </c>
      <c r="L3729" s="23">
        <v>1</v>
      </c>
      <c r="M3729" t="s">
        <v>380</v>
      </c>
    </row>
    <row r="3730" spans="1:13" x14ac:dyDescent="0.2">
      <c r="A3730" s="47">
        <v>43902.680555555555</v>
      </c>
      <c r="B3730">
        <v>2</v>
      </c>
      <c r="G3730" s="12">
        <f t="shared" si="233"/>
        <v>2020</v>
      </c>
      <c r="H3730" s="12">
        <f t="shared" si="234"/>
        <v>3</v>
      </c>
      <c r="I3730" s="12">
        <f t="shared" si="235"/>
        <v>12</v>
      </c>
      <c r="J3730" s="51">
        <f t="shared" si="236"/>
        <v>43902</v>
      </c>
      <c r="K3730" t="str">
        <f>VLOOKUP(B:B,'Справочник по тт'!$A$2:$C$5,3,0)</f>
        <v>"Колибри"</v>
      </c>
      <c r="L3730" s="23">
        <v>1</v>
      </c>
      <c r="M3730" t="s">
        <v>380</v>
      </c>
    </row>
    <row r="3731" spans="1:13" x14ac:dyDescent="0.2">
      <c r="A3731" s="47">
        <v>43902.680555555555</v>
      </c>
      <c r="B3731">
        <v>2</v>
      </c>
      <c r="G3731" s="12">
        <f t="shared" si="233"/>
        <v>2020</v>
      </c>
      <c r="H3731" s="12">
        <f t="shared" si="234"/>
        <v>3</v>
      </c>
      <c r="I3731" s="12">
        <f t="shared" si="235"/>
        <v>12</v>
      </c>
      <c r="J3731" s="51">
        <f t="shared" si="236"/>
        <v>43902</v>
      </c>
      <c r="K3731" t="str">
        <f>VLOOKUP(B:B,'Справочник по тт'!$A$2:$C$5,3,0)</f>
        <v>"Колибри"</v>
      </c>
      <c r="L3731" s="23">
        <v>1</v>
      </c>
      <c r="M3731" t="s">
        <v>380</v>
      </c>
    </row>
    <row r="3732" spans="1:13" x14ac:dyDescent="0.2">
      <c r="A3732" s="47">
        <v>43902.6875</v>
      </c>
      <c r="B3732">
        <v>2</v>
      </c>
      <c r="G3732" s="12">
        <f t="shared" si="233"/>
        <v>2020</v>
      </c>
      <c r="H3732" s="12">
        <f t="shared" si="234"/>
        <v>3</v>
      </c>
      <c r="I3732" s="12">
        <f t="shared" si="235"/>
        <v>12</v>
      </c>
      <c r="J3732" s="51">
        <f t="shared" si="236"/>
        <v>43902</v>
      </c>
      <c r="K3732" t="str">
        <f>VLOOKUP(B:B,'Справочник по тт'!$A$2:$C$5,3,0)</f>
        <v>"Колибри"</v>
      </c>
      <c r="L3732" s="23">
        <v>1</v>
      </c>
      <c r="M3732" t="s">
        <v>380</v>
      </c>
    </row>
    <row r="3733" spans="1:13" x14ac:dyDescent="0.2">
      <c r="A3733" s="47">
        <v>43902.6875</v>
      </c>
      <c r="B3733">
        <v>2</v>
      </c>
      <c r="G3733" s="12">
        <f t="shared" si="233"/>
        <v>2020</v>
      </c>
      <c r="H3733" s="12">
        <f t="shared" si="234"/>
        <v>3</v>
      </c>
      <c r="I3733" s="12">
        <f t="shared" si="235"/>
        <v>12</v>
      </c>
      <c r="J3733" s="51">
        <f t="shared" si="236"/>
        <v>43902</v>
      </c>
      <c r="K3733" t="str">
        <f>VLOOKUP(B:B,'Справочник по тт'!$A$2:$C$5,3,0)</f>
        <v>"Колибри"</v>
      </c>
      <c r="L3733" s="23">
        <v>1</v>
      </c>
      <c r="M3733" t="s">
        <v>380</v>
      </c>
    </row>
    <row r="3734" spans="1:13" x14ac:dyDescent="0.2">
      <c r="A3734" s="47">
        <v>43902.694444444445</v>
      </c>
      <c r="B3734">
        <v>2</v>
      </c>
      <c r="G3734" s="12">
        <f t="shared" si="233"/>
        <v>2020</v>
      </c>
      <c r="H3734" s="12">
        <f t="shared" si="234"/>
        <v>3</v>
      </c>
      <c r="I3734" s="12">
        <f t="shared" si="235"/>
        <v>12</v>
      </c>
      <c r="J3734" s="51">
        <f t="shared" si="236"/>
        <v>43902</v>
      </c>
      <c r="K3734" t="str">
        <f>VLOOKUP(B:B,'Справочник по тт'!$A$2:$C$5,3,0)</f>
        <v>"Колибри"</v>
      </c>
      <c r="L3734" s="23">
        <v>1</v>
      </c>
      <c r="M3734" t="s">
        <v>380</v>
      </c>
    </row>
    <row r="3735" spans="1:13" x14ac:dyDescent="0.2">
      <c r="A3735" s="47">
        <v>43902.75</v>
      </c>
      <c r="B3735">
        <v>2</v>
      </c>
      <c r="G3735" s="12">
        <f t="shared" si="233"/>
        <v>2020</v>
      </c>
      <c r="H3735" s="12">
        <f t="shared" si="234"/>
        <v>3</v>
      </c>
      <c r="I3735" s="12">
        <f t="shared" si="235"/>
        <v>12</v>
      </c>
      <c r="J3735" s="51">
        <f t="shared" si="236"/>
        <v>43902</v>
      </c>
      <c r="K3735" t="str">
        <f>VLOOKUP(B:B,'Справочник по тт'!$A$2:$C$5,3,0)</f>
        <v>"Колибри"</v>
      </c>
      <c r="L3735" s="23">
        <v>1</v>
      </c>
      <c r="M3735" t="s">
        <v>380</v>
      </c>
    </row>
    <row r="3736" spans="1:13" x14ac:dyDescent="0.2">
      <c r="A3736" s="47">
        <v>43902.75</v>
      </c>
      <c r="B3736">
        <v>2</v>
      </c>
      <c r="G3736" s="12">
        <f t="shared" si="233"/>
        <v>2020</v>
      </c>
      <c r="H3736" s="12">
        <f t="shared" si="234"/>
        <v>3</v>
      </c>
      <c r="I3736" s="12">
        <f t="shared" si="235"/>
        <v>12</v>
      </c>
      <c r="J3736" s="51">
        <f t="shared" si="236"/>
        <v>43902</v>
      </c>
      <c r="K3736" t="str">
        <f>VLOOKUP(B:B,'Справочник по тт'!$A$2:$C$5,3,0)</f>
        <v>"Колибри"</v>
      </c>
      <c r="L3736" s="23">
        <v>1</v>
      </c>
      <c r="M3736" t="s">
        <v>380</v>
      </c>
    </row>
    <row r="3737" spans="1:13" x14ac:dyDescent="0.2">
      <c r="A3737" s="47">
        <v>43902.818055555559</v>
      </c>
      <c r="B3737">
        <v>2</v>
      </c>
      <c r="G3737" s="12">
        <f t="shared" si="233"/>
        <v>2020</v>
      </c>
      <c r="H3737" s="12">
        <f t="shared" si="234"/>
        <v>3</v>
      </c>
      <c r="I3737" s="12">
        <f t="shared" si="235"/>
        <v>12</v>
      </c>
      <c r="J3737" s="51">
        <f t="shared" si="236"/>
        <v>43902</v>
      </c>
      <c r="K3737" t="str">
        <f>VLOOKUP(B:B,'Справочник по тт'!$A$2:$C$5,3,0)</f>
        <v>"Колибри"</v>
      </c>
      <c r="L3737" s="23">
        <v>1</v>
      </c>
      <c r="M3737" t="s">
        <v>380</v>
      </c>
    </row>
    <row r="3738" spans="1:13" x14ac:dyDescent="0.2">
      <c r="A3738" s="47">
        <v>43902.833333333336</v>
      </c>
      <c r="B3738">
        <v>2</v>
      </c>
      <c r="G3738" s="12">
        <f t="shared" si="233"/>
        <v>2020</v>
      </c>
      <c r="H3738" s="12">
        <f t="shared" si="234"/>
        <v>3</v>
      </c>
      <c r="I3738" s="12">
        <f t="shared" si="235"/>
        <v>12</v>
      </c>
      <c r="J3738" s="51">
        <f t="shared" si="236"/>
        <v>43902</v>
      </c>
      <c r="K3738" t="str">
        <f>VLOOKUP(B:B,'Справочник по тт'!$A$2:$C$5,3,0)</f>
        <v>"Колибри"</v>
      </c>
      <c r="L3738" s="23">
        <v>1</v>
      </c>
      <c r="M3738" t="s">
        <v>380</v>
      </c>
    </row>
    <row r="3739" spans="1:13" x14ac:dyDescent="0.2">
      <c r="A3739" s="47">
        <v>43902.958333333336</v>
      </c>
      <c r="B3739">
        <v>2</v>
      </c>
      <c r="G3739" s="12">
        <f t="shared" si="233"/>
        <v>2020</v>
      </c>
      <c r="H3739" s="12">
        <f t="shared" si="234"/>
        <v>3</v>
      </c>
      <c r="I3739" s="12">
        <f t="shared" si="235"/>
        <v>12</v>
      </c>
      <c r="J3739" s="51">
        <f t="shared" si="236"/>
        <v>43902</v>
      </c>
      <c r="K3739" t="str">
        <f>VLOOKUP(B:B,'Справочник по тт'!$A$2:$C$5,3,0)</f>
        <v>"Колибри"</v>
      </c>
      <c r="L3739" s="23">
        <v>1</v>
      </c>
      <c r="M3739" t="s">
        <v>380</v>
      </c>
    </row>
    <row r="3740" spans="1:13" x14ac:dyDescent="0.2">
      <c r="A3740" s="47">
        <v>43903.048611111109</v>
      </c>
      <c r="B3740">
        <v>2</v>
      </c>
      <c r="G3740" s="12">
        <f t="shared" si="233"/>
        <v>2020</v>
      </c>
      <c r="H3740" s="12">
        <f t="shared" si="234"/>
        <v>3</v>
      </c>
      <c r="I3740" s="12">
        <f t="shared" si="235"/>
        <v>13</v>
      </c>
      <c r="J3740" s="51">
        <f t="shared" si="236"/>
        <v>43903</v>
      </c>
      <c r="K3740" t="str">
        <f>VLOOKUP(B:B,'Справочник по тт'!$A$2:$C$5,3,0)</f>
        <v>"Колибри"</v>
      </c>
      <c r="L3740" s="23">
        <v>1</v>
      </c>
      <c r="M3740" t="s">
        <v>380</v>
      </c>
    </row>
    <row r="3741" spans="1:13" x14ac:dyDescent="0.2">
      <c r="A3741" s="47">
        <v>43903.131944444445</v>
      </c>
      <c r="B3741">
        <v>2</v>
      </c>
      <c r="G3741" s="12">
        <f t="shared" si="233"/>
        <v>2020</v>
      </c>
      <c r="H3741" s="12">
        <f t="shared" si="234"/>
        <v>3</v>
      </c>
      <c r="I3741" s="12">
        <f t="shared" si="235"/>
        <v>13</v>
      </c>
      <c r="J3741" s="51">
        <f t="shared" si="236"/>
        <v>43903</v>
      </c>
      <c r="K3741" t="str">
        <f>VLOOKUP(B:B,'Справочник по тт'!$A$2:$C$5,3,0)</f>
        <v>"Колибри"</v>
      </c>
      <c r="L3741" s="23">
        <v>1</v>
      </c>
      <c r="M3741" t="s">
        <v>380</v>
      </c>
    </row>
    <row r="3742" spans="1:13" x14ac:dyDescent="0.2">
      <c r="A3742" s="47">
        <v>43903.25</v>
      </c>
      <c r="B3742">
        <v>2</v>
      </c>
      <c r="G3742" s="12">
        <f t="shared" si="233"/>
        <v>2020</v>
      </c>
      <c r="H3742" s="12">
        <f t="shared" si="234"/>
        <v>3</v>
      </c>
      <c r="I3742" s="12">
        <f t="shared" si="235"/>
        <v>13</v>
      </c>
      <c r="J3742" s="51">
        <f t="shared" si="236"/>
        <v>43903</v>
      </c>
      <c r="K3742" t="str">
        <f>VLOOKUP(B:B,'Справочник по тт'!$A$2:$C$5,3,0)</f>
        <v>"Колибри"</v>
      </c>
      <c r="L3742" s="23">
        <v>1</v>
      </c>
      <c r="M3742" t="s">
        <v>380</v>
      </c>
    </row>
    <row r="3743" spans="1:13" x14ac:dyDescent="0.2">
      <c r="A3743" s="47">
        <v>43903.333333333336</v>
      </c>
      <c r="B3743">
        <v>2</v>
      </c>
      <c r="G3743" s="12">
        <f t="shared" si="233"/>
        <v>2020</v>
      </c>
      <c r="H3743" s="12">
        <f t="shared" si="234"/>
        <v>3</v>
      </c>
      <c r="I3743" s="12">
        <f t="shared" si="235"/>
        <v>13</v>
      </c>
      <c r="J3743" s="51">
        <f t="shared" si="236"/>
        <v>43903</v>
      </c>
      <c r="K3743" t="str">
        <f>VLOOKUP(B:B,'Справочник по тт'!$A$2:$C$5,3,0)</f>
        <v>"Колибри"</v>
      </c>
      <c r="L3743" s="23">
        <v>1</v>
      </c>
      <c r="M3743" t="s">
        <v>380</v>
      </c>
    </row>
    <row r="3744" spans="1:13" x14ac:dyDescent="0.2">
      <c r="A3744" s="47">
        <v>43903.333333333336</v>
      </c>
      <c r="B3744">
        <v>2</v>
      </c>
      <c r="G3744" s="12">
        <f t="shared" si="233"/>
        <v>2020</v>
      </c>
      <c r="H3744" s="12">
        <f t="shared" si="234"/>
        <v>3</v>
      </c>
      <c r="I3744" s="12">
        <f t="shared" si="235"/>
        <v>13</v>
      </c>
      <c r="J3744" s="51">
        <f t="shared" si="236"/>
        <v>43903</v>
      </c>
      <c r="K3744" t="str">
        <f>VLOOKUP(B:B,'Справочник по тт'!$A$2:$C$5,3,0)</f>
        <v>"Колибри"</v>
      </c>
      <c r="L3744" s="23">
        <v>1</v>
      </c>
      <c r="M3744" t="s">
        <v>380</v>
      </c>
    </row>
    <row r="3745" spans="1:13" x14ac:dyDescent="0.2">
      <c r="A3745" s="47">
        <v>43903.374305555553</v>
      </c>
      <c r="B3745">
        <v>2</v>
      </c>
      <c r="G3745" s="12">
        <f t="shared" si="233"/>
        <v>2020</v>
      </c>
      <c r="H3745" s="12">
        <f t="shared" si="234"/>
        <v>3</v>
      </c>
      <c r="I3745" s="12">
        <f t="shared" si="235"/>
        <v>13</v>
      </c>
      <c r="J3745" s="51">
        <f t="shared" si="236"/>
        <v>43903</v>
      </c>
      <c r="K3745" t="str">
        <f>VLOOKUP(B:B,'Справочник по тт'!$A$2:$C$5,3,0)</f>
        <v>"Колибри"</v>
      </c>
      <c r="L3745" s="23">
        <v>1</v>
      </c>
      <c r="M3745" t="s">
        <v>380</v>
      </c>
    </row>
    <row r="3746" spans="1:13" x14ac:dyDescent="0.2">
      <c r="A3746" s="47">
        <v>43903.375</v>
      </c>
      <c r="B3746">
        <v>2</v>
      </c>
      <c r="G3746" s="12">
        <f t="shared" si="233"/>
        <v>2020</v>
      </c>
      <c r="H3746" s="12">
        <f t="shared" si="234"/>
        <v>3</v>
      </c>
      <c r="I3746" s="12">
        <f t="shared" si="235"/>
        <v>13</v>
      </c>
      <c r="J3746" s="51">
        <f t="shared" si="236"/>
        <v>43903</v>
      </c>
      <c r="K3746" t="str">
        <f>VLOOKUP(B:B,'Справочник по тт'!$A$2:$C$5,3,0)</f>
        <v>"Колибри"</v>
      </c>
      <c r="L3746" s="23">
        <v>1</v>
      </c>
      <c r="M3746" t="s">
        <v>380</v>
      </c>
    </row>
    <row r="3747" spans="1:13" x14ac:dyDescent="0.2">
      <c r="A3747" s="47">
        <v>43903.375</v>
      </c>
      <c r="B3747">
        <v>2</v>
      </c>
      <c r="G3747" s="12">
        <f t="shared" si="233"/>
        <v>2020</v>
      </c>
      <c r="H3747" s="12">
        <f t="shared" si="234"/>
        <v>3</v>
      </c>
      <c r="I3747" s="12">
        <f t="shared" si="235"/>
        <v>13</v>
      </c>
      <c r="J3747" s="51">
        <f t="shared" si="236"/>
        <v>43903</v>
      </c>
      <c r="K3747" t="str">
        <f>VLOOKUP(B:B,'Справочник по тт'!$A$2:$C$5,3,0)</f>
        <v>"Колибри"</v>
      </c>
      <c r="L3747" s="23">
        <v>1</v>
      </c>
      <c r="M3747" t="s">
        <v>380</v>
      </c>
    </row>
    <row r="3748" spans="1:13" x14ac:dyDescent="0.2">
      <c r="A3748" s="47">
        <v>43903.375</v>
      </c>
      <c r="B3748">
        <v>2</v>
      </c>
      <c r="G3748" s="12">
        <f t="shared" si="233"/>
        <v>2020</v>
      </c>
      <c r="H3748" s="12">
        <f t="shared" si="234"/>
        <v>3</v>
      </c>
      <c r="I3748" s="12">
        <f t="shared" si="235"/>
        <v>13</v>
      </c>
      <c r="J3748" s="51">
        <f t="shared" si="236"/>
        <v>43903</v>
      </c>
      <c r="K3748" t="str">
        <f>VLOOKUP(B:B,'Справочник по тт'!$A$2:$C$5,3,0)</f>
        <v>"Колибри"</v>
      </c>
      <c r="L3748" s="23">
        <v>1</v>
      </c>
      <c r="M3748" t="s">
        <v>380</v>
      </c>
    </row>
    <row r="3749" spans="1:13" x14ac:dyDescent="0.2">
      <c r="A3749" s="47">
        <v>43903.375</v>
      </c>
      <c r="B3749">
        <v>2</v>
      </c>
      <c r="G3749" s="12">
        <f t="shared" si="233"/>
        <v>2020</v>
      </c>
      <c r="H3749" s="12">
        <f t="shared" si="234"/>
        <v>3</v>
      </c>
      <c r="I3749" s="12">
        <f t="shared" si="235"/>
        <v>13</v>
      </c>
      <c r="J3749" s="51">
        <f t="shared" si="236"/>
        <v>43903</v>
      </c>
      <c r="K3749" t="str">
        <f>VLOOKUP(B:B,'Справочник по тт'!$A$2:$C$5,3,0)</f>
        <v>"Колибри"</v>
      </c>
      <c r="L3749" s="23">
        <v>1</v>
      </c>
      <c r="M3749" t="s">
        <v>380</v>
      </c>
    </row>
    <row r="3750" spans="1:13" x14ac:dyDescent="0.2">
      <c r="A3750" s="47">
        <v>43903.375</v>
      </c>
      <c r="B3750">
        <v>2</v>
      </c>
      <c r="G3750" s="12">
        <f t="shared" si="233"/>
        <v>2020</v>
      </c>
      <c r="H3750" s="12">
        <f t="shared" si="234"/>
        <v>3</v>
      </c>
      <c r="I3750" s="12">
        <f t="shared" si="235"/>
        <v>13</v>
      </c>
      <c r="J3750" s="51">
        <f t="shared" si="236"/>
        <v>43903</v>
      </c>
      <c r="K3750" t="str">
        <f>VLOOKUP(B:B,'Справочник по тт'!$A$2:$C$5,3,0)</f>
        <v>"Колибри"</v>
      </c>
      <c r="L3750" s="23">
        <v>1</v>
      </c>
      <c r="M3750" t="s">
        <v>380</v>
      </c>
    </row>
    <row r="3751" spans="1:13" x14ac:dyDescent="0.2">
      <c r="A3751" s="47">
        <v>43903.375</v>
      </c>
      <c r="B3751">
        <v>2</v>
      </c>
      <c r="G3751" s="12">
        <f t="shared" si="233"/>
        <v>2020</v>
      </c>
      <c r="H3751" s="12">
        <f t="shared" si="234"/>
        <v>3</v>
      </c>
      <c r="I3751" s="12">
        <f t="shared" si="235"/>
        <v>13</v>
      </c>
      <c r="J3751" s="51">
        <f t="shared" si="236"/>
        <v>43903</v>
      </c>
      <c r="K3751" t="str">
        <f>VLOOKUP(B:B,'Справочник по тт'!$A$2:$C$5,3,0)</f>
        <v>"Колибри"</v>
      </c>
      <c r="L3751" s="23">
        <v>1</v>
      </c>
      <c r="M3751" t="s">
        <v>380</v>
      </c>
    </row>
    <row r="3752" spans="1:13" x14ac:dyDescent="0.2">
      <c r="A3752" s="47">
        <v>43903.375</v>
      </c>
      <c r="B3752">
        <v>2</v>
      </c>
      <c r="G3752" s="12">
        <f t="shared" si="233"/>
        <v>2020</v>
      </c>
      <c r="H3752" s="12">
        <f t="shared" si="234"/>
        <v>3</v>
      </c>
      <c r="I3752" s="12">
        <f t="shared" si="235"/>
        <v>13</v>
      </c>
      <c r="J3752" s="51">
        <f t="shared" si="236"/>
        <v>43903</v>
      </c>
      <c r="K3752" t="str">
        <f>VLOOKUP(B:B,'Справочник по тт'!$A$2:$C$5,3,0)</f>
        <v>"Колибри"</v>
      </c>
      <c r="L3752" s="23">
        <v>1</v>
      </c>
      <c r="M3752" t="s">
        <v>380</v>
      </c>
    </row>
    <row r="3753" spans="1:13" x14ac:dyDescent="0.2">
      <c r="A3753" s="47">
        <v>43903.375</v>
      </c>
      <c r="B3753">
        <v>2</v>
      </c>
      <c r="G3753" s="12">
        <f t="shared" si="233"/>
        <v>2020</v>
      </c>
      <c r="H3753" s="12">
        <f t="shared" si="234"/>
        <v>3</v>
      </c>
      <c r="I3753" s="12">
        <f t="shared" si="235"/>
        <v>13</v>
      </c>
      <c r="J3753" s="51">
        <f t="shared" si="236"/>
        <v>43903</v>
      </c>
      <c r="K3753" t="str">
        <f>VLOOKUP(B:B,'Справочник по тт'!$A$2:$C$5,3,0)</f>
        <v>"Колибри"</v>
      </c>
      <c r="L3753" s="23">
        <v>1</v>
      </c>
      <c r="M3753" t="s">
        <v>380</v>
      </c>
    </row>
    <row r="3754" spans="1:13" x14ac:dyDescent="0.2">
      <c r="A3754" s="47">
        <v>43903.375</v>
      </c>
      <c r="B3754">
        <v>2</v>
      </c>
      <c r="G3754" s="12">
        <f t="shared" si="233"/>
        <v>2020</v>
      </c>
      <c r="H3754" s="12">
        <f t="shared" si="234"/>
        <v>3</v>
      </c>
      <c r="I3754" s="12">
        <f t="shared" si="235"/>
        <v>13</v>
      </c>
      <c r="J3754" s="51">
        <f t="shared" si="236"/>
        <v>43903</v>
      </c>
      <c r="K3754" t="str">
        <f>VLOOKUP(B:B,'Справочник по тт'!$A$2:$C$5,3,0)</f>
        <v>"Колибри"</v>
      </c>
      <c r="L3754" s="23">
        <v>1</v>
      </c>
      <c r="M3754" t="s">
        <v>380</v>
      </c>
    </row>
    <row r="3755" spans="1:13" x14ac:dyDescent="0.2">
      <c r="A3755" s="47">
        <v>43903.375</v>
      </c>
      <c r="B3755">
        <v>2</v>
      </c>
      <c r="G3755" s="12">
        <f t="shared" si="233"/>
        <v>2020</v>
      </c>
      <c r="H3755" s="12">
        <f t="shared" si="234"/>
        <v>3</v>
      </c>
      <c r="I3755" s="12">
        <f t="shared" si="235"/>
        <v>13</v>
      </c>
      <c r="J3755" s="51">
        <f t="shared" si="236"/>
        <v>43903</v>
      </c>
      <c r="K3755" t="str">
        <f>VLOOKUP(B:B,'Справочник по тт'!$A$2:$C$5,3,0)</f>
        <v>"Колибри"</v>
      </c>
      <c r="L3755" s="23">
        <v>1</v>
      </c>
      <c r="M3755" t="s">
        <v>380</v>
      </c>
    </row>
    <row r="3756" spans="1:13" x14ac:dyDescent="0.2">
      <c r="A3756" s="47">
        <v>43903.375</v>
      </c>
      <c r="B3756">
        <v>2</v>
      </c>
      <c r="G3756" s="12">
        <f t="shared" si="233"/>
        <v>2020</v>
      </c>
      <c r="H3756" s="12">
        <f t="shared" si="234"/>
        <v>3</v>
      </c>
      <c r="I3756" s="12">
        <f t="shared" si="235"/>
        <v>13</v>
      </c>
      <c r="J3756" s="51">
        <f t="shared" si="236"/>
        <v>43903</v>
      </c>
      <c r="K3756" t="str">
        <f>VLOOKUP(B:B,'Справочник по тт'!$A$2:$C$5,3,0)</f>
        <v>"Колибри"</v>
      </c>
      <c r="L3756" s="23">
        <v>1</v>
      </c>
      <c r="M3756" t="s">
        <v>380</v>
      </c>
    </row>
    <row r="3757" spans="1:13" x14ac:dyDescent="0.2">
      <c r="A3757" s="47">
        <v>43903.375</v>
      </c>
      <c r="B3757">
        <v>2</v>
      </c>
      <c r="G3757" s="12">
        <f t="shared" si="233"/>
        <v>2020</v>
      </c>
      <c r="H3757" s="12">
        <f t="shared" si="234"/>
        <v>3</v>
      </c>
      <c r="I3757" s="12">
        <f t="shared" si="235"/>
        <v>13</v>
      </c>
      <c r="J3757" s="51">
        <f t="shared" si="236"/>
        <v>43903</v>
      </c>
      <c r="K3757" t="str">
        <f>VLOOKUP(B:B,'Справочник по тт'!$A$2:$C$5,3,0)</f>
        <v>"Колибри"</v>
      </c>
      <c r="L3757" s="23">
        <v>1</v>
      </c>
      <c r="M3757" t="s">
        <v>380</v>
      </c>
    </row>
    <row r="3758" spans="1:13" x14ac:dyDescent="0.2">
      <c r="A3758" s="47">
        <v>43903.375</v>
      </c>
      <c r="B3758">
        <v>2</v>
      </c>
      <c r="G3758" s="12">
        <f t="shared" si="233"/>
        <v>2020</v>
      </c>
      <c r="H3758" s="12">
        <f t="shared" si="234"/>
        <v>3</v>
      </c>
      <c r="I3758" s="12">
        <f t="shared" si="235"/>
        <v>13</v>
      </c>
      <c r="J3758" s="51">
        <f t="shared" si="236"/>
        <v>43903</v>
      </c>
      <c r="K3758" t="str">
        <f>VLOOKUP(B:B,'Справочник по тт'!$A$2:$C$5,3,0)</f>
        <v>"Колибри"</v>
      </c>
      <c r="L3758" s="23">
        <v>1</v>
      </c>
      <c r="M3758" t="s">
        <v>380</v>
      </c>
    </row>
    <row r="3759" spans="1:13" x14ac:dyDescent="0.2">
      <c r="A3759" s="47">
        <v>43903.375</v>
      </c>
      <c r="B3759">
        <v>2</v>
      </c>
      <c r="G3759" s="12">
        <f t="shared" si="233"/>
        <v>2020</v>
      </c>
      <c r="H3759" s="12">
        <f t="shared" si="234"/>
        <v>3</v>
      </c>
      <c r="I3759" s="12">
        <f t="shared" si="235"/>
        <v>13</v>
      </c>
      <c r="J3759" s="51">
        <f t="shared" si="236"/>
        <v>43903</v>
      </c>
      <c r="K3759" t="str">
        <f>VLOOKUP(B:B,'Справочник по тт'!$A$2:$C$5,3,0)</f>
        <v>"Колибри"</v>
      </c>
      <c r="L3759" s="23">
        <v>1</v>
      </c>
      <c r="M3759" t="s">
        <v>380</v>
      </c>
    </row>
    <row r="3760" spans="1:13" x14ac:dyDescent="0.2">
      <c r="A3760" s="47">
        <v>43903.375</v>
      </c>
      <c r="B3760">
        <v>2</v>
      </c>
      <c r="G3760" s="12">
        <f t="shared" si="233"/>
        <v>2020</v>
      </c>
      <c r="H3760" s="12">
        <f t="shared" si="234"/>
        <v>3</v>
      </c>
      <c r="I3760" s="12">
        <f t="shared" si="235"/>
        <v>13</v>
      </c>
      <c r="J3760" s="51">
        <f t="shared" si="236"/>
        <v>43903</v>
      </c>
      <c r="K3760" t="str">
        <f>VLOOKUP(B:B,'Справочник по тт'!$A$2:$C$5,3,0)</f>
        <v>"Колибри"</v>
      </c>
      <c r="L3760" s="23">
        <v>1</v>
      </c>
      <c r="M3760" t="s">
        <v>380</v>
      </c>
    </row>
    <row r="3761" spans="1:13" x14ac:dyDescent="0.2">
      <c r="A3761" s="47">
        <v>43903.375</v>
      </c>
      <c r="B3761">
        <v>2</v>
      </c>
      <c r="G3761" s="12">
        <f t="shared" si="233"/>
        <v>2020</v>
      </c>
      <c r="H3761" s="12">
        <f t="shared" si="234"/>
        <v>3</v>
      </c>
      <c r="I3761" s="12">
        <f t="shared" si="235"/>
        <v>13</v>
      </c>
      <c r="J3761" s="51">
        <f t="shared" si="236"/>
        <v>43903</v>
      </c>
      <c r="K3761" t="str">
        <f>VLOOKUP(B:B,'Справочник по тт'!$A$2:$C$5,3,0)</f>
        <v>"Колибри"</v>
      </c>
      <c r="L3761" s="23">
        <v>1</v>
      </c>
      <c r="M3761" t="s">
        <v>380</v>
      </c>
    </row>
    <row r="3762" spans="1:13" x14ac:dyDescent="0.2">
      <c r="A3762" s="47">
        <v>43903.375</v>
      </c>
      <c r="B3762">
        <v>2</v>
      </c>
      <c r="G3762" s="12">
        <f t="shared" si="233"/>
        <v>2020</v>
      </c>
      <c r="H3762" s="12">
        <f t="shared" si="234"/>
        <v>3</v>
      </c>
      <c r="I3762" s="12">
        <f t="shared" si="235"/>
        <v>13</v>
      </c>
      <c r="J3762" s="51">
        <f t="shared" si="236"/>
        <v>43903</v>
      </c>
      <c r="K3762" t="str">
        <f>VLOOKUP(B:B,'Справочник по тт'!$A$2:$C$5,3,0)</f>
        <v>"Колибри"</v>
      </c>
      <c r="L3762" s="23">
        <v>1</v>
      </c>
      <c r="M3762" t="s">
        <v>380</v>
      </c>
    </row>
    <row r="3763" spans="1:13" x14ac:dyDescent="0.2">
      <c r="A3763" s="47">
        <v>43903.375</v>
      </c>
      <c r="B3763">
        <v>2</v>
      </c>
      <c r="G3763" s="12">
        <f t="shared" si="233"/>
        <v>2020</v>
      </c>
      <c r="H3763" s="12">
        <f t="shared" si="234"/>
        <v>3</v>
      </c>
      <c r="I3763" s="12">
        <f t="shared" si="235"/>
        <v>13</v>
      </c>
      <c r="J3763" s="51">
        <f t="shared" si="236"/>
        <v>43903</v>
      </c>
      <c r="K3763" t="str">
        <f>VLOOKUP(B:B,'Справочник по тт'!$A$2:$C$5,3,0)</f>
        <v>"Колибри"</v>
      </c>
      <c r="L3763" s="23">
        <v>1</v>
      </c>
      <c r="M3763" t="s">
        <v>380</v>
      </c>
    </row>
    <row r="3764" spans="1:13" x14ac:dyDescent="0.2">
      <c r="A3764" s="47">
        <v>43903.375</v>
      </c>
      <c r="B3764">
        <v>2</v>
      </c>
      <c r="G3764" s="12">
        <f t="shared" si="233"/>
        <v>2020</v>
      </c>
      <c r="H3764" s="12">
        <f t="shared" si="234"/>
        <v>3</v>
      </c>
      <c r="I3764" s="12">
        <f t="shared" si="235"/>
        <v>13</v>
      </c>
      <c r="J3764" s="51">
        <f t="shared" si="236"/>
        <v>43903</v>
      </c>
      <c r="K3764" t="str">
        <f>VLOOKUP(B:B,'Справочник по тт'!$A$2:$C$5,3,0)</f>
        <v>"Колибри"</v>
      </c>
      <c r="L3764" s="23">
        <v>1</v>
      </c>
      <c r="M3764" t="s">
        <v>380</v>
      </c>
    </row>
    <row r="3765" spans="1:13" x14ac:dyDescent="0.2">
      <c r="A3765" s="47">
        <v>43903.375</v>
      </c>
      <c r="B3765">
        <v>2</v>
      </c>
      <c r="G3765" s="12">
        <f t="shared" si="233"/>
        <v>2020</v>
      </c>
      <c r="H3765" s="12">
        <f t="shared" si="234"/>
        <v>3</v>
      </c>
      <c r="I3765" s="12">
        <f t="shared" si="235"/>
        <v>13</v>
      </c>
      <c r="J3765" s="51">
        <f t="shared" si="236"/>
        <v>43903</v>
      </c>
      <c r="K3765" t="str">
        <f>VLOOKUP(B:B,'Справочник по тт'!$A$2:$C$5,3,0)</f>
        <v>"Колибри"</v>
      </c>
      <c r="L3765" s="23">
        <v>1</v>
      </c>
      <c r="M3765" t="s">
        <v>380</v>
      </c>
    </row>
    <row r="3766" spans="1:13" x14ac:dyDescent="0.2">
      <c r="A3766" s="47">
        <v>43903.375</v>
      </c>
      <c r="B3766">
        <v>2</v>
      </c>
      <c r="G3766" s="12">
        <f t="shared" si="233"/>
        <v>2020</v>
      </c>
      <c r="H3766" s="12">
        <f t="shared" si="234"/>
        <v>3</v>
      </c>
      <c r="I3766" s="12">
        <f t="shared" si="235"/>
        <v>13</v>
      </c>
      <c r="J3766" s="51">
        <f t="shared" si="236"/>
        <v>43903</v>
      </c>
      <c r="K3766" t="str">
        <f>VLOOKUP(B:B,'Справочник по тт'!$A$2:$C$5,3,0)</f>
        <v>"Колибри"</v>
      </c>
      <c r="L3766" s="23">
        <v>1</v>
      </c>
      <c r="M3766" t="s">
        <v>380</v>
      </c>
    </row>
    <row r="3767" spans="1:13" x14ac:dyDescent="0.2">
      <c r="A3767" s="47">
        <v>43903.416666666664</v>
      </c>
      <c r="B3767">
        <v>2</v>
      </c>
      <c r="G3767" s="12">
        <f t="shared" si="233"/>
        <v>2020</v>
      </c>
      <c r="H3767" s="12">
        <f t="shared" si="234"/>
        <v>3</v>
      </c>
      <c r="I3767" s="12">
        <f t="shared" si="235"/>
        <v>13</v>
      </c>
      <c r="J3767" s="51">
        <f t="shared" si="236"/>
        <v>43903</v>
      </c>
      <c r="K3767" t="str">
        <f>VLOOKUP(B:B,'Справочник по тт'!$A$2:$C$5,3,0)</f>
        <v>"Колибри"</v>
      </c>
      <c r="L3767" s="23">
        <v>1</v>
      </c>
      <c r="M3767" t="s">
        <v>380</v>
      </c>
    </row>
    <row r="3768" spans="1:13" x14ac:dyDescent="0.2">
      <c r="A3768" s="47">
        <v>43903.416666666664</v>
      </c>
      <c r="B3768">
        <v>2</v>
      </c>
      <c r="G3768" s="12">
        <f t="shared" si="233"/>
        <v>2020</v>
      </c>
      <c r="H3768" s="12">
        <f t="shared" si="234"/>
        <v>3</v>
      </c>
      <c r="I3768" s="12">
        <f t="shared" si="235"/>
        <v>13</v>
      </c>
      <c r="J3768" s="51">
        <f t="shared" si="236"/>
        <v>43903</v>
      </c>
      <c r="K3768" t="str">
        <f>VLOOKUP(B:B,'Справочник по тт'!$A$2:$C$5,3,0)</f>
        <v>"Колибри"</v>
      </c>
      <c r="L3768" s="23">
        <v>1</v>
      </c>
      <c r="M3768" t="s">
        <v>380</v>
      </c>
    </row>
    <row r="3769" spans="1:13" x14ac:dyDescent="0.2">
      <c r="A3769" s="47">
        <v>43903.416666666664</v>
      </c>
      <c r="B3769">
        <v>2</v>
      </c>
      <c r="G3769" s="12">
        <f t="shared" si="233"/>
        <v>2020</v>
      </c>
      <c r="H3769" s="12">
        <f t="shared" si="234"/>
        <v>3</v>
      </c>
      <c r="I3769" s="12">
        <f t="shared" si="235"/>
        <v>13</v>
      </c>
      <c r="J3769" s="51">
        <f t="shared" si="236"/>
        <v>43903</v>
      </c>
      <c r="K3769" t="str">
        <f>VLOOKUP(B:B,'Справочник по тт'!$A$2:$C$5,3,0)</f>
        <v>"Колибри"</v>
      </c>
      <c r="L3769" s="23">
        <v>1</v>
      </c>
      <c r="M3769" t="s">
        <v>380</v>
      </c>
    </row>
    <row r="3770" spans="1:13" x14ac:dyDescent="0.2">
      <c r="A3770" s="47">
        <v>43903.416666666664</v>
      </c>
      <c r="B3770">
        <v>2</v>
      </c>
      <c r="G3770" s="12">
        <f t="shared" si="233"/>
        <v>2020</v>
      </c>
      <c r="H3770" s="12">
        <f t="shared" si="234"/>
        <v>3</v>
      </c>
      <c r="I3770" s="12">
        <f t="shared" si="235"/>
        <v>13</v>
      </c>
      <c r="J3770" s="51">
        <f t="shared" si="236"/>
        <v>43903</v>
      </c>
      <c r="K3770" t="str">
        <f>VLOOKUP(B:B,'Справочник по тт'!$A$2:$C$5,3,0)</f>
        <v>"Колибри"</v>
      </c>
      <c r="L3770" s="23">
        <v>1</v>
      </c>
      <c r="M3770" t="s">
        <v>380</v>
      </c>
    </row>
    <row r="3771" spans="1:13" x14ac:dyDescent="0.2">
      <c r="A3771" s="47">
        <v>43903.5</v>
      </c>
      <c r="B3771">
        <v>2</v>
      </c>
      <c r="G3771" s="12">
        <f t="shared" si="233"/>
        <v>2020</v>
      </c>
      <c r="H3771" s="12">
        <f t="shared" si="234"/>
        <v>3</v>
      </c>
      <c r="I3771" s="12">
        <f t="shared" si="235"/>
        <v>13</v>
      </c>
      <c r="J3771" s="51">
        <f t="shared" si="236"/>
        <v>43903</v>
      </c>
      <c r="K3771" t="str">
        <f>VLOOKUP(B:B,'Справочник по тт'!$A$2:$C$5,3,0)</f>
        <v>"Колибри"</v>
      </c>
      <c r="L3771" s="23">
        <v>1</v>
      </c>
      <c r="M3771" t="s">
        <v>380</v>
      </c>
    </row>
    <row r="3772" spans="1:13" x14ac:dyDescent="0.2">
      <c r="A3772" s="47">
        <v>43903.541666666664</v>
      </c>
      <c r="B3772">
        <v>2</v>
      </c>
      <c r="G3772" s="12">
        <f t="shared" si="233"/>
        <v>2020</v>
      </c>
      <c r="H3772" s="12">
        <f t="shared" si="234"/>
        <v>3</v>
      </c>
      <c r="I3772" s="12">
        <f t="shared" si="235"/>
        <v>13</v>
      </c>
      <c r="J3772" s="51">
        <f t="shared" si="236"/>
        <v>43903</v>
      </c>
      <c r="K3772" t="str">
        <f>VLOOKUP(B:B,'Справочник по тт'!$A$2:$C$5,3,0)</f>
        <v>"Колибри"</v>
      </c>
      <c r="L3772" s="23">
        <v>1</v>
      </c>
      <c r="M3772" t="s">
        <v>380</v>
      </c>
    </row>
    <row r="3773" spans="1:13" x14ac:dyDescent="0.2">
      <c r="A3773" s="47">
        <v>43903.541666666664</v>
      </c>
      <c r="B3773">
        <v>2</v>
      </c>
      <c r="G3773" s="12">
        <f t="shared" si="233"/>
        <v>2020</v>
      </c>
      <c r="H3773" s="12">
        <f t="shared" si="234"/>
        <v>3</v>
      </c>
      <c r="I3773" s="12">
        <f t="shared" si="235"/>
        <v>13</v>
      </c>
      <c r="J3773" s="51">
        <f t="shared" si="236"/>
        <v>43903</v>
      </c>
      <c r="K3773" t="str">
        <f>VLOOKUP(B:B,'Справочник по тт'!$A$2:$C$5,3,0)</f>
        <v>"Колибри"</v>
      </c>
      <c r="L3773" s="23">
        <v>1</v>
      </c>
      <c r="M3773" t="s">
        <v>380</v>
      </c>
    </row>
    <row r="3774" spans="1:13" x14ac:dyDescent="0.2">
      <c r="A3774" s="47">
        <v>43903.541666666664</v>
      </c>
      <c r="B3774">
        <v>2</v>
      </c>
      <c r="G3774" s="12">
        <f t="shared" si="233"/>
        <v>2020</v>
      </c>
      <c r="H3774" s="12">
        <f t="shared" si="234"/>
        <v>3</v>
      </c>
      <c r="I3774" s="12">
        <f t="shared" si="235"/>
        <v>13</v>
      </c>
      <c r="J3774" s="51">
        <f t="shared" si="236"/>
        <v>43903</v>
      </c>
      <c r="K3774" t="str">
        <f>VLOOKUP(B:B,'Справочник по тт'!$A$2:$C$5,3,0)</f>
        <v>"Колибри"</v>
      </c>
      <c r="L3774" s="23">
        <v>1</v>
      </c>
      <c r="M3774" t="s">
        <v>380</v>
      </c>
    </row>
    <row r="3775" spans="1:13" x14ac:dyDescent="0.2">
      <c r="A3775" s="47">
        <v>43903.583333333336</v>
      </c>
      <c r="B3775">
        <v>2</v>
      </c>
      <c r="G3775" s="12">
        <f t="shared" si="233"/>
        <v>2020</v>
      </c>
      <c r="H3775" s="12">
        <f t="shared" si="234"/>
        <v>3</v>
      </c>
      <c r="I3775" s="12">
        <f t="shared" si="235"/>
        <v>13</v>
      </c>
      <c r="J3775" s="51">
        <f t="shared" si="236"/>
        <v>43903</v>
      </c>
      <c r="K3775" t="str">
        <f>VLOOKUP(B:B,'Справочник по тт'!$A$2:$C$5,3,0)</f>
        <v>"Колибри"</v>
      </c>
      <c r="L3775" s="23">
        <v>1</v>
      </c>
      <c r="M3775" t="s">
        <v>380</v>
      </c>
    </row>
    <row r="3776" spans="1:13" x14ac:dyDescent="0.2">
      <c r="A3776" s="47">
        <v>43903.625</v>
      </c>
      <c r="B3776">
        <v>2</v>
      </c>
      <c r="G3776" s="12">
        <f t="shared" si="233"/>
        <v>2020</v>
      </c>
      <c r="H3776" s="12">
        <f t="shared" si="234"/>
        <v>3</v>
      </c>
      <c r="I3776" s="12">
        <f t="shared" si="235"/>
        <v>13</v>
      </c>
      <c r="J3776" s="51">
        <f t="shared" si="236"/>
        <v>43903</v>
      </c>
      <c r="K3776" t="str">
        <f>VLOOKUP(B:B,'Справочник по тт'!$A$2:$C$5,3,0)</f>
        <v>"Колибри"</v>
      </c>
      <c r="L3776" s="23">
        <v>1</v>
      </c>
      <c r="M3776" t="s">
        <v>380</v>
      </c>
    </row>
    <row r="3777" spans="1:13" x14ac:dyDescent="0.2">
      <c r="A3777" s="47">
        <v>43903.625</v>
      </c>
      <c r="B3777">
        <v>2</v>
      </c>
      <c r="G3777" s="12">
        <f t="shared" si="233"/>
        <v>2020</v>
      </c>
      <c r="H3777" s="12">
        <f t="shared" si="234"/>
        <v>3</v>
      </c>
      <c r="I3777" s="12">
        <f t="shared" si="235"/>
        <v>13</v>
      </c>
      <c r="J3777" s="51">
        <f t="shared" si="236"/>
        <v>43903</v>
      </c>
      <c r="K3777" t="str">
        <f>VLOOKUP(B:B,'Справочник по тт'!$A$2:$C$5,3,0)</f>
        <v>"Колибри"</v>
      </c>
      <c r="L3777" s="23">
        <v>1</v>
      </c>
      <c r="M3777" t="s">
        <v>380</v>
      </c>
    </row>
    <row r="3778" spans="1:13" x14ac:dyDescent="0.2">
      <c r="A3778" s="47">
        <v>43903.625</v>
      </c>
      <c r="B3778">
        <v>2</v>
      </c>
      <c r="G3778" s="12">
        <f t="shared" si="233"/>
        <v>2020</v>
      </c>
      <c r="H3778" s="12">
        <f t="shared" si="234"/>
        <v>3</v>
      </c>
      <c r="I3778" s="12">
        <f t="shared" si="235"/>
        <v>13</v>
      </c>
      <c r="J3778" s="51">
        <f t="shared" si="236"/>
        <v>43903</v>
      </c>
      <c r="K3778" t="str">
        <f>VLOOKUP(B:B,'Справочник по тт'!$A$2:$C$5,3,0)</f>
        <v>"Колибри"</v>
      </c>
      <c r="L3778" s="23">
        <v>1</v>
      </c>
      <c r="M3778" t="s">
        <v>380</v>
      </c>
    </row>
    <row r="3779" spans="1:13" x14ac:dyDescent="0.2">
      <c r="A3779" s="47">
        <v>43903.625</v>
      </c>
      <c r="B3779">
        <v>2</v>
      </c>
      <c r="G3779" s="12">
        <f t="shared" ref="G3779:G3842" si="237">YEAR(A3779)</f>
        <v>2020</v>
      </c>
      <c r="H3779" s="12">
        <f t="shared" ref="H3779:H3842" si="238">MONTH(A3779)</f>
        <v>3</v>
      </c>
      <c r="I3779" s="12">
        <f t="shared" ref="I3779:I3842" si="239">DAY(A3779)</f>
        <v>13</v>
      </c>
      <c r="J3779" s="51">
        <f t="shared" ref="J3779:J3842" si="240">DATE(G:G,H:H,I:I)</f>
        <v>43903</v>
      </c>
      <c r="K3779" t="str">
        <f>VLOOKUP(B:B,'Справочник по тт'!$A$2:$C$5,3,0)</f>
        <v>"Колибри"</v>
      </c>
      <c r="L3779" s="23">
        <v>1</v>
      </c>
      <c r="M3779" t="s">
        <v>380</v>
      </c>
    </row>
    <row r="3780" spans="1:13" x14ac:dyDescent="0.2">
      <c r="A3780" s="47">
        <v>43903.638888888891</v>
      </c>
      <c r="B3780">
        <v>2</v>
      </c>
      <c r="G3780" s="12">
        <f t="shared" si="237"/>
        <v>2020</v>
      </c>
      <c r="H3780" s="12">
        <f t="shared" si="238"/>
        <v>3</v>
      </c>
      <c r="I3780" s="12">
        <f t="shared" si="239"/>
        <v>13</v>
      </c>
      <c r="J3780" s="51">
        <f t="shared" si="240"/>
        <v>43903</v>
      </c>
      <c r="K3780" t="str">
        <f>VLOOKUP(B:B,'Справочник по тт'!$A$2:$C$5,3,0)</f>
        <v>"Колибри"</v>
      </c>
      <c r="L3780" s="23">
        <v>1</v>
      </c>
      <c r="M3780" t="s">
        <v>380</v>
      </c>
    </row>
    <row r="3781" spans="1:13" x14ac:dyDescent="0.2">
      <c r="A3781" s="47">
        <v>43903.666666666664</v>
      </c>
      <c r="B3781">
        <v>2</v>
      </c>
      <c r="G3781" s="12">
        <f t="shared" si="237"/>
        <v>2020</v>
      </c>
      <c r="H3781" s="12">
        <f t="shared" si="238"/>
        <v>3</v>
      </c>
      <c r="I3781" s="12">
        <f t="shared" si="239"/>
        <v>13</v>
      </c>
      <c r="J3781" s="51">
        <f t="shared" si="240"/>
        <v>43903</v>
      </c>
      <c r="K3781" t="str">
        <f>VLOOKUP(B:B,'Справочник по тт'!$A$2:$C$5,3,0)</f>
        <v>"Колибри"</v>
      </c>
      <c r="L3781" s="23">
        <v>1</v>
      </c>
      <c r="M3781" t="s">
        <v>380</v>
      </c>
    </row>
    <row r="3782" spans="1:13" x14ac:dyDescent="0.2">
      <c r="A3782" s="47">
        <v>43903.708333333336</v>
      </c>
      <c r="B3782">
        <v>2</v>
      </c>
      <c r="G3782" s="12">
        <f t="shared" si="237"/>
        <v>2020</v>
      </c>
      <c r="H3782" s="12">
        <f t="shared" si="238"/>
        <v>3</v>
      </c>
      <c r="I3782" s="12">
        <f t="shared" si="239"/>
        <v>13</v>
      </c>
      <c r="J3782" s="51">
        <f t="shared" si="240"/>
        <v>43903</v>
      </c>
      <c r="K3782" t="str">
        <f>VLOOKUP(B:B,'Справочник по тт'!$A$2:$C$5,3,0)</f>
        <v>"Колибри"</v>
      </c>
      <c r="L3782" s="23">
        <v>1</v>
      </c>
      <c r="M3782" t="s">
        <v>380</v>
      </c>
    </row>
    <row r="3783" spans="1:13" x14ac:dyDescent="0.2">
      <c r="A3783" s="47">
        <v>43903.708333333336</v>
      </c>
      <c r="B3783">
        <v>2</v>
      </c>
      <c r="G3783" s="12">
        <f t="shared" si="237"/>
        <v>2020</v>
      </c>
      <c r="H3783" s="12">
        <f t="shared" si="238"/>
        <v>3</v>
      </c>
      <c r="I3783" s="12">
        <f t="shared" si="239"/>
        <v>13</v>
      </c>
      <c r="J3783" s="51">
        <f t="shared" si="240"/>
        <v>43903</v>
      </c>
      <c r="K3783" t="str">
        <f>VLOOKUP(B:B,'Справочник по тт'!$A$2:$C$5,3,0)</f>
        <v>"Колибри"</v>
      </c>
      <c r="L3783" s="23">
        <v>1</v>
      </c>
      <c r="M3783" t="s">
        <v>380</v>
      </c>
    </row>
    <row r="3784" spans="1:13" x14ac:dyDescent="0.2">
      <c r="A3784" s="47">
        <v>43903.75</v>
      </c>
      <c r="B3784">
        <v>2</v>
      </c>
      <c r="G3784" s="12">
        <f t="shared" si="237"/>
        <v>2020</v>
      </c>
      <c r="H3784" s="12">
        <f t="shared" si="238"/>
        <v>3</v>
      </c>
      <c r="I3784" s="12">
        <f t="shared" si="239"/>
        <v>13</v>
      </c>
      <c r="J3784" s="51">
        <f t="shared" si="240"/>
        <v>43903</v>
      </c>
      <c r="K3784" t="str">
        <f>VLOOKUP(B:B,'Справочник по тт'!$A$2:$C$5,3,0)</f>
        <v>"Колибри"</v>
      </c>
      <c r="L3784" s="23">
        <v>1</v>
      </c>
      <c r="M3784" t="s">
        <v>380</v>
      </c>
    </row>
    <row r="3785" spans="1:13" x14ac:dyDescent="0.2">
      <c r="A3785" s="47">
        <v>43903.75</v>
      </c>
      <c r="B3785">
        <v>2</v>
      </c>
      <c r="G3785" s="12">
        <f t="shared" si="237"/>
        <v>2020</v>
      </c>
      <c r="H3785" s="12">
        <f t="shared" si="238"/>
        <v>3</v>
      </c>
      <c r="I3785" s="12">
        <f t="shared" si="239"/>
        <v>13</v>
      </c>
      <c r="J3785" s="51">
        <f t="shared" si="240"/>
        <v>43903</v>
      </c>
      <c r="K3785" t="str">
        <f>VLOOKUP(B:B,'Справочник по тт'!$A$2:$C$5,3,0)</f>
        <v>"Колибри"</v>
      </c>
      <c r="L3785" s="23">
        <v>1</v>
      </c>
      <c r="M3785" t="s">
        <v>380</v>
      </c>
    </row>
    <row r="3786" spans="1:13" x14ac:dyDescent="0.2">
      <c r="A3786" s="47">
        <v>43903.75</v>
      </c>
      <c r="B3786">
        <v>2</v>
      </c>
      <c r="G3786" s="12">
        <f t="shared" si="237"/>
        <v>2020</v>
      </c>
      <c r="H3786" s="12">
        <f t="shared" si="238"/>
        <v>3</v>
      </c>
      <c r="I3786" s="12">
        <f t="shared" si="239"/>
        <v>13</v>
      </c>
      <c r="J3786" s="51">
        <f t="shared" si="240"/>
        <v>43903</v>
      </c>
      <c r="K3786" t="str">
        <f>VLOOKUP(B:B,'Справочник по тт'!$A$2:$C$5,3,0)</f>
        <v>"Колибри"</v>
      </c>
      <c r="L3786" s="23">
        <v>1</v>
      </c>
      <c r="M3786" t="s">
        <v>380</v>
      </c>
    </row>
    <row r="3787" spans="1:13" x14ac:dyDescent="0.2">
      <c r="A3787" s="47">
        <v>43903.754861111112</v>
      </c>
      <c r="B3787">
        <v>2</v>
      </c>
      <c r="G3787" s="12">
        <f t="shared" si="237"/>
        <v>2020</v>
      </c>
      <c r="H3787" s="12">
        <f t="shared" si="238"/>
        <v>3</v>
      </c>
      <c r="I3787" s="12">
        <f t="shared" si="239"/>
        <v>13</v>
      </c>
      <c r="J3787" s="51">
        <f t="shared" si="240"/>
        <v>43903</v>
      </c>
      <c r="K3787" t="str">
        <f>VLOOKUP(B:B,'Справочник по тт'!$A$2:$C$5,3,0)</f>
        <v>"Колибри"</v>
      </c>
      <c r="L3787" s="23">
        <v>1</v>
      </c>
      <c r="M3787" t="s">
        <v>380</v>
      </c>
    </row>
    <row r="3788" spans="1:13" x14ac:dyDescent="0.2">
      <c r="A3788" s="47">
        <v>43903.770833333336</v>
      </c>
      <c r="B3788">
        <v>2</v>
      </c>
      <c r="G3788" s="12">
        <f t="shared" si="237"/>
        <v>2020</v>
      </c>
      <c r="H3788" s="12">
        <f t="shared" si="238"/>
        <v>3</v>
      </c>
      <c r="I3788" s="12">
        <f t="shared" si="239"/>
        <v>13</v>
      </c>
      <c r="J3788" s="51">
        <f t="shared" si="240"/>
        <v>43903</v>
      </c>
      <c r="K3788" t="str">
        <f>VLOOKUP(B:B,'Справочник по тт'!$A$2:$C$5,3,0)</f>
        <v>"Колибри"</v>
      </c>
      <c r="L3788" s="23">
        <v>1</v>
      </c>
      <c r="M3788" t="s">
        <v>380</v>
      </c>
    </row>
    <row r="3789" spans="1:13" x14ac:dyDescent="0.2">
      <c r="A3789" s="47">
        <v>43903.790567129632</v>
      </c>
      <c r="B3789">
        <v>2</v>
      </c>
      <c r="G3789" s="12">
        <f t="shared" si="237"/>
        <v>2020</v>
      </c>
      <c r="H3789" s="12">
        <f t="shared" si="238"/>
        <v>3</v>
      </c>
      <c r="I3789" s="12">
        <f t="shared" si="239"/>
        <v>13</v>
      </c>
      <c r="J3789" s="51">
        <f t="shared" si="240"/>
        <v>43903</v>
      </c>
      <c r="K3789" t="str">
        <f>VLOOKUP(B:B,'Справочник по тт'!$A$2:$C$5,3,0)</f>
        <v>"Колибри"</v>
      </c>
      <c r="L3789" s="23">
        <v>1</v>
      </c>
      <c r="M3789" t="s">
        <v>380</v>
      </c>
    </row>
    <row r="3790" spans="1:13" x14ac:dyDescent="0.2">
      <c r="A3790" s="47">
        <v>43903.875</v>
      </c>
      <c r="B3790">
        <v>2</v>
      </c>
      <c r="G3790" s="12">
        <f t="shared" si="237"/>
        <v>2020</v>
      </c>
      <c r="H3790" s="12">
        <f t="shared" si="238"/>
        <v>3</v>
      </c>
      <c r="I3790" s="12">
        <f t="shared" si="239"/>
        <v>13</v>
      </c>
      <c r="J3790" s="51">
        <f t="shared" si="240"/>
        <v>43903</v>
      </c>
      <c r="K3790" t="str">
        <f>VLOOKUP(B:B,'Справочник по тт'!$A$2:$C$5,3,0)</f>
        <v>"Колибри"</v>
      </c>
      <c r="L3790" s="23">
        <v>1</v>
      </c>
      <c r="M3790" t="s">
        <v>380</v>
      </c>
    </row>
    <row r="3791" spans="1:13" x14ac:dyDescent="0.2">
      <c r="A3791" s="47">
        <v>43903.991666666669</v>
      </c>
      <c r="B3791">
        <v>2</v>
      </c>
      <c r="G3791" s="12">
        <f t="shared" si="237"/>
        <v>2020</v>
      </c>
      <c r="H3791" s="12">
        <f t="shared" si="238"/>
        <v>3</v>
      </c>
      <c r="I3791" s="12">
        <f t="shared" si="239"/>
        <v>13</v>
      </c>
      <c r="J3791" s="51">
        <f t="shared" si="240"/>
        <v>43903</v>
      </c>
      <c r="K3791" t="str">
        <f>VLOOKUP(B:B,'Справочник по тт'!$A$2:$C$5,3,0)</f>
        <v>"Колибри"</v>
      </c>
      <c r="L3791" s="23">
        <v>1</v>
      </c>
      <c r="M3791" t="s">
        <v>380</v>
      </c>
    </row>
    <row r="3792" spans="1:13" x14ac:dyDescent="0.2">
      <c r="A3792" s="47">
        <v>43904.034722222219</v>
      </c>
      <c r="B3792">
        <v>2</v>
      </c>
      <c r="G3792" s="12">
        <f t="shared" si="237"/>
        <v>2020</v>
      </c>
      <c r="H3792" s="12">
        <f t="shared" si="238"/>
        <v>3</v>
      </c>
      <c r="I3792" s="12">
        <f t="shared" si="239"/>
        <v>14</v>
      </c>
      <c r="J3792" s="51">
        <f t="shared" si="240"/>
        <v>43904</v>
      </c>
      <c r="K3792" t="str">
        <f>VLOOKUP(B:B,'Справочник по тт'!$A$2:$C$5,3,0)</f>
        <v>"Колибри"</v>
      </c>
      <c r="L3792" s="23">
        <v>1</v>
      </c>
      <c r="M3792" t="s">
        <v>380</v>
      </c>
    </row>
    <row r="3793" spans="1:13" x14ac:dyDescent="0.2">
      <c r="A3793" s="47">
        <v>43904.041666666664</v>
      </c>
      <c r="B3793">
        <v>2</v>
      </c>
      <c r="G3793" s="12">
        <f t="shared" si="237"/>
        <v>2020</v>
      </c>
      <c r="H3793" s="12">
        <f t="shared" si="238"/>
        <v>3</v>
      </c>
      <c r="I3793" s="12">
        <f t="shared" si="239"/>
        <v>14</v>
      </c>
      <c r="J3793" s="51">
        <f t="shared" si="240"/>
        <v>43904</v>
      </c>
      <c r="K3793" t="str">
        <f>VLOOKUP(B:B,'Справочник по тт'!$A$2:$C$5,3,0)</f>
        <v>"Колибри"</v>
      </c>
      <c r="L3793" s="23">
        <v>1</v>
      </c>
      <c r="M3793" t="s">
        <v>380</v>
      </c>
    </row>
    <row r="3794" spans="1:13" x14ac:dyDescent="0.2">
      <c r="A3794" s="47">
        <v>43904.322916666664</v>
      </c>
      <c r="B3794">
        <v>2</v>
      </c>
      <c r="G3794" s="12">
        <f t="shared" si="237"/>
        <v>2020</v>
      </c>
      <c r="H3794" s="12">
        <f t="shared" si="238"/>
        <v>3</v>
      </c>
      <c r="I3794" s="12">
        <f t="shared" si="239"/>
        <v>14</v>
      </c>
      <c r="J3794" s="51">
        <f t="shared" si="240"/>
        <v>43904</v>
      </c>
      <c r="K3794" t="str">
        <f>VLOOKUP(B:B,'Справочник по тт'!$A$2:$C$5,3,0)</f>
        <v>"Колибри"</v>
      </c>
      <c r="L3794" s="23">
        <v>1</v>
      </c>
      <c r="M3794" t="s">
        <v>380</v>
      </c>
    </row>
    <row r="3795" spans="1:13" x14ac:dyDescent="0.2">
      <c r="A3795" s="47">
        <v>43904.333333333336</v>
      </c>
      <c r="B3795">
        <v>2</v>
      </c>
      <c r="G3795" s="12">
        <f t="shared" si="237"/>
        <v>2020</v>
      </c>
      <c r="H3795" s="12">
        <f t="shared" si="238"/>
        <v>3</v>
      </c>
      <c r="I3795" s="12">
        <f t="shared" si="239"/>
        <v>14</v>
      </c>
      <c r="J3795" s="51">
        <f t="shared" si="240"/>
        <v>43904</v>
      </c>
      <c r="K3795" t="str">
        <f>VLOOKUP(B:B,'Справочник по тт'!$A$2:$C$5,3,0)</f>
        <v>"Колибри"</v>
      </c>
      <c r="L3795" s="23">
        <v>1</v>
      </c>
      <c r="M3795" t="s">
        <v>380</v>
      </c>
    </row>
    <row r="3796" spans="1:13" x14ac:dyDescent="0.2">
      <c r="A3796" s="47">
        <v>43904.333333333336</v>
      </c>
      <c r="B3796">
        <v>2</v>
      </c>
      <c r="G3796" s="12">
        <f t="shared" si="237"/>
        <v>2020</v>
      </c>
      <c r="H3796" s="12">
        <f t="shared" si="238"/>
        <v>3</v>
      </c>
      <c r="I3796" s="12">
        <f t="shared" si="239"/>
        <v>14</v>
      </c>
      <c r="J3796" s="51">
        <f t="shared" si="240"/>
        <v>43904</v>
      </c>
      <c r="K3796" t="str">
        <f>VLOOKUP(B:B,'Справочник по тт'!$A$2:$C$5,3,0)</f>
        <v>"Колибри"</v>
      </c>
      <c r="L3796" s="23">
        <v>1</v>
      </c>
      <c r="M3796" t="s">
        <v>380</v>
      </c>
    </row>
    <row r="3797" spans="1:13" x14ac:dyDescent="0.2">
      <c r="A3797" s="47">
        <v>43904.333333333336</v>
      </c>
      <c r="B3797">
        <v>2</v>
      </c>
      <c r="G3797" s="12">
        <f t="shared" si="237"/>
        <v>2020</v>
      </c>
      <c r="H3797" s="12">
        <f t="shared" si="238"/>
        <v>3</v>
      </c>
      <c r="I3797" s="12">
        <f t="shared" si="239"/>
        <v>14</v>
      </c>
      <c r="J3797" s="51">
        <f t="shared" si="240"/>
        <v>43904</v>
      </c>
      <c r="K3797" t="str">
        <f>VLOOKUP(B:B,'Справочник по тт'!$A$2:$C$5,3,0)</f>
        <v>"Колибри"</v>
      </c>
      <c r="L3797" s="23">
        <v>1</v>
      </c>
      <c r="M3797" t="s">
        <v>380</v>
      </c>
    </row>
    <row r="3798" spans="1:13" x14ac:dyDescent="0.2">
      <c r="A3798" s="47">
        <v>43904.334027777775</v>
      </c>
      <c r="B3798">
        <v>2</v>
      </c>
      <c r="G3798" s="12">
        <f t="shared" si="237"/>
        <v>2020</v>
      </c>
      <c r="H3798" s="12">
        <f t="shared" si="238"/>
        <v>3</v>
      </c>
      <c r="I3798" s="12">
        <f t="shared" si="239"/>
        <v>14</v>
      </c>
      <c r="J3798" s="51">
        <f t="shared" si="240"/>
        <v>43904</v>
      </c>
      <c r="K3798" t="str">
        <f>VLOOKUP(B:B,'Справочник по тт'!$A$2:$C$5,3,0)</f>
        <v>"Колибри"</v>
      </c>
      <c r="L3798" s="23">
        <v>1</v>
      </c>
      <c r="M3798" t="s">
        <v>380</v>
      </c>
    </row>
    <row r="3799" spans="1:13" x14ac:dyDescent="0.2">
      <c r="A3799" s="47">
        <v>43904.375</v>
      </c>
      <c r="B3799">
        <v>2</v>
      </c>
      <c r="G3799" s="12">
        <f t="shared" si="237"/>
        <v>2020</v>
      </c>
      <c r="H3799" s="12">
        <f t="shared" si="238"/>
        <v>3</v>
      </c>
      <c r="I3799" s="12">
        <f t="shared" si="239"/>
        <v>14</v>
      </c>
      <c r="J3799" s="51">
        <f t="shared" si="240"/>
        <v>43904</v>
      </c>
      <c r="K3799" t="str">
        <f>VLOOKUP(B:B,'Справочник по тт'!$A$2:$C$5,3,0)</f>
        <v>"Колибри"</v>
      </c>
      <c r="L3799" s="23">
        <v>1</v>
      </c>
      <c r="M3799" t="s">
        <v>380</v>
      </c>
    </row>
    <row r="3800" spans="1:13" x14ac:dyDescent="0.2">
      <c r="A3800" s="47">
        <v>43904.375</v>
      </c>
      <c r="B3800">
        <v>2</v>
      </c>
      <c r="G3800" s="12">
        <f t="shared" si="237"/>
        <v>2020</v>
      </c>
      <c r="H3800" s="12">
        <f t="shared" si="238"/>
        <v>3</v>
      </c>
      <c r="I3800" s="12">
        <f t="shared" si="239"/>
        <v>14</v>
      </c>
      <c r="J3800" s="51">
        <f t="shared" si="240"/>
        <v>43904</v>
      </c>
      <c r="K3800" t="str">
        <f>VLOOKUP(B:B,'Справочник по тт'!$A$2:$C$5,3,0)</f>
        <v>"Колибри"</v>
      </c>
      <c r="L3800" s="23">
        <v>1</v>
      </c>
      <c r="M3800" t="s">
        <v>380</v>
      </c>
    </row>
    <row r="3801" spans="1:13" x14ac:dyDescent="0.2">
      <c r="A3801" s="47">
        <v>43904.375</v>
      </c>
      <c r="B3801">
        <v>2</v>
      </c>
      <c r="G3801" s="12">
        <f t="shared" si="237"/>
        <v>2020</v>
      </c>
      <c r="H3801" s="12">
        <f t="shared" si="238"/>
        <v>3</v>
      </c>
      <c r="I3801" s="12">
        <f t="shared" si="239"/>
        <v>14</v>
      </c>
      <c r="J3801" s="51">
        <f t="shared" si="240"/>
        <v>43904</v>
      </c>
      <c r="K3801" t="str">
        <f>VLOOKUP(B:B,'Справочник по тт'!$A$2:$C$5,3,0)</f>
        <v>"Колибри"</v>
      </c>
      <c r="L3801" s="23">
        <v>1</v>
      </c>
      <c r="M3801" t="s">
        <v>380</v>
      </c>
    </row>
    <row r="3802" spans="1:13" x14ac:dyDescent="0.2">
      <c r="A3802" s="47">
        <v>43904.375</v>
      </c>
      <c r="B3802">
        <v>2</v>
      </c>
      <c r="G3802" s="12">
        <f t="shared" si="237"/>
        <v>2020</v>
      </c>
      <c r="H3802" s="12">
        <f t="shared" si="238"/>
        <v>3</v>
      </c>
      <c r="I3802" s="12">
        <f t="shared" si="239"/>
        <v>14</v>
      </c>
      <c r="J3802" s="51">
        <f t="shared" si="240"/>
        <v>43904</v>
      </c>
      <c r="K3802" t="str">
        <f>VLOOKUP(B:B,'Справочник по тт'!$A$2:$C$5,3,0)</f>
        <v>"Колибри"</v>
      </c>
      <c r="L3802" s="23">
        <v>1</v>
      </c>
      <c r="M3802" t="s">
        <v>380</v>
      </c>
    </row>
    <row r="3803" spans="1:13" x14ac:dyDescent="0.2">
      <c r="A3803" s="47">
        <v>43904.375</v>
      </c>
      <c r="B3803">
        <v>2</v>
      </c>
      <c r="G3803" s="12">
        <f t="shared" si="237"/>
        <v>2020</v>
      </c>
      <c r="H3803" s="12">
        <f t="shared" si="238"/>
        <v>3</v>
      </c>
      <c r="I3803" s="12">
        <f t="shared" si="239"/>
        <v>14</v>
      </c>
      <c r="J3803" s="51">
        <f t="shared" si="240"/>
        <v>43904</v>
      </c>
      <c r="K3803" t="str">
        <f>VLOOKUP(B:B,'Справочник по тт'!$A$2:$C$5,3,0)</f>
        <v>"Колибри"</v>
      </c>
      <c r="L3803" s="23">
        <v>1</v>
      </c>
      <c r="M3803" t="s">
        <v>380</v>
      </c>
    </row>
    <row r="3804" spans="1:13" x14ac:dyDescent="0.2">
      <c r="A3804" s="47">
        <v>43904.375</v>
      </c>
      <c r="B3804">
        <v>2</v>
      </c>
      <c r="G3804" s="12">
        <f t="shared" si="237"/>
        <v>2020</v>
      </c>
      <c r="H3804" s="12">
        <f t="shared" si="238"/>
        <v>3</v>
      </c>
      <c r="I3804" s="12">
        <f t="shared" si="239"/>
        <v>14</v>
      </c>
      <c r="J3804" s="51">
        <f t="shared" si="240"/>
        <v>43904</v>
      </c>
      <c r="K3804" t="str">
        <f>VLOOKUP(B:B,'Справочник по тт'!$A$2:$C$5,3,0)</f>
        <v>"Колибри"</v>
      </c>
      <c r="L3804" s="23">
        <v>1</v>
      </c>
      <c r="M3804" t="s">
        <v>380</v>
      </c>
    </row>
    <row r="3805" spans="1:13" x14ac:dyDescent="0.2">
      <c r="A3805" s="47">
        <v>43904.375</v>
      </c>
      <c r="B3805">
        <v>2</v>
      </c>
      <c r="G3805" s="12">
        <f t="shared" si="237"/>
        <v>2020</v>
      </c>
      <c r="H3805" s="12">
        <f t="shared" si="238"/>
        <v>3</v>
      </c>
      <c r="I3805" s="12">
        <f t="shared" si="239"/>
        <v>14</v>
      </c>
      <c r="J3805" s="51">
        <f t="shared" si="240"/>
        <v>43904</v>
      </c>
      <c r="K3805" t="str">
        <f>VLOOKUP(B:B,'Справочник по тт'!$A$2:$C$5,3,0)</f>
        <v>"Колибри"</v>
      </c>
      <c r="L3805" s="23">
        <v>1</v>
      </c>
      <c r="M3805" t="s">
        <v>380</v>
      </c>
    </row>
    <row r="3806" spans="1:13" x14ac:dyDescent="0.2">
      <c r="A3806" s="47">
        <v>43904.375</v>
      </c>
      <c r="B3806">
        <v>2</v>
      </c>
      <c r="G3806" s="12">
        <f t="shared" si="237"/>
        <v>2020</v>
      </c>
      <c r="H3806" s="12">
        <f t="shared" si="238"/>
        <v>3</v>
      </c>
      <c r="I3806" s="12">
        <f t="shared" si="239"/>
        <v>14</v>
      </c>
      <c r="J3806" s="51">
        <f t="shared" si="240"/>
        <v>43904</v>
      </c>
      <c r="K3806" t="str">
        <f>VLOOKUP(B:B,'Справочник по тт'!$A$2:$C$5,3,0)</f>
        <v>"Колибри"</v>
      </c>
      <c r="L3806" s="23">
        <v>1</v>
      </c>
      <c r="M3806" t="s">
        <v>380</v>
      </c>
    </row>
    <row r="3807" spans="1:13" x14ac:dyDescent="0.2">
      <c r="A3807" s="47">
        <v>43904.375</v>
      </c>
      <c r="B3807">
        <v>2</v>
      </c>
      <c r="G3807" s="12">
        <f t="shared" si="237"/>
        <v>2020</v>
      </c>
      <c r="H3807" s="12">
        <f t="shared" si="238"/>
        <v>3</v>
      </c>
      <c r="I3807" s="12">
        <f t="shared" si="239"/>
        <v>14</v>
      </c>
      <c r="J3807" s="51">
        <f t="shared" si="240"/>
        <v>43904</v>
      </c>
      <c r="K3807" t="str">
        <f>VLOOKUP(B:B,'Справочник по тт'!$A$2:$C$5,3,0)</f>
        <v>"Колибри"</v>
      </c>
      <c r="L3807" s="23">
        <v>1</v>
      </c>
      <c r="M3807" t="s">
        <v>380</v>
      </c>
    </row>
    <row r="3808" spans="1:13" x14ac:dyDescent="0.2">
      <c r="A3808" s="47">
        <v>43904.375</v>
      </c>
      <c r="B3808">
        <v>2</v>
      </c>
      <c r="G3808" s="12">
        <f t="shared" si="237"/>
        <v>2020</v>
      </c>
      <c r="H3808" s="12">
        <f t="shared" si="238"/>
        <v>3</v>
      </c>
      <c r="I3808" s="12">
        <f t="shared" si="239"/>
        <v>14</v>
      </c>
      <c r="J3808" s="51">
        <f t="shared" si="240"/>
        <v>43904</v>
      </c>
      <c r="K3808" t="str">
        <f>VLOOKUP(B:B,'Справочник по тт'!$A$2:$C$5,3,0)</f>
        <v>"Колибри"</v>
      </c>
      <c r="L3808" s="23">
        <v>1</v>
      </c>
      <c r="M3808" t="s">
        <v>380</v>
      </c>
    </row>
    <row r="3809" spans="1:13" x14ac:dyDescent="0.2">
      <c r="A3809" s="47">
        <v>43904.375</v>
      </c>
      <c r="B3809">
        <v>2</v>
      </c>
      <c r="G3809" s="12">
        <f t="shared" si="237"/>
        <v>2020</v>
      </c>
      <c r="H3809" s="12">
        <f t="shared" si="238"/>
        <v>3</v>
      </c>
      <c r="I3809" s="12">
        <f t="shared" si="239"/>
        <v>14</v>
      </c>
      <c r="J3809" s="51">
        <f t="shared" si="240"/>
        <v>43904</v>
      </c>
      <c r="K3809" t="str">
        <f>VLOOKUP(B:B,'Справочник по тт'!$A$2:$C$5,3,0)</f>
        <v>"Колибри"</v>
      </c>
      <c r="L3809" s="23">
        <v>1</v>
      </c>
      <c r="M3809" t="s">
        <v>380</v>
      </c>
    </row>
    <row r="3810" spans="1:13" x14ac:dyDescent="0.2">
      <c r="A3810" s="47">
        <v>43904.375</v>
      </c>
      <c r="B3810">
        <v>2</v>
      </c>
      <c r="G3810" s="12">
        <f t="shared" si="237"/>
        <v>2020</v>
      </c>
      <c r="H3810" s="12">
        <f t="shared" si="238"/>
        <v>3</v>
      </c>
      <c r="I3810" s="12">
        <f t="shared" si="239"/>
        <v>14</v>
      </c>
      <c r="J3810" s="51">
        <f t="shared" si="240"/>
        <v>43904</v>
      </c>
      <c r="K3810" t="str">
        <f>VLOOKUP(B:B,'Справочник по тт'!$A$2:$C$5,3,0)</f>
        <v>"Колибри"</v>
      </c>
      <c r="L3810" s="23">
        <v>1</v>
      </c>
      <c r="M3810" t="s">
        <v>380</v>
      </c>
    </row>
    <row r="3811" spans="1:13" x14ac:dyDescent="0.2">
      <c r="A3811" s="47">
        <v>43904.375</v>
      </c>
      <c r="B3811">
        <v>2</v>
      </c>
      <c r="G3811" s="12">
        <f t="shared" si="237"/>
        <v>2020</v>
      </c>
      <c r="H3811" s="12">
        <f t="shared" si="238"/>
        <v>3</v>
      </c>
      <c r="I3811" s="12">
        <f t="shared" si="239"/>
        <v>14</v>
      </c>
      <c r="J3811" s="51">
        <f t="shared" si="240"/>
        <v>43904</v>
      </c>
      <c r="K3811" t="str">
        <f>VLOOKUP(B:B,'Справочник по тт'!$A$2:$C$5,3,0)</f>
        <v>"Колибри"</v>
      </c>
      <c r="L3811" s="23">
        <v>1</v>
      </c>
      <c r="M3811" t="s">
        <v>380</v>
      </c>
    </row>
    <row r="3812" spans="1:13" x14ac:dyDescent="0.2">
      <c r="A3812" s="47">
        <v>43904.375</v>
      </c>
      <c r="B3812">
        <v>2</v>
      </c>
      <c r="G3812" s="12">
        <f t="shared" si="237"/>
        <v>2020</v>
      </c>
      <c r="H3812" s="12">
        <f t="shared" si="238"/>
        <v>3</v>
      </c>
      <c r="I3812" s="12">
        <f t="shared" si="239"/>
        <v>14</v>
      </c>
      <c r="J3812" s="51">
        <f t="shared" si="240"/>
        <v>43904</v>
      </c>
      <c r="K3812" t="str">
        <f>VLOOKUP(B:B,'Справочник по тт'!$A$2:$C$5,3,0)</f>
        <v>"Колибри"</v>
      </c>
      <c r="L3812" s="23">
        <v>1</v>
      </c>
      <c r="M3812" t="s">
        <v>380</v>
      </c>
    </row>
    <row r="3813" spans="1:13" x14ac:dyDescent="0.2">
      <c r="A3813" s="47">
        <v>43904.409722222219</v>
      </c>
      <c r="B3813">
        <v>2</v>
      </c>
      <c r="G3813" s="12">
        <f t="shared" si="237"/>
        <v>2020</v>
      </c>
      <c r="H3813" s="12">
        <f t="shared" si="238"/>
        <v>3</v>
      </c>
      <c r="I3813" s="12">
        <f t="shared" si="239"/>
        <v>14</v>
      </c>
      <c r="J3813" s="51">
        <f t="shared" si="240"/>
        <v>43904</v>
      </c>
      <c r="K3813" t="str">
        <f>VLOOKUP(B:B,'Справочник по тт'!$A$2:$C$5,3,0)</f>
        <v>"Колибри"</v>
      </c>
      <c r="L3813" s="23">
        <v>1</v>
      </c>
      <c r="M3813" t="s">
        <v>380</v>
      </c>
    </row>
    <row r="3814" spans="1:13" x14ac:dyDescent="0.2">
      <c r="A3814" s="47">
        <v>43904.416666666664</v>
      </c>
      <c r="B3814">
        <v>2</v>
      </c>
      <c r="G3814" s="12">
        <f t="shared" si="237"/>
        <v>2020</v>
      </c>
      <c r="H3814" s="12">
        <f t="shared" si="238"/>
        <v>3</v>
      </c>
      <c r="I3814" s="12">
        <f t="shared" si="239"/>
        <v>14</v>
      </c>
      <c r="J3814" s="51">
        <f t="shared" si="240"/>
        <v>43904</v>
      </c>
      <c r="K3814" t="str">
        <f>VLOOKUP(B:B,'Справочник по тт'!$A$2:$C$5,3,0)</f>
        <v>"Колибри"</v>
      </c>
      <c r="L3814" s="23">
        <v>1</v>
      </c>
      <c r="M3814" t="s">
        <v>380</v>
      </c>
    </row>
    <row r="3815" spans="1:13" x14ac:dyDescent="0.2">
      <c r="A3815" s="47">
        <v>43904.416666666664</v>
      </c>
      <c r="B3815">
        <v>2</v>
      </c>
      <c r="G3815" s="12">
        <f t="shared" si="237"/>
        <v>2020</v>
      </c>
      <c r="H3815" s="12">
        <f t="shared" si="238"/>
        <v>3</v>
      </c>
      <c r="I3815" s="12">
        <f t="shared" si="239"/>
        <v>14</v>
      </c>
      <c r="J3815" s="51">
        <f t="shared" si="240"/>
        <v>43904</v>
      </c>
      <c r="K3815" t="str">
        <f>VLOOKUP(B:B,'Справочник по тт'!$A$2:$C$5,3,0)</f>
        <v>"Колибри"</v>
      </c>
      <c r="L3815" s="23">
        <v>1</v>
      </c>
      <c r="M3815" t="s">
        <v>380</v>
      </c>
    </row>
    <row r="3816" spans="1:13" x14ac:dyDescent="0.2">
      <c r="A3816" s="47">
        <v>43904.416666666664</v>
      </c>
      <c r="B3816">
        <v>2</v>
      </c>
      <c r="G3816" s="12">
        <f t="shared" si="237"/>
        <v>2020</v>
      </c>
      <c r="H3816" s="12">
        <f t="shared" si="238"/>
        <v>3</v>
      </c>
      <c r="I3816" s="12">
        <f t="shared" si="239"/>
        <v>14</v>
      </c>
      <c r="J3816" s="51">
        <f t="shared" si="240"/>
        <v>43904</v>
      </c>
      <c r="K3816" t="str">
        <f>VLOOKUP(B:B,'Справочник по тт'!$A$2:$C$5,3,0)</f>
        <v>"Колибри"</v>
      </c>
      <c r="L3816" s="23">
        <v>1</v>
      </c>
      <c r="M3816" t="s">
        <v>380</v>
      </c>
    </row>
    <row r="3817" spans="1:13" x14ac:dyDescent="0.2">
      <c r="A3817" s="47">
        <v>43904.416666666664</v>
      </c>
      <c r="B3817">
        <v>2</v>
      </c>
      <c r="G3817" s="12">
        <f t="shared" si="237"/>
        <v>2020</v>
      </c>
      <c r="H3817" s="12">
        <f t="shared" si="238"/>
        <v>3</v>
      </c>
      <c r="I3817" s="12">
        <f t="shared" si="239"/>
        <v>14</v>
      </c>
      <c r="J3817" s="51">
        <f t="shared" si="240"/>
        <v>43904</v>
      </c>
      <c r="K3817" t="str">
        <f>VLOOKUP(B:B,'Справочник по тт'!$A$2:$C$5,3,0)</f>
        <v>"Колибри"</v>
      </c>
      <c r="L3817" s="23">
        <v>1</v>
      </c>
      <c r="M3817" t="s">
        <v>380</v>
      </c>
    </row>
    <row r="3818" spans="1:13" x14ac:dyDescent="0.2">
      <c r="A3818" s="47">
        <v>43904.416666666664</v>
      </c>
      <c r="B3818">
        <v>2</v>
      </c>
      <c r="G3818" s="12">
        <f t="shared" si="237"/>
        <v>2020</v>
      </c>
      <c r="H3818" s="12">
        <f t="shared" si="238"/>
        <v>3</v>
      </c>
      <c r="I3818" s="12">
        <f t="shared" si="239"/>
        <v>14</v>
      </c>
      <c r="J3818" s="51">
        <f t="shared" si="240"/>
        <v>43904</v>
      </c>
      <c r="K3818" t="str">
        <f>VLOOKUP(B:B,'Справочник по тт'!$A$2:$C$5,3,0)</f>
        <v>"Колибри"</v>
      </c>
      <c r="L3818" s="23">
        <v>1</v>
      </c>
      <c r="M3818" t="s">
        <v>380</v>
      </c>
    </row>
    <row r="3819" spans="1:13" x14ac:dyDescent="0.2">
      <c r="A3819" s="47">
        <v>43904.458333333336</v>
      </c>
      <c r="B3819">
        <v>2</v>
      </c>
      <c r="G3819" s="12">
        <f t="shared" si="237"/>
        <v>2020</v>
      </c>
      <c r="H3819" s="12">
        <f t="shared" si="238"/>
        <v>3</v>
      </c>
      <c r="I3819" s="12">
        <f t="shared" si="239"/>
        <v>14</v>
      </c>
      <c r="J3819" s="51">
        <f t="shared" si="240"/>
        <v>43904</v>
      </c>
      <c r="K3819" t="str">
        <f>VLOOKUP(B:B,'Справочник по тт'!$A$2:$C$5,3,0)</f>
        <v>"Колибри"</v>
      </c>
      <c r="L3819" s="23">
        <v>1</v>
      </c>
      <c r="M3819" t="s">
        <v>380</v>
      </c>
    </row>
    <row r="3820" spans="1:13" x14ac:dyDescent="0.2">
      <c r="A3820" s="47">
        <v>43904.458333333336</v>
      </c>
      <c r="B3820">
        <v>2</v>
      </c>
      <c r="G3820" s="12">
        <f t="shared" si="237"/>
        <v>2020</v>
      </c>
      <c r="H3820" s="12">
        <f t="shared" si="238"/>
        <v>3</v>
      </c>
      <c r="I3820" s="12">
        <f t="shared" si="239"/>
        <v>14</v>
      </c>
      <c r="J3820" s="51">
        <f t="shared" si="240"/>
        <v>43904</v>
      </c>
      <c r="K3820" t="str">
        <f>VLOOKUP(B:B,'Справочник по тт'!$A$2:$C$5,3,0)</f>
        <v>"Колибри"</v>
      </c>
      <c r="L3820" s="23">
        <v>1</v>
      </c>
      <c r="M3820" t="s">
        <v>380</v>
      </c>
    </row>
    <row r="3821" spans="1:13" x14ac:dyDescent="0.2">
      <c r="A3821" s="47">
        <v>43904.458333333336</v>
      </c>
      <c r="B3821">
        <v>2</v>
      </c>
      <c r="G3821" s="12">
        <f t="shared" si="237"/>
        <v>2020</v>
      </c>
      <c r="H3821" s="12">
        <f t="shared" si="238"/>
        <v>3</v>
      </c>
      <c r="I3821" s="12">
        <f t="shared" si="239"/>
        <v>14</v>
      </c>
      <c r="J3821" s="51">
        <f t="shared" si="240"/>
        <v>43904</v>
      </c>
      <c r="K3821" t="str">
        <f>VLOOKUP(B:B,'Справочник по тт'!$A$2:$C$5,3,0)</f>
        <v>"Колибри"</v>
      </c>
      <c r="L3821" s="23">
        <v>1</v>
      </c>
      <c r="M3821" t="s">
        <v>380</v>
      </c>
    </row>
    <row r="3822" spans="1:13" x14ac:dyDescent="0.2">
      <c r="A3822" s="47">
        <v>43904.458333333336</v>
      </c>
      <c r="B3822">
        <v>2</v>
      </c>
      <c r="G3822" s="12">
        <f t="shared" si="237"/>
        <v>2020</v>
      </c>
      <c r="H3822" s="12">
        <f t="shared" si="238"/>
        <v>3</v>
      </c>
      <c r="I3822" s="12">
        <f t="shared" si="239"/>
        <v>14</v>
      </c>
      <c r="J3822" s="51">
        <f t="shared" si="240"/>
        <v>43904</v>
      </c>
      <c r="K3822" t="str">
        <f>VLOOKUP(B:B,'Справочник по тт'!$A$2:$C$5,3,0)</f>
        <v>"Колибри"</v>
      </c>
      <c r="L3822" s="23">
        <v>1</v>
      </c>
      <c r="M3822" t="s">
        <v>380</v>
      </c>
    </row>
    <row r="3823" spans="1:13" x14ac:dyDescent="0.2">
      <c r="A3823" s="47">
        <v>43904.458333333336</v>
      </c>
      <c r="B3823">
        <v>2</v>
      </c>
      <c r="G3823" s="12">
        <f t="shared" si="237"/>
        <v>2020</v>
      </c>
      <c r="H3823" s="12">
        <f t="shared" si="238"/>
        <v>3</v>
      </c>
      <c r="I3823" s="12">
        <f t="shared" si="239"/>
        <v>14</v>
      </c>
      <c r="J3823" s="51">
        <f t="shared" si="240"/>
        <v>43904</v>
      </c>
      <c r="K3823" t="str">
        <f>VLOOKUP(B:B,'Справочник по тт'!$A$2:$C$5,3,0)</f>
        <v>"Колибри"</v>
      </c>
      <c r="L3823" s="23">
        <v>1</v>
      </c>
      <c r="M3823" t="s">
        <v>380</v>
      </c>
    </row>
    <row r="3824" spans="1:13" x14ac:dyDescent="0.2">
      <c r="A3824" s="47">
        <v>43904.458333333336</v>
      </c>
      <c r="B3824">
        <v>2</v>
      </c>
      <c r="G3824" s="12">
        <f t="shared" si="237"/>
        <v>2020</v>
      </c>
      <c r="H3824" s="12">
        <f t="shared" si="238"/>
        <v>3</v>
      </c>
      <c r="I3824" s="12">
        <f t="shared" si="239"/>
        <v>14</v>
      </c>
      <c r="J3824" s="51">
        <f t="shared" si="240"/>
        <v>43904</v>
      </c>
      <c r="K3824" t="str">
        <f>VLOOKUP(B:B,'Справочник по тт'!$A$2:$C$5,3,0)</f>
        <v>"Колибри"</v>
      </c>
      <c r="L3824" s="23">
        <v>1</v>
      </c>
      <c r="M3824" t="s">
        <v>380</v>
      </c>
    </row>
    <row r="3825" spans="1:13" x14ac:dyDescent="0.2">
      <c r="A3825" s="47">
        <v>43904.458333333336</v>
      </c>
      <c r="B3825">
        <v>2</v>
      </c>
      <c r="G3825" s="12">
        <f t="shared" si="237"/>
        <v>2020</v>
      </c>
      <c r="H3825" s="12">
        <f t="shared" si="238"/>
        <v>3</v>
      </c>
      <c r="I3825" s="12">
        <f t="shared" si="239"/>
        <v>14</v>
      </c>
      <c r="J3825" s="51">
        <f t="shared" si="240"/>
        <v>43904</v>
      </c>
      <c r="K3825" t="str">
        <f>VLOOKUP(B:B,'Справочник по тт'!$A$2:$C$5,3,0)</f>
        <v>"Колибри"</v>
      </c>
      <c r="L3825" s="23">
        <v>1</v>
      </c>
      <c r="M3825" t="s">
        <v>380</v>
      </c>
    </row>
    <row r="3826" spans="1:13" x14ac:dyDescent="0.2">
      <c r="A3826" s="47">
        <v>43904.5</v>
      </c>
      <c r="B3826">
        <v>2</v>
      </c>
      <c r="G3826" s="12">
        <f t="shared" si="237"/>
        <v>2020</v>
      </c>
      <c r="H3826" s="12">
        <f t="shared" si="238"/>
        <v>3</v>
      </c>
      <c r="I3826" s="12">
        <f t="shared" si="239"/>
        <v>14</v>
      </c>
      <c r="J3826" s="51">
        <f t="shared" si="240"/>
        <v>43904</v>
      </c>
      <c r="K3826" t="str">
        <f>VLOOKUP(B:B,'Справочник по тт'!$A$2:$C$5,3,0)</f>
        <v>"Колибри"</v>
      </c>
      <c r="L3826" s="23">
        <v>1</v>
      </c>
      <c r="M3826" t="s">
        <v>380</v>
      </c>
    </row>
    <row r="3827" spans="1:13" x14ac:dyDescent="0.2">
      <c r="A3827" s="47">
        <v>43904.5</v>
      </c>
      <c r="B3827">
        <v>2</v>
      </c>
      <c r="G3827" s="12">
        <f t="shared" si="237"/>
        <v>2020</v>
      </c>
      <c r="H3827" s="12">
        <f t="shared" si="238"/>
        <v>3</v>
      </c>
      <c r="I3827" s="12">
        <f t="shared" si="239"/>
        <v>14</v>
      </c>
      <c r="J3827" s="51">
        <f t="shared" si="240"/>
        <v>43904</v>
      </c>
      <c r="K3827" t="str">
        <f>VLOOKUP(B:B,'Справочник по тт'!$A$2:$C$5,3,0)</f>
        <v>"Колибри"</v>
      </c>
      <c r="L3827" s="23">
        <v>1</v>
      </c>
      <c r="M3827" t="s">
        <v>380</v>
      </c>
    </row>
    <row r="3828" spans="1:13" x14ac:dyDescent="0.2">
      <c r="A3828" s="47">
        <v>43904.52783564815</v>
      </c>
      <c r="B3828">
        <v>2</v>
      </c>
      <c r="G3828" s="12">
        <f t="shared" si="237"/>
        <v>2020</v>
      </c>
      <c r="H3828" s="12">
        <f t="shared" si="238"/>
        <v>3</v>
      </c>
      <c r="I3828" s="12">
        <f t="shared" si="239"/>
        <v>14</v>
      </c>
      <c r="J3828" s="51">
        <f t="shared" si="240"/>
        <v>43904</v>
      </c>
      <c r="K3828" t="str">
        <f>VLOOKUP(B:B,'Справочник по тт'!$A$2:$C$5,3,0)</f>
        <v>"Колибри"</v>
      </c>
      <c r="L3828" s="23">
        <v>1</v>
      </c>
      <c r="M3828" t="s">
        <v>380</v>
      </c>
    </row>
    <row r="3829" spans="1:13" x14ac:dyDescent="0.2">
      <c r="A3829" s="47">
        <v>43904.541666666664</v>
      </c>
      <c r="B3829">
        <v>2</v>
      </c>
      <c r="G3829" s="12">
        <f t="shared" si="237"/>
        <v>2020</v>
      </c>
      <c r="H3829" s="12">
        <f t="shared" si="238"/>
        <v>3</v>
      </c>
      <c r="I3829" s="12">
        <f t="shared" si="239"/>
        <v>14</v>
      </c>
      <c r="J3829" s="51">
        <f t="shared" si="240"/>
        <v>43904</v>
      </c>
      <c r="K3829" t="str">
        <f>VLOOKUP(B:B,'Справочник по тт'!$A$2:$C$5,3,0)</f>
        <v>"Колибри"</v>
      </c>
      <c r="L3829" s="23">
        <v>1</v>
      </c>
      <c r="M3829" t="s">
        <v>380</v>
      </c>
    </row>
    <row r="3830" spans="1:13" x14ac:dyDescent="0.2">
      <c r="A3830" s="47">
        <v>43904.541666666664</v>
      </c>
      <c r="B3830">
        <v>2</v>
      </c>
      <c r="G3830" s="12">
        <f t="shared" si="237"/>
        <v>2020</v>
      </c>
      <c r="H3830" s="12">
        <f t="shared" si="238"/>
        <v>3</v>
      </c>
      <c r="I3830" s="12">
        <f t="shared" si="239"/>
        <v>14</v>
      </c>
      <c r="J3830" s="51">
        <f t="shared" si="240"/>
        <v>43904</v>
      </c>
      <c r="K3830" t="str">
        <f>VLOOKUP(B:B,'Справочник по тт'!$A$2:$C$5,3,0)</f>
        <v>"Колибри"</v>
      </c>
      <c r="L3830" s="23">
        <v>1</v>
      </c>
      <c r="M3830" t="s">
        <v>380</v>
      </c>
    </row>
    <row r="3831" spans="1:13" x14ac:dyDescent="0.2">
      <c r="A3831" s="47">
        <v>43904.541666666664</v>
      </c>
      <c r="B3831">
        <v>2</v>
      </c>
      <c r="G3831" s="12">
        <f t="shared" si="237"/>
        <v>2020</v>
      </c>
      <c r="H3831" s="12">
        <f t="shared" si="238"/>
        <v>3</v>
      </c>
      <c r="I3831" s="12">
        <f t="shared" si="239"/>
        <v>14</v>
      </c>
      <c r="J3831" s="51">
        <f t="shared" si="240"/>
        <v>43904</v>
      </c>
      <c r="K3831" t="str">
        <f>VLOOKUP(B:B,'Справочник по тт'!$A$2:$C$5,3,0)</f>
        <v>"Колибри"</v>
      </c>
      <c r="L3831" s="23">
        <v>1</v>
      </c>
      <c r="M3831" t="s">
        <v>380</v>
      </c>
    </row>
    <row r="3832" spans="1:13" x14ac:dyDescent="0.2">
      <c r="A3832" s="47">
        <v>43904.583333333336</v>
      </c>
      <c r="B3832">
        <v>2</v>
      </c>
      <c r="G3832" s="12">
        <f t="shared" si="237"/>
        <v>2020</v>
      </c>
      <c r="H3832" s="12">
        <f t="shared" si="238"/>
        <v>3</v>
      </c>
      <c r="I3832" s="12">
        <f t="shared" si="239"/>
        <v>14</v>
      </c>
      <c r="J3832" s="51">
        <f t="shared" si="240"/>
        <v>43904</v>
      </c>
      <c r="K3832" t="str">
        <f>VLOOKUP(B:B,'Справочник по тт'!$A$2:$C$5,3,0)</f>
        <v>"Колибри"</v>
      </c>
      <c r="L3832" s="23">
        <v>1</v>
      </c>
      <c r="M3832" t="s">
        <v>380</v>
      </c>
    </row>
    <row r="3833" spans="1:13" x14ac:dyDescent="0.2">
      <c r="A3833" s="47">
        <v>43904.583333333336</v>
      </c>
      <c r="B3833">
        <v>2</v>
      </c>
      <c r="G3833" s="12">
        <f t="shared" si="237"/>
        <v>2020</v>
      </c>
      <c r="H3833" s="12">
        <f t="shared" si="238"/>
        <v>3</v>
      </c>
      <c r="I3833" s="12">
        <f t="shared" si="239"/>
        <v>14</v>
      </c>
      <c r="J3833" s="51">
        <f t="shared" si="240"/>
        <v>43904</v>
      </c>
      <c r="K3833" t="str">
        <f>VLOOKUP(B:B,'Справочник по тт'!$A$2:$C$5,3,0)</f>
        <v>"Колибри"</v>
      </c>
      <c r="L3833" s="23">
        <v>1</v>
      </c>
      <c r="M3833" t="s">
        <v>380</v>
      </c>
    </row>
    <row r="3834" spans="1:13" x14ac:dyDescent="0.2">
      <c r="A3834" s="47">
        <v>43904.583333333336</v>
      </c>
      <c r="B3834">
        <v>2</v>
      </c>
      <c r="G3834" s="12">
        <f t="shared" si="237"/>
        <v>2020</v>
      </c>
      <c r="H3834" s="12">
        <f t="shared" si="238"/>
        <v>3</v>
      </c>
      <c r="I3834" s="12">
        <f t="shared" si="239"/>
        <v>14</v>
      </c>
      <c r="J3834" s="51">
        <f t="shared" si="240"/>
        <v>43904</v>
      </c>
      <c r="K3834" t="str">
        <f>VLOOKUP(B:B,'Справочник по тт'!$A$2:$C$5,3,0)</f>
        <v>"Колибри"</v>
      </c>
      <c r="L3834" s="23">
        <v>1</v>
      </c>
      <c r="M3834" t="s">
        <v>380</v>
      </c>
    </row>
    <row r="3835" spans="1:13" x14ac:dyDescent="0.2">
      <c r="A3835" s="47">
        <v>43904.590277777781</v>
      </c>
      <c r="B3835">
        <v>2</v>
      </c>
      <c r="G3835" s="12">
        <f t="shared" si="237"/>
        <v>2020</v>
      </c>
      <c r="H3835" s="12">
        <f t="shared" si="238"/>
        <v>3</v>
      </c>
      <c r="I3835" s="12">
        <f t="shared" si="239"/>
        <v>14</v>
      </c>
      <c r="J3835" s="51">
        <f t="shared" si="240"/>
        <v>43904</v>
      </c>
      <c r="K3835" t="str">
        <f>VLOOKUP(B:B,'Справочник по тт'!$A$2:$C$5,3,0)</f>
        <v>"Колибри"</v>
      </c>
      <c r="L3835" s="23">
        <v>1</v>
      </c>
      <c r="M3835" t="s">
        <v>380</v>
      </c>
    </row>
    <row r="3836" spans="1:13" x14ac:dyDescent="0.2">
      <c r="A3836" s="47">
        <v>43904.604166666664</v>
      </c>
      <c r="B3836">
        <v>2</v>
      </c>
      <c r="G3836" s="12">
        <f t="shared" si="237"/>
        <v>2020</v>
      </c>
      <c r="H3836" s="12">
        <f t="shared" si="238"/>
        <v>3</v>
      </c>
      <c r="I3836" s="12">
        <f t="shared" si="239"/>
        <v>14</v>
      </c>
      <c r="J3836" s="51">
        <f t="shared" si="240"/>
        <v>43904</v>
      </c>
      <c r="K3836" t="str">
        <f>VLOOKUP(B:B,'Справочник по тт'!$A$2:$C$5,3,0)</f>
        <v>"Колибри"</v>
      </c>
      <c r="L3836" s="23">
        <v>1</v>
      </c>
      <c r="M3836" t="s">
        <v>380</v>
      </c>
    </row>
    <row r="3837" spans="1:13" x14ac:dyDescent="0.2">
      <c r="A3837" s="47">
        <v>43904.625</v>
      </c>
      <c r="B3837">
        <v>2</v>
      </c>
      <c r="G3837" s="12">
        <f t="shared" si="237"/>
        <v>2020</v>
      </c>
      <c r="H3837" s="12">
        <f t="shared" si="238"/>
        <v>3</v>
      </c>
      <c r="I3837" s="12">
        <f t="shared" si="239"/>
        <v>14</v>
      </c>
      <c r="J3837" s="51">
        <f t="shared" si="240"/>
        <v>43904</v>
      </c>
      <c r="K3837" t="str">
        <f>VLOOKUP(B:B,'Справочник по тт'!$A$2:$C$5,3,0)</f>
        <v>"Колибри"</v>
      </c>
      <c r="L3837" s="23">
        <v>1</v>
      </c>
      <c r="M3837" t="s">
        <v>380</v>
      </c>
    </row>
    <row r="3838" spans="1:13" x14ac:dyDescent="0.2">
      <c r="A3838" s="47">
        <v>43904.625</v>
      </c>
      <c r="B3838">
        <v>2</v>
      </c>
      <c r="G3838" s="12">
        <f t="shared" si="237"/>
        <v>2020</v>
      </c>
      <c r="H3838" s="12">
        <f t="shared" si="238"/>
        <v>3</v>
      </c>
      <c r="I3838" s="12">
        <f t="shared" si="239"/>
        <v>14</v>
      </c>
      <c r="J3838" s="51">
        <f t="shared" si="240"/>
        <v>43904</v>
      </c>
      <c r="K3838" t="str">
        <f>VLOOKUP(B:B,'Справочник по тт'!$A$2:$C$5,3,0)</f>
        <v>"Колибри"</v>
      </c>
      <c r="L3838" s="23">
        <v>1</v>
      </c>
      <c r="M3838" t="s">
        <v>380</v>
      </c>
    </row>
    <row r="3839" spans="1:13" x14ac:dyDescent="0.2">
      <c r="A3839" s="47">
        <v>43904.625</v>
      </c>
      <c r="B3839">
        <v>2</v>
      </c>
      <c r="G3839" s="12">
        <f t="shared" si="237"/>
        <v>2020</v>
      </c>
      <c r="H3839" s="12">
        <f t="shared" si="238"/>
        <v>3</v>
      </c>
      <c r="I3839" s="12">
        <f t="shared" si="239"/>
        <v>14</v>
      </c>
      <c r="J3839" s="51">
        <f t="shared" si="240"/>
        <v>43904</v>
      </c>
      <c r="K3839" t="str">
        <f>VLOOKUP(B:B,'Справочник по тт'!$A$2:$C$5,3,0)</f>
        <v>"Колибри"</v>
      </c>
      <c r="L3839" s="23">
        <v>1</v>
      </c>
      <c r="M3839" t="s">
        <v>380</v>
      </c>
    </row>
    <row r="3840" spans="1:13" x14ac:dyDescent="0.2">
      <c r="A3840" s="47">
        <v>43904.625</v>
      </c>
      <c r="B3840">
        <v>2</v>
      </c>
      <c r="G3840" s="12">
        <f t="shared" si="237"/>
        <v>2020</v>
      </c>
      <c r="H3840" s="12">
        <f t="shared" si="238"/>
        <v>3</v>
      </c>
      <c r="I3840" s="12">
        <f t="shared" si="239"/>
        <v>14</v>
      </c>
      <c r="J3840" s="51">
        <f t="shared" si="240"/>
        <v>43904</v>
      </c>
      <c r="K3840" t="str">
        <f>VLOOKUP(B:B,'Справочник по тт'!$A$2:$C$5,3,0)</f>
        <v>"Колибри"</v>
      </c>
      <c r="L3840" s="23">
        <v>1</v>
      </c>
      <c r="M3840" t="s">
        <v>380</v>
      </c>
    </row>
    <row r="3841" spans="1:13" x14ac:dyDescent="0.2">
      <c r="A3841" s="47">
        <v>43904.631944444445</v>
      </c>
      <c r="B3841">
        <v>1</v>
      </c>
      <c r="G3841" s="12">
        <f t="shared" si="237"/>
        <v>2020</v>
      </c>
      <c r="H3841" s="12">
        <f t="shared" si="238"/>
        <v>3</v>
      </c>
      <c r="I3841" s="12">
        <f t="shared" si="239"/>
        <v>14</v>
      </c>
      <c r="J3841" s="51">
        <f t="shared" si="240"/>
        <v>43904</v>
      </c>
      <c r="K3841" t="str">
        <f>VLOOKUP(B:B,'Справочник по тт'!$A$2:$C$5,3,0)</f>
        <v>"Шанс"</v>
      </c>
      <c r="L3841" s="23">
        <v>1</v>
      </c>
      <c r="M3841" t="s">
        <v>360</v>
      </c>
    </row>
    <row r="3842" spans="1:13" x14ac:dyDescent="0.2">
      <c r="A3842" s="47">
        <v>43904.666666666664</v>
      </c>
      <c r="B3842">
        <v>1</v>
      </c>
      <c r="G3842" s="12">
        <f t="shared" si="237"/>
        <v>2020</v>
      </c>
      <c r="H3842" s="12">
        <f t="shared" si="238"/>
        <v>3</v>
      </c>
      <c r="I3842" s="12">
        <f t="shared" si="239"/>
        <v>14</v>
      </c>
      <c r="J3842" s="51">
        <f t="shared" si="240"/>
        <v>43904</v>
      </c>
      <c r="K3842" t="str">
        <f>VLOOKUP(B:B,'Справочник по тт'!$A$2:$C$5,3,0)</f>
        <v>"Шанс"</v>
      </c>
      <c r="L3842" s="23">
        <v>1</v>
      </c>
      <c r="M3842" t="s">
        <v>360</v>
      </c>
    </row>
    <row r="3843" spans="1:13" x14ac:dyDescent="0.2">
      <c r="A3843" s="47">
        <v>43904.75</v>
      </c>
      <c r="B3843">
        <v>1</v>
      </c>
      <c r="G3843" s="12">
        <f t="shared" ref="G3843:G3906" si="241">YEAR(A3843)</f>
        <v>2020</v>
      </c>
      <c r="H3843" s="12">
        <f t="shared" ref="H3843:H3906" si="242">MONTH(A3843)</f>
        <v>3</v>
      </c>
      <c r="I3843" s="12">
        <f t="shared" ref="I3843:I3906" si="243">DAY(A3843)</f>
        <v>14</v>
      </c>
      <c r="J3843" s="51">
        <f t="shared" ref="J3843:J3906" si="244">DATE(G:G,H:H,I:I)</f>
        <v>43904</v>
      </c>
      <c r="K3843" t="str">
        <f>VLOOKUP(B:B,'Справочник по тт'!$A$2:$C$5,3,0)</f>
        <v>"Шанс"</v>
      </c>
      <c r="L3843" s="23">
        <v>1</v>
      </c>
      <c r="M3843" t="s">
        <v>360</v>
      </c>
    </row>
    <row r="3844" spans="1:13" x14ac:dyDescent="0.2">
      <c r="A3844" s="47">
        <v>43904.75</v>
      </c>
      <c r="B3844">
        <v>1</v>
      </c>
      <c r="G3844" s="12">
        <f t="shared" si="241"/>
        <v>2020</v>
      </c>
      <c r="H3844" s="12">
        <f t="shared" si="242"/>
        <v>3</v>
      </c>
      <c r="I3844" s="12">
        <f t="shared" si="243"/>
        <v>14</v>
      </c>
      <c r="J3844" s="51">
        <f t="shared" si="244"/>
        <v>43904</v>
      </c>
      <c r="K3844" t="str">
        <f>VLOOKUP(B:B,'Справочник по тт'!$A$2:$C$5,3,0)</f>
        <v>"Шанс"</v>
      </c>
      <c r="L3844" s="23">
        <v>1</v>
      </c>
      <c r="M3844" t="s">
        <v>360</v>
      </c>
    </row>
    <row r="3845" spans="1:13" x14ac:dyDescent="0.2">
      <c r="A3845" s="47">
        <v>43904.791666666664</v>
      </c>
      <c r="B3845">
        <v>1</v>
      </c>
      <c r="G3845" s="12">
        <f t="shared" si="241"/>
        <v>2020</v>
      </c>
      <c r="H3845" s="12">
        <f t="shared" si="242"/>
        <v>3</v>
      </c>
      <c r="I3845" s="12">
        <f t="shared" si="243"/>
        <v>14</v>
      </c>
      <c r="J3845" s="51">
        <f t="shared" si="244"/>
        <v>43904</v>
      </c>
      <c r="K3845" t="str">
        <f>VLOOKUP(B:B,'Справочник по тт'!$A$2:$C$5,3,0)</f>
        <v>"Шанс"</v>
      </c>
      <c r="L3845" s="23">
        <v>1</v>
      </c>
      <c r="M3845" t="s">
        <v>360</v>
      </c>
    </row>
    <row r="3846" spans="1:13" x14ac:dyDescent="0.2">
      <c r="A3846" s="47">
        <v>43904.791666666664</v>
      </c>
      <c r="B3846">
        <v>1</v>
      </c>
      <c r="G3846" s="12">
        <f t="shared" si="241"/>
        <v>2020</v>
      </c>
      <c r="H3846" s="12">
        <f t="shared" si="242"/>
        <v>3</v>
      </c>
      <c r="I3846" s="12">
        <f t="shared" si="243"/>
        <v>14</v>
      </c>
      <c r="J3846" s="51">
        <f t="shared" si="244"/>
        <v>43904</v>
      </c>
      <c r="K3846" t="str">
        <f>VLOOKUP(B:B,'Справочник по тт'!$A$2:$C$5,3,0)</f>
        <v>"Шанс"</v>
      </c>
      <c r="L3846" s="23">
        <v>1</v>
      </c>
      <c r="M3846" t="s">
        <v>360</v>
      </c>
    </row>
    <row r="3847" spans="1:13" x14ac:dyDescent="0.2">
      <c r="A3847" s="47">
        <v>43904.833333333336</v>
      </c>
      <c r="B3847">
        <v>1</v>
      </c>
      <c r="G3847" s="12">
        <f t="shared" si="241"/>
        <v>2020</v>
      </c>
      <c r="H3847" s="12">
        <f t="shared" si="242"/>
        <v>3</v>
      </c>
      <c r="I3847" s="12">
        <f t="shared" si="243"/>
        <v>14</v>
      </c>
      <c r="J3847" s="51">
        <f t="shared" si="244"/>
        <v>43904</v>
      </c>
      <c r="K3847" t="str">
        <f>VLOOKUP(B:B,'Справочник по тт'!$A$2:$C$5,3,0)</f>
        <v>"Шанс"</v>
      </c>
      <c r="L3847" s="23">
        <v>1</v>
      </c>
      <c r="M3847" t="s">
        <v>360</v>
      </c>
    </row>
    <row r="3848" spans="1:13" x14ac:dyDescent="0.2">
      <c r="A3848" s="47">
        <v>43904.875</v>
      </c>
      <c r="B3848">
        <v>1</v>
      </c>
      <c r="G3848" s="12">
        <f t="shared" si="241"/>
        <v>2020</v>
      </c>
      <c r="H3848" s="12">
        <f t="shared" si="242"/>
        <v>3</v>
      </c>
      <c r="I3848" s="12">
        <f t="shared" si="243"/>
        <v>14</v>
      </c>
      <c r="J3848" s="51">
        <f t="shared" si="244"/>
        <v>43904</v>
      </c>
      <c r="K3848" t="str">
        <f>VLOOKUP(B:B,'Справочник по тт'!$A$2:$C$5,3,0)</f>
        <v>"Шанс"</v>
      </c>
      <c r="L3848" s="23">
        <v>1</v>
      </c>
      <c r="M3848" t="s">
        <v>360</v>
      </c>
    </row>
    <row r="3849" spans="1:13" x14ac:dyDescent="0.2">
      <c r="A3849" s="47">
        <v>43905.125</v>
      </c>
      <c r="B3849">
        <v>1</v>
      </c>
      <c r="G3849" s="12">
        <f t="shared" si="241"/>
        <v>2020</v>
      </c>
      <c r="H3849" s="12">
        <f t="shared" si="242"/>
        <v>3</v>
      </c>
      <c r="I3849" s="12">
        <f t="shared" si="243"/>
        <v>15</v>
      </c>
      <c r="J3849" s="51">
        <f t="shared" si="244"/>
        <v>43905</v>
      </c>
      <c r="K3849" t="str">
        <f>VLOOKUP(B:B,'Справочник по тт'!$A$2:$C$5,3,0)</f>
        <v>"Шанс"</v>
      </c>
      <c r="L3849" s="23">
        <v>1</v>
      </c>
      <c r="M3849" t="s">
        <v>360</v>
      </c>
    </row>
    <row r="3850" spans="1:13" x14ac:dyDescent="0.2">
      <c r="A3850" s="47">
        <v>43905.173611111109</v>
      </c>
      <c r="B3850">
        <v>1</v>
      </c>
      <c r="G3850" s="12">
        <f t="shared" si="241"/>
        <v>2020</v>
      </c>
      <c r="H3850" s="12">
        <f t="shared" si="242"/>
        <v>3</v>
      </c>
      <c r="I3850" s="12">
        <f t="shared" si="243"/>
        <v>15</v>
      </c>
      <c r="J3850" s="51">
        <f t="shared" si="244"/>
        <v>43905</v>
      </c>
      <c r="K3850" t="str">
        <f>VLOOKUP(B:B,'Справочник по тт'!$A$2:$C$5,3,0)</f>
        <v>"Шанс"</v>
      </c>
      <c r="L3850" s="23">
        <v>1</v>
      </c>
      <c r="M3850" t="s">
        <v>360</v>
      </c>
    </row>
    <row r="3851" spans="1:13" x14ac:dyDescent="0.2">
      <c r="A3851" s="47">
        <v>43905.205393518518</v>
      </c>
      <c r="B3851">
        <v>1</v>
      </c>
      <c r="G3851" s="12">
        <f t="shared" si="241"/>
        <v>2020</v>
      </c>
      <c r="H3851" s="12">
        <f t="shared" si="242"/>
        <v>3</v>
      </c>
      <c r="I3851" s="12">
        <f t="shared" si="243"/>
        <v>15</v>
      </c>
      <c r="J3851" s="51">
        <f t="shared" si="244"/>
        <v>43905</v>
      </c>
      <c r="K3851" t="str">
        <f>VLOOKUP(B:B,'Справочник по тт'!$A$2:$C$5,3,0)</f>
        <v>"Шанс"</v>
      </c>
      <c r="L3851" s="23">
        <v>1</v>
      </c>
      <c r="M3851" t="s">
        <v>360</v>
      </c>
    </row>
    <row r="3852" spans="1:13" x14ac:dyDescent="0.2">
      <c r="A3852" s="47">
        <v>43905.291666666664</v>
      </c>
      <c r="B3852">
        <v>1</v>
      </c>
      <c r="G3852" s="12">
        <f t="shared" si="241"/>
        <v>2020</v>
      </c>
      <c r="H3852" s="12">
        <f t="shared" si="242"/>
        <v>3</v>
      </c>
      <c r="I3852" s="12">
        <f t="shared" si="243"/>
        <v>15</v>
      </c>
      <c r="J3852" s="51">
        <f t="shared" si="244"/>
        <v>43905</v>
      </c>
      <c r="K3852" t="str">
        <f>VLOOKUP(B:B,'Справочник по тт'!$A$2:$C$5,3,0)</f>
        <v>"Шанс"</v>
      </c>
      <c r="L3852" s="23">
        <v>1</v>
      </c>
      <c r="M3852" t="s">
        <v>360</v>
      </c>
    </row>
    <row r="3853" spans="1:13" x14ac:dyDescent="0.2">
      <c r="A3853" s="47">
        <v>43905.291666666664</v>
      </c>
      <c r="B3853">
        <v>1</v>
      </c>
      <c r="G3853" s="12">
        <f t="shared" si="241"/>
        <v>2020</v>
      </c>
      <c r="H3853" s="12">
        <f t="shared" si="242"/>
        <v>3</v>
      </c>
      <c r="I3853" s="12">
        <f t="shared" si="243"/>
        <v>15</v>
      </c>
      <c r="J3853" s="51">
        <f t="shared" si="244"/>
        <v>43905</v>
      </c>
      <c r="K3853" t="str">
        <f>VLOOKUP(B:B,'Справочник по тт'!$A$2:$C$5,3,0)</f>
        <v>"Шанс"</v>
      </c>
      <c r="L3853" s="23">
        <v>1</v>
      </c>
      <c r="M3853" t="s">
        <v>360</v>
      </c>
    </row>
    <row r="3854" spans="1:13" x14ac:dyDescent="0.2">
      <c r="A3854" s="47">
        <v>43905.331944444442</v>
      </c>
      <c r="B3854">
        <v>1</v>
      </c>
      <c r="G3854" s="12">
        <f t="shared" si="241"/>
        <v>2020</v>
      </c>
      <c r="H3854" s="12">
        <f t="shared" si="242"/>
        <v>3</v>
      </c>
      <c r="I3854" s="12">
        <f t="shared" si="243"/>
        <v>15</v>
      </c>
      <c r="J3854" s="51">
        <f t="shared" si="244"/>
        <v>43905</v>
      </c>
      <c r="K3854" t="str">
        <f>VLOOKUP(B:B,'Справочник по тт'!$A$2:$C$5,3,0)</f>
        <v>"Шанс"</v>
      </c>
      <c r="L3854" s="23">
        <v>1</v>
      </c>
      <c r="M3854" t="s">
        <v>360</v>
      </c>
    </row>
    <row r="3855" spans="1:13" x14ac:dyDescent="0.2">
      <c r="A3855" s="47">
        <v>43905.333333333336</v>
      </c>
      <c r="B3855">
        <v>1</v>
      </c>
      <c r="G3855" s="12">
        <f t="shared" si="241"/>
        <v>2020</v>
      </c>
      <c r="H3855" s="12">
        <f t="shared" si="242"/>
        <v>3</v>
      </c>
      <c r="I3855" s="12">
        <f t="shared" si="243"/>
        <v>15</v>
      </c>
      <c r="J3855" s="51">
        <f t="shared" si="244"/>
        <v>43905</v>
      </c>
      <c r="K3855" t="str">
        <f>VLOOKUP(B:B,'Справочник по тт'!$A$2:$C$5,3,0)</f>
        <v>"Шанс"</v>
      </c>
      <c r="L3855" s="23">
        <v>1</v>
      </c>
      <c r="M3855" t="s">
        <v>360</v>
      </c>
    </row>
    <row r="3856" spans="1:13" x14ac:dyDescent="0.2">
      <c r="A3856" s="47">
        <v>43905.333333333336</v>
      </c>
      <c r="B3856">
        <v>1</v>
      </c>
      <c r="G3856" s="12">
        <f t="shared" si="241"/>
        <v>2020</v>
      </c>
      <c r="H3856" s="12">
        <f t="shared" si="242"/>
        <v>3</v>
      </c>
      <c r="I3856" s="12">
        <f t="shared" si="243"/>
        <v>15</v>
      </c>
      <c r="J3856" s="51">
        <f t="shared" si="244"/>
        <v>43905</v>
      </c>
      <c r="K3856" t="str">
        <f>VLOOKUP(B:B,'Справочник по тт'!$A$2:$C$5,3,0)</f>
        <v>"Шанс"</v>
      </c>
      <c r="L3856" s="23">
        <v>1</v>
      </c>
      <c r="M3856" t="s">
        <v>360</v>
      </c>
    </row>
    <row r="3857" spans="1:13" x14ac:dyDescent="0.2">
      <c r="A3857" s="47">
        <v>43905.373611111114</v>
      </c>
      <c r="B3857">
        <v>1</v>
      </c>
      <c r="G3857" s="12">
        <f t="shared" si="241"/>
        <v>2020</v>
      </c>
      <c r="H3857" s="12">
        <f t="shared" si="242"/>
        <v>3</v>
      </c>
      <c r="I3857" s="12">
        <f t="shared" si="243"/>
        <v>15</v>
      </c>
      <c r="J3857" s="51">
        <f t="shared" si="244"/>
        <v>43905</v>
      </c>
      <c r="K3857" t="str">
        <f>VLOOKUP(B:B,'Справочник по тт'!$A$2:$C$5,3,0)</f>
        <v>"Шанс"</v>
      </c>
      <c r="L3857" s="23">
        <v>1</v>
      </c>
      <c r="M3857" t="s">
        <v>360</v>
      </c>
    </row>
    <row r="3858" spans="1:13" x14ac:dyDescent="0.2">
      <c r="A3858" s="47">
        <v>43905.375</v>
      </c>
      <c r="B3858">
        <v>1</v>
      </c>
      <c r="G3858" s="12">
        <f t="shared" si="241"/>
        <v>2020</v>
      </c>
      <c r="H3858" s="12">
        <f t="shared" si="242"/>
        <v>3</v>
      </c>
      <c r="I3858" s="12">
        <f t="shared" si="243"/>
        <v>15</v>
      </c>
      <c r="J3858" s="51">
        <f t="shared" si="244"/>
        <v>43905</v>
      </c>
      <c r="K3858" t="str">
        <f>VLOOKUP(B:B,'Справочник по тт'!$A$2:$C$5,3,0)</f>
        <v>"Шанс"</v>
      </c>
      <c r="L3858" s="23">
        <v>1</v>
      </c>
      <c r="M3858" t="s">
        <v>360</v>
      </c>
    </row>
    <row r="3859" spans="1:13" x14ac:dyDescent="0.2">
      <c r="A3859" s="47">
        <v>43905.375</v>
      </c>
      <c r="B3859">
        <v>1</v>
      </c>
      <c r="G3859" s="12">
        <f t="shared" si="241"/>
        <v>2020</v>
      </c>
      <c r="H3859" s="12">
        <f t="shared" si="242"/>
        <v>3</v>
      </c>
      <c r="I3859" s="12">
        <f t="shared" si="243"/>
        <v>15</v>
      </c>
      <c r="J3859" s="51">
        <f t="shared" si="244"/>
        <v>43905</v>
      </c>
      <c r="K3859" t="str">
        <f>VLOOKUP(B:B,'Справочник по тт'!$A$2:$C$5,3,0)</f>
        <v>"Шанс"</v>
      </c>
      <c r="L3859" s="23">
        <v>1</v>
      </c>
      <c r="M3859" t="s">
        <v>360</v>
      </c>
    </row>
    <row r="3860" spans="1:13" x14ac:dyDescent="0.2">
      <c r="A3860" s="47">
        <v>43905.375</v>
      </c>
      <c r="B3860">
        <v>1</v>
      </c>
      <c r="G3860" s="12">
        <f t="shared" si="241"/>
        <v>2020</v>
      </c>
      <c r="H3860" s="12">
        <f t="shared" si="242"/>
        <v>3</v>
      </c>
      <c r="I3860" s="12">
        <f t="shared" si="243"/>
        <v>15</v>
      </c>
      <c r="J3860" s="51">
        <f t="shared" si="244"/>
        <v>43905</v>
      </c>
      <c r="K3860" t="str">
        <f>VLOOKUP(B:B,'Справочник по тт'!$A$2:$C$5,3,0)</f>
        <v>"Шанс"</v>
      </c>
      <c r="L3860" s="23">
        <v>1</v>
      </c>
      <c r="M3860" t="s">
        <v>360</v>
      </c>
    </row>
    <row r="3861" spans="1:13" x14ac:dyDescent="0.2">
      <c r="A3861" s="47">
        <v>43905.375</v>
      </c>
      <c r="B3861">
        <v>1</v>
      </c>
      <c r="G3861" s="12">
        <f t="shared" si="241"/>
        <v>2020</v>
      </c>
      <c r="H3861" s="12">
        <f t="shared" si="242"/>
        <v>3</v>
      </c>
      <c r="I3861" s="12">
        <f t="shared" si="243"/>
        <v>15</v>
      </c>
      <c r="J3861" s="51">
        <f t="shared" si="244"/>
        <v>43905</v>
      </c>
      <c r="K3861" t="str">
        <f>VLOOKUP(B:B,'Справочник по тт'!$A$2:$C$5,3,0)</f>
        <v>"Шанс"</v>
      </c>
      <c r="L3861" s="23">
        <v>1</v>
      </c>
      <c r="M3861" t="s">
        <v>360</v>
      </c>
    </row>
    <row r="3862" spans="1:13" x14ac:dyDescent="0.2">
      <c r="A3862" s="47">
        <v>43905.375</v>
      </c>
      <c r="B3862">
        <v>1</v>
      </c>
      <c r="G3862" s="12">
        <f t="shared" si="241"/>
        <v>2020</v>
      </c>
      <c r="H3862" s="12">
        <f t="shared" si="242"/>
        <v>3</v>
      </c>
      <c r="I3862" s="12">
        <f t="shared" si="243"/>
        <v>15</v>
      </c>
      <c r="J3862" s="51">
        <f t="shared" si="244"/>
        <v>43905</v>
      </c>
      <c r="K3862" t="str">
        <f>VLOOKUP(B:B,'Справочник по тт'!$A$2:$C$5,3,0)</f>
        <v>"Шанс"</v>
      </c>
      <c r="L3862" s="23">
        <v>1</v>
      </c>
      <c r="M3862" t="s">
        <v>360</v>
      </c>
    </row>
    <row r="3863" spans="1:13" x14ac:dyDescent="0.2">
      <c r="A3863" s="47">
        <v>43905.375</v>
      </c>
      <c r="B3863">
        <v>1</v>
      </c>
      <c r="G3863" s="12">
        <f t="shared" si="241"/>
        <v>2020</v>
      </c>
      <c r="H3863" s="12">
        <f t="shared" si="242"/>
        <v>3</v>
      </c>
      <c r="I3863" s="12">
        <f t="shared" si="243"/>
        <v>15</v>
      </c>
      <c r="J3863" s="51">
        <f t="shared" si="244"/>
        <v>43905</v>
      </c>
      <c r="K3863" t="str">
        <f>VLOOKUP(B:B,'Справочник по тт'!$A$2:$C$5,3,0)</f>
        <v>"Шанс"</v>
      </c>
      <c r="L3863" s="23">
        <v>1</v>
      </c>
      <c r="M3863" t="s">
        <v>360</v>
      </c>
    </row>
    <row r="3864" spans="1:13" x14ac:dyDescent="0.2">
      <c r="A3864" s="47">
        <v>43905.375</v>
      </c>
      <c r="B3864">
        <v>1</v>
      </c>
      <c r="G3864" s="12">
        <f t="shared" si="241"/>
        <v>2020</v>
      </c>
      <c r="H3864" s="12">
        <f t="shared" si="242"/>
        <v>3</v>
      </c>
      <c r="I3864" s="12">
        <f t="shared" si="243"/>
        <v>15</v>
      </c>
      <c r="J3864" s="51">
        <f t="shared" si="244"/>
        <v>43905</v>
      </c>
      <c r="K3864" t="str">
        <f>VLOOKUP(B:B,'Справочник по тт'!$A$2:$C$5,3,0)</f>
        <v>"Шанс"</v>
      </c>
      <c r="L3864" s="23">
        <v>1</v>
      </c>
      <c r="M3864" t="s">
        <v>360</v>
      </c>
    </row>
    <row r="3865" spans="1:13" x14ac:dyDescent="0.2">
      <c r="A3865" s="47">
        <v>43905.375</v>
      </c>
      <c r="B3865">
        <v>1</v>
      </c>
      <c r="G3865" s="12">
        <f t="shared" si="241"/>
        <v>2020</v>
      </c>
      <c r="H3865" s="12">
        <f t="shared" si="242"/>
        <v>3</v>
      </c>
      <c r="I3865" s="12">
        <f t="shared" si="243"/>
        <v>15</v>
      </c>
      <c r="J3865" s="51">
        <f t="shared" si="244"/>
        <v>43905</v>
      </c>
      <c r="K3865" t="str">
        <f>VLOOKUP(B:B,'Справочник по тт'!$A$2:$C$5,3,0)</f>
        <v>"Шанс"</v>
      </c>
      <c r="L3865" s="23">
        <v>1</v>
      </c>
      <c r="M3865" t="s">
        <v>360</v>
      </c>
    </row>
    <row r="3866" spans="1:13" x14ac:dyDescent="0.2">
      <c r="A3866" s="47">
        <v>43905.375</v>
      </c>
      <c r="B3866">
        <v>1</v>
      </c>
      <c r="G3866" s="12">
        <f t="shared" si="241"/>
        <v>2020</v>
      </c>
      <c r="H3866" s="12">
        <f t="shared" si="242"/>
        <v>3</v>
      </c>
      <c r="I3866" s="12">
        <f t="shared" si="243"/>
        <v>15</v>
      </c>
      <c r="J3866" s="51">
        <f t="shared" si="244"/>
        <v>43905</v>
      </c>
      <c r="K3866" t="str">
        <f>VLOOKUP(B:B,'Справочник по тт'!$A$2:$C$5,3,0)</f>
        <v>"Шанс"</v>
      </c>
      <c r="L3866" s="23">
        <v>1</v>
      </c>
      <c r="M3866" t="s">
        <v>360</v>
      </c>
    </row>
    <row r="3867" spans="1:13" x14ac:dyDescent="0.2">
      <c r="A3867" s="47">
        <v>43905.375</v>
      </c>
      <c r="B3867">
        <v>1</v>
      </c>
      <c r="G3867" s="12">
        <f t="shared" si="241"/>
        <v>2020</v>
      </c>
      <c r="H3867" s="12">
        <f t="shared" si="242"/>
        <v>3</v>
      </c>
      <c r="I3867" s="12">
        <f t="shared" si="243"/>
        <v>15</v>
      </c>
      <c r="J3867" s="51">
        <f t="shared" si="244"/>
        <v>43905</v>
      </c>
      <c r="K3867" t="str">
        <f>VLOOKUP(B:B,'Справочник по тт'!$A$2:$C$5,3,0)</f>
        <v>"Шанс"</v>
      </c>
      <c r="L3867" s="23">
        <v>1</v>
      </c>
      <c r="M3867" t="s">
        <v>360</v>
      </c>
    </row>
    <row r="3868" spans="1:13" x14ac:dyDescent="0.2">
      <c r="A3868" s="47">
        <v>43905.375</v>
      </c>
      <c r="B3868">
        <v>1</v>
      </c>
      <c r="G3868" s="12">
        <f t="shared" si="241"/>
        <v>2020</v>
      </c>
      <c r="H3868" s="12">
        <f t="shared" si="242"/>
        <v>3</v>
      </c>
      <c r="I3868" s="12">
        <f t="shared" si="243"/>
        <v>15</v>
      </c>
      <c r="J3868" s="51">
        <f t="shared" si="244"/>
        <v>43905</v>
      </c>
      <c r="K3868" t="str">
        <f>VLOOKUP(B:B,'Справочник по тт'!$A$2:$C$5,3,0)</f>
        <v>"Шанс"</v>
      </c>
      <c r="L3868" s="23">
        <v>1</v>
      </c>
      <c r="M3868" t="s">
        <v>360</v>
      </c>
    </row>
    <row r="3869" spans="1:13" x14ac:dyDescent="0.2">
      <c r="A3869" s="47">
        <v>43905.375</v>
      </c>
      <c r="B3869">
        <v>1</v>
      </c>
      <c r="G3869" s="12">
        <f t="shared" si="241"/>
        <v>2020</v>
      </c>
      <c r="H3869" s="12">
        <f t="shared" si="242"/>
        <v>3</v>
      </c>
      <c r="I3869" s="12">
        <f t="shared" si="243"/>
        <v>15</v>
      </c>
      <c r="J3869" s="51">
        <f t="shared" si="244"/>
        <v>43905</v>
      </c>
      <c r="K3869" t="str">
        <f>VLOOKUP(B:B,'Справочник по тт'!$A$2:$C$5,3,0)</f>
        <v>"Шанс"</v>
      </c>
      <c r="L3869" s="23">
        <v>1</v>
      </c>
      <c r="M3869" t="s">
        <v>360</v>
      </c>
    </row>
    <row r="3870" spans="1:13" x14ac:dyDescent="0.2">
      <c r="A3870" s="47">
        <v>43905.375</v>
      </c>
      <c r="B3870">
        <v>1</v>
      </c>
      <c r="G3870" s="12">
        <f t="shared" si="241"/>
        <v>2020</v>
      </c>
      <c r="H3870" s="12">
        <f t="shared" si="242"/>
        <v>3</v>
      </c>
      <c r="I3870" s="12">
        <f t="shared" si="243"/>
        <v>15</v>
      </c>
      <c r="J3870" s="51">
        <f t="shared" si="244"/>
        <v>43905</v>
      </c>
      <c r="K3870" t="str">
        <f>VLOOKUP(B:B,'Справочник по тт'!$A$2:$C$5,3,0)</f>
        <v>"Шанс"</v>
      </c>
      <c r="L3870" s="23">
        <v>1</v>
      </c>
      <c r="M3870" t="s">
        <v>360</v>
      </c>
    </row>
    <row r="3871" spans="1:13" x14ac:dyDescent="0.2">
      <c r="A3871" s="47">
        <v>43905.375</v>
      </c>
      <c r="B3871">
        <v>1</v>
      </c>
      <c r="G3871" s="12">
        <f t="shared" si="241"/>
        <v>2020</v>
      </c>
      <c r="H3871" s="12">
        <f t="shared" si="242"/>
        <v>3</v>
      </c>
      <c r="I3871" s="12">
        <f t="shared" si="243"/>
        <v>15</v>
      </c>
      <c r="J3871" s="51">
        <f t="shared" si="244"/>
        <v>43905</v>
      </c>
      <c r="K3871" t="str">
        <f>VLOOKUP(B:B,'Справочник по тт'!$A$2:$C$5,3,0)</f>
        <v>"Шанс"</v>
      </c>
      <c r="L3871" s="23">
        <v>1</v>
      </c>
      <c r="M3871" t="s">
        <v>360</v>
      </c>
    </row>
    <row r="3872" spans="1:13" x14ac:dyDescent="0.2">
      <c r="A3872" s="47">
        <v>43905.375</v>
      </c>
      <c r="B3872">
        <v>1</v>
      </c>
      <c r="G3872" s="12">
        <f t="shared" si="241"/>
        <v>2020</v>
      </c>
      <c r="H3872" s="12">
        <f t="shared" si="242"/>
        <v>3</v>
      </c>
      <c r="I3872" s="12">
        <f t="shared" si="243"/>
        <v>15</v>
      </c>
      <c r="J3872" s="51">
        <f t="shared" si="244"/>
        <v>43905</v>
      </c>
      <c r="K3872" t="str">
        <f>VLOOKUP(B:B,'Справочник по тт'!$A$2:$C$5,3,0)</f>
        <v>"Шанс"</v>
      </c>
      <c r="L3872" s="23">
        <v>1</v>
      </c>
      <c r="M3872" t="s">
        <v>360</v>
      </c>
    </row>
    <row r="3873" spans="1:13" x14ac:dyDescent="0.2">
      <c r="A3873" s="47">
        <v>43905.375</v>
      </c>
      <c r="B3873">
        <v>1</v>
      </c>
      <c r="G3873" s="12">
        <f t="shared" si="241"/>
        <v>2020</v>
      </c>
      <c r="H3873" s="12">
        <f t="shared" si="242"/>
        <v>3</v>
      </c>
      <c r="I3873" s="12">
        <f t="shared" si="243"/>
        <v>15</v>
      </c>
      <c r="J3873" s="51">
        <f t="shared" si="244"/>
        <v>43905</v>
      </c>
      <c r="K3873" t="str">
        <f>VLOOKUP(B:B,'Справочник по тт'!$A$2:$C$5,3,0)</f>
        <v>"Шанс"</v>
      </c>
      <c r="L3873" s="23">
        <v>1</v>
      </c>
      <c r="M3873" t="s">
        <v>360</v>
      </c>
    </row>
    <row r="3874" spans="1:13" x14ac:dyDescent="0.2">
      <c r="A3874" s="47">
        <v>43905.375</v>
      </c>
      <c r="B3874">
        <v>1</v>
      </c>
      <c r="G3874" s="12">
        <f t="shared" si="241"/>
        <v>2020</v>
      </c>
      <c r="H3874" s="12">
        <f t="shared" si="242"/>
        <v>3</v>
      </c>
      <c r="I3874" s="12">
        <f t="shared" si="243"/>
        <v>15</v>
      </c>
      <c r="J3874" s="51">
        <f t="shared" si="244"/>
        <v>43905</v>
      </c>
      <c r="K3874" t="str">
        <f>VLOOKUP(B:B,'Справочник по тт'!$A$2:$C$5,3,0)</f>
        <v>"Шанс"</v>
      </c>
      <c r="L3874" s="23">
        <v>1</v>
      </c>
      <c r="M3874" t="s">
        <v>360</v>
      </c>
    </row>
    <row r="3875" spans="1:13" x14ac:dyDescent="0.2">
      <c r="A3875" s="47">
        <v>43905.375</v>
      </c>
      <c r="B3875">
        <v>1</v>
      </c>
      <c r="G3875" s="12">
        <f t="shared" si="241"/>
        <v>2020</v>
      </c>
      <c r="H3875" s="12">
        <f t="shared" si="242"/>
        <v>3</v>
      </c>
      <c r="I3875" s="12">
        <f t="shared" si="243"/>
        <v>15</v>
      </c>
      <c r="J3875" s="51">
        <f t="shared" si="244"/>
        <v>43905</v>
      </c>
      <c r="K3875" t="str">
        <f>VLOOKUP(B:B,'Справочник по тт'!$A$2:$C$5,3,0)</f>
        <v>"Шанс"</v>
      </c>
      <c r="L3875" s="23">
        <v>1</v>
      </c>
      <c r="M3875" t="s">
        <v>360</v>
      </c>
    </row>
    <row r="3876" spans="1:13" x14ac:dyDescent="0.2">
      <c r="A3876" s="47">
        <v>43905.375</v>
      </c>
      <c r="B3876">
        <v>1</v>
      </c>
      <c r="G3876" s="12">
        <f t="shared" si="241"/>
        <v>2020</v>
      </c>
      <c r="H3876" s="12">
        <f t="shared" si="242"/>
        <v>3</v>
      </c>
      <c r="I3876" s="12">
        <f t="shared" si="243"/>
        <v>15</v>
      </c>
      <c r="J3876" s="51">
        <f t="shared" si="244"/>
        <v>43905</v>
      </c>
      <c r="K3876" t="str">
        <f>VLOOKUP(B:B,'Справочник по тт'!$A$2:$C$5,3,0)</f>
        <v>"Шанс"</v>
      </c>
      <c r="L3876" s="23">
        <v>1</v>
      </c>
      <c r="M3876" t="s">
        <v>360</v>
      </c>
    </row>
    <row r="3877" spans="1:13" x14ac:dyDescent="0.2">
      <c r="A3877" s="47">
        <v>43905.375</v>
      </c>
      <c r="B3877">
        <v>1</v>
      </c>
      <c r="G3877" s="12">
        <f t="shared" si="241"/>
        <v>2020</v>
      </c>
      <c r="H3877" s="12">
        <f t="shared" si="242"/>
        <v>3</v>
      </c>
      <c r="I3877" s="12">
        <f t="shared" si="243"/>
        <v>15</v>
      </c>
      <c r="J3877" s="51">
        <f t="shared" si="244"/>
        <v>43905</v>
      </c>
      <c r="K3877" t="str">
        <f>VLOOKUP(B:B,'Справочник по тт'!$A$2:$C$5,3,0)</f>
        <v>"Шанс"</v>
      </c>
      <c r="L3877" s="23">
        <v>1</v>
      </c>
      <c r="M3877" t="s">
        <v>360</v>
      </c>
    </row>
    <row r="3878" spans="1:13" x14ac:dyDescent="0.2">
      <c r="A3878" s="47">
        <v>43905.375</v>
      </c>
      <c r="B3878">
        <v>1</v>
      </c>
      <c r="G3878" s="12">
        <f t="shared" si="241"/>
        <v>2020</v>
      </c>
      <c r="H3878" s="12">
        <f t="shared" si="242"/>
        <v>3</v>
      </c>
      <c r="I3878" s="12">
        <f t="shared" si="243"/>
        <v>15</v>
      </c>
      <c r="J3878" s="51">
        <f t="shared" si="244"/>
        <v>43905</v>
      </c>
      <c r="K3878" t="str">
        <f>VLOOKUP(B:B,'Справочник по тт'!$A$2:$C$5,3,0)</f>
        <v>"Шанс"</v>
      </c>
      <c r="L3878" s="23">
        <v>1</v>
      </c>
      <c r="M3878" t="s">
        <v>360</v>
      </c>
    </row>
    <row r="3879" spans="1:13" x14ac:dyDescent="0.2">
      <c r="A3879" s="47">
        <v>43905.375</v>
      </c>
      <c r="B3879">
        <v>1</v>
      </c>
      <c r="G3879" s="12">
        <f t="shared" si="241"/>
        <v>2020</v>
      </c>
      <c r="H3879" s="12">
        <f t="shared" si="242"/>
        <v>3</v>
      </c>
      <c r="I3879" s="12">
        <f t="shared" si="243"/>
        <v>15</v>
      </c>
      <c r="J3879" s="51">
        <f t="shared" si="244"/>
        <v>43905</v>
      </c>
      <c r="K3879" t="str">
        <f>VLOOKUP(B:B,'Справочник по тт'!$A$2:$C$5,3,0)</f>
        <v>"Шанс"</v>
      </c>
      <c r="L3879" s="23">
        <v>1</v>
      </c>
      <c r="M3879" t="s">
        <v>360</v>
      </c>
    </row>
    <row r="3880" spans="1:13" x14ac:dyDescent="0.2">
      <c r="A3880" s="47">
        <v>43905.375</v>
      </c>
      <c r="B3880">
        <v>1</v>
      </c>
      <c r="G3880" s="12">
        <f t="shared" si="241"/>
        <v>2020</v>
      </c>
      <c r="H3880" s="12">
        <f t="shared" si="242"/>
        <v>3</v>
      </c>
      <c r="I3880" s="12">
        <f t="shared" si="243"/>
        <v>15</v>
      </c>
      <c r="J3880" s="51">
        <f t="shared" si="244"/>
        <v>43905</v>
      </c>
      <c r="K3880" t="str">
        <f>VLOOKUP(B:B,'Справочник по тт'!$A$2:$C$5,3,0)</f>
        <v>"Шанс"</v>
      </c>
      <c r="L3880" s="23">
        <v>1</v>
      </c>
      <c r="M3880" t="s">
        <v>360</v>
      </c>
    </row>
    <row r="3881" spans="1:13" x14ac:dyDescent="0.2">
      <c r="A3881" s="47">
        <v>43905.375</v>
      </c>
      <c r="B3881">
        <v>1</v>
      </c>
      <c r="G3881" s="12">
        <f t="shared" si="241"/>
        <v>2020</v>
      </c>
      <c r="H3881" s="12">
        <f t="shared" si="242"/>
        <v>3</v>
      </c>
      <c r="I3881" s="12">
        <f t="shared" si="243"/>
        <v>15</v>
      </c>
      <c r="J3881" s="51">
        <f t="shared" si="244"/>
        <v>43905</v>
      </c>
      <c r="K3881" t="str">
        <f>VLOOKUP(B:B,'Справочник по тт'!$A$2:$C$5,3,0)</f>
        <v>"Шанс"</v>
      </c>
      <c r="L3881" s="23">
        <v>1</v>
      </c>
      <c r="M3881" t="s">
        <v>360</v>
      </c>
    </row>
    <row r="3882" spans="1:13" x14ac:dyDescent="0.2">
      <c r="A3882" s="47">
        <v>43905.385416666664</v>
      </c>
      <c r="B3882">
        <v>1</v>
      </c>
      <c r="G3882" s="12">
        <f t="shared" si="241"/>
        <v>2020</v>
      </c>
      <c r="H3882" s="12">
        <f t="shared" si="242"/>
        <v>3</v>
      </c>
      <c r="I3882" s="12">
        <f t="shared" si="243"/>
        <v>15</v>
      </c>
      <c r="J3882" s="51">
        <f t="shared" si="244"/>
        <v>43905</v>
      </c>
      <c r="K3882" t="str">
        <f>VLOOKUP(B:B,'Справочник по тт'!$A$2:$C$5,3,0)</f>
        <v>"Шанс"</v>
      </c>
      <c r="L3882" s="23">
        <v>1</v>
      </c>
      <c r="M3882" t="s">
        <v>360</v>
      </c>
    </row>
    <row r="3883" spans="1:13" x14ac:dyDescent="0.2">
      <c r="A3883" s="47">
        <v>43905.397083333337</v>
      </c>
      <c r="B3883">
        <v>1</v>
      </c>
      <c r="G3883" s="12">
        <f t="shared" si="241"/>
        <v>2020</v>
      </c>
      <c r="H3883" s="12">
        <f t="shared" si="242"/>
        <v>3</v>
      </c>
      <c r="I3883" s="12">
        <f t="shared" si="243"/>
        <v>15</v>
      </c>
      <c r="J3883" s="51">
        <f t="shared" si="244"/>
        <v>43905</v>
      </c>
      <c r="K3883" t="str">
        <f>VLOOKUP(B:B,'Справочник по тт'!$A$2:$C$5,3,0)</f>
        <v>"Шанс"</v>
      </c>
      <c r="L3883" s="23">
        <v>1</v>
      </c>
      <c r="M3883" t="s">
        <v>360</v>
      </c>
    </row>
    <row r="3884" spans="1:13" x14ac:dyDescent="0.2">
      <c r="A3884" s="47">
        <v>43905.409722222219</v>
      </c>
      <c r="B3884">
        <v>1</v>
      </c>
      <c r="G3884" s="12">
        <f t="shared" si="241"/>
        <v>2020</v>
      </c>
      <c r="H3884" s="12">
        <f t="shared" si="242"/>
        <v>3</v>
      </c>
      <c r="I3884" s="12">
        <f t="shared" si="243"/>
        <v>15</v>
      </c>
      <c r="J3884" s="51">
        <f t="shared" si="244"/>
        <v>43905</v>
      </c>
      <c r="K3884" t="str">
        <f>VLOOKUP(B:B,'Справочник по тт'!$A$2:$C$5,3,0)</f>
        <v>"Шанс"</v>
      </c>
      <c r="L3884" s="23">
        <v>1</v>
      </c>
      <c r="M3884" t="s">
        <v>360</v>
      </c>
    </row>
    <row r="3885" spans="1:13" x14ac:dyDescent="0.2">
      <c r="A3885" s="47">
        <v>43905.416666666664</v>
      </c>
      <c r="B3885">
        <v>1</v>
      </c>
      <c r="G3885" s="12">
        <f t="shared" si="241"/>
        <v>2020</v>
      </c>
      <c r="H3885" s="12">
        <f t="shared" si="242"/>
        <v>3</v>
      </c>
      <c r="I3885" s="12">
        <f t="shared" si="243"/>
        <v>15</v>
      </c>
      <c r="J3885" s="51">
        <f t="shared" si="244"/>
        <v>43905</v>
      </c>
      <c r="K3885" t="str">
        <f>VLOOKUP(B:B,'Справочник по тт'!$A$2:$C$5,3,0)</f>
        <v>"Шанс"</v>
      </c>
      <c r="L3885" s="23">
        <v>1</v>
      </c>
      <c r="M3885" t="s">
        <v>360</v>
      </c>
    </row>
    <row r="3886" spans="1:13" x14ac:dyDescent="0.2">
      <c r="A3886" s="47">
        <v>43905.416666666664</v>
      </c>
      <c r="B3886">
        <v>1</v>
      </c>
      <c r="G3886" s="12">
        <f t="shared" si="241"/>
        <v>2020</v>
      </c>
      <c r="H3886" s="12">
        <f t="shared" si="242"/>
        <v>3</v>
      </c>
      <c r="I3886" s="12">
        <f t="shared" si="243"/>
        <v>15</v>
      </c>
      <c r="J3886" s="51">
        <f t="shared" si="244"/>
        <v>43905</v>
      </c>
      <c r="K3886" t="str">
        <f>VLOOKUP(B:B,'Справочник по тт'!$A$2:$C$5,3,0)</f>
        <v>"Шанс"</v>
      </c>
      <c r="L3886" s="23">
        <v>1</v>
      </c>
      <c r="M3886" t="s">
        <v>360</v>
      </c>
    </row>
    <row r="3887" spans="1:13" x14ac:dyDescent="0.2">
      <c r="A3887" s="47">
        <v>43905.416666666664</v>
      </c>
      <c r="B3887">
        <v>1</v>
      </c>
      <c r="G3887" s="12">
        <f t="shared" si="241"/>
        <v>2020</v>
      </c>
      <c r="H3887" s="12">
        <f t="shared" si="242"/>
        <v>3</v>
      </c>
      <c r="I3887" s="12">
        <f t="shared" si="243"/>
        <v>15</v>
      </c>
      <c r="J3887" s="51">
        <f t="shared" si="244"/>
        <v>43905</v>
      </c>
      <c r="K3887" t="str">
        <f>VLOOKUP(B:B,'Справочник по тт'!$A$2:$C$5,3,0)</f>
        <v>"Шанс"</v>
      </c>
      <c r="L3887" s="23">
        <v>1</v>
      </c>
      <c r="M3887" t="s">
        <v>360</v>
      </c>
    </row>
    <row r="3888" spans="1:13" x14ac:dyDescent="0.2">
      <c r="A3888" s="47">
        <v>43905.416666666664</v>
      </c>
      <c r="B3888">
        <v>1</v>
      </c>
      <c r="G3888" s="12">
        <f t="shared" si="241"/>
        <v>2020</v>
      </c>
      <c r="H3888" s="12">
        <f t="shared" si="242"/>
        <v>3</v>
      </c>
      <c r="I3888" s="12">
        <f t="shared" si="243"/>
        <v>15</v>
      </c>
      <c r="J3888" s="51">
        <f t="shared" si="244"/>
        <v>43905</v>
      </c>
      <c r="K3888" t="str">
        <f>VLOOKUP(B:B,'Справочник по тт'!$A$2:$C$5,3,0)</f>
        <v>"Шанс"</v>
      </c>
      <c r="L3888" s="23">
        <v>1</v>
      </c>
      <c r="M3888" t="s">
        <v>360</v>
      </c>
    </row>
    <row r="3889" spans="1:13" x14ac:dyDescent="0.2">
      <c r="A3889" s="47">
        <v>43905.416666666664</v>
      </c>
      <c r="B3889">
        <v>1</v>
      </c>
      <c r="G3889" s="12">
        <f t="shared" si="241"/>
        <v>2020</v>
      </c>
      <c r="H3889" s="12">
        <f t="shared" si="242"/>
        <v>3</v>
      </c>
      <c r="I3889" s="12">
        <f t="shared" si="243"/>
        <v>15</v>
      </c>
      <c r="J3889" s="51">
        <f t="shared" si="244"/>
        <v>43905</v>
      </c>
      <c r="K3889" t="str">
        <f>VLOOKUP(B:B,'Справочник по тт'!$A$2:$C$5,3,0)</f>
        <v>"Шанс"</v>
      </c>
      <c r="L3889" s="23">
        <v>1</v>
      </c>
      <c r="M3889" t="s">
        <v>360</v>
      </c>
    </row>
    <row r="3890" spans="1:13" x14ac:dyDescent="0.2">
      <c r="A3890" s="47">
        <v>43905.416666666664</v>
      </c>
      <c r="B3890">
        <v>1</v>
      </c>
      <c r="G3890" s="12">
        <f t="shared" si="241"/>
        <v>2020</v>
      </c>
      <c r="H3890" s="12">
        <f t="shared" si="242"/>
        <v>3</v>
      </c>
      <c r="I3890" s="12">
        <f t="shared" si="243"/>
        <v>15</v>
      </c>
      <c r="J3890" s="51">
        <f t="shared" si="244"/>
        <v>43905</v>
      </c>
      <c r="K3890" t="str">
        <f>VLOOKUP(B:B,'Справочник по тт'!$A$2:$C$5,3,0)</f>
        <v>"Шанс"</v>
      </c>
      <c r="L3890" s="23">
        <v>1</v>
      </c>
      <c r="M3890" t="s">
        <v>360</v>
      </c>
    </row>
    <row r="3891" spans="1:13" x14ac:dyDescent="0.2">
      <c r="A3891" s="47">
        <v>43905.416666666664</v>
      </c>
      <c r="B3891">
        <v>1</v>
      </c>
      <c r="G3891" s="12">
        <f t="shared" si="241"/>
        <v>2020</v>
      </c>
      <c r="H3891" s="12">
        <f t="shared" si="242"/>
        <v>3</v>
      </c>
      <c r="I3891" s="12">
        <f t="shared" si="243"/>
        <v>15</v>
      </c>
      <c r="J3891" s="51">
        <f t="shared" si="244"/>
        <v>43905</v>
      </c>
      <c r="K3891" t="str">
        <f>VLOOKUP(B:B,'Справочник по тт'!$A$2:$C$5,3,0)</f>
        <v>"Шанс"</v>
      </c>
      <c r="L3891" s="23">
        <v>1</v>
      </c>
      <c r="M3891" t="s">
        <v>360</v>
      </c>
    </row>
    <row r="3892" spans="1:13" x14ac:dyDescent="0.2">
      <c r="A3892" s="47">
        <v>43905.416666666664</v>
      </c>
      <c r="B3892">
        <v>1</v>
      </c>
      <c r="G3892" s="12">
        <f t="shared" si="241"/>
        <v>2020</v>
      </c>
      <c r="H3892" s="12">
        <f t="shared" si="242"/>
        <v>3</v>
      </c>
      <c r="I3892" s="12">
        <f t="shared" si="243"/>
        <v>15</v>
      </c>
      <c r="J3892" s="51">
        <f t="shared" si="244"/>
        <v>43905</v>
      </c>
      <c r="K3892" t="str">
        <f>VLOOKUP(B:B,'Справочник по тт'!$A$2:$C$5,3,0)</f>
        <v>"Шанс"</v>
      </c>
      <c r="L3892" s="23">
        <v>1</v>
      </c>
      <c r="M3892" t="s">
        <v>360</v>
      </c>
    </row>
    <row r="3893" spans="1:13" x14ac:dyDescent="0.2">
      <c r="A3893" s="47">
        <v>43905.444444444445</v>
      </c>
      <c r="B3893">
        <v>1</v>
      </c>
      <c r="G3893" s="12">
        <f t="shared" si="241"/>
        <v>2020</v>
      </c>
      <c r="H3893" s="12">
        <f t="shared" si="242"/>
        <v>3</v>
      </c>
      <c r="I3893" s="12">
        <f t="shared" si="243"/>
        <v>15</v>
      </c>
      <c r="J3893" s="51">
        <f t="shared" si="244"/>
        <v>43905</v>
      </c>
      <c r="K3893" t="str">
        <f>VLOOKUP(B:B,'Справочник по тт'!$A$2:$C$5,3,0)</f>
        <v>"Шанс"</v>
      </c>
      <c r="L3893" s="23">
        <v>1</v>
      </c>
      <c r="M3893" t="s">
        <v>360</v>
      </c>
    </row>
    <row r="3894" spans="1:13" x14ac:dyDescent="0.2">
      <c r="A3894" s="47">
        <v>43905.458333333336</v>
      </c>
      <c r="B3894">
        <v>1</v>
      </c>
      <c r="G3894" s="12">
        <f t="shared" si="241"/>
        <v>2020</v>
      </c>
      <c r="H3894" s="12">
        <f t="shared" si="242"/>
        <v>3</v>
      </c>
      <c r="I3894" s="12">
        <f t="shared" si="243"/>
        <v>15</v>
      </c>
      <c r="J3894" s="51">
        <f t="shared" si="244"/>
        <v>43905</v>
      </c>
      <c r="K3894" t="str">
        <f>VLOOKUP(B:B,'Справочник по тт'!$A$2:$C$5,3,0)</f>
        <v>"Шанс"</v>
      </c>
      <c r="L3894" s="23">
        <v>1</v>
      </c>
      <c r="M3894" t="s">
        <v>360</v>
      </c>
    </row>
    <row r="3895" spans="1:13" x14ac:dyDescent="0.2">
      <c r="A3895" s="47">
        <v>43905.458333333336</v>
      </c>
      <c r="B3895">
        <v>1</v>
      </c>
      <c r="G3895" s="12">
        <f t="shared" si="241"/>
        <v>2020</v>
      </c>
      <c r="H3895" s="12">
        <f t="shared" si="242"/>
        <v>3</v>
      </c>
      <c r="I3895" s="12">
        <f t="shared" si="243"/>
        <v>15</v>
      </c>
      <c r="J3895" s="51">
        <f t="shared" si="244"/>
        <v>43905</v>
      </c>
      <c r="K3895" t="str">
        <f>VLOOKUP(B:B,'Справочник по тт'!$A$2:$C$5,3,0)</f>
        <v>"Шанс"</v>
      </c>
      <c r="L3895" s="23">
        <v>1</v>
      </c>
      <c r="M3895" t="s">
        <v>360</v>
      </c>
    </row>
    <row r="3896" spans="1:13" x14ac:dyDescent="0.2">
      <c r="A3896" s="47">
        <v>43905.458333333336</v>
      </c>
      <c r="B3896">
        <v>1</v>
      </c>
      <c r="G3896" s="12">
        <f t="shared" si="241"/>
        <v>2020</v>
      </c>
      <c r="H3896" s="12">
        <f t="shared" si="242"/>
        <v>3</v>
      </c>
      <c r="I3896" s="12">
        <f t="shared" si="243"/>
        <v>15</v>
      </c>
      <c r="J3896" s="51">
        <f t="shared" si="244"/>
        <v>43905</v>
      </c>
      <c r="K3896" t="str">
        <f>VLOOKUP(B:B,'Справочник по тт'!$A$2:$C$5,3,0)</f>
        <v>"Шанс"</v>
      </c>
      <c r="L3896" s="23">
        <v>1</v>
      </c>
      <c r="M3896" t="s">
        <v>360</v>
      </c>
    </row>
    <row r="3897" spans="1:13" x14ac:dyDescent="0.2">
      <c r="A3897" s="47">
        <v>43905.458333333336</v>
      </c>
      <c r="B3897">
        <v>1</v>
      </c>
      <c r="G3897" s="12">
        <f t="shared" si="241"/>
        <v>2020</v>
      </c>
      <c r="H3897" s="12">
        <f t="shared" si="242"/>
        <v>3</v>
      </c>
      <c r="I3897" s="12">
        <f t="shared" si="243"/>
        <v>15</v>
      </c>
      <c r="J3897" s="51">
        <f t="shared" si="244"/>
        <v>43905</v>
      </c>
      <c r="K3897" t="str">
        <f>VLOOKUP(B:B,'Справочник по тт'!$A$2:$C$5,3,0)</f>
        <v>"Шанс"</v>
      </c>
      <c r="L3897" s="23">
        <v>1</v>
      </c>
      <c r="M3897" t="s">
        <v>360</v>
      </c>
    </row>
    <row r="3898" spans="1:13" x14ac:dyDescent="0.2">
      <c r="A3898" s="47">
        <v>43905.458333333336</v>
      </c>
      <c r="B3898">
        <v>1</v>
      </c>
      <c r="G3898" s="12">
        <f t="shared" si="241"/>
        <v>2020</v>
      </c>
      <c r="H3898" s="12">
        <f t="shared" si="242"/>
        <v>3</v>
      </c>
      <c r="I3898" s="12">
        <f t="shared" si="243"/>
        <v>15</v>
      </c>
      <c r="J3898" s="51">
        <f t="shared" si="244"/>
        <v>43905</v>
      </c>
      <c r="K3898" t="str">
        <f>VLOOKUP(B:B,'Справочник по тт'!$A$2:$C$5,3,0)</f>
        <v>"Шанс"</v>
      </c>
      <c r="L3898" s="23">
        <v>1</v>
      </c>
      <c r="M3898" t="s">
        <v>360</v>
      </c>
    </row>
    <row r="3899" spans="1:13" x14ac:dyDescent="0.2">
      <c r="A3899" s="47">
        <v>43905.458333333336</v>
      </c>
      <c r="B3899">
        <v>1</v>
      </c>
      <c r="G3899" s="12">
        <f t="shared" si="241"/>
        <v>2020</v>
      </c>
      <c r="H3899" s="12">
        <f t="shared" si="242"/>
        <v>3</v>
      </c>
      <c r="I3899" s="12">
        <f t="shared" si="243"/>
        <v>15</v>
      </c>
      <c r="J3899" s="51">
        <f t="shared" si="244"/>
        <v>43905</v>
      </c>
      <c r="K3899" t="str">
        <f>VLOOKUP(B:B,'Справочник по тт'!$A$2:$C$5,3,0)</f>
        <v>"Шанс"</v>
      </c>
      <c r="L3899" s="23">
        <v>1</v>
      </c>
      <c r="M3899" t="s">
        <v>360</v>
      </c>
    </row>
    <row r="3900" spans="1:13" x14ac:dyDescent="0.2">
      <c r="A3900" s="47">
        <v>43905.458333333336</v>
      </c>
      <c r="B3900">
        <v>1</v>
      </c>
      <c r="G3900" s="12">
        <f t="shared" si="241"/>
        <v>2020</v>
      </c>
      <c r="H3900" s="12">
        <f t="shared" si="242"/>
        <v>3</v>
      </c>
      <c r="I3900" s="12">
        <f t="shared" si="243"/>
        <v>15</v>
      </c>
      <c r="J3900" s="51">
        <f t="shared" si="244"/>
        <v>43905</v>
      </c>
      <c r="K3900" t="str">
        <f>VLOOKUP(B:B,'Справочник по тт'!$A$2:$C$5,3,0)</f>
        <v>"Шанс"</v>
      </c>
      <c r="L3900" s="23">
        <v>1</v>
      </c>
      <c r="M3900" t="s">
        <v>360</v>
      </c>
    </row>
    <row r="3901" spans="1:13" x14ac:dyDescent="0.2">
      <c r="A3901" s="47">
        <v>43905.479166666664</v>
      </c>
      <c r="B3901">
        <v>1</v>
      </c>
      <c r="G3901" s="12">
        <f t="shared" si="241"/>
        <v>2020</v>
      </c>
      <c r="H3901" s="12">
        <f t="shared" si="242"/>
        <v>3</v>
      </c>
      <c r="I3901" s="12">
        <f t="shared" si="243"/>
        <v>15</v>
      </c>
      <c r="J3901" s="51">
        <f t="shared" si="244"/>
        <v>43905</v>
      </c>
      <c r="K3901" t="str">
        <f>VLOOKUP(B:B,'Справочник по тт'!$A$2:$C$5,3,0)</f>
        <v>"Шанс"</v>
      </c>
      <c r="L3901" s="23">
        <v>1</v>
      </c>
      <c r="M3901" t="s">
        <v>360</v>
      </c>
    </row>
    <row r="3902" spans="1:13" x14ac:dyDescent="0.2">
      <c r="A3902" s="47">
        <v>43905.491666666669</v>
      </c>
      <c r="B3902">
        <v>1</v>
      </c>
      <c r="G3902" s="12">
        <f t="shared" si="241"/>
        <v>2020</v>
      </c>
      <c r="H3902" s="12">
        <f t="shared" si="242"/>
        <v>3</v>
      </c>
      <c r="I3902" s="12">
        <f t="shared" si="243"/>
        <v>15</v>
      </c>
      <c r="J3902" s="51">
        <f t="shared" si="244"/>
        <v>43905</v>
      </c>
      <c r="K3902" t="str">
        <f>VLOOKUP(B:B,'Справочник по тт'!$A$2:$C$5,3,0)</f>
        <v>"Шанс"</v>
      </c>
      <c r="L3902" s="23">
        <v>1</v>
      </c>
      <c r="M3902" t="s">
        <v>360</v>
      </c>
    </row>
    <row r="3903" spans="1:13" x14ac:dyDescent="0.2">
      <c r="A3903" s="47">
        <v>43905.5</v>
      </c>
      <c r="B3903">
        <v>1</v>
      </c>
      <c r="G3903" s="12">
        <f t="shared" si="241"/>
        <v>2020</v>
      </c>
      <c r="H3903" s="12">
        <f t="shared" si="242"/>
        <v>3</v>
      </c>
      <c r="I3903" s="12">
        <f t="shared" si="243"/>
        <v>15</v>
      </c>
      <c r="J3903" s="51">
        <f t="shared" si="244"/>
        <v>43905</v>
      </c>
      <c r="K3903" t="str">
        <f>VLOOKUP(B:B,'Справочник по тт'!$A$2:$C$5,3,0)</f>
        <v>"Шанс"</v>
      </c>
      <c r="L3903" s="23">
        <v>1</v>
      </c>
      <c r="M3903" t="s">
        <v>360</v>
      </c>
    </row>
    <row r="3904" spans="1:13" x14ac:dyDescent="0.2">
      <c r="A3904" s="47">
        <v>43905.5</v>
      </c>
      <c r="B3904">
        <v>1</v>
      </c>
      <c r="G3904" s="12">
        <f t="shared" si="241"/>
        <v>2020</v>
      </c>
      <c r="H3904" s="12">
        <f t="shared" si="242"/>
        <v>3</v>
      </c>
      <c r="I3904" s="12">
        <f t="shared" si="243"/>
        <v>15</v>
      </c>
      <c r="J3904" s="51">
        <f t="shared" si="244"/>
        <v>43905</v>
      </c>
      <c r="K3904" t="str">
        <f>VLOOKUP(B:B,'Справочник по тт'!$A$2:$C$5,3,0)</f>
        <v>"Шанс"</v>
      </c>
      <c r="L3904" s="23">
        <v>1</v>
      </c>
      <c r="M3904" t="s">
        <v>360</v>
      </c>
    </row>
    <row r="3905" spans="1:13" x14ac:dyDescent="0.2">
      <c r="A3905" s="47">
        <v>43905.5</v>
      </c>
      <c r="B3905">
        <v>1</v>
      </c>
      <c r="G3905" s="12">
        <f t="shared" si="241"/>
        <v>2020</v>
      </c>
      <c r="H3905" s="12">
        <f t="shared" si="242"/>
        <v>3</v>
      </c>
      <c r="I3905" s="12">
        <f t="shared" si="243"/>
        <v>15</v>
      </c>
      <c r="J3905" s="51">
        <f t="shared" si="244"/>
        <v>43905</v>
      </c>
      <c r="K3905" t="str">
        <f>VLOOKUP(B:B,'Справочник по тт'!$A$2:$C$5,3,0)</f>
        <v>"Шанс"</v>
      </c>
      <c r="L3905" s="23">
        <v>1</v>
      </c>
      <c r="M3905" t="s">
        <v>360</v>
      </c>
    </row>
    <row r="3906" spans="1:13" x14ac:dyDescent="0.2">
      <c r="A3906" s="47">
        <v>43905.5</v>
      </c>
      <c r="B3906">
        <v>1</v>
      </c>
      <c r="G3906" s="12">
        <f t="shared" si="241"/>
        <v>2020</v>
      </c>
      <c r="H3906" s="12">
        <f t="shared" si="242"/>
        <v>3</v>
      </c>
      <c r="I3906" s="12">
        <f t="shared" si="243"/>
        <v>15</v>
      </c>
      <c r="J3906" s="51">
        <f t="shared" si="244"/>
        <v>43905</v>
      </c>
      <c r="K3906" t="str">
        <f>VLOOKUP(B:B,'Справочник по тт'!$A$2:$C$5,3,0)</f>
        <v>"Шанс"</v>
      </c>
      <c r="L3906" s="23">
        <v>1</v>
      </c>
      <c r="M3906" t="s">
        <v>360</v>
      </c>
    </row>
    <row r="3907" spans="1:13" x14ac:dyDescent="0.2">
      <c r="A3907" s="47">
        <v>43905.5</v>
      </c>
      <c r="B3907">
        <v>1</v>
      </c>
      <c r="G3907" s="12">
        <f t="shared" ref="G3907:G3970" si="245">YEAR(A3907)</f>
        <v>2020</v>
      </c>
      <c r="H3907" s="12">
        <f t="shared" ref="H3907:H3970" si="246">MONTH(A3907)</f>
        <v>3</v>
      </c>
      <c r="I3907" s="12">
        <f t="shared" ref="I3907:I3970" si="247">DAY(A3907)</f>
        <v>15</v>
      </c>
      <c r="J3907" s="51">
        <f t="shared" ref="J3907:J3970" si="248">DATE(G:G,H:H,I:I)</f>
        <v>43905</v>
      </c>
      <c r="K3907" t="str">
        <f>VLOOKUP(B:B,'Справочник по тт'!$A$2:$C$5,3,0)</f>
        <v>"Шанс"</v>
      </c>
      <c r="L3907" s="23">
        <v>1</v>
      </c>
      <c r="M3907" t="s">
        <v>360</v>
      </c>
    </row>
    <row r="3908" spans="1:13" x14ac:dyDescent="0.2">
      <c r="A3908" s="47">
        <v>43905.506249999999</v>
      </c>
      <c r="B3908">
        <v>1</v>
      </c>
      <c r="G3908" s="12">
        <f t="shared" si="245"/>
        <v>2020</v>
      </c>
      <c r="H3908" s="12">
        <f t="shared" si="246"/>
        <v>3</v>
      </c>
      <c r="I3908" s="12">
        <f t="shared" si="247"/>
        <v>15</v>
      </c>
      <c r="J3908" s="51">
        <f t="shared" si="248"/>
        <v>43905</v>
      </c>
      <c r="K3908" t="str">
        <f>VLOOKUP(B:B,'Справочник по тт'!$A$2:$C$5,3,0)</f>
        <v>"Шанс"</v>
      </c>
      <c r="L3908" s="23">
        <v>1</v>
      </c>
      <c r="M3908" t="s">
        <v>360</v>
      </c>
    </row>
    <row r="3909" spans="1:13" x14ac:dyDescent="0.2">
      <c r="A3909" s="47">
        <v>43905.526273148149</v>
      </c>
      <c r="B3909">
        <v>1</v>
      </c>
      <c r="G3909" s="12">
        <f t="shared" si="245"/>
        <v>2020</v>
      </c>
      <c r="H3909" s="12">
        <f t="shared" si="246"/>
        <v>3</v>
      </c>
      <c r="I3909" s="12">
        <f t="shared" si="247"/>
        <v>15</v>
      </c>
      <c r="J3909" s="51">
        <f t="shared" si="248"/>
        <v>43905</v>
      </c>
      <c r="K3909" t="str">
        <f>VLOOKUP(B:B,'Справочник по тт'!$A$2:$C$5,3,0)</f>
        <v>"Шанс"</v>
      </c>
      <c r="L3909" s="23">
        <v>1</v>
      </c>
      <c r="M3909" t="s">
        <v>360</v>
      </c>
    </row>
    <row r="3910" spans="1:13" x14ac:dyDescent="0.2">
      <c r="A3910" s="47">
        <v>43905.541666666664</v>
      </c>
      <c r="B3910">
        <v>1</v>
      </c>
      <c r="G3910" s="12">
        <f t="shared" si="245"/>
        <v>2020</v>
      </c>
      <c r="H3910" s="12">
        <f t="shared" si="246"/>
        <v>3</v>
      </c>
      <c r="I3910" s="12">
        <f t="shared" si="247"/>
        <v>15</v>
      </c>
      <c r="J3910" s="51">
        <f t="shared" si="248"/>
        <v>43905</v>
      </c>
      <c r="K3910" t="str">
        <f>VLOOKUP(B:B,'Справочник по тт'!$A$2:$C$5,3,0)</f>
        <v>"Шанс"</v>
      </c>
      <c r="L3910" s="23">
        <v>1</v>
      </c>
      <c r="M3910" t="s">
        <v>360</v>
      </c>
    </row>
    <row r="3911" spans="1:13" x14ac:dyDescent="0.2">
      <c r="A3911" s="47">
        <v>43905.541666666664</v>
      </c>
      <c r="B3911">
        <v>1</v>
      </c>
      <c r="G3911" s="12">
        <f t="shared" si="245"/>
        <v>2020</v>
      </c>
      <c r="H3911" s="12">
        <f t="shared" si="246"/>
        <v>3</v>
      </c>
      <c r="I3911" s="12">
        <f t="shared" si="247"/>
        <v>15</v>
      </c>
      <c r="J3911" s="51">
        <f t="shared" si="248"/>
        <v>43905</v>
      </c>
      <c r="K3911" t="str">
        <f>VLOOKUP(B:B,'Справочник по тт'!$A$2:$C$5,3,0)</f>
        <v>"Шанс"</v>
      </c>
      <c r="L3911" s="23">
        <v>1</v>
      </c>
      <c r="M3911" t="s">
        <v>360</v>
      </c>
    </row>
    <row r="3912" spans="1:13" x14ac:dyDescent="0.2">
      <c r="A3912" s="47">
        <v>43905.541666666664</v>
      </c>
      <c r="B3912">
        <v>1</v>
      </c>
      <c r="G3912" s="12">
        <f t="shared" si="245"/>
        <v>2020</v>
      </c>
      <c r="H3912" s="12">
        <f t="shared" si="246"/>
        <v>3</v>
      </c>
      <c r="I3912" s="12">
        <f t="shared" si="247"/>
        <v>15</v>
      </c>
      <c r="J3912" s="51">
        <f t="shared" si="248"/>
        <v>43905</v>
      </c>
      <c r="K3912" t="str">
        <f>VLOOKUP(B:B,'Справочник по тт'!$A$2:$C$5,3,0)</f>
        <v>"Шанс"</v>
      </c>
      <c r="L3912" s="23">
        <v>1</v>
      </c>
      <c r="M3912" t="s">
        <v>360</v>
      </c>
    </row>
    <row r="3913" spans="1:13" x14ac:dyDescent="0.2">
      <c r="A3913" s="47">
        <v>43905.541666666664</v>
      </c>
      <c r="B3913">
        <v>1</v>
      </c>
      <c r="G3913" s="12">
        <f t="shared" si="245"/>
        <v>2020</v>
      </c>
      <c r="H3913" s="12">
        <f t="shared" si="246"/>
        <v>3</v>
      </c>
      <c r="I3913" s="12">
        <f t="shared" si="247"/>
        <v>15</v>
      </c>
      <c r="J3913" s="51">
        <f t="shared" si="248"/>
        <v>43905</v>
      </c>
      <c r="K3913" t="str">
        <f>VLOOKUP(B:B,'Справочник по тт'!$A$2:$C$5,3,0)</f>
        <v>"Шанс"</v>
      </c>
      <c r="L3913" s="23">
        <v>1</v>
      </c>
      <c r="M3913" t="s">
        <v>360</v>
      </c>
    </row>
    <row r="3914" spans="1:13" x14ac:dyDescent="0.2">
      <c r="A3914" s="47">
        <v>43905.541666666664</v>
      </c>
      <c r="B3914">
        <v>1</v>
      </c>
      <c r="G3914" s="12">
        <f t="shared" si="245"/>
        <v>2020</v>
      </c>
      <c r="H3914" s="12">
        <f t="shared" si="246"/>
        <v>3</v>
      </c>
      <c r="I3914" s="12">
        <f t="shared" si="247"/>
        <v>15</v>
      </c>
      <c r="J3914" s="51">
        <f t="shared" si="248"/>
        <v>43905</v>
      </c>
      <c r="K3914" t="str">
        <f>VLOOKUP(B:B,'Справочник по тт'!$A$2:$C$5,3,0)</f>
        <v>"Шанс"</v>
      </c>
      <c r="L3914" s="23">
        <v>1</v>
      </c>
      <c r="M3914" t="s">
        <v>360</v>
      </c>
    </row>
    <row r="3915" spans="1:13" x14ac:dyDescent="0.2">
      <c r="A3915" s="47">
        <v>43905.561111111114</v>
      </c>
      <c r="B3915">
        <v>1</v>
      </c>
      <c r="G3915" s="12">
        <f t="shared" si="245"/>
        <v>2020</v>
      </c>
      <c r="H3915" s="12">
        <f t="shared" si="246"/>
        <v>3</v>
      </c>
      <c r="I3915" s="12">
        <f t="shared" si="247"/>
        <v>15</v>
      </c>
      <c r="J3915" s="51">
        <f t="shared" si="248"/>
        <v>43905</v>
      </c>
      <c r="K3915" t="str">
        <f>VLOOKUP(B:B,'Справочник по тт'!$A$2:$C$5,3,0)</f>
        <v>"Шанс"</v>
      </c>
      <c r="L3915" s="23">
        <v>1</v>
      </c>
      <c r="M3915" t="s">
        <v>360</v>
      </c>
    </row>
    <row r="3916" spans="1:13" x14ac:dyDescent="0.2">
      <c r="A3916" s="47">
        <v>43905.583333333336</v>
      </c>
      <c r="B3916">
        <v>1</v>
      </c>
      <c r="G3916" s="12">
        <f t="shared" si="245"/>
        <v>2020</v>
      </c>
      <c r="H3916" s="12">
        <f t="shared" si="246"/>
        <v>3</v>
      </c>
      <c r="I3916" s="12">
        <f t="shared" si="247"/>
        <v>15</v>
      </c>
      <c r="J3916" s="51">
        <f t="shared" si="248"/>
        <v>43905</v>
      </c>
      <c r="K3916" t="str">
        <f>VLOOKUP(B:B,'Справочник по тт'!$A$2:$C$5,3,0)</f>
        <v>"Шанс"</v>
      </c>
      <c r="L3916" s="23">
        <v>1</v>
      </c>
      <c r="M3916" t="s">
        <v>360</v>
      </c>
    </row>
    <row r="3917" spans="1:13" x14ac:dyDescent="0.2">
      <c r="A3917" s="47">
        <v>43905.590277777781</v>
      </c>
      <c r="B3917">
        <v>1</v>
      </c>
      <c r="G3917" s="12">
        <f t="shared" si="245"/>
        <v>2020</v>
      </c>
      <c r="H3917" s="12">
        <f t="shared" si="246"/>
        <v>3</v>
      </c>
      <c r="I3917" s="12">
        <f t="shared" si="247"/>
        <v>15</v>
      </c>
      <c r="J3917" s="51">
        <f t="shared" si="248"/>
        <v>43905</v>
      </c>
      <c r="K3917" t="str">
        <f>VLOOKUP(B:B,'Справочник по тт'!$A$2:$C$5,3,0)</f>
        <v>"Шанс"</v>
      </c>
      <c r="L3917" s="23">
        <v>1</v>
      </c>
      <c r="M3917" t="s">
        <v>360</v>
      </c>
    </row>
    <row r="3918" spans="1:13" x14ac:dyDescent="0.2">
      <c r="A3918" s="47">
        <v>43905.625</v>
      </c>
      <c r="B3918">
        <v>1</v>
      </c>
      <c r="G3918" s="12">
        <f t="shared" si="245"/>
        <v>2020</v>
      </c>
      <c r="H3918" s="12">
        <f t="shared" si="246"/>
        <v>3</v>
      </c>
      <c r="I3918" s="12">
        <f t="shared" si="247"/>
        <v>15</v>
      </c>
      <c r="J3918" s="51">
        <f t="shared" si="248"/>
        <v>43905</v>
      </c>
      <c r="K3918" t="str">
        <f>VLOOKUP(B:B,'Справочник по тт'!$A$2:$C$5,3,0)</f>
        <v>"Шанс"</v>
      </c>
      <c r="L3918" s="23">
        <v>1</v>
      </c>
      <c r="M3918" t="s">
        <v>360</v>
      </c>
    </row>
    <row r="3919" spans="1:13" x14ac:dyDescent="0.2">
      <c r="A3919" s="47">
        <v>43905.625</v>
      </c>
      <c r="B3919">
        <v>1</v>
      </c>
      <c r="G3919" s="12">
        <f t="shared" si="245"/>
        <v>2020</v>
      </c>
      <c r="H3919" s="12">
        <f t="shared" si="246"/>
        <v>3</v>
      </c>
      <c r="I3919" s="12">
        <f t="shared" si="247"/>
        <v>15</v>
      </c>
      <c r="J3919" s="51">
        <f t="shared" si="248"/>
        <v>43905</v>
      </c>
      <c r="K3919" t="str">
        <f>VLOOKUP(B:B,'Справочник по тт'!$A$2:$C$5,3,0)</f>
        <v>"Шанс"</v>
      </c>
      <c r="L3919" s="23">
        <v>1</v>
      </c>
      <c r="M3919" t="s">
        <v>360</v>
      </c>
    </row>
    <row r="3920" spans="1:13" x14ac:dyDescent="0.2">
      <c r="A3920" s="47">
        <v>43905.625</v>
      </c>
      <c r="B3920">
        <v>1</v>
      </c>
      <c r="G3920" s="12">
        <f t="shared" si="245"/>
        <v>2020</v>
      </c>
      <c r="H3920" s="12">
        <f t="shared" si="246"/>
        <v>3</v>
      </c>
      <c r="I3920" s="12">
        <f t="shared" si="247"/>
        <v>15</v>
      </c>
      <c r="J3920" s="51">
        <f t="shared" si="248"/>
        <v>43905</v>
      </c>
      <c r="K3920" t="str">
        <f>VLOOKUP(B:B,'Справочник по тт'!$A$2:$C$5,3,0)</f>
        <v>"Шанс"</v>
      </c>
      <c r="L3920" s="23">
        <v>1</v>
      </c>
      <c r="M3920" t="s">
        <v>360</v>
      </c>
    </row>
    <row r="3921" spans="1:13" x14ac:dyDescent="0.2">
      <c r="A3921" s="47">
        <v>43905.625</v>
      </c>
      <c r="B3921">
        <v>1</v>
      </c>
      <c r="G3921" s="12">
        <f t="shared" si="245"/>
        <v>2020</v>
      </c>
      <c r="H3921" s="12">
        <f t="shared" si="246"/>
        <v>3</v>
      </c>
      <c r="I3921" s="12">
        <f t="shared" si="247"/>
        <v>15</v>
      </c>
      <c r="J3921" s="51">
        <f t="shared" si="248"/>
        <v>43905</v>
      </c>
      <c r="K3921" t="str">
        <f>VLOOKUP(B:B,'Справочник по тт'!$A$2:$C$5,3,0)</f>
        <v>"Шанс"</v>
      </c>
      <c r="L3921" s="23">
        <v>1</v>
      </c>
      <c r="M3921" t="s">
        <v>360</v>
      </c>
    </row>
    <row r="3922" spans="1:13" x14ac:dyDescent="0.2">
      <c r="A3922" s="47">
        <v>43905.625</v>
      </c>
      <c r="B3922">
        <v>1</v>
      </c>
      <c r="G3922" s="12">
        <f t="shared" si="245"/>
        <v>2020</v>
      </c>
      <c r="H3922" s="12">
        <f t="shared" si="246"/>
        <v>3</v>
      </c>
      <c r="I3922" s="12">
        <f t="shared" si="247"/>
        <v>15</v>
      </c>
      <c r="J3922" s="51">
        <f t="shared" si="248"/>
        <v>43905</v>
      </c>
      <c r="K3922" t="str">
        <f>VLOOKUP(B:B,'Справочник по тт'!$A$2:$C$5,3,0)</f>
        <v>"Шанс"</v>
      </c>
      <c r="L3922" s="23">
        <v>1</v>
      </c>
      <c r="M3922" t="s">
        <v>360</v>
      </c>
    </row>
    <row r="3923" spans="1:13" x14ac:dyDescent="0.2">
      <c r="A3923" s="47">
        <v>43905.625</v>
      </c>
      <c r="B3923">
        <v>1</v>
      </c>
      <c r="G3923" s="12">
        <f t="shared" si="245"/>
        <v>2020</v>
      </c>
      <c r="H3923" s="12">
        <f t="shared" si="246"/>
        <v>3</v>
      </c>
      <c r="I3923" s="12">
        <f t="shared" si="247"/>
        <v>15</v>
      </c>
      <c r="J3923" s="51">
        <f t="shared" si="248"/>
        <v>43905</v>
      </c>
      <c r="K3923" t="str">
        <f>VLOOKUP(B:B,'Справочник по тт'!$A$2:$C$5,3,0)</f>
        <v>"Шанс"</v>
      </c>
      <c r="L3923" s="23">
        <v>1</v>
      </c>
      <c r="M3923" t="s">
        <v>360</v>
      </c>
    </row>
    <row r="3924" spans="1:13" x14ac:dyDescent="0.2">
      <c r="A3924" s="47">
        <v>43905.625</v>
      </c>
      <c r="B3924">
        <v>1</v>
      </c>
      <c r="G3924" s="12">
        <f t="shared" si="245"/>
        <v>2020</v>
      </c>
      <c r="H3924" s="12">
        <f t="shared" si="246"/>
        <v>3</v>
      </c>
      <c r="I3924" s="12">
        <f t="shared" si="247"/>
        <v>15</v>
      </c>
      <c r="J3924" s="51">
        <f t="shared" si="248"/>
        <v>43905</v>
      </c>
      <c r="K3924" t="str">
        <f>VLOOKUP(B:B,'Справочник по тт'!$A$2:$C$5,3,0)</f>
        <v>"Шанс"</v>
      </c>
      <c r="L3924" s="23">
        <v>1</v>
      </c>
      <c r="M3924" t="s">
        <v>360</v>
      </c>
    </row>
    <row r="3925" spans="1:13" x14ac:dyDescent="0.2">
      <c r="A3925" s="47">
        <v>43905.625</v>
      </c>
      <c r="B3925">
        <v>1</v>
      </c>
      <c r="G3925" s="12">
        <f t="shared" si="245"/>
        <v>2020</v>
      </c>
      <c r="H3925" s="12">
        <f t="shared" si="246"/>
        <v>3</v>
      </c>
      <c r="I3925" s="12">
        <f t="shared" si="247"/>
        <v>15</v>
      </c>
      <c r="J3925" s="51">
        <f t="shared" si="248"/>
        <v>43905</v>
      </c>
      <c r="K3925" t="str">
        <f>VLOOKUP(B:B,'Справочник по тт'!$A$2:$C$5,3,0)</f>
        <v>"Шанс"</v>
      </c>
      <c r="L3925" s="23">
        <v>1</v>
      </c>
      <c r="M3925" t="s">
        <v>360</v>
      </c>
    </row>
    <row r="3926" spans="1:13" x14ac:dyDescent="0.2">
      <c r="A3926" s="47">
        <v>43905.666666666664</v>
      </c>
      <c r="B3926">
        <v>1</v>
      </c>
      <c r="G3926" s="12">
        <f t="shared" si="245"/>
        <v>2020</v>
      </c>
      <c r="H3926" s="12">
        <f t="shared" si="246"/>
        <v>3</v>
      </c>
      <c r="I3926" s="12">
        <f t="shared" si="247"/>
        <v>15</v>
      </c>
      <c r="J3926" s="51">
        <f t="shared" si="248"/>
        <v>43905</v>
      </c>
      <c r="K3926" t="str">
        <f>VLOOKUP(B:B,'Справочник по тт'!$A$2:$C$5,3,0)</f>
        <v>"Шанс"</v>
      </c>
      <c r="L3926" s="23">
        <v>1</v>
      </c>
      <c r="M3926" t="s">
        <v>360</v>
      </c>
    </row>
    <row r="3927" spans="1:13" x14ac:dyDescent="0.2">
      <c r="A3927" s="47">
        <v>43905.666666666664</v>
      </c>
      <c r="B3927">
        <v>1</v>
      </c>
      <c r="G3927" s="12">
        <f t="shared" si="245"/>
        <v>2020</v>
      </c>
      <c r="H3927" s="12">
        <f t="shared" si="246"/>
        <v>3</v>
      </c>
      <c r="I3927" s="12">
        <f t="shared" si="247"/>
        <v>15</v>
      </c>
      <c r="J3927" s="51">
        <f t="shared" si="248"/>
        <v>43905</v>
      </c>
      <c r="K3927" t="str">
        <f>VLOOKUP(B:B,'Справочник по тт'!$A$2:$C$5,3,0)</f>
        <v>"Шанс"</v>
      </c>
      <c r="L3927" s="23">
        <v>1</v>
      </c>
      <c r="M3927" t="s">
        <v>360</v>
      </c>
    </row>
    <row r="3928" spans="1:13" x14ac:dyDescent="0.2">
      <c r="A3928" s="47">
        <v>43905.666666666664</v>
      </c>
      <c r="B3928">
        <v>1</v>
      </c>
      <c r="G3928" s="12">
        <f t="shared" si="245"/>
        <v>2020</v>
      </c>
      <c r="H3928" s="12">
        <f t="shared" si="246"/>
        <v>3</v>
      </c>
      <c r="I3928" s="12">
        <f t="shared" si="247"/>
        <v>15</v>
      </c>
      <c r="J3928" s="51">
        <f t="shared" si="248"/>
        <v>43905</v>
      </c>
      <c r="K3928" t="str">
        <f>VLOOKUP(B:B,'Справочник по тт'!$A$2:$C$5,3,0)</f>
        <v>"Шанс"</v>
      </c>
      <c r="L3928" s="23">
        <v>1</v>
      </c>
      <c r="M3928" t="s">
        <v>360</v>
      </c>
    </row>
    <row r="3929" spans="1:13" x14ac:dyDescent="0.2">
      <c r="A3929" s="47">
        <v>43905.666666666664</v>
      </c>
      <c r="B3929">
        <v>1</v>
      </c>
      <c r="G3929" s="12">
        <f t="shared" si="245"/>
        <v>2020</v>
      </c>
      <c r="H3929" s="12">
        <f t="shared" si="246"/>
        <v>3</v>
      </c>
      <c r="I3929" s="12">
        <f t="shared" si="247"/>
        <v>15</v>
      </c>
      <c r="J3929" s="51">
        <f t="shared" si="248"/>
        <v>43905</v>
      </c>
      <c r="K3929" t="str">
        <f>VLOOKUP(B:B,'Справочник по тт'!$A$2:$C$5,3,0)</f>
        <v>"Шанс"</v>
      </c>
      <c r="L3929" s="23">
        <v>1</v>
      </c>
      <c r="M3929" t="s">
        <v>360</v>
      </c>
    </row>
    <row r="3930" spans="1:13" x14ac:dyDescent="0.2">
      <c r="A3930" s="47">
        <v>43905.674305555556</v>
      </c>
      <c r="B3930">
        <v>1</v>
      </c>
      <c r="G3930" s="12">
        <f t="shared" si="245"/>
        <v>2020</v>
      </c>
      <c r="H3930" s="12">
        <f t="shared" si="246"/>
        <v>3</v>
      </c>
      <c r="I3930" s="12">
        <f t="shared" si="247"/>
        <v>15</v>
      </c>
      <c r="J3930" s="51">
        <f t="shared" si="248"/>
        <v>43905</v>
      </c>
      <c r="K3930" t="str">
        <f>VLOOKUP(B:B,'Справочник по тт'!$A$2:$C$5,3,0)</f>
        <v>"Шанс"</v>
      </c>
      <c r="L3930" s="23">
        <v>1</v>
      </c>
      <c r="M3930" t="s">
        <v>360</v>
      </c>
    </row>
    <row r="3931" spans="1:13" x14ac:dyDescent="0.2">
      <c r="A3931" s="47">
        <v>43905.679918981485</v>
      </c>
      <c r="B3931">
        <v>1</v>
      </c>
      <c r="G3931" s="12">
        <f t="shared" si="245"/>
        <v>2020</v>
      </c>
      <c r="H3931" s="12">
        <f t="shared" si="246"/>
        <v>3</v>
      </c>
      <c r="I3931" s="12">
        <f t="shared" si="247"/>
        <v>15</v>
      </c>
      <c r="J3931" s="51">
        <f t="shared" si="248"/>
        <v>43905</v>
      </c>
      <c r="K3931" t="str">
        <f>VLOOKUP(B:B,'Справочник по тт'!$A$2:$C$5,3,0)</f>
        <v>"Шанс"</v>
      </c>
      <c r="L3931" s="23">
        <v>1</v>
      </c>
      <c r="M3931" t="s">
        <v>360</v>
      </c>
    </row>
    <row r="3932" spans="1:13" x14ac:dyDescent="0.2">
      <c r="A3932" s="47">
        <v>43905.708333333336</v>
      </c>
      <c r="B3932">
        <v>1</v>
      </c>
      <c r="G3932" s="12">
        <f t="shared" si="245"/>
        <v>2020</v>
      </c>
      <c r="H3932" s="12">
        <f t="shared" si="246"/>
        <v>3</v>
      </c>
      <c r="I3932" s="12">
        <f t="shared" si="247"/>
        <v>15</v>
      </c>
      <c r="J3932" s="51">
        <f t="shared" si="248"/>
        <v>43905</v>
      </c>
      <c r="K3932" t="str">
        <f>VLOOKUP(B:B,'Справочник по тт'!$A$2:$C$5,3,0)</f>
        <v>"Шанс"</v>
      </c>
      <c r="L3932" s="23">
        <v>1</v>
      </c>
      <c r="M3932" t="s">
        <v>360</v>
      </c>
    </row>
    <row r="3933" spans="1:13" x14ac:dyDescent="0.2">
      <c r="A3933" s="47">
        <v>43905.708333333336</v>
      </c>
      <c r="B3933">
        <v>1</v>
      </c>
      <c r="G3933" s="12">
        <f t="shared" si="245"/>
        <v>2020</v>
      </c>
      <c r="H3933" s="12">
        <f t="shared" si="246"/>
        <v>3</v>
      </c>
      <c r="I3933" s="12">
        <f t="shared" si="247"/>
        <v>15</v>
      </c>
      <c r="J3933" s="51">
        <f t="shared" si="248"/>
        <v>43905</v>
      </c>
      <c r="K3933" t="str">
        <f>VLOOKUP(B:B,'Справочник по тт'!$A$2:$C$5,3,0)</f>
        <v>"Шанс"</v>
      </c>
      <c r="L3933" s="23">
        <v>1</v>
      </c>
      <c r="M3933" t="s">
        <v>360</v>
      </c>
    </row>
    <row r="3934" spans="1:13" x14ac:dyDescent="0.2">
      <c r="A3934" s="47">
        <v>43905.726967592593</v>
      </c>
      <c r="B3934">
        <v>1</v>
      </c>
      <c r="G3934" s="12">
        <f t="shared" si="245"/>
        <v>2020</v>
      </c>
      <c r="H3934" s="12">
        <f t="shared" si="246"/>
        <v>3</v>
      </c>
      <c r="I3934" s="12">
        <f t="shared" si="247"/>
        <v>15</v>
      </c>
      <c r="J3934" s="51">
        <f t="shared" si="248"/>
        <v>43905</v>
      </c>
      <c r="K3934" t="str">
        <f>VLOOKUP(B:B,'Справочник по тт'!$A$2:$C$5,3,0)</f>
        <v>"Шанс"</v>
      </c>
      <c r="L3934" s="23">
        <v>1</v>
      </c>
      <c r="M3934" t="s">
        <v>360</v>
      </c>
    </row>
    <row r="3935" spans="1:13" x14ac:dyDescent="0.2">
      <c r="A3935" s="47">
        <v>43905.791666666664</v>
      </c>
      <c r="B3935">
        <v>1</v>
      </c>
      <c r="G3935" s="12">
        <f t="shared" si="245"/>
        <v>2020</v>
      </c>
      <c r="H3935" s="12">
        <f t="shared" si="246"/>
        <v>3</v>
      </c>
      <c r="I3935" s="12">
        <f t="shared" si="247"/>
        <v>15</v>
      </c>
      <c r="J3935" s="51">
        <f t="shared" si="248"/>
        <v>43905</v>
      </c>
      <c r="K3935" t="str">
        <f>VLOOKUP(B:B,'Справочник по тт'!$A$2:$C$5,3,0)</f>
        <v>"Шанс"</v>
      </c>
      <c r="L3935" s="23">
        <v>1</v>
      </c>
      <c r="M3935" t="s">
        <v>360</v>
      </c>
    </row>
    <row r="3936" spans="1:13" x14ac:dyDescent="0.2">
      <c r="A3936" s="47">
        <v>43905.791666666664</v>
      </c>
      <c r="B3936">
        <v>1</v>
      </c>
      <c r="G3936" s="12">
        <f t="shared" si="245"/>
        <v>2020</v>
      </c>
      <c r="H3936" s="12">
        <f t="shared" si="246"/>
        <v>3</v>
      </c>
      <c r="I3936" s="12">
        <f t="shared" si="247"/>
        <v>15</v>
      </c>
      <c r="J3936" s="51">
        <f t="shared" si="248"/>
        <v>43905</v>
      </c>
      <c r="K3936" t="str">
        <f>VLOOKUP(B:B,'Справочник по тт'!$A$2:$C$5,3,0)</f>
        <v>"Шанс"</v>
      </c>
      <c r="L3936" s="23">
        <v>1</v>
      </c>
      <c r="M3936" t="s">
        <v>360</v>
      </c>
    </row>
    <row r="3937" spans="1:13" x14ac:dyDescent="0.2">
      <c r="A3937" s="47">
        <v>43905.791666666664</v>
      </c>
      <c r="B3937">
        <v>1</v>
      </c>
      <c r="G3937" s="12">
        <f t="shared" si="245"/>
        <v>2020</v>
      </c>
      <c r="H3937" s="12">
        <f t="shared" si="246"/>
        <v>3</v>
      </c>
      <c r="I3937" s="12">
        <f t="shared" si="247"/>
        <v>15</v>
      </c>
      <c r="J3937" s="51">
        <f t="shared" si="248"/>
        <v>43905</v>
      </c>
      <c r="K3937" t="str">
        <f>VLOOKUP(B:B,'Справочник по тт'!$A$2:$C$5,3,0)</f>
        <v>"Шанс"</v>
      </c>
      <c r="L3937" s="23">
        <v>1</v>
      </c>
      <c r="M3937" t="s">
        <v>360</v>
      </c>
    </row>
    <row r="3938" spans="1:13" x14ac:dyDescent="0.2">
      <c r="A3938" s="47">
        <v>43905.836631944447</v>
      </c>
      <c r="B3938">
        <v>1</v>
      </c>
      <c r="G3938" s="12">
        <f t="shared" si="245"/>
        <v>2020</v>
      </c>
      <c r="H3938" s="12">
        <f t="shared" si="246"/>
        <v>3</v>
      </c>
      <c r="I3938" s="12">
        <f t="shared" si="247"/>
        <v>15</v>
      </c>
      <c r="J3938" s="51">
        <f t="shared" si="248"/>
        <v>43905</v>
      </c>
      <c r="K3938" t="str">
        <f>VLOOKUP(B:B,'Справочник по тт'!$A$2:$C$5,3,0)</f>
        <v>"Шанс"</v>
      </c>
      <c r="L3938" s="23">
        <v>1</v>
      </c>
      <c r="M3938" t="s">
        <v>360</v>
      </c>
    </row>
    <row r="3939" spans="1:13" x14ac:dyDescent="0.2">
      <c r="A3939" s="47">
        <v>43905.875</v>
      </c>
      <c r="B3939">
        <v>1</v>
      </c>
      <c r="G3939" s="12">
        <f t="shared" si="245"/>
        <v>2020</v>
      </c>
      <c r="H3939" s="12">
        <f t="shared" si="246"/>
        <v>3</v>
      </c>
      <c r="I3939" s="12">
        <f t="shared" si="247"/>
        <v>15</v>
      </c>
      <c r="J3939" s="51">
        <f t="shared" si="248"/>
        <v>43905</v>
      </c>
      <c r="K3939" t="str">
        <f>VLOOKUP(B:B,'Справочник по тт'!$A$2:$C$5,3,0)</f>
        <v>"Шанс"</v>
      </c>
      <c r="L3939" s="23">
        <v>1</v>
      </c>
      <c r="M3939" t="s">
        <v>360</v>
      </c>
    </row>
    <row r="3940" spans="1:13" x14ac:dyDescent="0.2">
      <c r="A3940" s="47">
        <v>43905.875</v>
      </c>
      <c r="B3940">
        <v>1</v>
      </c>
      <c r="G3940" s="12">
        <f t="shared" si="245"/>
        <v>2020</v>
      </c>
      <c r="H3940" s="12">
        <f t="shared" si="246"/>
        <v>3</v>
      </c>
      <c r="I3940" s="12">
        <f t="shared" si="247"/>
        <v>15</v>
      </c>
      <c r="J3940" s="51">
        <f t="shared" si="248"/>
        <v>43905</v>
      </c>
      <c r="K3940" t="str">
        <f>VLOOKUP(B:B,'Справочник по тт'!$A$2:$C$5,3,0)</f>
        <v>"Шанс"</v>
      </c>
      <c r="L3940" s="23">
        <v>1</v>
      </c>
      <c r="M3940" t="s">
        <v>360</v>
      </c>
    </row>
    <row r="3941" spans="1:13" x14ac:dyDescent="0.2">
      <c r="A3941" s="47">
        <v>43905.916666666664</v>
      </c>
      <c r="B3941">
        <v>1</v>
      </c>
      <c r="G3941" s="12">
        <f t="shared" si="245"/>
        <v>2020</v>
      </c>
      <c r="H3941" s="12">
        <f t="shared" si="246"/>
        <v>3</v>
      </c>
      <c r="I3941" s="12">
        <f t="shared" si="247"/>
        <v>15</v>
      </c>
      <c r="J3941" s="51">
        <f t="shared" si="248"/>
        <v>43905</v>
      </c>
      <c r="K3941" t="str">
        <f>VLOOKUP(B:B,'Справочник по тт'!$A$2:$C$5,3,0)</f>
        <v>"Шанс"</v>
      </c>
      <c r="L3941" s="23">
        <v>1</v>
      </c>
      <c r="M3941" t="s">
        <v>360</v>
      </c>
    </row>
    <row r="3942" spans="1:13" x14ac:dyDescent="0.2">
      <c r="A3942" s="47">
        <v>43905.994444444441</v>
      </c>
      <c r="B3942">
        <v>1</v>
      </c>
      <c r="G3942" s="12">
        <f t="shared" si="245"/>
        <v>2020</v>
      </c>
      <c r="H3942" s="12">
        <f t="shared" si="246"/>
        <v>3</v>
      </c>
      <c r="I3942" s="12">
        <f t="shared" si="247"/>
        <v>15</v>
      </c>
      <c r="J3942" s="51">
        <f t="shared" si="248"/>
        <v>43905</v>
      </c>
      <c r="K3942" t="str">
        <f>VLOOKUP(B:B,'Справочник по тт'!$A$2:$C$5,3,0)</f>
        <v>"Шанс"</v>
      </c>
      <c r="L3942" s="23">
        <v>1</v>
      </c>
      <c r="M3942" t="s">
        <v>360</v>
      </c>
    </row>
    <row r="3943" spans="1:13" x14ac:dyDescent="0.2">
      <c r="A3943" s="47">
        <v>43905.999305555553</v>
      </c>
      <c r="B3943">
        <v>1</v>
      </c>
      <c r="G3943" s="12">
        <f t="shared" si="245"/>
        <v>2020</v>
      </c>
      <c r="H3943" s="12">
        <f t="shared" si="246"/>
        <v>3</v>
      </c>
      <c r="I3943" s="12">
        <f t="shared" si="247"/>
        <v>15</v>
      </c>
      <c r="J3943" s="51">
        <f t="shared" si="248"/>
        <v>43905</v>
      </c>
      <c r="K3943" t="str">
        <f>VLOOKUP(B:B,'Справочник по тт'!$A$2:$C$5,3,0)</f>
        <v>"Шанс"</v>
      </c>
      <c r="L3943" s="23">
        <v>1</v>
      </c>
      <c r="M3943" t="s">
        <v>360</v>
      </c>
    </row>
    <row r="3944" spans="1:13" x14ac:dyDescent="0.2">
      <c r="A3944" s="47">
        <v>43905.999305555553</v>
      </c>
      <c r="B3944">
        <v>1</v>
      </c>
      <c r="G3944" s="12">
        <f t="shared" si="245"/>
        <v>2020</v>
      </c>
      <c r="H3944" s="12">
        <f t="shared" si="246"/>
        <v>3</v>
      </c>
      <c r="I3944" s="12">
        <f t="shared" si="247"/>
        <v>15</v>
      </c>
      <c r="J3944" s="51">
        <f t="shared" si="248"/>
        <v>43905</v>
      </c>
      <c r="K3944" t="str">
        <f>VLOOKUP(B:B,'Справочник по тт'!$A$2:$C$5,3,0)</f>
        <v>"Шанс"</v>
      </c>
      <c r="L3944" s="23">
        <v>1</v>
      </c>
      <c r="M3944" t="s">
        <v>360</v>
      </c>
    </row>
    <row r="3945" spans="1:13" x14ac:dyDescent="0.2">
      <c r="A3945" s="47">
        <v>43906.208333333336</v>
      </c>
      <c r="B3945">
        <v>1</v>
      </c>
      <c r="G3945" s="12">
        <f t="shared" si="245"/>
        <v>2020</v>
      </c>
      <c r="H3945" s="12">
        <f t="shared" si="246"/>
        <v>3</v>
      </c>
      <c r="I3945" s="12">
        <f t="shared" si="247"/>
        <v>16</v>
      </c>
      <c r="J3945" s="51">
        <f t="shared" si="248"/>
        <v>43906</v>
      </c>
      <c r="K3945" t="str">
        <f>VLOOKUP(B:B,'Справочник по тт'!$A$2:$C$5,3,0)</f>
        <v>"Шанс"</v>
      </c>
      <c r="L3945" s="23">
        <v>1</v>
      </c>
      <c r="M3945" t="s">
        <v>360</v>
      </c>
    </row>
    <row r="3946" spans="1:13" x14ac:dyDescent="0.2">
      <c r="A3946" s="47">
        <v>43906.229166666664</v>
      </c>
      <c r="B3946">
        <v>1</v>
      </c>
      <c r="G3946" s="12">
        <f t="shared" si="245"/>
        <v>2020</v>
      </c>
      <c r="H3946" s="12">
        <f t="shared" si="246"/>
        <v>3</v>
      </c>
      <c r="I3946" s="12">
        <f t="shared" si="247"/>
        <v>16</v>
      </c>
      <c r="J3946" s="51">
        <f t="shared" si="248"/>
        <v>43906</v>
      </c>
      <c r="K3946" t="str">
        <f>VLOOKUP(B:B,'Справочник по тт'!$A$2:$C$5,3,0)</f>
        <v>"Шанс"</v>
      </c>
      <c r="L3946" s="23">
        <v>1</v>
      </c>
      <c r="M3946" t="s">
        <v>360</v>
      </c>
    </row>
    <row r="3947" spans="1:13" x14ac:dyDescent="0.2">
      <c r="A3947" s="47">
        <v>43906.333333333336</v>
      </c>
      <c r="B3947">
        <v>1</v>
      </c>
      <c r="G3947" s="12">
        <f t="shared" si="245"/>
        <v>2020</v>
      </c>
      <c r="H3947" s="12">
        <f t="shared" si="246"/>
        <v>3</v>
      </c>
      <c r="I3947" s="12">
        <f t="shared" si="247"/>
        <v>16</v>
      </c>
      <c r="J3947" s="51">
        <f t="shared" si="248"/>
        <v>43906</v>
      </c>
      <c r="K3947" t="str">
        <f>VLOOKUP(B:B,'Справочник по тт'!$A$2:$C$5,3,0)</f>
        <v>"Шанс"</v>
      </c>
      <c r="L3947" s="23">
        <v>1</v>
      </c>
      <c r="M3947" t="s">
        <v>360</v>
      </c>
    </row>
    <row r="3948" spans="1:13" x14ac:dyDescent="0.2">
      <c r="A3948" s="47">
        <v>43906.333333333336</v>
      </c>
      <c r="B3948">
        <v>1</v>
      </c>
      <c r="G3948" s="12">
        <f t="shared" si="245"/>
        <v>2020</v>
      </c>
      <c r="H3948" s="12">
        <f t="shared" si="246"/>
        <v>3</v>
      </c>
      <c r="I3948" s="12">
        <f t="shared" si="247"/>
        <v>16</v>
      </c>
      <c r="J3948" s="51">
        <f t="shared" si="248"/>
        <v>43906</v>
      </c>
      <c r="K3948" t="str">
        <f>VLOOKUP(B:B,'Справочник по тт'!$A$2:$C$5,3,0)</f>
        <v>"Шанс"</v>
      </c>
      <c r="L3948" s="23">
        <v>1</v>
      </c>
      <c r="M3948" t="s">
        <v>360</v>
      </c>
    </row>
    <row r="3949" spans="1:13" x14ac:dyDescent="0.2">
      <c r="A3949" s="47">
        <v>43906.368055555555</v>
      </c>
      <c r="B3949">
        <v>1</v>
      </c>
      <c r="G3949" s="12">
        <f t="shared" si="245"/>
        <v>2020</v>
      </c>
      <c r="H3949" s="12">
        <f t="shared" si="246"/>
        <v>3</v>
      </c>
      <c r="I3949" s="12">
        <f t="shared" si="247"/>
        <v>16</v>
      </c>
      <c r="J3949" s="51">
        <f t="shared" si="248"/>
        <v>43906</v>
      </c>
      <c r="K3949" t="str">
        <f>VLOOKUP(B:B,'Справочник по тт'!$A$2:$C$5,3,0)</f>
        <v>"Шанс"</v>
      </c>
      <c r="L3949" s="23">
        <v>1</v>
      </c>
      <c r="M3949" t="s">
        <v>360</v>
      </c>
    </row>
    <row r="3950" spans="1:13" x14ac:dyDescent="0.2">
      <c r="A3950" s="47">
        <v>43906.374305555553</v>
      </c>
      <c r="B3950">
        <v>1</v>
      </c>
      <c r="G3950" s="12">
        <f t="shared" si="245"/>
        <v>2020</v>
      </c>
      <c r="H3950" s="12">
        <f t="shared" si="246"/>
        <v>3</v>
      </c>
      <c r="I3950" s="12">
        <f t="shared" si="247"/>
        <v>16</v>
      </c>
      <c r="J3950" s="51">
        <f t="shared" si="248"/>
        <v>43906</v>
      </c>
      <c r="K3950" t="str">
        <f>VLOOKUP(B:B,'Справочник по тт'!$A$2:$C$5,3,0)</f>
        <v>"Шанс"</v>
      </c>
      <c r="L3950" s="23">
        <v>1</v>
      </c>
      <c r="M3950" t="s">
        <v>360</v>
      </c>
    </row>
    <row r="3951" spans="1:13" x14ac:dyDescent="0.2">
      <c r="A3951" s="47">
        <v>43906.375</v>
      </c>
      <c r="B3951">
        <v>1</v>
      </c>
      <c r="G3951" s="12">
        <f t="shared" si="245"/>
        <v>2020</v>
      </c>
      <c r="H3951" s="12">
        <f t="shared" si="246"/>
        <v>3</v>
      </c>
      <c r="I3951" s="12">
        <f t="shared" si="247"/>
        <v>16</v>
      </c>
      <c r="J3951" s="51">
        <f t="shared" si="248"/>
        <v>43906</v>
      </c>
      <c r="K3951" t="str">
        <f>VLOOKUP(B:B,'Справочник по тт'!$A$2:$C$5,3,0)</f>
        <v>"Шанс"</v>
      </c>
      <c r="L3951" s="23">
        <v>1</v>
      </c>
      <c r="M3951" t="s">
        <v>360</v>
      </c>
    </row>
    <row r="3952" spans="1:13" x14ac:dyDescent="0.2">
      <c r="A3952" s="47">
        <v>43906.375</v>
      </c>
      <c r="B3952">
        <v>1</v>
      </c>
      <c r="G3952" s="12">
        <f t="shared" si="245"/>
        <v>2020</v>
      </c>
      <c r="H3952" s="12">
        <f t="shared" si="246"/>
        <v>3</v>
      </c>
      <c r="I3952" s="12">
        <f t="shared" si="247"/>
        <v>16</v>
      </c>
      <c r="J3952" s="51">
        <f t="shared" si="248"/>
        <v>43906</v>
      </c>
      <c r="K3952" t="str">
        <f>VLOOKUP(B:B,'Справочник по тт'!$A$2:$C$5,3,0)</f>
        <v>"Шанс"</v>
      </c>
      <c r="L3952" s="23">
        <v>1</v>
      </c>
      <c r="M3952" t="s">
        <v>360</v>
      </c>
    </row>
    <row r="3953" spans="1:13" x14ac:dyDescent="0.2">
      <c r="A3953" s="47">
        <v>43906.375</v>
      </c>
      <c r="B3953">
        <v>1</v>
      </c>
      <c r="G3953" s="12">
        <f t="shared" si="245"/>
        <v>2020</v>
      </c>
      <c r="H3953" s="12">
        <f t="shared" si="246"/>
        <v>3</v>
      </c>
      <c r="I3953" s="12">
        <f t="shared" si="247"/>
        <v>16</v>
      </c>
      <c r="J3953" s="51">
        <f t="shared" si="248"/>
        <v>43906</v>
      </c>
      <c r="K3953" t="str">
        <f>VLOOKUP(B:B,'Справочник по тт'!$A$2:$C$5,3,0)</f>
        <v>"Шанс"</v>
      </c>
      <c r="L3953" s="23">
        <v>1</v>
      </c>
      <c r="M3953" t="s">
        <v>360</v>
      </c>
    </row>
    <row r="3954" spans="1:13" x14ac:dyDescent="0.2">
      <c r="A3954" s="47">
        <v>43906.375</v>
      </c>
      <c r="B3954">
        <v>1</v>
      </c>
      <c r="G3954" s="12">
        <f t="shared" si="245"/>
        <v>2020</v>
      </c>
      <c r="H3954" s="12">
        <f t="shared" si="246"/>
        <v>3</v>
      </c>
      <c r="I3954" s="12">
        <f t="shared" si="247"/>
        <v>16</v>
      </c>
      <c r="J3954" s="51">
        <f t="shared" si="248"/>
        <v>43906</v>
      </c>
      <c r="K3954" t="str">
        <f>VLOOKUP(B:B,'Справочник по тт'!$A$2:$C$5,3,0)</f>
        <v>"Шанс"</v>
      </c>
      <c r="L3954" s="23">
        <v>1</v>
      </c>
      <c r="M3954" t="s">
        <v>360</v>
      </c>
    </row>
    <row r="3955" spans="1:13" x14ac:dyDescent="0.2">
      <c r="A3955" s="47">
        <v>43906.375</v>
      </c>
      <c r="B3955">
        <v>1</v>
      </c>
      <c r="G3955" s="12">
        <f t="shared" si="245"/>
        <v>2020</v>
      </c>
      <c r="H3955" s="12">
        <f t="shared" si="246"/>
        <v>3</v>
      </c>
      <c r="I3955" s="12">
        <f t="shared" si="247"/>
        <v>16</v>
      </c>
      <c r="J3955" s="51">
        <f t="shared" si="248"/>
        <v>43906</v>
      </c>
      <c r="K3955" t="str">
        <f>VLOOKUP(B:B,'Справочник по тт'!$A$2:$C$5,3,0)</f>
        <v>"Шанс"</v>
      </c>
      <c r="L3955" s="23">
        <v>1</v>
      </c>
      <c r="M3955" t="s">
        <v>360</v>
      </c>
    </row>
    <row r="3956" spans="1:13" x14ac:dyDescent="0.2">
      <c r="A3956" s="47">
        <v>43906.375</v>
      </c>
      <c r="B3956">
        <v>1</v>
      </c>
      <c r="G3956" s="12">
        <f t="shared" si="245"/>
        <v>2020</v>
      </c>
      <c r="H3956" s="12">
        <f t="shared" si="246"/>
        <v>3</v>
      </c>
      <c r="I3956" s="12">
        <f t="shared" si="247"/>
        <v>16</v>
      </c>
      <c r="J3956" s="51">
        <f t="shared" si="248"/>
        <v>43906</v>
      </c>
      <c r="K3956" t="str">
        <f>VLOOKUP(B:B,'Справочник по тт'!$A$2:$C$5,3,0)</f>
        <v>"Шанс"</v>
      </c>
      <c r="L3956" s="23">
        <v>1</v>
      </c>
      <c r="M3956" t="s">
        <v>360</v>
      </c>
    </row>
    <row r="3957" spans="1:13" x14ac:dyDescent="0.2">
      <c r="A3957" s="47">
        <v>43906.375</v>
      </c>
      <c r="B3957">
        <v>1</v>
      </c>
      <c r="G3957" s="12">
        <f t="shared" si="245"/>
        <v>2020</v>
      </c>
      <c r="H3957" s="12">
        <f t="shared" si="246"/>
        <v>3</v>
      </c>
      <c r="I3957" s="12">
        <f t="shared" si="247"/>
        <v>16</v>
      </c>
      <c r="J3957" s="51">
        <f t="shared" si="248"/>
        <v>43906</v>
      </c>
      <c r="K3957" t="str">
        <f>VLOOKUP(B:B,'Справочник по тт'!$A$2:$C$5,3,0)</f>
        <v>"Шанс"</v>
      </c>
      <c r="L3957" s="23">
        <v>1</v>
      </c>
      <c r="M3957" t="s">
        <v>360</v>
      </c>
    </row>
    <row r="3958" spans="1:13" x14ac:dyDescent="0.2">
      <c r="A3958" s="47">
        <v>43906.375</v>
      </c>
      <c r="B3958">
        <v>1</v>
      </c>
      <c r="G3958" s="12">
        <f t="shared" si="245"/>
        <v>2020</v>
      </c>
      <c r="H3958" s="12">
        <f t="shared" si="246"/>
        <v>3</v>
      </c>
      <c r="I3958" s="12">
        <f t="shared" si="247"/>
        <v>16</v>
      </c>
      <c r="J3958" s="51">
        <f t="shared" si="248"/>
        <v>43906</v>
      </c>
      <c r="K3958" t="str">
        <f>VLOOKUP(B:B,'Справочник по тт'!$A$2:$C$5,3,0)</f>
        <v>"Шанс"</v>
      </c>
      <c r="L3958" s="23">
        <v>1</v>
      </c>
      <c r="M3958" t="s">
        <v>360</v>
      </c>
    </row>
    <row r="3959" spans="1:13" x14ac:dyDescent="0.2">
      <c r="A3959" s="47">
        <v>43906.375</v>
      </c>
      <c r="B3959">
        <v>1</v>
      </c>
      <c r="G3959" s="12">
        <f t="shared" si="245"/>
        <v>2020</v>
      </c>
      <c r="H3959" s="12">
        <f t="shared" si="246"/>
        <v>3</v>
      </c>
      <c r="I3959" s="12">
        <f t="shared" si="247"/>
        <v>16</v>
      </c>
      <c r="J3959" s="51">
        <f t="shared" si="248"/>
        <v>43906</v>
      </c>
      <c r="K3959" t="str">
        <f>VLOOKUP(B:B,'Справочник по тт'!$A$2:$C$5,3,0)</f>
        <v>"Шанс"</v>
      </c>
      <c r="L3959" s="23">
        <v>1</v>
      </c>
      <c r="M3959" t="s">
        <v>360</v>
      </c>
    </row>
    <row r="3960" spans="1:13" x14ac:dyDescent="0.2">
      <c r="A3960" s="47">
        <v>43906.375</v>
      </c>
      <c r="B3960">
        <v>1</v>
      </c>
      <c r="G3960" s="12">
        <f t="shared" si="245"/>
        <v>2020</v>
      </c>
      <c r="H3960" s="12">
        <f t="shared" si="246"/>
        <v>3</v>
      </c>
      <c r="I3960" s="12">
        <f t="shared" si="247"/>
        <v>16</v>
      </c>
      <c r="J3960" s="51">
        <f t="shared" si="248"/>
        <v>43906</v>
      </c>
      <c r="K3960" t="str">
        <f>VLOOKUP(B:B,'Справочник по тт'!$A$2:$C$5,3,0)</f>
        <v>"Шанс"</v>
      </c>
      <c r="L3960" s="23">
        <v>1</v>
      </c>
      <c r="M3960" t="s">
        <v>360</v>
      </c>
    </row>
    <row r="3961" spans="1:13" x14ac:dyDescent="0.2">
      <c r="A3961" s="47">
        <v>43906.375</v>
      </c>
      <c r="B3961">
        <v>1</v>
      </c>
      <c r="G3961" s="12">
        <f t="shared" si="245"/>
        <v>2020</v>
      </c>
      <c r="H3961" s="12">
        <f t="shared" si="246"/>
        <v>3</v>
      </c>
      <c r="I3961" s="12">
        <f t="shared" si="247"/>
        <v>16</v>
      </c>
      <c r="J3961" s="51">
        <f t="shared" si="248"/>
        <v>43906</v>
      </c>
      <c r="K3961" t="str">
        <f>VLOOKUP(B:B,'Справочник по тт'!$A$2:$C$5,3,0)</f>
        <v>"Шанс"</v>
      </c>
      <c r="L3961" s="23">
        <v>1</v>
      </c>
      <c r="M3961" t="s">
        <v>360</v>
      </c>
    </row>
    <row r="3962" spans="1:13" x14ac:dyDescent="0.2">
      <c r="A3962" s="47">
        <v>43906.375</v>
      </c>
      <c r="B3962">
        <v>1</v>
      </c>
      <c r="G3962" s="12">
        <f t="shared" si="245"/>
        <v>2020</v>
      </c>
      <c r="H3962" s="12">
        <f t="shared" si="246"/>
        <v>3</v>
      </c>
      <c r="I3962" s="12">
        <f t="shared" si="247"/>
        <v>16</v>
      </c>
      <c r="J3962" s="51">
        <f t="shared" si="248"/>
        <v>43906</v>
      </c>
      <c r="K3962" t="str">
        <f>VLOOKUP(B:B,'Справочник по тт'!$A$2:$C$5,3,0)</f>
        <v>"Шанс"</v>
      </c>
      <c r="L3962" s="23">
        <v>1</v>
      </c>
      <c r="M3962" t="s">
        <v>360</v>
      </c>
    </row>
    <row r="3963" spans="1:13" x14ac:dyDescent="0.2">
      <c r="A3963" s="47">
        <v>43906.375011574077</v>
      </c>
      <c r="B3963">
        <v>1</v>
      </c>
      <c r="G3963" s="12">
        <f t="shared" si="245"/>
        <v>2020</v>
      </c>
      <c r="H3963" s="12">
        <f t="shared" si="246"/>
        <v>3</v>
      </c>
      <c r="I3963" s="12">
        <f t="shared" si="247"/>
        <v>16</v>
      </c>
      <c r="J3963" s="51">
        <f t="shared" si="248"/>
        <v>43906</v>
      </c>
      <c r="K3963" t="str">
        <f>VLOOKUP(B:B,'Справочник по тт'!$A$2:$C$5,3,0)</f>
        <v>"Шанс"</v>
      </c>
      <c r="L3963" s="23">
        <v>1</v>
      </c>
      <c r="M3963" t="s">
        <v>360</v>
      </c>
    </row>
    <row r="3964" spans="1:13" x14ac:dyDescent="0.2">
      <c r="A3964" s="47">
        <v>43906.416666666664</v>
      </c>
      <c r="B3964">
        <v>1</v>
      </c>
      <c r="G3964" s="12">
        <f t="shared" si="245"/>
        <v>2020</v>
      </c>
      <c r="H3964" s="12">
        <f t="shared" si="246"/>
        <v>3</v>
      </c>
      <c r="I3964" s="12">
        <f t="shared" si="247"/>
        <v>16</v>
      </c>
      <c r="J3964" s="51">
        <f t="shared" si="248"/>
        <v>43906</v>
      </c>
      <c r="K3964" t="str">
        <f>VLOOKUP(B:B,'Справочник по тт'!$A$2:$C$5,3,0)</f>
        <v>"Шанс"</v>
      </c>
      <c r="L3964" s="23">
        <v>1</v>
      </c>
      <c r="M3964" t="s">
        <v>360</v>
      </c>
    </row>
    <row r="3965" spans="1:13" x14ac:dyDescent="0.2">
      <c r="A3965" s="47">
        <v>43906.416666666664</v>
      </c>
      <c r="B3965">
        <v>1</v>
      </c>
      <c r="G3965" s="12">
        <f t="shared" si="245"/>
        <v>2020</v>
      </c>
      <c r="H3965" s="12">
        <f t="shared" si="246"/>
        <v>3</v>
      </c>
      <c r="I3965" s="12">
        <f t="shared" si="247"/>
        <v>16</v>
      </c>
      <c r="J3965" s="51">
        <f t="shared" si="248"/>
        <v>43906</v>
      </c>
      <c r="K3965" t="str">
        <f>VLOOKUP(B:B,'Справочник по тт'!$A$2:$C$5,3,0)</f>
        <v>"Шанс"</v>
      </c>
      <c r="L3965" s="23">
        <v>1</v>
      </c>
      <c r="M3965" t="s">
        <v>360</v>
      </c>
    </row>
    <row r="3966" spans="1:13" x14ac:dyDescent="0.2">
      <c r="A3966" s="47">
        <v>43906.416666666664</v>
      </c>
      <c r="B3966">
        <v>1</v>
      </c>
      <c r="G3966" s="12">
        <f t="shared" si="245"/>
        <v>2020</v>
      </c>
      <c r="H3966" s="12">
        <f t="shared" si="246"/>
        <v>3</v>
      </c>
      <c r="I3966" s="12">
        <f t="shared" si="247"/>
        <v>16</v>
      </c>
      <c r="J3966" s="51">
        <f t="shared" si="248"/>
        <v>43906</v>
      </c>
      <c r="K3966" t="str">
        <f>VLOOKUP(B:B,'Справочник по тт'!$A$2:$C$5,3,0)</f>
        <v>"Шанс"</v>
      </c>
      <c r="L3966" s="23">
        <v>1</v>
      </c>
      <c r="M3966" t="s">
        <v>360</v>
      </c>
    </row>
    <row r="3967" spans="1:13" x14ac:dyDescent="0.2">
      <c r="A3967" s="47">
        <v>43906.416666666664</v>
      </c>
      <c r="B3967">
        <v>1</v>
      </c>
      <c r="G3967" s="12">
        <f t="shared" si="245"/>
        <v>2020</v>
      </c>
      <c r="H3967" s="12">
        <f t="shared" si="246"/>
        <v>3</v>
      </c>
      <c r="I3967" s="12">
        <f t="shared" si="247"/>
        <v>16</v>
      </c>
      <c r="J3967" s="51">
        <f t="shared" si="248"/>
        <v>43906</v>
      </c>
      <c r="K3967" t="str">
        <f>VLOOKUP(B:B,'Справочник по тт'!$A$2:$C$5,3,0)</f>
        <v>"Шанс"</v>
      </c>
      <c r="L3967" s="23">
        <v>1</v>
      </c>
      <c r="M3967" t="s">
        <v>360</v>
      </c>
    </row>
    <row r="3968" spans="1:13" x14ac:dyDescent="0.2">
      <c r="A3968" s="47">
        <v>43906.416666666664</v>
      </c>
      <c r="B3968">
        <v>1</v>
      </c>
      <c r="G3968" s="12">
        <f t="shared" si="245"/>
        <v>2020</v>
      </c>
      <c r="H3968" s="12">
        <f t="shared" si="246"/>
        <v>3</v>
      </c>
      <c r="I3968" s="12">
        <f t="shared" si="247"/>
        <v>16</v>
      </c>
      <c r="J3968" s="51">
        <f t="shared" si="248"/>
        <v>43906</v>
      </c>
      <c r="K3968" t="str">
        <f>VLOOKUP(B:B,'Справочник по тт'!$A$2:$C$5,3,0)</f>
        <v>"Шанс"</v>
      </c>
      <c r="L3968" s="23">
        <v>1</v>
      </c>
      <c r="M3968" t="s">
        <v>360</v>
      </c>
    </row>
    <row r="3969" spans="1:13" x14ac:dyDescent="0.2">
      <c r="A3969" s="47">
        <v>43906.416666666664</v>
      </c>
      <c r="B3969">
        <v>1</v>
      </c>
      <c r="G3969" s="12">
        <f t="shared" si="245"/>
        <v>2020</v>
      </c>
      <c r="H3969" s="12">
        <f t="shared" si="246"/>
        <v>3</v>
      </c>
      <c r="I3969" s="12">
        <f t="shared" si="247"/>
        <v>16</v>
      </c>
      <c r="J3969" s="51">
        <f t="shared" si="248"/>
        <v>43906</v>
      </c>
      <c r="K3969" t="str">
        <f>VLOOKUP(B:B,'Справочник по тт'!$A$2:$C$5,3,0)</f>
        <v>"Шанс"</v>
      </c>
      <c r="L3969" s="23">
        <v>1</v>
      </c>
      <c r="M3969" t="s">
        <v>360</v>
      </c>
    </row>
    <row r="3970" spans="1:13" x14ac:dyDescent="0.2">
      <c r="A3970" s="47">
        <v>43906.416666666664</v>
      </c>
      <c r="B3970">
        <v>1</v>
      </c>
      <c r="G3970" s="12">
        <f t="shared" si="245"/>
        <v>2020</v>
      </c>
      <c r="H3970" s="12">
        <f t="shared" si="246"/>
        <v>3</v>
      </c>
      <c r="I3970" s="12">
        <f t="shared" si="247"/>
        <v>16</v>
      </c>
      <c r="J3970" s="51">
        <f t="shared" si="248"/>
        <v>43906</v>
      </c>
      <c r="K3970" t="str">
        <f>VLOOKUP(B:B,'Справочник по тт'!$A$2:$C$5,3,0)</f>
        <v>"Шанс"</v>
      </c>
      <c r="L3970" s="23">
        <v>1</v>
      </c>
      <c r="M3970" t="s">
        <v>360</v>
      </c>
    </row>
    <row r="3971" spans="1:13" x14ac:dyDescent="0.2">
      <c r="A3971" s="47">
        <v>43906.416666666664</v>
      </c>
      <c r="B3971">
        <v>1</v>
      </c>
      <c r="G3971" s="12">
        <f t="shared" ref="G3971:G4034" si="249">YEAR(A3971)</f>
        <v>2020</v>
      </c>
      <c r="H3971" s="12">
        <f t="shared" ref="H3971:H4034" si="250">MONTH(A3971)</f>
        <v>3</v>
      </c>
      <c r="I3971" s="12">
        <f t="shared" ref="I3971:I4034" si="251">DAY(A3971)</f>
        <v>16</v>
      </c>
      <c r="J3971" s="51">
        <f t="shared" ref="J3971:J4034" si="252">DATE(G:G,H:H,I:I)</f>
        <v>43906</v>
      </c>
      <c r="K3971" t="str">
        <f>VLOOKUP(B:B,'Справочник по тт'!$A$2:$C$5,3,0)</f>
        <v>"Шанс"</v>
      </c>
      <c r="L3971" s="23">
        <v>1</v>
      </c>
      <c r="M3971" t="s">
        <v>360</v>
      </c>
    </row>
    <row r="3972" spans="1:13" x14ac:dyDescent="0.2">
      <c r="A3972" s="47">
        <v>43906.416666666664</v>
      </c>
      <c r="B3972">
        <v>1</v>
      </c>
      <c r="G3972" s="12">
        <f t="shared" si="249"/>
        <v>2020</v>
      </c>
      <c r="H3972" s="12">
        <f t="shared" si="250"/>
        <v>3</v>
      </c>
      <c r="I3972" s="12">
        <f t="shared" si="251"/>
        <v>16</v>
      </c>
      <c r="J3972" s="51">
        <f t="shared" si="252"/>
        <v>43906</v>
      </c>
      <c r="K3972" t="str">
        <f>VLOOKUP(B:B,'Справочник по тт'!$A$2:$C$5,3,0)</f>
        <v>"Шанс"</v>
      </c>
      <c r="L3972" s="23">
        <v>1</v>
      </c>
      <c r="M3972" t="s">
        <v>360</v>
      </c>
    </row>
    <row r="3973" spans="1:13" x14ac:dyDescent="0.2">
      <c r="A3973" s="47">
        <v>43906.416666666664</v>
      </c>
      <c r="B3973">
        <v>1</v>
      </c>
      <c r="G3973" s="12">
        <f t="shared" si="249"/>
        <v>2020</v>
      </c>
      <c r="H3973" s="12">
        <f t="shared" si="250"/>
        <v>3</v>
      </c>
      <c r="I3973" s="12">
        <f t="shared" si="251"/>
        <v>16</v>
      </c>
      <c r="J3973" s="51">
        <f t="shared" si="252"/>
        <v>43906</v>
      </c>
      <c r="K3973" t="str">
        <f>VLOOKUP(B:B,'Справочник по тт'!$A$2:$C$5,3,0)</f>
        <v>"Шанс"</v>
      </c>
      <c r="L3973" s="23">
        <v>1</v>
      </c>
      <c r="M3973" t="s">
        <v>360</v>
      </c>
    </row>
    <row r="3974" spans="1:13" x14ac:dyDescent="0.2">
      <c r="A3974" s="47">
        <v>43906.458333333336</v>
      </c>
      <c r="B3974">
        <v>1</v>
      </c>
      <c r="G3974" s="12">
        <f t="shared" si="249"/>
        <v>2020</v>
      </c>
      <c r="H3974" s="12">
        <f t="shared" si="250"/>
        <v>3</v>
      </c>
      <c r="I3974" s="12">
        <f t="shared" si="251"/>
        <v>16</v>
      </c>
      <c r="J3974" s="51">
        <f t="shared" si="252"/>
        <v>43906</v>
      </c>
      <c r="K3974" t="str">
        <f>VLOOKUP(B:B,'Справочник по тт'!$A$2:$C$5,3,0)</f>
        <v>"Шанс"</v>
      </c>
      <c r="L3974" s="23">
        <v>1</v>
      </c>
      <c r="M3974" t="s">
        <v>360</v>
      </c>
    </row>
    <row r="3975" spans="1:13" x14ac:dyDescent="0.2">
      <c r="A3975" s="47">
        <v>43906.458333333336</v>
      </c>
      <c r="B3975">
        <v>1</v>
      </c>
      <c r="G3975" s="12">
        <f t="shared" si="249"/>
        <v>2020</v>
      </c>
      <c r="H3975" s="12">
        <f t="shared" si="250"/>
        <v>3</v>
      </c>
      <c r="I3975" s="12">
        <f t="shared" si="251"/>
        <v>16</v>
      </c>
      <c r="J3975" s="51">
        <f t="shared" si="252"/>
        <v>43906</v>
      </c>
      <c r="K3975" t="str">
        <f>VLOOKUP(B:B,'Справочник по тт'!$A$2:$C$5,3,0)</f>
        <v>"Шанс"</v>
      </c>
      <c r="L3975" s="23">
        <v>1</v>
      </c>
      <c r="M3975" t="s">
        <v>360</v>
      </c>
    </row>
    <row r="3976" spans="1:13" x14ac:dyDescent="0.2">
      <c r="A3976" s="47">
        <v>43906.458333333336</v>
      </c>
      <c r="B3976">
        <v>1</v>
      </c>
      <c r="G3976" s="12">
        <f t="shared" si="249"/>
        <v>2020</v>
      </c>
      <c r="H3976" s="12">
        <f t="shared" si="250"/>
        <v>3</v>
      </c>
      <c r="I3976" s="12">
        <f t="shared" si="251"/>
        <v>16</v>
      </c>
      <c r="J3976" s="51">
        <f t="shared" si="252"/>
        <v>43906</v>
      </c>
      <c r="K3976" t="str">
        <f>VLOOKUP(B:B,'Справочник по тт'!$A$2:$C$5,3,0)</f>
        <v>"Шанс"</v>
      </c>
      <c r="L3976" s="23">
        <v>1</v>
      </c>
      <c r="M3976" t="s">
        <v>360</v>
      </c>
    </row>
    <row r="3977" spans="1:13" x14ac:dyDescent="0.2">
      <c r="A3977" s="47">
        <v>43906.458333333336</v>
      </c>
      <c r="B3977">
        <v>1</v>
      </c>
      <c r="G3977" s="12">
        <f t="shared" si="249"/>
        <v>2020</v>
      </c>
      <c r="H3977" s="12">
        <f t="shared" si="250"/>
        <v>3</v>
      </c>
      <c r="I3977" s="12">
        <f t="shared" si="251"/>
        <v>16</v>
      </c>
      <c r="J3977" s="51">
        <f t="shared" si="252"/>
        <v>43906</v>
      </c>
      <c r="K3977" t="str">
        <f>VLOOKUP(B:B,'Справочник по тт'!$A$2:$C$5,3,0)</f>
        <v>"Шанс"</v>
      </c>
      <c r="L3977" s="23">
        <v>1</v>
      </c>
      <c r="M3977" t="s">
        <v>360</v>
      </c>
    </row>
    <row r="3978" spans="1:13" x14ac:dyDescent="0.2">
      <c r="A3978" s="47">
        <v>43906.458333333336</v>
      </c>
      <c r="B3978">
        <v>1</v>
      </c>
      <c r="G3978" s="12">
        <f t="shared" si="249"/>
        <v>2020</v>
      </c>
      <c r="H3978" s="12">
        <f t="shared" si="250"/>
        <v>3</v>
      </c>
      <c r="I3978" s="12">
        <f t="shared" si="251"/>
        <v>16</v>
      </c>
      <c r="J3978" s="51">
        <f t="shared" si="252"/>
        <v>43906</v>
      </c>
      <c r="K3978" t="str">
        <f>VLOOKUP(B:B,'Справочник по тт'!$A$2:$C$5,3,0)</f>
        <v>"Шанс"</v>
      </c>
      <c r="L3978" s="23">
        <v>1</v>
      </c>
      <c r="M3978" t="s">
        <v>360</v>
      </c>
    </row>
    <row r="3979" spans="1:13" x14ac:dyDescent="0.2">
      <c r="A3979" s="47">
        <v>43906.458333333336</v>
      </c>
      <c r="B3979">
        <v>1</v>
      </c>
      <c r="G3979" s="12">
        <f t="shared" si="249"/>
        <v>2020</v>
      </c>
      <c r="H3979" s="12">
        <f t="shared" si="250"/>
        <v>3</v>
      </c>
      <c r="I3979" s="12">
        <f t="shared" si="251"/>
        <v>16</v>
      </c>
      <c r="J3979" s="51">
        <f t="shared" si="252"/>
        <v>43906</v>
      </c>
      <c r="K3979" t="str">
        <f>VLOOKUP(B:B,'Справочник по тт'!$A$2:$C$5,3,0)</f>
        <v>"Шанс"</v>
      </c>
      <c r="L3979" s="23">
        <v>1</v>
      </c>
      <c r="M3979" t="s">
        <v>360</v>
      </c>
    </row>
    <row r="3980" spans="1:13" x14ac:dyDescent="0.2">
      <c r="A3980" s="47">
        <v>43906.458333333336</v>
      </c>
      <c r="B3980">
        <v>1</v>
      </c>
      <c r="G3980" s="12">
        <f t="shared" si="249"/>
        <v>2020</v>
      </c>
      <c r="H3980" s="12">
        <f t="shared" si="250"/>
        <v>3</v>
      </c>
      <c r="I3980" s="12">
        <f t="shared" si="251"/>
        <v>16</v>
      </c>
      <c r="J3980" s="51">
        <f t="shared" si="252"/>
        <v>43906</v>
      </c>
      <c r="K3980" t="str">
        <f>VLOOKUP(B:B,'Справочник по тт'!$A$2:$C$5,3,0)</f>
        <v>"Шанс"</v>
      </c>
      <c r="L3980" s="23">
        <v>1</v>
      </c>
      <c r="M3980" t="s">
        <v>360</v>
      </c>
    </row>
    <row r="3981" spans="1:13" x14ac:dyDescent="0.2">
      <c r="A3981" s="47">
        <v>43906.458333333336</v>
      </c>
      <c r="B3981">
        <v>1</v>
      </c>
      <c r="G3981" s="12">
        <f t="shared" si="249"/>
        <v>2020</v>
      </c>
      <c r="H3981" s="12">
        <f t="shared" si="250"/>
        <v>3</v>
      </c>
      <c r="I3981" s="12">
        <f t="shared" si="251"/>
        <v>16</v>
      </c>
      <c r="J3981" s="51">
        <f t="shared" si="252"/>
        <v>43906</v>
      </c>
      <c r="K3981" t="str">
        <f>VLOOKUP(B:B,'Справочник по тт'!$A$2:$C$5,3,0)</f>
        <v>"Шанс"</v>
      </c>
      <c r="L3981" s="23">
        <v>1</v>
      </c>
      <c r="M3981" t="s">
        <v>360</v>
      </c>
    </row>
    <row r="3982" spans="1:13" x14ac:dyDescent="0.2">
      <c r="A3982" s="47">
        <v>43906.5</v>
      </c>
      <c r="B3982">
        <v>1</v>
      </c>
      <c r="G3982" s="12">
        <f t="shared" si="249"/>
        <v>2020</v>
      </c>
      <c r="H3982" s="12">
        <f t="shared" si="250"/>
        <v>3</v>
      </c>
      <c r="I3982" s="12">
        <f t="shared" si="251"/>
        <v>16</v>
      </c>
      <c r="J3982" s="51">
        <f t="shared" si="252"/>
        <v>43906</v>
      </c>
      <c r="K3982" t="str">
        <f>VLOOKUP(B:B,'Справочник по тт'!$A$2:$C$5,3,0)</f>
        <v>"Шанс"</v>
      </c>
      <c r="L3982" s="23">
        <v>1</v>
      </c>
      <c r="M3982" t="s">
        <v>360</v>
      </c>
    </row>
    <row r="3983" spans="1:13" x14ac:dyDescent="0.2">
      <c r="A3983" s="47">
        <v>43906.5</v>
      </c>
      <c r="B3983">
        <v>1</v>
      </c>
      <c r="G3983" s="12">
        <f t="shared" si="249"/>
        <v>2020</v>
      </c>
      <c r="H3983" s="12">
        <f t="shared" si="250"/>
        <v>3</v>
      </c>
      <c r="I3983" s="12">
        <f t="shared" si="251"/>
        <v>16</v>
      </c>
      <c r="J3983" s="51">
        <f t="shared" si="252"/>
        <v>43906</v>
      </c>
      <c r="K3983" t="str">
        <f>VLOOKUP(B:B,'Справочник по тт'!$A$2:$C$5,3,0)</f>
        <v>"Шанс"</v>
      </c>
      <c r="L3983" s="23">
        <v>1</v>
      </c>
      <c r="M3983" t="s">
        <v>360</v>
      </c>
    </row>
    <row r="3984" spans="1:13" x14ac:dyDescent="0.2">
      <c r="A3984" s="47">
        <v>43906.541666666664</v>
      </c>
      <c r="B3984">
        <v>1</v>
      </c>
      <c r="G3984" s="12">
        <f t="shared" si="249"/>
        <v>2020</v>
      </c>
      <c r="H3984" s="12">
        <f t="shared" si="250"/>
        <v>3</v>
      </c>
      <c r="I3984" s="12">
        <f t="shared" si="251"/>
        <v>16</v>
      </c>
      <c r="J3984" s="51">
        <f t="shared" si="252"/>
        <v>43906</v>
      </c>
      <c r="K3984" t="str">
        <f>VLOOKUP(B:B,'Справочник по тт'!$A$2:$C$5,3,0)</f>
        <v>"Шанс"</v>
      </c>
      <c r="L3984" s="23">
        <v>1</v>
      </c>
      <c r="M3984" t="s">
        <v>360</v>
      </c>
    </row>
    <row r="3985" spans="1:13" x14ac:dyDescent="0.2">
      <c r="A3985" s="47">
        <v>43906.541666666664</v>
      </c>
      <c r="B3985">
        <v>1</v>
      </c>
      <c r="G3985" s="12">
        <f t="shared" si="249"/>
        <v>2020</v>
      </c>
      <c r="H3985" s="12">
        <f t="shared" si="250"/>
        <v>3</v>
      </c>
      <c r="I3985" s="12">
        <f t="shared" si="251"/>
        <v>16</v>
      </c>
      <c r="J3985" s="51">
        <f t="shared" si="252"/>
        <v>43906</v>
      </c>
      <c r="K3985" t="str">
        <f>VLOOKUP(B:B,'Справочник по тт'!$A$2:$C$5,3,0)</f>
        <v>"Шанс"</v>
      </c>
      <c r="L3985" s="23">
        <v>1</v>
      </c>
      <c r="M3985" t="s">
        <v>360</v>
      </c>
    </row>
    <row r="3986" spans="1:13" x14ac:dyDescent="0.2">
      <c r="A3986" s="47">
        <v>43906.541666666664</v>
      </c>
      <c r="B3986">
        <v>1</v>
      </c>
      <c r="G3986" s="12">
        <f t="shared" si="249"/>
        <v>2020</v>
      </c>
      <c r="H3986" s="12">
        <f t="shared" si="250"/>
        <v>3</v>
      </c>
      <c r="I3986" s="12">
        <f t="shared" si="251"/>
        <v>16</v>
      </c>
      <c r="J3986" s="51">
        <f t="shared" si="252"/>
        <v>43906</v>
      </c>
      <c r="K3986" t="str">
        <f>VLOOKUP(B:B,'Справочник по тт'!$A$2:$C$5,3,0)</f>
        <v>"Шанс"</v>
      </c>
      <c r="L3986" s="23">
        <v>1</v>
      </c>
      <c r="M3986" t="s">
        <v>360</v>
      </c>
    </row>
    <row r="3987" spans="1:13" x14ac:dyDescent="0.2">
      <c r="A3987" s="47">
        <v>43906.541666666664</v>
      </c>
      <c r="B3987">
        <v>1</v>
      </c>
      <c r="G3987" s="12">
        <f t="shared" si="249"/>
        <v>2020</v>
      </c>
      <c r="H3987" s="12">
        <f t="shared" si="250"/>
        <v>3</v>
      </c>
      <c r="I3987" s="12">
        <f t="shared" si="251"/>
        <v>16</v>
      </c>
      <c r="J3987" s="51">
        <f t="shared" si="252"/>
        <v>43906</v>
      </c>
      <c r="K3987" t="str">
        <f>VLOOKUP(B:B,'Справочник по тт'!$A$2:$C$5,3,0)</f>
        <v>"Шанс"</v>
      </c>
      <c r="L3987" s="23">
        <v>1</v>
      </c>
      <c r="M3987" t="s">
        <v>360</v>
      </c>
    </row>
    <row r="3988" spans="1:13" x14ac:dyDescent="0.2">
      <c r="A3988" s="47">
        <v>43906.541666666664</v>
      </c>
      <c r="B3988">
        <v>1</v>
      </c>
      <c r="G3988" s="12">
        <f t="shared" si="249"/>
        <v>2020</v>
      </c>
      <c r="H3988" s="12">
        <f t="shared" si="250"/>
        <v>3</v>
      </c>
      <c r="I3988" s="12">
        <f t="shared" si="251"/>
        <v>16</v>
      </c>
      <c r="J3988" s="51">
        <f t="shared" si="252"/>
        <v>43906</v>
      </c>
      <c r="K3988" t="str">
        <f>VLOOKUP(B:B,'Справочник по тт'!$A$2:$C$5,3,0)</f>
        <v>"Шанс"</v>
      </c>
      <c r="L3988" s="23">
        <v>1</v>
      </c>
      <c r="M3988" t="s">
        <v>360</v>
      </c>
    </row>
    <row r="3989" spans="1:13" x14ac:dyDescent="0.2">
      <c r="A3989" s="47">
        <v>43906.583333333336</v>
      </c>
      <c r="B3989">
        <v>2</v>
      </c>
      <c r="G3989" s="12">
        <f t="shared" si="249"/>
        <v>2020</v>
      </c>
      <c r="H3989" s="12">
        <f t="shared" si="250"/>
        <v>3</v>
      </c>
      <c r="I3989" s="12">
        <f t="shared" si="251"/>
        <v>16</v>
      </c>
      <c r="J3989" s="51">
        <f t="shared" si="252"/>
        <v>43906</v>
      </c>
      <c r="K3989" t="str">
        <f>VLOOKUP(B:B,'Справочник по тт'!$A$2:$C$5,3,0)</f>
        <v>"Колибри"</v>
      </c>
      <c r="L3989" s="23">
        <v>1</v>
      </c>
      <c r="M3989" t="s">
        <v>380</v>
      </c>
    </row>
    <row r="3990" spans="1:13" x14ac:dyDescent="0.2">
      <c r="A3990" s="47">
        <v>43906.583333333336</v>
      </c>
      <c r="B3990">
        <v>2</v>
      </c>
      <c r="G3990" s="12">
        <f t="shared" si="249"/>
        <v>2020</v>
      </c>
      <c r="H3990" s="12">
        <f t="shared" si="250"/>
        <v>3</v>
      </c>
      <c r="I3990" s="12">
        <f t="shared" si="251"/>
        <v>16</v>
      </c>
      <c r="J3990" s="51">
        <f t="shared" si="252"/>
        <v>43906</v>
      </c>
      <c r="K3990" t="str">
        <f>VLOOKUP(B:B,'Справочник по тт'!$A$2:$C$5,3,0)</f>
        <v>"Колибри"</v>
      </c>
      <c r="L3990" s="23">
        <v>1</v>
      </c>
      <c r="M3990" t="s">
        <v>380</v>
      </c>
    </row>
    <row r="3991" spans="1:13" x14ac:dyDescent="0.2">
      <c r="A3991" s="47">
        <v>43906.583333333336</v>
      </c>
      <c r="B3991">
        <v>2</v>
      </c>
      <c r="G3991" s="12">
        <f t="shared" si="249"/>
        <v>2020</v>
      </c>
      <c r="H3991" s="12">
        <f t="shared" si="250"/>
        <v>3</v>
      </c>
      <c r="I3991" s="12">
        <f t="shared" si="251"/>
        <v>16</v>
      </c>
      <c r="J3991" s="51">
        <f t="shared" si="252"/>
        <v>43906</v>
      </c>
      <c r="K3991" t="str">
        <f>VLOOKUP(B:B,'Справочник по тт'!$A$2:$C$5,3,0)</f>
        <v>"Колибри"</v>
      </c>
      <c r="L3991" s="23">
        <v>1</v>
      </c>
      <c r="M3991" t="s">
        <v>380</v>
      </c>
    </row>
    <row r="3992" spans="1:13" x14ac:dyDescent="0.2">
      <c r="A3992" s="47">
        <v>43906.625</v>
      </c>
      <c r="B3992">
        <v>2</v>
      </c>
      <c r="G3992" s="12">
        <f t="shared" si="249"/>
        <v>2020</v>
      </c>
      <c r="H3992" s="12">
        <f t="shared" si="250"/>
        <v>3</v>
      </c>
      <c r="I3992" s="12">
        <f t="shared" si="251"/>
        <v>16</v>
      </c>
      <c r="J3992" s="51">
        <f t="shared" si="252"/>
        <v>43906</v>
      </c>
      <c r="K3992" t="str">
        <f>VLOOKUP(B:B,'Справочник по тт'!$A$2:$C$5,3,0)</f>
        <v>"Колибри"</v>
      </c>
      <c r="L3992" s="23">
        <v>1</v>
      </c>
      <c r="M3992" t="s">
        <v>380</v>
      </c>
    </row>
    <row r="3993" spans="1:13" x14ac:dyDescent="0.2">
      <c r="A3993" s="47">
        <v>43906.666666666664</v>
      </c>
      <c r="B3993">
        <v>2</v>
      </c>
      <c r="G3993" s="12">
        <f t="shared" si="249"/>
        <v>2020</v>
      </c>
      <c r="H3993" s="12">
        <f t="shared" si="250"/>
        <v>3</v>
      </c>
      <c r="I3993" s="12">
        <f t="shared" si="251"/>
        <v>16</v>
      </c>
      <c r="J3993" s="51">
        <f t="shared" si="252"/>
        <v>43906</v>
      </c>
      <c r="K3993" t="str">
        <f>VLOOKUP(B:B,'Справочник по тт'!$A$2:$C$5,3,0)</f>
        <v>"Колибри"</v>
      </c>
      <c r="L3993" s="23">
        <v>1</v>
      </c>
      <c r="M3993" t="s">
        <v>380</v>
      </c>
    </row>
    <row r="3994" spans="1:13" x14ac:dyDescent="0.2">
      <c r="A3994" s="47">
        <v>43906.666666666664</v>
      </c>
      <c r="B3994">
        <v>2</v>
      </c>
      <c r="G3994" s="12">
        <f t="shared" si="249"/>
        <v>2020</v>
      </c>
      <c r="H3994" s="12">
        <f t="shared" si="250"/>
        <v>3</v>
      </c>
      <c r="I3994" s="12">
        <f t="shared" si="251"/>
        <v>16</v>
      </c>
      <c r="J3994" s="51">
        <f t="shared" si="252"/>
        <v>43906</v>
      </c>
      <c r="K3994" t="str">
        <f>VLOOKUP(B:B,'Справочник по тт'!$A$2:$C$5,3,0)</f>
        <v>"Колибри"</v>
      </c>
      <c r="L3994" s="23">
        <v>1</v>
      </c>
      <c r="M3994" t="s">
        <v>380</v>
      </c>
    </row>
    <row r="3995" spans="1:13" x14ac:dyDescent="0.2">
      <c r="A3995" s="47">
        <v>43906.666666666664</v>
      </c>
      <c r="B3995">
        <v>2</v>
      </c>
      <c r="G3995" s="12">
        <f t="shared" si="249"/>
        <v>2020</v>
      </c>
      <c r="H3995" s="12">
        <f t="shared" si="250"/>
        <v>3</v>
      </c>
      <c r="I3995" s="12">
        <f t="shared" si="251"/>
        <v>16</v>
      </c>
      <c r="J3995" s="51">
        <f t="shared" si="252"/>
        <v>43906</v>
      </c>
      <c r="K3995" t="str">
        <f>VLOOKUP(B:B,'Справочник по тт'!$A$2:$C$5,3,0)</f>
        <v>"Колибри"</v>
      </c>
      <c r="L3995" s="23">
        <v>1</v>
      </c>
      <c r="M3995" t="s">
        <v>380</v>
      </c>
    </row>
    <row r="3996" spans="1:13" x14ac:dyDescent="0.2">
      <c r="A3996" s="47">
        <v>43906.666666666664</v>
      </c>
      <c r="B3996">
        <v>3</v>
      </c>
      <c r="G3996" s="12">
        <f t="shared" si="249"/>
        <v>2020</v>
      </c>
      <c r="H3996" s="12">
        <f t="shared" si="250"/>
        <v>3</v>
      </c>
      <c r="I3996" s="12">
        <f t="shared" si="251"/>
        <v>16</v>
      </c>
      <c r="J3996" s="51">
        <f t="shared" si="252"/>
        <v>43906</v>
      </c>
      <c r="K3996" t="str">
        <f>VLOOKUP(B:B,'Справочник по тт'!$A$2:$C$5,3,0)</f>
        <v>"Парабола"</v>
      </c>
      <c r="L3996" s="23">
        <v>1</v>
      </c>
      <c r="M3996" t="s">
        <v>361</v>
      </c>
    </row>
    <row r="3997" spans="1:13" x14ac:dyDescent="0.2">
      <c r="A3997" s="47">
        <v>43906.666666666664</v>
      </c>
      <c r="B3997">
        <v>3</v>
      </c>
      <c r="G3997" s="12">
        <f t="shared" si="249"/>
        <v>2020</v>
      </c>
      <c r="H3997" s="12">
        <f t="shared" si="250"/>
        <v>3</v>
      </c>
      <c r="I3997" s="12">
        <f t="shared" si="251"/>
        <v>16</v>
      </c>
      <c r="J3997" s="51">
        <f t="shared" si="252"/>
        <v>43906</v>
      </c>
      <c r="K3997" t="str">
        <f>VLOOKUP(B:B,'Справочник по тт'!$A$2:$C$5,3,0)</f>
        <v>"Парабола"</v>
      </c>
      <c r="L3997" s="23">
        <v>1</v>
      </c>
      <c r="M3997" t="s">
        <v>361</v>
      </c>
    </row>
    <row r="3998" spans="1:13" x14ac:dyDescent="0.2">
      <c r="A3998" s="47">
        <v>43906.666666666664</v>
      </c>
      <c r="B3998">
        <v>3</v>
      </c>
      <c r="G3998" s="12">
        <f t="shared" si="249"/>
        <v>2020</v>
      </c>
      <c r="H3998" s="12">
        <f t="shared" si="250"/>
        <v>3</v>
      </c>
      <c r="I3998" s="12">
        <f t="shared" si="251"/>
        <v>16</v>
      </c>
      <c r="J3998" s="51">
        <f t="shared" si="252"/>
        <v>43906</v>
      </c>
      <c r="K3998" t="str">
        <f>VLOOKUP(B:B,'Справочник по тт'!$A$2:$C$5,3,0)</f>
        <v>"Парабола"</v>
      </c>
      <c r="L3998" s="23">
        <v>1</v>
      </c>
      <c r="M3998" t="s">
        <v>361</v>
      </c>
    </row>
    <row r="3999" spans="1:13" x14ac:dyDescent="0.2">
      <c r="A3999" s="47">
        <v>43906.708333333336</v>
      </c>
      <c r="B3999">
        <v>3</v>
      </c>
      <c r="G3999" s="12">
        <f t="shared" si="249"/>
        <v>2020</v>
      </c>
      <c r="H3999" s="12">
        <f t="shared" si="250"/>
        <v>3</v>
      </c>
      <c r="I3999" s="12">
        <f t="shared" si="251"/>
        <v>16</v>
      </c>
      <c r="J3999" s="51">
        <f t="shared" si="252"/>
        <v>43906</v>
      </c>
      <c r="K3999" t="str">
        <f>VLOOKUP(B:B,'Справочник по тт'!$A$2:$C$5,3,0)</f>
        <v>"Парабола"</v>
      </c>
      <c r="L3999" s="23">
        <v>1</v>
      </c>
      <c r="M3999" t="s">
        <v>361</v>
      </c>
    </row>
    <row r="4000" spans="1:13" x14ac:dyDescent="0.2">
      <c r="A4000" s="47">
        <v>43906.748611111114</v>
      </c>
      <c r="B4000">
        <v>3</v>
      </c>
      <c r="G4000" s="12">
        <f t="shared" si="249"/>
        <v>2020</v>
      </c>
      <c r="H4000" s="12">
        <f t="shared" si="250"/>
        <v>3</v>
      </c>
      <c r="I4000" s="12">
        <f t="shared" si="251"/>
        <v>16</v>
      </c>
      <c r="J4000" s="51">
        <f t="shared" si="252"/>
        <v>43906</v>
      </c>
      <c r="K4000" t="str">
        <f>VLOOKUP(B:B,'Справочник по тт'!$A$2:$C$5,3,0)</f>
        <v>"Парабола"</v>
      </c>
      <c r="L4000" s="23">
        <v>1</v>
      </c>
      <c r="M4000" t="s">
        <v>361</v>
      </c>
    </row>
    <row r="4001" spans="1:13" x14ac:dyDescent="0.2">
      <c r="A4001" s="47">
        <v>43906.748611111114</v>
      </c>
      <c r="B4001">
        <v>3</v>
      </c>
      <c r="G4001" s="12">
        <f t="shared" si="249"/>
        <v>2020</v>
      </c>
      <c r="H4001" s="12">
        <f t="shared" si="250"/>
        <v>3</v>
      </c>
      <c r="I4001" s="12">
        <f t="shared" si="251"/>
        <v>16</v>
      </c>
      <c r="J4001" s="51">
        <f t="shared" si="252"/>
        <v>43906</v>
      </c>
      <c r="K4001" t="str">
        <f>VLOOKUP(B:B,'Справочник по тт'!$A$2:$C$5,3,0)</f>
        <v>"Парабола"</v>
      </c>
      <c r="L4001" s="23">
        <v>1</v>
      </c>
      <c r="M4001" t="s">
        <v>361</v>
      </c>
    </row>
    <row r="4002" spans="1:13" x14ac:dyDescent="0.2">
      <c r="A4002" s="47">
        <v>43906.75</v>
      </c>
      <c r="B4002">
        <v>3</v>
      </c>
      <c r="G4002" s="12">
        <f t="shared" si="249"/>
        <v>2020</v>
      </c>
      <c r="H4002" s="12">
        <f t="shared" si="250"/>
        <v>3</v>
      </c>
      <c r="I4002" s="12">
        <f t="shared" si="251"/>
        <v>16</v>
      </c>
      <c r="J4002" s="51">
        <f t="shared" si="252"/>
        <v>43906</v>
      </c>
      <c r="K4002" t="str">
        <f>VLOOKUP(B:B,'Справочник по тт'!$A$2:$C$5,3,0)</f>
        <v>"Парабола"</v>
      </c>
      <c r="L4002" s="23">
        <v>1</v>
      </c>
      <c r="M4002" t="s">
        <v>361</v>
      </c>
    </row>
    <row r="4003" spans="1:13" x14ac:dyDescent="0.2">
      <c r="A4003" s="47">
        <v>43906.756944444445</v>
      </c>
      <c r="B4003">
        <v>3</v>
      </c>
      <c r="G4003" s="12">
        <f t="shared" si="249"/>
        <v>2020</v>
      </c>
      <c r="H4003" s="12">
        <f t="shared" si="250"/>
        <v>3</v>
      </c>
      <c r="I4003" s="12">
        <f t="shared" si="251"/>
        <v>16</v>
      </c>
      <c r="J4003" s="51">
        <f t="shared" si="252"/>
        <v>43906</v>
      </c>
      <c r="K4003" t="str">
        <f>VLOOKUP(B:B,'Справочник по тт'!$A$2:$C$5,3,0)</f>
        <v>"Парабола"</v>
      </c>
      <c r="L4003" s="23">
        <v>1</v>
      </c>
      <c r="M4003" t="s">
        <v>361</v>
      </c>
    </row>
    <row r="4004" spans="1:13" x14ac:dyDescent="0.2">
      <c r="A4004" s="47">
        <v>43906.915277777778</v>
      </c>
      <c r="B4004">
        <v>3</v>
      </c>
      <c r="G4004" s="12">
        <f t="shared" si="249"/>
        <v>2020</v>
      </c>
      <c r="H4004" s="12">
        <f t="shared" si="250"/>
        <v>3</v>
      </c>
      <c r="I4004" s="12">
        <f t="shared" si="251"/>
        <v>16</v>
      </c>
      <c r="J4004" s="51">
        <f t="shared" si="252"/>
        <v>43906</v>
      </c>
      <c r="K4004" t="str">
        <f>VLOOKUP(B:B,'Справочник по тт'!$A$2:$C$5,3,0)</f>
        <v>"Парабола"</v>
      </c>
      <c r="L4004" s="23">
        <v>1</v>
      </c>
      <c r="M4004" t="s">
        <v>361</v>
      </c>
    </row>
    <row r="4005" spans="1:13" x14ac:dyDescent="0.2">
      <c r="A4005" s="47">
        <v>43906.916666666664</v>
      </c>
      <c r="B4005">
        <v>3</v>
      </c>
      <c r="G4005" s="12">
        <f t="shared" si="249"/>
        <v>2020</v>
      </c>
      <c r="H4005" s="12">
        <f t="shared" si="250"/>
        <v>3</v>
      </c>
      <c r="I4005" s="12">
        <f t="shared" si="251"/>
        <v>16</v>
      </c>
      <c r="J4005" s="51">
        <f t="shared" si="252"/>
        <v>43906</v>
      </c>
      <c r="K4005" t="str">
        <f>VLOOKUP(B:B,'Справочник по тт'!$A$2:$C$5,3,0)</f>
        <v>"Парабола"</v>
      </c>
      <c r="L4005" s="23">
        <v>1</v>
      </c>
      <c r="M4005" t="s">
        <v>361</v>
      </c>
    </row>
    <row r="4006" spans="1:13" x14ac:dyDescent="0.2">
      <c r="A4006" s="47">
        <v>43906.979166666664</v>
      </c>
      <c r="B4006">
        <v>3</v>
      </c>
      <c r="G4006" s="12">
        <f t="shared" si="249"/>
        <v>2020</v>
      </c>
      <c r="H4006" s="12">
        <f t="shared" si="250"/>
        <v>3</v>
      </c>
      <c r="I4006" s="12">
        <f t="shared" si="251"/>
        <v>16</v>
      </c>
      <c r="J4006" s="51">
        <f t="shared" si="252"/>
        <v>43906</v>
      </c>
      <c r="K4006" t="str">
        <f>VLOOKUP(B:B,'Справочник по тт'!$A$2:$C$5,3,0)</f>
        <v>"Парабола"</v>
      </c>
      <c r="L4006" s="23">
        <v>1</v>
      </c>
      <c r="M4006" t="s">
        <v>361</v>
      </c>
    </row>
    <row r="4007" spans="1:13" x14ac:dyDescent="0.2">
      <c r="A4007" s="47">
        <v>43907.27579861111</v>
      </c>
      <c r="B4007">
        <v>3</v>
      </c>
      <c r="G4007" s="12">
        <f t="shared" si="249"/>
        <v>2020</v>
      </c>
      <c r="H4007" s="12">
        <f t="shared" si="250"/>
        <v>3</v>
      </c>
      <c r="I4007" s="12">
        <f t="shared" si="251"/>
        <v>17</v>
      </c>
      <c r="J4007" s="51">
        <f t="shared" si="252"/>
        <v>43907</v>
      </c>
      <c r="K4007" t="str">
        <f>VLOOKUP(B:B,'Справочник по тт'!$A$2:$C$5,3,0)</f>
        <v>"Парабола"</v>
      </c>
      <c r="L4007" s="23">
        <v>1</v>
      </c>
      <c r="M4007" t="s">
        <v>361</v>
      </c>
    </row>
    <row r="4008" spans="1:13" x14ac:dyDescent="0.2">
      <c r="A4008" s="47">
        <v>43907.291666666664</v>
      </c>
      <c r="B4008">
        <v>3</v>
      </c>
      <c r="G4008" s="12">
        <f t="shared" si="249"/>
        <v>2020</v>
      </c>
      <c r="H4008" s="12">
        <f t="shared" si="250"/>
        <v>3</v>
      </c>
      <c r="I4008" s="12">
        <f t="shared" si="251"/>
        <v>17</v>
      </c>
      <c r="J4008" s="51">
        <f t="shared" si="252"/>
        <v>43907</v>
      </c>
      <c r="K4008" t="str">
        <f>VLOOKUP(B:B,'Справочник по тт'!$A$2:$C$5,3,0)</f>
        <v>"Парабола"</v>
      </c>
      <c r="L4008" s="23">
        <v>1</v>
      </c>
      <c r="M4008" t="s">
        <v>361</v>
      </c>
    </row>
    <row r="4009" spans="1:13" x14ac:dyDescent="0.2">
      <c r="A4009" s="47">
        <v>43907.333333333336</v>
      </c>
      <c r="B4009">
        <v>3</v>
      </c>
      <c r="G4009" s="12">
        <f t="shared" si="249"/>
        <v>2020</v>
      </c>
      <c r="H4009" s="12">
        <f t="shared" si="250"/>
        <v>3</v>
      </c>
      <c r="I4009" s="12">
        <f t="shared" si="251"/>
        <v>17</v>
      </c>
      <c r="J4009" s="51">
        <f t="shared" si="252"/>
        <v>43907</v>
      </c>
      <c r="K4009" t="str">
        <f>VLOOKUP(B:B,'Справочник по тт'!$A$2:$C$5,3,0)</f>
        <v>"Парабола"</v>
      </c>
      <c r="L4009" s="23">
        <v>1</v>
      </c>
      <c r="M4009" t="s">
        <v>361</v>
      </c>
    </row>
    <row r="4010" spans="1:13" x14ac:dyDescent="0.2">
      <c r="A4010" s="47">
        <v>43907.333333333336</v>
      </c>
      <c r="B4010">
        <v>3</v>
      </c>
      <c r="G4010" s="12">
        <f t="shared" si="249"/>
        <v>2020</v>
      </c>
      <c r="H4010" s="12">
        <f t="shared" si="250"/>
        <v>3</v>
      </c>
      <c r="I4010" s="12">
        <f t="shared" si="251"/>
        <v>17</v>
      </c>
      <c r="J4010" s="51">
        <f t="shared" si="252"/>
        <v>43907</v>
      </c>
      <c r="K4010" t="str">
        <f>VLOOKUP(B:B,'Справочник по тт'!$A$2:$C$5,3,0)</f>
        <v>"Парабола"</v>
      </c>
      <c r="L4010" s="23">
        <v>1</v>
      </c>
      <c r="M4010" t="s">
        <v>361</v>
      </c>
    </row>
    <row r="4011" spans="1:13" x14ac:dyDescent="0.2">
      <c r="A4011" s="47">
        <v>43907.333333333336</v>
      </c>
      <c r="B4011">
        <v>3</v>
      </c>
      <c r="G4011" s="12">
        <f t="shared" si="249"/>
        <v>2020</v>
      </c>
      <c r="H4011" s="12">
        <f t="shared" si="250"/>
        <v>3</v>
      </c>
      <c r="I4011" s="12">
        <f t="shared" si="251"/>
        <v>17</v>
      </c>
      <c r="J4011" s="51">
        <f t="shared" si="252"/>
        <v>43907</v>
      </c>
      <c r="K4011" t="str">
        <f>VLOOKUP(B:B,'Справочник по тт'!$A$2:$C$5,3,0)</f>
        <v>"Парабола"</v>
      </c>
      <c r="L4011" s="23">
        <v>1</v>
      </c>
      <c r="M4011" t="s">
        <v>361</v>
      </c>
    </row>
    <row r="4012" spans="1:13" x14ac:dyDescent="0.2">
      <c r="A4012" s="47">
        <v>43907.333333333336</v>
      </c>
      <c r="B4012">
        <v>3</v>
      </c>
      <c r="G4012" s="12">
        <f t="shared" si="249"/>
        <v>2020</v>
      </c>
      <c r="H4012" s="12">
        <f t="shared" si="250"/>
        <v>3</v>
      </c>
      <c r="I4012" s="12">
        <f t="shared" si="251"/>
        <v>17</v>
      </c>
      <c r="J4012" s="51">
        <f t="shared" si="252"/>
        <v>43907</v>
      </c>
      <c r="K4012" t="str">
        <f>VLOOKUP(B:B,'Справочник по тт'!$A$2:$C$5,3,0)</f>
        <v>"Парабола"</v>
      </c>
      <c r="L4012" s="23">
        <v>1</v>
      </c>
      <c r="M4012" t="s">
        <v>361</v>
      </c>
    </row>
    <row r="4013" spans="1:13" x14ac:dyDescent="0.2">
      <c r="A4013" s="47">
        <v>43907.333333333336</v>
      </c>
      <c r="B4013">
        <v>3</v>
      </c>
      <c r="G4013" s="12">
        <f t="shared" si="249"/>
        <v>2020</v>
      </c>
      <c r="H4013" s="12">
        <f t="shared" si="250"/>
        <v>3</v>
      </c>
      <c r="I4013" s="12">
        <f t="shared" si="251"/>
        <v>17</v>
      </c>
      <c r="J4013" s="51">
        <f t="shared" si="252"/>
        <v>43907</v>
      </c>
      <c r="K4013" t="str">
        <f>VLOOKUP(B:B,'Справочник по тт'!$A$2:$C$5,3,0)</f>
        <v>"Парабола"</v>
      </c>
      <c r="L4013" s="23">
        <v>1</v>
      </c>
      <c r="M4013" t="s">
        <v>361</v>
      </c>
    </row>
    <row r="4014" spans="1:13" x14ac:dyDescent="0.2">
      <c r="A4014" s="47">
        <v>43907.333333333336</v>
      </c>
      <c r="B4014">
        <v>3</v>
      </c>
      <c r="G4014" s="12">
        <f t="shared" si="249"/>
        <v>2020</v>
      </c>
      <c r="H4014" s="12">
        <f t="shared" si="250"/>
        <v>3</v>
      </c>
      <c r="I4014" s="12">
        <f t="shared" si="251"/>
        <v>17</v>
      </c>
      <c r="J4014" s="51">
        <f t="shared" si="252"/>
        <v>43907</v>
      </c>
      <c r="K4014" t="str">
        <f>VLOOKUP(B:B,'Справочник по тт'!$A$2:$C$5,3,0)</f>
        <v>"Парабола"</v>
      </c>
      <c r="L4014" s="23">
        <v>1</v>
      </c>
      <c r="M4014" t="s">
        <v>361</v>
      </c>
    </row>
    <row r="4015" spans="1:13" x14ac:dyDescent="0.2">
      <c r="A4015" s="47">
        <v>43907.352777777778</v>
      </c>
      <c r="B4015">
        <v>3</v>
      </c>
      <c r="G4015" s="12">
        <f t="shared" si="249"/>
        <v>2020</v>
      </c>
      <c r="H4015" s="12">
        <f t="shared" si="250"/>
        <v>3</v>
      </c>
      <c r="I4015" s="12">
        <f t="shared" si="251"/>
        <v>17</v>
      </c>
      <c r="J4015" s="51">
        <f t="shared" si="252"/>
        <v>43907</v>
      </c>
      <c r="K4015" t="str">
        <f>VLOOKUP(B:B,'Справочник по тт'!$A$2:$C$5,3,0)</f>
        <v>"Парабола"</v>
      </c>
      <c r="L4015" s="23">
        <v>1</v>
      </c>
      <c r="M4015" t="s">
        <v>361</v>
      </c>
    </row>
    <row r="4016" spans="1:13" x14ac:dyDescent="0.2">
      <c r="A4016" s="47">
        <v>43907.375</v>
      </c>
      <c r="B4016">
        <v>3</v>
      </c>
      <c r="G4016" s="12">
        <f t="shared" si="249"/>
        <v>2020</v>
      </c>
      <c r="H4016" s="12">
        <f t="shared" si="250"/>
        <v>3</v>
      </c>
      <c r="I4016" s="12">
        <f t="shared" si="251"/>
        <v>17</v>
      </c>
      <c r="J4016" s="51">
        <f t="shared" si="252"/>
        <v>43907</v>
      </c>
      <c r="K4016" t="str">
        <f>VLOOKUP(B:B,'Справочник по тт'!$A$2:$C$5,3,0)</f>
        <v>"Парабола"</v>
      </c>
      <c r="L4016" s="23">
        <v>1</v>
      </c>
      <c r="M4016" t="s">
        <v>361</v>
      </c>
    </row>
    <row r="4017" spans="1:13" x14ac:dyDescent="0.2">
      <c r="A4017" s="47">
        <v>43907.375</v>
      </c>
      <c r="B4017">
        <v>3</v>
      </c>
      <c r="G4017" s="12">
        <f t="shared" si="249"/>
        <v>2020</v>
      </c>
      <c r="H4017" s="12">
        <f t="shared" si="250"/>
        <v>3</v>
      </c>
      <c r="I4017" s="12">
        <f t="shared" si="251"/>
        <v>17</v>
      </c>
      <c r="J4017" s="51">
        <f t="shared" si="252"/>
        <v>43907</v>
      </c>
      <c r="K4017" t="str">
        <f>VLOOKUP(B:B,'Справочник по тт'!$A$2:$C$5,3,0)</f>
        <v>"Парабола"</v>
      </c>
      <c r="L4017" s="23">
        <v>1</v>
      </c>
      <c r="M4017" t="s">
        <v>361</v>
      </c>
    </row>
    <row r="4018" spans="1:13" x14ac:dyDescent="0.2">
      <c r="A4018" s="47">
        <v>43907.375</v>
      </c>
      <c r="B4018">
        <v>3</v>
      </c>
      <c r="G4018" s="12">
        <f t="shared" si="249"/>
        <v>2020</v>
      </c>
      <c r="H4018" s="12">
        <f t="shared" si="250"/>
        <v>3</v>
      </c>
      <c r="I4018" s="12">
        <f t="shared" si="251"/>
        <v>17</v>
      </c>
      <c r="J4018" s="51">
        <f t="shared" si="252"/>
        <v>43907</v>
      </c>
      <c r="K4018" t="str">
        <f>VLOOKUP(B:B,'Справочник по тт'!$A$2:$C$5,3,0)</f>
        <v>"Парабола"</v>
      </c>
      <c r="L4018" s="23">
        <v>1</v>
      </c>
      <c r="M4018" t="s">
        <v>361</v>
      </c>
    </row>
    <row r="4019" spans="1:13" x14ac:dyDescent="0.2">
      <c r="A4019" s="47">
        <v>43907.375</v>
      </c>
      <c r="B4019">
        <v>3</v>
      </c>
      <c r="G4019" s="12">
        <f t="shared" si="249"/>
        <v>2020</v>
      </c>
      <c r="H4019" s="12">
        <f t="shared" si="250"/>
        <v>3</v>
      </c>
      <c r="I4019" s="12">
        <f t="shared" si="251"/>
        <v>17</v>
      </c>
      <c r="J4019" s="51">
        <f t="shared" si="252"/>
        <v>43907</v>
      </c>
      <c r="K4019" t="str">
        <f>VLOOKUP(B:B,'Справочник по тт'!$A$2:$C$5,3,0)</f>
        <v>"Парабола"</v>
      </c>
      <c r="L4019" s="23">
        <v>1</v>
      </c>
      <c r="M4019" t="s">
        <v>361</v>
      </c>
    </row>
    <row r="4020" spans="1:13" x14ac:dyDescent="0.2">
      <c r="A4020" s="47">
        <v>43907.375</v>
      </c>
      <c r="B4020">
        <v>3</v>
      </c>
      <c r="G4020" s="12">
        <f t="shared" si="249"/>
        <v>2020</v>
      </c>
      <c r="H4020" s="12">
        <f t="shared" si="250"/>
        <v>3</v>
      </c>
      <c r="I4020" s="12">
        <f t="shared" si="251"/>
        <v>17</v>
      </c>
      <c r="J4020" s="51">
        <f t="shared" si="252"/>
        <v>43907</v>
      </c>
      <c r="K4020" t="str">
        <f>VLOOKUP(B:B,'Справочник по тт'!$A$2:$C$5,3,0)</f>
        <v>"Парабола"</v>
      </c>
      <c r="L4020" s="23">
        <v>1</v>
      </c>
      <c r="M4020" t="s">
        <v>361</v>
      </c>
    </row>
    <row r="4021" spans="1:13" x14ac:dyDescent="0.2">
      <c r="A4021" s="47">
        <v>43907.375</v>
      </c>
      <c r="B4021">
        <v>3</v>
      </c>
      <c r="G4021" s="12">
        <f t="shared" si="249"/>
        <v>2020</v>
      </c>
      <c r="H4021" s="12">
        <f t="shared" si="250"/>
        <v>3</v>
      </c>
      <c r="I4021" s="12">
        <f t="shared" si="251"/>
        <v>17</v>
      </c>
      <c r="J4021" s="51">
        <f t="shared" si="252"/>
        <v>43907</v>
      </c>
      <c r="K4021" t="str">
        <f>VLOOKUP(B:B,'Справочник по тт'!$A$2:$C$5,3,0)</f>
        <v>"Парабола"</v>
      </c>
      <c r="L4021" s="23">
        <v>1</v>
      </c>
      <c r="M4021" t="s">
        <v>361</v>
      </c>
    </row>
    <row r="4022" spans="1:13" x14ac:dyDescent="0.2">
      <c r="A4022" s="47">
        <v>43907.375</v>
      </c>
      <c r="B4022">
        <v>3</v>
      </c>
      <c r="G4022" s="12">
        <f t="shared" si="249"/>
        <v>2020</v>
      </c>
      <c r="H4022" s="12">
        <f t="shared" si="250"/>
        <v>3</v>
      </c>
      <c r="I4022" s="12">
        <f t="shared" si="251"/>
        <v>17</v>
      </c>
      <c r="J4022" s="51">
        <f t="shared" si="252"/>
        <v>43907</v>
      </c>
      <c r="K4022" t="str">
        <f>VLOOKUP(B:B,'Справочник по тт'!$A$2:$C$5,3,0)</f>
        <v>"Парабола"</v>
      </c>
      <c r="L4022" s="23">
        <v>1</v>
      </c>
      <c r="M4022" t="s">
        <v>361</v>
      </c>
    </row>
    <row r="4023" spans="1:13" x14ac:dyDescent="0.2">
      <c r="A4023" s="47">
        <v>43907.375</v>
      </c>
      <c r="B4023">
        <v>3</v>
      </c>
      <c r="G4023" s="12">
        <f t="shared" si="249"/>
        <v>2020</v>
      </c>
      <c r="H4023" s="12">
        <f t="shared" si="250"/>
        <v>3</v>
      </c>
      <c r="I4023" s="12">
        <f t="shared" si="251"/>
        <v>17</v>
      </c>
      <c r="J4023" s="51">
        <f t="shared" si="252"/>
        <v>43907</v>
      </c>
      <c r="K4023" t="str">
        <f>VLOOKUP(B:B,'Справочник по тт'!$A$2:$C$5,3,0)</f>
        <v>"Парабола"</v>
      </c>
      <c r="L4023" s="23">
        <v>1</v>
      </c>
      <c r="M4023" t="s">
        <v>361</v>
      </c>
    </row>
    <row r="4024" spans="1:13" x14ac:dyDescent="0.2">
      <c r="A4024" s="47">
        <v>43907.375</v>
      </c>
      <c r="B4024">
        <v>3</v>
      </c>
      <c r="G4024" s="12">
        <f t="shared" si="249"/>
        <v>2020</v>
      </c>
      <c r="H4024" s="12">
        <f t="shared" si="250"/>
        <v>3</v>
      </c>
      <c r="I4024" s="12">
        <f t="shared" si="251"/>
        <v>17</v>
      </c>
      <c r="J4024" s="51">
        <f t="shared" si="252"/>
        <v>43907</v>
      </c>
      <c r="K4024" t="str">
        <f>VLOOKUP(B:B,'Справочник по тт'!$A$2:$C$5,3,0)</f>
        <v>"Парабола"</v>
      </c>
      <c r="L4024" s="23">
        <v>1</v>
      </c>
      <c r="M4024" t="s">
        <v>361</v>
      </c>
    </row>
    <row r="4025" spans="1:13" x14ac:dyDescent="0.2">
      <c r="A4025" s="47">
        <v>43907.375</v>
      </c>
      <c r="B4025">
        <v>3</v>
      </c>
      <c r="G4025" s="12">
        <f t="shared" si="249"/>
        <v>2020</v>
      </c>
      <c r="H4025" s="12">
        <f t="shared" si="250"/>
        <v>3</v>
      </c>
      <c r="I4025" s="12">
        <f t="shared" si="251"/>
        <v>17</v>
      </c>
      <c r="J4025" s="51">
        <f t="shared" si="252"/>
        <v>43907</v>
      </c>
      <c r="K4025" t="str">
        <f>VLOOKUP(B:B,'Справочник по тт'!$A$2:$C$5,3,0)</f>
        <v>"Парабола"</v>
      </c>
      <c r="L4025" s="23">
        <v>1</v>
      </c>
      <c r="M4025" t="s">
        <v>361</v>
      </c>
    </row>
    <row r="4026" spans="1:13" x14ac:dyDescent="0.2">
      <c r="A4026" s="47">
        <v>43907.375</v>
      </c>
      <c r="B4026">
        <v>3</v>
      </c>
      <c r="G4026" s="12">
        <f t="shared" si="249"/>
        <v>2020</v>
      </c>
      <c r="H4026" s="12">
        <f t="shared" si="250"/>
        <v>3</v>
      </c>
      <c r="I4026" s="12">
        <f t="shared" si="251"/>
        <v>17</v>
      </c>
      <c r="J4026" s="51">
        <f t="shared" si="252"/>
        <v>43907</v>
      </c>
      <c r="K4026" t="str">
        <f>VLOOKUP(B:B,'Справочник по тт'!$A$2:$C$5,3,0)</f>
        <v>"Парабола"</v>
      </c>
      <c r="L4026" s="23">
        <v>1</v>
      </c>
      <c r="M4026" t="s">
        <v>361</v>
      </c>
    </row>
    <row r="4027" spans="1:13" x14ac:dyDescent="0.2">
      <c r="A4027" s="47">
        <v>43907.375</v>
      </c>
      <c r="B4027">
        <v>3</v>
      </c>
      <c r="G4027" s="12">
        <f t="shared" si="249"/>
        <v>2020</v>
      </c>
      <c r="H4027" s="12">
        <f t="shared" si="250"/>
        <v>3</v>
      </c>
      <c r="I4027" s="12">
        <f t="shared" si="251"/>
        <v>17</v>
      </c>
      <c r="J4027" s="51">
        <f t="shared" si="252"/>
        <v>43907</v>
      </c>
      <c r="K4027" t="str">
        <f>VLOOKUP(B:B,'Справочник по тт'!$A$2:$C$5,3,0)</f>
        <v>"Парабола"</v>
      </c>
      <c r="L4027" s="23">
        <v>1</v>
      </c>
      <c r="M4027" t="s">
        <v>361</v>
      </c>
    </row>
    <row r="4028" spans="1:13" x14ac:dyDescent="0.2">
      <c r="A4028" s="47">
        <v>43907.375</v>
      </c>
      <c r="B4028">
        <v>3</v>
      </c>
      <c r="G4028" s="12">
        <f t="shared" si="249"/>
        <v>2020</v>
      </c>
      <c r="H4028" s="12">
        <f t="shared" si="250"/>
        <v>3</v>
      </c>
      <c r="I4028" s="12">
        <f t="shared" si="251"/>
        <v>17</v>
      </c>
      <c r="J4028" s="51">
        <f t="shared" si="252"/>
        <v>43907</v>
      </c>
      <c r="K4028" t="str">
        <f>VLOOKUP(B:B,'Справочник по тт'!$A$2:$C$5,3,0)</f>
        <v>"Парабола"</v>
      </c>
      <c r="L4028" s="23">
        <v>1</v>
      </c>
      <c r="M4028" t="s">
        <v>361</v>
      </c>
    </row>
    <row r="4029" spans="1:13" x14ac:dyDescent="0.2">
      <c r="A4029" s="47">
        <v>43907.416666666664</v>
      </c>
      <c r="B4029">
        <v>3</v>
      </c>
      <c r="G4029" s="12">
        <f t="shared" si="249"/>
        <v>2020</v>
      </c>
      <c r="H4029" s="12">
        <f t="shared" si="250"/>
        <v>3</v>
      </c>
      <c r="I4029" s="12">
        <f t="shared" si="251"/>
        <v>17</v>
      </c>
      <c r="J4029" s="51">
        <f t="shared" si="252"/>
        <v>43907</v>
      </c>
      <c r="K4029" t="str">
        <f>VLOOKUP(B:B,'Справочник по тт'!$A$2:$C$5,3,0)</f>
        <v>"Парабола"</v>
      </c>
      <c r="L4029" s="23">
        <v>1</v>
      </c>
      <c r="M4029" t="s">
        <v>361</v>
      </c>
    </row>
    <row r="4030" spans="1:13" x14ac:dyDescent="0.2">
      <c r="A4030" s="47">
        <v>43907.416666666664</v>
      </c>
      <c r="B4030">
        <v>3</v>
      </c>
      <c r="G4030" s="12">
        <f t="shared" si="249"/>
        <v>2020</v>
      </c>
      <c r="H4030" s="12">
        <f t="shared" si="250"/>
        <v>3</v>
      </c>
      <c r="I4030" s="12">
        <f t="shared" si="251"/>
        <v>17</v>
      </c>
      <c r="J4030" s="51">
        <f t="shared" si="252"/>
        <v>43907</v>
      </c>
      <c r="K4030" t="str">
        <f>VLOOKUP(B:B,'Справочник по тт'!$A$2:$C$5,3,0)</f>
        <v>"Парабола"</v>
      </c>
      <c r="L4030" s="23">
        <v>1</v>
      </c>
      <c r="M4030" t="s">
        <v>361</v>
      </c>
    </row>
    <row r="4031" spans="1:13" x14ac:dyDescent="0.2">
      <c r="A4031" s="47">
        <v>43907.416666666664</v>
      </c>
      <c r="B4031">
        <v>3</v>
      </c>
      <c r="G4031" s="12">
        <f t="shared" si="249"/>
        <v>2020</v>
      </c>
      <c r="H4031" s="12">
        <f t="shared" si="250"/>
        <v>3</v>
      </c>
      <c r="I4031" s="12">
        <f t="shared" si="251"/>
        <v>17</v>
      </c>
      <c r="J4031" s="51">
        <f t="shared" si="252"/>
        <v>43907</v>
      </c>
      <c r="K4031" t="str">
        <f>VLOOKUP(B:B,'Справочник по тт'!$A$2:$C$5,3,0)</f>
        <v>"Парабола"</v>
      </c>
      <c r="L4031" s="23">
        <v>1</v>
      </c>
      <c r="M4031" t="s">
        <v>361</v>
      </c>
    </row>
    <row r="4032" spans="1:13" x14ac:dyDescent="0.2">
      <c r="A4032" s="47">
        <v>43907.416666666664</v>
      </c>
      <c r="B4032">
        <v>3</v>
      </c>
      <c r="G4032" s="12">
        <f t="shared" si="249"/>
        <v>2020</v>
      </c>
      <c r="H4032" s="12">
        <f t="shared" si="250"/>
        <v>3</v>
      </c>
      <c r="I4032" s="12">
        <f t="shared" si="251"/>
        <v>17</v>
      </c>
      <c r="J4032" s="51">
        <f t="shared" si="252"/>
        <v>43907</v>
      </c>
      <c r="K4032" t="str">
        <f>VLOOKUP(B:B,'Справочник по тт'!$A$2:$C$5,3,0)</f>
        <v>"Парабола"</v>
      </c>
      <c r="L4032" s="23">
        <v>1</v>
      </c>
      <c r="M4032" t="s">
        <v>361</v>
      </c>
    </row>
    <row r="4033" spans="1:13" x14ac:dyDescent="0.2">
      <c r="A4033" s="47">
        <v>43907.458333333336</v>
      </c>
      <c r="B4033">
        <v>3</v>
      </c>
      <c r="G4033" s="12">
        <f t="shared" si="249"/>
        <v>2020</v>
      </c>
      <c r="H4033" s="12">
        <f t="shared" si="250"/>
        <v>3</v>
      </c>
      <c r="I4033" s="12">
        <f t="shared" si="251"/>
        <v>17</v>
      </c>
      <c r="J4033" s="51">
        <f t="shared" si="252"/>
        <v>43907</v>
      </c>
      <c r="K4033" t="str">
        <f>VLOOKUP(B:B,'Справочник по тт'!$A$2:$C$5,3,0)</f>
        <v>"Парабола"</v>
      </c>
      <c r="L4033" s="23">
        <v>1</v>
      </c>
      <c r="M4033" t="s">
        <v>361</v>
      </c>
    </row>
    <row r="4034" spans="1:13" x14ac:dyDescent="0.2">
      <c r="A4034" s="47">
        <v>43907.458333333336</v>
      </c>
      <c r="B4034">
        <v>3</v>
      </c>
      <c r="G4034" s="12">
        <f t="shared" si="249"/>
        <v>2020</v>
      </c>
      <c r="H4034" s="12">
        <f t="shared" si="250"/>
        <v>3</v>
      </c>
      <c r="I4034" s="12">
        <f t="shared" si="251"/>
        <v>17</v>
      </c>
      <c r="J4034" s="51">
        <f t="shared" si="252"/>
        <v>43907</v>
      </c>
      <c r="K4034" t="str">
        <f>VLOOKUP(B:B,'Справочник по тт'!$A$2:$C$5,3,0)</f>
        <v>"Парабола"</v>
      </c>
      <c r="L4034" s="23">
        <v>1</v>
      </c>
      <c r="M4034" t="s">
        <v>361</v>
      </c>
    </row>
    <row r="4035" spans="1:13" x14ac:dyDescent="0.2">
      <c r="A4035" s="47">
        <v>43907.458333333336</v>
      </c>
      <c r="B4035">
        <v>3</v>
      </c>
      <c r="G4035" s="12">
        <f t="shared" ref="G4035:G4098" si="253">YEAR(A4035)</f>
        <v>2020</v>
      </c>
      <c r="H4035" s="12">
        <f t="shared" ref="H4035:H4098" si="254">MONTH(A4035)</f>
        <v>3</v>
      </c>
      <c r="I4035" s="12">
        <f t="shared" ref="I4035:I4098" si="255">DAY(A4035)</f>
        <v>17</v>
      </c>
      <c r="J4035" s="51">
        <f t="shared" ref="J4035:J4098" si="256">DATE(G:G,H:H,I:I)</f>
        <v>43907</v>
      </c>
      <c r="K4035" t="str">
        <f>VLOOKUP(B:B,'Справочник по тт'!$A$2:$C$5,3,0)</f>
        <v>"Парабола"</v>
      </c>
      <c r="L4035" s="23">
        <v>1</v>
      </c>
      <c r="M4035" t="s">
        <v>361</v>
      </c>
    </row>
    <row r="4036" spans="1:13" x14ac:dyDescent="0.2">
      <c r="A4036" s="47">
        <v>43907.458333333336</v>
      </c>
      <c r="B4036">
        <v>3</v>
      </c>
      <c r="G4036" s="12">
        <f t="shared" si="253"/>
        <v>2020</v>
      </c>
      <c r="H4036" s="12">
        <f t="shared" si="254"/>
        <v>3</v>
      </c>
      <c r="I4036" s="12">
        <f t="shared" si="255"/>
        <v>17</v>
      </c>
      <c r="J4036" s="51">
        <f t="shared" si="256"/>
        <v>43907</v>
      </c>
      <c r="K4036" t="str">
        <f>VLOOKUP(B:B,'Справочник по тт'!$A$2:$C$5,3,0)</f>
        <v>"Парабола"</v>
      </c>
      <c r="L4036" s="23">
        <v>1</v>
      </c>
      <c r="M4036" t="s">
        <v>361</v>
      </c>
    </row>
    <row r="4037" spans="1:13" x14ac:dyDescent="0.2">
      <c r="A4037" s="47">
        <v>43907.5</v>
      </c>
      <c r="B4037">
        <v>3</v>
      </c>
      <c r="G4037" s="12">
        <f t="shared" si="253"/>
        <v>2020</v>
      </c>
      <c r="H4037" s="12">
        <f t="shared" si="254"/>
        <v>3</v>
      </c>
      <c r="I4037" s="12">
        <f t="shared" si="255"/>
        <v>17</v>
      </c>
      <c r="J4037" s="51">
        <f t="shared" si="256"/>
        <v>43907</v>
      </c>
      <c r="K4037" t="str">
        <f>VLOOKUP(B:B,'Справочник по тт'!$A$2:$C$5,3,0)</f>
        <v>"Парабола"</v>
      </c>
      <c r="L4037" s="23">
        <v>1</v>
      </c>
      <c r="M4037" t="s">
        <v>361</v>
      </c>
    </row>
    <row r="4038" spans="1:13" x14ac:dyDescent="0.2">
      <c r="A4038" s="47">
        <v>43907.5</v>
      </c>
      <c r="B4038">
        <v>3</v>
      </c>
      <c r="G4038" s="12">
        <f t="shared" si="253"/>
        <v>2020</v>
      </c>
      <c r="H4038" s="12">
        <f t="shared" si="254"/>
        <v>3</v>
      </c>
      <c r="I4038" s="12">
        <f t="shared" si="255"/>
        <v>17</v>
      </c>
      <c r="J4038" s="51">
        <f t="shared" si="256"/>
        <v>43907</v>
      </c>
      <c r="K4038" t="str">
        <f>VLOOKUP(B:B,'Справочник по тт'!$A$2:$C$5,3,0)</f>
        <v>"Парабола"</v>
      </c>
      <c r="L4038" s="23">
        <v>1</v>
      </c>
      <c r="M4038" t="s">
        <v>361</v>
      </c>
    </row>
    <row r="4039" spans="1:13" x14ac:dyDescent="0.2">
      <c r="A4039" s="47">
        <v>43907.5</v>
      </c>
      <c r="B4039">
        <v>3</v>
      </c>
      <c r="G4039" s="12">
        <f t="shared" si="253"/>
        <v>2020</v>
      </c>
      <c r="H4039" s="12">
        <f t="shared" si="254"/>
        <v>3</v>
      </c>
      <c r="I4039" s="12">
        <f t="shared" si="255"/>
        <v>17</v>
      </c>
      <c r="J4039" s="51">
        <f t="shared" si="256"/>
        <v>43907</v>
      </c>
      <c r="K4039" t="str">
        <f>VLOOKUP(B:B,'Справочник по тт'!$A$2:$C$5,3,0)</f>
        <v>"Парабола"</v>
      </c>
      <c r="L4039" s="23">
        <v>1</v>
      </c>
      <c r="M4039" t="s">
        <v>361</v>
      </c>
    </row>
    <row r="4040" spans="1:13" x14ac:dyDescent="0.2">
      <c r="A4040" s="47">
        <v>43907.541666666664</v>
      </c>
      <c r="B4040">
        <v>3</v>
      </c>
      <c r="G4040" s="12">
        <f t="shared" si="253"/>
        <v>2020</v>
      </c>
      <c r="H4040" s="12">
        <f t="shared" si="254"/>
        <v>3</v>
      </c>
      <c r="I4040" s="12">
        <f t="shared" si="255"/>
        <v>17</v>
      </c>
      <c r="J4040" s="51">
        <f t="shared" si="256"/>
        <v>43907</v>
      </c>
      <c r="K4040" t="str">
        <f>VLOOKUP(B:B,'Справочник по тт'!$A$2:$C$5,3,0)</f>
        <v>"Парабола"</v>
      </c>
      <c r="L4040" s="23">
        <v>1</v>
      </c>
      <c r="M4040" t="s">
        <v>361</v>
      </c>
    </row>
    <row r="4041" spans="1:13" x14ac:dyDescent="0.2">
      <c r="A4041" s="47">
        <v>43907.541666666664</v>
      </c>
      <c r="B4041">
        <v>3</v>
      </c>
      <c r="G4041" s="12">
        <f t="shared" si="253"/>
        <v>2020</v>
      </c>
      <c r="H4041" s="12">
        <f t="shared" si="254"/>
        <v>3</v>
      </c>
      <c r="I4041" s="12">
        <f t="shared" si="255"/>
        <v>17</v>
      </c>
      <c r="J4041" s="51">
        <f t="shared" si="256"/>
        <v>43907</v>
      </c>
      <c r="K4041" t="str">
        <f>VLOOKUP(B:B,'Справочник по тт'!$A$2:$C$5,3,0)</f>
        <v>"Парабола"</v>
      </c>
      <c r="L4041" s="23">
        <v>1</v>
      </c>
      <c r="M4041" t="s">
        <v>361</v>
      </c>
    </row>
    <row r="4042" spans="1:13" x14ac:dyDescent="0.2">
      <c r="A4042" s="47">
        <v>43907.541666666664</v>
      </c>
      <c r="B4042">
        <v>3</v>
      </c>
      <c r="G4042" s="12">
        <f t="shared" si="253"/>
        <v>2020</v>
      </c>
      <c r="H4042" s="12">
        <f t="shared" si="254"/>
        <v>3</v>
      </c>
      <c r="I4042" s="12">
        <f t="shared" si="255"/>
        <v>17</v>
      </c>
      <c r="J4042" s="51">
        <f t="shared" si="256"/>
        <v>43907</v>
      </c>
      <c r="K4042" t="str">
        <f>VLOOKUP(B:B,'Справочник по тт'!$A$2:$C$5,3,0)</f>
        <v>"Парабола"</v>
      </c>
      <c r="L4042" s="23">
        <v>1</v>
      </c>
      <c r="M4042" t="s">
        <v>361</v>
      </c>
    </row>
    <row r="4043" spans="1:13" x14ac:dyDescent="0.2">
      <c r="A4043" s="47">
        <v>43907.591666666667</v>
      </c>
      <c r="B4043">
        <v>3</v>
      </c>
      <c r="G4043" s="12">
        <f t="shared" si="253"/>
        <v>2020</v>
      </c>
      <c r="H4043" s="12">
        <f t="shared" si="254"/>
        <v>3</v>
      </c>
      <c r="I4043" s="12">
        <f t="shared" si="255"/>
        <v>17</v>
      </c>
      <c r="J4043" s="51">
        <f t="shared" si="256"/>
        <v>43907</v>
      </c>
      <c r="K4043" t="str">
        <f>VLOOKUP(B:B,'Справочник по тт'!$A$2:$C$5,3,0)</f>
        <v>"Парабола"</v>
      </c>
      <c r="L4043" s="23">
        <v>1</v>
      </c>
      <c r="M4043" t="s">
        <v>361</v>
      </c>
    </row>
    <row r="4044" spans="1:13" x14ac:dyDescent="0.2">
      <c r="A4044" s="47">
        <v>43907.625</v>
      </c>
      <c r="B4044">
        <v>3</v>
      </c>
      <c r="G4044" s="12">
        <f t="shared" si="253"/>
        <v>2020</v>
      </c>
      <c r="H4044" s="12">
        <f t="shared" si="254"/>
        <v>3</v>
      </c>
      <c r="I4044" s="12">
        <f t="shared" si="255"/>
        <v>17</v>
      </c>
      <c r="J4044" s="51">
        <f t="shared" si="256"/>
        <v>43907</v>
      </c>
      <c r="K4044" t="str">
        <f>VLOOKUP(B:B,'Справочник по тт'!$A$2:$C$5,3,0)</f>
        <v>"Парабола"</v>
      </c>
      <c r="L4044" s="23">
        <v>1</v>
      </c>
      <c r="M4044" t="s">
        <v>361</v>
      </c>
    </row>
    <row r="4045" spans="1:13" x14ac:dyDescent="0.2">
      <c r="A4045" s="47">
        <v>43907.625</v>
      </c>
      <c r="B4045">
        <v>3</v>
      </c>
      <c r="G4045" s="12">
        <f t="shared" si="253"/>
        <v>2020</v>
      </c>
      <c r="H4045" s="12">
        <f t="shared" si="254"/>
        <v>3</v>
      </c>
      <c r="I4045" s="12">
        <f t="shared" si="255"/>
        <v>17</v>
      </c>
      <c r="J4045" s="51">
        <f t="shared" si="256"/>
        <v>43907</v>
      </c>
      <c r="K4045" t="str">
        <f>VLOOKUP(B:B,'Справочник по тт'!$A$2:$C$5,3,0)</f>
        <v>"Парабола"</v>
      </c>
      <c r="L4045" s="23">
        <v>1</v>
      </c>
      <c r="M4045" t="s">
        <v>361</v>
      </c>
    </row>
    <row r="4046" spans="1:13" x14ac:dyDescent="0.2">
      <c r="A4046" s="47">
        <v>43907.625</v>
      </c>
      <c r="B4046">
        <v>3</v>
      </c>
      <c r="G4046" s="12">
        <f t="shared" si="253"/>
        <v>2020</v>
      </c>
      <c r="H4046" s="12">
        <f t="shared" si="254"/>
        <v>3</v>
      </c>
      <c r="I4046" s="12">
        <f t="shared" si="255"/>
        <v>17</v>
      </c>
      <c r="J4046" s="51">
        <f t="shared" si="256"/>
        <v>43907</v>
      </c>
      <c r="K4046" t="str">
        <f>VLOOKUP(B:B,'Справочник по тт'!$A$2:$C$5,3,0)</f>
        <v>"Парабола"</v>
      </c>
      <c r="L4046" s="23">
        <v>1</v>
      </c>
      <c r="M4046" t="s">
        <v>361</v>
      </c>
    </row>
    <row r="4047" spans="1:13" x14ac:dyDescent="0.2">
      <c r="A4047" s="47">
        <v>43907.666666666664</v>
      </c>
      <c r="B4047">
        <v>3</v>
      </c>
      <c r="G4047" s="12">
        <f t="shared" si="253"/>
        <v>2020</v>
      </c>
      <c r="H4047" s="12">
        <f t="shared" si="254"/>
        <v>3</v>
      </c>
      <c r="I4047" s="12">
        <f t="shared" si="255"/>
        <v>17</v>
      </c>
      <c r="J4047" s="51">
        <f t="shared" si="256"/>
        <v>43907</v>
      </c>
      <c r="K4047" t="str">
        <f>VLOOKUP(B:B,'Справочник по тт'!$A$2:$C$5,3,0)</f>
        <v>"Парабола"</v>
      </c>
      <c r="L4047" s="23">
        <v>1</v>
      </c>
      <c r="M4047" t="s">
        <v>361</v>
      </c>
    </row>
    <row r="4048" spans="1:13" x14ac:dyDescent="0.2">
      <c r="A4048" s="47">
        <v>43907.666666666664</v>
      </c>
      <c r="B4048">
        <v>3</v>
      </c>
      <c r="G4048" s="12">
        <f t="shared" si="253"/>
        <v>2020</v>
      </c>
      <c r="H4048" s="12">
        <f t="shared" si="254"/>
        <v>3</v>
      </c>
      <c r="I4048" s="12">
        <f t="shared" si="255"/>
        <v>17</v>
      </c>
      <c r="J4048" s="51">
        <f t="shared" si="256"/>
        <v>43907</v>
      </c>
      <c r="K4048" t="str">
        <f>VLOOKUP(B:B,'Справочник по тт'!$A$2:$C$5,3,0)</f>
        <v>"Парабола"</v>
      </c>
      <c r="L4048" s="23">
        <v>1</v>
      </c>
      <c r="M4048" t="s">
        <v>361</v>
      </c>
    </row>
    <row r="4049" spans="1:13" x14ac:dyDescent="0.2">
      <c r="A4049" s="47">
        <v>43907.704861111109</v>
      </c>
      <c r="B4049">
        <v>3</v>
      </c>
      <c r="G4049" s="12">
        <f t="shared" si="253"/>
        <v>2020</v>
      </c>
      <c r="H4049" s="12">
        <f t="shared" si="254"/>
        <v>3</v>
      </c>
      <c r="I4049" s="12">
        <f t="shared" si="255"/>
        <v>17</v>
      </c>
      <c r="J4049" s="51">
        <f t="shared" si="256"/>
        <v>43907</v>
      </c>
      <c r="K4049" t="str">
        <f>VLOOKUP(B:B,'Справочник по тт'!$A$2:$C$5,3,0)</f>
        <v>"Парабола"</v>
      </c>
      <c r="L4049" s="23">
        <v>1</v>
      </c>
      <c r="M4049" t="s">
        <v>361</v>
      </c>
    </row>
    <row r="4050" spans="1:13" x14ac:dyDescent="0.2">
      <c r="A4050" s="47">
        <v>43907.708333333336</v>
      </c>
      <c r="B4050">
        <v>3</v>
      </c>
      <c r="G4050" s="12">
        <f t="shared" si="253"/>
        <v>2020</v>
      </c>
      <c r="H4050" s="12">
        <f t="shared" si="254"/>
        <v>3</v>
      </c>
      <c r="I4050" s="12">
        <f t="shared" si="255"/>
        <v>17</v>
      </c>
      <c r="J4050" s="51">
        <f t="shared" si="256"/>
        <v>43907</v>
      </c>
      <c r="K4050" t="str">
        <f>VLOOKUP(B:B,'Справочник по тт'!$A$2:$C$5,3,0)</f>
        <v>"Парабола"</v>
      </c>
      <c r="L4050" s="23">
        <v>1</v>
      </c>
      <c r="M4050" t="s">
        <v>361</v>
      </c>
    </row>
    <row r="4051" spans="1:13" x14ac:dyDescent="0.2">
      <c r="A4051" s="47">
        <v>43907.875</v>
      </c>
      <c r="B4051">
        <v>3</v>
      </c>
      <c r="G4051" s="12">
        <f t="shared" si="253"/>
        <v>2020</v>
      </c>
      <c r="H4051" s="12">
        <f t="shared" si="254"/>
        <v>3</v>
      </c>
      <c r="I4051" s="12">
        <f t="shared" si="255"/>
        <v>17</v>
      </c>
      <c r="J4051" s="51">
        <f t="shared" si="256"/>
        <v>43907</v>
      </c>
      <c r="K4051" t="str">
        <f>VLOOKUP(B:B,'Справочник по тт'!$A$2:$C$5,3,0)</f>
        <v>"Парабола"</v>
      </c>
      <c r="L4051" s="23">
        <v>1</v>
      </c>
      <c r="M4051" t="s">
        <v>361</v>
      </c>
    </row>
    <row r="4052" spans="1:13" x14ac:dyDescent="0.2">
      <c r="A4052" s="47">
        <v>43907.923495370371</v>
      </c>
      <c r="B4052">
        <v>3</v>
      </c>
      <c r="G4052" s="12">
        <f t="shared" si="253"/>
        <v>2020</v>
      </c>
      <c r="H4052" s="12">
        <f t="shared" si="254"/>
        <v>3</v>
      </c>
      <c r="I4052" s="12">
        <f t="shared" si="255"/>
        <v>17</v>
      </c>
      <c r="J4052" s="51">
        <f t="shared" si="256"/>
        <v>43907</v>
      </c>
      <c r="K4052" t="str">
        <f>VLOOKUP(B:B,'Справочник по тт'!$A$2:$C$5,3,0)</f>
        <v>"Парабола"</v>
      </c>
      <c r="L4052" s="23">
        <v>1</v>
      </c>
      <c r="M4052" t="s">
        <v>361</v>
      </c>
    </row>
    <row r="4053" spans="1:13" x14ac:dyDescent="0.2">
      <c r="A4053" s="47">
        <v>43907.996944444443</v>
      </c>
      <c r="B4053">
        <v>3</v>
      </c>
      <c r="G4053" s="12">
        <f t="shared" si="253"/>
        <v>2020</v>
      </c>
      <c r="H4053" s="12">
        <f t="shared" si="254"/>
        <v>3</v>
      </c>
      <c r="I4053" s="12">
        <f t="shared" si="255"/>
        <v>17</v>
      </c>
      <c r="J4053" s="51">
        <f t="shared" si="256"/>
        <v>43907</v>
      </c>
      <c r="K4053" t="str">
        <f>VLOOKUP(B:B,'Справочник по тт'!$A$2:$C$5,3,0)</f>
        <v>"Парабола"</v>
      </c>
      <c r="L4053" s="23">
        <v>1</v>
      </c>
      <c r="M4053" t="s">
        <v>361</v>
      </c>
    </row>
    <row r="4054" spans="1:13" x14ac:dyDescent="0.2">
      <c r="A4054" s="47">
        <v>43908.291666666664</v>
      </c>
      <c r="B4054">
        <v>3</v>
      </c>
      <c r="G4054" s="12">
        <f t="shared" si="253"/>
        <v>2020</v>
      </c>
      <c r="H4054" s="12">
        <f t="shared" si="254"/>
        <v>3</v>
      </c>
      <c r="I4054" s="12">
        <f t="shared" si="255"/>
        <v>18</v>
      </c>
      <c r="J4054" s="51">
        <f t="shared" si="256"/>
        <v>43908</v>
      </c>
      <c r="K4054" t="str">
        <f>VLOOKUP(B:B,'Справочник по тт'!$A$2:$C$5,3,0)</f>
        <v>"Парабола"</v>
      </c>
      <c r="L4054" s="23">
        <v>1</v>
      </c>
      <c r="M4054" t="s">
        <v>361</v>
      </c>
    </row>
    <row r="4055" spans="1:13" x14ac:dyDescent="0.2">
      <c r="A4055" s="47">
        <v>43908.333333333336</v>
      </c>
      <c r="B4055">
        <v>3</v>
      </c>
      <c r="G4055" s="12">
        <f t="shared" si="253"/>
        <v>2020</v>
      </c>
      <c r="H4055" s="12">
        <f t="shared" si="254"/>
        <v>3</v>
      </c>
      <c r="I4055" s="12">
        <f t="shared" si="255"/>
        <v>18</v>
      </c>
      <c r="J4055" s="51">
        <f t="shared" si="256"/>
        <v>43908</v>
      </c>
      <c r="K4055" t="str">
        <f>VLOOKUP(B:B,'Справочник по тт'!$A$2:$C$5,3,0)</f>
        <v>"Парабола"</v>
      </c>
      <c r="L4055" s="23">
        <v>1</v>
      </c>
      <c r="M4055" t="s">
        <v>361</v>
      </c>
    </row>
    <row r="4056" spans="1:13" x14ac:dyDescent="0.2">
      <c r="A4056" s="47">
        <v>43908.333333333336</v>
      </c>
      <c r="B4056">
        <v>3</v>
      </c>
      <c r="G4056" s="12">
        <f t="shared" si="253"/>
        <v>2020</v>
      </c>
      <c r="H4056" s="12">
        <f t="shared" si="254"/>
        <v>3</v>
      </c>
      <c r="I4056" s="12">
        <f t="shared" si="255"/>
        <v>18</v>
      </c>
      <c r="J4056" s="51">
        <f t="shared" si="256"/>
        <v>43908</v>
      </c>
      <c r="K4056" t="str">
        <f>VLOOKUP(B:B,'Справочник по тт'!$A$2:$C$5,3,0)</f>
        <v>"Парабола"</v>
      </c>
      <c r="L4056" s="23">
        <v>1</v>
      </c>
      <c r="M4056" t="s">
        <v>361</v>
      </c>
    </row>
    <row r="4057" spans="1:13" x14ac:dyDescent="0.2">
      <c r="A4057" s="47">
        <v>43908.333333333336</v>
      </c>
      <c r="B4057">
        <v>3</v>
      </c>
      <c r="G4057" s="12">
        <f t="shared" si="253"/>
        <v>2020</v>
      </c>
      <c r="H4057" s="12">
        <f t="shared" si="254"/>
        <v>3</v>
      </c>
      <c r="I4057" s="12">
        <f t="shared" si="255"/>
        <v>18</v>
      </c>
      <c r="J4057" s="51">
        <f t="shared" si="256"/>
        <v>43908</v>
      </c>
      <c r="K4057" t="str">
        <f>VLOOKUP(B:B,'Справочник по тт'!$A$2:$C$5,3,0)</f>
        <v>"Парабола"</v>
      </c>
      <c r="L4057" s="23">
        <v>1</v>
      </c>
      <c r="M4057" t="s">
        <v>361</v>
      </c>
    </row>
    <row r="4058" spans="1:13" x14ac:dyDescent="0.2">
      <c r="A4058" s="47">
        <v>43908.333333333336</v>
      </c>
      <c r="B4058">
        <v>3</v>
      </c>
      <c r="G4058" s="12">
        <f t="shared" si="253"/>
        <v>2020</v>
      </c>
      <c r="H4058" s="12">
        <f t="shared" si="254"/>
        <v>3</v>
      </c>
      <c r="I4058" s="12">
        <f t="shared" si="255"/>
        <v>18</v>
      </c>
      <c r="J4058" s="51">
        <f t="shared" si="256"/>
        <v>43908</v>
      </c>
      <c r="K4058" t="str">
        <f>VLOOKUP(B:B,'Справочник по тт'!$A$2:$C$5,3,0)</f>
        <v>"Парабола"</v>
      </c>
      <c r="L4058" s="23">
        <v>1</v>
      </c>
      <c r="M4058" t="s">
        <v>361</v>
      </c>
    </row>
    <row r="4059" spans="1:13" x14ac:dyDescent="0.2">
      <c r="A4059" s="47">
        <v>43908.333333333336</v>
      </c>
      <c r="B4059">
        <v>3</v>
      </c>
      <c r="G4059" s="12">
        <f t="shared" si="253"/>
        <v>2020</v>
      </c>
      <c r="H4059" s="12">
        <f t="shared" si="254"/>
        <v>3</v>
      </c>
      <c r="I4059" s="12">
        <f t="shared" si="255"/>
        <v>18</v>
      </c>
      <c r="J4059" s="51">
        <f t="shared" si="256"/>
        <v>43908</v>
      </c>
      <c r="K4059" t="str">
        <f>VLOOKUP(B:B,'Справочник по тт'!$A$2:$C$5,3,0)</f>
        <v>"Парабола"</v>
      </c>
      <c r="L4059" s="23">
        <v>1</v>
      </c>
      <c r="M4059" t="s">
        <v>361</v>
      </c>
    </row>
    <row r="4060" spans="1:13" x14ac:dyDescent="0.2">
      <c r="A4060" s="47">
        <v>43908.333333333336</v>
      </c>
      <c r="B4060">
        <v>3</v>
      </c>
      <c r="G4060" s="12">
        <f t="shared" si="253"/>
        <v>2020</v>
      </c>
      <c r="H4060" s="12">
        <f t="shared" si="254"/>
        <v>3</v>
      </c>
      <c r="I4060" s="12">
        <f t="shared" si="255"/>
        <v>18</v>
      </c>
      <c r="J4060" s="51">
        <f t="shared" si="256"/>
        <v>43908</v>
      </c>
      <c r="K4060" t="str">
        <f>VLOOKUP(B:B,'Справочник по тт'!$A$2:$C$5,3,0)</f>
        <v>"Парабола"</v>
      </c>
      <c r="L4060" s="23">
        <v>1</v>
      </c>
      <c r="M4060" t="s">
        <v>361</v>
      </c>
    </row>
    <row r="4061" spans="1:13" x14ac:dyDescent="0.2">
      <c r="A4061" s="47">
        <v>43908.333333333336</v>
      </c>
      <c r="B4061">
        <v>3</v>
      </c>
      <c r="G4061" s="12">
        <f t="shared" si="253"/>
        <v>2020</v>
      </c>
      <c r="H4061" s="12">
        <f t="shared" si="254"/>
        <v>3</v>
      </c>
      <c r="I4061" s="12">
        <f t="shared" si="255"/>
        <v>18</v>
      </c>
      <c r="J4061" s="51">
        <f t="shared" si="256"/>
        <v>43908</v>
      </c>
      <c r="K4061" t="str">
        <f>VLOOKUP(B:B,'Справочник по тт'!$A$2:$C$5,3,0)</f>
        <v>"Парабола"</v>
      </c>
      <c r="L4061" s="23">
        <v>1</v>
      </c>
      <c r="M4061" t="s">
        <v>361</v>
      </c>
    </row>
    <row r="4062" spans="1:13" x14ac:dyDescent="0.2">
      <c r="A4062" s="47">
        <v>43908.333333333336</v>
      </c>
      <c r="B4062">
        <v>3</v>
      </c>
      <c r="G4062" s="12">
        <f t="shared" si="253"/>
        <v>2020</v>
      </c>
      <c r="H4062" s="12">
        <f t="shared" si="254"/>
        <v>3</v>
      </c>
      <c r="I4062" s="12">
        <f t="shared" si="255"/>
        <v>18</v>
      </c>
      <c r="J4062" s="51">
        <f t="shared" si="256"/>
        <v>43908</v>
      </c>
      <c r="K4062" t="str">
        <f>VLOOKUP(B:B,'Справочник по тт'!$A$2:$C$5,3,0)</f>
        <v>"Парабола"</v>
      </c>
      <c r="L4062" s="23">
        <v>1</v>
      </c>
      <c r="M4062" t="s">
        <v>361</v>
      </c>
    </row>
    <row r="4063" spans="1:13" x14ac:dyDescent="0.2">
      <c r="A4063" s="47">
        <v>43908.375</v>
      </c>
      <c r="B4063">
        <v>3</v>
      </c>
      <c r="G4063" s="12">
        <f t="shared" si="253"/>
        <v>2020</v>
      </c>
      <c r="H4063" s="12">
        <f t="shared" si="254"/>
        <v>3</v>
      </c>
      <c r="I4063" s="12">
        <f t="shared" si="255"/>
        <v>18</v>
      </c>
      <c r="J4063" s="51">
        <f t="shared" si="256"/>
        <v>43908</v>
      </c>
      <c r="K4063" t="str">
        <f>VLOOKUP(B:B,'Справочник по тт'!$A$2:$C$5,3,0)</f>
        <v>"Парабола"</v>
      </c>
      <c r="L4063" s="23">
        <v>1</v>
      </c>
      <c r="M4063" t="s">
        <v>361</v>
      </c>
    </row>
    <row r="4064" spans="1:13" x14ac:dyDescent="0.2">
      <c r="A4064" s="47">
        <v>43908.375</v>
      </c>
      <c r="B4064">
        <v>3</v>
      </c>
      <c r="G4064" s="12">
        <f t="shared" si="253"/>
        <v>2020</v>
      </c>
      <c r="H4064" s="12">
        <f t="shared" si="254"/>
        <v>3</v>
      </c>
      <c r="I4064" s="12">
        <f t="shared" si="255"/>
        <v>18</v>
      </c>
      <c r="J4064" s="51">
        <f t="shared" si="256"/>
        <v>43908</v>
      </c>
      <c r="K4064" t="str">
        <f>VLOOKUP(B:B,'Справочник по тт'!$A$2:$C$5,3,0)</f>
        <v>"Парабола"</v>
      </c>
      <c r="L4064" s="23">
        <v>1</v>
      </c>
      <c r="M4064" t="s">
        <v>361</v>
      </c>
    </row>
    <row r="4065" spans="1:13" x14ac:dyDescent="0.2">
      <c r="A4065" s="47">
        <v>43908.375</v>
      </c>
      <c r="B4065">
        <v>3</v>
      </c>
      <c r="G4065" s="12">
        <f t="shared" si="253"/>
        <v>2020</v>
      </c>
      <c r="H4065" s="12">
        <f t="shared" si="254"/>
        <v>3</v>
      </c>
      <c r="I4065" s="12">
        <f t="shared" si="255"/>
        <v>18</v>
      </c>
      <c r="J4065" s="51">
        <f t="shared" si="256"/>
        <v>43908</v>
      </c>
      <c r="K4065" t="str">
        <f>VLOOKUP(B:B,'Справочник по тт'!$A$2:$C$5,3,0)</f>
        <v>"Парабола"</v>
      </c>
      <c r="L4065" s="23">
        <v>1</v>
      </c>
      <c r="M4065" t="s">
        <v>361</v>
      </c>
    </row>
    <row r="4066" spans="1:13" x14ac:dyDescent="0.2">
      <c r="A4066" s="47">
        <v>43908.375</v>
      </c>
      <c r="B4066">
        <v>3</v>
      </c>
      <c r="G4066" s="12">
        <f t="shared" si="253"/>
        <v>2020</v>
      </c>
      <c r="H4066" s="12">
        <f t="shared" si="254"/>
        <v>3</v>
      </c>
      <c r="I4066" s="12">
        <f t="shared" si="255"/>
        <v>18</v>
      </c>
      <c r="J4066" s="51">
        <f t="shared" si="256"/>
        <v>43908</v>
      </c>
      <c r="K4066" t="str">
        <f>VLOOKUP(B:B,'Справочник по тт'!$A$2:$C$5,3,0)</f>
        <v>"Парабола"</v>
      </c>
      <c r="L4066" s="23">
        <v>1</v>
      </c>
      <c r="M4066" t="s">
        <v>361</v>
      </c>
    </row>
    <row r="4067" spans="1:13" x14ac:dyDescent="0.2">
      <c r="A4067" s="47">
        <v>43908.375</v>
      </c>
      <c r="B4067">
        <v>3</v>
      </c>
      <c r="G4067" s="12">
        <f t="shared" si="253"/>
        <v>2020</v>
      </c>
      <c r="H4067" s="12">
        <f t="shared" si="254"/>
        <v>3</v>
      </c>
      <c r="I4067" s="12">
        <f t="shared" si="255"/>
        <v>18</v>
      </c>
      <c r="J4067" s="51">
        <f t="shared" si="256"/>
        <v>43908</v>
      </c>
      <c r="K4067" t="str">
        <f>VLOOKUP(B:B,'Справочник по тт'!$A$2:$C$5,3,0)</f>
        <v>"Парабола"</v>
      </c>
      <c r="L4067" s="23">
        <v>1</v>
      </c>
      <c r="M4067" t="s">
        <v>361</v>
      </c>
    </row>
    <row r="4068" spans="1:13" x14ac:dyDescent="0.2">
      <c r="A4068" s="47">
        <v>43908.375</v>
      </c>
      <c r="B4068">
        <v>3</v>
      </c>
      <c r="G4068" s="12">
        <f t="shared" si="253"/>
        <v>2020</v>
      </c>
      <c r="H4068" s="12">
        <f t="shared" si="254"/>
        <v>3</v>
      </c>
      <c r="I4068" s="12">
        <f t="shared" si="255"/>
        <v>18</v>
      </c>
      <c r="J4068" s="51">
        <f t="shared" si="256"/>
        <v>43908</v>
      </c>
      <c r="K4068" t="str">
        <f>VLOOKUP(B:B,'Справочник по тт'!$A$2:$C$5,3,0)</f>
        <v>"Парабола"</v>
      </c>
      <c r="L4068" s="23">
        <v>1</v>
      </c>
      <c r="M4068" t="s">
        <v>361</v>
      </c>
    </row>
    <row r="4069" spans="1:13" x14ac:dyDescent="0.2">
      <c r="A4069" s="47">
        <v>43908.375</v>
      </c>
      <c r="B4069">
        <v>3</v>
      </c>
      <c r="G4069" s="12">
        <f t="shared" si="253"/>
        <v>2020</v>
      </c>
      <c r="H4069" s="12">
        <f t="shared" si="254"/>
        <v>3</v>
      </c>
      <c r="I4069" s="12">
        <f t="shared" si="255"/>
        <v>18</v>
      </c>
      <c r="J4069" s="51">
        <f t="shared" si="256"/>
        <v>43908</v>
      </c>
      <c r="K4069" t="str">
        <f>VLOOKUP(B:B,'Справочник по тт'!$A$2:$C$5,3,0)</f>
        <v>"Парабола"</v>
      </c>
      <c r="L4069" s="23">
        <v>1</v>
      </c>
      <c r="M4069" t="s">
        <v>361</v>
      </c>
    </row>
    <row r="4070" spans="1:13" x14ac:dyDescent="0.2">
      <c r="A4070" s="47">
        <v>43908.375</v>
      </c>
      <c r="B4070">
        <v>3</v>
      </c>
      <c r="G4070" s="12">
        <f t="shared" si="253"/>
        <v>2020</v>
      </c>
      <c r="H4070" s="12">
        <f t="shared" si="254"/>
        <v>3</v>
      </c>
      <c r="I4070" s="12">
        <f t="shared" si="255"/>
        <v>18</v>
      </c>
      <c r="J4070" s="51">
        <f t="shared" si="256"/>
        <v>43908</v>
      </c>
      <c r="K4070" t="str">
        <f>VLOOKUP(B:B,'Справочник по тт'!$A$2:$C$5,3,0)</f>
        <v>"Парабола"</v>
      </c>
      <c r="L4070" s="23">
        <v>1</v>
      </c>
      <c r="M4070" t="s">
        <v>361</v>
      </c>
    </row>
    <row r="4071" spans="1:13" x14ac:dyDescent="0.2">
      <c r="A4071" s="47">
        <v>43908.375</v>
      </c>
      <c r="B4071">
        <v>3</v>
      </c>
      <c r="G4071" s="12">
        <f t="shared" si="253"/>
        <v>2020</v>
      </c>
      <c r="H4071" s="12">
        <f t="shared" si="254"/>
        <v>3</v>
      </c>
      <c r="I4071" s="12">
        <f t="shared" si="255"/>
        <v>18</v>
      </c>
      <c r="J4071" s="51">
        <f t="shared" si="256"/>
        <v>43908</v>
      </c>
      <c r="K4071" t="str">
        <f>VLOOKUP(B:B,'Справочник по тт'!$A$2:$C$5,3,0)</f>
        <v>"Парабола"</v>
      </c>
      <c r="L4071" s="23">
        <v>1</v>
      </c>
      <c r="M4071" t="s">
        <v>361</v>
      </c>
    </row>
    <row r="4072" spans="1:13" x14ac:dyDescent="0.2">
      <c r="A4072" s="47">
        <v>43908.375</v>
      </c>
      <c r="B4072">
        <v>3</v>
      </c>
      <c r="G4072" s="12">
        <f t="shared" si="253"/>
        <v>2020</v>
      </c>
      <c r="H4072" s="12">
        <f t="shared" si="254"/>
        <v>3</v>
      </c>
      <c r="I4072" s="12">
        <f t="shared" si="255"/>
        <v>18</v>
      </c>
      <c r="J4072" s="51">
        <f t="shared" si="256"/>
        <v>43908</v>
      </c>
      <c r="K4072" t="str">
        <f>VLOOKUP(B:B,'Справочник по тт'!$A$2:$C$5,3,0)</f>
        <v>"Парабола"</v>
      </c>
      <c r="L4072" s="23">
        <v>1</v>
      </c>
      <c r="M4072" t="s">
        <v>361</v>
      </c>
    </row>
    <row r="4073" spans="1:13" x14ac:dyDescent="0.2">
      <c r="A4073" s="47">
        <v>43908.375</v>
      </c>
      <c r="B4073">
        <v>3</v>
      </c>
      <c r="G4073" s="12">
        <f t="shared" si="253"/>
        <v>2020</v>
      </c>
      <c r="H4073" s="12">
        <f t="shared" si="254"/>
        <v>3</v>
      </c>
      <c r="I4073" s="12">
        <f t="shared" si="255"/>
        <v>18</v>
      </c>
      <c r="J4073" s="51">
        <f t="shared" si="256"/>
        <v>43908</v>
      </c>
      <c r="K4073" t="str">
        <f>VLOOKUP(B:B,'Справочник по тт'!$A$2:$C$5,3,0)</f>
        <v>"Парабола"</v>
      </c>
      <c r="L4073" s="23">
        <v>1</v>
      </c>
      <c r="M4073" t="s">
        <v>361</v>
      </c>
    </row>
    <row r="4074" spans="1:13" x14ac:dyDescent="0.2">
      <c r="A4074" s="47">
        <v>43908.375</v>
      </c>
      <c r="B4074">
        <v>3</v>
      </c>
      <c r="G4074" s="12">
        <f t="shared" si="253"/>
        <v>2020</v>
      </c>
      <c r="H4074" s="12">
        <f t="shared" si="254"/>
        <v>3</v>
      </c>
      <c r="I4074" s="12">
        <f t="shared" si="255"/>
        <v>18</v>
      </c>
      <c r="J4074" s="51">
        <f t="shared" si="256"/>
        <v>43908</v>
      </c>
      <c r="K4074" t="str">
        <f>VLOOKUP(B:B,'Справочник по тт'!$A$2:$C$5,3,0)</f>
        <v>"Парабола"</v>
      </c>
      <c r="L4074" s="23">
        <v>1</v>
      </c>
      <c r="M4074" t="s">
        <v>361</v>
      </c>
    </row>
    <row r="4075" spans="1:13" x14ac:dyDescent="0.2">
      <c r="A4075" s="47">
        <v>43908.375</v>
      </c>
      <c r="B4075">
        <v>3</v>
      </c>
      <c r="G4075" s="12">
        <f t="shared" si="253"/>
        <v>2020</v>
      </c>
      <c r="H4075" s="12">
        <f t="shared" si="254"/>
        <v>3</v>
      </c>
      <c r="I4075" s="12">
        <f t="shared" si="255"/>
        <v>18</v>
      </c>
      <c r="J4075" s="51">
        <f t="shared" si="256"/>
        <v>43908</v>
      </c>
      <c r="K4075" t="str">
        <f>VLOOKUP(B:B,'Справочник по тт'!$A$2:$C$5,3,0)</f>
        <v>"Парабола"</v>
      </c>
      <c r="L4075" s="23">
        <v>1</v>
      </c>
      <c r="M4075" t="s">
        <v>361</v>
      </c>
    </row>
    <row r="4076" spans="1:13" x14ac:dyDescent="0.2">
      <c r="A4076" s="47">
        <v>43908.375</v>
      </c>
      <c r="B4076">
        <v>3</v>
      </c>
      <c r="G4076" s="12">
        <f t="shared" si="253"/>
        <v>2020</v>
      </c>
      <c r="H4076" s="12">
        <f t="shared" si="254"/>
        <v>3</v>
      </c>
      <c r="I4076" s="12">
        <f t="shared" si="255"/>
        <v>18</v>
      </c>
      <c r="J4076" s="51">
        <f t="shared" si="256"/>
        <v>43908</v>
      </c>
      <c r="K4076" t="str">
        <f>VLOOKUP(B:B,'Справочник по тт'!$A$2:$C$5,3,0)</f>
        <v>"Парабола"</v>
      </c>
      <c r="L4076" s="23">
        <v>1</v>
      </c>
      <c r="M4076" t="s">
        <v>361</v>
      </c>
    </row>
    <row r="4077" spans="1:13" x14ac:dyDescent="0.2">
      <c r="A4077" s="47">
        <v>43908.375</v>
      </c>
      <c r="B4077">
        <v>3</v>
      </c>
      <c r="G4077" s="12">
        <f t="shared" si="253"/>
        <v>2020</v>
      </c>
      <c r="H4077" s="12">
        <f t="shared" si="254"/>
        <v>3</v>
      </c>
      <c r="I4077" s="12">
        <f t="shared" si="255"/>
        <v>18</v>
      </c>
      <c r="J4077" s="51">
        <f t="shared" si="256"/>
        <v>43908</v>
      </c>
      <c r="K4077" t="str">
        <f>VLOOKUP(B:B,'Справочник по тт'!$A$2:$C$5,3,0)</f>
        <v>"Парабола"</v>
      </c>
      <c r="L4077" s="23">
        <v>1</v>
      </c>
      <c r="M4077" t="s">
        <v>361</v>
      </c>
    </row>
    <row r="4078" spans="1:13" x14ac:dyDescent="0.2">
      <c r="A4078" s="47">
        <v>43908.388888888891</v>
      </c>
      <c r="B4078">
        <v>3</v>
      </c>
      <c r="G4078" s="12">
        <f t="shared" si="253"/>
        <v>2020</v>
      </c>
      <c r="H4078" s="12">
        <f t="shared" si="254"/>
        <v>3</v>
      </c>
      <c r="I4078" s="12">
        <f t="shared" si="255"/>
        <v>18</v>
      </c>
      <c r="J4078" s="51">
        <f t="shared" si="256"/>
        <v>43908</v>
      </c>
      <c r="K4078" t="str">
        <f>VLOOKUP(B:B,'Справочник по тт'!$A$2:$C$5,3,0)</f>
        <v>"Парабола"</v>
      </c>
      <c r="L4078" s="23">
        <v>1</v>
      </c>
      <c r="M4078" t="s">
        <v>361</v>
      </c>
    </row>
    <row r="4079" spans="1:13" x14ac:dyDescent="0.2">
      <c r="A4079" s="47">
        <v>43908.407638888886</v>
      </c>
      <c r="B4079">
        <v>3</v>
      </c>
      <c r="G4079" s="12">
        <f t="shared" si="253"/>
        <v>2020</v>
      </c>
      <c r="H4079" s="12">
        <f t="shared" si="254"/>
        <v>3</v>
      </c>
      <c r="I4079" s="12">
        <f t="shared" si="255"/>
        <v>18</v>
      </c>
      <c r="J4079" s="51">
        <f t="shared" si="256"/>
        <v>43908</v>
      </c>
      <c r="K4079" t="str">
        <f>VLOOKUP(B:B,'Справочник по тт'!$A$2:$C$5,3,0)</f>
        <v>"Парабола"</v>
      </c>
      <c r="L4079" s="23">
        <v>1</v>
      </c>
      <c r="M4079" t="s">
        <v>361</v>
      </c>
    </row>
    <row r="4080" spans="1:13" x14ac:dyDescent="0.2">
      <c r="A4080" s="47">
        <v>43908.415451388886</v>
      </c>
      <c r="B4080">
        <v>3</v>
      </c>
      <c r="G4080" s="12">
        <f t="shared" si="253"/>
        <v>2020</v>
      </c>
      <c r="H4080" s="12">
        <f t="shared" si="254"/>
        <v>3</v>
      </c>
      <c r="I4080" s="12">
        <f t="shared" si="255"/>
        <v>18</v>
      </c>
      <c r="J4080" s="51">
        <f t="shared" si="256"/>
        <v>43908</v>
      </c>
      <c r="K4080" t="str">
        <f>VLOOKUP(B:B,'Справочник по тт'!$A$2:$C$5,3,0)</f>
        <v>"Парабола"</v>
      </c>
      <c r="L4080" s="23">
        <v>1</v>
      </c>
      <c r="M4080" t="s">
        <v>361</v>
      </c>
    </row>
    <row r="4081" spans="1:13" x14ac:dyDescent="0.2">
      <c r="A4081" s="47">
        <v>43908.416666666664</v>
      </c>
      <c r="B4081">
        <v>3</v>
      </c>
      <c r="G4081" s="12">
        <f t="shared" si="253"/>
        <v>2020</v>
      </c>
      <c r="H4081" s="12">
        <f t="shared" si="254"/>
        <v>3</v>
      </c>
      <c r="I4081" s="12">
        <f t="shared" si="255"/>
        <v>18</v>
      </c>
      <c r="J4081" s="51">
        <f t="shared" si="256"/>
        <v>43908</v>
      </c>
      <c r="K4081" t="str">
        <f>VLOOKUP(B:B,'Справочник по тт'!$A$2:$C$5,3,0)</f>
        <v>"Парабола"</v>
      </c>
      <c r="L4081" s="23">
        <v>1</v>
      </c>
      <c r="M4081" t="s">
        <v>361</v>
      </c>
    </row>
    <row r="4082" spans="1:13" x14ac:dyDescent="0.2">
      <c r="A4082" s="47">
        <v>43908.416666666664</v>
      </c>
      <c r="B4082">
        <v>3</v>
      </c>
      <c r="G4082" s="12">
        <f t="shared" si="253"/>
        <v>2020</v>
      </c>
      <c r="H4082" s="12">
        <f t="shared" si="254"/>
        <v>3</v>
      </c>
      <c r="I4082" s="12">
        <f t="shared" si="255"/>
        <v>18</v>
      </c>
      <c r="J4082" s="51">
        <f t="shared" si="256"/>
        <v>43908</v>
      </c>
      <c r="K4082" t="str">
        <f>VLOOKUP(B:B,'Справочник по тт'!$A$2:$C$5,3,0)</f>
        <v>"Парабола"</v>
      </c>
      <c r="L4082" s="23">
        <v>1</v>
      </c>
      <c r="M4082" t="s">
        <v>361</v>
      </c>
    </row>
    <row r="4083" spans="1:13" x14ac:dyDescent="0.2">
      <c r="A4083" s="47">
        <v>43908.416666666664</v>
      </c>
      <c r="B4083">
        <v>3</v>
      </c>
      <c r="G4083" s="12">
        <f t="shared" si="253"/>
        <v>2020</v>
      </c>
      <c r="H4083" s="12">
        <f t="shared" si="254"/>
        <v>3</v>
      </c>
      <c r="I4083" s="12">
        <f t="shared" si="255"/>
        <v>18</v>
      </c>
      <c r="J4083" s="51">
        <f t="shared" si="256"/>
        <v>43908</v>
      </c>
      <c r="K4083" t="str">
        <f>VLOOKUP(B:B,'Справочник по тт'!$A$2:$C$5,3,0)</f>
        <v>"Парабола"</v>
      </c>
      <c r="L4083" s="23">
        <v>1</v>
      </c>
      <c r="M4083" t="s">
        <v>361</v>
      </c>
    </row>
    <row r="4084" spans="1:13" x14ac:dyDescent="0.2">
      <c r="A4084" s="47">
        <v>43908.416666666664</v>
      </c>
      <c r="B4084">
        <v>3</v>
      </c>
      <c r="G4084" s="12">
        <f t="shared" si="253"/>
        <v>2020</v>
      </c>
      <c r="H4084" s="12">
        <f t="shared" si="254"/>
        <v>3</v>
      </c>
      <c r="I4084" s="12">
        <f t="shared" si="255"/>
        <v>18</v>
      </c>
      <c r="J4084" s="51">
        <f t="shared" si="256"/>
        <v>43908</v>
      </c>
      <c r="K4084" t="str">
        <f>VLOOKUP(B:B,'Справочник по тт'!$A$2:$C$5,3,0)</f>
        <v>"Парабола"</v>
      </c>
      <c r="L4084" s="23">
        <v>1</v>
      </c>
      <c r="M4084" t="s">
        <v>361</v>
      </c>
    </row>
    <row r="4085" spans="1:13" x14ac:dyDescent="0.2">
      <c r="A4085" s="47">
        <v>43908.416666666664</v>
      </c>
      <c r="B4085">
        <v>3</v>
      </c>
      <c r="G4085" s="12">
        <f t="shared" si="253"/>
        <v>2020</v>
      </c>
      <c r="H4085" s="12">
        <f t="shared" si="254"/>
        <v>3</v>
      </c>
      <c r="I4085" s="12">
        <f t="shared" si="255"/>
        <v>18</v>
      </c>
      <c r="J4085" s="51">
        <f t="shared" si="256"/>
        <v>43908</v>
      </c>
      <c r="K4085" t="str">
        <f>VLOOKUP(B:B,'Справочник по тт'!$A$2:$C$5,3,0)</f>
        <v>"Парабола"</v>
      </c>
      <c r="L4085" s="23">
        <v>1</v>
      </c>
      <c r="M4085" t="s">
        <v>361</v>
      </c>
    </row>
    <row r="4086" spans="1:13" x14ac:dyDescent="0.2">
      <c r="A4086" s="47">
        <v>43908.416666666664</v>
      </c>
      <c r="B4086">
        <v>3</v>
      </c>
      <c r="G4086" s="12">
        <f t="shared" si="253"/>
        <v>2020</v>
      </c>
      <c r="H4086" s="12">
        <f t="shared" si="254"/>
        <v>3</v>
      </c>
      <c r="I4086" s="12">
        <f t="shared" si="255"/>
        <v>18</v>
      </c>
      <c r="J4086" s="51">
        <f t="shared" si="256"/>
        <v>43908</v>
      </c>
      <c r="K4086" t="str">
        <f>VLOOKUP(B:B,'Справочник по тт'!$A$2:$C$5,3,0)</f>
        <v>"Парабола"</v>
      </c>
      <c r="L4086" s="23">
        <v>1</v>
      </c>
      <c r="M4086" t="s">
        <v>361</v>
      </c>
    </row>
    <row r="4087" spans="1:13" x14ac:dyDescent="0.2">
      <c r="A4087" s="47">
        <v>43908.416666666664</v>
      </c>
      <c r="B4087">
        <v>3</v>
      </c>
      <c r="G4087" s="12">
        <f t="shared" si="253"/>
        <v>2020</v>
      </c>
      <c r="H4087" s="12">
        <f t="shared" si="254"/>
        <v>3</v>
      </c>
      <c r="I4087" s="12">
        <f t="shared" si="255"/>
        <v>18</v>
      </c>
      <c r="J4087" s="51">
        <f t="shared" si="256"/>
        <v>43908</v>
      </c>
      <c r="K4087" t="str">
        <f>VLOOKUP(B:B,'Справочник по тт'!$A$2:$C$5,3,0)</f>
        <v>"Парабола"</v>
      </c>
      <c r="L4087" s="23">
        <v>1</v>
      </c>
      <c r="M4087" t="s">
        <v>361</v>
      </c>
    </row>
    <row r="4088" spans="1:13" x14ac:dyDescent="0.2">
      <c r="A4088" s="47">
        <v>43908.416666666664</v>
      </c>
      <c r="B4088">
        <v>3</v>
      </c>
      <c r="G4088" s="12">
        <f t="shared" si="253"/>
        <v>2020</v>
      </c>
      <c r="H4088" s="12">
        <f t="shared" si="254"/>
        <v>3</v>
      </c>
      <c r="I4088" s="12">
        <f t="shared" si="255"/>
        <v>18</v>
      </c>
      <c r="J4088" s="51">
        <f t="shared" si="256"/>
        <v>43908</v>
      </c>
      <c r="K4088" t="str">
        <f>VLOOKUP(B:B,'Справочник по тт'!$A$2:$C$5,3,0)</f>
        <v>"Парабола"</v>
      </c>
      <c r="L4088" s="23">
        <v>1</v>
      </c>
      <c r="M4088" t="s">
        <v>361</v>
      </c>
    </row>
    <row r="4089" spans="1:13" x14ac:dyDescent="0.2">
      <c r="A4089" s="47">
        <v>43908.416666666664</v>
      </c>
      <c r="B4089">
        <v>3</v>
      </c>
      <c r="G4089" s="12">
        <f t="shared" si="253"/>
        <v>2020</v>
      </c>
      <c r="H4089" s="12">
        <f t="shared" si="254"/>
        <v>3</v>
      </c>
      <c r="I4089" s="12">
        <f t="shared" si="255"/>
        <v>18</v>
      </c>
      <c r="J4089" s="51">
        <f t="shared" si="256"/>
        <v>43908</v>
      </c>
      <c r="K4089" t="str">
        <f>VLOOKUP(B:B,'Справочник по тт'!$A$2:$C$5,3,0)</f>
        <v>"Парабола"</v>
      </c>
      <c r="L4089" s="23">
        <v>1</v>
      </c>
      <c r="M4089" t="s">
        <v>361</v>
      </c>
    </row>
    <row r="4090" spans="1:13" x14ac:dyDescent="0.2">
      <c r="A4090" s="47">
        <v>43908.423611111109</v>
      </c>
      <c r="B4090">
        <v>3</v>
      </c>
      <c r="G4090" s="12">
        <f t="shared" si="253"/>
        <v>2020</v>
      </c>
      <c r="H4090" s="12">
        <f t="shared" si="254"/>
        <v>3</v>
      </c>
      <c r="I4090" s="12">
        <f t="shared" si="255"/>
        <v>18</v>
      </c>
      <c r="J4090" s="51">
        <f t="shared" si="256"/>
        <v>43908</v>
      </c>
      <c r="K4090" t="str">
        <f>VLOOKUP(B:B,'Справочник по тт'!$A$2:$C$5,3,0)</f>
        <v>"Парабола"</v>
      </c>
      <c r="L4090" s="23">
        <v>1</v>
      </c>
      <c r="M4090" t="s">
        <v>361</v>
      </c>
    </row>
    <row r="4091" spans="1:13" x14ac:dyDescent="0.2">
      <c r="A4091" s="47">
        <v>43908.423611111109</v>
      </c>
      <c r="B4091">
        <v>3</v>
      </c>
      <c r="G4091" s="12">
        <f t="shared" si="253"/>
        <v>2020</v>
      </c>
      <c r="H4091" s="12">
        <f t="shared" si="254"/>
        <v>3</v>
      </c>
      <c r="I4091" s="12">
        <f t="shared" si="255"/>
        <v>18</v>
      </c>
      <c r="J4091" s="51">
        <f t="shared" si="256"/>
        <v>43908</v>
      </c>
      <c r="K4091" t="str">
        <f>VLOOKUP(B:B,'Справочник по тт'!$A$2:$C$5,3,0)</f>
        <v>"Парабола"</v>
      </c>
      <c r="L4091" s="23">
        <v>1</v>
      </c>
      <c r="M4091" t="s">
        <v>361</v>
      </c>
    </row>
    <row r="4092" spans="1:13" x14ac:dyDescent="0.2">
      <c r="A4092" s="47">
        <v>43908.434664351851</v>
      </c>
      <c r="B4092">
        <v>3</v>
      </c>
      <c r="G4092" s="12">
        <f t="shared" si="253"/>
        <v>2020</v>
      </c>
      <c r="H4092" s="12">
        <f t="shared" si="254"/>
        <v>3</v>
      </c>
      <c r="I4092" s="12">
        <f t="shared" si="255"/>
        <v>18</v>
      </c>
      <c r="J4092" s="51">
        <f t="shared" si="256"/>
        <v>43908</v>
      </c>
      <c r="K4092" t="str">
        <f>VLOOKUP(B:B,'Справочник по тт'!$A$2:$C$5,3,0)</f>
        <v>"Парабола"</v>
      </c>
      <c r="L4092" s="23">
        <v>1</v>
      </c>
      <c r="M4092" t="s">
        <v>361</v>
      </c>
    </row>
    <row r="4093" spans="1:13" x14ac:dyDescent="0.2">
      <c r="A4093" s="47">
        <v>43908.4375</v>
      </c>
      <c r="B4093">
        <v>3</v>
      </c>
      <c r="G4093" s="12">
        <f t="shared" si="253"/>
        <v>2020</v>
      </c>
      <c r="H4093" s="12">
        <f t="shared" si="254"/>
        <v>3</v>
      </c>
      <c r="I4093" s="12">
        <f t="shared" si="255"/>
        <v>18</v>
      </c>
      <c r="J4093" s="51">
        <f t="shared" si="256"/>
        <v>43908</v>
      </c>
      <c r="K4093" t="str">
        <f>VLOOKUP(B:B,'Справочник по тт'!$A$2:$C$5,3,0)</f>
        <v>"Парабола"</v>
      </c>
      <c r="L4093" s="23">
        <v>1</v>
      </c>
      <c r="M4093" t="s">
        <v>361</v>
      </c>
    </row>
    <row r="4094" spans="1:13" x14ac:dyDescent="0.2">
      <c r="A4094" s="47">
        <v>43908.444444444445</v>
      </c>
      <c r="B4094">
        <v>3</v>
      </c>
      <c r="G4094" s="12">
        <f t="shared" si="253"/>
        <v>2020</v>
      </c>
      <c r="H4094" s="12">
        <f t="shared" si="254"/>
        <v>3</v>
      </c>
      <c r="I4094" s="12">
        <f t="shared" si="255"/>
        <v>18</v>
      </c>
      <c r="J4094" s="51">
        <f t="shared" si="256"/>
        <v>43908</v>
      </c>
      <c r="K4094" t="str">
        <f>VLOOKUP(B:B,'Справочник по тт'!$A$2:$C$5,3,0)</f>
        <v>"Парабола"</v>
      </c>
      <c r="L4094" s="23">
        <v>1</v>
      </c>
      <c r="M4094" t="s">
        <v>361</v>
      </c>
    </row>
    <row r="4095" spans="1:13" x14ac:dyDescent="0.2">
      <c r="A4095" s="47">
        <v>43908.451388888891</v>
      </c>
      <c r="B4095">
        <v>3</v>
      </c>
      <c r="G4095" s="12">
        <f t="shared" si="253"/>
        <v>2020</v>
      </c>
      <c r="H4095" s="12">
        <f t="shared" si="254"/>
        <v>3</v>
      </c>
      <c r="I4095" s="12">
        <f t="shared" si="255"/>
        <v>18</v>
      </c>
      <c r="J4095" s="51">
        <f t="shared" si="256"/>
        <v>43908</v>
      </c>
      <c r="K4095" t="str">
        <f>VLOOKUP(B:B,'Справочник по тт'!$A$2:$C$5,3,0)</f>
        <v>"Парабола"</v>
      </c>
      <c r="L4095" s="23">
        <v>1</v>
      </c>
      <c r="M4095" t="s">
        <v>361</v>
      </c>
    </row>
    <row r="4096" spans="1:13" x14ac:dyDescent="0.2">
      <c r="A4096" s="47">
        <v>43908.458333333336</v>
      </c>
      <c r="B4096">
        <v>3</v>
      </c>
      <c r="G4096" s="12">
        <f t="shared" si="253"/>
        <v>2020</v>
      </c>
      <c r="H4096" s="12">
        <f t="shared" si="254"/>
        <v>3</v>
      </c>
      <c r="I4096" s="12">
        <f t="shared" si="255"/>
        <v>18</v>
      </c>
      <c r="J4096" s="51">
        <f t="shared" si="256"/>
        <v>43908</v>
      </c>
      <c r="K4096" t="str">
        <f>VLOOKUP(B:B,'Справочник по тт'!$A$2:$C$5,3,0)</f>
        <v>"Парабола"</v>
      </c>
      <c r="L4096" s="23">
        <v>1</v>
      </c>
      <c r="M4096" t="s">
        <v>361</v>
      </c>
    </row>
    <row r="4097" spans="1:13" x14ac:dyDescent="0.2">
      <c r="A4097" s="47">
        <v>43908.458333333336</v>
      </c>
      <c r="B4097">
        <v>3</v>
      </c>
      <c r="G4097" s="12">
        <f t="shared" si="253"/>
        <v>2020</v>
      </c>
      <c r="H4097" s="12">
        <f t="shared" si="254"/>
        <v>3</v>
      </c>
      <c r="I4097" s="12">
        <f t="shared" si="255"/>
        <v>18</v>
      </c>
      <c r="J4097" s="51">
        <f t="shared" si="256"/>
        <v>43908</v>
      </c>
      <c r="K4097" t="str">
        <f>VLOOKUP(B:B,'Справочник по тт'!$A$2:$C$5,3,0)</f>
        <v>"Парабола"</v>
      </c>
      <c r="L4097" s="23">
        <v>1</v>
      </c>
      <c r="M4097" t="s">
        <v>361</v>
      </c>
    </row>
    <row r="4098" spans="1:13" x14ac:dyDescent="0.2">
      <c r="A4098" s="47">
        <v>43908.458333333336</v>
      </c>
      <c r="B4098">
        <v>3</v>
      </c>
      <c r="G4098" s="12">
        <f t="shared" si="253"/>
        <v>2020</v>
      </c>
      <c r="H4098" s="12">
        <f t="shared" si="254"/>
        <v>3</v>
      </c>
      <c r="I4098" s="12">
        <f t="shared" si="255"/>
        <v>18</v>
      </c>
      <c r="J4098" s="51">
        <f t="shared" si="256"/>
        <v>43908</v>
      </c>
      <c r="K4098" t="str">
        <f>VLOOKUP(B:B,'Справочник по тт'!$A$2:$C$5,3,0)</f>
        <v>"Парабола"</v>
      </c>
      <c r="L4098" s="23">
        <v>1</v>
      </c>
      <c r="M4098" t="s">
        <v>361</v>
      </c>
    </row>
    <row r="4099" spans="1:13" x14ac:dyDescent="0.2">
      <c r="A4099" s="47">
        <v>43908.484872685185</v>
      </c>
      <c r="B4099">
        <v>3</v>
      </c>
      <c r="G4099" s="12">
        <f t="shared" ref="G4099:G4162" si="257">YEAR(A4099)</f>
        <v>2020</v>
      </c>
      <c r="H4099" s="12">
        <f t="shared" ref="H4099:H4162" si="258">MONTH(A4099)</f>
        <v>3</v>
      </c>
      <c r="I4099" s="12">
        <f t="shared" ref="I4099:I4162" si="259">DAY(A4099)</f>
        <v>18</v>
      </c>
      <c r="J4099" s="51">
        <f t="shared" ref="J4099:J4162" si="260">DATE(G:G,H:H,I:I)</f>
        <v>43908</v>
      </c>
      <c r="K4099" t="str">
        <f>VLOOKUP(B:B,'Справочник по тт'!$A$2:$C$5,3,0)</f>
        <v>"Парабола"</v>
      </c>
      <c r="L4099" s="23">
        <v>1</v>
      </c>
      <c r="M4099" t="s">
        <v>361</v>
      </c>
    </row>
    <row r="4100" spans="1:13" x14ac:dyDescent="0.2">
      <c r="A4100" s="47">
        <v>43908.5</v>
      </c>
      <c r="B4100">
        <v>3</v>
      </c>
      <c r="G4100" s="12">
        <f t="shared" si="257"/>
        <v>2020</v>
      </c>
      <c r="H4100" s="12">
        <f t="shared" si="258"/>
        <v>3</v>
      </c>
      <c r="I4100" s="12">
        <f t="shared" si="259"/>
        <v>18</v>
      </c>
      <c r="J4100" s="51">
        <f t="shared" si="260"/>
        <v>43908</v>
      </c>
      <c r="K4100" t="str">
        <f>VLOOKUP(B:B,'Справочник по тт'!$A$2:$C$5,3,0)</f>
        <v>"Парабола"</v>
      </c>
      <c r="L4100" s="23">
        <v>1</v>
      </c>
      <c r="M4100" t="s">
        <v>361</v>
      </c>
    </row>
    <row r="4101" spans="1:13" x14ac:dyDescent="0.2">
      <c r="A4101" s="47">
        <v>43908.5</v>
      </c>
      <c r="B4101">
        <v>3</v>
      </c>
      <c r="G4101" s="12">
        <f t="shared" si="257"/>
        <v>2020</v>
      </c>
      <c r="H4101" s="12">
        <f t="shared" si="258"/>
        <v>3</v>
      </c>
      <c r="I4101" s="12">
        <f t="shared" si="259"/>
        <v>18</v>
      </c>
      <c r="J4101" s="51">
        <f t="shared" si="260"/>
        <v>43908</v>
      </c>
      <c r="K4101" t="str">
        <f>VLOOKUP(B:B,'Справочник по тт'!$A$2:$C$5,3,0)</f>
        <v>"Парабола"</v>
      </c>
      <c r="L4101" s="23">
        <v>1</v>
      </c>
      <c r="M4101" t="s">
        <v>361</v>
      </c>
    </row>
    <row r="4102" spans="1:13" x14ac:dyDescent="0.2">
      <c r="A4102" s="47">
        <v>43908.529849537037</v>
      </c>
      <c r="B4102">
        <v>3</v>
      </c>
      <c r="G4102" s="12">
        <f t="shared" si="257"/>
        <v>2020</v>
      </c>
      <c r="H4102" s="12">
        <f t="shared" si="258"/>
        <v>3</v>
      </c>
      <c r="I4102" s="12">
        <f t="shared" si="259"/>
        <v>18</v>
      </c>
      <c r="J4102" s="51">
        <f t="shared" si="260"/>
        <v>43908</v>
      </c>
      <c r="K4102" t="str">
        <f>VLOOKUP(B:B,'Справочник по тт'!$A$2:$C$5,3,0)</f>
        <v>"Парабола"</v>
      </c>
      <c r="L4102" s="23">
        <v>1</v>
      </c>
      <c r="M4102" t="s">
        <v>361</v>
      </c>
    </row>
    <row r="4103" spans="1:13" x14ac:dyDescent="0.2">
      <c r="A4103" s="47">
        <v>43908.541666666664</v>
      </c>
      <c r="B4103">
        <v>3</v>
      </c>
      <c r="G4103" s="12">
        <f t="shared" si="257"/>
        <v>2020</v>
      </c>
      <c r="H4103" s="12">
        <f t="shared" si="258"/>
        <v>3</v>
      </c>
      <c r="I4103" s="12">
        <f t="shared" si="259"/>
        <v>18</v>
      </c>
      <c r="J4103" s="51">
        <f t="shared" si="260"/>
        <v>43908</v>
      </c>
      <c r="K4103" t="str">
        <f>VLOOKUP(B:B,'Справочник по тт'!$A$2:$C$5,3,0)</f>
        <v>"Парабола"</v>
      </c>
      <c r="L4103" s="23">
        <v>1</v>
      </c>
      <c r="M4103" t="s">
        <v>361</v>
      </c>
    </row>
    <row r="4104" spans="1:13" x14ac:dyDescent="0.2">
      <c r="A4104" s="47">
        <v>43908.541666666664</v>
      </c>
      <c r="B4104">
        <v>3</v>
      </c>
      <c r="G4104" s="12">
        <f t="shared" si="257"/>
        <v>2020</v>
      </c>
      <c r="H4104" s="12">
        <f t="shared" si="258"/>
        <v>3</v>
      </c>
      <c r="I4104" s="12">
        <f t="shared" si="259"/>
        <v>18</v>
      </c>
      <c r="J4104" s="51">
        <f t="shared" si="260"/>
        <v>43908</v>
      </c>
      <c r="K4104" t="str">
        <f>VLOOKUP(B:B,'Справочник по тт'!$A$2:$C$5,3,0)</f>
        <v>"Парабола"</v>
      </c>
      <c r="L4104" s="23">
        <v>1</v>
      </c>
      <c r="M4104" t="s">
        <v>361</v>
      </c>
    </row>
    <row r="4105" spans="1:13" x14ac:dyDescent="0.2">
      <c r="A4105" s="47">
        <v>43908.541666666664</v>
      </c>
      <c r="B4105">
        <v>2</v>
      </c>
      <c r="G4105" s="12">
        <f t="shared" si="257"/>
        <v>2020</v>
      </c>
      <c r="H4105" s="12">
        <f t="shared" si="258"/>
        <v>3</v>
      </c>
      <c r="I4105" s="12">
        <f t="shared" si="259"/>
        <v>18</v>
      </c>
      <c r="J4105" s="51">
        <f t="shared" si="260"/>
        <v>43908</v>
      </c>
      <c r="K4105" t="str">
        <f>VLOOKUP(B:B,'Справочник по тт'!$A$2:$C$5,3,0)</f>
        <v>"Колибри"</v>
      </c>
      <c r="L4105" s="23">
        <v>1</v>
      </c>
      <c r="M4105" t="s">
        <v>380</v>
      </c>
    </row>
    <row r="4106" spans="1:13" x14ac:dyDescent="0.2">
      <c r="A4106" s="47">
        <v>43908.541666666664</v>
      </c>
      <c r="B4106">
        <v>2</v>
      </c>
      <c r="G4106" s="12">
        <f t="shared" si="257"/>
        <v>2020</v>
      </c>
      <c r="H4106" s="12">
        <f t="shared" si="258"/>
        <v>3</v>
      </c>
      <c r="I4106" s="12">
        <f t="shared" si="259"/>
        <v>18</v>
      </c>
      <c r="J4106" s="51">
        <f t="shared" si="260"/>
        <v>43908</v>
      </c>
      <c r="K4106" t="str">
        <f>VLOOKUP(B:B,'Справочник по тт'!$A$2:$C$5,3,0)</f>
        <v>"Колибри"</v>
      </c>
      <c r="L4106" s="23">
        <v>1</v>
      </c>
      <c r="M4106" t="s">
        <v>380</v>
      </c>
    </row>
    <row r="4107" spans="1:13" x14ac:dyDescent="0.2">
      <c r="A4107" s="47">
        <v>43908.541666666664</v>
      </c>
      <c r="B4107">
        <v>2</v>
      </c>
      <c r="G4107" s="12">
        <f t="shared" si="257"/>
        <v>2020</v>
      </c>
      <c r="H4107" s="12">
        <f t="shared" si="258"/>
        <v>3</v>
      </c>
      <c r="I4107" s="12">
        <f t="shared" si="259"/>
        <v>18</v>
      </c>
      <c r="J4107" s="51">
        <f t="shared" si="260"/>
        <v>43908</v>
      </c>
      <c r="K4107" t="str">
        <f>VLOOKUP(B:B,'Справочник по тт'!$A$2:$C$5,3,0)</f>
        <v>"Колибри"</v>
      </c>
      <c r="L4107" s="23">
        <v>1</v>
      </c>
      <c r="M4107" t="s">
        <v>380</v>
      </c>
    </row>
    <row r="4108" spans="1:13" x14ac:dyDescent="0.2">
      <c r="A4108" s="47">
        <v>43908.541666666664</v>
      </c>
      <c r="B4108">
        <v>2</v>
      </c>
      <c r="G4108" s="12">
        <f t="shared" si="257"/>
        <v>2020</v>
      </c>
      <c r="H4108" s="12">
        <f t="shared" si="258"/>
        <v>3</v>
      </c>
      <c r="I4108" s="12">
        <f t="shared" si="259"/>
        <v>18</v>
      </c>
      <c r="J4108" s="51">
        <f t="shared" si="260"/>
        <v>43908</v>
      </c>
      <c r="K4108" t="str">
        <f>VLOOKUP(B:B,'Справочник по тт'!$A$2:$C$5,3,0)</f>
        <v>"Колибри"</v>
      </c>
      <c r="L4108" s="23">
        <v>1</v>
      </c>
      <c r="M4108" t="s">
        <v>380</v>
      </c>
    </row>
    <row r="4109" spans="1:13" x14ac:dyDescent="0.2">
      <c r="A4109" s="47">
        <v>43908.541666666664</v>
      </c>
      <c r="B4109">
        <v>2</v>
      </c>
      <c r="G4109" s="12">
        <f t="shared" si="257"/>
        <v>2020</v>
      </c>
      <c r="H4109" s="12">
        <f t="shared" si="258"/>
        <v>3</v>
      </c>
      <c r="I4109" s="12">
        <f t="shared" si="259"/>
        <v>18</v>
      </c>
      <c r="J4109" s="51">
        <f t="shared" si="260"/>
        <v>43908</v>
      </c>
      <c r="K4109" t="str">
        <f>VLOOKUP(B:B,'Справочник по тт'!$A$2:$C$5,3,0)</f>
        <v>"Колибри"</v>
      </c>
      <c r="L4109" s="23">
        <v>1</v>
      </c>
      <c r="M4109" t="s">
        <v>380</v>
      </c>
    </row>
    <row r="4110" spans="1:13" x14ac:dyDescent="0.2">
      <c r="A4110" s="47">
        <v>43908.572916666664</v>
      </c>
      <c r="B4110">
        <v>2</v>
      </c>
      <c r="G4110" s="12">
        <f t="shared" si="257"/>
        <v>2020</v>
      </c>
      <c r="H4110" s="12">
        <f t="shared" si="258"/>
        <v>3</v>
      </c>
      <c r="I4110" s="12">
        <f t="shared" si="259"/>
        <v>18</v>
      </c>
      <c r="J4110" s="51">
        <f t="shared" si="260"/>
        <v>43908</v>
      </c>
      <c r="K4110" t="str">
        <f>VLOOKUP(B:B,'Справочник по тт'!$A$2:$C$5,3,0)</f>
        <v>"Колибри"</v>
      </c>
      <c r="L4110" s="23">
        <v>1</v>
      </c>
      <c r="M4110" t="s">
        <v>380</v>
      </c>
    </row>
    <row r="4111" spans="1:13" x14ac:dyDescent="0.2">
      <c r="A4111" s="47">
        <v>43908.583333333336</v>
      </c>
      <c r="B4111">
        <v>2</v>
      </c>
      <c r="G4111" s="12">
        <f t="shared" si="257"/>
        <v>2020</v>
      </c>
      <c r="H4111" s="12">
        <f t="shared" si="258"/>
        <v>3</v>
      </c>
      <c r="I4111" s="12">
        <f t="shared" si="259"/>
        <v>18</v>
      </c>
      <c r="J4111" s="51">
        <f t="shared" si="260"/>
        <v>43908</v>
      </c>
      <c r="K4111" t="str">
        <f>VLOOKUP(B:B,'Справочник по тт'!$A$2:$C$5,3,0)</f>
        <v>"Колибри"</v>
      </c>
      <c r="L4111" s="23">
        <v>1</v>
      </c>
      <c r="M4111" t="s">
        <v>380</v>
      </c>
    </row>
    <row r="4112" spans="1:13" x14ac:dyDescent="0.2">
      <c r="A4112" s="47">
        <v>43908.583333333336</v>
      </c>
      <c r="B4112">
        <v>2</v>
      </c>
      <c r="G4112" s="12">
        <f t="shared" si="257"/>
        <v>2020</v>
      </c>
      <c r="H4112" s="12">
        <f t="shared" si="258"/>
        <v>3</v>
      </c>
      <c r="I4112" s="12">
        <f t="shared" si="259"/>
        <v>18</v>
      </c>
      <c r="J4112" s="51">
        <f t="shared" si="260"/>
        <v>43908</v>
      </c>
      <c r="K4112" t="str">
        <f>VLOOKUP(B:B,'Справочник по тт'!$A$2:$C$5,3,0)</f>
        <v>"Колибри"</v>
      </c>
      <c r="L4112" s="23">
        <v>1</v>
      </c>
      <c r="M4112" t="s">
        <v>380</v>
      </c>
    </row>
    <row r="4113" spans="1:13" x14ac:dyDescent="0.2">
      <c r="A4113" s="47">
        <v>43908.611111111109</v>
      </c>
      <c r="B4113">
        <v>2</v>
      </c>
      <c r="G4113" s="12">
        <f t="shared" si="257"/>
        <v>2020</v>
      </c>
      <c r="H4113" s="12">
        <f t="shared" si="258"/>
        <v>3</v>
      </c>
      <c r="I4113" s="12">
        <f t="shared" si="259"/>
        <v>18</v>
      </c>
      <c r="J4113" s="51">
        <f t="shared" si="260"/>
        <v>43908</v>
      </c>
      <c r="K4113" t="str">
        <f>VLOOKUP(B:B,'Справочник по тт'!$A$2:$C$5,3,0)</f>
        <v>"Колибри"</v>
      </c>
      <c r="L4113" s="23">
        <v>1</v>
      </c>
      <c r="M4113" t="s">
        <v>380</v>
      </c>
    </row>
    <row r="4114" spans="1:13" x14ac:dyDescent="0.2">
      <c r="A4114" s="47">
        <v>43908.625</v>
      </c>
      <c r="B4114">
        <v>2</v>
      </c>
      <c r="G4114" s="12">
        <f t="shared" si="257"/>
        <v>2020</v>
      </c>
      <c r="H4114" s="12">
        <f t="shared" si="258"/>
        <v>3</v>
      </c>
      <c r="I4114" s="12">
        <f t="shared" si="259"/>
        <v>18</v>
      </c>
      <c r="J4114" s="51">
        <f t="shared" si="260"/>
        <v>43908</v>
      </c>
      <c r="K4114" t="str">
        <f>VLOOKUP(B:B,'Справочник по тт'!$A$2:$C$5,3,0)</f>
        <v>"Колибри"</v>
      </c>
      <c r="L4114" s="23">
        <v>1</v>
      </c>
      <c r="M4114" t="s">
        <v>380</v>
      </c>
    </row>
    <row r="4115" spans="1:13" x14ac:dyDescent="0.2">
      <c r="A4115" s="47">
        <v>43908.625</v>
      </c>
      <c r="B4115">
        <v>2</v>
      </c>
      <c r="G4115" s="12">
        <f t="shared" si="257"/>
        <v>2020</v>
      </c>
      <c r="H4115" s="12">
        <f t="shared" si="258"/>
        <v>3</v>
      </c>
      <c r="I4115" s="12">
        <f t="shared" si="259"/>
        <v>18</v>
      </c>
      <c r="J4115" s="51">
        <f t="shared" si="260"/>
        <v>43908</v>
      </c>
      <c r="K4115" t="str">
        <f>VLOOKUP(B:B,'Справочник по тт'!$A$2:$C$5,3,0)</f>
        <v>"Колибри"</v>
      </c>
      <c r="L4115" s="23">
        <v>1</v>
      </c>
      <c r="M4115" t="s">
        <v>380</v>
      </c>
    </row>
    <row r="4116" spans="1:13" x14ac:dyDescent="0.2">
      <c r="A4116" s="47">
        <v>43908.625</v>
      </c>
      <c r="B4116">
        <v>2</v>
      </c>
      <c r="G4116" s="12">
        <f t="shared" si="257"/>
        <v>2020</v>
      </c>
      <c r="H4116" s="12">
        <f t="shared" si="258"/>
        <v>3</v>
      </c>
      <c r="I4116" s="12">
        <f t="shared" si="259"/>
        <v>18</v>
      </c>
      <c r="J4116" s="51">
        <f t="shared" si="260"/>
        <v>43908</v>
      </c>
      <c r="K4116" t="str">
        <f>VLOOKUP(B:B,'Справочник по тт'!$A$2:$C$5,3,0)</f>
        <v>"Колибри"</v>
      </c>
      <c r="L4116" s="23">
        <v>1</v>
      </c>
      <c r="M4116" t="s">
        <v>380</v>
      </c>
    </row>
    <row r="4117" spans="1:13" x14ac:dyDescent="0.2">
      <c r="A4117" s="47">
        <v>43908.625</v>
      </c>
      <c r="B4117">
        <v>2</v>
      </c>
      <c r="G4117" s="12">
        <f t="shared" si="257"/>
        <v>2020</v>
      </c>
      <c r="H4117" s="12">
        <f t="shared" si="258"/>
        <v>3</v>
      </c>
      <c r="I4117" s="12">
        <f t="shared" si="259"/>
        <v>18</v>
      </c>
      <c r="J4117" s="51">
        <f t="shared" si="260"/>
        <v>43908</v>
      </c>
      <c r="K4117" t="str">
        <f>VLOOKUP(B:B,'Справочник по тт'!$A$2:$C$5,3,0)</f>
        <v>"Колибри"</v>
      </c>
      <c r="L4117" s="23">
        <v>1</v>
      </c>
      <c r="M4117" t="s">
        <v>380</v>
      </c>
    </row>
    <row r="4118" spans="1:13" x14ac:dyDescent="0.2">
      <c r="A4118" s="47">
        <v>43908.625</v>
      </c>
      <c r="B4118">
        <v>2</v>
      </c>
      <c r="G4118" s="12">
        <f t="shared" si="257"/>
        <v>2020</v>
      </c>
      <c r="H4118" s="12">
        <f t="shared" si="258"/>
        <v>3</v>
      </c>
      <c r="I4118" s="12">
        <f t="shared" si="259"/>
        <v>18</v>
      </c>
      <c r="J4118" s="51">
        <f t="shared" si="260"/>
        <v>43908</v>
      </c>
      <c r="K4118" t="str">
        <f>VLOOKUP(B:B,'Справочник по тт'!$A$2:$C$5,3,0)</f>
        <v>"Колибри"</v>
      </c>
      <c r="L4118" s="23">
        <v>1</v>
      </c>
      <c r="M4118" t="s">
        <v>380</v>
      </c>
    </row>
    <row r="4119" spans="1:13" x14ac:dyDescent="0.2">
      <c r="A4119" s="47">
        <v>43908.625</v>
      </c>
      <c r="B4119">
        <v>2</v>
      </c>
      <c r="G4119" s="12">
        <f t="shared" si="257"/>
        <v>2020</v>
      </c>
      <c r="H4119" s="12">
        <f t="shared" si="258"/>
        <v>3</v>
      </c>
      <c r="I4119" s="12">
        <f t="shared" si="259"/>
        <v>18</v>
      </c>
      <c r="J4119" s="51">
        <f t="shared" si="260"/>
        <v>43908</v>
      </c>
      <c r="K4119" t="str">
        <f>VLOOKUP(B:B,'Справочник по тт'!$A$2:$C$5,3,0)</f>
        <v>"Колибри"</v>
      </c>
      <c r="L4119" s="23">
        <v>1</v>
      </c>
      <c r="M4119" t="s">
        <v>380</v>
      </c>
    </row>
    <row r="4120" spans="1:13" x14ac:dyDescent="0.2">
      <c r="A4120" s="47">
        <v>43908.665277777778</v>
      </c>
      <c r="B4120">
        <v>2</v>
      </c>
      <c r="G4120" s="12">
        <f t="shared" si="257"/>
        <v>2020</v>
      </c>
      <c r="H4120" s="12">
        <f t="shared" si="258"/>
        <v>3</v>
      </c>
      <c r="I4120" s="12">
        <f t="shared" si="259"/>
        <v>18</v>
      </c>
      <c r="J4120" s="51">
        <f t="shared" si="260"/>
        <v>43908</v>
      </c>
      <c r="K4120" t="str">
        <f>VLOOKUP(B:B,'Справочник по тт'!$A$2:$C$5,3,0)</f>
        <v>"Колибри"</v>
      </c>
      <c r="L4120" s="23">
        <v>1</v>
      </c>
      <c r="M4120" t="s">
        <v>380</v>
      </c>
    </row>
    <row r="4121" spans="1:13" x14ac:dyDescent="0.2">
      <c r="A4121" s="47">
        <v>43908.666666666664</v>
      </c>
      <c r="B4121">
        <v>2</v>
      </c>
      <c r="G4121" s="12">
        <f t="shared" si="257"/>
        <v>2020</v>
      </c>
      <c r="H4121" s="12">
        <f t="shared" si="258"/>
        <v>3</v>
      </c>
      <c r="I4121" s="12">
        <f t="shared" si="259"/>
        <v>18</v>
      </c>
      <c r="J4121" s="51">
        <f t="shared" si="260"/>
        <v>43908</v>
      </c>
      <c r="K4121" t="str">
        <f>VLOOKUP(B:B,'Справочник по тт'!$A$2:$C$5,3,0)</f>
        <v>"Колибри"</v>
      </c>
      <c r="L4121" s="23">
        <v>1</v>
      </c>
      <c r="M4121" t="s">
        <v>380</v>
      </c>
    </row>
    <row r="4122" spans="1:13" x14ac:dyDescent="0.2">
      <c r="A4122" s="47">
        <v>43908.666666666664</v>
      </c>
      <c r="B4122">
        <v>2</v>
      </c>
      <c r="G4122" s="12">
        <f t="shared" si="257"/>
        <v>2020</v>
      </c>
      <c r="H4122" s="12">
        <f t="shared" si="258"/>
        <v>3</v>
      </c>
      <c r="I4122" s="12">
        <f t="shared" si="259"/>
        <v>18</v>
      </c>
      <c r="J4122" s="51">
        <f t="shared" si="260"/>
        <v>43908</v>
      </c>
      <c r="K4122" t="str">
        <f>VLOOKUP(B:B,'Справочник по тт'!$A$2:$C$5,3,0)</f>
        <v>"Колибри"</v>
      </c>
      <c r="L4122" s="23">
        <v>1</v>
      </c>
      <c r="M4122" t="s">
        <v>380</v>
      </c>
    </row>
    <row r="4123" spans="1:13" x14ac:dyDescent="0.2">
      <c r="A4123" s="47">
        <v>43908.666666666664</v>
      </c>
      <c r="B4123">
        <v>2</v>
      </c>
      <c r="G4123" s="12">
        <f t="shared" si="257"/>
        <v>2020</v>
      </c>
      <c r="H4123" s="12">
        <f t="shared" si="258"/>
        <v>3</v>
      </c>
      <c r="I4123" s="12">
        <f t="shared" si="259"/>
        <v>18</v>
      </c>
      <c r="J4123" s="51">
        <f t="shared" si="260"/>
        <v>43908</v>
      </c>
      <c r="K4123" t="str">
        <f>VLOOKUP(B:B,'Справочник по тт'!$A$2:$C$5,3,0)</f>
        <v>"Колибри"</v>
      </c>
      <c r="L4123" s="23">
        <v>1</v>
      </c>
      <c r="M4123" t="s">
        <v>380</v>
      </c>
    </row>
    <row r="4124" spans="1:13" x14ac:dyDescent="0.2">
      <c r="A4124" s="47">
        <v>43908.708333333336</v>
      </c>
      <c r="B4124">
        <v>2</v>
      </c>
      <c r="G4124" s="12">
        <f t="shared" si="257"/>
        <v>2020</v>
      </c>
      <c r="H4124" s="12">
        <f t="shared" si="258"/>
        <v>3</v>
      </c>
      <c r="I4124" s="12">
        <f t="shared" si="259"/>
        <v>18</v>
      </c>
      <c r="J4124" s="51">
        <f t="shared" si="260"/>
        <v>43908</v>
      </c>
      <c r="K4124" t="str">
        <f>VLOOKUP(B:B,'Справочник по тт'!$A$2:$C$5,3,0)</f>
        <v>"Колибри"</v>
      </c>
      <c r="L4124" s="23">
        <v>1</v>
      </c>
      <c r="M4124" t="s">
        <v>380</v>
      </c>
    </row>
    <row r="4125" spans="1:13" x14ac:dyDescent="0.2">
      <c r="A4125" s="47">
        <v>43908.75</v>
      </c>
      <c r="B4125">
        <v>2</v>
      </c>
      <c r="G4125" s="12">
        <f t="shared" si="257"/>
        <v>2020</v>
      </c>
      <c r="H4125" s="12">
        <f t="shared" si="258"/>
        <v>3</v>
      </c>
      <c r="I4125" s="12">
        <f t="shared" si="259"/>
        <v>18</v>
      </c>
      <c r="J4125" s="51">
        <f t="shared" si="260"/>
        <v>43908</v>
      </c>
      <c r="K4125" t="str">
        <f>VLOOKUP(B:B,'Справочник по тт'!$A$2:$C$5,3,0)</f>
        <v>"Колибри"</v>
      </c>
      <c r="L4125" s="23">
        <v>1</v>
      </c>
      <c r="M4125" t="s">
        <v>380</v>
      </c>
    </row>
    <row r="4126" spans="1:13" x14ac:dyDescent="0.2">
      <c r="A4126" s="47">
        <v>43908.75</v>
      </c>
      <c r="B4126">
        <v>2</v>
      </c>
      <c r="G4126" s="12">
        <f t="shared" si="257"/>
        <v>2020</v>
      </c>
      <c r="H4126" s="12">
        <f t="shared" si="258"/>
        <v>3</v>
      </c>
      <c r="I4126" s="12">
        <f t="shared" si="259"/>
        <v>18</v>
      </c>
      <c r="J4126" s="51">
        <f t="shared" si="260"/>
        <v>43908</v>
      </c>
      <c r="K4126" t="str">
        <f>VLOOKUP(B:B,'Справочник по тт'!$A$2:$C$5,3,0)</f>
        <v>"Колибри"</v>
      </c>
      <c r="L4126" s="23">
        <v>1</v>
      </c>
      <c r="M4126" t="s">
        <v>380</v>
      </c>
    </row>
    <row r="4127" spans="1:13" x14ac:dyDescent="0.2">
      <c r="A4127" s="47">
        <v>43908.791666666664</v>
      </c>
      <c r="B4127">
        <v>2</v>
      </c>
      <c r="G4127" s="12">
        <f t="shared" si="257"/>
        <v>2020</v>
      </c>
      <c r="H4127" s="12">
        <f t="shared" si="258"/>
        <v>3</v>
      </c>
      <c r="I4127" s="12">
        <f t="shared" si="259"/>
        <v>18</v>
      </c>
      <c r="J4127" s="51">
        <f t="shared" si="260"/>
        <v>43908</v>
      </c>
      <c r="K4127" t="str">
        <f>VLOOKUP(B:B,'Справочник по тт'!$A$2:$C$5,3,0)</f>
        <v>"Колибри"</v>
      </c>
      <c r="L4127" s="23">
        <v>1</v>
      </c>
      <c r="M4127" t="s">
        <v>380</v>
      </c>
    </row>
    <row r="4128" spans="1:13" x14ac:dyDescent="0.2">
      <c r="A4128" s="47">
        <v>43908.791666666664</v>
      </c>
      <c r="B4128">
        <v>2</v>
      </c>
      <c r="G4128" s="12">
        <f t="shared" si="257"/>
        <v>2020</v>
      </c>
      <c r="H4128" s="12">
        <f t="shared" si="258"/>
        <v>3</v>
      </c>
      <c r="I4128" s="12">
        <f t="shared" si="259"/>
        <v>18</v>
      </c>
      <c r="J4128" s="51">
        <f t="shared" si="260"/>
        <v>43908</v>
      </c>
      <c r="K4128" t="str">
        <f>VLOOKUP(B:B,'Справочник по тт'!$A$2:$C$5,3,0)</f>
        <v>"Колибри"</v>
      </c>
      <c r="L4128" s="23">
        <v>1</v>
      </c>
      <c r="M4128" t="s">
        <v>380</v>
      </c>
    </row>
    <row r="4129" spans="1:13" x14ac:dyDescent="0.2">
      <c r="A4129" s="47">
        <v>43908.791666666664</v>
      </c>
      <c r="B4129">
        <v>2</v>
      </c>
      <c r="G4129" s="12">
        <f t="shared" si="257"/>
        <v>2020</v>
      </c>
      <c r="H4129" s="12">
        <f t="shared" si="258"/>
        <v>3</v>
      </c>
      <c r="I4129" s="12">
        <f t="shared" si="259"/>
        <v>18</v>
      </c>
      <c r="J4129" s="51">
        <f t="shared" si="260"/>
        <v>43908</v>
      </c>
      <c r="K4129" t="str">
        <f>VLOOKUP(B:B,'Справочник по тт'!$A$2:$C$5,3,0)</f>
        <v>"Колибри"</v>
      </c>
      <c r="L4129" s="23">
        <v>1</v>
      </c>
      <c r="M4129" t="s">
        <v>380</v>
      </c>
    </row>
    <row r="4130" spans="1:13" x14ac:dyDescent="0.2">
      <c r="A4130" s="47">
        <v>43908.875</v>
      </c>
      <c r="B4130">
        <v>2</v>
      </c>
      <c r="G4130" s="12">
        <f t="shared" si="257"/>
        <v>2020</v>
      </c>
      <c r="H4130" s="12">
        <f t="shared" si="258"/>
        <v>3</v>
      </c>
      <c r="I4130" s="12">
        <f t="shared" si="259"/>
        <v>18</v>
      </c>
      <c r="J4130" s="51">
        <f t="shared" si="260"/>
        <v>43908</v>
      </c>
      <c r="K4130" t="str">
        <f>VLOOKUP(B:B,'Справочник по тт'!$A$2:$C$5,3,0)</f>
        <v>"Колибри"</v>
      </c>
      <c r="L4130" s="23">
        <v>1</v>
      </c>
      <c r="M4130" t="s">
        <v>380</v>
      </c>
    </row>
    <row r="4131" spans="1:13" x14ac:dyDescent="0.2">
      <c r="A4131" s="47">
        <v>43908.881944444445</v>
      </c>
      <c r="B4131">
        <v>2</v>
      </c>
      <c r="G4131" s="12">
        <f t="shared" si="257"/>
        <v>2020</v>
      </c>
      <c r="H4131" s="12">
        <f t="shared" si="258"/>
        <v>3</v>
      </c>
      <c r="I4131" s="12">
        <f t="shared" si="259"/>
        <v>18</v>
      </c>
      <c r="J4131" s="51">
        <f t="shared" si="260"/>
        <v>43908</v>
      </c>
      <c r="K4131" t="str">
        <f>VLOOKUP(B:B,'Справочник по тт'!$A$2:$C$5,3,0)</f>
        <v>"Колибри"</v>
      </c>
      <c r="L4131" s="23">
        <v>1</v>
      </c>
      <c r="M4131" t="s">
        <v>380</v>
      </c>
    </row>
    <row r="4132" spans="1:13" x14ac:dyDescent="0.2">
      <c r="A4132" s="47">
        <v>43908.916666666664</v>
      </c>
      <c r="B4132">
        <v>2</v>
      </c>
      <c r="G4132" s="12">
        <f t="shared" si="257"/>
        <v>2020</v>
      </c>
      <c r="H4132" s="12">
        <f t="shared" si="258"/>
        <v>3</v>
      </c>
      <c r="I4132" s="12">
        <f t="shared" si="259"/>
        <v>18</v>
      </c>
      <c r="J4132" s="51">
        <f t="shared" si="260"/>
        <v>43908</v>
      </c>
      <c r="K4132" t="str">
        <f>VLOOKUP(B:B,'Справочник по тт'!$A$2:$C$5,3,0)</f>
        <v>"Колибри"</v>
      </c>
      <c r="L4132" s="23">
        <v>1</v>
      </c>
      <c r="M4132" t="s">
        <v>380</v>
      </c>
    </row>
    <row r="4133" spans="1:13" x14ac:dyDescent="0.2">
      <c r="A4133" s="47">
        <v>43908.916666666664</v>
      </c>
      <c r="B4133">
        <v>2</v>
      </c>
      <c r="G4133" s="12">
        <f t="shared" si="257"/>
        <v>2020</v>
      </c>
      <c r="H4133" s="12">
        <f t="shared" si="258"/>
        <v>3</v>
      </c>
      <c r="I4133" s="12">
        <f t="shared" si="259"/>
        <v>18</v>
      </c>
      <c r="J4133" s="51">
        <f t="shared" si="260"/>
        <v>43908</v>
      </c>
      <c r="K4133" t="str">
        <f>VLOOKUP(B:B,'Справочник по тт'!$A$2:$C$5,3,0)</f>
        <v>"Колибри"</v>
      </c>
      <c r="L4133" s="23">
        <v>1</v>
      </c>
      <c r="M4133" t="s">
        <v>380</v>
      </c>
    </row>
    <row r="4134" spans="1:13" x14ac:dyDescent="0.2">
      <c r="A4134" s="47">
        <v>43909.06459490741</v>
      </c>
      <c r="B4134">
        <v>2</v>
      </c>
      <c r="G4134" s="12">
        <f t="shared" si="257"/>
        <v>2020</v>
      </c>
      <c r="H4134" s="12">
        <f t="shared" si="258"/>
        <v>3</v>
      </c>
      <c r="I4134" s="12">
        <f t="shared" si="259"/>
        <v>19</v>
      </c>
      <c r="J4134" s="51">
        <f t="shared" si="260"/>
        <v>43909</v>
      </c>
      <c r="K4134" t="str">
        <f>VLOOKUP(B:B,'Справочник по тт'!$A$2:$C$5,3,0)</f>
        <v>"Колибри"</v>
      </c>
      <c r="L4134" s="23">
        <v>1</v>
      </c>
      <c r="M4134" t="s">
        <v>380</v>
      </c>
    </row>
    <row r="4135" spans="1:13" x14ac:dyDescent="0.2">
      <c r="A4135" s="47">
        <v>43909.248611111114</v>
      </c>
      <c r="B4135">
        <v>2</v>
      </c>
      <c r="G4135" s="12">
        <f t="shared" si="257"/>
        <v>2020</v>
      </c>
      <c r="H4135" s="12">
        <f t="shared" si="258"/>
        <v>3</v>
      </c>
      <c r="I4135" s="12">
        <f t="shared" si="259"/>
        <v>19</v>
      </c>
      <c r="J4135" s="51">
        <f t="shared" si="260"/>
        <v>43909</v>
      </c>
      <c r="K4135" t="str">
        <f>VLOOKUP(B:B,'Справочник по тт'!$A$2:$C$5,3,0)</f>
        <v>"Колибри"</v>
      </c>
      <c r="L4135" s="23">
        <v>1</v>
      </c>
      <c r="M4135" t="s">
        <v>380</v>
      </c>
    </row>
    <row r="4136" spans="1:13" x14ac:dyDescent="0.2">
      <c r="A4136" s="47">
        <v>43909.25</v>
      </c>
      <c r="B4136">
        <v>2</v>
      </c>
      <c r="G4136" s="12">
        <f t="shared" si="257"/>
        <v>2020</v>
      </c>
      <c r="H4136" s="12">
        <f t="shared" si="258"/>
        <v>3</v>
      </c>
      <c r="I4136" s="12">
        <f t="shared" si="259"/>
        <v>19</v>
      </c>
      <c r="J4136" s="51">
        <f t="shared" si="260"/>
        <v>43909</v>
      </c>
      <c r="K4136" t="str">
        <f>VLOOKUP(B:B,'Справочник по тт'!$A$2:$C$5,3,0)</f>
        <v>"Колибри"</v>
      </c>
      <c r="L4136" s="23">
        <v>1</v>
      </c>
      <c r="M4136" t="s">
        <v>380</v>
      </c>
    </row>
    <row r="4137" spans="1:13" x14ac:dyDescent="0.2">
      <c r="A4137" s="47">
        <v>43909.256944444445</v>
      </c>
      <c r="B4137">
        <v>2</v>
      </c>
      <c r="G4137" s="12">
        <f t="shared" si="257"/>
        <v>2020</v>
      </c>
      <c r="H4137" s="12">
        <f t="shared" si="258"/>
        <v>3</v>
      </c>
      <c r="I4137" s="12">
        <f t="shared" si="259"/>
        <v>19</v>
      </c>
      <c r="J4137" s="51">
        <f t="shared" si="260"/>
        <v>43909</v>
      </c>
      <c r="K4137" t="str">
        <f>VLOOKUP(B:B,'Справочник по тт'!$A$2:$C$5,3,0)</f>
        <v>"Колибри"</v>
      </c>
      <c r="L4137" s="23">
        <v>1</v>
      </c>
      <c r="M4137" t="s">
        <v>380</v>
      </c>
    </row>
    <row r="4138" spans="1:13" x14ac:dyDescent="0.2">
      <c r="A4138" s="47">
        <v>43909.288194444445</v>
      </c>
      <c r="B4138">
        <v>2</v>
      </c>
      <c r="G4138" s="12">
        <f t="shared" si="257"/>
        <v>2020</v>
      </c>
      <c r="H4138" s="12">
        <f t="shared" si="258"/>
        <v>3</v>
      </c>
      <c r="I4138" s="12">
        <f t="shared" si="259"/>
        <v>19</v>
      </c>
      <c r="J4138" s="51">
        <f t="shared" si="260"/>
        <v>43909</v>
      </c>
      <c r="K4138" t="str">
        <f>VLOOKUP(B:B,'Справочник по тт'!$A$2:$C$5,3,0)</f>
        <v>"Колибри"</v>
      </c>
      <c r="L4138" s="23">
        <v>1</v>
      </c>
      <c r="M4138" t="s">
        <v>380</v>
      </c>
    </row>
    <row r="4139" spans="1:13" x14ac:dyDescent="0.2">
      <c r="A4139" s="47">
        <v>43909.320138888892</v>
      </c>
      <c r="B4139">
        <v>2</v>
      </c>
      <c r="G4139" s="12">
        <f t="shared" si="257"/>
        <v>2020</v>
      </c>
      <c r="H4139" s="12">
        <f t="shared" si="258"/>
        <v>3</v>
      </c>
      <c r="I4139" s="12">
        <f t="shared" si="259"/>
        <v>19</v>
      </c>
      <c r="J4139" s="51">
        <f t="shared" si="260"/>
        <v>43909</v>
      </c>
      <c r="K4139" t="str">
        <f>VLOOKUP(B:B,'Справочник по тт'!$A$2:$C$5,3,0)</f>
        <v>"Колибри"</v>
      </c>
      <c r="L4139" s="23">
        <v>1</v>
      </c>
      <c r="M4139" t="s">
        <v>380</v>
      </c>
    </row>
    <row r="4140" spans="1:13" x14ac:dyDescent="0.2">
      <c r="A4140" s="47">
        <v>43909.333333333336</v>
      </c>
      <c r="B4140">
        <v>2</v>
      </c>
      <c r="G4140" s="12">
        <f t="shared" si="257"/>
        <v>2020</v>
      </c>
      <c r="H4140" s="12">
        <f t="shared" si="258"/>
        <v>3</v>
      </c>
      <c r="I4140" s="12">
        <f t="shared" si="259"/>
        <v>19</v>
      </c>
      <c r="J4140" s="51">
        <f t="shared" si="260"/>
        <v>43909</v>
      </c>
      <c r="K4140" t="str">
        <f>VLOOKUP(B:B,'Справочник по тт'!$A$2:$C$5,3,0)</f>
        <v>"Колибри"</v>
      </c>
      <c r="L4140" s="23">
        <v>1</v>
      </c>
      <c r="M4140" t="s">
        <v>380</v>
      </c>
    </row>
    <row r="4141" spans="1:13" x14ac:dyDescent="0.2">
      <c r="A4141" s="47">
        <v>43909.333333333336</v>
      </c>
      <c r="B4141">
        <v>2</v>
      </c>
      <c r="G4141" s="12">
        <f t="shared" si="257"/>
        <v>2020</v>
      </c>
      <c r="H4141" s="12">
        <f t="shared" si="258"/>
        <v>3</v>
      </c>
      <c r="I4141" s="12">
        <f t="shared" si="259"/>
        <v>19</v>
      </c>
      <c r="J4141" s="51">
        <f t="shared" si="260"/>
        <v>43909</v>
      </c>
      <c r="K4141" t="str">
        <f>VLOOKUP(B:B,'Справочник по тт'!$A$2:$C$5,3,0)</f>
        <v>"Колибри"</v>
      </c>
      <c r="L4141" s="23">
        <v>1</v>
      </c>
      <c r="M4141" t="s">
        <v>380</v>
      </c>
    </row>
    <row r="4142" spans="1:13" x14ac:dyDescent="0.2">
      <c r="A4142" s="47">
        <v>43909.368055555555</v>
      </c>
      <c r="B4142">
        <v>2</v>
      </c>
      <c r="G4142" s="12">
        <f t="shared" si="257"/>
        <v>2020</v>
      </c>
      <c r="H4142" s="12">
        <f t="shared" si="258"/>
        <v>3</v>
      </c>
      <c r="I4142" s="12">
        <f t="shared" si="259"/>
        <v>19</v>
      </c>
      <c r="J4142" s="51">
        <f t="shared" si="260"/>
        <v>43909</v>
      </c>
      <c r="K4142" t="str">
        <f>VLOOKUP(B:B,'Справочник по тт'!$A$2:$C$5,3,0)</f>
        <v>"Колибри"</v>
      </c>
      <c r="L4142" s="23">
        <v>1</v>
      </c>
      <c r="M4142" t="s">
        <v>380</v>
      </c>
    </row>
    <row r="4143" spans="1:13" x14ac:dyDescent="0.2">
      <c r="A4143" s="47">
        <v>43909.375</v>
      </c>
      <c r="B4143">
        <v>2</v>
      </c>
      <c r="G4143" s="12">
        <f t="shared" si="257"/>
        <v>2020</v>
      </c>
      <c r="H4143" s="12">
        <f t="shared" si="258"/>
        <v>3</v>
      </c>
      <c r="I4143" s="12">
        <f t="shared" si="259"/>
        <v>19</v>
      </c>
      <c r="J4143" s="51">
        <f t="shared" si="260"/>
        <v>43909</v>
      </c>
      <c r="K4143" t="str">
        <f>VLOOKUP(B:B,'Справочник по тт'!$A$2:$C$5,3,0)</f>
        <v>"Колибри"</v>
      </c>
      <c r="L4143" s="23">
        <v>1</v>
      </c>
      <c r="M4143" t="s">
        <v>380</v>
      </c>
    </row>
    <row r="4144" spans="1:13" x14ac:dyDescent="0.2">
      <c r="A4144" s="47">
        <v>43909.375</v>
      </c>
      <c r="B4144">
        <v>2</v>
      </c>
      <c r="G4144" s="12">
        <f t="shared" si="257"/>
        <v>2020</v>
      </c>
      <c r="H4144" s="12">
        <f t="shared" si="258"/>
        <v>3</v>
      </c>
      <c r="I4144" s="12">
        <f t="shared" si="259"/>
        <v>19</v>
      </c>
      <c r="J4144" s="51">
        <f t="shared" si="260"/>
        <v>43909</v>
      </c>
      <c r="K4144" t="str">
        <f>VLOOKUP(B:B,'Справочник по тт'!$A$2:$C$5,3,0)</f>
        <v>"Колибри"</v>
      </c>
      <c r="L4144" s="23">
        <v>1</v>
      </c>
      <c r="M4144" t="s">
        <v>380</v>
      </c>
    </row>
    <row r="4145" spans="1:13" x14ac:dyDescent="0.2">
      <c r="A4145" s="47">
        <v>43909.375</v>
      </c>
      <c r="B4145">
        <v>2</v>
      </c>
      <c r="G4145" s="12">
        <f t="shared" si="257"/>
        <v>2020</v>
      </c>
      <c r="H4145" s="12">
        <f t="shared" si="258"/>
        <v>3</v>
      </c>
      <c r="I4145" s="12">
        <f t="shared" si="259"/>
        <v>19</v>
      </c>
      <c r="J4145" s="51">
        <f t="shared" si="260"/>
        <v>43909</v>
      </c>
      <c r="K4145" t="str">
        <f>VLOOKUP(B:B,'Справочник по тт'!$A$2:$C$5,3,0)</f>
        <v>"Колибри"</v>
      </c>
      <c r="L4145" s="23">
        <v>1</v>
      </c>
      <c r="M4145" t="s">
        <v>380</v>
      </c>
    </row>
    <row r="4146" spans="1:13" x14ac:dyDescent="0.2">
      <c r="A4146" s="47">
        <v>43909.375</v>
      </c>
      <c r="B4146">
        <v>2</v>
      </c>
      <c r="G4146" s="12">
        <f t="shared" si="257"/>
        <v>2020</v>
      </c>
      <c r="H4146" s="12">
        <f t="shared" si="258"/>
        <v>3</v>
      </c>
      <c r="I4146" s="12">
        <f t="shared" si="259"/>
        <v>19</v>
      </c>
      <c r="J4146" s="51">
        <f t="shared" si="260"/>
        <v>43909</v>
      </c>
      <c r="K4146" t="str">
        <f>VLOOKUP(B:B,'Справочник по тт'!$A$2:$C$5,3,0)</f>
        <v>"Колибри"</v>
      </c>
      <c r="L4146" s="23">
        <v>1</v>
      </c>
      <c r="M4146" t="s">
        <v>380</v>
      </c>
    </row>
    <row r="4147" spans="1:13" x14ac:dyDescent="0.2">
      <c r="A4147" s="47">
        <v>43909.375</v>
      </c>
      <c r="B4147">
        <v>2</v>
      </c>
      <c r="G4147" s="12">
        <f t="shared" si="257"/>
        <v>2020</v>
      </c>
      <c r="H4147" s="12">
        <f t="shared" si="258"/>
        <v>3</v>
      </c>
      <c r="I4147" s="12">
        <f t="shared" si="259"/>
        <v>19</v>
      </c>
      <c r="J4147" s="51">
        <f t="shared" si="260"/>
        <v>43909</v>
      </c>
      <c r="K4147" t="str">
        <f>VLOOKUP(B:B,'Справочник по тт'!$A$2:$C$5,3,0)</f>
        <v>"Колибри"</v>
      </c>
      <c r="L4147" s="23">
        <v>1</v>
      </c>
      <c r="M4147" t="s">
        <v>380</v>
      </c>
    </row>
    <row r="4148" spans="1:13" x14ac:dyDescent="0.2">
      <c r="A4148" s="47">
        <v>43909.375</v>
      </c>
      <c r="B4148">
        <v>2</v>
      </c>
      <c r="G4148" s="12">
        <f t="shared" si="257"/>
        <v>2020</v>
      </c>
      <c r="H4148" s="12">
        <f t="shared" si="258"/>
        <v>3</v>
      </c>
      <c r="I4148" s="12">
        <f t="shared" si="259"/>
        <v>19</v>
      </c>
      <c r="J4148" s="51">
        <f t="shared" si="260"/>
        <v>43909</v>
      </c>
      <c r="K4148" t="str">
        <f>VLOOKUP(B:B,'Справочник по тт'!$A$2:$C$5,3,0)</f>
        <v>"Колибри"</v>
      </c>
      <c r="L4148" s="23">
        <v>1</v>
      </c>
      <c r="M4148" t="s">
        <v>380</v>
      </c>
    </row>
    <row r="4149" spans="1:13" x14ac:dyDescent="0.2">
      <c r="A4149" s="47">
        <v>43909.375</v>
      </c>
      <c r="B4149">
        <v>2</v>
      </c>
      <c r="G4149" s="12">
        <f t="shared" si="257"/>
        <v>2020</v>
      </c>
      <c r="H4149" s="12">
        <f t="shared" si="258"/>
        <v>3</v>
      </c>
      <c r="I4149" s="12">
        <f t="shared" si="259"/>
        <v>19</v>
      </c>
      <c r="J4149" s="51">
        <f t="shared" si="260"/>
        <v>43909</v>
      </c>
      <c r="K4149" t="str">
        <f>VLOOKUP(B:B,'Справочник по тт'!$A$2:$C$5,3,0)</f>
        <v>"Колибри"</v>
      </c>
      <c r="L4149" s="23">
        <v>1</v>
      </c>
      <c r="M4149" t="s">
        <v>380</v>
      </c>
    </row>
    <row r="4150" spans="1:13" x14ac:dyDescent="0.2">
      <c r="A4150" s="47">
        <v>43909.375</v>
      </c>
      <c r="B4150">
        <v>2</v>
      </c>
      <c r="G4150" s="12">
        <f t="shared" si="257"/>
        <v>2020</v>
      </c>
      <c r="H4150" s="12">
        <f t="shared" si="258"/>
        <v>3</v>
      </c>
      <c r="I4150" s="12">
        <f t="shared" si="259"/>
        <v>19</v>
      </c>
      <c r="J4150" s="51">
        <f t="shared" si="260"/>
        <v>43909</v>
      </c>
      <c r="K4150" t="str">
        <f>VLOOKUP(B:B,'Справочник по тт'!$A$2:$C$5,3,0)</f>
        <v>"Колибри"</v>
      </c>
      <c r="L4150" s="23">
        <v>1</v>
      </c>
      <c r="M4150" t="s">
        <v>380</v>
      </c>
    </row>
    <row r="4151" spans="1:13" x14ac:dyDescent="0.2">
      <c r="A4151" s="47">
        <v>43909.375</v>
      </c>
      <c r="B4151">
        <v>2</v>
      </c>
      <c r="G4151" s="12">
        <f t="shared" si="257"/>
        <v>2020</v>
      </c>
      <c r="H4151" s="12">
        <f t="shared" si="258"/>
        <v>3</v>
      </c>
      <c r="I4151" s="12">
        <f t="shared" si="259"/>
        <v>19</v>
      </c>
      <c r="J4151" s="51">
        <f t="shared" si="260"/>
        <v>43909</v>
      </c>
      <c r="K4151" t="str">
        <f>VLOOKUP(B:B,'Справочник по тт'!$A$2:$C$5,3,0)</f>
        <v>"Колибри"</v>
      </c>
      <c r="L4151" s="23">
        <v>1</v>
      </c>
      <c r="M4151" t="s">
        <v>380</v>
      </c>
    </row>
    <row r="4152" spans="1:13" x14ac:dyDescent="0.2">
      <c r="A4152" s="47">
        <v>43909.375</v>
      </c>
      <c r="B4152">
        <v>2</v>
      </c>
      <c r="G4152" s="12">
        <f t="shared" si="257"/>
        <v>2020</v>
      </c>
      <c r="H4152" s="12">
        <f t="shared" si="258"/>
        <v>3</v>
      </c>
      <c r="I4152" s="12">
        <f t="shared" si="259"/>
        <v>19</v>
      </c>
      <c r="J4152" s="51">
        <f t="shared" si="260"/>
        <v>43909</v>
      </c>
      <c r="K4152" t="str">
        <f>VLOOKUP(B:B,'Справочник по тт'!$A$2:$C$5,3,0)</f>
        <v>"Колибри"</v>
      </c>
      <c r="L4152" s="23">
        <v>1</v>
      </c>
      <c r="M4152" t="s">
        <v>380</v>
      </c>
    </row>
    <row r="4153" spans="1:13" x14ac:dyDescent="0.2">
      <c r="A4153" s="47">
        <v>43909.375</v>
      </c>
      <c r="B4153">
        <v>2</v>
      </c>
      <c r="G4153" s="12">
        <f t="shared" si="257"/>
        <v>2020</v>
      </c>
      <c r="H4153" s="12">
        <f t="shared" si="258"/>
        <v>3</v>
      </c>
      <c r="I4153" s="12">
        <f t="shared" si="259"/>
        <v>19</v>
      </c>
      <c r="J4153" s="51">
        <f t="shared" si="260"/>
        <v>43909</v>
      </c>
      <c r="K4153" t="str">
        <f>VLOOKUP(B:B,'Справочник по тт'!$A$2:$C$5,3,0)</f>
        <v>"Колибри"</v>
      </c>
      <c r="L4153" s="23">
        <v>1</v>
      </c>
      <c r="M4153" t="s">
        <v>380</v>
      </c>
    </row>
    <row r="4154" spans="1:13" x14ac:dyDescent="0.2">
      <c r="A4154" s="47">
        <v>43909.375</v>
      </c>
      <c r="B4154">
        <v>2</v>
      </c>
      <c r="G4154" s="12">
        <f t="shared" si="257"/>
        <v>2020</v>
      </c>
      <c r="H4154" s="12">
        <f t="shared" si="258"/>
        <v>3</v>
      </c>
      <c r="I4154" s="12">
        <f t="shared" si="259"/>
        <v>19</v>
      </c>
      <c r="J4154" s="51">
        <f t="shared" si="260"/>
        <v>43909</v>
      </c>
      <c r="K4154" t="str">
        <f>VLOOKUP(B:B,'Справочник по тт'!$A$2:$C$5,3,0)</f>
        <v>"Колибри"</v>
      </c>
      <c r="L4154" s="23">
        <v>1</v>
      </c>
      <c r="M4154" t="s">
        <v>380</v>
      </c>
    </row>
    <row r="4155" spans="1:13" x14ac:dyDescent="0.2">
      <c r="A4155" s="47">
        <v>43909.375</v>
      </c>
      <c r="B4155">
        <v>2</v>
      </c>
      <c r="G4155" s="12">
        <f t="shared" si="257"/>
        <v>2020</v>
      </c>
      <c r="H4155" s="12">
        <f t="shared" si="258"/>
        <v>3</v>
      </c>
      <c r="I4155" s="12">
        <f t="shared" si="259"/>
        <v>19</v>
      </c>
      <c r="J4155" s="51">
        <f t="shared" si="260"/>
        <v>43909</v>
      </c>
      <c r="K4155" t="str">
        <f>VLOOKUP(B:B,'Справочник по тт'!$A$2:$C$5,3,0)</f>
        <v>"Колибри"</v>
      </c>
      <c r="L4155" s="23">
        <v>1</v>
      </c>
      <c r="M4155" t="s">
        <v>380</v>
      </c>
    </row>
    <row r="4156" spans="1:13" x14ac:dyDescent="0.2">
      <c r="A4156" s="47">
        <v>43909.375</v>
      </c>
      <c r="B4156">
        <v>2</v>
      </c>
      <c r="G4156" s="12">
        <f t="shared" si="257"/>
        <v>2020</v>
      </c>
      <c r="H4156" s="12">
        <f t="shared" si="258"/>
        <v>3</v>
      </c>
      <c r="I4156" s="12">
        <f t="shared" si="259"/>
        <v>19</v>
      </c>
      <c r="J4156" s="51">
        <f t="shared" si="260"/>
        <v>43909</v>
      </c>
      <c r="K4156" t="str">
        <f>VLOOKUP(B:B,'Справочник по тт'!$A$2:$C$5,3,0)</f>
        <v>"Колибри"</v>
      </c>
      <c r="L4156" s="23">
        <v>1</v>
      </c>
      <c r="M4156" t="s">
        <v>380</v>
      </c>
    </row>
    <row r="4157" spans="1:13" x14ac:dyDescent="0.2">
      <c r="A4157" s="47">
        <v>43909.375</v>
      </c>
      <c r="B4157">
        <v>2</v>
      </c>
      <c r="G4157" s="12">
        <f t="shared" si="257"/>
        <v>2020</v>
      </c>
      <c r="H4157" s="12">
        <f t="shared" si="258"/>
        <v>3</v>
      </c>
      <c r="I4157" s="12">
        <f t="shared" si="259"/>
        <v>19</v>
      </c>
      <c r="J4157" s="51">
        <f t="shared" si="260"/>
        <v>43909</v>
      </c>
      <c r="K4157" t="str">
        <f>VLOOKUP(B:B,'Справочник по тт'!$A$2:$C$5,3,0)</f>
        <v>"Колибри"</v>
      </c>
      <c r="L4157" s="23">
        <v>1</v>
      </c>
      <c r="M4157" t="s">
        <v>380</v>
      </c>
    </row>
    <row r="4158" spans="1:13" x14ac:dyDescent="0.2">
      <c r="A4158" s="47">
        <v>43909.395833333336</v>
      </c>
      <c r="B4158">
        <v>2</v>
      </c>
      <c r="G4158" s="12">
        <f t="shared" si="257"/>
        <v>2020</v>
      </c>
      <c r="H4158" s="12">
        <f t="shared" si="258"/>
        <v>3</v>
      </c>
      <c r="I4158" s="12">
        <f t="shared" si="259"/>
        <v>19</v>
      </c>
      <c r="J4158" s="51">
        <f t="shared" si="260"/>
        <v>43909</v>
      </c>
      <c r="K4158" t="str">
        <f>VLOOKUP(B:B,'Справочник по тт'!$A$2:$C$5,3,0)</f>
        <v>"Колибри"</v>
      </c>
      <c r="L4158" s="23">
        <v>1</v>
      </c>
      <c r="M4158" t="s">
        <v>380</v>
      </c>
    </row>
    <row r="4159" spans="1:13" x14ac:dyDescent="0.2">
      <c r="A4159" s="47">
        <v>43909.416666666664</v>
      </c>
      <c r="B4159">
        <v>2</v>
      </c>
      <c r="G4159" s="12">
        <f t="shared" si="257"/>
        <v>2020</v>
      </c>
      <c r="H4159" s="12">
        <f t="shared" si="258"/>
        <v>3</v>
      </c>
      <c r="I4159" s="12">
        <f t="shared" si="259"/>
        <v>19</v>
      </c>
      <c r="J4159" s="51">
        <f t="shared" si="260"/>
        <v>43909</v>
      </c>
      <c r="K4159" t="str">
        <f>VLOOKUP(B:B,'Справочник по тт'!$A$2:$C$5,3,0)</f>
        <v>"Колибри"</v>
      </c>
      <c r="L4159" s="23">
        <v>1</v>
      </c>
      <c r="M4159" t="s">
        <v>380</v>
      </c>
    </row>
    <row r="4160" spans="1:13" x14ac:dyDescent="0.2">
      <c r="A4160" s="47">
        <v>43909.416666666664</v>
      </c>
      <c r="B4160">
        <v>2</v>
      </c>
      <c r="G4160" s="12">
        <f t="shared" si="257"/>
        <v>2020</v>
      </c>
      <c r="H4160" s="12">
        <f t="shared" si="258"/>
        <v>3</v>
      </c>
      <c r="I4160" s="12">
        <f t="shared" si="259"/>
        <v>19</v>
      </c>
      <c r="J4160" s="51">
        <f t="shared" si="260"/>
        <v>43909</v>
      </c>
      <c r="K4160" t="str">
        <f>VLOOKUP(B:B,'Справочник по тт'!$A$2:$C$5,3,0)</f>
        <v>"Колибри"</v>
      </c>
      <c r="L4160" s="23">
        <v>1</v>
      </c>
      <c r="M4160" t="s">
        <v>380</v>
      </c>
    </row>
    <row r="4161" spans="1:13" x14ac:dyDescent="0.2">
      <c r="A4161" s="47">
        <v>43909.416666666664</v>
      </c>
      <c r="B4161">
        <v>2</v>
      </c>
      <c r="G4161" s="12">
        <f t="shared" si="257"/>
        <v>2020</v>
      </c>
      <c r="H4161" s="12">
        <f t="shared" si="258"/>
        <v>3</v>
      </c>
      <c r="I4161" s="12">
        <f t="shared" si="259"/>
        <v>19</v>
      </c>
      <c r="J4161" s="51">
        <f t="shared" si="260"/>
        <v>43909</v>
      </c>
      <c r="K4161" t="str">
        <f>VLOOKUP(B:B,'Справочник по тт'!$A$2:$C$5,3,0)</f>
        <v>"Колибри"</v>
      </c>
      <c r="L4161" s="23">
        <v>1</v>
      </c>
      <c r="M4161" t="s">
        <v>380</v>
      </c>
    </row>
    <row r="4162" spans="1:13" x14ac:dyDescent="0.2">
      <c r="A4162" s="47">
        <v>43909.416666666664</v>
      </c>
      <c r="B4162">
        <v>2</v>
      </c>
      <c r="G4162" s="12">
        <f t="shared" si="257"/>
        <v>2020</v>
      </c>
      <c r="H4162" s="12">
        <f t="shared" si="258"/>
        <v>3</v>
      </c>
      <c r="I4162" s="12">
        <f t="shared" si="259"/>
        <v>19</v>
      </c>
      <c r="J4162" s="51">
        <f t="shared" si="260"/>
        <v>43909</v>
      </c>
      <c r="K4162" t="str">
        <f>VLOOKUP(B:B,'Справочник по тт'!$A$2:$C$5,3,0)</f>
        <v>"Колибри"</v>
      </c>
      <c r="L4162" s="23">
        <v>1</v>
      </c>
      <c r="M4162" t="s">
        <v>380</v>
      </c>
    </row>
    <row r="4163" spans="1:13" x14ac:dyDescent="0.2">
      <c r="A4163" s="47">
        <v>43909.416666666664</v>
      </c>
      <c r="B4163">
        <v>2</v>
      </c>
      <c r="G4163" s="12">
        <f t="shared" ref="G4163:G4226" si="261">YEAR(A4163)</f>
        <v>2020</v>
      </c>
      <c r="H4163" s="12">
        <f t="shared" ref="H4163:H4226" si="262">MONTH(A4163)</f>
        <v>3</v>
      </c>
      <c r="I4163" s="12">
        <f t="shared" ref="I4163:I4226" si="263">DAY(A4163)</f>
        <v>19</v>
      </c>
      <c r="J4163" s="51">
        <f t="shared" ref="J4163:J4226" si="264">DATE(G:G,H:H,I:I)</f>
        <v>43909</v>
      </c>
      <c r="K4163" t="str">
        <f>VLOOKUP(B:B,'Справочник по тт'!$A$2:$C$5,3,0)</f>
        <v>"Колибри"</v>
      </c>
      <c r="L4163" s="23">
        <v>1</v>
      </c>
      <c r="M4163" t="s">
        <v>380</v>
      </c>
    </row>
    <row r="4164" spans="1:13" x14ac:dyDescent="0.2">
      <c r="A4164" s="47">
        <v>43909.416666666664</v>
      </c>
      <c r="B4164">
        <v>2</v>
      </c>
      <c r="G4164" s="12">
        <f t="shared" si="261"/>
        <v>2020</v>
      </c>
      <c r="H4164" s="12">
        <f t="shared" si="262"/>
        <v>3</v>
      </c>
      <c r="I4164" s="12">
        <f t="shared" si="263"/>
        <v>19</v>
      </c>
      <c r="J4164" s="51">
        <f t="shared" si="264"/>
        <v>43909</v>
      </c>
      <c r="K4164" t="str">
        <f>VLOOKUP(B:B,'Справочник по тт'!$A$2:$C$5,3,0)</f>
        <v>"Колибри"</v>
      </c>
      <c r="L4164" s="23">
        <v>1</v>
      </c>
      <c r="M4164" t="s">
        <v>380</v>
      </c>
    </row>
    <row r="4165" spans="1:13" x14ac:dyDescent="0.2">
      <c r="A4165" s="47">
        <v>43909.416666666664</v>
      </c>
      <c r="B4165">
        <v>2</v>
      </c>
      <c r="G4165" s="12">
        <f t="shared" si="261"/>
        <v>2020</v>
      </c>
      <c r="H4165" s="12">
        <f t="shared" si="262"/>
        <v>3</v>
      </c>
      <c r="I4165" s="12">
        <f t="shared" si="263"/>
        <v>19</v>
      </c>
      <c r="J4165" s="51">
        <f t="shared" si="264"/>
        <v>43909</v>
      </c>
      <c r="K4165" t="str">
        <f>VLOOKUP(B:B,'Справочник по тт'!$A$2:$C$5,3,0)</f>
        <v>"Колибри"</v>
      </c>
      <c r="L4165" s="23">
        <v>1</v>
      </c>
      <c r="M4165" t="s">
        <v>380</v>
      </c>
    </row>
    <row r="4166" spans="1:13" x14ac:dyDescent="0.2">
      <c r="A4166" s="47">
        <v>43909.416666666664</v>
      </c>
      <c r="B4166">
        <v>2</v>
      </c>
      <c r="G4166" s="12">
        <f t="shared" si="261"/>
        <v>2020</v>
      </c>
      <c r="H4166" s="12">
        <f t="shared" si="262"/>
        <v>3</v>
      </c>
      <c r="I4166" s="12">
        <f t="shared" si="263"/>
        <v>19</v>
      </c>
      <c r="J4166" s="51">
        <f t="shared" si="264"/>
        <v>43909</v>
      </c>
      <c r="K4166" t="str">
        <f>VLOOKUP(B:B,'Справочник по тт'!$A$2:$C$5,3,0)</f>
        <v>"Колибри"</v>
      </c>
      <c r="L4166" s="23">
        <v>1</v>
      </c>
      <c r="M4166" t="s">
        <v>380</v>
      </c>
    </row>
    <row r="4167" spans="1:13" x14ac:dyDescent="0.2">
      <c r="A4167" s="47">
        <v>43909.458333333336</v>
      </c>
      <c r="B4167">
        <v>2</v>
      </c>
      <c r="G4167" s="12">
        <f t="shared" si="261"/>
        <v>2020</v>
      </c>
      <c r="H4167" s="12">
        <f t="shared" si="262"/>
        <v>3</v>
      </c>
      <c r="I4167" s="12">
        <f t="shared" si="263"/>
        <v>19</v>
      </c>
      <c r="J4167" s="51">
        <f t="shared" si="264"/>
        <v>43909</v>
      </c>
      <c r="K4167" t="str">
        <f>VLOOKUP(B:B,'Справочник по тт'!$A$2:$C$5,3,0)</f>
        <v>"Колибри"</v>
      </c>
      <c r="L4167" s="23">
        <v>1</v>
      </c>
      <c r="M4167" t="s">
        <v>380</v>
      </c>
    </row>
    <row r="4168" spans="1:13" x14ac:dyDescent="0.2">
      <c r="A4168" s="47">
        <v>43909.458333333336</v>
      </c>
      <c r="B4168">
        <v>2</v>
      </c>
      <c r="G4168" s="12">
        <f t="shared" si="261"/>
        <v>2020</v>
      </c>
      <c r="H4168" s="12">
        <f t="shared" si="262"/>
        <v>3</v>
      </c>
      <c r="I4168" s="12">
        <f t="shared" si="263"/>
        <v>19</v>
      </c>
      <c r="J4168" s="51">
        <f t="shared" si="264"/>
        <v>43909</v>
      </c>
      <c r="K4168" t="str">
        <f>VLOOKUP(B:B,'Справочник по тт'!$A$2:$C$5,3,0)</f>
        <v>"Колибри"</v>
      </c>
      <c r="L4168" s="23">
        <v>1</v>
      </c>
      <c r="M4168" t="s">
        <v>380</v>
      </c>
    </row>
    <row r="4169" spans="1:13" x14ac:dyDescent="0.2">
      <c r="A4169" s="47">
        <v>43909.458333333336</v>
      </c>
      <c r="B4169">
        <v>2</v>
      </c>
      <c r="G4169" s="12">
        <f t="shared" si="261"/>
        <v>2020</v>
      </c>
      <c r="H4169" s="12">
        <f t="shared" si="262"/>
        <v>3</v>
      </c>
      <c r="I4169" s="12">
        <f t="shared" si="263"/>
        <v>19</v>
      </c>
      <c r="J4169" s="51">
        <f t="shared" si="264"/>
        <v>43909</v>
      </c>
      <c r="K4169" t="str">
        <f>VLOOKUP(B:B,'Справочник по тт'!$A$2:$C$5,3,0)</f>
        <v>"Колибри"</v>
      </c>
      <c r="L4169" s="23">
        <v>1</v>
      </c>
      <c r="M4169" t="s">
        <v>380</v>
      </c>
    </row>
    <row r="4170" spans="1:13" x14ac:dyDescent="0.2">
      <c r="A4170" s="47">
        <v>43909.479166666664</v>
      </c>
      <c r="B4170">
        <v>2</v>
      </c>
      <c r="G4170" s="12">
        <f t="shared" si="261"/>
        <v>2020</v>
      </c>
      <c r="H4170" s="12">
        <f t="shared" si="262"/>
        <v>3</v>
      </c>
      <c r="I4170" s="12">
        <f t="shared" si="263"/>
        <v>19</v>
      </c>
      <c r="J4170" s="51">
        <f t="shared" si="264"/>
        <v>43909</v>
      </c>
      <c r="K4170" t="str">
        <f>VLOOKUP(B:B,'Справочник по тт'!$A$2:$C$5,3,0)</f>
        <v>"Колибри"</v>
      </c>
      <c r="L4170" s="23">
        <v>1</v>
      </c>
      <c r="M4170" t="s">
        <v>380</v>
      </c>
    </row>
    <row r="4171" spans="1:13" x14ac:dyDescent="0.2">
      <c r="A4171" s="47">
        <v>43909.5</v>
      </c>
      <c r="B4171">
        <v>2</v>
      </c>
      <c r="G4171" s="12">
        <f t="shared" si="261"/>
        <v>2020</v>
      </c>
      <c r="H4171" s="12">
        <f t="shared" si="262"/>
        <v>3</v>
      </c>
      <c r="I4171" s="12">
        <f t="shared" si="263"/>
        <v>19</v>
      </c>
      <c r="J4171" s="51">
        <f t="shared" si="264"/>
        <v>43909</v>
      </c>
      <c r="K4171" t="str">
        <f>VLOOKUP(B:B,'Справочник по тт'!$A$2:$C$5,3,0)</f>
        <v>"Колибри"</v>
      </c>
      <c r="L4171" s="23">
        <v>1</v>
      </c>
      <c r="M4171" t="s">
        <v>380</v>
      </c>
    </row>
    <row r="4172" spans="1:13" x14ac:dyDescent="0.2">
      <c r="A4172" s="47">
        <v>43909.5</v>
      </c>
      <c r="B4172">
        <v>2</v>
      </c>
      <c r="G4172" s="12">
        <f t="shared" si="261"/>
        <v>2020</v>
      </c>
      <c r="H4172" s="12">
        <f t="shared" si="262"/>
        <v>3</v>
      </c>
      <c r="I4172" s="12">
        <f t="shared" si="263"/>
        <v>19</v>
      </c>
      <c r="J4172" s="51">
        <f t="shared" si="264"/>
        <v>43909</v>
      </c>
      <c r="K4172" t="str">
        <f>VLOOKUP(B:B,'Справочник по тт'!$A$2:$C$5,3,0)</f>
        <v>"Колибри"</v>
      </c>
      <c r="L4172" s="23">
        <v>1</v>
      </c>
      <c r="M4172" t="s">
        <v>380</v>
      </c>
    </row>
    <row r="4173" spans="1:13" x14ac:dyDescent="0.2">
      <c r="A4173" s="47">
        <v>43909.5</v>
      </c>
      <c r="B4173">
        <v>2</v>
      </c>
      <c r="G4173" s="12">
        <f t="shared" si="261"/>
        <v>2020</v>
      </c>
      <c r="H4173" s="12">
        <f t="shared" si="262"/>
        <v>3</v>
      </c>
      <c r="I4173" s="12">
        <f t="shared" si="263"/>
        <v>19</v>
      </c>
      <c r="J4173" s="51">
        <f t="shared" si="264"/>
        <v>43909</v>
      </c>
      <c r="K4173" t="str">
        <f>VLOOKUP(B:B,'Справочник по тт'!$A$2:$C$5,3,0)</f>
        <v>"Колибри"</v>
      </c>
      <c r="L4173" s="23">
        <v>1</v>
      </c>
      <c r="M4173" t="s">
        <v>380</v>
      </c>
    </row>
    <row r="4174" spans="1:13" x14ac:dyDescent="0.2">
      <c r="A4174" s="47">
        <v>43909.536805555559</v>
      </c>
      <c r="B4174">
        <v>2</v>
      </c>
      <c r="G4174" s="12">
        <f t="shared" si="261"/>
        <v>2020</v>
      </c>
      <c r="H4174" s="12">
        <f t="shared" si="262"/>
        <v>3</v>
      </c>
      <c r="I4174" s="12">
        <f t="shared" si="263"/>
        <v>19</v>
      </c>
      <c r="J4174" s="51">
        <f t="shared" si="264"/>
        <v>43909</v>
      </c>
      <c r="K4174" t="str">
        <f>VLOOKUP(B:B,'Справочник по тт'!$A$2:$C$5,3,0)</f>
        <v>"Колибри"</v>
      </c>
      <c r="L4174" s="23">
        <v>1</v>
      </c>
      <c r="M4174" t="s">
        <v>380</v>
      </c>
    </row>
    <row r="4175" spans="1:13" x14ac:dyDescent="0.2">
      <c r="A4175" s="47">
        <v>43909.541666666664</v>
      </c>
      <c r="B4175">
        <v>2</v>
      </c>
      <c r="G4175" s="12">
        <f t="shared" si="261"/>
        <v>2020</v>
      </c>
      <c r="H4175" s="12">
        <f t="shared" si="262"/>
        <v>3</v>
      </c>
      <c r="I4175" s="12">
        <f t="shared" si="263"/>
        <v>19</v>
      </c>
      <c r="J4175" s="51">
        <f t="shared" si="264"/>
        <v>43909</v>
      </c>
      <c r="K4175" t="str">
        <f>VLOOKUP(B:B,'Справочник по тт'!$A$2:$C$5,3,0)</f>
        <v>"Колибри"</v>
      </c>
      <c r="L4175" s="23">
        <v>1</v>
      </c>
      <c r="M4175" t="s">
        <v>380</v>
      </c>
    </row>
    <row r="4176" spans="1:13" x14ac:dyDescent="0.2">
      <c r="A4176" s="47">
        <v>43909.541666666664</v>
      </c>
      <c r="B4176">
        <v>2</v>
      </c>
      <c r="G4176" s="12">
        <f t="shared" si="261"/>
        <v>2020</v>
      </c>
      <c r="H4176" s="12">
        <f t="shared" si="262"/>
        <v>3</v>
      </c>
      <c r="I4176" s="12">
        <f t="shared" si="263"/>
        <v>19</v>
      </c>
      <c r="J4176" s="51">
        <f t="shared" si="264"/>
        <v>43909</v>
      </c>
      <c r="K4176" t="str">
        <f>VLOOKUP(B:B,'Справочник по тт'!$A$2:$C$5,3,0)</f>
        <v>"Колибри"</v>
      </c>
      <c r="L4176" s="23">
        <v>1</v>
      </c>
      <c r="M4176" t="s">
        <v>380</v>
      </c>
    </row>
    <row r="4177" spans="1:13" x14ac:dyDescent="0.2">
      <c r="A4177" s="47">
        <v>43909.541666666664</v>
      </c>
      <c r="B4177">
        <v>2</v>
      </c>
      <c r="G4177" s="12">
        <f t="shared" si="261"/>
        <v>2020</v>
      </c>
      <c r="H4177" s="12">
        <f t="shared" si="262"/>
        <v>3</v>
      </c>
      <c r="I4177" s="12">
        <f t="shared" si="263"/>
        <v>19</v>
      </c>
      <c r="J4177" s="51">
        <f t="shared" si="264"/>
        <v>43909</v>
      </c>
      <c r="K4177" t="str">
        <f>VLOOKUP(B:B,'Справочник по тт'!$A$2:$C$5,3,0)</f>
        <v>"Колибри"</v>
      </c>
      <c r="L4177" s="23">
        <v>1</v>
      </c>
      <c r="M4177" t="s">
        <v>380</v>
      </c>
    </row>
    <row r="4178" spans="1:13" x14ac:dyDescent="0.2">
      <c r="A4178" s="47">
        <v>43909.583333333336</v>
      </c>
      <c r="B4178">
        <v>2</v>
      </c>
      <c r="G4178" s="12">
        <f t="shared" si="261"/>
        <v>2020</v>
      </c>
      <c r="H4178" s="12">
        <f t="shared" si="262"/>
        <v>3</v>
      </c>
      <c r="I4178" s="12">
        <f t="shared" si="263"/>
        <v>19</v>
      </c>
      <c r="J4178" s="51">
        <f t="shared" si="264"/>
        <v>43909</v>
      </c>
      <c r="K4178" t="str">
        <f>VLOOKUP(B:B,'Справочник по тт'!$A$2:$C$5,3,0)</f>
        <v>"Колибри"</v>
      </c>
      <c r="L4178" s="23">
        <v>1</v>
      </c>
      <c r="M4178" t="s">
        <v>380</v>
      </c>
    </row>
    <row r="4179" spans="1:13" x14ac:dyDescent="0.2">
      <c r="A4179" s="47">
        <v>43909.583333333336</v>
      </c>
      <c r="B4179">
        <v>2</v>
      </c>
      <c r="G4179" s="12">
        <f t="shared" si="261"/>
        <v>2020</v>
      </c>
      <c r="H4179" s="12">
        <f t="shared" si="262"/>
        <v>3</v>
      </c>
      <c r="I4179" s="12">
        <f t="shared" si="263"/>
        <v>19</v>
      </c>
      <c r="J4179" s="51">
        <f t="shared" si="264"/>
        <v>43909</v>
      </c>
      <c r="K4179" t="str">
        <f>VLOOKUP(B:B,'Справочник по тт'!$A$2:$C$5,3,0)</f>
        <v>"Колибри"</v>
      </c>
      <c r="L4179" s="23">
        <v>1</v>
      </c>
      <c r="M4179" t="s">
        <v>380</v>
      </c>
    </row>
    <row r="4180" spans="1:13" x14ac:dyDescent="0.2">
      <c r="A4180" s="47">
        <v>43909.583333333336</v>
      </c>
      <c r="B4180">
        <v>2</v>
      </c>
      <c r="G4180" s="12">
        <f t="shared" si="261"/>
        <v>2020</v>
      </c>
      <c r="H4180" s="12">
        <f t="shared" si="262"/>
        <v>3</v>
      </c>
      <c r="I4180" s="12">
        <f t="shared" si="263"/>
        <v>19</v>
      </c>
      <c r="J4180" s="51">
        <f t="shared" si="264"/>
        <v>43909</v>
      </c>
      <c r="K4180" t="str">
        <f>VLOOKUP(B:B,'Справочник по тт'!$A$2:$C$5,3,0)</f>
        <v>"Колибри"</v>
      </c>
      <c r="L4180" s="23">
        <v>1</v>
      </c>
      <c r="M4180" t="s">
        <v>380</v>
      </c>
    </row>
    <row r="4181" spans="1:13" x14ac:dyDescent="0.2">
      <c r="A4181" s="47">
        <v>43909.583333333336</v>
      </c>
      <c r="B4181">
        <v>2</v>
      </c>
      <c r="G4181" s="12">
        <f t="shared" si="261"/>
        <v>2020</v>
      </c>
      <c r="H4181" s="12">
        <f t="shared" si="262"/>
        <v>3</v>
      </c>
      <c r="I4181" s="12">
        <f t="shared" si="263"/>
        <v>19</v>
      </c>
      <c r="J4181" s="51">
        <f t="shared" si="264"/>
        <v>43909</v>
      </c>
      <c r="K4181" t="str">
        <f>VLOOKUP(B:B,'Справочник по тт'!$A$2:$C$5,3,0)</f>
        <v>"Колибри"</v>
      </c>
      <c r="L4181" s="23">
        <v>1</v>
      </c>
      <c r="M4181" t="s">
        <v>380</v>
      </c>
    </row>
    <row r="4182" spans="1:13" x14ac:dyDescent="0.2">
      <c r="A4182" s="47">
        <v>43909.583333333336</v>
      </c>
      <c r="B4182">
        <v>2</v>
      </c>
      <c r="G4182" s="12">
        <f t="shared" si="261"/>
        <v>2020</v>
      </c>
      <c r="H4182" s="12">
        <f t="shared" si="262"/>
        <v>3</v>
      </c>
      <c r="I4182" s="12">
        <f t="shared" si="263"/>
        <v>19</v>
      </c>
      <c r="J4182" s="51">
        <f t="shared" si="264"/>
        <v>43909</v>
      </c>
      <c r="K4182" t="str">
        <f>VLOOKUP(B:B,'Справочник по тт'!$A$2:$C$5,3,0)</f>
        <v>"Колибри"</v>
      </c>
      <c r="L4182" s="23">
        <v>1</v>
      </c>
      <c r="M4182" t="s">
        <v>380</v>
      </c>
    </row>
    <row r="4183" spans="1:13" x14ac:dyDescent="0.2">
      <c r="A4183" s="47">
        <v>43909.583333333336</v>
      </c>
      <c r="B4183">
        <v>2</v>
      </c>
      <c r="G4183" s="12">
        <f t="shared" si="261"/>
        <v>2020</v>
      </c>
      <c r="H4183" s="12">
        <f t="shared" si="262"/>
        <v>3</v>
      </c>
      <c r="I4183" s="12">
        <f t="shared" si="263"/>
        <v>19</v>
      </c>
      <c r="J4183" s="51">
        <f t="shared" si="264"/>
        <v>43909</v>
      </c>
      <c r="K4183" t="str">
        <f>VLOOKUP(B:B,'Справочник по тт'!$A$2:$C$5,3,0)</f>
        <v>"Колибри"</v>
      </c>
      <c r="L4183" s="23">
        <v>1</v>
      </c>
      <c r="M4183" t="s">
        <v>380</v>
      </c>
    </row>
    <row r="4184" spans="1:13" x14ac:dyDescent="0.2">
      <c r="A4184" s="47">
        <v>43909.590277777781</v>
      </c>
      <c r="B4184">
        <v>2</v>
      </c>
      <c r="G4184" s="12">
        <f t="shared" si="261"/>
        <v>2020</v>
      </c>
      <c r="H4184" s="12">
        <f t="shared" si="262"/>
        <v>3</v>
      </c>
      <c r="I4184" s="12">
        <f t="shared" si="263"/>
        <v>19</v>
      </c>
      <c r="J4184" s="51">
        <f t="shared" si="264"/>
        <v>43909</v>
      </c>
      <c r="K4184" t="str">
        <f>VLOOKUP(B:B,'Справочник по тт'!$A$2:$C$5,3,0)</f>
        <v>"Колибри"</v>
      </c>
      <c r="L4184" s="23">
        <v>1</v>
      </c>
      <c r="M4184" t="s">
        <v>380</v>
      </c>
    </row>
    <row r="4185" spans="1:13" x14ac:dyDescent="0.2">
      <c r="A4185" s="47">
        <v>43909.625</v>
      </c>
      <c r="B4185">
        <v>2</v>
      </c>
      <c r="G4185" s="12">
        <f t="shared" si="261"/>
        <v>2020</v>
      </c>
      <c r="H4185" s="12">
        <f t="shared" si="262"/>
        <v>3</v>
      </c>
      <c r="I4185" s="12">
        <f t="shared" si="263"/>
        <v>19</v>
      </c>
      <c r="J4185" s="51">
        <f t="shared" si="264"/>
        <v>43909</v>
      </c>
      <c r="K4185" t="str">
        <f>VLOOKUP(B:B,'Справочник по тт'!$A$2:$C$5,3,0)</f>
        <v>"Колибри"</v>
      </c>
      <c r="L4185" s="23">
        <v>1</v>
      </c>
      <c r="M4185" t="s">
        <v>380</v>
      </c>
    </row>
    <row r="4186" spans="1:13" x14ac:dyDescent="0.2">
      <c r="A4186" s="47">
        <v>43909.625</v>
      </c>
      <c r="B4186">
        <v>2</v>
      </c>
      <c r="G4186" s="12">
        <f t="shared" si="261"/>
        <v>2020</v>
      </c>
      <c r="H4186" s="12">
        <f t="shared" si="262"/>
        <v>3</v>
      </c>
      <c r="I4186" s="12">
        <f t="shared" si="263"/>
        <v>19</v>
      </c>
      <c r="J4186" s="51">
        <f t="shared" si="264"/>
        <v>43909</v>
      </c>
      <c r="K4186" t="str">
        <f>VLOOKUP(B:B,'Справочник по тт'!$A$2:$C$5,3,0)</f>
        <v>"Колибри"</v>
      </c>
      <c r="L4186" s="23">
        <v>1</v>
      </c>
      <c r="M4186" t="s">
        <v>380</v>
      </c>
    </row>
    <row r="4187" spans="1:13" x14ac:dyDescent="0.2">
      <c r="A4187" s="47">
        <v>43909.625</v>
      </c>
      <c r="B4187">
        <v>2</v>
      </c>
      <c r="G4187" s="12">
        <f t="shared" si="261"/>
        <v>2020</v>
      </c>
      <c r="H4187" s="12">
        <f t="shared" si="262"/>
        <v>3</v>
      </c>
      <c r="I4187" s="12">
        <f t="shared" si="263"/>
        <v>19</v>
      </c>
      <c r="J4187" s="51">
        <f t="shared" si="264"/>
        <v>43909</v>
      </c>
      <c r="K4187" t="str">
        <f>VLOOKUP(B:B,'Справочник по тт'!$A$2:$C$5,3,0)</f>
        <v>"Колибри"</v>
      </c>
      <c r="L4187" s="23">
        <v>1</v>
      </c>
      <c r="M4187" t="s">
        <v>380</v>
      </c>
    </row>
    <row r="4188" spans="1:13" x14ac:dyDescent="0.2">
      <c r="A4188" s="47">
        <v>43909.652777777781</v>
      </c>
      <c r="B4188">
        <v>2</v>
      </c>
      <c r="G4188" s="12">
        <f t="shared" si="261"/>
        <v>2020</v>
      </c>
      <c r="H4188" s="12">
        <f t="shared" si="262"/>
        <v>3</v>
      </c>
      <c r="I4188" s="12">
        <f t="shared" si="263"/>
        <v>19</v>
      </c>
      <c r="J4188" s="51">
        <f t="shared" si="264"/>
        <v>43909</v>
      </c>
      <c r="K4188" t="str">
        <f>VLOOKUP(B:B,'Справочник по тт'!$A$2:$C$5,3,0)</f>
        <v>"Колибри"</v>
      </c>
      <c r="L4188" s="23">
        <v>1</v>
      </c>
      <c r="M4188" t="s">
        <v>380</v>
      </c>
    </row>
    <row r="4189" spans="1:13" x14ac:dyDescent="0.2">
      <c r="A4189" s="47">
        <v>43909.666666666664</v>
      </c>
      <c r="B4189">
        <v>2</v>
      </c>
      <c r="G4189" s="12">
        <f t="shared" si="261"/>
        <v>2020</v>
      </c>
      <c r="H4189" s="12">
        <f t="shared" si="262"/>
        <v>3</v>
      </c>
      <c r="I4189" s="12">
        <f t="shared" si="263"/>
        <v>19</v>
      </c>
      <c r="J4189" s="51">
        <f t="shared" si="264"/>
        <v>43909</v>
      </c>
      <c r="K4189" t="str">
        <f>VLOOKUP(B:B,'Справочник по тт'!$A$2:$C$5,3,0)</f>
        <v>"Колибри"</v>
      </c>
      <c r="L4189" s="23">
        <v>1</v>
      </c>
      <c r="M4189" t="s">
        <v>380</v>
      </c>
    </row>
    <row r="4190" spans="1:13" x14ac:dyDescent="0.2">
      <c r="A4190" s="47">
        <v>43909.666666666664</v>
      </c>
      <c r="B4190">
        <v>2</v>
      </c>
      <c r="G4190" s="12">
        <f t="shared" si="261"/>
        <v>2020</v>
      </c>
      <c r="H4190" s="12">
        <f t="shared" si="262"/>
        <v>3</v>
      </c>
      <c r="I4190" s="12">
        <f t="shared" si="263"/>
        <v>19</v>
      </c>
      <c r="J4190" s="51">
        <f t="shared" si="264"/>
        <v>43909</v>
      </c>
      <c r="K4190" t="str">
        <f>VLOOKUP(B:B,'Справочник по тт'!$A$2:$C$5,3,0)</f>
        <v>"Колибри"</v>
      </c>
      <c r="L4190" s="23">
        <v>1</v>
      </c>
      <c r="M4190" t="s">
        <v>380</v>
      </c>
    </row>
    <row r="4191" spans="1:13" x14ac:dyDescent="0.2">
      <c r="A4191" s="47">
        <v>43909.666666666664</v>
      </c>
      <c r="B4191">
        <v>2</v>
      </c>
      <c r="G4191" s="12">
        <f t="shared" si="261"/>
        <v>2020</v>
      </c>
      <c r="H4191" s="12">
        <f t="shared" si="262"/>
        <v>3</v>
      </c>
      <c r="I4191" s="12">
        <f t="shared" si="263"/>
        <v>19</v>
      </c>
      <c r="J4191" s="51">
        <f t="shared" si="264"/>
        <v>43909</v>
      </c>
      <c r="K4191" t="str">
        <f>VLOOKUP(B:B,'Справочник по тт'!$A$2:$C$5,3,0)</f>
        <v>"Колибри"</v>
      </c>
      <c r="L4191" s="23">
        <v>1</v>
      </c>
      <c r="M4191" t="s">
        <v>380</v>
      </c>
    </row>
    <row r="4192" spans="1:13" x14ac:dyDescent="0.2">
      <c r="A4192" s="47">
        <v>43909.708333333336</v>
      </c>
      <c r="B4192">
        <v>2</v>
      </c>
      <c r="G4192" s="12">
        <f t="shared" si="261"/>
        <v>2020</v>
      </c>
      <c r="H4192" s="12">
        <f t="shared" si="262"/>
        <v>3</v>
      </c>
      <c r="I4192" s="12">
        <f t="shared" si="263"/>
        <v>19</v>
      </c>
      <c r="J4192" s="51">
        <f t="shared" si="264"/>
        <v>43909</v>
      </c>
      <c r="K4192" t="str">
        <f>VLOOKUP(B:B,'Справочник по тт'!$A$2:$C$5,3,0)</f>
        <v>"Колибри"</v>
      </c>
      <c r="L4192" s="23">
        <v>1</v>
      </c>
      <c r="M4192" t="s">
        <v>380</v>
      </c>
    </row>
    <row r="4193" spans="1:13" x14ac:dyDescent="0.2">
      <c r="A4193" s="47">
        <v>43909.708333333336</v>
      </c>
      <c r="B4193">
        <v>2</v>
      </c>
      <c r="G4193" s="12">
        <f t="shared" si="261"/>
        <v>2020</v>
      </c>
      <c r="H4193" s="12">
        <f t="shared" si="262"/>
        <v>3</v>
      </c>
      <c r="I4193" s="12">
        <f t="shared" si="263"/>
        <v>19</v>
      </c>
      <c r="J4193" s="51">
        <f t="shared" si="264"/>
        <v>43909</v>
      </c>
      <c r="K4193" t="str">
        <f>VLOOKUP(B:B,'Справочник по тт'!$A$2:$C$5,3,0)</f>
        <v>"Колибри"</v>
      </c>
      <c r="L4193" s="23">
        <v>1</v>
      </c>
      <c r="M4193" t="s">
        <v>380</v>
      </c>
    </row>
    <row r="4194" spans="1:13" x14ac:dyDescent="0.2">
      <c r="A4194" s="47">
        <v>43909.75</v>
      </c>
      <c r="B4194">
        <v>2</v>
      </c>
      <c r="G4194" s="12">
        <f t="shared" si="261"/>
        <v>2020</v>
      </c>
      <c r="H4194" s="12">
        <f t="shared" si="262"/>
        <v>3</v>
      </c>
      <c r="I4194" s="12">
        <f t="shared" si="263"/>
        <v>19</v>
      </c>
      <c r="J4194" s="51">
        <f t="shared" si="264"/>
        <v>43909</v>
      </c>
      <c r="K4194" t="str">
        <f>VLOOKUP(B:B,'Справочник по тт'!$A$2:$C$5,3,0)</f>
        <v>"Колибри"</v>
      </c>
      <c r="L4194" s="23">
        <v>1</v>
      </c>
      <c r="M4194" t="s">
        <v>380</v>
      </c>
    </row>
    <row r="4195" spans="1:13" x14ac:dyDescent="0.2">
      <c r="A4195" s="47">
        <v>43909.75</v>
      </c>
      <c r="B4195">
        <v>2</v>
      </c>
      <c r="G4195" s="12">
        <f t="shared" si="261"/>
        <v>2020</v>
      </c>
      <c r="H4195" s="12">
        <f t="shared" si="262"/>
        <v>3</v>
      </c>
      <c r="I4195" s="12">
        <f t="shared" si="263"/>
        <v>19</v>
      </c>
      <c r="J4195" s="51">
        <f t="shared" si="264"/>
        <v>43909</v>
      </c>
      <c r="K4195" t="str">
        <f>VLOOKUP(B:B,'Справочник по тт'!$A$2:$C$5,3,0)</f>
        <v>"Колибри"</v>
      </c>
      <c r="L4195" s="23">
        <v>1</v>
      </c>
      <c r="M4195" t="s">
        <v>380</v>
      </c>
    </row>
    <row r="4196" spans="1:13" x14ac:dyDescent="0.2">
      <c r="A4196" s="47">
        <v>43909.75</v>
      </c>
      <c r="B4196">
        <v>2</v>
      </c>
      <c r="G4196" s="12">
        <f t="shared" si="261"/>
        <v>2020</v>
      </c>
      <c r="H4196" s="12">
        <f t="shared" si="262"/>
        <v>3</v>
      </c>
      <c r="I4196" s="12">
        <f t="shared" si="263"/>
        <v>19</v>
      </c>
      <c r="J4196" s="51">
        <f t="shared" si="264"/>
        <v>43909</v>
      </c>
      <c r="K4196" t="str">
        <f>VLOOKUP(B:B,'Справочник по тт'!$A$2:$C$5,3,0)</f>
        <v>"Колибри"</v>
      </c>
      <c r="L4196" s="23">
        <v>1</v>
      </c>
      <c r="M4196" t="s">
        <v>380</v>
      </c>
    </row>
    <row r="4197" spans="1:13" x14ac:dyDescent="0.2">
      <c r="A4197" s="47">
        <v>43909.770833333336</v>
      </c>
      <c r="B4197">
        <v>2</v>
      </c>
      <c r="G4197" s="12">
        <f t="shared" si="261"/>
        <v>2020</v>
      </c>
      <c r="H4197" s="12">
        <f t="shared" si="262"/>
        <v>3</v>
      </c>
      <c r="I4197" s="12">
        <f t="shared" si="263"/>
        <v>19</v>
      </c>
      <c r="J4197" s="51">
        <f t="shared" si="264"/>
        <v>43909</v>
      </c>
      <c r="K4197" t="str">
        <f>VLOOKUP(B:B,'Справочник по тт'!$A$2:$C$5,3,0)</f>
        <v>"Колибри"</v>
      </c>
      <c r="L4197" s="23">
        <v>1</v>
      </c>
      <c r="M4197" t="s">
        <v>380</v>
      </c>
    </row>
    <row r="4198" spans="1:13" x14ac:dyDescent="0.2">
      <c r="A4198" s="47">
        <v>43909.792361111111</v>
      </c>
      <c r="B4198">
        <v>2</v>
      </c>
      <c r="G4198" s="12">
        <f t="shared" si="261"/>
        <v>2020</v>
      </c>
      <c r="H4198" s="12">
        <f t="shared" si="262"/>
        <v>3</v>
      </c>
      <c r="I4198" s="12">
        <f t="shared" si="263"/>
        <v>19</v>
      </c>
      <c r="J4198" s="51">
        <f t="shared" si="264"/>
        <v>43909</v>
      </c>
      <c r="K4198" t="str">
        <f>VLOOKUP(B:B,'Справочник по тт'!$A$2:$C$5,3,0)</f>
        <v>"Колибри"</v>
      </c>
      <c r="L4198" s="23">
        <v>1</v>
      </c>
      <c r="M4198" t="s">
        <v>380</v>
      </c>
    </row>
    <row r="4199" spans="1:13" x14ac:dyDescent="0.2">
      <c r="A4199" s="47">
        <v>43909.797291666669</v>
      </c>
      <c r="B4199">
        <v>2</v>
      </c>
      <c r="G4199" s="12">
        <f t="shared" si="261"/>
        <v>2020</v>
      </c>
      <c r="H4199" s="12">
        <f t="shared" si="262"/>
        <v>3</v>
      </c>
      <c r="I4199" s="12">
        <f t="shared" si="263"/>
        <v>19</v>
      </c>
      <c r="J4199" s="51">
        <f t="shared" si="264"/>
        <v>43909</v>
      </c>
      <c r="K4199" t="str">
        <f>VLOOKUP(B:B,'Справочник по тт'!$A$2:$C$5,3,0)</f>
        <v>"Колибри"</v>
      </c>
      <c r="L4199" s="23">
        <v>1</v>
      </c>
      <c r="M4199" t="s">
        <v>380</v>
      </c>
    </row>
    <row r="4200" spans="1:13" x14ac:dyDescent="0.2">
      <c r="A4200" s="47">
        <v>43909.798611111109</v>
      </c>
      <c r="B4200">
        <v>2</v>
      </c>
      <c r="G4200" s="12">
        <f t="shared" si="261"/>
        <v>2020</v>
      </c>
      <c r="H4200" s="12">
        <f t="shared" si="262"/>
        <v>3</v>
      </c>
      <c r="I4200" s="12">
        <f t="shared" si="263"/>
        <v>19</v>
      </c>
      <c r="J4200" s="51">
        <f t="shared" si="264"/>
        <v>43909</v>
      </c>
      <c r="K4200" t="str">
        <f>VLOOKUP(B:B,'Справочник по тт'!$A$2:$C$5,3,0)</f>
        <v>"Колибри"</v>
      </c>
      <c r="L4200" s="23">
        <v>1</v>
      </c>
      <c r="M4200" t="s">
        <v>380</v>
      </c>
    </row>
    <row r="4201" spans="1:13" x14ac:dyDescent="0.2">
      <c r="A4201" s="47">
        <v>43909.824305555558</v>
      </c>
      <c r="B4201">
        <v>2</v>
      </c>
      <c r="G4201" s="12">
        <f t="shared" si="261"/>
        <v>2020</v>
      </c>
      <c r="H4201" s="12">
        <f t="shared" si="262"/>
        <v>3</v>
      </c>
      <c r="I4201" s="12">
        <f t="shared" si="263"/>
        <v>19</v>
      </c>
      <c r="J4201" s="51">
        <f t="shared" si="264"/>
        <v>43909</v>
      </c>
      <c r="K4201" t="str">
        <f>VLOOKUP(B:B,'Справочник по тт'!$A$2:$C$5,3,0)</f>
        <v>"Колибри"</v>
      </c>
      <c r="L4201" s="23">
        <v>1</v>
      </c>
      <c r="M4201" t="s">
        <v>380</v>
      </c>
    </row>
    <row r="4202" spans="1:13" x14ac:dyDescent="0.2">
      <c r="A4202" s="47">
        <v>43909.854166666664</v>
      </c>
      <c r="B4202">
        <v>2</v>
      </c>
      <c r="G4202" s="12">
        <f t="shared" si="261"/>
        <v>2020</v>
      </c>
      <c r="H4202" s="12">
        <f t="shared" si="262"/>
        <v>3</v>
      </c>
      <c r="I4202" s="12">
        <f t="shared" si="263"/>
        <v>19</v>
      </c>
      <c r="J4202" s="51">
        <f t="shared" si="264"/>
        <v>43909</v>
      </c>
      <c r="K4202" t="str">
        <f>VLOOKUP(B:B,'Справочник по тт'!$A$2:$C$5,3,0)</f>
        <v>"Колибри"</v>
      </c>
      <c r="L4202" s="23">
        <v>1</v>
      </c>
      <c r="M4202" t="s">
        <v>380</v>
      </c>
    </row>
    <row r="4203" spans="1:13" x14ac:dyDescent="0.2">
      <c r="A4203" s="47">
        <v>43909.875</v>
      </c>
      <c r="B4203">
        <v>2</v>
      </c>
      <c r="G4203" s="12">
        <f t="shared" si="261"/>
        <v>2020</v>
      </c>
      <c r="H4203" s="12">
        <f t="shared" si="262"/>
        <v>3</v>
      </c>
      <c r="I4203" s="12">
        <f t="shared" si="263"/>
        <v>19</v>
      </c>
      <c r="J4203" s="51">
        <f t="shared" si="264"/>
        <v>43909</v>
      </c>
      <c r="K4203" t="str">
        <f>VLOOKUP(B:B,'Справочник по тт'!$A$2:$C$5,3,0)</f>
        <v>"Колибри"</v>
      </c>
      <c r="L4203" s="23">
        <v>1</v>
      </c>
      <c r="M4203" t="s">
        <v>380</v>
      </c>
    </row>
    <row r="4204" spans="1:13" x14ac:dyDescent="0.2">
      <c r="A4204" s="47">
        <v>43909.875</v>
      </c>
      <c r="B4204">
        <v>2</v>
      </c>
      <c r="G4204" s="12">
        <f t="shared" si="261"/>
        <v>2020</v>
      </c>
      <c r="H4204" s="12">
        <f t="shared" si="262"/>
        <v>3</v>
      </c>
      <c r="I4204" s="12">
        <f t="shared" si="263"/>
        <v>19</v>
      </c>
      <c r="J4204" s="51">
        <f t="shared" si="264"/>
        <v>43909</v>
      </c>
      <c r="K4204" t="str">
        <f>VLOOKUP(B:B,'Справочник по тт'!$A$2:$C$5,3,0)</f>
        <v>"Колибри"</v>
      </c>
      <c r="L4204" s="23">
        <v>1</v>
      </c>
      <c r="M4204" t="s">
        <v>380</v>
      </c>
    </row>
    <row r="4205" spans="1:13" x14ac:dyDescent="0.2">
      <c r="A4205" s="47">
        <v>43909.875</v>
      </c>
      <c r="B4205">
        <v>2</v>
      </c>
      <c r="G4205" s="12">
        <f t="shared" si="261"/>
        <v>2020</v>
      </c>
      <c r="H4205" s="12">
        <f t="shared" si="262"/>
        <v>3</v>
      </c>
      <c r="I4205" s="12">
        <f t="shared" si="263"/>
        <v>19</v>
      </c>
      <c r="J4205" s="51">
        <f t="shared" si="264"/>
        <v>43909</v>
      </c>
      <c r="K4205" t="str">
        <f>VLOOKUP(B:B,'Справочник по тт'!$A$2:$C$5,3,0)</f>
        <v>"Колибри"</v>
      </c>
      <c r="L4205" s="23">
        <v>1</v>
      </c>
      <c r="M4205" t="s">
        <v>380</v>
      </c>
    </row>
    <row r="4206" spans="1:13" x14ac:dyDescent="0.2">
      <c r="A4206" s="47">
        <v>43909.875</v>
      </c>
      <c r="B4206">
        <v>2</v>
      </c>
      <c r="G4206" s="12">
        <f t="shared" si="261"/>
        <v>2020</v>
      </c>
      <c r="H4206" s="12">
        <f t="shared" si="262"/>
        <v>3</v>
      </c>
      <c r="I4206" s="12">
        <f t="shared" si="263"/>
        <v>19</v>
      </c>
      <c r="J4206" s="51">
        <f t="shared" si="264"/>
        <v>43909</v>
      </c>
      <c r="K4206" t="str">
        <f>VLOOKUP(B:B,'Справочник по тт'!$A$2:$C$5,3,0)</f>
        <v>"Колибри"</v>
      </c>
      <c r="L4206" s="23">
        <v>1</v>
      </c>
      <c r="M4206" t="s">
        <v>380</v>
      </c>
    </row>
    <row r="4207" spans="1:13" x14ac:dyDescent="0.2">
      <c r="A4207" s="47">
        <v>43909.9375</v>
      </c>
      <c r="B4207">
        <v>2</v>
      </c>
      <c r="G4207" s="12">
        <f t="shared" si="261"/>
        <v>2020</v>
      </c>
      <c r="H4207" s="12">
        <f t="shared" si="262"/>
        <v>3</v>
      </c>
      <c r="I4207" s="12">
        <f t="shared" si="263"/>
        <v>19</v>
      </c>
      <c r="J4207" s="51">
        <f t="shared" si="264"/>
        <v>43909</v>
      </c>
      <c r="K4207" t="str">
        <f>VLOOKUP(B:B,'Справочник по тт'!$A$2:$C$5,3,0)</f>
        <v>"Колибри"</v>
      </c>
      <c r="L4207" s="23">
        <v>1</v>
      </c>
      <c r="M4207" t="s">
        <v>380</v>
      </c>
    </row>
    <row r="4208" spans="1:13" x14ac:dyDescent="0.2">
      <c r="A4208" s="47">
        <v>43910.013888888891</v>
      </c>
      <c r="B4208">
        <v>2</v>
      </c>
      <c r="G4208" s="12">
        <f t="shared" si="261"/>
        <v>2020</v>
      </c>
      <c r="H4208" s="12">
        <f t="shared" si="262"/>
        <v>3</v>
      </c>
      <c r="I4208" s="12">
        <f t="shared" si="263"/>
        <v>20</v>
      </c>
      <c r="J4208" s="51">
        <f t="shared" si="264"/>
        <v>43910</v>
      </c>
      <c r="K4208" t="str">
        <f>VLOOKUP(B:B,'Справочник по тт'!$A$2:$C$5,3,0)</f>
        <v>"Колибри"</v>
      </c>
      <c r="L4208" s="23">
        <v>1</v>
      </c>
      <c r="M4208" t="s">
        <v>380</v>
      </c>
    </row>
    <row r="4209" spans="1:13" x14ac:dyDescent="0.2">
      <c r="A4209" s="47">
        <v>43910.041666666664</v>
      </c>
      <c r="B4209">
        <v>2</v>
      </c>
      <c r="G4209" s="12">
        <f t="shared" si="261"/>
        <v>2020</v>
      </c>
      <c r="H4209" s="12">
        <f t="shared" si="262"/>
        <v>3</v>
      </c>
      <c r="I4209" s="12">
        <f t="shared" si="263"/>
        <v>20</v>
      </c>
      <c r="J4209" s="51">
        <f t="shared" si="264"/>
        <v>43910</v>
      </c>
      <c r="K4209" t="str">
        <f>VLOOKUP(B:B,'Справочник по тт'!$A$2:$C$5,3,0)</f>
        <v>"Колибри"</v>
      </c>
      <c r="L4209" s="23">
        <v>1</v>
      </c>
      <c r="M4209" t="s">
        <v>380</v>
      </c>
    </row>
    <row r="4210" spans="1:13" x14ac:dyDescent="0.2">
      <c r="A4210" s="47">
        <v>43910.208333333336</v>
      </c>
      <c r="B4210">
        <v>2</v>
      </c>
      <c r="G4210" s="12">
        <f t="shared" si="261"/>
        <v>2020</v>
      </c>
      <c r="H4210" s="12">
        <f t="shared" si="262"/>
        <v>3</v>
      </c>
      <c r="I4210" s="12">
        <f t="shared" si="263"/>
        <v>20</v>
      </c>
      <c r="J4210" s="51">
        <f t="shared" si="264"/>
        <v>43910</v>
      </c>
      <c r="K4210" t="str">
        <f>VLOOKUP(B:B,'Справочник по тт'!$A$2:$C$5,3,0)</f>
        <v>"Колибри"</v>
      </c>
      <c r="L4210" s="23">
        <v>1</v>
      </c>
      <c r="M4210" t="s">
        <v>380</v>
      </c>
    </row>
    <row r="4211" spans="1:13" x14ac:dyDescent="0.2">
      <c r="A4211" s="47">
        <v>43910.25</v>
      </c>
      <c r="B4211">
        <v>2</v>
      </c>
      <c r="G4211" s="12">
        <f t="shared" si="261"/>
        <v>2020</v>
      </c>
      <c r="H4211" s="12">
        <f t="shared" si="262"/>
        <v>3</v>
      </c>
      <c r="I4211" s="12">
        <f t="shared" si="263"/>
        <v>20</v>
      </c>
      <c r="J4211" s="51">
        <f t="shared" si="264"/>
        <v>43910</v>
      </c>
      <c r="K4211" t="str">
        <f>VLOOKUP(B:B,'Справочник по тт'!$A$2:$C$5,3,0)</f>
        <v>"Колибри"</v>
      </c>
      <c r="L4211" s="23">
        <v>1</v>
      </c>
      <c r="M4211" t="s">
        <v>380</v>
      </c>
    </row>
    <row r="4212" spans="1:13" x14ac:dyDescent="0.2">
      <c r="A4212" s="47">
        <v>43910.25</v>
      </c>
      <c r="B4212">
        <v>2</v>
      </c>
      <c r="G4212" s="12">
        <f t="shared" si="261"/>
        <v>2020</v>
      </c>
      <c r="H4212" s="12">
        <f t="shared" si="262"/>
        <v>3</v>
      </c>
      <c r="I4212" s="12">
        <f t="shared" si="263"/>
        <v>20</v>
      </c>
      <c r="J4212" s="51">
        <f t="shared" si="264"/>
        <v>43910</v>
      </c>
      <c r="K4212" t="str">
        <f>VLOOKUP(B:B,'Справочник по тт'!$A$2:$C$5,3,0)</f>
        <v>"Колибри"</v>
      </c>
      <c r="L4212" s="23">
        <v>1</v>
      </c>
      <c r="M4212" t="s">
        <v>380</v>
      </c>
    </row>
    <row r="4213" spans="1:13" x14ac:dyDescent="0.2">
      <c r="A4213" s="47">
        <v>43910.276388888888</v>
      </c>
      <c r="B4213">
        <v>2</v>
      </c>
      <c r="G4213" s="12">
        <f t="shared" si="261"/>
        <v>2020</v>
      </c>
      <c r="H4213" s="12">
        <f t="shared" si="262"/>
        <v>3</v>
      </c>
      <c r="I4213" s="12">
        <f t="shared" si="263"/>
        <v>20</v>
      </c>
      <c r="J4213" s="51">
        <f t="shared" si="264"/>
        <v>43910</v>
      </c>
      <c r="K4213" t="str">
        <f>VLOOKUP(B:B,'Справочник по тт'!$A$2:$C$5,3,0)</f>
        <v>"Колибри"</v>
      </c>
      <c r="L4213" s="23">
        <v>1</v>
      </c>
      <c r="M4213" t="s">
        <v>380</v>
      </c>
    </row>
    <row r="4214" spans="1:13" x14ac:dyDescent="0.2">
      <c r="A4214" s="47">
        <v>43910.333333333336</v>
      </c>
      <c r="B4214">
        <v>2</v>
      </c>
      <c r="G4214" s="12">
        <f t="shared" si="261"/>
        <v>2020</v>
      </c>
      <c r="H4214" s="12">
        <f t="shared" si="262"/>
        <v>3</v>
      </c>
      <c r="I4214" s="12">
        <f t="shared" si="263"/>
        <v>20</v>
      </c>
      <c r="J4214" s="51">
        <f t="shared" si="264"/>
        <v>43910</v>
      </c>
      <c r="K4214" t="str">
        <f>VLOOKUP(B:B,'Справочник по тт'!$A$2:$C$5,3,0)</f>
        <v>"Колибри"</v>
      </c>
      <c r="L4214" s="23">
        <v>1</v>
      </c>
      <c r="M4214" t="s">
        <v>380</v>
      </c>
    </row>
    <row r="4215" spans="1:13" x14ac:dyDescent="0.2">
      <c r="A4215" s="47">
        <v>43910.375</v>
      </c>
      <c r="B4215">
        <v>2</v>
      </c>
      <c r="G4215" s="12">
        <f t="shared" si="261"/>
        <v>2020</v>
      </c>
      <c r="H4215" s="12">
        <f t="shared" si="262"/>
        <v>3</v>
      </c>
      <c r="I4215" s="12">
        <f t="shared" si="263"/>
        <v>20</v>
      </c>
      <c r="J4215" s="51">
        <f t="shared" si="264"/>
        <v>43910</v>
      </c>
      <c r="K4215" t="str">
        <f>VLOOKUP(B:B,'Справочник по тт'!$A$2:$C$5,3,0)</f>
        <v>"Колибри"</v>
      </c>
      <c r="L4215" s="23">
        <v>1</v>
      </c>
      <c r="M4215" t="s">
        <v>380</v>
      </c>
    </row>
    <row r="4216" spans="1:13" x14ac:dyDescent="0.2">
      <c r="A4216" s="47">
        <v>43910.375</v>
      </c>
      <c r="B4216">
        <v>2</v>
      </c>
      <c r="G4216" s="12">
        <f t="shared" si="261"/>
        <v>2020</v>
      </c>
      <c r="H4216" s="12">
        <f t="shared" si="262"/>
        <v>3</v>
      </c>
      <c r="I4216" s="12">
        <f t="shared" si="263"/>
        <v>20</v>
      </c>
      <c r="J4216" s="51">
        <f t="shared" si="264"/>
        <v>43910</v>
      </c>
      <c r="K4216" t="str">
        <f>VLOOKUP(B:B,'Справочник по тт'!$A$2:$C$5,3,0)</f>
        <v>"Колибри"</v>
      </c>
      <c r="L4216" s="23">
        <v>1</v>
      </c>
      <c r="M4216" t="s">
        <v>380</v>
      </c>
    </row>
    <row r="4217" spans="1:13" x14ac:dyDescent="0.2">
      <c r="A4217" s="47">
        <v>43910.375</v>
      </c>
      <c r="B4217">
        <v>2</v>
      </c>
      <c r="G4217" s="12">
        <f t="shared" si="261"/>
        <v>2020</v>
      </c>
      <c r="H4217" s="12">
        <f t="shared" si="262"/>
        <v>3</v>
      </c>
      <c r="I4217" s="12">
        <f t="shared" si="263"/>
        <v>20</v>
      </c>
      <c r="J4217" s="51">
        <f t="shared" si="264"/>
        <v>43910</v>
      </c>
      <c r="K4217" t="str">
        <f>VLOOKUP(B:B,'Справочник по тт'!$A$2:$C$5,3,0)</f>
        <v>"Колибри"</v>
      </c>
      <c r="L4217" s="23">
        <v>1</v>
      </c>
      <c r="M4217" t="s">
        <v>380</v>
      </c>
    </row>
    <row r="4218" spans="1:13" x14ac:dyDescent="0.2">
      <c r="A4218" s="47">
        <v>43910.375</v>
      </c>
      <c r="B4218">
        <v>2</v>
      </c>
      <c r="G4218" s="12">
        <f t="shared" si="261"/>
        <v>2020</v>
      </c>
      <c r="H4218" s="12">
        <f t="shared" si="262"/>
        <v>3</v>
      </c>
      <c r="I4218" s="12">
        <f t="shared" si="263"/>
        <v>20</v>
      </c>
      <c r="J4218" s="51">
        <f t="shared" si="264"/>
        <v>43910</v>
      </c>
      <c r="K4218" t="str">
        <f>VLOOKUP(B:B,'Справочник по тт'!$A$2:$C$5,3,0)</f>
        <v>"Колибри"</v>
      </c>
      <c r="L4218" s="23">
        <v>1</v>
      </c>
      <c r="M4218" t="s">
        <v>380</v>
      </c>
    </row>
    <row r="4219" spans="1:13" x14ac:dyDescent="0.2">
      <c r="A4219" s="47">
        <v>43910.375</v>
      </c>
      <c r="B4219">
        <v>2</v>
      </c>
      <c r="G4219" s="12">
        <f t="shared" si="261"/>
        <v>2020</v>
      </c>
      <c r="H4219" s="12">
        <f t="shared" si="262"/>
        <v>3</v>
      </c>
      <c r="I4219" s="12">
        <f t="shared" si="263"/>
        <v>20</v>
      </c>
      <c r="J4219" s="51">
        <f t="shared" si="264"/>
        <v>43910</v>
      </c>
      <c r="K4219" t="str">
        <f>VLOOKUP(B:B,'Справочник по тт'!$A$2:$C$5,3,0)</f>
        <v>"Колибри"</v>
      </c>
      <c r="L4219" s="23">
        <v>1</v>
      </c>
      <c r="M4219" t="s">
        <v>380</v>
      </c>
    </row>
    <row r="4220" spans="1:13" x14ac:dyDescent="0.2">
      <c r="A4220" s="47">
        <v>43910.375</v>
      </c>
      <c r="B4220">
        <v>2</v>
      </c>
      <c r="G4220" s="12">
        <f t="shared" si="261"/>
        <v>2020</v>
      </c>
      <c r="H4220" s="12">
        <f t="shared" si="262"/>
        <v>3</v>
      </c>
      <c r="I4220" s="12">
        <f t="shared" si="263"/>
        <v>20</v>
      </c>
      <c r="J4220" s="51">
        <f t="shared" si="264"/>
        <v>43910</v>
      </c>
      <c r="K4220" t="str">
        <f>VLOOKUP(B:B,'Справочник по тт'!$A$2:$C$5,3,0)</f>
        <v>"Колибри"</v>
      </c>
      <c r="L4220" s="23">
        <v>1</v>
      </c>
      <c r="M4220" t="s">
        <v>380</v>
      </c>
    </row>
    <row r="4221" spans="1:13" x14ac:dyDescent="0.2">
      <c r="A4221" s="47">
        <v>43910.375</v>
      </c>
      <c r="B4221">
        <v>2</v>
      </c>
      <c r="G4221" s="12">
        <f t="shared" si="261"/>
        <v>2020</v>
      </c>
      <c r="H4221" s="12">
        <f t="shared" si="262"/>
        <v>3</v>
      </c>
      <c r="I4221" s="12">
        <f t="shared" si="263"/>
        <v>20</v>
      </c>
      <c r="J4221" s="51">
        <f t="shared" si="264"/>
        <v>43910</v>
      </c>
      <c r="K4221" t="str">
        <f>VLOOKUP(B:B,'Справочник по тт'!$A$2:$C$5,3,0)</f>
        <v>"Колибри"</v>
      </c>
      <c r="L4221" s="23">
        <v>1</v>
      </c>
      <c r="M4221" t="s">
        <v>380</v>
      </c>
    </row>
    <row r="4222" spans="1:13" x14ac:dyDescent="0.2">
      <c r="A4222" s="47">
        <v>43910.375</v>
      </c>
      <c r="B4222">
        <v>2</v>
      </c>
      <c r="G4222" s="12">
        <f t="shared" si="261"/>
        <v>2020</v>
      </c>
      <c r="H4222" s="12">
        <f t="shared" si="262"/>
        <v>3</v>
      </c>
      <c r="I4222" s="12">
        <f t="shared" si="263"/>
        <v>20</v>
      </c>
      <c r="J4222" s="51">
        <f t="shared" si="264"/>
        <v>43910</v>
      </c>
      <c r="K4222" t="str">
        <f>VLOOKUP(B:B,'Справочник по тт'!$A$2:$C$5,3,0)</f>
        <v>"Колибри"</v>
      </c>
      <c r="L4222" s="23">
        <v>1</v>
      </c>
      <c r="M4222" t="s">
        <v>380</v>
      </c>
    </row>
    <row r="4223" spans="1:13" x14ac:dyDescent="0.2">
      <c r="A4223" s="47">
        <v>43910.375</v>
      </c>
      <c r="B4223">
        <v>2</v>
      </c>
      <c r="G4223" s="12">
        <f t="shared" si="261"/>
        <v>2020</v>
      </c>
      <c r="H4223" s="12">
        <f t="shared" si="262"/>
        <v>3</v>
      </c>
      <c r="I4223" s="12">
        <f t="shared" si="263"/>
        <v>20</v>
      </c>
      <c r="J4223" s="51">
        <f t="shared" si="264"/>
        <v>43910</v>
      </c>
      <c r="K4223" t="str">
        <f>VLOOKUP(B:B,'Справочник по тт'!$A$2:$C$5,3,0)</f>
        <v>"Колибри"</v>
      </c>
      <c r="L4223" s="23">
        <v>1</v>
      </c>
      <c r="M4223" t="s">
        <v>380</v>
      </c>
    </row>
    <row r="4224" spans="1:13" x14ac:dyDescent="0.2">
      <c r="A4224" s="47">
        <v>43910.375</v>
      </c>
      <c r="B4224">
        <v>2</v>
      </c>
      <c r="G4224" s="12">
        <f t="shared" si="261"/>
        <v>2020</v>
      </c>
      <c r="H4224" s="12">
        <f t="shared" si="262"/>
        <v>3</v>
      </c>
      <c r="I4224" s="12">
        <f t="shared" si="263"/>
        <v>20</v>
      </c>
      <c r="J4224" s="51">
        <f t="shared" si="264"/>
        <v>43910</v>
      </c>
      <c r="K4224" t="str">
        <f>VLOOKUP(B:B,'Справочник по тт'!$A$2:$C$5,3,0)</f>
        <v>"Колибри"</v>
      </c>
      <c r="L4224" s="23">
        <v>1</v>
      </c>
      <c r="M4224" t="s">
        <v>380</v>
      </c>
    </row>
    <row r="4225" spans="1:13" x14ac:dyDescent="0.2">
      <c r="A4225" s="47">
        <v>43910.375</v>
      </c>
      <c r="B4225">
        <v>2</v>
      </c>
      <c r="G4225" s="12">
        <f t="shared" si="261"/>
        <v>2020</v>
      </c>
      <c r="H4225" s="12">
        <f t="shared" si="262"/>
        <v>3</v>
      </c>
      <c r="I4225" s="12">
        <f t="shared" si="263"/>
        <v>20</v>
      </c>
      <c r="J4225" s="51">
        <f t="shared" si="264"/>
        <v>43910</v>
      </c>
      <c r="K4225" t="str">
        <f>VLOOKUP(B:B,'Справочник по тт'!$A$2:$C$5,3,0)</f>
        <v>"Колибри"</v>
      </c>
      <c r="L4225" s="23">
        <v>1</v>
      </c>
      <c r="M4225" t="s">
        <v>380</v>
      </c>
    </row>
    <row r="4226" spans="1:13" x14ac:dyDescent="0.2">
      <c r="A4226" s="47">
        <v>43910.375</v>
      </c>
      <c r="B4226">
        <v>2</v>
      </c>
      <c r="G4226" s="12">
        <f t="shared" si="261"/>
        <v>2020</v>
      </c>
      <c r="H4226" s="12">
        <f t="shared" si="262"/>
        <v>3</v>
      </c>
      <c r="I4226" s="12">
        <f t="shared" si="263"/>
        <v>20</v>
      </c>
      <c r="J4226" s="51">
        <f t="shared" si="264"/>
        <v>43910</v>
      </c>
      <c r="K4226" t="str">
        <f>VLOOKUP(B:B,'Справочник по тт'!$A$2:$C$5,3,0)</f>
        <v>"Колибри"</v>
      </c>
      <c r="L4226" s="23">
        <v>1</v>
      </c>
      <c r="M4226" t="s">
        <v>380</v>
      </c>
    </row>
    <row r="4227" spans="1:13" x14ac:dyDescent="0.2">
      <c r="A4227" s="47">
        <v>43910.375</v>
      </c>
      <c r="B4227">
        <v>2</v>
      </c>
      <c r="G4227" s="12">
        <f t="shared" ref="G4227:G4290" si="265">YEAR(A4227)</f>
        <v>2020</v>
      </c>
      <c r="H4227" s="12">
        <f t="shared" ref="H4227:H4290" si="266">MONTH(A4227)</f>
        <v>3</v>
      </c>
      <c r="I4227" s="12">
        <f t="shared" ref="I4227:I4290" si="267">DAY(A4227)</f>
        <v>20</v>
      </c>
      <c r="J4227" s="51">
        <f t="shared" ref="J4227:J4290" si="268">DATE(G:G,H:H,I:I)</f>
        <v>43910</v>
      </c>
      <c r="K4227" t="str">
        <f>VLOOKUP(B:B,'Справочник по тт'!$A$2:$C$5,3,0)</f>
        <v>"Колибри"</v>
      </c>
      <c r="L4227" s="23">
        <v>1</v>
      </c>
      <c r="M4227" t="s">
        <v>380</v>
      </c>
    </row>
    <row r="4228" spans="1:13" x14ac:dyDescent="0.2">
      <c r="A4228" s="47">
        <v>43910.375</v>
      </c>
      <c r="B4228">
        <v>2</v>
      </c>
      <c r="G4228" s="12">
        <f t="shared" si="265"/>
        <v>2020</v>
      </c>
      <c r="H4228" s="12">
        <f t="shared" si="266"/>
        <v>3</v>
      </c>
      <c r="I4228" s="12">
        <f t="shared" si="267"/>
        <v>20</v>
      </c>
      <c r="J4228" s="51">
        <f t="shared" si="268"/>
        <v>43910</v>
      </c>
      <c r="K4228" t="str">
        <f>VLOOKUP(B:B,'Справочник по тт'!$A$2:$C$5,3,0)</f>
        <v>"Колибри"</v>
      </c>
      <c r="L4228" s="23">
        <v>1</v>
      </c>
      <c r="M4228" t="s">
        <v>380</v>
      </c>
    </row>
    <row r="4229" spans="1:13" x14ac:dyDescent="0.2">
      <c r="A4229" s="47">
        <v>43910.375</v>
      </c>
      <c r="B4229">
        <v>2</v>
      </c>
      <c r="G4229" s="12">
        <f t="shared" si="265"/>
        <v>2020</v>
      </c>
      <c r="H4229" s="12">
        <f t="shared" si="266"/>
        <v>3</v>
      </c>
      <c r="I4229" s="12">
        <f t="shared" si="267"/>
        <v>20</v>
      </c>
      <c r="J4229" s="51">
        <f t="shared" si="268"/>
        <v>43910</v>
      </c>
      <c r="K4229" t="str">
        <f>VLOOKUP(B:B,'Справочник по тт'!$A$2:$C$5,3,0)</f>
        <v>"Колибри"</v>
      </c>
      <c r="L4229" s="23">
        <v>1</v>
      </c>
      <c r="M4229" t="s">
        <v>380</v>
      </c>
    </row>
    <row r="4230" spans="1:13" x14ac:dyDescent="0.2">
      <c r="A4230" s="47">
        <v>43910.375</v>
      </c>
      <c r="B4230">
        <v>2</v>
      </c>
      <c r="G4230" s="12">
        <f t="shared" si="265"/>
        <v>2020</v>
      </c>
      <c r="H4230" s="12">
        <f t="shared" si="266"/>
        <v>3</v>
      </c>
      <c r="I4230" s="12">
        <f t="shared" si="267"/>
        <v>20</v>
      </c>
      <c r="J4230" s="51">
        <f t="shared" si="268"/>
        <v>43910</v>
      </c>
      <c r="K4230" t="str">
        <f>VLOOKUP(B:B,'Справочник по тт'!$A$2:$C$5,3,0)</f>
        <v>"Колибри"</v>
      </c>
      <c r="L4230" s="23">
        <v>1</v>
      </c>
      <c r="M4230" t="s">
        <v>380</v>
      </c>
    </row>
    <row r="4231" spans="1:13" x14ac:dyDescent="0.2">
      <c r="A4231" s="47">
        <v>43910.375</v>
      </c>
      <c r="B4231">
        <v>2</v>
      </c>
      <c r="G4231" s="12">
        <f t="shared" si="265"/>
        <v>2020</v>
      </c>
      <c r="H4231" s="12">
        <f t="shared" si="266"/>
        <v>3</v>
      </c>
      <c r="I4231" s="12">
        <f t="shared" si="267"/>
        <v>20</v>
      </c>
      <c r="J4231" s="51">
        <f t="shared" si="268"/>
        <v>43910</v>
      </c>
      <c r="K4231" t="str">
        <f>VLOOKUP(B:B,'Справочник по тт'!$A$2:$C$5,3,0)</f>
        <v>"Колибри"</v>
      </c>
      <c r="L4231" s="23">
        <v>1</v>
      </c>
      <c r="M4231" t="s">
        <v>380</v>
      </c>
    </row>
    <row r="4232" spans="1:13" x14ac:dyDescent="0.2">
      <c r="A4232" s="47">
        <v>43910.375</v>
      </c>
      <c r="B4232">
        <v>2</v>
      </c>
      <c r="G4232" s="12">
        <f t="shared" si="265"/>
        <v>2020</v>
      </c>
      <c r="H4232" s="12">
        <f t="shared" si="266"/>
        <v>3</v>
      </c>
      <c r="I4232" s="12">
        <f t="shared" si="267"/>
        <v>20</v>
      </c>
      <c r="J4232" s="51">
        <f t="shared" si="268"/>
        <v>43910</v>
      </c>
      <c r="K4232" t="str">
        <f>VLOOKUP(B:B,'Справочник по тт'!$A$2:$C$5,3,0)</f>
        <v>"Колибри"</v>
      </c>
      <c r="L4232" s="23">
        <v>1</v>
      </c>
      <c r="M4232" t="s">
        <v>380</v>
      </c>
    </row>
    <row r="4233" spans="1:13" x14ac:dyDescent="0.2">
      <c r="A4233" s="47">
        <v>43910.375</v>
      </c>
      <c r="B4233">
        <v>2</v>
      </c>
      <c r="G4233" s="12">
        <f t="shared" si="265"/>
        <v>2020</v>
      </c>
      <c r="H4233" s="12">
        <f t="shared" si="266"/>
        <v>3</v>
      </c>
      <c r="I4233" s="12">
        <f t="shared" si="267"/>
        <v>20</v>
      </c>
      <c r="J4233" s="51">
        <f t="shared" si="268"/>
        <v>43910</v>
      </c>
      <c r="K4233" t="str">
        <f>VLOOKUP(B:B,'Справочник по тт'!$A$2:$C$5,3,0)</f>
        <v>"Колибри"</v>
      </c>
      <c r="L4233" s="23">
        <v>1</v>
      </c>
      <c r="M4233" t="s">
        <v>380</v>
      </c>
    </row>
    <row r="4234" spans="1:13" x14ac:dyDescent="0.2">
      <c r="A4234" s="47">
        <v>43910.375</v>
      </c>
      <c r="B4234">
        <v>2</v>
      </c>
      <c r="G4234" s="12">
        <f t="shared" si="265"/>
        <v>2020</v>
      </c>
      <c r="H4234" s="12">
        <f t="shared" si="266"/>
        <v>3</v>
      </c>
      <c r="I4234" s="12">
        <f t="shared" si="267"/>
        <v>20</v>
      </c>
      <c r="J4234" s="51">
        <f t="shared" si="268"/>
        <v>43910</v>
      </c>
      <c r="K4234" t="str">
        <f>VLOOKUP(B:B,'Справочник по тт'!$A$2:$C$5,3,0)</f>
        <v>"Колибри"</v>
      </c>
      <c r="L4234" s="23">
        <v>1</v>
      </c>
      <c r="M4234" t="s">
        <v>380</v>
      </c>
    </row>
    <row r="4235" spans="1:13" x14ac:dyDescent="0.2">
      <c r="A4235" s="47">
        <v>43910.395833333336</v>
      </c>
      <c r="B4235">
        <v>2</v>
      </c>
      <c r="G4235" s="12">
        <f t="shared" si="265"/>
        <v>2020</v>
      </c>
      <c r="H4235" s="12">
        <f t="shared" si="266"/>
        <v>3</v>
      </c>
      <c r="I4235" s="12">
        <f t="shared" si="267"/>
        <v>20</v>
      </c>
      <c r="J4235" s="51">
        <f t="shared" si="268"/>
        <v>43910</v>
      </c>
      <c r="K4235" t="str">
        <f>VLOOKUP(B:B,'Справочник по тт'!$A$2:$C$5,3,0)</f>
        <v>"Колибри"</v>
      </c>
      <c r="L4235" s="23">
        <v>1</v>
      </c>
      <c r="M4235" t="s">
        <v>380</v>
      </c>
    </row>
    <row r="4236" spans="1:13" x14ac:dyDescent="0.2">
      <c r="A4236" s="47">
        <v>43910.40347222222</v>
      </c>
      <c r="B4236">
        <v>2</v>
      </c>
      <c r="G4236" s="12">
        <f t="shared" si="265"/>
        <v>2020</v>
      </c>
      <c r="H4236" s="12">
        <f t="shared" si="266"/>
        <v>3</v>
      </c>
      <c r="I4236" s="12">
        <f t="shared" si="267"/>
        <v>20</v>
      </c>
      <c r="J4236" s="51">
        <f t="shared" si="268"/>
        <v>43910</v>
      </c>
      <c r="K4236" t="str">
        <f>VLOOKUP(B:B,'Справочник по тт'!$A$2:$C$5,3,0)</f>
        <v>"Колибри"</v>
      </c>
      <c r="L4236" s="23">
        <v>1</v>
      </c>
      <c r="M4236" t="s">
        <v>380</v>
      </c>
    </row>
    <row r="4237" spans="1:13" x14ac:dyDescent="0.2">
      <c r="A4237" s="47">
        <v>43910.416666666664</v>
      </c>
      <c r="B4237">
        <v>2</v>
      </c>
      <c r="G4237" s="12">
        <f t="shared" si="265"/>
        <v>2020</v>
      </c>
      <c r="H4237" s="12">
        <f t="shared" si="266"/>
        <v>3</v>
      </c>
      <c r="I4237" s="12">
        <f t="shared" si="267"/>
        <v>20</v>
      </c>
      <c r="J4237" s="51">
        <f t="shared" si="268"/>
        <v>43910</v>
      </c>
      <c r="K4237" t="str">
        <f>VLOOKUP(B:B,'Справочник по тт'!$A$2:$C$5,3,0)</f>
        <v>"Колибри"</v>
      </c>
      <c r="L4237" s="23">
        <v>1</v>
      </c>
      <c r="M4237" t="s">
        <v>380</v>
      </c>
    </row>
    <row r="4238" spans="1:13" x14ac:dyDescent="0.2">
      <c r="A4238" s="47">
        <v>43910.416666666664</v>
      </c>
      <c r="B4238">
        <v>2</v>
      </c>
      <c r="G4238" s="12">
        <f t="shared" si="265"/>
        <v>2020</v>
      </c>
      <c r="H4238" s="12">
        <f t="shared" si="266"/>
        <v>3</v>
      </c>
      <c r="I4238" s="12">
        <f t="shared" si="267"/>
        <v>20</v>
      </c>
      <c r="J4238" s="51">
        <f t="shared" si="268"/>
        <v>43910</v>
      </c>
      <c r="K4238" t="str">
        <f>VLOOKUP(B:B,'Справочник по тт'!$A$2:$C$5,3,0)</f>
        <v>"Колибри"</v>
      </c>
      <c r="L4238" s="23">
        <v>1</v>
      </c>
      <c r="M4238" t="s">
        <v>380</v>
      </c>
    </row>
    <row r="4239" spans="1:13" x14ac:dyDescent="0.2">
      <c r="A4239" s="47">
        <v>43910.416666666664</v>
      </c>
      <c r="B4239">
        <v>2</v>
      </c>
      <c r="G4239" s="12">
        <f t="shared" si="265"/>
        <v>2020</v>
      </c>
      <c r="H4239" s="12">
        <f t="shared" si="266"/>
        <v>3</v>
      </c>
      <c r="I4239" s="12">
        <f t="shared" si="267"/>
        <v>20</v>
      </c>
      <c r="J4239" s="51">
        <f t="shared" si="268"/>
        <v>43910</v>
      </c>
      <c r="K4239" t="str">
        <f>VLOOKUP(B:B,'Справочник по тт'!$A$2:$C$5,3,0)</f>
        <v>"Колибри"</v>
      </c>
      <c r="L4239" s="23">
        <v>1</v>
      </c>
      <c r="M4239" t="s">
        <v>380</v>
      </c>
    </row>
    <row r="4240" spans="1:13" x14ac:dyDescent="0.2">
      <c r="A4240" s="47">
        <v>43910.416666666664</v>
      </c>
      <c r="B4240">
        <v>2</v>
      </c>
      <c r="G4240" s="12">
        <f t="shared" si="265"/>
        <v>2020</v>
      </c>
      <c r="H4240" s="12">
        <f t="shared" si="266"/>
        <v>3</v>
      </c>
      <c r="I4240" s="12">
        <f t="shared" si="267"/>
        <v>20</v>
      </c>
      <c r="J4240" s="51">
        <f t="shared" si="268"/>
        <v>43910</v>
      </c>
      <c r="K4240" t="str">
        <f>VLOOKUP(B:B,'Справочник по тт'!$A$2:$C$5,3,0)</f>
        <v>"Колибри"</v>
      </c>
      <c r="L4240" s="23">
        <v>1</v>
      </c>
      <c r="M4240" t="s">
        <v>380</v>
      </c>
    </row>
    <row r="4241" spans="1:13" x14ac:dyDescent="0.2">
      <c r="A4241" s="47">
        <v>43910.416666666664</v>
      </c>
      <c r="B4241">
        <v>2</v>
      </c>
      <c r="G4241" s="12">
        <f t="shared" si="265"/>
        <v>2020</v>
      </c>
      <c r="H4241" s="12">
        <f t="shared" si="266"/>
        <v>3</v>
      </c>
      <c r="I4241" s="12">
        <f t="shared" si="267"/>
        <v>20</v>
      </c>
      <c r="J4241" s="51">
        <f t="shared" si="268"/>
        <v>43910</v>
      </c>
      <c r="K4241" t="str">
        <f>VLOOKUP(B:B,'Справочник по тт'!$A$2:$C$5,3,0)</f>
        <v>"Колибри"</v>
      </c>
      <c r="L4241" s="23">
        <v>1</v>
      </c>
      <c r="M4241" t="s">
        <v>380</v>
      </c>
    </row>
    <row r="4242" spans="1:13" x14ac:dyDescent="0.2">
      <c r="A4242" s="47">
        <v>43910.416666666664</v>
      </c>
      <c r="B4242">
        <v>2</v>
      </c>
      <c r="G4242" s="12">
        <f t="shared" si="265"/>
        <v>2020</v>
      </c>
      <c r="H4242" s="12">
        <f t="shared" si="266"/>
        <v>3</v>
      </c>
      <c r="I4242" s="12">
        <f t="shared" si="267"/>
        <v>20</v>
      </c>
      <c r="J4242" s="51">
        <f t="shared" si="268"/>
        <v>43910</v>
      </c>
      <c r="K4242" t="str">
        <f>VLOOKUP(B:B,'Справочник по тт'!$A$2:$C$5,3,0)</f>
        <v>"Колибри"</v>
      </c>
      <c r="L4242" s="23">
        <v>1</v>
      </c>
      <c r="M4242" t="s">
        <v>380</v>
      </c>
    </row>
    <row r="4243" spans="1:13" x14ac:dyDescent="0.2">
      <c r="A4243" s="47">
        <v>43910.416666666664</v>
      </c>
      <c r="B4243">
        <v>2</v>
      </c>
      <c r="G4243" s="12">
        <f t="shared" si="265"/>
        <v>2020</v>
      </c>
      <c r="H4243" s="12">
        <f t="shared" si="266"/>
        <v>3</v>
      </c>
      <c r="I4243" s="12">
        <f t="shared" si="267"/>
        <v>20</v>
      </c>
      <c r="J4243" s="51">
        <f t="shared" si="268"/>
        <v>43910</v>
      </c>
      <c r="K4243" t="str">
        <f>VLOOKUP(B:B,'Справочник по тт'!$A$2:$C$5,3,0)</f>
        <v>"Колибри"</v>
      </c>
      <c r="L4243" s="23">
        <v>1</v>
      </c>
      <c r="M4243" t="s">
        <v>380</v>
      </c>
    </row>
    <row r="4244" spans="1:13" x14ac:dyDescent="0.2">
      <c r="A4244" s="47">
        <v>43910.416666666664</v>
      </c>
      <c r="B4244">
        <v>2</v>
      </c>
      <c r="G4244" s="12">
        <f t="shared" si="265"/>
        <v>2020</v>
      </c>
      <c r="H4244" s="12">
        <f t="shared" si="266"/>
        <v>3</v>
      </c>
      <c r="I4244" s="12">
        <f t="shared" si="267"/>
        <v>20</v>
      </c>
      <c r="J4244" s="51">
        <f t="shared" si="268"/>
        <v>43910</v>
      </c>
      <c r="K4244" t="str">
        <f>VLOOKUP(B:B,'Справочник по тт'!$A$2:$C$5,3,0)</f>
        <v>"Колибри"</v>
      </c>
      <c r="L4244" s="23">
        <v>1</v>
      </c>
      <c r="M4244" t="s">
        <v>380</v>
      </c>
    </row>
    <row r="4245" spans="1:13" x14ac:dyDescent="0.2">
      <c r="A4245" s="47">
        <v>43910.416666666664</v>
      </c>
      <c r="B4245">
        <v>2</v>
      </c>
      <c r="G4245" s="12">
        <f t="shared" si="265"/>
        <v>2020</v>
      </c>
      <c r="H4245" s="12">
        <f t="shared" si="266"/>
        <v>3</v>
      </c>
      <c r="I4245" s="12">
        <f t="shared" si="267"/>
        <v>20</v>
      </c>
      <c r="J4245" s="51">
        <f t="shared" si="268"/>
        <v>43910</v>
      </c>
      <c r="K4245" t="str">
        <f>VLOOKUP(B:B,'Справочник по тт'!$A$2:$C$5,3,0)</f>
        <v>"Колибри"</v>
      </c>
      <c r="L4245" s="23">
        <v>1</v>
      </c>
      <c r="M4245" t="s">
        <v>380</v>
      </c>
    </row>
    <row r="4246" spans="1:13" x14ac:dyDescent="0.2">
      <c r="A4246" s="47">
        <v>43910.416666666664</v>
      </c>
      <c r="B4246">
        <v>2</v>
      </c>
      <c r="G4246" s="12">
        <f t="shared" si="265"/>
        <v>2020</v>
      </c>
      <c r="H4246" s="12">
        <f t="shared" si="266"/>
        <v>3</v>
      </c>
      <c r="I4246" s="12">
        <f t="shared" si="267"/>
        <v>20</v>
      </c>
      <c r="J4246" s="51">
        <f t="shared" si="268"/>
        <v>43910</v>
      </c>
      <c r="K4246" t="str">
        <f>VLOOKUP(B:B,'Справочник по тт'!$A$2:$C$5,3,0)</f>
        <v>"Колибри"</v>
      </c>
      <c r="L4246" s="23">
        <v>1</v>
      </c>
      <c r="M4246" t="s">
        <v>380</v>
      </c>
    </row>
    <row r="4247" spans="1:13" x14ac:dyDescent="0.2">
      <c r="A4247" s="47">
        <v>43910.4375</v>
      </c>
      <c r="B4247">
        <v>2</v>
      </c>
      <c r="G4247" s="12">
        <f t="shared" si="265"/>
        <v>2020</v>
      </c>
      <c r="H4247" s="12">
        <f t="shared" si="266"/>
        <v>3</v>
      </c>
      <c r="I4247" s="12">
        <f t="shared" si="267"/>
        <v>20</v>
      </c>
      <c r="J4247" s="51">
        <f t="shared" si="268"/>
        <v>43910</v>
      </c>
      <c r="K4247" t="str">
        <f>VLOOKUP(B:B,'Справочник по тт'!$A$2:$C$5,3,0)</f>
        <v>"Колибри"</v>
      </c>
      <c r="L4247" s="23">
        <v>1</v>
      </c>
      <c r="M4247" t="s">
        <v>380</v>
      </c>
    </row>
    <row r="4248" spans="1:13" x14ac:dyDescent="0.2">
      <c r="A4248" s="47">
        <v>43910.454861111109</v>
      </c>
      <c r="B4248">
        <v>2</v>
      </c>
      <c r="G4248" s="12">
        <f t="shared" si="265"/>
        <v>2020</v>
      </c>
      <c r="H4248" s="12">
        <f t="shared" si="266"/>
        <v>3</v>
      </c>
      <c r="I4248" s="12">
        <f t="shared" si="267"/>
        <v>20</v>
      </c>
      <c r="J4248" s="51">
        <f t="shared" si="268"/>
        <v>43910</v>
      </c>
      <c r="K4248" t="str">
        <f>VLOOKUP(B:B,'Справочник по тт'!$A$2:$C$5,3,0)</f>
        <v>"Колибри"</v>
      </c>
      <c r="L4248" s="23">
        <v>1</v>
      </c>
      <c r="M4248" t="s">
        <v>380</v>
      </c>
    </row>
    <row r="4249" spans="1:13" x14ac:dyDescent="0.2">
      <c r="A4249" s="47">
        <v>43910.458333333336</v>
      </c>
      <c r="B4249">
        <v>2</v>
      </c>
      <c r="G4249" s="12">
        <f t="shared" si="265"/>
        <v>2020</v>
      </c>
      <c r="H4249" s="12">
        <f t="shared" si="266"/>
        <v>3</v>
      </c>
      <c r="I4249" s="12">
        <f t="shared" si="267"/>
        <v>20</v>
      </c>
      <c r="J4249" s="51">
        <f t="shared" si="268"/>
        <v>43910</v>
      </c>
      <c r="K4249" t="str">
        <f>VLOOKUP(B:B,'Справочник по тт'!$A$2:$C$5,3,0)</f>
        <v>"Колибри"</v>
      </c>
      <c r="L4249" s="23">
        <v>1</v>
      </c>
      <c r="M4249" t="s">
        <v>380</v>
      </c>
    </row>
    <row r="4250" spans="1:13" x14ac:dyDescent="0.2">
      <c r="A4250" s="47">
        <v>43910.5</v>
      </c>
      <c r="B4250">
        <v>2</v>
      </c>
      <c r="G4250" s="12">
        <f t="shared" si="265"/>
        <v>2020</v>
      </c>
      <c r="H4250" s="12">
        <f t="shared" si="266"/>
        <v>3</v>
      </c>
      <c r="I4250" s="12">
        <f t="shared" si="267"/>
        <v>20</v>
      </c>
      <c r="J4250" s="51">
        <f t="shared" si="268"/>
        <v>43910</v>
      </c>
      <c r="K4250" t="str">
        <f>VLOOKUP(B:B,'Справочник по тт'!$A$2:$C$5,3,0)</f>
        <v>"Колибри"</v>
      </c>
      <c r="L4250" s="23">
        <v>1</v>
      </c>
      <c r="M4250" t="s">
        <v>380</v>
      </c>
    </row>
    <row r="4251" spans="1:13" x14ac:dyDescent="0.2">
      <c r="A4251" s="47">
        <v>43910.5</v>
      </c>
      <c r="B4251">
        <v>2</v>
      </c>
      <c r="G4251" s="12">
        <f t="shared" si="265"/>
        <v>2020</v>
      </c>
      <c r="H4251" s="12">
        <f t="shared" si="266"/>
        <v>3</v>
      </c>
      <c r="I4251" s="12">
        <f t="shared" si="267"/>
        <v>20</v>
      </c>
      <c r="J4251" s="51">
        <f t="shared" si="268"/>
        <v>43910</v>
      </c>
      <c r="K4251" t="str">
        <f>VLOOKUP(B:B,'Справочник по тт'!$A$2:$C$5,3,0)</f>
        <v>"Колибри"</v>
      </c>
      <c r="L4251" s="23">
        <v>1</v>
      </c>
      <c r="M4251" t="s">
        <v>380</v>
      </c>
    </row>
    <row r="4252" spans="1:13" x14ac:dyDescent="0.2">
      <c r="A4252" s="47">
        <v>43910.5</v>
      </c>
      <c r="B4252">
        <v>2</v>
      </c>
      <c r="G4252" s="12">
        <f t="shared" si="265"/>
        <v>2020</v>
      </c>
      <c r="H4252" s="12">
        <f t="shared" si="266"/>
        <v>3</v>
      </c>
      <c r="I4252" s="12">
        <f t="shared" si="267"/>
        <v>20</v>
      </c>
      <c r="J4252" s="51">
        <f t="shared" si="268"/>
        <v>43910</v>
      </c>
      <c r="K4252" t="str">
        <f>VLOOKUP(B:B,'Справочник по тт'!$A$2:$C$5,3,0)</f>
        <v>"Колибри"</v>
      </c>
      <c r="L4252" s="23">
        <v>1</v>
      </c>
      <c r="M4252" t="s">
        <v>380</v>
      </c>
    </row>
    <row r="4253" spans="1:13" x14ac:dyDescent="0.2">
      <c r="A4253" s="47">
        <v>43910.541666666664</v>
      </c>
      <c r="B4253">
        <v>2</v>
      </c>
      <c r="G4253" s="12">
        <f t="shared" si="265"/>
        <v>2020</v>
      </c>
      <c r="H4253" s="12">
        <f t="shared" si="266"/>
        <v>3</v>
      </c>
      <c r="I4253" s="12">
        <f t="shared" si="267"/>
        <v>20</v>
      </c>
      <c r="J4253" s="51">
        <f t="shared" si="268"/>
        <v>43910</v>
      </c>
      <c r="K4253" t="str">
        <f>VLOOKUP(B:B,'Справочник по тт'!$A$2:$C$5,3,0)</f>
        <v>"Колибри"</v>
      </c>
      <c r="L4253" s="23">
        <v>1</v>
      </c>
      <c r="M4253" t="s">
        <v>380</v>
      </c>
    </row>
    <row r="4254" spans="1:13" x14ac:dyDescent="0.2">
      <c r="A4254" s="47">
        <v>43910.541666666664</v>
      </c>
      <c r="B4254">
        <v>2</v>
      </c>
      <c r="G4254" s="12">
        <f t="shared" si="265"/>
        <v>2020</v>
      </c>
      <c r="H4254" s="12">
        <f t="shared" si="266"/>
        <v>3</v>
      </c>
      <c r="I4254" s="12">
        <f t="shared" si="267"/>
        <v>20</v>
      </c>
      <c r="J4254" s="51">
        <f t="shared" si="268"/>
        <v>43910</v>
      </c>
      <c r="K4254" t="str">
        <f>VLOOKUP(B:B,'Справочник по тт'!$A$2:$C$5,3,0)</f>
        <v>"Колибри"</v>
      </c>
      <c r="L4254" s="23">
        <v>1</v>
      </c>
      <c r="M4254" t="s">
        <v>380</v>
      </c>
    </row>
    <row r="4255" spans="1:13" x14ac:dyDescent="0.2">
      <c r="A4255" s="47">
        <v>43910.541666666664</v>
      </c>
      <c r="B4255">
        <v>2</v>
      </c>
      <c r="G4255" s="12">
        <f t="shared" si="265"/>
        <v>2020</v>
      </c>
      <c r="H4255" s="12">
        <f t="shared" si="266"/>
        <v>3</v>
      </c>
      <c r="I4255" s="12">
        <f t="shared" si="267"/>
        <v>20</v>
      </c>
      <c r="J4255" s="51">
        <f t="shared" si="268"/>
        <v>43910</v>
      </c>
      <c r="K4255" t="str">
        <f>VLOOKUP(B:B,'Справочник по тт'!$A$2:$C$5,3,0)</f>
        <v>"Колибри"</v>
      </c>
      <c r="L4255" s="23">
        <v>1</v>
      </c>
      <c r="M4255" t="s">
        <v>380</v>
      </c>
    </row>
    <row r="4256" spans="1:13" x14ac:dyDescent="0.2">
      <c r="A4256" s="47">
        <v>43910.583333333336</v>
      </c>
      <c r="B4256">
        <v>2</v>
      </c>
      <c r="G4256" s="12">
        <f t="shared" si="265"/>
        <v>2020</v>
      </c>
      <c r="H4256" s="12">
        <f t="shared" si="266"/>
        <v>3</v>
      </c>
      <c r="I4256" s="12">
        <f t="shared" si="267"/>
        <v>20</v>
      </c>
      <c r="J4256" s="51">
        <f t="shared" si="268"/>
        <v>43910</v>
      </c>
      <c r="K4256" t="str">
        <f>VLOOKUP(B:B,'Справочник по тт'!$A$2:$C$5,3,0)</f>
        <v>"Колибри"</v>
      </c>
      <c r="L4256" s="23">
        <v>1</v>
      </c>
      <c r="M4256" t="s">
        <v>380</v>
      </c>
    </row>
    <row r="4257" spans="1:13" x14ac:dyDescent="0.2">
      <c r="A4257" s="47">
        <v>43910.583333333336</v>
      </c>
      <c r="B4257">
        <v>2</v>
      </c>
      <c r="G4257" s="12">
        <f t="shared" si="265"/>
        <v>2020</v>
      </c>
      <c r="H4257" s="12">
        <f t="shared" si="266"/>
        <v>3</v>
      </c>
      <c r="I4257" s="12">
        <f t="shared" si="267"/>
        <v>20</v>
      </c>
      <c r="J4257" s="51">
        <f t="shared" si="268"/>
        <v>43910</v>
      </c>
      <c r="K4257" t="str">
        <f>VLOOKUP(B:B,'Справочник по тт'!$A$2:$C$5,3,0)</f>
        <v>"Колибри"</v>
      </c>
      <c r="L4257" s="23">
        <v>1</v>
      </c>
      <c r="M4257" t="s">
        <v>380</v>
      </c>
    </row>
    <row r="4258" spans="1:13" x14ac:dyDescent="0.2">
      <c r="A4258" s="47">
        <v>43910.583333333336</v>
      </c>
      <c r="B4258">
        <v>2</v>
      </c>
      <c r="G4258" s="12">
        <f t="shared" si="265"/>
        <v>2020</v>
      </c>
      <c r="H4258" s="12">
        <f t="shared" si="266"/>
        <v>3</v>
      </c>
      <c r="I4258" s="12">
        <f t="shared" si="267"/>
        <v>20</v>
      </c>
      <c r="J4258" s="51">
        <f t="shared" si="268"/>
        <v>43910</v>
      </c>
      <c r="K4258" t="str">
        <f>VLOOKUP(B:B,'Справочник по тт'!$A$2:$C$5,3,0)</f>
        <v>"Колибри"</v>
      </c>
      <c r="L4258" s="23">
        <v>1</v>
      </c>
      <c r="M4258" t="s">
        <v>380</v>
      </c>
    </row>
    <row r="4259" spans="1:13" x14ac:dyDescent="0.2">
      <c r="A4259" s="47">
        <v>43910.583333333336</v>
      </c>
      <c r="B4259">
        <v>2</v>
      </c>
      <c r="G4259" s="12">
        <f t="shared" si="265"/>
        <v>2020</v>
      </c>
      <c r="H4259" s="12">
        <f t="shared" si="266"/>
        <v>3</v>
      </c>
      <c r="I4259" s="12">
        <f t="shared" si="267"/>
        <v>20</v>
      </c>
      <c r="J4259" s="51">
        <f t="shared" si="268"/>
        <v>43910</v>
      </c>
      <c r="K4259" t="str">
        <f>VLOOKUP(B:B,'Справочник по тт'!$A$2:$C$5,3,0)</f>
        <v>"Колибри"</v>
      </c>
      <c r="L4259" s="23">
        <v>1</v>
      </c>
      <c r="M4259" t="s">
        <v>380</v>
      </c>
    </row>
    <row r="4260" spans="1:13" x14ac:dyDescent="0.2">
      <c r="A4260" s="47">
        <v>43910.583333333336</v>
      </c>
      <c r="B4260">
        <v>2</v>
      </c>
      <c r="G4260" s="12">
        <f t="shared" si="265"/>
        <v>2020</v>
      </c>
      <c r="H4260" s="12">
        <f t="shared" si="266"/>
        <v>3</v>
      </c>
      <c r="I4260" s="12">
        <f t="shared" si="267"/>
        <v>20</v>
      </c>
      <c r="J4260" s="51">
        <f t="shared" si="268"/>
        <v>43910</v>
      </c>
      <c r="K4260" t="str">
        <f>VLOOKUP(B:B,'Справочник по тт'!$A$2:$C$5,3,0)</f>
        <v>"Колибри"</v>
      </c>
      <c r="L4260" s="23">
        <v>1</v>
      </c>
      <c r="M4260" t="s">
        <v>380</v>
      </c>
    </row>
    <row r="4261" spans="1:13" x14ac:dyDescent="0.2">
      <c r="A4261" s="47">
        <v>43910.623611111114</v>
      </c>
      <c r="B4261">
        <v>2</v>
      </c>
      <c r="G4261" s="12">
        <f t="shared" si="265"/>
        <v>2020</v>
      </c>
      <c r="H4261" s="12">
        <f t="shared" si="266"/>
        <v>3</v>
      </c>
      <c r="I4261" s="12">
        <f t="shared" si="267"/>
        <v>20</v>
      </c>
      <c r="J4261" s="51">
        <f t="shared" si="268"/>
        <v>43910</v>
      </c>
      <c r="K4261" t="str">
        <f>VLOOKUP(B:B,'Справочник по тт'!$A$2:$C$5,3,0)</f>
        <v>"Колибри"</v>
      </c>
      <c r="L4261" s="23">
        <v>1</v>
      </c>
      <c r="M4261" t="s">
        <v>380</v>
      </c>
    </row>
    <row r="4262" spans="1:13" x14ac:dyDescent="0.2">
      <c r="A4262" s="47">
        <v>43910.625</v>
      </c>
      <c r="B4262">
        <v>2</v>
      </c>
      <c r="G4262" s="12">
        <f t="shared" si="265"/>
        <v>2020</v>
      </c>
      <c r="H4262" s="12">
        <f t="shared" si="266"/>
        <v>3</v>
      </c>
      <c r="I4262" s="12">
        <f t="shared" si="267"/>
        <v>20</v>
      </c>
      <c r="J4262" s="51">
        <f t="shared" si="268"/>
        <v>43910</v>
      </c>
      <c r="K4262" t="str">
        <f>VLOOKUP(B:B,'Справочник по тт'!$A$2:$C$5,3,0)</f>
        <v>"Колибри"</v>
      </c>
      <c r="L4262" s="23">
        <v>1</v>
      </c>
      <c r="M4262" t="s">
        <v>380</v>
      </c>
    </row>
    <row r="4263" spans="1:13" x14ac:dyDescent="0.2">
      <c r="A4263" s="47">
        <v>43910.625</v>
      </c>
      <c r="B4263">
        <v>2</v>
      </c>
      <c r="G4263" s="12">
        <f t="shared" si="265"/>
        <v>2020</v>
      </c>
      <c r="H4263" s="12">
        <f t="shared" si="266"/>
        <v>3</v>
      </c>
      <c r="I4263" s="12">
        <f t="shared" si="267"/>
        <v>20</v>
      </c>
      <c r="J4263" s="51">
        <f t="shared" si="268"/>
        <v>43910</v>
      </c>
      <c r="K4263" t="str">
        <f>VLOOKUP(B:B,'Справочник по тт'!$A$2:$C$5,3,0)</f>
        <v>"Колибри"</v>
      </c>
      <c r="L4263" s="23">
        <v>1</v>
      </c>
      <c r="M4263" t="s">
        <v>380</v>
      </c>
    </row>
    <row r="4264" spans="1:13" x14ac:dyDescent="0.2">
      <c r="A4264" s="47">
        <v>43910.625</v>
      </c>
      <c r="B4264">
        <v>2</v>
      </c>
      <c r="G4264" s="12">
        <f t="shared" si="265"/>
        <v>2020</v>
      </c>
      <c r="H4264" s="12">
        <f t="shared" si="266"/>
        <v>3</v>
      </c>
      <c r="I4264" s="12">
        <f t="shared" si="267"/>
        <v>20</v>
      </c>
      <c r="J4264" s="51">
        <f t="shared" si="268"/>
        <v>43910</v>
      </c>
      <c r="K4264" t="str">
        <f>VLOOKUP(B:B,'Справочник по тт'!$A$2:$C$5,3,0)</f>
        <v>"Колибри"</v>
      </c>
      <c r="L4264" s="23">
        <v>1</v>
      </c>
      <c r="M4264" t="s">
        <v>380</v>
      </c>
    </row>
    <row r="4265" spans="1:13" x14ac:dyDescent="0.2">
      <c r="A4265" s="47">
        <v>43910.625</v>
      </c>
      <c r="B4265">
        <v>2</v>
      </c>
      <c r="G4265" s="12">
        <f t="shared" si="265"/>
        <v>2020</v>
      </c>
      <c r="H4265" s="12">
        <f t="shared" si="266"/>
        <v>3</v>
      </c>
      <c r="I4265" s="12">
        <f t="shared" si="267"/>
        <v>20</v>
      </c>
      <c r="J4265" s="51">
        <f t="shared" si="268"/>
        <v>43910</v>
      </c>
      <c r="K4265" t="str">
        <f>VLOOKUP(B:B,'Справочник по тт'!$A$2:$C$5,3,0)</f>
        <v>"Колибри"</v>
      </c>
      <c r="L4265" s="23">
        <v>1</v>
      </c>
      <c r="M4265" t="s">
        <v>380</v>
      </c>
    </row>
    <row r="4266" spans="1:13" x14ac:dyDescent="0.2">
      <c r="A4266" s="47">
        <v>43910.625</v>
      </c>
      <c r="B4266">
        <v>2</v>
      </c>
      <c r="G4266" s="12">
        <f t="shared" si="265"/>
        <v>2020</v>
      </c>
      <c r="H4266" s="12">
        <f t="shared" si="266"/>
        <v>3</v>
      </c>
      <c r="I4266" s="12">
        <f t="shared" si="267"/>
        <v>20</v>
      </c>
      <c r="J4266" s="51">
        <f t="shared" si="268"/>
        <v>43910</v>
      </c>
      <c r="K4266" t="str">
        <f>VLOOKUP(B:B,'Справочник по тт'!$A$2:$C$5,3,0)</f>
        <v>"Колибри"</v>
      </c>
      <c r="L4266" s="23">
        <v>1</v>
      </c>
      <c r="M4266" t="s">
        <v>380</v>
      </c>
    </row>
    <row r="4267" spans="1:13" x14ac:dyDescent="0.2">
      <c r="A4267" s="47">
        <v>43910.666666666664</v>
      </c>
      <c r="B4267">
        <v>2</v>
      </c>
      <c r="G4267" s="12">
        <f t="shared" si="265"/>
        <v>2020</v>
      </c>
      <c r="H4267" s="12">
        <f t="shared" si="266"/>
        <v>3</v>
      </c>
      <c r="I4267" s="12">
        <f t="shared" si="267"/>
        <v>20</v>
      </c>
      <c r="J4267" s="51">
        <f t="shared" si="268"/>
        <v>43910</v>
      </c>
      <c r="K4267" t="str">
        <f>VLOOKUP(B:B,'Справочник по тт'!$A$2:$C$5,3,0)</f>
        <v>"Колибри"</v>
      </c>
      <c r="L4267" s="23">
        <v>1</v>
      </c>
      <c r="M4267" t="s">
        <v>380</v>
      </c>
    </row>
    <row r="4268" spans="1:13" x14ac:dyDescent="0.2">
      <c r="A4268" s="47">
        <v>43910.666666666664</v>
      </c>
      <c r="B4268">
        <v>2</v>
      </c>
      <c r="G4268" s="12">
        <f t="shared" si="265"/>
        <v>2020</v>
      </c>
      <c r="H4268" s="12">
        <f t="shared" si="266"/>
        <v>3</v>
      </c>
      <c r="I4268" s="12">
        <f t="shared" si="267"/>
        <v>20</v>
      </c>
      <c r="J4268" s="51">
        <f t="shared" si="268"/>
        <v>43910</v>
      </c>
      <c r="K4268" t="str">
        <f>VLOOKUP(B:B,'Справочник по тт'!$A$2:$C$5,3,0)</f>
        <v>"Колибри"</v>
      </c>
      <c r="L4268" s="23">
        <v>1</v>
      </c>
      <c r="M4268" t="s">
        <v>380</v>
      </c>
    </row>
    <row r="4269" spans="1:13" x14ac:dyDescent="0.2">
      <c r="A4269" s="47">
        <v>43910.667361111111</v>
      </c>
      <c r="B4269">
        <v>2</v>
      </c>
      <c r="G4269" s="12">
        <f t="shared" si="265"/>
        <v>2020</v>
      </c>
      <c r="H4269" s="12">
        <f t="shared" si="266"/>
        <v>3</v>
      </c>
      <c r="I4269" s="12">
        <f t="shared" si="267"/>
        <v>20</v>
      </c>
      <c r="J4269" s="51">
        <f t="shared" si="268"/>
        <v>43910</v>
      </c>
      <c r="K4269" t="str">
        <f>VLOOKUP(B:B,'Справочник по тт'!$A$2:$C$5,3,0)</f>
        <v>"Колибри"</v>
      </c>
      <c r="L4269" s="23">
        <v>1</v>
      </c>
      <c r="M4269" t="s">
        <v>380</v>
      </c>
    </row>
    <row r="4270" spans="1:13" x14ac:dyDescent="0.2">
      <c r="A4270" s="47">
        <v>43910.694444444445</v>
      </c>
      <c r="B4270">
        <v>2</v>
      </c>
      <c r="G4270" s="12">
        <f t="shared" si="265"/>
        <v>2020</v>
      </c>
      <c r="H4270" s="12">
        <f t="shared" si="266"/>
        <v>3</v>
      </c>
      <c r="I4270" s="12">
        <f t="shared" si="267"/>
        <v>20</v>
      </c>
      <c r="J4270" s="51">
        <f t="shared" si="268"/>
        <v>43910</v>
      </c>
      <c r="K4270" t="str">
        <f>VLOOKUP(B:B,'Справочник по тт'!$A$2:$C$5,3,0)</f>
        <v>"Колибри"</v>
      </c>
      <c r="L4270" s="23">
        <v>1</v>
      </c>
      <c r="M4270" t="s">
        <v>380</v>
      </c>
    </row>
    <row r="4271" spans="1:13" x14ac:dyDescent="0.2">
      <c r="A4271" s="47">
        <v>43910.708333333336</v>
      </c>
      <c r="B4271">
        <v>2</v>
      </c>
      <c r="G4271" s="12">
        <f t="shared" si="265"/>
        <v>2020</v>
      </c>
      <c r="H4271" s="12">
        <f t="shared" si="266"/>
        <v>3</v>
      </c>
      <c r="I4271" s="12">
        <f t="shared" si="267"/>
        <v>20</v>
      </c>
      <c r="J4271" s="51">
        <f t="shared" si="268"/>
        <v>43910</v>
      </c>
      <c r="K4271" t="str">
        <f>VLOOKUP(B:B,'Справочник по тт'!$A$2:$C$5,3,0)</f>
        <v>"Колибри"</v>
      </c>
      <c r="L4271" s="23">
        <v>1</v>
      </c>
      <c r="M4271" t="s">
        <v>380</v>
      </c>
    </row>
    <row r="4272" spans="1:13" x14ac:dyDescent="0.2">
      <c r="A4272" s="47">
        <v>43910.75</v>
      </c>
      <c r="B4272">
        <v>2</v>
      </c>
      <c r="G4272" s="12">
        <f t="shared" si="265"/>
        <v>2020</v>
      </c>
      <c r="H4272" s="12">
        <f t="shared" si="266"/>
        <v>3</v>
      </c>
      <c r="I4272" s="12">
        <f t="shared" si="267"/>
        <v>20</v>
      </c>
      <c r="J4272" s="51">
        <f t="shared" si="268"/>
        <v>43910</v>
      </c>
      <c r="K4272" t="str">
        <f>VLOOKUP(B:B,'Справочник по тт'!$A$2:$C$5,3,0)</f>
        <v>"Колибри"</v>
      </c>
      <c r="L4272" s="23">
        <v>1</v>
      </c>
      <c r="M4272" t="s">
        <v>380</v>
      </c>
    </row>
    <row r="4273" spans="1:13" x14ac:dyDescent="0.2">
      <c r="A4273" s="47">
        <v>43910.75</v>
      </c>
      <c r="B4273">
        <v>2</v>
      </c>
      <c r="G4273" s="12">
        <f t="shared" si="265"/>
        <v>2020</v>
      </c>
      <c r="H4273" s="12">
        <f t="shared" si="266"/>
        <v>3</v>
      </c>
      <c r="I4273" s="12">
        <f t="shared" si="267"/>
        <v>20</v>
      </c>
      <c r="J4273" s="51">
        <f t="shared" si="268"/>
        <v>43910</v>
      </c>
      <c r="K4273" t="str">
        <f>VLOOKUP(B:B,'Справочник по тт'!$A$2:$C$5,3,0)</f>
        <v>"Колибри"</v>
      </c>
      <c r="L4273" s="23">
        <v>1</v>
      </c>
      <c r="M4273" t="s">
        <v>380</v>
      </c>
    </row>
    <row r="4274" spans="1:13" x14ac:dyDescent="0.2">
      <c r="A4274" s="47">
        <v>43910.75</v>
      </c>
      <c r="B4274">
        <v>2</v>
      </c>
      <c r="G4274" s="12">
        <f t="shared" si="265"/>
        <v>2020</v>
      </c>
      <c r="H4274" s="12">
        <f t="shared" si="266"/>
        <v>3</v>
      </c>
      <c r="I4274" s="12">
        <f t="shared" si="267"/>
        <v>20</v>
      </c>
      <c r="J4274" s="51">
        <f t="shared" si="268"/>
        <v>43910</v>
      </c>
      <c r="K4274" t="str">
        <f>VLOOKUP(B:B,'Справочник по тт'!$A$2:$C$5,3,0)</f>
        <v>"Колибри"</v>
      </c>
      <c r="L4274" s="23">
        <v>1</v>
      </c>
      <c r="M4274" t="s">
        <v>380</v>
      </c>
    </row>
    <row r="4275" spans="1:13" x14ac:dyDescent="0.2">
      <c r="A4275" s="47">
        <v>43910.75</v>
      </c>
      <c r="B4275">
        <v>2</v>
      </c>
      <c r="G4275" s="12">
        <f t="shared" si="265"/>
        <v>2020</v>
      </c>
      <c r="H4275" s="12">
        <f t="shared" si="266"/>
        <v>3</v>
      </c>
      <c r="I4275" s="12">
        <f t="shared" si="267"/>
        <v>20</v>
      </c>
      <c r="J4275" s="51">
        <f t="shared" si="268"/>
        <v>43910</v>
      </c>
      <c r="K4275" t="str">
        <f>VLOOKUP(B:B,'Справочник по тт'!$A$2:$C$5,3,0)</f>
        <v>"Колибри"</v>
      </c>
      <c r="L4275" s="23">
        <v>1</v>
      </c>
      <c r="M4275" t="s">
        <v>380</v>
      </c>
    </row>
    <row r="4276" spans="1:13" x14ac:dyDescent="0.2">
      <c r="A4276" s="47">
        <v>43910.791666666664</v>
      </c>
      <c r="B4276">
        <v>2</v>
      </c>
      <c r="G4276" s="12">
        <f t="shared" si="265"/>
        <v>2020</v>
      </c>
      <c r="H4276" s="12">
        <f t="shared" si="266"/>
        <v>3</v>
      </c>
      <c r="I4276" s="12">
        <f t="shared" si="267"/>
        <v>20</v>
      </c>
      <c r="J4276" s="51">
        <f t="shared" si="268"/>
        <v>43910</v>
      </c>
      <c r="K4276" t="str">
        <f>VLOOKUP(B:B,'Справочник по тт'!$A$2:$C$5,3,0)</f>
        <v>"Колибри"</v>
      </c>
      <c r="L4276" s="23">
        <v>1</v>
      </c>
      <c r="M4276" t="s">
        <v>380</v>
      </c>
    </row>
    <row r="4277" spans="1:13" x14ac:dyDescent="0.2">
      <c r="A4277" s="47">
        <v>43910.791666666664</v>
      </c>
      <c r="B4277">
        <v>2</v>
      </c>
      <c r="G4277" s="12">
        <f t="shared" si="265"/>
        <v>2020</v>
      </c>
      <c r="H4277" s="12">
        <f t="shared" si="266"/>
        <v>3</v>
      </c>
      <c r="I4277" s="12">
        <f t="shared" si="267"/>
        <v>20</v>
      </c>
      <c r="J4277" s="51">
        <f t="shared" si="268"/>
        <v>43910</v>
      </c>
      <c r="K4277" t="str">
        <f>VLOOKUP(B:B,'Справочник по тт'!$A$2:$C$5,3,0)</f>
        <v>"Колибри"</v>
      </c>
      <c r="L4277" s="23">
        <v>1</v>
      </c>
      <c r="M4277" t="s">
        <v>380</v>
      </c>
    </row>
    <row r="4278" spans="1:13" x14ac:dyDescent="0.2">
      <c r="A4278" s="47">
        <v>43910.833333333336</v>
      </c>
      <c r="B4278">
        <v>2</v>
      </c>
      <c r="G4278" s="12">
        <f t="shared" si="265"/>
        <v>2020</v>
      </c>
      <c r="H4278" s="12">
        <f t="shared" si="266"/>
        <v>3</v>
      </c>
      <c r="I4278" s="12">
        <f t="shared" si="267"/>
        <v>20</v>
      </c>
      <c r="J4278" s="51">
        <f t="shared" si="268"/>
        <v>43910</v>
      </c>
      <c r="K4278" t="str">
        <f>VLOOKUP(B:B,'Справочник по тт'!$A$2:$C$5,3,0)</f>
        <v>"Колибри"</v>
      </c>
      <c r="L4278" s="23">
        <v>1</v>
      </c>
      <c r="M4278" t="s">
        <v>380</v>
      </c>
    </row>
    <row r="4279" spans="1:13" x14ac:dyDescent="0.2">
      <c r="A4279" s="47">
        <v>43910.863888888889</v>
      </c>
      <c r="B4279">
        <v>2</v>
      </c>
      <c r="G4279" s="12">
        <f t="shared" si="265"/>
        <v>2020</v>
      </c>
      <c r="H4279" s="12">
        <f t="shared" si="266"/>
        <v>3</v>
      </c>
      <c r="I4279" s="12">
        <f t="shared" si="267"/>
        <v>20</v>
      </c>
      <c r="J4279" s="51">
        <f t="shared" si="268"/>
        <v>43910</v>
      </c>
      <c r="K4279" t="str">
        <f>VLOOKUP(B:B,'Справочник по тт'!$A$2:$C$5,3,0)</f>
        <v>"Колибри"</v>
      </c>
      <c r="L4279" s="23">
        <v>1</v>
      </c>
      <c r="M4279" t="s">
        <v>380</v>
      </c>
    </row>
    <row r="4280" spans="1:13" x14ac:dyDescent="0.2">
      <c r="A4280" s="47">
        <v>43910.958333333336</v>
      </c>
      <c r="B4280">
        <v>2</v>
      </c>
      <c r="G4280" s="12">
        <f t="shared" si="265"/>
        <v>2020</v>
      </c>
      <c r="H4280" s="12">
        <f t="shared" si="266"/>
        <v>3</v>
      </c>
      <c r="I4280" s="12">
        <f t="shared" si="267"/>
        <v>20</v>
      </c>
      <c r="J4280" s="51">
        <f t="shared" si="268"/>
        <v>43910</v>
      </c>
      <c r="K4280" t="str">
        <f>VLOOKUP(B:B,'Справочник по тт'!$A$2:$C$5,3,0)</f>
        <v>"Колибри"</v>
      </c>
      <c r="L4280" s="23">
        <v>1</v>
      </c>
      <c r="M4280" t="s">
        <v>380</v>
      </c>
    </row>
    <row r="4281" spans="1:13" x14ac:dyDescent="0.2">
      <c r="A4281" s="47">
        <v>43910.958333333336</v>
      </c>
      <c r="B4281">
        <v>2</v>
      </c>
      <c r="G4281" s="12">
        <f t="shared" si="265"/>
        <v>2020</v>
      </c>
      <c r="H4281" s="12">
        <f t="shared" si="266"/>
        <v>3</v>
      </c>
      <c r="I4281" s="12">
        <f t="shared" si="267"/>
        <v>20</v>
      </c>
      <c r="J4281" s="51">
        <f t="shared" si="268"/>
        <v>43910</v>
      </c>
      <c r="K4281" t="str">
        <f>VLOOKUP(B:B,'Справочник по тт'!$A$2:$C$5,3,0)</f>
        <v>"Колибри"</v>
      </c>
      <c r="L4281" s="23">
        <v>1</v>
      </c>
      <c r="M4281" t="s">
        <v>380</v>
      </c>
    </row>
    <row r="4282" spans="1:13" x14ac:dyDescent="0.2">
      <c r="A4282" s="47">
        <v>43910.958333333336</v>
      </c>
      <c r="B4282">
        <v>2</v>
      </c>
      <c r="G4282" s="12">
        <f t="shared" si="265"/>
        <v>2020</v>
      </c>
      <c r="H4282" s="12">
        <f t="shared" si="266"/>
        <v>3</v>
      </c>
      <c r="I4282" s="12">
        <f t="shared" si="267"/>
        <v>20</v>
      </c>
      <c r="J4282" s="51">
        <f t="shared" si="268"/>
        <v>43910</v>
      </c>
      <c r="K4282" t="str">
        <f>VLOOKUP(B:B,'Справочник по тт'!$A$2:$C$5,3,0)</f>
        <v>"Колибри"</v>
      </c>
      <c r="L4282" s="23">
        <v>1</v>
      </c>
      <c r="M4282" t="s">
        <v>380</v>
      </c>
    </row>
    <row r="4283" spans="1:13" x14ac:dyDescent="0.2">
      <c r="A4283" s="47">
        <v>43911.083333333336</v>
      </c>
      <c r="B4283">
        <v>2</v>
      </c>
      <c r="G4283" s="12">
        <f t="shared" si="265"/>
        <v>2020</v>
      </c>
      <c r="H4283" s="12">
        <f t="shared" si="266"/>
        <v>3</v>
      </c>
      <c r="I4283" s="12">
        <f t="shared" si="267"/>
        <v>21</v>
      </c>
      <c r="J4283" s="51">
        <f t="shared" si="268"/>
        <v>43911</v>
      </c>
      <c r="K4283" t="str">
        <f>VLOOKUP(B:B,'Справочник по тт'!$A$2:$C$5,3,0)</f>
        <v>"Колибри"</v>
      </c>
      <c r="L4283" s="23">
        <v>1</v>
      </c>
      <c r="M4283" t="s">
        <v>380</v>
      </c>
    </row>
    <row r="4284" spans="1:13" x14ac:dyDescent="0.2">
      <c r="A4284" s="47">
        <v>43911.208333333336</v>
      </c>
      <c r="B4284">
        <v>2</v>
      </c>
      <c r="G4284" s="12">
        <f t="shared" si="265"/>
        <v>2020</v>
      </c>
      <c r="H4284" s="12">
        <f t="shared" si="266"/>
        <v>3</v>
      </c>
      <c r="I4284" s="12">
        <f t="shared" si="267"/>
        <v>21</v>
      </c>
      <c r="J4284" s="51">
        <f t="shared" si="268"/>
        <v>43911</v>
      </c>
      <c r="K4284" t="str">
        <f>VLOOKUP(B:B,'Справочник по тт'!$A$2:$C$5,3,0)</f>
        <v>"Колибри"</v>
      </c>
      <c r="L4284" s="23">
        <v>1</v>
      </c>
      <c r="M4284" t="s">
        <v>380</v>
      </c>
    </row>
    <row r="4285" spans="1:13" x14ac:dyDescent="0.2">
      <c r="A4285" s="47">
        <v>43911.25</v>
      </c>
      <c r="B4285">
        <v>2</v>
      </c>
      <c r="G4285" s="12">
        <f t="shared" si="265"/>
        <v>2020</v>
      </c>
      <c r="H4285" s="12">
        <f t="shared" si="266"/>
        <v>3</v>
      </c>
      <c r="I4285" s="12">
        <f t="shared" si="267"/>
        <v>21</v>
      </c>
      <c r="J4285" s="51">
        <f t="shared" si="268"/>
        <v>43911</v>
      </c>
      <c r="K4285" t="str">
        <f>VLOOKUP(B:B,'Справочник по тт'!$A$2:$C$5,3,0)</f>
        <v>"Колибри"</v>
      </c>
      <c r="L4285" s="23">
        <v>1</v>
      </c>
      <c r="M4285" t="s">
        <v>380</v>
      </c>
    </row>
    <row r="4286" spans="1:13" x14ac:dyDescent="0.2">
      <c r="A4286" s="47">
        <v>43911.333333333336</v>
      </c>
      <c r="B4286">
        <v>2</v>
      </c>
      <c r="G4286" s="12">
        <f t="shared" si="265"/>
        <v>2020</v>
      </c>
      <c r="H4286" s="12">
        <f t="shared" si="266"/>
        <v>3</v>
      </c>
      <c r="I4286" s="12">
        <f t="shared" si="267"/>
        <v>21</v>
      </c>
      <c r="J4286" s="51">
        <f t="shared" si="268"/>
        <v>43911</v>
      </c>
      <c r="K4286" t="str">
        <f>VLOOKUP(B:B,'Справочник по тт'!$A$2:$C$5,3,0)</f>
        <v>"Колибри"</v>
      </c>
      <c r="L4286" s="23">
        <v>1</v>
      </c>
      <c r="M4286" t="s">
        <v>380</v>
      </c>
    </row>
    <row r="4287" spans="1:13" x14ac:dyDescent="0.2">
      <c r="A4287" s="47">
        <v>43911.333333333336</v>
      </c>
      <c r="B4287">
        <v>2</v>
      </c>
      <c r="G4287" s="12">
        <f t="shared" si="265"/>
        <v>2020</v>
      </c>
      <c r="H4287" s="12">
        <f t="shared" si="266"/>
        <v>3</v>
      </c>
      <c r="I4287" s="12">
        <f t="shared" si="267"/>
        <v>21</v>
      </c>
      <c r="J4287" s="51">
        <f t="shared" si="268"/>
        <v>43911</v>
      </c>
      <c r="K4287" t="str">
        <f>VLOOKUP(B:B,'Справочник по тт'!$A$2:$C$5,3,0)</f>
        <v>"Колибри"</v>
      </c>
      <c r="L4287" s="23">
        <v>1</v>
      </c>
      <c r="M4287" t="s">
        <v>380</v>
      </c>
    </row>
    <row r="4288" spans="1:13" x14ac:dyDescent="0.2">
      <c r="A4288" s="47">
        <v>43911.333333333336</v>
      </c>
      <c r="B4288">
        <v>2</v>
      </c>
      <c r="G4288" s="12">
        <f t="shared" si="265"/>
        <v>2020</v>
      </c>
      <c r="H4288" s="12">
        <f t="shared" si="266"/>
        <v>3</v>
      </c>
      <c r="I4288" s="12">
        <f t="shared" si="267"/>
        <v>21</v>
      </c>
      <c r="J4288" s="51">
        <f t="shared" si="268"/>
        <v>43911</v>
      </c>
      <c r="K4288" t="str">
        <f>VLOOKUP(B:B,'Справочник по тт'!$A$2:$C$5,3,0)</f>
        <v>"Колибри"</v>
      </c>
      <c r="L4288" s="23">
        <v>1</v>
      </c>
      <c r="M4288" t="s">
        <v>380</v>
      </c>
    </row>
    <row r="4289" spans="1:13" x14ac:dyDescent="0.2">
      <c r="A4289" s="47">
        <v>43911.333333333336</v>
      </c>
      <c r="B4289">
        <v>2</v>
      </c>
      <c r="G4289" s="12">
        <f t="shared" si="265"/>
        <v>2020</v>
      </c>
      <c r="H4289" s="12">
        <f t="shared" si="266"/>
        <v>3</v>
      </c>
      <c r="I4289" s="12">
        <f t="shared" si="267"/>
        <v>21</v>
      </c>
      <c r="J4289" s="51">
        <f t="shared" si="268"/>
        <v>43911</v>
      </c>
      <c r="K4289" t="str">
        <f>VLOOKUP(B:B,'Справочник по тт'!$A$2:$C$5,3,0)</f>
        <v>"Колибри"</v>
      </c>
      <c r="L4289" s="23">
        <v>1</v>
      </c>
      <c r="M4289" t="s">
        <v>380</v>
      </c>
    </row>
    <row r="4290" spans="1:13" x14ac:dyDescent="0.2">
      <c r="A4290" s="47">
        <v>43911.375</v>
      </c>
      <c r="B4290">
        <v>2</v>
      </c>
      <c r="G4290" s="12">
        <f t="shared" si="265"/>
        <v>2020</v>
      </c>
      <c r="H4290" s="12">
        <f t="shared" si="266"/>
        <v>3</v>
      </c>
      <c r="I4290" s="12">
        <f t="shared" si="267"/>
        <v>21</v>
      </c>
      <c r="J4290" s="51">
        <f t="shared" si="268"/>
        <v>43911</v>
      </c>
      <c r="K4290" t="str">
        <f>VLOOKUP(B:B,'Справочник по тт'!$A$2:$C$5,3,0)</f>
        <v>"Колибри"</v>
      </c>
      <c r="L4290" s="23">
        <v>1</v>
      </c>
      <c r="M4290" t="s">
        <v>380</v>
      </c>
    </row>
    <row r="4291" spans="1:13" x14ac:dyDescent="0.2">
      <c r="A4291" s="47">
        <v>43911.375</v>
      </c>
      <c r="B4291">
        <v>2</v>
      </c>
      <c r="G4291" s="12">
        <f t="shared" ref="G4291:G4354" si="269">YEAR(A4291)</f>
        <v>2020</v>
      </c>
      <c r="H4291" s="12">
        <f t="shared" ref="H4291:H4354" si="270">MONTH(A4291)</f>
        <v>3</v>
      </c>
      <c r="I4291" s="12">
        <f t="shared" ref="I4291:I4354" si="271">DAY(A4291)</f>
        <v>21</v>
      </c>
      <c r="J4291" s="51">
        <f t="shared" ref="J4291:J4354" si="272">DATE(G:G,H:H,I:I)</f>
        <v>43911</v>
      </c>
      <c r="K4291" t="str">
        <f>VLOOKUP(B:B,'Справочник по тт'!$A$2:$C$5,3,0)</f>
        <v>"Колибри"</v>
      </c>
      <c r="L4291" s="23">
        <v>1</v>
      </c>
      <c r="M4291" t="s">
        <v>380</v>
      </c>
    </row>
    <row r="4292" spans="1:13" x14ac:dyDescent="0.2">
      <c r="A4292" s="47">
        <v>43911.375</v>
      </c>
      <c r="B4292">
        <v>2</v>
      </c>
      <c r="G4292" s="12">
        <f t="shared" si="269"/>
        <v>2020</v>
      </c>
      <c r="H4292" s="12">
        <f t="shared" si="270"/>
        <v>3</v>
      </c>
      <c r="I4292" s="12">
        <f t="shared" si="271"/>
        <v>21</v>
      </c>
      <c r="J4292" s="51">
        <f t="shared" si="272"/>
        <v>43911</v>
      </c>
      <c r="K4292" t="str">
        <f>VLOOKUP(B:B,'Справочник по тт'!$A$2:$C$5,3,0)</f>
        <v>"Колибри"</v>
      </c>
      <c r="L4292" s="23">
        <v>1</v>
      </c>
      <c r="M4292" t="s">
        <v>380</v>
      </c>
    </row>
    <row r="4293" spans="1:13" x14ac:dyDescent="0.2">
      <c r="A4293" s="47">
        <v>43911.375</v>
      </c>
      <c r="B4293">
        <v>2</v>
      </c>
      <c r="G4293" s="12">
        <f t="shared" si="269"/>
        <v>2020</v>
      </c>
      <c r="H4293" s="12">
        <f t="shared" si="270"/>
        <v>3</v>
      </c>
      <c r="I4293" s="12">
        <f t="shared" si="271"/>
        <v>21</v>
      </c>
      <c r="J4293" s="51">
        <f t="shared" si="272"/>
        <v>43911</v>
      </c>
      <c r="K4293" t="str">
        <f>VLOOKUP(B:B,'Справочник по тт'!$A$2:$C$5,3,0)</f>
        <v>"Колибри"</v>
      </c>
      <c r="L4293" s="23">
        <v>1</v>
      </c>
      <c r="M4293" t="s">
        <v>380</v>
      </c>
    </row>
    <row r="4294" spans="1:13" x14ac:dyDescent="0.2">
      <c r="A4294" s="47">
        <v>43911.375</v>
      </c>
      <c r="B4294">
        <v>2</v>
      </c>
      <c r="G4294" s="12">
        <f t="shared" si="269"/>
        <v>2020</v>
      </c>
      <c r="H4294" s="12">
        <f t="shared" si="270"/>
        <v>3</v>
      </c>
      <c r="I4294" s="12">
        <f t="shared" si="271"/>
        <v>21</v>
      </c>
      <c r="J4294" s="51">
        <f t="shared" si="272"/>
        <v>43911</v>
      </c>
      <c r="K4294" t="str">
        <f>VLOOKUP(B:B,'Справочник по тт'!$A$2:$C$5,3,0)</f>
        <v>"Колибри"</v>
      </c>
      <c r="L4294" s="23">
        <v>1</v>
      </c>
      <c r="M4294" t="s">
        <v>380</v>
      </c>
    </row>
    <row r="4295" spans="1:13" x14ac:dyDescent="0.2">
      <c r="A4295" s="47">
        <v>43911.375</v>
      </c>
      <c r="B4295">
        <v>2</v>
      </c>
      <c r="G4295" s="12">
        <f t="shared" si="269"/>
        <v>2020</v>
      </c>
      <c r="H4295" s="12">
        <f t="shared" si="270"/>
        <v>3</v>
      </c>
      <c r="I4295" s="12">
        <f t="shared" si="271"/>
        <v>21</v>
      </c>
      <c r="J4295" s="51">
        <f t="shared" si="272"/>
        <v>43911</v>
      </c>
      <c r="K4295" t="str">
        <f>VLOOKUP(B:B,'Справочник по тт'!$A$2:$C$5,3,0)</f>
        <v>"Колибри"</v>
      </c>
      <c r="L4295" s="23">
        <v>1</v>
      </c>
      <c r="M4295" t="s">
        <v>380</v>
      </c>
    </row>
    <row r="4296" spans="1:13" x14ac:dyDescent="0.2">
      <c r="A4296" s="47">
        <v>43911.375</v>
      </c>
      <c r="B4296">
        <v>2</v>
      </c>
      <c r="G4296" s="12">
        <f t="shared" si="269"/>
        <v>2020</v>
      </c>
      <c r="H4296" s="12">
        <f t="shared" si="270"/>
        <v>3</v>
      </c>
      <c r="I4296" s="12">
        <f t="shared" si="271"/>
        <v>21</v>
      </c>
      <c r="J4296" s="51">
        <f t="shared" si="272"/>
        <v>43911</v>
      </c>
      <c r="K4296" t="str">
        <f>VLOOKUP(B:B,'Справочник по тт'!$A$2:$C$5,3,0)</f>
        <v>"Колибри"</v>
      </c>
      <c r="L4296" s="23">
        <v>1</v>
      </c>
      <c r="M4296" t="s">
        <v>380</v>
      </c>
    </row>
    <row r="4297" spans="1:13" x14ac:dyDescent="0.2">
      <c r="A4297" s="47">
        <v>43911.375</v>
      </c>
      <c r="B4297">
        <v>2</v>
      </c>
      <c r="G4297" s="12">
        <f t="shared" si="269"/>
        <v>2020</v>
      </c>
      <c r="H4297" s="12">
        <f t="shared" si="270"/>
        <v>3</v>
      </c>
      <c r="I4297" s="12">
        <f t="shared" si="271"/>
        <v>21</v>
      </c>
      <c r="J4297" s="51">
        <f t="shared" si="272"/>
        <v>43911</v>
      </c>
      <c r="K4297" t="str">
        <f>VLOOKUP(B:B,'Справочник по тт'!$A$2:$C$5,3,0)</f>
        <v>"Колибри"</v>
      </c>
      <c r="L4297" s="23">
        <v>1</v>
      </c>
      <c r="M4297" t="s">
        <v>380</v>
      </c>
    </row>
    <row r="4298" spans="1:13" x14ac:dyDescent="0.2">
      <c r="A4298" s="47">
        <v>43911.375</v>
      </c>
      <c r="B4298">
        <v>2</v>
      </c>
      <c r="G4298" s="12">
        <f t="shared" si="269"/>
        <v>2020</v>
      </c>
      <c r="H4298" s="12">
        <f t="shared" si="270"/>
        <v>3</v>
      </c>
      <c r="I4298" s="12">
        <f t="shared" si="271"/>
        <v>21</v>
      </c>
      <c r="J4298" s="51">
        <f t="shared" si="272"/>
        <v>43911</v>
      </c>
      <c r="K4298" t="str">
        <f>VLOOKUP(B:B,'Справочник по тт'!$A$2:$C$5,3,0)</f>
        <v>"Колибри"</v>
      </c>
      <c r="L4298" s="23">
        <v>1</v>
      </c>
      <c r="M4298" t="s">
        <v>380</v>
      </c>
    </row>
    <row r="4299" spans="1:13" x14ac:dyDescent="0.2">
      <c r="A4299" s="47">
        <v>43911.375</v>
      </c>
      <c r="B4299">
        <v>2</v>
      </c>
      <c r="G4299" s="12">
        <f t="shared" si="269"/>
        <v>2020</v>
      </c>
      <c r="H4299" s="12">
        <f t="shared" si="270"/>
        <v>3</v>
      </c>
      <c r="I4299" s="12">
        <f t="shared" si="271"/>
        <v>21</v>
      </c>
      <c r="J4299" s="51">
        <f t="shared" si="272"/>
        <v>43911</v>
      </c>
      <c r="K4299" t="str">
        <f>VLOOKUP(B:B,'Справочник по тт'!$A$2:$C$5,3,0)</f>
        <v>"Колибри"</v>
      </c>
      <c r="L4299" s="23">
        <v>1</v>
      </c>
      <c r="M4299" t="s">
        <v>380</v>
      </c>
    </row>
    <row r="4300" spans="1:13" x14ac:dyDescent="0.2">
      <c r="A4300" s="47">
        <v>43911.375</v>
      </c>
      <c r="B4300">
        <v>2</v>
      </c>
      <c r="G4300" s="12">
        <f t="shared" si="269"/>
        <v>2020</v>
      </c>
      <c r="H4300" s="12">
        <f t="shared" si="270"/>
        <v>3</v>
      </c>
      <c r="I4300" s="12">
        <f t="shared" si="271"/>
        <v>21</v>
      </c>
      <c r="J4300" s="51">
        <f t="shared" si="272"/>
        <v>43911</v>
      </c>
      <c r="K4300" t="str">
        <f>VLOOKUP(B:B,'Справочник по тт'!$A$2:$C$5,3,0)</f>
        <v>"Колибри"</v>
      </c>
      <c r="L4300" s="23">
        <v>1</v>
      </c>
      <c r="M4300" t="s">
        <v>380</v>
      </c>
    </row>
    <row r="4301" spans="1:13" x14ac:dyDescent="0.2">
      <c r="A4301" s="47">
        <v>43911.375</v>
      </c>
      <c r="B4301">
        <v>2</v>
      </c>
      <c r="G4301" s="12">
        <f t="shared" si="269"/>
        <v>2020</v>
      </c>
      <c r="H4301" s="12">
        <f t="shared" si="270"/>
        <v>3</v>
      </c>
      <c r="I4301" s="12">
        <f t="shared" si="271"/>
        <v>21</v>
      </c>
      <c r="J4301" s="51">
        <f t="shared" si="272"/>
        <v>43911</v>
      </c>
      <c r="K4301" t="str">
        <f>VLOOKUP(B:B,'Справочник по тт'!$A$2:$C$5,3,0)</f>
        <v>"Колибри"</v>
      </c>
      <c r="L4301" s="23">
        <v>1</v>
      </c>
      <c r="M4301" t="s">
        <v>380</v>
      </c>
    </row>
    <row r="4302" spans="1:13" x14ac:dyDescent="0.2">
      <c r="A4302" s="47">
        <v>43911.375</v>
      </c>
      <c r="B4302">
        <v>2</v>
      </c>
      <c r="G4302" s="12">
        <f t="shared" si="269"/>
        <v>2020</v>
      </c>
      <c r="H4302" s="12">
        <f t="shared" si="270"/>
        <v>3</v>
      </c>
      <c r="I4302" s="12">
        <f t="shared" si="271"/>
        <v>21</v>
      </c>
      <c r="J4302" s="51">
        <f t="shared" si="272"/>
        <v>43911</v>
      </c>
      <c r="K4302" t="str">
        <f>VLOOKUP(B:B,'Справочник по тт'!$A$2:$C$5,3,0)</f>
        <v>"Колибри"</v>
      </c>
      <c r="L4302" s="23">
        <v>1</v>
      </c>
      <c r="M4302" t="s">
        <v>380</v>
      </c>
    </row>
    <row r="4303" spans="1:13" x14ac:dyDescent="0.2">
      <c r="A4303" s="47">
        <v>43911.416666666664</v>
      </c>
      <c r="B4303">
        <v>2</v>
      </c>
      <c r="G4303" s="12">
        <f t="shared" si="269"/>
        <v>2020</v>
      </c>
      <c r="H4303" s="12">
        <f t="shared" si="270"/>
        <v>3</v>
      </c>
      <c r="I4303" s="12">
        <f t="shared" si="271"/>
        <v>21</v>
      </c>
      <c r="J4303" s="51">
        <f t="shared" si="272"/>
        <v>43911</v>
      </c>
      <c r="K4303" t="str">
        <f>VLOOKUP(B:B,'Справочник по тт'!$A$2:$C$5,3,0)</f>
        <v>"Колибри"</v>
      </c>
      <c r="L4303" s="23">
        <v>1</v>
      </c>
      <c r="M4303" t="s">
        <v>380</v>
      </c>
    </row>
    <row r="4304" spans="1:13" x14ac:dyDescent="0.2">
      <c r="A4304" s="47">
        <v>43911.416666666664</v>
      </c>
      <c r="B4304">
        <v>2</v>
      </c>
      <c r="G4304" s="12">
        <f t="shared" si="269"/>
        <v>2020</v>
      </c>
      <c r="H4304" s="12">
        <f t="shared" si="270"/>
        <v>3</v>
      </c>
      <c r="I4304" s="12">
        <f t="shared" si="271"/>
        <v>21</v>
      </c>
      <c r="J4304" s="51">
        <f t="shared" si="272"/>
        <v>43911</v>
      </c>
      <c r="K4304" t="str">
        <f>VLOOKUP(B:B,'Справочник по тт'!$A$2:$C$5,3,0)</f>
        <v>"Колибри"</v>
      </c>
      <c r="L4304" s="23">
        <v>1</v>
      </c>
      <c r="M4304" t="s">
        <v>380</v>
      </c>
    </row>
    <row r="4305" spans="1:13" x14ac:dyDescent="0.2">
      <c r="A4305" s="47">
        <v>43911.416666666664</v>
      </c>
      <c r="B4305">
        <v>2</v>
      </c>
      <c r="G4305" s="12">
        <f t="shared" si="269"/>
        <v>2020</v>
      </c>
      <c r="H4305" s="12">
        <f t="shared" si="270"/>
        <v>3</v>
      </c>
      <c r="I4305" s="12">
        <f t="shared" si="271"/>
        <v>21</v>
      </c>
      <c r="J4305" s="51">
        <f t="shared" si="272"/>
        <v>43911</v>
      </c>
      <c r="K4305" t="str">
        <f>VLOOKUP(B:B,'Справочник по тт'!$A$2:$C$5,3,0)</f>
        <v>"Колибри"</v>
      </c>
      <c r="L4305" s="23">
        <v>1</v>
      </c>
      <c r="M4305" t="s">
        <v>380</v>
      </c>
    </row>
    <row r="4306" spans="1:13" x14ac:dyDescent="0.2">
      <c r="A4306" s="47">
        <v>43911.416666666664</v>
      </c>
      <c r="B4306">
        <v>2</v>
      </c>
      <c r="G4306" s="12">
        <f t="shared" si="269"/>
        <v>2020</v>
      </c>
      <c r="H4306" s="12">
        <f t="shared" si="270"/>
        <v>3</v>
      </c>
      <c r="I4306" s="12">
        <f t="shared" si="271"/>
        <v>21</v>
      </c>
      <c r="J4306" s="51">
        <f t="shared" si="272"/>
        <v>43911</v>
      </c>
      <c r="K4306" t="str">
        <f>VLOOKUP(B:B,'Справочник по тт'!$A$2:$C$5,3,0)</f>
        <v>"Колибри"</v>
      </c>
      <c r="L4306" s="23">
        <v>1</v>
      </c>
      <c r="M4306" t="s">
        <v>380</v>
      </c>
    </row>
    <row r="4307" spans="1:13" x14ac:dyDescent="0.2">
      <c r="A4307" s="47">
        <v>43911.4375</v>
      </c>
      <c r="B4307">
        <v>2</v>
      </c>
      <c r="G4307" s="12">
        <f t="shared" si="269"/>
        <v>2020</v>
      </c>
      <c r="H4307" s="12">
        <f t="shared" si="270"/>
        <v>3</v>
      </c>
      <c r="I4307" s="12">
        <f t="shared" si="271"/>
        <v>21</v>
      </c>
      <c r="J4307" s="51">
        <f t="shared" si="272"/>
        <v>43911</v>
      </c>
      <c r="K4307" t="str">
        <f>VLOOKUP(B:B,'Справочник по тт'!$A$2:$C$5,3,0)</f>
        <v>"Колибри"</v>
      </c>
      <c r="L4307" s="23">
        <v>1</v>
      </c>
      <c r="M4307" t="s">
        <v>380</v>
      </c>
    </row>
    <row r="4308" spans="1:13" x14ac:dyDescent="0.2">
      <c r="A4308" s="47">
        <v>43911.4375</v>
      </c>
      <c r="B4308">
        <v>2</v>
      </c>
      <c r="G4308" s="12">
        <f t="shared" si="269"/>
        <v>2020</v>
      </c>
      <c r="H4308" s="12">
        <f t="shared" si="270"/>
        <v>3</v>
      </c>
      <c r="I4308" s="12">
        <f t="shared" si="271"/>
        <v>21</v>
      </c>
      <c r="J4308" s="51">
        <f t="shared" si="272"/>
        <v>43911</v>
      </c>
      <c r="K4308" t="str">
        <f>VLOOKUP(B:B,'Справочник по тт'!$A$2:$C$5,3,0)</f>
        <v>"Колибри"</v>
      </c>
      <c r="L4308" s="23">
        <v>1</v>
      </c>
      <c r="M4308" t="s">
        <v>380</v>
      </c>
    </row>
    <row r="4309" spans="1:13" x14ac:dyDescent="0.2">
      <c r="A4309" s="47">
        <v>43911.458333333336</v>
      </c>
      <c r="B4309">
        <v>2</v>
      </c>
      <c r="G4309" s="12">
        <f t="shared" si="269"/>
        <v>2020</v>
      </c>
      <c r="H4309" s="12">
        <f t="shared" si="270"/>
        <v>3</v>
      </c>
      <c r="I4309" s="12">
        <f t="shared" si="271"/>
        <v>21</v>
      </c>
      <c r="J4309" s="51">
        <f t="shared" si="272"/>
        <v>43911</v>
      </c>
      <c r="K4309" t="str">
        <f>VLOOKUP(B:B,'Справочник по тт'!$A$2:$C$5,3,0)</f>
        <v>"Колибри"</v>
      </c>
      <c r="L4309" s="23">
        <v>1</v>
      </c>
      <c r="M4309" t="s">
        <v>380</v>
      </c>
    </row>
    <row r="4310" spans="1:13" x14ac:dyDescent="0.2">
      <c r="A4310" s="47">
        <v>43911.458333333336</v>
      </c>
      <c r="B4310">
        <v>2</v>
      </c>
      <c r="G4310" s="12">
        <f t="shared" si="269"/>
        <v>2020</v>
      </c>
      <c r="H4310" s="12">
        <f t="shared" si="270"/>
        <v>3</v>
      </c>
      <c r="I4310" s="12">
        <f t="shared" si="271"/>
        <v>21</v>
      </c>
      <c r="J4310" s="51">
        <f t="shared" si="272"/>
        <v>43911</v>
      </c>
      <c r="K4310" t="str">
        <f>VLOOKUP(B:B,'Справочник по тт'!$A$2:$C$5,3,0)</f>
        <v>"Колибри"</v>
      </c>
      <c r="L4310" s="23">
        <v>1</v>
      </c>
      <c r="M4310" t="s">
        <v>380</v>
      </c>
    </row>
    <row r="4311" spans="1:13" x14ac:dyDescent="0.2">
      <c r="A4311" s="47">
        <v>43911.458333333336</v>
      </c>
      <c r="B4311">
        <v>2</v>
      </c>
      <c r="G4311" s="12">
        <f t="shared" si="269"/>
        <v>2020</v>
      </c>
      <c r="H4311" s="12">
        <f t="shared" si="270"/>
        <v>3</v>
      </c>
      <c r="I4311" s="12">
        <f t="shared" si="271"/>
        <v>21</v>
      </c>
      <c r="J4311" s="51">
        <f t="shared" si="272"/>
        <v>43911</v>
      </c>
      <c r="K4311" t="str">
        <f>VLOOKUP(B:B,'Справочник по тт'!$A$2:$C$5,3,0)</f>
        <v>"Колибри"</v>
      </c>
      <c r="L4311" s="23">
        <v>1</v>
      </c>
      <c r="M4311" t="s">
        <v>380</v>
      </c>
    </row>
    <row r="4312" spans="1:13" x14ac:dyDescent="0.2">
      <c r="A4312" s="47">
        <v>43911.479166666664</v>
      </c>
      <c r="B4312">
        <v>2</v>
      </c>
      <c r="G4312" s="12">
        <f t="shared" si="269"/>
        <v>2020</v>
      </c>
      <c r="H4312" s="12">
        <f t="shared" si="270"/>
        <v>3</v>
      </c>
      <c r="I4312" s="12">
        <f t="shared" si="271"/>
        <v>21</v>
      </c>
      <c r="J4312" s="51">
        <f t="shared" si="272"/>
        <v>43911</v>
      </c>
      <c r="K4312" t="str">
        <f>VLOOKUP(B:B,'Справочник по тт'!$A$2:$C$5,3,0)</f>
        <v>"Колибри"</v>
      </c>
      <c r="L4312" s="23">
        <v>1</v>
      </c>
      <c r="M4312" t="s">
        <v>380</v>
      </c>
    </row>
    <row r="4313" spans="1:13" x14ac:dyDescent="0.2">
      <c r="A4313" s="47">
        <v>43911.5</v>
      </c>
      <c r="B4313">
        <v>2</v>
      </c>
      <c r="G4313" s="12">
        <f t="shared" si="269"/>
        <v>2020</v>
      </c>
      <c r="H4313" s="12">
        <f t="shared" si="270"/>
        <v>3</v>
      </c>
      <c r="I4313" s="12">
        <f t="shared" si="271"/>
        <v>21</v>
      </c>
      <c r="J4313" s="51">
        <f t="shared" si="272"/>
        <v>43911</v>
      </c>
      <c r="K4313" t="str">
        <f>VLOOKUP(B:B,'Справочник по тт'!$A$2:$C$5,3,0)</f>
        <v>"Колибри"</v>
      </c>
      <c r="L4313" s="23">
        <v>1</v>
      </c>
      <c r="M4313" t="s">
        <v>380</v>
      </c>
    </row>
    <row r="4314" spans="1:13" x14ac:dyDescent="0.2">
      <c r="A4314" s="47">
        <v>43911.5</v>
      </c>
      <c r="B4314">
        <v>2</v>
      </c>
      <c r="G4314" s="12">
        <f t="shared" si="269"/>
        <v>2020</v>
      </c>
      <c r="H4314" s="12">
        <f t="shared" si="270"/>
        <v>3</v>
      </c>
      <c r="I4314" s="12">
        <f t="shared" si="271"/>
        <v>21</v>
      </c>
      <c r="J4314" s="51">
        <f t="shared" si="272"/>
        <v>43911</v>
      </c>
      <c r="K4314" t="str">
        <f>VLOOKUP(B:B,'Справочник по тт'!$A$2:$C$5,3,0)</f>
        <v>"Колибри"</v>
      </c>
      <c r="L4314" s="23">
        <v>1</v>
      </c>
      <c r="M4314" t="s">
        <v>380</v>
      </c>
    </row>
    <row r="4315" spans="1:13" x14ac:dyDescent="0.2">
      <c r="A4315" s="47">
        <v>43911.5</v>
      </c>
      <c r="B4315">
        <v>2</v>
      </c>
      <c r="G4315" s="12">
        <f t="shared" si="269"/>
        <v>2020</v>
      </c>
      <c r="H4315" s="12">
        <f t="shared" si="270"/>
        <v>3</v>
      </c>
      <c r="I4315" s="12">
        <f t="shared" si="271"/>
        <v>21</v>
      </c>
      <c r="J4315" s="51">
        <f t="shared" si="272"/>
        <v>43911</v>
      </c>
      <c r="K4315" t="str">
        <f>VLOOKUP(B:B,'Справочник по тт'!$A$2:$C$5,3,0)</f>
        <v>"Колибри"</v>
      </c>
      <c r="L4315" s="23">
        <v>1</v>
      </c>
      <c r="M4315" t="s">
        <v>380</v>
      </c>
    </row>
    <row r="4316" spans="1:13" x14ac:dyDescent="0.2">
      <c r="A4316" s="47">
        <v>43911.541666666664</v>
      </c>
      <c r="B4316">
        <v>2</v>
      </c>
      <c r="G4316" s="12">
        <f t="shared" si="269"/>
        <v>2020</v>
      </c>
      <c r="H4316" s="12">
        <f t="shared" si="270"/>
        <v>3</v>
      </c>
      <c r="I4316" s="12">
        <f t="shared" si="271"/>
        <v>21</v>
      </c>
      <c r="J4316" s="51">
        <f t="shared" si="272"/>
        <v>43911</v>
      </c>
      <c r="K4316" t="str">
        <f>VLOOKUP(B:B,'Справочник по тт'!$A$2:$C$5,3,0)</f>
        <v>"Колибри"</v>
      </c>
      <c r="L4316" s="23">
        <v>1</v>
      </c>
      <c r="M4316" t="s">
        <v>380</v>
      </c>
    </row>
    <row r="4317" spans="1:13" x14ac:dyDescent="0.2">
      <c r="A4317" s="47">
        <v>43911.541666666664</v>
      </c>
      <c r="B4317">
        <v>2</v>
      </c>
      <c r="G4317" s="12">
        <f t="shared" si="269"/>
        <v>2020</v>
      </c>
      <c r="H4317" s="12">
        <f t="shared" si="270"/>
        <v>3</v>
      </c>
      <c r="I4317" s="12">
        <f t="shared" si="271"/>
        <v>21</v>
      </c>
      <c r="J4317" s="51">
        <f t="shared" si="272"/>
        <v>43911</v>
      </c>
      <c r="K4317" t="str">
        <f>VLOOKUP(B:B,'Справочник по тт'!$A$2:$C$5,3,0)</f>
        <v>"Колибри"</v>
      </c>
      <c r="L4317" s="23">
        <v>1</v>
      </c>
      <c r="M4317" t="s">
        <v>380</v>
      </c>
    </row>
    <row r="4318" spans="1:13" x14ac:dyDescent="0.2">
      <c r="A4318" s="47">
        <v>43911.541666666664</v>
      </c>
      <c r="B4318">
        <v>2</v>
      </c>
      <c r="G4318" s="12">
        <f t="shared" si="269"/>
        <v>2020</v>
      </c>
      <c r="H4318" s="12">
        <f t="shared" si="270"/>
        <v>3</v>
      </c>
      <c r="I4318" s="12">
        <f t="shared" si="271"/>
        <v>21</v>
      </c>
      <c r="J4318" s="51">
        <f t="shared" si="272"/>
        <v>43911</v>
      </c>
      <c r="K4318" t="str">
        <f>VLOOKUP(B:B,'Справочник по тт'!$A$2:$C$5,3,0)</f>
        <v>"Колибри"</v>
      </c>
      <c r="L4318" s="23">
        <v>1</v>
      </c>
      <c r="M4318" t="s">
        <v>380</v>
      </c>
    </row>
    <row r="4319" spans="1:13" x14ac:dyDescent="0.2">
      <c r="A4319" s="47">
        <v>43911.558449074073</v>
      </c>
      <c r="B4319">
        <v>2</v>
      </c>
      <c r="G4319" s="12">
        <f t="shared" si="269"/>
        <v>2020</v>
      </c>
      <c r="H4319" s="12">
        <f t="shared" si="270"/>
        <v>3</v>
      </c>
      <c r="I4319" s="12">
        <f t="shared" si="271"/>
        <v>21</v>
      </c>
      <c r="J4319" s="51">
        <f t="shared" si="272"/>
        <v>43911</v>
      </c>
      <c r="K4319" t="str">
        <f>VLOOKUP(B:B,'Справочник по тт'!$A$2:$C$5,3,0)</f>
        <v>"Колибри"</v>
      </c>
      <c r="L4319" s="23">
        <v>1</v>
      </c>
      <c r="M4319" t="s">
        <v>380</v>
      </c>
    </row>
    <row r="4320" spans="1:13" x14ac:dyDescent="0.2">
      <c r="A4320" s="47">
        <v>43911.573576388888</v>
      </c>
      <c r="B4320">
        <v>2</v>
      </c>
      <c r="G4320" s="12">
        <f t="shared" si="269"/>
        <v>2020</v>
      </c>
      <c r="H4320" s="12">
        <f t="shared" si="270"/>
        <v>3</v>
      </c>
      <c r="I4320" s="12">
        <f t="shared" si="271"/>
        <v>21</v>
      </c>
      <c r="J4320" s="51">
        <f t="shared" si="272"/>
        <v>43911</v>
      </c>
      <c r="K4320" t="str">
        <f>VLOOKUP(B:B,'Справочник по тт'!$A$2:$C$5,3,0)</f>
        <v>"Колибри"</v>
      </c>
      <c r="L4320" s="23">
        <v>1</v>
      </c>
      <c r="M4320" t="s">
        <v>380</v>
      </c>
    </row>
    <row r="4321" spans="1:13" x14ac:dyDescent="0.2">
      <c r="A4321" s="47">
        <v>43911.583333333336</v>
      </c>
      <c r="B4321">
        <v>2</v>
      </c>
      <c r="G4321" s="12">
        <f t="shared" si="269"/>
        <v>2020</v>
      </c>
      <c r="H4321" s="12">
        <f t="shared" si="270"/>
        <v>3</v>
      </c>
      <c r="I4321" s="12">
        <f t="shared" si="271"/>
        <v>21</v>
      </c>
      <c r="J4321" s="51">
        <f t="shared" si="272"/>
        <v>43911</v>
      </c>
      <c r="K4321" t="str">
        <f>VLOOKUP(B:B,'Справочник по тт'!$A$2:$C$5,3,0)</f>
        <v>"Колибри"</v>
      </c>
      <c r="L4321" s="23">
        <v>1</v>
      </c>
      <c r="M4321" t="s">
        <v>380</v>
      </c>
    </row>
    <row r="4322" spans="1:13" x14ac:dyDescent="0.2">
      <c r="A4322" s="47">
        <v>43911.583333333336</v>
      </c>
      <c r="B4322">
        <v>2</v>
      </c>
      <c r="G4322" s="12">
        <f t="shared" si="269"/>
        <v>2020</v>
      </c>
      <c r="H4322" s="12">
        <f t="shared" si="270"/>
        <v>3</v>
      </c>
      <c r="I4322" s="12">
        <f t="shared" si="271"/>
        <v>21</v>
      </c>
      <c r="J4322" s="51">
        <f t="shared" si="272"/>
        <v>43911</v>
      </c>
      <c r="K4322" t="str">
        <f>VLOOKUP(B:B,'Справочник по тт'!$A$2:$C$5,3,0)</f>
        <v>"Колибри"</v>
      </c>
      <c r="L4322" s="23">
        <v>1</v>
      </c>
      <c r="M4322" t="s">
        <v>380</v>
      </c>
    </row>
    <row r="4323" spans="1:13" x14ac:dyDescent="0.2">
      <c r="A4323" s="47">
        <v>43911.583333333336</v>
      </c>
      <c r="B4323">
        <v>2</v>
      </c>
      <c r="G4323" s="12">
        <f t="shared" si="269"/>
        <v>2020</v>
      </c>
      <c r="H4323" s="12">
        <f t="shared" si="270"/>
        <v>3</v>
      </c>
      <c r="I4323" s="12">
        <f t="shared" si="271"/>
        <v>21</v>
      </c>
      <c r="J4323" s="51">
        <f t="shared" si="272"/>
        <v>43911</v>
      </c>
      <c r="K4323" t="str">
        <f>VLOOKUP(B:B,'Справочник по тт'!$A$2:$C$5,3,0)</f>
        <v>"Колибри"</v>
      </c>
      <c r="L4323" s="23">
        <v>1</v>
      </c>
      <c r="M4323" t="s">
        <v>380</v>
      </c>
    </row>
    <row r="4324" spans="1:13" x14ac:dyDescent="0.2">
      <c r="A4324" s="47">
        <v>43911.583333333336</v>
      </c>
      <c r="B4324">
        <v>2</v>
      </c>
      <c r="G4324" s="12">
        <f t="shared" si="269"/>
        <v>2020</v>
      </c>
      <c r="H4324" s="12">
        <f t="shared" si="270"/>
        <v>3</v>
      </c>
      <c r="I4324" s="12">
        <f t="shared" si="271"/>
        <v>21</v>
      </c>
      <c r="J4324" s="51">
        <f t="shared" si="272"/>
        <v>43911</v>
      </c>
      <c r="K4324" t="str">
        <f>VLOOKUP(B:B,'Справочник по тт'!$A$2:$C$5,3,0)</f>
        <v>"Колибри"</v>
      </c>
      <c r="L4324" s="23">
        <v>1</v>
      </c>
      <c r="M4324" t="s">
        <v>380</v>
      </c>
    </row>
    <row r="4325" spans="1:13" x14ac:dyDescent="0.2">
      <c r="A4325" s="47">
        <v>43911.583333333336</v>
      </c>
      <c r="B4325">
        <v>2</v>
      </c>
      <c r="G4325" s="12">
        <f t="shared" si="269"/>
        <v>2020</v>
      </c>
      <c r="H4325" s="12">
        <f t="shared" si="270"/>
        <v>3</v>
      </c>
      <c r="I4325" s="12">
        <f t="shared" si="271"/>
        <v>21</v>
      </c>
      <c r="J4325" s="51">
        <f t="shared" si="272"/>
        <v>43911</v>
      </c>
      <c r="K4325" t="str">
        <f>VLOOKUP(B:B,'Справочник по тт'!$A$2:$C$5,3,0)</f>
        <v>"Колибри"</v>
      </c>
      <c r="L4325" s="23">
        <v>1</v>
      </c>
      <c r="M4325" t="s">
        <v>380</v>
      </c>
    </row>
    <row r="4326" spans="1:13" x14ac:dyDescent="0.2">
      <c r="A4326" s="47">
        <v>43911.583333333336</v>
      </c>
      <c r="B4326">
        <v>2</v>
      </c>
      <c r="G4326" s="12">
        <f t="shared" si="269"/>
        <v>2020</v>
      </c>
      <c r="H4326" s="12">
        <f t="shared" si="270"/>
        <v>3</v>
      </c>
      <c r="I4326" s="12">
        <f t="shared" si="271"/>
        <v>21</v>
      </c>
      <c r="J4326" s="51">
        <f t="shared" si="272"/>
        <v>43911</v>
      </c>
      <c r="K4326" t="str">
        <f>VLOOKUP(B:B,'Справочник по тт'!$A$2:$C$5,3,0)</f>
        <v>"Колибри"</v>
      </c>
      <c r="L4326" s="23">
        <v>1</v>
      </c>
      <c r="M4326" t="s">
        <v>380</v>
      </c>
    </row>
    <row r="4327" spans="1:13" x14ac:dyDescent="0.2">
      <c r="A4327" s="47">
        <v>43911.625</v>
      </c>
      <c r="B4327">
        <v>2</v>
      </c>
      <c r="G4327" s="12">
        <f t="shared" si="269"/>
        <v>2020</v>
      </c>
      <c r="H4327" s="12">
        <f t="shared" si="270"/>
        <v>3</v>
      </c>
      <c r="I4327" s="12">
        <f t="shared" si="271"/>
        <v>21</v>
      </c>
      <c r="J4327" s="51">
        <f t="shared" si="272"/>
        <v>43911</v>
      </c>
      <c r="K4327" t="str">
        <f>VLOOKUP(B:B,'Справочник по тт'!$A$2:$C$5,3,0)</f>
        <v>"Колибри"</v>
      </c>
      <c r="L4327" s="23">
        <v>1</v>
      </c>
      <c r="M4327" t="s">
        <v>380</v>
      </c>
    </row>
    <row r="4328" spans="1:13" x14ac:dyDescent="0.2">
      <c r="A4328" s="47">
        <v>43911.625</v>
      </c>
      <c r="B4328">
        <v>2</v>
      </c>
      <c r="G4328" s="12">
        <f t="shared" si="269"/>
        <v>2020</v>
      </c>
      <c r="H4328" s="12">
        <f t="shared" si="270"/>
        <v>3</v>
      </c>
      <c r="I4328" s="12">
        <f t="shared" si="271"/>
        <v>21</v>
      </c>
      <c r="J4328" s="51">
        <f t="shared" si="272"/>
        <v>43911</v>
      </c>
      <c r="K4328" t="str">
        <f>VLOOKUP(B:B,'Справочник по тт'!$A$2:$C$5,3,0)</f>
        <v>"Колибри"</v>
      </c>
      <c r="L4328" s="23">
        <v>1</v>
      </c>
      <c r="M4328" t="s">
        <v>380</v>
      </c>
    </row>
    <row r="4329" spans="1:13" x14ac:dyDescent="0.2">
      <c r="A4329" s="47">
        <v>43911.625</v>
      </c>
      <c r="B4329">
        <v>2</v>
      </c>
      <c r="G4329" s="12">
        <f t="shared" si="269"/>
        <v>2020</v>
      </c>
      <c r="H4329" s="12">
        <f t="shared" si="270"/>
        <v>3</v>
      </c>
      <c r="I4329" s="12">
        <f t="shared" si="271"/>
        <v>21</v>
      </c>
      <c r="J4329" s="51">
        <f t="shared" si="272"/>
        <v>43911</v>
      </c>
      <c r="K4329" t="str">
        <f>VLOOKUP(B:B,'Справочник по тт'!$A$2:$C$5,3,0)</f>
        <v>"Колибри"</v>
      </c>
      <c r="L4329" s="23">
        <v>1</v>
      </c>
      <c r="M4329" t="s">
        <v>380</v>
      </c>
    </row>
    <row r="4330" spans="1:13" x14ac:dyDescent="0.2">
      <c r="A4330" s="47">
        <v>43911.625</v>
      </c>
      <c r="B4330">
        <v>2</v>
      </c>
      <c r="G4330" s="12">
        <f t="shared" si="269"/>
        <v>2020</v>
      </c>
      <c r="H4330" s="12">
        <f t="shared" si="270"/>
        <v>3</v>
      </c>
      <c r="I4330" s="12">
        <f t="shared" si="271"/>
        <v>21</v>
      </c>
      <c r="J4330" s="51">
        <f t="shared" si="272"/>
        <v>43911</v>
      </c>
      <c r="K4330" t="str">
        <f>VLOOKUP(B:B,'Справочник по тт'!$A$2:$C$5,3,0)</f>
        <v>"Колибри"</v>
      </c>
      <c r="L4330" s="23">
        <v>1</v>
      </c>
      <c r="M4330" t="s">
        <v>380</v>
      </c>
    </row>
    <row r="4331" spans="1:13" x14ac:dyDescent="0.2">
      <c r="A4331" s="47">
        <v>43911.631944444445</v>
      </c>
      <c r="B4331">
        <v>2</v>
      </c>
      <c r="G4331" s="12">
        <f t="shared" si="269"/>
        <v>2020</v>
      </c>
      <c r="H4331" s="12">
        <f t="shared" si="270"/>
        <v>3</v>
      </c>
      <c r="I4331" s="12">
        <f t="shared" si="271"/>
        <v>21</v>
      </c>
      <c r="J4331" s="51">
        <f t="shared" si="272"/>
        <v>43911</v>
      </c>
      <c r="K4331" t="str">
        <f>VLOOKUP(B:B,'Справочник по тт'!$A$2:$C$5,3,0)</f>
        <v>"Колибри"</v>
      </c>
      <c r="L4331" s="23">
        <v>1</v>
      </c>
      <c r="M4331" t="s">
        <v>380</v>
      </c>
    </row>
    <row r="4332" spans="1:13" x14ac:dyDescent="0.2">
      <c r="A4332" s="47">
        <v>43911.631944444445</v>
      </c>
      <c r="B4332">
        <v>2</v>
      </c>
      <c r="G4332" s="12">
        <f t="shared" si="269"/>
        <v>2020</v>
      </c>
      <c r="H4332" s="12">
        <f t="shared" si="270"/>
        <v>3</v>
      </c>
      <c r="I4332" s="12">
        <f t="shared" si="271"/>
        <v>21</v>
      </c>
      <c r="J4332" s="51">
        <f t="shared" si="272"/>
        <v>43911</v>
      </c>
      <c r="K4332" t="str">
        <f>VLOOKUP(B:B,'Справочник по тт'!$A$2:$C$5,3,0)</f>
        <v>"Колибри"</v>
      </c>
      <c r="L4332" s="23">
        <v>1</v>
      </c>
      <c r="M4332" t="s">
        <v>380</v>
      </c>
    </row>
    <row r="4333" spans="1:13" x14ac:dyDescent="0.2">
      <c r="A4333" s="47">
        <v>43911.638888888891</v>
      </c>
      <c r="B4333">
        <v>2</v>
      </c>
      <c r="G4333" s="12">
        <f t="shared" si="269"/>
        <v>2020</v>
      </c>
      <c r="H4333" s="12">
        <f t="shared" si="270"/>
        <v>3</v>
      </c>
      <c r="I4333" s="12">
        <f t="shared" si="271"/>
        <v>21</v>
      </c>
      <c r="J4333" s="51">
        <f t="shared" si="272"/>
        <v>43911</v>
      </c>
      <c r="K4333" t="str">
        <f>VLOOKUP(B:B,'Справочник по тт'!$A$2:$C$5,3,0)</f>
        <v>"Колибри"</v>
      </c>
      <c r="L4333" s="23">
        <v>1</v>
      </c>
      <c r="M4333" t="s">
        <v>380</v>
      </c>
    </row>
    <row r="4334" spans="1:13" x14ac:dyDescent="0.2">
      <c r="A4334" s="47">
        <v>43911.665277777778</v>
      </c>
      <c r="B4334">
        <v>2</v>
      </c>
      <c r="G4334" s="12">
        <f t="shared" si="269"/>
        <v>2020</v>
      </c>
      <c r="H4334" s="12">
        <f t="shared" si="270"/>
        <v>3</v>
      </c>
      <c r="I4334" s="12">
        <f t="shared" si="271"/>
        <v>21</v>
      </c>
      <c r="J4334" s="51">
        <f t="shared" si="272"/>
        <v>43911</v>
      </c>
      <c r="K4334" t="str">
        <f>VLOOKUP(B:B,'Справочник по тт'!$A$2:$C$5,3,0)</f>
        <v>"Колибри"</v>
      </c>
      <c r="L4334" s="23">
        <v>1</v>
      </c>
      <c r="M4334" t="s">
        <v>380</v>
      </c>
    </row>
    <row r="4335" spans="1:13" x14ac:dyDescent="0.2">
      <c r="A4335" s="47">
        <v>43911.666666666664</v>
      </c>
      <c r="B4335">
        <v>2</v>
      </c>
      <c r="G4335" s="12">
        <f t="shared" si="269"/>
        <v>2020</v>
      </c>
      <c r="H4335" s="12">
        <f t="shared" si="270"/>
        <v>3</v>
      </c>
      <c r="I4335" s="12">
        <f t="shared" si="271"/>
        <v>21</v>
      </c>
      <c r="J4335" s="51">
        <f t="shared" si="272"/>
        <v>43911</v>
      </c>
      <c r="K4335" t="str">
        <f>VLOOKUP(B:B,'Справочник по тт'!$A$2:$C$5,3,0)</f>
        <v>"Колибри"</v>
      </c>
      <c r="L4335" s="23">
        <v>1</v>
      </c>
      <c r="M4335" t="s">
        <v>380</v>
      </c>
    </row>
    <row r="4336" spans="1:13" x14ac:dyDescent="0.2">
      <c r="A4336" s="47">
        <v>43911.666666666664</v>
      </c>
      <c r="B4336">
        <v>2</v>
      </c>
      <c r="G4336" s="12">
        <f t="shared" si="269"/>
        <v>2020</v>
      </c>
      <c r="H4336" s="12">
        <f t="shared" si="270"/>
        <v>3</v>
      </c>
      <c r="I4336" s="12">
        <f t="shared" si="271"/>
        <v>21</v>
      </c>
      <c r="J4336" s="51">
        <f t="shared" si="272"/>
        <v>43911</v>
      </c>
      <c r="K4336" t="str">
        <f>VLOOKUP(B:B,'Справочник по тт'!$A$2:$C$5,3,0)</f>
        <v>"Колибри"</v>
      </c>
      <c r="L4336" s="23">
        <v>1</v>
      </c>
      <c r="M4336" t="s">
        <v>380</v>
      </c>
    </row>
    <row r="4337" spans="1:13" x14ac:dyDescent="0.2">
      <c r="A4337" s="47">
        <v>43911.666666666664</v>
      </c>
      <c r="B4337">
        <v>2</v>
      </c>
      <c r="G4337" s="12">
        <f t="shared" si="269"/>
        <v>2020</v>
      </c>
      <c r="H4337" s="12">
        <f t="shared" si="270"/>
        <v>3</v>
      </c>
      <c r="I4337" s="12">
        <f t="shared" si="271"/>
        <v>21</v>
      </c>
      <c r="J4337" s="51">
        <f t="shared" si="272"/>
        <v>43911</v>
      </c>
      <c r="K4337" t="str">
        <f>VLOOKUP(B:B,'Справочник по тт'!$A$2:$C$5,3,0)</f>
        <v>"Колибри"</v>
      </c>
      <c r="L4337" s="23">
        <v>1</v>
      </c>
      <c r="M4337" t="s">
        <v>380</v>
      </c>
    </row>
    <row r="4338" spans="1:13" x14ac:dyDescent="0.2">
      <c r="A4338" s="47">
        <v>43911.666666666664</v>
      </c>
      <c r="B4338">
        <v>2</v>
      </c>
      <c r="G4338" s="12">
        <f t="shared" si="269"/>
        <v>2020</v>
      </c>
      <c r="H4338" s="12">
        <f t="shared" si="270"/>
        <v>3</v>
      </c>
      <c r="I4338" s="12">
        <f t="shared" si="271"/>
        <v>21</v>
      </c>
      <c r="J4338" s="51">
        <f t="shared" si="272"/>
        <v>43911</v>
      </c>
      <c r="K4338" t="str">
        <f>VLOOKUP(B:B,'Справочник по тт'!$A$2:$C$5,3,0)</f>
        <v>"Колибри"</v>
      </c>
      <c r="L4338" s="23">
        <v>1</v>
      </c>
      <c r="M4338" t="s">
        <v>380</v>
      </c>
    </row>
    <row r="4339" spans="1:13" x14ac:dyDescent="0.2">
      <c r="A4339" s="47">
        <v>43911.708333333336</v>
      </c>
      <c r="B4339">
        <v>2</v>
      </c>
      <c r="G4339" s="12">
        <f t="shared" si="269"/>
        <v>2020</v>
      </c>
      <c r="H4339" s="12">
        <f t="shared" si="270"/>
        <v>3</v>
      </c>
      <c r="I4339" s="12">
        <f t="shared" si="271"/>
        <v>21</v>
      </c>
      <c r="J4339" s="51">
        <f t="shared" si="272"/>
        <v>43911</v>
      </c>
      <c r="K4339" t="str">
        <f>VLOOKUP(B:B,'Справочник по тт'!$A$2:$C$5,3,0)</f>
        <v>"Колибри"</v>
      </c>
      <c r="L4339" s="23">
        <v>1</v>
      </c>
      <c r="M4339" t="s">
        <v>380</v>
      </c>
    </row>
    <row r="4340" spans="1:13" x14ac:dyDescent="0.2">
      <c r="A4340" s="47">
        <v>43911.748611111114</v>
      </c>
      <c r="B4340">
        <v>2</v>
      </c>
      <c r="G4340" s="12">
        <f t="shared" si="269"/>
        <v>2020</v>
      </c>
      <c r="H4340" s="12">
        <f t="shared" si="270"/>
        <v>3</v>
      </c>
      <c r="I4340" s="12">
        <f t="shared" si="271"/>
        <v>21</v>
      </c>
      <c r="J4340" s="51">
        <f t="shared" si="272"/>
        <v>43911</v>
      </c>
      <c r="K4340" t="str">
        <f>VLOOKUP(B:B,'Справочник по тт'!$A$2:$C$5,3,0)</f>
        <v>"Колибри"</v>
      </c>
      <c r="L4340" s="23">
        <v>1</v>
      </c>
      <c r="M4340" t="s">
        <v>380</v>
      </c>
    </row>
    <row r="4341" spans="1:13" x14ac:dyDescent="0.2">
      <c r="A4341" s="47">
        <v>43911.75</v>
      </c>
      <c r="B4341">
        <v>2</v>
      </c>
      <c r="G4341" s="12">
        <f t="shared" si="269"/>
        <v>2020</v>
      </c>
      <c r="H4341" s="12">
        <f t="shared" si="270"/>
        <v>3</v>
      </c>
      <c r="I4341" s="12">
        <f t="shared" si="271"/>
        <v>21</v>
      </c>
      <c r="J4341" s="51">
        <f t="shared" si="272"/>
        <v>43911</v>
      </c>
      <c r="K4341" t="str">
        <f>VLOOKUP(B:B,'Справочник по тт'!$A$2:$C$5,3,0)</f>
        <v>"Колибри"</v>
      </c>
      <c r="L4341" s="23">
        <v>1</v>
      </c>
      <c r="M4341" t="s">
        <v>380</v>
      </c>
    </row>
    <row r="4342" spans="1:13" x14ac:dyDescent="0.2">
      <c r="A4342" s="47">
        <v>43911.750694444447</v>
      </c>
      <c r="B4342">
        <v>2</v>
      </c>
      <c r="G4342" s="12">
        <f t="shared" si="269"/>
        <v>2020</v>
      </c>
      <c r="H4342" s="12">
        <f t="shared" si="270"/>
        <v>3</v>
      </c>
      <c r="I4342" s="12">
        <f t="shared" si="271"/>
        <v>21</v>
      </c>
      <c r="J4342" s="51">
        <f t="shared" si="272"/>
        <v>43911</v>
      </c>
      <c r="K4342" t="str">
        <f>VLOOKUP(B:B,'Справочник по тт'!$A$2:$C$5,3,0)</f>
        <v>"Колибри"</v>
      </c>
      <c r="L4342" s="23">
        <v>1</v>
      </c>
      <c r="M4342" t="s">
        <v>380</v>
      </c>
    </row>
    <row r="4343" spans="1:13" x14ac:dyDescent="0.2">
      <c r="A4343" s="47">
        <v>43911.791666666664</v>
      </c>
      <c r="B4343">
        <v>2</v>
      </c>
      <c r="G4343" s="12">
        <f t="shared" si="269"/>
        <v>2020</v>
      </c>
      <c r="H4343" s="12">
        <f t="shared" si="270"/>
        <v>3</v>
      </c>
      <c r="I4343" s="12">
        <f t="shared" si="271"/>
        <v>21</v>
      </c>
      <c r="J4343" s="51">
        <f t="shared" si="272"/>
        <v>43911</v>
      </c>
      <c r="K4343" t="str">
        <f>VLOOKUP(B:B,'Справочник по тт'!$A$2:$C$5,3,0)</f>
        <v>"Колибри"</v>
      </c>
      <c r="L4343" s="23">
        <v>1</v>
      </c>
      <c r="M4343" t="s">
        <v>380</v>
      </c>
    </row>
    <row r="4344" spans="1:13" x14ac:dyDescent="0.2">
      <c r="A4344" s="47">
        <v>43911.833333333336</v>
      </c>
      <c r="B4344">
        <v>2</v>
      </c>
      <c r="G4344" s="12">
        <f t="shared" si="269"/>
        <v>2020</v>
      </c>
      <c r="H4344" s="12">
        <f t="shared" si="270"/>
        <v>3</v>
      </c>
      <c r="I4344" s="12">
        <f t="shared" si="271"/>
        <v>21</v>
      </c>
      <c r="J4344" s="51">
        <f t="shared" si="272"/>
        <v>43911</v>
      </c>
      <c r="K4344" t="str">
        <f>VLOOKUP(B:B,'Справочник по тт'!$A$2:$C$5,3,0)</f>
        <v>"Колибри"</v>
      </c>
      <c r="L4344" s="23">
        <v>1</v>
      </c>
      <c r="M4344" t="s">
        <v>380</v>
      </c>
    </row>
    <row r="4345" spans="1:13" x14ac:dyDescent="0.2">
      <c r="A4345" s="47">
        <v>43911.958333333336</v>
      </c>
      <c r="B4345">
        <v>2</v>
      </c>
      <c r="G4345" s="12">
        <f t="shared" si="269"/>
        <v>2020</v>
      </c>
      <c r="H4345" s="12">
        <f t="shared" si="270"/>
        <v>3</v>
      </c>
      <c r="I4345" s="12">
        <f t="shared" si="271"/>
        <v>21</v>
      </c>
      <c r="J4345" s="51">
        <f t="shared" si="272"/>
        <v>43911</v>
      </c>
      <c r="K4345" t="str">
        <f>VLOOKUP(B:B,'Справочник по тт'!$A$2:$C$5,3,0)</f>
        <v>"Колибри"</v>
      </c>
      <c r="L4345" s="23">
        <v>1</v>
      </c>
      <c r="M4345" t="s">
        <v>380</v>
      </c>
    </row>
    <row r="4346" spans="1:13" x14ac:dyDescent="0.2">
      <c r="A4346" s="47">
        <v>43911.996527777781</v>
      </c>
      <c r="B4346">
        <v>2</v>
      </c>
      <c r="G4346" s="12">
        <f t="shared" si="269"/>
        <v>2020</v>
      </c>
      <c r="H4346" s="12">
        <f t="shared" si="270"/>
        <v>3</v>
      </c>
      <c r="I4346" s="12">
        <f t="shared" si="271"/>
        <v>21</v>
      </c>
      <c r="J4346" s="51">
        <f t="shared" si="272"/>
        <v>43911</v>
      </c>
      <c r="K4346" t="str">
        <f>VLOOKUP(B:B,'Справочник по тт'!$A$2:$C$5,3,0)</f>
        <v>"Колибри"</v>
      </c>
      <c r="L4346" s="23">
        <v>1</v>
      </c>
      <c r="M4346" t="s">
        <v>380</v>
      </c>
    </row>
    <row r="4347" spans="1:13" x14ac:dyDescent="0.2">
      <c r="A4347" s="47">
        <v>43912.020833333336</v>
      </c>
      <c r="B4347">
        <v>2</v>
      </c>
      <c r="G4347" s="12">
        <f t="shared" si="269"/>
        <v>2020</v>
      </c>
      <c r="H4347" s="12">
        <f t="shared" si="270"/>
        <v>3</v>
      </c>
      <c r="I4347" s="12">
        <f t="shared" si="271"/>
        <v>22</v>
      </c>
      <c r="J4347" s="51">
        <f t="shared" si="272"/>
        <v>43912</v>
      </c>
      <c r="K4347" t="str">
        <f>VLOOKUP(B:B,'Справочник по тт'!$A$2:$C$5,3,0)</f>
        <v>"Колибри"</v>
      </c>
      <c r="L4347" s="23">
        <v>1</v>
      </c>
      <c r="M4347" t="s">
        <v>380</v>
      </c>
    </row>
    <row r="4348" spans="1:13" x14ac:dyDescent="0.2">
      <c r="A4348" s="47">
        <v>43912.041666666664</v>
      </c>
      <c r="B4348">
        <v>2</v>
      </c>
      <c r="G4348" s="12">
        <f t="shared" si="269"/>
        <v>2020</v>
      </c>
      <c r="H4348" s="12">
        <f t="shared" si="270"/>
        <v>3</v>
      </c>
      <c r="I4348" s="12">
        <f t="shared" si="271"/>
        <v>22</v>
      </c>
      <c r="J4348" s="51">
        <f t="shared" si="272"/>
        <v>43912</v>
      </c>
      <c r="K4348" t="str">
        <f>VLOOKUP(B:B,'Справочник по тт'!$A$2:$C$5,3,0)</f>
        <v>"Колибри"</v>
      </c>
      <c r="L4348" s="23">
        <v>1</v>
      </c>
      <c r="M4348" t="s">
        <v>380</v>
      </c>
    </row>
    <row r="4349" spans="1:13" x14ac:dyDescent="0.2">
      <c r="A4349" s="47">
        <v>43912.322916666664</v>
      </c>
      <c r="B4349">
        <v>2</v>
      </c>
      <c r="G4349" s="12">
        <f t="shared" si="269"/>
        <v>2020</v>
      </c>
      <c r="H4349" s="12">
        <f t="shared" si="270"/>
        <v>3</v>
      </c>
      <c r="I4349" s="12">
        <f t="shared" si="271"/>
        <v>22</v>
      </c>
      <c r="J4349" s="51">
        <f t="shared" si="272"/>
        <v>43912</v>
      </c>
      <c r="K4349" t="str">
        <f>VLOOKUP(B:B,'Справочник по тт'!$A$2:$C$5,3,0)</f>
        <v>"Колибри"</v>
      </c>
      <c r="L4349" s="23">
        <v>1</v>
      </c>
      <c r="M4349" t="s">
        <v>380</v>
      </c>
    </row>
    <row r="4350" spans="1:13" x14ac:dyDescent="0.2">
      <c r="A4350" s="47">
        <v>43912.333333333336</v>
      </c>
      <c r="B4350">
        <v>2</v>
      </c>
      <c r="G4350" s="12">
        <f t="shared" si="269"/>
        <v>2020</v>
      </c>
      <c r="H4350" s="12">
        <f t="shared" si="270"/>
        <v>3</v>
      </c>
      <c r="I4350" s="12">
        <f t="shared" si="271"/>
        <v>22</v>
      </c>
      <c r="J4350" s="51">
        <f t="shared" si="272"/>
        <v>43912</v>
      </c>
      <c r="K4350" t="str">
        <f>VLOOKUP(B:B,'Справочник по тт'!$A$2:$C$5,3,0)</f>
        <v>"Колибри"</v>
      </c>
      <c r="L4350" s="23">
        <v>1</v>
      </c>
      <c r="M4350" t="s">
        <v>380</v>
      </c>
    </row>
    <row r="4351" spans="1:13" x14ac:dyDescent="0.2">
      <c r="A4351" s="47">
        <v>43912.333333333336</v>
      </c>
      <c r="B4351">
        <v>2</v>
      </c>
      <c r="G4351" s="12">
        <f t="shared" si="269"/>
        <v>2020</v>
      </c>
      <c r="H4351" s="12">
        <f t="shared" si="270"/>
        <v>3</v>
      </c>
      <c r="I4351" s="12">
        <f t="shared" si="271"/>
        <v>22</v>
      </c>
      <c r="J4351" s="51">
        <f t="shared" si="272"/>
        <v>43912</v>
      </c>
      <c r="K4351" t="str">
        <f>VLOOKUP(B:B,'Справочник по тт'!$A$2:$C$5,3,0)</f>
        <v>"Колибри"</v>
      </c>
      <c r="L4351" s="23">
        <v>1</v>
      </c>
      <c r="M4351" t="s">
        <v>380</v>
      </c>
    </row>
    <row r="4352" spans="1:13" x14ac:dyDescent="0.2">
      <c r="A4352" s="47">
        <v>43912.333333333336</v>
      </c>
      <c r="B4352">
        <v>2</v>
      </c>
      <c r="G4352" s="12">
        <f t="shared" si="269"/>
        <v>2020</v>
      </c>
      <c r="H4352" s="12">
        <f t="shared" si="270"/>
        <v>3</v>
      </c>
      <c r="I4352" s="12">
        <f t="shared" si="271"/>
        <v>22</v>
      </c>
      <c r="J4352" s="51">
        <f t="shared" si="272"/>
        <v>43912</v>
      </c>
      <c r="K4352" t="str">
        <f>VLOOKUP(B:B,'Справочник по тт'!$A$2:$C$5,3,0)</f>
        <v>"Колибри"</v>
      </c>
      <c r="L4352" s="23">
        <v>1</v>
      </c>
      <c r="M4352" t="s">
        <v>380</v>
      </c>
    </row>
    <row r="4353" spans="1:13" x14ac:dyDescent="0.2">
      <c r="A4353" s="47">
        <v>43912.354166666664</v>
      </c>
      <c r="B4353">
        <v>2</v>
      </c>
      <c r="G4353" s="12">
        <f t="shared" si="269"/>
        <v>2020</v>
      </c>
      <c r="H4353" s="12">
        <f t="shared" si="270"/>
        <v>3</v>
      </c>
      <c r="I4353" s="12">
        <f t="shared" si="271"/>
        <v>22</v>
      </c>
      <c r="J4353" s="51">
        <f t="shared" si="272"/>
        <v>43912</v>
      </c>
      <c r="K4353" t="str">
        <f>VLOOKUP(B:B,'Справочник по тт'!$A$2:$C$5,3,0)</f>
        <v>"Колибри"</v>
      </c>
      <c r="L4353" s="23">
        <v>1</v>
      </c>
      <c r="M4353" t="s">
        <v>380</v>
      </c>
    </row>
    <row r="4354" spans="1:13" x14ac:dyDescent="0.2">
      <c r="A4354" s="47">
        <v>43912.37222222222</v>
      </c>
      <c r="B4354">
        <v>2</v>
      </c>
      <c r="G4354" s="12">
        <f t="shared" si="269"/>
        <v>2020</v>
      </c>
      <c r="H4354" s="12">
        <f t="shared" si="270"/>
        <v>3</v>
      </c>
      <c r="I4354" s="12">
        <f t="shared" si="271"/>
        <v>22</v>
      </c>
      <c r="J4354" s="51">
        <f t="shared" si="272"/>
        <v>43912</v>
      </c>
      <c r="K4354" t="str">
        <f>VLOOKUP(B:B,'Справочник по тт'!$A$2:$C$5,3,0)</f>
        <v>"Колибри"</v>
      </c>
      <c r="L4354" s="23">
        <v>1</v>
      </c>
      <c r="M4354" t="s">
        <v>380</v>
      </c>
    </row>
    <row r="4355" spans="1:13" x14ac:dyDescent="0.2">
      <c r="A4355" s="47">
        <v>43912.375</v>
      </c>
      <c r="B4355">
        <v>2</v>
      </c>
      <c r="G4355" s="12">
        <f t="shared" ref="G4355:G4418" si="273">YEAR(A4355)</f>
        <v>2020</v>
      </c>
      <c r="H4355" s="12">
        <f t="shared" ref="H4355:H4418" si="274">MONTH(A4355)</f>
        <v>3</v>
      </c>
      <c r="I4355" s="12">
        <f t="shared" ref="I4355:I4418" si="275">DAY(A4355)</f>
        <v>22</v>
      </c>
      <c r="J4355" s="51">
        <f t="shared" ref="J4355:J4418" si="276">DATE(G:G,H:H,I:I)</f>
        <v>43912</v>
      </c>
      <c r="K4355" t="str">
        <f>VLOOKUP(B:B,'Справочник по тт'!$A$2:$C$5,3,0)</f>
        <v>"Колибри"</v>
      </c>
      <c r="L4355" s="23">
        <v>1</v>
      </c>
      <c r="M4355" t="s">
        <v>380</v>
      </c>
    </row>
    <row r="4356" spans="1:13" x14ac:dyDescent="0.2">
      <c r="A4356" s="47">
        <v>43912.375</v>
      </c>
      <c r="B4356">
        <v>2</v>
      </c>
      <c r="G4356" s="12">
        <f t="shared" si="273"/>
        <v>2020</v>
      </c>
      <c r="H4356" s="12">
        <f t="shared" si="274"/>
        <v>3</v>
      </c>
      <c r="I4356" s="12">
        <f t="shared" si="275"/>
        <v>22</v>
      </c>
      <c r="J4356" s="51">
        <f t="shared" si="276"/>
        <v>43912</v>
      </c>
      <c r="K4356" t="str">
        <f>VLOOKUP(B:B,'Справочник по тт'!$A$2:$C$5,3,0)</f>
        <v>"Колибри"</v>
      </c>
      <c r="L4356" s="23">
        <v>1</v>
      </c>
      <c r="M4356" t="s">
        <v>380</v>
      </c>
    </row>
    <row r="4357" spans="1:13" x14ac:dyDescent="0.2">
      <c r="A4357" s="47">
        <v>43912.375</v>
      </c>
      <c r="B4357">
        <v>2</v>
      </c>
      <c r="G4357" s="12">
        <f t="shared" si="273"/>
        <v>2020</v>
      </c>
      <c r="H4357" s="12">
        <f t="shared" si="274"/>
        <v>3</v>
      </c>
      <c r="I4357" s="12">
        <f t="shared" si="275"/>
        <v>22</v>
      </c>
      <c r="J4357" s="51">
        <f t="shared" si="276"/>
        <v>43912</v>
      </c>
      <c r="K4357" t="str">
        <f>VLOOKUP(B:B,'Справочник по тт'!$A$2:$C$5,3,0)</f>
        <v>"Колибри"</v>
      </c>
      <c r="L4357" s="23">
        <v>1</v>
      </c>
      <c r="M4357" t="s">
        <v>380</v>
      </c>
    </row>
    <row r="4358" spans="1:13" x14ac:dyDescent="0.2">
      <c r="A4358" s="47">
        <v>43912.375</v>
      </c>
      <c r="B4358">
        <v>2</v>
      </c>
      <c r="G4358" s="12">
        <f t="shared" si="273"/>
        <v>2020</v>
      </c>
      <c r="H4358" s="12">
        <f t="shared" si="274"/>
        <v>3</v>
      </c>
      <c r="I4358" s="12">
        <f t="shared" si="275"/>
        <v>22</v>
      </c>
      <c r="J4358" s="51">
        <f t="shared" si="276"/>
        <v>43912</v>
      </c>
      <c r="K4358" t="str">
        <f>VLOOKUP(B:B,'Справочник по тт'!$A$2:$C$5,3,0)</f>
        <v>"Колибри"</v>
      </c>
      <c r="L4358" s="23">
        <v>1</v>
      </c>
      <c r="M4358" t="s">
        <v>380</v>
      </c>
    </row>
    <row r="4359" spans="1:13" x14ac:dyDescent="0.2">
      <c r="A4359" s="47">
        <v>43912.375</v>
      </c>
      <c r="B4359">
        <v>2</v>
      </c>
      <c r="G4359" s="12">
        <f t="shared" si="273"/>
        <v>2020</v>
      </c>
      <c r="H4359" s="12">
        <f t="shared" si="274"/>
        <v>3</v>
      </c>
      <c r="I4359" s="12">
        <f t="shared" si="275"/>
        <v>22</v>
      </c>
      <c r="J4359" s="51">
        <f t="shared" si="276"/>
        <v>43912</v>
      </c>
      <c r="K4359" t="str">
        <f>VLOOKUP(B:B,'Справочник по тт'!$A$2:$C$5,3,0)</f>
        <v>"Колибри"</v>
      </c>
      <c r="L4359" s="23">
        <v>1</v>
      </c>
      <c r="M4359" t="s">
        <v>380</v>
      </c>
    </row>
    <row r="4360" spans="1:13" x14ac:dyDescent="0.2">
      <c r="A4360" s="47">
        <v>43912.375</v>
      </c>
      <c r="B4360">
        <v>2</v>
      </c>
      <c r="G4360" s="12">
        <f t="shared" si="273"/>
        <v>2020</v>
      </c>
      <c r="H4360" s="12">
        <f t="shared" si="274"/>
        <v>3</v>
      </c>
      <c r="I4360" s="12">
        <f t="shared" si="275"/>
        <v>22</v>
      </c>
      <c r="J4360" s="51">
        <f t="shared" si="276"/>
        <v>43912</v>
      </c>
      <c r="K4360" t="str">
        <f>VLOOKUP(B:B,'Справочник по тт'!$A$2:$C$5,3,0)</f>
        <v>"Колибри"</v>
      </c>
      <c r="L4360" s="23">
        <v>1</v>
      </c>
      <c r="M4360" t="s">
        <v>380</v>
      </c>
    </row>
    <row r="4361" spans="1:13" x14ac:dyDescent="0.2">
      <c r="A4361" s="47">
        <v>43912.375</v>
      </c>
      <c r="B4361">
        <v>2</v>
      </c>
      <c r="G4361" s="12">
        <f t="shared" si="273"/>
        <v>2020</v>
      </c>
      <c r="H4361" s="12">
        <f t="shared" si="274"/>
        <v>3</v>
      </c>
      <c r="I4361" s="12">
        <f t="shared" si="275"/>
        <v>22</v>
      </c>
      <c r="J4361" s="51">
        <f t="shared" si="276"/>
        <v>43912</v>
      </c>
      <c r="K4361" t="str">
        <f>VLOOKUP(B:B,'Справочник по тт'!$A$2:$C$5,3,0)</f>
        <v>"Колибри"</v>
      </c>
      <c r="L4361" s="23">
        <v>1</v>
      </c>
      <c r="M4361" t="s">
        <v>380</v>
      </c>
    </row>
    <row r="4362" spans="1:13" x14ac:dyDescent="0.2">
      <c r="A4362" s="47">
        <v>43912.375</v>
      </c>
      <c r="B4362">
        <v>2</v>
      </c>
      <c r="G4362" s="12">
        <f t="shared" si="273"/>
        <v>2020</v>
      </c>
      <c r="H4362" s="12">
        <f t="shared" si="274"/>
        <v>3</v>
      </c>
      <c r="I4362" s="12">
        <f t="shared" si="275"/>
        <v>22</v>
      </c>
      <c r="J4362" s="51">
        <f t="shared" si="276"/>
        <v>43912</v>
      </c>
      <c r="K4362" t="str">
        <f>VLOOKUP(B:B,'Справочник по тт'!$A$2:$C$5,3,0)</f>
        <v>"Колибри"</v>
      </c>
      <c r="L4362" s="23">
        <v>1</v>
      </c>
      <c r="M4362" t="s">
        <v>380</v>
      </c>
    </row>
    <row r="4363" spans="1:13" x14ac:dyDescent="0.2">
      <c r="A4363" s="47">
        <v>43912.375</v>
      </c>
      <c r="B4363">
        <v>2</v>
      </c>
      <c r="G4363" s="12">
        <f t="shared" si="273"/>
        <v>2020</v>
      </c>
      <c r="H4363" s="12">
        <f t="shared" si="274"/>
        <v>3</v>
      </c>
      <c r="I4363" s="12">
        <f t="shared" si="275"/>
        <v>22</v>
      </c>
      <c r="J4363" s="51">
        <f t="shared" si="276"/>
        <v>43912</v>
      </c>
      <c r="K4363" t="str">
        <f>VLOOKUP(B:B,'Справочник по тт'!$A$2:$C$5,3,0)</f>
        <v>"Колибри"</v>
      </c>
      <c r="L4363" s="23">
        <v>1</v>
      </c>
      <c r="M4363" t="s">
        <v>380</v>
      </c>
    </row>
    <row r="4364" spans="1:13" x14ac:dyDescent="0.2">
      <c r="A4364" s="47">
        <v>43912.375</v>
      </c>
      <c r="B4364">
        <v>2</v>
      </c>
      <c r="G4364" s="12">
        <f t="shared" si="273"/>
        <v>2020</v>
      </c>
      <c r="H4364" s="12">
        <f t="shared" si="274"/>
        <v>3</v>
      </c>
      <c r="I4364" s="12">
        <f t="shared" si="275"/>
        <v>22</v>
      </c>
      <c r="J4364" s="51">
        <f t="shared" si="276"/>
        <v>43912</v>
      </c>
      <c r="K4364" t="str">
        <f>VLOOKUP(B:B,'Справочник по тт'!$A$2:$C$5,3,0)</f>
        <v>"Колибри"</v>
      </c>
      <c r="L4364" s="23">
        <v>1</v>
      </c>
      <c r="M4364" t="s">
        <v>380</v>
      </c>
    </row>
    <row r="4365" spans="1:13" x14ac:dyDescent="0.2">
      <c r="A4365" s="47">
        <v>43912.375</v>
      </c>
      <c r="B4365">
        <v>2</v>
      </c>
      <c r="G4365" s="12">
        <f t="shared" si="273"/>
        <v>2020</v>
      </c>
      <c r="H4365" s="12">
        <f t="shared" si="274"/>
        <v>3</v>
      </c>
      <c r="I4365" s="12">
        <f t="shared" si="275"/>
        <v>22</v>
      </c>
      <c r="J4365" s="51">
        <f t="shared" si="276"/>
        <v>43912</v>
      </c>
      <c r="K4365" t="str">
        <f>VLOOKUP(B:B,'Справочник по тт'!$A$2:$C$5,3,0)</f>
        <v>"Колибри"</v>
      </c>
      <c r="L4365" s="23">
        <v>1</v>
      </c>
      <c r="M4365" t="s">
        <v>380</v>
      </c>
    </row>
    <row r="4366" spans="1:13" x14ac:dyDescent="0.2">
      <c r="A4366" s="47">
        <v>43912.375</v>
      </c>
      <c r="B4366">
        <v>2</v>
      </c>
      <c r="G4366" s="12">
        <f t="shared" si="273"/>
        <v>2020</v>
      </c>
      <c r="H4366" s="12">
        <f t="shared" si="274"/>
        <v>3</v>
      </c>
      <c r="I4366" s="12">
        <f t="shared" si="275"/>
        <v>22</v>
      </c>
      <c r="J4366" s="51">
        <f t="shared" si="276"/>
        <v>43912</v>
      </c>
      <c r="K4366" t="str">
        <f>VLOOKUP(B:B,'Справочник по тт'!$A$2:$C$5,3,0)</f>
        <v>"Колибри"</v>
      </c>
      <c r="L4366" s="23">
        <v>1</v>
      </c>
      <c r="M4366" t="s">
        <v>380</v>
      </c>
    </row>
    <row r="4367" spans="1:13" x14ac:dyDescent="0.2">
      <c r="A4367" s="47">
        <v>43912.375</v>
      </c>
      <c r="B4367">
        <v>2</v>
      </c>
      <c r="G4367" s="12">
        <f t="shared" si="273"/>
        <v>2020</v>
      </c>
      <c r="H4367" s="12">
        <f t="shared" si="274"/>
        <v>3</v>
      </c>
      <c r="I4367" s="12">
        <f t="shared" si="275"/>
        <v>22</v>
      </c>
      <c r="J4367" s="51">
        <f t="shared" si="276"/>
        <v>43912</v>
      </c>
      <c r="K4367" t="str">
        <f>VLOOKUP(B:B,'Справочник по тт'!$A$2:$C$5,3,0)</f>
        <v>"Колибри"</v>
      </c>
      <c r="L4367" s="23">
        <v>1</v>
      </c>
      <c r="M4367" t="s">
        <v>380</v>
      </c>
    </row>
    <row r="4368" spans="1:13" x14ac:dyDescent="0.2">
      <c r="A4368" s="47">
        <v>43912.375</v>
      </c>
      <c r="B4368">
        <v>2</v>
      </c>
      <c r="G4368" s="12">
        <f t="shared" si="273"/>
        <v>2020</v>
      </c>
      <c r="H4368" s="12">
        <f t="shared" si="274"/>
        <v>3</v>
      </c>
      <c r="I4368" s="12">
        <f t="shared" si="275"/>
        <v>22</v>
      </c>
      <c r="J4368" s="51">
        <f t="shared" si="276"/>
        <v>43912</v>
      </c>
      <c r="K4368" t="str">
        <f>VLOOKUP(B:B,'Справочник по тт'!$A$2:$C$5,3,0)</f>
        <v>"Колибри"</v>
      </c>
      <c r="L4368" s="23">
        <v>1</v>
      </c>
      <c r="M4368" t="s">
        <v>380</v>
      </c>
    </row>
    <row r="4369" spans="1:13" x14ac:dyDescent="0.2">
      <c r="A4369" s="47">
        <v>43912.375</v>
      </c>
      <c r="B4369">
        <v>2</v>
      </c>
      <c r="G4369" s="12">
        <f t="shared" si="273"/>
        <v>2020</v>
      </c>
      <c r="H4369" s="12">
        <f t="shared" si="274"/>
        <v>3</v>
      </c>
      <c r="I4369" s="12">
        <f t="shared" si="275"/>
        <v>22</v>
      </c>
      <c r="J4369" s="51">
        <f t="shared" si="276"/>
        <v>43912</v>
      </c>
      <c r="K4369" t="str">
        <f>VLOOKUP(B:B,'Справочник по тт'!$A$2:$C$5,3,0)</f>
        <v>"Колибри"</v>
      </c>
      <c r="L4369" s="23">
        <v>1</v>
      </c>
      <c r="M4369" t="s">
        <v>380</v>
      </c>
    </row>
    <row r="4370" spans="1:13" x14ac:dyDescent="0.2">
      <c r="A4370" s="47">
        <v>43912.375</v>
      </c>
      <c r="B4370">
        <v>2</v>
      </c>
      <c r="G4370" s="12">
        <f t="shared" si="273"/>
        <v>2020</v>
      </c>
      <c r="H4370" s="12">
        <f t="shared" si="274"/>
        <v>3</v>
      </c>
      <c r="I4370" s="12">
        <f t="shared" si="275"/>
        <v>22</v>
      </c>
      <c r="J4370" s="51">
        <f t="shared" si="276"/>
        <v>43912</v>
      </c>
      <c r="K4370" t="str">
        <f>VLOOKUP(B:B,'Справочник по тт'!$A$2:$C$5,3,0)</f>
        <v>"Колибри"</v>
      </c>
      <c r="L4370" s="23">
        <v>1</v>
      </c>
      <c r="M4370" t="s">
        <v>380</v>
      </c>
    </row>
    <row r="4371" spans="1:13" x14ac:dyDescent="0.2">
      <c r="A4371" s="47">
        <v>43912.375</v>
      </c>
      <c r="B4371">
        <v>2</v>
      </c>
      <c r="G4371" s="12">
        <f t="shared" si="273"/>
        <v>2020</v>
      </c>
      <c r="H4371" s="12">
        <f t="shared" si="274"/>
        <v>3</v>
      </c>
      <c r="I4371" s="12">
        <f t="shared" si="275"/>
        <v>22</v>
      </c>
      <c r="J4371" s="51">
        <f t="shared" si="276"/>
        <v>43912</v>
      </c>
      <c r="K4371" t="str">
        <f>VLOOKUP(B:B,'Справочник по тт'!$A$2:$C$5,3,0)</f>
        <v>"Колибри"</v>
      </c>
      <c r="L4371" s="23">
        <v>1</v>
      </c>
      <c r="M4371" t="s">
        <v>380</v>
      </c>
    </row>
    <row r="4372" spans="1:13" x14ac:dyDescent="0.2">
      <c r="A4372" s="47">
        <v>43912.375</v>
      </c>
      <c r="B4372">
        <v>2</v>
      </c>
      <c r="G4372" s="12">
        <f t="shared" si="273"/>
        <v>2020</v>
      </c>
      <c r="H4372" s="12">
        <f t="shared" si="274"/>
        <v>3</v>
      </c>
      <c r="I4372" s="12">
        <f t="shared" si="275"/>
        <v>22</v>
      </c>
      <c r="J4372" s="51">
        <f t="shared" si="276"/>
        <v>43912</v>
      </c>
      <c r="K4372" t="str">
        <f>VLOOKUP(B:B,'Справочник по тт'!$A$2:$C$5,3,0)</f>
        <v>"Колибри"</v>
      </c>
      <c r="L4372" s="23">
        <v>1</v>
      </c>
      <c r="M4372" t="s">
        <v>380</v>
      </c>
    </row>
    <row r="4373" spans="1:13" x14ac:dyDescent="0.2">
      <c r="A4373" s="47">
        <v>43912.375</v>
      </c>
      <c r="B4373">
        <v>2</v>
      </c>
      <c r="G4373" s="12">
        <f t="shared" si="273"/>
        <v>2020</v>
      </c>
      <c r="H4373" s="12">
        <f t="shared" si="274"/>
        <v>3</v>
      </c>
      <c r="I4373" s="12">
        <f t="shared" si="275"/>
        <v>22</v>
      </c>
      <c r="J4373" s="51">
        <f t="shared" si="276"/>
        <v>43912</v>
      </c>
      <c r="K4373" t="str">
        <f>VLOOKUP(B:B,'Справочник по тт'!$A$2:$C$5,3,0)</f>
        <v>"Колибри"</v>
      </c>
      <c r="L4373" s="23">
        <v>1</v>
      </c>
      <c r="M4373" t="s">
        <v>380</v>
      </c>
    </row>
    <row r="4374" spans="1:13" x14ac:dyDescent="0.2">
      <c r="A4374" s="47">
        <v>43912.375</v>
      </c>
      <c r="B4374">
        <v>2</v>
      </c>
      <c r="G4374" s="12">
        <f t="shared" si="273"/>
        <v>2020</v>
      </c>
      <c r="H4374" s="12">
        <f t="shared" si="274"/>
        <v>3</v>
      </c>
      <c r="I4374" s="12">
        <f t="shared" si="275"/>
        <v>22</v>
      </c>
      <c r="J4374" s="51">
        <f t="shared" si="276"/>
        <v>43912</v>
      </c>
      <c r="K4374" t="str">
        <f>VLOOKUP(B:B,'Справочник по тт'!$A$2:$C$5,3,0)</f>
        <v>"Колибри"</v>
      </c>
      <c r="L4374" s="23">
        <v>1</v>
      </c>
      <c r="M4374" t="s">
        <v>380</v>
      </c>
    </row>
    <row r="4375" spans="1:13" x14ac:dyDescent="0.2">
      <c r="A4375" s="47">
        <v>43912.375</v>
      </c>
      <c r="B4375">
        <v>2</v>
      </c>
      <c r="G4375" s="12">
        <f t="shared" si="273"/>
        <v>2020</v>
      </c>
      <c r="H4375" s="12">
        <f t="shared" si="274"/>
        <v>3</v>
      </c>
      <c r="I4375" s="12">
        <f t="shared" si="275"/>
        <v>22</v>
      </c>
      <c r="J4375" s="51">
        <f t="shared" si="276"/>
        <v>43912</v>
      </c>
      <c r="K4375" t="str">
        <f>VLOOKUP(B:B,'Справочник по тт'!$A$2:$C$5,3,0)</f>
        <v>"Колибри"</v>
      </c>
      <c r="L4375" s="23">
        <v>1</v>
      </c>
      <c r="M4375" t="s">
        <v>380</v>
      </c>
    </row>
    <row r="4376" spans="1:13" x14ac:dyDescent="0.2">
      <c r="A4376" s="47">
        <v>43912.375</v>
      </c>
      <c r="B4376">
        <v>2</v>
      </c>
      <c r="G4376" s="12">
        <f t="shared" si="273"/>
        <v>2020</v>
      </c>
      <c r="H4376" s="12">
        <f t="shared" si="274"/>
        <v>3</v>
      </c>
      <c r="I4376" s="12">
        <f t="shared" si="275"/>
        <v>22</v>
      </c>
      <c r="J4376" s="51">
        <f t="shared" si="276"/>
        <v>43912</v>
      </c>
      <c r="K4376" t="str">
        <f>VLOOKUP(B:B,'Справочник по тт'!$A$2:$C$5,3,0)</f>
        <v>"Колибри"</v>
      </c>
      <c r="L4376" s="23">
        <v>1</v>
      </c>
      <c r="M4376" t="s">
        <v>380</v>
      </c>
    </row>
    <row r="4377" spans="1:13" x14ac:dyDescent="0.2">
      <c r="A4377" s="47">
        <v>43912.375</v>
      </c>
      <c r="B4377">
        <v>2</v>
      </c>
      <c r="G4377" s="12">
        <f t="shared" si="273"/>
        <v>2020</v>
      </c>
      <c r="H4377" s="12">
        <f t="shared" si="274"/>
        <v>3</v>
      </c>
      <c r="I4377" s="12">
        <f t="shared" si="275"/>
        <v>22</v>
      </c>
      <c r="J4377" s="51">
        <f t="shared" si="276"/>
        <v>43912</v>
      </c>
      <c r="K4377" t="str">
        <f>VLOOKUP(B:B,'Справочник по тт'!$A$2:$C$5,3,0)</f>
        <v>"Колибри"</v>
      </c>
      <c r="L4377" s="23">
        <v>1</v>
      </c>
      <c r="M4377" t="s">
        <v>380</v>
      </c>
    </row>
    <row r="4378" spans="1:13" x14ac:dyDescent="0.2">
      <c r="A4378" s="47">
        <v>43912.375</v>
      </c>
      <c r="B4378">
        <v>2</v>
      </c>
      <c r="G4378" s="12">
        <f t="shared" si="273"/>
        <v>2020</v>
      </c>
      <c r="H4378" s="12">
        <f t="shared" si="274"/>
        <v>3</v>
      </c>
      <c r="I4378" s="12">
        <f t="shared" si="275"/>
        <v>22</v>
      </c>
      <c r="J4378" s="51">
        <f t="shared" si="276"/>
        <v>43912</v>
      </c>
      <c r="K4378" t="str">
        <f>VLOOKUP(B:B,'Справочник по тт'!$A$2:$C$5,3,0)</f>
        <v>"Колибри"</v>
      </c>
      <c r="L4378" s="23">
        <v>1</v>
      </c>
      <c r="M4378" t="s">
        <v>380</v>
      </c>
    </row>
    <row r="4379" spans="1:13" x14ac:dyDescent="0.2">
      <c r="A4379" s="47">
        <v>43912.416666666664</v>
      </c>
      <c r="B4379">
        <v>2</v>
      </c>
      <c r="G4379" s="12">
        <f t="shared" si="273"/>
        <v>2020</v>
      </c>
      <c r="H4379" s="12">
        <f t="shared" si="274"/>
        <v>3</v>
      </c>
      <c r="I4379" s="12">
        <f t="shared" si="275"/>
        <v>22</v>
      </c>
      <c r="J4379" s="51">
        <f t="shared" si="276"/>
        <v>43912</v>
      </c>
      <c r="K4379" t="str">
        <f>VLOOKUP(B:B,'Справочник по тт'!$A$2:$C$5,3,0)</f>
        <v>"Колибри"</v>
      </c>
      <c r="L4379" s="23">
        <v>1</v>
      </c>
      <c r="M4379" t="s">
        <v>380</v>
      </c>
    </row>
    <row r="4380" spans="1:13" x14ac:dyDescent="0.2">
      <c r="A4380" s="47">
        <v>43912.416666666664</v>
      </c>
      <c r="B4380">
        <v>2</v>
      </c>
      <c r="G4380" s="12">
        <f t="shared" si="273"/>
        <v>2020</v>
      </c>
      <c r="H4380" s="12">
        <f t="shared" si="274"/>
        <v>3</v>
      </c>
      <c r="I4380" s="12">
        <f t="shared" si="275"/>
        <v>22</v>
      </c>
      <c r="J4380" s="51">
        <f t="shared" si="276"/>
        <v>43912</v>
      </c>
      <c r="K4380" t="str">
        <f>VLOOKUP(B:B,'Справочник по тт'!$A$2:$C$5,3,0)</f>
        <v>"Колибри"</v>
      </c>
      <c r="L4380" s="23">
        <v>1</v>
      </c>
      <c r="M4380" t="s">
        <v>380</v>
      </c>
    </row>
    <row r="4381" spans="1:13" x14ac:dyDescent="0.2">
      <c r="A4381" s="47">
        <v>43912.416666666664</v>
      </c>
      <c r="B4381">
        <v>2</v>
      </c>
      <c r="G4381" s="12">
        <f t="shared" si="273"/>
        <v>2020</v>
      </c>
      <c r="H4381" s="12">
        <f t="shared" si="274"/>
        <v>3</v>
      </c>
      <c r="I4381" s="12">
        <f t="shared" si="275"/>
        <v>22</v>
      </c>
      <c r="J4381" s="51">
        <f t="shared" si="276"/>
        <v>43912</v>
      </c>
      <c r="K4381" t="str">
        <f>VLOOKUP(B:B,'Справочник по тт'!$A$2:$C$5,3,0)</f>
        <v>"Колибри"</v>
      </c>
      <c r="L4381" s="23">
        <v>1</v>
      </c>
      <c r="M4381" t="s">
        <v>380</v>
      </c>
    </row>
    <row r="4382" spans="1:13" x14ac:dyDescent="0.2">
      <c r="A4382" s="47">
        <v>43912.416666666664</v>
      </c>
      <c r="B4382">
        <v>2</v>
      </c>
      <c r="G4382" s="12">
        <f t="shared" si="273"/>
        <v>2020</v>
      </c>
      <c r="H4382" s="12">
        <f t="shared" si="274"/>
        <v>3</v>
      </c>
      <c r="I4382" s="12">
        <f t="shared" si="275"/>
        <v>22</v>
      </c>
      <c r="J4382" s="51">
        <f t="shared" si="276"/>
        <v>43912</v>
      </c>
      <c r="K4382" t="str">
        <f>VLOOKUP(B:B,'Справочник по тт'!$A$2:$C$5,3,0)</f>
        <v>"Колибри"</v>
      </c>
      <c r="L4382" s="23">
        <v>1</v>
      </c>
      <c r="M4382" t="s">
        <v>380</v>
      </c>
    </row>
    <row r="4383" spans="1:13" x14ac:dyDescent="0.2">
      <c r="A4383" s="47">
        <v>43912.458333333336</v>
      </c>
      <c r="B4383">
        <v>2</v>
      </c>
      <c r="G4383" s="12">
        <f t="shared" si="273"/>
        <v>2020</v>
      </c>
      <c r="H4383" s="12">
        <f t="shared" si="274"/>
        <v>3</v>
      </c>
      <c r="I4383" s="12">
        <f t="shared" si="275"/>
        <v>22</v>
      </c>
      <c r="J4383" s="51">
        <f t="shared" si="276"/>
        <v>43912</v>
      </c>
      <c r="K4383" t="str">
        <f>VLOOKUP(B:B,'Справочник по тт'!$A$2:$C$5,3,0)</f>
        <v>"Колибри"</v>
      </c>
      <c r="L4383" s="23">
        <v>1</v>
      </c>
      <c r="M4383" t="s">
        <v>380</v>
      </c>
    </row>
    <row r="4384" spans="1:13" x14ac:dyDescent="0.2">
      <c r="A4384" s="47">
        <v>43912.458333333336</v>
      </c>
      <c r="B4384">
        <v>2</v>
      </c>
      <c r="G4384" s="12">
        <f t="shared" si="273"/>
        <v>2020</v>
      </c>
      <c r="H4384" s="12">
        <f t="shared" si="274"/>
        <v>3</v>
      </c>
      <c r="I4384" s="12">
        <f t="shared" si="275"/>
        <v>22</v>
      </c>
      <c r="J4384" s="51">
        <f t="shared" si="276"/>
        <v>43912</v>
      </c>
      <c r="K4384" t="str">
        <f>VLOOKUP(B:B,'Справочник по тт'!$A$2:$C$5,3,0)</f>
        <v>"Колибри"</v>
      </c>
      <c r="L4384" s="23">
        <v>1</v>
      </c>
      <c r="M4384" t="s">
        <v>380</v>
      </c>
    </row>
    <row r="4385" spans="1:13" x14ac:dyDescent="0.2">
      <c r="A4385" s="47">
        <v>43912.458333333336</v>
      </c>
      <c r="B4385">
        <v>2</v>
      </c>
      <c r="G4385" s="12">
        <f t="shared" si="273"/>
        <v>2020</v>
      </c>
      <c r="H4385" s="12">
        <f t="shared" si="274"/>
        <v>3</v>
      </c>
      <c r="I4385" s="12">
        <f t="shared" si="275"/>
        <v>22</v>
      </c>
      <c r="J4385" s="51">
        <f t="shared" si="276"/>
        <v>43912</v>
      </c>
      <c r="K4385" t="str">
        <f>VLOOKUP(B:B,'Справочник по тт'!$A$2:$C$5,3,0)</f>
        <v>"Колибри"</v>
      </c>
      <c r="L4385" s="23">
        <v>1</v>
      </c>
      <c r="M4385" t="s">
        <v>380</v>
      </c>
    </row>
    <row r="4386" spans="1:13" x14ac:dyDescent="0.2">
      <c r="A4386" s="47">
        <v>43912.458333333336</v>
      </c>
      <c r="B4386">
        <v>2</v>
      </c>
      <c r="G4386" s="12">
        <f t="shared" si="273"/>
        <v>2020</v>
      </c>
      <c r="H4386" s="12">
        <f t="shared" si="274"/>
        <v>3</v>
      </c>
      <c r="I4386" s="12">
        <f t="shared" si="275"/>
        <v>22</v>
      </c>
      <c r="J4386" s="51">
        <f t="shared" si="276"/>
        <v>43912</v>
      </c>
      <c r="K4386" t="str">
        <f>VLOOKUP(B:B,'Справочник по тт'!$A$2:$C$5,3,0)</f>
        <v>"Колибри"</v>
      </c>
      <c r="L4386" s="23">
        <v>1</v>
      </c>
      <c r="M4386" t="s">
        <v>380</v>
      </c>
    </row>
    <row r="4387" spans="1:13" x14ac:dyDescent="0.2">
      <c r="A4387" s="47">
        <v>43912.458333333336</v>
      </c>
      <c r="B4387">
        <v>2</v>
      </c>
      <c r="G4387" s="12">
        <f t="shared" si="273"/>
        <v>2020</v>
      </c>
      <c r="H4387" s="12">
        <f t="shared" si="274"/>
        <v>3</v>
      </c>
      <c r="I4387" s="12">
        <f t="shared" si="275"/>
        <v>22</v>
      </c>
      <c r="J4387" s="51">
        <f t="shared" si="276"/>
        <v>43912</v>
      </c>
      <c r="K4387" t="str">
        <f>VLOOKUP(B:B,'Справочник по тт'!$A$2:$C$5,3,0)</f>
        <v>"Колибри"</v>
      </c>
      <c r="L4387" s="23">
        <v>1</v>
      </c>
      <c r="M4387" t="s">
        <v>380</v>
      </c>
    </row>
    <row r="4388" spans="1:13" x14ac:dyDescent="0.2">
      <c r="A4388" s="47">
        <v>43912.458333333336</v>
      </c>
      <c r="B4388">
        <v>2</v>
      </c>
      <c r="G4388" s="12">
        <f t="shared" si="273"/>
        <v>2020</v>
      </c>
      <c r="H4388" s="12">
        <f t="shared" si="274"/>
        <v>3</v>
      </c>
      <c r="I4388" s="12">
        <f t="shared" si="275"/>
        <v>22</v>
      </c>
      <c r="J4388" s="51">
        <f t="shared" si="276"/>
        <v>43912</v>
      </c>
      <c r="K4388" t="str">
        <f>VLOOKUP(B:B,'Справочник по тт'!$A$2:$C$5,3,0)</f>
        <v>"Колибри"</v>
      </c>
      <c r="L4388" s="23">
        <v>1</v>
      </c>
      <c r="M4388" t="s">
        <v>380</v>
      </c>
    </row>
    <row r="4389" spans="1:13" x14ac:dyDescent="0.2">
      <c r="A4389" s="47">
        <v>43912.458333333336</v>
      </c>
      <c r="B4389">
        <v>2</v>
      </c>
      <c r="G4389" s="12">
        <f t="shared" si="273"/>
        <v>2020</v>
      </c>
      <c r="H4389" s="12">
        <f t="shared" si="274"/>
        <v>3</v>
      </c>
      <c r="I4389" s="12">
        <f t="shared" si="275"/>
        <v>22</v>
      </c>
      <c r="J4389" s="51">
        <f t="shared" si="276"/>
        <v>43912</v>
      </c>
      <c r="K4389" t="str">
        <f>VLOOKUP(B:B,'Справочник по тт'!$A$2:$C$5,3,0)</f>
        <v>"Колибри"</v>
      </c>
      <c r="L4389" s="23">
        <v>1</v>
      </c>
      <c r="M4389" t="s">
        <v>380</v>
      </c>
    </row>
    <row r="4390" spans="1:13" x14ac:dyDescent="0.2">
      <c r="A4390" s="47">
        <v>43912.5</v>
      </c>
      <c r="B4390">
        <v>2</v>
      </c>
      <c r="G4390" s="12">
        <f t="shared" si="273"/>
        <v>2020</v>
      </c>
      <c r="H4390" s="12">
        <f t="shared" si="274"/>
        <v>3</v>
      </c>
      <c r="I4390" s="12">
        <f t="shared" si="275"/>
        <v>22</v>
      </c>
      <c r="J4390" s="51">
        <f t="shared" si="276"/>
        <v>43912</v>
      </c>
      <c r="K4390" t="str">
        <f>VLOOKUP(B:B,'Справочник по тт'!$A$2:$C$5,3,0)</f>
        <v>"Колибри"</v>
      </c>
      <c r="L4390" s="23">
        <v>1</v>
      </c>
      <c r="M4390" t="s">
        <v>380</v>
      </c>
    </row>
    <row r="4391" spans="1:13" x14ac:dyDescent="0.2">
      <c r="A4391" s="47">
        <v>43912.5</v>
      </c>
      <c r="B4391">
        <v>2</v>
      </c>
      <c r="G4391" s="12">
        <f t="shared" si="273"/>
        <v>2020</v>
      </c>
      <c r="H4391" s="12">
        <f t="shared" si="274"/>
        <v>3</v>
      </c>
      <c r="I4391" s="12">
        <f t="shared" si="275"/>
        <v>22</v>
      </c>
      <c r="J4391" s="51">
        <f t="shared" si="276"/>
        <v>43912</v>
      </c>
      <c r="K4391" t="str">
        <f>VLOOKUP(B:B,'Справочник по тт'!$A$2:$C$5,3,0)</f>
        <v>"Колибри"</v>
      </c>
      <c r="L4391" s="23">
        <v>1</v>
      </c>
      <c r="M4391" t="s">
        <v>380</v>
      </c>
    </row>
    <row r="4392" spans="1:13" x14ac:dyDescent="0.2">
      <c r="A4392" s="47">
        <v>43912.5</v>
      </c>
      <c r="B4392">
        <v>2</v>
      </c>
      <c r="G4392" s="12">
        <f t="shared" si="273"/>
        <v>2020</v>
      </c>
      <c r="H4392" s="12">
        <f t="shared" si="274"/>
        <v>3</v>
      </c>
      <c r="I4392" s="12">
        <f t="shared" si="275"/>
        <v>22</v>
      </c>
      <c r="J4392" s="51">
        <f t="shared" si="276"/>
        <v>43912</v>
      </c>
      <c r="K4392" t="str">
        <f>VLOOKUP(B:B,'Справочник по тт'!$A$2:$C$5,3,0)</f>
        <v>"Колибри"</v>
      </c>
      <c r="L4392" s="23">
        <v>1</v>
      </c>
      <c r="M4392" t="s">
        <v>380</v>
      </c>
    </row>
    <row r="4393" spans="1:13" x14ac:dyDescent="0.2">
      <c r="A4393" s="47">
        <v>43912.536574074074</v>
      </c>
      <c r="B4393">
        <v>2</v>
      </c>
      <c r="G4393" s="12">
        <f t="shared" si="273"/>
        <v>2020</v>
      </c>
      <c r="H4393" s="12">
        <f t="shared" si="274"/>
        <v>3</v>
      </c>
      <c r="I4393" s="12">
        <f t="shared" si="275"/>
        <v>22</v>
      </c>
      <c r="J4393" s="51">
        <f t="shared" si="276"/>
        <v>43912</v>
      </c>
      <c r="K4393" t="str">
        <f>VLOOKUP(B:B,'Справочник по тт'!$A$2:$C$5,3,0)</f>
        <v>"Колибри"</v>
      </c>
      <c r="L4393" s="23">
        <v>1</v>
      </c>
      <c r="M4393" t="s">
        <v>380</v>
      </c>
    </row>
    <row r="4394" spans="1:13" x14ac:dyDescent="0.2">
      <c r="A4394" s="47">
        <v>43912.541666666664</v>
      </c>
      <c r="B4394">
        <v>2</v>
      </c>
      <c r="G4394" s="12">
        <f t="shared" si="273"/>
        <v>2020</v>
      </c>
      <c r="H4394" s="12">
        <f t="shared" si="274"/>
        <v>3</v>
      </c>
      <c r="I4394" s="12">
        <f t="shared" si="275"/>
        <v>22</v>
      </c>
      <c r="J4394" s="51">
        <f t="shared" si="276"/>
        <v>43912</v>
      </c>
      <c r="K4394" t="str">
        <f>VLOOKUP(B:B,'Справочник по тт'!$A$2:$C$5,3,0)</f>
        <v>"Колибри"</v>
      </c>
      <c r="L4394" s="23">
        <v>1</v>
      </c>
      <c r="M4394" t="s">
        <v>380</v>
      </c>
    </row>
    <row r="4395" spans="1:13" x14ac:dyDescent="0.2">
      <c r="A4395" s="47">
        <v>43912.541666666664</v>
      </c>
      <c r="B4395">
        <v>1</v>
      </c>
      <c r="G4395" s="12">
        <f t="shared" si="273"/>
        <v>2020</v>
      </c>
      <c r="H4395" s="12">
        <f t="shared" si="274"/>
        <v>3</v>
      </c>
      <c r="I4395" s="12">
        <f t="shared" si="275"/>
        <v>22</v>
      </c>
      <c r="J4395" s="51">
        <f t="shared" si="276"/>
        <v>43912</v>
      </c>
      <c r="K4395" t="str">
        <f>VLOOKUP(B:B,'Справочник по тт'!$A$2:$C$5,3,0)</f>
        <v>"Шанс"</v>
      </c>
      <c r="L4395" s="23">
        <v>1</v>
      </c>
      <c r="M4395" t="s">
        <v>360</v>
      </c>
    </row>
    <row r="4396" spans="1:13" x14ac:dyDescent="0.2">
      <c r="A4396" s="47">
        <v>43912.583333333336</v>
      </c>
      <c r="B4396">
        <v>2</v>
      </c>
      <c r="G4396" s="12">
        <f t="shared" si="273"/>
        <v>2020</v>
      </c>
      <c r="H4396" s="12">
        <f t="shared" si="274"/>
        <v>3</v>
      </c>
      <c r="I4396" s="12">
        <f t="shared" si="275"/>
        <v>22</v>
      </c>
      <c r="J4396" s="51">
        <f t="shared" si="276"/>
        <v>43912</v>
      </c>
      <c r="K4396" t="str">
        <f>VLOOKUP(B:B,'Справочник по тт'!$A$2:$C$5,3,0)</f>
        <v>"Колибри"</v>
      </c>
      <c r="L4396" s="23">
        <v>1</v>
      </c>
      <c r="M4396" t="s">
        <v>380</v>
      </c>
    </row>
    <row r="4397" spans="1:13" x14ac:dyDescent="0.2">
      <c r="A4397" s="47">
        <v>43912.583333333336</v>
      </c>
      <c r="B4397">
        <v>3</v>
      </c>
      <c r="G4397" s="12">
        <f t="shared" si="273"/>
        <v>2020</v>
      </c>
      <c r="H4397" s="12">
        <f t="shared" si="274"/>
        <v>3</v>
      </c>
      <c r="I4397" s="12">
        <f t="shared" si="275"/>
        <v>22</v>
      </c>
      <c r="J4397" s="51">
        <f t="shared" si="276"/>
        <v>43912</v>
      </c>
      <c r="K4397" t="str">
        <f>VLOOKUP(B:B,'Справочник по тт'!$A$2:$C$5,3,0)</f>
        <v>"Парабола"</v>
      </c>
      <c r="L4397" s="23">
        <v>1</v>
      </c>
      <c r="M4397" t="s">
        <v>361</v>
      </c>
    </row>
    <row r="4398" spans="1:13" x14ac:dyDescent="0.2">
      <c r="A4398" s="47">
        <v>43912.583333333336</v>
      </c>
      <c r="B4398">
        <v>4</v>
      </c>
      <c r="G4398" s="12">
        <f t="shared" si="273"/>
        <v>2020</v>
      </c>
      <c r="H4398" s="12">
        <f t="shared" si="274"/>
        <v>3</v>
      </c>
      <c r="I4398" s="12">
        <f t="shared" si="275"/>
        <v>22</v>
      </c>
      <c r="J4398" s="51">
        <f t="shared" si="276"/>
        <v>43912</v>
      </c>
      <c r="K4398" t="str">
        <f>VLOOKUP(B:B,'Справочник по тт'!$A$2:$C$5,3,0)</f>
        <v>"Первый"</v>
      </c>
      <c r="L4398" s="23">
        <v>1</v>
      </c>
      <c r="M4398" t="s">
        <v>362</v>
      </c>
    </row>
    <row r="4399" spans="1:13" x14ac:dyDescent="0.2">
      <c r="A4399" s="47">
        <v>43912.583333333336</v>
      </c>
      <c r="B4399">
        <v>1</v>
      </c>
      <c r="G4399" s="12">
        <f t="shared" si="273"/>
        <v>2020</v>
      </c>
      <c r="H4399" s="12">
        <f t="shared" si="274"/>
        <v>3</v>
      </c>
      <c r="I4399" s="12">
        <f t="shared" si="275"/>
        <v>22</v>
      </c>
      <c r="J4399" s="51">
        <f t="shared" si="276"/>
        <v>43912</v>
      </c>
      <c r="K4399" t="str">
        <f>VLOOKUP(B:B,'Справочник по тт'!$A$2:$C$5,3,0)</f>
        <v>"Шанс"</v>
      </c>
      <c r="L4399" s="23">
        <v>1</v>
      </c>
      <c r="M4399" t="s">
        <v>360</v>
      </c>
    </row>
    <row r="4400" spans="1:13" x14ac:dyDescent="0.2">
      <c r="A4400" s="47">
        <v>43912.625</v>
      </c>
      <c r="B4400">
        <v>2</v>
      </c>
      <c r="G4400" s="12">
        <f t="shared" si="273"/>
        <v>2020</v>
      </c>
      <c r="H4400" s="12">
        <f t="shared" si="274"/>
        <v>3</v>
      </c>
      <c r="I4400" s="12">
        <f t="shared" si="275"/>
        <v>22</v>
      </c>
      <c r="J4400" s="51">
        <f t="shared" si="276"/>
        <v>43912</v>
      </c>
      <c r="K4400" t="str">
        <f>VLOOKUP(B:B,'Справочник по тт'!$A$2:$C$5,3,0)</f>
        <v>"Колибри"</v>
      </c>
      <c r="L4400" s="23">
        <v>1</v>
      </c>
      <c r="M4400" t="s">
        <v>380</v>
      </c>
    </row>
    <row r="4401" spans="1:13" x14ac:dyDescent="0.2">
      <c r="A4401" s="47">
        <v>43912.625</v>
      </c>
      <c r="B4401">
        <v>3</v>
      </c>
      <c r="G4401" s="12">
        <f t="shared" si="273"/>
        <v>2020</v>
      </c>
      <c r="H4401" s="12">
        <f t="shared" si="274"/>
        <v>3</v>
      </c>
      <c r="I4401" s="12">
        <f t="shared" si="275"/>
        <v>22</v>
      </c>
      <c r="J4401" s="51">
        <f t="shared" si="276"/>
        <v>43912</v>
      </c>
      <c r="K4401" t="str">
        <f>VLOOKUP(B:B,'Справочник по тт'!$A$2:$C$5,3,0)</f>
        <v>"Парабола"</v>
      </c>
      <c r="L4401" s="23">
        <v>1</v>
      </c>
      <c r="M4401" t="s">
        <v>361</v>
      </c>
    </row>
    <row r="4402" spans="1:13" x14ac:dyDescent="0.2">
      <c r="A4402" s="47">
        <v>43912.625</v>
      </c>
      <c r="B4402">
        <v>4</v>
      </c>
      <c r="G4402" s="12">
        <f t="shared" si="273"/>
        <v>2020</v>
      </c>
      <c r="H4402" s="12">
        <f t="shared" si="274"/>
        <v>3</v>
      </c>
      <c r="I4402" s="12">
        <f t="shared" si="275"/>
        <v>22</v>
      </c>
      <c r="J4402" s="51">
        <f t="shared" si="276"/>
        <v>43912</v>
      </c>
      <c r="K4402" t="str">
        <f>VLOOKUP(B:B,'Справочник по тт'!$A$2:$C$5,3,0)</f>
        <v>"Первый"</v>
      </c>
      <c r="L4402" s="23">
        <v>1</v>
      </c>
      <c r="M4402" t="s">
        <v>362</v>
      </c>
    </row>
    <row r="4403" spans="1:13" x14ac:dyDescent="0.2">
      <c r="A4403" s="47">
        <v>43912.631944444445</v>
      </c>
      <c r="B4403">
        <v>1</v>
      </c>
      <c r="G4403" s="12">
        <f t="shared" si="273"/>
        <v>2020</v>
      </c>
      <c r="H4403" s="12">
        <f t="shared" si="274"/>
        <v>3</v>
      </c>
      <c r="I4403" s="12">
        <f t="shared" si="275"/>
        <v>22</v>
      </c>
      <c r="J4403" s="51">
        <f t="shared" si="276"/>
        <v>43912</v>
      </c>
      <c r="K4403" t="str">
        <f>VLOOKUP(B:B,'Справочник по тт'!$A$2:$C$5,3,0)</f>
        <v>"Шанс"</v>
      </c>
      <c r="L4403" s="23">
        <v>1</v>
      </c>
      <c r="M4403" t="s">
        <v>360</v>
      </c>
    </row>
    <row r="4404" spans="1:13" x14ac:dyDescent="0.2">
      <c r="A4404" s="47">
        <v>43912.666666666664</v>
      </c>
      <c r="B4404">
        <v>2</v>
      </c>
      <c r="G4404" s="12">
        <f t="shared" si="273"/>
        <v>2020</v>
      </c>
      <c r="H4404" s="12">
        <f t="shared" si="274"/>
        <v>3</v>
      </c>
      <c r="I4404" s="12">
        <f t="shared" si="275"/>
        <v>22</v>
      </c>
      <c r="J4404" s="51">
        <f t="shared" si="276"/>
        <v>43912</v>
      </c>
      <c r="K4404" t="str">
        <f>VLOOKUP(B:B,'Справочник по тт'!$A$2:$C$5,3,0)</f>
        <v>"Колибри"</v>
      </c>
      <c r="L4404" s="23">
        <v>1</v>
      </c>
      <c r="M4404" t="s">
        <v>380</v>
      </c>
    </row>
    <row r="4405" spans="1:13" x14ac:dyDescent="0.2">
      <c r="A4405" s="47">
        <v>43912.666666666664</v>
      </c>
      <c r="B4405">
        <v>3</v>
      </c>
      <c r="G4405" s="12">
        <f t="shared" si="273"/>
        <v>2020</v>
      </c>
      <c r="H4405" s="12">
        <f t="shared" si="274"/>
        <v>3</v>
      </c>
      <c r="I4405" s="12">
        <f t="shared" si="275"/>
        <v>22</v>
      </c>
      <c r="J4405" s="51">
        <f t="shared" si="276"/>
        <v>43912</v>
      </c>
      <c r="K4405" t="str">
        <f>VLOOKUP(B:B,'Справочник по тт'!$A$2:$C$5,3,0)</f>
        <v>"Парабола"</v>
      </c>
      <c r="L4405" s="23">
        <v>1</v>
      </c>
      <c r="M4405" t="s">
        <v>361</v>
      </c>
    </row>
    <row r="4406" spans="1:13" x14ac:dyDescent="0.2">
      <c r="A4406" s="47">
        <v>43912.679166666669</v>
      </c>
      <c r="B4406">
        <v>4</v>
      </c>
      <c r="G4406" s="12">
        <f t="shared" si="273"/>
        <v>2020</v>
      </c>
      <c r="H4406" s="12">
        <f t="shared" si="274"/>
        <v>3</v>
      </c>
      <c r="I4406" s="12">
        <f t="shared" si="275"/>
        <v>22</v>
      </c>
      <c r="J4406" s="51">
        <f t="shared" si="276"/>
        <v>43912</v>
      </c>
      <c r="K4406" t="str">
        <f>VLOOKUP(B:B,'Справочник по тт'!$A$2:$C$5,3,0)</f>
        <v>"Первый"</v>
      </c>
      <c r="L4406" s="23">
        <v>1</v>
      </c>
      <c r="M4406" t="s">
        <v>362</v>
      </c>
    </row>
    <row r="4407" spans="1:13" x14ac:dyDescent="0.2">
      <c r="A4407" s="47">
        <v>43912.702777777777</v>
      </c>
      <c r="B4407">
        <v>1</v>
      </c>
      <c r="G4407" s="12">
        <f t="shared" si="273"/>
        <v>2020</v>
      </c>
      <c r="H4407" s="12">
        <f t="shared" si="274"/>
        <v>3</v>
      </c>
      <c r="I4407" s="12">
        <f t="shared" si="275"/>
        <v>22</v>
      </c>
      <c r="J4407" s="51">
        <f t="shared" si="276"/>
        <v>43912</v>
      </c>
      <c r="K4407" t="str">
        <f>VLOOKUP(B:B,'Справочник по тт'!$A$2:$C$5,3,0)</f>
        <v>"Шанс"</v>
      </c>
      <c r="L4407" s="23">
        <v>1</v>
      </c>
      <c r="M4407" t="s">
        <v>360</v>
      </c>
    </row>
    <row r="4408" spans="1:13" x14ac:dyDescent="0.2">
      <c r="A4408" s="47">
        <v>43912.710717592592</v>
      </c>
      <c r="B4408">
        <v>2</v>
      </c>
      <c r="G4408" s="12">
        <f t="shared" si="273"/>
        <v>2020</v>
      </c>
      <c r="H4408" s="12">
        <f t="shared" si="274"/>
        <v>3</v>
      </c>
      <c r="I4408" s="12">
        <f t="shared" si="275"/>
        <v>22</v>
      </c>
      <c r="J4408" s="51">
        <f t="shared" si="276"/>
        <v>43912</v>
      </c>
      <c r="K4408" t="str">
        <f>VLOOKUP(B:B,'Справочник по тт'!$A$2:$C$5,3,0)</f>
        <v>"Колибри"</v>
      </c>
      <c r="L4408" s="23">
        <v>1</v>
      </c>
      <c r="M4408" t="s">
        <v>380</v>
      </c>
    </row>
    <row r="4409" spans="1:13" x14ac:dyDescent="0.2">
      <c r="A4409" s="47">
        <v>43912.75</v>
      </c>
      <c r="B4409">
        <v>3</v>
      </c>
      <c r="G4409" s="12">
        <f t="shared" si="273"/>
        <v>2020</v>
      </c>
      <c r="H4409" s="12">
        <f t="shared" si="274"/>
        <v>3</v>
      </c>
      <c r="I4409" s="12">
        <f t="shared" si="275"/>
        <v>22</v>
      </c>
      <c r="J4409" s="51">
        <f t="shared" si="276"/>
        <v>43912</v>
      </c>
      <c r="K4409" t="str">
        <f>VLOOKUP(B:B,'Справочник по тт'!$A$2:$C$5,3,0)</f>
        <v>"Парабола"</v>
      </c>
      <c r="L4409" s="23">
        <v>1</v>
      </c>
      <c r="M4409" t="s">
        <v>361</v>
      </c>
    </row>
    <row r="4410" spans="1:13" x14ac:dyDescent="0.2">
      <c r="A4410" s="47">
        <v>43912.770833333336</v>
      </c>
      <c r="B4410">
        <v>4</v>
      </c>
      <c r="G4410" s="12">
        <f t="shared" si="273"/>
        <v>2020</v>
      </c>
      <c r="H4410" s="12">
        <f t="shared" si="274"/>
        <v>3</v>
      </c>
      <c r="I4410" s="12">
        <f t="shared" si="275"/>
        <v>22</v>
      </c>
      <c r="J4410" s="51">
        <f t="shared" si="276"/>
        <v>43912</v>
      </c>
      <c r="K4410" t="str">
        <f>VLOOKUP(B:B,'Справочник по тт'!$A$2:$C$5,3,0)</f>
        <v>"Первый"</v>
      </c>
      <c r="L4410" s="23">
        <v>1</v>
      </c>
      <c r="M4410" t="s">
        <v>362</v>
      </c>
    </row>
    <row r="4411" spans="1:13" x14ac:dyDescent="0.2">
      <c r="A4411" s="47">
        <v>43912.8125</v>
      </c>
      <c r="B4411">
        <v>1</v>
      </c>
      <c r="G4411" s="12">
        <f t="shared" si="273"/>
        <v>2020</v>
      </c>
      <c r="H4411" s="12">
        <f t="shared" si="274"/>
        <v>3</v>
      </c>
      <c r="I4411" s="12">
        <f t="shared" si="275"/>
        <v>22</v>
      </c>
      <c r="J4411" s="51">
        <f t="shared" si="276"/>
        <v>43912</v>
      </c>
      <c r="K4411" t="str">
        <f>VLOOKUP(B:B,'Справочник по тт'!$A$2:$C$5,3,0)</f>
        <v>"Шанс"</v>
      </c>
      <c r="L4411" s="23">
        <v>1</v>
      </c>
      <c r="M4411" t="s">
        <v>360</v>
      </c>
    </row>
    <row r="4412" spans="1:13" x14ac:dyDescent="0.2">
      <c r="A4412" s="47">
        <v>43912.833333333336</v>
      </c>
      <c r="B4412">
        <v>2</v>
      </c>
      <c r="G4412" s="12">
        <f t="shared" si="273"/>
        <v>2020</v>
      </c>
      <c r="H4412" s="12">
        <f t="shared" si="274"/>
        <v>3</v>
      </c>
      <c r="I4412" s="12">
        <f t="shared" si="275"/>
        <v>22</v>
      </c>
      <c r="J4412" s="51">
        <f t="shared" si="276"/>
        <v>43912</v>
      </c>
      <c r="K4412" t="str">
        <f>VLOOKUP(B:B,'Справочник по тт'!$A$2:$C$5,3,0)</f>
        <v>"Колибри"</v>
      </c>
      <c r="L4412" s="23">
        <v>1</v>
      </c>
      <c r="M4412" t="s">
        <v>380</v>
      </c>
    </row>
    <row r="4413" spans="1:13" x14ac:dyDescent="0.2">
      <c r="A4413" s="47">
        <v>43912.958333333336</v>
      </c>
      <c r="B4413">
        <v>3</v>
      </c>
      <c r="G4413" s="12">
        <f t="shared" si="273"/>
        <v>2020</v>
      </c>
      <c r="H4413" s="12">
        <f t="shared" si="274"/>
        <v>3</v>
      </c>
      <c r="I4413" s="12">
        <f t="shared" si="275"/>
        <v>22</v>
      </c>
      <c r="J4413" s="51">
        <f t="shared" si="276"/>
        <v>43912</v>
      </c>
      <c r="K4413" t="str">
        <f>VLOOKUP(B:B,'Справочник по тт'!$A$2:$C$5,3,0)</f>
        <v>"Парабола"</v>
      </c>
      <c r="L4413" s="23">
        <v>1</v>
      </c>
      <c r="M4413" t="s">
        <v>361</v>
      </c>
    </row>
    <row r="4414" spans="1:13" x14ac:dyDescent="0.2">
      <c r="A4414" s="47">
        <v>43912.958333333336</v>
      </c>
      <c r="B4414">
        <v>4</v>
      </c>
      <c r="G4414" s="12">
        <f t="shared" si="273"/>
        <v>2020</v>
      </c>
      <c r="H4414" s="12">
        <f t="shared" si="274"/>
        <v>3</v>
      </c>
      <c r="I4414" s="12">
        <f t="shared" si="275"/>
        <v>22</v>
      </c>
      <c r="J4414" s="51">
        <f t="shared" si="276"/>
        <v>43912</v>
      </c>
      <c r="K4414" t="str">
        <f>VLOOKUP(B:B,'Справочник по тт'!$A$2:$C$5,3,0)</f>
        <v>"Первый"</v>
      </c>
      <c r="L4414" s="23">
        <v>1</v>
      </c>
      <c r="M4414" t="s">
        <v>362</v>
      </c>
    </row>
    <row r="4415" spans="1:13" x14ac:dyDescent="0.2">
      <c r="A4415" s="47">
        <v>43912.979166666664</v>
      </c>
      <c r="B4415">
        <v>1</v>
      </c>
      <c r="G4415" s="12">
        <f t="shared" si="273"/>
        <v>2020</v>
      </c>
      <c r="H4415" s="12">
        <f t="shared" si="274"/>
        <v>3</v>
      </c>
      <c r="I4415" s="12">
        <f t="shared" si="275"/>
        <v>22</v>
      </c>
      <c r="J4415" s="51">
        <f t="shared" si="276"/>
        <v>43912</v>
      </c>
      <c r="K4415" t="str">
        <f>VLOOKUP(B:B,'Справочник по тт'!$A$2:$C$5,3,0)</f>
        <v>"Шанс"</v>
      </c>
      <c r="L4415" s="23">
        <v>1</v>
      </c>
      <c r="M4415" t="s">
        <v>360</v>
      </c>
    </row>
    <row r="4416" spans="1:13" x14ac:dyDescent="0.2">
      <c r="A4416" s="47">
        <v>43913.173611111109</v>
      </c>
      <c r="B4416">
        <v>2</v>
      </c>
      <c r="G4416" s="12">
        <f t="shared" si="273"/>
        <v>2020</v>
      </c>
      <c r="H4416" s="12">
        <f t="shared" si="274"/>
        <v>3</v>
      </c>
      <c r="I4416" s="12">
        <f t="shared" si="275"/>
        <v>23</v>
      </c>
      <c r="J4416" s="51">
        <f t="shared" si="276"/>
        <v>43913</v>
      </c>
      <c r="K4416" t="str">
        <f>VLOOKUP(B:B,'Справочник по тт'!$A$2:$C$5,3,0)</f>
        <v>"Колибри"</v>
      </c>
      <c r="L4416" s="23">
        <v>1</v>
      </c>
      <c r="M4416" t="s">
        <v>380</v>
      </c>
    </row>
    <row r="4417" spans="1:13" x14ac:dyDescent="0.2">
      <c r="A4417" s="47">
        <v>43913.25</v>
      </c>
      <c r="B4417">
        <v>3</v>
      </c>
      <c r="G4417" s="12">
        <f t="shared" si="273"/>
        <v>2020</v>
      </c>
      <c r="H4417" s="12">
        <f t="shared" si="274"/>
        <v>3</v>
      </c>
      <c r="I4417" s="12">
        <f t="shared" si="275"/>
        <v>23</v>
      </c>
      <c r="J4417" s="51">
        <f t="shared" si="276"/>
        <v>43913</v>
      </c>
      <c r="K4417" t="str">
        <f>VLOOKUP(B:B,'Справочник по тт'!$A$2:$C$5,3,0)</f>
        <v>"Парабола"</v>
      </c>
      <c r="L4417" s="23">
        <v>1</v>
      </c>
      <c r="M4417" t="s">
        <v>361</v>
      </c>
    </row>
    <row r="4418" spans="1:13" x14ac:dyDescent="0.2">
      <c r="A4418" s="47">
        <v>43913.291666666664</v>
      </c>
      <c r="B4418">
        <v>4</v>
      </c>
      <c r="G4418" s="12">
        <f t="shared" si="273"/>
        <v>2020</v>
      </c>
      <c r="H4418" s="12">
        <f t="shared" si="274"/>
        <v>3</v>
      </c>
      <c r="I4418" s="12">
        <f t="shared" si="275"/>
        <v>23</v>
      </c>
      <c r="J4418" s="51">
        <f t="shared" si="276"/>
        <v>43913</v>
      </c>
      <c r="K4418" t="str">
        <f>VLOOKUP(B:B,'Справочник по тт'!$A$2:$C$5,3,0)</f>
        <v>"Первый"</v>
      </c>
      <c r="L4418" s="23">
        <v>1</v>
      </c>
      <c r="M4418" t="s">
        <v>362</v>
      </c>
    </row>
    <row r="4419" spans="1:13" x14ac:dyDescent="0.2">
      <c r="A4419" s="47">
        <v>43913.3125</v>
      </c>
      <c r="B4419">
        <v>1</v>
      </c>
      <c r="G4419" s="12">
        <f t="shared" ref="G4419:G4482" si="277">YEAR(A4419)</f>
        <v>2020</v>
      </c>
      <c r="H4419" s="12">
        <f t="shared" ref="H4419:H4482" si="278">MONTH(A4419)</f>
        <v>3</v>
      </c>
      <c r="I4419" s="12">
        <f t="shared" ref="I4419:I4482" si="279">DAY(A4419)</f>
        <v>23</v>
      </c>
      <c r="J4419" s="51">
        <f t="shared" ref="J4419:J4482" si="280">DATE(G:G,H:H,I:I)</f>
        <v>43913</v>
      </c>
      <c r="K4419" t="str">
        <f>VLOOKUP(B:B,'Справочник по тт'!$A$2:$C$5,3,0)</f>
        <v>"Шанс"</v>
      </c>
      <c r="L4419" s="23">
        <v>1</v>
      </c>
      <c r="M4419" t="s">
        <v>360</v>
      </c>
    </row>
    <row r="4420" spans="1:13" x14ac:dyDescent="0.2">
      <c r="A4420" s="47">
        <v>43913.333333333336</v>
      </c>
      <c r="B4420">
        <v>2</v>
      </c>
      <c r="G4420" s="12">
        <f t="shared" si="277"/>
        <v>2020</v>
      </c>
      <c r="H4420" s="12">
        <f t="shared" si="278"/>
        <v>3</v>
      </c>
      <c r="I4420" s="12">
        <f t="shared" si="279"/>
        <v>23</v>
      </c>
      <c r="J4420" s="51">
        <f t="shared" si="280"/>
        <v>43913</v>
      </c>
      <c r="K4420" t="str">
        <f>VLOOKUP(B:B,'Справочник по тт'!$A$2:$C$5,3,0)</f>
        <v>"Колибри"</v>
      </c>
      <c r="L4420" s="23">
        <v>1</v>
      </c>
      <c r="M4420" t="s">
        <v>380</v>
      </c>
    </row>
    <row r="4421" spans="1:13" x14ac:dyDescent="0.2">
      <c r="A4421" s="47">
        <v>43913.333333333336</v>
      </c>
      <c r="B4421">
        <v>3</v>
      </c>
      <c r="G4421" s="12">
        <f t="shared" si="277"/>
        <v>2020</v>
      </c>
      <c r="H4421" s="12">
        <f t="shared" si="278"/>
        <v>3</v>
      </c>
      <c r="I4421" s="12">
        <f t="shared" si="279"/>
        <v>23</v>
      </c>
      <c r="J4421" s="51">
        <f t="shared" si="280"/>
        <v>43913</v>
      </c>
      <c r="K4421" t="str">
        <f>VLOOKUP(B:B,'Справочник по тт'!$A$2:$C$5,3,0)</f>
        <v>"Парабола"</v>
      </c>
      <c r="L4421" s="23">
        <v>1</v>
      </c>
      <c r="M4421" t="s">
        <v>361</v>
      </c>
    </row>
    <row r="4422" spans="1:13" x14ac:dyDescent="0.2">
      <c r="A4422" s="47">
        <v>43913.333333333336</v>
      </c>
      <c r="B4422">
        <v>4</v>
      </c>
      <c r="G4422" s="12">
        <f t="shared" si="277"/>
        <v>2020</v>
      </c>
      <c r="H4422" s="12">
        <f t="shared" si="278"/>
        <v>3</v>
      </c>
      <c r="I4422" s="12">
        <f t="shared" si="279"/>
        <v>23</v>
      </c>
      <c r="J4422" s="51">
        <f t="shared" si="280"/>
        <v>43913</v>
      </c>
      <c r="K4422" t="str">
        <f>VLOOKUP(B:B,'Справочник по тт'!$A$2:$C$5,3,0)</f>
        <v>"Первый"</v>
      </c>
      <c r="L4422" s="23">
        <v>1</v>
      </c>
      <c r="M4422" t="s">
        <v>362</v>
      </c>
    </row>
    <row r="4423" spans="1:13" x14ac:dyDescent="0.2">
      <c r="A4423" s="47">
        <v>43913.336805555555</v>
      </c>
      <c r="B4423">
        <v>1</v>
      </c>
      <c r="G4423" s="12">
        <f t="shared" si="277"/>
        <v>2020</v>
      </c>
      <c r="H4423" s="12">
        <f t="shared" si="278"/>
        <v>3</v>
      </c>
      <c r="I4423" s="12">
        <f t="shared" si="279"/>
        <v>23</v>
      </c>
      <c r="J4423" s="51">
        <f t="shared" si="280"/>
        <v>43913</v>
      </c>
      <c r="K4423" t="str">
        <f>VLOOKUP(B:B,'Справочник по тт'!$A$2:$C$5,3,0)</f>
        <v>"Шанс"</v>
      </c>
      <c r="L4423" s="23">
        <v>1</v>
      </c>
      <c r="M4423" t="s">
        <v>360</v>
      </c>
    </row>
    <row r="4424" spans="1:13" x14ac:dyDescent="0.2">
      <c r="A4424" s="47">
        <v>43913.354166666664</v>
      </c>
      <c r="B4424">
        <v>2</v>
      </c>
      <c r="G4424" s="12">
        <f t="shared" si="277"/>
        <v>2020</v>
      </c>
      <c r="H4424" s="12">
        <f t="shared" si="278"/>
        <v>3</v>
      </c>
      <c r="I4424" s="12">
        <f t="shared" si="279"/>
        <v>23</v>
      </c>
      <c r="J4424" s="51">
        <f t="shared" si="280"/>
        <v>43913</v>
      </c>
      <c r="K4424" t="str">
        <f>VLOOKUP(B:B,'Справочник по тт'!$A$2:$C$5,3,0)</f>
        <v>"Колибри"</v>
      </c>
      <c r="L4424" s="23">
        <v>1</v>
      </c>
      <c r="M4424" t="s">
        <v>380</v>
      </c>
    </row>
    <row r="4425" spans="1:13" x14ac:dyDescent="0.2">
      <c r="A4425" s="47">
        <v>43913.354166666664</v>
      </c>
      <c r="B4425">
        <v>3</v>
      </c>
      <c r="G4425" s="12">
        <f t="shared" si="277"/>
        <v>2020</v>
      </c>
      <c r="H4425" s="12">
        <f t="shared" si="278"/>
        <v>3</v>
      </c>
      <c r="I4425" s="12">
        <f t="shared" si="279"/>
        <v>23</v>
      </c>
      <c r="J4425" s="51">
        <f t="shared" si="280"/>
        <v>43913</v>
      </c>
      <c r="K4425" t="str">
        <f>VLOOKUP(B:B,'Справочник по тт'!$A$2:$C$5,3,0)</f>
        <v>"Парабола"</v>
      </c>
      <c r="L4425" s="23">
        <v>1</v>
      </c>
      <c r="M4425" t="s">
        <v>361</v>
      </c>
    </row>
    <row r="4426" spans="1:13" x14ac:dyDescent="0.2">
      <c r="A4426" s="47">
        <v>43913.375</v>
      </c>
      <c r="B4426">
        <v>4</v>
      </c>
      <c r="G4426" s="12">
        <f t="shared" si="277"/>
        <v>2020</v>
      </c>
      <c r="H4426" s="12">
        <f t="shared" si="278"/>
        <v>3</v>
      </c>
      <c r="I4426" s="12">
        <f t="shared" si="279"/>
        <v>23</v>
      </c>
      <c r="J4426" s="51">
        <f t="shared" si="280"/>
        <v>43913</v>
      </c>
      <c r="K4426" t="str">
        <f>VLOOKUP(B:B,'Справочник по тт'!$A$2:$C$5,3,0)</f>
        <v>"Первый"</v>
      </c>
      <c r="L4426" s="23">
        <v>1</v>
      </c>
      <c r="M4426" t="s">
        <v>362</v>
      </c>
    </row>
    <row r="4427" spans="1:13" x14ac:dyDescent="0.2">
      <c r="A4427" s="47">
        <v>43913.375</v>
      </c>
      <c r="B4427">
        <v>1</v>
      </c>
      <c r="G4427" s="12">
        <f t="shared" si="277"/>
        <v>2020</v>
      </c>
      <c r="H4427" s="12">
        <f t="shared" si="278"/>
        <v>3</v>
      </c>
      <c r="I4427" s="12">
        <f t="shared" si="279"/>
        <v>23</v>
      </c>
      <c r="J4427" s="51">
        <f t="shared" si="280"/>
        <v>43913</v>
      </c>
      <c r="K4427" t="str">
        <f>VLOOKUP(B:B,'Справочник по тт'!$A$2:$C$5,3,0)</f>
        <v>"Шанс"</v>
      </c>
      <c r="L4427" s="23">
        <v>1</v>
      </c>
      <c r="M4427" t="s">
        <v>360</v>
      </c>
    </row>
    <row r="4428" spans="1:13" x14ac:dyDescent="0.2">
      <c r="A4428" s="47">
        <v>43913.375</v>
      </c>
      <c r="B4428">
        <v>2</v>
      </c>
      <c r="G4428" s="12">
        <f t="shared" si="277"/>
        <v>2020</v>
      </c>
      <c r="H4428" s="12">
        <f t="shared" si="278"/>
        <v>3</v>
      </c>
      <c r="I4428" s="12">
        <f t="shared" si="279"/>
        <v>23</v>
      </c>
      <c r="J4428" s="51">
        <f t="shared" si="280"/>
        <v>43913</v>
      </c>
      <c r="K4428" t="str">
        <f>VLOOKUP(B:B,'Справочник по тт'!$A$2:$C$5,3,0)</f>
        <v>"Колибри"</v>
      </c>
      <c r="L4428" s="23">
        <v>1</v>
      </c>
      <c r="M4428" t="s">
        <v>380</v>
      </c>
    </row>
    <row r="4429" spans="1:13" x14ac:dyDescent="0.2">
      <c r="A4429" s="47">
        <v>43913.375</v>
      </c>
      <c r="B4429">
        <v>3</v>
      </c>
      <c r="G4429" s="12">
        <f t="shared" si="277"/>
        <v>2020</v>
      </c>
      <c r="H4429" s="12">
        <f t="shared" si="278"/>
        <v>3</v>
      </c>
      <c r="I4429" s="12">
        <f t="shared" si="279"/>
        <v>23</v>
      </c>
      <c r="J4429" s="51">
        <f t="shared" si="280"/>
        <v>43913</v>
      </c>
      <c r="K4429" t="str">
        <f>VLOOKUP(B:B,'Справочник по тт'!$A$2:$C$5,3,0)</f>
        <v>"Парабола"</v>
      </c>
      <c r="L4429" s="23">
        <v>1</v>
      </c>
      <c r="M4429" t="s">
        <v>361</v>
      </c>
    </row>
    <row r="4430" spans="1:13" x14ac:dyDescent="0.2">
      <c r="A4430" s="47">
        <v>43913.375</v>
      </c>
      <c r="B4430">
        <v>4</v>
      </c>
      <c r="G4430" s="12">
        <f t="shared" si="277"/>
        <v>2020</v>
      </c>
      <c r="H4430" s="12">
        <f t="shared" si="278"/>
        <v>3</v>
      </c>
      <c r="I4430" s="12">
        <f t="shared" si="279"/>
        <v>23</v>
      </c>
      <c r="J4430" s="51">
        <f t="shared" si="280"/>
        <v>43913</v>
      </c>
      <c r="K4430" t="str">
        <f>VLOOKUP(B:B,'Справочник по тт'!$A$2:$C$5,3,0)</f>
        <v>"Первый"</v>
      </c>
      <c r="L4430" s="23">
        <v>1</v>
      </c>
      <c r="M4430" t="s">
        <v>362</v>
      </c>
    </row>
    <row r="4431" spans="1:13" x14ac:dyDescent="0.2">
      <c r="A4431" s="47">
        <v>43913.375</v>
      </c>
      <c r="B4431">
        <v>1</v>
      </c>
      <c r="G4431" s="12">
        <f t="shared" si="277"/>
        <v>2020</v>
      </c>
      <c r="H4431" s="12">
        <f t="shared" si="278"/>
        <v>3</v>
      </c>
      <c r="I4431" s="12">
        <f t="shared" si="279"/>
        <v>23</v>
      </c>
      <c r="J4431" s="51">
        <f t="shared" si="280"/>
        <v>43913</v>
      </c>
      <c r="K4431" t="str">
        <f>VLOOKUP(B:B,'Справочник по тт'!$A$2:$C$5,3,0)</f>
        <v>"Шанс"</v>
      </c>
      <c r="L4431" s="23">
        <v>1</v>
      </c>
      <c r="M4431" t="s">
        <v>360</v>
      </c>
    </row>
    <row r="4432" spans="1:13" x14ac:dyDescent="0.2">
      <c r="A4432" s="47">
        <v>43913.375</v>
      </c>
      <c r="B4432">
        <v>2</v>
      </c>
      <c r="G4432" s="12">
        <f t="shared" si="277"/>
        <v>2020</v>
      </c>
      <c r="H4432" s="12">
        <f t="shared" si="278"/>
        <v>3</v>
      </c>
      <c r="I4432" s="12">
        <f t="shared" si="279"/>
        <v>23</v>
      </c>
      <c r="J4432" s="51">
        <f t="shared" si="280"/>
        <v>43913</v>
      </c>
      <c r="K4432" t="str">
        <f>VLOOKUP(B:B,'Справочник по тт'!$A$2:$C$5,3,0)</f>
        <v>"Колибри"</v>
      </c>
      <c r="L4432" s="23">
        <v>1</v>
      </c>
      <c r="M4432" t="s">
        <v>380</v>
      </c>
    </row>
    <row r="4433" spans="1:13" x14ac:dyDescent="0.2">
      <c r="A4433" s="47">
        <v>43913.375</v>
      </c>
      <c r="B4433">
        <v>3</v>
      </c>
      <c r="G4433" s="12">
        <f t="shared" si="277"/>
        <v>2020</v>
      </c>
      <c r="H4433" s="12">
        <f t="shared" si="278"/>
        <v>3</v>
      </c>
      <c r="I4433" s="12">
        <f t="shared" si="279"/>
        <v>23</v>
      </c>
      <c r="J4433" s="51">
        <f t="shared" si="280"/>
        <v>43913</v>
      </c>
      <c r="K4433" t="str">
        <f>VLOOKUP(B:B,'Справочник по тт'!$A$2:$C$5,3,0)</f>
        <v>"Парабола"</v>
      </c>
      <c r="L4433" s="23">
        <v>1</v>
      </c>
      <c r="M4433" t="s">
        <v>361</v>
      </c>
    </row>
    <row r="4434" spans="1:13" x14ac:dyDescent="0.2">
      <c r="A4434" s="47">
        <v>43913.375</v>
      </c>
      <c r="B4434">
        <v>4</v>
      </c>
      <c r="G4434" s="12">
        <f t="shared" si="277"/>
        <v>2020</v>
      </c>
      <c r="H4434" s="12">
        <f t="shared" si="278"/>
        <v>3</v>
      </c>
      <c r="I4434" s="12">
        <f t="shared" si="279"/>
        <v>23</v>
      </c>
      <c r="J4434" s="51">
        <f t="shared" si="280"/>
        <v>43913</v>
      </c>
      <c r="K4434" t="str">
        <f>VLOOKUP(B:B,'Справочник по тт'!$A$2:$C$5,3,0)</f>
        <v>"Первый"</v>
      </c>
      <c r="L4434" s="23">
        <v>1</v>
      </c>
      <c r="M4434" t="s">
        <v>362</v>
      </c>
    </row>
    <row r="4435" spans="1:13" x14ac:dyDescent="0.2">
      <c r="A4435" s="47">
        <v>43913.375</v>
      </c>
      <c r="B4435">
        <v>1</v>
      </c>
      <c r="G4435" s="12">
        <f t="shared" si="277"/>
        <v>2020</v>
      </c>
      <c r="H4435" s="12">
        <f t="shared" si="278"/>
        <v>3</v>
      </c>
      <c r="I4435" s="12">
        <f t="shared" si="279"/>
        <v>23</v>
      </c>
      <c r="J4435" s="51">
        <f t="shared" si="280"/>
        <v>43913</v>
      </c>
      <c r="K4435" t="str">
        <f>VLOOKUP(B:B,'Справочник по тт'!$A$2:$C$5,3,0)</f>
        <v>"Шанс"</v>
      </c>
      <c r="L4435" s="23">
        <v>1</v>
      </c>
      <c r="M4435" t="s">
        <v>360</v>
      </c>
    </row>
    <row r="4436" spans="1:13" x14ac:dyDescent="0.2">
      <c r="A4436" s="47">
        <v>43913.375</v>
      </c>
      <c r="B4436">
        <v>2</v>
      </c>
      <c r="G4436" s="12">
        <f t="shared" si="277"/>
        <v>2020</v>
      </c>
      <c r="H4436" s="12">
        <f t="shared" si="278"/>
        <v>3</v>
      </c>
      <c r="I4436" s="12">
        <f t="shared" si="279"/>
        <v>23</v>
      </c>
      <c r="J4436" s="51">
        <f t="shared" si="280"/>
        <v>43913</v>
      </c>
      <c r="K4436" t="str">
        <f>VLOOKUP(B:B,'Справочник по тт'!$A$2:$C$5,3,0)</f>
        <v>"Колибри"</v>
      </c>
      <c r="L4436" s="23">
        <v>1</v>
      </c>
      <c r="M4436" t="s">
        <v>380</v>
      </c>
    </row>
    <row r="4437" spans="1:13" x14ac:dyDescent="0.2">
      <c r="A4437" s="47">
        <v>43913.375</v>
      </c>
      <c r="B4437">
        <v>3</v>
      </c>
      <c r="G4437" s="12">
        <f t="shared" si="277"/>
        <v>2020</v>
      </c>
      <c r="H4437" s="12">
        <f t="shared" si="278"/>
        <v>3</v>
      </c>
      <c r="I4437" s="12">
        <f t="shared" si="279"/>
        <v>23</v>
      </c>
      <c r="J4437" s="51">
        <f t="shared" si="280"/>
        <v>43913</v>
      </c>
      <c r="K4437" t="str">
        <f>VLOOKUP(B:B,'Справочник по тт'!$A$2:$C$5,3,0)</f>
        <v>"Парабола"</v>
      </c>
      <c r="L4437" s="23">
        <v>1</v>
      </c>
      <c r="M4437" t="s">
        <v>361</v>
      </c>
    </row>
    <row r="4438" spans="1:13" x14ac:dyDescent="0.2">
      <c r="A4438" s="47">
        <v>43913.375</v>
      </c>
      <c r="B4438">
        <v>4</v>
      </c>
      <c r="G4438" s="12">
        <f t="shared" si="277"/>
        <v>2020</v>
      </c>
      <c r="H4438" s="12">
        <f t="shared" si="278"/>
        <v>3</v>
      </c>
      <c r="I4438" s="12">
        <f t="shared" si="279"/>
        <v>23</v>
      </c>
      <c r="J4438" s="51">
        <f t="shared" si="280"/>
        <v>43913</v>
      </c>
      <c r="K4438" t="str">
        <f>VLOOKUP(B:B,'Справочник по тт'!$A$2:$C$5,3,0)</f>
        <v>"Первый"</v>
      </c>
      <c r="L4438" s="23">
        <v>1</v>
      </c>
      <c r="M4438" t="s">
        <v>362</v>
      </c>
    </row>
    <row r="4439" spans="1:13" x14ac:dyDescent="0.2">
      <c r="A4439" s="47">
        <v>43913.375</v>
      </c>
      <c r="B4439">
        <v>1</v>
      </c>
      <c r="G4439" s="12">
        <f t="shared" si="277"/>
        <v>2020</v>
      </c>
      <c r="H4439" s="12">
        <f t="shared" si="278"/>
        <v>3</v>
      </c>
      <c r="I4439" s="12">
        <f t="shared" si="279"/>
        <v>23</v>
      </c>
      <c r="J4439" s="51">
        <f t="shared" si="280"/>
        <v>43913</v>
      </c>
      <c r="K4439" t="str">
        <f>VLOOKUP(B:B,'Справочник по тт'!$A$2:$C$5,3,0)</f>
        <v>"Шанс"</v>
      </c>
      <c r="L4439" s="23">
        <v>1</v>
      </c>
      <c r="M4439" t="s">
        <v>360</v>
      </c>
    </row>
    <row r="4440" spans="1:13" x14ac:dyDescent="0.2">
      <c r="A4440" s="47">
        <v>43913.375</v>
      </c>
      <c r="B4440">
        <v>2</v>
      </c>
      <c r="G4440" s="12">
        <f t="shared" si="277"/>
        <v>2020</v>
      </c>
      <c r="H4440" s="12">
        <f t="shared" si="278"/>
        <v>3</v>
      </c>
      <c r="I4440" s="12">
        <f t="shared" si="279"/>
        <v>23</v>
      </c>
      <c r="J4440" s="51">
        <f t="shared" si="280"/>
        <v>43913</v>
      </c>
      <c r="K4440" t="str">
        <f>VLOOKUP(B:B,'Справочник по тт'!$A$2:$C$5,3,0)</f>
        <v>"Колибри"</v>
      </c>
      <c r="L4440" s="23">
        <v>1</v>
      </c>
      <c r="M4440" t="s">
        <v>380</v>
      </c>
    </row>
    <row r="4441" spans="1:13" x14ac:dyDescent="0.2">
      <c r="A4441" s="47">
        <v>43913.375</v>
      </c>
      <c r="B4441">
        <v>3</v>
      </c>
      <c r="G4441" s="12">
        <f t="shared" si="277"/>
        <v>2020</v>
      </c>
      <c r="H4441" s="12">
        <f t="shared" si="278"/>
        <v>3</v>
      </c>
      <c r="I4441" s="12">
        <f t="shared" si="279"/>
        <v>23</v>
      </c>
      <c r="J4441" s="51">
        <f t="shared" si="280"/>
        <v>43913</v>
      </c>
      <c r="K4441" t="str">
        <f>VLOOKUP(B:B,'Справочник по тт'!$A$2:$C$5,3,0)</f>
        <v>"Парабола"</v>
      </c>
      <c r="L4441" s="23">
        <v>1</v>
      </c>
      <c r="M4441" t="s">
        <v>361</v>
      </c>
    </row>
    <row r="4442" spans="1:13" x14ac:dyDescent="0.2">
      <c r="A4442" s="47">
        <v>43913.375</v>
      </c>
      <c r="B4442">
        <v>4</v>
      </c>
      <c r="G4442" s="12">
        <f t="shared" si="277"/>
        <v>2020</v>
      </c>
      <c r="H4442" s="12">
        <f t="shared" si="278"/>
        <v>3</v>
      </c>
      <c r="I4442" s="12">
        <f t="shared" si="279"/>
        <v>23</v>
      </c>
      <c r="J4442" s="51">
        <f t="shared" si="280"/>
        <v>43913</v>
      </c>
      <c r="K4442" t="str">
        <f>VLOOKUP(B:B,'Справочник по тт'!$A$2:$C$5,3,0)</f>
        <v>"Первый"</v>
      </c>
      <c r="L4442" s="23">
        <v>1</v>
      </c>
      <c r="M4442" t="s">
        <v>362</v>
      </c>
    </row>
    <row r="4443" spans="1:13" x14ac:dyDescent="0.2">
      <c r="A4443" s="47">
        <v>43913.409722222219</v>
      </c>
      <c r="B4443">
        <v>1</v>
      </c>
      <c r="G4443" s="12">
        <f t="shared" si="277"/>
        <v>2020</v>
      </c>
      <c r="H4443" s="12">
        <f t="shared" si="278"/>
        <v>3</v>
      </c>
      <c r="I4443" s="12">
        <f t="shared" si="279"/>
        <v>23</v>
      </c>
      <c r="J4443" s="51">
        <f t="shared" si="280"/>
        <v>43913</v>
      </c>
      <c r="K4443" t="str">
        <f>VLOOKUP(B:B,'Справочник по тт'!$A$2:$C$5,3,0)</f>
        <v>"Шанс"</v>
      </c>
      <c r="L4443" s="23">
        <v>1</v>
      </c>
      <c r="M4443" t="s">
        <v>360</v>
      </c>
    </row>
    <row r="4444" spans="1:13" x14ac:dyDescent="0.2">
      <c r="A4444" s="47">
        <v>43913.416666666664</v>
      </c>
      <c r="B4444">
        <v>2</v>
      </c>
      <c r="G4444" s="12">
        <f t="shared" si="277"/>
        <v>2020</v>
      </c>
      <c r="H4444" s="12">
        <f t="shared" si="278"/>
        <v>3</v>
      </c>
      <c r="I4444" s="12">
        <f t="shared" si="279"/>
        <v>23</v>
      </c>
      <c r="J4444" s="51">
        <f t="shared" si="280"/>
        <v>43913</v>
      </c>
      <c r="K4444" t="str">
        <f>VLOOKUP(B:B,'Справочник по тт'!$A$2:$C$5,3,0)</f>
        <v>"Колибри"</v>
      </c>
      <c r="L4444" s="23">
        <v>1</v>
      </c>
      <c r="M4444" t="s">
        <v>380</v>
      </c>
    </row>
    <row r="4445" spans="1:13" x14ac:dyDescent="0.2">
      <c r="A4445" s="47">
        <v>43913.416666666664</v>
      </c>
      <c r="B4445">
        <v>3</v>
      </c>
      <c r="G4445" s="12">
        <f t="shared" si="277"/>
        <v>2020</v>
      </c>
      <c r="H4445" s="12">
        <f t="shared" si="278"/>
        <v>3</v>
      </c>
      <c r="I4445" s="12">
        <f t="shared" si="279"/>
        <v>23</v>
      </c>
      <c r="J4445" s="51">
        <f t="shared" si="280"/>
        <v>43913</v>
      </c>
      <c r="K4445" t="str">
        <f>VLOOKUP(B:B,'Справочник по тт'!$A$2:$C$5,3,0)</f>
        <v>"Парабола"</v>
      </c>
      <c r="L4445" s="23">
        <v>1</v>
      </c>
      <c r="M4445" t="s">
        <v>361</v>
      </c>
    </row>
    <row r="4446" spans="1:13" x14ac:dyDescent="0.2">
      <c r="A4446" s="47">
        <v>43913.416666666664</v>
      </c>
      <c r="B4446">
        <v>4</v>
      </c>
      <c r="G4446" s="12">
        <f t="shared" si="277"/>
        <v>2020</v>
      </c>
      <c r="H4446" s="12">
        <f t="shared" si="278"/>
        <v>3</v>
      </c>
      <c r="I4446" s="12">
        <f t="shared" si="279"/>
        <v>23</v>
      </c>
      <c r="J4446" s="51">
        <f t="shared" si="280"/>
        <v>43913</v>
      </c>
      <c r="K4446" t="str">
        <f>VLOOKUP(B:B,'Справочник по тт'!$A$2:$C$5,3,0)</f>
        <v>"Первый"</v>
      </c>
      <c r="L4446" s="23">
        <v>1</v>
      </c>
      <c r="M4446" t="s">
        <v>362</v>
      </c>
    </row>
    <row r="4447" spans="1:13" x14ac:dyDescent="0.2">
      <c r="A4447" s="47">
        <v>43913.416666666664</v>
      </c>
      <c r="B4447">
        <v>1</v>
      </c>
      <c r="G4447" s="12">
        <f t="shared" si="277"/>
        <v>2020</v>
      </c>
      <c r="H4447" s="12">
        <f t="shared" si="278"/>
        <v>3</v>
      </c>
      <c r="I4447" s="12">
        <f t="shared" si="279"/>
        <v>23</v>
      </c>
      <c r="J4447" s="51">
        <f t="shared" si="280"/>
        <v>43913</v>
      </c>
      <c r="K4447" t="str">
        <f>VLOOKUP(B:B,'Справочник по тт'!$A$2:$C$5,3,0)</f>
        <v>"Шанс"</v>
      </c>
      <c r="L4447" s="23">
        <v>1</v>
      </c>
      <c r="M4447" t="s">
        <v>360</v>
      </c>
    </row>
    <row r="4448" spans="1:13" x14ac:dyDescent="0.2">
      <c r="A4448" s="47">
        <v>43913.416666666664</v>
      </c>
      <c r="B4448">
        <v>2</v>
      </c>
      <c r="G4448" s="12">
        <f t="shared" si="277"/>
        <v>2020</v>
      </c>
      <c r="H4448" s="12">
        <f t="shared" si="278"/>
        <v>3</v>
      </c>
      <c r="I4448" s="12">
        <f t="shared" si="279"/>
        <v>23</v>
      </c>
      <c r="J4448" s="51">
        <f t="shared" si="280"/>
        <v>43913</v>
      </c>
      <c r="K4448" t="str">
        <f>VLOOKUP(B:B,'Справочник по тт'!$A$2:$C$5,3,0)</f>
        <v>"Колибри"</v>
      </c>
      <c r="L4448" s="23">
        <v>1</v>
      </c>
      <c r="M4448" t="s">
        <v>380</v>
      </c>
    </row>
    <row r="4449" spans="1:13" x14ac:dyDescent="0.2">
      <c r="A4449" s="47">
        <v>43913.416666666664</v>
      </c>
      <c r="B4449">
        <v>3</v>
      </c>
      <c r="G4449" s="12">
        <f t="shared" si="277"/>
        <v>2020</v>
      </c>
      <c r="H4449" s="12">
        <f t="shared" si="278"/>
        <v>3</v>
      </c>
      <c r="I4449" s="12">
        <f t="shared" si="279"/>
        <v>23</v>
      </c>
      <c r="J4449" s="51">
        <f t="shared" si="280"/>
        <v>43913</v>
      </c>
      <c r="K4449" t="str">
        <f>VLOOKUP(B:B,'Справочник по тт'!$A$2:$C$5,3,0)</f>
        <v>"Парабола"</v>
      </c>
      <c r="L4449" s="23">
        <v>1</v>
      </c>
      <c r="M4449" t="s">
        <v>361</v>
      </c>
    </row>
    <row r="4450" spans="1:13" x14ac:dyDescent="0.2">
      <c r="A4450" s="47">
        <v>43913.416666666664</v>
      </c>
      <c r="B4450">
        <v>4</v>
      </c>
      <c r="G4450" s="12">
        <f t="shared" si="277"/>
        <v>2020</v>
      </c>
      <c r="H4450" s="12">
        <f t="shared" si="278"/>
        <v>3</v>
      </c>
      <c r="I4450" s="12">
        <f t="shared" si="279"/>
        <v>23</v>
      </c>
      <c r="J4450" s="51">
        <f t="shared" si="280"/>
        <v>43913</v>
      </c>
      <c r="K4450" t="str">
        <f>VLOOKUP(B:B,'Справочник по тт'!$A$2:$C$5,3,0)</f>
        <v>"Первый"</v>
      </c>
      <c r="L4450" s="23">
        <v>1</v>
      </c>
      <c r="M4450" t="s">
        <v>362</v>
      </c>
    </row>
    <row r="4451" spans="1:13" x14ac:dyDescent="0.2">
      <c r="A4451" s="47">
        <v>43913.416666666664</v>
      </c>
      <c r="B4451">
        <v>1</v>
      </c>
      <c r="G4451" s="12">
        <f t="shared" si="277"/>
        <v>2020</v>
      </c>
      <c r="H4451" s="12">
        <f t="shared" si="278"/>
        <v>3</v>
      </c>
      <c r="I4451" s="12">
        <f t="shared" si="279"/>
        <v>23</v>
      </c>
      <c r="J4451" s="51">
        <f t="shared" si="280"/>
        <v>43913</v>
      </c>
      <c r="K4451" t="str">
        <f>VLOOKUP(B:B,'Справочник по тт'!$A$2:$C$5,3,0)</f>
        <v>"Шанс"</v>
      </c>
      <c r="L4451" s="23">
        <v>1</v>
      </c>
      <c r="M4451" t="s">
        <v>360</v>
      </c>
    </row>
    <row r="4452" spans="1:13" x14ac:dyDescent="0.2">
      <c r="A4452" s="47">
        <v>43913.416666666664</v>
      </c>
      <c r="B4452">
        <v>2</v>
      </c>
      <c r="G4452" s="12">
        <f t="shared" si="277"/>
        <v>2020</v>
      </c>
      <c r="H4452" s="12">
        <f t="shared" si="278"/>
        <v>3</v>
      </c>
      <c r="I4452" s="12">
        <f t="shared" si="279"/>
        <v>23</v>
      </c>
      <c r="J4452" s="51">
        <f t="shared" si="280"/>
        <v>43913</v>
      </c>
      <c r="K4452" t="str">
        <f>VLOOKUP(B:B,'Справочник по тт'!$A$2:$C$5,3,0)</f>
        <v>"Колибри"</v>
      </c>
      <c r="L4452" s="23">
        <v>1</v>
      </c>
      <c r="M4452" t="s">
        <v>380</v>
      </c>
    </row>
    <row r="4453" spans="1:13" x14ac:dyDescent="0.2">
      <c r="A4453" s="47">
        <v>43913.458333333336</v>
      </c>
      <c r="B4453">
        <v>3</v>
      </c>
      <c r="G4453" s="12">
        <f t="shared" si="277"/>
        <v>2020</v>
      </c>
      <c r="H4453" s="12">
        <f t="shared" si="278"/>
        <v>3</v>
      </c>
      <c r="I4453" s="12">
        <f t="shared" si="279"/>
        <v>23</v>
      </c>
      <c r="J4453" s="51">
        <f t="shared" si="280"/>
        <v>43913</v>
      </c>
      <c r="K4453" t="str">
        <f>VLOOKUP(B:B,'Справочник по тт'!$A$2:$C$5,3,0)</f>
        <v>"Парабола"</v>
      </c>
      <c r="L4453" s="23">
        <v>1</v>
      </c>
      <c r="M4453" t="s">
        <v>361</v>
      </c>
    </row>
    <row r="4454" spans="1:13" x14ac:dyDescent="0.2">
      <c r="A4454" s="47">
        <v>43913.458333333336</v>
      </c>
      <c r="B4454">
        <v>4</v>
      </c>
      <c r="G4454" s="12">
        <f t="shared" si="277"/>
        <v>2020</v>
      </c>
      <c r="H4454" s="12">
        <f t="shared" si="278"/>
        <v>3</v>
      </c>
      <c r="I4454" s="12">
        <f t="shared" si="279"/>
        <v>23</v>
      </c>
      <c r="J4454" s="51">
        <f t="shared" si="280"/>
        <v>43913</v>
      </c>
      <c r="K4454" t="str">
        <f>VLOOKUP(B:B,'Справочник по тт'!$A$2:$C$5,3,0)</f>
        <v>"Первый"</v>
      </c>
      <c r="L4454" s="23">
        <v>1</v>
      </c>
      <c r="M4454" t="s">
        <v>362</v>
      </c>
    </row>
    <row r="4455" spans="1:13" x14ac:dyDescent="0.2">
      <c r="A4455" s="47">
        <v>43913.458333333336</v>
      </c>
      <c r="B4455">
        <v>1</v>
      </c>
      <c r="G4455" s="12">
        <f t="shared" si="277"/>
        <v>2020</v>
      </c>
      <c r="H4455" s="12">
        <f t="shared" si="278"/>
        <v>3</v>
      </c>
      <c r="I4455" s="12">
        <f t="shared" si="279"/>
        <v>23</v>
      </c>
      <c r="J4455" s="51">
        <f t="shared" si="280"/>
        <v>43913</v>
      </c>
      <c r="K4455" t="str">
        <f>VLOOKUP(B:B,'Справочник по тт'!$A$2:$C$5,3,0)</f>
        <v>"Шанс"</v>
      </c>
      <c r="L4455" s="23">
        <v>1</v>
      </c>
      <c r="M4455" t="s">
        <v>360</v>
      </c>
    </row>
    <row r="4456" spans="1:13" x14ac:dyDescent="0.2">
      <c r="A4456" s="47">
        <v>43913.458333333336</v>
      </c>
      <c r="B4456">
        <v>2</v>
      </c>
      <c r="G4456" s="12">
        <f t="shared" si="277"/>
        <v>2020</v>
      </c>
      <c r="H4456" s="12">
        <f t="shared" si="278"/>
        <v>3</v>
      </c>
      <c r="I4456" s="12">
        <f t="shared" si="279"/>
        <v>23</v>
      </c>
      <c r="J4456" s="51">
        <f t="shared" si="280"/>
        <v>43913</v>
      </c>
      <c r="K4456" t="str">
        <f>VLOOKUP(B:B,'Справочник по тт'!$A$2:$C$5,3,0)</f>
        <v>"Колибри"</v>
      </c>
      <c r="L4456" s="23">
        <v>1</v>
      </c>
      <c r="M4456" t="s">
        <v>380</v>
      </c>
    </row>
    <row r="4457" spans="1:13" x14ac:dyDescent="0.2">
      <c r="A4457" s="47">
        <v>43913.458333333336</v>
      </c>
      <c r="B4457">
        <v>3</v>
      </c>
      <c r="G4457" s="12">
        <f t="shared" si="277"/>
        <v>2020</v>
      </c>
      <c r="H4457" s="12">
        <f t="shared" si="278"/>
        <v>3</v>
      </c>
      <c r="I4457" s="12">
        <f t="shared" si="279"/>
        <v>23</v>
      </c>
      <c r="J4457" s="51">
        <f t="shared" si="280"/>
        <v>43913</v>
      </c>
      <c r="K4457" t="str">
        <f>VLOOKUP(B:B,'Справочник по тт'!$A$2:$C$5,3,0)</f>
        <v>"Парабола"</v>
      </c>
      <c r="L4457" s="23">
        <v>1</v>
      </c>
      <c r="M4457" t="s">
        <v>361</v>
      </c>
    </row>
    <row r="4458" spans="1:13" x14ac:dyDescent="0.2">
      <c r="A4458" s="47">
        <v>43913.458333333336</v>
      </c>
      <c r="B4458">
        <v>4</v>
      </c>
      <c r="G4458" s="12">
        <f t="shared" si="277"/>
        <v>2020</v>
      </c>
      <c r="H4458" s="12">
        <f t="shared" si="278"/>
        <v>3</v>
      </c>
      <c r="I4458" s="12">
        <f t="shared" si="279"/>
        <v>23</v>
      </c>
      <c r="J4458" s="51">
        <f t="shared" si="280"/>
        <v>43913</v>
      </c>
      <c r="K4458" t="str">
        <f>VLOOKUP(B:B,'Справочник по тт'!$A$2:$C$5,3,0)</f>
        <v>"Первый"</v>
      </c>
      <c r="L4458" s="23">
        <v>1</v>
      </c>
      <c r="M4458" t="s">
        <v>362</v>
      </c>
    </row>
    <row r="4459" spans="1:13" x14ac:dyDescent="0.2">
      <c r="A4459" s="47">
        <v>43913.458333333336</v>
      </c>
      <c r="B4459">
        <v>2</v>
      </c>
      <c r="G4459" s="12">
        <f t="shared" si="277"/>
        <v>2020</v>
      </c>
      <c r="H4459" s="12">
        <f t="shared" si="278"/>
        <v>3</v>
      </c>
      <c r="I4459" s="12">
        <f t="shared" si="279"/>
        <v>23</v>
      </c>
      <c r="J4459" s="51">
        <f t="shared" si="280"/>
        <v>43913</v>
      </c>
      <c r="K4459" t="str">
        <f>VLOOKUP(B:B,'Справочник по тт'!$A$2:$C$5,3,0)</f>
        <v>"Колибри"</v>
      </c>
      <c r="L4459" s="23">
        <v>1</v>
      </c>
      <c r="M4459" t="s">
        <v>380</v>
      </c>
    </row>
    <row r="4460" spans="1:13" x14ac:dyDescent="0.2">
      <c r="A4460" s="47">
        <v>43913.458333333336</v>
      </c>
      <c r="B4460">
        <v>2</v>
      </c>
      <c r="G4460" s="12">
        <f t="shared" si="277"/>
        <v>2020</v>
      </c>
      <c r="H4460" s="12">
        <f t="shared" si="278"/>
        <v>3</v>
      </c>
      <c r="I4460" s="12">
        <f t="shared" si="279"/>
        <v>23</v>
      </c>
      <c r="J4460" s="51">
        <f t="shared" si="280"/>
        <v>43913</v>
      </c>
      <c r="K4460" t="str">
        <f>VLOOKUP(B:B,'Справочник по тт'!$A$2:$C$5,3,0)</f>
        <v>"Колибри"</v>
      </c>
      <c r="L4460" s="23">
        <v>1</v>
      </c>
      <c r="M4460" t="s">
        <v>380</v>
      </c>
    </row>
    <row r="4461" spans="1:13" x14ac:dyDescent="0.2">
      <c r="A4461" s="47">
        <v>43913.5</v>
      </c>
      <c r="B4461">
        <v>2</v>
      </c>
      <c r="G4461" s="12">
        <f t="shared" si="277"/>
        <v>2020</v>
      </c>
      <c r="H4461" s="12">
        <f t="shared" si="278"/>
        <v>3</v>
      </c>
      <c r="I4461" s="12">
        <f t="shared" si="279"/>
        <v>23</v>
      </c>
      <c r="J4461" s="51">
        <f t="shared" si="280"/>
        <v>43913</v>
      </c>
      <c r="K4461" t="str">
        <f>VLOOKUP(B:B,'Справочник по тт'!$A$2:$C$5,3,0)</f>
        <v>"Колибри"</v>
      </c>
      <c r="L4461" s="23">
        <v>1</v>
      </c>
      <c r="M4461" t="s">
        <v>380</v>
      </c>
    </row>
    <row r="4462" spans="1:13" x14ac:dyDescent="0.2">
      <c r="A4462" s="47">
        <v>43913.5</v>
      </c>
      <c r="B4462">
        <v>2</v>
      </c>
      <c r="G4462" s="12">
        <f t="shared" si="277"/>
        <v>2020</v>
      </c>
      <c r="H4462" s="12">
        <f t="shared" si="278"/>
        <v>3</v>
      </c>
      <c r="I4462" s="12">
        <f t="shared" si="279"/>
        <v>23</v>
      </c>
      <c r="J4462" s="51">
        <f t="shared" si="280"/>
        <v>43913</v>
      </c>
      <c r="K4462" t="str">
        <f>VLOOKUP(B:B,'Справочник по тт'!$A$2:$C$5,3,0)</f>
        <v>"Колибри"</v>
      </c>
      <c r="L4462" s="23">
        <v>1</v>
      </c>
      <c r="M4462" t="s">
        <v>380</v>
      </c>
    </row>
    <row r="4463" spans="1:13" x14ac:dyDescent="0.2">
      <c r="A4463" s="47">
        <v>43913.5</v>
      </c>
      <c r="B4463">
        <v>2</v>
      </c>
      <c r="G4463" s="12">
        <f t="shared" si="277"/>
        <v>2020</v>
      </c>
      <c r="H4463" s="12">
        <f t="shared" si="278"/>
        <v>3</v>
      </c>
      <c r="I4463" s="12">
        <f t="shared" si="279"/>
        <v>23</v>
      </c>
      <c r="J4463" s="51">
        <f t="shared" si="280"/>
        <v>43913</v>
      </c>
      <c r="K4463" t="str">
        <f>VLOOKUP(B:B,'Справочник по тт'!$A$2:$C$5,3,0)</f>
        <v>"Колибри"</v>
      </c>
      <c r="L4463" s="23">
        <v>1</v>
      </c>
      <c r="M4463" t="s">
        <v>380</v>
      </c>
    </row>
    <row r="4464" spans="1:13" x14ac:dyDescent="0.2">
      <c r="A4464" s="47">
        <v>43913.526273148149</v>
      </c>
      <c r="B4464">
        <v>2</v>
      </c>
      <c r="G4464" s="12">
        <f t="shared" si="277"/>
        <v>2020</v>
      </c>
      <c r="H4464" s="12">
        <f t="shared" si="278"/>
        <v>3</v>
      </c>
      <c r="I4464" s="12">
        <f t="shared" si="279"/>
        <v>23</v>
      </c>
      <c r="J4464" s="51">
        <f t="shared" si="280"/>
        <v>43913</v>
      </c>
      <c r="K4464" t="str">
        <f>VLOOKUP(B:B,'Справочник по тт'!$A$2:$C$5,3,0)</f>
        <v>"Колибри"</v>
      </c>
      <c r="L4464" s="23">
        <v>1</v>
      </c>
      <c r="M4464" t="s">
        <v>380</v>
      </c>
    </row>
    <row r="4465" spans="1:13" x14ac:dyDescent="0.2">
      <c r="A4465" s="47">
        <v>43913.541666666664</v>
      </c>
      <c r="B4465">
        <v>2</v>
      </c>
      <c r="G4465" s="12">
        <f t="shared" si="277"/>
        <v>2020</v>
      </c>
      <c r="H4465" s="12">
        <f t="shared" si="278"/>
        <v>3</v>
      </c>
      <c r="I4465" s="12">
        <f t="shared" si="279"/>
        <v>23</v>
      </c>
      <c r="J4465" s="51">
        <f t="shared" si="280"/>
        <v>43913</v>
      </c>
      <c r="K4465" t="str">
        <f>VLOOKUP(B:B,'Справочник по тт'!$A$2:$C$5,3,0)</f>
        <v>"Колибри"</v>
      </c>
      <c r="L4465" s="23">
        <v>1</v>
      </c>
      <c r="M4465" t="s">
        <v>380</v>
      </c>
    </row>
    <row r="4466" spans="1:13" x14ac:dyDescent="0.2">
      <c r="A4466" s="47">
        <v>43913.541666666664</v>
      </c>
      <c r="B4466">
        <v>2</v>
      </c>
      <c r="G4466" s="12">
        <f t="shared" si="277"/>
        <v>2020</v>
      </c>
      <c r="H4466" s="12">
        <f t="shared" si="278"/>
        <v>3</v>
      </c>
      <c r="I4466" s="12">
        <f t="shared" si="279"/>
        <v>23</v>
      </c>
      <c r="J4466" s="51">
        <f t="shared" si="280"/>
        <v>43913</v>
      </c>
      <c r="K4466" t="str">
        <f>VLOOKUP(B:B,'Справочник по тт'!$A$2:$C$5,3,0)</f>
        <v>"Колибри"</v>
      </c>
      <c r="L4466" s="23">
        <v>1</v>
      </c>
      <c r="M4466" t="s">
        <v>380</v>
      </c>
    </row>
    <row r="4467" spans="1:13" x14ac:dyDescent="0.2">
      <c r="A4467" s="47">
        <v>43913.541666666664</v>
      </c>
      <c r="B4467">
        <v>2</v>
      </c>
      <c r="G4467" s="12">
        <f t="shared" si="277"/>
        <v>2020</v>
      </c>
      <c r="H4467" s="12">
        <f t="shared" si="278"/>
        <v>3</v>
      </c>
      <c r="I4467" s="12">
        <f t="shared" si="279"/>
        <v>23</v>
      </c>
      <c r="J4467" s="51">
        <f t="shared" si="280"/>
        <v>43913</v>
      </c>
      <c r="K4467" t="str">
        <f>VLOOKUP(B:B,'Справочник по тт'!$A$2:$C$5,3,0)</f>
        <v>"Колибри"</v>
      </c>
      <c r="L4467" s="23">
        <v>1</v>
      </c>
      <c r="M4467" t="s">
        <v>380</v>
      </c>
    </row>
    <row r="4468" spans="1:13" x14ac:dyDescent="0.2">
      <c r="A4468" s="47">
        <v>43913.544328703705</v>
      </c>
      <c r="B4468">
        <v>2</v>
      </c>
      <c r="G4468" s="12">
        <f t="shared" si="277"/>
        <v>2020</v>
      </c>
      <c r="H4468" s="12">
        <f t="shared" si="278"/>
        <v>3</v>
      </c>
      <c r="I4468" s="12">
        <f t="shared" si="279"/>
        <v>23</v>
      </c>
      <c r="J4468" s="51">
        <f t="shared" si="280"/>
        <v>43913</v>
      </c>
      <c r="K4468" t="str">
        <f>VLOOKUP(B:B,'Справочник по тт'!$A$2:$C$5,3,0)</f>
        <v>"Колибри"</v>
      </c>
      <c r="L4468" s="23">
        <v>1</v>
      </c>
      <c r="M4468" t="s">
        <v>380</v>
      </c>
    </row>
    <row r="4469" spans="1:13" x14ac:dyDescent="0.2">
      <c r="A4469" s="47">
        <v>43913.583333333336</v>
      </c>
      <c r="B4469">
        <v>2</v>
      </c>
      <c r="G4469" s="12">
        <f t="shared" si="277"/>
        <v>2020</v>
      </c>
      <c r="H4469" s="12">
        <f t="shared" si="278"/>
        <v>3</v>
      </c>
      <c r="I4469" s="12">
        <f t="shared" si="279"/>
        <v>23</v>
      </c>
      <c r="J4469" s="51">
        <f t="shared" si="280"/>
        <v>43913</v>
      </c>
      <c r="K4469" t="str">
        <f>VLOOKUP(B:B,'Справочник по тт'!$A$2:$C$5,3,0)</f>
        <v>"Колибри"</v>
      </c>
      <c r="L4469" s="23">
        <v>1</v>
      </c>
      <c r="M4469" t="s">
        <v>380</v>
      </c>
    </row>
    <row r="4470" spans="1:13" x14ac:dyDescent="0.2">
      <c r="A4470" s="47">
        <v>43913.606932870367</v>
      </c>
      <c r="B4470">
        <v>2</v>
      </c>
      <c r="G4470" s="12">
        <f t="shared" si="277"/>
        <v>2020</v>
      </c>
      <c r="H4470" s="12">
        <f t="shared" si="278"/>
        <v>3</v>
      </c>
      <c r="I4470" s="12">
        <f t="shared" si="279"/>
        <v>23</v>
      </c>
      <c r="J4470" s="51">
        <f t="shared" si="280"/>
        <v>43913</v>
      </c>
      <c r="K4470" t="str">
        <f>VLOOKUP(B:B,'Справочник по тт'!$A$2:$C$5,3,0)</f>
        <v>"Колибри"</v>
      </c>
      <c r="L4470" s="23">
        <v>1</v>
      </c>
      <c r="M4470" t="s">
        <v>380</v>
      </c>
    </row>
    <row r="4471" spans="1:13" x14ac:dyDescent="0.2">
      <c r="A4471" s="47">
        <v>43913.625</v>
      </c>
      <c r="B4471">
        <v>2</v>
      </c>
      <c r="G4471" s="12">
        <f t="shared" si="277"/>
        <v>2020</v>
      </c>
      <c r="H4471" s="12">
        <f t="shared" si="278"/>
        <v>3</v>
      </c>
      <c r="I4471" s="12">
        <f t="shared" si="279"/>
        <v>23</v>
      </c>
      <c r="J4471" s="51">
        <f t="shared" si="280"/>
        <v>43913</v>
      </c>
      <c r="K4471" t="str">
        <f>VLOOKUP(B:B,'Справочник по тт'!$A$2:$C$5,3,0)</f>
        <v>"Колибри"</v>
      </c>
      <c r="L4471" s="23">
        <v>1</v>
      </c>
      <c r="M4471" t="s">
        <v>380</v>
      </c>
    </row>
    <row r="4472" spans="1:13" x14ac:dyDescent="0.2">
      <c r="A4472" s="47">
        <v>43913.625</v>
      </c>
      <c r="B4472">
        <v>2</v>
      </c>
      <c r="G4472" s="12">
        <f t="shared" si="277"/>
        <v>2020</v>
      </c>
      <c r="H4472" s="12">
        <f t="shared" si="278"/>
        <v>3</v>
      </c>
      <c r="I4472" s="12">
        <f t="shared" si="279"/>
        <v>23</v>
      </c>
      <c r="J4472" s="51">
        <f t="shared" si="280"/>
        <v>43913</v>
      </c>
      <c r="K4472" t="str">
        <f>VLOOKUP(B:B,'Справочник по тт'!$A$2:$C$5,3,0)</f>
        <v>"Колибри"</v>
      </c>
      <c r="L4472" s="23">
        <v>1</v>
      </c>
      <c r="M4472" t="s">
        <v>380</v>
      </c>
    </row>
    <row r="4473" spans="1:13" x14ac:dyDescent="0.2">
      <c r="A4473" s="47">
        <v>43913.625</v>
      </c>
      <c r="B4473">
        <v>2</v>
      </c>
      <c r="G4473" s="12">
        <f t="shared" si="277"/>
        <v>2020</v>
      </c>
      <c r="H4473" s="12">
        <f t="shared" si="278"/>
        <v>3</v>
      </c>
      <c r="I4473" s="12">
        <f t="shared" si="279"/>
        <v>23</v>
      </c>
      <c r="J4473" s="51">
        <f t="shared" si="280"/>
        <v>43913</v>
      </c>
      <c r="K4473" t="str">
        <f>VLOOKUP(B:B,'Справочник по тт'!$A$2:$C$5,3,0)</f>
        <v>"Колибри"</v>
      </c>
      <c r="L4473" s="23">
        <v>1</v>
      </c>
      <c r="M4473" t="s">
        <v>380</v>
      </c>
    </row>
    <row r="4474" spans="1:13" x14ac:dyDescent="0.2">
      <c r="A4474" s="47">
        <v>43913.666666666664</v>
      </c>
      <c r="B4474">
        <v>2</v>
      </c>
      <c r="G4474" s="12">
        <f t="shared" si="277"/>
        <v>2020</v>
      </c>
      <c r="H4474" s="12">
        <f t="shared" si="278"/>
        <v>3</v>
      </c>
      <c r="I4474" s="12">
        <f t="shared" si="279"/>
        <v>23</v>
      </c>
      <c r="J4474" s="51">
        <f t="shared" si="280"/>
        <v>43913</v>
      </c>
      <c r="K4474" t="str">
        <f>VLOOKUP(B:B,'Справочник по тт'!$A$2:$C$5,3,0)</f>
        <v>"Колибри"</v>
      </c>
      <c r="L4474" s="23">
        <v>1</v>
      </c>
      <c r="M4474" t="s">
        <v>380</v>
      </c>
    </row>
    <row r="4475" spans="1:13" x14ac:dyDescent="0.2">
      <c r="A4475" s="47">
        <v>43913.666666666664</v>
      </c>
      <c r="B4475">
        <v>2</v>
      </c>
      <c r="G4475" s="12">
        <f t="shared" si="277"/>
        <v>2020</v>
      </c>
      <c r="H4475" s="12">
        <f t="shared" si="278"/>
        <v>3</v>
      </c>
      <c r="I4475" s="12">
        <f t="shared" si="279"/>
        <v>23</v>
      </c>
      <c r="J4475" s="51">
        <f t="shared" si="280"/>
        <v>43913</v>
      </c>
      <c r="K4475" t="str">
        <f>VLOOKUP(B:B,'Справочник по тт'!$A$2:$C$5,3,0)</f>
        <v>"Колибри"</v>
      </c>
      <c r="L4475" s="23">
        <v>1</v>
      </c>
      <c r="M4475" t="s">
        <v>380</v>
      </c>
    </row>
    <row r="4476" spans="1:13" x14ac:dyDescent="0.2">
      <c r="A4476" s="47">
        <v>43913.708333333336</v>
      </c>
      <c r="B4476">
        <v>2</v>
      </c>
      <c r="G4476" s="12">
        <f t="shared" si="277"/>
        <v>2020</v>
      </c>
      <c r="H4476" s="12">
        <f t="shared" si="278"/>
        <v>3</v>
      </c>
      <c r="I4476" s="12">
        <f t="shared" si="279"/>
        <v>23</v>
      </c>
      <c r="J4476" s="51">
        <f t="shared" si="280"/>
        <v>43913</v>
      </c>
      <c r="K4476" t="str">
        <f>VLOOKUP(B:B,'Справочник по тт'!$A$2:$C$5,3,0)</f>
        <v>"Колибри"</v>
      </c>
      <c r="L4476" s="23">
        <v>1</v>
      </c>
      <c r="M4476" t="s">
        <v>380</v>
      </c>
    </row>
    <row r="4477" spans="1:13" x14ac:dyDescent="0.2">
      <c r="A4477" s="47">
        <v>43913.708333333336</v>
      </c>
      <c r="B4477">
        <v>2</v>
      </c>
      <c r="G4477" s="12">
        <f t="shared" si="277"/>
        <v>2020</v>
      </c>
      <c r="H4477" s="12">
        <f t="shared" si="278"/>
        <v>3</v>
      </c>
      <c r="I4477" s="12">
        <f t="shared" si="279"/>
        <v>23</v>
      </c>
      <c r="J4477" s="51">
        <f t="shared" si="280"/>
        <v>43913</v>
      </c>
      <c r="K4477" t="str">
        <f>VLOOKUP(B:B,'Справочник по тт'!$A$2:$C$5,3,0)</f>
        <v>"Колибри"</v>
      </c>
      <c r="L4477" s="23">
        <v>1</v>
      </c>
      <c r="M4477" t="s">
        <v>380</v>
      </c>
    </row>
    <row r="4478" spans="1:13" x14ac:dyDescent="0.2">
      <c r="A4478" s="47">
        <v>43913.75</v>
      </c>
      <c r="B4478">
        <v>2</v>
      </c>
      <c r="G4478" s="12">
        <f t="shared" si="277"/>
        <v>2020</v>
      </c>
      <c r="H4478" s="12">
        <f t="shared" si="278"/>
        <v>3</v>
      </c>
      <c r="I4478" s="12">
        <f t="shared" si="279"/>
        <v>23</v>
      </c>
      <c r="J4478" s="51">
        <f t="shared" si="280"/>
        <v>43913</v>
      </c>
      <c r="K4478" t="str">
        <f>VLOOKUP(B:B,'Справочник по тт'!$A$2:$C$5,3,0)</f>
        <v>"Колибри"</v>
      </c>
      <c r="L4478" s="23">
        <v>1</v>
      </c>
      <c r="M4478" t="s">
        <v>380</v>
      </c>
    </row>
    <row r="4479" spans="1:13" x14ac:dyDescent="0.2">
      <c r="A4479" s="47">
        <v>43913.75</v>
      </c>
      <c r="B4479">
        <v>2</v>
      </c>
      <c r="G4479" s="12">
        <f t="shared" si="277"/>
        <v>2020</v>
      </c>
      <c r="H4479" s="12">
        <f t="shared" si="278"/>
        <v>3</v>
      </c>
      <c r="I4479" s="12">
        <f t="shared" si="279"/>
        <v>23</v>
      </c>
      <c r="J4479" s="51">
        <f t="shared" si="280"/>
        <v>43913</v>
      </c>
      <c r="K4479" t="str">
        <f>VLOOKUP(B:B,'Справочник по тт'!$A$2:$C$5,3,0)</f>
        <v>"Колибри"</v>
      </c>
      <c r="L4479" s="23">
        <v>1</v>
      </c>
      <c r="M4479" t="s">
        <v>380</v>
      </c>
    </row>
    <row r="4480" spans="1:13" x14ac:dyDescent="0.2">
      <c r="A4480" s="47">
        <v>43913.833333333336</v>
      </c>
      <c r="B4480">
        <v>2</v>
      </c>
      <c r="G4480" s="12">
        <f t="shared" si="277"/>
        <v>2020</v>
      </c>
      <c r="H4480" s="12">
        <f t="shared" si="278"/>
        <v>3</v>
      </c>
      <c r="I4480" s="12">
        <f t="shared" si="279"/>
        <v>23</v>
      </c>
      <c r="J4480" s="51">
        <f t="shared" si="280"/>
        <v>43913</v>
      </c>
      <c r="K4480" t="str">
        <f>VLOOKUP(B:B,'Справочник по тт'!$A$2:$C$5,3,0)</f>
        <v>"Колибри"</v>
      </c>
      <c r="L4480" s="23">
        <v>1</v>
      </c>
      <c r="M4480" t="s">
        <v>380</v>
      </c>
    </row>
    <row r="4481" spans="1:13" x14ac:dyDescent="0.2">
      <c r="A4481" s="47">
        <v>43913.875</v>
      </c>
      <c r="B4481">
        <v>2</v>
      </c>
      <c r="G4481" s="12">
        <f t="shared" si="277"/>
        <v>2020</v>
      </c>
      <c r="H4481" s="12">
        <f t="shared" si="278"/>
        <v>3</v>
      </c>
      <c r="I4481" s="12">
        <f t="shared" si="279"/>
        <v>23</v>
      </c>
      <c r="J4481" s="51">
        <f t="shared" si="280"/>
        <v>43913</v>
      </c>
      <c r="K4481" t="str">
        <f>VLOOKUP(B:B,'Справочник по тт'!$A$2:$C$5,3,0)</f>
        <v>"Колибри"</v>
      </c>
      <c r="L4481" s="23">
        <v>1</v>
      </c>
      <c r="M4481" t="s">
        <v>380</v>
      </c>
    </row>
    <row r="4482" spans="1:13" x14ac:dyDescent="0.2">
      <c r="A4482" s="47">
        <v>43913.916666666664</v>
      </c>
      <c r="B4482">
        <v>2</v>
      </c>
      <c r="G4482" s="12">
        <f t="shared" si="277"/>
        <v>2020</v>
      </c>
      <c r="H4482" s="12">
        <f t="shared" si="278"/>
        <v>3</v>
      </c>
      <c r="I4482" s="12">
        <f t="shared" si="279"/>
        <v>23</v>
      </c>
      <c r="J4482" s="51">
        <f t="shared" si="280"/>
        <v>43913</v>
      </c>
      <c r="K4482" t="str">
        <f>VLOOKUP(B:B,'Справочник по тт'!$A$2:$C$5,3,0)</f>
        <v>"Колибри"</v>
      </c>
      <c r="L4482" s="23">
        <v>1</v>
      </c>
      <c r="M4482" t="s">
        <v>380</v>
      </c>
    </row>
    <row r="4483" spans="1:13" x14ac:dyDescent="0.2">
      <c r="A4483" s="47">
        <v>43914.208333333336</v>
      </c>
      <c r="B4483">
        <v>2</v>
      </c>
      <c r="G4483" s="12">
        <f t="shared" ref="G4483:G4546" si="281">YEAR(A4483)</f>
        <v>2020</v>
      </c>
      <c r="H4483" s="12">
        <f t="shared" ref="H4483:H4546" si="282">MONTH(A4483)</f>
        <v>3</v>
      </c>
      <c r="I4483" s="12">
        <f t="shared" ref="I4483:I4546" si="283">DAY(A4483)</f>
        <v>24</v>
      </c>
      <c r="J4483" s="51">
        <f t="shared" ref="J4483:J4546" si="284">DATE(G:G,H:H,I:I)</f>
        <v>43914</v>
      </c>
      <c r="K4483" t="str">
        <f>VLOOKUP(B:B,'Справочник по тт'!$A$2:$C$5,3,0)</f>
        <v>"Колибри"</v>
      </c>
      <c r="L4483" s="23">
        <v>1</v>
      </c>
      <c r="M4483" t="s">
        <v>380</v>
      </c>
    </row>
    <row r="4484" spans="1:13" x14ac:dyDescent="0.2">
      <c r="A4484" s="47">
        <v>43914.208333333336</v>
      </c>
      <c r="B4484">
        <v>2</v>
      </c>
      <c r="G4484" s="12">
        <f t="shared" si="281"/>
        <v>2020</v>
      </c>
      <c r="H4484" s="12">
        <f t="shared" si="282"/>
        <v>3</v>
      </c>
      <c r="I4484" s="12">
        <f t="shared" si="283"/>
        <v>24</v>
      </c>
      <c r="J4484" s="51">
        <f t="shared" si="284"/>
        <v>43914</v>
      </c>
      <c r="K4484" t="str">
        <f>VLOOKUP(B:B,'Справочник по тт'!$A$2:$C$5,3,0)</f>
        <v>"Колибри"</v>
      </c>
      <c r="L4484" s="23">
        <v>1</v>
      </c>
      <c r="M4484" t="s">
        <v>380</v>
      </c>
    </row>
    <row r="4485" spans="1:13" x14ac:dyDescent="0.2">
      <c r="A4485" s="47">
        <v>43914.25</v>
      </c>
      <c r="B4485">
        <v>2</v>
      </c>
      <c r="G4485" s="12">
        <f t="shared" si="281"/>
        <v>2020</v>
      </c>
      <c r="H4485" s="12">
        <f t="shared" si="282"/>
        <v>3</v>
      </c>
      <c r="I4485" s="12">
        <f t="shared" si="283"/>
        <v>24</v>
      </c>
      <c r="J4485" s="51">
        <f t="shared" si="284"/>
        <v>43914</v>
      </c>
      <c r="K4485" t="str">
        <f>VLOOKUP(B:B,'Справочник по тт'!$A$2:$C$5,3,0)</f>
        <v>"Колибри"</v>
      </c>
      <c r="L4485" s="23">
        <v>1</v>
      </c>
      <c r="M4485" t="s">
        <v>380</v>
      </c>
    </row>
    <row r="4486" spans="1:13" x14ac:dyDescent="0.2">
      <c r="A4486" s="47">
        <v>43914.291666666664</v>
      </c>
      <c r="B4486">
        <v>2</v>
      </c>
      <c r="G4486" s="12">
        <f t="shared" si="281"/>
        <v>2020</v>
      </c>
      <c r="H4486" s="12">
        <f t="shared" si="282"/>
        <v>3</v>
      </c>
      <c r="I4486" s="12">
        <f t="shared" si="283"/>
        <v>24</v>
      </c>
      <c r="J4486" s="51">
        <f t="shared" si="284"/>
        <v>43914</v>
      </c>
      <c r="K4486" t="str">
        <f>VLOOKUP(B:B,'Справочник по тт'!$A$2:$C$5,3,0)</f>
        <v>"Колибри"</v>
      </c>
      <c r="L4486" s="23">
        <v>1</v>
      </c>
      <c r="M4486" t="s">
        <v>380</v>
      </c>
    </row>
    <row r="4487" spans="1:13" x14ac:dyDescent="0.2">
      <c r="A4487" s="47">
        <v>43914.291666666664</v>
      </c>
      <c r="B4487">
        <v>2</v>
      </c>
      <c r="G4487" s="12">
        <f t="shared" si="281"/>
        <v>2020</v>
      </c>
      <c r="H4487" s="12">
        <f t="shared" si="282"/>
        <v>3</v>
      </c>
      <c r="I4487" s="12">
        <f t="shared" si="283"/>
        <v>24</v>
      </c>
      <c r="J4487" s="51">
        <f t="shared" si="284"/>
        <v>43914</v>
      </c>
      <c r="K4487" t="str">
        <f>VLOOKUP(B:B,'Справочник по тт'!$A$2:$C$5,3,0)</f>
        <v>"Колибри"</v>
      </c>
      <c r="L4487" s="23">
        <v>1</v>
      </c>
      <c r="M4487" t="s">
        <v>380</v>
      </c>
    </row>
    <row r="4488" spans="1:13" x14ac:dyDescent="0.2">
      <c r="A4488" s="47">
        <v>43914.333333333336</v>
      </c>
      <c r="B4488">
        <v>2</v>
      </c>
      <c r="G4488" s="12">
        <f t="shared" si="281"/>
        <v>2020</v>
      </c>
      <c r="H4488" s="12">
        <f t="shared" si="282"/>
        <v>3</v>
      </c>
      <c r="I4488" s="12">
        <f t="shared" si="283"/>
        <v>24</v>
      </c>
      <c r="J4488" s="51">
        <f t="shared" si="284"/>
        <v>43914</v>
      </c>
      <c r="K4488" t="str">
        <f>VLOOKUP(B:B,'Справочник по тт'!$A$2:$C$5,3,0)</f>
        <v>"Колибри"</v>
      </c>
      <c r="L4488" s="23">
        <v>1</v>
      </c>
      <c r="M4488" t="s">
        <v>380</v>
      </c>
    </row>
    <row r="4489" spans="1:13" x14ac:dyDescent="0.2">
      <c r="A4489" s="47">
        <v>43914.333333333336</v>
      </c>
      <c r="B4489">
        <v>2</v>
      </c>
      <c r="G4489" s="12">
        <f t="shared" si="281"/>
        <v>2020</v>
      </c>
      <c r="H4489" s="12">
        <f t="shared" si="282"/>
        <v>3</v>
      </c>
      <c r="I4489" s="12">
        <f t="shared" si="283"/>
        <v>24</v>
      </c>
      <c r="J4489" s="51">
        <f t="shared" si="284"/>
        <v>43914</v>
      </c>
      <c r="K4489" t="str">
        <f>VLOOKUP(B:B,'Справочник по тт'!$A$2:$C$5,3,0)</f>
        <v>"Колибри"</v>
      </c>
      <c r="L4489" s="23">
        <v>1</v>
      </c>
      <c r="M4489" t="s">
        <v>380</v>
      </c>
    </row>
    <row r="4490" spans="1:13" x14ac:dyDescent="0.2">
      <c r="A4490" s="47">
        <v>43914.333333333336</v>
      </c>
      <c r="B4490">
        <v>2</v>
      </c>
      <c r="G4490" s="12">
        <f t="shared" si="281"/>
        <v>2020</v>
      </c>
      <c r="H4490" s="12">
        <f t="shared" si="282"/>
        <v>3</v>
      </c>
      <c r="I4490" s="12">
        <f t="shared" si="283"/>
        <v>24</v>
      </c>
      <c r="J4490" s="51">
        <f t="shared" si="284"/>
        <v>43914</v>
      </c>
      <c r="K4490" t="str">
        <f>VLOOKUP(B:B,'Справочник по тт'!$A$2:$C$5,3,0)</f>
        <v>"Колибри"</v>
      </c>
      <c r="L4490" s="23">
        <v>1</v>
      </c>
      <c r="M4490" t="s">
        <v>380</v>
      </c>
    </row>
    <row r="4491" spans="1:13" x14ac:dyDescent="0.2">
      <c r="A4491" s="47">
        <v>43914.354166666664</v>
      </c>
      <c r="B4491">
        <v>2</v>
      </c>
      <c r="G4491" s="12">
        <f t="shared" si="281"/>
        <v>2020</v>
      </c>
      <c r="H4491" s="12">
        <f t="shared" si="282"/>
        <v>3</v>
      </c>
      <c r="I4491" s="12">
        <f t="shared" si="283"/>
        <v>24</v>
      </c>
      <c r="J4491" s="51">
        <f t="shared" si="284"/>
        <v>43914</v>
      </c>
      <c r="K4491" t="str">
        <f>VLOOKUP(B:B,'Справочник по тт'!$A$2:$C$5,3,0)</f>
        <v>"Колибри"</v>
      </c>
      <c r="L4491" s="23">
        <v>1</v>
      </c>
      <c r="M4491" t="s">
        <v>380</v>
      </c>
    </row>
    <row r="4492" spans="1:13" x14ac:dyDescent="0.2">
      <c r="A4492" s="47">
        <v>43914.354733796295</v>
      </c>
      <c r="B4492">
        <v>2</v>
      </c>
      <c r="G4492" s="12">
        <f t="shared" si="281"/>
        <v>2020</v>
      </c>
      <c r="H4492" s="12">
        <f t="shared" si="282"/>
        <v>3</v>
      </c>
      <c r="I4492" s="12">
        <f t="shared" si="283"/>
        <v>24</v>
      </c>
      <c r="J4492" s="51">
        <f t="shared" si="284"/>
        <v>43914</v>
      </c>
      <c r="K4492" t="str">
        <f>VLOOKUP(B:B,'Справочник по тт'!$A$2:$C$5,3,0)</f>
        <v>"Колибри"</v>
      </c>
      <c r="L4492" s="23">
        <v>1</v>
      </c>
      <c r="M4492" t="s">
        <v>380</v>
      </c>
    </row>
    <row r="4493" spans="1:13" x14ac:dyDescent="0.2">
      <c r="A4493" s="47">
        <v>43914.368055555555</v>
      </c>
      <c r="B4493">
        <v>2</v>
      </c>
      <c r="G4493" s="12">
        <f t="shared" si="281"/>
        <v>2020</v>
      </c>
      <c r="H4493" s="12">
        <f t="shared" si="282"/>
        <v>3</v>
      </c>
      <c r="I4493" s="12">
        <f t="shared" si="283"/>
        <v>24</v>
      </c>
      <c r="J4493" s="51">
        <f t="shared" si="284"/>
        <v>43914</v>
      </c>
      <c r="K4493" t="str">
        <f>VLOOKUP(B:B,'Справочник по тт'!$A$2:$C$5,3,0)</f>
        <v>"Колибри"</v>
      </c>
      <c r="L4493" s="23">
        <v>1</v>
      </c>
      <c r="M4493" t="s">
        <v>380</v>
      </c>
    </row>
    <row r="4494" spans="1:13" x14ac:dyDescent="0.2">
      <c r="A4494" s="47">
        <v>43914.375</v>
      </c>
      <c r="B4494">
        <v>2</v>
      </c>
      <c r="G4494" s="12">
        <f t="shared" si="281"/>
        <v>2020</v>
      </c>
      <c r="H4494" s="12">
        <f t="shared" si="282"/>
        <v>3</v>
      </c>
      <c r="I4494" s="12">
        <f t="shared" si="283"/>
        <v>24</v>
      </c>
      <c r="J4494" s="51">
        <f t="shared" si="284"/>
        <v>43914</v>
      </c>
      <c r="K4494" t="str">
        <f>VLOOKUP(B:B,'Справочник по тт'!$A$2:$C$5,3,0)</f>
        <v>"Колибри"</v>
      </c>
      <c r="L4494" s="23">
        <v>1</v>
      </c>
      <c r="M4494" t="s">
        <v>380</v>
      </c>
    </row>
    <row r="4495" spans="1:13" x14ac:dyDescent="0.2">
      <c r="A4495" s="47">
        <v>43914.375</v>
      </c>
      <c r="B4495">
        <v>2</v>
      </c>
      <c r="G4495" s="12">
        <f t="shared" si="281"/>
        <v>2020</v>
      </c>
      <c r="H4495" s="12">
        <f t="shared" si="282"/>
        <v>3</v>
      </c>
      <c r="I4495" s="12">
        <f t="shared" si="283"/>
        <v>24</v>
      </c>
      <c r="J4495" s="51">
        <f t="shared" si="284"/>
        <v>43914</v>
      </c>
      <c r="K4495" t="str">
        <f>VLOOKUP(B:B,'Справочник по тт'!$A$2:$C$5,3,0)</f>
        <v>"Колибри"</v>
      </c>
      <c r="L4495" s="23">
        <v>1</v>
      </c>
      <c r="M4495" t="s">
        <v>380</v>
      </c>
    </row>
    <row r="4496" spans="1:13" x14ac:dyDescent="0.2">
      <c r="A4496" s="47">
        <v>43914.375</v>
      </c>
      <c r="B4496">
        <v>2</v>
      </c>
      <c r="G4496" s="12">
        <f t="shared" si="281"/>
        <v>2020</v>
      </c>
      <c r="H4496" s="12">
        <f t="shared" si="282"/>
        <v>3</v>
      </c>
      <c r="I4496" s="12">
        <f t="shared" si="283"/>
        <v>24</v>
      </c>
      <c r="J4496" s="51">
        <f t="shared" si="284"/>
        <v>43914</v>
      </c>
      <c r="K4496" t="str">
        <f>VLOOKUP(B:B,'Справочник по тт'!$A$2:$C$5,3,0)</f>
        <v>"Колибри"</v>
      </c>
      <c r="L4496" s="23">
        <v>1</v>
      </c>
      <c r="M4496" t="s">
        <v>380</v>
      </c>
    </row>
    <row r="4497" spans="1:13" x14ac:dyDescent="0.2">
      <c r="A4497" s="47">
        <v>43914.375</v>
      </c>
      <c r="B4497">
        <v>2</v>
      </c>
      <c r="G4497" s="12">
        <f t="shared" si="281"/>
        <v>2020</v>
      </c>
      <c r="H4497" s="12">
        <f t="shared" si="282"/>
        <v>3</v>
      </c>
      <c r="I4497" s="12">
        <f t="shared" si="283"/>
        <v>24</v>
      </c>
      <c r="J4497" s="51">
        <f t="shared" si="284"/>
        <v>43914</v>
      </c>
      <c r="K4497" t="str">
        <f>VLOOKUP(B:B,'Справочник по тт'!$A$2:$C$5,3,0)</f>
        <v>"Колибри"</v>
      </c>
      <c r="L4497" s="23">
        <v>1</v>
      </c>
      <c r="M4497" t="s">
        <v>380</v>
      </c>
    </row>
    <row r="4498" spans="1:13" x14ac:dyDescent="0.2">
      <c r="A4498" s="47">
        <v>43914.375</v>
      </c>
      <c r="B4498">
        <v>2</v>
      </c>
      <c r="G4498" s="12">
        <f t="shared" si="281"/>
        <v>2020</v>
      </c>
      <c r="H4498" s="12">
        <f t="shared" si="282"/>
        <v>3</v>
      </c>
      <c r="I4498" s="12">
        <f t="shared" si="283"/>
        <v>24</v>
      </c>
      <c r="J4498" s="51">
        <f t="shared" si="284"/>
        <v>43914</v>
      </c>
      <c r="K4498" t="str">
        <f>VLOOKUP(B:B,'Справочник по тт'!$A$2:$C$5,3,0)</f>
        <v>"Колибри"</v>
      </c>
      <c r="L4498" s="23">
        <v>1</v>
      </c>
      <c r="M4498" t="s">
        <v>380</v>
      </c>
    </row>
    <row r="4499" spans="1:13" x14ac:dyDescent="0.2">
      <c r="A4499" s="47">
        <v>43914.375</v>
      </c>
      <c r="B4499">
        <v>2</v>
      </c>
      <c r="G4499" s="12">
        <f t="shared" si="281"/>
        <v>2020</v>
      </c>
      <c r="H4499" s="12">
        <f t="shared" si="282"/>
        <v>3</v>
      </c>
      <c r="I4499" s="12">
        <f t="shared" si="283"/>
        <v>24</v>
      </c>
      <c r="J4499" s="51">
        <f t="shared" si="284"/>
        <v>43914</v>
      </c>
      <c r="K4499" t="str">
        <f>VLOOKUP(B:B,'Справочник по тт'!$A$2:$C$5,3,0)</f>
        <v>"Колибри"</v>
      </c>
      <c r="L4499" s="23">
        <v>1</v>
      </c>
      <c r="M4499" t="s">
        <v>380</v>
      </c>
    </row>
    <row r="4500" spans="1:13" x14ac:dyDescent="0.2">
      <c r="A4500" s="47">
        <v>43914.375</v>
      </c>
      <c r="B4500">
        <v>2</v>
      </c>
      <c r="G4500" s="12">
        <f t="shared" si="281"/>
        <v>2020</v>
      </c>
      <c r="H4500" s="12">
        <f t="shared" si="282"/>
        <v>3</v>
      </c>
      <c r="I4500" s="12">
        <f t="shared" si="283"/>
        <v>24</v>
      </c>
      <c r="J4500" s="51">
        <f t="shared" si="284"/>
        <v>43914</v>
      </c>
      <c r="K4500" t="str">
        <f>VLOOKUP(B:B,'Справочник по тт'!$A$2:$C$5,3,0)</f>
        <v>"Колибри"</v>
      </c>
      <c r="L4500" s="23">
        <v>1</v>
      </c>
      <c r="M4500" t="s">
        <v>380</v>
      </c>
    </row>
    <row r="4501" spans="1:13" x14ac:dyDescent="0.2">
      <c r="A4501" s="47">
        <v>43914.375</v>
      </c>
      <c r="B4501">
        <v>2</v>
      </c>
      <c r="G4501" s="12">
        <f t="shared" si="281"/>
        <v>2020</v>
      </c>
      <c r="H4501" s="12">
        <f t="shared" si="282"/>
        <v>3</v>
      </c>
      <c r="I4501" s="12">
        <f t="shared" si="283"/>
        <v>24</v>
      </c>
      <c r="J4501" s="51">
        <f t="shared" si="284"/>
        <v>43914</v>
      </c>
      <c r="K4501" t="str">
        <f>VLOOKUP(B:B,'Справочник по тт'!$A$2:$C$5,3,0)</f>
        <v>"Колибри"</v>
      </c>
      <c r="L4501" s="23">
        <v>1</v>
      </c>
      <c r="M4501" t="s">
        <v>380</v>
      </c>
    </row>
    <row r="4502" spans="1:13" x14ac:dyDescent="0.2">
      <c r="A4502" s="47">
        <v>43914.375</v>
      </c>
      <c r="B4502">
        <v>2</v>
      </c>
      <c r="G4502" s="12">
        <f t="shared" si="281"/>
        <v>2020</v>
      </c>
      <c r="H4502" s="12">
        <f t="shared" si="282"/>
        <v>3</v>
      </c>
      <c r="I4502" s="12">
        <f t="shared" si="283"/>
        <v>24</v>
      </c>
      <c r="J4502" s="51">
        <f t="shared" si="284"/>
        <v>43914</v>
      </c>
      <c r="K4502" t="str">
        <f>VLOOKUP(B:B,'Справочник по тт'!$A$2:$C$5,3,0)</f>
        <v>"Колибри"</v>
      </c>
      <c r="L4502" s="23">
        <v>1</v>
      </c>
      <c r="M4502" t="s">
        <v>380</v>
      </c>
    </row>
    <row r="4503" spans="1:13" x14ac:dyDescent="0.2">
      <c r="A4503" s="47">
        <v>43914.375</v>
      </c>
      <c r="B4503">
        <v>2</v>
      </c>
      <c r="G4503" s="12">
        <f t="shared" si="281"/>
        <v>2020</v>
      </c>
      <c r="H4503" s="12">
        <f t="shared" si="282"/>
        <v>3</v>
      </c>
      <c r="I4503" s="12">
        <f t="shared" si="283"/>
        <v>24</v>
      </c>
      <c r="J4503" s="51">
        <f t="shared" si="284"/>
        <v>43914</v>
      </c>
      <c r="K4503" t="str">
        <f>VLOOKUP(B:B,'Справочник по тт'!$A$2:$C$5,3,0)</f>
        <v>"Колибри"</v>
      </c>
      <c r="L4503" s="23">
        <v>1</v>
      </c>
      <c r="M4503" t="s">
        <v>380</v>
      </c>
    </row>
    <row r="4504" spans="1:13" x14ac:dyDescent="0.2">
      <c r="A4504" s="47">
        <v>43914.375</v>
      </c>
      <c r="B4504">
        <v>2</v>
      </c>
      <c r="G4504" s="12">
        <f t="shared" si="281"/>
        <v>2020</v>
      </c>
      <c r="H4504" s="12">
        <f t="shared" si="282"/>
        <v>3</v>
      </c>
      <c r="I4504" s="12">
        <f t="shared" si="283"/>
        <v>24</v>
      </c>
      <c r="J4504" s="51">
        <f t="shared" si="284"/>
        <v>43914</v>
      </c>
      <c r="K4504" t="str">
        <f>VLOOKUP(B:B,'Справочник по тт'!$A$2:$C$5,3,0)</f>
        <v>"Колибри"</v>
      </c>
      <c r="L4504" s="23">
        <v>1</v>
      </c>
      <c r="M4504" t="s">
        <v>380</v>
      </c>
    </row>
    <row r="4505" spans="1:13" x14ac:dyDescent="0.2">
      <c r="A4505" s="47">
        <v>43914.375</v>
      </c>
      <c r="B4505">
        <v>2</v>
      </c>
      <c r="G4505" s="12">
        <f t="shared" si="281"/>
        <v>2020</v>
      </c>
      <c r="H4505" s="12">
        <f t="shared" si="282"/>
        <v>3</v>
      </c>
      <c r="I4505" s="12">
        <f t="shared" si="283"/>
        <v>24</v>
      </c>
      <c r="J4505" s="51">
        <f t="shared" si="284"/>
        <v>43914</v>
      </c>
      <c r="K4505" t="str">
        <f>VLOOKUP(B:B,'Справочник по тт'!$A$2:$C$5,3,0)</f>
        <v>"Колибри"</v>
      </c>
      <c r="L4505" s="23">
        <v>1</v>
      </c>
      <c r="M4505" t="s">
        <v>380</v>
      </c>
    </row>
    <row r="4506" spans="1:13" x14ac:dyDescent="0.2">
      <c r="A4506" s="47">
        <v>43914.375</v>
      </c>
      <c r="B4506">
        <v>2</v>
      </c>
      <c r="G4506" s="12">
        <f t="shared" si="281"/>
        <v>2020</v>
      </c>
      <c r="H4506" s="12">
        <f t="shared" si="282"/>
        <v>3</v>
      </c>
      <c r="I4506" s="12">
        <f t="shared" si="283"/>
        <v>24</v>
      </c>
      <c r="J4506" s="51">
        <f t="shared" si="284"/>
        <v>43914</v>
      </c>
      <c r="K4506" t="str">
        <f>VLOOKUP(B:B,'Справочник по тт'!$A$2:$C$5,3,0)</f>
        <v>"Колибри"</v>
      </c>
      <c r="L4506" s="23">
        <v>1</v>
      </c>
      <c r="M4506" t="s">
        <v>380</v>
      </c>
    </row>
    <row r="4507" spans="1:13" x14ac:dyDescent="0.2">
      <c r="A4507" s="47">
        <v>43914.375</v>
      </c>
      <c r="B4507">
        <v>2</v>
      </c>
      <c r="G4507" s="12">
        <f t="shared" si="281"/>
        <v>2020</v>
      </c>
      <c r="H4507" s="12">
        <f t="shared" si="282"/>
        <v>3</v>
      </c>
      <c r="I4507" s="12">
        <f t="shared" si="283"/>
        <v>24</v>
      </c>
      <c r="J4507" s="51">
        <f t="shared" si="284"/>
        <v>43914</v>
      </c>
      <c r="K4507" t="str">
        <f>VLOOKUP(B:B,'Справочник по тт'!$A$2:$C$5,3,0)</f>
        <v>"Колибри"</v>
      </c>
      <c r="L4507" s="23">
        <v>1</v>
      </c>
      <c r="M4507" t="s">
        <v>380</v>
      </c>
    </row>
    <row r="4508" spans="1:13" x14ac:dyDescent="0.2">
      <c r="A4508" s="47">
        <v>43914.375</v>
      </c>
      <c r="B4508">
        <v>2</v>
      </c>
      <c r="G4508" s="12">
        <f t="shared" si="281"/>
        <v>2020</v>
      </c>
      <c r="H4508" s="12">
        <f t="shared" si="282"/>
        <v>3</v>
      </c>
      <c r="I4508" s="12">
        <f t="shared" si="283"/>
        <v>24</v>
      </c>
      <c r="J4508" s="51">
        <f t="shared" si="284"/>
        <v>43914</v>
      </c>
      <c r="K4508" t="str">
        <f>VLOOKUP(B:B,'Справочник по тт'!$A$2:$C$5,3,0)</f>
        <v>"Колибри"</v>
      </c>
      <c r="L4508" s="23">
        <v>1</v>
      </c>
      <c r="M4508" t="s">
        <v>380</v>
      </c>
    </row>
    <row r="4509" spans="1:13" x14ac:dyDescent="0.2">
      <c r="A4509" s="47">
        <v>43914.375</v>
      </c>
      <c r="B4509">
        <v>2</v>
      </c>
      <c r="G4509" s="12">
        <f t="shared" si="281"/>
        <v>2020</v>
      </c>
      <c r="H4509" s="12">
        <f t="shared" si="282"/>
        <v>3</v>
      </c>
      <c r="I4509" s="12">
        <f t="shared" si="283"/>
        <v>24</v>
      </c>
      <c r="J4509" s="51">
        <f t="shared" si="284"/>
        <v>43914</v>
      </c>
      <c r="K4509" t="str">
        <f>VLOOKUP(B:B,'Справочник по тт'!$A$2:$C$5,3,0)</f>
        <v>"Колибри"</v>
      </c>
      <c r="L4509" s="23">
        <v>1</v>
      </c>
      <c r="M4509" t="s">
        <v>380</v>
      </c>
    </row>
    <row r="4510" spans="1:13" x14ac:dyDescent="0.2">
      <c r="A4510" s="47">
        <v>43914.375</v>
      </c>
      <c r="B4510">
        <v>2</v>
      </c>
      <c r="G4510" s="12">
        <f t="shared" si="281"/>
        <v>2020</v>
      </c>
      <c r="H4510" s="12">
        <f t="shared" si="282"/>
        <v>3</v>
      </c>
      <c r="I4510" s="12">
        <f t="shared" si="283"/>
        <v>24</v>
      </c>
      <c r="J4510" s="51">
        <f t="shared" si="284"/>
        <v>43914</v>
      </c>
      <c r="K4510" t="str">
        <f>VLOOKUP(B:B,'Справочник по тт'!$A$2:$C$5,3,0)</f>
        <v>"Колибри"</v>
      </c>
      <c r="L4510" s="23">
        <v>1</v>
      </c>
      <c r="M4510" t="s">
        <v>380</v>
      </c>
    </row>
    <row r="4511" spans="1:13" x14ac:dyDescent="0.2">
      <c r="A4511" s="47">
        <v>43914.375</v>
      </c>
      <c r="B4511">
        <v>2</v>
      </c>
      <c r="G4511" s="12">
        <f t="shared" si="281"/>
        <v>2020</v>
      </c>
      <c r="H4511" s="12">
        <f t="shared" si="282"/>
        <v>3</v>
      </c>
      <c r="I4511" s="12">
        <f t="shared" si="283"/>
        <v>24</v>
      </c>
      <c r="J4511" s="51">
        <f t="shared" si="284"/>
        <v>43914</v>
      </c>
      <c r="K4511" t="str">
        <f>VLOOKUP(B:B,'Справочник по тт'!$A$2:$C$5,3,0)</f>
        <v>"Колибри"</v>
      </c>
      <c r="L4511" s="23">
        <v>1</v>
      </c>
      <c r="M4511" t="s">
        <v>380</v>
      </c>
    </row>
    <row r="4512" spans="1:13" x14ac:dyDescent="0.2">
      <c r="A4512" s="47">
        <v>43914.375</v>
      </c>
      <c r="B4512">
        <v>2</v>
      </c>
      <c r="G4512" s="12">
        <f t="shared" si="281"/>
        <v>2020</v>
      </c>
      <c r="H4512" s="12">
        <f t="shared" si="282"/>
        <v>3</v>
      </c>
      <c r="I4512" s="12">
        <f t="shared" si="283"/>
        <v>24</v>
      </c>
      <c r="J4512" s="51">
        <f t="shared" si="284"/>
        <v>43914</v>
      </c>
      <c r="K4512" t="str">
        <f>VLOOKUP(B:B,'Справочник по тт'!$A$2:$C$5,3,0)</f>
        <v>"Колибри"</v>
      </c>
      <c r="L4512" s="23">
        <v>1</v>
      </c>
      <c r="M4512" t="s">
        <v>380</v>
      </c>
    </row>
    <row r="4513" spans="1:13" x14ac:dyDescent="0.2">
      <c r="A4513" s="47">
        <v>43914.375</v>
      </c>
      <c r="B4513">
        <v>2</v>
      </c>
      <c r="G4513" s="12">
        <f t="shared" si="281"/>
        <v>2020</v>
      </c>
      <c r="H4513" s="12">
        <f t="shared" si="282"/>
        <v>3</v>
      </c>
      <c r="I4513" s="12">
        <f t="shared" si="283"/>
        <v>24</v>
      </c>
      <c r="J4513" s="51">
        <f t="shared" si="284"/>
        <v>43914</v>
      </c>
      <c r="K4513" t="str">
        <f>VLOOKUP(B:B,'Справочник по тт'!$A$2:$C$5,3,0)</f>
        <v>"Колибри"</v>
      </c>
      <c r="L4513" s="23">
        <v>1</v>
      </c>
      <c r="M4513" t="s">
        <v>380</v>
      </c>
    </row>
    <row r="4514" spans="1:13" x14ac:dyDescent="0.2">
      <c r="A4514" s="47">
        <v>43914.375</v>
      </c>
      <c r="B4514">
        <v>2</v>
      </c>
      <c r="G4514" s="12">
        <f t="shared" si="281"/>
        <v>2020</v>
      </c>
      <c r="H4514" s="12">
        <f t="shared" si="282"/>
        <v>3</v>
      </c>
      <c r="I4514" s="12">
        <f t="shared" si="283"/>
        <v>24</v>
      </c>
      <c r="J4514" s="51">
        <f t="shared" si="284"/>
        <v>43914</v>
      </c>
      <c r="K4514" t="str">
        <f>VLOOKUP(B:B,'Справочник по тт'!$A$2:$C$5,3,0)</f>
        <v>"Колибри"</v>
      </c>
      <c r="L4514" s="23">
        <v>1</v>
      </c>
      <c r="M4514" t="s">
        <v>380</v>
      </c>
    </row>
    <row r="4515" spans="1:13" x14ac:dyDescent="0.2">
      <c r="A4515" s="47">
        <v>43914.375</v>
      </c>
      <c r="B4515">
        <v>2</v>
      </c>
      <c r="G4515" s="12">
        <f t="shared" si="281"/>
        <v>2020</v>
      </c>
      <c r="H4515" s="12">
        <f t="shared" si="282"/>
        <v>3</v>
      </c>
      <c r="I4515" s="12">
        <f t="shared" si="283"/>
        <v>24</v>
      </c>
      <c r="J4515" s="51">
        <f t="shared" si="284"/>
        <v>43914</v>
      </c>
      <c r="K4515" t="str">
        <f>VLOOKUP(B:B,'Справочник по тт'!$A$2:$C$5,3,0)</f>
        <v>"Колибри"</v>
      </c>
      <c r="L4515" s="23">
        <v>1</v>
      </c>
      <c r="M4515" t="s">
        <v>380</v>
      </c>
    </row>
    <row r="4516" spans="1:13" x14ac:dyDescent="0.2">
      <c r="A4516" s="47">
        <v>43914.395833333336</v>
      </c>
      <c r="B4516">
        <v>2</v>
      </c>
      <c r="G4516" s="12">
        <f t="shared" si="281"/>
        <v>2020</v>
      </c>
      <c r="H4516" s="12">
        <f t="shared" si="282"/>
        <v>3</v>
      </c>
      <c r="I4516" s="12">
        <f t="shared" si="283"/>
        <v>24</v>
      </c>
      <c r="J4516" s="51">
        <f t="shared" si="284"/>
        <v>43914</v>
      </c>
      <c r="K4516" t="str">
        <f>VLOOKUP(B:B,'Справочник по тт'!$A$2:$C$5,3,0)</f>
        <v>"Колибри"</v>
      </c>
      <c r="L4516" s="23">
        <v>1</v>
      </c>
      <c r="M4516" t="s">
        <v>380</v>
      </c>
    </row>
    <row r="4517" spans="1:13" x14ac:dyDescent="0.2">
      <c r="A4517" s="47">
        <v>43914.40625</v>
      </c>
      <c r="B4517">
        <v>2</v>
      </c>
      <c r="G4517" s="12">
        <f t="shared" si="281"/>
        <v>2020</v>
      </c>
      <c r="H4517" s="12">
        <f t="shared" si="282"/>
        <v>3</v>
      </c>
      <c r="I4517" s="12">
        <f t="shared" si="283"/>
        <v>24</v>
      </c>
      <c r="J4517" s="51">
        <f t="shared" si="284"/>
        <v>43914</v>
      </c>
      <c r="K4517" t="str">
        <f>VLOOKUP(B:B,'Справочник по тт'!$A$2:$C$5,3,0)</f>
        <v>"Колибри"</v>
      </c>
      <c r="L4517" s="23">
        <v>1</v>
      </c>
      <c r="M4517" t="s">
        <v>380</v>
      </c>
    </row>
    <row r="4518" spans="1:13" x14ac:dyDescent="0.2">
      <c r="A4518" s="47">
        <v>43914.416666666664</v>
      </c>
      <c r="B4518">
        <v>2</v>
      </c>
      <c r="G4518" s="12">
        <f t="shared" si="281"/>
        <v>2020</v>
      </c>
      <c r="H4518" s="12">
        <f t="shared" si="282"/>
        <v>3</v>
      </c>
      <c r="I4518" s="12">
        <f t="shared" si="283"/>
        <v>24</v>
      </c>
      <c r="J4518" s="51">
        <f t="shared" si="284"/>
        <v>43914</v>
      </c>
      <c r="K4518" t="str">
        <f>VLOOKUP(B:B,'Справочник по тт'!$A$2:$C$5,3,0)</f>
        <v>"Колибри"</v>
      </c>
      <c r="L4518" s="23">
        <v>1</v>
      </c>
      <c r="M4518" t="s">
        <v>380</v>
      </c>
    </row>
    <row r="4519" spans="1:13" x14ac:dyDescent="0.2">
      <c r="A4519" s="47">
        <v>43914.416666666664</v>
      </c>
      <c r="B4519">
        <v>2</v>
      </c>
      <c r="G4519" s="12">
        <f t="shared" si="281"/>
        <v>2020</v>
      </c>
      <c r="H4519" s="12">
        <f t="shared" si="282"/>
        <v>3</v>
      </c>
      <c r="I4519" s="12">
        <f t="shared" si="283"/>
        <v>24</v>
      </c>
      <c r="J4519" s="51">
        <f t="shared" si="284"/>
        <v>43914</v>
      </c>
      <c r="K4519" t="str">
        <f>VLOOKUP(B:B,'Справочник по тт'!$A$2:$C$5,3,0)</f>
        <v>"Колибри"</v>
      </c>
      <c r="L4519" s="23">
        <v>1</v>
      </c>
      <c r="M4519" t="s">
        <v>380</v>
      </c>
    </row>
    <row r="4520" spans="1:13" x14ac:dyDescent="0.2">
      <c r="A4520" s="47">
        <v>43914.416666666664</v>
      </c>
      <c r="B4520">
        <v>2</v>
      </c>
      <c r="G4520" s="12">
        <f t="shared" si="281"/>
        <v>2020</v>
      </c>
      <c r="H4520" s="12">
        <f t="shared" si="282"/>
        <v>3</v>
      </c>
      <c r="I4520" s="12">
        <f t="shared" si="283"/>
        <v>24</v>
      </c>
      <c r="J4520" s="51">
        <f t="shared" si="284"/>
        <v>43914</v>
      </c>
      <c r="K4520" t="str">
        <f>VLOOKUP(B:B,'Справочник по тт'!$A$2:$C$5,3,0)</f>
        <v>"Колибри"</v>
      </c>
      <c r="L4520" s="23">
        <v>1</v>
      </c>
      <c r="M4520" t="s">
        <v>380</v>
      </c>
    </row>
    <row r="4521" spans="1:13" x14ac:dyDescent="0.2">
      <c r="A4521" s="47">
        <v>43914.416666666664</v>
      </c>
      <c r="B4521">
        <v>2</v>
      </c>
      <c r="G4521" s="12">
        <f t="shared" si="281"/>
        <v>2020</v>
      </c>
      <c r="H4521" s="12">
        <f t="shared" si="282"/>
        <v>3</v>
      </c>
      <c r="I4521" s="12">
        <f t="shared" si="283"/>
        <v>24</v>
      </c>
      <c r="J4521" s="51">
        <f t="shared" si="284"/>
        <v>43914</v>
      </c>
      <c r="K4521" t="str">
        <f>VLOOKUP(B:B,'Справочник по тт'!$A$2:$C$5,3,0)</f>
        <v>"Колибри"</v>
      </c>
      <c r="L4521" s="23">
        <v>1</v>
      </c>
      <c r="M4521" t="s">
        <v>380</v>
      </c>
    </row>
    <row r="4522" spans="1:13" x14ac:dyDescent="0.2">
      <c r="A4522" s="47">
        <v>43914.416666666664</v>
      </c>
      <c r="B4522">
        <v>2</v>
      </c>
      <c r="G4522" s="12">
        <f t="shared" si="281"/>
        <v>2020</v>
      </c>
      <c r="H4522" s="12">
        <f t="shared" si="282"/>
        <v>3</v>
      </c>
      <c r="I4522" s="12">
        <f t="shared" si="283"/>
        <v>24</v>
      </c>
      <c r="J4522" s="51">
        <f t="shared" si="284"/>
        <v>43914</v>
      </c>
      <c r="K4522" t="str">
        <f>VLOOKUP(B:B,'Справочник по тт'!$A$2:$C$5,3,0)</f>
        <v>"Колибри"</v>
      </c>
      <c r="L4522" s="23">
        <v>1</v>
      </c>
      <c r="M4522" t="s">
        <v>380</v>
      </c>
    </row>
    <row r="4523" spans="1:13" x14ac:dyDescent="0.2">
      <c r="A4523" s="47">
        <v>43914.416666666664</v>
      </c>
      <c r="B4523">
        <v>2</v>
      </c>
      <c r="G4523" s="12">
        <f t="shared" si="281"/>
        <v>2020</v>
      </c>
      <c r="H4523" s="12">
        <f t="shared" si="282"/>
        <v>3</v>
      </c>
      <c r="I4523" s="12">
        <f t="shared" si="283"/>
        <v>24</v>
      </c>
      <c r="J4523" s="51">
        <f t="shared" si="284"/>
        <v>43914</v>
      </c>
      <c r="K4523" t="str">
        <f>VLOOKUP(B:B,'Справочник по тт'!$A$2:$C$5,3,0)</f>
        <v>"Колибри"</v>
      </c>
      <c r="L4523" s="23">
        <v>1</v>
      </c>
      <c r="M4523" t="s">
        <v>380</v>
      </c>
    </row>
    <row r="4524" spans="1:13" x14ac:dyDescent="0.2">
      <c r="A4524" s="47">
        <v>43914.416666666664</v>
      </c>
      <c r="B4524">
        <v>2</v>
      </c>
      <c r="G4524" s="12">
        <f t="shared" si="281"/>
        <v>2020</v>
      </c>
      <c r="H4524" s="12">
        <f t="shared" si="282"/>
        <v>3</v>
      </c>
      <c r="I4524" s="12">
        <f t="shared" si="283"/>
        <v>24</v>
      </c>
      <c r="J4524" s="51">
        <f t="shared" si="284"/>
        <v>43914</v>
      </c>
      <c r="K4524" t="str">
        <f>VLOOKUP(B:B,'Справочник по тт'!$A$2:$C$5,3,0)</f>
        <v>"Колибри"</v>
      </c>
      <c r="L4524" s="23">
        <v>1</v>
      </c>
      <c r="M4524" t="s">
        <v>380</v>
      </c>
    </row>
    <row r="4525" spans="1:13" x14ac:dyDescent="0.2">
      <c r="A4525" s="47">
        <v>43914.416666666664</v>
      </c>
      <c r="B4525">
        <v>2</v>
      </c>
      <c r="G4525" s="12">
        <f t="shared" si="281"/>
        <v>2020</v>
      </c>
      <c r="H4525" s="12">
        <f t="shared" si="282"/>
        <v>3</v>
      </c>
      <c r="I4525" s="12">
        <f t="shared" si="283"/>
        <v>24</v>
      </c>
      <c r="J4525" s="51">
        <f t="shared" si="284"/>
        <v>43914</v>
      </c>
      <c r="K4525" t="str">
        <f>VLOOKUP(B:B,'Справочник по тт'!$A$2:$C$5,3,0)</f>
        <v>"Колибри"</v>
      </c>
      <c r="L4525" s="23">
        <v>1</v>
      </c>
      <c r="M4525" t="s">
        <v>380</v>
      </c>
    </row>
    <row r="4526" spans="1:13" x14ac:dyDescent="0.2">
      <c r="A4526" s="47">
        <v>43914.416666666664</v>
      </c>
      <c r="B4526">
        <v>2</v>
      </c>
      <c r="G4526" s="12">
        <f t="shared" si="281"/>
        <v>2020</v>
      </c>
      <c r="H4526" s="12">
        <f t="shared" si="282"/>
        <v>3</v>
      </c>
      <c r="I4526" s="12">
        <f t="shared" si="283"/>
        <v>24</v>
      </c>
      <c r="J4526" s="51">
        <f t="shared" si="284"/>
        <v>43914</v>
      </c>
      <c r="K4526" t="str">
        <f>VLOOKUP(B:B,'Справочник по тт'!$A$2:$C$5,3,0)</f>
        <v>"Колибри"</v>
      </c>
      <c r="L4526" s="23">
        <v>1</v>
      </c>
      <c r="M4526" t="s">
        <v>380</v>
      </c>
    </row>
    <row r="4527" spans="1:13" x14ac:dyDescent="0.2">
      <c r="A4527" s="47">
        <v>43914.416666666664</v>
      </c>
      <c r="B4527">
        <v>2</v>
      </c>
      <c r="G4527" s="12">
        <f t="shared" si="281"/>
        <v>2020</v>
      </c>
      <c r="H4527" s="12">
        <f t="shared" si="282"/>
        <v>3</v>
      </c>
      <c r="I4527" s="12">
        <f t="shared" si="283"/>
        <v>24</v>
      </c>
      <c r="J4527" s="51">
        <f t="shared" si="284"/>
        <v>43914</v>
      </c>
      <c r="K4527" t="str">
        <f>VLOOKUP(B:B,'Справочник по тт'!$A$2:$C$5,3,0)</f>
        <v>"Колибри"</v>
      </c>
      <c r="L4527" s="23">
        <v>1</v>
      </c>
      <c r="M4527" t="s">
        <v>380</v>
      </c>
    </row>
    <row r="4528" spans="1:13" x14ac:dyDescent="0.2">
      <c r="A4528" s="47">
        <v>43914.458333333336</v>
      </c>
      <c r="B4528">
        <v>2</v>
      </c>
      <c r="G4528" s="12">
        <f t="shared" si="281"/>
        <v>2020</v>
      </c>
      <c r="H4528" s="12">
        <f t="shared" si="282"/>
        <v>3</v>
      </c>
      <c r="I4528" s="12">
        <f t="shared" si="283"/>
        <v>24</v>
      </c>
      <c r="J4528" s="51">
        <f t="shared" si="284"/>
        <v>43914</v>
      </c>
      <c r="K4528" t="str">
        <f>VLOOKUP(B:B,'Справочник по тт'!$A$2:$C$5,3,0)</f>
        <v>"Колибри"</v>
      </c>
      <c r="L4528" s="23">
        <v>1</v>
      </c>
      <c r="M4528" t="s">
        <v>380</v>
      </c>
    </row>
    <row r="4529" spans="1:13" x14ac:dyDescent="0.2">
      <c r="A4529" s="47">
        <v>43914.458333333336</v>
      </c>
      <c r="B4529">
        <v>2</v>
      </c>
      <c r="G4529" s="12">
        <f t="shared" si="281"/>
        <v>2020</v>
      </c>
      <c r="H4529" s="12">
        <f t="shared" si="282"/>
        <v>3</v>
      </c>
      <c r="I4529" s="12">
        <f t="shared" si="283"/>
        <v>24</v>
      </c>
      <c r="J4529" s="51">
        <f t="shared" si="284"/>
        <v>43914</v>
      </c>
      <c r="K4529" t="str">
        <f>VLOOKUP(B:B,'Справочник по тт'!$A$2:$C$5,3,0)</f>
        <v>"Колибри"</v>
      </c>
      <c r="L4529" s="23">
        <v>1</v>
      </c>
      <c r="M4529" t="s">
        <v>380</v>
      </c>
    </row>
    <row r="4530" spans="1:13" x14ac:dyDescent="0.2">
      <c r="A4530" s="47">
        <v>43914.458333333336</v>
      </c>
      <c r="B4530">
        <v>2</v>
      </c>
      <c r="G4530" s="12">
        <f t="shared" si="281"/>
        <v>2020</v>
      </c>
      <c r="H4530" s="12">
        <f t="shared" si="282"/>
        <v>3</v>
      </c>
      <c r="I4530" s="12">
        <f t="shared" si="283"/>
        <v>24</v>
      </c>
      <c r="J4530" s="51">
        <f t="shared" si="284"/>
        <v>43914</v>
      </c>
      <c r="K4530" t="str">
        <f>VLOOKUP(B:B,'Справочник по тт'!$A$2:$C$5,3,0)</f>
        <v>"Колибри"</v>
      </c>
      <c r="L4530" s="23">
        <v>1</v>
      </c>
      <c r="M4530" t="s">
        <v>380</v>
      </c>
    </row>
    <row r="4531" spans="1:13" x14ac:dyDescent="0.2">
      <c r="A4531" s="47">
        <v>43914.458333333336</v>
      </c>
      <c r="B4531">
        <v>2</v>
      </c>
      <c r="G4531" s="12">
        <f t="shared" si="281"/>
        <v>2020</v>
      </c>
      <c r="H4531" s="12">
        <f t="shared" si="282"/>
        <v>3</v>
      </c>
      <c r="I4531" s="12">
        <f t="shared" si="283"/>
        <v>24</v>
      </c>
      <c r="J4531" s="51">
        <f t="shared" si="284"/>
        <v>43914</v>
      </c>
      <c r="K4531" t="str">
        <f>VLOOKUP(B:B,'Справочник по тт'!$A$2:$C$5,3,0)</f>
        <v>"Колибри"</v>
      </c>
      <c r="L4531" s="23">
        <v>1</v>
      </c>
      <c r="M4531" t="s">
        <v>380</v>
      </c>
    </row>
    <row r="4532" spans="1:13" x14ac:dyDescent="0.2">
      <c r="A4532" s="47">
        <v>43914.458333333336</v>
      </c>
      <c r="B4532">
        <v>2</v>
      </c>
      <c r="G4532" s="12">
        <f t="shared" si="281"/>
        <v>2020</v>
      </c>
      <c r="H4532" s="12">
        <f t="shared" si="282"/>
        <v>3</v>
      </c>
      <c r="I4532" s="12">
        <f t="shared" si="283"/>
        <v>24</v>
      </c>
      <c r="J4532" s="51">
        <f t="shared" si="284"/>
        <v>43914</v>
      </c>
      <c r="K4532" t="str">
        <f>VLOOKUP(B:B,'Справочник по тт'!$A$2:$C$5,3,0)</f>
        <v>"Колибри"</v>
      </c>
      <c r="L4532" s="23">
        <v>1</v>
      </c>
      <c r="M4532" t="s">
        <v>380</v>
      </c>
    </row>
    <row r="4533" spans="1:13" x14ac:dyDescent="0.2">
      <c r="A4533" s="47">
        <v>43914.458333333336</v>
      </c>
      <c r="B4533">
        <v>2</v>
      </c>
      <c r="G4533" s="12">
        <f t="shared" si="281"/>
        <v>2020</v>
      </c>
      <c r="H4533" s="12">
        <f t="shared" si="282"/>
        <v>3</v>
      </c>
      <c r="I4533" s="12">
        <f t="shared" si="283"/>
        <v>24</v>
      </c>
      <c r="J4533" s="51">
        <f t="shared" si="284"/>
        <v>43914</v>
      </c>
      <c r="K4533" t="str">
        <f>VLOOKUP(B:B,'Справочник по тт'!$A$2:$C$5,3,0)</f>
        <v>"Колибри"</v>
      </c>
      <c r="L4533" s="23">
        <v>1</v>
      </c>
      <c r="M4533" t="s">
        <v>380</v>
      </c>
    </row>
    <row r="4534" spans="1:13" x14ac:dyDescent="0.2">
      <c r="A4534" s="47">
        <v>43914.481666666667</v>
      </c>
      <c r="B4534">
        <v>2</v>
      </c>
      <c r="G4534" s="12">
        <f t="shared" si="281"/>
        <v>2020</v>
      </c>
      <c r="H4534" s="12">
        <f t="shared" si="282"/>
        <v>3</v>
      </c>
      <c r="I4534" s="12">
        <f t="shared" si="283"/>
        <v>24</v>
      </c>
      <c r="J4534" s="51">
        <f t="shared" si="284"/>
        <v>43914</v>
      </c>
      <c r="K4534" t="str">
        <f>VLOOKUP(B:B,'Справочник по тт'!$A$2:$C$5,3,0)</f>
        <v>"Колибри"</v>
      </c>
      <c r="L4534" s="23">
        <v>1</v>
      </c>
      <c r="M4534" t="s">
        <v>380</v>
      </c>
    </row>
    <row r="4535" spans="1:13" x14ac:dyDescent="0.2">
      <c r="A4535" s="47">
        <v>43914.5</v>
      </c>
      <c r="B4535">
        <v>2</v>
      </c>
      <c r="G4535" s="12">
        <f t="shared" si="281"/>
        <v>2020</v>
      </c>
      <c r="H4535" s="12">
        <f t="shared" si="282"/>
        <v>3</v>
      </c>
      <c r="I4535" s="12">
        <f t="shared" si="283"/>
        <v>24</v>
      </c>
      <c r="J4535" s="51">
        <f t="shared" si="284"/>
        <v>43914</v>
      </c>
      <c r="K4535" t="str">
        <f>VLOOKUP(B:B,'Справочник по тт'!$A$2:$C$5,3,0)</f>
        <v>"Колибри"</v>
      </c>
      <c r="L4535" s="23">
        <v>1</v>
      </c>
      <c r="M4535" t="s">
        <v>380</v>
      </c>
    </row>
    <row r="4536" spans="1:13" x14ac:dyDescent="0.2">
      <c r="A4536" s="47">
        <v>43914.5</v>
      </c>
      <c r="B4536">
        <v>2</v>
      </c>
      <c r="G4536" s="12">
        <f t="shared" si="281"/>
        <v>2020</v>
      </c>
      <c r="H4536" s="12">
        <f t="shared" si="282"/>
        <v>3</v>
      </c>
      <c r="I4536" s="12">
        <f t="shared" si="283"/>
        <v>24</v>
      </c>
      <c r="J4536" s="51">
        <f t="shared" si="284"/>
        <v>43914</v>
      </c>
      <c r="K4536" t="str">
        <f>VLOOKUP(B:B,'Справочник по тт'!$A$2:$C$5,3,0)</f>
        <v>"Колибри"</v>
      </c>
      <c r="L4536" s="23">
        <v>1</v>
      </c>
      <c r="M4536" t="s">
        <v>380</v>
      </c>
    </row>
    <row r="4537" spans="1:13" x14ac:dyDescent="0.2">
      <c r="A4537" s="47">
        <v>43914.5</v>
      </c>
      <c r="B4537">
        <v>2</v>
      </c>
      <c r="G4537" s="12">
        <f t="shared" si="281"/>
        <v>2020</v>
      </c>
      <c r="H4537" s="12">
        <f t="shared" si="282"/>
        <v>3</v>
      </c>
      <c r="I4537" s="12">
        <f t="shared" si="283"/>
        <v>24</v>
      </c>
      <c r="J4537" s="51">
        <f t="shared" si="284"/>
        <v>43914</v>
      </c>
      <c r="K4537" t="str">
        <f>VLOOKUP(B:B,'Справочник по тт'!$A$2:$C$5,3,0)</f>
        <v>"Колибри"</v>
      </c>
      <c r="L4537" s="23">
        <v>1</v>
      </c>
      <c r="M4537" t="s">
        <v>380</v>
      </c>
    </row>
    <row r="4538" spans="1:13" x14ac:dyDescent="0.2">
      <c r="A4538" s="47">
        <v>43914.505555555559</v>
      </c>
      <c r="B4538">
        <v>2</v>
      </c>
      <c r="G4538" s="12">
        <f t="shared" si="281"/>
        <v>2020</v>
      </c>
      <c r="H4538" s="12">
        <f t="shared" si="282"/>
        <v>3</v>
      </c>
      <c r="I4538" s="12">
        <f t="shared" si="283"/>
        <v>24</v>
      </c>
      <c r="J4538" s="51">
        <f t="shared" si="284"/>
        <v>43914</v>
      </c>
      <c r="K4538" t="str">
        <f>VLOOKUP(B:B,'Справочник по тт'!$A$2:$C$5,3,0)</f>
        <v>"Колибри"</v>
      </c>
      <c r="L4538" s="23">
        <v>1</v>
      </c>
      <c r="M4538" t="s">
        <v>380</v>
      </c>
    </row>
    <row r="4539" spans="1:13" x14ac:dyDescent="0.2">
      <c r="A4539" s="47">
        <v>43914.541666666664</v>
      </c>
      <c r="B4539">
        <v>2</v>
      </c>
      <c r="G4539" s="12">
        <f t="shared" si="281"/>
        <v>2020</v>
      </c>
      <c r="H4539" s="12">
        <f t="shared" si="282"/>
        <v>3</v>
      </c>
      <c r="I4539" s="12">
        <f t="shared" si="283"/>
        <v>24</v>
      </c>
      <c r="J4539" s="51">
        <f t="shared" si="284"/>
        <v>43914</v>
      </c>
      <c r="K4539" t="str">
        <f>VLOOKUP(B:B,'Справочник по тт'!$A$2:$C$5,3,0)</f>
        <v>"Колибри"</v>
      </c>
      <c r="L4539" s="23">
        <v>1</v>
      </c>
      <c r="M4539" t="s">
        <v>380</v>
      </c>
    </row>
    <row r="4540" spans="1:13" x14ac:dyDescent="0.2">
      <c r="A4540" s="47">
        <v>43914.541666666664</v>
      </c>
      <c r="B4540">
        <v>2</v>
      </c>
      <c r="G4540" s="12">
        <f t="shared" si="281"/>
        <v>2020</v>
      </c>
      <c r="H4540" s="12">
        <f t="shared" si="282"/>
        <v>3</v>
      </c>
      <c r="I4540" s="12">
        <f t="shared" si="283"/>
        <v>24</v>
      </c>
      <c r="J4540" s="51">
        <f t="shared" si="284"/>
        <v>43914</v>
      </c>
      <c r="K4540" t="str">
        <f>VLOOKUP(B:B,'Справочник по тт'!$A$2:$C$5,3,0)</f>
        <v>"Колибри"</v>
      </c>
      <c r="L4540" s="23">
        <v>1</v>
      </c>
      <c r="M4540" t="s">
        <v>380</v>
      </c>
    </row>
    <row r="4541" spans="1:13" x14ac:dyDescent="0.2">
      <c r="A4541" s="47">
        <v>43914.541666666664</v>
      </c>
      <c r="B4541">
        <v>2</v>
      </c>
      <c r="G4541" s="12">
        <f t="shared" si="281"/>
        <v>2020</v>
      </c>
      <c r="H4541" s="12">
        <f t="shared" si="282"/>
        <v>3</v>
      </c>
      <c r="I4541" s="12">
        <f t="shared" si="283"/>
        <v>24</v>
      </c>
      <c r="J4541" s="51">
        <f t="shared" si="284"/>
        <v>43914</v>
      </c>
      <c r="K4541" t="str">
        <f>VLOOKUP(B:B,'Справочник по тт'!$A$2:$C$5,3,0)</f>
        <v>"Колибри"</v>
      </c>
      <c r="L4541" s="23">
        <v>1</v>
      </c>
      <c r="M4541" t="s">
        <v>380</v>
      </c>
    </row>
    <row r="4542" spans="1:13" x14ac:dyDescent="0.2">
      <c r="A4542" s="47">
        <v>43914.583333333336</v>
      </c>
      <c r="B4542">
        <v>2</v>
      </c>
      <c r="G4542" s="12">
        <f t="shared" si="281"/>
        <v>2020</v>
      </c>
      <c r="H4542" s="12">
        <f t="shared" si="282"/>
        <v>3</v>
      </c>
      <c r="I4542" s="12">
        <f t="shared" si="283"/>
        <v>24</v>
      </c>
      <c r="J4542" s="51">
        <f t="shared" si="284"/>
        <v>43914</v>
      </c>
      <c r="K4542" t="str">
        <f>VLOOKUP(B:B,'Справочник по тт'!$A$2:$C$5,3,0)</f>
        <v>"Колибри"</v>
      </c>
      <c r="L4542" s="23">
        <v>1</v>
      </c>
      <c r="M4542" t="s">
        <v>380</v>
      </c>
    </row>
    <row r="4543" spans="1:13" x14ac:dyDescent="0.2">
      <c r="A4543" s="47">
        <v>43914.583333333336</v>
      </c>
      <c r="B4543">
        <v>2</v>
      </c>
      <c r="G4543" s="12">
        <f t="shared" si="281"/>
        <v>2020</v>
      </c>
      <c r="H4543" s="12">
        <f t="shared" si="282"/>
        <v>3</v>
      </c>
      <c r="I4543" s="12">
        <f t="shared" si="283"/>
        <v>24</v>
      </c>
      <c r="J4543" s="51">
        <f t="shared" si="284"/>
        <v>43914</v>
      </c>
      <c r="K4543" t="str">
        <f>VLOOKUP(B:B,'Справочник по тт'!$A$2:$C$5,3,0)</f>
        <v>"Колибри"</v>
      </c>
      <c r="L4543" s="23">
        <v>1</v>
      </c>
      <c r="M4543" t="s">
        <v>380</v>
      </c>
    </row>
    <row r="4544" spans="1:13" x14ac:dyDescent="0.2">
      <c r="A4544" s="47">
        <v>43914.583333333336</v>
      </c>
      <c r="B4544">
        <v>2</v>
      </c>
      <c r="G4544" s="12">
        <f t="shared" si="281"/>
        <v>2020</v>
      </c>
      <c r="H4544" s="12">
        <f t="shared" si="282"/>
        <v>3</v>
      </c>
      <c r="I4544" s="12">
        <f t="shared" si="283"/>
        <v>24</v>
      </c>
      <c r="J4544" s="51">
        <f t="shared" si="284"/>
        <v>43914</v>
      </c>
      <c r="K4544" t="str">
        <f>VLOOKUP(B:B,'Справочник по тт'!$A$2:$C$5,3,0)</f>
        <v>"Колибри"</v>
      </c>
      <c r="L4544" s="23">
        <v>1</v>
      </c>
      <c r="M4544" t="s">
        <v>380</v>
      </c>
    </row>
    <row r="4545" spans="1:13" x14ac:dyDescent="0.2">
      <c r="A4545" s="47">
        <v>43914.583333333336</v>
      </c>
      <c r="B4545">
        <v>2</v>
      </c>
      <c r="G4545" s="12">
        <f t="shared" si="281"/>
        <v>2020</v>
      </c>
      <c r="H4545" s="12">
        <f t="shared" si="282"/>
        <v>3</v>
      </c>
      <c r="I4545" s="12">
        <f t="shared" si="283"/>
        <v>24</v>
      </c>
      <c r="J4545" s="51">
        <f t="shared" si="284"/>
        <v>43914</v>
      </c>
      <c r="K4545" t="str">
        <f>VLOOKUP(B:B,'Справочник по тт'!$A$2:$C$5,3,0)</f>
        <v>"Колибри"</v>
      </c>
      <c r="L4545" s="23">
        <v>1</v>
      </c>
      <c r="M4545" t="s">
        <v>380</v>
      </c>
    </row>
    <row r="4546" spans="1:13" x14ac:dyDescent="0.2">
      <c r="A4546" s="47">
        <v>43914.583333333336</v>
      </c>
      <c r="B4546">
        <v>2</v>
      </c>
      <c r="G4546" s="12">
        <f t="shared" si="281"/>
        <v>2020</v>
      </c>
      <c r="H4546" s="12">
        <f t="shared" si="282"/>
        <v>3</v>
      </c>
      <c r="I4546" s="12">
        <f t="shared" si="283"/>
        <v>24</v>
      </c>
      <c r="J4546" s="51">
        <f t="shared" si="284"/>
        <v>43914</v>
      </c>
      <c r="K4546" t="str">
        <f>VLOOKUP(B:B,'Справочник по тт'!$A$2:$C$5,3,0)</f>
        <v>"Колибри"</v>
      </c>
      <c r="L4546" s="23">
        <v>1</v>
      </c>
      <c r="M4546" t="s">
        <v>380</v>
      </c>
    </row>
    <row r="4547" spans="1:13" x14ac:dyDescent="0.2">
      <c r="A4547" s="47">
        <v>43914.625</v>
      </c>
      <c r="B4547">
        <v>2</v>
      </c>
      <c r="G4547" s="12">
        <f t="shared" ref="G4547:G4610" si="285">YEAR(A4547)</f>
        <v>2020</v>
      </c>
      <c r="H4547" s="12">
        <f t="shared" ref="H4547:H4610" si="286">MONTH(A4547)</f>
        <v>3</v>
      </c>
      <c r="I4547" s="12">
        <f t="shared" ref="I4547:I4610" si="287">DAY(A4547)</f>
        <v>24</v>
      </c>
      <c r="J4547" s="51">
        <f t="shared" ref="J4547:J4610" si="288">DATE(G:G,H:H,I:I)</f>
        <v>43914</v>
      </c>
      <c r="K4547" t="str">
        <f>VLOOKUP(B:B,'Справочник по тт'!$A$2:$C$5,3,0)</f>
        <v>"Колибри"</v>
      </c>
      <c r="L4547" s="23">
        <v>1</v>
      </c>
      <c r="M4547" t="s">
        <v>380</v>
      </c>
    </row>
    <row r="4548" spans="1:13" x14ac:dyDescent="0.2">
      <c r="A4548" s="47">
        <v>43914.625</v>
      </c>
      <c r="B4548">
        <v>2</v>
      </c>
      <c r="G4548" s="12">
        <f t="shared" si="285"/>
        <v>2020</v>
      </c>
      <c r="H4548" s="12">
        <f t="shared" si="286"/>
        <v>3</v>
      </c>
      <c r="I4548" s="12">
        <f t="shared" si="287"/>
        <v>24</v>
      </c>
      <c r="J4548" s="51">
        <f t="shared" si="288"/>
        <v>43914</v>
      </c>
      <c r="K4548" t="str">
        <f>VLOOKUP(B:B,'Справочник по тт'!$A$2:$C$5,3,0)</f>
        <v>"Колибри"</v>
      </c>
      <c r="L4548" s="23">
        <v>1</v>
      </c>
      <c r="M4548" t="s">
        <v>380</v>
      </c>
    </row>
    <row r="4549" spans="1:13" x14ac:dyDescent="0.2">
      <c r="A4549" s="47">
        <v>43914.666666666664</v>
      </c>
      <c r="B4549">
        <v>2</v>
      </c>
      <c r="G4549" s="12">
        <f t="shared" si="285"/>
        <v>2020</v>
      </c>
      <c r="H4549" s="12">
        <f t="shared" si="286"/>
        <v>3</v>
      </c>
      <c r="I4549" s="12">
        <f t="shared" si="287"/>
        <v>24</v>
      </c>
      <c r="J4549" s="51">
        <f t="shared" si="288"/>
        <v>43914</v>
      </c>
      <c r="K4549" t="str">
        <f>VLOOKUP(B:B,'Справочник по тт'!$A$2:$C$5,3,0)</f>
        <v>"Колибри"</v>
      </c>
      <c r="L4549" s="23">
        <v>1</v>
      </c>
      <c r="M4549" t="s">
        <v>380</v>
      </c>
    </row>
    <row r="4550" spans="1:13" x14ac:dyDescent="0.2">
      <c r="A4550" s="47">
        <v>43914.715277777781</v>
      </c>
      <c r="B4550">
        <v>2</v>
      </c>
      <c r="G4550" s="12">
        <f t="shared" si="285"/>
        <v>2020</v>
      </c>
      <c r="H4550" s="12">
        <f t="shared" si="286"/>
        <v>3</v>
      </c>
      <c r="I4550" s="12">
        <f t="shared" si="287"/>
        <v>24</v>
      </c>
      <c r="J4550" s="51">
        <f t="shared" si="288"/>
        <v>43914</v>
      </c>
      <c r="K4550" t="str">
        <f>VLOOKUP(B:B,'Справочник по тт'!$A$2:$C$5,3,0)</f>
        <v>"Колибри"</v>
      </c>
      <c r="L4550" s="23">
        <v>1</v>
      </c>
      <c r="M4550" t="s">
        <v>380</v>
      </c>
    </row>
    <row r="4551" spans="1:13" x14ac:dyDescent="0.2">
      <c r="A4551" s="47">
        <v>43914.729861111111</v>
      </c>
      <c r="B4551">
        <v>2</v>
      </c>
      <c r="G4551" s="12">
        <f t="shared" si="285"/>
        <v>2020</v>
      </c>
      <c r="H4551" s="12">
        <f t="shared" si="286"/>
        <v>3</v>
      </c>
      <c r="I4551" s="12">
        <f t="shared" si="287"/>
        <v>24</v>
      </c>
      <c r="J4551" s="51">
        <f t="shared" si="288"/>
        <v>43914</v>
      </c>
      <c r="K4551" t="str">
        <f>VLOOKUP(B:B,'Справочник по тт'!$A$2:$C$5,3,0)</f>
        <v>"Колибри"</v>
      </c>
      <c r="L4551" s="23">
        <v>1</v>
      </c>
      <c r="M4551" t="s">
        <v>380</v>
      </c>
    </row>
    <row r="4552" spans="1:13" x14ac:dyDescent="0.2">
      <c r="A4552" s="47">
        <v>43914.75</v>
      </c>
      <c r="B4552">
        <v>2</v>
      </c>
      <c r="G4552" s="12">
        <f t="shared" si="285"/>
        <v>2020</v>
      </c>
      <c r="H4552" s="12">
        <f t="shared" si="286"/>
        <v>3</v>
      </c>
      <c r="I4552" s="12">
        <f t="shared" si="287"/>
        <v>24</v>
      </c>
      <c r="J4552" s="51">
        <f t="shared" si="288"/>
        <v>43914</v>
      </c>
      <c r="K4552" t="str">
        <f>VLOOKUP(B:B,'Справочник по тт'!$A$2:$C$5,3,0)</f>
        <v>"Колибри"</v>
      </c>
      <c r="L4552" s="23">
        <v>1</v>
      </c>
      <c r="M4552" t="s">
        <v>380</v>
      </c>
    </row>
    <row r="4553" spans="1:13" x14ac:dyDescent="0.2">
      <c r="A4553" s="47">
        <v>43914.75</v>
      </c>
      <c r="B4553">
        <v>2</v>
      </c>
      <c r="G4553" s="12">
        <f t="shared" si="285"/>
        <v>2020</v>
      </c>
      <c r="H4553" s="12">
        <f t="shared" si="286"/>
        <v>3</v>
      </c>
      <c r="I4553" s="12">
        <f t="shared" si="287"/>
        <v>24</v>
      </c>
      <c r="J4553" s="51">
        <f t="shared" si="288"/>
        <v>43914</v>
      </c>
      <c r="K4553" t="str">
        <f>VLOOKUP(B:B,'Справочник по тт'!$A$2:$C$5,3,0)</f>
        <v>"Колибри"</v>
      </c>
      <c r="L4553" s="23">
        <v>1</v>
      </c>
      <c r="M4553" t="s">
        <v>380</v>
      </c>
    </row>
    <row r="4554" spans="1:13" x14ac:dyDescent="0.2">
      <c r="A4554" s="47">
        <v>43914.75</v>
      </c>
      <c r="B4554">
        <v>2</v>
      </c>
      <c r="G4554" s="12">
        <f t="shared" si="285"/>
        <v>2020</v>
      </c>
      <c r="H4554" s="12">
        <f t="shared" si="286"/>
        <v>3</v>
      </c>
      <c r="I4554" s="12">
        <f t="shared" si="287"/>
        <v>24</v>
      </c>
      <c r="J4554" s="51">
        <f t="shared" si="288"/>
        <v>43914</v>
      </c>
      <c r="K4554" t="str">
        <f>VLOOKUP(B:B,'Справочник по тт'!$A$2:$C$5,3,0)</f>
        <v>"Колибри"</v>
      </c>
      <c r="L4554" s="23">
        <v>1</v>
      </c>
      <c r="M4554" t="s">
        <v>380</v>
      </c>
    </row>
    <row r="4555" spans="1:13" x14ac:dyDescent="0.2">
      <c r="A4555" s="47">
        <v>43914.756944444445</v>
      </c>
      <c r="B4555">
        <v>2</v>
      </c>
      <c r="G4555" s="12">
        <f t="shared" si="285"/>
        <v>2020</v>
      </c>
      <c r="H4555" s="12">
        <f t="shared" si="286"/>
        <v>3</v>
      </c>
      <c r="I4555" s="12">
        <f t="shared" si="287"/>
        <v>24</v>
      </c>
      <c r="J4555" s="51">
        <f t="shared" si="288"/>
        <v>43914</v>
      </c>
      <c r="K4555" t="str">
        <f>VLOOKUP(B:B,'Справочник по тт'!$A$2:$C$5,3,0)</f>
        <v>"Колибри"</v>
      </c>
      <c r="L4555" s="23">
        <v>1</v>
      </c>
      <c r="M4555" t="s">
        <v>380</v>
      </c>
    </row>
    <row r="4556" spans="1:13" x14ac:dyDescent="0.2">
      <c r="A4556" s="47">
        <v>43914.770833333336</v>
      </c>
      <c r="B4556">
        <v>2</v>
      </c>
      <c r="G4556" s="12">
        <f t="shared" si="285"/>
        <v>2020</v>
      </c>
      <c r="H4556" s="12">
        <f t="shared" si="286"/>
        <v>3</v>
      </c>
      <c r="I4556" s="12">
        <f t="shared" si="287"/>
        <v>24</v>
      </c>
      <c r="J4556" s="51">
        <f t="shared" si="288"/>
        <v>43914</v>
      </c>
      <c r="K4556" t="str">
        <f>VLOOKUP(B:B,'Справочник по тт'!$A$2:$C$5,3,0)</f>
        <v>"Колибри"</v>
      </c>
      <c r="L4556" s="23">
        <v>1</v>
      </c>
      <c r="M4556" t="s">
        <v>380</v>
      </c>
    </row>
    <row r="4557" spans="1:13" x14ac:dyDescent="0.2">
      <c r="A4557" s="47">
        <v>43914.770833333336</v>
      </c>
      <c r="B4557">
        <v>2</v>
      </c>
      <c r="G4557" s="12">
        <f t="shared" si="285"/>
        <v>2020</v>
      </c>
      <c r="H4557" s="12">
        <f t="shared" si="286"/>
        <v>3</v>
      </c>
      <c r="I4557" s="12">
        <f t="shared" si="287"/>
        <v>24</v>
      </c>
      <c r="J4557" s="51">
        <f t="shared" si="288"/>
        <v>43914</v>
      </c>
      <c r="K4557" t="str">
        <f>VLOOKUP(B:B,'Справочник по тт'!$A$2:$C$5,3,0)</f>
        <v>"Колибри"</v>
      </c>
      <c r="L4557" s="23">
        <v>1</v>
      </c>
      <c r="M4557" t="s">
        <v>380</v>
      </c>
    </row>
    <row r="4558" spans="1:13" x14ac:dyDescent="0.2">
      <c r="A4558" s="47">
        <v>43914.826388888891</v>
      </c>
      <c r="B4558">
        <v>2</v>
      </c>
      <c r="G4558" s="12">
        <f t="shared" si="285"/>
        <v>2020</v>
      </c>
      <c r="H4558" s="12">
        <f t="shared" si="286"/>
        <v>3</v>
      </c>
      <c r="I4558" s="12">
        <f t="shared" si="287"/>
        <v>24</v>
      </c>
      <c r="J4558" s="51">
        <f t="shared" si="288"/>
        <v>43914</v>
      </c>
      <c r="K4558" t="str">
        <f>VLOOKUP(B:B,'Справочник по тт'!$A$2:$C$5,3,0)</f>
        <v>"Колибри"</v>
      </c>
      <c r="L4558" s="23">
        <v>1</v>
      </c>
      <c r="M4558" t="s">
        <v>380</v>
      </c>
    </row>
    <row r="4559" spans="1:13" x14ac:dyDescent="0.2">
      <c r="A4559" s="47">
        <v>43914.833333333336</v>
      </c>
      <c r="B4559">
        <v>2</v>
      </c>
      <c r="G4559" s="12">
        <f t="shared" si="285"/>
        <v>2020</v>
      </c>
      <c r="H4559" s="12">
        <f t="shared" si="286"/>
        <v>3</v>
      </c>
      <c r="I4559" s="12">
        <f t="shared" si="287"/>
        <v>24</v>
      </c>
      <c r="J4559" s="51">
        <f t="shared" si="288"/>
        <v>43914</v>
      </c>
      <c r="K4559" t="str">
        <f>VLOOKUP(B:B,'Справочник по тт'!$A$2:$C$5,3,0)</f>
        <v>"Колибри"</v>
      </c>
      <c r="L4559" s="23">
        <v>1</v>
      </c>
      <c r="M4559" t="s">
        <v>380</v>
      </c>
    </row>
    <row r="4560" spans="1:13" x14ac:dyDescent="0.2">
      <c r="A4560" s="47">
        <v>43914.875</v>
      </c>
      <c r="B4560">
        <v>2</v>
      </c>
      <c r="G4560" s="12">
        <f t="shared" si="285"/>
        <v>2020</v>
      </c>
      <c r="H4560" s="12">
        <f t="shared" si="286"/>
        <v>3</v>
      </c>
      <c r="I4560" s="12">
        <f t="shared" si="287"/>
        <v>24</v>
      </c>
      <c r="J4560" s="51">
        <f t="shared" si="288"/>
        <v>43914</v>
      </c>
      <c r="K4560" t="str">
        <f>VLOOKUP(B:B,'Справочник по тт'!$A$2:$C$5,3,0)</f>
        <v>"Колибри"</v>
      </c>
      <c r="L4560" s="23">
        <v>1</v>
      </c>
      <c r="M4560" t="s">
        <v>380</v>
      </c>
    </row>
    <row r="4561" spans="1:13" x14ac:dyDescent="0.2">
      <c r="A4561" s="47">
        <v>43914.958333333336</v>
      </c>
      <c r="B4561">
        <v>2</v>
      </c>
      <c r="G4561" s="12">
        <f t="shared" si="285"/>
        <v>2020</v>
      </c>
      <c r="H4561" s="12">
        <f t="shared" si="286"/>
        <v>3</v>
      </c>
      <c r="I4561" s="12">
        <f t="shared" si="287"/>
        <v>24</v>
      </c>
      <c r="J4561" s="51">
        <f t="shared" si="288"/>
        <v>43914</v>
      </c>
      <c r="K4561" t="str">
        <f>VLOOKUP(B:B,'Справочник по тт'!$A$2:$C$5,3,0)</f>
        <v>"Колибри"</v>
      </c>
      <c r="L4561" s="23">
        <v>1</v>
      </c>
      <c r="M4561" t="s">
        <v>380</v>
      </c>
    </row>
    <row r="4562" spans="1:13" x14ac:dyDescent="0.2">
      <c r="A4562" s="47">
        <v>43914.958333333336</v>
      </c>
      <c r="B4562">
        <v>2</v>
      </c>
      <c r="G4562" s="12">
        <f t="shared" si="285"/>
        <v>2020</v>
      </c>
      <c r="H4562" s="12">
        <f t="shared" si="286"/>
        <v>3</v>
      </c>
      <c r="I4562" s="12">
        <f t="shared" si="287"/>
        <v>24</v>
      </c>
      <c r="J4562" s="51">
        <f t="shared" si="288"/>
        <v>43914</v>
      </c>
      <c r="K4562" t="str">
        <f>VLOOKUP(B:B,'Справочник по тт'!$A$2:$C$5,3,0)</f>
        <v>"Колибри"</v>
      </c>
      <c r="L4562" s="23">
        <v>1</v>
      </c>
      <c r="M4562" t="s">
        <v>380</v>
      </c>
    </row>
    <row r="4563" spans="1:13" x14ac:dyDescent="0.2">
      <c r="A4563" s="47">
        <v>43914.979166666664</v>
      </c>
      <c r="B4563">
        <v>2</v>
      </c>
      <c r="G4563" s="12">
        <f t="shared" si="285"/>
        <v>2020</v>
      </c>
      <c r="H4563" s="12">
        <f t="shared" si="286"/>
        <v>3</v>
      </c>
      <c r="I4563" s="12">
        <f t="shared" si="287"/>
        <v>24</v>
      </c>
      <c r="J4563" s="51">
        <f t="shared" si="288"/>
        <v>43914</v>
      </c>
      <c r="K4563" t="str">
        <f>VLOOKUP(B:B,'Справочник по тт'!$A$2:$C$5,3,0)</f>
        <v>"Колибри"</v>
      </c>
      <c r="L4563" s="23">
        <v>1</v>
      </c>
      <c r="M4563" t="s">
        <v>380</v>
      </c>
    </row>
    <row r="4564" spans="1:13" x14ac:dyDescent="0.2">
      <c r="A4564" s="47">
        <v>43915.000694444447</v>
      </c>
      <c r="B4564">
        <v>2</v>
      </c>
      <c r="G4564" s="12">
        <f t="shared" si="285"/>
        <v>2020</v>
      </c>
      <c r="H4564" s="12">
        <f t="shared" si="286"/>
        <v>3</v>
      </c>
      <c r="I4564" s="12">
        <f t="shared" si="287"/>
        <v>25</v>
      </c>
      <c r="J4564" s="51">
        <f t="shared" si="288"/>
        <v>43915</v>
      </c>
      <c r="K4564" t="str">
        <f>VLOOKUP(B:B,'Справочник по тт'!$A$2:$C$5,3,0)</f>
        <v>"Колибри"</v>
      </c>
      <c r="L4564" s="23">
        <v>1</v>
      </c>
      <c r="M4564" t="s">
        <v>380</v>
      </c>
    </row>
    <row r="4565" spans="1:13" x14ac:dyDescent="0.2">
      <c r="A4565" s="47">
        <v>43915.041666666664</v>
      </c>
      <c r="B4565">
        <v>2</v>
      </c>
      <c r="G4565" s="12">
        <f t="shared" si="285"/>
        <v>2020</v>
      </c>
      <c r="H4565" s="12">
        <f t="shared" si="286"/>
        <v>3</v>
      </c>
      <c r="I4565" s="12">
        <f t="shared" si="287"/>
        <v>25</v>
      </c>
      <c r="J4565" s="51">
        <f t="shared" si="288"/>
        <v>43915</v>
      </c>
      <c r="K4565" t="str">
        <f>VLOOKUP(B:B,'Справочник по тт'!$A$2:$C$5,3,0)</f>
        <v>"Колибри"</v>
      </c>
      <c r="L4565" s="23">
        <v>1</v>
      </c>
      <c r="M4565" t="s">
        <v>380</v>
      </c>
    </row>
    <row r="4566" spans="1:13" x14ac:dyDescent="0.2">
      <c r="A4566" s="47">
        <v>43915.125</v>
      </c>
      <c r="B4566">
        <v>2</v>
      </c>
      <c r="G4566" s="12">
        <f t="shared" si="285"/>
        <v>2020</v>
      </c>
      <c r="H4566" s="12">
        <f t="shared" si="286"/>
        <v>3</v>
      </c>
      <c r="I4566" s="12">
        <f t="shared" si="287"/>
        <v>25</v>
      </c>
      <c r="J4566" s="51">
        <f t="shared" si="288"/>
        <v>43915</v>
      </c>
      <c r="K4566" t="str">
        <f>VLOOKUP(B:B,'Справочник по тт'!$A$2:$C$5,3,0)</f>
        <v>"Колибри"</v>
      </c>
      <c r="L4566" s="23">
        <v>1</v>
      </c>
      <c r="M4566" t="s">
        <v>380</v>
      </c>
    </row>
    <row r="4567" spans="1:13" x14ac:dyDescent="0.2">
      <c r="A4567" s="47">
        <v>43915.229166666664</v>
      </c>
      <c r="B4567">
        <v>2</v>
      </c>
      <c r="G4567" s="12">
        <f t="shared" si="285"/>
        <v>2020</v>
      </c>
      <c r="H4567" s="12">
        <f t="shared" si="286"/>
        <v>3</v>
      </c>
      <c r="I4567" s="12">
        <f t="shared" si="287"/>
        <v>25</v>
      </c>
      <c r="J4567" s="51">
        <f t="shared" si="288"/>
        <v>43915</v>
      </c>
      <c r="K4567" t="str">
        <f>VLOOKUP(B:B,'Справочник по тт'!$A$2:$C$5,3,0)</f>
        <v>"Колибри"</v>
      </c>
      <c r="L4567" s="23">
        <v>1</v>
      </c>
      <c r="M4567" t="s">
        <v>380</v>
      </c>
    </row>
    <row r="4568" spans="1:13" x14ac:dyDescent="0.2">
      <c r="A4568" s="47">
        <v>43915.25</v>
      </c>
      <c r="B4568">
        <v>2</v>
      </c>
      <c r="G4568" s="12">
        <f t="shared" si="285"/>
        <v>2020</v>
      </c>
      <c r="H4568" s="12">
        <f t="shared" si="286"/>
        <v>3</v>
      </c>
      <c r="I4568" s="12">
        <f t="shared" si="287"/>
        <v>25</v>
      </c>
      <c r="J4568" s="51">
        <f t="shared" si="288"/>
        <v>43915</v>
      </c>
      <c r="K4568" t="str">
        <f>VLOOKUP(B:B,'Справочник по тт'!$A$2:$C$5,3,0)</f>
        <v>"Колибри"</v>
      </c>
      <c r="L4568" s="23">
        <v>1</v>
      </c>
      <c r="M4568" t="s">
        <v>380</v>
      </c>
    </row>
    <row r="4569" spans="1:13" x14ac:dyDescent="0.2">
      <c r="A4569" s="47">
        <v>43915.333333333336</v>
      </c>
      <c r="B4569">
        <v>2</v>
      </c>
      <c r="G4569" s="12">
        <f t="shared" si="285"/>
        <v>2020</v>
      </c>
      <c r="H4569" s="12">
        <f t="shared" si="286"/>
        <v>3</v>
      </c>
      <c r="I4569" s="12">
        <f t="shared" si="287"/>
        <v>25</v>
      </c>
      <c r="J4569" s="51">
        <f t="shared" si="288"/>
        <v>43915</v>
      </c>
      <c r="K4569" t="str">
        <f>VLOOKUP(B:B,'Справочник по тт'!$A$2:$C$5,3,0)</f>
        <v>"Колибри"</v>
      </c>
      <c r="L4569" s="23">
        <v>1</v>
      </c>
      <c r="M4569" t="s">
        <v>380</v>
      </c>
    </row>
    <row r="4570" spans="1:13" x14ac:dyDescent="0.2">
      <c r="A4570" s="47">
        <v>43915.333333333336</v>
      </c>
      <c r="B4570">
        <v>2</v>
      </c>
      <c r="G4570" s="12">
        <f t="shared" si="285"/>
        <v>2020</v>
      </c>
      <c r="H4570" s="12">
        <f t="shared" si="286"/>
        <v>3</v>
      </c>
      <c r="I4570" s="12">
        <f t="shared" si="287"/>
        <v>25</v>
      </c>
      <c r="J4570" s="51">
        <f t="shared" si="288"/>
        <v>43915</v>
      </c>
      <c r="K4570" t="str">
        <f>VLOOKUP(B:B,'Справочник по тт'!$A$2:$C$5,3,0)</f>
        <v>"Колибри"</v>
      </c>
      <c r="L4570" s="23">
        <v>1</v>
      </c>
      <c r="M4570" t="s">
        <v>380</v>
      </c>
    </row>
    <row r="4571" spans="1:13" x14ac:dyDescent="0.2">
      <c r="A4571" s="47">
        <v>43915.333333333336</v>
      </c>
      <c r="B4571">
        <v>2</v>
      </c>
      <c r="G4571" s="12">
        <f t="shared" si="285"/>
        <v>2020</v>
      </c>
      <c r="H4571" s="12">
        <f t="shared" si="286"/>
        <v>3</v>
      </c>
      <c r="I4571" s="12">
        <f t="shared" si="287"/>
        <v>25</v>
      </c>
      <c r="J4571" s="51">
        <f t="shared" si="288"/>
        <v>43915</v>
      </c>
      <c r="K4571" t="str">
        <f>VLOOKUP(B:B,'Справочник по тт'!$A$2:$C$5,3,0)</f>
        <v>"Колибри"</v>
      </c>
      <c r="L4571" s="23">
        <v>1</v>
      </c>
      <c r="M4571" t="s">
        <v>380</v>
      </c>
    </row>
    <row r="4572" spans="1:13" x14ac:dyDescent="0.2">
      <c r="A4572" s="47">
        <v>43915.333333333336</v>
      </c>
      <c r="B4572">
        <v>2</v>
      </c>
      <c r="G4572" s="12">
        <f t="shared" si="285"/>
        <v>2020</v>
      </c>
      <c r="H4572" s="12">
        <f t="shared" si="286"/>
        <v>3</v>
      </c>
      <c r="I4572" s="12">
        <f t="shared" si="287"/>
        <v>25</v>
      </c>
      <c r="J4572" s="51">
        <f t="shared" si="288"/>
        <v>43915</v>
      </c>
      <c r="K4572" t="str">
        <f>VLOOKUP(B:B,'Справочник по тт'!$A$2:$C$5,3,0)</f>
        <v>"Колибри"</v>
      </c>
      <c r="L4572" s="23">
        <v>1</v>
      </c>
      <c r="M4572" t="s">
        <v>380</v>
      </c>
    </row>
    <row r="4573" spans="1:13" x14ac:dyDescent="0.2">
      <c r="A4573" s="47">
        <v>43915.333333333336</v>
      </c>
      <c r="B4573">
        <v>2</v>
      </c>
      <c r="G4573" s="12">
        <f t="shared" si="285"/>
        <v>2020</v>
      </c>
      <c r="H4573" s="12">
        <f t="shared" si="286"/>
        <v>3</v>
      </c>
      <c r="I4573" s="12">
        <f t="shared" si="287"/>
        <v>25</v>
      </c>
      <c r="J4573" s="51">
        <f t="shared" si="288"/>
        <v>43915</v>
      </c>
      <c r="K4573" t="str">
        <f>VLOOKUP(B:B,'Справочник по тт'!$A$2:$C$5,3,0)</f>
        <v>"Колибри"</v>
      </c>
      <c r="L4573" s="23">
        <v>1</v>
      </c>
      <c r="M4573" t="s">
        <v>380</v>
      </c>
    </row>
    <row r="4574" spans="1:13" x14ac:dyDescent="0.2">
      <c r="A4574" s="47">
        <v>43915.375</v>
      </c>
      <c r="B4574">
        <v>2</v>
      </c>
      <c r="G4574" s="12">
        <f t="shared" si="285"/>
        <v>2020</v>
      </c>
      <c r="H4574" s="12">
        <f t="shared" si="286"/>
        <v>3</v>
      </c>
      <c r="I4574" s="12">
        <f t="shared" si="287"/>
        <v>25</v>
      </c>
      <c r="J4574" s="51">
        <f t="shared" si="288"/>
        <v>43915</v>
      </c>
      <c r="K4574" t="str">
        <f>VLOOKUP(B:B,'Справочник по тт'!$A$2:$C$5,3,0)</f>
        <v>"Колибри"</v>
      </c>
      <c r="L4574" s="23">
        <v>1</v>
      </c>
      <c r="M4574" t="s">
        <v>380</v>
      </c>
    </row>
    <row r="4575" spans="1:13" x14ac:dyDescent="0.2">
      <c r="A4575" s="47">
        <v>43915.375</v>
      </c>
      <c r="B4575">
        <v>2</v>
      </c>
      <c r="G4575" s="12">
        <f t="shared" si="285"/>
        <v>2020</v>
      </c>
      <c r="H4575" s="12">
        <f t="shared" si="286"/>
        <v>3</v>
      </c>
      <c r="I4575" s="12">
        <f t="shared" si="287"/>
        <v>25</v>
      </c>
      <c r="J4575" s="51">
        <f t="shared" si="288"/>
        <v>43915</v>
      </c>
      <c r="K4575" t="str">
        <f>VLOOKUP(B:B,'Справочник по тт'!$A$2:$C$5,3,0)</f>
        <v>"Колибри"</v>
      </c>
      <c r="L4575" s="23">
        <v>1</v>
      </c>
      <c r="M4575" t="s">
        <v>380</v>
      </c>
    </row>
    <row r="4576" spans="1:13" x14ac:dyDescent="0.2">
      <c r="A4576" s="47">
        <v>43915.375</v>
      </c>
      <c r="B4576">
        <v>2</v>
      </c>
      <c r="G4576" s="12">
        <f t="shared" si="285"/>
        <v>2020</v>
      </c>
      <c r="H4576" s="12">
        <f t="shared" si="286"/>
        <v>3</v>
      </c>
      <c r="I4576" s="12">
        <f t="shared" si="287"/>
        <v>25</v>
      </c>
      <c r="J4576" s="51">
        <f t="shared" si="288"/>
        <v>43915</v>
      </c>
      <c r="K4576" t="str">
        <f>VLOOKUP(B:B,'Справочник по тт'!$A$2:$C$5,3,0)</f>
        <v>"Колибри"</v>
      </c>
      <c r="L4576" s="23">
        <v>1</v>
      </c>
      <c r="M4576" t="s">
        <v>380</v>
      </c>
    </row>
    <row r="4577" spans="1:13" x14ac:dyDescent="0.2">
      <c r="A4577" s="47">
        <v>43915.375</v>
      </c>
      <c r="B4577">
        <v>2</v>
      </c>
      <c r="G4577" s="12">
        <f t="shared" si="285"/>
        <v>2020</v>
      </c>
      <c r="H4577" s="12">
        <f t="shared" si="286"/>
        <v>3</v>
      </c>
      <c r="I4577" s="12">
        <f t="shared" si="287"/>
        <v>25</v>
      </c>
      <c r="J4577" s="51">
        <f t="shared" si="288"/>
        <v>43915</v>
      </c>
      <c r="K4577" t="str">
        <f>VLOOKUP(B:B,'Справочник по тт'!$A$2:$C$5,3,0)</f>
        <v>"Колибри"</v>
      </c>
      <c r="L4577" s="23">
        <v>1</v>
      </c>
      <c r="M4577" t="s">
        <v>380</v>
      </c>
    </row>
    <row r="4578" spans="1:13" x14ac:dyDescent="0.2">
      <c r="A4578" s="47">
        <v>43915.375</v>
      </c>
      <c r="B4578">
        <v>2</v>
      </c>
      <c r="G4578" s="12">
        <f t="shared" si="285"/>
        <v>2020</v>
      </c>
      <c r="H4578" s="12">
        <f t="shared" si="286"/>
        <v>3</v>
      </c>
      <c r="I4578" s="12">
        <f t="shared" si="287"/>
        <v>25</v>
      </c>
      <c r="J4578" s="51">
        <f t="shared" si="288"/>
        <v>43915</v>
      </c>
      <c r="K4578" t="str">
        <f>VLOOKUP(B:B,'Справочник по тт'!$A$2:$C$5,3,0)</f>
        <v>"Колибри"</v>
      </c>
      <c r="L4578" s="23">
        <v>1</v>
      </c>
      <c r="M4578" t="s">
        <v>380</v>
      </c>
    </row>
    <row r="4579" spans="1:13" x14ac:dyDescent="0.2">
      <c r="A4579" s="47">
        <v>43915.375</v>
      </c>
      <c r="B4579">
        <v>2</v>
      </c>
      <c r="G4579" s="12">
        <f t="shared" si="285"/>
        <v>2020</v>
      </c>
      <c r="H4579" s="12">
        <f t="shared" si="286"/>
        <v>3</v>
      </c>
      <c r="I4579" s="12">
        <f t="shared" si="287"/>
        <v>25</v>
      </c>
      <c r="J4579" s="51">
        <f t="shared" si="288"/>
        <v>43915</v>
      </c>
      <c r="K4579" t="str">
        <f>VLOOKUP(B:B,'Справочник по тт'!$A$2:$C$5,3,0)</f>
        <v>"Колибри"</v>
      </c>
      <c r="L4579" s="23">
        <v>1</v>
      </c>
      <c r="M4579" t="s">
        <v>380</v>
      </c>
    </row>
    <row r="4580" spans="1:13" x14ac:dyDescent="0.2">
      <c r="A4580" s="47">
        <v>43915.375</v>
      </c>
      <c r="B4580">
        <v>2</v>
      </c>
      <c r="G4580" s="12">
        <f t="shared" si="285"/>
        <v>2020</v>
      </c>
      <c r="H4580" s="12">
        <f t="shared" si="286"/>
        <v>3</v>
      </c>
      <c r="I4580" s="12">
        <f t="shared" si="287"/>
        <v>25</v>
      </c>
      <c r="J4580" s="51">
        <f t="shared" si="288"/>
        <v>43915</v>
      </c>
      <c r="K4580" t="str">
        <f>VLOOKUP(B:B,'Справочник по тт'!$A$2:$C$5,3,0)</f>
        <v>"Колибри"</v>
      </c>
      <c r="L4580" s="23">
        <v>1</v>
      </c>
      <c r="M4580" t="s">
        <v>380</v>
      </c>
    </row>
    <row r="4581" spans="1:13" x14ac:dyDescent="0.2">
      <c r="A4581" s="47">
        <v>43915.375</v>
      </c>
      <c r="B4581">
        <v>2</v>
      </c>
      <c r="G4581" s="12">
        <f t="shared" si="285"/>
        <v>2020</v>
      </c>
      <c r="H4581" s="12">
        <f t="shared" si="286"/>
        <v>3</v>
      </c>
      <c r="I4581" s="12">
        <f t="shared" si="287"/>
        <v>25</v>
      </c>
      <c r="J4581" s="51">
        <f t="shared" si="288"/>
        <v>43915</v>
      </c>
      <c r="K4581" t="str">
        <f>VLOOKUP(B:B,'Справочник по тт'!$A$2:$C$5,3,0)</f>
        <v>"Колибри"</v>
      </c>
      <c r="L4581" s="23">
        <v>1</v>
      </c>
      <c r="M4581" t="s">
        <v>380</v>
      </c>
    </row>
    <row r="4582" spans="1:13" x14ac:dyDescent="0.2">
      <c r="A4582" s="47">
        <v>43915.375</v>
      </c>
      <c r="B4582">
        <v>2</v>
      </c>
      <c r="G4582" s="12">
        <f t="shared" si="285"/>
        <v>2020</v>
      </c>
      <c r="H4582" s="12">
        <f t="shared" si="286"/>
        <v>3</v>
      </c>
      <c r="I4582" s="12">
        <f t="shared" si="287"/>
        <v>25</v>
      </c>
      <c r="J4582" s="51">
        <f t="shared" si="288"/>
        <v>43915</v>
      </c>
      <c r="K4582" t="str">
        <f>VLOOKUP(B:B,'Справочник по тт'!$A$2:$C$5,3,0)</f>
        <v>"Колибри"</v>
      </c>
      <c r="L4582" s="23">
        <v>1</v>
      </c>
      <c r="M4582" t="s">
        <v>380</v>
      </c>
    </row>
    <row r="4583" spans="1:13" x14ac:dyDescent="0.2">
      <c r="A4583" s="47">
        <v>43915.375</v>
      </c>
      <c r="B4583">
        <v>2</v>
      </c>
      <c r="G4583" s="12">
        <f t="shared" si="285"/>
        <v>2020</v>
      </c>
      <c r="H4583" s="12">
        <f t="shared" si="286"/>
        <v>3</v>
      </c>
      <c r="I4583" s="12">
        <f t="shared" si="287"/>
        <v>25</v>
      </c>
      <c r="J4583" s="51">
        <f t="shared" si="288"/>
        <v>43915</v>
      </c>
      <c r="K4583" t="str">
        <f>VLOOKUP(B:B,'Справочник по тт'!$A$2:$C$5,3,0)</f>
        <v>"Колибри"</v>
      </c>
      <c r="L4583" s="23">
        <v>1</v>
      </c>
      <c r="M4583" t="s">
        <v>380</v>
      </c>
    </row>
    <row r="4584" spans="1:13" x14ac:dyDescent="0.2">
      <c r="A4584" s="47">
        <v>43915.375</v>
      </c>
      <c r="B4584">
        <v>2</v>
      </c>
      <c r="G4584" s="12">
        <f t="shared" si="285"/>
        <v>2020</v>
      </c>
      <c r="H4584" s="12">
        <f t="shared" si="286"/>
        <v>3</v>
      </c>
      <c r="I4584" s="12">
        <f t="shared" si="287"/>
        <v>25</v>
      </c>
      <c r="J4584" s="51">
        <f t="shared" si="288"/>
        <v>43915</v>
      </c>
      <c r="K4584" t="str">
        <f>VLOOKUP(B:B,'Справочник по тт'!$A$2:$C$5,3,0)</f>
        <v>"Колибри"</v>
      </c>
      <c r="L4584" s="23">
        <v>1</v>
      </c>
      <c r="M4584" t="s">
        <v>380</v>
      </c>
    </row>
    <row r="4585" spans="1:13" x14ac:dyDescent="0.2">
      <c r="A4585" s="47">
        <v>43915.375</v>
      </c>
      <c r="B4585">
        <v>2</v>
      </c>
      <c r="G4585" s="12">
        <f t="shared" si="285"/>
        <v>2020</v>
      </c>
      <c r="H4585" s="12">
        <f t="shared" si="286"/>
        <v>3</v>
      </c>
      <c r="I4585" s="12">
        <f t="shared" si="287"/>
        <v>25</v>
      </c>
      <c r="J4585" s="51">
        <f t="shared" si="288"/>
        <v>43915</v>
      </c>
      <c r="K4585" t="str">
        <f>VLOOKUP(B:B,'Справочник по тт'!$A$2:$C$5,3,0)</f>
        <v>"Колибри"</v>
      </c>
      <c r="L4585" s="23">
        <v>1</v>
      </c>
      <c r="M4585" t="s">
        <v>380</v>
      </c>
    </row>
    <row r="4586" spans="1:13" x14ac:dyDescent="0.2">
      <c r="A4586" s="47">
        <v>43915.375</v>
      </c>
      <c r="B4586">
        <v>2</v>
      </c>
      <c r="G4586" s="12">
        <f t="shared" si="285"/>
        <v>2020</v>
      </c>
      <c r="H4586" s="12">
        <f t="shared" si="286"/>
        <v>3</v>
      </c>
      <c r="I4586" s="12">
        <f t="shared" si="287"/>
        <v>25</v>
      </c>
      <c r="J4586" s="51">
        <f t="shared" si="288"/>
        <v>43915</v>
      </c>
      <c r="K4586" t="str">
        <f>VLOOKUP(B:B,'Справочник по тт'!$A$2:$C$5,3,0)</f>
        <v>"Колибри"</v>
      </c>
      <c r="L4586" s="23">
        <v>1</v>
      </c>
      <c r="M4586" t="s">
        <v>380</v>
      </c>
    </row>
    <row r="4587" spans="1:13" x14ac:dyDescent="0.2">
      <c r="A4587" s="47">
        <v>43915.375</v>
      </c>
      <c r="B4587">
        <v>2</v>
      </c>
      <c r="G4587" s="12">
        <f t="shared" si="285"/>
        <v>2020</v>
      </c>
      <c r="H4587" s="12">
        <f t="shared" si="286"/>
        <v>3</v>
      </c>
      <c r="I4587" s="12">
        <f t="shared" si="287"/>
        <v>25</v>
      </c>
      <c r="J4587" s="51">
        <f t="shared" si="288"/>
        <v>43915</v>
      </c>
      <c r="K4587" t="str">
        <f>VLOOKUP(B:B,'Справочник по тт'!$A$2:$C$5,3,0)</f>
        <v>"Колибри"</v>
      </c>
      <c r="L4587" s="23">
        <v>1</v>
      </c>
      <c r="M4587" t="s">
        <v>380</v>
      </c>
    </row>
    <row r="4588" spans="1:13" x14ac:dyDescent="0.2">
      <c r="A4588" s="47">
        <v>43915.416666666664</v>
      </c>
      <c r="B4588">
        <v>2</v>
      </c>
      <c r="G4588" s="12">
        <f t="shared" si="285"/>
        <v>2020</v>
      </c>
      <c r="H4588" s="12">
        <f t="shared" si="286"/>
        <v>3</v>
      </c>
      <c r="I4588" s="12">
        <f t="shared" si="287"/>
        <v>25</v>
      </c>
      <c r="J4588" s="51">
        <f t="shared" si="288"/>
        <v>43915</v>
      </c>
      <c r="K4588" t="str">
        <f>VLOOKUP(B:B,'Справочник по тт'!$A$2:$C$5,3,0)</f>
        <v>"Колибри"</v>
      </c>
      <c r="L4588" s="23">
        <v>1</v>
      </c>
      <c r="M4588" t="s">
        <v>380</v>
      </c>
    </row>
    <row r="4589" spans="1:13" x14ac:dyDescent="0.2">
      <c r="A4589" s="47">
        <v>43915.416666666664</v>
      </c>
      <c r="B4589">
        <v>2</v>
      </c>
      <c r="G4589" s="12">
        <f t="shared" si="285"/>
        <v>2020</v>
      </c>
      <c r="H4589" s="12">
        <f t="shared" si="286"/>
        <v>3</v>
      </c>
      <c r="I4589" s="12">
        <f t="shared" si="287"/>
        <v>25</v>
      </c>
      <c r="J4589" s="51">
        <f t="shared" si="288"/>
        <v>43915</v>
      </c>
      <c r="K4589" t="str">
        <f>VLOOKUP(B:B,'Справочник по тт'!$A$2:$C$5,3,0)</f>
        <v>"Колибри"</v>
      </c>
      <c r="L4589" s="23">
        <v>1</v>
      </c>
      <c r="M4589" t="s">
        <v>380</v>
      </c>
    </row>
    <row r="4590" spans="1:13" x14ac:dyDescent="0.2">
      <c r="A4590" s="47">
        <v>43915.416666666664</v>
      </c>
      <c r="B4590">
        <v>2</v>
      </c>
      <c r="G4590" s="12">
        <f t="shared" si="285"/>
        <v>2020</v>
      </c>
      <c r="H4590" s="12">
        <f t="shared" si="286"/>
        <v>3</v>
      </c>
      <c r="I4590" s="12">
        <f t="shared" si="287"/>
        <v>25</v>
      </c>
      <c r="J4590" s="51">
        <f t="shared" si="288"/>
        <v>43915</v>
      </c>
      <c r="K4590" t="str">
        <f>VLOOKUP(B:B,'Справочник по тт'!$A$2:$C$5,3,0)</f>
        <v>"Колибри"</v>
      </c>
      <c r="L4590" s="23">
        <v>1</v>
      </c>
      <c r="M4590" t="s">
        <v>380</v>
      </c>
    </row>
    <row r="4591" spans="1:13" x14ac:dyDescent="0.2">
      <c r="A4591" s="47">
        <v>43915.416666666664</v>
      </c>
      <c r="B4591">
        <v>2</v>
      </c>
      <c r="G4591" s="12">
        <f t="shared" si="285"/>
        <v>2020</v>
      </c>
      <c r="H4591" s="12">
        <f t="shared" si="286"/>
        <v>3</v>
      </c>
      <c r="I4591" s="12">
        <f t="shared" si="287"/>
        <v>25</v>
      </c>
      <c r="J4591" s="51">
        <f t="shared" si="288"/>
        <v>43915</v>
      </c>
      <c r="K4591" t="str">
        <f>VLOOKUP(B:B,'Справочник по тт'!$A$2:$C$5,3,0)</f>
        <v>"Колибри"</v>
      </c>
      <c r="L4591" s="23">
        <v>1</v>
      </c>
      <c r="M4591" t="s">
        <v>380</v>
      </c>
    </row>
    <row r="4592" spans="1:13" x14ac:dyDescent="0.2">
      <c r="A4592" s="47">
        <v>43915.416666666664</v>
      </c>
      <c r="B4592">
        <v>2</v>
      </c>
      <c r="G4592" s="12">
        <f t="shared" si="285"/>
        <v>2020</v>
      </c>
      <c r="H4592" s="12">
        <f t="shared" si="286"/>
        <v>3</v>
      </c>
      <c r="I4592" s="12">
        <f t="shared" si="287"/>
        <v>25</v>
      </c>
      <c r="J4592" s="51">
        <f t="shared" si="288"/>
        <v>43915</v>
      </c>
      <c r="K4592" t="str">
        <f>VLOOKUP(B:B,'Справочник по тт'!$A$2:$C$5,3,0)</f>
        <v>"Колибри"</v>
      </c>
      <c r="L4592" s="23">
        <v>1</v>
      </c>
      <c r="M4592" t="s">
        <v>380</v>
      </c>
    </row>
    <row r="4593" spans="1:13" x14ac:dyDescent="0.2">
      <c r="A4593" s="47">
        <v>43915.416666666664</v>
      </c>
      <c r="B4593">
        <v>2</v>
      </c>
      <c r="G4593" s="12">
        <f t="shared" si="285"/>
        <v>2020</v>
      </c>
      <c r="H4593" s="12">
        <f t="shared" si="286"/>
        <v>3</v>
      </c>
      <c r="I4593" s="12">
        <f t="shared" si="287"/>
        <v>25</v>
      </c>
      <c r="J4593" s="51">
        <f t="shared" si="288"/>
        <v>43915</v>
      </c>
      <c r="K4593" t="str">
        <f>VLOOKUP(B:B,'Справочник по тт'!$A$2:$C$5,3,0)</f>
        <v>"Колибри"</v>
      </c>
      <c r="L4593" s="23">
        <v>1</v>
      </c>
      <c r="M4593" t="s">
        <v>380</v>
      </c>
    </row>
    <row r="4594" spans="1:13" x14ac:dyDescent="0.2">
      <c r="A4594" s="47">
        <v>43915.416666666664</v>
      </c>
      <c r="B4594">
        <v>2</v>
      </c>
      <c r="G4594" s="12">
        <f t="shared" si="285"/>
        <v>2020</v>
      </c>
      <c r="H4594" s="12">
        <f t="shared" si="286"/>
        <v>3</v>
      </c>
      <c r="I4594" s="12">
        <f t="shared" si="287"/>
        <v>25</v>
      </c>
      <c r="J4594" s="51">
        <f t="shared" si="288"/>
        <v>43915</v>
      </c>
      <c r="K4594" t="str">
        <f>VLOOKUP(B:B,'Справочник по тт'!$A$2:$C$5,3,0)</f>
        <v>"Колибри"</v>
      </c>
      <c r="L4594" s="23">
        <v>1</v>
      </c>
      <c r="M4594" t="s">
        <v>380</v>
      </c>
    </row>
    <row r="4595" spans="1:13" x14ac:dyDescent="0.2">
      <c r="A4595" s="47">
        <v>43915.416666666664</v>
      </c>
      <c r="B4595">
        <v>2</v>
      </c>
      <c r="G4595" s="12">
        <f t="shared" si="285"/>
        <v>2020</v>
      </c>
      <c r="H4595" s="12">
        <f t="shared" si="286"/>
        <v>3</v>
      </c>
      <c r="I4595" s="12">
        <f t="shared" si="287"/>
        <v>25</v>
      </c>
      <c r="J4595" s="51">
        <f t="shared" si="288"/>
        <v>43915</v>
      </c>
      <c r="K4595" t="str">
        <f>VLOOKUP(B:B,'Справочник по тт'!$A$2:$C$5,3,0)</f>
        <v>"Колибри"</v>
      </c>
      <c r="L4595" s="23">
        <v>1</v>
      </c>
      <c r="M4595" t="s">
        <v>380</v>
      </c>
    </row>
    <row r="4596" spans="1:13" x14ac:dyDescent="0.2">
      <c r="A4596" s="47">
        <v>43915.416666666664</v>
      </c>
      <c r="B4596">
        <v>2</v>
      </c>
      <c r="G4596" s="12">
        <f t="shared" si="285"/>
        <v>2020</v>
      </c>
      <c r="H4596" s="12">
        <f t="shared" si="286"/>
        <v>3</v>
      </c>
      <c r="I4596" s="12">
        <f t="shared" si="287"/>
        <v>25</v>
      </c>
      <c r="J4596" s="51">
        <f t="shared" si="288"/>
        <v>43915</v>
      </c>
      <c r="K4596" t="str">
        <f>VLOOKUP(B:B,'Справочник по тт'!$A$2:$C$5,3,0)</f>
        <v>"Колибри"</v>
      </c>
      <c r="L4596" s="23">
        <v>1</v>
      </c>
      <c r="M4596" t="s">
        <v>380</v>
      </c>
    </row>
    <row r="4597" spans="1:13" x14ac:dyDescent="0.2">
      <c r="A4597" s="47">
        <v>43915.4375</v>
      </c>
      <c r="B4597">
        <v>2</v>
      </c>
      <c r="G4597" s="12">
        <f t="shared" si="285"/>
        <v>2020</v>
      </c>
      <c r="H4597" s="12">
        <f t="shared" si="286"/>
        <v>3</v>
      </c>
      <c r="I4597" s="12">
        <f t="shared" si="287"/>
        <v>25</v>
      </c>
      <c r="J4597" s="51">
        <f t="shared" si="288"/>
        <v>43915</v>
      </c>
      <c r="K4597" t="str">
        <f>VLOOKUP(B:B,'Справочник по тт'!$A$2:$C$5,3,0)</f>
        <v>"Колибри"</v>
      </c>
      <c r="L4597" s="23">
        <v>1</v>
      </c>
      <c r="M4597" t="s">
        <v>380</v>
      </c>
    </row>
    <row r="4598" spans="1:13" x14ac:dyDescent="0.2">
      <c r="A4598" s="47">
        <v>43915.458333333336</v>
      </c>
      <c r="B4598">
        <v>2</v>
      </c>
      <c r="G4598" s="12">
        <f t="shared" si="285"/>
        <v>2020</v>
      </c>
      <c r="H4598" s="12">
        <f t="shared" si="286"/>
        <v>3</v>
      </c>
      <c r="I4598" s="12">
        <f t="shared" si="287"/>
        <v>25</v>
      </c>
      <c r="J4598" s="51">
        <f t="shared" si="288"/>
        <v>43915</v>
      </c>
      <c r="K4598" t="str">
        <f>VLOOKUP(B:B,'Справочник по тт'!$A$2:$C$5,3,0)</f>
        <v>"Колибри"</v>
      </c>
      <c r="L4598" s="23">
        <v>1</v>
      </c>
      <c r="M4598" t="s">
        <v>380</v>
      </c>
    </row>
    <row r="4599" spans="1:13" x14ac:dyDescent="0.2">
      <c r="A4599" s="47">
        <v>43915.458333333336</v>
      </c>
      <c r="B4599">
        <v>2</v>
      </c>
      <c r="G4599" s="12">
        <f t="shared" si="285"/>
        <v>2020</v>
      </c>
      <c r="H4599" s="12">
        <f t="shared" si="286"/>
        <v>3</v>
      </c>
      <c r="I4599" s="12">
        <f t="shared" si="287"/>
        <v>25</v>
      </c>
      <c r="J4599" s="51">
        <f t="shared" si="288"/>
        <v>43915</v>
      </c>
      <c r="K4599" t="str">
        <f>VLOOKUP(B:B,'Справочник по тт'!$A$2:$C$5,3,0)</f>
        <v>"Колибри"</v>
      </c>
      <c r="L4599" s="23">
        <v>1</v>
      </c>
      <c r="M4599" t="s">
        <v>380</v>
      </c>
    </row>
    <row r="4600" spans="1:13" x14ac:dyDescent="0.2">
      <c r="A4600" s="47">
        <v>43915.458333333336</v>
      </c>
      <c r="B4600">
        <v>2</v>
      </c>
      <c r="G4600" s="12">
        <f t="shared" si="285"/>
        <v>2020</v>
      </c>
      <c r="H4600" s="12">
        <f t="shared" si="286"/>
        <v>3</v>
      </c>
      <c r="I4600" s="12">
        <f t="shared" si="287"/>
        <v>25</v>
      </c>
      <c r="J4600" s="51">
        <f t="shared" si="288"/>
        <v>43915</v>
      </c>
      <c r="K4600" t="str">
        <f>VLOOKUP(B:B,'Справочник по тт'!$A$2:$C$5,3,0)</f>
        <v>"Колибри"</v>
      </c>
      <c r="L4600" s="23">
        <v>1</v>
      </c>
      <c r="M4600" t="s">
        <v>380</v>
      </c>
    </row>
    <row r="4601" spans="1:13" x14ac:dyDescent="0.2">
      <c r="A4601" s="47">
        <v>43915.458333333336</v>
      </c>
      <c r="B4601">
        <v>2</v>
      </c>
      <c r="G4601" s="12">
        <f t="shared" si="285"/>
        <v>2020</v>
      </c>
      <c r="H4601" s="12">
        <f t="shared" si="286"/>
        <v>3</v>
      </c>
      <c r="I4601" s="12">
        <f t="shared" si="287"/>
        <v>25</v>
      </c>
      <c r="J4601" s="51">
        <f t="shared" si="288"/>
        <v>43915</v>
      </c>
      <c r="K4601" t="str">
        <f>VLOOKUP(B:B,'Справочник по тт'!$A$2:$C$5,3,0)</f>
        <v>"Колибри"</v>
      </c>
      <c r="L4601" s="23">
        <v>1</v>
      </c>
      <c r="M4601" t="s">
        <v>380</v>
      </c>
    </row>
    <row r="4602" spans="1:13" x14ac:dyDescent="0.2">
      <c r="A4602" s="47">
        <v>43915.458333333336</v>
      </c>
      <c r="B4602">
        <v>2</v>
      </c>
      <c r="G4602" s="12">
        <f t="shared" si="285"/>
        <v>2020</v>
      </c>
      <c r="H4602" s="12">
        <f t="shared" si="286"/>
        <v>3</v>
      </c>
      <c r="I4602" s="12">
        <f t="shared" si="287"/>
        <v>25</v>
      </c>
      <c r="J4602" s="51">
        <f t="shared" si="288"/>
        <v>43915</v>
      </c>
      <c r="K4602" t="str">
        <f>VLOOKUP(B:B,'Справочник по тт'!$A$2:$C$5,3,0)</f>
        <v>"Колибри"</v>
      </c>
      <c r="L4602" s="23">
        <v>1</v>
      </c>
      <c r="M4602" t="s">
        <v>380</v>
      </c>
    </row>
    <row r="4603" spans="1:13" x14ac:dyDescent="0.2">
      <c r="A4603" s="47">
        <v>43915.458333333336</v>
      </c>
      <c r="B4603">
        <v>2</v>
      </c>
      <c r="G4603" s="12">
        <f t="shared" si="285"/>
        <v>2020</v>
      </c>
      <c r="H4603" s="12">
        <f t="shared" si="286"/>
        <v>3</v>
      </c>
      <c r="I4603" s="12">
        <f t="shared" si="287"/>
        <v>25</v>
      </c>
      <c r="J4603" s="51">
        <f t="shared" si="288"/>
        <v>43915</v>
      </c>
      <c r="K4603" t="str">
        <f>VLOOKUP(B:B,'Справочник по тт'!$A$2:$C$5,3,0)</f>
        <v>"Колибри"</v>
      </c>
      <c r="L4603" s="23">
        <v>1</v>
      </c>
      <c r="M4603" t="s">
        <v>380</v>
      </c>
    </row>
    <row r="4604" spans="1:13" x14ac:dyDescent="0.2">
      <c r="A4604" s="47">
        <v>43915.458333333336</v>
      </c>
      <c r="B4604">
        <v>2</v>
      </c>
      <c r="G4604" s="12">
        <f t="shared" si="285"/>
        <v>2020</v>
      </c>
      <c r="H4604" s="12">
        <f t="shared" si="286"/>
        <v>3</v>
      </c>
      <c r="I4604" s="12">
        <f t="shared" si="287"/>
        <v>25</v>
      </c>
      <c r="J4604" s="51">
        <f t="shared" si="288"/>
        <v>43915</v>
      </c>
      <c r="K4604" t="str">
        <f>VLOOKUP(B:B,'Справочник по тт'!$A$2:$C$5,3,0)</f>
        <v>"Колибри"</v>
      </c>
      <c r="L4604" s="23">
        <v>1</v>
      </c>
      <c r="M4604" t="s">
        <v>380</v>
      </c>
    </row>
    <row r="4605" spans="1:13" x14ac:dyDescent="0.2">
      <c r="A4605" s="47">
        <v>43915.458333333336</v>
      </c>
      <c r="B4605">
        <v>2</v>
      </c>
      <c r="G4605" s="12">
        <f t="shared" si="285"/>
        <v>2020</v>
      </c>
      <c r="H4605" s="12">
        <f t="shared" si="286"/>
        <v>3</v>
      </c>
      <c r="I4605" s="12">
        <f t="shared" si="287"/>
        <v>25</v>
      </c>
      <c r="J4605" s="51">
        <f t="shared" si="288"/>
        <v>43915</v>
      </c>
      <c r="K4605" t="str">
        <f>VLOOKUP(B:B,'Справочник по тт'!$A$2:$C$5,3,0)</f>
        <v>"Колибри"</v>
      </c>
      <c r="L4605" s="23">
        <v>1</v>
      </c>
      <c r="M4605" t="s">
        <v>380</v>
      </c>
    </row>
    <row r="4606" spans="1:13" x14ac:dyDescent="0.2">
      <c r="A4606" s="47">
        <v>43915.458333333336</v>
      </c>
      <c r="B4606">
        <v>2</v>
      </c>
      <c r="G4606" s="12">
        <f t="shared" si="285"/>
        <v>2020</v>
      </c>
      <c r="H4606" s="12">
        <f t="shared" si="286"/>
        <v>3</v>
      </c>
      <c r="I4606" s="12">
        <f t="shared" si="287"/>
        <v>25</v>
      </c>
      <c r="J4606" s="51">
        <f t="shared" si="288"/>
        <v>43915</v>
      </c>
      <c r="K4606" t="str">
        <f>VLOOKUP(B:B,'Справочник по тт'!$A$2:$C$5,3,0)</f>
        <v>"Колибри"</v>
      </c>
      <c r="L4606" s="23">
        <v>1</v>
      </c>
      <c r="M4606" t="s">
        <v>380</v>
      </c>
    </row>
    <row r="4607" spans="1:13" x14ac:dyDescent="0.2">
      <c r="A4607" s="47">
        <v>43915.458333333336</v>
      </c>
      <c r="B4607">
        <v>2</v>
      </c>
      <c r="G4607" s="12">
        <f t="shared" si="285"/>
        <v>2020</v>
      </c>
      <c r="H4607" s="12">
        <f t="shared" si="286"/>
        <v>3</v>
      </c>
      <c r="I4607" s="12">
        <f t="shared" si="287"/>
        <v>25</v>
      </c>
      <c r="J4607" s="51">
        <f t="shared" si="288"/>
        <v>43915</v>
      </c>
      <c r="K4607" t="str">
        <f>VLOOKUP(B:B,'Справочник по тт'!$A$2:$C$5,3,0)</f>
        <v>"Колибри"</v>
      </c>
      <c r="L4607" s="23">
        <v>1</v>
      </c>
      <c r="M4607" t="s">
        <v>380</v>
      </c>
    </row>
    <row r="4608" spans="1:13" x14ac:dyDescent="0.2">
      <c r="A4608" s="47">
        <v>43915.458333333336</v>
      </c>
      <c r="B4608">
        <v>2</v>
      </c>
      <c r="G4608" s="12">
        <f t="shared" si="285"/>
        <v>2020</v>
      </c>
      <c r="H4608" s="12">
        <f t="shared" si="286"/>
        <v>3</v>
      </c>
      <c r="I4608" s="12">
        <f t="shared" si="287"/>
        <v>25</v>
      </c>
      <c r="J4608" s="51">
        <f t="shared" si="288"/>
        <v>43915</v>
      </c>
      <c r="K4608" t="str">
        <f>VLOOKUP(B:B,'Справочник по тт'!$A$2:$C$5,3,0)</f>
        <v>"Колибри"</v>
      </c>
      <c r="L4608" s="23">
        <v>1</v>
      </c>
      <c r="M4608" t="s">
        <v>380</v>
      </c>
    </row>
    <row r="4609" spans="1:13" x14ac:dyDescent="0.2">
      <c r="A4609" s="47">
        <v>43915.458333333336</v>
      </c>
      <c r="B4609">
        <v>2</v>
      </c>
      <c r="G4609" s="12">
        <f t="shared" si="285"/>
        <v>2020</v>
      </c>
      <c r="H4609" s="12">
        <f t="shared" si="286"/>
        <v>3</v>
      </c>
      <c r="I4609" s="12">
        <f t="shared" si="287"/>
        <v>25</v>
      </c>
      <c r="J4609" s="51">
        <f t="shared" si="288"/>
        <v>43915</v>
      </c>
      <c r="K4609" t="str">
        <f>VLOOKUP(B:B,'Справочник по тт'!$A$2:$C$5,3,0)</f>
        <v>"Колибри"</v>
      </c>
      <c r="L4609" s="23">
        <v>1</v>
      </c>
      <c r="M4609" t="s">
        <v>380</v>
      </c>
    </row>
    <row r="4610" spans="1:13" x14ac:dyDescent="0.2">
      <c r="A4610" s="47">
        <v>43915.479166666664</v>
      </c>
      <c r="B4610">
        <v>2</v>
      </c>
      <c r="G4610" s="12">
        <f t="shared" si="285"/>
        <v>2020</v>
      </c>
      <c r="H4610" s="12">
        <f t="shared" si="286"/>
        <v>3</v>
      </c>
      <c r="I4610" s="12">
        <f t="shared" si="287"/>
        <v>25</v>
      </c>
      <c r="J4610" s="51">
        <f t="shared" si="288"/>
        <v>43915</v>
      </c>
      <c r="K4610" t="str">
        <f>VLOOKUP(B:B,'Справочник по тт'!$A$2:$C$5,3,0)</f>
        <v>"Колибри"</v>
      </c>
      <c r="L4610" s="23">
        <v>1</v>
      </c>
      <c r="M4610" t="s">
        <v>380</v>
      </c>
    </row>
    <row r="4611" spans="1:13" x14ac:dyDescent="0.2">
      <c r="A4611" s="47">
        <v>43915.479166666664</v>
      </c>
      <c r="B4611">
        <v>2</v>
      </c>
      <c r="G4611" s="12">
        <f t="shared" ref="G4611:G4674" si="289">YEAR(A4611)</f>
        <v>2020</v>
      </c>
      <c r="H4611" s="12">
        <f t="shared" ref="H4611:H4674" si="290">MONTH(A4611)</f>
        <v>3</v>
      </c>
      <c r="I4611" s="12">
        <f t="shared" ref="I4611:I4674" si="291">DAY(A4611)</f>
        <v>25</v>
      </c>
      <c r="J4611" s="51">
        <f t="shared" ref="J4611:J4674" si="292">DATE(G:G,H:H,I:I)</f>
        <v>43915</v>
      </c>
      <c r="K4611" t="str">
        <f>VLOOKUP(B:B,'Справочник по тт'!$A$2:$C$5,3,0)</f>
        <v>"Колибри"</v>
      </c>
      <c r="L4611" s="23">
        <v>1</v>
      </c>
      <c r="M4611" t="s">
        <v>380</v>
      </c>
    </row>
    <row r="4612" spans="1:13" x14ac:dyDescent="0.2">
      <c r="A4612" s="47">
        <v>43915.5</v>
      </c>
      <c r="B4612">
        <v>2</v>
      </c>
      <c r="G4612" s="12">
        <f t="shared" si="289"/>
        <v>2020</v>
      </c>
      <c r="H4612" s="12">
        <f t="shared" si="290"/>
        <v>3</v>
      </c>
      <c r="I4612" s="12">
        <f t="shared" si="291"/>
        <v>25</v>
      </c>
      <c r="J4612" s="51">
        <f t="shared" si="292"/>
        <v>43915</v>
      </c>
      <c r="K4612" t="str">
        <f>VLOOKUP(B:B,'Справочник по тт'!$A$2:$C$5,3,0)</f>
        <v>"Колибри"</v>
      </c>
      <c r="L4612" s="23">
        <v>1</v>
      </c>
      <c r="M4612" t="s">
        <v>380</v>
      </c>
    </row>
    <row r="4613" spans="1:13" x14ac:dyDescent="0.2">
      <c r="A4613" s="47">
        <v>43915.5</v>
      </c>
      <c r="B4613">
        <v>2</v>
      </c>
      <c r="G4613" s="12">
        <f t="shared" si="289"/>
        <v>2020</v>
      </c>
      <c r="H4613" s="12">
        <f t="shared" si="290"/>
        <v>3</v>
      </c>
      <c r="I4613" s="12">
        <f t="shared" si="291"/>
        <v>25</v>
      </c>
      <c r="J4613" s="51">
        <f t="shared" si="292"/>
        <v>43915</v>
      </c>
      <c r="K4613" t="str">
        <f>VLOOKUP(B:B,'Справочник по тт'!$A$2:$C$5,3,0)</f>
        <v>"Колибри"</v>
      </c>
      <c r="L4613" s="23">
        <v>1</v>
      </c>
      <c r="M4613" t="s">
        <v>380</v>
      </c>
    </row>
    <row r="4614" spans="1:13" x14ac:dyDescent="0.2">
      <c r="A4614" s="47">
        <v>43915.541666666664</v>
      </c>
      <c r="B4614">
        <v>2</v>
      </c>
      <c r="G4614" s="12">
        <f t="shared" si="289"/>
        <v>2020</v>
      </c>
      <c r="H4614" s="12">
        <f t="shared" si="290"/>
        <v>3</v>
      </c>
      <c r="I4614" s="12">
        <f t="shared" si="291"/>
        <v>25</v>
      </c>
      <c r="J4614" s="51">
        <f t="shared" si="292"/>
        <v>43915</v>
      </c>
      <c r="K4614" t="str">
        <f>VLOOKUP(B:B,'Справочник по тт'!$A$2:$C$5,3,0)</f>
        <v>"Колибри"</v>
      </c>
      <c r="L4614" s="23">
        <v>1</v>
      </c>
      <c r="M4614" t="s">
        <v>380</v>
      </c>
    </row>
    <row r="4615" spans="1:13" x14ac:dyDescent="0.2">
      <c r="A4615" s="47">
        <v>43915.541666666664</v>
      </c>
      <c r="B4615">
        <v>2</v>
      </c>
      <c r="G4615" s="12">
        <f t="shared" si="289"/>
        <v>2020</v>
      </c>
      <c r="H4615" s="12">
        <f t="shared" si="290"/>
        <v>3</v>
      </c>
      <c r="I4615" s="12">
        <f t="shared" si="291"/>
        <v>25</v>
      </c>
      <c r="J4615" s="51">
        <f t="shared" si="292"/>
        <v>43915</v>
      </c>
      <c r="K4615" t="str">
        <f>VLOOKUP(B:B,'Справочник по тт'!$A$2:$C$5,3,0)</f>
        <v>"Колибри"</v>
      </c>
      <c r="L4615" s="23">
        <v>1</v>
      </c>
      <c r="M4615" t="s">
        <v>380</v>
      </c>
    </row>
    <row r="4616" spans="1:13" x14ac:dyDescent="0.2">
      <c r="A4616" s="47">
        <v>43915.583333333336</v>
      </c>
      <c r="B4616">
        <v>2</v>
      </c>
      <c r="G4616" s="12">
        <f t="shared" si="289"/>
        <v>2020</v>
      </c>
      <c r="H4616" s="12">
        <f t="shared" si="290"/>
        <v>3</v>
      </c>
      <c r="I4616" s="12">
        <f t="shared" si="291"/>
        <v>25</v>
      </c>
      <c r="J4616" s="51">
        <f t="shared" si="292"/>
        <v>43915</v>
      </c>
      <c r="K4616" t="str">
        <f>VLOOKUP(B:B,'Справочник по тт'!$A$2:$C$5,3,0)</f>
        <v>"Колибри"</v>
      </c>
      <c r="L4616" s="23">
        <v>1</v>
      </c>
      <c r="M4616" t="s">
        <v>380</v>
      </c>
    </row>
    <row r="4617" spans="1:13" x14ac:dyDescent="0.2">
      <c r="A4617" s="47">
        <v>43915.583333333336</v>
      </c>
      <c r="B4617">
        <v>2</v>
      </c>
      <c r="G4617" s="12">
        <f t="shared" si="289"/>
        <v>2020</v>
      </c>
      <c r="H4617" s="12">
        <f t="shared" si="290"/>
        <v>3</v>
      </c>
      <c r="I4617" s="12">
        <f t="shared" si="291"/>
        <v>25</v>
      </c>
      <c r="J4617" s="51">
        <f t="shared" si="292"/>
        <v>43915</v>
      </c>
      <c r="K4617" t="str">
        <f>VLOOKUP(B:B,'Справочник по тт'!$A$2:$C$5,3,0)</f>
        <v>"Колибри"</v>
      </c>
      <c r="L4617" s="23">
        <v>1</v>
      </c>
      <c r="M4617" t="s">
        <v>380</v>
      </c>
    </row>
    <row r="4618" spans="1:13" x14ac:dyDescent="0.2">
      <c r="A4618" s="47">
        <v>43915.583333333336</v>
      </c>
      <c r="B4618">
        <v>2</v>
      </c>
      <c r="G4618" s="12">
        <f t="shared" si="289"/>
        <v>2020</v>
      </c>
      <c r="H4618" s="12">
        <f t="shared" si="290"/>
        <v>3</v>
      </c>
      <c r="I4618" s="12">
        <f t="shared" si="291"/>
        <v>25</v>
      </c>
      <c r="J4618" s="51">
        <f t="shared" si="292"/>
        <v>43915</v>
      </c>
      <c r="K4618" t="str">
        <f>VLOOKUP(B:B,'Справочник по тт'!$A$2:$C$5,3,0)</f>
        <v>"Колибри"</v>
      </c>
      <c r="L4618" s="23">
        <v>1</v>
      </c>
      <c r="M4618" t="s">
        <v>380</v>
      </c>
    </row>
    <row r="4619" spans="1:13" x14ac:dyDescent="0.2">
      <c r="A4619" s="47">
        <v>43915.583333333336</v>
      </c>
      <c r="B4619">
        <v>2</v>
      </c>
      <c r="G4619" s="12">
        <f t="shared" si="289"/>
        <v>2020</v>
      </c>
      <c r="H4619" s="12">
        <f t="shared" si="290"/>
        <v>3</v>
      </c>
      <c r="I4619" s="12">
        <f t="shared" si="291"/>
        <v>25</v>
      </c>
      <c r="J4619" s="51">
        <f t="shared" si="292"/>
        <v>43915</v>
      </c>
      <c r="K4619" t="str">
        <f>VLOOKUP(B:B,'Справочник по тт'!$A$2:$C$5,3,0)</f>
        <v>"Колибри"</v>
      </c>
      <c r="L4619" s="23">
        <v>1</v>
      </c>
      <c r="M4619" t="s">
        <v>380</v>
      </c>
    </row>
    <row r="4620" spans="1:13" x14ac:dyDescent="0.2">
      <c r="A4620" s="47">
        <v>43915.625</v>
      </c>
      <c r="B4620">
        <v>2</v>
      </c>
      <c r="G4620" s="12">
        <f t="shared" si="289"/>
        <v>2020</v>
      </c>
      <c r="H4620" s="12">
        <f t="shared" si="290"/>
        <v>3</v>
      </c>
      <c r="I4620" s="12">
        <f t="shared" si="291"/>
        <v>25</v>
      </c>
      <c r="J4620" s="51">
        <f t="shared" si="292"/>
        <v>43915</v>
      </c>
      <c r="K4620" t="str">
        <f>VLOOKUP(B:B,'Справочник по тт'!$A$2:$C$5,3,0)</f>
        <v>"Колибри"</v>
      </c>
      <c r="L4620" s="23">
        <v>1</v>
      </c>
      <c r="M4620" t="s">
        <v>380</v>
      </c>
    </row>
    <row r="4621" spans="1:13" x14ac:dyDescent="0.2">
      <c r="A4621" s="47">
        <v>43915.625</v>
      </c>
      <c r="B4621">
        <v>2</v>
      </c>
      <c r="G4621" s="12">
        <f t="shared" si="289"/>
        <v>2020</v>
      </c>
      <c r="H4621" s="12">
        <f t="shared" si="290"/>
        <v>3</v>
      </c>
      <c r="I4621" s="12">
        <f t="shared" si="291"/>
        <v>25</v>
      </c>
      <c r="J4621" s="51">
        <f t="shared" si="292"/>
        <v>43915</v>
      </c>
      <c r="K4621" t="str">
        <f>VLOOKUP(B:B,'Справочник по тт'!$A$2:$C$5,3,0)</f>
        <v>"Колибри"</v>
      </c>
      <c r="L4621" s="23">
        <v>1</v>
      </c>
      <c r="M4621" t="s">
        <v>380</v>
      </c>
    </row>
    <row r="4622" spans="1:13" x14ac:dyDescent="0.2">
      <c r="A4622" s="47">
        <v>43915.625</v>
      </c>
      <c r="B4622">
        <v>2</v>
      </c>
      <c r="G4622" s="12">
        <f t="shared" si="289"/>
        <v>2020</v>
      </c>
      <c r="H4622" s="12">
        <f t="shared" si="290"/>
        <v>3</v>
      </c>
      <c r="I4622" s="12">
        <f t="shared" si="291"/>
        <v>25</v>
      </c>
      <c r="J4622" s="51">
        <f t="shared" si="292"/>
        <v>43915</v>
      </c>
      <c r="K4622" t="str">
        <f>VLOOKUP(B:B,'Справочник по тт'!$A$2:$C$5,3,0)</f>
        <v>"Колибри"</v>
      </c>
      <c r="L4622" s="23">
        <v>1</v>
      </c>
      <c r="M4622" t="s">
        <v>380</v>
      </c>
    </row>
    <row r="4623" spans="1:13" x14ac:dyDescent="0.2">
      <c r="A4623" s="47">
        <v>43915.625</v>
      </c>
      <c r="B4623">
        <v>2</v>
      </c>
      <c r="G4623" s="12">
        <f t="shared" si="289"/>
        <v>2020</v>
      </c>
      <c r="H4623" s="12">
        <f t="shared" si="290"/>
        <v>3</v>
      </c>
      <c r="I4623" s="12">
        <f t="shared" si="291"/>
        <v>25</v>
      </c>
      <c r="J4623" s="51">
        <f t="shared" si="292"/>
        <v>43915</v>
      </c>
      <c r="K4623" t="str">
        <f>VLOOKUP(B:B,'Справочник по тт'!$A$2:$C$5,3,0)</f>
        <v>"Колибри"</v>
      </c>
      <c r="L4623" s="23">
        <v>1</v>
      </c>
      <c r="M4623" t="s">
        <v>380</v>
      </c>
    </row>
    <row r="4624" spans="1:13" x14ac:dyDescent="0.2">
      <c r="A4624" s="47">
        <v>43915.625</v>
      </c>
      <c r="B4624">
        <v>2</v>
      </c>
      <c r="G4624" s="12">
        <f t="shared" si="289"/>
        <v>2020</v>
      </c>
      <c r="H4624" s="12">
        <f t="shared" si="290"/>
        <v>3</v>
      </c>
      <c r="I4624" s="12">
        <f t="shared" si="291"/>
        <v>25</v>
      </c>
      <c r="J4624" s="51">
        <f t="shared" si="292"/>
        <v>43915</v>
      </c>
      <c r="K4624" t="str">
        <f>VLOOKUP(B:B,'Справочник по тт'!$A$2:$C$5,3,0)</f>
        <v>"Колибри"</v>
      </c>
      <c r="L4624" s="23">
        <v>1</v>
      </c>
      <c r="M4624" t="s">
        <v>380</v>
      </c>
    </row>
    <row r="4625" spans="1:13" x14ac:dyDescent="0.2">
      <c r="A4625" s="47">
        <v>43915.625</v>
      </c>
      <c r="B4625">
        <v>2</v>
      </c>
      <c r="G4625" s="12">
        <f t="shared" si="289"/>
        <v>2020</v>
      </c>
      <c r="H4625" s="12">
        <f t="shared" si="290"/>
        <v>3</v>
      </c>
      <c r="I4625" s="12">
        <f t="shared" si="291"/>
        <v>25</v>
      </c>
      <c r="J4625" s="51">
        <f t="shared" si="292"/>
        <v>43915</v>
      </c>
      <c r="K4625" t="str">
        <f>VLOOKUP(B:B,'Справочник по тт'!$A$2:$C$5,3,0)</f>
        <v>"Колибри"</v>
      </c>
      <c r="L4625" s="23">
        <v>1</v>
      </c>
      <c r="M4625" t="s">
        <v>380</v>
      </c>
    </row>
    <row r="4626" spans="1:13" x14ac:dyDescent="0.2">
      <c r="A4626" s="47">
        <v>43915.636481481481</v>
      </c>
      <c r="B4626">
        <v>2</v>
      </c>
      <c r="G4626" s="12">
        <f t="shared" si="289"/>
        <v>2020</v>
      </c>
      <c r="H4626" s="12">
        <f t="shared" si="290"/>
        <v>3</v>
      </c>
      <c r="I4626" s="12">
        <f t="shared" si="291"/>
        <v>25</v>
      </c>
      <c r="J4626" s="51">
        <f t="shared" si="292"/>
        <v>43915</v>
      </c>
      <c r="K4626" t="str">
        <f>VLOOKUP(B:B,'Справочник по тт'!$A$2:$C$5,3,0)</f>
        <v>"Колибри"</v>
      </c>
      <c r="L4626" s="23">
        <v>1</v>
      </c>
      <c r="M4626" t="s">
        <v>380</v>
      </c>
    </row>
    <row r="4627" spans="1:13" x14ac:dyDescent="0.2">
      <c r="A4627" s="47">
        <v>43915.666666666664</v>
      </c>
      <c r="B4627">
        <v>2</v>
      </c>
      <c r="G4627" s="12">
        <f t="shared" si="289"/>
        <v>2020</v>
      </c>
      <c r="H4627" s="12">
        <f t="shared" si="290"/>
        <v>3</v>
      </c>
      <c r="I4627" s="12">
        <f t="shared" si="291"/>
        <v>25</v>
      </c>
      <c r="J4627" s="51">
        <f t="shared" si="292"/>
        <v>43915</v>
      </c>
      <c r="K4627" t="str">
        <f>VLOOKUP(B:B,'Справочник по тт'!$A$2:$C$5,3,0)</f>
        <v>"Колибри"</v>
      </c>
      <c r="L4627" s="23">
        <v>1</v>
      </c>
      <c r="M4627" t="s">
        <v>380</v>
      </c>
    </row>
    <row r="4628" spans="1:13" x14ac:dyDescent="0.2">
      <c r="A4628" s="47">
        <v>43915.666666666664</v>
      </c>
      <c r="B4628">
        <v>2</v>
      </c>
      <c r="G4628" s="12">
        <f t="shared" si="289"/>
        <v>2020</v>
      </c>
      <c r="H4628" s="12">
        <f t="shared" si="290"/>
        <v>3</v>
      </c>
      <c r="I4628" s="12">
        <f t="shared" si="291"/>
        <v>25</v>
      </c>
      <c r="J4628" s="51">
        <f t="shared" si="292"/>
        <v>43915</v>
      </c>
      <c r="K4628" t="str">
        <f>VLOOKUP(B:B,'Справочник по тт'!$A$2:$C$5,3,0)</f>
        <v>"Колибри"</v>
      </c>
      <c r="L4628" s="23">
        <v>1</v>
      </c>
      <c r="M4628" t="s">
        <v>380</v>
      </c>
    </row>
    <row r="4629" spans="1:13" x14ac:dyDescent="0.2">
      <c r="A4629" s="47">
        <v>43915.666666666664</v>
      </c>
      <c r="B4629">
        <v>2</v>
      </c>
      <c r="G4629" s="12">
        <f t="shared" si="289"/>
        <v>2020</v>
      </c>
      <c r="H4629" s="12">
        <f t="shared" si="290"/>
        <v>3</v>
      </c>
      <c r="I4629" s="12">
        <f t="shared" si="291"/>
        <v>25</v>
      </c>
      <c r="J4629" s="51">
        <f t="shared" si="292"/>
        <v>43915</v>
      </c>
      <c r="K4629" t="str">
        <f>VLOOKUP(B:B,'Справочник по тт'!$A$2:$C$5,3,0)</f>
        <v>"Колибри"</v>
      </c>
      <c r="L4629" s="23">
        <v>1</v>
      </c>
      <c r="M4629" t="s">
        <v>380</v>
      </c>
    </row>
    <row r="4630" spans="1:13" x14ac:dyDescent="0.2">
      <c r="A4630" s="47">
        <v>43915.680555555555</v>
      </c>
      <c r="B4630">
        <v>2</v>
      </c>
      <c r="G4630" s="12">
        <f t="shared" si="289"/>
        <v>2020</v>
      </c>
      <c r="H4630" s="12">
        <f t="shared" si="290"/>
        <v>3</v>
      </c>
      <c r="I4630" s="12">
        <f t="shared" si="291"/>
        <v>25</v>
      </c>
      <c r="J4630" s="51">
        <f t="shared" si="292"/>
        <v>43915</v>
      </c>
      <c r="K4630" t="str">
        <f>VLOOKUP(B:B,'Справочник по тт'!$A$2:$C$5,3,0)</f>
        <v>"Колибри"</v>
      </c>
      <c r="L4630" s="23">
        <v>1</v>
      </c>
      <c r="M4630" t="s">
        <v>380</v>
      </c>
    </row>
    <row r="4631" spans="1:13" x14ac:dyDescent="0.2">
      <c r="A4631" s="47">
        <v>43915.708333333336</v>
      </c>
      <c r="B4631">
        <v>2</v>
      </c>
      <c r="G4631" s="12">
        <f t="shared" si="289"/>
        <v>2020</v>
      </c>
      <c r="H4631" s="12">
        <f t="shared" si="290"/>
        <v>3</v>
      </c>
      <c r="I4631" s="12">
        <f t="shared" si="291"/>
        <v>25</v>
      </c>
      <c r="J4631" s="51">
        <f t="shared" si="292"/>
        <v>43915</v>
      </c>
      <c r="K4631" t="str">
        <f>VLOOKUP(B:B,'Справочник по тт'!$A$2:$C$5,3,0)</f>
        <v>"Колибри"</v>
      </c>
      <c r="L4631" s="23">
        <v>1</v>
      </c>
      <c r="M4631" t="s">
        <v>380</v>
      </c>
    </row>
    <row r="4632" spans="1:13" x14ac:dyDescent="0.2">
      <c r="A4632" s="47">
        <v>43915.75</v>
      </c>
      <c r="B4632">
        <v>2</v>
      </c>
      <c r="G4632" s="12">
        <f t="shared" si="289"/>
        <v>2020</v>
      </c>
      <c r="H4632" s="12">
        <f t="shared" si="290"/>
        <v>3</v>
      </c>
      <c r="I4632" s="12">
        <f t="shared" si="291"/>
        <v>25</v>
      </c>
      <c r="J4632" s="51">
        <f t="shared" si="292"/>
        <v>43915</v>
      </c>
      <c r="K4632" t="str">
        <f>VLOOKUP(B:B,'Справочник по тт'!$A$2:$C$5,3,0)</f>
        <v>"Колибри"</v>
      </c>
      <c r="L4632" s="23">
        <v>1</v>
      </c>
      <c r="M4632" t="s">
        <v>380</v>
      </c>
    </row>
    <row r="4633" spans="1:13" x14ac:dyDescent="0.2">
      <c r="A4633" s="47">
        <v>43915.75</v>
      </c>
      <c r="B4633">
        <v>2</v>
      </c>
      <c r="G4633" s="12">
        <f t="shared" si="289"/>
        <v>2020</v>
      </c>
      <c r="H4633" s="12">
        <f t="shared" si="290"/>
        <v>3</v>
      </c>
      <c r="I4633" s="12">
        <f t="shared" si="291"/>
        <v>25</v>
      </c>
      <c r="J4633" s="51">
        <f t="shared" si="292"/>
        <v>43915</v>
      </c>
      <c r="K4633" t="str">
        <f>VLOOKUP(B:B,'Справочник по тт'!$A$2:$C$5,3,0)</f>
        <v>"Колибри"</v>
      </c>
      <c r="L4633" s="23">
        <v>1</v>
      </c>
      <c r="M4633" t="s">
        <v>380</v>
      </c>
    </row>
    <row r="4634" spans="1:13" x14ac:dyDescent="0.2">
      <c r="A4634" s="47">
        <v>43915.770833333336</v>
      </c>
      <c r="B4634">
        <v>2</v>
      </c>
      <c r="G4634" s="12">
        <f t="shared" si="289"/>
        <v>2020</v>
      </c>
      <c r="H4634" s="12">
        <f t="shared" si="290"/>
        <v>3</v>
      </c>
      <c r="I4634" s="12">
        <f t="shared" si="291"/>
        <v>25</v>
      </c>
      <c r="J4634" s="51">
        <f t="shared" si="292"/>
        <v>43915</v>
      </c>
      <c r="K4634" t="str">
        <f>VLOOKUP(B:B,'Справочник по тт'!$A$2:$C$5,3,0)</f>
        <v>"Колибри"</v>
      </c>
      <c r="L4634" s="23">
        <v>1</v>
      </c>
      <c r="M4634" t="s">
        <v>380</v>
      </c>
    </row>
    <row r="4635" spans="1:13" x14ac:dyDescent="0.2">
      <c r="A4635" s="47">
        <v>43915.791666666664</v>
      </c>
      <c r="B4635">
        <v>2</v>
      </c>
      <c r="G4635" s="12">
        <f t="shared" si="289"/>
        <v>2020</v>
      </c>
      <c r="H4635" s="12">
        <f t="shared" si="290"/>
        <v>3</v>
      </c>
      <c r="I4635" s="12">
        <f t="shared" si="291"/>
        <v>25</v>
      </c>
      <c r="J4635" s="51">
        <f t="shared" si="292"/>
        <v>43915</v>
      </c>
      <c r="K4635" t="str">
        <f>VLOOKUP(B:B,'Справочник по тт'!$A$2:$C$5,3,0)</f>
        <v>"Колибри"</v>
      </c>
      <c r="L4635" s="23">
        <v>1</v>
      </c>
      <c r="M4635" t="s">
        <v>380</v>
      </c>
    </row>
    <row r="4636" spans="1:13" x14ac:dyDescent="0.2">
      <c r="A4636" s="47">
        <v>43915.791666666664</v>
      </c>
      <c r="B4636">
        <v>2</v>
      </c>
      <c r="G4636" s="12">
        <f t="shared" si="289"/>
        <v>2020</v>
      </c>
      <c r="H4636" s="12">
        <f t="shared" si="290"/>
        <v>3</v>
      </c>
      <c r="I4636" s="12">
        <f t="shared" si="291"/>
        <v>25</v>
      </c>
      <c r="J4636" s="51">
        <f t="shared" si="292"/>
        <v>43915</v>
      </c>
      <c r="K4636" t="str">
        <f>VLOOKUP(B:B,'Справочник по тт'!$A$2:$C$5,3,0)</f>
        <v>"Колибри"</v>
      </c>
      <c r="L4636" s="23">
        <v>1</v>
      </c>
      <c r="M4636" t="s">
        <v>380</v>
      </c>
    </row>
    <row r="4637" spans="1:13" x14ac:dyDescent="0.2">
      <c r="A4637" s="47">
        <v>43915.800995370373</v>
      </c>
      <c r="B4637">
        <v>2</v>
      </c>
      <c r="G4637" s="12">
        <f t="shared" si="289"/>
        <v>2020</v>
      </c>
      <c r="H4637" s="12">
        <f t="shared" si="290"/>
        <v>3</v>
      </c>
      <c r="I4637" s="12">
        <f t="shared" si="291"/>
        <v>25</v>
      </c>
      <c r="J4637" s="51">
        <f t="shared" si="292"/>
        <v>43915</v>
      </c>
      <c r="K4637" t="str">
        <f>VLOOKUP(B:B,'Справочник по тт'!$A$2:$C$5,3,0)</f>
        <v>"Колибри"</v>
      </c>
      <c r="L4637" s="23">
        <v>1</v>
      </c>
      <c r="M4637" t="s">
        <v>380</v>
      </c>
    </row>
    <row r="4638" spans="1:13" x14ac:dyDescent="0.2">
      <c r="A4638" s="47">
        <v>43915.833333333336</v>
      </c>
      <c r="B4638">
        <v>2</v>
      </c>
      <c r="G4638" s="12">
        <f t="shared" si="289"/>
        <v>2020</v>
      </c>
      <c r="H4638" s="12">
        <f t="shared" si="290"/>
        <v>3</v>
      </c>
      <c r="I4638" s="12">
        <f t="shared" si="291"/>
        <v>25</v>
      </c>
      <c r="J4638" s="51">
        <f t="shared" si="292"/>
        <v>43915</v>
      </c>
      <c r="K4638" t="str">
        <f>VLOOKUP(B:B,'Справочник по тт'!$A$2:$C$5,3,0)</f>
        <v>"Колибри"</v>
      </c>
      <c r="L4638" s="23">
        <v>1</v>
      </c>
      <c r="M4638" t="s">
        <v>380</v>
      </c>
    </row>
    <row r="4639" spans="1:13" x14ac:dyDescent="0.2">
      <c r="A4639" s="47">
        <v>43915.833333333336</v>
      </c>
      <c r="B4639">
        <v>2</v>
      </c>
      <c r="G4639" s="12">
        <f t="shared" si="289"/>
        <v>2020</v>
      </c>
      <c r="H4639" s="12">
        <f t="shared" si="290"/>
        <v>3</v>
      </c>
      <c r="I4639" s="12">
        <f t="shared" si="291"/>
        <v>25</v>
      </c>
      <c r="J4639" s="51">
        <f t="shared" si="292"/>
        <v>43915</v>
      </c>
      <c r="K4639" t="str">
        <f>VLOOKUP(B:B,'Справочник по тт'!$A$2:$C$5,3,0)</f>
        <v>"Колибри"</v>
      </c>
      <c r="L4639" s="23">
        <v>1</v>
      </c>
      <c r="M4639" t="s">
        <v>380</v>
      </c>
    </row>
    <row r="4640" spans="1:13" x14ac:dyDescent="0.2">
      <c r="A4640" s="47">
        <v>43915.916666666664</v>
      </c>
      <c r="B4640">
        <v>2</v>
      </c>
      <c r="G4640" s="12">
        <f t="shared" si="289"/>
        <v>2020</v>
      </c>
      <c r="H4640" s="12">
        <f t="shared" si="290"/>
        <v>3</v>
      </c>
      <c r="I4640" s="12">
        <f t="shared" si="291"/>
        <v>25</v>
      </c>
      <c r="J4640" s="51">
        <f t="shared" si="292"/>
        <v>43915</v>
      </c>
      <c r="K4640" t="str">
        <f>VLOOKUP(B:B,'Справочник по тт'!$A$2:$C$5,3,0)</f>
        <v>"Колибри"</v>
      </c>
      <c r="L4640" s="23">
        <v>1</v>
      </c>
      <c r="M4640" t="s">
        <v>380</v>
      </c>
    </row>
    <row r="4641" spans="1:13" x14ac:dyDescent="0.2">
      <c r="A4641" s="47">
        <v>43915.923495370371</v>
      </c>
      <c r="B4641">
        <v>2</v>
      </c>
      <c r="G4641" s="12">
        <f t="shared" si="289"/>
        <v>2020</v>
      </c>
      <c r="H4641" s="12">
        <f t="shared" si="290"/>
        <v>3</v>
      </c>
      <c r="I4641" s="12">
        <f t="shared" si="291"/>
        <v>25</v>
      </c>
      <c r="J4641" s="51">
        <f t="shared" si="292"/>
        <v>43915</v>
      </c>
      <c r="K4641" t="str">
        <f>VLOOKUP(B:B,'Справочник по тт'!$A$2:$C$5,3,0)</f>
        <v>"Колибри"</v>
      </c>
      <c r="L4641" s="23">
        <v>1</v>
      </c>
      <c r="M4641" t="s">
        <v>380</v>
      </c>
    </row>
    <row r="4642" spans="1:13" x14ac:dyDescent="0.2">
      <c r="A4642" s="47">
        <v>43915.958333333336</v>
      </c>
      <c r="B4642">
        <v>2</v>
      </c>
      <c r="G4642" s="12">
        <f t="shared" si="289"/>
        <v>2020</v>
      </c>
      <c r="H4642" s="12">
        <f t="shared" si="290"/>
        <v>3</v>
      </c>
      <c r="I4642" s="12">
        <f t="shared" si="291"/>
        <v>25</v>
      </c>
      <c r="J4642" s="51">
        <f t="shared" si="292"/>
        <v>43915</v>
      </c>
      <c r="K4642" t="str">
        <f>VLOOKUP(B:B,'Справочник по тт'!$A$2:$C$5,3,0)</f>
        <v>"Колибри"</v>
      </c>
      <c r="L4642" s="23">
        <v>1</v>
      </c>
      <c r="M4642" t="s">
        <v>380</v>
      </c>
    </row>
    <row r="4643" spans="1:13" x14ac:dyDescent="0.2">
      <c r="A4643" s="47">
        <v>43915.999305555553</v>
      </c>
      <c r="B4643">
        <v>2</v>
      </c>
      <c r="G4643" s="12">
        <f t="shared" si="289"/>
        <v>2020</v>
      </c>
      <c r="H4643" s="12">
        <f t="shared" si="290"/>
        <v>3</v>
      </c>
      <c r="I4643" s="12">
        <f t="shared" si="291"/>
        <v>25</v>
      </c>
      <c r="J4643" s="51">
        <f t="shared" si="292"/>
        <v>43915</v>
      </c>
      <c r="K4643" t="str">
        <f>VLOOKUP(B:B,'Справочник по тт'!$A$2:$C$5,3,0)</f>
        <v>"Колибри"</v>
      </c>
      <c r="L4643" s="23">
        <v>1</v>
      </c>
      <c r="M4643" t="s">
        <v>380</v>
      </c>
    </row>
    <row r="4644" spans="1:13" x14ac:dyDescent="0.2">
      <c r="A4644" s="47">
        <v>43916.083333333336</v>
      </c>
      <c r="B4644">
        <v>2</v>
      </c>
      <c r="G4644" s="12">
        <f t="shared" si="289"/>
        <v>2020</v>
      </c>
      <c r="H4644" s="12">
        <f t="shared" si="290"/>
        <v>3</v>
      </c>
      <c r="I4644" s="12">
        <f t="shared" si="291"/>
        <v>26</v>
      </c>
      <c r="J4644" s="51">
        <f t="shared" si="292"/>
        <v>43916</v>
      </c>
      <c r="K4644" t="str">
        <f>VLOOKUP(B:B,'Справочник по тт'!$A$2:$C$5,3,0)</f>
        <v>"Колибри"</v>
      </c>
      <c r="L4644" s="23">
        <v>1</v>
      </c>
      <c r="M4644" t="s">
        <v>380</v>
      </c>
    </row>
    <row r="4645" spans="1:13" x14ac:dyDescent="0.2">
      <c r="A4645" s="47">
        <v>43916.333333333336</v>
      </c>
      <c r="B4645">
        <v>2</v>
      </c>
      <c r="G4645" s="12">
        <f t="shared" si="289"/>
        <v>2020</v>
      </c>
      <c r="H4645" s="12">
        <f t="shared" si="290"/>
        <v>3</v>
      </c>
      <c r="I4645" s="12">
        <f t="shared" si="291"/>
        <v>26</v>
      </c>
      <c r="J4645" s="51">
        <f t="shared" si="292"/>
        <v>43916</v>
      </c>
      <c r="K4645" t="str">
        <f>VLOOKUP(B:B,'Справочник по тт'!$A$2:$C$5,3,0)</f>
        <v>"Колибри"</v>
      </c>
      <c r="L4645" s="23">
        <v>1</v>
      </c>
      <c r="M4645" t="s">
        <v>380</v>
      </c>
    </row>
    <row r="4646" spans="1:13" x14ac:dyDescent="0.2">
      <c r="A4646" s="47">
        <v>43916.333333333336</v>
      </c>
      <c r="B4646">
        <v>2</v>
      </c>
      <c r="G4646" s="12">
        <f t="shared" si="289"/>
        <v>2020</v>
      </c>
      <c r="H4646" s="12">
        <f t="shared" si="290"/>
        <v>3</v>
      </c>
      <c r="I4646" s="12">
        <f t="shared" si="291"/>
        <v>26</v>
      </c>
      <c r="J4646" s="51">
        <f t="shared" si="292"/>
        <v>43916</v>
      </c>
      <c r="K4646" t="str">
        <f>VLOOKUP(B:B,'Справочник по тт'!$A$2:$C$5,3,0)</f>
        <v>"Колибри"</v>
      </c>
      <c r="L4646" s="23">
        <v>1</v>
      </c>
      <c r="M4646" t="s">
        <v>380</v>
      </c>
    </row>
    <row r="4647" spans="1:13" x14ac:dyDescent="0.2">
      <c r="A4647" s="47">
        <v>43916.333333333336</v>
      </c>
      <c r="B4647">
        <v>2</v>
      </c>
      <c r="G4647" s="12">
        <f t="shared" si="289"/>
        <v>2020</v>
      </c>
      <c r="H4647" s="12">
        <f t="shared" si="290"/>
        <v>3</v>
      </c>
      <c r="I4647" s="12">
        <f t="shared" si="291"/>
        <v>26</v>
      </c>
      <c r="J4647" s="51">
        <f t="shared" si="292"/>
        <v>43916</v>
      </c>
      <c r="K4647" t="str">
        <f>VLOOKUP(B:B,'Справочник по тт'!$A$2:$C$5,3,0)</f>
        <v>"Колибри"</v>
      </c>
      <c r="L4647" s="23">
        <v>1</v>
      </c>
      <c r="M4647" t="s">
        <v>380</v>
      </c>
    </row>
    <row r="4648" spans="1:13" x14ac:dyDescent="0.2">
      <c r="A4648" s="47">
        <v>43916.333333333336</v>
      </c>
      <c r="B4648">
        <v>2</v>
      </c>
      <c r="G4648" s="12">
        <f t="shared" si="289"/>
        <v>2020</v>
      </c>
      <c r="H4648" s="12">
        <f t="shared" si="290"/>
        <v>3</v>
      </c>
      <c r="I4648" s="12">
        <f t="shared" si="291"/>
        <v>26</v>
      </c>
      <c r="J4648" s="51">
        <f t="shared" si="292"/>
        <v>43916</v>
      </c>
      <c r="K4648" t="str">
        <f>VLOOKUP(B:B,'Справочник по тт'!$A$2:$C$5,3,0)</f>
        <v>"Колибри"</v>
      </c>
      <c r="L4648" s="23">
        <v>1</v>
      </c>
      <c r="M4648" t="s">
        <v>380</v>
      </c>
    </row>
    <row r="4649" spans="1:13" x14ac:dyDescent="0.2">
      <c r="A4649" s="47">
        <v>43916.375</v>
      </c>
      <c r="B4649">
        <v>2</v>
      </c>
      <c r="G4649" s="12">
        <f t="shared" si="289"/>
        <v>2020</v>
      </c>
      <c r="H4649" s="12">
        <f t="shared" si="290"/>
        <v>3</v>
      </c>
      <c r="I4649" s="12">
        <f t="shared" si="291"/>
        <v>26</v>
      </c>
      <c r="J4649" s="51">
        <f t="shared" si="292"/>
        <v>43916</v>
      </c>
      <c r="K4649" t="str">
        <f>VLOOKUP(B:B,'Справочник по тт'!$A$2:$C$5,3,0)</f>
        <v>"Колибри"</v>
      </c>
      <c r="L4649" s="23">
        <v>1</v>
      </c>
      <c r="M4649" t="s">
        <v>380</v>
      </c>
    </row>
    <row r="4650" spans="1:13" x14ac:dyDescent="0.2">
      <c r="A4650" s="47">
        <v>43916.375</v>
      </c>
      <c r="B4650">
        <v>2</v>
      </c>
      <c r="G4650" s="12">
        <f t="shared" si="289"/>
        <v>2020</v>
      </c>
      <c r="H4650" s="12">
        <f t="shared" si="290"/>
        <v>3</v>
      </c>
      <c r="I4650" s="12">
        <f t="shared" si="291"/>
        <v>26</v>
      </c>
      <c r="J4650" s="51">
        <f t="shared" si="292"/>
        <v>43916</v>
      </c>
      <c r="K4650" t="str">
        <f>VLOOKUP(B:B,'Справочник по тт'!$A$2:$C$5,3,0)</f>
        <v>"Колибри"</v>
      </c>
      <c r="L4650" s="23">
        <v>1</v>
      </c>
      <c r="M4650" t="s">
        <v>380</v>
      </c>
    </row>
    <row r="4651" spans="1:13" x14ac:dyDescent="0.2">
      <c r="A4651" s="47">
        <v>43916.375</v>
      </c>
      <c r="B4651">
        <v>2</v>
      </c>
      <c r="G4651" s="12">
        <f t="shared" si="289"/>
        <v>2020</v>
      </c>
      <c r="H4651" s="12">
        <f t="shared" si="290"/>
        <v>3</v>
      </c>
      <c r="I4651" s="12">
        <f t="shared" si="291"/>
        <v>26</v>
      </c>
      <c r="J4651" s="51">
        <f t="shared" si="292"/>
        <v>43916</v>
      </c>
      <c r="K4651" t="str">
        <f>VLOOKUP(B:B,'Справочник по тт'!$A$2:$C$5,3,0)</f>
        <v>"Колибри"</v>
      </c>
      <c r="L4651" s="23">
        <v>1</v>
      </c>
      <c r="M4651" t="s">
        <v>380</v>
      </c>
    </row>
    <row r="4652" spans="1:13" x14ac:dyDescent="0.2">
      <c r="A4652" s="47">
        <v>43916.375</v>
      </c>
      <c r="B4652">
        <v>2</v>
      </c>
      <c r="G4652" s="12">
        <f t="shared" si="289"/>
        <v>2020</v>
      </c>
      <c r="H4652" s="12">
        <f t="shared" si="290"/>
        <v>3</v>
      </c>
      <c r="I4652" s="12">
        <f t="shared" si="291"/>
        <v>26</v>
      </c>
      <c r="J4652" s="51">
        <f t="shared" si="292"/>
        <v>43916</v>
      </c>
      <c r="K4652" t="str">
        <f>VLOOKUP(B:B,'Справочник по тт'!$A$2:$C$5,3,0)</f>
        <v>"Колибри"</v>
      </c>
      <c r="L4652" s="23">
        <v>1</v>
      </c>
      <c r="M4652" t="s">
        <v>380</v>
      </c>
    </row>
    <row r="4653" spans="1:13" x14ac:dyDescent="0.2">
      <c r="A4653" s="47">
        <v>43916.375</v>
      </c>
      <c r="B4653">
        <v>2</v>
      </c>
      <c r="G4653" s="12">
        <f t="shared" si="289"/>
        <v>2020</v>
      </c>
      <c r="H4653" s="12">
        <f t="shared" si="290"/>
        <v>3</v>
      </c>
      <c r="I4653" s="12">
        <f t="shared" si="291"/>
        <v>26</v>
      </c>
      <c r="J4653" s="51">
        <f t="shared" si="292"/>
        <v>43916</v>
      </c>
      <c r="K4653" t="str">
        <f>VLOOKUP(B:B,'Справочник по тт'!$A$2:$C$5,3,0)</f>
        <v>"Колибри"</v>
      </c>
      <c r="L4653" s="23">
        <v>1</v>
      </c>
      <c r="M4653" t="s">
        <v>380</v>
      </c>
    </row>
    <row r="4654" spans="1:13" x14ac:dyDescent="0.2">
      <c r="A4654" s="47">
        <v>43916.388888888891</v>
      </c>
      <c r="B4654">
        <v>2</v>
      </c>
      <c r="G4654" s="12">
        <f t="shared" si="289"/>
        <v>2020</v>
      </c>
      <c r="H4654" s="12">
        <f t="shared" si="290"/>
        <v>3</v>
      </c>
      <c r="I4654" s="12">
        <f t="shared" si="291"/>
        <v>26</v>
      </c>
      <c r="J4654" s="51">
        <f t="shared" si="292"/>
        <v>43916</v>
      </c>
      <c r="K4654" t="str">
        <f>VLOOKUP(B:B,'Справочник по тт'!$A$2:$C$5,3,0)</f>
        <v>"Колибри"</v>
      </c>
      <c r="L4654" s="23">
        <v>1</v>
      </c>
      <c r="M4654" t="s">
        <v>380</v>
      </c>
    </row>
    <row r="4655" spans="1:13" x14ac:dyDescent="0.2">
      <c r="A4655" s="47">
        <v>43916.416666666664</v>
      </c>
      <c r="B4655">
        <v>2</v>
      </c>
      <c r="G4655" s="12">
        <f t="shared" si="289"/>
        <v>2020</v>
      </c>
      <c r="H4655" s="12">
        <f t="shared" si="290"/>
        <v>3</v>
      </c>
      <c r="I4655" s="12">
        <f t="shared" si="291"/>
        <v>26</v>
      </c>
      <c r="J4655" s="51">
        <f t="shared" si="292"/>
        <v>43916</v>
      </c>
      <c r="K4655" t="str">
        <f>VLOOKUP(B:B,'Справочник по тт'!$A$2:$C$5,3,0)</f>
        <v>"Колибри"</v>
      </c>
      <c r="L4655" s="23">
        <v>1</v>
      </c>
      <c r="M4655" t="s">
        <v>380</v>
      </c>
    </row>
    <row r="4656" spans="1:13" x14ac:dyDescent="0.2">
      <c r="A4656" s="47">
        <v>43916.416666666664</v>
      </c>
      <c r="B4656">
        <v>2</v>
      </c>
      <c r="G4656" s="12">
        <f t="shared" si="289"/>
        <v>2020</v>
      </c>
      <c r="H4656" s="12">
        <f t="shared" si="290"/>
        <v>3</v>
      </c>
      <c r="I4656" s="12">
        <f t="shared" si="291"/>
        <v>26</v>
      </c>
      <c r="J4656" s="51">
        <f t="shared" si="292"/>
        <v>43916</v>
      </c>
      <c r="K4656" t="str">
        <f>VLOOKUP(B:B,'Справочник по тт'!$A$2:$C$5,3,0)</f>
        <v>"Колибри"</v>
      </c>
      <c r="L4656" s="23">
        <v>1</v>
      </c>
      <c r="M4656" t="s">
        <v>380</v>
      </c>
    </row>
    <row r="4657" spans="1:13" x14ac:dyDescent="0.2">
      <c r="A4657" s="47">
        <v>43916.416666666664</v>
      </c>
      <c r="B4657">
        <v>2</v>
      </c>
      <c r="G4657" s="12">
        <f t="shared" si="289"/>
        <v>2020</v>
      </c>
      <c r="H4657" s="12">
        <f t="shared" si="290"/>
        <v>3</v>
      </c>
      <c r="I4657" s="12">
        <f t="shared" si="291"/>
        <v>26</v>
      </c>
      <c r="J4657" s="51">
        <f t="shared" si="292"/>
        <v>43916</v>
      </c>
      <c r="K4657" t="str">
        <f>VLOOKUP(B:B,'Справочник по тт'!$A$2:$C$5,3,0)</f>
        <v>"Колибри"</v>
      </c>
      <c r="L4657" s="23">
        <v>1</v>
      </c>
      <c r="M4657" t="s">
        <v>380</v>
      </c>
    </row>
    <row r="4658" spans="1:13" x14ac:dyDescent="0.2">
      <c r="A4658" s="47">
        <v>43916.416666666664</v>
      </c>
      <c r="B4658">
        <v>2</v>
      </c>
      <c r="G4658" s="12">
        <f t="shared" si="289"/>
        <v>2020</v>
      </c>
      <c r="H4658" s="12">
        <f t="shared" si="290"/>
        <v>3</v>
      </c>
      <c r="I4658" s="12">
        <f t="shared" si="291"/>
        <v>26</v>
      </c>
      <c r="J4658" s="51">
        <f t="shared" si="292"/>
        <v>43916</v>
      </c>
      <c r="K4658" t="str">
        <f>VLOOKUP(B:B,'Справочник по тт'!$A$2:$C$5,3,0)</f>
        <v>"Колибри"</v>
      </c>
      <c r="L4658" s="23">
        <v>1</v>
      </c>
      <c r="M4658" t="s">
        <v>380</v>
      </c>
    </row>
    <row r="4659" spans="1:13" x14ac:dyDescent="0.2">
      <c r="A4659" s="47">
        <v>43916.416666666664</v>
      </c>
      <c r="B4659">
        <v>2</v>
      </c>
      <c r="G4659" s="12">
        <f t="shared" si="289"/>
        <v>2020</v>
      </c>
      <c r="H4659" s="12">
        <f t="shared" si="290"/>
        <v>3</v>
      </c>
      <c r="I4659" s="12">
        <f t="shared" si="291"/>
        <v>26</v>
      </c>
      <c r="J4659" s="51">
        <f t="shared" si="292"/>
        <v>43916</v>
      </c>
      <c r="K4659" t="str">
        <f>VLOOKUP(B:B,'Справочник по тт'!$A$2:$C$5,3,0)</f>
        <v>"Колибри"</v>
      </c>
      <c r="L4659" s="23">
        <v>1</v>
      </c>
      <c r="M4659" t="s">
        <v>380</v>
      </c>
    </row>
    <row r="4660" spans="1:13" x14ac:dyDescent="0.2">
      <c r="A4660" s="47">
        <v>43916.416666666664</v>
      </c>
      <c r="B4660">
        <v>2</v>
      </c>
      <c r="G4660" s="12">
        <f t="shared" si="289"/>
        <v>2020</v>
      </c>
      <c r="H4660" s="12">
        <f t="shared" si="290"/>
        <v>3</v>
      </c>
      <c r="I4660" s="12">
        <f t="shared" si="291"/>
        <v>26</v>
      </c>
      <c r="J4660" s="51">
        <f t="shared" si="292"/>
        <v>43916</v>
      </c>
      <c r="K4660" t="str">
        <f>VLOOKUP(B:B,'Справочник по тт'!$A$2:$C$5,3,0)</f>
        <v>"Колибри"</v>
      </c>
      <c r="L4660" s="23">
        <v>1</v>
      </c>
      <c r="M4660" t="s">
        <v>380</v>
      </c>
    </row>
    <row r="4661" spans="1:13" x14ac:dyDescent="0.2">
      <c r="A4661" s="47">
        <v>43916.416666666664</v>
      </c>
      <c r="B4661">
        <v>2</v>
      </c>
      <c r="G4661" s="12">
        <f t="shared" si="289"/>
        <v>2020</v>
      </c>
      <c r="H4661" s="12">
        <f t="shared" si="290"/>
        <v>3</v>
      </c>
      <c r="I4661" s="12">
        <f t="shared" si="291"/>
        <v>26</v>
      </c>
      <c r="J4661" s="51">
        <f t="shared" si="292"/>
        <v>43916</v>
      </c>
      <c r="K4661" t="str">
        <f>VLOOKUP(B:B,'Справочник по тт'!$A$2:$C$5,3,0)</f>
        <v>"Колибри"</v>
      </c>
      <c r="L4661" s="23">
        <v>1</v>
      </c>
      <c r="M4661" t="s">
        <v>380</v>
      </c>
    </row>
    <row r="4662" spans="1:13" x14ac:dyDescent="0.2">
      <c r="A4662" s="47">
        <v>43916.423611111109</v>
      </c>
      <c r="B4662">
        <v>2</v>
      </c>
      <c r="G4662" s="12">
        <f t="shared" si="289"/>
        <v>2020</v>
      </c>
      <c r="H4662" s="12">
        <f t="shared" si="290"/>
        <v>3</v>
      </c>
      <c r="I4662" s="12">
        <f t="shared" si="291"/>
        <v>26</v>
      </c>
      <c r="J4662" s="51">
        <f t="shared" si="292"/>
        <v>43916</v>
      </c>
      <c r="K4662" t="str">
        <f>VLOOKUP(B:B,'Справочник по тт'!$A$2:$C$5,3,0)</f>
        <v>"Колибри"</v>
      </c>
      <c r="L4662" s="23">
        <v>1</v>
      </c>
      <c r="M4662" t="s">
        <v>380</v>
      </c>
    </row>
    <row r="4663" spans="1:13" x14ac:dyDescent="0.2">
      <c r="A4663" s="47">
        <v>43916.423611111109</v>
      </c>
      <c r="B4663">
        <v>2</v>
      </c>
      <c r="G4663" s="12">
        <f t="shared" si="289"/>
        <v>2020</v>
      </c>
      <c r="H4663" s="12">
        <f t="shared" si="290"/>
        <v>3</v>
      </c>
      <c r="I4663" s="12">
        <f t="shared" si="291"/>
        <v>26</v>
      </c>
      <c r="J4663" s="51">
        <f t="shared" si="292"/>
        <v>43916</v>
      </c>
      <c r="K4663" t="str">
        <f>VLOOKUP(B:B,'Справочник по тт'!$A$2:$C$5,3,0)</f>
        <v>"Колибри"</v>
      </c>
      <c r="L4663" s="23">
        <v>1</v>
      </c>
      <c r="M4663" t="s">
        <v>380</v>
      </c>
    </row>
    <row r="4664" spans="1:13" x14ac:dyDescent="0.2">
      <c r="A4664" s="47">
        <v>43916.451388888891</v>
      </c>
      <c r="B4664">
        <v>2</v>
      </c>
      <c r="G4664" s="12">
        <f t="shared" si="289"/>
        <v>2020</v>
      </c>
      <c r="H4664" s="12">
        <f t="shared" si="290"/>
        <v>3</v>
      </c>
      <c r="I4664" s="12">
        <f t="shared" si="291"/>
        <v>26</v>
      </c>
      <c r="J4664" s="51">
        <f t="shared" si="292"/>
        <v>43916</v>
      </c>
      <c r="K4664" t="str">
        <f>VLOOKUP(B:B,'Справочник по тт'!$A$2:$C$5,3,0)</f>
        <v>"Колибри"</v>
      </c>
      <c r="L4664" s="23">
        <v>1</v>
      </c>
      <c r="M4664" t="s">
        <v>380</v>
      </c>
    </row>
    <row r="4665" spans="1:13" x14ac:dyDescent="0.2">
      <c r="A4665" s="47">
        <v>43916.458333333336</v>
      </c>
      <c r="B4665">
        <v>2</v>
      </c>
      <c r="G4665" s="12">
        <f t="shared" si="289"/>
        <v>2020</v>
      </c>
      <c r="H4665" s="12">
        <f t="shared" si="290"/>
        <v>3</v>
      </c>
      <c r="I4665" s="12">
        <f t="shared" si="291"/>
        <v>26</v>
      </c>
      <c r="J4665" s="51">
        <f t="shared" si="292"/>
        <v>43916</v>
      </c>
      <c r="K4665" t="str">
        <f>VLOOKUP(B:B,'Справочник по тт'!$A$2:$C$5,3,0)</f>
        <v>"Колибри"</v>
      </c>
      <c r="L4665" s="23">
        <v>1</v>
      </c>
      <c r="M4665" t="s">
        <v>380</v>
      </c>
    </row>
    <row r="4666" spans="1:13" x14ac:dyDescent="0.2">
      <c r="A4666" s="47">
        <v>43916.484872685185</v>
      </c>
      <c r="B4666">
        <v>2</v>
      </c>
      <c r="G4666" s="12">
        <f t="shared" si="289"/>
        <v>2020</v>
      </c>
      <c r="H4666" s="12">
        <f t="shared" si="290"/>
        <v>3</v>
      </c>
      <c r="I4666" s="12">
        <f t="shared" si="291"/>
        <v>26</v>
      </c>
      <c r="J4666" s="51">
        <f t="shared" si="292"/>
        <v>43916</v>
      </c>
      <c r="K4666" t="str">
        <f>VLOOKUP(B:B,'Справочник по тт'!$A$2:$C$5,3,0)</f>
        <v>"Колибри"</v>
      </c>
      <c r="L4666" s="23">
        <v>1</v>
      </c>
      <c r="M4666" t="s">
        <v>380</v>
      </c>
    </row>
    <row r="4667" spans="1:13" x14ac:dyDescent="0.2">
      <c r="A4667" s="47">
        <v>43916.5</v>
      </c>
      <c r="B4667">
        <v>2</v>
      </c>
      <c r="G4667" s="12">
        <f t="shared" si="289"/>
        <v>2020</v>
      </c>
      <c r="H4667" s="12">
        <f t="shared" si="290"/>
        <v>3</v>
      </c>
      <c r="I4667" s="12">
        <f t="shared" si="291"/>
        <v>26</v>
      </c>
      <c r="J4667" s="51">
        <f t="shared" si="292"/>
        <v>43916</v>
      </c>
      <c r="K4667" t="str">
        <f>VLOOKUP(B:B,'Справочник по тт'!$A$2:$C$5,3,0)</f>
        <v>"Колибри"</v>
      </c>
      <c r="L4667" s="23">
        <v>1</v>
      </c>
      <c r="M4667" t="s">
        <v>380</v>
      </c>
    </row>
    <row r="4668" spans="1:13" x14ac:dyDescent="0.2">
      <c r="A4668" s="47">
        <v>43916.5</v>
      </c>
      <c r="B4668">
        <v>2</v>
      </c>
      <c r="G4668" s="12">
        <f t="shared" si="289"/>
        <v>2020</v>
      </c>
      <c r="H4668" s="12">
        <f t="shared" si="290"/>
        <v>3</v>
      </c>
      <c r="I4668" s="12">
        <f t="shared" si="291"/>
        <v>26</v>
      </c>
      <c r="J4668" s="51">
        <f t="shared" si="292"/>
        <v>43916</v>
      </c>
      <c r="K4668" t="str">
        <f>VLOOKUP(B:B,'Справочник по тт'!$A$2:$C$5,3,0)</f>
        <v>"Колибри"</v>
      </c>
      <c r="L4668" s="23">
        <v>1</v>
      </c>
      <c r="M4668" t="s">
        <v>380</v>
      </c>
    </row>
    <row r="4669" spans="1:13" x14ac:dyDescent="0.2">
      <c r="A4669" s="47">
        <v>43916.5</v>
      </c>
      <c r="B4669">
        <v>2</v>
      </c>
      <c r="G4669" s="12">
        <f t="shared" si="289"/>
        <v>2020</v>
      </c>
      <c r="H4669" s="12">
        <f t="shared" si="290"/>
        <v>3</v>
      </c>
      <c r="I4669" s="12">
        <f t="shared" si="291"/>
        <v>26</v>
      </c>
      <c r="J4669" s="51">
        <f t="shared" si="292"/>
        <v>43916</v>
      </c>
      <c r="K4669" t="str">
        <f>VLOOKUP(B:B,'Справочник по тт'!$A$2:$C$5,3,0)</f>
        <v>"Колибри"</v>
      </c>
      <c r="L4669" s="23">
        <v>1</v>
      </c>
      <c r="M4669" t="s">
        <v>380</v>
      </c>
    </row>
    <row r="4670" spans="1:13" x14ac:dyDescent="0.2">
      <c r="A4670" s="47">
        <v>43916.5</v>
      </c>
      <c r="B4670">
        <v>2</v>
      </c>
      <c r="G4670" s="12">
        <f t="shared" si="289"/>
        <v>2020</v>
      </c>
      <c r="H4670" s="12">
        <f t="shared" si="290"/>
        <v>3</v>
      </c>
      <c r="I4670" s="12">
        <f t="shared" si="291"/>
        <v>26</v>
      </c>
      <c r="J4670" s="51">
        <f t="shared" si="292"/>
        <v>43916</v>
      </c>
      <c r="K4670" t="str">
        <f>VLOOKUP(B:B,'Справочник по тт'!$A$2:$C$5,3,0)</f>
        <v>"Колибри"</v>
      </c>
      <c r="L4670" s="23">
        <v>1</v>
      </c>
      <c r="M4670" t="s">
        <v>380</v>
      </c>
    </row>
    <row r="4671" spans="1:13" x14ac:dyDescent="0.2">
      <c r="A4671" s="47">
        <v>43916.541666666664</v>
      </c>
      <c r="B4671">
        <v>2</v>
      </c>
      <c r="G4671" s="12">
        <f t="shared" si="289"/>
        <v>2020</v>
      </c>
      <c r="H4671" s="12">
        <f t="shared" si="290"/>
        <v>3</v>
      </c>
      <c r="I4671" s="12">
        <f t="shared" si="291"/>
        <v>26</v>
      </c>
      <c r="J4671" s="51">
        <f t="shared" si="292"/>
        <v>43916</v>
      </c>
      <c r="K4671" t="str">
        <f>VLOOKUP(B:B,'Справочник по тт'!$A$2:$C$5,3,0)</f>
        <v>"Колибри"</v>
      </c>
      <c r="L4671" s="23">
        <v>1</v>
      </c>
      <c r="M4671" t="s">
        <v>380</v>
      </c>
    </row>
    <row r="4672" spans="1:13" x14ac:dyDescent="0.2">
      <c r="A4672" s="47">
        <v>43916.541666666664</v>
      </c>
      <c r="B4672">
        <v>2</v>
      </c>
      <c r="G4672" s="12">
        <f t="shared" si="289"/>
        <v>2020</v>
      </c>
      <c r="H4672" s="12">
        <f t="shared" si="290"/>
        <v>3</v>
      </c>
      <c r="I4672" s="12">
        <f t="shared" si="291"/>
        <v>26</v>
      </c>
      <c r="J4672" s="51">
        <f t="shared" si="292"/>
        <v>43916</v>
      </c>
      <c r="K4672" t="str">
        <f>VLOOKUP(B:B,'Справочник по тт'!$A$2:$C$5,3,0)</f>
        <v>"Колибри"</v>
      </c>
      <c r="L4672" s="23">
        <v>1</v>
      </c>
      <c r="M4672" t="s">
        <v>380</v>
      </c>
    </row>
    <row r="4673" spans="1:13" x14ac:dyDescent="0.2">
      <c r="A4673" s="47">
        <v>43916.541666666664</v>
      </c>
      <c r="B4673">
        <v>2</v>
      </c>
      <c r="G4673" s="12">
        <f t="shared" si="289"/>
        <v>2020</v>
      </c>
      <c r="H4673" s="12">
        <f t="shared" si="290"/>
        <v>3</v>
      </c>
      <c r="I4673" s="12">
        <f t="shared" si="291"/>
        <v>26</v>
      </c>
      <c r="J4673" s="51">
        <f t="shared" si="292"/>
        <v>43916</v>
      </c>
      <c r="K4673" t="str">
        <f>VLOOKUP(B:B,'Справочник по тт'!$A$2:$C$5,3,0)</f>
        <v>"Колибри"</v>
      </c>
      <c r="L4673" s="23">
        <v>1</v>
      </c>
      <c r="M4673" t="s">
        <v>380</v>
      </c>
    </row>
    <row r="4674" spans="1:13" x14ac:dyDescent="0.2">
      <c r="A4674" s="47">
        <v>43916.541666666664</v>
      </c>
      <c r="B4674">
        <v>2</v>
      </c>
      <c r="G4674" s="12">
        <f t="shared" si="289"/>
        <v>2020</v>
      </c>
      <c r="H4674" s="12">
        <f t="shared" si="290"/>
        <v>3</v>
      </c>
      <c r="I4674" s="12">
        <f t="shared" si="291"/>
        <v>26</v>
      </c>
      <c r="J4674" s="51">
        <f t="shared" si="292"/>
        <v>43916</v>
      </c>
      <c r="K4674" t="str">
        <f>VLOOKUP(B:B,'Справочник по тт'!$A$2:$C$5,3,0)</f>
        <v>"Колибри"</v>
      </c>
      <c r="L4674" s="23">
        <v>1</v>
      </c>
      <c r="M4674" t="s">
        <v>380</v>
      </c>
    </row>
    <row r="4675" spans="1:13" x14ac:dyDescent="0.2">
      <c r="A4675" s="47">
        <v>43916.541666666664</v>
      </c>
      <c r="B4675">
        <v>2</v>
      </c>
      <c r="G4675" s="12">
        <f t="shared" ref="G4675:G4738" si="293">YEAR(A4675)</f>
        <v>2020</v>
      </c>
      <c r="H4675" s="12">
        <f t="shared" ref="H4675:H4738" si="294">MONTH(A4675)</f>
        <v>3</v>
      </c>
      <c r="I4675" s="12">
        <f t="shared" ref="I4675:I4738" si="295">DAY(A4675)</f>
        <v>26</v>
      </c>
      <c r="J4675" s="51">
        <f t="shared" ref="J4675:J4738" si="296">DATE(G:G,H:H,I:I)</f>
        <v>43916</v>
      </c>
      <c r="K4675" t="str">
        <f>VLOOKUP(B:B,'Справочник по тт'!$A$2:$C$5,3,0)</f>
        <v>"Колибри"</v>
      </c>
      <c r="L4675" s="23">
        <v>1</v>
      </c>
      <c r="M4675" t="s">
        <v>380</v>
      </c>
    </row>
    <row r="4676" spans="1:13" x14ac:dyDescent="0.2">
      <c r="A4676" s="47">
        <v>43916.583333333336</v>
      </c>
      <c r="B4676">
        <v>2</v>
      </c>
      <c r="G4676" s="12">
        <f t="shared" si="293"/>
        <v>2020</v>
      </c>
      <c r="H4676" s="12">
        <f t="shared" si="294"/>
        <v>3</v>
      </c>
      <c r="I4676" s="12">
        <f t="shared" si="295"/>
        <v>26</v>
      </c>
      <c r="J4676" s="51">
        <f t="shared" si="296"/>
        <v>43916</v>
      </c>
      <c r="K4676" t="str">
        <f>VLOOKUP(B:B,'Справочник по тт'!$A$2:$C$5,3,0)</f>
        <v>"Колибри"</v>
      </c>
      <c r="L4676" s="23">
        <v>1</v>
      </c>
      <c r="M4676" t="s">
        <v>380</v>
      </c>
    </row>
    <row r="4677" spans="1:13" x14ac:dyDescent="0.2">
      <c r="A4677" s="47">
        <v>43916.583333333336</v>
      </c>
      <c r="B4677">
        <v>2</v>
      </c>
      <c r="G4677" s="12">
        <f t="shared" si="293"/>
        <v>2020</v>
      </c>
      <c r="H4677" s="12">
        <f t="shared" si="294"/>
        <v>3</v>
      </c>
      <c r="I4677" s="12">
        <f t="shared" si="295"/>
        <v>26</v>
      </c>
      <c r="J4677" s="51">
        <f t="shared" si="296"/>
        <v>43916</v>
      </c>
      <c r="K4677" t="str">
        <f>VLOOKUP(B:B,'Справочник по тт'!$A$2:$C$5,3,0)</f>
        <v>"Колибри"</v>
      </c>
      <c r="L4677" s="23">
        <v>1</v>
      </c>
      <c r="M4677" t="s">
        <v>380</v>
      </c>
    </row>
    <row r="4678" spans="1:13" x14ac:dyDescent="0.2">
      <c r="A4678" s="47">
        <v>43916.583333333336</v>
      </c>
      <c r="B4678">
        <v>2</v>
      </c>
      <c r="G4678" s="12">
        <f t="shared" si="293"/>
        <v>2020</v>
      </c>
      <c r="H4678" s="12">
        <f t="shared" si="294"/>
        <v>3</v>
      </c>
      <c r="I4678" s="12">
        <f t="shared" si="295"/>
        <v>26</v>
      </c>
      <c r="J4678" s="51">
        <f t="shared" si="296"/>
        <v>43916</v>
      </c>
      <c r="K4678" t="str">
        <f>VLOOKUP(B:B,'Справочник по тт'!$A$2:$C$5,3,0)</f>
        <v>"Колибри"</v>
      </c>
      <c r="L4678" s="23">
        <v>1</v>
      </c>
      <c r="M4678" t="s">
        <v>380</v>
      </c>
    </row>
    <row r="4679" spans="1:13" x14ac:dyDescent="0.2">
      <c r="A4679" s="47">
        <v>43916.583333333336</v>
      </c>
      <c r="B4679">
        <v>2</v>
      </c>
      <c r="G4679" s="12">
        <f t="shared" si="293"/>
        <v>2020</v>
      </c>
      <c r="H4679" s="12">
        <f t="shared" si="294"/>
        <v>3</v>
      </c>
      <c r="I4679" s="12">
        <f t="shared" si="295"/>
        <v>26</v>
      </c>
      <c r="J4679" s="51">
        <f t="shared" si="296"/>
        <v>43916</v>
      </c>
      <c r="K4679" t="str">
        <f>VLOOKUP(B:B,'Справочник по тт'!$A$2:$C$5,3,0)</f>
        <v>"Колибри"</v>
      </c>
      <c r="L4679" s="23">
        <v>1</v>
      </c>
      <c r="M4679" t="s">
        <v>380</v>
      </c>
    </row>
    <row r="4680" spans="1:13" x14ac:dyDescent="0.2">
      <c r="A4680" s="47">
        <v>43916.583333333336</v>
      </c>
      <c r="B4680">
        <v>2</v>
      </c>
      <c r="G4680" s="12">
        <f t="shared" si="293"/>
        <v>2020</v>
      </c>
      <c r="H4680" s="12">
        <f t="shared" si="294"/>
        <v>3</v>
      </c>
      <c r="I4680" s="12">
        <f t="shared" si="295"/>
        <v>26</v>
      </c>
      <c r="J4680" s="51">
        <f t="shared" si="296"/>
        <v>43916</v>
      </c>
      <c r="K4680" t="str">
        <f>VLOOKUP(B:B,'Справочник по тт'!$A$2:$C$5,3,0)</f>
        <v>"Колибри"</v>
      </c>
      <c r="L4680" s="23">
        <v>1</v>
      </c>
      <c r="M4680" t="s">
        <v>380</v>
      </c>
    </row>
    <row r="4681" spans="1:13" x14ac:dyDescent="0.2">
      <c r="A4681" s="47">
        <v>43916.604166666664</v>
      </c>
      <c r="B4681">
        <v>2</v>
      </c>
      <c r="G4681" s="12">
        <f t="shared" si="293"/>
        <v>2020</v>
      </c>
      <c r="H4681" s="12">
        <f t="shared" si="294"/>
        <v>3</v>
      </c>
      <c r="I4681" s="12">
        <f t="shared" si="295"/>
        <v>26</v>
      </c>
      <c r="J4681" s="51">
        <f t="shared" si="296"/>
        <v>43916</v>
      </c>
      <c r="K4681" t="str">
        <f>VLOOKUP(B:B,'Справочник по тт'!$A$2:$C$5,3,0)</f>
        <v>"Колибри"</v>
      </c>
      <c r="L4681" s="23">
        <v>1</v>
      </c>
      <c r="M4681" t="s">
        <v>380</v>
      </c>
    </row>
    <row r="4682" spans="1:13" x14ac:dyDescent="0.2">
      <c r="A4682" s="47">
        <v>43916.625</v>
      </c>
      <c r="B4682">
        <v>2</v>
      </c>
      <c r="G4682" s="12">
        <f t="shared" si="293"/>
        <v>2020</v>
      </c>
      <c r="H4682" s="12">
        <f t="shared" si="294"/>
        <v>3</v>
      </c>
      <c r="I4682" s="12">
        <f t="shared" si="295"/>
        <v>26</v>
      </c>
      <c r="J4682" s="51">
        <f t="shared" si="296"/>
        <v>43916</v>
      </c>
      <c r="K4682" t="str">
        <f>VLOOKUP(B:B,'Справочник по тт'!$A$2:$C$5,3,0)</f>
        <v>"Колибри"</v>
      </c>
      <c r="L4682" s="23">
        <v>1</v>
      </c>
      <c r="M4682" t="s">
        <v>380</v>
      </c>
    </row>
    <row r="4683" spans="1:13" x14ac:dyDescent="0.2">
      <c r="A4683" s="47">
        <v>43916.645833333336</v>
      </c>
      <c r="B4683">
        <v>2</v>
      </c>
      <c r="G4683" s="12">
        <f t="shared" si="293"/>
        <v>2020</v>
      </c>
      <c r="H4683" s="12">
        <f t="shared" si="294"/>
        <v>3</v>
      </c>
      <c r="I4683" s="12">
        <f t="shared" si="295"/>
        <v>26</v>
      </c>
      <c r="J4683" s="51">
        <f t="shared" si="296"/>
        <v>43916</v>
      </c>
      <c r="K4683" t="str">
        <f>VLOOKUP(B:B,'Справочник по тт'!$A$2:$C$5,3,0)</f>
        <v>"Колибри"</v>
      </c>
      <c r="L4683" s="23">
        <v>1</v>
      </c>
      <c r="M4683" t="s">
        <v>380</v>
      </c>
    </row>
    <row r="4684" spans="1:13" x14ac:dyDescent="0.2">
      <c r="A4684" s="47">
        <v>43916.645833333336</v>
      </c>
      <c r="B4684">
        <v>3</v>
      </c>
      <c r="G4684" s="12">
        <f t="shared" si="293"/>
        <v>2020</v>
      </c>
      <c r="H4684" s="12">
        <f t="shared" si="294"/>
        <v>3</v>
      </c>
      <c r="I4684" s="12">
        <f t="shared" si="295"/>
        <v>26</v>
      </c>
      <c r="J4684" s="51">
        <f t="shared" si="296"/>
        <v>43916</v>
      </c>
      <c r="K4684" t="str">
        <f>VLOOKUP(B:B,'Справочник по тт'!$A$2:$C$5,3,0)</f>
        <v>"Парабола"</v>
      </c>
      <c r="L4684" s="23">
        <v>1</v>
      </c>
      <c r="M4684" t="s">
        <v>361</v>
      </c>
    </row>
    <row r="4685" spans="1:13" x14ac:dyDescent="0.2">
      <c r="A4685" s="47">
        <v>43916.694444444445</v>
      </c>
      <c r="B4685">
        <v>3</v>
      </c>
      <c r="G4685" s="12">
        <f t="shared" si="293"/>
        <v>2020</v>
      </c>
      <c r="H4685" s="12">
        <f t="shared" si="294"/>
        <v>3</v>
      </c>
      <c r="I4685" s="12">
        <f t="shared" si="295"/>
        <v>26</v>
      </c>
      <c r="J4685" s="51">
        <f t="shared" si="296"/>
        <v>43916</v>
      </c>
      <c r="K4685" t="str">
        <f>VLOOKUP(B:B,'Справочник по тт'!$A$2:$C$5,3,0)</f>
        <v>"Парабола"</v>
      </c>
      <c r="L4685" s="23">
        <v>1</v>
      </c>
      <c r="M4685" t="s">
        <v>361</v>
      </c>
    </row>
    <row r="4686" spans="1:13" x14ac:dyDescent="0.2">
      <c r="A4686" s="47">
        <v>43916.694444444445</v>
      </c>
      <c r="B4686">
        <v>3</v>
      </c>
      <c r="G4686" s="12">
        <f t="shared" si="293"/>
        <v>2020</v>
      </c>
      <c r="H4686" s="12">
        <f t="shared" si="294"/>
        <v>3</v>
      </c>
      <c r="I4686" s="12">
        <f t="shared" si="295"/>
        <v>26</v>
      </c>
      <c r="J4686" s="51">
        <f t="shared" si="296"/>
        <v>43916</v>
      </c>
      <c r="K4686" t="str">
        <f>VLOOKUP(B:B,'Справочник по тт'!$A$2:$C$5,3,0)</f>
        <v>"Парабола"</v>
      </c>
      <c r="L4686" s="23">
        <v>1</v>
      </c>
      <c r="M4686" t="s">
        <v>361</v>
      </c>
    </row>
    <row r="4687" spans="1:13" x14ac:dyDescent="0.2">
      <c r="A4687" s="47">
        <v>43916.75</v>
      </c>
      <c r="B4687">
        <v>3</v>
      </c>
      <c r="G4687" s="12">
        <f t="shared" si="293"/>
        <v>2020</v>
      </c>
      <c r="H4687" s="12">
        <f t="shared" si="294"/>
        <v>3</v>
      </c>
      <c r="I4687" s="12">
        <f t="shared" si="295"/>
        <v>26</v>
      </c>
      <c r="J4687" s="51">
        <f t="shared" si="296"/>
        <v>43916</v>
      </c>
      <c r="K4687" t="str">
        <f>VLOOKUP(B:B,'Справочник по тт'!$A$2:$C$5,3,0)</f>
        <v>"Парабола"</v>
      </c>
      <c r="L4687" s="23">
        <v>1</v>
      </c>
      <c r="M4687" t="s">
        <v>361</v>
      </c>
    </row>
    <row r="4688" spans="1:13" x14ac:dyDescent="0.2">
      <c r="A4688" s="47">
        <v>43916.75</v>
      </c>
      <c r="B4688">
        <v>3</v>
      </c>
      <c r="G4688" s="12">
        <f t="shared" si="293"/>
        <v>2020</v>
      </c>
      <c r="H4688" s="12">
        <f t="shared" si="294"/>
        <v>3</v>
      </c>
      <c r="I4688" s="12">
        <f t="shared" si="295"/>
        <v>26</v>
      </c>
      <c r="J4688" s="51">
        <f t="shared" si="296"/>
        <v>43916</v>
      </c>
      <c r="K4688" t="str">
        <f>VLOOKUP(B:B,'Справочник по тт'!$A$2:$C$5,3,0)</f>
        <v>"Парабола"</v>
      </c>
      <c r="L4688" s="23">
        <v>1</v>
      </c>
      <c r="M4688" t="s">
        <v>361</v>
      </c>
    </row>
    <row r="4689" spans="1:13" x14ac:dyDescent="0.2">
      <c r="A4689" s="47">
        <v>43916.770833333336</v>
      </c>
      <c r="B4689">
        <v>3</v>
      </c>
      <c r="G4689" s="12">
        <f t="shared" si="293"/>
        <v>2020</v>
      </c>
      <c r="H4689" s="12">
        <f t="shared" si="294"/>
        <v>3</v>
      </c>
      <c r="I4689" s="12">
        <f t="shared" si="295"/>
        <v>26</v>
      </c>
      <c r="J4689" s="51">
        <f t="shared" si="296"/>
        <v>43916</v>
      </c>
      <c r="K4689" t="str">
        <f>VLOOKUP(B:B,'Справочник по тт'!$A$2:$C$5,3,0)</f>
        <v>"Парабола"</v>
      </c>
      <c r="L4689" s="23">
        <v>1</v>
      </c>
      <c r="M4689" t="s">
        <v>361</v>
      </c>
    </row>
    <row r="4690" spans="1:13" x14ac:dyDescent="0.2">
      <c r="A4690" s="47">
        <v>43916.791666666664</v>
      </c>
      <c r="B4690">
        <v>3</v>
      </c>
      <c r="G4690" s="12">
        <f t="shared" si="293"/>
        <v>2020</v>
      </c>
      <c r="H4690" s="12">
        <f t="shared" si="294"/>
        <v>3</v>
      </c>
      <c r="I4690" s="12">
        <f t="shared" si="295"/>
        <v>26</v>
      </c>
      <c r="J4690" s="51">
        <f t="shared" si="296"/>
        <v>43916</v>
      </c>
      <c r="K4690" t="str">
        <f>VLOOKUP(B:B,'Справочник по тт'!$A$2:$C$5,3,0)</f>
        <v>"Парабола"</v>
      </c>
      <c r="L4690" s="23">
        <v>1</v>
      </c>
      <c r="M4690" t="s">
        <v>361</v>
      </c>
    </row>
    <row r="4691" spans="1:13" x14ac:dyDescent="0.2">
      <c r="A4691" s="47">
        <v>43916.791666666664</v>
      </c>
      <c r="B4691">
        <v>3</v>
      </c>
      <c r="G4691" s="12">
        <f t="shared" si="293"/>
        <v>2020</v>
      </c>
      <c r="H4691" s="12">
        <f t="shared" si="294"/>
        <v>3</v>
      </c>
      <c r="I4691" s="12">
        <f t="shared" si="295"/>
        <v>26</v>
      </c>
      <c r="J4691" s="51">
        <f t="shared" si="296"/>
        <v>43916</v>
      </c>
      <c r="K4691" t="str">
        <f>VLOOKUP(B:B,'Справочник по тт'!$A$2:$C$5,3,0)</f>
        <v>"Парабола"</v>
      </c>
      <c r="L4691" s="23">
        <v>1</v>
      </c>
      <c r="M4691" t="s">
        <v>361</v>
      </c>
    </row>
    <row r="4692" spans="1:13" x14ac:dyDescent="0.2">
      <c r="A4692" s="47">
        <v>43916.791666666664</v>
      </c>
      <c r="B4692">
        <v>3</v>
      </c>
      <c r="G4692" s="12">
        <f t="shared" si="293"/>
        <v>2020</v>
      </c>
      <c r="H4692" s="12">
        <f t="shared" si="294"/>
        <v>3</v>
      </c>
      <c r="I4692" s="12">
        <f t="shared" si="295"/>
        <v>26</v>
      </c>
      <c r="J4692" s="51">
        <f t="shared" si="296"/>
        <v>43916</v>
      </c>
      <c r="K4692" t="str">
        <f>VLOOKUP(B:B,'Справочник по тт'!$A$2:$C$5,3,0)</f>
        <v>"Парабола"</v>
      </c>
      <c r="L4692" s="23">
        <v>1</v>
      </c>
      <c r="M4692" t="s">
        <v>361</v>
      </c>
    </row>
    <row r="4693" spans="1:13" x14ac:dyDescent="0.2">
      <c r="A4693" s="47">
        <v>43916.812847222223</v>
      </c>
      <c r="B4693">
        <v>3</v>
      </c>
      <c r="G4693" s="12">
        <f t="shared" si="293"/>
        <v>2020</v>
      </c>
      <c r="H4693" s="12">
        <f t="shared" si="294"/>
        <v>3</v>
      </c>
      <c r="I4693" s="12">
        <f t="shared" si="295"/>
        <v>26</v>
      </c>
      <c r="J4693" s="51">
        <f t="shared" si="296"/>
        <v>43916</v>
      </c>
      <c r="K4693" t="str">
        <f>VLOOKUP(B:B,'Справочник по тт'!$A$2:$C$5,3,0)</f>
        <v>"Парабола"</v>
      </c>
      <c r="L4693" s="23">
        <v>1</v>
      </c>
      <c r="M4693" t="s">
        <v>361</v>
      </c>
    </row>
    <row r="4694" spans="1:13" x14ac:dyDescent="0.2">
      <c r="A4694" s="47">
        <v>43916.875</v>
      </c>
      <c r="B4694">
        <v>3</v>
      </c>
      <c r="G4694" s="12">
        <f t="shared" si="293"/>
        <v>2020</v>
      </c>
      <c r="H4694" s="12">
        <f t="shared" si="294"/>
        <v>3</v>
      </c>
      <c r="I4694" s="12">
        <f t="shared" si="295"/>
        <v>26</v>
      </c>
      <c r="J4694" s="51">
        <f t="shared" si="296"/>
        <v>43916</v>
      </c>
      <c r="K4694" t="str">
        <f>VLOOKUP(B:B,'Справочник по тт'!$A$2:$C$5,3,0)</f>
        <v>"Парабола"</v>
      </c>
      <c r="L4694" s="23">
        <v>1</v>
      </c>
      <c r="M4694" t="s">
        <v>361</v>
      </c>
    </row>
    <row r="4695" spans="1:13" x14ac:dyDescent="0.2">
      <c r="A4695" s="47">
        <v>43916.958333333336</v>
      </c>
      <c r="B4695">
        <v>3</v>
      </c>
      <c r="G4695" s="12">
        <f t="shared" si="293"/>
        <v>2020</v>
      </c>
      <c r="H4695" s="12">
        <f t="shared" si="294"/>
        <v>3</v>
      </c>
      <c r="I4695" s="12">
        <f t="shared" si="295"/>
        <v>26</v>
      </c>
      <c r="J4695" s="51">
        <f t="shared" si="296"/>
        <v>43916</v>
      </c>
      <c r="K4695" t="str">
        <f>VLOOKUP(B:B,'Справочник по тт'!$A$2:$C$5,3,0)</f>
        <v>"Парабола"</v>
      </c>
      <c r="L4695" s="23">
        <v>1</v>
      </c>
      <c r="M4695" t="s">
        <v>361</v>
      </c>
    </row>
    <row r="4696" spans="1:13" x14ac:dyDescent="0.2">
      <c r="A4696" s="47">
        <v>43916.979166666664</v>
      </c>
      <c r="B4696">
        <v>3</v>
      </c>
      <c r="G4696" s="12">
        <f t="shared" si="293"/>
        <v>2020</v>
      </c>
      <c r="H4696" s="12">
        <f t="shared" si="294"/>
        <v>3</v>
      </c>
      <c r="I4696" s="12">
        <f t="shared" si="295"/>
        <v>26</v>
      </c>
      <c r="J4696" s="51">
        <f t="shared" si="296"/>
        <v>43916</v>
      </c>
      <c r="K4696" t="str">
        <f>VLOOKUP(B:B,'Справочник по тт'!$A$2:$C$5,3,0)</f>
        <v>"Парабола"</v>
      </c>
      <c r="L4696" s="23">
        <v>1</v>
      </c>
      <c r="M4696" t="s">
        <v>361</v>
      </c>
    </row>
    <row r="4697" spans="1:13" x14ac:dyDescent="0.2">
      <c r="A4697" s="47">
        <v>43917.256944444445</v>
      </c>
      <c r="B4697">
        <v>3</v>
      </c>
      <c r="G4697" s="12">
        <f t="shared" si="293"/>
        <v>2020</v>
      </c>
      <c r="H4697" s="12">
        <f t="shared" si="294"/>
        <v>3</v>
      </c>
      <c r="I4697" s="12">
        <f t="shared" si="295"/>
        <v>27</v>
      </c>
      <c r="J4697" s="51">
        <f t="shared" si="296"/>
        <v>43917</v>
      </c>
      <c r="K4697" t="str">
        <f>VLOOKUP(B:B,'Справочник по тт'!$A$2:$C$5,3,0)</f>
        <v>"Парабола"</v>
      </c>
      <c r="L4697" s="23">
        <v>1</v>
      </c>
      <c r="M4697" t="s">
        <v>361</v>
      </c>
    </row>
    <row r="4698" spans="1:13" x14ac:dyDescent="0.2">
      <c r="A4698" s="47">
        <v>43917.291666666664</v>
      </c>
      <c r="B4698">
        <v>3</v>
      </c>
      <c r="G4698" s="12">
        <f t="shared" si="293"/>
        <v>2020</v>
      </c>
      <c r="H4698" s="12">
        <f t="shared" si="294"/>
        <v>3</v>
      </c>
      <c r="I4698" s="12">
        <f t="shared" si="295"/>
        <v>27</v>
      </c>
      <c r="J4698" s="51">
        <f t="shared" si="296"/>
        <v>43917</v>
      </c>
      <c r="K4698" t="str">
        <f>VLOOKUP(B:B,'Справочник по тт'!$A$2:$C$5,3,0)</f>
        <v>"Парабола"</v>
      </c>
      <c r="L4698" s="23">
        <v>1</v>
      </c>
      <c r="M4698" t="s">
        <v>361</v>
      </c>
    </row>
    <row r="4699" spans="1:13" x14ac:dyDescent="0.2">
      <c r="A4699" s="47">
        <v>43917.3125</v>
      </c>
      <c r="B4699">
        <v>3</v>
      </c>
      <c r="G4699" s="12">
        <f t="shared" si="293"/>
        <v>2020</v>
      </c>
      <c r="H4699" s="12">
        <f t="shared" si="294"/>
        <v>3</v>
      </c>
      <c r="I4699" s="12">
        <f t="shared" si="295"/>
        <v>27</v>
      </c>
      <c r="J4699" s="51">
        <f t="shared" si="296"/>
        <v>43917</v>
      </c>
      <c r="K4699" t="str">
        <f>VLOOKUP(B:B,'Справочник по тт'!$A$2:$C$5,3,0)</f>
        <v>"Парабола"</v>
      </c>
      <c r="L4699" s="23">
        <v>1</v>
      </c>
      <c r="M4699" t="s">
        <v>361</v>
      </c>
    </row>
    <row r="4700" spans="1:13" x14ac:dyDescent="0.2">
      <c r="A4700" s="47">
        <v>43917.333333333336</v>
      </c>
      <c r="B4700">
        <v>3</v>
      </c>
      <c r="G4700" s="12">
        <f t="shared" si="293"/>
        <v>2020</v>
      </c>
      <c r="H4700" s="12">
        <f t="shared" si="294"/>
        <v>3</v>
      </c>
      <c r="I4700" s="12">
        <f t="shared" si="295"/>
        <v>27</v>
      </c>
      <c r="J4700" s="51">
        <f t="shared" si="296"/>
        <v>43917</v>
      </c>
      <c r="K4700" t="str">
        <f>VLOOKUP(B:B,'Справочник по тт'!$A$2:$C$5,3,0)</f>
        <v>"Парабола"</v>
      </c>
      <c r="L4700" s="23">
        <v>1</v>
      </c>
      <c r="M4700" t="s">
        <v>361</v>
      </c>
    </row>
    <row r="4701" spans="1:13" x14ac:dyDescent="0.2">
      <c r="A4701" s="47">
        <v>43917.333333333336</v>
      </c>
      <c r="B4701">
        <v>3</v>
      </c>
      <c r="G4701" s="12">
        <f t="shared" si="293"/>
        <v>2020</v>
      </c>
      <c r="H4701" s="12">
        <f t="shared" si="294"/>
        <v>3</v>
      </c>
      <c r="I4701" s="12">
        <f t="shared" si="295"/>
        <v>27</v>
      </c>
      <c r="J4701" s="51">
        <f t="shared" si="296"/>
        <v>43917</v>
      </c>
      <c r="K4701" t="str">
        <f>VLOOKUP(B:B,'Справочник по тт'!$A$2:$C$5,3,0)</f>
        <v>"Парабола"</v>
      </c>
      <c r="L4701" s="23">
        <v>1</v>
      </c>
      <c r="M4701" t="s">
        <v>361</v>
      </c>
    </row>
    <row r="4702" spans="1:13" x14ac:dyDescent="0.2">
      <c r="A4702" s="47">
        <v>43917.333333333336</v>
      </c>
      <c r="B4702">
        <v>3</v>
      </c>
      <c r="G4702" s="12">
        <f t="shared" si="293"/>
        <v>2020</v>
      </c>
      <c r="H4702" s="12">
        <f t="shared" si="294"/>
        <v>3</v>
      </c>
      <c r="I4702" s="12">
        <f t="shared" si="295"/>
        <v>27</v>
      </c>
      <c r="J4702" s="51">
        <f t="shared" si="296"/>
        <v>43917</v>
      </c>
      <c r="K4702" t="str">
        <f>VLOOKUP(B:B,'Справочник по тт'!$A$2:$C$5,3,0)</f>
        <v>"Парабола"</v>
      </c>
      <c r="L4702" s="23">
        <v>1</v>
      </c>
      <c r="M4702" t="s">
        <v>361</v>
      </c>
    </row>
    <row r="4703" spans="1:13" x14ac:dyDescent="0.2">
      <c r="A4703" s="47">
        <v>43917.333333333336</v>
      </c>
      <c r="B4703">
        <v>3</v>
      </c>
      <c r="G4703" s="12">
        <f t="shared" si="293"/>
        <v>2020</v>
      </c>
      <c r="H4703" s="12">
        <f t="shared" si="294"/>
        <v>3</v>
      </c>
      <c r="I4703" s="12">
        <f t="shared" si="295"/>
        <v>27</v>
      </c>
      <c r="J4703" s="51">
        <f t="shared" si="296"/>
        <v>43917</v>
      </c>
      <c r="K4703" t="str">
        <f>VLOOKUP(B:B,'Справочник по тт'!$A$2:$C$5,3,0)</f>
        <v>"Парабола"</v>
      </c>
      <c r="L4703" s="23">
        <v>1</v>
      </c>
      <c r="M4703" t="s">
        <v>361</v>
      </c>
    </row>
    <row r="4704" spans="1:13" x14ac:dyDescent="0.2">
      <c r="A4704" s="47">
        <v>43917.333333333336</v>
      </c>
      <c r="B4704">
        <v>3</v>
      </c>
      <c r="G4704" s="12">
        <f t="shared" si="293"/>
        <v>2020</v>
      </c>
      <c r="H4704" s="12">
        <f t="shared" si="294"/>
        <v>3</v>
      </c>
      <c r="I4704" s="12">
        <f t="shared" si="295"/>
        <v>27</v>
      </c>
      <c r="J4704" s="51">
        <f t="shared" si="296"/>
        <v>43917</v>
      </c>
      <c r="K4704" t="str">
        <f>VLOOKUP(B:B,'Справочник по тт'!$A$2:$C$5,3,0)</f>
        <v>"Парабола"</v>
      </c>
      <c r="L4704" s="23">
        <v>1</v>
      </c>
      <c r="M4704" t="s">
        <v>361</v>
      </c>
    </row>
    <row r="4705" spans="1:13" x14ac:dyDescent="0.2">
      <c r="A4705" s="47">
        <v>43917.375</v>
      </c>
      <c r="B4705">
        <v>3</v>
      </c>
      <c r="G4705" s="12">
        <f t="shared" si="293"/>
        <v>2020</v>
      </c>
      <c r="H4705" s="12">
        <f t="shared" si="294"/>
        <v>3</v>
      </c>
      <c r="I4705" s="12">
        <f t="shared" si="295"/>
        <v>27</v>
      </c>
      <c r="J4705" s="51">
        <f t="shared" si="296"/>
        <v>43917</v>
      </c>
      <c r="K4705" t="str">
        <f>VLOOKUP(B:B,'Справочник по тт'!$A$2:$C$5,3,0)</f>
        <v>"Парабола"</v>
      </c>
      <c r="L4705" s="23">
        <v>1</v>
      </c>
      <c r="M4705" t="s">
        <v>361</v>
      </c>
    </row>
    <row r="4706" spans="1:13" x14ac:dyDescent="0.2">
      <c r="A4706" s="47">
        <v>43917.375</v>
      </c>
      <c r="B4706">
        <v>3</v>
      </c>
      <c r="G4706" s="12">
        <f t="shared" si="293"/>
        <v>2020</v>
      </c>
      <c r="H4706" s="12">
        <f t="shared" si="294"/>
        <v>3</v>
      </c>
      <c r="I4706" s="12">
        <f t="shared" si="295"/>
        <v>27</v>
      </c>
      <c r="J4706" s="51">
        <f t="shared" si="296"/>
        <v>43917</v>
      </c>
      <c r="K4706" t="str">
        <f>VLOOKUP(B:B,'Справочник по тт'!$A$2:$C$5,3,0)</f>
        <v>"Парабола"</v>
      </c>
      <c r="L4706" s="23">
        <v>1</v>
      </c>
      <c r="M4706" t="s">
        <v>361</v>
      </c>
    </row>
    <row r="4707" spans="1:13" x14ac:dyDescent="0.2">
      <c r="A4707" s="47">
        <v>43917.375</v>
      </c>
      <c r="B4707">
        <v>3</v>
      </c>
      <c r="G4707" s="12">
        <f t="shared" si="293"/>
        <v>2020</v>
      </c>
      <c r="H4707" s="12">
        <f t="shared" si="294"/>
        <v>3</v>
      </c>
      <c r="I4707" s="12">
        <f t="shared" si="295"/>
        <v>27</v>
      </c>
      <c r="J4707" s="51">
        <f t="shared" si="296"/>
        <v>43917</v>
      </c>
      <c r="K4707" t="str">
        <f>VLOOKUP(B:B,'Справочник по тт'!$A$2:$C$5,3,0)</f>
        <v>"Парабола"</v>
      </c>
      <c r="L4707" s="23">
        <v>1</v>
      </c>
      <c r="M4707" t="s">
        <v>361</v>
      </c>
    </row>
    <row r="4708" spans="1:13" x14ac:dyDescent="0.2">
      <c r="A4708" s="47">
        <v>43917.375</v>
      </c>
      <c r="B4708">
        <v>3</v>
      </c>
      <c r="G4708" s="12">
        <f t="shared" si="293"/>
        <v>2020</v>
      </c>
      <c r="H4708" s="12">
        <f t="shared" si="294"/>
        <v>3</v>
      </c>
      <c r="I4708" s="12">
        <f t="shared" si="295"/>
        <v>27</v>
      </c>
      <c r="J4708" s="51">
        <f t="shared" si="296"/>
        <v>43917</v>
      </c>
      <c r="K4708" t="str">
        <f>VLOOKUP(B:B,'Справочник по тт'!$A$2:$C$5,3,0)</f>
        <v>"Парабола"</v>
      </c>
      <c r="L4708" s="23">
        <v>1</v>
      </c>
      <c r="M4708" t="s">
        <v>361</v>
      </c>
    </row>
    <row r="4709" spans="1:13" x14ac:dyDescent="0.2">
      <c r="A4709" s="47">
        <v>43917.375</v>
      </c>
      <c r="B4709">
        <v>3</v>
      </c>
      <c r="G4709" s="12">
        <f t="shared" si="293"/>
        <v>2020</v>
      </c>
      <c r="H4709" s="12">
        <f t="shared" si="294"/>
        <v>3</v>
      </c>
      <c r="I4709" s="12">
        <f t="shared" si="295"/>
        <v>27</v>
      </c>
      <c r="J4709" s="51">
        <f t="shared" si="296"/>
        <v>43917</v>
      </c>
      <c r="K4709" t="str">
        <f>VLOOKUP(B:B,'Справочник по тт'!$A$2:$C$5,3,0)</f>
        <v>"Парабола"</v>
      </c>
      <c r="L4709" s="23">
        <v>1</v>
      </c>
      <c r="M4709" t="s">
        <v>361</v>
      </c>
    </row>
    <row r="4710" spans="1:13" x14ac:dyDescent="0.2">
      <c r="A4710" s="47">
        <v>43917.416666666664</v>
      </c>
      <c r="B4710">
        <v>3</v>
      </c>
      <c r="G4710" s="12">
        <f t="shared" si="293"/>
        <v>2020</v>
      </c>
      <c r="H4710" s="12">
        <f t="shared" si="294"/>
        <v>3</v>
      </c>
      <c r="I4710" s="12">
        <f t="shared" si="295"/>
        <v>27</v>
      </c>
      <c r="J4710" s="51">
        <f t="shared" si="296"/>
        <v>43917</v>
      </c>
      <c r="K4710" t="str">
        <f>VLOOKUP(B:B,'Справочник по тт'!$A$2:$C$5,3,0)</f>
        <v>"Парабола"</v>
      </c>
      <c r="L4710" s="23">
        <v>1</v>
      </c>
      <c r="M4710" t="s">
        <v>361</v>
      </c>
    </row>
    <row r="4711" spans="1:13" x14ac:dyDescent="0.2">
      <c r="A4711" s="47">
        <v>43917.416666666664</v>
      </c>
      <c r="B4711">
        <v>3</v>
      </c>
      <c r="G4711" s="12">
        <f t="shared" si="293"/>
        <v>2020</v>
      </c>
      <c r="H4711" s="12">
        <f t="shared" si="294"/>
        <v>3</v>
      </c>
      <c r="I4711" s="12">
        <f t="shared" si="295"/>
        <v>27</v>
      </c>
      <c r="J4711" s="51">
        <f t="shared" si="296"/>
        <v>43917</v>
      </c>
      <c r="K4711" t="str">
        <f>VLOOKUP(B:B,'Справочник по тт'!$A$2:$C$5,3,0)</f>
        <v>"Парабола"</v>
      </c>
      <c r="L4711" s="23">
        <v>1</v>
      </c>
      <c r="M4711" t="s">
        <v>361</v>
      </c>
    </row>
    <row r="4712" spans="1:13" x14ac:dyDescent="0.2">
      <c r="A4712" s="47">
        <v>43917.416666666664</v>
      </c>
      <c r="B4712">
        <v>3</v>
      </c>
      <c r="G4712" s="12">
        <f t="shared" si="293"/>
        <v>2020</v>
      </c>
      <c r="H4712" s="12">
        <f t="shared" si="294"/>
        <v>3</v>
      </c>
      <c r="I4712" s="12">
        <f t="shared" si="295"/>
        <v>27</v>
      </c>
      <c r="J4712" s="51">
        <f t="shared" si="296"/>
        <v>43917</v>
      </c>
      <c r="K4712" t="str">
        <f>VLOOKUP(B:B,'Справочник по тт'!$A$2:$C$5,3,0)</f>
        <v>"Парабола"</v>
      </c>
      <c r="L4712" s="23">
        <v>1</v>
      </c>
      <c r="M4712" t="s">
        <v>361</v>
      </c>
    </row>
    <row r="4713" spans="1:13" x14ac:dyDescent="0.2">
      <c r="A4713" s="47">
        <v>43917.4375</v>
      </c>
      <c r="B4713">
        <v>3</v>
      </c>
      <c r="G4713" s="12">
        <f t="shared" si="293"/>
        <v>2020</v>
      </c>
      <c r="H4713" s="12">
        <f t="shared" si="294"/>
        <v>3</v>
      </c>
      <c r="I4713" s="12">
        <f t="shared" si="295"/>
        <v>27</v>
      </c>
      <c r="J4713" s="51">
        <f t="shared" si="296"/>
        <v>43917</v>
      </c>
      <c r="K4713" t="str">
        <f>VLOOKUP(B:B,'Справочник по тт'!$A$2:$C$5,3,0)</f>
        <v>"Парабола"</v>
      </c>
      <c r="L4713" s="23">
        <v>1</v>
      </c>
      <c r="M4713" t="s">
        <v>361</v>
      </c>
    </row>
    <row r="4714" spans="1:13" x14ac:dyDescent="0.2">
      <c r="A4714" s="47">
        <v>43917.458333333336</v>
      </c>
      <c r="B4714">
        <v>3</v>
      </c>
      <c r="G4714" s="12">
        <f t="shared" si="293"/>
        <v>2020</v>
      </c>
      <c r="H4714" s="12">
        <f t="shared" si="294"/>
        <v>3</v>
      </c>
      <c r="I4714" s="12">
        <f t="shared" si="295"/>
        <v>27</v>
      </c>
      <c r="J4714" s="51">
        <f t="shared" si="296"/>
        <v>43917</v>
      </c>
      <c r="K4714" t="str">
        <f>VLOOKUP(B:B,'Справочник по тт'!$A$2:$C$5,3,0)</f>
        <v>"Парабола"</v>
      </c>
      <c r="L4714" s="23">
        <v>1</v>
      </c>
      <c r="M4714" t="s">
        <v>361</v>
      </c>
    </row>
    <row r="4715" spans="1:13" x14ac:dyDescent="0.2">
      <c r="A4715" s="47">
        <v>43917.458333333336</v>
      </c>
      <c r="B4715">
        <v>3</v>
      </c>
      <c r="G4715" s="12">
        <f t="shared" si="293"/>
        <v>2020</v>
      </c>
      <c r="H4715" s="12">
        <f t="shared" si="294"/>
        <v>3</v>
      </c>
      <c r="I4715" s="12">
        <f t="shared" si="295"/>
        <v>27</v>
      </c>
      <c r="J4715" s="51">
        <f t="shared" si="296"/>
        <v>43917</v>
      </c>
      <c r="K4715" t="str">
        <f>VLOOKUP(B:B,'Справочник по тт'!$A$2:$C$5,3,0)</f>
        <v>"Парабола"</v>
      </c>
      <c r="L4715" s="23">
        <v>1</v>
      </c>
      <c r="M4715" t="s">
        <v>361</v>
      </c>
    </row>
    <row r="4716" spans="1:13" x14ac:dyDescent="0.2">
      <c r="A4716" s="47">
        <v>43917.5</v>
      </c>
      <c r="B4716">
        <v>3</v>
      </c>
      <c r="G4716" s="12">
        <f t="shared" si="293"/>
        <v>2020</v>
      </c>
      <c r="H4716" s="12">
        <f t="shared" si="294"/>
        <v>3</v>
      </c>
      <c r="I4716" s="12">
        <f t="shared" si="295"/>
        <v>27</v>
      </c>
      <c r="J4716" s="51">
        <f t="shared" si="296"/>
        <v>43917</v>
      </c>
      <c r="K4716" t="str">
        <f>VLOOKUP(B:B,'Справочник по тт'!$A$2:$C$5,3,0)</f>
        <v>"Парабола"</v>
      </c>
      <c r="L4716" s="23">
        <v>1</v>
      </c>
      <c r="M4716" t="s">
        <v>361</v>
      </c>
    </row>
    <row r="4717" spans="1:13" x14ac:dyDescent="0.2">
      <c r="A4717" s="47">
        <v>43917.5</v>
      </c>
      <c r="B4717">
        <v>3</v>
      </c>
      <c r="G4717" s="12">
        <f t="shared" si="293"/>
        <v>2020</v>
      </c>
      <c r="H4717" s="12">
        <f t="shared" si="294"/>
        <v>3</v>
      </c>
      <c r="I4717" s="12">
        <f t="shared" si="295"/>
        <v>27</v>
      </c>
      <c r="J4717" s="51">
        <f t="shared" si="296"/>
        <v>43917</v>
      </c>
      <c r="K4717" t="str">
        <f>VLOOKUP(B:B,'Справочник по тт'!$A$2:$C$5,3,0)</f>
        <v>"Парабола"</v>
      </c>
      <c r="L4717" s="23">
        <v>1</v>
      </c>
      <c r="M4717" t="s">
        <v>361</v>
      </c>
    </row>
    <row r="4718" spans="1:13" x14ac:dyDescent="0.2">
      <c r="A4718" s="47">
        <v>43917.5</v>
      </c>
      <c r="B4718">
        <v>3</v>
      </c>
      <c r="G4718" s="12">
        <f t="shared" si="293"/>
        <v>2020</v>
      </c>
      <c r="H4718" s="12">
        <f t="shared" si="294"/>
        <v>3</v>
      </c>
      <c r="I4718" s="12">
        <f t="shared" si="295"/>
        <v>27</v>
      </c>
      <c r="J4718" s="51">
        <f t="shared" si="296"/>
        <v>43917</v>
      </c>
      <c r="K4718" t="str">
        <f>VLOOKUP(B:B,'Справочник по тт'!$A$2:$C$5,3,0)</f>
        <v>"Парабола"</v>
      </c>
      <c r="L4718" s="23">
        <v>1</v>
      </c>
      <c r="M4718" t="s">
        <v>361</v>
      </c>
    </row>
    <row r="4719" spans="1:13" x14ac:dyDescent="0.2">
      <c r="A4719" s="47">
        <v>43917.5</v>
      </c>
      <c r="B4719">
        <v>3</v>
      </c>
      <c r="G4719" s="12">
        <f t="shared" si="293"/>
        <v>2020</v>
      </c>
      <c r="H4719" s="12">
        <f t="shared" si="294"/>
        <v>3</v>
      </c>
      <c r="I4719" s="12">
        <f t="shared" si="295"/>
        <v>27</v>
      </c>
      <c r="J4719" s="51">
        <f t="shared" si="296"/>
        <v>43917</v>
      </c>
      <c r="K4719" t="str">
        <f>VLOOKUP(B:B,'Справочник по тт'!$A$2:$C$5,3,0)</f>
        <v>"Парабола"</v>
      </c>
      <c r="L4719" s="23">
        <v>1</v>
      </c>
      <c r="M4719" t="s">
        <v>361</v>
      </c>
    </row>
    <row r="4720" spans="1:13" x14ac:dyDescent="0.2">
      <c r="A4720" s="47">
        <v>43917.541666666664</v>
      </c>
      <c r="B4720">
        <v>3</v>
      </c>
      <c r="G4720" s="12">
        <f t="shared" si="293"/>
        <v>2020</v>
      </c>
      <c r="H4720" s="12">
        <f t="shared" si="294"/>
        <v>3</v>
      </c>
      <c r="I4720" s="12">
        <f t="shared" si="295"/>
        <v>27</v>
      </c>
      <c r="J4720" s="51">
        <f t="shared" si="296"/>
        <v>43917</v>
      </c>
      <c r="K4720" t="str">
        <f>VLOOKUP(B:B,'Справочник по тт'!$A$2:$C$5,3,0)</f>
        <v>"Парабола"</v>
      </c>
      <c r="L4720" s="23">
        <v>1</v>
      </c>
      <c r="M4720" t="s">
        <v>361</v>
      </c>
    </row>
    <row r="4721" spans="1:13" x14ac:dyDescent="0.2">
      <c r="A4721" s="47">
        <v>43917.541666666664</v>
      </c>
      <c r="B4721">
        <v>3</v>
      </c>
      <c r="G4721" s="12">
        <f t="shared" si="293"/>
        <v>2020</v>
      </c>
      <c r="H4721" s="12">
        <f t="shared" si="294"/>
        <v>3</v>
      </c>
      <c r="I4721" s="12">
        <f t="shared" si="295"/>
        <v>27</v>
      </c>
      <c r="J4721" s="51">
        <f t="shared" si="296"/>
        <v>43917</v>
      </c>
      <c r="K4721" t="str">
        <f>VLOOKUP(B:B,'Справочник по тт'!$A$2:$C$5,3,0)</f>
        <v>"Парабола"</v>
      </c>
      <c r="L4721" s="23">
        <v>1</v>
      </c>
      <c r="M4721" t="s">
        <v>361</v>
      </c>
    </row>
    <row r="4722" spans="1:13" x14ac:dyDescent="0.2">
      <c r="A4722" s="47">
        <v>43917.583333333336</v>
      </c>
      <c r="B4722">
        <v>3</v>
      </c>
      <c r="G4722" s="12">
        <f t="shared" si="293"/>
        <v>2020</v>
      </c>
      <c r="H4722" s="12">
        <f t="shared" si="294"/>
        <v>3</v>
      </c>
      <c r="I4722" s="12">
        <f t="shared" si="295"/>
        <v>27</v>
      </c>
      <c r="J4722" s="51">
        <f t="shared" si="296"/>
        <v>43917</v>
      </c>
      <c r="K4722" t="str">
        <f>VLOOKUP(B:B,'Справочник по тт'!$A$2:$C$5,3,0)</f>
        <v>"Парабола"</v>
      </c>
      <c r="L4722" s="23">
        <v>1</v>
      </c>
      <c r="M4722" t="s">
        <v>361</v>
      </c>
    </row>
    <row r="4723" spans="1:13" x14ac:dyDescent="0.2">
      <c r="A4723" s="47">
        <v>43917.625</v>
      </c>
      <c r="B4723">
        <v>3</v>
      </c>
      <c r="G4723" s="12">
        <f t="shared" si="293"/>
        <v>2020</v>
      </c>
      <c r="H4723" s="12">
        <f t="shared" si="294"/>
        <v>3</v>
      </c>
      <c r="I4723" s="12">
        <f t="shared" si="295"/>
        <v>27</v>
      </c>
      <c r="J4723" s="51">
        <f t="shared" si="296"/>
        <v>43917</v>
      </c>
      <c r="K4723" t="str">
        <f>VLOOKUP(B:B,'Справочник по тт'!$A$2:$C$5,3,0)</f>
        <v>"Парабола"</v>
      </c>
      <c r="L4723" s="23">
        <v>1</v>
      </c>
      <c r="M4723" t="s">
        <v>361</v>
      </c>
    </row>
    <row r="4724" spans="1:13" x14ac:dyDescent="0.2">
      <c r="A4724" s="47">
        <v>43917.625</v>
      </c>
      <c r="B4724">
        <v>3</v>
      </c>
      <c r="G4724" s="12">
        <f t="shared" si="293"/>
        <v>2020</v>
      </c>
      <c r="H4724" s="12">
        <f t="shared" si="294"/>
        <v>3</v>
      </c>
      <c r="I4724" s="12">
        <f t="shared" si="295"/>
        <v>27</v>
      </c>
      <c r="J4724" s="51">
        <f t="shared" si="296"/>
        <v>43917</v>
      </c>
      <c r="K4724" t="str">
        <f>VLOOKUP(B:B,'Справочник по тт'!$A$2:$C$5,3,0)</f>
        <v>"Парабола"</v>
      </c>
      <c r="L4724" s="23">
        <v>1</v>
      </c>
      <c r="M4724" t="s">
        <v>361</v>
      </c>
    </row>
    <row r="4725" spans="1:13" x14ac:dyDescent="0.2">
      <c r="A4725" s="47">
        <v>43917.625</v>
      </c>
      <c r="B4725">
        <v>3</v>
      </c>
      <c r="G4725" s="12">
        <f t="shared" si="293"/>
        <v>2020</v>
      </c>
      <c r="H4725" s="12">
        <f t="shared" si="294"/>
        <v>3</v>
      </c>
      <c r="I4725" s="12">
        <f t="shared" si="295"/>
        <v>27</v>
      </c>
      <c r="J4725" s="51">
        <f t="shared" si="296"/>
        <v>43917</v>
      </c>
      <c r="K4725" t="str">
        <f>VLOOKUP(B:B,'Справочник по тт'!$A$2:$C$5,3,0)</f>
        <v>"Парабола"</v>
      </c>
      <c r="L4725" s="23">
        <v>1</v>
      </c>
      <c r="M4725" t="s">
        <v>361</v>
      </c>
    </row>
    <row r="4726" spans="1:13" x14ac:dyDescent="0.2">
      <c r="A4726" s="47">
        <v>43917.625</v>
      </c>
      <c r="B4726">
        <v>3</v>
      </c>
      <c r="G4726" s="12">
        <f t="shared" si="293"/>
        <v>2020</v>
      </c>
      <c r="H4726" s="12">
        <f t="shared" si="294"/>
        <v>3</v>
      </c>
      <c r="I4726" s="12">
        <f t="shared" si="295"/>
        <v>27</v>
      </c>
      <c r="J4726" s="51">
        <f t="shared" si="296"/>
        <v>43917</v>
      </c>
      <c r="K4726" t="str">
        <f>VLOOKUP(B:B,'Справочник по тт'!$A$2:$C$5,3,0)</f>
        <v>"Парабола"</v>
      </c>
      <c r="L4726" s="23">
        <v>1</v>
      </c>
      <c r="M4726" t="s">
        <v>361</v>
      </c>
    </row>
    <row r="4727" spans="1:13" x14ac:dyDescent="0.2">
      <c r="A4727" s="47">
        <v>43917.666666666664</v>
      </c>
      <c r="B4727">
        <v>3</v>
      </c>
      <c r="G4727" s="12">
        <f t="shared" si="293"/>
        <v>2020</v>
      </c>
      <c r="H4727" s="12">
        <f t="shared" si="294"/>
        <v>3</v>
      </c>
      <c r="I4727" s="12">
        <f t="shared" si="295"/>
        <v>27</v>
      </c>
      <c r="J4727" s="51">
        <f t="shared" si="296"/>
        <v>43917</v>
      </c>
      <c r="K4727" t="str">
        <f>VLOOKUP(B:B,'Справочник по тт'!$A$2:$C$5,3,0)</f>
        <v>"Парабола"</v>
      </c>
      <c r="L4727" s="23">
        <v>1</v>
      </c>
      <c r="M4727" t="s">
        <v>361</v>
      </c>
    </row>
    <row r="4728" spans="1:13" x14ac:dyDescent="0.2">
      <c r="A4728" s="47">
        <v>43917.666666666664</v>
      </c>
      <c r="B4728">
        <v>3</v>
      </c>
      <c r="G4728" s="12">
        <f t="shared" si="293"/>
        <v>2020</v>
      </c>
      <c r="H4728" s="12">
        <f t="shared" si="294"/>
        <v>3</v>
      </c>
      <c r="I4728" s="12">
        <f t="shared" si="295"/>
        <v>27</v>
      </c>
      <c r="J4728" s="51">
        <f t="shared" si="296"/>
        <v>43917</v>
      </c>
      <c r="K4728" t="str">
        <f>VLOOKUP(B:B,'Справочник по тт'!$A$2:$C$5,3,0)</f>
        <v>"Парабола"</v>
      </c>
      <c r="L4728" s="23">
        <v>1</v>
      </c>
      <c r="M4728" t="s">
        <v>361</v>
      </c>
    </row>
    <row r="4729" spans="1:13" x14ac:dyDescent="0.2">
      <c r="A4729" s="47">
        <v>43917.694444444445</v>
      </c>
      <c r="B4729">
        <v>3</v>
      </c>
      <c r="G4729" s="12">
        <f t="shared" si="293"/>
        <v>2020</v>
      </c>
      <c r="H4729" s="12">
        <f t="shared" si="294"/>
        <v>3</v>
      </c>
      <c r="I4729" s="12">
        <f t="shared" si="295"/>
        <v>27</v>
      </c>
      <c r="J4729" s="51">
        <f t="shared" si="296"/>
        <v>43917</v>
      </c>
      <c r="K4729" t="str">
        <f>VLOOKUP(B:B,'Справочник по тт'!$A$2:$C$5,3,0)</f>
        <v>"Парабола"</v>
      </c>
      <c r="L4729" s="23">
        <v>1</v>
      </c>
      <c r="M4729" t="s">
        <v>361</v>
      </c>
    </row>
    <row r="4730" spans="1:13" x14ac:dyDescent="0.2">
      <c r="A4730" s="47">
        <v>43917.75</v>
      </c>
      <c r="B4730">
        <v>3</v>
      </c>
      <c r="G4730" s="12">
        <f t="shared" si="293"/>
        <v>2020</v>
      </c>
      <c r="H4730" s="12">
        <f t="shared" si="294"/>
        <v>3</v>
      </c>
      <c r="I4730" s="12">
        <f t="shared" si="295"/>
        <v>27</v>
      </c>
      <c r="J4730" s="51">
        <f t="shared" si="296"/>
        <v>43917</v>
      </c>
      <c r="K4730" t="str">
        <f>VLOOKUP(B:B,'Справочник по тт'!$A$2:$C$5,3,0)</f>
        <v>"Парабола"</v>
      </c>
      <c r="L4730" s="23">
        <v>1</v>
      </c>
      <c r="M4730" t="s">
        <v>361</v>
      </c>
    </row>
    <row r="4731" spans="1:13" x14ac:dyDescent="0.2">
      <c r="A4731" s="47">
        <v>43917.791666666664</v>
      </c>
      <c r="B4731">
        <v>3</v>
      </c>
      <c r="G4731" s="12">
        <f t="shared" si="293"/>
        <v>2020</v>
      </c>
      <c r="H4731" s="12">
        <f t="shared" si="294"/>
        <v>3</v>
      </c>
      <c r="I4731" s="12">
        <f t="shared" si="295"/>
        <v>27</v>
      </c>
      <c r="J4731" s="51">
        <f t="shared" si="296"/>
        <v>43917</v>
      </c>
      <c r="K4731" t="str">
        <f>VLOOKUP(B:B,'Справочник по тт'!$A$2:$C$5,3,0)</f>
        <v>"Парабола"</v>
      </c>
      <c r="L4731" s="23">
        <v>1</v>
      </c>
      <c r="M4731" t="s">
        <v>361</v>
      </c>
    </row>
    <row r="4732" spans="1:13" x14ac:dyDescent="0.2">
      <c r="A4732" s="47">
        <v>43917.8125</v>
      </c>
      <c r="B4732">
        <v>3</v>
      </c>
      <c r="G4732" s="12">
        <f t="shared" si="293"/>
        <v>2020</v>
      </c>
      <c r="H4732" s="12">
        <f t="shared" si="294"/>
        <v>3</v>
      </c>
      <c r="I4732" s="12">
        <f t="shared" si="295"/>
        <v>27</v>
      </c>
      <c r="J4732" s="51">
        <f t="shared" si="296"/>
        <v>43917</v>
      </c>
      <c r="K4732" t="str">
        <f>VLOOKUP(B:B,'Справочник по тт'!$A$2:$C$5,3,0)</f>
        <v>"Парабола"</v>
      </c>
      <c r="L4732" s="23">
        <v>1</v>
      </c>
      <c r="M4732" t="s">
        <v>361</v>
      </c>
    </row>
    <row r="4733" spans="1:13" x14ac:dyDescent="0.2">
      <c r="A4733" s="47">
        <v>43917.875</v>
      </c>
      <c r="B4733">
        <v>3</v>
      </c>
      <c r="G4733" s="12">
        <f t="shared" si="293"/>
        <v>2020</v>
      </c>
      <c r="H4733" s="12">
        <f t="shared" si="294"/>
        <v>3</v>
      </c>
      <c r="I4733" s="12">
        <f t="shared" si="295"/>
        <v>27</v>
      </c>
      <c r="J4733" s="51">
        <f t="shared" si="296"/>
        <v>43917</v>
      </c>
      <c r="K4733" t="str">
        <f>VLOOKUP(B:B,'Справочник по тт'!$A$2:$C$5,3,0)</f>
        <v>"Парабола"</v>
      </c>
      <c r="L4733" s="23">
        <v>1</v>
      </c>
      <c r="M4733" t="s">
        <v>361</v>
      </c>
    </row>
    <row r="4734" spans="1:13" x14ac:dyDescent="0.2">
      <c r="A4734" s="47">
        <v>43917.916666666664</v>
      </c>
      <c r="B4734">
        <v>3</v>
      </c>
      <c r="G4734" s="12">
        <f t="shared" si="293"/>
        <v>2020</v>
      </c>
      <c r="H4734" s="12">
        <f t="shared" si="294"/>
        <v>3</v>
      </c>
      <c r="I4734" s="12">
        <f t="shared" si="295"/>
        <v>27</v>
      </c>
      <c r="J4734" s="51">
        <f t="shared" si="296"/>
        <v>43917</v>
      </c>
      <c r="K4734" t="str">
        <f>VLOOKUP(B:B,'Справочник по тт'!$A$2:$C$5,3,0)</f>
        <v>"Парабола"</v>
      </c>
      <c r="L4734" s="23">
        <v>1</v>
      </c>
      <c r="M4734" t="s">
        <v>361</v>
      </c>
    </row>
    <row r="4735" spans="1:13" x14ac:dyDescent="0.2">
      <c r="A4735" s="47">
        <v>43917.9375</v>
      </c>
      <c r="B4735">
        <v>3</v>
      </c>
      <c r="G4735" s="12">
        <f t="shared" si="293"/>
        <v>2020</v>
      </c>
      <c r="H4735" s="12">
        <f t="shared" si="294"/>
        <v>3</v>
      </c>
      <c r="I4735" s="12">
        <f t="shared" si="295"/>
        <v>27</v>
      </c>
      <c r="J4735" s="51">
        <f t="shared" si="296"/>
        <v>43917</v>
      </c>
      <c r="K4735" t="str">
        <f>VLOOKUP(B:B,'Справочник по тт'!$A$2:$C$5,3,0)</f>
        <v>"Парабола"</v>
      </c>
      <c r="L4735" s="23">
        <v>1</v>
      </c>
      <c r="M4735" t="s">
        <v>361</v>
      </c>
    </row>
    <row r="4736" spans="1:13" x14ac:dyDescent="0.2">
      <c r="A4736" s="47">
        <v>43917.958333333336</v>
      </c>
      <c r="B4736">
        <v>3</v>
      </c>
      <c r="G4736" s="12">
        <f t="shared" si="293"/>
        <v>2020</v>
      </c>
      <c r="H4736" s="12">
        <f t="shared" si="294"/>
        <v>3</v>
      </c>
      <c r="I4736" s="12">
        <f t="shared" si="295"/>
        <v>27</v>
      </c>
      <c r="J4736" s="51">
        <f t="shared" si="296"/>
        <v>43917</v>
      </c>
      <c r="K4736" t="str">
        <f>VLOOKUP(B:B,'Справочник по тт'!$A$2:$C$5,3,0)</f>
        <v>"Парабола"</v>
      </c>
      <c r="L4736" s="23">
        <v>1</v>
      </c>
      <c r="M4736" t="s">
        <v>361</v>
      </c>
    </row>
    <row r="4737" spans="1:13" x14ac:dyDescent="0.2">
      <c r="A4737" s="47">
        <v>43918.020833333336</v>
      </c>
      <c r="B4737">
        <v>3</v>
      </c>
      <c r="G4737" s="12">
        <f t="shared" si="293"/>
        <v>2020</v>
      </c>
      <c r="H4737" s="12">
        <f t="shared" si="294"/>
        <v>3</v>
      </c>
      <c r="I4737" s="12">
        <f t="shared" si="295"/>
        <v>28</v>
      </c>
      <c r="J4737" s="51">
        <f t="shared" si="296"/>
        <v>43918</v>
      </c>
      <c r="K4737" t="str">
        <f>VLOOKUP(B:B,'Справочник по тт'!$A$2:$C$5,3,0)</f>
        <v>"Парабола"</v>
      </c>
      <c r="L4737" s="23">
        <v>1</v>
      </c>
      <c r="M4737" t="s">
        <v>361</v>
      </c>
    </row>
    <row r="4738" spans="1:13" x14ac:dyDescent="0.2">
      <c r="A4738" s="47">
        <v>43918.083333333336</v>
      </c>
      <c r="B4738">
        <v>3</v>
      </c>
      <c r="G4738" s="12">
        <f t="shared" si="293"/>
        <v>2020</v>
      </c>
      <c r="H4738" s="12">
        <f t="shared" si="294"/>
        <v>3</v>
      </c>
      <c r="I4738" s="12">
        <f t="shared" si="295"/>
        <v>28</v>
      </c>
      <c r="J4738" s="51">
        <f t="shared" si="296"/>
        <v>43918</v>
      </c>
      <c r="K4738" t="str">
        <f>VLOOKUP(B:B,'Справочник по тт'!$A$2:$C$5,3,0)</f>
        <v>"Парабола"</v>
      </c>
      <c r="L4738" s="23">
        <v>1</v>
      </c>
      <c r="M4738" t="s">
        <v>361</v>
      </c>
    </row>
    <row r="4739" spans="1:13" x14ac:dyDescent="0.2">
      <c r="A4739" s="47">
        <v>43918.331944444442</v>
      </c>
      <c r="B4739">
        <v>3</v>
      </c>
      <c r="G4739" s="12">
        <f t="shared" ref="G4739:G4802" si="297">YEAR(A4739)</f>
        <v>2020</v>
      </c>
      <c r="H4739" s="12">
        <f t="shared" ref="H4739:H4802" si="298">MONTH(A4739)</f>
        <v>3</v>
      </c>
      <c r="I4739" s="12">
        <f t="shared" ref="I4739:I4802" si="299">DAY(A4739)</f>
        <v>28</v>
      </c>
      <c r="J4739" s="51">
        <f t="shared" ref="J4739:J4802" si="300">DATE(G:G,H:H,I:I)</f>
        <v>43918</v>
      </c>
      <c r="K4739" t="str">
        <f>VLOOKUP(B:B,'Справочник по тт'!$A$2:$C$5,3,0)</f>
        <v>"Парабола"</v>
      </c>
      <c r="L4739" s="23">
        <v>1</v>
      </c>
      <c r="M4739" t="s">
        <v>361</v>
      </c>
    </row>
    <row r="4740" spans="1:13" x14ac:dyDescent="0.2">
      <c r="A4740" s="47">
        <v>43918.333333333336</v>
      </c>
      <c r="B4740">
        <v>3</v>
      </c>
      <c r="G4740" s="12">
        <f t="shared" si="297"/>
        <v>2020</v>
      </c>
      <c r="H4740" s="12">
        <f t="shared" si="298"/>
        <v>3</v>
      </c>
      <c r="I4740" s="12">
        <f t="shared" si="299"/>
        <v>28</v>
      </c>
      <c r="J4740" s="51">
        <f t="shared" si="300"/>
        <v>43918</v>
      </c>
      <c r="K4740" t="str">
        <f>VLOOKUP(B:B,'Справочник по тт'!$A$2:$C$5,3,0)</f>
        <v>"Парабола"</v>
      </c>
      <c r="L4740" s="23">
        <v>1</v>
      </c>
      <c r="M4740" t="s">
        <v>361</v>
      </c>
    </row>
    <row r="4741" spans="1:13" x14ac:dyDescent="0.2">
      <c r="A4741" s="47">
        <v>43918.375</v>
      </c>
      <c r="B4741">
        <v>3</v>
      </c>
      <c r="G4741" s="12">
        <f t="shared" si="297"/>
        <v>2020</v>
      </c>
      <c r="H4741" s="12">
        <f t="shared" si="298"/>
        <v>3</v>
      </c>
      <c r="I4741" s="12">
        <f t="shared" si="299"/>
        <v>28</v>
      </c>
      <c r="J4741" s="51">
        <f t="shared" si="300"/>
        <v>43918</v>
      </c>
      <c r="K4741" t="str">
        <f>VLOOKUP(B:B,'Справочник по тт'!$A$2:$C$5,3,0)</f>
        <v>"Парабола"</v>
      </c>
      <c r="L4741" s="23">
        <v>1</v>
      </c>
      <c r="M4741" t="s">
        <v>361</v>
      </c>
    </row>
    <row r="4742" spans="1:13" x14ac:dyDescent="0.2">
      <c r="A4742" s="47">
        <v>43918.375</v>
      </c>
      <c r="B4742">
        <v>3</v>
      </c>
      <c r="G4742" s="12">
        <f t="shared" si="297"/>
        <v>2020</v>
      </c>
      <c r="H4742" s="12">
        <f t="shared" si="298"/>
        <v>3</v>
      </c>
      <c r="I4742" s="12">
        <f t="shared" si="299"/>
        <v>28</v>
      </c>
      <c r="J4742" s="51">
        <f t="shared" si="300"/>
        <v>43918</v>
      </c>
      <c r="K4742" t="str">
        <f>VLOOKUP(B:B,'Справочник по тт'!$A$2:$C$5,3,0)</f>
        <v>"Парабола"</v>
      </c>
      <c r="L4742" s="23">
        <v>1</v>
      </c>
      <c r="M4742" t="s">
        <v>361</v>
      </c>
    </row>
    <row r="4743" spans="1:13" x14ac:dyDescent="0.2">
      <c r="A4743" s="47">
        <v>43918.375</v>
      </c>
      <c r="B4743">
        <v>3</v>
      </c>
      <c r="G4743" s="12">
        <f t="shared" si="297"/>
        <v>2020</v>
      </c>
      <c r="H4743" s="12">
        <f t="shared" si="298"/>
        <v>3</v>
      </c>
      <c r="I4743" s="12">
        <f t="shared" si="299"/>
        <v>28</v>
      </c>
      <c r="J4743" s="51">
        <f t="shared" si="300"/>
        <v>43918</v>
      </c>
      <c r="K4743" t="str">
        <f>VLOOKUP(B:B,'Справочник по тт'!$A$2:$C$5,3,0)</f>
        <v>"Парабола"</v>
      </c>
      <c r="L4743" s="23">
        <v>1</v>
      </c>
      <c r="M4743" t="s">
        <v>361</v>
      </c>
    </row>
    <row r="4744" spans="1:13" x14ac:dyDescent="0.2">
      <c r="A4744" s="47">
        <v>43918.375</v>
      </c>
      <c r="B4744">
        <v>3</v>
      </c>
      <c r="G4744" s="12">
        <f t="shared" si="297"/>
        <v>2020</v>
      </c>
      <c r="H4744" s="12">
        <f t="shared" si="298"/>
        <v>3</v>
      </c>
      <c r="I4744" s="12">
        <f t="shared" si="299"/>
        <v>28</v>
      </c>
      <c r="J4744" s="51">
        <f t="shared" si="300"/>
        <v>43918</v>
      </c>
      <c r="K4744" t="str">
        <f>VLOOKUP(B:B,'Справочник по тт'!$A$2:$C$5,3,0)</f>
        <v>"Парабола"</v>
      </c>
      <c r="L4744" s="23">
        <v>1</v>
      </c>
      <c r="M4744" t="s">
        <v>361</v>
      </c>
    </row>
    <row r="4745" spans="1:13" x14ac:dyDescent="0.2">
      <c r="A4745" s="47">
        <v>43918.375</v>
      </c>
      <c r="B4745">
        <v>3</v>
      </c>
      <c r="G4745" s="12">
        <f t="shared" si="297"/>
        <v>2020</v>
      </c>
      <c r="H4745" s="12">
        <f t="shared" si="298"/>
        <v>3</v>
      </c>
      <c r="I4745" s="12">
        <f t="shared" si="299"/>
        <v>28</v>
      </c>
      <c r="J4745" s="51">
        <f t="shared" si="300"/>
        <v>43918</v>
      </c>
      <c r="K4745" t="str">
        <f>VLOOKUP(B:B,'Справочник по тт'!$A$2:$C$5,3,0)</f>
        <v>"Парабола"</v>
      </c>
      <c r="L4745" s="23">
        <v>1</v>
      </c>
      <c r="M4745" t="s">
        <v>361</v>
      </c>
    </row>
    <row r="4746" spans="1:13" x14ac:dyDescent="0.2">
      <c r="A4746" s="47">
        <v>43918.375</v>
      </c>
      <c r="B4746">
        <v>3</v>
      </c>
      <c r="G4746" s="12">
        <f t="shared" si="297"/>
        <v>2020</v>
      </c>
      <c r="H4746" s="12">
        <f t="shared" si="298"/>
        <v>3</v>
      </c>
      <c r="I4746" s="12">
        <f t="shared" si="299"/>
        <v>28</v>
      </c>
      <c r="J4746" s="51">
        <f t="shared" si="300"/>
        <v>43918</v>
      </c>
      <c r="K4746" t="str">
        <f>VLOOKUP(B:B,'Справочник по тт'!$A$2:$C$5,3,0)</f>
        <v>"Парабола"</v>
      </c>
      <c r="L4746" s="23">
        <v>1</v>
      </c>
      <c r="M4746" t="s">
        <v>361</v>
      </c>
    </row>
    <row r="4747" spans="1:13" x14ac:dyDescent="0.2">
      <c r="A4747" s="47">
        <v>43918.375</v>
      </c>
      <c r="B4747">
        <v>3</v>
      </c>
      <c r="G4747" s="12">
        <f t="shared" si="297"/>
        <v>2020</v>
      </c>
      <c r="H4747" s="12">
        <f t="shared" si="298"/>
        <v>3</v>
      </c>
      <c r="I4747" s="12">
        <f t="shared" si="299"/>
        <v>28</v>
      </c>
      <c r="J4747" s="51">
        <f t="shared" si="300"/>
        <v>43918</v>
      </c>
      <c r="K4747" t="str">
        <f>VLOOKUP(B:B,'Справочник по тт'!$A$2:$C$5,3,0)</f>
        <v>"Парабола"</v>
      </c>
      <c r="L4747" s="23">
        <v>1</v>
      </c>
      <c r="M4747" t="s">
        <v>361</v>
      </c>
    </row>
    <row r="4748" spans="1:13" x14ac:dyDescent="0.2">
      <c r="A4748" s="47">
        <v>43918.375</v>
      </c>
      <c r="B4748">
        <v>3</v>
      </c>
      <c r="G4748" s="12">
        <f t="shared" si="297"/>
        <v>2020</v>
      </c>
      <c r="H4748" s="12">
        <f t="shared" si="298"/>
        <v>3</v>
      </c>
      <c r="I4748" s="12">
        <f t="shared" si="299"/>
        <v>28</v>
      </c>
      <c r="J4748" s="51">
        <f t="shared" si="300"/>
        <v>43918</v>
      </c>
      <c r="K4748" t="str">
        <f>VLOOKUP(B:B,'Справочник по тт'!$A$2:$C$5,3,0)</f>
        <v>"Парабола"</v>
      </c>
      <c r="L4748" s="23">
        <v>1</v>
      </c>
      <c r="M4748" t="s">
        <v>361</v>
      </c>
    </row>
    <row r="4749" spans="1:13" x14ac:dyDescent="0.2">
      <c r="A4749" s="47">
        <v>43918.375</v>
      </c>
      <c r="B4749">
        <v>3</v>
      </c>
      <c r="G4749" s="12">
        <f t="shared" si="297"/>
        <v>2020</v>
      </c>
      <c r="H4749" s="12">
        <f t="shared" si="298"/>
        <v>3</v>
      </c>
      <c r="I4749" s="12">
        <f t="shared" si="299"/>
        <v>28</v>
      </c>
      <c r="J4749" s="51">
        <f t="shared" si="300"/>
        <v>43918</v>
      </c>
      <c r="K4749" t="str">
        <f>VLOOKUP(B:B,'Справочник по тт'!$A$2:$C$5,3,0)</f>
        <v>"Парабола"</v>
      </c>
      <c r="L4749" s="23">
        <v>1</v>
      </c>
      <c r="M4749" t="s">
        <v>361</v>
      </c>
    </row>
    <row r="4750" spans="1:13" x14ac:dyDescent="0.2">
      <c r="A4750" s="47">
        <v>43918.375</v>
      </c>
      <c r="B4750">
        <v>3</v>
      </c>
      <c r="G4750" s="12">
        <f t="shared" si="297"/>
        <v>2020</v>
      </c>
      <c r="H4750" s="12">
        <f t="shared" si="298"/>
        <v>3</v>
      </c>
      <c r="I4750" s="12">
        <f t="shared" si="299"/>
        <v>28</v>
      </c>
      <c r="J4750" s="51">
        <f t="shared" si="300"/>
        <v>43918</v>
      </c>
      <c r="K4750" t="str">
        <f>VLOOKUP(B:B,'Справочник по тт'!$A$2:$C$5,3,0)</f>
        <v>"Парабола"</v>
      </c>
      <c r="L4750" s="23">
        <v>1</v>
      </c>
      <c r="M4750" t="s">
        <v>361</v>
      </c>
    </row>
    <row r="4751" spans="1:13" x14ac:dyDescent="0.2">
      <c r="A4751" s="47">
        <v>43918.375</v>
      </c>
      <c r="B4751">
        <v>3</v>
      </c>
      <c r="G4751" s="12">
        <f t="shared" si="297"/>
        <v>2020</v>
      </c>
      <c r="H4751" s="12">
        <f t="shared" si="298"/>
        <v>3</v>
      </c>
      <c r="I4751" s="12">
        <f t="shared" si="299"/>
        <v>28</v>
      </c>
      <c r="J4751" s="51">
        <f t="shared" si="300"/>
        <v>43918</v>
      </c>
      <c r="K4751" t="str">
        <f>VLOOKUP(B:B,'Справочник по тт'!$A$2:$C$5,3,0)</f>
        <v>"Парабола"</v>
      </c>
      <c r="L4751" s="23">
        <v>1</v>
      </c>
      <c r="M4751" t="s">
        <v>361</v>
      </c>
    </row>
    <row r="4752" spans="1:13" x14ac:dyDescent="0.2">
      <c r="A4752" s="47">
        <v>43918.375</v>
      </c>
      <c r="B4752">
        <v>3</v>
      </c>
      <c r="G4752" s="12">
        <f t="shared" si="297"/>
        <v>2020</v>
      </c>
      <c r="H4752" s="12">
        <f t="shared" si="298"/>
        <v>3</v>
      </c>
      <c r="I4752" s="12">
        <f t="shared" si="299"/>
        <v>28</v>
      </c>
      <c r="J4752" s="51">
        <f t="shared" si="300"/>
        <v>43918</v>
      </c>
      <c r="K4752" t="str">
        <f>VLOOKUP(B:B,'Справочник по тт'!$A$2:$C$5,3,0)</f>
        <v>"Парабола"</v>
      </c>
      <c r="L4752" s="23">
        <v>1</v>
      </c>
      <c r="M4752" t="s">
        <v>361</v>
      </c>
    </row>
    <row r="4753" spans="1:13" x14ac:dyDescent="0.2">
      <c r="A4753" s="47">
        <v>43918.375</v>
      </c>
      <c r="B4753">
        <v>3</v>
      </c>
      <c r="G4753" s="12">
        <f t="shared" si="297"/>
        <v>2020</v>
      </c>
      <c r="H4753" s="12">
        <f t="shared" si="298"/>
        <v>3</v>
      </c>
      <c r="I4753" s="12">
        <f t="shared" si="299"/>
        <v>28</v>
      </c>
      <c r="J4753" s="51">
        <f t="shared" si="300"/>
        <v>43918</v>
      </c>
      <c r="K4753" t="str">
        <f>VLOOKUP(B:B,'Справочник по тт'!$A$2:$C$5,3,0)</f>
        <v>"Парабола"</v>
      </c>
      <c r="L4753" s="23">
        <v>1</v>
      </c>
      <c r="M4753" t="s">
        <v>361</v>
      </c>
    </row>
    <row r="4754" spans="1:13" x14ac:dyDescent="0.2">
      <c r="A4754" s="47">
        <v>43918.416666666664</v>
      </c>
      <c r="B4754">
        <v>3</v>
      </c>
      <c r="G4754" s="12">
        <f t="shared" si="297"/>
        <v>2020</v>
      </c>
      <c r="H4754" s="12">
        <f t="shared" si="298"/>
        <v>3</v>
      </c>
      <c r="I4754" s="12">
        <f t="shared" si="299"/>
        <v>28</v>
      </c>
      <c r="J4754" s="51">
        <f t="shared" si="300"/>
        <v>43918</v>
      </c>
      <c r="K4754" t="str">
        <f>VLOOKUP(B:B,'Справочник по тт'!$A$2:$C$5,3,0)</f>
        <v>"Парабола"</v>
      </c>
      <c r="L4754" s="23">
        <v>1</v>
      </c>
      <c r="M4754" t="s">
        <v>361</v>
      </c>
    </row>
    <row r="4755" spans="1:13" x14ac:dyDescent="0.2">
      <c r="A4755" s="47">
        <v>43918.416666666664</v>
      </c>
      <c r="B4755">
        <v>3</v>
      </c>
      <c r="G4755" s="12">
        <f t="shared" si="297"/>
        <v>2020</v>
      </c>
      <c r="H4755" s="12">
        <f t="shared" si="298"/>
        <v>3</v>
      </c>
      <c r="I4755" s="12">
        <f t="shared" si="299"/>
        <v>28</v>
      </c>
      <c r="J4755" s="51">
        <f t="shared" si="300"/>
        <v>43918</v>
      </c>
      <c r="K4755" t="str">
        <f>VLOOKUP(B:B,'Справочник по тт'!$A$2:$C$5,3,0)</f>
        <v>"Парабола"</v>
      </c>
      <c r="L4755" s="23">
        <v>1</v>
      </c>
      <c r="M4755" t="s">
        <v>361</v>
      </c>
    </row>
    <row r="4756" spans="1:13" x14ac:dyDescent="0.2">
      <c r="A4756" s="47">
        <v>43918.416666666664</v>
      </c>
      <c r="B4756">
        <v>3</v>
      </c>
      <c r="G4756" s="12">
        <f t="shared" si="297"/>
        <v>2020</v>
      </c>
      <c r="H4756" s="12">
        <f t="shared" si="298"/>
        <v>3</v>
      </c>
      <c r="I4756" s="12">
        <f t="shared" si="299"/>
        <v>28</v>
      </c>
      <c r="J4756" s="51">
        <f t="shared" si="300"/>
        <v>43918</v>
      </c>
      <c r="K4756" t="str">
        <f>VLOOKUP(B:B,'Справочник по тт'!$A$2:$C$5,3,0)</f>
        <v>"Парабола"</v>
      </c>
      <c r="L4756" s="23">
        <v>1</v>
      </c>
      <c r="M4756" t="s">
        <v>361</v>
      </c>
    </row>
    <row r="4757" spans="1:13" x14ac:dyDescent="0.2">
      <c r="A4757" s="47">
        <v>43918.416666666664</v>
      </c>
      <c r="B4757">
        <v>3</v>
      </c>
      <c r="G4757" s="12">
        <f t="shared" si="297"/>
        <v>2020</v>
      </c>
      <c r="H4757" s="12">
        <f t="shared" si="298"/>
        <v>3</v>
      </c>
      <c r="I4757" s="12">
        <f t="shared" si="299"/>
        <v>28</v>
      </c>
      <c r="J4757" s="51">
        <f t="shared" si="300"/>
        <v>43918</v>
      </c>
      <c r="K4757" t="str">
        <f>VLOOKUP(B:B,'Справочник по тт'!$A$2:$C$5,3,0)</f>
        <v>"Парабола"</v>
      </c>
      <c r="L4757" s="23">
        <v>1</v>
      </c>
      <c r="M4757" t="s">
        <v>361</v>
      </c>
    </row>
    <row r="4758" spans="1:13" x14ac:dyDescent="0.2">
      <c r="A4758" s="47">
        <v>43918.458333333336</v>
      </c>
      <c r="B4758">
        <v>3</v>
      </c>
      <c r="G4758" s="12">
        <f t="shared" si="297"/>
        <v>2020</v>
      </c>
      <c r="H4758" s="12">
        <f t="shared" si="298"/>
        <v>3</v>
      </c>
      <c r="I4758" s="12">
        <f t="shared" si="299"/>
        <v>28</v>
      </c>
      <c r="J4758" s="51">
        <f t="shared" si="300"/>
        <v>43918</v>
      </c>
      <c r="K4758" t="str">
        <f>VLOOKUP(B:B,'Справочник по тт'!$A$2:$C$5,3,0)</f>
        <v>"Парабола"</v>
      </c>
      <c r="L4758" s="23">
        <v>1</v>
      </c>
      <c r="M4758" t="s">
        <v>361</v>
      </c>
    </row>
    <row r="4759" spans="1:13" x14ac:dyDescent="0.2">
      <c r="A4759" s="47">
        <v>43918.479166666664</v>
      </c>
      <c r="B4759">
        <v>3</v>
      </c>
      <c r="G4759" s="12">
        <f t="shared" si="297"/>
        <v>2020</v>
      </c>
      <c r="H4759" s="12">
        <f t="shared" si="298"/>
        <v>3</v>
      </c>
      <c r="I4759" s="12">
        <f t="shared" si="299"/>
        <v>28</v>
      </c>
      <c r="J4759" s="51">
        <f t="shared" si="300"/>
        <v>43918</v>
      </c>
      <c r="K4759" t="str">
        <f>VLOOKUP(B:B,'Справочник по тт'!$A$2:$C$5,3,0)</f>
        <v>"Парабола"</v>
      </c>
      <c r="L4759" s="23">
        <v>1</v>
      </c>
      <c r="M4759" t="s">
        <v>361</v>
      </c>
    </row>
    <row r="4760" spans="1:13" x14ac:dyDescent="0.2">
      <c r="A4760" s="47">
        <v>43918.479166666664</v>
      </c>
      <c r="B4760">
        <v>3</v>
      </c>
      <c r="G4760" s="12">
        <f t="shared" si="297"/>
        <v>2020</v>
      </c>
      <c r="H4760" s="12">
        <f t="shared" si="298"/>
        <v>3</v>
      </c>
      <c r="I4760" s="12">
        <f t="shared" si="299"/>
        <v>28</v>
      </c>
      <c r="J4760" s="51">
        <f t="shared" si="300"/>
        <v>43918</v>
      </c>
      <c r="K4760" t="str">
        <f>VLOOKUP(B:B,'Справочник по тт'!$A$2:$C$5,3,0)</f>
        <v>"Парабола"</v>
      </c>
      <c r="L4760" s="23">
        <v>1</v>
      </c>
      <c r="M4760" t="s">
        <v>361</v>
      </c>
    </row>
    <row r="4761" spans="1:13" x14ac:dyDescent="0.2">
      <c r="A4761" s="47">
        <v>43918.5</v>
      </c>
      <c r="B4761">
        <v>3</v>
      </c>
      <c r="G4761" s="12">
        <f t="shared" si="297"/>
        <v>2020</v>
      </c>
      <c r="H4761" s="12">
        <f t="shared" si="298"/>
        <v>3</v>
      </c>
      <c r="I4761" s="12">
        <f t="shared" si="299"/>
        <v>28</v>
      </c>
      <c r="J4761" s="51">
        <f t="shared" si="300"/>
        <v>43918</v>
      </c>
      <c r="K4761" t="str">
        <f>VLOOKUP(B:B,'Справочник по тт'!$A$2:$C$5,3,0)</f>
        <v>"Парабола"</v>
      </c>
      <c r="L4761" s="23">
        <v>1</v>
      </c>
      <c r="M4761" t="s">
        <v>361</v>
      </c>
    </row>
    <row r="4762" spans="1:13" x14ac:dyDescent="0.2">
      <c r="A4762" s="47">
        <v>43918.5</v>
      </c>
      <c r="B4762">
        <v>3</v>
      </c>
      <c r="G4762" s="12">
        <f t="shared" si="297"/>
        <v>2020</v>
      </c>
      <c r="H4762" s="12">
        <f t="shared" si="298"/>
        <v>3</v>
      </c>
      <c r="I4762" s="12">
        <f t="shared" si="299"/>
        <v>28</v>
      </c>
      <c r="J4762" s="51">
        <f t="shared" si="300"/>
        <v>43918</v>
      </c>
      <c r="K4762" t="str">
        <f>VLOOKUP(B:B,'Справочник по тт'!$A$2:$C$5,3,0)</f>
        <v>"Парабола"</v>
      </c>
      <c r="L4762" s="23">
        <v>1</v>
      </c>
      <c r="M4762" t="s">
        <v>361</v>
      </c>
    </row>
    <row r="4763" spans="1:13" x14ac:dyDescent="0.2">
      <c r="A4763" s="47">
        <v>43918.541666666664</v>
      </c>
      <c r="B4763">
        <v>3</v>
      </c>
      <c r="G4763" s="12">
        <f t="shared" si="297"/>
        <v>2020</v>
      </c>
      <c r="H4763" s="12">
        <f t="shared" si="298"/>
        <v>3</v>
      </c>
      <c r="I4763" s="12">
        <f t="shared" si="299"/>
        <v>28</v>
      </c>
      <c r="J4763" s="51">
        <f t="shared" si="300"/>
        <v>43918</v>
      </c>
      <c r="K4763" t="str">
        <f>VLOOKUP(B:B,'Справочник по тт'!$A$2:$C$5,3,0)</f>
        <v>"Парабола"</v>
      </c>
      <c r="L4763" s="23">
        <v>1</v>
      </c>
      <c r="M4763" t="s">
        <v>361</v>
      </c>
    </row>
    <row r="4764" spans="1:13" x14ac:dyDescent="0.2">
      <c r="A4764" s="47">
        <v>43918.541666666664</v>
      </c>
      <c r="B4764">
        <v>3</v>
      </c>
      <c r="G4764" s="12">
        <f t="shared" si="297"/>
        <v>2020</v>
      </c>
      <c r="H4764" s="12">
        <f t="shared" si="298"/>
        <v>3</v>
      </c>
      <c r="I4764" s="12">
        <f t="shared" si="299"/>
        <v>28</v>
      </c>
      <c r="J4764" s="51">
        <f t="shared" si="300"/>
        <v>43918</v>
      </c>
      <c r="K4764" t="str">
        <f>VLOOKUP(B:B,'Справочник по тт'!$A$2:$C$5,3,0)</f>
        <v>"Парабола"</v>
      </c>
      <c r="L4764" s="23">
        <v>1</v>
      </c>
      <c r="M4764" t="s">
        <v>361</v>
      </c>
    </row>
    <row r="4765" spans="1:13" x14ac:dyDescent="0.2">
      <c r="A4765" s="47">
        <v>43918.583333333336</v>
      </c>
      <c r="B4765">
        <v>3</v>
      </c>
      <c r="G4765" s="12">
        <f t="shared" si="297"/>
        <v>2020</v>
      </c>
      <c r="H4765" s="12">
        <f t="shared" si="298"/>
        <v>3</v>
      </c>
      <c r="I4765" s="12">
        <f t="shared" si="299"/>
        <v>28</v>
      </c>
      <c r="J4765" s="51">
        <f t="shared" si="300"/>
        <v>43918</v>
      </c>
      <c r="K4765" t="str">
        <f>VLOOKUP(B:B,'Справочник по тт'!$A$2:$C$5,3,0)</f>
        <v>"Парабола"</v>
      </c>
      <c r="L4765" s="23">
        <v>1</v>
      </c>
      <c r="M4765" t="s">
        <v>361</v>
      </c>
    </row>
    <row r="4766" spans="1:13" x14ac:dyDescent="0.2">
      <c r="A4766" s="47">
        <v>43918.583333333336</v>
      </c>
      <c r="B4766">
        <v>3</v>
      </c>
      <c r="G4766" s="12">
        <f t="shared" si="297"/>
        <v>2020</v>
      </c>
      <c r="H4766" s="12">
        <f t="shared" si="298"/>
        <v>3</v>
      </c>
      <c r="I4766" s="12">
        <f t="shared" si="299"/>
        <v>28</v>
      </c>
      <c r="J4766" s="51">
        <f t="shared" si="300"/>
        <v>43918</v>
      </c>
      <c r="K4766" t="str">
        <f>VLOOKUP(B:B,'Справочник по тт'!$A$2:$C$5,3,0)</f>
        <v>"Парабола"</v>
      </c>
      <c r="L4766" s="23">
        <v>1</v>
      </c>
      <c r="M4766" t="s">
        <v>361</v>
      </c>
    </row>
    <row r="4767" spans="1:13" x14ac:dyDescent="0.2">
      <c r="A4767" s="47">
        <v>43918.583333333336</v>
      </c>
      <c r="B4767">
        <v>3</v>
      </c>
      <c r="G4767" s="12">
        <f t="shared" si="297"/>
        <v>2020</v>
      </c>
      <c r="H4767" s="12">
        <f t="shared" si="298"/>
        <v>3</v>
      </c>
      <c r="I4767" s="12">
        <f t="shared" si="299"/>
        <v>28</v>
      </c>
      <c r="J4767" s="51">
        <f t="shared" si="300"/>
        <v>43918</v>
      </c>
      <c r="K4767" t="str">
        <f>VLOOKUP(B:B,'Справочник по тт'!$A$2:$C$5,3,0)</f>
        <v>"Парабола"</v>
      </c>
      <c r="L4767" s="23">
        <v>1</v>
      </c>
      <c r="M4767" t="s">
        <v>361</v>
      </c>
    </row>
    <row r="4768" spans="1:13" x14ac:dyDescent="0.2">
      <c r="A4768" s="47">
        <v>43918.583333333336</v>
      </c>
      <c r="B4768">
        <v>3</v>
      </c>
      <c r="G4768" s="12">
        <f t="shared" si="297"/>
        <v>2020</v>
      </c>
      <c r="H4768" s="12">
        <f t="shared" si="298"/>
        <v>3</v>
      </c>
      <c r="I4768" s="12">
        <f t="shared" si="299"/>
        <v>28</v>
      </c>
      <c r="J4768" s="51">
        <f t="shared" si="300"/>
        <v>43918</v>
      </c>
      <c r="K4768" t="str">
        <f>VLOOKUP(B:B,'Справочник по тт'!$A$2:$C$5,3,0)</f>
        <v>"Парабола"</v>
      </c>
      <c r="L4768" s="23">
        <v>1</v>
      </c>
      <c r="M4768" t="s">
        <v>361</v>
      </c>
    </row>
    <row r="4769" spans="1:13" x14ac:dyDescent="0.2">
      <c r="A4769" s="47">
        <v>43918.583333333336</v>
      </c>
      <c r="B4769">
        <v>3</v>
      </c>
      <c r="G4769" s="12">
        <f t="shared" si="297"/>
        <v>2020</v>
      </c>
      <c r="H4769" s="12">
        <f t="shared" si="298"/>
        <v>3</v>
      </c>
      <c r="I4769" s="12">
        <f t="shared" si="299"/>
        <v>28</v>
      </c>
      <c r="J4769" s="51">
        <f t="shared" si="300"/>
        <v>43918</v>
      </c>
      <c r="K4769" t="str">
        <f>VLOOKUP(B:B,'Справочник по тт'!$A$2:$C$5,3,0)</f>
        <v>"Парабола"</v>
      </c>
      <c r="L4769" s="23">
        <v>1</v>
      </c>
      <c r="M4769" t="s">
        <v>361</v>
      </c>
    </row>
    <row r="4770" spans="1:13" x14ac:dyDescent="0.2">
      <c r="A4770" s="47">
        <v>43918.625</v>
      </c>
      <c r="B4770">
        <v>3</v>
      </c>
      <c r="G4770" s="12">
        <f t="shared" si="297"/>
        <v>2020</v>
      </c>
      <c r="H4770" s="12">
        <f t="shared" si="298"/>
        <v>3</v>
      </c>
      <c r="I4770" s="12">
        <f t="shared" si="299"/>
        <v>28</v>
      </c>
      <c r="J4770" s="51">
        <f t="shared" si="300"/>
        <v>43918</v>
      </c>
      <c r="K4770" t="str">
        <f>VLOOKUP(B:B,'Справочник по тт'!$A$2:$C$5,3,0)</f>
        <v>"Парабола"</v>
      </c>
      <c r="L4770" s="23">
        <v>1</v>
      </c>
      <c r="M4770" t="s">
        <v>361</v>
      </c>
    </row>
    <row r="4771" spans="1:13" x14ac:dyDescent="0.2">
      <c r="A4771" s="47">
        <v>43918.652777777781</v>
      </c>
      <c r="B4771">
        <v>3</v>
      </c>
      <c r="G4771" s="12">
        <f t="shared" si="297"/>
        <v>2020</v>
      </c>
      <c r="H4771" s="12">
        <f t="shared" si="298"/>
        <v>3</v>
      </c>
      <c r="I4771" s="12">
        <f t="shared" si="299"/>
        <v>28</v>
      </c>
      <c r="J4771" s="51">
        <f t="shared" si="300"/>
        <v>43918</v>
      </c>
      <c r="K4771" t="str">
        <f>VLOOKUP(B:B,'Справочник по тт'!$A$2:$C$5,3,0)</f>
        <v>"Парабола"</v>
      </c>
      <c r="L4771" s="23">
        <v>1</v>
      </c>
      <c r="M4771" t="s">
        <v>361</v>
      </c>
    </row>
    <row r="4772" spans="1:13" x14ac:dyDescent="0.2">
      <c r="A4772" s="47">
        <v>43918.666666666664</v>
      </c>
      <c r="B4772">
        <v>3</v>
      </c>
      <c r="G4772" s="12">
        <f t="shared" si="297"/>
        <v>2020</v>
      </c>
      <c r="H4772" s="12">
        <f t="shared" si="298"/>
        <v>3</v>
      </c>
      <c r="I4772" s="12">
        <f t="shared" si="299"/>
        <v>28</v>
      </c>
      <c r="J4772" s="51">
        <f t="shared" si="300"/>
        <v>43918</v>
      </c>
      <c r="K4772" t="str">
        <f>VLOOKUP(B:B,'Справочник по тт'!$A$2:$C$5,3,0)</f>
        <v>"Парабола"</v>
      </c>
      <c r="L4772" s="23">
        <v>1</v>
      </c>
      <c r="M4772" t="s">
        <v>361</v>
      </c>
    </row>
    <row r="4773" spans="1:13" x14ac:dyDescent="0.2">
      <c r="A4773" s="47">
        <v>43918.666666666664</v>
      </c>
      <c r="B4773">
        <v>3</v>
      </c>
      <c r="G4773" s="12">
        <f t="shared" si="297"/>
        <v>2020</v>
      </c>
      <c r="H4773" s="12">
        <f t="shared" si="298"/>
        <v>3</v>
      </c>
      <c r="I4773" s="12">
        <f t="shared" si="299"/>
        <v>28</v>
      </c>
      <c r="J4773" s="51">
        <f t="shared" si="300"/>
        <v>43918</v>
      </c>
      <c r="K4773" t="str">
        <f>VLOOKUP(B:B,'Справочник по тт'!$A$2:$C$5,3,0)</f>
        <v>"Парабола"</v>
      </c>
      <c r="L4773" s="23">
        <v>1</v>
      </c>
      <c r="M4773" t="s">
        <v>361</v>
      </c>
    </row>
    <row r="4774" spans="1:13" x14ac:dyDescent="0.2">
      <c r="A4774" s="47">
        <v>43918.708333333336</v>
      </c>
      <c r="B4774">
        <v>3</v>
      </c>
      <c r="G4774" s="12">
        <f t="shared" si="297"/>
        <v>2020</v>
      </c>
      <c r="H4774" s="12">
        <f t="shared" si="298"/>
        <v>3</v>
      </c>
      <c r="I4774" s="12">
        <f t="shared" si="299"/>
        <v>28</v>
      </c>
      <c r="J4774" s="51">
        <f t="shared" si="300"/>
        <v>43918</v>
      </c>
      <c r="K4774" t="str">
        <f>VLOOKUP(B:B,'Справочник по тт'!$A$2:$C$5,3,0)</f>
        <v>"Парабола"</v>
      </c>
      <c r="L4774" s="23">
        <v>1</v>
      </c>
      <c r="M4774" t="s">
        <v>361</v>
      </c>
    </row>
    <row r="4775" spans="1:13" x14ac:dyDescent="0.2">
      <c r="A4775" s="47">
        <v>43918.75</v>
      </c>
      <c r="B4775">
        <v>3</v>
      </c>
      <c r="G4775" s="12">
        <f t="shared" si="297"/>
        <v>2020</v>
      </c>
      <c r="H4775" s="12">
        <f t="shared" si="298"/>
        <v>3</v>
      </c>
      <c r="I4775" s="12">
        <f t="shared" si="299"/>
        <v>28</v>
      </c>
      <c r="J4775" s="51">
        <f t="shared" si="300"/>
        <v>43918</v>
      </c>
      <c r="K4775" t="str">
        <f>VLOOKUP(B:B,'Справочник по тт'!$A$2:$C$5,3,0)</f>
        <v>"Парабола"</v>
      </c>
      <c r="L4775" s="23">
        <v>1</v>
      </c>
      <c r="M4775" t="s">
        <v>361</v>
      </c>
    </row>
    <row r="4776" spans="1:13" x14ac:dyDescent="0.2">
      <c r="A4776" s="47">
        <v>43918.75</v>
      </c>
      <c r="B4776">
        <v>3</v>
      </c>
      <c r="G4776" s="12">
        <f t="shared" si="297"/>
        <v>2020</v>
      </c>
      <c r="H4776" s="12">
        <f t="shared" si="298"/>
        <v>3</v>
      </c>
      <c r="I4776" s="12">
        <f t="shared" si="299"/>
        <v>28</v>
      </c>
      <c r="J4776" s="51">
        <f t="shared" si="300"/>
        <v>43918</v>
      </c>
      <c r="K4776" t="str">
        <f>VLOOKUP(B:B,'Справочник по тт'!$A$2:$C$5,3,0)</f>
        <v>"Парабола"</v>
      </c>
      <c r="L4776" s="23">
        <v>1</v>
      </c>
      <c r="M4776" t="s">
        <v>361</v>
      </c>
    </row>
    <row r="4777" spans="1:13" x14ac:dyDescent="0.2">
      <c r="A4777" s="47">
        <v>43918.875</v>
      </c>
      <c r="B4777">
        <v>3</v>
      </c>
      <c r="G4777" s="12">
        <f t="shared" si="297"/>
        <v>2020</v>
      </c>
      <c r="H4777" s="12">
        <f t="shared" si="298"/>
        <v>3</v>
      </c>
      <c r="I4777" s="12">
        <f t="shared" si="299"/>
        <v>28</v>
      </c>
      <c r="J4777" s="51">
        <f t="shared" si="300"/>
        <v>43918</v>
      </c>
      <c r="K4777" t="str">
        <f>VLOOKUP(B:B,'Справочник по тт'!$A$2:$C$5,3,0)</f>
        <v>"Парабола"</v>
      </c>
      <c r="L4777" s="23">
        <v>1</v>
      </c>
      <c r="M4777" t="s">
        <v>361</v>
      </c>
    </row>
    <row r="4778" spans="1:13" x14ac:dyDescent="0.2">
      <c r="A4778" s="47">
        <v>43918.958333333336</v>
      </c>
      <c r="B4778">
        <v>3</v>
      </c>
      <c r="G4778" s="12">
        <f t="shared" si="297"/>
        <v>2020</v>
      </c>
      <c r="H4778" s="12">
        <f t="shared" si="298"/>
        <v>3</v>
      </c>
      <c r="I4778" s="12">
        <f t="shared" si="299"/>
        <v>28</v>
      </c>
      <c r="J4778" s="51">
        <f t="shared" si="300"/>
        <v>43918</v>
      </c>
      <c r="K4778" t="str">
        <f>VLOOKUP(B:B,'Справочник по тт'!$A$2:$C$5,3,0)</f>
        <v>"Парабола"</v>
      </c>
      <c r="L4778" s="23">
        <v>1</v>
      </c>
      <c r="M4778" t="s">
        <v>361</v>
      </c>
    </row>
    <row r="4779" spans="1:13" x14ac:dyDescent="0.2">
      <c r="A4779" s="47">
        <v>43919.000694444447</v>
      </c>
      <c r="B4779">
        <v>3</v>
      </c>
      <c r="G4779" s="12">
        <f t="shared" si="297"/>
        <v>2020</v>
      </c>
      <c r="H4779" s="12">
        <f t="shared" si="298"/>
        <v>3</v>
      </c>
      <c r="I4779" s="12">
        <f t="shared" si="299"/>
        <v>29</v>
      </c>
      <c r="J4779" s="51">
        <f t="shared" si="300"/>
        <v>43919</v>
      </c>
      <c r="K4779" t="str">
        <f>VLOOKUP(B:B,'Справочник по тт'!$A$2:$C$5,3,0)</f>
        <v>"Парабола"</v>
      </c>
      <c r="L4779" s="23">
        <v>1</v>
      </c>
      <c r="M4779" t="s">
        <v>361</v>
      </c>
    </row>
    <row r="4780" spans="1:13" x14ac:dyDescent="0.2">
      <c r="A4780" s="47">
        <v>43919.083333333336</v>
      </c>
      <c r="B4780">
        <v>3</v>
      </c>
      <c r="G4780" s="12">
        <f t="shared" si="297"/>
        <v>2020</v>
      </c>
      <c r="H4780" s="12">
        <f t="shared" si="298"/>
        <v>3</v>
      </c>
      <c r="I4780" s="12">
        <f t="shared" si="299"/>
        <v>29</v>
      </c>
      <c r="J4780" s="51">
        <f t="shared" si="300"/>
        <v>43919</v>
      </c>
      <c r="K4780" t="str">
        <f>VLOOKUP(B:B,'Справочник по тт'!$A$2:$C$5,3,0)</f>
        <v>"Парабола"</v>
      </c>
      <c r="L4780" s="23">
        <v>1</v>
      </c>
      <c r="M4780" t="s">
        <v>361</v>
      </c>
    </row>
    <row r="4781" spans="1:13" x14ac:dyDescent="0.2">
      <c r="A4781" s="47">
        <v>43919.125</v>
      </c>
      <c r="B4781">
        <v>3</v>
      </c>
      <c r="G4781" s="12">
        <f t="shared" si="297"/>
        <v>2020</v>
      </c>
      <c r="H4781" s="12">
        <f t="shared" si="298"/>
        <v>3</v>
      </c>
      <c r="I4781" s="12">
        <f t="shared" si="299"/>
        <v>29</v>
      </c>
      <c r="J4781" s="51">
        <f t="shared" si="300"/>
        <v>43919</v>
      </c>
      <c r="K4781" t="str">
        <f>VLOOKUP(B:B,'Справочник по тт'!$A$2:$C$5,3,0)</f>
        <v>"Парабола"</v>
      </c>
      <c r="L4781" s="23">
        <v>1</v>
      </c>
      <c r="M4781" t="s">
        <v>361</v>
      </c>
    </row>
    <row r="4782" spans="1:13" x14ac:dyDescent="0.2">
      <c r="A4782" s="47">
        <v>43919.1875</v>
      </c>
      <c r="B4782">
        <v>3</v>
      </c>
      <c r="G4782" s="12">
        <f t="shared" si="297"/>
        <v>2020</v>
      </c>
      <c r="H4782" s="12">
        <f t="shared" si="298"/>
        <v>3</v>
      </c>
      <c r="I4782" s="12">
        <f t="shared" si="299"/>
        <v>29</v>
      </c>
      <c r="J4782" s="51">
        <f t="shared" si="300"/>
        <v>43919</v>
      </c>
      <c r="K4782" t="str">
        <f>VLOOKUP(B:B,'Справочник по тт'!$A$2:$C$5,3,0)</f>
        <v>"Парабола"</v>
      </c>
      <c r="L4782" s="23">
        <v>1</v>
      </c>
      <c r="M4782" t="s">
        <v>361</v>
      </c>
    </row>
    <row r="4783" spans="1:13" x14ac:dyDescent="0.2">
      <c r="A4783" s="47">
        <v>43919.25</v>
      </c>
      <c r="B4783">
        <v>3</v>
      </c>
      <c r="G4783" s="12">
        <f t="shared" si="297"/>
        <v>2020</v>
      </c>
      <c r="H4783" s="12">
        <f t="shared" si="298"/>
        <v>3</v>
      </c>
      <c r="I4783" s="12">
        <f t="shared" si="299"/>
        <v>29</v>
      </c>
      <c r="J4783" s="51">
        <f t="shared" si="300"/>
        <v>43919</v>
      </c>
      <c r="K4783" t="str">
        <f>VLOOKUP(B:B,'Справочник по тт'!$A$2:$C$5,3,0)</f>
        <v>"Парабола"</v>
      </c>
      <c r="L4783" s="23">
        <v>1</v>
      </c>
      <c r="M4783" t="s">
        <v>361</v>
      </c>
    </row>
    <row r="4784" spans="1:13" x14ac:dyDescent="0.2">
      <c r="A4784" s="47">
        <v>43919.354166666664</v>
      </c>
      <c r="B4784">
        <v>3</v>
      </c>
      <c r="G4784" s="12">
        <f t="shared" si="297"/>
        <v>2020</v>
      </c>
      <c r="H4784" s="12">
        <f t="shared" si="298"/>
        <v>3</v>
      </c>
      <c r="I4784" s="12">
        <f t="shared" si="299"/>
        <v>29</v>
      </c>
      <c r="J4784" s="51">
        <f t="shared" si="300"/>
        <v>43919</v>
      </c>
      <c r="K4784" t="str">
        <f>VLOOKUP(B:B,'Справочник по тт'!$A$2:$C$5,3,0)</f>
        <v>"Парабола"</v>
      </c>
      <c r="L4784" s="23">
        <v>1</v>
      </c>
      <c r="M4784" t="s">
        <v>361</v>
      </c>
    </row>
    <row r="4785" spans="1:13" x14ac:dyDescent="0.2">
      <c r="A4785" s="47">
        <v>43919.375</v>
      </c>
      <c r="B4785">
        <v>3</v>
      </c>
      <c r="G4785" s="12">
        <f t="shared" si="297"/>
        <v>2020</v>
      </c>
      <c r="H4785" s="12">
        <f t="shared" si="298"/>
        <v>3</v>
      </c>
      <c r="I4785" s="12">
        <f t="shared" si="299"/>
        <v>29</v>
      </c>
      <c r="J4785" s="51">
        <f t="shared" si="300"/>
        <v>43919</v>
      </c>
      <c r="K4785" t="str">
        <f>VLOOKUP(B:B,'Справочник по тт'!$A$2:$C$5,3,0)</f>
        <v>"Парабола"</v>
      </c>
      <c r="L4785" s="23">
        <v>1</v>
      </c>
      <c r="M4785" t="s">
        <v>361</v>
      </c>
    </row>
    <row r="4786" spans="1:13" x14ac:dyDescent="0.2">
      <c r="A4786" s="47">
        <v>43919.375</v>
      </c>
      <c r="B4786">
        <v>3</v>
      </c>
      <c r="G4786" s="12">
        <f t="shared" si="297"/>
        <v>2020</v>
      </c>
      <c r="H4786" s="12">
        <f t="shared" si="298"/>
        <v>3</v>
      </c>
      <c r="I4786" s="12">
        <f t="shared" si="299"/>
        <v>29</v>
      </c>
      <c r="J4786" s="51">
        <f t="shared" si="300"/>
        <v>43919</v>
      </c>
      <c r="K4786" t="str">
        <f>VLOOKUP(B:B,'Справочник по тт'!$A$2:$C$5,3,0)</f>
        <v>"Парабола"</v>
      </c>
      <c r="L4786" s="23">
        <v>1</v>
      </c>
      <c r="M4786" t="s">
        <v>361</v>
      </c>
    </row>
    <row r="4787" spans="1:13" x14ac:dyDescent="0.2">
      <c r="A4787" s="47">
        <v>43919.375</v>
      </c>
      <c r="B4787">
        <v>3</v>
      </c>
      <c r="G4787" s="12">
        <f t="shared" si="297"/>
        <v>2020</v>
      </c>
      <c r="H4787" s="12">
        <f t="shared" si="298"/>
        <v>3</v>
      </c>
      <c r="I4787" s="12">
        <f t="shared" si="299"/>
        <v>29</v>
      </c>
      <c r="J4787" s="51">
        <f t="shared" si="300"/>
        <v>43919</v>
      </c>
      <c r="K4787" t="str">
        <f>VLOOKUP(B:B,'Справочник по тт'!$A$2:$C$5,3,0)</f>
        <v>"Парабола"</v>
      </c>
      <c r="L4787" s="23">
        <v>1</v>
      </c>
      <c r="M4787" t="s">
        <v>361</v>
      </c>
    </row>
    <row r="4788" spans="1:13" x14ac:dyDescent="0.2">
      <c r="A4788" s="47">
        <v>43919.375</v>
      </c>
      <c r="B4788">
        <v>3</v>
      </c>
      <c r="G4788" s="12">
        <f t="shared" si="297"/>
        <v>2020</v>
      </c>
      <c r="H4788" s="12">
        <f t="shared" si="298"/>
        <v>3</v>
      </c>
      <c r="I4788" s="12">
        <f t="shared" si="299"/>
        <v>29</v>
      </c>
      <c r="J4788" s="51">
        <f t="shared" si="300"/>
        <v>43919</v>
      </c>
      <c r="K4788" t="str">
        <f>VLOOKUP(B:B,'Справочник по тт'!$A$2:$C$5,3,0)</f>
        <v>"Парабола"</v>
      </c>
      <c r="L4788" s="23">
        <v>1</v>
      </c>
      <c r="M4788" t="s">
        <v>361</v>
      </c>
    </row>
    <row r="4789" spans="1:13" x14ac:dyDescent="0.2">
      <c r="A4789" s="47">
        <v>43919.375</v>
      </c>
      <c r="B4789">
        <v>3</v>
      </c>
      <c r="G4789" s="12">
        <f t="shared" si="297"/>
        <v>2020</v>
      </c>
      <c r="H4789" s="12">
        <f t="shared" si="298"/>
        <v>3</v>
      </c>
      <c r="I4789" s="12">
        <f t="shared" si="299"/>
        <v>29</v>
      </c>
      <c r="J4789" s="51">
        <f t="shared" si="300"/>
        <v>43919</v>
      </c>
      <c r="K4789" t="str">
        <f>VLOOKUP(B:B,'Справочник по тт'!$A$2:$C$5,3,0)</f>
        <v>"Парабола"</v>
      </c>
      <c r="L4789" s="23">
        <v>1</v>
      </c>
      <c r="M4789" t="s">
        <v>361</v>
      </c>
    </row>
    <row r="4790" spans="1:13" x14ac:dyDescent="0.2">
      <c r="A4790" s="47">
        <v>43919.375</v>
      </c>
      <c r="B4790">
        <v>3</v>
      </c>
      <c r="G4790" s="12">
        <f t="shared" si="297"/>
        <v>2020</v>
      </c>
      <c r="H4790" s="12">
        <f t="shared" si="298"/>
        <v>3</v>
      </c>
      <c r="I4790" s="12">
        <f t="shared" si="299"/>
        <v>29</v>
      </c>
      <c r="J4790" s="51">
        <f t="shared" si="300"/>
        <v>43919</v>
      </c>
      <c r="K4790" t="str">
        <f>VLOOKUP(B:B,'Справочник по тт'!$A$2:$C$5,3,0)</f>
        <v>"Парабола"</v>
      </c>
      <c r="L4790" s="23">
        <v>1</v>
      </c>
      <c r="M4790" t="s">
        <v>361</v>
      </c>
    </row>
    <row r="4791" spans="1:13" x14ac:dyDescent="0.2">
      <c r="A4791" s="47">
        <v>43919.375</v>
      </c>
      <c r="B4791">
        <v>3</v>
      </c>
      <c r="G4791" s="12">
        <f t="shared" si="297"/>
        <v>2020</v>
      </c>
      <c r="H4791" s="12">
        <f t="shared" si="298"/>
        <v>3</v>
      </c>
      <c r="I4791" s="12">
        <f t="shared" si="299"/>
        <v>29</v>
      </c>
      <c r="J4791" s="51">
        <f t="shared" si="300"/>
        <v>43919</v>
      </c>
      <c r="K4791" t="str">
        <f>VLOOKUP(B:B,'Справочник по тт'!$A$2:$C$5,3,0)</f>
        <v>"Парабола"</v>
      </c>
      <c r="L4791" s="23">
        <v>1</v>
      </c>
      <c r="M4791" t="s">
        <v>361</v>
      </c>
    </row>
    <row r="4792" spans="1:13" x14ac:dyDescent="0.2">
      <c r="A4792" s="47">
        <v>43919.375</v>
      </c>
      <c r="B4792">
        <v>3</v>
      </c>
      <c r="G4792" s="12">
        <f t="shared" si="297"/>
        <v>2020</v>
      </c>
      <c r="H4792" s="12">
        <f t="shared" si="298"/>
        <v>3</v>
      </c>
      <c r="I4792" s="12">
        <f t="shared" si="299"/>
        <v>29</v>
      </c>
      <c r="J4792" s="51">
        <f t="shared" si="300"/>
        <v>43919</v>
      </c>
      <c r="K4792" t="str">
        <f>VLOOKUP(B:B,'Справочник по тт'!$A$2:$C$5,3,0)</f>
        <v>"Парабола"</v>
      </c>
      <c r="L4792" s="23">
        <v>1</v>
      </c>
      <c r="M4792" t="s">
        <v>361</v>
      </c>
    </row>
    <row r="4793" spans="1:13" x14ac:dyDescent="0.2">
      <c r="A4793" s="47">
        <v>43919.375</v>
      </c>
      <c r="B4793">
        <v>3</v>
      </c>
      <c r="G4793" s="12">
        <f t="shared" si="297"/>
        <v>2020</v>
      </c>
      <c r="H4793" s="12">
        <f t="shared" si="298"/>
        <v>3</v>
      </c>
      <c r="I4793" s="12">
        <f t="shared" si="299"/>
        <v>29</v>
      </c>
      <c r="J4793" s="51">
        <f t="shared" si="300"/>
        <v>43919</v>
      </c>
      <c r="K4793" t="str">
        <f>VLOOKUP(B:B,'Справочник по тт'!$A$2:$C$5,3,0)</f>
        <v>"Парабола"</v>
      </c>
      <c r="L4793" s="23">
        <v>1</v>
      </c>
      <c r="M4793" t="s">
        <v>361</v>
      </c>
    </row>
    <row r="4794" spans="1:13" x14ac:dyDescent="0.2">
      <c r="A4794" s="47">
        <v>43919.375</v>
      </c>
      <c r="B4794">
        <v>3</v>
      </c>
      <c r="G4794" s="12">
        <f t="shared" si="297"/>
        <v>2020</v>
      </c>
      <c r="H4794" s="12">
        <f t="shared" si="298"/>
        <v>3</v>
      </c>
      <c r="I4794" s="12">
        <f t="shared" si="299"/>
        <v>29</v>
      </c>
      <c r="J4794" s="51">
        <f t="shared" si="300"/>
        <v>43919</v>
      </c>
      <c r="K4794" t="str">
        <f>VLOOKUP(B:B,'Справочник по тт'!$A$2:$C$5,3,0)</f>
        <v>"Парабола"</v>
      </c>
      <c r="L4794" s="23">
        <v>1</v>
      </c>
      <c r="M4794" t="s">
        <v>361</v>
      </c>
    </row>
    <row r="4795" spans="1:13" x14ac:dyDescent="0.2">
      <c r="A4795" s="47">
        <v>43919.375</v>
      </c>
      <c r="B4795">
        <v>3</v>
      </c>
      <c r="G4795" s="12">
        <f t="shared" si="297"/>
        <v>2020</v>
      </c>
      <c r="H4795" s="12">
        <f t="shared" si="298"/>
        <v>3</v>
      </c>
      <c r="I4795" s="12">
        <f t="shared" si="299"/>
        <v>29</v>
      </c>
      <c r="J4795" s="51">
        <f t="shared" si="300"/>
        <v>43919</v>
      </c>
      <c r="K4795" t="str">
        <f>VLOOKUP(B:B,'Справочник по тт'!$A$2:$C$5,3,0)</f>
        <v>"Парабола"</v>
      </c>
      <c r="L4795" s="23">
        <v>1</v>
      </c>
      <c r="M4795" t="s">
        <v>361</v>
      </c>
    </row>
    <row r="4796" spans="1:13" x14ac:dyDescent="0.2">
      <c r="A4796" s="47">
        <v>43919.375</v>
      </c>
      <c r="B4796">
        <v>3</v>
      </c>
      <c r="G4796" s="12">
        <f t="shared" si="297"/>
        <v>2020</v>
      </c>
      <c r="H4796" s="12">
        <f t="shared" si="298"/>
        <v>3</v>
      </c>
      <c r="I4796" s="12">
        <f t="shared" si="299"/>
        <v>29</v>
      </c>
      <c r="J4796" s="51">
        <f t="shared" si="300"/>
        <v>43919</v>
      </c>
      <c r="K4796" t="str">
        <f>VLOOKUP(B:B,'Справочник по тт'!$A$2:$C$5,3,0)</f>
        <v>"Парабола"</v>
      </c>
      <c r="L4796" s="23">
        <v>1</v>
      </c>
      <c r="M4796" t="s">
        <v>361</v>
      </c>
    </row>
    <row r="4797" spans="1:13" x14ac:dyDescent="0.2">
      <c r="A4797" s="47">
        <v>43919.375</v>
      </c>
      <c r="B4797">
        <v>3</v>
      </c>
      <c r="G4797" s="12">
        <f t="shared" si="297"/>
        <v>2020</v>
      </c>
      <c r="H4797" s="12">
        <f t="shared" si="298"/>
        <v>3</v>
      </c>
      <c r="I4797" s="12">
        <f t="shared" si="299"/>
        <v>29</v>
      </c>
      <c r="J4797" s="51">
        <f t="shared" si="300"/>
        <v>43919</v>
      </c>
      <c r="K4797" t="str">
        <f>VLOOKUP(B:B,'Справочник по тт'!$A$2:$C$5,3,0)</f>
        <v>"Парабола"</v>
      </c>
      <c r="L4797" s="23">
        <v>1</v>
      </c>
      <c r="M4797" t="s">
        <v>361</v>
      </c>
    </row>
    <row r="4798" spans="1:13" x14ac:dyDescent="0.2">
      <c r="A4798" s="47">
        <v>43919.375</v>
      </c>
      <c r="B4798">
        <v>3</v>
      </c>
      <c r="G4798" s="12">
        <f t="shared" si="297"/>
        <v>2020</v>
      </c>
      <c r="H4798" s="12">
        <f t="shared" si="298"/>
        <v>3</v>
      </c>
      <c r="I4798" s="12">
        <f t="shared" si="299"/>
        <v>29</v>
      </c>
      <c r="J4798" s="51">
        <f t="shared" si="300"/>
        <v>43919</v>
      </c>
      <c r="K4798" t="str">
        <f>VLOOKUP(B:B,'Справочник по тт'!$A$2:$C$5,3,0)</f>
        <v>"Парабола"</v>
      </c>
      <c r="L4798" s="23">
        <v>1</v>
      </c>
      <c r="M4798" t="s">
        <v>361</v>
      </c>
    </row>
    <row r="4799" spans="1:13" x14ac:dyDescent="0.2">
      <c r="A4799" s="47">
        <v>43919.416666666664</v>
      </c>
      <c r="B4799">
        <v>3</v>
      </c>
      <c r="G4799" s="12">
        <f t="shared" si="297"/>
        <v>2020</v>
      </c>
      <c r="H4799" s="12">
        <f t="shared" si="298"/>
        <v>3</v>
      </c>
      <c r="I4799" s="12">
        <f t="shared" si="299"/>
        <v>29</v>
      </c>
      <c r="J4799" s="51">
        <f t="shared" si="300"/>
        <v>43919</v>
      </c>
      <c r="K4799" t="str">
        <f>VLOOKUP(B:B,'Справочник по тт'!$A$2:$C$5,3,0)</f>
        <v>"Парабола"</v>
      </c>
      <c r="L4799" s="23">
        <v>1</v>
      </c>
      <c r="M4799" t="s">
        <v>361</v>
      </c>
    </row>
    <row r="4800" spans="1:13" x14ac:dyDescent="0.2">
      <c r="A4800" s="47">
        <v>43919.416666666664</v>
      </c>
      <c r="B4800">
        <v>3</v>
      </c>
      <c r="G4800" s="12">
        <f t="shared" si="297"/>
        <v>2020</v>
      </c>
      <c r="H4800" s="12">
        <f t="shared" si="298"/>
        <v>3</v>
      </c>
      <c r="I4800" s="12">
        <f t="shared" si="299"/>
        <v>29</v>
      </c>
      <c r="J4800" s="51">
        <f t="shared" si="300"/>
        <v>43919</v>
      </c>
      <c r="K4800" t="str">
        <f>VLOOKUP(B:B,'Справочник по тт'!$A$2:$C$5,3,0)</f>
        <v>"Парабола"</v>
      </c>
      <c r="L4800" s="23">
        <v>1</v>
      </c>
      <c r="M4800" t="s">
        <v>361</v>
      </c>
    </row>
    <row r="4801" spans="1:13" x14ac:dyDescent="0.2">
      <c r="A4801" s="47">
        <v>43919.416666666664</v>
      </c>
      <c r="B4801">
        <v>3</v>
      </c>
      <c r="G4801" s="12">
        <f t="shared" si="297"/>
        <v>2020</v>
      </c>
      <c r="H4801" s="12">
        <f t="shared" si="298"/>
        <v>3</v>
      </c>
      <c r="I4801" s="12">
        <f t="shared" si="299"/>
        <v>29</v>
      </c>
      <c r="J4801" s="51">
        <f t="shared" si="300"/>
        <v>43919</v>
      </c>
      <c r="K4801" t="str">
        <f>VLOOKUP(B:B,'Справочник по тт'!$A$2:$C$5,3,0)</f>
        <v>"Парабола"</v>
      </c>
      <c r="L4801" s="23">
        <v>1</v>
      </c>
      <c r="M4801" t="s">
        <v>361</v>
      </c>
    </row>
    <row r="4802" spans="1:13" x14ac:dyDescent="0.2">
      <c r="A4802" s="47">
        <v>43919.4375</v>
      </c>
      <c r="B4802">
        <v>3</v>
      </c>
      <c r="G4802" s="12">
        <f t="shared" si="297"/>
        <v>2020</v>
      </c>
      <c r="H4802" s="12">
        <f t="shared" si="298"/>
        <v>3</v>
      </c>
      <c r="I4802" s="12">
        <f t="shared" si="299"/>
        <v>29</v>
      </c>
      <c r="J4802" s="51">
        <f t="shared" si="300"/>
        <v>43919</v>
      </c>
      <c r="K4802" t="str">
        <f>VLOOKUP(B:B,'Справочник по тт'!$A$2:$C$5,3,0)</f>
        <v>"Парабола"</v>
      </c>
      <c r="L4802" s="23">
        <v>1</v>
      </c>
      <c r="M4802" t="s">
        <v>361</v>
      </c>
    </row>
    <row r="4803" spans="1:13" x14ac:dyDescent="0.2">
      <c r="A4803" s="47">
        <v>43919.4375</v>
      </c>
      <c r="B4803">
        <v>3</v>
      </c>
      <c r="G4803" s="12">
        <f t="shared" ref="G4803:G4866" si="301">YEAR(A4803)</f>
        <v>2020</v>
      </c>
      <c r="H4803" s="12">
        <f t="shared" ref="H4803:H4866" si="302">MONTH(A4803)</f>
        <v>3</v>
      </c>
      <c r="I4803" s="12">
        <f t="shared" ref="I4803:I4866" si="303">DAY(A4803)</f>
        <v>29</v>
      </c>
      <c r="J4803" s="51">
        <f t="shared" ref="J4803:J4866" si="304">DATE(G:G,H:H,I:I)</f>
        <v>43919</v>
      </c>
      <c r="K4803" t="str">
        <f>VLOOKUP(B:B,'Справочник по тт'!$A$2:$C$5,3,0)</f>
        <v>"Парабола"</v>
      </c>
      <c r="L4803" s="23">
        <v>1</v>
      </c>
      <c r="M4803" t="s">
        <v>361</v>
      </c>
    </row>
    <row r="4804" spans="1:13" x14ac:dyDescent="0.2">
      <c r="A4804" s="47">
        <v>43919.4375</v>
      </c>
      <c r="B4804">
        <v>3</v>
      </c>
      <c r="G4804" s="12">
        <f t="shared" si="301"/>
        <v>2020</v>
      </c>
      <c r="H4804" s="12">
        <f t="shared" si="302"/>
        <v>3</v>
      </c>
      <c r="I4804" s="12">
        <f t="shared" si="303"/>
        <v>29</v>
      </c>
      <c r="J4804" s="51">
        <f t="shared" si="304"/>
        <v>43919</v>
      </c>
      <c r="K4804" t="str">
        <f>VLOOKUP(B:B,'Справочник по тт'!$A$2:$C$5,3,0)</f>
        <v>"Парабола"</v>
      </c>
      <c r="L4804" s="23">
        <v>1</v>
      </c>
      <c r="M4804" t="s">
        <v>361</v>
      </c>
    </row>
    <row r="4805" spans="1:13" x14ac:dyDescent="0.2">
      <c r="A4805" s="47">
        <v>43919.458333333336</v>
      </c>
      <c r="B4805">
        <v>3</v>
      </c>
      <c r="G4805" s="12">
        <f t="shared" si="301"/>
        <v>2020</v>
      </c>
      <c r="H4805" s="12">
        <f t="shared" si="302"/>
        <v>3</v>
      </c>
      <c r="I4805" s="12">
        <f t="shared" si="303"/>
        <v>29</v>
      </c>
      <c r="J4805" s="51">
        <f t="shared" si="304"/>
        <v>43919</v>
      </c>
      <c r="K4805" t="str">
        <f>VLOOKUP(B:B,'Справочник по тт'!$A$2:$C$5,3,0)</f>
        <v>"Парабола"</v>
      </c>
      <c r="L4805" s="23">
        <v>1</v>
      </c>
      <c r="M4805" t="s">
        <v>361</v>
      </c>
    </row>
    <row r="4806" spans="1:13" x14ac:dyDescent="0.2">
      <c r="A4806" s="47">
        <v>43919.458333333336</v>
      </c>
      <c r="B4806">
        <v>3</v>
      </c>
      <c r="G4806" s="12">
        <f t="shared" si="301"/>
        <v>2020</v>
      </c>
      <c r="H4806" s="12">
        <f t="shared" si="302"/>
        <v>3</v>
      </c>
      <c r="I4806" s="12">
        <f t="shared" si="303"/>
        <v>29</v>
      </c>
      <c r="J4806" s="51">
        <f t="shared" si="304"/>
        <v>43919</v>
      </c>
      <c r="K4806" t="str">
        <f>VLOOKUP(B:B,'Справочник по тт'!$A$2:$C$5,3,0)</f>
        <v>"Парабола"</v>
      </c>
      <c r="L4806" s="23">
        <v>1</v>
      </c>
      <c r="M4806" t="s">
        <v>361</v>
      </c>
    </row>
    <row r="4807" spans="1:13" x14ac:dyDescent="0.2">
      <c r="A4807" s="47">
        <v>43919.458333333336</v>
      </c>
      <c r="B4807">
        <v>3</v>
      </c>
      <c r="G4807" s="12">
        <f t="shared" si="301"/>
        <v>2020</v>
      </c>
      <c r="H4807" s="12">
        <f t="shared" si="302"/>
        <v>3</v>
      </c>
      <c r="I4807" s="12">
        <f t="shared" si="303"/>
        <v>29</v>
      </c>
      <c r="J4807" s="51">
        <f t="shared" si="304"/>
        <v>43919</v>
      </c>
      <c r="K4807" t="str">
        <f>VLOOKUP(B:B,'Справочник по тт'!$A$2:$C$5,3,0)</f>
        <v>"Парабола"</v>
      </c>
      <c r="L4807" s="23">
        <v>1</v>
      </c>
      <c r="M4807" t="s">
        <v>361</v>
      </c>
    </row>
    <row r="4808" spans="1:13" x14ac:dyDescent="0.2">
      <c r="A4808" s="47">
        <v>43919.458333333336</v>
      </c>
      <c r="B4808">
        <v>3</v>
      </c>
      <c r="G4808" s="12">
        <f t="shared" si="301"/>
        <v>2020</v>
      </c>
      <c r="H4808" s="12">
        <f t="shared" si="302"/>
        <v>3</v>
      </c>
      <c r="I4808" s="12">
        <f t="shared" si="303"/>
        <v>29</v>
      </c>
      <c r="J4808" s="51">
        <f t="shared" si="304"/>
        <v>43919</v>
      </c>
      <c r="K4808" t="str">
        <f>VLOOKUP(B:B,'Справочник по тт'!$A$2:$C$5,3,0)</f>
        <v>"Парабола"</v>
      </c>
      <c r="L4808" s="23">
        <v>1</v>
      </c>
      <c r="M4808" t="s">
        <v>361</v>
      </c>
    </row>
    <row r="4809" spans="1:13" x14ac:dyDescent="0.2">
      <c r="A4809" s="47">
        <v>43919.5</v>
      </c>
      <c r="B4809">
        <v>3</v>
      </c>
      <c r="G4809" s="12">
        <f t="shared" si="301"/>
        <v>2020</v>
      </c>
      <c r="H4809" s="12">
        <f t="shared" si="302"/>
        <v>3</v>
      </c>
      <c r="I4809" s="12">
        <f t="shared" si="303"/>
        <v>29</v>
      </c>
      <c r="J4809" s="51">
        <f t="shared" si="304"/>
        <v>43919</v>
      </c>
      <c r="K4809" t="str">
        <f>VLOOKUP(B:B,'Справочник по тт'!$A$2:$C$5,3,0)</f>
        <v>"Парабола"</v>
      </c>
      <c r="L4809" s="23">
        <v>1</v>
      </c>
      <c r="M4809" t="s">
        <v>361</v>
      </c>
    </row>
    <row r="4810" spans="1:13" x14ac:dyDescent="0.2">
      <c r="A4810" s="47">
        <v>43919.5</v>
      </c>
      <c r="B4810">
        <v>3</v>
      </c>
      <c r="G4810" s="12">
        <f t="shared" si="301"/>
        <v>2020</v>
      </c>
      <c r="H4810" s="12">
        <f t="shared" si="302"/>
        <v>3</v>
      </c>
      <c r="I4810" s="12">
        <f t="shared" si="303"/>
        <v>29</v>
      </c>
      <c r="J4810" s="51">
        <f t="shared" si="304"/>
        <v>43919</v>
      </c>
      <c r="K4810" t="str">
        <f>VLOOKUP(B:B,'Справочник по тт'!$A$2:$C$5,3,0)</f>
        <v>"Парабола"</v>
      </c>
      <c r="L4810" s="23">
        <v>1</v>
      </c>
      <c r="M4810" t="s">
        <v>361</v>
      </c>
    </row>
    <row r="4811" spans="1:13" x14ac:dyDescent="0.2">
      <c r="A4811" s="47">
        <v>43919.5</v>
      </c>
      <c r="B4811">
        <v>3</v>
      </c>
      <c r="G4811" s="12">
        <f t="shared" si="301"/>
        <v>2020</v>
      </c>
      <c r="H4811" s="12">
        <f t="shared" si="302"/>
        <v>3</v>
      </c>
      <c r="I4811" s="12">
        <f t="shared" si="303"/>
        <v>29</v>
      </c>
      <c r="J4811" s="51">
        <f t="shared" si="304"/>
        <v>43919</v>
      </c>
      <c r="K4811" t="str">
        <f>VLOOKUP(B:B,'Справочник по тт'!$A$2:$C$5,3,0)</f>
        <v>"Парабола"</v>
      </c>
      <c r="L4811" s="23">
        <v>1</v>
      </c>
      <c r="M4811" t="s">
        <v>361</v>
      </c>
    </row>
    <row r="4812" spans="1:13" x14ac:dyDescent="0.2">
      <c r="A4812" s="47">
        <v>43919.5</v>
      </c>
      <c r="B4812">
        <v>3</v>
      </c>
      <c r="G4812" s="12">
        <f t="shared" si="301"/>
        <v>2020</v>
      </c>
      <c r="H4812" s="12">
        <f t="shared" si="302"/>
        <v>3</v>
      </c>
      <c r="I4812" s="12">
        <f t="shared" si="303"/>
        <v>29</v>
      </c>
      <c r="J4812" s="51">
        <f t="shared" si="304"/>
        <v>43919</v>
      </c>
      <c r="K4812" t="str">
        <f>VLOOKUP(B:B,'Справочник по тт'!$A$2:$C$5,3,0)</f>
        <v>"Парабола"</v>
      </c>
      <c r="L4812" s="23">
        <v>1</v>
      </c>
      <c r="M4812" t="s">
        <v>361</v>
      </c>
    </row>
    <row r="4813" spans="1:13" x14ac:dyDescent="0.2">
      <c r="A4813" s="47">
        <v>43919.541666666664</v>
      </c>
      <c r="B4813">
        <v>3</v>
      </c>
      <c r="G4813" s="12">
        <f t="shared" si="301"/>
        <v>2020</v>
      </c>
      <c r="H4813" s="12">
        <f t="shared" si="302"/>
        <v>3</v>
      </c>
      <c r="I4813" s="12">
        <f t="shared" si="303"/>
        <v>29</v>
      </c>
      <c r="J4813" s="51">
        <f t="shared" si="304"/>
        <v>43919</v>
      </c>
      <c r="K4813" t="str">
        <f>VLOOKUP(B:B,'Справочник по тт'!$A$2:$C$5,3,0)</f>
        <v>"Парабола"</v>
      </c>
      <c r="L4813" s="23">
        <v>1</v>
      </c>
      <c r="M4813" t="s">
        <v>361</v>
      </c>
    </row>
    <row r="4814" spans="1:13" x14ac:dyDescent="0.2">
      <c r="A4814" s="47">
        <v>43919.541666666664</v>
      </c>
      <c r="B4814">
        <v>3</v>
      </c>
      <c r="G4814" s="12">
        <f t="shared" si="301"/>
        <v>2020</v>
      </c>
      <c r="H4814" s="12">
        <f t="shared" si="302"/>
        <v>3</v>
      </c>
      <c r="I4814" s="12">
        <f t="shared" si="303"/>
        <v>29</v>
      </c>
      <c r="J4814" s="51">
        <f t="shared" si="304"/>
        <v>43919</v>
      </c>
      <c r="K4814" t="str">
        <f>VLOOKUP(B:B,'Справочник по тт'!$A$2:$C$5,3,0)</f>
        <v>"Парабола"</v>
      </c>
      <c r="L4814" s="23">
        <v>1</v>
      </c>
      <c r="M4814" t="s">
        <v>361</v>
      </c>
    </row>
    <row r="4815" spans="1:13" x14ac:dyDescent="0.2">
      <c r="A4815" s="47">
        <v>43919.541666666664</v>
      </c>
      <c r="B4815">
        <v>3</v>
      </c>
      <c r="G4815" s="12">
        <f t="shared" si="301"/>
        <v>2020</v>
      </c>
      <c r="H4815" s="12">
        <f t="shared" si="302"/>
        <v>3</v>
      </c>
      <c r="I4815" s="12">
        <f t="shared" si="303"/>
        <v>29</v>
      </c>
      <c r="J4815" s="51">
        <f t="shared" si="304"/>
        <v>43919</v>
      </c>
      <c r="K4815" t="str">
        <f>VLOOKUP(B:B,'Справочник по тт'!$A$2:$C$5,3,0)</f>
        <v>"Парабола"</v>
      </c>
      <c r="L4815" s="23">
        <v>1</v>
      </c>
      <c r="M4815" t="s">
        <v>361</v>
      </c>
    </row>
    <row r="4816" spans="1:13" x14ac:dyDescent="0.2">
      <c r="A4816" s="47">
        <v>43919.558449074073</v>
      </c>
      <c r="B4816">
        <v>3</v>
      </c>
      <c r="G4816" s="12">
        <f t="shared" si="301"/>
        <v>2020</v>
      </c>
      <c r="H4816" s="12">
        <f t="shared" si="302"/>
        <v>3</v>
      </c>
      <c r="I4816" s="12">
        <f t="shared" si="303"/>
        <v>29</v>
      </c>
      <c r="J4816" s="51">
        <f t="shared" si="304"/>
        <v>43919</v>
      </c>
      <c r="K4816" t="str">
        <f>VLOOKUP(B:B,'Справочник по тт'!$A$2:$C$5,3,0)</f>
        <v>"Парабола"</v>
      </c>
      <c r="L4816" s="23">
        <v>1</v>
      </c>
      <c r="M4816" t="s">
        <v>361</v>
      </c>
    </row>
    <row r="4817" spans="1:13" x14ac:dyDescent="0.2">
      <c r="A4817" s="47">
        <v>43919.583333333336</v>
      </c>
      <c r="B4817">
        <v>3</v>
      </c>
      <c r="G4817" s="12">
        <f t="shared" si="301"/>
        <v>2020</v>
      </c>
      <c r="H4817" s="12">
        <f t="shared" si="302"/>
        <v>3</v>
      </c>
      <c r="I4817" s="12">
        <f t="shared" si="303"/>
        <v>29</v>
      </c>
      <c r="J4817" s="51">
        <f t="shared" si="304"/>
        <v>43919</v>
      </c>
      <c r="K4817" t="str">
        <f>VLOOKUP(B:B,'Справочник по тт'!$A$2:$C$5,3,0)</f>
        <v>"Парабола"</v>
      </c>
      <c r="L4817" s="23">
        <v>1</v>
      </c>
      <c r="M4817" t="s">
        <v>361</v>
      </c>
    </row>
    <row r="4818" spans="1:13" x14ac:dyDescent="0.2">
      <c r="A4818" s="47">
        <v>43919.583333333336</v>
      </c>
      <c r="B4818">
        <v>3</v>
      </c>
      <c r="G4818" s="12">
        <f t="shared" si="301"/>
        <v>2020</v>
      </c>
      <c r="H4818" s="12">
        <f t="shared" si="302"/>
        <v>3</v>
      </c>
      <c r="I4818" s="12">
        <f t="shared" si="303"/>
        <v>29</v>
      </c>
      <c r="J4818" s="51">
        <f t="shared" si="304"/>
        <v>43919</v>
      </c>
      <c r="K4818" t="str">
        <f>VLOOKUP(B:B,'Справочник по тт'!$A$2:$C$5,3,0)</f>
        <v>"Парабола"</v>
      </c>
      <c r="L4818" s="23">
        <v>1</v>
      </c>
      <c r="M4818" t="s">
        <v>361</v>
      </c>
    </row>
    <row r="4819" spans="1:13" x14ac:dyDescent="0.2">
      <c r="A4819" s="47">
        <v>43919.583333333336</v>
      </c>
      <c r="B4819">
        <v>3</v>
      </c>
      <c r="G4819" s="12">
        <f t="shared" si="301"/>
        <v>2020</v>
      </c>
      <c r="H4819" s="12">
        <f t="shared" si="302"/>
        <v>3</v>
      </c>
      <c r="I4819" s="12">
        <f t="shared" si="303"/>
        <v>29</v>
      </c>
      <c r="J4819" s="51">
        <f t="shared" si="304"/>
        <v>43919</v>
      </c>
      <c r="K4819" t="str">
        <f>VLOOKUP(B:B,'Справочник по тт'!$A$2:$C$5,3,0)</f>
        <v>"Парабола"</v>
      </c>
      <c r="L4819" s="23">
        <v>1</v>
      </c>
      <c r="M4819" t="s">
        <v>361</v>
      </c>
    </row>
    <row r="4820" spans="1:13" x14ac:dyDescent="0.2">
      <c r="A4820" s="47">
        <v>43919.625</v>
      </c>
      <c r="B4820">
        <v>3</v>
      </c>
      <c r="G4820" s="12">
        <f t="shared" si="301"/>
        <v>2020</v>
      </c>
      <c r="H4820" s="12">
        <f t="shared" si="302"/>
        <v>3</v>
      </c>
      <c r="I4820" s="12">
        <f t="shared" si="303"/>
        <v>29</v>
      </c>
      <c r="J4820" s="51">
        <f t="shared" si="304"/>
        <v>43919</v>
      </c>
      <c r="K4820" t="str">
        <f>VLOOKUP(B:B,'Справочник по тт'!$A$2:$C$5,3,0)</f>
        <v>"Парабола"</v>
      </c>
      <c r="L4820" s="23">
        <v>1</v>
      </c>
      <c r="M4820" t="s">
        <v>361</v>
      </c>
    </row>
    <row r="4821" spans="1:13" x14ac:dyDescent="0.2">
      <c r="A4821" s="47">
        <v>43919.625</v>
      </c>
      <c r="B4821">
        <v>3</v>
      </c>
      <c r="G4821" s="12">
        <f t="shared" si="301"/>
        <v>2020</v>
      </c>
      <c r="H4821" s="12">
        <f t="shared" si="302"/>
        <v>3</v>
      </c>
      <c r="I4821" s="12">
        <f t="shared" si="303"/>
        <v>29</v>
      </c>
      <c r="J4821" s="51">
        <f t="shared" si="304"/>
        <v>43919</v>
      </c>
      <c r="K4821" t="str">
        <f>VLOOKUP(B:B,'Справочник по тт'!$A$2:$C$5,3,0)</f>
        <v>"Парабола"</v>
      </c>
      <c r="L4821" s="23">
        <v>1</v>
      </c>
      <c r="M4821" t="s">
        <v>361</v>
      </c>
    </row>
    <row r="4822" spans="1:13" x14ac:dyDescent="0.2">
      <c r="A4822" s="47">
        <v>43919.631944444445</v>
      </c>
      <c r="B4822">
        <v>3</v>
      </c>
      <c r="G4822" s="12">
        <f t="shared" si="301"/>
        <v>2020</v>
      </c>
      <c r="H4822" s="12">
        <f t="shared" si="302"/>
        <v>3</v>
      </c>
      <c r="I4822" s="12">
        <f t="shared" si="303"/>
        <v>29</v>
      </c>
      <c r="J4822" s="51">
        <f t="shared" si="304"/>
        <v>43919</v>
      </c>
      <c r="K4822" t="str">
        <f>VLOOKUP(B:B,'Справочник по тт'!$A$2:$C$5,3,0)</f>
        <v>"Парабола"</v>
      </c>
      <c r="L4822" s="23">
        <v>1</v>
      </c>
      <c r="M4822" t="s">
        <v>361</v>
      </c>
    </row>
    <row r="4823" spans="1:13" x14ac:dyDescent="0.2">
      <c r="A4823" s="47">
        <v>43919.645833333336</v>
      </c>
      <c r="B4823">
        <v>3</v>
      </c>
      <c r="G4823" s="12">
        <f t="shared" si="301"/>
        <v>2020</v>
      </c>
      <c r="H4823" s="12">
        <f t="shared" si="302"/>
        <v>3</v>
      </c>
      <c r="I4823" s="12">
        <f t="shared" si="303"/>
        <v>29</v>
      </c>
      <c r="J4823" s="51">
        <f t="shared" si="304"/>
        <v>43919</v>
      </c>
      <c r="K4823" t="str">
        <f>VLOOKUP(B:B,'Справочник по тт'!$A$2:$C$5,3,0)</f>
        <v>"Парабола"</v>
      </c>
      <c r="L4823" s="23">
        <v>1</v>
      </c>
      <c r="M4823" t="s">
        <v>361</v>
      </c>
    </row>
    <row r="4824" spans="1:13" x14ac:dyDescent="0.2">
      <c r="A4824" s="47">
        <v>43919.666666666664</v>
      </c>
      <c r="B4824">
        <v>3</v>
      </c>
      <c r="G4824" s="12">
        <f t="shared" si="301"/>
        <v>2020</v>
      </c>
      <c r="H4824" s="12">
        <f t="shared" si="302"/>
        <v>3</v>
      </c>
      <c r="I4824" s="12">
        <f t="shared" si="303"/>
        <v>29</v>
      </c>
      <c r="J4824" s="51">
        <f t="shared" si="304"/>
        <v>43919</v>
      </c>
      <c r="K4824" t="str">
        <f>VLOOKUP(B:B,'Справочник по тт'!$A$2:$C$5,3,0)</f>
        <v>"Парабола"</v>
      </c>
      <c r="L4824" s="23">
        <v>1</v>
      </c>
      <c r="M4824" t="s">
        <v>361</v>
      </c>
    </row>
    <row r="4825" spans="1:13" x14ac:dyDescent="0.2">
      <c r="A4825" s="47">
        <v>43919.666666666664</v>
      </c>
      <c r="B4825">
        <v>3</v>
      </c>
      <c r="G4825" s="12">
        <f t="shared" si="301"/>
        <v>2020</v>
      </c>
      <c r="H4825" s="12">
        <f t="shared" si="302"/>
        <v>3</v>
      </c>
      <c r="I4825" s="12">
        <f t="shared" si="303"/>
        <v>29</v>
      </c>
      <c r="J4825" s="51">
        <f t="shared" si="304"/>
        <v>43919</v>
      </c>
      <c r="K4825" t="str">
        <f>VLOOKUP(B:B,'Справочник по тт'!$A$2:$C$5,3,0)</f>
        <v>"Парабола"</v>
      </c>
      <c r="L4825" s="23">
        <v>1</v>
      </c>
      <c r="M4825" t="s">
        <v>361</v>
      </c>
    </row>
    <row r="4826" spans="1:13" x14ac:dyDescent="0.2">
      <c r="A4826" s="47">
        <v>43919.666666666664</v>
      </c>
      <c r="B4826">
        <v>3</v>
      </c>
      <c r="G4826" s="12">
        <f t="shared" si="301"/>
        <v>2020</v>
      </c>
      <c r="H4826" s="12">
        <f t="shared" si="302"/>
        <v>3</v>
      </c>
      <c r="I4826" s="12">
        <f t="shared" si="303"/>
        <v>29</v>
      </c>
      <c r="J4826" s="51">
        <f t="shared" si="304"/>
        <v>43919</v>
      </c>
      <c r="K4826" t="str">
        <f>VLOOKUP(B:B,'Справочник по тт'!$A$2:$C$5,3,0)</f>
        <v>"Парабола"</v>
      </c>
      <c r="L4826" s="23">
        <v>1</v>
      </c>
      <c r="M4826" t="s">
        <v>361</v>
      </c>
    </row>
    <row r="4827" spans="1:13" x14ac:dyDescent="0.2">
      <c r="A4827" s="47">
        <v>43919.666666666664</v>
      </c>
      <c r="B4827">
        <v>3</v>
      </c>
      <c r="G4827" s="12">
        <f t="shared" si="301"/>
        <v>2020</v>
      </c>
      <c r="H4827" s="12">
        <f t="shared" si="302"/>
        <v>3</v>
      </c>
      <c r="I4827" s="12">
        <f t="shared" si="303"/>
        <v>29</v>
      </c>
      <c r="J4827" s="51">
        <f t="shared" si="304"/>
        <v>43919</v>
      </c>
      <c r="K4827" t="str">
        <f>VLOOKUP(B:B,'Справочник по тт'!$A$2:$C$5,3,0)</f>
        <v>"Парабола"</v>
      </c>
      <c r="L4827" s="23">
        <v>1</v>
      </c>
      <c r="M4827" t="s">
        <v>361</v>
      </c>
    </row>
    <row r="4828" spans="1:13" x14ac:dyDescent="0.2">
      <c r="A4828" s="47">
        <v>43919.6875</v>
      </c>
      <c r="B4828">
        <v>3</v>
      </c>
      <c r="G4828" s="12">
        <f t="shared" si="301"/>
        <v>2020</v>
      </c>
      <c r="H4828" s="12">
        <f t="shared" si="302"/>
        <v>3</v>
      </c>
      <c r="I4828" s="12">
        <f t="shared" si="303"/>
        <v>29</v>
      </c>
      <c r="J4828" s="51">
        <f t="shared" si="304"/>
        <v>43919</v>
      </c>
      <c r="K4828" t="str">
        <f>VLOOKUP(B:B,'Справочник по тт'!$A$2:$C$5,3,0)</f>
        <v>"Парабола"</v>
      </c>
      <c r="L4828" s="23">
        <v>1</v>
      </c>
      <c r="M4828" t="s">
        <v>361</v>
      </c>
    </row>
    <row r="4829" spans="1:13" x14ac:dyDescent="0.2">
      <c r="A4829" s="47">
        <v>43919.708333333336</v>
      </c>
      <c r="B4829">
        <v>3</v>
      </c>
      <c r="G4829" s="12">
        <f t="shared" si="301"/>
        <v>2020</v>
      </c>
      <c r="H4829" s="12">
        <f t="shared" si="302"/>
        <v>3</v>
      </c>
      <c r="I4829" s="12">
        <f t="shared" si="303"/>
        <v>29</v>
      </c>
      <c r="J4829" s="51">
        <f t="shared" si="304"/>
        <v>43919</v>
      </c>
      <c r="K4829" t="str">
        <f>VLOOKUP(B:B,'Справочник по тт'!$A$2:$C$5,3,0)</f>
        <v>"Парабола"</v>
      </c>
      <c r="L4829" s="23">
        <v>1</v>
      </c>
      <c r="M4829" t="s">
        <v>361</v>
      </c>
    </row>
    <row r="4830" spans="1:13" x14ac:dyDescent="0.2">
      <c r="A4830" s="47">
        <v>43919.708333333336</v>
      </c>
      <c r="B4830">
        <v>3</v>
      </c>
      <c r="G4830" s="12">
        <f t="shared" si="301"/>
        <v>2020</v>
      </c>
      <c r="H4830" s="12">
        <f t="shared" si="302"/>
        <v>3</v>
      </c>
      <c r="I4830" s="12">
        <f t="shared" si="303"/>
        <v>29</v>
      </c>
      <c r="J4830" s="51">
        <f t="shared" si="304"/>
        <v>43919</v>
      </c>
      <c r="K4830" t="str">
        <f>VLOOKUP(B:B,'Справочник по тт'!$A$2:$C$5,3,0)</f>
        <v>"Парабола"</v>
      </c>
      <c r="L4830" s="23">
        <v>1</v>
      </c>
      <c r="M4830" t="s">
        <v>361</v>
      </c>
    </row>
    <row r="4831" spans="1:13" x14ac:dyDescent="0.2">
      <c r="A4831" s="47">
        <v>43919.75</v>
      </c>
      <c r="B4831">
        <v>3</v>
      </c>
      <c r="G4831" s="12">
        <f t="shared" si="301"/>
        <v>2020</v>
      </c>
      <c r="H4831" s="12">
        <f t="shared" si="302"/>
        <v>3</v>
      </c>
      <c r="I4831" s="12">
        <f t="shared" si="303"/>
        <v>29</v>
      </c>
      <c r="J4831" s="51">
        <f t="shared" si="304"/>
        <v>43919</v>
      </c>
      <c r="K4831" t="str">
        <f>VLOOKUP(B:B,'Справочник по тт'!$A$2:$C$5,3,0)</f>
        <v>"Парабола"</v>
      </c>
      <c r="L4831" s="23">
        <v>1</v>
      </c>
      <c r="M4831" t="s">
        <v>361</v>
      </c>
    </row>
    <row r="4832" spans="1:13" x14ac:dyDescent="0.2">
      <c r="A4832" s="47">
        <v>43919.75</v>
      </c>
      <c r="B4832">
        <v>3</v>
      </c>
      <c r="G4832" s="12">
        <f t="shared" si="301"/>
        <v>2020</v>
      </c>
      <c r="H4832" s="12">
        <f t="shared" si="302"/>
        <v>3</v>
      </c>
      <c r="I4832" s="12">
        <f t="shared" si="303"/>
        <v>29</v>
      </c>
      <c r="J4832" s="51">
        <f t="shared" si="304"/>
        <v>43919</v>
      </c>
      <c r="K4832" t="str">
        <f>VLOOKUP(B:B,'Справочник по тт'!$A$2:$C$5,3,0)</f>
        <v>"Парабола"</v>
      </c>
      <c r="L4832" s="23">
        <v>1</v>
      </c>
      <c r="M4832" t="s">
        <v>361</v>
      </c>
    </row>
    <row r="4833" spans="1:13" x14ac:dyDescent="0.2">
      <c r="A4833" s="47">
        <v>43919.791666666664</v>
      </c>
      <c r="B4833">
        <v>3</v>
      </c>
      <c r="G4833" s="12">
        <f t="shared" si="301"/>
        <v>2020</v>
      </c>
      <c r="H4833" s="12">
        <f t="shared" si="302"/>
        <v>3</v>
      </c>
      <c r="I4833" s="12">
        <f t="shared" si="303"/>
        <v>29</v>
      </c>
      <c r="J4833" s="51">
        <f t="shared" si="304"/>
        <v>43919</v>
      </c>
      <c r="K4833" t="str">
        <f>VLOOKUP(B:B,'Справочник по тт'!$A$2:$C$5,3,0)</f>
        <v>"Парабола"</v>
      </c>
      <c r="L4833" s="23">
        <v>1</v>
      </c>
      <c r="M4833" t="s">
        <v>361</v>
      </c>
    </row>
    <row r="4834" spans="1:13" x14ac:dyDescent="0.2">
      <c r="A4834" s="47">
        <v>43919.791666666664</v>
      </c>
      <c r="B4834">
        <v>3</v>
      </c>
      <c r="G4834" s="12">
        <f t="shared" si="301"/>
        <v>2020</v>
      </c>
      <c r="H4834" s="12">
        <f t="shared" si="302"/>
        <v>3</v>
      </c>
      <c r="I4834" s="12">
        <f t="shared" si="303"/>
        <v>29</v>
      </c>
      <c r="J4834" s="51">
        <f t="shared" si="304"/>
        <v>43919</v>
      </c>
      <c r="K4834" t="str">
        <f>VLOOKUP(B:B,'Справочник по тт'!$A$2:$C$5,3,0)</f>
        <v>"Парабола"</v>
      </c>
      <c r="L4834" s="23">
        <v>1</v>
      </c>
      <c r="M4834" t="s">
        <v>361</v>
      </c>
    </row>
    <row r="4835" spans="1:13" x14ac:dyDescent="0.2">
      <c r="A4835" s="47">
        <v>43919.8125</v>
      </c>
      <c r="B4835">
        <v>3</v>
      </c>
      <c r="G4835" s="12">
        <f t="shared" si="301"/>
        <v>2020</v>
      </c>
      <c r="H4835" s="12">
        <f t="shared" si="302"/>
        <v>3</v>
      </c>
      <c r="I4835" s="12">
        <f t="shared" si="303"/>
        <v>29</v>
      </c>
      <c r="J4835" s="51">
        <f t="shared" si="304"/>
        <v>43919</v>
      </c>
      <c r="K4835" t="str">
        <f>VLOOKUP(B:B,'Справочник по тт'!$A$2:$C$5,3,0)</f>
        <v>"Парабола"</v>
      </c>
      <c r="L4835" s="23">
        <v>1</v>
      </c>
      <c r="M4835" t="s">
        <v>361</v>
      </c>
    </row>
    <row r="4836" spans="1:13" x14ac:dyDescent="0.2">
      <c r="A4836" s="47">
        <v>43919.833333333336</v>
      </c>
      <c r="B4836">
        <v>3</v>
      </c>
      <c r="G4836" s="12">
        <f t="shared" si="301"/>
        <v>2020</v>
      </c>
      <c r="H4836" s="12">
        <f t="shared" si="302"/>
        <v>3</v>
      </c>
      <c r="I4836" s="12">
        <f t="shared" si="303"/>
        <v>29</v>
      </c>
      <c r="J4836" s="51">
        <f t="shared" si="304"/>
        <v>43919</v>
      </c>
      <c r="K4836" t="str">
        <f>VLOOKUP(B:B,'Справочник по тт'!$A$2:$C$5,3,0)</f>
        <v>"Парабола"</v>
      </c>
      <c r="L4836" s="23">
        <v>1</v>
      </c>
      <c r="M4836" t="s">
        <v>361</v>
      </c>
    </row>
    <row r="4837" spans="1:13" x14ac:dyDescent="0.2">
      <c r="A4837" s="47">
        <v>43919.833333333336</v>
      </c>
      <c r="B4837">
        <v>3</v>
      </c>
      <c r="G4837" s="12">
        <f t="shared" si="301"/>
        <v>2020</v>
      </c>
      <c r="H4837" s="12">
        <f t="shared" si="302"/>
        <v>3</v>
      </c>
      <c r="I4837" s="12">
        <f t="shared" si="303"/>
        <v>29</v>
      </c>
      <c r="J4837" s="51">
        <f t="shared" si="304"/>
        <v>43919</v>
      </c>
      <c r="K4837" t="str">
        <f>VLOOKUP(B:B,'Справочник по тт'!$A$2:$C$5,3,0)</f>
        <v>"Парабола"</v>
      </c>
      <c r="L4837" s="23">
        <v>1</v>
      </c>
      <c r="M4837" t="s">
        <v>361</v>
      </c>
    </row>
    <row r="4838" spans="1:13" x14ac:dyDescent="0.2">
      <c r="A4838" s="47">
        <v>43919.875</v>
      </c>
      <c r="B4838">
        <v>3</v>
      </c>
      <c r="G4838" s="12">
        <f t="shared" si="301"/>
        <v>2020</v>
      </c>
      <c r="H4838" s="12">
        <f t="shared" si="302"/>
        <v>3</v>
      </c>
      <c r="I4838" s="12">
        <f t="shared" si="303"/>
        <v>29</v>
      </c>
      <c r="J4838" s="51">
        <f t="shared" si="304"/>
        <v>43919</v>
      </c>
      <c r="K4838" t="str">
        <f>VLOOKUP(B:B,'Справочник по тт'!$A$2:$C$5,3,0)</f>
        <v>"Парабола"</v>
      </c>
      <c r="L4838" s="23">
        <v>1</v>
      </c>
      <c r="M4838" t="s">
        <v>361</v>
      </c>
    </row>
    <row r="4839" spans="1:13" x14ac:dyDescent="0.2">
      <c r="A4839" s="47">
        <v>43919.875</v>
      </c>
      <c r="B4839">
        <v>3</v>
      </c>
      <c r="G4839" s="12">
        <f t="shared" si="301"/>
        <v>2020</v>
      </c>
      <c r="H4839" s="12">
        <f t="shared" si="302"/>
        <v>3</v>
      </c>
      <c r="I4839" s="12">
        <f t="shared" si="303"/>
        <v>29</v>
      </c>
      <c r="J4839" s="51">
        <f t="shared" si="304"/>
        <v>43919</v>
      </c>
      <c r="K4839" t="str">
        <f>VLOOKUP(B:B,'Справочник по тт'!$A$2:$C$5,3,0)</f>
        <v>"Парабола"</v>
      </c>
      <c r="L4839" s="23">
        <v>1</v>
      </c>
      <c r="M4839" t="s">
        <v>361</v>
      </c>
    </row>
    <row r="4840" spans="1:13" x14ac:dyDescent="0.2">
      <c r="A4840" s="47">
        <v>43920.208333333336</v>
      </c>
      <c r="B4840">
        <v>3</v>
      </c>
      <c r="G4840" s="12">
        <f t="shared" si="301"/>
        <v>2020</v>
      </c>
      <c r="H4840" s="12">
        <f t="shared" si="302"/>
        <v>3</v>
      </c>
      <c r="I4840" s="12">
        <f t="shared" si="303"/>
        <v>30</v>
      </c>
      <c r="J4840" s="51">
        <f t="shared" si="304"/>
        <v>43920</v>
      </c>
      <c r="K4840" t="str">
        <f>VLOOKUP(B:B,'Справочник по тт'!$A$2:$C$5,3,0)</f>
        <v>"Парабола"</v>
      </c>
      <c r="L4840" s="23">
        <v>1</v>
      </c>
      <c r="M4840" t="s">
        <v>361</v>
      </c>
    </row>
    <row r="4841" spans="1:13" x14ac:dyDescent="0.2">
      <c r="A4841" s="47">
        <v>43920.312337962961</v>
      </c>
      <c r="B4841">
        <v>3</v>
      </c>
      <c r="G4841" s="12">
        <f t="shared" si="301"/>
        <v>2020</v>
      </c>
      <c r="H4841" s="12">
        <f t="shared" si="302"/>
        <v>3</v>
      </c>
      <c r="I4841" s="12">
        <f t="shared" si="303"/>
        <v>30</v>
      </c>
      <c r="J4841" s="51">
        <f t="shared" si="304"/>
        <v>43920</v>
      </c>
      <c r="K4841" t="str">
        <f>VLOOKUP(B:B,'Справочник по тт'!$A$2:$C$5,3,0)</f>
        <v>"Парабола"</v>
      </c>
      <c r="L4841" s="23">
        <v>1</v>
      </c>
      <c r="M4841" t="s">
        <v>361</v>
      </c>
    </row>
    <row r="4842" spans="1:13" x14ac:dyDescent="0.2">
      <c r="A4842" s="47">
        <v>43920.333333333336</v>
      </c>
      <c r="B4842">
        <v>3</v>
      </c>
      <c r="G4842" s="12">
        <f t="shared" si="301"/>
        <v>2020</v>
      </c>
      <c r="H4842" s="12">
        <f t="shared" si="302"/>
        <v>3</v>
      </c>
      <c r="I4842" s="12">
        <f t="shared" si="303"/>
        <v>30</v>
      </c>
      <c r="J4842" s="51">
        <f t="shared" si="304"/>
        <v>43920</v>
      </c>
      <c r="K4842" t="str">
        <f>VLOOKUP(B:B,'Справочник по тт'!$A$2:$C$5,3,0)</f>
        <v>"Парабола"</v>
      </c>
      <c r="L4842" s="23">
        <v>1</v>
      </c>
      <c r="M4842" t="s">
        <v>361</v>
      </c>
    </row>
    <row r="4843" spans="1:13" x14ac:dyDescent="0.2">
      <c r="A4843" s="47">
        <v>43920.333333333336</v>
      </c>
      <c r="B4843">
        <v>3</v>
      </c>
      <c r="G4843" s="12">
        <f t="shared" si="301"/>
        <v>2020</v>
      </c>
      <c r="H4843" s="12">
        <f t="shared" si="302"/>
        <v>3</v>
      </c>
      <c r="I4843" s="12">
        <f t="shared" si="303"/>
        <v>30</v>
      </c>
      <c r="J4843" s="51">
        <f t="shared" si="304"/>
        <v>43920</v>
      </c>
      <c r="K4843" t="str">
        <f>VLOOKUP(B:B,'Справочник по тт'!$A$2:$C$5,3,0)</f>
        <v>"Парабола"</v>
      </c>
      <c r="L4843" s="23">
        <v>1</v>
      </c>
      <c r="M4843" t="s">
        <v>361</v>
      </c>
    </row>
    <row r="4844" spans="1:13" x14ac:dyDescent="0.2">
      <c r="A4844" s="47">
        <v>43920.333333333336</v>
      </c>
      <c r="B4844">
        <v>3</v>
      </c>
      <c r="G4844" s="12">
        <f t="shared" si="301"/>
        <v>2020</v>
      </c>
      <c r="H4844" s="12">
        <f t="shared" si="302"/>
        <v>3</v>
      </c>
      <c r="I4844" s="12">
        <f t="shared" si="303"/>
        <v>30</v>
      </c>
      <c r="J4844" s="51">
        <f t="shared" si="304"/>
        <v>43920</v>
      </c>
      <c r="K4844" t="str">
        <f>VLOOKUP(B:B,'Справочник по тт'!$A$2:$C$5,3,0)</f>
        <v>"Парабола"</v>
      </c>
      <c r="L4844" s="23">
        <v>1</v>
      </c>
      <c r="M4844" t="s">
        <v>361</v>
      </c>
    </row>
    <row r="4845" spans="1:13" x14ac:dyDescent="0.2">
      <c r="A4845" s="47">
        <v>43920.375</v>
      </c>
      <c r="B4845">
        <v>3</v>
      </c>
      <c r="G4845" s="12">
        <f t="shared" si="301"/>
        <v>2020</v>
      </c>
      <c r="H4845" s="12">
        <f t="shared" si="302"/>
        <v>3</v>
      </c>
      <c r="I4845" s="12">
        <f t="shared" si="303"/>
        <v>30</v>
      </c>
      <c r="J4845" s="51">
        <f t="shared" si="304"/>
        <v>43920</v>
      </c>
      <c r="K4845" t="str">
        <f>VLOOKUP(B:B,'Справочник по тт'!$A$2:$C$5,3,0)</f>
        <v>"Парабола"</v>
      </c>
      <c r="L4845" s="23">
        <v>1</v>
      </c>
      <c r="M4845" t="s">
        <v>361</v>
      </c>
    </row>
    <row r="4846" spans="1:13" x14ac:dyDescent="0.2">
      <c r="A4846" s="47">
        <v>43920.375</v>
      </c>
      <c r="B4846">
        <v>3</v>
      </c>
      <c r="G4846" s="12">
        <f t="shared" si="301"/>
        <v>2020</v>
      </c>
      <c r="H4846" s="12">
        <f t="shared" si="302"/>
        <v>3</v>
      </c>
      <c r="I4846" s="12">
        <f t="shared" si="303"/>
        <v>30</v>
      </c>
      <c r="J4846" s="51">
        <f t="shared" si="304"/>
        <v>43920</v>
      </c>
      <c r="K4846" t="str">
        <f>VLOOKUP(B:B,'Справочник по тт'!$A$2:$C$5,3,0)</f>
        <v>"Парабола"</v>
      </c>
      <c r="L4846" s="23">
        <v>1</v>
      </c>
      <c r="M4846" t="s">
        <v>361</v>
      </c>
    </row>
    <row r="4847" spans="1:13" x14ac:dyDescent="0.2">
      <c r="A4847" s="47">
        <v>43920.375</v>
      </c>
      <c r="B4847">
        <v>3</v>
      </c>
      <c r="G4847" s="12">
        <f t="shared" si="301"/>
        <v>2020</v>
      </c>
      <c r="H4847" s="12">
        <f t="shared" si="302"/>
        <v>3</v>
      </c>
      <c r="I4847" s="12">
        <f t="shared" si="303"/>
        <v>30</v>
      </c>
      <c r="J4847" s="51">
        <f t="shared" si="304"/>
        <v>43920</v>
      </c>
      <c r="K4847" t="str">
        <f>VLOOKUP(B:B,'Справочник по тт'!$A$2:$C$5,3,0)</f>
        <v>"Парабола"</v>
      </c>
      <c r="L4847" s="23">
        <v>1</v>
      </c>
      <c r="M4847" t="s">
        <v>361</v>
      </c>
    </row>
    <row r="4848" spans="1:13" x14ac:dyDescent="0.2">
      <c r="A4848" s="47">
        <v>43920.375</v>
      </c>
      <c r="B4848">
        <v>3</v>
      </c>
      <c r="G4848" s="12">
        <f t="shared" si="301"/>
        <v>2020</v>
      </c>
      <c r="H4848" s="12">
        <f t="shared" si="302"/>
        <v>3</v>
      </c>
      <c r="I4848" s="12">
        <f t="shared" si="303"/>
        <v>30</v>
      </c>
      <c r="J4848" s="51">
        <f t="shared" si="304"/>
        <v>43920</v>
      </c>
      <c r="K4848" t="str">
        <f>VLOOKUP(B:B,'Справочник по тт'!$A$2:$C$5,3,0)</f>
        <v>"Парабола"</v>
      </c>
      <c r="L4848" s="23">
        <v>1</v>
      </c>
      <c r="M4848" t="s">
        <v>361</v>
      </c>
    </row>
    <row r="4849" spans="1:13" x14ac:dyDescent="0.2">
      <c r="A4849" s="47">
        <v>43920.375</v>
      </c>
      <c r="B4849">
        <v>3</v>
      </c>
      <c r="G4849" s="12">
        <f t="shared" si="301"/>
        <v>2020</v>
      </c>
      <c r="H4849" s="12">
        <f t="shared" si="302"/>
        <v>3</v>
      </c>
      <c r="I4849" s="12">
        <f t="shared" si="303"/>
        <v>30</v>
      </c>
      <c r="J4849" s="51">
        <f t="shared" si="304"/>
        <v>43920</v>
      </c>
      <c r="K4849" t="str">
        <f>VLOOKUP(B:B,'Справочник по тт'!$A$2:$C$5,3,0)</f>
        <v>"Парабола"</v>
      </c>
      <c r="L4849" s="23">
        <v>1</v>
      </c>
      <c r="M4849" t="s">
        <v>361</v>
      </c>
    </row>
    <row r="4850" spans="1:13" x14ac:dyDescent="0.2">
      <c r="A4850" s="47">
        <v>43920.375</v>
      </c>
      <c r="B4850">
        <v>3</v>
      </c>
      <c r="G4850" s="12">
        <f t="shared" si="301"/>
        <v>2020</v>
      </c>
      <c r="H4850" s="12">
        <f t="shared" si="302"/>
        <v>3</v>
      </c>
      <c r="I4850" s="12">
        <f t="shared" si="303"/>
        <v>30</v>
      </c>
      <c r="J4850" s="51">
        <f t="shared" si="304"/>
        <v>43920</v>
      </c>
      <c r="K4850" t="str">
        <f>VLOOKUP(B:B,'Справочник по тт'!$A$2:$C$5,3,0)</f>
        <v>"Парабола"</v>
      </c>
      <c r="L4850" s="23">
        <v>1</v>
      </c>
      <c r="M4850" t="s">
        <v>361</v>
      </c>
    </row>
    <row r="4851" spans="1:13" x14ac:dyDescent="0.2">
      <c r="A4851" s="47">
        <v>43920.375</v>
      </c>
      <c r="B4851">
        <v>3</v>
      </c>
      <c r="G4851" s="12">
        <f t="shared" si="301"/>
        <v>2020</v>
      </c>
      <c r="H4851" s="12">
        <f t="shared" si="302"/>
        <v>3</v>
      </c>
      <c r="I4851" s="12">
        <f t="shared" si="303"/>
        <v>30</v>
      </c>
      <c r="J4851" s="51">
        <f t="shared" si="304"/>
        <v>43920</v>
      </c>
      <c r="K4851" t="str">
        <f>VLOOKUP(B:B,'Справочник по тт'!$A$2:$C$5,3,0)</f>
        <v>"Парабола"</v>
      </c>
      <c r="L4851" s="23">
        <v>1</v>
      </c>
      <c r="M4851" t="s">
        <v>361</v>
      </c>
    </row>
    <row r="4852" spans="1:13" x14ac:dyDescent="0.2">
      <c r="A4852" s="47">
        <v>43920.375</v>
      </c>
      <c r="B4852">
        <v>3</v>
      </c>
      <c r="G4852" s="12">
        <f t="shared" si="301"/>
        <v>2020</v>
      </c>
      <c r="H4852" s="12">
        <f t="shared" si="302"/>
        <v>3</v>
      </c>
      <c r="I4852" s="12">
        <f t="shared" si="303"/>
        <v>30</v>
      </c>
      <c r="J4852" s="51">
        <f t="shared" si="304"/>
        <v>43920</v>
      </c>
      <c r="K4852" t="str">
        <f>VLOOKUP(B:B,'Справочник по тт'!$A$2:$C$5,3,0)</f>
        <v>"Парабола"</v>
      </c>
      <c r="L4852" s="23">
        <v>1</v>
      </c>
      <c r="M4852" t="s">
        <v>361</v>
      </c>
    </row>
    <row r="4853" spans="1:13" x14ac:dyDescent="0.2">
      <c r="A4853" s="47">
        <v>43920.375</v>
      </c>
      <c r="B4853">
        <v>3</v>
      </c>
      <c r="G4853" s="12">
        <f t="shared" si="301"/>
        <v>2020</v>
      </c>
      <c r="H4853" s="12">
        <f t="shared" si="302"/>
        <v>3</v>
      </c>
      <c r="I4853" s="12">
        <f t="shared" si="303"/>
        <v>30</v>
      </c>
      <c r="J4853" s="51">
        <f t="shared" si="304"/>
        <v>43920</v>
      </c>
      <c r="K4853" t="str">
        <f>VLOOKUP(B:B,'Справочник по тт'!$A$2:$C$5,3,0)</f>
        <v>"Парабола"</v>
      </c>
      <c r="L4853" s="23">
        <v>1</v>
      </c>
      <c r="M4853" t="s">
        <v>361</v>
      </c>
    </row>
    <row r="4854" spans="1:13" x14ac:dyDescent="0.2">
      <c r="A4854" s="47">
        <v>43920.416666666664</v>
      </c>
      <c r="B4854">
        <v>3</v>
      </c>
      <c r="G4854" s="12">
        <f t="shared" si="301"/>
        <v>2020</v>
      </c>
      <c r="H4854" s="12">
        <f t="shared" si="302"/>
        <v>3</v>
      </c>
      <c r="I4854" s="12">
        <f t="shared" si="303"/>
        <v>30</v>
      </c>
      <c r="J4854" s="51">
        <f t="shared" si="304"/>
        <v>43920</v>
      </c>
      <c r="K4854" t="str">
        <f>VLOOKUP(B:B,'Справочник по тт'!$A$2:$C$5,3,0)</f>
        <v>"Парабола"</v>
      </c>
      <c r="L4854" s="23">
        <v>1</v>
      </c>
      <c r="M4854" t="s">
        <v>361</v>
      </c>
    </row>
    <row r="4855" spans="1:13" x14ac:dyDescent="0.2">
      <c r="A4855" s="47">
        <v>43920.458333333336</v>
      </c>
      <c r="B4855">
        <v>3</v>
      </c>
      <c r="G4855" s="12">
        <f t="shared" si="301"/>
        <v>2020</v>
      </c>
      <c r="H4855" s="12">
        <f t="shared" si="302"/>
        <v>3</v>
      </c>
      <c r="I4855" s="12">
        <f t="shared" si="303"/>
        <v>30</v>
      </c>
      <c r="J4855" s="51">
        <f t="shared" si="304"/>
        <v>43920</v>
      </c>
      <c r="K4855" t="str">
        <f>VLOOKUP(B:B,'Справочник по тт'!$A$2:$C$5,3,0)</f>
        <v>"Парабола"</v>
      </c>
      <c r="L4855" s="23">
        <v>1</v>
      </c>
      <c r="M4855" t="s">
        <v>361</v>
      </c>
    </row>
    <row r="4856" spans="1:13" x14ac:dyDescent="0.2">
      <c r="A4856" s="47">
        <v>43920.458333333336</v>
      </c>
      <c r="B4856">
        <v>3</v>
      </c>
      <c r="G4856" s="12">
        <f t="shared" si="301"/>
        <v>2020</v>
      </c>
      <c r="H4856" s="12">
        <f t="shared" si="302"/>
        <v>3</v>
      </c>
      <c r="I4856" s="12">
        <f t="shared" si="303"/>
        <v>30</v>
      </c>
      <c r="J4856" s="51">
        <f t="shared" si="304"/>
        <v>43920</v>
      </c>
      <c r="K4856" t="str">
        <f>VLOOKUP(B:B,'Справочник по тт'!$A$2:$C$5,3,0)</f>
        <v>"Парабола"</v>
      </c>
      <c r="L4856" s="23">
        <v>1</v>
      </c>
      <c r="M4856" t="s">
        <v>361</v>
      </c>
    </row>
    <row r="4857" spans="1:13" x14ac:dyDescent="0.2">
      <c r="A4857" s="47">
        <v>43920.458333333336</v>
      </c>
      <c r="B4857">
        <v>3</v>
      </c>
      <c r="G4857" s="12">
        <f t="shared" si="301"/>
        <v>2020</v>
      </c>
      <c r="H4857" s="12">
        <f t="shared" si="302"/>
        <v>3</v>
      </c>
      <c r="I4857" s="12">
        <f t="shared" si="303"/>
        <v>30</v>
      </c>
      <c r="J4857" s="51">
        <f t="shared" si="304"/>
        <v>43920</v>
      </c>
      <c r="K4857" t="str">
        <f>VLOOKUP(B:B,'Справочник по тт'!$A$2:$C$5,3,0)</f>
        <v>"Парабола"</v>
      </c>
      <c r="L4857" s="23">
        <v>1</v>
      </c>
      <c r="M4857" t="s">
        <v>361</v>
      </c>
    </row>
    <row r="4858" spans="1:13" x14ac:dyDescent="0.2">
      <c r="A4858" s="47">
        <v>43920.5</v>
      </c>
      <c r="B4858">
        <v>3</v>
      </c>
      <c r="G4858" s="12">
        <f t="shared" si="301"/>
        <v>2020</v>
      </c>
      <c r="H4858" s="12">
        <f t="shared" si="302"/>
        <v>3</v>
      </c>
      <c r="I4858" s="12">
        <f t="shared" si="303"/>
        <v>30</v>
      </c>
      <c r="J4858" s="51">
        <f t="shared" si="304"/>
        <v>43920</v>
      </c>
      <c r="K4858" t="str">
        <f>VLOOKUP(B:B,'Справочник по тт'!$A$2:$C$5,3,0)</f>
        <v>"Парабола"</v>
      </c>
      <c r="L4858" s="23">
        <v>1</v>
      </c>
      <c r="M4858" t="s">
        <v>361</v>
      </c>
    </row>
    <row r="4859" spans="1:13" x14ac:dyDescent="0.2">
      <c r="A4859" s="47">
        <v>43920.5</v>
      </c>
      <c r="B4859">
        <v>3</v>
      </c>
      <c r="G4859" s="12">
        <f t="shared" si="301"/>
        <v>2020</v>
      </c>
      <c r="H4859" s="12">
        <f t="shared" si="302"/>
        <v>3</v>
      </c>
      <c r="I4859" s="12">
        <f t="shared" si="303"/>
        <v>30</v>
      </c>
      <c r="J4859" s="51">
        <f t="shared" si="304"/>
        <v>43920</v>
      </c>
      <c r="K4859" t="str">
        <f>VLOOKUP(B:B,'Справочник по тт'!$A$2:$C$5,3,0)</f>
        <v>"Парабола"</v>
      </c>
      <c r="L4859" s="23">
        <v>1</v>
      </c>
      <c r="M4859" t="s">
        <v>361</v>
      </c>
    </row>
    <row r="4860" spans="1:13" x14ac:dyDescent="0.2">
      <c r="A4860" s="47">
        <v>43920.541666666664</v>
      </c>
      <c r="B4860">
        <v>3</v>
      </c>
      <c r="G4860" s="12">
        <f t="shared" si="301"/>
        <v>2020</v>
      </c>
      <c r="H4860" s="12">
        <f t="shared" si="302"/>
        <v>3</v>
      </c>
      <c r="I4860" s="12">
        <f t="shared" si="303"/>
        <v>30</v>
      </c>
      <c r="J4860" s="51">
        <f t="shared" si="304"/>
        <v>43920</v>
      </c>
      <c r="K4860" t="str">
        <f>VLOOKUP(B:B,'Справочник по тт'!$A$2:$C$5,3,0)</f>
        <v>"Парабола"</v>
      </c>
      <c r="L4860" s="23">
        <v>1</v>
      </c>
      <c r="M4860" t="s">
        <v>361</v>
      </c>
    </row>
    <row r="4861" spans="1:13" x14ac:dyDescent="0.2">
      <c r="A4861" s="47">
        <v>43920.541666666664</v>
      </c>
      <c r="B4861">
        <v>3</v>
      </c>
      <c r="G4861" s="12">
        <f t="shared" si="301"/>
        <v>2020</v>
      </c>
      <c r="H4861" s="12">
        <f t="shared" si="302"/>
        <v>3</v>
      </c>
      <c r="I4861" s="12">
        <f t="shared" si="303"/>
        <v>30</v>
      </c>
      <c r="J4861" s="51">
        <f t="shared" si="304"/>
        <v>43920</v>
      </c>
      <c r="K4861" t="str">
        <f>VLOOKUP(B:B,'Справочник по тт'!$A$2:$C$5,3,0)</f>
        <v>"Парабола"</v>
      </c>
      <c r="L4861" s="23">
        <v>1</v>
      </c>
      <c r="M4861" t="s">
        <v>361</v>
      </c>
    </row>
    <row r="4862" spans="1:13" x14ac:dyDescent="0.2">
      <c r="A4862" s="47">
        <v>43920.541666666664</v>
      </c>
      <c r="B4862">
        <v>3</v>
      </c>
      <c r="G4862" s="12">
        <f t="shared" si="301"/>
        <v>2020</v>
      </c>
      <c r="H4862" s="12">
        <f t="shared" si="302"/>
        <v>3</v>
      </c>
      <c r="I4862" s="12">
        <f t="shared" si="303"/>
        <v>30</v>
      </c>
      <c r="J4862" s="51">
        <f t="shared" si="304"/>
        <v>43920</v>
      </c>
      <c r="K4862" t="str">
        <f>VLOOKUP(B:B,'Справочник по тт'!$A$2:$C$5,3,0)</f>
        <v>"Парабола"</v>
      </c>
      <c r="L4862" s="23">
        <v>1</v>
      </c>
      <c r="M4862" t="s">
        <v>361</v>
      </c>
    </row>
    <row r="4863" spans="1:13" x14ac:dyDescent="0.2">
      <c r="A4863" s="47">
        <v>43920.583333333336</v>
      </c>
      <c r="B4863">
        <v>3</v>
      </c>
      <c r="G4863" s="12">
        <f t="shared" si="301"/>
        <v>2020</v>
      </c>
      <c r="H4863" s="12">
        <f t="shared" si="302"/>
        <v>3</v>
      </c>
      <c r="I4863" s="12">
        <f t="shared" si="303"/>
        <v>30</v>
      </c>
      <c r="J4863" s="51">
        <f t="shared" si="304"/>
        <v>43920</v>
      </c>
      <c r="K4863" t="str">
        <f>VLOOKUP(B:B,'Справочник по тт'!$A$2:$C$5,3,0)</f>
        <v>"Парабола"</v>
      </c>
      <c r="L4863" s="23">
        <v>1</v>
      </c>
      <c r="M4863" t="s">
        <v>361</v>
      </c>
    </row>
    <row r="4864" spans="1:13" x14ac:dyDescent="0.2">
      <c r="A4864" s="47">
        <v>43920.625</v>
      </c>
      <c r="B4864">
        <v>3</v>
      </c>
      <c r="G4864" s="12">
        <f t="shared" si="301"/>
        <v>2020</v>
      </c>
      <c r="H4864" s="12">
        <f t="shared" si="302"/>
        <v>3</v>
      </c>
      <c r="I4864" s="12">
        <f t="shared" si="303"/>
        <v>30</v>
      </c>
      <c r="J4864" s="51">
        <f t="shared" si="304"/>
        <v>43920</v>
      </c>
      <c r="K4864" t="str">
        <f>VLOOKUP(B:B,'Справочник по тт'!$A$2:$C$5,3,0)</f>
        <v>"Парабола"</v>
      </c>
      <c r="L4864" s="23">
        <v>1</v>
      </c>
      <c r="M4864" t="s">
        <v>361</v>
      </c>
    </row>
    <row r="4865" spans="1:13" x14ac:dyDescent="0.2">
      <c r="A4865" s="47">
        <v>43920.625</v>
      </c>
      <c r="B4865">
        <v>3</v>
      </c>
      <c r="G4865" s="12">
        <f t="shared" si="301"/>
        <v>2020</v>
      </c>
      <c r="H4865" s="12">
        <f t="shared" si="302"/>
        <v>3</v>
      </c>
      <c r="I4865" s="12">
        <f t="shared" si="303"/>
        <v>30</v>
      </c>
      <c r="J4865" s="51">
        <f t="shared" si="304"/>
        <v>43920</v>
      </c>
      <c r="K4865" t="str">
        <f>VLOOKUP(B:B,'Справочник по тт'!$A$2:$C$5,3,0)</f>
        <v>"Парабола"</v>
      </c>
      <c r="L4865" s="23">
        <v>1</v>
      </c>
      <c r="M4865" t="s">
        <v>361</v>
      </c>
    </row>
    <row r="4866" spans="1:13" x14ac:dyDescent="0.2">
      <c r="A4866" s="47">
        <v>43920.625</v>
      </c>
      <c r="B4866">
        <v>3</v>
      </c>
      <c r="G4866" s="12">
        <f t="shared" si="301"/>
        <v>2020</v>
      </c>
      <c r="H4866" s="12">
        <f t="shared" si="302"/>
        <v>3</v>
      </c>
      <c r="I4866" s="12">
        <f t="shared" si="303"/>
        <v>30</v>
      </c>
      <c r="J4866" s="51">
        <f t="shared" si="304"/>
        <v>43920</v>
      </c>
      <c r="K4866" t="str">
        <f>VLOOKUP(B:B,'Справочник по тт'!$A$2:$C$5,3,0)</f>
        <v>"Парабола"</v>
      </c>
      <c r="L4866" s="23">
        <v>1</v>
      </c>
      <c r="M4866" t="s">
        <v>361</v>
      </c>
    </row>
    <row r="4867" spans="1:13" x14ac:dyDescent="0.2">
      <c r="A4867" s="47">
        <v>43920.625</v>
      </c>
      <c r="B4867">
        <v>3</v>
      </c>
      <c r="G4867" s="12">
        <f t="shared" ref="G4867:G4930" si="305">YEAR(A4867)</f>
        <v>2020</v>
      </c>
      <c r="H4867" s="12">
        <f t="shared" ref="H4867:H4930" si="306">MONTH(A4867)</f>
        <v>3</v>
      </c>
      <c r="I4867" s="12">
        <f t="shared" ref="I4867:I4930" si="307">DAY(A4867)</f>
        <v>30</v>
      </c>
      <c r="J4867" s="51">
        <f t="shared" ref="J4867:J4930" si="308">DATE(G:G,H:H,I:I)</f>
        <v>43920</v>
      </c>
      <c r="K4867" t="str">
        <f>VLOOKUP(B:B,'Справочник по тт'!$A$2:$C$5,3,0)</f>
        <v>"Парабола"</v>
      </c>
      <c r="L4867" s="23">
        <v>1</v>
      </c>
      <c r="M4867" t="s">
        <v>361</v>
      </c>
    </row>
    <row r="4868" spans="1:13" x14ac:dyDescent="0.2">
      <c r="A4868" s="47">
        <v>43920.666666666664</v>
      </c>
      <c r="B4868">
        <v>3</v>
      </c>
      <c r="G4868" s="12">
        <f t="shared" si="305"/>
        <v>2020</v>
      </c>
      <c r="H4868" s="12">
        <f t="shared" si="306"/>
        <v>3</v>
      </c>
      <c r="I4868" s="12">
        <f t="shared" si="307"/>
        <v>30</v>
      </c>
      <c r="J4868" s="51">
        <f t="shared" si="308"/>
        <v>43920</v>
      </c>
      <c r="K4868" t="str">
        <f>VLOOKUP(B:B,'Справочник по тт'!$A$2:$C$5,3,0)</f>
        <v>"Парабола"</v>
      </c>
      <c r="L4868" s="23">
        <v>1</v>
      </c>
      <c r="M4868" t="s">
        <v>361</v>
      </c>
    </row>
    <row r="4869" spans="1:13" x14ac:dyDescent="0.2">
      <c r="A4869" s="47">
        <v>43920.666666666664</v>
      </c>
      <c r="B4869">
        <v>3</v>
      </c>
      <c r="G4869" s="12">
        <f t="shared" si="305"/>
        <v>2020</v>
      </c>
      <c r="H4869" s="12">
        <f t="shared" si="306"/>
        <v>3</v>
      </c>
      <c r="I4869" s="12">
        <f t="shared" si="307"/>
        <v>30</v>
      </c>
      <c r="J4869" s="51">
        <f t="shared" si="308"/>
        <v>43920</v>
      </c>
      <c r="K4869" t="str">
        <f>VLOOKUP(B:B,'Справочник по тт'!$A$2:$C$5,3,0)</f>
        <v>"Парабола"</v>
      </c>
      <c r="L4869" s="23">
        <v>1</v>
      </c>
      <c r="M4869" t="s">
        <v>361</v>
      </c>
    </row>
    <row r="4870" spans="1:13" x14ac:dyDescent="0.2">
      <c r="A4870" s="47">
        <v>43920.668055555558</v>
      </c>
      <c r="B4870">
        <v>3</v>
      </c>
      <c r="G4870" s="12">
        <f t="shared" si="305"/>
        <v>2020</v>
      </c>
      <c r="H4870" s="12">
        <f t="shared" si="306"/>
        <v>3</v>
      </c>
      <c r="I4870" s="12">
        <f t="shared" si="307"/>
        <v>30</v>
      </c>
      <c r="J4870" s="51">
        <f t="shared" si="308"/>
        <v>43920</v>
      </c>
      <c r="K4870" t="str">
        <f>VLOOKUP(B:B,'Справочник по тт'!$A$2:$C$5,3,0)</f>
        <v>"Парабола"</v>
      </c>
      <c r="L4870" s="23">
        <v>1</v>
      </c>
      <c r="M4870" t="s">
        <v>361</v>
      </c>
    </row>
    <row r="4871" spans="1:13" x14ac:dyDescent="0.2">
      <c r="A4871" s="47">
        <v>43920.679166666669</v>
      </c>
      <c r="B4871">
        <v>3</v>
      </c>
      <c r="G4871" s="12">
        <f t="shared" si="305"/>
        <v>2020</v>
      </c>
      <c r="H4871" s="12">
        <f t="shared" si="306"/>
        <v>3</v>
      </c>
      <c r="I4871" s="12">
        <f t="shared" si="307"/>
        <v>30</v>
      </c>
      <c r="J4871" s="51">
        <f t="shared" si="308"/>
        <v>43920</v>
      </c>
      <c r="K4871" t="str">
        <f>VLOOKUP(B:B,'Справочник по тт'!$A$2:$C$5,3,0)</f>
        <v>"Парабола"</v>
      </c>
      <c r="L4871" s="23">
        <v>1</v>
      </c>
      <c r="M4871" t="s">
        <v>361</v>
      </c>
    </row>
    <row r="4872" spans="1:13" x14ac:dyDescent="0.2">
      <c r="A4872" s="47">
        <v>43920.680555555555</v>
      </c>
      <c r="B4872">
        <v>3</v>
      </c>
      <c r="G4872" s="12">
        <f t="shared" si="305"/>
        <v>2020</v>
      </c>
      <c r="H4872" s="12">
        <f t="shared" si="306"/>
        <v>3</v>
      </c>
      <c r="I4872" s="12">
        <f t="shared" si="307"/>
        <v>30</v>
      </c>
      <c r="J4872" s="51">
        <f t="shared" si="308"/>
        <v>43920</v>
      </c>
      <c r="K4872" t="str">
        <f>VLOOKUP(B:B,'Справочник по тт'!$A$2:$C$5,3,0)</f>
        <v>"Парабола"</v>
      </c>
      <c r="L4872" s="23">
        <v>1</v>
      </c>
      <c r="M4872" t="s">
        <v>361</v>
      </c>
    </row>
    <row r="4873" spans="1:13" x14ac:dyDescent="0.2">
      <c r="A4873" s="47">
        <v>43920.75</v>
      </c>
      <c r="B4873">
        <v>3</v>
      </c>
      <c r="G4873" s="12">
        <f t="shared" si="305"/>
        <v>2020</v>
      </c>
      <c r="H4873" s="12">
        <f t="shared" si="306"/>
        <v>3</v>
      </c>
      <c r="I4873" s="12">
        <f t="shared" si="307"/>
        <v>30</v>
      </c>
      <c r="J4873" s="51">
        <f t="shared" si="308"/>
        <v>43920</v>
      </c>
      <c r="K4873" t="str">
        <f>VLOOKUP(B:B,'Справочник по тт'!$A$2:$C$5,3,0)</f>
        <v>"Парабола"</v>
      </c>
      <c r="L4873" s="23">
        <v>1</v>
      </c>
      <c r="M4873" t="s">
        <v>361</v>
      </c>
    </row>
    <row r="4874" spans="1:13" x14ac:dyDescent="0.2">
      <c r="A4874" s="47">
        <v>43920.75</v>
      </c>
      <c r="B4874">
        <v>3</v>
      </c>
      <c r="G4874" s="12">
        <f t="shared" si="305"/>
        <v>2020</v>
      </c>
      <c r="H4874" s="12">
        <f t="shared" si="306"/>
        <v>3</v>
      </c>
      <c r="I4874" s="12">
        <f t="shared" si="307"/>
        <v>30</v>
      </c>
      <c r="J4874" s="51">
        <f t="shared" si="308"/>
        <v>43920</v>
      </c>
      <c r="K4874" t="str">
        <f>VLOOKUP(B:B,'Справочник по тт'!$A$2:$C$5,3,0)</f>
        <v>"Парабола"</v>
      </c>
      <c r="L4874" s="23">
        <v>1</v>
      </c>
      <c r="M4874" t="s">
        <v>361</v>
      </c>
    </row>
    <row r="4875" spans="1:13" x14ac:dyDescent="0.2">
      <c r="A4875" s="47">
        <v>43920.75</v>
      </c>
      <c r="B4875">
        <v>3</v>
      </c>
      <c r="G4875" s="12">
        <f t="shared" si="305"/>
        <v>2020</v>
      </c>
      <c r="H4875" s="12">
        <f t="shared" si="306"/>
        <v>3</v>
      </c>
      <c r="I4875" s="12">
        <f t="shared" si="307"/>
        <v>30</v>
      </c>
      <c r="J4875" s="51">
        <f t="shared" si="308"/>
        <v>43920</v>
      </c>
      <c r="K4875" t="str">
        <f>VLOOKUP(B:B,'Справочник по тт'!$A$2:$C$5,3,0)</f>
        <v>"Парабола"</v>
      </c>
      <c r="L4875" s="23">
        <v>1</v>
      </c>
      <c r="M4875" t="s">
        <v>361</v>
      </c>
    </row>
    <row r="4876" spans="1:13" x14ac:dyDescent="0.2">
      <c r="A4876" s="47">
        <v>43920.791666666664</v>
      </c>
      <c r="B4876">
        <v>3</v>
      </c>
      <c r="G4876" s="12">
        <f t="shared" si="305"/>
        <v>2020</v>
      </c>
      <c r="H4876" s="12">
        <f t="shared" si="306"/>
        <v>3</v>
      </c>
      <c r="I4876" s="12">
        <f t="shared" si="307"/>
        <v>30</v>
      </c>
      <c r="J4876" s="51">
        <f t="shared" si="308"/>
        <v>43920</v>
      </c>
      <c r="K4876" t="str">
        <f>VLOOKUP(B:B,'Справочник по тт'!$A$2:$C$5,3,0)</f>
        <v>"Парабола"</v>
      </c>
      <c r="L4876" s="23">
        <v>1</v>
      </c>
      <c r="M4876" t="s">
        <v>361</v>
      </c>
    </row>
    <row r="4877" spans="1:13" x14ac:dyDescent="0.2">
      <c r="A4877" s="47">
        <v>43920.791666666664</v>
      </c>
      <c r="B4877">
        <v>3</v>
      </c>
      <c r="G4877" s="12">
        <f t="shared" si="305"/>
        <v>2020</v>
      </c>
      <c r="H4877" s="12">
        <f t="shared" si="306"/>
        <v>3</v>
      </c>
      <c r="I4877" s="12">
        <f t="shared" si="307"/>
        <v>30</v>
      </c>
      <c r="J4877" s="51">
        <f t="shared" si="308"/>
        <v>43920</v>
      </c>
      <c r="K4877" t="str">
        <f>VLOOKUP(B:B,'Справочник по тт'!$A$2:$C$5,3,0)</f>
        <v>"Парабола"</v>
      </c>
      <c r="L4877" s="23">
        <v>1</v>
      </c>
      <c r="M4877" t="s">
        <v>361</v>
      </c>
    </row>
    <row r="4878" spans="1:13" x14ac:dyDescent="0.2">
      <c r="A4878" s="47">
        <v>43920.833333333336</v>
      </c>
      <c r="B4878">
        <v>3</v>
      </c>
      <c r="G4878" s="12">
        <f t="shared" si="305"/>
        <v>2020</v>
      </c>
      <c r="H4878" s="12">
        <f t="shared" si="306"/>
        <v>3</v>
      </c>
      <c r="I4878" s="12">
        <f t="shared" si="307"/>
        <v>30</v>
      </c>
      <c r="J4878" s="51">
        <f t="shared" si="308"/>
        <v>43920</v>
      </c>
      <c r="K4878" t="str">
        <f>VLOOKUP(B:B,'Справочник по тт'!$A$2:$C$5,3,0)</f>
        <v>"Парабола"</v>
      </c>
      <c r="L4878" s="23">
        <v>1</v>
      </c>
      <c r="M4878" t="s">
        <v>361</v>
      </c>
    </row>
    <row r="4879" spans="1:13" x14ac:dyDescent="0.2">
      <c r="A4879" s="47">
        <v>43920.833333333336</v>
      </c>
      <c r="B4879">
        <v>3</v>
      </c>
      <c r="G4879" s="12">
        <f t="shared" si="305"/>
        <v>2020</v>
      </c>
      <c r="H4879" s="12">
        <f t="shared" si="306"/>
        <v>3</v>
      </c>
      <c r="I4879" s="12">
        <f t="shared" si="307"/>
        <v>30</v>
      </c>
      <c r="J4879" s="51">
        <f t="shared" si="308"/>
        <v>43920</v>
      </c>
      <c r="K4879" t="str">
        <f>VLOOKUP(B:B,'Справочник по тт'!$A$2:$C$5,3,0)</f>
        <v>"Парабола"</v>
      </c>
      <c r="L4879" s="23">
        <v>1</v>
      </c>
      <c r="M4879" t="s">
        <v>361</v>
      </c>
    </row>
    <row r="4880" spans="1:13" x14ac:dyDescent="0.2">
      <c r="A4880" s="47">
        <v>43920.833333333336</v>
      </c>
      <c r="B4880">
        <v>3</v>
      </c>
      <c r="G4880" s="12">
        <f t="shared" si="305"/>
        <v>2020</v>
      </c>
      <c r="H4880" s="12">
        <f t="shared" si="306"/>
        <v>3</v>
      </c>
      <c r="I4880" s="12">
        <f t="shared" si="307"/>
        <v>30</v>
      </c>
      <c r="J4880" s="51">
        <f t="shared" si="308"/>
        <v>43920</v>
      </c>
      <c r="K4880" t="str">
        <f>VLOOKUP(B:B,'Справочник по тт'!$A$2:$C$5,3,0)</f>
        <v>"Парабола"</v>
      </c>
      <c r="L4880" s="23">
        <v>1</v>
      </c>
      <c r="M4880" t="s">
        <v>361</v>
      </c>
    </row>
    <row r="4881" spans="1:13" x14ac:dyDescent="0.2">
      <c r="A4881" s="47">
        <v>43920.875</v>
      </c>
      <c r="B4881">
        <v>3</v>
      </c>
      <c r="G4881" s="12">
        <f t="shared" si="305"/>
        <v>2020</v>
      </c>
      <c r="H4881" s="12">
        <f t="shared" si="306"/>
        <v>3</v>
      </c>
      <c r="I4881" s="12">
        <f t="shared" si="307"/>
        <v>30</v>
      </c>
      <c r="J4881" s="51">
        <f t="shared" si="308"/>
        <v>43920</v>
      </c>
      <c r="K4881" t="str">
        <f>VLOOKUP(B:B,'Справочник по тт'!$A$2:$C$5,3,0)</f>
        <v>"Парабола"</v>
      </c>
      <c r="L4881" s="23">
        <v>1</v>
      </c>
      <c r="M4881" t="s">
        <v>361</v>
      </c>
    </row>
    <row r="4882" spans="1:13" x14ac:dyDescent="0.2">
      <c r="A4882" s="47">
        <v>43920.916666666664</v>
      </c>
      <c r="B4882">
        <v>3</v>
      </c>
      <c r="G4882" s="12">
        <f t="shared" si="305"/>
        <v>2020</v>
      </c>
      <c r="H4882" s="12">
        <f t="shared" si="306"/>
        <v>3</v>
      </c>
      <c r="I4882" s="12">
        <f t="shared" si="307"/>
        <v>30</v>
      </c>
      <c r="J4882" s="51">
        <f t="shared" si="308"/>
        <v>43920</v>
      </c>
      <c r="K4882" t="str">
        <f>VLOOKUP(B:B,'Справочник по тт'!$A$2:$C$5,3,0)</f>
        <v>"Парабола"</v>
      </c>
      <c r="L4882" s="23">
        <v>1</v>
      </c>
      <c r="M4882" t="s">
        <v>361</v>
      </c>
    </row>
    <row r="4883" spans="1:13" x14ac:dyDescent="0.2">
      <c r="A4883" s="47">
        <v>43920.958333333336</v>
      </c>
      <c r="B4883">
        <v>3</v>
      </c>
      <c r="G4883" s="12">
        <f t="shared" si="305"/>
        <v>2020</v>
      </c>
      <c r="H4883" s="12">
        <f t="shared" si="306"/>
        <v>3</v>
      </c>
      <c r="I4883" s="12">
        <f t="shared" si="307"/>
        <v>30</v>
      </c>
      <c r="J4883" s="51">
        <f t="shared" si="308"/>
        <v>43920</v>
      </c>
      <c r="K4883" t="str">
        <f>VLOOKUP(B:B,'Справочник по тт'!$A$2:$C$5,3,0)</f>
        <v>"Парабола"</v>
      </c>
      <c r="L4883" s="23">
        <v>1</v>
      </c>
      <c r="M4883" t="s">
        <v>361</v>
      </c>
    </row>
    <row r="4884" spans="1:13" x14ac:dyDescent="0.2">
      <c r="A4884" s="47">
        <v>43920.979166666664</v>
      </c>
      <c r="B4884">
        <v>3</v>
      </c>
      <c r="G4884" s="12">
        <f t="shared" si="305"/>
        <v>2020</v>
      </c>
      <c r="H4884" s="12">
        <f t="shared" si="306"/>
        <v>3</v>
      </c>
      <c r="I4884" s="12">
        <f t="shared" si="307"/>
        <v>30</v>
      </c>
      <c r="J4884" s="51">
        <f t="shared" si="308"/>
        <v>43920</v>
      </c>
      <c r="K4884" t="str">
        <f>VLOOKUP(B:B,'Справочник по тт'!$A$2:$C$5,3,0)</f>
        <v>"Парабола"</v>
      </c>
      <c r="L4884" s="23">
        <v>1</v>
      </c>
      <c r="M4884" t="s">
        <v>361</v>
      </c>
    </row>
    <row r="4885" spans="1:13" x14ac:dyDescent="0.2">
      <c r="A4885" s="47">
        <v>43920.979166666664</v>
      </c>
      <c r="B4885">
        <v>3</v>
      </c>
      <c r="G4885" s="12">
        <f t="shared" si="305"/>
        <v>2020</v>
      </c>
      <c r="H4885" s="12">
        <f t="shared" si="306"/>
        <v>3</v>
      </c>
      <c r="I4885" s="12">
        <f t="shared" si="307"/>
        <v>30</v>
      </c>
      <c r="J4885" s="51">
        <f t="shared" si="308"/>
        <v>43920</v>
      </c>
      <c r="K4885" t="str">
        <f>VLOOKUP(B:B,'Справочник по тт'!$A$2:$C$5,3,0)</f>
        <v>"Парабола"</v>
      </c>
      <c r="L4885" s="23">
        <v>1</v>
      </c>
      <c r="M4885" t="s">
        <v>361</v>
      </c>
    </row>
    <row r="4886" spans="1:13" x14ac:dyDescent="0.2">
      <c r="A4886" s="47">
        <v>43921.020833333336</v>
      </c>
      <c r="B4886">
        <v>3</v>
      </c>
      <c r="G4886" s="12">
        <f t="shared" si="305"/>
        <v>2020</v>
      </c>
      <c r="H4886" s="12">
        <f t="shared" si="306"/>
        <v>3</v>
      </c>
      <c r="I4886" s="12">
        <f t="shared" si="307"/>
        <v>31</v>
      </c>
      <c r="J4886" s="51">
        <f t="shared" si="308"/>
        <v>43921</v>
      </c>
      <c r="K4886" t="str">
        <f>VLOOKUP(B:B,'Справочник по тт'!$A$2:$C$5,3,0)</f>
        <v>"Парабола"</v>
      </c>
      <c r="L4886" s="23">
        <v>1</v>
      </c>
      <c r="M4886" t="s">
        <v>361</v>
      </c>
    </row>
    <row r="4887" spans="1:13" x14ac:dyDescent="0.2">
      <c r="A4887" s="47">
        <v>43921.291666666664</v>
      </c>
      <c r="B4887">
        <v>3</v>
      </c>
      <c r="G4887" s="12">
        <f t="shared" si="305"/>
        <v>2020</v>
      </c>
      <c r="H4887" s="12">
        <f t="shared" si="306"/>
        <v>3</v>
      </c>
      <c r="I4887" s="12">
        <f t="shared" si="307"/>
        <v>31</v>
      </c>
      <c r="J4887" s="51">
        <f t="shared" si="308"/>
        <v>43921</v>
      </c>
      <c r="K4887" t="str">
        <f>VLOOKUP(B:B,'Справочник по тт'!$A$2:$C$5,3,0)</f>
        <v>"Парабола"</v>
      </c>
      <c r="L4887" s="23">
        <v>1</v>
      </c>
      <c r="M4887" t="s">
        <v>361</v>
      </c>
    </row>
    <row r="4888" spans="1:13" x14ac:dyDescent="0.2">
      <c r="A4888" s="47">
        <v>43921.333333333336</v>
      </c>
      <c r="B4888">
        <v>3</v>
      </c>
      <c r="G4888" s="12">
        <f t="shared" si="305"/>
        <v>2020</v>
      </c>
      <c r="H4888" s="12">
        <f t="shared" si="306"/>
        <v>3</v>
      </c>
      <c r="I4888" s="12">
        <f t="shared" si="307"/>
        <v>31</v>
      </c>
      <c r="J4888" s="51">
        <f t="shared" si="308"/>
        <v>43921</v>
      </c>
      <c r="K4888" t="str">
        <f>VLOOKUP(B:B,'Справочник по тт'!$A$2:$C$5,3,0)</f>
        <v>"Парабола"</v>
      </c>
      <c r="L4888" s="23">
        <v>1</v>
      </c>
      <c r="M4888" t="s">
        <v>361</v>
      </c>
    </row>
    <row r="4889" spans="1:13" x14ac:dyDescent="0.2">
      <c r="A4889" s="47">
        <v>43921.333333333336</v>
      </c>
      <c r="B4889">
        <v>3</v>
      </c>
      <c r="G4889" s="12">
        <f t="shared" si="305"/>
        <v>2020</v>
      </c>
      <c r="H4889" s="12">
        <f t="shared" si="306"/>
        <v>3</v>
      </c>
      <c r="I4889" s="12">
        <f t="shared" si="307"/>
        <v>31</v>
      </c>
      <c r="J4889" s="51">
        <f t="shared" si="308"/>
        <v>43921</v>
      </c>
      <c r="K4889" t="str">
        <f>VLOOKUP(B:B,'Справочник по тт'!$A$2:$C$5,3,0)</f>
        <v>"Парабола"</v>
      </c>
      <c r="L4889" s="23">
        <v>1</v>
      </c>
      <c r="M4889" t="s">
        <v>361</v>
      </c>
    </row>
    <row r="4890" spans="1:13" x14ac:dyDescent="0.2">
      <c r="A4890" s="47">
        <v>43921.333333333336</v>
      </c>
      <c r="B4890">
        <v>3</v>
      </c>
      <c r="G4890" s="12">
        <f t="shared" si="305"/>
        <v>2020</v>
      </c>
      <c r="H4890" s="12">
        <f t="shared" si="306"/>
        <v>3</v>
      </c>
      <c r="I4890" s="12">
        <f t="shared" si="307"/>
        <v>31</v>
      </c>
      <c r="J4890" s="51">
        <f t="shared" si="308"/>
        <v>43921</v>
      </c>
      <c r="K4890" t="str">
        <f>VLOOKUP(B:B,'Справочник по тт'!$A$2:$C$5,3,0)</f>
        <v>"Парабола"</v>
      </c>
      <c r="L4890" s="23">
        <v>1</v>
      </c>
      <c r="M4890" t="s">
        <v>361</v>
      </c>
    </row>
    <row r="4891" spans="1:13" x14ac:dyDescent="0.2">
      <c r="A4891" s="47">
        <v>43921.333333333336</v>
      </c>
      <c r="B4891">
        <v>3</v>
      </c>
      <c r="G4891" s="12">
        <f t="shared" si="305"/>
        <v>2020</v>
      </c>
      <c r="H4891" s="12">
        <f t="shared" si="306"/>
        <v>3</v>
      </c>
      <c r="I4891" s="12">
        <f t="shared" si="307"/>
        <v>31</v>
      </c>
      <c r="J4891" s="51">
        <f t="shared" si="308"/>
        <v>43921</v>
      </c>
      <c r="K4891" t="str">
        <f>VLOOKUP(B:B,'Справочник по тт'!$A$2:$C$5,3,0)</f>
        <v>"Парабола"</v>
      </c>
      <c r="L4891" s="23">
        <v>1</v>
      </c>
      <c r="M4891" t="s">
        <v>361</v>
      </c>
    </row>
    <row r="4892" spans="1:13" x14ac:dyDescent="0.2">
      <c r="A4892" s="47">
        <v>43921.354166666664</v>
      </c>
      <c r="B4892">
        <v>3</v>
      </c>
      <c r="G4892" s="12">
        <f t="shared" si="305"/>
        <v>2020</v>
      </c>
      <c r="H4892" s="12">
        <f t="shared" si="306"/>
        <v>3</v>
      </c>
      <c r="I4892" s="12">
        <f t="shared" si="307"/>
        <v>31</v>
      </c>
      <c r="J4892" s="51">
        <f t="shared" si="308"/>
        <v>43921</v>
      </c>
      <c r="K4892" t="str">
        <f>VLOOKUP(B:B,'Справочник по тт'!$A$2:$C$5,3,0)</f>
        <v>"Парабола"</v>
      </c>
      <c r="L4892" s="23">
        <v>1</v>
      </c>
      <c r="M4892" t="s">
        <v>361</v>
      </c>
    </row>
    <row r="4893" spans="1:13" x14ac:dyDescent="0.2">
      <c r="A4893" s="47">
        <v>43921.375</v>
      </c>
      <c r="B4893">
        <v>3</v>
      </c>
      <c r="G4893" s="12">
        <f t="shared" si="305"/>
        <v>2020</v>
      </c>
      <c r="H4893" s="12">
        <f t="shared" si="306"/>
        <v>3</v>
      </c>
      <c r="I4893" s="12">
        <f t="shared" si="307"/>
        <v>31</v>
      </c>
      <c r="J4893" s="51">
        <f t="shared" si="308"/>
        <v>43921</v>
      </c>
      <c r="K4893" t="str">
        <f>VLOOKUP(B:B,'Справочник по тт'!$A$2:$C$5,3,0)</f>
        <v>"Парабола"</v>
      </c>
      <c r="L4893" s="23">
        <v>1</v>
      </c>
      <c r="M4893" t="s">
        <v>361</v>
      </c>
    </row>
    <row r="4894" spans="1:13" x14ac:dyDescent="0.2">
      <c r="A4894" s="47">
        <v>43921.375</v>
      </c>
      <c r="B4894">
        <v>3</v>
      </c>
      <c r="G4894" s="12">
        <f t="shared" si="305"/>
        <v>2020</v>
      </c>
      <c r="H4894" s="12">
        <f t="shared" si="306"/>
        <v>3</v>
      </c>
      <c r="I4894" s="12">
        <f t="shared" si="307"/>
        <v>31</v>
      </c>
      <c r="J4894" s="51">
        <f t="shared" si="308"/>
        <v>43921</v>
      </c>
      <c r="K4894" t="str">
        <f>VLOOKUP(B:B,'Справочник по тт'!$A$2:$C$5,3,0)</f>
        <v>"Парабола"</v>
      </c>
      <c r="L4894" s="23">
        <v>1</v>
      </c>
      <c r="M4894" t="s">
        <v>361</v>
      </c>
    </row>
    <row r="4895" spans="1:13" x14ac:dyDescent="0.2">
      <c r="A4895" s="47">
        <v>43921.375</v>
      </c>
      <c r="B4895">
        <v>3</v>
      </c>
      <c r="G4895" s="12">
        <f t="shared" si="305"/>
        <v>2020</v>
      </c>
      <c r="H4895" s="12">
        <f t="shared" si="306"/>
        <v>3</v>
      </c>
      <c r="I4895" s="12">
        <f t="shared" si="307"/>
        <v>31</v>
      </c>
      <c r="J4895" s="51">
        <f t="shared" si="308"/>
        <v>43921</v>
      </c>
      <c r="K4895" t="str">
        <f>VLOOKUP(B:B,'Справочник по тт'!$A$2:$C$5,3,0)</f>
        <v>"Парабола"</v>
      </c>
      <c r="L4895" s="23">
        <v>1</v>
      </c>
      <c r="M4895" t="s">
        <v>361</v>
      </c>
    </row>
    <row r="4896" spans="1:13" x14ac:dyDescent="0.2">
      <c r="A4896" s="47">
        <v>43921.375</v>
      </c>
      <c r="B4896">
        <v>3</v>
      </c>
      <c r="G4896" s="12">
        <f t="shared" si="305"/>
        <v>2020</v>
      </c>
      <c r="H4896" s="12">
        <f t="shared" si="306"/>
        <v>3</v>
      </c>
      <c r="I4896" s="12">
        <f t="shared" si="307"/>
        <v>31</v>
      </c>
      <c r="J4896" s="51">
        <f t="shared" si="308"/>
        <v>43921</v>
      </c>
      <c r="K4896" t="str">
        <f>VLOOKUP(B:B,'Справочник по тт'!$A$2:$C$5,3,0)</f>
        <v>"Парабола"</v>
      </c>
      <c r="L4896" s="23">
        <v>1</v>
      </c>
      <c r="M4896" t="s">
        <v>361</v>
      </c>
    </row>
    <row r="4897" spans="1:13" x14ac:dyDescent="0.2">
      <c r="A4897" s="47">
        <v>43921.375</v>
      </c>
      <c r="B4897">
        <v>3</v>
      </c>
      <c r="G4897" s="12">
        <f t="shared" si="305"/>
        <v>2020</v>
      </c>
      <c r="H4897" s="12">
        <f t="shared" si="306"/>
        <v>3</v>
      </c>
      <c r="I4897" s="12">
        <f t="shared" si="307"/>
        <v>31</v>
      </c>
      <c r="J4897" s="51">
        <f t="shared" si="308"/>
        <v>43921</v>
      </c>
      <c r="K4897" t="str">
        <f>VLOOKUP(B:B,'Справочник по тт'!$A$2:$C$5,3,0)</f>
        <v>"Парабола"</v>
      </c>
      <c r="L4897" s="23">
        <v>1</v>
      </c>
      <c r="M4897" t="s">
        <v>361</v>
      </c>
    </row>
    <row r="4898" spans="1:13" x14ac:dyDescent="0.2">
      <c r="A4898" s="47">
        <v>43921.375</v>
      </c>
      <c r="B4898">
        <v>3</v>
      </c>
      <c r="G4898" s="12">
        <f t="shared" si="305"/>
        <v>2020</v>
      </c>
      <c r="H4898" s="12">
        <f t="shared" si="306"/>
        <v>3</v>
      </c>
      <c r="I4898" s="12">
        <f t="shared" si="307"/>
        <v>31</v>
      </c>
      <c r="J4898" s="51">
        <f t="shared" si="308"/>
        <v>43921</v>
      </c>
      <c r="K4898" t="str">
        <f>VLOOKUP(B:B,'Справочник по тт'!$A$2:$C$5,3,0)</f>
        <v>"Парабола"</v>
      </c>
      <c r="L4898" s="23">
        <v>1</v>
      </c>
      <c r="M4898" t="s">
        <v>361</v>
      </c>
    </row>
    <row r="4899" spans="1:13" x14ac:dyDescent="0.2">
      <c r="A4899" s="47">
        <v>43921.375</v>
      </c>
      <c r="B4899">
        <v>3</v>
      </c>
      <c r="G4899" s="12">
        <f t="shared" si="305"/>
        <v>2020</v>
      </c>
      <c r="H4899" s="12">
        <f t="shared" si="306"/>
        <v>3</v>
      </c>
      <c r="I4899" s="12">
        <f t="shared" si="307"/>
        <v>31</v>
      </c>
      <c r="J4899" s="51">
        <f t="shared" si="308"/>
        <v>43921</v>
      </c>
      <c r="K4899" t="str">
        <f>VLOOKUP(B:B,'Справочник по тт'!$A$2:$C$5,3,0)</f>
        <v>"Парабола"</v>
      </c>
      <c r="L4899" s="23">
        <v>1</v>
      </c>
      <c r="M4899" t="s">
        <v>361</v>
      </c>
    </row>
    <row r="4900" spans="1:13" x14ac:dyDescent="0.2">
      <c r="A4900" s="47">
        <v>43921.416666666664</v>
      </c>
      <c r="B4900">
        <v>3</v>
      </c>
      <c r="G4900" s="12">
        <f t="shared" si="305"/>
        <v>2020</v>
      </c>
      <c r="H4900" s="12">
        <f t="shared" si="306"/>
        <v>3</v>
      </c>
      <c r="I4900" s="12">
        <f t="shared" si="307"/>
        <v>31</v>
      </c>
      <c r="J4900" s="51">
        <f t="shared" si="308"/>
        <v>43921</v>
      </c>
      <c r="K4900" t="str">
        <f>VLOOKUP(B:B,'Справочник по тт'!$A$2:$C$5,3,0)</f>
        <v>"Парабола"</v>
      </c>
      <c r="L4900" s="23">
        <v>1</v>
      </c>
      <c r="M4900" t="s">
        <v>361</v>
      </c>
    </row>
    <row r="4901" spans="1:13" x14ac:dyDescent="0.2">
      <c r="A4901" s="47">
        <v>43921.416666666664</v>
      </c>
      <c r="B4901">
        <v>3</v>
      </c>
      <c r="G4901" s="12">
        <f t="shared" si="305"/>
        <v>2020</v>
      </c>
      <c r="H4901" s="12">
        <f t="shared" si="306"/>
        <v>3</v>
      </c>
      <c r="I4901" s="12">
        <f t="shared" si="307"/>
        <v>31</v>
      </c>
      <c r="J4901" s="51">
        <f t="shared" si="308"/>
        <v>43921</v>
      </c>
      <c r="K4901" t="str">
        <f>VLOOKUP(B:B,'Справочник по тт'!$A$2:$C$5,3,0)</f>
        <v>"Парабола"</v>
      </c>
      <c r="L4901" s="23">
        <v>1</v>
      </c>
      <c r="M4901" t="s">
        <v>361</v>
      </c>
    </row>
    <row r="4902" spans="1:13" x14ac:dyDescent="0.2">
      <c r="A4902" s="47">
        <v>43921.416666666664</v>
      </c>
      <c r="B4902">
        <v>3</v>
      </c>
      <c r="G4902" s="12">
        <f t="shared" si="305"/>
        <v>2020</v>
      </c>
      <c r="H4902" s="12">
        <f t="shared" si="306"/>
        <v>3</v>
      </c>
      <c r="I4902" s="12">
        <f t="shared" si="307"/>
        <v>31</v>
      </c>
      <c r="J4902" s="51">
        <f t="shared" si="308"/>
        <v>43921</v>
      </c>
      <c r="K4902" t="str">
        <f>VLOOKUP(B:B,'Справочник по тт'!$A$2:$C$5,3,0)</f>
        <v>"Парабола"</v>
      </c>
      <c r="L4902" s="23">
        <v>1</v>
      </c>
      <c r="M4902" t="s">
        <v>361</v>
      </c>
    </row>
    <row r="4903" spans="1:13" x14ac:dyDescent="0.2">
      <c r="A4903" s="47">
        <v>43921.416666666664</v>
      </c>
      <c r="B4903">
        <v>3</v>
      </c>
      <c r="G4903" s="12">
        <f t="shared" si="305"/>
        <v>2020</v>
      </c>
      <c r="H4903" s="12">
        <f t="shared" si="306"/>
        <v>3</v>
      </c>
      <c r="I4903" s="12">
        <f t="shared" si="307"/>
        <v>31</v>
      </c>
      <c r="J4903" s="51">
        <f t="shared" si="308"/>
        <v>43921</v>
      </c>
      <c r="K4903" t="str">
        <f>VLOOKUP(B:B,'Справочник по тт'!$A$2:$C$5,3,0)</f>
        <v>"Парабола"</v>
      </c>
      <c r="L4903" s="23">
        <v>1</v>
      </c>
      <c r="M4903" t="s">
        <v>361</v>
      </c>
    </row>
    <row r="4904" spans="1:13" x14ac:dyDescent="0.2">
      <c r="A4904" s="47">
        <v>43921.416666666664</v>
      </c>
      <c r="B4904">
        <v>3</v>
      </c>
      <c r="G4904" s="12">
        <f t="shared" si="305"/>
        <v>2020</v>
      </c>
      <c r="H4904" s="12">
        <f t="shared" si="306"/>
        <v>3</v>
      </c>
      <c r="I4904" s="12">
        <f t="shared" si="307"/>
        <v>31</v>
      </c>
      <c r="J4904" s="51">
        <f t="shared" si="308"/>
        <v>43921</v>
      </c>
      <c r="K4904" t="str">
        <f>VLOOKUP(B:B,'Справочник по тт'!$A$2:$C$5,3,0)</f>
        <v>"Парабола"</v>
      </c>
      <c r="L4904" s="23">
        <v>1</v>
      </c>
      <c r="M4904" t="s">
        <v>361</v>
      </c>
    </row>
    <row r="4905" spans="1:13" x14ac:dyDescent="0.2">
      <c r="A4905" s="47">
        <v>43921.416666666664</v>
      </c>
      <c r="B4905">
        <v>3</v>
      </c>
      <c r="G4905" s="12">
        <f t="shared" si="305"/>
        <v>2020</v>
      </c>
      <c r="H4905" s="12">
        <f t="shared" si="306"/>
        <v>3</v>
      </c>
      <c r="I4905" s="12">
        <f t="shared" si="307"/>
        <v>31</v>
      </c>
      <c r="J4905" s="51">
        <f t="shared" si="308"/>
        <v>43921</v>
      </c>
      <c r="K4905" t="str">
        <f>VLOOKUP(B:B,'Справочник по тт'!$A$2:$C$5,3,0)</f>
        <v>"Парабола"</v>
      </c>
      <c r="L4905" s="23">
        <v>1</v>
      </c>
      <c r="M4905" t="s">
        <v>361</v>
      </c>
    </row>
    <row r="4906" spans="1:13" x14ac:dyDescent="0.2">
      <c r="A4906" s="47">
        <v>43921.416666666664</v>
      </c>
      <c r="B4906">
        <v>3</v>
      </c>
      <c r="G4906" s="12">
        <f t="shared" si="305"/>
        <v>2020</v>
      </c>
      <c r="H4906" s="12">
        <f t="shared" si="306"/>
        <v>3</v>
      </c>
      <c r="I4906" s="12">
        <f t="shared" si="307"/>
        <v>31</v>
      </c>
      <c r="J4906" s="51">
        <f t="shared" si="308"/>
        <v>43921</v>
      </c>
      <c r="K4906" t="str">
        <f>VLOOKUP(B:B,'Справочник по тт'!$A$2:$C$5,3,0)</f>
        <v>"Парабола"</v>
      </c>
      <c r="L4906" s="23">
        <v>1</v>
      </c>
      <c r="M4906" t="s">
        <v>361</v>
      </c>
    </row>
    <row r="4907" spans="1:13" x14ac:dyDescent="0.2">
      <c r="A4907" s="47">
        <v>43921.416666666664</v>
      </c>
      <c r="B4907">
        <v>3</v>
      </c>
      <c r="G4907" s="12">
        <f t="shared" si="305"/>
        <v>2020</v>
      </c>
      <c r="H4907" s="12">
        <f t="shared" si="306"/>
        <v>3</v>
      </c>
      <c r="I4907" s="12">
        <f t="shared" si="307"/>
        <v>31</v>
      </c>
      <c r="J4907" s="51">
        <f t="shared" si="308"/>
        <v>43921</v>
      </c>
      <c r="K4907" t="str">
        <f>VLOOKUP(B:B,'Справочник по тт'!$A$2:$C$5,3,0)</f>
        <v>"Парабола"</v>
      </c>
      <c r="L4907" s="23">
        <v>1</v>
      </c>
      <c r="M4907" t="s">
        <v>361</v>
      </c>
    </row>
    <row r="4908" spans="1:13" x14ac:dyDescent="0.2">
      <c r="A4908" s="47">
        <v>43921.458333333336</v>
      </c>
      <c r="B4908">
        <v>3</v>
      </c>
      <c r="G4908" s="12">
        <f t="shared" si="305"/>
        <v>2020</v>
      </c>
      <c r="H4908" s="12">
        <f t="shared" si="306"/>
        <v>3</v>
      </c>
      <c r="I4908" s="12">
        <f t="shared" si="307"/>
        <v>31</v>
      </c>
      <c r="J4908" s="51">
        <f t="shared" si="308"/>
        <v>43921</v>
      </c>
      <c r="K4908" t="str">
        <f>VLOOKUP(B:B,'Справочник по тт'!$A$2:$C$5,3,0)</f>
        <v>"Парабола"</v>
      </c>
      <c r="L4908" s="23">
        <v>1</v>
      </c>
      <c r="M4908" t="s">
        <v>361</v>
      </c>
    </row>
    <row r="4909" spans="1:13" x14ac:dyDescent="0.2">
      <c r="A4909" s="47">
        <v>43921.458333333336</v>
      </c>
      <c r="B4909">
        <v>3</v>
      </c>
      <c r="G4909" s="12">
        <f t="shared" si="305"/>
        <v>2020</v>
      </c>
      <c r="H4909" s="12">
        <f t="shared" si="306"/>
        <v>3</v>
      </c>
      <c r="I4909" s="12">
        <f t="shared" si="307"/>
        <v>31</v>
      </c>
      <c r="J4909" s="51">
        <f t="shared" si="308"/>
        <v>43921</v>
      </c>
      <c r="K4909" t="str">
        <f>VLOOKUP(B:B,'Справочник по тт'!$A$2:$C$5,3,0)</f>
        <v>"Парабола"</v>
      </c>
      <c r="L4909" s="23">
        <v>1</v>
      </c>
      <c r="M4909" t="s">
        <v>361</v>
      </c>
    </row>
    <row r="4910" spans="1:13" x14ac:dyDescent="0.2">
      <c r="A4910" s="47">
        <v>43921.458333333336</v>
      </c>
      <c r="B4910">
        <v>3</v>
      </c>
      <c r="G4910" s="12">
        <f t="shared" si="305"/>
        <v>2020</v>
      </c>
      <c r="H4910" s="12">
        <f t="shared" si="306"/>
        <v>3</v>
      </c>
      <c r="I4910" s="12">
        <f t="shared" si="307"/>
        <v>31</v>
      </c>
      <c r="J4910" s="51">
        <f t="shared" si="308"/>
        <v>43921</v>
      </c>
      <c r="K4910" t="str">
        <f>VLOOKUP(B:B,'Справочник по тт'!$A$2:$C$5,3,0)</f>
        <v>"Парабола"</v>
      </c>
      <c r="L4910" s="23">
        <v>1</v>
      </c>
      <c r="M4910" t="s">
        <v>361</v>
      </c>
    </row>
    <row r="4911" spans="1:13" x14ac:dyDescent="0.2">
      <c r="A4911" s="47">
        <v>43921.458333333336</v>
      </c>
      <c r="B4911">
        <v>3</v>
      </c>
      <c r="G4911" s="12">
        <f t="shared" si="305"/>
        <v>2020</v>
      </c>
      <c r="H4911" s="12">
        <f t="shared" si="306"/>
        <v>3</v>
      </c>
      <c r="I4911" s="12">
        <f t="shared" si="307"/>
        <v>31</v>
      </c>
      <c r="J4911" s="51">
        <f t="shared" si="308"/>
        <v>43921</v>
      </c>
      <c r="K4911" t="str">
        <f>VLOOKUP(B:B,'Справочник по тт'!$A$2:$C$5,3,0)</f>
        <v>"Парабола"</v>
      </c>
      <c r="L4911" s="23">
        <v>1</v>
      </c>
      <c r="M4911" t="s">
        <v>361</v>
      </c>
    </row>
    <row r="4912" spans="1:13" x14ac:dyDescent="0.2">
      <c r="A4912" s="47">
        <v>43921.458333333336</v>
      </c>
      <c r="B4912">
        <v>3</v>
      </c>
      <c r="G4912" s="12">
        <f t="shared" si="305"/>
        <v>2020</v>
      </c>
      <c r="H4912" s="12">
        <f t="shared" si="306"/>
        <v>3</v>
      </c>
      <c r="I4912" s="12">
        <f t="shared" si="307"/>
        <v>31</v>
      </c>
      <c r="J4912" s="51">
        <f t="shared" si="308"/>
        <v>43921</v>
      </c>
      <c r="K4912" t="str">
        <f>VLOOKUP(B:B,'Справочник по тт'!$A$2:$C$5,3,0)</f>
        <v>"Парабола"</v>
      </c>
      <c r="L4912" s="23">
        <v>1</v>
      </c>
      <c r="M4912" t="s">
        <v>361</v>
      </c>
    </row>
    <row r="4913" spans="1:13" x14ac:dyDescent="0.2">
      <c r="A4913" s="47">
        <v>43921.458333333336</v>
      </c>
      <c r="B4913">
        <v>3</v>
      </c>
      <c r="G4913" s="12">
        <f t="shared" si="305"/>
        <v>2020</v>
      </c>
      <c r="H4913" s="12">
        <f t="shared" si="306"/>
        <v>3</v>
      </c>
      <c r="I4913" s="12">
        <f t="shared" si="307"/>
        <v>31</v>
      </c>
      <c r="J4913" s="51">
        <f t="shared" si="308"/>
        <v>43921</v>
      </c>
      <c r="K4913" t="str">
        <f>VLOOKUP(B:B,'Справочник по тт'!$A$2:$C$5,3,0)</f>
        <v>"Парабола"</v>
      </c>
      <c r="L4913" s="23">
        <v>1</v>
      </c>
      <c r="M4913" t="s">
        <v>361</v>
      </c>
    </row>
    <row r="4914" spans="1:13" x14ac:dyDescent="0.2">
      <c r="A4914" s="47">
        <v>43921.541666666664</v>
      </c>
      <c r="B4914">
        <v>3</v>
      </c>
      <c r="G4914" s="12">
        <f t="shared" si="305"/>
        <v>2020</v>
      </c>
      <c r="H4914" s="12">
        <f t="shared" si="306"/>
        <v>3</v>
      </c>
      <c r="I4914" s="12">
        <f t="shared" si="307"/>
        <v>31</v>
      </c>
      <c r="J4914" s="51">
        <f t="shared" si="308"/>
        <v>43921</v>
      </c>
      <c r="K4914" t="str">
        <f>VLOOKUP(B:B,'Справочник по тт'!$A$2:$C$5,3,0)</f>
        <v>"Парабола"</v>
      </c>
      <c r="L4914" s="23">
        <v>1</v>
      </c>
      <c r="M4914" t="s">
        <v>361</v>
      </c>
    </row>
    <row r="4915" spans="1:13" x14ac:dyDescent="0.2">
      <c r="A4915" s="47">
        <v>43921.541666666664</v>
      </c>
      <c r="B4915">
        <v>3</v>
      </c>
      <c r="G4915" s="12">
        <f t="shared" si="305"/>
        <v>2020</v>
      </c>
      <c r="H4915" s="12">
        <f t="shared" si="306"/>
        <v>3</v>
      </c>
      <c r="I4915" s="12">
        <f t="shared" si="307"/>
        <v>31</v>
      </c>
      <c r="J4915" s="51">
        <f t="shared" si="308"/>
        <v>43921</v>
      </c>
      <c r="K4915" t="str">
        <f>VLOOKUP(B:B,'Справочник по тт'!$A$2:$C$5,3,0)</f>
        <v>"Парабола"</v>
      </c>
      <c r="L4915" s="23">
        <v>1</v>
      </c>
      <c r="M4915" t="s">
        <v>361</v>
      </c>
    </row>
    <row r="4916" spans="1:13" x14ac:dyDescent="0.2">
      <c r="A4916" s="47">
        <v>43921.541666666664</v>
      </c>
      <c r="B4916">
        <v>3</v>
      </c>
      <c r="G4916" s="12">
        <f t="shared" si="305"/>
        <v>2020</v>
      </c>
      <c r="H4916" s="12">
        <f t="shared" si="306"/>
        <v>3</v>
      </c>
      <c r="I4916" s="12">
        <f t="shared" si="307"/>
        <v>31</v>
      </c>
      <c r="J4916" s="51">
        <f t="shared" si="308"/>
        <v>43921</v>
      </c>
      <c r="K4916" t="str">
        <f>VLOOKUP(B:B,'Справочник по тт'!$A$2:$C$5,3,0)</f>
        <v>"Парабола"</v>
      </c>
      <c r="L4916" s="23">
        <v>1</v>
      </c>
      <c r="M4916" t="s">
        <v>361</v>
      </c>
    </row>
    <row r="4917" spans="1:13" x14ac:dyDescent="0.2">
      <c r="A4917" s="47">
        <v>43921.541666666664</v>
      </c>
      <c r="B4917">
        <v>3</v>
      </c>
      <c r="G4917" s="12">
        <f t="shared" si="305"/>
        <v>2020</v>
      </c>
      <c r="H4917" s="12">
        <f t="shared" si="306"/>
        <v>3</v>
      </c>
      <c r="I4917" s="12">
        <f t="shared" si="307"/>
        <v>31</v>
      </c>
      <c r="J4917" s="51">
        <f t="shared" si="308"/>
        <v>43921</v>
      </c>
      <c r="K4917" t="str">
        <f>VLOOKUP(B:B,'Справочник по тт'!$A$2:$C$5,3,0)</f>
        <v>"Парабола"</v>
      </c>
      <c r="L4917" s="23">
        <v>1</v>
      </c>
      <c r="M4917" t="s">
        <v>361</v>
      </c>
    </row>
    <row r="4918" spans="1:13" x14ac:dyDescent="0.2">
      <c r="A4918" s="47">
        <v>43921.544328703705</v>
      </c>
      <c r="B4918">
        <v>3</v>
      </c>
      <c r="G4918" s="12">
        <f t="shared" si="305"/>
        <v>2020</v>
      </c>
      <c r="H4918" s="12">
        <f t="shared" si="306"/>
        <v>3</v>
      </c>
      <c r="I4918" s="12">
        <f t="shared" si="307"/>
        <v>31</v>
      </c>
      <c r="J4918" s="51">
        <f t="shared" si="308"/>
        <v>43921</v>
      </c>
      <c r="K4918" t="str">
        <f>VLOOKUP(B:B,'Справочник по тт'!$A$2:$C$5,3,0)</f>
        <v>"Парабола"</v>
      </c>
      <c r="L4918" s="23">
        <v>1</v>
      </c>
      <c r="M4918" t="s">
        <v>361</v>
      </c>
    </row>
    <row r="4919" spans="1:13" x14ac:dyDescent="0.2">
      <c r="A4919" s="47">
        <v>43921.583333333336</v>
      </c>
      <c r="B4919">
        <v>3</v>
      </c>
      <c r="G4919" s="12">
        <f t="shared" si="305"/>
        <v>2020</v>
      </c>
      <c r="H4919" s="12">
        <f t="shared" si="306"/>
        <v>3</v>
      </c>
      <c r="I4919" s="12">
        <f t="shared" si="307"/>
        <v>31</v>
      </c>
      <c r="J4919" s="51">
        <f t="shared" si="308"/>
        <v>43921</v>
      </c>
      <c r="K4919" t="str">
        <f>VLOOKUP(B:B,'Справочник по тт'!$A$2:$C$5,3,0)</f>
        <v>"Парабола"</v>
      </c>
      <c r="L4919" s="23">
        <v>1</v>
      </c>
      <c r="M4919" t="s">
        <v>361</v>
      </c>
    </row>
    <row r="4920" spans="1:13" x14ac:dyDescent="0.2">
      <c r="A4920" s="47">
        <v>43921.583333333336</v>
      </c>
      <c r="B4920">
        <v>3</v>
      </c>
      <c r="G4920" s="12">
        <f t="shared" si="305"/>
        <v>2020</v>
      </c>
      <c r="H4920" s="12">
        <f t="shared" si="306"/>
        <v>3</v>
      </c>
      <c r="I4920" s="12">
        <f t="shared" si="307"/>
        <v>31</v>
      </c>
      <c r="J4920" s="51">
        <f t="shared" si="308"/>
        <v>43921</v>
      </c>
      <c r="K4920" t="str">
        <f>VLOOKUP(B:B,'Справочник по тт'!$A$2:$C$5,3,0)</f>
        <v>"Парабола"</v>
      </c>
      <c r="L4920" s="23">
        <v>1</v>
      </c>
      <c r="M4920" t="s">
        <v>361</v>
      </c>
    </row>
    <row r="4921" spans="1:13" x14ac:dyDescent="0.2">
      <c r="A4921" s="47">
        <v>43921.583333333336</v>
      </c>
      <c r="B4921">
        <v>3</v>
      </c>
      <c r="G4921" s="12">
        <f t="shared" si="305"/>
        <v>2020</v>
      </c>
      <c r="H4921" s="12">
        <f t="shared" si="306"/>
        <v>3</v>
      </c>
      <c r="I4921" s="12">
        <f t="shared" si="307"/>
        <v>31</v>
      </c>
      <c r="J4921" s="51">
        <f t="shared" si="308"/>
        <v>43921</v>
      </c>
      <c r="K4921" t="str">
        <f>VLOOKUP(B:B,'Справочник по тт'!$A$2:$C$5,3,0)</f>
        <v>"Парабола"</v>
      </c>
      <c r="L4921" s="23">
        <v>1</v>
      </c>
      <c r="M4921" t="s">
        <v>361</v>
      </c>
    </row>
    <row r="4922" spans="1:13" x14ac:dyDescent="0.2">
      <c r="A4922" s="47">
        <v>43921.606932870367</v>
      </c>
      <c r="B4922">
        <v>3</v>
      </c>
      <c r="G4922" s="12">
        <f t="shared" si="305"/>
        <v>2020</v>
      </c>
      <c r="H4922" s="12">
        <f t="shared" si="306"/>
        <v>3</v>
      </c>
      <c r="I4922" s="12">
        <f t="shared" si="307"/>
        <v>31</v>
      </c>
      <c r="J4922" s="51">
        <f t="shared" si="308"/>
        <v>43921</v>
      </c>
      <c r="K4922" t="str">
        <f>VLOOKUP(B:B,'Справочник по тт'!$A$2:$C$5,3,0)</f>
        <v>"Парабола"</v>
      </c>
      <c r="L4922" s="23">
        <v>1</v>
      </c>
      <c r="M4922" t="s">
        <v>361</v>
      </c>
    </row>
    <row r="4923" spans="1:13" x14ac:dyDescent="0.2">
      <c r="A4923" s="47">
        <v>43921.625</v>
      </c>
      <c r="B4923">
        <v>3</v>
      </c>
      <c r="G4923" s="12">
        <f t="shared" si="305"/>
        <v>2020</v>
      </c>
      <c r="H4923" s="12">
        <f t="shared" si="306"/>
        <v>3</v>
      </c>
      <c r="I4923" s="12">
        <f t="shared" si="307"/>
        <v>31</v>
      </c>
      <c r="J4923" s="51">
        <f t="shared" si="308"/>
        <v>43921</v>
      </c>
      <c r="K4923" t="str">
        <f>VLOOKUP(B:B,'Справочник по тт'!$A$2:$C$5,3,0)</f>
        <v>"Парабола"</v>
      </c>
      <c r="L4923" s="23">
        <v>1</v>
      </c>
      <c r="M4923" t="s">
        <v>361</v>
      </c>
    </row>
    <row r="4924" spans="1:13" x14ac:dyDescent="0.2">
      <c r="A4924" s="47">
        <v>43921.625</v>
      </c>
      <c r="B4924">
        <v>3</v>
      </c>
      <c r="G4924" s="12">
        <f t="shared" si="305"/>
        <v>2020</v>
      </c>
      <c r="H4924" s="12">
        <f t="shared" si="306"/>
        <v>3</v>
      </c>
      <c r="I4924" s="12">
        <f t="shared" si="307"/>
        <v>31</v>
      </c>
      <c r="J4924" s="51">
        <f t="shared" si="308"/>
        <v>43921</v>
      </c>
      <c r="K4924" t="str">
        <f>VLOOKUP(B:B,'Справочник по тт'!$A$2:$C$5,3,0)</f>
        <v>"Парабола"</v>
      </c>
      <c r="L4924" s="23">
        <v>1</v>
      </c>
      <c r="M4924" t="s">
        <v>361</v>
      </c>
    </row>
    <row r="4925" spans="1:13" x14ac:dyDescent="0.2">
      <c r="A4925" s="47">
        <v>43921.625</v>
      </c>
      <c r="B4925">
        <v>3</v>
      </c>
      <c r="G4925" s="12">
        <f t="shared" si="305"/>
        <v>2020</v>
      </c>
      <c r="H4925" s="12">
        <f t="shared" si="306"/>
        <v>3</v>
      </c>
      <c r="I4925" s="12">
        <f t="shared" si="307"/>
        <v>31</v>
      </c>
      <c r="J4925" s="51">
        <f t="shared" si="308"/>
        <v>43921</v>
      </c>
      <c r="K4925" t="str">
        <f>VLOOKUP(B:B,'Справочник по тт'!$A$2:$C$5,3,0)</f>
        <v>"Парабола"</v>
      </c>
      <c r="L4925" s="23">
        <v>1</v>
      </c>
      <c r="M4925" t="s">
        <v>361</v>
      </c>
    </row>
    <row r="4926" spans="1:13" x14ac:dyDescent="0.2">
      <c r="A4926" s="47">
        <v>43921.625</v>
      </c>
      <c r="B4926">
        <v>3</v>
      </c>
      <c r="G4926" s="12">
        <f t="shared" si="305"/>
        <v>2020</v>
      </c>
      <c r="H4926" s="12">
        <f t="shared" si="306"/>
        <v>3</v>
      </c>
      <c r="I4926" s="12">
        <f t="shared" si="307"/>
        <v>31</v>
      </c>
      <c r="J4926" s="51">
        <f t="shared" si="308"/>
        <v>43921</v>
      </c>
      <c r="K4926" t="str">
        <f>VLOOKUP(B:B,'Справочник по тт'!$A$2:$C$5,3,0)</f>
        <v>"Парабола"</v>
      </c>
      <c r="L4926" s="23">
        <v>1</v>
      </c>
      <c r="M4926" t="s">
        <v>361</v>
      </c>
    </row>
    <row r="4927" spans="1:13" x14ac:dyDescent="0.2">
      <c r="A4927" s="47">
        <v>43921.625</v>
      </c>
      <c r="B4927">
        <v>3</v>
      </c>
      <c r="G4927" s="12">
        <f t="shared" si="305"/>
        <v>2020</v>
      </c>
      <c r="H4927" s="12">
        <f t="shared" si="306"/>
        <v>3</v>
      </c>
      <c r="I4927" s="12">
        <f t="shared" si="307"/>
        <v>31</v>
      </c>
      <c r="J4927" s="51">
        <f t="shared" si="308"/>
        <v>43921</v>
      </c>
      <c r="K4927" t="str">
        <f>VLOOKUP(B:B,'Справочник по тт'!$A$2:$C$5,3,0)</f>
        <v>"Парабола"</v>
      </c>
      <c r="L4927" s="23">
        <v>1</v>
      </c>
      <c r="M4927" t="s">
        <v>361</v>
      </c>
    </row>
    <row r="4928" spans="1:13" x14ac:dyDescent="0.2">
      <c r="A4928" s="47">
        <v>43921.625</v>
      </c>
      <c r="B4928">
        <v>3</v>
      </c>
      <c r="G4928" s="12">
        <f t="shared" si="305"/>
        <v>2020</v>
      </c>
      <c r="H4928" s="12">
        <f t="shared" si="306"/>
        <v>3</v>
      </c>
      <c r="I4928" s="12">
        <f t="shared" si="307"/>
        <v>31</v>
      </c>
      <c r="J4928" s="51">
        <f t="shared" si="308"/>
        <v>43921</v>
      </c>
      <c r="K4928" t="str">
        <f>VLOOKUP(B:B,'Справочник по тт'!$A$2:$C$5,3,0)</f>
        <v>"Парабола"</v>
      </c>
      <c r="L4928" s="23">
        <v>1</v>
      </c>
      <c r="M4928" t="s">
        <v>361</v>
      </c>
    </row>
    <row r="4929" spans="1:13" x14ac:dyDescent="0.2">
      <c r="A4929" s="47">
        <v>43921.625</v>
      </c>
      <c r="B4929">
        <v>3</v>
      </c>
      <c r="G4929" s="12">
        <f t="shared" si="305"/>
        <v>2020</v>
      </c>
      <c r="H4929" s="12">
        <f t="shared" si="306"/>
        <v>3</v>
      </c>
      <c r="I4929" s="12">
        <f t="shared" si="307"/>
        <v>31</v>
      </c>
      <c r="J4929" s="51">
        <f t="shared" si="308"/>
        <v>43921</v>
      </c>
      <c r="K4929" t="str">
        <f>VLOOKUP(B:B,'Справочник по тт'!$A$2:$C$5,3,0)</f>
        <v>"Парабола"</v>
      </c>
      <c r="L4929" s="23">
        <v>1</v>
      </c>
      <c r="M4929" t="s">
        <v>361</v>
      </c>
    </row>
    <row r="4930" spans="1:13" x14ac:dyDescent="0.2">
      <c r="A4930" s="47">
        <v>43921.666666666664</v>
      </c>
      <c r="B4930">
        <v>3</v>
      </c>
      <c r="G4930" s="12">
        <f t="shared" si="305"/>
        <v>2020</v>
      </c>
      <c r="H4930" s="12">
        <f t="shared" si="306"/>
        <v>3</v>
      </c>
      <c r="I4930" s="12">
        <f t="shared" si="307"/>
        <v>31</v>
      </c>
      <c r="J4930" s="51">
        <f t="shared" si="308"/>
        <v>43921</v>
      </c>
      <c r="K4930" t="str">
        <f>VLOOKUP(B:B,'Справочник по тт'!$A$2:$C$5,3,0)</f>
        <v>"Парабола"</v>
      </c>
      <c r="L4930" s="23">
        <v>1</v>
      </c>
      <c r="M4930" t="s">
        <v>361</v>
      </c>
    </row>
    <row r="4931" spans="1:13" x14ac:dyDescent="0.2">
      <c r="A4931" s="47">
        <v>43921.666666666664</v>
      </c>
      <c r="B4931">
        <v>3</v>
      </c>
      <c r="G4931" s="12">
        <f t="shared" ref="G4931:G4994" si="309">YEAR(A4931)</f>
        <v>2020</v>
      </c>
      <c r="H4931" s="12">
        <f t="shared" ref="H4931:H4994" si="310">MONTH(A4931)</f>
        <v>3</v>
      </c>
      <c r="I4931" s="12">
        <f t="shared" ref="I4931:I4994" si="311">DAY(A4931)</f>
        <v>31</v>
      </c>
      <c r="J4931" s="51">
        <f t="shared" ref="J4931:J4994" si="312">DATE(G:G,H:H,I:I)</f>
        <v>43921</v>
      </c>
      <c r="K4931" t="str">
        <f>VLOOKUP(B:B,'Справочник по тт'!$A$2:$C$5,3,0)</f>
        <v>"Парабола"</v>
      </c>
      <c r="L4931" s="23">
        <v>1</v>
      </c>
      <c r="M4931" t="s">
        <v>361</v>
      </c>
    </row>
    <row r="4932" spans="1:13" x14ac:dyDescent="0.2">
      <c r="A4932" s="47">
        <v>43921.833333333336</v>
      </c>
      <c r="B4932">
        <v>3</v>
      </c>
      <c r="G4932" s="12">
        <f t="shared" si="309"/>
        <v>2020</v>
      </c>
      <c r="H4932" s="12">
        <f t="shared" si="310"/>
        <v>3</v>
      </c>
      <c r="I4932" s="12">
        <f t="shared" si="311"/>
        <v>31</v>
      </c>
      <c r="J4932" s="51">
        <f t="shared" si="312"/>
        <v>43921</v>
      </c>
      <c r="K4932" t="str">
        <f>VLOOKUP(B:B,'Справочник по тт'!$A$2:$C$5,3,0)</f>
        <v>"Парабола"</v>
      </c>
      <c r="L4932" s="23">
        <v>1</v>
      </c>
      <c r="M4932" t="s">
        <v>361</v>
      </c>
    </row>
    <row r="4933" spans="1:13" x14ac:dyDescent="0.2">
      <c r="A4933" s="47">
        <v>43921.833333333336</v>
      </c>
      <c r="B4933">
        <v>3</v>
      </c>
      <c r="G4933" s="12">
        <f t="shared" si="309"/>
        <v>2020</v>
      </c>
      <c r="H4933" s="12">
        <f t="shared" si="310"/>
        <v>3</v>
      </c>
      <c r="I4933" s="12">
        <f t="shared" si="311"/>
        <v>31</v>
      </c>
      <c r="J4933" s="51">
        <f t="shared" si="312"/>
        <v>43921</v>
      </c>
      <c r="K4933" t="str">
        <f>VLOOKUP(B:B,'Справочник по тт'!$A$2:$C$5,3,0)</f>
        <v>"Парабола"</v>
      </c>
      <c r="L4933" s="23">
        <v>1</v>
      </c>
      <c r="M4933" t="s">
        <v>361</v>
      </c>
    </row>
    <row r="4934" spans="1:13" x14ac:dyDescent="0.2">
      <c r="A4934" s="47">
        <v>43921.916666666664</v>
      </c>
      <c r="B4934">
        <v>3</v>
      </c>
      <c r="G4934" s="12">
        <f t="shared" si="309"/>
        <v>2020</v>
      </c>
      <c r="H4934" s="12">
        <f t="shared" si="310"/>
        <v>3</v>
      </c>
      <c r="I4934" s="12">
        <f t="shared" si="311"/>
        <v>31</v>
      </c>
      <c r="J4934" s="51">
        <f t="shared" si="312"/>
        <v>43921</v>
      </c>
      <c r="K4934" t="str">
        <f>VLOOKUP(B:B,'Справочник по тт'!$A$2:$C$5,3,0)</f>
        <v>"Парабола"</v>
      </c>
      <c r="L4934" s="23">
        <v>1</v>
      </c>
      <c r="M4934" t="s">
        <v>361</v>
      </c>
    </row>
    <row r="4935" spans="1:13" x14ac:dyDescent="0.2">
      <c r="A4935" s="47">
        <v>43921.916666666664</v>
      </c>
      <c r="B4935">
        <v>3</v>
      </c>
      <c r="G4935" s="12">
        <f t="shared" si="309"/>
        <v>2020</v>
      </c>
      <c r="H4935" s="12">
        <f t="shared" si="310"/>
        <v>3</v>
      </c>
      <c r="I4935" s="12">
        <f t="shared" si="311"/>
        <v>31</v>
      </c>
      <c r="J4935" s="51">
        <f t="shared" si="312"/>
        <v>43921</v>
      </c>
      <c r="K4935" t="str">
        <f>VLOOKUP(B:B,'Справочник по тт'!$A$2:$C$5,3,0)</f>
        <v>"Парабола"</v>
      </c>
      <c r="L4935" s="23">
        <v>1</v>
      </c>
      <c r="M4935" t="s">
        <v>361</v>
      </c>
    </row>
    <row r="4936" spans="1:13" x14ac:dyDescent="0.2">
      <c r="A4936" s="47">
        <v>43921.958333333336</v>
      </c>
      <c r="B4936">
        <v>3</v>
      </c>
      <c r="G4936" s="12">
        <f t="shared" si="309"/>
        <v>2020</v>
      </c>
      <c r="H4936" s="12">
        <f t="shared" si="310"/>
        <v>3</v>
      </c>
      <c r="I4936" s="12">
        <f t="shared" si="311"/>
        <v>31</v>
      </c>
      <c r="J4936" s="51">
        <f t="shared" si="312"/>
        <v>43921</v>
      </c>
      <c r="K4936" t="str">
        <f>VLOOKUP(B:B,'Справочник по тт'!$A$2:$C$5,3,0)</f>
        <v>"Парабола"</v>
      </c>
      <c r="L4936" s="23">
        <v>1</v>
      </c>
      <c r="M4936" t="s">
        <v>361</v>
      </c>
    </row>
    <row r="4937" spans="1:13" x14ac:dyDescent="0.2">
      <c r="A4937" s="47">
        <v>43921.958333333336</v>
      </c>
      <c r="B4937">
        <v>3</v>
      </c>
      <c r="G4937" s="12">
        <f t="shared" si="309"/>
        <v>2020</v>
      </c>
      <c r="H4937" s="12">
        <f t="shared" si="310"/>
        <v>3</v>
      </c>
      <c r="I4937" s="12">
        <f t="shared" si="311"/>
        <v>31</v>
      </c>
      <c r="J4937" s="51">
        <f t="shared" si="312"/>
        <v>43921</v>
      </c>
      <c r="K4937" t="str">
        <f>VLOOKUP(B:B,'Справочник по тт'!$A$2:$C$5,3,0)</f>
        <v>"Парабола"</v>
      </c>
      <c r="L4937" s="23">
        <v>1</v>
      </c>
      <c r="M4937" t="s">
        <v>361</v>
      </c>
    </row>
    <row r="4938" spans="1:13" x14ac:dyDescent="0.2">
      <c r="A4938" s="47">
        <v>43921.979166666664</v>
      </c>
      <c r="B4938">
        <v>3</v>
      </c>
      <c r="G4938" s="12">
        <f t="shared" si="309"/>
        <v>2020</v>
      </c>
      <c r="H4938" s="12">
        <f t="shared" si="310"/>
        <v>3</v>
      </c>
      <c r="I4938" s="12">
        <f t="shared" si="311"/>
        <v>31</v>
      </c>
      <c r="J4938" s="51">
        <f t="shared" si="312"/>
        <v>43921</v>
      </c>
      <c r="K4938" t="str">
        <f>VLOOKUP(B:B,'Справочник по тт'!$A$2:$C$5,3,0)</f>
        <v>"Парабола"</v>
      </c>
      <c r="L4938" s="23">
        <v>1</v>
      </c>
      <c r="M4938" t="s">
        <v>361</v>
      </c>
    </row>
    <row r="4939" spans="1:13" x14ac:dyDescent="0.2">
      <c r="A4939" s="47">
        <v>43922.041666666664</v>
      </c>
      <c r="B4939">
        <v>3</v>
      </c>
      <c r="G4939" s="12">
        <f t="shared" si="309"/>
        <v>2020</v>
      </c>
      <c r="H4939" s="12">
        <f t="shared" si="310"/>
        <v>4</v>
      </c>
      <c r="I4939" s="12">
        <f t="shared" si="311"/>
        <v>1</v>
      </c>
      <c r="J4939" s="51">
        <f t="shared" si="312"/>
        <v>43922</v>
      </c>
      <c r="K4939" t="str">
        <f>VLOOKUP(B:B,'Справочник по тт'!$A$2:$C$5,3,0)</f>
        <v>"Парабола"</v>
      </c>
      <c r="L4939" s="23">
        <v>1</v>
      </c>
      <c r="M4939" t="s">
        <v>361</v>
      </c>
    </row>
    <row r="4940" spans="1:13" x14ac:dyDescent="0.2">
      <c r="A4940" s="47">
        <v>43922.208333333336</v>
      </c>
      <c r="B4940">
        <v>3</v>
      </c>
      <c r="G4940" s="12">
        <f t="shared" si="309"/>
        <v>2020</v>
      </c>
      <c r="H4940" s="12">
        <f t="shared" si="310"/>
        <v>4</v>
      </c>
      <c r="I4940" s="12">
        <f t="shared" si="311"/>
        <v>1</v>
      </c>
      <c r="J4940" s="51">
        <f t="shared" si="312"/>
        <v>43922</v>
      </c>
      <c r="K4940" t="str">
        <f>VLOOKUP(B:B,'Справочник по тт'!$A$2:$C$5,3,0)</f>
        <v>"Парабола"</v>
      </c>
      <c r="L4940" s="23">
        <v>1</v>
      </c>
      <c r="M4940" t="s">
        <v>361</v>
      </c>
    </row>
    <row r="4941" spans="1:13" x14ac:dyDescent="0.2">
      <c r="A4941" s="47">
        <v>43922.25</v>
      </c>
      <c r="B4941">
        <v>3</v>
      </c>
      <c r="G4941" s="12">
        <f t="shared" si="309"/>
        <v>2020</v>
      </c>
      <c r="H4941" s="12">
        <f t="shared" si="310"/>
        <v>4</v>
      </c>
      <c r="I4941" s="12">
        <f t="shared" si="311"/>
        <v>1</v>
      </c>
      <c r="J4941" s="51">
        <f t="shared" si="312"/>
        <v>43922</v>
      </c>
      <c r="K4941" t="str">
        <f>VLOOKUP(B:B,'Справочник по тт'!$A$2:$C$5,3,0)</f>
        <v>"Парабола"</v>
      </c>
      <c r="L4941" s="23">
        <v>1</v>
      </c>
      <c r="M4941" t="s">
        <v>361</v>
      </c>
    </row>
    <row r="4942" spans="1:13" x14ac:dyDescent="0.2">
      <c r="A4942" s="47">
        <v>43922.291666666664</v>
      </c>
      <c r="B4942">
        <v>3</v>
      </c>
      <c r="G4942" s="12">
        <f t="shared" si="309"/>
        <v>2020</v>
      </c>
      <c r="H4942" s="12">
        <f t="shared" si="310"/>
        <v>4</v>
      </c>
      <c r="I4942" s="12">
        <f t="shared" si="311"/>
        <v>1</v>
      </c>
      <c r="J4942" s="51">
        <f t="shared" si="312"/>
        <v>43922</v>
      </c>
      <c r="K4942" t="str">
        <f>VLOOKUP(B:B,'Справочник по тт'!$A$2:$C$5,3,0)</f>
        <v>"Парабола"</v>
      </c>
      <c r="L4942" s="23">
        <v>1</v>
      </c>
      <c r="M4942" t="s">
        <v>361</v>
      </c>
    </row>
    <row r="4943" spans="1:13" x14ac:dyDescent="0.2">
      <c r="A4943" s="47">
        <v>43922.291666666664</v>
      </c>
      <c r="B4943">
        <v>3</v>
      </c>
      <c r="G4943" s="12">
        <f t="shared" si="309"/>
        <v>2020</v>
      </c>
      <c r="H4943" s="12">
        <f t="shared" si="310"/>
        <v>4</v>
      </c>
      <c r="I4943" s="12">
        <f t="shared" si="311"/>
        <v>1</v>
      </c>
      <c r="J4943" s="51">
        <f t="shared" si="312"/>
        <v>43922</v>
      </c>
      <c r="K4943" t="str">
        <f>VLOOKUP(B:B,'Справочник по тт'!$A$2:$C$5,3,0)</f>
        <v>"Парабола"</v>
      </c>
      <c r="L4943" s="23">
        <v>1</v>
      </c>
      <c r="M4943" t="s">
        <v>361</v>
      </c>
    </row>
    <row r="4944" spans="1:13" x14ac:dyDescent="0.2">
      <c r="A4944" s="47">
        <v>43922.333333333336</v>
      </c>
      <c r="B4944">
        <v>3</v>
      </c>
      <c r="G4944" s="12">
        <f t="shared" si="309"/>
        <v>2020</v>
      </c>
      <c r="H4944" s="12">
        <f t="shared" si="310"/>
        <v>4</v>
      </c>
      <c r="I4944" s="12">
        <f t="shared" si="311"/>
        <v>1</v>
      </c>
      <c r="J4944" s="51">
        <f t="shared" si="312"/>
        <v>43922</v>
      </c>
      <c r="K4944" t="str">
        <f>VLOOKUP(B:B,'Справочник по тт'!$A$2:$C$5,3,0)</f>
        <v>"Парабола"</v>
      </c>
      <c r="L4944" s="23">
        <v>1</v>
      </c>
      <c r="M4944" t="s">
        <v>361</v>
      </c>
    </row>
    <row r="4945" spans="1:13" x14ac:dyDescent="0.2">
      <c r="A4945" s="47">
        <v>43922.354733796295</v>
      </c>
      <c r="B4945">
        <v>3</v>
      </c>
      <c r="G4945" s="12">
        <f t="shared" si="309"/>
        <v>2020</v>
      </c>
      <c r="H4945" s="12">
        <f t="shared" si="310"/>
        <v>4</v>
      </c>
      <c r="I4945" s="12">
        <f t="shared" si="311"/>
        <v>1</v>
      </c>
      <c r="J4945" s="51">
        <f t="shared" si="312"/>
        <v>43922</v>
      </c>
      <c r="K4945" t="str">
        <f>VLOOKUP(B:B,'Справочник по тт'!$A$2:$C$5,3,0)</f>
        <v>"Парабола"</v>
      </c>
      <c r="L4945" s="23">
        <v>1</v>
      </c>
      <c r="M4945" t="s">
        <v>361</v>
      </c>
    </row>
    <row r="4946" spans="1:13" x14ac:dyDescent="0.2">
      <c r="A4946" s="47">
        <v>43922.375</v>
      </c>
      <c r="B4946">
        <v>3</v>
      </c>
      <c r="G4946" s="12">
        <f t="shared" si="309"/>
        <v>2020</v>
      </c>
      <c r="H4946" s="12">
        <f t="shared" si="310"/>
        <v>4</v>
      </c>
      <c r="I4946" s="12">
        <f t="shared" si="311"/>
        <v>1</v>
      </c>
      <c r="J4946" s="51">
        <f t="shared" si="312"/>
        <v>43922</v>
      </c>
      <c r="K4946" t="str">
        <f>VLOOKUP(B:B,'Справочник по тт'!$A$2:$C$5,3,0)</f>
        <v>"Парабола"</v>
      </c>
      <c r="L4946" s="23">
        <v>1</v>
      </c>
      <c r="M4946" t="s">
        <v>361</v>
      </c>
    </row>
    <row r="4947" spans="1:13" x14ac:dyDescent="0.2">
      <c r="A4947" s="47">
        <v>43922.375</v>
      </c>
      <c r="B4947">
        <v>3</v>
      </c>
      <c r="G4947" s="12">
        <f t="shared" si="309"/>
        <v>2020</v>
      </c>
      <c r="H4947" s="12">
        <f t="shared" si="310"/>
        <v>4</v>
      </c>
      <c r="I4947" s="12">
        <f t="shared" si="311"/>
        <v>1</v>
      </c>
      <c r="J4947" s="51">
        <f t="shared" si="312"/>
        <v>43922</v>
      </c>
      <c r="K4947" t="str">
        <f>VLOOKUP(B:B,'Справочник по тт'!$A$2:$C$5,3,0)</f>
        <v>"Парабола"</v>
      </c>
      <c r="L4947" s="23">
        <v>1</v>
      </c>
      <c r="M4947" t="s">
        <v>361</v>
      </c>
    </row>
    <row r="4948" spans="1:13" x14ac:dyDescent="0.2">
      <c r="A4948" s="47">
        <v>43922.375</v>
      </c>
      <c r="B4948">
        <v>3</v>
      </c>
      <c r="G4948" s="12">
        <f t="shared" si="309"/>
        <v>2020</v>
      </c>
      <c r="H4948" s="12">
        <f t="shared" si="310"/>
        <v>4</v>
      </c>
      <c r="I4948" s="12">
        <f t="shared" si="311"/>
        <v>1</v>
      </c>
      <c r="J4948" s="51">
        <f t="shared" si="312"/>
        <v>43922</v>
      </c>
      <c r="K4948" t="str">
        <f>VLOOKUP(B:B,'Справочник по тт'!$A$2:$C$5,3,0)</f>
        <v>"Парабола"</v>
      </c>
      <c r="L4948" s="23">
        <v>1</v>
      </c>
      <c r="M4948" t="s">
        <v>361</v>
      </c>
    </row>
    <row r="4949" spans="1:13" x14ac:dyDescent="0.2">
      <c r="A4949" s="47">
        <v>43922.375</v>
      </c>
      <c r="B4949">
        <v>3</v>
      </c>
      <c r="G4949" s="12">
        <f t="shared" si="309"/>
        <v>2020</v>
      </c>
      <c r="H4949" s="12">
        <f t="shared" si="310"/>
        <v>4</v>
      </c>
      <c r="I4949" s="12">
        <f t="shared" si="311"/>
        <v>1</v>
      </c>
      <c r="J4949" s="51">
        <f t="shared" si="312"/>
        <v>43922</v>
      </c>
      <c r="K4949" t="str">
        <f>VLOOKUP(B:B,'Справочник по тт'!$A$2:$C$5,3,0)</f>
        <v>"Парабола"</v>
      </c>
      <c r="L4949" s="23">
        <v>1</v>
      </c>
      <c r="M4949" t="s">
        <v>361</v>
      </c>
    </row>
    <row r="4950" spans="1:13" x14ac:dyDescent="0.2">
      <c r="A4950" s="47">
        <v>43922.375</v>
      </c>
      <c r="B4950">
        <v>3</v>
      </c>
      <c r="G4950" s="12">
        <f t="shared" si="309"/>
        <v>2020</v>
      </c>
      <c r="H4950" s="12">
        <f t="shared" si="310"/>
        <v>4</v>
      </c>
      <c r="I4950" s="12">
        <f t="shared" si="311"/>
        <v>1</v>
      </c>
      <c r="J4950" s="51">
        <f t="shared" si="312"/>
        <v>43922</v>
      </c>
      <c r="K4950" t="str">
        <f>VLOOKUP(B:B,'Справочник по тт'!$A$2:$C$5,3,0)</f>
        <v>"Парабола"</v>
      </c>
      <c r="L4950" s="23">
        <v>1</v>
      </c>
      <c r="M4950" t="s">
        <v>361</v>
      </c>
    </row>
    <row r="4951" spans="1:13" x14ac:dyDescent="0.2">
      <c r="A4951" s="47">
        <v>43922.375</v>
      </c>
      <c r="B4951">
        <v>3</v>
      </c>
      <c r="G4951" s="12">
        <f t="shared" si="309"/>
        <v>2020</v>
      </c>
      <c r="H4951" s="12">
        <f t="shared" si="310"/>
        <v>4</v>
      </c>
      <c r="I4951" s="12">
        <f t="shared" si="311"/>
        <v>1</v>
      </c>
      <c r="J4951" s="51">
        <f t="shared" si="312"/>
        <v>43922</v>
      </c>
      <c r="K4951" t="str">
        <f>VLOOKUP(B:B,'Справочник по тт'!$A$2:$C$5,3,0)</f>
        <v>"Парабола"</v>
      </c>
      <c r="L4951" s="23">
        <v>1</v>
      </c>
      <c r="M4951" t="s">
        <v>361</v>
      </c>
    </row>
    <row r="4952" spans="1:13" x14ac:dyDescent="0.2">
      <c r="A4952" s="47">
        <v>43922.375</v>
      </c>
      <c r="B4952">
        <v>3</v>
      </c>
      <c r="G4952" s="12">
        <f t="shared" si="309"/>
        <v>2020</v>
      </c>
      <c r="H4952" s="12">
        <f t="shared" si="310"/>
        <v>4</v>
      </c>
      <c r="I4952" s="12">
        <f t="shared" si="311"/>
        <v>1</v>
      </c>
      <c r="J4952" s="51">
        <f t="shared" si="312"/>
        <v>43922</v>
      </c>
      <c r="K4952" t="str">
        <f>VLOOKUP(B:B,'Справочник по тт'!$A$2:$C$5,3,0)</f>
        <v>"Парабола"</v>
      </c>
      <c r="L4952" s="23">
        <v>1</v>
      </c>
      <c r="M4952" t="s">
        <v>361</v>
      </c>
    </row>
    <row r="4953" spans="1:13" x14ac:dyDescent="0.2">
      <c r="A4953" s="47">
        <v>43922.375</v>
      </c>
      <c r="B4953">
        <v>3</v>
      </c>
      <c r="G4953" s="12">
        <f t="shared" si="309"/>
        <v>2020</v>
      </c>
      <c r="H4953" s="12">
        <f t="shared" si="310"/>
        <v>4</v>
      </c>
      <c r="I4953" s="12">
        <f t="shared" si="311"/>
        <v>1</v>
      </c>
      <c r="J4953" s="51">
        <f t="shared" si="312"/>
        <v>43922</v>
      </c>
      <c r="K4953" t="str">
        <f>VLOOKUP(B:B,'Справочник по тт'!$A$2:$C$5,3,0)</f>
        <v>"Парабола"</v>
      </c>
      <c r="L4953" s="23">
        <v>1</v>
      </c>
      <c r="M4953" t="s">
        <v>361</v>
      </c>
    </row>
    <row r="4954" spans="1:13" x14ac:dyDescent="0.2">
      <c r="A4954" s="47">
        <v>43922.375</v>
      </c>
      <c r="B4954">
        <v>3</v>
      </c>
      <c r="G4954" s="12">
        <f t="shared" si="309"/>
        <v>2020</v>
      </c>
      <c r="H4954" s="12">
        <f t="shared" si="310"/>
        <v>4</v>
      </c>
      <c r="I4954" s="12">
        <f t="shared" si="311"/>
        <v>1</v>
      </c>
      <c r="J4954" s="51">
        <f t="shared" si="312"/>
        <v>43922</v>
      </c>
      <c r="K4954" t="str">
        <f>VLOOKUP(B:B,'Справочник по тт'!$A$2:$C$5,3,0)</f>
        <v>"Парабола"</v>
      </c>
      <c r="L4954" s="23">
        <v>1</v>
      </c>
      <c r="M4954" t="s">
        <v>361</v>
      </c>
    </row>
    <row r="4955" spans="1:13" x14ac:dyDescent="0.2">
      <c r="A4955" s="47">
        <v>43922.375</v>
      </c>
      <c r="B4955">
        <v>3</v>
      </c>
      <c r="G4955" s="12">
        <f t="shared" si="309"/>
        <v>2020</v>
      </c>
      <c r="H4955" s="12">
        <f t="shared" si="310"/>
        <v>4</v>
      </c>
      <c r="I4955" s="12">
        <f t="shared" si="311"/>
        <v>1</v>
      </c>
      <c r="J4955" s="51">
        <f t="shared" si="312"/>
        <v>43922</v>
      </c>
      <c r="K4955" t="str">
        <f>VLOOKUP(B:B,'Справочник по тт'!$A$2:$C$5,3,0)</f>
        <v>"Парабола"</v>
      </c>
      <c r="L4955" s="23">
        <v>1</v>
      </c>
      <c r="M4955" t="s">
        <v>361</v>
      </c>
    </row>
    <row r="4956" spans="1:13" x14ac:dyDescent="0.2">
      <c r="A4956" s="47">
        <v>43922.375</v>
      </c>
      <c r="B4956">
        <v>3</v>
      </c>
      <c r="G4956" s="12">
        <f t="shared" si="309"/>
        <v>2020</v>
      </c>
      <c r="H4956" s="12">
        <f t="shared" si="310"/>
        <v>4</v>
      </c>
      <c r="I4956" s="12">
        <f t="shared" si="311"/>
        <v>1</v>
      </c>
      <c r="J4956" s="51">
        <f t="shared" si="312"/>
        <v>43922</v>
      </c>
      <c r="K4956" t="str">
        <f>VLOOKUP(B:B,'Справочник по тт'!$A$2:$C$5,3,0)</f>
        <v>"Парабола"</v>
      </c>
      <c r="L4956" s="23">
        <v>1</v>
      </c>
      <c r="M4956" t="s">
        <v>361</v>
      </c>
    </row>
    <row r="4957" spans="1:13" x14ac:dyDescent="0.2">
      <c r="A4957" s="47">
        <v>43922.375</v>
      </c>
      <c r="B4957">
        <v>2</v>
      </c>
      <c r="G4957" s="12">
        <f t="shared" si="309"/>
        <v>2020</v>
      </c>
      <c r="H4957" s="12">
        <f t="shared" si="310"/>
        <v>4</v>
      </c>
      <c r="I4957" s="12">
        <f t="shared" si="311"/>
        <v>1</v>
      </c>
      <c r="J4957" s="51">
        <f t="shared" si="312"/>
        <v>43922</v>
      </c>
      <c r="K4957" t="str">
        <f>VLOOKUP(B:B,'Справочник по тт'!$A$2:$C$5,3,0)</f>
        <v>"Колибри"</v>
      </c>
      <c r="L4957" s="23">
        <v>1</v>
      </c>
      <c r="M4957" t="s">
        <v>380</v>
      </c>
    </row>
    <row r="4958" spans="1:13" x14ac:dyDescent="0.2">
      <c r="A4958" s="47">
        <v>43922.375</v>
      </c>
      <c r="B4958">
        <v>2</v>
      </c>
      <c r="G4958" s="12">
        <f t="shared" si="309"/>
        <v>2020</v>
      </c>
      <c r="H4958" s="12">
        <f t="shared" si="310"/>
        <v>4</v>
      </c>
      <c r="I4958" s="12">
        <f t="shared" si="311"/>
        <v>1</v>
      </c>
      <c r="J4958" s="51">
        <f t="shared" si="312"/>
        <v>43922</v>
      </c>
      <c r="K4958" t="str">
        <f>VLOOKUP(B:B,'Справочник по тт'!$A$2:$C$5,3,0)</f>
        <v>"Колибри"</v>
      </c>
      <c r="L4958" s="23">
        <v>1</v>
      </c>
      <c r="M4958" t="s">
        <v>380</v>
      </c>
    </row>
    <row r="4959" spans="1:13" x14ac:dyDescent="0.2">
      <c r="A4959" s="47">
        <v>43922.375</v>
      </c>
      <c r="B4959">
        <v>2</v>
      </c>
      <c r="G4959" s="12">
        <f t="shared" si="309"/>
        <v>2020</v>
      </c>
      <c r="H4959" s="12">
        <f t="shared" si="310"/>
        <v>4</v>
      </c>
      <c r="I4959" s="12">
        <f t="shared" si="311"/>
        <v>1</v>
      </c>
      <c r="J4959" s="51">
        <f t="shared" si="312"/>
        <v>43922</v>
      </c>
      <c r="K4959" t="str">
        <f>VLOOKUP(B:B,'Справочник по тт'!$A$2:$C$5,3,0)</f>
        <v>"Колибри"</v>
      </c>
      <c r="L4959" s="23">
        <v>1</v>
      </c>
      <c r="M4959" t="s">
        <v>380</v>
      </c>
    </row>
    <row r="4960" spans="1:13" x14ac:dyDescent="0.2">
      <c r="A4960" s="47">
        <v>43922.375</v>
      </c>
      <c r="B4960">
        <v>2</v>
      </c>
      <c r="G4960" s="12">
        <f t="shared" si="309"/>
        <v>2020</v>
      </c>
      <c r="H4960" s="12">
        <f t="shared" si="310"/>
        <v>4</v>
      </c>
      <c r="I4960" s="12">
        <f t="shared" si="311"/>
        <v>1</v>
      </c>
      <c r="J4960" s="51">
        <f t="shared" si="312"/>
        <v>43922</v>
      </c>
      <c r="K4960" t="str">
        <f>VLOOKUP(B:B,'Справочник по тт'!$A$2:$C$5,3,0)</f>
        <v>"Колибри"</v>
      </c>
      <c r="L4960" s="23">
        <v>1</v>
      </c>
      <c r="M4960" t="s">
        <v>380</v>
      </c>
    </row>
    <row r="4961" spans="1:13" x14ac:dyDescent="0.2">
      <c r="A4961" s="47">
        <v>43922.375</v>
      </c>
      <c r="B4961">
        <v>2</v>
      </c>
      <c r="G4961" s="12">
        <f t="shared" si="309"/>
        <v>2020</v>
      </c>
      <c r="H4961" s="12">
        <f t="shared" si="310"/>
        <v>4</v>
      </c>
      <c r="I4961" s="12">
        <f t="shared" si="311"/>
        <v>1</v>
      </c>
      <c r="J4961" s="51">
        <f t="shared" si="312"/>
        <v>43922</v>
      </c>
      <c r="K4961" t="str">
        <f>VLOOKUP(B:B,'Справочник по тт'!$A$2:$C$5,3,0)</f>
        <v>"Колибри"</v>
      </c>
      <c r="L4961" s="23">
        <v>1</v>
      </c>
      <c r="M4961" t="s">
        <v>380</v>
      </c>
    </row>
    <row r="4962" spans="1:13" x14ac:dyDescent="0.2">
      <c r="A4962" s="47">
        <v>43922.416666666664</v>
      </c>
      <c r="B4962">
        <v>2</v>
      </c>
      <c r="G4962" s="12">
        <f t="shared" si="309"/>
        <v>2020</v>
      </c>
      <c r="H4962" s="12">
        <f t="shared" si="310"/>
        <v>4</v>
      </c>
      <c r="I4962" s="12">
        <f t="shared" si="311"/>
        <v>1</v>
      </c>
      <c r="J4962" s="51">
        <f t="shared" si="312"/>
        <v>43922</v>
      </c>
      <c r="K4962" t="str">
        <f>VLOOKUP(B:B,'Справочник по тт'!$A$2:$C$5,3,0)</f>
        <v>"Колибри"</v>
      </c>
      <c r="L4962" s="23">
        <v>1</v>
      </c>
      <c r="M4962" t="s">
        <v>380</v>
      </c>
    </row>
    <row r="4963" spans="1:13" x14ac:dyDescent="0.2">
      <c r="A4963" s="47">
        <v>43922.416666666664</v>
      </c>
      <c r="B4963">
        <v>2</v>
      </c>
      <c r="G4963" s="12">
        <f t="shared" si="309"/>
        <v>2020</v>
      </c>
      <c r="H4963" s="12">
        <f t="shared" si="310"/>
        <v>4</v>
      </c>
      <c r="I4963" s="12">
        <f t="shared" si="311"/>
        <v>1</v>
      </c>
      <c r="J4963" s="51">
        <f t="shared" si="312"/>
        <v>43922</v>
      </c>
      <c r="K4963" t="str">
        <f>VLOOKUP(B:B,'Справочник по тт'!$A$2:$C$5,3,0)</f>
        <v>"Колибри"</v>
      </c>
      <c r="L4963" s="23">
        <v>1</v>
      </c>
      <c r="M4963" t="s">
        <v>380</v>
      </c>
    </row>
    <row r="4964" spans="1:13" x14ac:dyDescent="0.2">
      <c r="A4964" s="47">
        <v>43922.416666666664</v>
      </c>
      <c r="B4964">
        <v>2</v>
      </c>
      <c r="G4964" s="12">
        <f t="shared" si="309"/>
        <v>2020</v>
      </c>
      <c r="H4964" s="12">
        <f t="shared" si="310"/>
        <v>4</v>
      </c>
      <c r="I4964" s="12">
        <f t="shared" si="311"/>
        <v>1</v>
      </c>
      <c r="J4964" s="51">
        <f t="shared" si="312"/>
        <v>43922</v>
      </c>
      <c r="K4964" t="str">
        <f>VLOOKUP(B:B,'Справочник по тт'!$A$2:$C$5,3,0)</f>
        <v>"Колибри"</v>
      </c>
      <c r="L4964" s="23">
        <v>1</v>
      </c>
      <c r="M4964" t="s">
        <v>380</v>
      </c>
    </row>
    <row r="4965" spans="1:13" x14ac:dyDescent="0.2">
      <c r="A4965" s="47">
        <v>43922.416666666664</v>
      </c>
      <c r="B4965">
        <v>2</v>
      </c>
      <c r="G4965" s="12">
        <f t="shared" si="309"/>
        <v>2020</v>
      </c>
      <c r="H4965" s="12">
        <f t="shared" si="310"/>
        <v>4</v>
      </c>
      <c r="I4965" s="12">
        <f t="shared" si="311"/>
        <v>1</v>
      </c>
      <c r="J4965" s="51">
        <f t="shared" si="312"/>
        <v>43922</v>
      </c>
      <c r="K4965" t="str">
        <f>VLOOKUP(B:B,'Справочник по тт'!$A$2:$C$5,3,0)</f>
        <v>"Колибри"</v>
      </c>
      <c r="L4965" s="23">
        <v>1</v>
      </c>
      <c r="M4965" t="s">
        <v>380</v>
      </c>
    </row>
    <row r="4966" spans="1:13" x14ac:dyDescent="0.2">
      <c r="A4966" s="47">
        <v>43922.416666666664</v>
      </c>
      <c r="B4966">
        <v>2</v>
      </c>
      <c r="G4966" s="12">
        <f t="shared" si="309"/>
        <v>2020</v>
      </c>
      <c r="H4966" s="12">
        <f t="shared" si="310"/>
        <v>4</v>
      </c>
      <c r="I4966" s="12">
        <f t="shared" si="311"/>
        <v>1</v>
      </c>
      <c r="J4966" s="51">
        <f t="shared" si="312"/>
        <v>43922</v>
      </c>
      <c r="K4966" t="str">
        <f>VLOOKUP(B:B,'Справочник по тт'!$A$2:$C$5,3,0)</f>
        <v>"Колибри"</v>
      </c>
      <c r="L4966" s="23">
        <v>1</v>
      </c>
      <c r="M4966" t="s">
        <v>380</v>
      </c>
    </row>
    <row r="4967" spans="1:13" x14ac:dyDescent="0.2">
      <c r="A4967" s="47">
        <v>43922.416666666664</v>
      </c>
      <c r="B4967">
        <v>2</v>
      </c>
      <c r="G4967" s="12">
        <f t="shared" si="309"/>
        <v>2020</v>
      </c>
      <c r="H4967" s="12">
        <f t="shared" si="310"/>
        <v>4</v>
      </c>
      <c r="I4967" s="12">
        <f t="shared" si="311"/>
        <v>1</v>
      </c>
      <c r="J4967" s="51">
        <f t="shared" si="312"/>
        <v>43922</v>
      </c>
      <c r="K4967" t="str">
        <f>VLOOKUP(B:B,'Справочник по тт'!$A$2:$C$5,3,0)</f>
        <v>"Колибри"</v>
      </c>
      <c r="L4967" s="23">
        <v>1</v>
      </c>
      <c r="M4967" t="s">
        <v>380</v>
      </c>
    </row>
    <row r="4968" spans="1:13" x14ac:dyDescent="0.2">
      <c r="A4968" s="47">
        <v>43922.416666666664</v>
      </c>
      <c r="B4968">
        <v>2</v>
      </c>
      <c r="G4968" s="12">
        <f t="shared" si="309"/>
        <v>2020</v>
      </c>
      <c r="H4968" s="12">
        <f t="shared" si="310"/>
        <v>4</v>
      </c>
      <c r="I4968" s="12">
        <f t="shared" si="311"/>
        <v>1</v>
      </c>
      <c r="J4968" s="51">
        <f t="shared" si="312"/>
        <v>43922</v>
      </c>
      <c r="K4968" t="str">
        <f>VLOOKUP(B:B,'Справочник по тт'!$A$2:$C$5,3,0)</f>
        <v>"Колибри"</v>
      </c>
      <c r="L4968" s="23">
        <v>1</v>
      </c>
      <c r="M4968" t="s">
        <v>380</v>
      </c>
    </row>
    <row r="4969" spans="1:13" x14ac:dyDescent="0.2">
      <c r="A4969" s="47">
        <v>43922.416666666664</v>
      </c>
      <c r="B4969">
        <v>2</v>
      </c>
      <c r="G4969" s="12">
        <f t="shared" si="309"/>
        <v>2020</v>
      </c>
      <c r="H4969" s="12">
        <f t="shared" si="310"/>
        <v>4</v>
      </c>
      <c r="I4969" s="12">
        <f t="shared" si="311"/>
        <v>1</v>
      </c>
      <c r="J4969" s="51">
        <f t="shared" si="312"/>
        <v>43922</v>
      </c>
      <c r="K4969" t="str">
        <f>VLOOKUP(B:B,'Справочник по тт'!$A$2:$C$5,3,0)</f>
        <v>"Колибри"</v>
      </c>
      <c r="L4969" s="23">
        <v>1</v>
      </c>
      <c r="M4969" t="s">
        <v>380</v>
      </c>
    </row>
    <row r="4970" spans="1:13" x14ac:dyDescent="0.2">
      <c r="A4970" s="47">
        <v>43922.458333333336</v>
      </c>
      <c r="B4970">
        <v>2</v>
      </c>
      <c r="G4970" s="12">
        <f t="shared" si="309"/>
        <v>2020</v>
      </c>
      <c r="H4970" s="12">
        <f t="shared" si="310"/>
        <v>4</v>
      </c>
      <c r="I4970" s="12">
        <f t="shared" si="311"/>
        <v>1</v>
      </c>
      <c r="J4970" s="51">
        <f t="shared" si="312"/>
        <v>43922</v>
      </c>
      <c r="K4970" t="str">
        <f>VLOOKUP(B:B,'Справочник по тт'!$A$2:$C$5,3,0)</f>
        <v>"Колибри"</v>
      </c>
      <c r="L4970" s="23">
        <v>1</v>
      </c>
      <c r="M4970" t="s">
        <v>380</v>
      </c>
    </row>
    <row r="4971" spans="1:13" x14ac:dyDescent="0.2">
      <c r="A4971" s="47">
        <v>43922.458333333336</v>
      </c>
      <c r="B4971">
        <v>2</v>
      </c>
      <c r="G4971" s="12">
        <f t="shared" si="309"/>
        <v>2020</v>
      </c>
      <c r="H4971" s="12">
        <f t="shared" si="310"/>
        <v>4</v>
      </c>
      <c r="I4971" s="12">
        <f t="shared" si="311"/>
        <v>1</v>
      </c>
      <c r="J4971" s="51">
        <f t="shared" si="312"/>
        <v>43922</v>
      </c>
      <c r="K4971" t="str">
        <f>VLOOKUP(B:B,'Справочник по тт'!$A$2:$C$5,3,0)</f>
        <v>"Колибри"</v>
      </c>
      <c r="L4971" s="23">
        <v>1</v>
      </c>
      <c r="M4971" t="s">
        <v>380</v>
      </c>
    </row>
    <row r="4972" spans="1:13" x14ac:dyDescent="0.2">
      <c r="A4972" s="47">
        <v>43922.458333333336</v>
      </c>
      <c r="B4972">
        <v>2</v>
      </c>
      <c r="G4972" s="12">
        <f t="shared" si="309"/>
        <v>2020</v>
      </c>
      <c r="H4972" s="12">
        <f t="shared" si="310"/>
        <v>4</v>
      </c>
      <c r="I4972" s="12">
        <f t="shared" si="311"/>
        <v>1</v>
      </c>
      <c r="J4972" s="51">
        <f t="shared" si="312"/>
        <v>43922</v>
      </c>
      <c r="K4972" t="str">
        <f>VLOOKUP(B:B,'Справочник по тт'!$A$2:$C$5,3,0)</f>
        <v>"Колибри"</v>
      </c>
      <c r="L4972" s="23">
        <v>1</v>
      </c>
      <c r="M4972" t="s">
        <v>380</v>
      </c>
    </row>
    <row r="4973" spans="1:13" x14ac:dyDescent="0.2">
      <c r="A4973" s="47">
        <v>43922.458333333336</v>
      </c>
      <c r="B4973">
        <v>2</v>
      </c>
      <c r="G4973" s="12">
        <f t="shared" si="309"/>
        <v>2020</v>
      </c>
      <c r="H4973" s="12">
        <f t="shared" si="310"/>
        <v>4</v>
      </c>
      <c r="I4973" s="12">
        <f t="shared" si="311"/>
        <v>1</v>
      </c>
      <c r="J4973" s="51">
        <f t="shared" si="312"/>
        <v>43922</v>
      </c>
      <c r="K4973" t="str">
        <f>VLOOKUP(B:B,'Справочник по тт'!$A$2:$C$5,3,0)</f>
        <v>"Колибри"</v>
      </c>
      <c r="L4973" s="23">
        <v>1</v>
      </c>
      <c r="M4973" t="s">
        <v>380</v>
      </c>
    </row>
    <row r="4974" spans="1:13" x14ac:dyDescent="0.2">
      <c r="A4974" s="47">
        <v>43922.458333333336</v>
      </c>
      <c r="B4974">
        <v>2</v>
      </c>
      <c r="G4974" s="12">
        <f t="shared" si="309"/>
        <v>2020</v>
      </c>
      <c r="H4974" s="12">
        <f t="shared" si="310"/>
        <v>4</v>
      </c>
      <c r="I4974" s="12">
        <f t="shared" si="311"/>
        <v>1</v>
      </c>
      <c r="J4974" s="51">
        <f t="shared" si="312"/>
        <v>43922</v>
      </c>
      <c r="K4974" t="str">
        <f>VLOOKUP(B:B,'Справочник по тт'!$A$2:$C$5,3,0)</f>
        <v>"Колибри"</v>
      </c>
      <c r="L4974" s="23">
        <v>1</v>
      </c>
      <c r="M4974" t="s">
        <v>380</v>
      </c>
    </row>
    <row r="4975" spans="1:13" x14ac:dyDescent="0.2">
      <c r="A4975" s="47">
        <v>43922.458333333336</v>
      </c>
      <c r="B4975">
        <v>2</v>
      </c>
      <c r="G4975" s="12">
        <f t="shared" si="309"/>
        <v>2020</v>
      </c>
      <c r="H4975" s="12">
        <f t="shared" si="310"/>
        <v>4</v>
      </c>
      <c r="I4975" s="12">
        <f t="shared" si="311"/>
        <v>1</v>
      </c>
      <c r="J4975" s="51">
        <f t="shared" si="312"/>
        <v>43922</v>
      </c>
      <c r="K4975" t="str">
        <f>VLOOKUP(B:B,'Справочник по тт'!$A$2:$C$5,3,0)</f>
        <v>"Колибри"</v>
      </c>
      <c r="L4975" s="23">
        <v>1</v>
      </c>
      <c r="M4975" t="s">
        <v>380</v>
      </c>
    </row>
    <row r="4976" spans="1:13" x14ac:dyDescent="0.2">
      <c r="A4976" s="47">
        <v>43922.458333333336</v>
      </c>
      <c r="B4976">
        <v>2</v>
      </c>
      <c r="G4976" s="12">
        <f t="shared" si="309"/>
        <v>2020</v>
      </c>
      <c r="H4976" s="12">
        <f t="shared" si="310"/>
        <v>4</v>
      </c>
      <c r="I4976" s="12">
        <f t="shared" si="311"/>
        <v>1</v>
      </c>
      <c r="J4976" s="51">
        <f t="shared" si="312"/>
        <v>43922</v>
      </c>
      <c r="K4976" t="str">
        <f>VLOOKUP(B:B,'Справочник по тт'!$A$2:$C$5,3,0)</f>
        <v>"Колибри"</v>
      </c>
      <c r="L4976" s="23">
        <v>1</v>
      </c>
      <c r="M4976" t="s">
        <v>380</v>
      </c>
    </row>
    <row r="4977" spans="1:13" x14ac:dyDescent="0.2">
      <c r="A4977" s="47">
        <v>43922.458333333336</v>
      </c>
      <c r="B4977">
        <v>2</v>
      </c>
      <c r="G4977" s="12">
        <f t="shared" si="309"/>
        <v>2020</v>
      </c>
      <c r="H4977" s="12">
        <f t="shared" si="310"/>
        <v>4</v>
      </c>
      <c r="I4977" s="12">
        <f t="shared" si="311"/>
        <v>1</v>
      </c>
      <c r="J4977" s="51">
        <f t="shared" si="312"/>
        <v>43922</v>
      </c>
      <c r="K4977" t="str">
        <f>VLOOKUP(B:B,'Справочник по тт'!$A$2:$C$5,3,0)</f>
        <v>"Колибри"</v>
      </c>
      <c r="L4977" s="23">
        <v>1</v>
      </c>
      <c r="M4977" t="s">
        <v>380</v>
      </c>
    </row>
    <row r="4978" spans="1:13" x14ac:dyDescent="0.2">
      <c r="A4978" s="47">
        <v>43922.481666666667</v>
      </c>
      <c r="B4978">
        <v>2</v>
      </c>
      <c r="G4978" s="12">
        <f t="shared" si="309"/>
        <v>2020</v>
      </c>
      <c r="H4978" s="12">
        <f t="shared" si="310"/>
        <v>4</v>
      </c>
      <c r="I4978" s="12">
        <f t="shared" si="311"/>
        <v>1</v>
      </c>
      <c r="J4978" s="51">
        <f t="shared" si="312"/>
        <v>43922</v>
      </c>
      <c r="K4978" t="str">
        <f>VLOOKUP(B:B,'Справочник по тт'!$A$2:$C$5,3,0)</f>
        <v>"Колибри"</v>
      </c>
      <c r="L4978" s="23">
        <v>1</v>
      </c>
      <c r="M4978" t="s">
        <v>380</v>
      </c>
    </row>
    <row r="4979" spans="1:13" x14ac:dyDescent="0.2">
      <c r="A4979" s="47">
        <v>43922.5</v>
      </c>
      <c r="B4979">
        <v>2</v>
      </c>
      <c r="G4979" s="12">
        <f t="shared" si="309"/>
        <v>2020</v>
      </c>
      <c r="H4979" s="12">
        <f t="shared" si="310"/>
        <v>4</v>
      </c>
      <c r="I4979" s="12">
        <f t="shared" si="311"/>
        <v>1</v>
      </c>
      <c r="J4979" s="51">
        <f t="shared" si="312"/>
        <v>43922</v>
      </c>
      <c r="K4979" t="str">
        <f>VLOOKUP(B:B,'Справочник по тт'!$A$2:$C$5,3,0)</f>
        <v>"Колибри"</v>
      </c>
      <c r="L4979" s="23">
        <v>1</v>
      </c>
      <c r="M4979" t="s">
        <v>380</v>
      </c>
    </row>
    <row r="4980" spans="1:13" x14ac:dyDescent="0.2">
      <c r="A4980" s="47">
        <v>43922.5</v>
      </c>
      <c r="B4980">
        <v>2</v>
      </c>
      <c r="G4980" s="12">
        <f t="shared" si="309"/>
        <v>2020</v>
      </c>
      <c r="H4980" s="12">
        <f t="shared" si="310"/>
        <v>4</v>
      </c>
      <c r="I4980" s="12">
        <f t="shared" si="311"/>
        <v>1</v>
      </c>
      <c r="J4980" s="51">
        <f t="shared" si="312"/>
        <v>43922</v>
      </c>
      <c r="K4980" t="str">
        <f>VLOOKUP(B:B,'Справочник по тт'!$A$2:$C$5,3,0)</f>
        <v>"Колибри"</v>
      </c>
      <c r="L4980" s="23">
        <v>1</v>
      </c>
      <c r="M4980" t="s">
        <v>380</v>
      </c>
    </row>
    <row r="4981" spans="1:13" x14ac:dyDescent="0.2">
      <c r="A4981" s="47">
        <v>43922.541666666664</v>
      </c>
      <c r="B4981">
        <v>2</v>
      </c>
      <c r="G4981" s="12">
        <f t="shared" si="309"/>
        <v>2020</v>
      </c>
      <c r="H4981" s="12">
        <f t="shared" si="310"/>
        <v>4</v>
      </c>
      <c r="I4981" s="12">
        <f t="shared" si="311"/>
        <v>1</v>
      </c>
      <c r="J4981" s="51">
        <f t="shared" si="312"/>
        <v>43922</v>
      </c>
      <c r="K4981" t="str">
        <f>VLOOKUP(B:B,'Справочник по тт'!$A$2:$C$5,3,0)</f>
        <v>"Колибри"</v>
      </c>
      <c r="L4981" s="23">
        <v>1</v>
      </c>
      <c r="M4981" t="s">
        <v>380</v>
      </c>
    </row>
    <row r="4982" spans="1:13" x14ac:dyDescent="0.2">
      <c r="A4982" s="47">
        <v>43922.541666666664</v>
      </c>
      <c r="B4982">
        <v>2</v>
      </c>
      <c r="G4982" s="12">
        <f t="shared" si="309"/>
        <v>2020</v>
      </c>
      <c r="H4982" s="12">
        <f t="shared" si="310"/>
        <v>4</v>
      </c>
      <c r="I4982" s="12">
        <f t="shared" si="311"/>
        <v>1</v>
      </c>
      <c r="J4982" s="51">
        <f t="shared" si="312"/>
        <v>43922</v>
      </c>
      <c r="K4982" t="str">
        <f>VLOOKUP(B:B,'Справочник по тт'!$A$2:$C$5,3,0)</f>
        <v>"Колибри"</v>
      </c>
      <c r="L4982" s="23">
        <v>1</v>
      </c>
      <c r="M4982" t="s">
        <v>380</v>
      </c>
    </row>
    <row r="4983" spans="1:13" x14ac:dyDescent="0.2">
      <c r="A4983" s="47">
        <v>43922.541666666664</v>
      </c>
      <c r="B4983">
        <v>2</v>
      </c>
      <c r="G4983" s="12">
        <f t="shared" si="309"/>
        <v>2020</v>
      </c>
      <c r="H4983" s="12">
        <f t="shared" si="310"/>
        <v>4</v>
      </c>
      <c r="I4983" s="12">
        <f t="shared" si="311"/>
        <v>1</v>
      </c>
      <c r="J4983" s="51">
        <f t="shared" si="312"/>
        <v>43922</v>
      </c>
      <c r="K4983" t="str">
        <f>VLOOKUP(B:B,'Справочник по тт'!$A$2:$C$5,3,0)</f>
        <v>"Колибри"</v>
      </c>
      <c r="L4983" s="23">
        <v>1</v>
      </c>
      <c r="M4983" t="s">
        <v>380</v>
      </c>
    </row>
    <row r="4984" spans="1:13" x14ac:dyDescent="0.2">
      <c r="A4984" s="47">
        <v>43922.583333333336</v>
      </c>
      <c r="B4984">
        <v>2</v>
      </c>
      <c r="G4984" s="12">
        <f t="shared" si="309"/>
        <v>2020</v>
      </c>
      <c r="H4984" s="12">
        <f t="shared" si="310"/>
        <v>4</v>
      </c>
      <c r="I4984" s="12">
        <f t="shared" si="311"/>
        <v>1</v>
      </c>
      <c r="J4984" s="51">
        <f t="shared" si="312"/>
        <v>43922</v>
      </c>
      <c r="K4984" t="str">
        <f>VLOOKUP(B:B,'Справочник по тт'!$A$2:$C$5,3,0)</f>
        <v>"Колибри"</v>
      </c>
      <c r="L4984" s="23">
        <v>1</v>
      </c>
      <c r="M4984" t="s">
        <v>380</v>
      </c>
    </row>
    <row r="4985" spans="1:13" x14ac:dyDescent="0.2">
      <c r="A4985" s="47">
        <v>43922.583333333336</v>
      </c>
      <c r="B4985">
        <v>2</v>
      </c>
      <c r="G4985" s="12">
        <f t="shared" si="309"/>
        <v>2020</v>
      </c>
      <c r="H4985" s="12">
        <f t="shared" si="310"/>
        <v>4</v>
      </c>
      <c r="I4985" s="12">
        <f t="shared" si="311"/>
        <v>1</v>
      </c>
      <c r="J4985" s="51">
        <f t="shared" si="312"/>
        <v>43922</v>
      </c>
      <c r="K4985" t="str">
        <f>VLOOKUP(B:B,'Справочник по тт'!$A$2:$C$5,3,0)</f>
        <v>"Колибри"</v>
      </c>
      <c r="L4985" s="23">
        <v>1</v>
      </c>
      <c r="M4985" t="s">
        <v>380</v>
      </c>
    </row>
    <row r="4986" spans="1:13" x14ac:dyDescent="0.2">
      <c r="A4986" s="47">
        <v>43922.583333333336</v>
      </c>
      <c r="B4986">
        <v>2</v>
      </c>
      <c r="G4986" s="12">
        <f t="shared" si="309"/>
        <v>2020</v>
      </c>
      <c r="H4986" s="12">
        <f t="shared" si="310"/>
        <v>4</v>
      </c>
      <c r="I4986" s="12">
        <f t="shared" si="311"/>
        <v>1</v>
      </c>
      <c r="J4986" s="51">
        <f t="shared" si="312"/>
        <v>43922</v>
      </c>
      <c r="K4986" t="str">
        <f>VLOOKUP(B:B,'Справочник по тт'!$A$2:$C$5,3,0)</f>
        <v>"Колибри"</v>
      </c>
      <c r="L4986" s="23">
        <v>1</v>
      </c>
      <c r="M4986" t="s">
        <v>380</v>
      </c>
    </row>
    <row r="4987" spans="1:13" x14ac:dyDescent="0.2">
      <c r="A4987" s="47">
        <v>43922.625</v>
      </c>
      <c r="B4987">
        <v>2</v>
      </c>
      <c r="G4987" s="12">
        <f t="shared" si="309"/>
        <v>2020</v>
      </c>
      <c r="H4987" s="12">
        <f t="shared" si="310"/>
        <v>4</v>
      </c>
      <c r="I4987" s="12">
        <f t="shared" si="311"/>
        <v>1</v>
      </c>
      <c r="J4987" s="51">
        <f t="shared" si="312"/>
        <v>43922</v>
      </c>
      <c r="K4987" t="str">
        <f>VLOOKUP(B:B,'Справочник по тт'!$A$2:$C$5,3,0)</f>
        <v>"Колибри"</v>
      </c>
      <c r="L4987" s="23">
        <v>1</v>
      </c>
      <c r="M4987" t="s">
        <v>380</v>
      </c>
    </row>
    <row r="4988" spans="1:13" x14ac:dyDescent="0.2">
      <c r="A4988" s="47">
        <v>43922.625</v>
      </c>
      <c r="B4988">
        <v>2</v>
      </c>
      <c r="G4988" s="12">
        <f t="shared" si="309"/>
        <v>2020</v>
      </c>
      <c r="H4988" s="12">
        <f t="shared" si="310"/>
        <v>4</v>
      </c>
      <c r="I4988" s="12">
        <f t="shared" si="311"/>
        <v>1</v>
      </c>
      <c r="J4988" s="51">
        <f t="shared" si="312"/>
        <v>43922</v>
      </c>
      <c r="K4988" t="str">
        <f>VLOOKUP(B:B,'Справочник по тт'!$A$2:$C$5,3,0)</f>
        <v>"Колибри"</v>
      </c>
      <c r="L4988" s="23">
        <v>1</v>
      </c>
      <c r="M4988" t="s">
        <v>380</v>
      </c>
    </row>
    <row r="4989" spans="1:13" x14ac:dyDescent="0.2">
      <c r="A4989" s="47">
        <v>43922.638888888891</v>
      </c>
      <c r="B4989">
        <v>2</v>
      </c>
      <c r="G4989" s="12">
        <f t="shared" si="309"/>
        <v>2020</v>
      </c>
      <c r="H4989" s="12">
        <f t="shared" si="310"/>
        <v>4</v>
      </c>
      <c r="I4989" s="12">
        <f t="shared" si="311"/>
        <v>1</v>
      </c>
      <c r="J4989" s="51">
        <f t="shared" si="312"/>
        <v>43922</v>
      </c>
      <c r="K4989" t="str">
        <f>VLOOKUP(B:B,'Справочник по тт'!$A$2:$C$5,3,0)</f>
        <v>"Колибри"</v>
      </c>
      <c r="L4989" s="23">
        <v>1</v>
      </c>
      <c r="M4989" t="s">
        <v>380</v>
      </c>
    </row>
    <row r="4990" spans="1:13" x14ac:dyDescent="0.2">
      <c r="A4990" s="47">
        <v>43922.6875</v>
      </c>
      <c r="B4990">
        <v>2</v>
      </c>
      <c r="G4990" s="12">
        <f t="shared" si="309"/>
        <v>2020</v>
      </c>
      <c r="H4990" s="12">
        <f t="shared" si="310"/>
        <v>4</v>
      </c>
      <c r="I4990" s="12">
        <f t="shared" si="311"/>
        <v>1</v>
      </c>
      <c r="J4990" s="51">
        <f t="shared" si="312"/>
        <v>43922</v>
      </c>
      <c r="K4990" t="str">
        <f>VLOOKUP(B:B,'Справочник по тт'!$A$2:$C$5,3,0)</f>
        <v>"Колибри"</v>
      </c>
      <c r="L4990" s="23">
        <v>1</v>
      </c>
      <c r="M4990" t="s">
        <v>380</v>
      </c>
    </row>
    <row r="4991" spans="1:13" x14ac:dyDescent="0.2">
      <c r="A4991" s="47">
        <v>43922.75</v>
      </c>
      <c r="B4991">
        <v>2</v>
      </c>
      <c r="G4991" s="12">
        <f t="shared" si="309"/>
        <v>2020</v>
      </c>
      <c r="H4991" s="12">
        <f t="shared" si="310"/>
        <v>4</v>
      </c>
      <c r="I4991" s="12">
        <f t="shared" si="311"/>
        <v>1</v>
      </c>
      <c r="J4991" s="51">
        <f t="shared" si="312"/>
        <v>43922</v>
      </c>
      <c r="K4991" t="str">
        <f>VLOOKUP(B:B,'Справочник по тт'!$A$2:$C$5,3,0)</f>
        <v>"Колибри"</v>
      </c>
      <c r="L4991" s="23">
        <v>1</v>
      </c>
      <c r="M4991" t="s">
        <v>380</v>
      </c>
    </row>
    <row r="4992" spans="1:13" x14ac:dyDescent="0.2">
      <c r="A4992" s="47">
        <v>43922.791666666664</v>
      </c>
      <c r="B4992">
        <v>2</v>
      </c>
      <c r="G4992" s="12">
        <f t="shared" si="309"/>
        <v>2020</v>
      </c>
      <c r="H4992" s="12">
        <f t="shared" si="310"/>
        <v>4</v>
      </c>
      <c r="I4992" s="12">
        <f t="shared" si="311"/>
        <v>1</v>
      </c>
      <c r="J4992" s="51">
        <f t="shared" si="312"/>
        <v>43922</v>
      </c>
      <c r="K4992" t="str">
        <f>VLOOKUP(B:B,'Справочник по тт'!$A$2:$C$5,3,0)</f>
        <v>"Колибри"</v>
      </c>
      <c r="L4992" s="23">
        <v>1</v>
      </c>
      <c r="M4992" t="s">
        <v>380</v>
      </c>
    </row>
    <row r="4993" spans="1:13" x14ac:dyDescent="0.2">
      <c r="A4993" s="47">
        <v>43922.875</v>
      </c>
      <c r="B4993">
        <v>2</v>
      </c>
      <c r="G4993" s="12">
        <f t="shared" si="309"/>
        <v>2020</v>
      </c>
      <c r="H4993" s="12">
        <f t="shared" si="310"/>
        <v>4</v>
      </c>
      <c r="I4993" s="12">
        <f t="shared" si="311"/>
        <v>1</v>
      </c>
      <c r="J4993" s="51">
        <f t="shared" si="312"/>
        <v>43922</v>
      </c>
      <c r="K4993" t="str">
        <f>VLOOKUP(B:B,'Справочник по тт'!$A$2:$C$5,3,0)</f>
        <v>"Колибри"</v>
      </c>
      <c r="L4993" s="23">
        <v>1</v>
      </c>
      <c r="M4993" t="s">
        <v>380</v>
      </c>
    </row>
    <row r="4994" spans="1:13" x14ac:dyDescent="0.2">
      <c r="A4994" s="47">
        <v>43922.875</v>
      </c>
      <c r="B4994">
        <v>2</v>
      </c>
      <c r="G4994" s="12">
        <f t="shared" si="309"/>
        <v>2020</v>
      </c>
      <c r="H4994" s="12">
        <f t="shared" si="310"/>
        <v>4</v>
      </c>
      <c r="I4994" s="12">
        <f t="shared" si="311"/>
        <v>1</v>
      </c>
      <c r="J4994" s="51">
        <f t="shared" si="312"/>
        <v>43922</v>
      </c>
      <c r="K4994" t="str">
        <f>VLOOKUP(B:B,'Справочник по тт'!$A$2:$C$5,3,0)</f>
        <v>"Колибри"</v>
      </c>
      <c r="L4994" s="23">
        <v>1</v>
      </c>
      <c r="M4994" t="s">
        <v>380</v>
      </c>
    </row>
    <row r="4995" spans="1:13" x14ac:dyDescent="0.2">
      <c r="A4995" s="47">
        <v>43922.875</v>
      </c>
      <c r="B4995">
        <v>2</v>
      </c>
      <c r="G4995" s="12">
        <f t="shared" ref="G4995:G5058" si="313">YEAR(A4995)</f>
        <v>2020</v>
      </c>
      <c r="H4995" s="12">
        <f t="shared" ref="H4995:H5058" si="314">MONTH(A4995)</f>
        <v>4</v>
      </c>
      <c r="I4995" s="12">
        <f t="shared" ref="I4995:I5058" si="315">DAY(A4995)</f>
        <v>1</v>
      </c>
      <c r="J4995" s="51">
        <f t="shared" ref="J4995:J5058" si="316">DATE(G:G,H:H,I:I)</f>
        <v>43922</v>
      </c>
      <c r="K4995" t="str">
        <f>VLOOKUP(B:B,'Справочник по тт'!$A$2:$C$5,3,0)</f>
        <v>"Колибри"</v>
      </c>
      <c r="L4995" s="23">
        <v>1</v>
      </c>
      <c r="M4995" t="s">
        <v>380</v>
      </c>
    </row>
    <row r="4996" spans="1:13" x14ac:dyDescent="0.2">
      <c r="A4996" s="47">
        <v>43922.895833333336</v>
      </c>
      <c r="B4996">
        <v>2</v>
      </c>
      <c r="G4996" s="12">
        <f t="shared" si="313"/>
        <v>2020</v>
      </c>
      <c r="H4996" s="12">
        <f t="shared" si="314"/>
        <v>4</v>
      </c>
      <c r="I4996" s="12">
        <f t="shared" si="315"/>
        <v>1</v>
      </c>
      <c r="J4996" s="51">
        <f t="shared" si="316"/>
        <v>43922</v>
      </c>
      <c r="K4996" t="str">
        <f>VLOOKUP(B:B,'Справочник по тт'!$A$2:$C$5,3,0)</f>
        <v>"Колибри"</v>
      </c>
      <c r="L4996" s="23">
        <v>1</v>
      </c>
      <c r="M4996" t="s">
        <v>380</v>
      </c>
    </row>
    <row r="4997" spans="1:13" x14ac:dyDescent="0.2">
      <c r="A4997" s="47">
        <v>43922.916666666664</v>
      </c>
      <c r="B4997">
        <v>2</v>
      </c>
      <c r="G4997" s="12">
        <f t="shared" si="313"/>
        <v>2020</v>
      </c>
      <c r="H4997" s="12">
        <f t="shared" si="314"/>
        <v>4</v>
      </c>
      <c r="I4997" s="12">
        <f t="shared" si="315"/>
        <v>1</v>
      </c>
      <c r="J4997" s="51">
        <f t="shared" si="316"/>
        <v>43922</v>
      </c>
      <c r="K4997" t="str">
        <f>VLOOKUP(B:B,'Справочник по тт'!$A$2:$C$5,3,0)</f>
        <v>"Колибри"</v>
      </c>
      <c r="L4997" s="23">
        <v>1</v>
      </c>
      <c r="M4997" t="s">
        <v>380</v>
      </c>
    </row>
    <row r="4998" spans="1:13" x14ac:dyDescent="0.2">
      <c r="A4998" s="47">
        <v>43923.041666666664</v>
      </c>
      <c r="B4998">
        <v>2</v>
      </c>
      <c r="G4998" s="12">
        <f t="shared" si="313"/>
        <v>2020</v>
      </c>
      <c r="H4998" s="12">
        <f t="shared" si="314"/>
        <v>4</v>
      </c>
      <c r="I4998" s="12">
        <f t="shared" si="315"/>
        <v>2</v>
      </c>
      <c r="J4998" s="51">
        <f t="shared" si="316"/>
        <v>43923</v>
      </c>
      <c r="K4998" t="str">
        <f>VLOOKUP(B:B,'Справочник по тт'!$A$2:$C$5,3,0)</f>
        <v>"Колибри"</v>
      </c>
      <c r="L4998" s="23">
        <v>1</v>
      </c>
      <c r="M4998" t="s">
        <v>380</v>
      </c>
    </row>
    <row r="4999" spans="1:13" x14ac:dyDescent="0.2">
      <c r="A4999" s="47">
        <v>43923.125</v>
      </c>
      <c r="B4999">
        <v>2</v>
      </c>
      <c r="G4999" s="12">
        <f t="shared" si="313"/>
        <v>2020</v>
      </c>
      <c r="H4999" s="12">
        <f t="shared" si="314"/>
        <v>4</v>
      </c>
      <c r="I4999" s="12">
        <f t="shared" si="315"/>
        <v>2</v>
      </c>
      <c r="J4999" s="51">
        <f t="shared" si="316"/>
        <v>43923</v>
      </c>
      <c r="K4999" t="str">
        <f>VLOOKUP(B:B,'Справочник по тт'!$A$2:$C$5,3,0)</f>
        <v>"Колибри"</v>
      </c>
      <c r="L4999" s="23">
        <v>1</v>
      </c>
      <c r="M4999" t="s">
        <v>380</v>
      </c>
    </row>
    <row r="5000" spans="1:13" x14ac:dyDescent="0.2">
      <c r="A5000" s="47">
        <v>43923.208333333336</v>
      </c>
      <c r="B5000">
        <v>2</v>
      </c>
      <c r="G5000" s="12">
        <f t="shared" si="313"/>
        <v>2020</v>
      </c>
      <c r="H5000" s="12">
        <f t="shared" si="314"/>
        <v>4</v>
      </c>
      <c r="I5000" s="12">
        <f t="shared" si="315"/>
        <v>2</v>
      </c>
      <c r="J5000" s="51">
        <f t="shared" si="316"/>
        <v>43923</v>
      </c>
      <c r="K5000" t="str">
        <f>VLOOKUP(B:B,'Справочник по тт'!$A$2:$C$5,3,0)</f>
        <v>"Колибри"</v>
      </c>
      <c r="L5000" s="23">
        <v>1</v>
      </c>
      <c r="M5000" t="s">
        <v>380</v>
      </c>
    </row>
    <row r="5001" spans="1:13" x14ac:dyDescent="0.2">
      <c r="A5001" s="47">
        <v>43923.25</v>
      </c>
      <c r="B5001">
        <v>2</v>
      </c>
      <c r="G5001" s="12">
        <f t="shared" si="313"/>
        <v>2020</v>
      </c>
      <c r="H5001" s="12">
        <f t="shared" si="314"/>
        <v>4</v>
      </c>
      <c r="I5001" s="12">
        <f t="shared" si="315"/>
        <v>2</v>
      </c>
      <c r="J5001" s="51">
        <f t="shared" si="316"/>
        <v>43923</v>
      </c>
      <c r="K5001" t="str">
        <f>VLOOKUP(B:B,'Справочник по тт'!$A$2:$C$5,3,0)</f>
        <v>"Колибри"</v>
      </c>
      <c r="L5001" s="23">
        <v>1</v>
      </c>
      <c r="M5001" t="s">
        <v>380</v>
      </c>
    </row>
    <row r="5002" spans="1:13" x14ac:dyDescent="0.2">
      <c r="A5002" s="47">
        <v>43923.291666666664</v>
      </c>
      <c r="B5002">
        <v>2</v>
      </c>
      <c r="G5002" s="12">
        <f t="shared" si="313"/>
        <v>2020</v>
      </c>
      <c r="H5002" s="12">
        <f t="shared" si="314"/>
        <v>4</v>
      </c>
      <c r="I5002" s="12">
        <f t="shared" si="315"/>
        <v>2</v>
      </c>
      <c r="J5002" s="51">
        <f t="shared" si="316"/>
        <v>43923</v>
      </c>
      <c r="K5002" t="str">
        <f>VLOOKUP(B:B,'Справочник по тт'!$A$2:$C$5,3,0)</f>
        <v>"Колибри"</v>
      </c>
      <c r="L5002" s="23">
        <v>1</v>
      </c>
      <c r="M5002" t="s">
        <v>380</v>
      </c>
    </row>
    <row r="5003" spans="1:13" x14ac:dyDescent="0.2">
      <c r="A5003" s="47">
        <v>43923.291666666664</v>
      </c>
      <c r="B5003">
        <v>2</v>
      </c>
      <c r="G5003" s="12">
        <f t="shared" si="313"/>
        <v>2020</v>
      </c>
      <c r="H5003" s="12">
        <f t="shared" si="314"/>
        <v>4</v>
      </c>
      <c r="I5003" s="12">
        <f t="shared" si="315"/>
        <v>2</v>
      </c>
      <c r="J5003" s="51">
        <f t="shared" si="316"/>
        <v>43923</v>
      </c>
      <c r="K5003" t="str">
        <f>VLOOKUP(B:B,'Справочник по тт'!$A$2:$C$5,3,0)</f>
        <v>"Колибри"</v>
      </c>
      <c r="L5003" s="23">
        <v>1</v>
      </c>
      <c r="M5003" t="s">
        <v>380</v>
      </c>
    </row>
    <row r="5004" spans="1:13" x14ac:dyDescent="0.2">
      <c r="A5004" s="47">
        <v>43923.333333333336</v>
      </c>
      <c r="B5004">
        <v>2</v>
      </c>
      <c r="G5004" s="12">
        <f t="shared" si="313"/>
        <v>2020</v>
      </c>
      <c r="H5004" s="12">
        <f t="shared" si="314"/>
        <v>4</v>
      </c>
      <c r="I5004" s="12">
        <f t="shared" si="315"/>
        <v>2</v>
      </c>
      <c r="J5004" s="51">
        <f t="shared" si="316"/>
        <v>43923</v>
      </c>
      <c r="K5004" t="str">
        <f>VLOOKUP(B:B,'Справочник по тт'!$A$2:$C$5,3,0)</f>
        <v>"Колибри"</v>
      </c>
      <c r="L5004" s="23">
        <v>1</v>
      </c>
      <c r="M5004" t="s">
        <v>380</v>
      </c>
    </row>
    <row r="5005" spans="1:13" x14ac:dyDescent="0.2">
      <c r="A5005" s="47">
        <v>43923.333333333336</v>
      </c>
      <c r="B5005">
        <v>2</v>
      </c>
      <c r="G5005" s="12">
        <f t="shared" si="313"/>
        <v>2020</v>
      </c>
      <c r="H5005" s="12">
        <f t="shared" si="314"/>
        <v>4</v>
      </c>
      <c r="I5005" s="12">
        <f t="shared" si="315"/>
        <v>2</v>
      </c>
      <c r="J5005" s="51">
        <f t="shared" si="316"/>
        <v>43923</v>
      </c>
      <c r="K5005" t="str">
        <f>VLOOKUP(B:B,'Справочник по тт'!$A$2:$C$5,3,0)</f>
        <v>"Колибри"</v>
      </c>
      <c r="L5005" s="23">
        <v>1</v>
      </c>
      <c r="M5005" t="s">
        <v>380</v>
      </c>
    </row>
    <row r="5006" spans="1:13" x14ac:dyDescent="0.2">
      <c r="A5006" s="47">
        <v>43923.333333333336</v>
      </c>
      <c r="B5006">
        <v>2</v>
      </c>
      <c r="G5006" s="12">
        <f t="shared" si="313"/>
        <v>2020</v>
      </c>
      <c r="H5006" s="12">
        <f t="shared" si="314"/>
        <v>4</v>
      </c>
      <c r="I5006" s="12">
        <f t="shared" si="315"/>
        <v>2</v>
      </c>
      <c r="J5006" s="51">
        <f t="shared" si="316"/>
        <v>43923</v>
      </c>
      <c r="K5006" t="str">
        <f>VLOOKUP(B:B,'Справочник по тт'!$A$2:$C$5,3,0)</f>
        <v>"Колибри"</v>
      </c>
      <c r="L5006" s="23">
        <v>1</v>
      </c>
      <c r="M5006" t="s">
        <v>380</v>
      </c>
    </row>
    <row r="5007" spans="1:13" x14ac:dyDescent="0.2">
      <c r="A5007" s="47">
        <v>43923.375</v>
      </c>
      <c r="B5007">
        <v>2</v>
      </c>
      <c r="G5007" s="12">
        <f t="shared" si="313"/>
        <v>2020</v>
      </c>
      <c r="H5007" s="12">
        <f t="shared" si="314"/>
        <v>4</v>
      </c>
      <c r="I5007" s="12">
        <f t="shared" si="315"/>
        <v>2</v>
      </c>
      <c r="J5007" s="51">
        <f t="shared" si="316"/>
        <v>43923</v>
      </c>
      <c r="K5007" t="str">
        <f>VLOOKUP(B:B,'Справочник по тт'!$A$2:$C$5,3,0)</f>
        <v>"Колибри"</v>
      </c>
      <c r="L5007" s="23">
        <v>1</v>
      </c>
      <c r="M5007" t="s">
        <v>380</v>
      </c>
    </row>
    <row r="5008" spans="1:13" x14ac:dyDescent="0.2">
      <c r="A5008" s="47">
        <v>43923.375</v>
      </c>
      <c r="B5008">
        <v>2</v>
      </c>
      <c r="G5008" s="12">
        <f t="shared" si="313"/>
        <v>2020</v>
      </c>
      <c r="H5008" s="12">
        <f t="shared" si="314"/>
        <v>4</v>
      </c>
      <c r="I5008" s="12">
        <f t="shared" si="315"/>
        <v>2</v>
      </c>
      <c r="J5008" s="51">
        <f t="shared" si="316"/>
        <v>43923</v>
      </c>
      <c r="K5008" t="str">
        <f>VLOOKUP(B:B,'Справочник по тт'!$A$2:$C$5,3,0)</f>
        <v>"Колибри"</v>
      </c>
      <c r="L5008" s="23">
        <v>1</v>
      </c>
      <c r="M5008" t="s">
        <v>380</v>
      </c>
    </row>
    <row r="5009" spans="1:13" x14ac:dyDescent="0.2">
      <c r="A5009" s="47">
        <v>43923.375</v>
      </c>
      <c r="B5009">
        <v>2</v>
      </c>
      <c r="G5009" s="12">
        <f t="shared" si="313"/>
        <v>2020</v>
      </c>
      <c r="H5009" s="12">
        <f t="shared" si="314"/>
        <v>4</v>
      </c>
      <c r="I5009" s="12">
        <f t="shared" si="315"/>
        <v>2</v>
      </c>
      <c r="J5009" s="51">
        <f t="shared" si="316"/>
        <v>43923</v>
      </c>
      <c r="K5009" t="str">
        <f>VLOOKUP(B:B,'Справочник по тт'!$A$2:$C$5,3,0)</f>
        <v>"Колибри"</v>
      </c>
      <c r="L5009" s="23">
        <v>1</v>
      </c>
      <c r="M5009" t="s">
        <v>380</v>
      </c>
    </row>
    <row r="5010" spans="1:13" x14ac:dyDescent="0.2">
      <c r="A5010" s="47">
        <v>43923.375</v>
      </c>
      <c r="B5010">
        <v>2</v>
      </c>
      <c r="G5010" s="12">
        <f t="shared" si="313"/>
        <v>2020</v>
      </c>
      <c r="H5010" s="12">
        <f t="shared" si="314"/>
        <v>4</v>
      </c>
      <c r="I5010" s="12">
        <f t="shared" si="315"/>
        <v>2</v>
      </c>
      <c r="J5010" s="51">
        <f t="shared" si="316"/>
        <v>43923</v>
      </c>
      <c r="K5010" t="str">
        <f>VLOOKUP(B:B,'Справочник по тт'!$A$2:$C$5,3,0)</f>
        <v>"Колибри"</v>
      </c>
      <c r="L5010" s="23">
        <v>1</v>
      </c>
      <c r="M5010" t="s">
        <v>380</v>
      </c>
    </row>
    <row r="5011" spans="1:13" x14ac:dyDescent="0.2">
      <c r="A5011" s="47">
        <v>43923.375</v>
      </c>
      <c r="B5011">
        <v>2</v>
      </c>
      <c r="G5011" s="12">
        <f t="shared" si="313"/>
        <v>2020</v>
      </c>
      <c r="H5011" s="12">
        <f t="shared" si="314"/>
        <v>4</v>
      </c>
      <c r="I5011" s="12">
        <f t="shared" si="315"/>
        <v>2</v>
      </c>
      <c r="J5011" s="51">
        <f t="shared" si="316"/>
        <v>43923</v>
      </c>
      <c r="K5011" t="str">
        <f>VLOOKUP(B:B,'Справочник по тт'!$A$2:$C$5,3,0)</f>
        <v>"Колибри"</v>
      </c>
      <c r="L5011" s="23">
        <v>1</v>
      </c>
      <c r="M5011" t="s">
        <v>380</v>
      </c>
    </row>
    <row r="5012" spans="1:13" x14ac:dyDescent="0.2">
      <c r="A5012" s="47">
        <v>43923.375</v>
      </c>
      <c r="B5012">
        <v>2</v>
      </c>
      <c r="G5012" s="12">
        <f t="shared" si="313"/>
        <v>2020</v>
      </c>
      <c r="H5012" s="12">
        <f t="shared" si="314"/>
        <v>4</v>
      </c>
      <c r="I5012" s="12">
        <f t="shared" si="315"/>
        <v>2</v>
      </c>
      <c r="J5012" s="51">
        <f t="shared" si="316"/>
        <v>43923</v>
      </c>
      <c r="K5012" t="str">
        <f>VLOOKUP(B:B,'Справочник по тт'!$A$2:$C$5,3,0)</f>
        <v>"Колибри"</v>
      </c>
      <c r="L5012" s="23">
        <v>1</v>
      </c>
      <c r="M5012" t="s">
        <v>380</v>
      </c>
    </row>
    <row r="5013" spans="1:13" x14ac:dyDescent="0.2">
      <c r="A5013" s="47">
        <v>43923.375</v>
      </c>
      <c r="B5013">
        <v>2</v>
      </c>
      <c r="G5013" s="12">
        <f t="shared" si="313"/>
        <v>2020</v>
      </c>
      <c r="H5013" s="12">
        <f t="shared" si="314"/>
        <v>4</v>
      </c>
      <c r="I5013" s="12">
        <f t="shared" si="315"/>
        <v>2</v>
      </c>
      <c r="J5013" s="51">
        <f t="shared" si="316"/>
        <v>43923</v>
      </c>
      <c r="K5013" t="str">
        <f>VLOOKUP(B:B,'Справочник по тт'!$A$2:$C$5,3,0)</f>
        <v>"Колибри"</v>
      </c>
      <c r="L5013" s="23">
        <v>1</v>
      </c>
      <c r="M5013" t="s">
        <v>380</v>
      </c>
    </row>
    <row r="5014" spans="1:13" x14ac:dyDescent="0.2">
      <c r="A5014" s="47">
        <v>43923.375</v>
      </c>
      <c r="B5014">
        <v>2</v>
      </c>
      <c r="G5014" s="12">
        <f t="shared" si="313"/>
        <v>2020</v>
      </c>
      <c r="H5014" s="12">
        <f t="shared" si="314"/>
        <v>4</v>
      </c>
      <c r="I5014" s="12">
        <f t="shared" si="315"/>
        <v>2</v>
      </c>
      <c r="J5014" s="51">
        <f t="shared" si="316"/>
        <v>43923</v>
      </c>
      <c r="K5014" t="str">
        <f>VLOOKUP(B:B,'Справочник по тт'!$A$2:$C$5,3,0)</f>
        <v>"Колибри"</v>
      </c>
      <c r="L5014" s="23">
        <v>1</v>
      </c>
      <c r="M5014" t="s">
        <v>380</v>
      </c>
    </row>
    <row r="5015" spans="1:13" x14ac:dyDescent="0.2">
      <c r="A5015" s="47">
        <v>43923.375</v>
      </c>
      <c r="B5015">
        <v>2</v>
      </c>
      <c r="G5015" s="12">
        <f t="shared" si="313"/>
        <v>2020</v>
      </c>
      <c r="H5015" s="12">
        <f t="shared" si="314"/>
        <v>4</v>
      </c>
      <c r="I5015" s="12">
        <f t="shared" si="315"/>
        <v>2</v>
      </c>
      <c r="J5015" s="51">
        <f t="shared" si="316"/>
        <v>43923</v>
      </c>
      <c r="K5015" t="str">
        <f>VLOOKUP(B:B,'Справочник по тт'!$A$2:$C$5,3,0)</f>
        <v>"Колибри"</v>
      </c>
      <c r="L5015" s="23">
        <v>1</v>
      </c>
      <c r="M5015" t="s">
        <v>380</v>
      </c>
    </row>
    <row r="5016" spans="1:13" x14ac:dyDescent="0.2">
      <c r="A5016" s="47">
        <v>43923.375</v>
      </c>
      <c r="B5016">
        <v>2</v>
      </c>
      <c r="G5016" s="12">
        <f t="shared" si="313"/>
        <v>2020</v>
      </c>
      <c r="H5016" s="12">
        <f t="shared" si="314"/>
        <v>4</v>
      </c>
      <c r="I5016" s="12">
        <f t="shared" si="315"/>
        <v>2</v>
      </c>
      <c r="J5016" s="51">
        <f t="shared" si="316"/>
        <v>43923</v>
      </c>
      <c r="K5016" t="str">
        <f>VLOOKUP(B:B,'Справочник по тт'!$A$2:$C$5,3,0)</f>
        <v>"Колибри"</v>
      </c>
      <c r="L5016" s="23">
        <v>1</v>
      </c>
      <c r="M5016" t="s">
        <v>380</v>
      </c>
    </row>
    <row r="5017" spans="1:13" x14ac:dyDescent="0.2">
      <c r="A5017" s="47">
        <v>43923.375</v>
      </c>
      <c r="B5017">
        <v>2</v>
      </c>
      <c r="G5017" s="12">
        <f t="shared" si="313"/>
        <v>2020</v>
      </c>
      <c r="H5017" s="12">
        <f t="shared" si="314"/>
        <v>4</v>
      </c>
      <c r="I5017" s="12">
        <f t="shared" si="315"/>
        <v>2</v>
      </c>
      <c r="J5017" s="51">
        <f t="shared" si="316"/>
        <v>43923</v>
      </c>
      <c r="K5017" t="str">
        <f>VLOOKUP(B:B,'Справочник по тт'!$A$2:$C$5,3,0)</f>
        <v>"Колибри"</v>
      </c>
      <c r="L5017" s="23">
        <v>1</v>
      </c>
      <c r="M5017" t="s">
        <v>380</v>
      </c>
    </row>
    <row r="5018" spans="1:13" x14ac:dyDescent="0.2">
      <c r="A5018" s="47">
        <v>43923.375</v>
      </c>
      <c r="B5018">
        <v>2</v>
      </c>
      <c r="G5018" s="12">
        <f t="shared" si="313"/>
        <v>2020</v>
      </c>
      <c r="H5018" s="12">
        <f t="shared" si="314"/>
        <v>4</v>
      </c>
      <c r="I5018" s="12">
        <f t="shared" si="315"/>
        <v>2</v>
      </c>
      <c r="J5018" s="51">
        <f t="shared" si="316"/>
        <v>43923</v>
      </c>
      <c r="K5018" t="str">
        <f>VLOOKUP(B:B,'Справочник по тт'!$A$2:$C$5,3,0)</f>
        <v>"Колибри"</v>
      </c>
      <c r="L5018" s="23">
        <v>1</v>
      </c>
      <c r="M5018" t="s">
        <v>380</v>
      </c>
    </row>
    <row r="5019" spans="1:13" x14ac:dyDescent="0.2">
      <c r="A5019" s="47">
        <v>43923.416666666664</v>
      </c>
      <c r="B5019">
        <v>2</v>
      </c>
      <c r="G5019" s="12">
        <f t="shared" si="313"/>
        <v>2020</v>
      </c>
      <c r="H5019" s="12">
        <f t="shared" si="314"/>
        <v>4</v>
      </c>
      <c r="I5019" s="12">
        <f t="shared" si="315"/>
        <v>2</v>
      </c>
      <c r="J5019" s="51">
        <f t="shared" si="316"/>
        <v>43923</v>
      </c>
      <c r="K5019" t="str">
        <f>VLOOKUP(B:B,'Справочник по тт'!$A$2:$C$5,3,0)</f>
        <v>"Колибри"</v>
      </c>
      <c r="L5019" s="23">
        <v>1</v>
      </c>
      <c r="M5019" t="s">
        <v>380</v>
      </c>
    </row>
    <row r="5020" spans="1:13" x14ac:dyDescent="0.2">
      <c r="A5020" s="47">
        <v>43923.416666666664</v>
      </c>
      <c r="B5020">
        <v>2</v>
      </c>
      <c r="G5020" s="12">
        <f t="shared" si="313"/>
        <v>2020</v>
      </c>
      <c r="H5020" s="12">
        <f t="shared" si="314"/>
        <v>4</v>
      </c>
      <c r="I5020" s="12">
        <f t="shared" si="315"/>
        <v>2</v>
      </c>
      <c r="J5020" s="51">
        <f t="shared" si="316"/>
        <v>43923</v>
      </c>
      <c r="K5020" t="str">
        <f>VLOOKUP(B:B,'Справочник по тт'!$A$2:$C$5,3,0)</f>
        <v>"Колибри"</v>
      </c>
      <c r="L5020" s="23">
        <v>1</v>
      </c>
      <c r="M5020" t="s">
        <v>380</v>
      </c>
    </row>
    <row r="5021" spans="1:13" x14ac:dyDescent="0.2">
      <c r="A5021" s="47">
        <v>43923.416666666664</v>
      </c>
      <c r="B5021">
        <v>2</v>
      </c>
      <c r="G5021" s="12">
        <f t="shared" si="313"/>
        <v>2020</v>
      </c>
      <c r="H5021" s="12">
        <f t="shared" si="314"/>
        <v>4</v>
      </c>
      <c r="I5021" s="12">
        <f t="shared" si="315"/>
        <v>2</v>
      </c>
      <c r="J5021" s="51">
        <f t="shared" si="316"/>
        <v>43923</v>
      </c>
      <c r="K5021" t="str">
        <f>VLOOKUP(B:B,'Справочник по тт'!$A$2:$C$5,3,0)</f>
        <v>"Колибри"</v>
      </c>
      <c r="L5021" s="23">
        <v>1</v>
      </c>
      <c r="M5021" t="s">
        <v>380</v>
      </c>
    </row>
    <row r="5022" spans="1:13" x14ac:dyDescent="0.2">
      <c r="A5022" s="47">
        <v>43923.458333333336</v>
      </c>
      <c r="B5022">
        <v>2</v>
      </c>
      <c r="G5022" s="12">
        <f t="shared" si="313"/>
        <v>2020</v>
      </c>
      <c r="H5022" s="12">
        <f t="shared" si="314"/>
        <v>4</v>
      </c>
      <c r="I5022" s="12">
        <f t="shared" si="315"/>
        <v>2</v>
      </c>
      <c r="J5022" s="51">
        <f t="shared" si="316"/>
        <v>43923</v>
      </c>
      <c r="K5022" t="str">
        <f>VLOOKUP(B:B,'Справочник по тт'!$A$2:$C$5,3,0)</f>
        <v>"Колибри"</v>
      </c>
      <c r="L5022" s="23">
        <v>1</v>
      </c>
      <c r="M5022" t="s">
        <v>380</v>
      </c>
    </row>
    <row r="5023" spans="1:13" x14ac:dyDescent="0.2">
      <c r="A5023" s="47">
        <v>43923.458333333336</v>
      </c>
      <c r="B5023">
        <v>2</v>
      </c>
      <c r="G5023" s="12">
        <f t="shared" si="313"/>
        <v>2020</v>
      </c>
      <c r="H5023" s="12">
        <f t="shared" si="314"/>
        <v>4</v>
      </c>
      <c r="I5023" s="12">
        <f t="shared" si="315"/>
        <v>2</v>
      </c>
      <c r="J5023" s="51">
        <f t="shared" si="316"/>
        <v>43923</v>
      </c>
      <c r="K5023" t="str">
        <f>VLOOKUP(B:B,'Справочник по тт'!$A$2:$C$5,3,0)</f>
        <v>"Колибри"</v>
      </c>
      <c r="L5023" s="23">
        <v>1</v>
      </c>
      <c r="M5023" t="s">
        <v>380</v>
      </c>
    </row>
    <row r="5024" spans="1:13" x14ac:dyDescent="0.2">
      <c r="A5024" s="47">
        <v>43923.458333333336</v>
      </c>
      <c r="B5024">
        <v>2</v>
      </c>
      <c r="G5024" s="12">
        <f t="shared" si="313"/>
        <v>2020</v>
      </c>
      <c r="H5024" s="12">
        <f t="shared" si="314"/>
        <v>4</v>
      </c>
      <c r="I5024" s="12">
        <f t="shared" si="315"/>
        <v>2</v>
      </c>
      <c r="J5024" s="51">
        <f t="shared" si="316"/>
        <v>43923</v>
      </c>
      <c r="K5024" t="str">
        <f>VLOOKUP(B:B,'Справочник по тт'!$A$2:$C$5,3,0)</f>
        <v>"Колибри"</v>
      </c>
      <c r="L5024" s="23">
        <v>1</v>
      </c>
      <c r="M5024" t="s">
        <v>380</v>
      </c>
    </row>
    <row r="5025" spans="1:13" x14ac:dyDescent="0.2">
      <c r="A5025" s="47">
        <v>43923.458333333336</v>
      </c>
      <c r="B5025">
        <v>2</v>
      </c>
      <c r="G5025" s="12">
        <f t="shared" si="313"/>
        <v>2020</v>
      </c>
      <c r="H5025" s="12">
        <f t="shared" si="314"/>
        <v>4</v>
      </c>
      <c r="I5025" s="12">
        <f t="shared" si="315"/>
        <v>2</v>
      </c>
      <c r="J5025" s="51">
        <f t="shared" si="316"/>
        <v>43923</v>
      </c>
      <c r="K5025" t="str">
        <f>VLOOKUP(B:B,'Справочник по тт'!$A$2:$C$5,3,0)</f>
        <v>"Колибри"</v>
      </c>
      <c r="L5025" s="23">
        <v>1</v>
      </c>
      <c r="M5025" t="s">
        <v>380</v>
      </c>
    </row>
    <row r="5026" spans="1:13" x14ac:dyDescent="0.2">
      <c r="A5026" s="47">
        <v>43923.458333333336</v>
      </c>
      <c r="B5026">
        <v>2</v>
      </c>
      <c r="G5026" s="12">
        <f t="shared" si="313"/>
        <v>2020</v>
      </c>
      <c r="H5026" s="12">
        <f t="shared" si="314"/>
        <v>4</v>
      </c>
      <c r="I5026" s="12">
        <f t="shared" si="315"/>
        <v>2</v>
      </c>
      <c r="J5026" s="51">
        <f t="shared" si="316"/>
        <v>43923</v>
      </c>
      <c r="K5026" t="str">
        <f>VLOOKUP(B:B,'Справочник по тт'!$A$2:$C$5,3,0)</f>
        <v>"Колибри"</v>
      </c>
      <c r="L5026" s="23">
        <v>1</v>
      </c>
      <c r="M5026" t="s">
        <v>380</v>
      </c>
    </row>
    <row r="5027" spans="1:13" x14ac:dyDescent="0.2">
      <c r="A5027" s="47">
        <v>43923.458333333336</v>
      </c>
      <c r="B5027">
        <v>2</v>
      </c>
      <c r="G5027" s="12">
        <f t="shared" si="313"/>
        <v>2020</v>
      </c>
      <c r="H5027" s="12">
        <f t="shared" si="314"/>
        <v>4</v>
      </c>
      <c r="I5027" s="12">
        <f t="shared" si="315"/>
        <v>2</v>
      </c>
      <c r="J5027" s="51">
        <f t="shared" si="316"/>
        <v>43923</v>
      </c>
      <c r="K5027" t="str">
        <f>VLOOKUP(B:B,'Справочник по тт'!$A$2:$C$5,3,0)</f>
        <v>"Колибри"</v>
      </c>
      <c r="L5027" s="23">
        <v>1</v>
      </c>
      <c r="M5027" t="s">
        <v>380</v>
      </c>
    </row>
    <row r="5028" spans="1:13" x14ac:dyDescent="0.2">
      <c r="A5028" s="47">
        <v>43923.479166666664</v>
      </c>
      <c r="B5028">
        <v>2</v>
      </c>
      <c r="G5028" s="12">
        <f t="shared" si="313"/>
        <v>2020</v>
      </c>
      <c r="H5028" s="12">
        <f t="shared" si="314"/>
        <v>4</v>
      </c>
      <c r="I5028" s="12">
        <f t="shared" si="315"/>
        <v>2</v>
      </c>
      <c r="J5028" s="51">
        <f t="shared" si="316"/>
        <v>43923</v>
      </c>
      <c r="K5028" t="str">
        <f>VLOOKUP(B:B,'Справочник по тт'!$A$2:$C$5,3,0)</f>
        <v>"Колибри"</v>
      </c>
      <c r="L5028" s="23">
        <v>1</v>
      </c>
      <c r="M5028" t="s">
        <v>380</v>
      </c>
    </row>
    <row r="5029" spans="1:13" x14ac:dyDescent="0.2">
      <c r="A5029" s="47">
        <v>43923.5</v>
      </c>
      <c r="B5029">
        <v>2</v>
      </c>
      <c r="G5029" s="12">
        <f t="shared" si="313"/>
        <v>2020</v>
      </c>
      <c r="H5029" s="12">
        <f t="shared" si="314"/>
        <v>4</v>
      </c>
      <c r="I5029" s="12">
        <f t="shared" si="315"/>
        <v>2</v>
      </c>
      <c r="J5029" s="51">
        <f t="shared" si="316"/>
        <v>43923</v>
      </c>
      <c r="K5029" t="str">
        <f>VLOOKUP(B:B,'Справочник по тт'!$A$2:$C$5,3,0)</f>
        <v>"Колибри"</v>
      </c>
      <c r="L5029" s="23">
        <v>1</v>
      </c>
      <c r="M5029" t="s">
        <v>380</v>
      </c>
    </row>
    <row r="5030" spans="1:13" x14ac:dyDescent="0.2">
      <c r="A5030" s="47">
        <v>43923.5</v>
      </c>
      <c r="B5030">
        <v>2</v>
      </c>
      <c r="G5030" s="12">
        <f t="shared" si="313"/>
        <v>2020</v>
      </c>
      <c r="H5030" s="12">
        <f t="shared" si="314"/>
        <v>4</v>
      </c>
      <c r="I5030" s="12">
        <f t="shared" si="315"/>
        <v>2</v>
      </c>
      <c r="J5030" s="51">
        <f t="shared" si="316"/>
        <v>43923</v>
      </c>
      <c r="K5030" t="str">
        <f>VLOOKUP(B:B,'Справочник по тт'!$A$2:$C$5,3,0)</f>
        <v>"Колибри"</v>
      </c>
      <c r="L5030" s="23">
        <v>1</v>
      </c>
      <c r="M5030" t="s">
        <v>380</v>
      </c>
    </row>
    <row r="5031" spans="1:13" x14ac:dyDescent="0.2">
      <c r="A5031" s="47">
        <v>43923.5</v>
      </c>
      <c r="B5031">
        <v>2</v>
      </c>
      <c r="G5031" s="12">
        <f t="shared" si="313"/>
        <v>2020</v>
      </c>
      <c r="H5031" s="12">
        <f t="shared" si="314"/>
        <v>4</v>
      </c>
      <c r="I5031" s="12">
        <f t="shared" si="315"/>
        <v>2</v>
      </c>
      <c r="J5031" s="51">
        <f t="shared" si="316"/>
        <v>43923</v>
      </c>
      <c r="K5031" t="str">
        <f>VLOOKUP(B:B,'Справочник по тт'!$A$2:$C$5,3,0)</f>
        <v>"Колибри"</v>
      </c>
      <c r="L5031" s="23">
        <v>1</v>
      </c>
      <c r="M5031" t="s">
        <v>380</v>
      </c>
    </row>
    <row r="5032" spans="1:13" x14ac:dyDescent="0.2">
      <c r="A5032" s="47">
        <v>43923.541666666664</v>
      </c>
      <c r="B5032">
        <v>2</v>
      </c>
      <c r="G5032" s="12">
        <f t="shared" si="313"/>
        <v>2020</v>
      </c>
      <c r="H5032" s="12">
        <f t="shared" si="314"/>
        <v>4</v>
      </c>
      <c r="I5032" s="12">
        <f t="shared" si="315"/>
        <v>2</v>
      </c>
      <c r="J5032" s="51">
        <f t="shared" si="316"/>
        <v>43923</v>
      </c>
      <c r="K5032" t="str">
        <f>VLOOKUP(B:B,'Справочник по тт'!$A$2:$C$5,3,0)</f>
        <v>"Колибри"</v>
      </c>
      <c r="L5032" s="23">
        <v>1</v>
      </c>
      <c r="M5032" t="s">
        <v>380</v>
      </c>
    </row>
    <row r="5033" spans="1:13" x14ac:dyDescent="0.2">
      <c r="A5033" s="47">
        <v>43923.541666666664</v>
      </c>
      <c r="B5033">
        <v>2</v>
      </c>
      <c r="G5033" s="12">
        <f t="shared" si="313"/>
        <v>2020</v>
      </c>
      <c r="H5033" s="12">
        <f t="shared" si="314"/>
        <v>4</v>
      </c>
      <c r="I5033" s="12">
        <f t="shared" si="315"/>
        <v>2</v>
      </c>
      <c r="J5033" s="51">
        <f t="shared" si="316"/>
        <v>43923</v>
      </c>
      <c r="K5033" t="str">
        <f>VLOOKUP(B:B,'Справочник по тт'!$A$2:$C$5,3,0)</f>
        <v>"Колибри"</v>
      </c>
      <c r="L5033" s="23">
        <v>1</v>
      </c>
      <c r="M5033" t="s">
        <v>380</v>
      </c>
    </row>
    <row r="5034" spans="1:13" x14ac:dyDescent="0.2">
      <c r="A5034" s="47">
        <v>43923.541666666664</v>
      </c>
      <c r="B5034">
        <v>2</v>
      </c>
      <c r="G5034" s="12">
        <f t="shared" si="313"/>
        <v>2020</v>
      </c>
      <c r="H5034" s="12">
        <f t="shared" si="314"/>
        <v>4</v>
      </c>
      <c r="I5034" s="12">
        <f t="shared" si="315"/>
        <v>2</v>
      </c>
      <c r="J5034" s="51">
        <f t="shared" si="316"/>
        <v>43923</v>
      </c>
      <c r="K5034" t="str">
        <f>VLOOKUP(B:B,'Справочник по тт'!$A$2:$C$5,3,0)</f>
        <v>"Колибри"</v>
      </c>
      <c r="L5034" s="23">
        <v>1</v>
      </c>
      <c r="M5034" t="s">
        <v>380</v>
      </c>
    </row>
    <row r="5035" spans="1:13" x14ac:dyDescent="0.2">
      <c r="A5035" s="47">
        <v>43923.583333333336</v>
      </c>
      <c r="B5035">
        <v>2</v>
      </c>
      <c r="G5035" s="12">
        <f t="shared" si="313"/>
        <v>2020</v>
      </c>
      <c r="H5035" s="12">
        <f t="shared" si="314"/>
        <v>4</v>
      </c>
      <c r="I5035" s="12">
        <f t="shared" si="315"/>
        <v>2</v>
      </c>
      <c r="J5035" s="51">
        <f t="shared" si="316"/>
        <v>43923</v>
      </c>
      <c r="K5035" t="str">
        <f>VLOOKUP(B:B,'Справочник по тт'!$A$2:$C$5,3,0)</f>
        <v>"Колибри"</v>
      </c>
      <c r="L5035" s="23">
        <v>1</v>
      </c>
      <c r="M5035" t="s">
        <v>380</v>
      </c>
    </row>
    <row r="5036" spans="1:13" x14ac:dyDescent="0.2">
      <c r="A5036" s="47">
        <v>43923.583333333336</v>
      </c>
      <c r="B5036">
        <v>2</v>
      </c>
      <c r="G5036" s="12">
        <f t="shared" si="313"/>
        <v>2020</v>
      </c>
      <c r="H5036" s="12">
        <f t="shared" si="314"/>
        <v>4</v>
      </c>
      <c r="I5036" s="12">
        <f t="shared" si="315"/>
        <v>2</v>
      </c>
      <c r="J5036" s="51">
        <f t="shared" si="316"/>
        <v>43923</v>
      </c>
      <c r="K5036" t="str">
        <f>VLOOKUP(B:B,'Справочник по тт'!$A$2:$C$5,3,0)</f>
        <v>"Колибри"</v>
      </c>
      <c r="L5036" s="23">
        <v>1</v>
      </c>
      <c r="M5036" t="s">
        <v>380</v>
      </c>
    </row>
    <row r="5037" spans="1:13" x14ac:dyDescent="0.2">
      <c r="A5037" s="47">
        <v>43923.583333333336</v>
      </c>
      <c r="B5037">
        <v>2</v>
      </c>
      <c r="G5037" s="12">
        <f t="shared" si="313"/>
        <v>2020</v>
      </c>
      <c r="H5037" s="12">
        <f t="shared" si="314"/>
        <v>4</v>
      </c>
      <c r="I5037" s="12">
        <f t="shared" si="315"/>
        <v>2</v>
      </c>
      <c r="J5037" s="51">
        <f t="shared" si="316"/>
        <v>43923</v>
      </c>
      <c r="K5037" t="str">
        <f>VLOOKUP(B:B,'Справочник по тт'!$A$2:$C$5,3,0)</f>
        <v>"Колибри"</v>
      </c>
      <c r="L5037" s="23">
        <v>1</v>
      </c>
      <c r="M5037" t="s">
        <v>380</v>
      </c>
    </row>
    <row r="5038" spans="1:13" x14ac:dyDescent="0.2">
      <c r="A5038" s="47">
        <v>43923.625</v>
      </c>
      <c r="B5038">
        <v>2</v>
      </c>
      <c r="G5038" s="12">
        <f t="shared" si="313"/>
        <v>2020</v>
      </c>
      <c r="H5038" s="12">
        <f t="shared" si="314"/>
        <v>4</v>
      </c>
      <c r="I5038" s="12">
        <f t="shared" si="315"/>
        <v>2</v>
      </c>
      <c r="J5038" s="51">
        <f t="shared" si="316"/>
        <v>43923</v>
      </c>
      <c r="K5038" t="str">
        <f>VLOOKUP(B:B,'Справочник по тт'!$A$2:$C$5,3,0)</f>
        <v>"Колибри"</v>
      </c>
      <c r="L5038" s="23">
        <v>1</v>
      </c>
      <c r="M5038" t="s">
        <v>380</v>
      </c>
    </row>
    <row r="5039" spans="1:13" x14ac:dyDescent="0.2">
      <c r="A5039" s="47">
        <v>43923.625</v>
      </c>
      <c r="B5039">
        <v>2</v>
      </c>
      <c r="G5039" s="12">
        <f t="shared" si="313"/>
        <v>2020</v>
      </c>
      <c r="H5039" s="12">
        <f t="shared" si="314"/>
        <v>4</v>
      </c>
      <c r="I5039" s="12">
        <f t="shared" si="315"/>
        <v>2</v>
      </c>
      <c r="J5039" s="51">
        <f t="shared" si="316"/>
        <v>43923</v>
      </c>
      <c r="K5039" t="str">
        <f>VLOOKUP(B:B,'Справочник по тт'!$A$2:$C$5,3,0)</f>
        <v>"Колибри"</v>
      </c>
      <c r="L5039" s="23">
        <v>1</v>
      </c>
      <c r="M5039" t="s">
        <v>380</v>
      </c>
    </row>
    <row r="5040" spans="1:13" x14ac:dyDescent="0.2">
      <c r="A5040" s="47">
        <v>43923.625</v>
      </c>
      <c r="B5040">
        <v>2</v>
      </c>
      <c r="G5040" s="12">
        <f t="shared" si="313"/>
        <v>2020</v>
      </c>
      <c r="H5040" s="12">
        <f t="shared" si="314"/>
        <v>4</v>
      </c>
      <c r="I5040" s="12">
        <f t="shared" si="315"/>
        <v>2</v>
      </c>
      <c r="J5040" s="51">
        <f t="shared" si="316"/>
        <v>43923</v>
      </c>
      <c r="K5040" t="str">
        <f>VLOOKUP(B:B,'Справочник по тт'!$A$2:$C$5,3,0)</f>
        <v>"Колибри"</v>
      </c>
      <c r="L5040" s="23">
        <v>1</v>
      </c>
      <c r="M5040" t="s">
        <v>380</v>
      </c>
    </row>
    <row r="5041" spans="1:13" x14ac:dyDescent="0.2">
      <c r="A5041" s="47">
        <v>43923.625</v>
      </c>
      <c r="B5041">
        <v>2</v>
      </c>
      <c r="G5041" s="12">
        <f t="shared" si="313"/>
        <v>2020</v>
      </c>
      <c r="H5041" s="12">
        <f t="shared" si="314"/>
        <v>4</v>
      </c>
      <c r="I5041" s="12">
        <f t="shared" si="315"/>
        <v>2</v>
      </c>
      <c r="J5041" s="51">
        <f t="shared" si="316"/>
        <v>43923</v>
      </c>
      <c r="K5041" t="str">
        <f>VLOOKUP(B:B,'Справочник по тт'!$A$2:$C$5,3,0)</f>
        <v>"Колибри"</v>
      </c>
      <c r="L5041" s="23">
        <v>1</v>
      </c>
      <c r="M5041" t="s">
        <v>380</v>
      </c>
    </row>
    <row r="5042" spans="1:13" x14ac:dyDescent="0.2">
      <c r="A5042" s="47">
        <v>43923.625</v>
      </c>
      <c r="B5042">
        <v>2</v>
      </c>
      <c r="G5042" s="12">
        <f t="shared" si="313"/>
        <v>2020</v>
      </c>
      <c r="H5042" s="12">
        <f t="shared" si="314"/>
        <v>4</v>
      </c>
      <c r="I5042" s="12">
        <f t="shared" si="315"/>
        <v>2</v>
      </c>
      <c r="J5042" s="51">
        <f t="shared" si="316"/>
        <v>43923</v>
      </c>
      <c r="K5042" t="str">
        <f>VLOOKUP(B:B,'Справочник по тт'!$A$2:$C$5,3,0)</f>
        <v>"Колибри"</v>
      </c>
      <c r="L5042" s="23">
        <v>1</v>
      </c>
      <c r="M5042" t="s">
        <v>380</v>
      </c>
    </row>
    <row r="5043" spans="1:13" x14ac:dyDescent="0.2">
      <c r="A5043" s="47">
        <v>43923.666666666664</v>
      </c>
      <c r="B5043">
        <v>2</v>
      </c>
      <c r="G5043" s="12">
        <f t="shared" si="313"/>
        <v>2020</v>
      </c>
      <c r="H5043" s="12">
        <f t="shared" si="314"/>
        <v>4</v>
      </c>
      <c r="I5043" s="12">
        <f t="shared" si="315"/>
        <v>2</v>
      </c>
      <c r="J5043" s="51">
        <f t="shared" si="316"/>
        <v>43923</v>
      </c>
      <c r="K5043" t="str">
        <f>VLOOKUP(B:B,'Справочник по тт'!$A$2:$C$5,3,0)</f>
        <v>"Колибри"</v>
      </c>
      <c r="L5043" s="23">
        <v>1</v>
      </c>
      <c r="M5043" t="s">
        <v>380</v>
      </c>
    </row>
    <row r="5044" spans="1:13" x14ac:dyDescent="0.2">
      <c r="A5044" s="47">
        <v>43923.75</v>
      </c>
      <c r="B5044">
        <v>2</v>
      </c>
      <c r="G5044" s="12">
        <f t="shared" si="313"/>
        <v>2020</v>
      </c>
      <c r="H5044" s="12">
        <f t="shared" si="314"/>
        <v>4</v>
      </c>
      <c r="I5044" s="12">
        <f t="shared" si="315"/>
        <v>2</v>
      </c>
      <c r="J5044" s="51">
        <f t="shared" si="316"/>
        <v>43923</v>
      </c>
      <c r="K5044" t="str">
        <f>VLOOKUP(B:B,'Справочник по тт'!$A$2:$C$5,3,0)</f>
        <v>"Колибри"</v>
      </c>
      <c r="L5044" s="23">
        <v>1</v>
      </c>
      <c r="M5044" t="s">
        <v>380</v>
      </c>
    </row>
    <row r="5045" spans="1:13" x14ac:dyDescent="0.2">
      <c r="A5045" s="47">
        <v>43923.75</v>
      </c>
      <c r="B5045">
        <v>2</v>
      </c>
      <c r="G5045" s="12">
        <f t="shared" si="313"/>
        <v>2020</v>
      </c>
      <c r="H5045" s="12">
        <f t="shared" si="314"/>
        <v>4</v>
      </c>
      <c r="I5045" s="12">
        <f t="shared" si="315"/>
        <v>2</v>
      </c>
      <c r="J5045" s="51">
        <f t="shared" si="316"/>
        <v>43923</v>
      </c>
      <c r="K5045" t="str">
        <f>VLOOKUP(B:B,'Справочник по тт'!$A$2:$C$5,3,0)</f>
        <v>"Колибри"</v>
      </c>
      <c r="L5045" s="23">
        <v>1</v>
      </c>
      <c r="M5045" t="s">
        <v>380</v>
      </c>
    </row>
    <row r="5046" spans="1:13" x14ac:dyDescent="0.2">
      <c r="A5046" s="47">
        <v>43923.75</v>
      </c>
      <c r="B5046">
        <v>2</v>
      </c>
      <c r="G5046" s="12">
        <f t="shared" si="313"/>
        <v>2020</v>
      </c>
      <c r="H5046" s="12">
        <f t="shared" si="314"/>
        <v>4</v>
      </c>
      <c r="I5046" s="12">
        <f t="shared" si="315"/>
        <v>2</v>
      </c>
      <c r="J5046" s="51">
        <f t="shared" si="316"/>
        <v>43923</v>
      </c>
      <c r="K5046" t="str">
        <f>VLOOKUP(B:B,'Справочник по тт'!$A$2:$C$5,3,0)</f>
        <v>"Колибри"</v>
      </c>
      <c r="L5046" s="23">
        <v>1</v>
      </c>
      <c r="M5046" t="s">
        <v>380</v>
      </c>
    </row>
    <row r="5047" spans="1:13" x14ac:dyDescent="0.2">
      <c r="A5047" s="47">
        <v>43923.770833333336</v>
      </c>
      <c r="B5047">
        <v>2</v>
      </c>
      <c r="G5047" s="12">
        <f t="shared" si="313"/>
        <v>2020</v>
      </c>
      <c r="H5047" s="12">
        <f t="shared" si="314"/>
        <v>4</v>
      </c>
      <c r="I5047" s="12">
        <f t="shared" si="315"/>
        <v>2</v>
      </c>
      <c r="J5047" s="51">
        <f t="shared" si="316"/>
        <v>43923</v>
      </c>
      <c r="K5047" t="str">
        <f>VLOOKUP(B:B,'Справочник по тт'!$A$2:$C$5,3,0)</f>
        <v>"Колибри"</v>
      </c>
      <c r="L5047" s="23">
        <v>1</v>
      </c>
      <c r="M5047" t="s">
        <v>380</v>
      </c>
    </row>
    <row r="5048" spans="1:13" x14ac:dyDescent="0.2">
      <c r="A5048" s="47">
        <v>43923.833333333336</v>
      </c>
      <c r="B5048">
        <v>2</v>
      </c>
      <c r="G5048" s="12">
        <f t="shared" si="313"/>
        <v>2020</v>
      </c>
      <c r="H5048" s="12">
        <f t="shared" si="314"/>
        <v>4</v>
      </c>
      <c r="I5048" s="12">
        <f t="shared" si="315"/>
        <v>2</v>
      </c>
      <c r="J5048" s="51">
        <f t="shared" si="316"/>
        <v>43923</v>
      </c>
      <c r="K5048" t="str">
        <f>VLOOKUP(B:B,'Справочник по тт'!$A$2:$C$5,3,0)</f>
        <v>"Колибри"</v>
      </c>
      <c r="L5048" s="23">
        <v>1</v>
      </c>
      <c r="M5048" t="s">
        <v>380</v>
      </c>
    </row>
    <row r="5049" spans="1:13" x14ac:dyDescent="0.2">
      <c r="A5049" s="47">
        <v>43923.958333333336</v>
      </c>
      <c r="B5049">
        <v>2</v>
      </c>
      <c r="G5049" s="12">
        <f t="shared" si="313"/>
        <v>2020</v>
      </c>
      <c r="H5049" s="12">
        <f t="shared" si="314"/>
        <v>4</v>
      </c>
      <c r="I5049" s="12">
        <f t="shared" si="315"/>
        <v>2</v>
      </c>
      <c r="J5049" s="51">
        <f t="shared" si="316"/>
        <v>43923</v>
      </c>
      <c r="K5049" t="str">
        <f>VLOOKUP(B:B,'Справочник по тт'!$A$2:$C$5,3,0)</f>
        <v>"Колибри"</v>
      </c>
      <c r="L5049" s="23">
        <v>1</v>
      </c>
      <c r="M5049" t="s">
        <v>380</v>
      </c>
    </row>
    <row r="5050" spans="1:13" x14ac:dyDescent="0.2">
      <c r="A5050" s="47">
        <v>43924.041666666664</v>
      </c>
      <c r="B5050">
        <v>2</v>
      </c>
      <c r="G5050" s="12">
        <f t="shared" si="313"/>
        <v>2020</v>
      </c>
      <c r="H5050" s="12">
        <f t="shared" si="314"/>
        <v>4</v>
      </c>
      <c r="I5050" s="12">
        <f t="shared" si="315"/>
        <v>3</v>
      </c>
      <c r="J5050" s="51">
        <f t="shared" si="316"/>
        <v>43924</v>
      </c>
      <c r="K5050" t="str">
        <f>VLOOKUP(B:B,'Справочник по тт'!$A$2:$C$5,3,0)</f>
        <v>"Колибри"</v>
      </c>
      <c r="L5050" s="23">
        <v>1</v>
      </c>
      <c r="M5050" t="s">
        <v>380</v>
      </c>
    </row>
    <row r="5051" spans="1:13" x14ac:dyDescent="0.2">
      <c r="A5051" s="47">
        <v>43924.166666666664</v>
      </c>
      <c r="B5051">
        <v>2</v>
      </c>
      <c r="G5051" s="12">
        <f t="shared" si="313"/>
        <v>2020</v>
      </c>
      <c r="H5051" s="12">
        <f t="shared" si="314"/>
        <v>4</v>
      </c>
      <c r="I5051" s="12">
        <f t="shared" si="315"/>
        <v>3</v>
      </c>
      <c r="J5051" s="51">
        <f t="shared" si="316"/>
        <v>43924</v>
      </c>
      <c r="K5051" t="str">
        <f>VLOOKUP(B:B,'Справочник по тт'!$A$2:$C$5,3,0)</f>
        <v>"Колибри"</v>
      </c>
      <c r="L5051" s="23">
        <v>1</v>
      </c>
      <c r="M5051" t="s">
        <v>380</v>
      </c>
    </row>
    <row r="5052" spans="1:13" x14ac:dyDescent="0.2">
      <c r="A5052" s="47">
        <v>43924.208333333336</v>
      </c>
      <c r="B5052">
        <v>2</v>
      </c>
      <c r="G5052" s="12">
        <f t="shared" si="313"/>
        <v>2020</v>
      </c>
      <c r="H5052" s="12">
        <f t="shared" si="314"/>
        <v>4</v>
      </c>
      <c r="I5052" s="12">
        <f t="shared" si="315"/>
        <v>3</v>
      </c>
      <c r="J5052" s="51">
        <f t="shared" si="316"/>
        <v>43924</v>
      </c>
      <c r="K5052" t="str">
        <f>VLOOKUP(B:B,'Справочник по тт'!$A$2:$C$5,3,0)</f>
        <v>"Колибри"</v>
      </c>
      <c r="L5052" s="23">
        <v>1</v>
      </c>
      <c r="M5052" t="s">
        <v>380</v>
      </c>
    </row>
    <row r="5053" spans="1:13" x14ac:dyDescent="0.2">
      <c r="A5053" s="47">
        <v>43924.25</v>
      </c>
      <c r="B5053">
        <v>2</v>
      </c>
      <c r="G5053" s="12">
        <f t="shared" si="313"/>
        <v>2020</v>
      </c>
      <c r="H5053" s="12">
        <f t="shared" si="314"/>
        <v>4</v>
      </c>
      <c r="I5053" s="12">
        <f t="shared" si="315"/>
        <v>3</v>
      </c>
      <c r="J5053" s="51">
        <f t="shared" si="316"/>
        <v>43924</v>
      </c>
      <c r="K5053" t="str">
        <f>VLOOKUP(B:B,'Справочник по тт'!$A$2:$C$5,3,0)</f>
        <v>"Колибри"</v>
      </c>
      <c r="L5053" s="23">
        <v>1</v>
      </c>
      <c r="M5053" t="s">
        <v>380</v>
      </c>
    </row>
    <row r="5054" spans="1:13" x14ac:dyDescent="0.2">
      <c r="A5054" s="47">
        <v>43924.291666666664</v>
      </c>
      <c r="B5054">
        <v>2</v>
      </c>
      <c r="G5054" s="12">
        <f t="shared" si="313"/>
        <v>2020</v>
      </c>
      <c r="H5054" s="12">
        <f t="shared" si="314"/>
        <v>4</v>
      </c>
      <c r="I5054" s="12">
        <f t="shared" si="315"/>
        <v>3</v>
      </c>
      <c r="J5054" s="51">
        <f t="shared" si="316"/>
        <v>43924</v>
      </c>
      <c r="K5054" t="str">
        <f>VLOOKUP(B:B,'Справочник по тт'!$A$2:$C$5,3,0)</f>
        <v>"Колибри"</v>
      </c>
      <c r="L5054" s="23">
        <v>1</v>
      </c>
      <c r="M5054" t="s">
        <v>380</v>
      </c>
    </row>
    <row r="5055" spans="1:13" x14ac:dyDescent="0.2">
      <c r="A5055" s="47">
        <v>43924.333333333336</v>
      </c>
      <c r="B5055">
        <v>2</v>
      </c>
      <c r="G5055" s="12">
        <f t="shared" si="313"/>
        <v>2020</v>
      </c>
      <c r="H5055" s="12">
        <f t="shared" si="314"/>
        <v>4</v>
      </c>
      <c r="I5055" s="12">
        <f t="shared" si="315"/>
        <v>3</v>
      </c>
      <c r="J5055" s="51">
        <f t="shared" si="316"/>
        <v>43924</v>
      </c>
      <c r="K5055" t="str">
        <f>VLOOKUP(B:B,'Справочник по тт'!$A$2:$C$5,3,0)</f>
        <v>"Колибри"</v>
      </c>
      <c r="L5055" s="23">
        <v>1</v>
      </c>
      <c r="M5055" t="s">
        <v>380</v>
      </c>
    </row>
    <row r="5056" spans="1:13" x14ac:dyDescent="0.2">
      <c r="A5056" s="47">
        <v>43924.333333333336</v>
      </c>
      <c r="B5056">
        <v>2</v>
      </c>
      <c r="G5056" s="12">
        <f t="shared" si="313"/>
        <v>2020</v>
      </c>
      <c r="H5056" s="12">
        <f t="shared" si="314"/>
        <v>4</v>
      </c>
      <c r="I5056" s="12">
        <f t="shared" si="315"/>
        <v>3</v>
      </c>
      <c r="J5056" s="51">
        <f t="shared" si="316"/>
        <v>43924</v>
      </c>
      <c r="K5056" t="str">
        <f>VLOOKUP(B:B,'Справочник по тт'!$A$2:$C$5,3,0)</f>
        <v>"Колибри"</v>
      </c>
      <c r="L5056" s="23">
        <v>1</v>
      </c>
      <c r="M5056" t="s">
        <v>380</v>
      </c>
    </row>
    <row r="5057" spans="1:13" x14ac:dyDescent="0.2">
      <c r="A5057" s="47">
        <v>43924.375</v>
      </c>
      <c r="B5057">
        <v>2</v>
      </c>
      <c r="G5057" s="12">
        <f t="shared" si="313"/>
        <v>2020</v>
      </c>
      <c r="H5057" s="12">
        <f t="shared" si="314"/>
        <v>4</v>
      </c>
      <c r="I5057" s="12">
        <f t="shared" si="315"/>
        <v>3</v>
      </c>
      <c r="J5057" s="51">
        <f t="shared" si="316"/>
        <v>43924</v>
      </c>
      <c r="K5057" t="str">
        <f>VLOOKUP(B:B,'Справочник по тт'!$A$2:$C$5,3,0)</f>
        <v>"Колибри"</v>
      </c>
      <c r="L5057" s="23">
        <v>1</v>
      </c>
      <c r="M5057" t="s">
        <v>380</v>
      </c>
    </row>
    <row r="5058" spans="1:13" x14ac:dyDescent="0.2">
      <c r="A5058" s="47">
        <v>43924.375</v>
      </c>
      <c r="B5058">
        <v>2</v>
      </c>
      <c r="G5058" s="12">
        <f t="shared" si="313"/>
        <v>2020</v>
      </c>
      <c r="H5058" s="12">
        <f t="shared" si="314"/>
        <v>4</v>
      </c>
      <c r="I5058" s="12">
        <f t="shared" si="315"/>
        <v>3</v>
      </c>
      <c r="J5058" s="51">
        <f t="shared" si="316"/>
        <v>43924</v>
      </c>
      <c r="K5058" t="str">
        <f>VLOOKUP(B:B,'Справочник по тт'!$A$2:$C$5,3,0)</f>
        <v>"Колибри"</v>
      </c>
      <c r="L5058" s="23">
        <v>1</v>
      </c>
      <c r="M5058" t="s">
        <v>380</v>
      </c>
    </row>
    <row r="5059" spans="1:13" x14ac:dyDescent="0.2">
      <c r="A5059" s="47">
        <v>43924.375</v>
      </c>
      <c r="B5059">
        <v>2</v>
      </c>
      <c r="G5059" s="12">
        <f t="shared" ref="G5059:G5122" si="317">YEAR(A5059)</f>
        <v>2020</v>
      </c>
      <c r="H5059" s="12">
        <f t="shared" ref="H5059:H5122" si="318">MONTH(A5059)</f>
        <v>4</v>
      </c>
      <c r="I5059" s="12">
        <f t="shared" ref="I5059:I5122" si="319">DAY(A5059)</f>
        <v>3</v>
      </c>
      <c r="J5059" s="51">
        <f t="shared" ref="J5059:J5122" si="320">DATE(G:G,H:H,I:I)</f>
        <v>43924</v>
      </c>
      <c r="K5059" t="str">
        <f>VLOOKUP(B:B,'Справочник по тт'!$A$2:$C$5,3,0)</f>
        <v>"Колибри"</v>
      </c>
      <c r="L5059" s="23">
        <v>1</v>
      </c>
      <c r="M5059" t="s">
        <v>380</v>
      </c>
    </row>
    <row r="5060" spans="1:13" x14ac:dyDescent="0.2">
      <c r="A5060" s="47">
        <v>43924.375</v>
      </c>
      <c r="B5060">
        <v>2</v>
      </c>
      <c r="G5060" s="12">
        <f t="shared" si="317"/>
        <v>2020</v>
      </c>
      <c r="H5060" s="12">
        <f t="shared" si="318"/>
        <v>4</v>
      </c>
      <c r="I5060" s="12">
        <f t="shared" si="319"/>
        <v>3</v>
      </c>
      <c r="J5060" s="51">
        <f t="shared" si="320"/>
        <v>43924</v>
      </c>
      <c r="K5060" t="str">
        <f>VLOOKUP(B:B,'Справочник по тт'!$A$2:$C$5,3,0)</f>
        <v>"Колибри"</v>
      </c>
      <c r="L5060" s="23">
        <v>1</v>
      </c>
      <c r="M5060" t="s">
        <v>380</v>
      </c>
    </row>
    <row r="5061" spans="1:13" x14ac:dyDescent="0.2">
      <c r="A5061" s="47">
        <v>43924.375</v>
      </c>
      <c r="B5061">
        <v>2</v>
      </c>
      <c r="G5061" s="12">
        <f t="shared" si="317"/>
        <v>2020</v>
      </c>
      <c r="H5061" s="12">
        <f t="shared" si="318"/>
        <v>4</v>
      </c>
      <c r="I5061" s="12">
        <f t="shared" si="319"/>
        <v>3</v>
      </c>
      <c r="J5061" s="51">
        <f t="shared" si="320"/>
        <v>43924</v>
      </c>
      <c r="K5061" t="str">
        <f>VLOOKUP(B:B,'Справочник по тт'!$A$2:$C$5,3,0)</f>
        <v>"Колибри"</v>
      </c>
      <c r="L5061" s="23">
        <v>1</v>
      </c>
      <c r="M5061" t="s">
        <v>380</v>
      </c>
    </row>
    <row r="5062" spans="1:13" x14ac:dyDescent="0.2">
      <c r="A5062" s="47">
        <v>43924.375</v>
      </c>
      <c r="B5062">
        <v>2</v>
      </c>
      <c r="G5062" s="12">
        <f t="shared" si="317"/>
        <v>2020</v>
      </c>
      <c r="H5062" s="12">
        <f t="shared" si="318"/>
        <v>4</v>
      </c>
      <c r="I5062" s="12">
        <f t="shared" si="319"/>
        <v>3</v>
      </c>
      <c r="J5062" s="51">
        <f t="shared" si="320"/>
        <v>43924</v>
      </c>
      <c r="K5062" t="str">
        <f>VLOOKUP(B:B,'Справочник по тт'!$A$2:$C$5,3,0)</f>
        <v>"Колибри"</v>
      </c>
      <c r="L5062" s="23">
        <v>1</v>
      </c>
      <c r="M5062" t="s">
        <v>380</v>
      </c>
    </row>
    <row r="5063" spans="1:13" x14ac:dyDescent="0.2">
      <c r="A5063" s="47">
        <v>43924.416666666664</v>
      </c>
      <c r="B5063">
        <v>2</v>
      </c>
      <c r="G5063" s="12">
        <f t="shared" si="317"/>
        <v>2020</v>
      </c>
      <c r="H5063" s="12">
        <f t="shared" si="318"/>
        <v>4</v>
      </c>
      <c r="I5063" s="12">
        <f t="shared" si="319"/>
        <v>3</v>
      </c>
      <c r="J5063" s="51">
        <f t="shared" si="320"/>
        <v>43924</v>
      </c>
      <c r="K5063" t="str">
        <f>VLOOKUP(B:B,'Справочник по тт'!$A$2:$C$5,3,0)</f>
        <v>"Колибри"</v>
      </c>
      <c r="L5063" s="23">
        <v>1</v>
      </c>
      <c r="M5063" t="s">
        <v>380</v>
      </c>
    </row>
    <row r="5064" spans="1:13" x14ac:dyDescent="0.2">
      <c r="A5064" s="47">
        <v>43924.416666666664</v>
      </c>
      <c r="B5064">
        <v>2</v>
      </c>
      <c r="G5064" s="12">
        <f t="shared" si="317"/>
        <v>2020</v>
      </c>
      <c r="H5064" s="12">
        <f t="shared" si="318"/>
        <v>4</v>
      </c>
      <c r="I5064" s="12">
        <f t="shared" si="319"/>
        <v>3</v>
      </c>
      <c r="J5064" s="51">
        <f t="shared" si="320"/>
        <v>43924</v>
      </c>
      <c r="K5064" t="str">
        <f>VLOOKUP(B:B,'Справочник по тт'!$A$2:$C$5,3,0)</f>
        <v>"Колибри"</v>
      </c>
      <c r="L5064" s="23">
        <v>1</v>
      </c>
      <c r="M5064" t="s">
        <v>380</v>
      </c>
    </row>
    <row r="5065" spans="1:13" x14ac:dyDescent="0.2">
      <c r="A5065" s="47">
        <v>43924.416666666664</v>
      </c>
      <c r="B5065">
        <v>2</v>
      </c>
      <c r="G5065" s="12">
        <f t="shared" si="317"/>
        <v>2020</v>
      </c>
      <c r="H5065" s="12">
        <f t="shared" si="318"/>
        <v>4</v>
      </c>
      <c r="I5065" s="12">
        <f t="shared" si="319"/>
        <v>3</v>
      </c>
      <c r="J5065" s="51">
        <f t="shared" si="320"/>
        <v>43924</v>
      </c>
      <c r="K5065" t="str">
        <f>VLOOKUP(B:B,'Справочник по тт'!$A$2:$C$5,3,0)</f>
        <v>"Колибри"</v>
      </c>
      <c r="L5065" s="23">
        <v>1</v>
      </c>
      <c r="M5065" t="s">
        <v>380</v>
      </c>
    </row>
    <row r="5066" spans="1:13" x14ac:dyDescent="0.2">
      <c r="A5066" s="47">
        <v>43924.416666666664</v>
      </c>
      <c r="B5066">
        <v>2</v>
      </c>
      <c r="G5066" s="12">
        <f t="shared" si="317"/>
        <v>2020</v>
      </c>
      <c r="H5066" s="12">
        <f t="shared" si="318"/>
        <v>4</v>
      </c>
      <c r="I5066" s="12">
        <f t="shared" si="319"/>
        <v>3</v>
      </c>
      <c r="J5066" s="51">
        <f t="shared" si="320"/>
        <v>43924</v>
      </c>
      <c r="K5066" t="str">
        <f>VLOOKUP(B:B,'Справочник по тт'!$A$2:$C$5,3,0)</f>
        <v>"Колибри"</v>
      </c>
      <c r="L5066" s="23">
        <v>1</v>
      </c>
      <c r="M5066" t="s">
        <v>380</v>
      </c>
    </row>
    <row r="5067" spans="1:13" x14ac:dyDescent="0.2">
      <c r="A5067" s="47">
        <v>43924.416666666664</v>
      </c>
      <c r="B5067">
        <v>2</v>
      </c>
      <c r="G5067" s="12">
        <f t="shared" si="317"/>
        <v>2020</v>
      </c>
      <c r="H5067" s="12">
        <f t="shared" si="318"/>
        <v>4</v>
      </c>
      <c r="I5067" s="12">
        <f t="shared" si="319"/>
        <v>3</v>
      </c>
      <c r="J5067" s="51">
        <f t="shared" si="320"/>
        <v>43924</v>
      </c>
      <c r="K5067" t="str">
        <f>VLOOKUP(B:B,'Справочник по тт'!$A$2:$C$5,3,0)</f>
        <v>"Колибри"</v>
      </c>
      <c r="L5067" s="23">
        <v>1</v>
      </c>
      <c r="M5067" t="s">
        <v>380</v>
      </c>
    </row>
    <row r="5068" spans="1:13" x14ac:dyDescent="0.2">
      <c r="A5068" s="47">
        <v>43924.458333333336</v>
      </c>
      <c r="B5068">
        <v>2</v>
      </c>
      <c r="G5068" s="12">
        <f t="shared" si="317"/>
        <v>2020</v>
      </c>
      <c r="H5068" s="12">
        <f t="shared" si="318"/>
        <v>4</v>
      </c>
      <c r="I5068" s="12">
        <f t="shared" si="319"/>
        <v>3</v>
      </c>
      <c r="J5068" s="51">
        <f t="shared" si="320"/>
        <v>43924</v>
      </c>
      <c r="K5068" t="str">
        <f>VLOOKUP(B:B,'Справочник по тт'!$A$2:$C$5,3,0)</f>
        <v>"Колибри"</v>
      </c>
      <c r="L5068" s="23">
        <v>1</v>
      </c>
      <c r="M5068" t="s">
        <v>380</v>
      </c>
    </row>
    <row r="5069" spans="1:13" x14ac:dyDescent="0.2">
      <c r="A5069" s="47">
        <v>43924.458333333336</v>
      </c>
      <c r="B5069">
        <v>2</v>
      </c>
      <c r="G5069" s="12">
        <f t="shared" si="317"/>
        <v>2020</v>
      </c>
      <c r="H5069" s="12">
        <f t="shared" si="318"/>
        <v>4</v>
      </c>
      <c r="I5069" s="12">
        <f t="shared" si="319"/>
        <v>3</v>
      </c>
      <c r="J5069" s="51">
        <f t="shared" si="320"/>
        <v>43924</v>
      </c>
      <c r="K5069" t="str">
        <f>VLOOKUP(B:B,'Справочник по тт'!$A$2:$C$5,3,0)</f>
        <v>"Колибри"</v>
      </c>
      <c r="L5069" s="23">
        <v>1</v>
      </c>
      <c r="M5069" t="s">
        <v>380</v>
      </c>
    </row>
    <row r="5070" spans="1:13" x14ac:dyDescent="0.2">
      <c r="A5070" s="47">
        <v>43924.5</v>
      </c>
      <c r="B5070">
        <v>2</v>
      </c>
      <c r="G5070" s="12">
        <f t="shared" si="317"/>
        <v>2020</v>
      </c>
      <c r="H5070" s="12">
        <f t="shared" si="318"/>
        <v>4</v>
      </c>
      <c r="I5070" s="12">
        <f t="shared" si="319"/>
        <v>3</v>
      </c>
      <c r="J5070" s="51">
        <f t="shared" si="320"/>
        <v>43924</v>
      </c>
      <c r="K5070" t="str">
        <f>VLOOKUP(B:B,'Справочник по тт'!$A$2:$C$5,3,0)</f>
        <v>"Колибри"</v>
      </c>
      <c r="L5070" s="23">
        <v>1</v>
      </c>
      <c r="M5070" t="s">
        <v>380</v>
      </c>
    </row>
    <row r="5071" spans="1:13" x14ac:dyDescent="0.2">
      <c r="A5071" s="47">
        <v>43924.5</v>
      </c>
      <c r="B5071">
        <v>2</v>
      </c>
      <c r="G5071" s="12">
        <f t="shared" si="317"/>
        <v>2020</v>
      </c>
      <c r="H5071" s="12">
        <f t="shared" si="318"/>
        <v>4</v>
      </c>
      <c r="I5071" s="12">
        <f t="shared" si="319"/>
        <v>3</v>
      </c>
      <c r="J5071" s="51">
        <f t="shared" si="320"/>
        <v>43924</v>
      </c>
      <c r="K5071" t="str">
        <f>VLOOKUP(B:B,'Справочник по тт'!$A$2:$C$5,3,0)</f>
        <v>"Колибри"</v>
      </c>
      <c r="L5071" s="23">
        <v>1</v>
      </c>
      <c r="M5071" t="s">
        <v>380</v>
      </c>
    </row>
    <row r="5072" spans="1:13" x14ac:dyDescent="0.2">
      <c r="A5072" s="47">
        <v>43924.5</v>
      </c>
      <c r="B5072">
        <v>2</v>
      </c>
      <c r="G5072" s="12">
        <f t="shared" si="317"/>
        <v>2020</v>
      </c>
      <c r="H5072" s="12">
        <f t="shared" si="318"/>
        <v>4</v>
      </c>
      <c r="I5072" s="12">
        <f t="shared" si="319"/>
        <v>3</v>
      </c>
      <c r="J5072" s="51">
        <f t="shared" si="320"/>
        <v>43924</v>
      </c>
      <c r="K5072" t="str">
        <f>VLOOKUP(B:B,'Справочник по тт'!$A$2:$C$5,3,0)</f>
        <v>"Колибри"</v>
      </c>
      <c r="L5072" s="23">
        <v>1</v>
      </c>
      <c r="M5072" t="s">
        <v>380</v>
      </c>
    </row>
    <row r="5073" spans="1:13" x14ac:dyDescent="0.2">
      <c r="A5073" s="47">
        <v>43924.5</v>
      </c>
      <c r="B5073">
        <v>2</v>
      </c>
      <c r="G5073" s="12">
        <f t="shared" si="317"/>
        <v>2020</v>
      </c>
      <c r="H5073" s="12">
        <f t="shared" si="318"/>
        <v>4</v>
      </c>
      <c r="I5073" s="12">
        <f t="shared" si="319"/>
        <v>3</v>
      </c>
      <c r="J5073" s="51">
        <f t="shared" si="320"/>
        <v>43924</v>
      </c>
      <c r="K5073" t="str">
        <f>VLOOKUP(B:B,'Справочник по тт'!$A$2:$C$5,3,0)</f>
        <v>"Колибри"</v>
      </c>
      <c r="L5073" s="23">
        <v>1</v>
      </c>
      <c r="M5073" t="s">
        <v>380</v>
      </c>
    </row>
    <row r="5074" spans="1:13" x14ac:dyDescent="0.2">
      <c r="A5074" s="47">
        <v>43924.5</v>
      </c>
      <c r="B5074">
        <v>2</v>
      </c>
      <c r="G5074" s="12">
        <f t="shared" si="317"/>
        <v>2020</v>
      </c>
      <c r="H5074" s="12">
        <f t="shared" si="318"/>
        <v>4</v>
      </c>
      <c r="I5074" s="12">
        <f t="shared" si="319"/>
        <v>3</v>
      </c>
      <c r="J5074" s="51">
        <f t="shared" si="320"/>
        <v>43924</v>
      </c>
      <c r="K5074" t="str">
        <f>VLOOKUP(B:B,'Справочник по тт'!$A$2:$C$5,3,0)</f>
        <v>"Колибри"</v>
      </c>
      <c r="L5074" s="23">
        <v>1</v>
      </c>
      <c r="M5074" t="s">
        <v>380</v>
      </c>
    </row>
    <row r="5075" spans="1:13" x14ac:dyDescent="0.2">
      <c r="A5075" s="47">
        <v>43924.541666666664</v>
      </c>
      <c r="B5075">
        <v>2</v>
      </c>
      <c r="G5075" s="12">
        <f t="shared" si="317"/>
        <v>2020</v>
      </c>
      <c r="H5075" s="12">
        <f t="shared" si="318"/>
        <v>4</v>
      </c>
      <c r="I5075" s="12">
        <f t="shared" si="319"/>
        <v>3</v>
      </c>
      <c r="J5075" s="51">
        <f t="shared" si="320"/>
        <v>43924</v>
      </c>
      <c r="K5075" t="str">
        <f>VLOOKUP(B:B,'Справочник по тт'!$A$2:$C$5,3,0)</f>
        <v>"Колибри"</v>
      </c>
      <c r="L5075" s="23">
        <v>1</v>
      </c>
      <c r="M5075" t="s">
        <v>380</v>
      </c>
    </row>
    <row r="5076" spans="1:13" x14ac:dyDescent="0.2">
      <c r="A5076" s="47">
        <v>43924.541666666664</v>
      </c>
      <c r="B5076">
        <v>2</v>
      </c>
      <c r="G5076" s="12">
        <f t="shared" si="317"/>
        <v>2020</v>
      </c>
      <c r="H5076" s="12">
        <f t="shared" si="318"/>
        <v>4</v>
      </c>
      <c r="I5076" s="12">
        <f t="shared" si="319"/>
        <v>3</v>
      </c>
      <c r="J5076" s="51">
        <f t="shared" si="320"/>
        <v>43924</v>
      </c>
      <c r="K5076" t="str">
        <f>VLOOKUP(B:B,'Справочник по тт'!$A$2:$C$5,3,0)</f>
        <v>"Колибри"</v>
      </c>
      <c r="L5076" s="23">
        <v>1</v>
      </c>
      <c r="M5076" t="s">
        <v>380</v>
      </c>
    </row>
    <row r="5077" spans="1:13" x14ac:dyDescent="0.2">
      <c r="A5077" s="47">
        <v>43924.583333333336</v>
      </c>
      <c r="B5077">
        <v>2</v>
      </c>
      <c r="G5077" s="12">
        <f t="shared" si="317"/>
        <v>2020</v>
      </c>
      <c r="H5077" s="12">
        <f t="shared" si="318"/>
        <v>4</v>
      </c>
      <c r="I5077" s="12">
        <f t="shared" si="319"/>
        <v>3</v>
      </c>
      <c r="J5077" s="51">
        <f t="shared" si="320"/>
        <v>43924</v>
      </c>
      <c r="K5077" t="str">
        <f>VLOOKUP(B:B,'Справочник по тт'!$A$2:$C$5,3,0)</f>
        <v>"Колибри"</v>
      </c>
      <c r="L5077" s="23">
        <v>1</v>
      </c>
      <c r="M5077" t="s">
        <v>380</v>
      </c>
    </row>
    <row r="5078" spans="1:13" x14ac:dyDescent="0.2">
      <c r="A5078" s="47">
        <v>43924.583333333336</v>
      </c>
      <c r="B5078">
        <v>2</v>
      </c>
      <c r="G5078" s="12">
        <f t="shared" si="317"/>
        <v>2020</v>
      </c>
      <c r="H5078" s="12">
        <f t="shared" si="318"/>
        <v>4</v>
      </c>
      <c r="I5078" s="12">
        <f t="shared" si="319"/>
        <v>3</v>
      </c>
      <c r="J5078" s="51">
        <f t="shared" si="320"/>
        <v>43924</v>
      </c>
      <c r="K5078" t="str">
        <f>VLOOKUP(B:B,'Справочник по тт'!$A$2:$C$5,3,0)</f>
        <v>"Колибри"</v>
      </c>
      <c r="L5078" s="23">
        <v>1</v>
      </c>
      <c r="M5078" t="s">
        <v>380</v>
      </c>
    </row>
    <row r="5079" spans="1:13" x14ac:dyDescent="0.2">
      <c r="A5079" s="47">
        <v>43924.645833333336</v>
      </c>
      <c r="B5079">
        <v>2</v>
      </c>
      <c r="G5079" s="12">
        <f t="shared" si="317"/>
        <v>2020</v>
      </c>
      <c r="H5079" s="12">
        <f t="shared" si="318"/>
        <v>4</v>
      </c>
      <c r="I5079" s="12">
        <f t="shared" si="319"/>
        <v>3</v>
      </c>
      <c r="J5079" s="51">
        <f t="shared" si="320"/>
        <v>43924</v>
      </c>
      <c r="K5079" t="str">
        <f>VLOOKUP(B:B,'Справочник по тт'!$A$2:$C$5,3,0)</f>
        <v>"Колибри"</v>
      </c>
      <c r="L5079" s="23">
        <v>1</v>
      </c>
      <c r="M5079" t="s">
        <v>380</v>
      </c>
    </row>
    <row r="5080" spans="1:13" x14ac:dyDescent="0.2">
      <c r="A5080" s="47">
        <v>43924.666666666664</v>
      </c>
      <c r="B5080">
        <v>2</v>
      </c>
      <c r="G5080" s="12">
        <f t="shared" si="317"/>
        <v>2020</v>
      </c>
      <c r="H5080" s="12">
        <f t="shared" si="318"/>
        <v>4</v>
      </c>
      <c r="I5080" s="12">
        <f t="shared" si="319"/>
        <v>3</v>
      </c>
      <c r="J5080" s="51">
        <f t="shared" si="320"/>
        <v>43924</v>
      </c>
      <c r="K5080" t="str">
        <f>VLOOKUP(B:B,'Справочник по тт'!$A$2:$C$5,3,0)</f>
        <v>"Колибри"</v>
      </c>
      <c r="L5080" s="23">
        <v>1</v>
      </c>
      <c r="M5080" t="s">
        <v>380</v>
      </c>
    </row>
    <row r="5081" spans="1:13" x14ac:dyDescent="0.2">
      <c r="A5081" s="47">
        <v>43924.666666666664</v>
      </c>
      <c r="B5081">
        <v>2</v>
      </c>
      <c r="G5081" s="12">
        <f t="shared" si="317"/>
        <v>2020</v>
      </c>
      <c r="H5081" s="12">
        <f t="shared" si="318"/>
        <v>4</v>
      </c>
      <c r="I5081" s="12">
        <f t="shared" si="319"/>
        <v>3</v>
      </c>
      <c r="J5081" s="51">
        <f t="shared" si="320"/>
        <v>43924</v>
      </c>
      <c r="K5081" t="str">
        <f>VLOOKUP(B:B,'Справочник по тт'!$A$2:$C$5,3,0)</f>
        <v>"Колибри"</v>
      </c>
      <c r="L5081" s="23">
        <v>1</v>
      </c>
      <c r="M5081" t="s">
        <v>380</v>
      </c>
    </row>
    <row r="5082" spans="1:13" x14ac:dyDescent="0.2">
      <c r="A5082" s="47">
        <v>43924.694444444445</v>
      </c>
      <c r="B5082">
        <v>2</v>
      </c>
      <c r="G5082" s="12">
        <f t="shared" si="317"/>
        <v>2020</v>
      </c>
      <c r="H5082" s="12">
        <f t="shared" si="318"/>
        <v>4</v>
      </c>
      <c r="I5082" s="12">
        <f t="shared" si="319"/>
        <v>3</v>
      </c>
      <c r="J5082" s="51">
        <f t="shared" si="320"/>
        <v>43924</v>
      </c>
      <c r="K5082" t="str">
        <f>VLOOKUP(B:B,'Справочник по тт'!$A$2:$C$5,3,0)</f>
        <v>"Колибри"</v>
      </c>
      <c r="L5082" s="23">
        <v>1</v>
      </c>
      <c r="M5082" t="s">
        <v>380</v>
      </c>
    </row>
    <row r="5083" spans="1:13" x14ac:dyDescent="0.2">
      <c r="A5083" s="47">
        <v>43924.708333333336</v>
      </c>
      <c r="B5083">
        <v>2</v>
      </c>
      <c r="G5083" s="12">
        <f t="shared" si="317"/>
        <v>2020</v>
      </c>
      <c r="H5083" s="12">
        <f t="shared" si="318"/>
        <v>4</v>
      </c>
      <c r="I5083" s="12">
        <f t="shared" si="319"/>
        <v>3</v>
      </c>
      <c r="J5083" s="51">
        <f t="shared" si="320"/>
        <v>43924</v>
      </c>
      <c r="K5083" t="str">
        <f>VLOOKUP(B:B,'Справочник по тт'!$A$2:$C$5,3,0)</f>
        <v>"Колибри"</v>
      </c>
      <c r="L5083" s="23">
        <v>1</v>
      </c>
      <c r="M5083" t="s">
        <v>380</v>
      </c>
    </row>
    <row r="5084" spans="1:13" x14ac:dyDescent="0.2">
      <c r="A5084" s="47">
        <v>43924.791666666664</v>
      </c>
      <c r="B5084">
        <v>2</v>
      </c>
      <c r="G5084" s="12">
        <f t="shared" si="317"/>
        <v>2020</v>
      </c>
      <c r="H5084" s="12">
        <f t="shared" si="318"/>
        <v>4</v>
      </c>
      <c r="I5084" s="12">
        <f t="shared" si="319"/>
        <v>3</v>
      </c>
      <c r="J5084" s="51">
        <f t="shared" si="320"/>
        <v>43924</v>
      </c>
      <c r="K5084" t="str">
        <f>VLOOKUP(B:B,'Справочник по тт'!$A$2:$C$5,3,0)</f>
        <v>"Колибри"</v>
      </c>
      <c r="L5084" s="23">
        <v>1</v>
      </c>
      <c r="M5084" t="s">
        <v>380</v>
      </c>
    </row>
    <row r="5085" spans="1:13" x14ac:dyDescent="0.2">
      <c r="A5085" s="47">
        <v>43924.833333333336</v>
      </c>
      <c r="B5085">
        <v>2</v>
      </c>
      <c r="G5085" s="12">
        <f t="shared" si="317"/>
        <v>2020</v>
      </c>
      <c r="H5085" s="12">
        <f t="shared" si="318"/>
        <v>4</v>
      </c>
      <c r="I5085" s="12">
        <f t="shared" si="319"/>
        <v>3</v>
      </c>
      <c r="J5085" s="51">
        <f t="shared" si="320"/>
        <v>43924</v>
      </c>
      <c r="K5085" t="str">
        <f>VLOOKUP(B:B,'Справочник по тт'!$A$2:$C$5,3,0)</f>
        <v>"Колибри"</v>
      </c>
      <c r="L5085" s="23">
        <v>1</v>
      </c>
      <c r="M5085" t="s">
        <v>380</v>
      </c>
    </row>
    <row r="5086" spans="1:13" x14ac:dyDescent="0.2">
      <c r="A5086" s="47">
        <v>43924.875</v>
      </c>
      <c r="B5086">
        <v>2</v>
      </c>
      <c r="G5086" s="12">
        <f t="shared" si="317"/>
        <v>2020</v>
      </c>
      <c r="H5086" s="12">
        <f t="shared" si="318"/>
        <v>4</v>
      </c>
      <c r="I5086" s="12">
        <f t="shared" si="319"/>
        <v>3</v>
      </c>
      <c r="J5086" s="51">
        <f t="shared" si="320"/>
        <v>43924</v>
      </c>
      <c r="K5086" t="str">
        <f>VLOOKUP(B:B,'Справочник по тт'!$A$2:$C$5,3,0)</f>
        <v>"Колибри"</v>
      </c>
      <c r="L5086" s="23">
        <v>1</v>
      </c>
      <c r="M5086" t="s">
        <v>380</v>
      </c>
    </row>
    <row r="5087" spans="1:13" x14ac:dyDescent="0.2">
      <c r="A5087" s="47">
        <v>43924.875</v>
      </c>
      <c r="B5087">
        <v>2</v>
      </c>
      <c r="G5087" s="12">
        <f t="shared" si="317"/>
        <v>2020</v>
      </c>
      <c r="H5087" s="12">
        <f t="shared" si="318"/>
        <v>4</v>
      </c>
      <c r="I5087" s="12">
        <f t="shared" si="319"/>
        <v>3</v>
      </c>
      <c r="J5087" s="51">
        <f t="shared" si="320"/>
        <v>43924</v>
      </c>
      <c r="K5087" t="str">
        <f>VLOOKUP(B:B,'Справочник по тт'!$A$2:$C$5,3,0)</f>
        <v>"Колибри"</v>
      </c>
      <c r="L5087" s="23">
        <v>1</v>
      </c>
      <c r="M5087" t="s">
        <v>380</v>
      </c>
    </row>
    <row r="5088" spans="1:13" x14ac:dyDescent="0.2">
      <c r="A5088" s="47">
        <v>43924.916666666664</v>
      </c>
      <c r="B5088">
        <v>2</v>
      </c>
      <c r="G5088" s="12">
        <f t="shared" si="317"/>
        <v>2020</v>
      </c>
      <c r="H5088" s="12">
        <f t="shared" si="318"/>
        <v>4</v>
      </c>
      <c r="I5088" s="12">
        <f t="shared" si="319"/>
        <v>3</v>
      </c>
      <c r="J5088" s="51">
        <f t="shared" si="320"/>
        <v>43924</v>
      </c>
      <c r="K5088" t="str">
        <f>VLOOKUP(B:B,'Справочник по тт'!$A$2:$C$5,3,0)</f>
        <v>"Колибри"</v>
      </c>
      <c r="L5088" s="23">
        <v>1</v>
      </c>
      <c r="M5088" t="s">
        <v>380</v>
      </c>
    </row>
    <row r="5089" spans="1:13" x14ac:dyDescent="0.2">
      <c r="A5089" s="47">
        <v>43924.916666666664</v>
      </c>
      <c r="B5089">
        <v>2</v>
      </c>
      <c r="G5089" s="12">
        <f t="shared" si="317"/>
        <v>2020</v>
      </c>
      <c r="H5089" s="12">
        <f t="shared" si="318"/>
        <v>4</v>
      </c>
      <c r="I5089" s="12">
        <f t="shared" si="319"/>
        <v>3</v>
      </c>
      <c r="J5089" s="51">
        <f t="shared" si="320"/>
        <v>43924</v>
      </c>
      <c r="K5089" t="str">
        <f>VLOOKUP(B:B,'Справочник по тт'!$A$2:$C$5,3,0)</f>
        <v>"Колибри"</v>
      </c>
      <c r="L5089" s="23">
        <v>1</v>
      </c>
      <c r="M5089" t="s">
        <v>380</v>
      </c>
    </row>
    <row r="5090" spans="1:13" x14ac:dyDescent="0.2">
      <c r="A5090" s="47">
        <v>43924.958333333336</v>
      </c>
      <c r="B5090">
        <v>2</v>
      </c>
      <c r="G5090" s="12">
        <f t="shared" si="317"/>
        <v>2020</v>
      </c>
      <c r="H5090" s="12">
        <f t="shared" si="318"/>
        <v>4</v>
      </c>
      <c r="I5090" s="12">
        <f t="shared" si="319"/>
        <v>3</v>
      </c>
      <c r="J5090" s="51">
        <f t="shared" si="320"/>
        <v>43924</v>
      </c>
      <c r="K5090" t="str">
        <f>VLOOKUP(B:B,'Справочник по тт'!$A$2:$C$5,3,0)</f>
        <v>"Колибри"</v>
      </c>
      <c r="L5090" s="23">
        <v>1</v>
      </c>
      <c r="M5090" t="s">
        <v>380</v>
      </c>
    </row>
    <row r="5091" spans="1:13" x14ac:dyDescent="0.2">
      <c r="A5091" s="47">
        <v>43924.979166666664</v>
      </c>
      <c r="B5091">
        <v>2</v>
      </c>
      <c r="G5091" s="12">
        <f t="shared" si="317"/>
        <v>2020</v>
      </c>
      <c r="H5091" s="12">
        <f t="shared" si="318"/>
        <v>4</v>
      </c>
      <c r="I5091" s="12">
        <f t="shared" si="319"/>
        <v>3</v>
      </c>
      <c r="J5091" s="51">
        <f t="shared" si="320"/>
        <v>43924</v>
      </c>
      <c r="K5091" t="str">
        <f>VLOOKUP(B:B,'Справочник по тт'!$A$2:$C$5,3,0)</f>
        <v>"Колибри"</v>
      </c>
      <c r="L5091" s="23">
        <v>1</v>
      </c>
      <c r="M5091" t="s">
        <v>380</v>
      </c>
    </row>
    <row r="5092" spans="1:13" x14ac:dyDescent="0.2">
      <c r="A5092" s="47">
        <v>43925.104166666664</v>
      </c>
      <c r="B5092">
        <v>2</v>
      </c>
      <c r="G5092" s="12">
        <f t="shared" si="317"/>
        <v>2020</v>
      </c>
      <c r="H5092" s="12">
        <f t="shared" si="318"/>
        <v>4</v>
      </c>
      <c r="I5092" s="12">
        <f t="shared" si="319"/>
        <v>4</v>
      </c>
      <c r="J5092" s="51">
        <f t="shared" si="320"/>
        <v>43925</v>
      </c>
      <c r="K5092" t="str">
        <f>VLOOKUP(B:B,'Справочник по тт'!$A$2:$C$5,3,0)</f>
        <v>"Колибри"</v>
      </c>
      <c r="L5092" s="23">
        <v>1</v>
      </c>
      <c r="M5092" t="s">
        <v>380</v>
      </c>
    </row>
    <row r="5093" spans="1:13" x14ac:dyDescent="0.2">
      <c r="A5093" s="47">
        <v>43925.166666666664</v>
      </c>
      <c r="B5093">
        <v>2</v>
      </c>
      <c r="G5093" s="12">
        <f t="shared" si="317"/>
        <v>2020</v>
      </c>
      <c r="H5093" s="12">
        <f t="shared" si="318"/>
        <v>4</v>
      </c>
      <c r="I5093" s="12">
        <f t="shared" si="319"/>
        <v>4</v>
      </c>
      <c r="J5093" s="51">
        <f t="shared" si="320"/>
        <v>43925</v>
      </c>
      <c r="K5093" t="str">
        <f>VLOOKUP(B:B,'Справочник по тт'!$A$2:$C$5,3,0)</f>
        <v>"Колибри"</v>
      </c>
      <c r="L5093" s="23">
        <v>1</v>
      </c>
      <c r="M5093" t="s">
        <v>380</v>
      </c>
    </row>
    <row r="5094" spans="1:13" x14ac:dyDescent="0.2">
      <c r="A5094" s="47">
        <v>43925.166666666664</v>
      </c>
      <c r="B5094">
        <v>2</v>
      </c>
      <c r="G5094" s="12">
        <f t="shared" si="317"/>
        <v>2020</v>
      </c>
      <c r="H5094" s="12">
        <f t="shared" si="318"/>
        <v>4</v>
      </c>
      <c r="I5094" s="12">
        <f t="shared" si="319"/>
        <v>4</v>
      </c>
      <c r="J5094" s="51">
        <f t="shared" si="320"/>
        <v>43925</v>
      </c>
      <c r="K5094" t="str">
        <f>VLOOKUP(B:B,'Справочник по тт'!$A$2:$C$5,3,0)</f>
        <v>"Колибри"</v>
      </c>
      <c r="L5094" s="23">
        <v>1</v>
      </c>
      <c r="M5094" t="s">
        <v>380</v>
      </c>
    </row>
    <row r="5095" spans="1:13" x14ac:dyDescent="0.2">
      <c r="A5095" s="47">
        <v>43925.229166666664</v>
      </c>
      <c r="B5095">
        <v>2</v>
      </c>
      <c r="G5095" s="12">
        <f t="shared" si="317"/>
        <v>2020</v>
      </c>
      <c r="H5095" s="12">
        <f t="shared" si="318"/>
        <v>4</v>
      </c>
      <c r="I5095" s="12">
        <f t="shared" si="319"/>
        <v>4</v>
      </c>
      <c r="J5095" s="51">
        <f t="shared" si="320"/>
        <v>43925</v>
      </c>
      <c r="K5095" t="str">
        <f>VLOOKUP(B:B,'Справочник по тт'!$A$2:$C$5,3,0)</f>
        <v>"Колибри"</v>
      </c>
      <c r="L5095" s="23">
        <v>1</v>
      </c>
      <c r="M5095" t="s">
        <v>380</v>
      </c>
    </row>
    <row r="5096" spans="1:13" x14ac:dyDescent="0.2">
      <c r="A5096" s="47">
        <v>43925.246527777781</v>
      </c>
      <c r="B5096">
        <v>2</v>
      </c>
      <c r="G5096" s="12">
        <f t="shared" si="317"/>
        <v>2020</v>
      </c>
      <c r="H5096" s="12">
        <f t="shared" si="318"/>
        <v>4</v>
      </c>
      <c r="I5096" s="12">
        <f t="shared" si="319"/>
        <v>4</v>
      </c>
      <c r="J5096" s="51">
        <f t="shared" si="320"/>
        <v>43925</v>
      </c>
      <c r="K5096" t="str">
        <f>VLOOKUP(B:B,'Справочник по тт'!$A$2:$C$5,3,0)</f>
        <v>"Колибри"</v>
      </c>
      <c r="L5096" s="23">
        <v>1</v>
      </c>
      <c r="M5096" t="s">
        <v>380</v>
      </c>
    </row>
    <row r="5097" spans="1:13" x14ac:dyDescent="0.2">
      <c r="A5097" s="47">
        <v>43925.25</v>
      </c>
      <c r="B5097">
        <v>2</v>
      </c>
      <c r="G5097" s="12">
        <f t="shared" si="317"/>
        <v>2020</v>
      </c>
      <c r="H5097" s="12">
        <f t="shared" si="318"/>
        <v>4</v>
      </c>
      <c r="I5097" s="12">
        <f t="shared" si="319"/>
        <v>4</v>
      </c>
      <c r="J5097" s="51">
        <f t="shared" si="320"/>
        <v>43925</v>
      </c>
      <c r="K5097" t="str">
        <f>VLOOKUP(B:B,'Справочник по тт'!$A$2:$C$5,3,0)</f>
        <v>"Колибри"</v>
      </c>
      <c r="L5097" s="23">
        <v>1</v>
      </c>
      <c r="M5097" t="s">
        <v>380</v>
      </c>
    </row>
    <row r="5098" spans="1:13" x14ac:dyDescent="0.2">
      <c r="A5098" s="47">
        <v>43925.291666666664</v>
      </c>
      <c r="B5098">
        <v>2</v>
      </c>
      <c r="G5098" s="12">
        <f t="shared" si="317"/>
        <v>2020</v>
      </c>
      <c r="H5098" s="12">
        <f t="shared" si="318"/>
        <v>4</v>
      </c>
      <c r="I5098" s="12">
        <f t="shared" si="319"/>
        <v>4</v>
      </c>
      <c r="J5098" s="51">
        <f t="shared" si="320"/>
        <v>43925</v>
      </c>
      <c r="K5098" t="str">
        <f>VLOOKUP(B:B,'Справочник по тт'!$A$2:$C$5,3,0)</f>
        <v>"Колибри"</v>
      </c>
      <c r="L5098" s="23">
        <v>1</v>
      </c>
      <c r="M5098" t="s">
        <v>380</v>
      </c>
    </row>
    <row r="5099" spans="1:13" x14ac:dyDescent="0.2">
      <c r="A5099" s="47">
        <v>43925.291666666664</v>
      </c>
      <c r="B5099">
        <v>2</v>
      </c>
      <c r="G5099" s="12">
        <f t="shared" si="317"/>
        <v>2020</v>
      </c>
      <c r="H5099" s="12">
        <f t="shared" si="318"/>
        <v>4</v>
      </c>
      <c r="I5099" s="12">
        <f t="shared" si="319"/>
        <v>4</v>
      </c>
      <c r="J5099" s="51">
        <f t="shared" si="320"/>
        <v>43925</v>
      </c>
      <c r="K5099" t="str">
        <f>VLOOKUP(B:B,'Справочник по тт'!$A$2:$C$5,3,0)</f>
        <v>"Колибри"</v>
      </c>
      <c r="L5099" s="23">
        <v>1</v>
      </c>
      <c r="M5099" t="s">
        <v>380</v>
      </c>
    </row>
    <row r="5100" spans="1:13" x14ac:dyDescent="0.2">
      <c r="A5100" s="47">
        <v>43925.333333333336</v>
      </c>
      <c r="B5100">
        <v>2</v>
      </c>
      <c r="G5100" s="12">
        <f t="shared" si="317"/>
        <v>2020</v>
      </c>
      <c r="H5100" s="12">
        <f t="shared" si="318"/>
        <v>4</v>
      </c>
      <c r="I5100" s="12">
        <f t="shared" si="319"/>
        <v>4</v>
      </c>
      <c r="J5100" s="51">
        <f t="shared" si="320"/>
        <v>43925</v>
      </c>
      <c r="K5100" t="str">
        <f>VLOOKUP(B:B,'Справочник по тт'!$A$2:$C$5,3,0)</f>
        <v>"Колибри"</v>
      </c>
      <c r="L5100" s="23">
        <v>1</v>
      </c>
      <c r="M5100" t="s">
        <v>380</v>
      </c>
    </row>
    <row r="5101" spans="1:13" x14ac:dyDescent="0.2">
      <c r="A5101" s="47">
        <v>43925.333333333336</v>
      </c>
      <c r="B5101">
        <v>2</v>
      </c>
      <c r="G5101" s="12">
        <f t="shared" si="317"/>
        <v>2020</v>
      </c>
      <c r="H5101" s="12">
        <f t="shared" si="318"/>
        <v>4</v>
      </c>
      <c r="I5101" s="12">
        <f t="shared" si="319"/>
        <v>4</v>
      </c>
      <c r="J5101" s="51">
        <f t="shared" si="320"/>
        <v>43925</v>
      </c>
      <c r="K5101" t="str">
        <f>VLOOKUP(B:B,'Справочник по тт'!$A$2:$C$5,3,0)</f>
        <v>"Колибри"</v>
      </c>
      <c r="L5101" s="23">
        <v>1</v>
      </c>
      <c r="M5101" t="s">
        <v>380</v>
      </c>
    </row>
    <row r="5102" spans="1:13" x14ac:dyDescent="0.2">
      <c r="A5102" s="47">
        <v>43925.333333333336</v>
      </c>
      <c r="B5102">
        <v>2</v>
      </c>
      <c r="G5102" s="12">
        <f t="shared" si="317"/>
        <v>2020</v>
      </c>
      <c r="H5102" s="12">
        <f t="shared" si="318"/>
        <v>4</v>
      </c>
      <c r="I5102" s="12">
        <f t="shared" si="319"/>
        <v>4</v>
      </c>
      <c r="J5102" s="51">
        <f t="shared" si="320"/>
        <v>43925</v>
      </c>
      <c r="K5102" t="str">
        <f>VLOOKUP(B:B,'Справочник по тт'!$A$2:$C$5,3,0)</f>
        <v>"Колибри"</v>
      </c>
      <c r="L5102" s="23">
        <v>1</v>
      </c>
      <c r="M5102" t="s">
        <v>380</v>
      </c>
    </row>
    <row r="5103" spans="1:13" x14ac:dyDescent="0.2">
      <c r="A5103" s="47">
        <v>43925.333333333336</v>
      </c>
      <c r="B5103">
        <v>2</v>
      </c>
      <c r="G5103" s="12">
        <f t="shared" si="317"/>
        <v>2020</v>
      </c>
      <c r="H5103" s="12">
        <f t="shared" si="318"/>
        <v>4</v>
      </c>
      <c r="I5103" s="12">
        <f t="shared" si="319"/>
        <v>4</v>
      </c>
      <c r="J5103" s="51">
        <f t="shared" si="320"/>
        <v>43925</v>
      </c>
      <c r="K5103" t="str">
        <f>VLOOKUP(B:B,'Справочник по тт'!$A$2:$C$5,3,0)</f>
        <v>"Колибри"</v>
      </c>
      <c r="L5103" s="23">
        <v>1</v>
      </c>
      <c r="M5103" t="s">
        <v>380</v>
      </c>
    </row>
    <row r="5104" spans="1:13" x14ac:dyDescent="0.2">
      <c r="A5104" s="47">
        <v>43925.333333333336</v>
      </c>
      <c r="B5104">
        <v>2</v>
      </c>
      <c r="G5104" s="12">
        <f t="shared" si="317"/>
        <v>2020</v>
      </c>
      <c r="H5104" s="12">
        <f t="shared" si="318"/>
        <v>4</v>
      </c>
      <c r="I5104" s="12">
        <f t="shared" si="319"/>
        <v>4</v>
      </c>
      <c r="J5104" s="51">
        <f t="shared" si="320"/>
        <v>43925</v>
      </c>
      <c r="K5104" t="str">
        <f>VLOOKUP(B:B,'Справочник по тт'!$A$2:$C$5,3,0)</f>
        <v>"Колибри"</v>
      </c>
      <c r="L5104" s="23">
        <v>1</v>
      </c>
      <c r="M5104" t="s">
        <v>380</v>
      </c>
    </row>
    <row r="5105" spans="1:13" x14ac:dyDescent="0.2">
      <c r="A5105" s="47">
        <v>43925.333333333336</v>
      </c>
      <c r="B5105">
        <v>2</v>
      </c>
      <c r="G5105" s="12">
        <f t="shared" si="317"/>
        <v>2020</v>
      </c>
      <c r="H5105" s="12">
        <f t="shared" si="318"/>
        <v>4</v>
      </c>
      <c r="I5105" s="12">
        <f t="shared" si="319"/>
        <v>4</v>
      </c>
      <c r="J5105" s="51">
        <f t="shared" si="320"/>
        <v>43925</v>
      </c>
      <c r="K5105" t="str">
        <f>VLOOKUP(B:B,'Справочник по тт'!$A$2:$C$5,3,0)</f>
        <v>"Колибри"</v>
      </c>
      <c r="L5105" s="23">
        <v>1</v>
      </c>
      <c r="M5105" t="s">
        <v>380</v>
      </c>
    </row>
    <row r="5106" spans="1:13" x14ac:dyDescent="0.2">
      <c r="A5106" s="47">
        <v>43925.354861111111</v>
      </c>
      <c r="B5106">
        <v>2</v>
      </c>
      <c r="G5106" s="12">
        <f t="shared" si="317"/>
        <v>2020</v>
      </c>
      <c r="H5106" s="12">
        <f t="shared" si="318"/>
        <v>4</v>
      </c>
      <c r="I5106" s="12">
        <f t="shared" si="319"/>
        <v>4</v>
      </c>
      <c r="J5106" s="51">
        <f t="shared" si="320"/>
        <v>43925</v>
      </c>
      <c r="K5106" t="str">
        <f>VLOOKUP(B:B,'Справочник по тт'!$A$2:$C$5,3,0)</f>
        <v>"Колибри"</v>
      </c>
      <c r="L5106" s="23">
        <v>1</v>
      </c>
      <c r="M5106" t="s">
        <v>380</v>
      </c>
    </row>
    <row r="5107" spans="1:13" x14ac:dyDescent="0.2">
      <c r="A5107" s="47">
        <v>43925.359513888892</v>
      </c>
      <c r="B5107">
        <v>2</v>
      </c>
      <c r="G5107" s="12">
        <f t="shared" si="317"/>
        <v>2020</v>
      </c>
      <c r="H5107" s="12">
        <f t="shared" si="318"/>
        <v>4</v>
      </c>
      <c r="I5107" s="12">
        <f t="shared" si="319"/>
        <v>4</v>
      </c>
      <c r="J5107" s="51">
        <f t="shared" si="320"/>
        <v>43925</v>
      </c>
      <c r="K5107" t="str">
        <f>VLOOKUP(B:B,'Справочник по тт'!$A$2:$C$5,3,0)</f>
        <v>"Колибри"</v>
      </c>
      <c r="L5107" s="23">
        <v>1</v>
      </c>
      <c r="M5107" t="s">
        <v>380</v>
      </c>
    </row>
    <row r="5108" spans="1:13" x14ac:dyDescent="0.2">
      <c r="A5108" s="47">
        <v>43925.373611111114</v>
      </c>
      <c r="B5108">
        <v>2</v>
      </c>
      <c r="G5108" s="12">
        <f t="shared" si="317"/>
        <v>2020</v>
      </c>
      <c r="H5108" s="12">
        <f t="shared" si="318"/>
        <v>4</v>
      </c>
      <c r="I5108" s="12">
        <f t="shared" si="319"/>
        <v>4</v>
      </c>
      <c r="J5108" s="51">
        <f t="shared" si="320"/>
        <v>43925</v>
      </c>
      <c r="K5108" t="str">
        <f>VLOOKUP(B:B,'Справочник по тт'!$A$2:$C$5,3,0)</f>
        <v>"Колибри"</v>
      </c>
      <c r="L5108" s="23">
        <v>1</v>
      </c>
      <c r="M5108" t="s">
        <v>380</v>
      </c>
    </row>
    <row r="5109" spans="1:13" x14ac:dyDescent="0.2">
      <c r="A5109" s="47">
        <v>43925.373611111114</v>
      </c>
      <c r="B5109">
        <v>2</v>
      </c>
      <c r="G5109" s="12">
        <f t="shared" si="317"/>
        <v>2020</v>
      </c>
      <c r="H5109" s="12">
        <f t="shared" si="318"/>
        <v>4</v>
      </c>
      <c r="I5109" s="12">
        <f t="shared" si="319"/>
        <v>4</v>
      </c>
      <c r="J5109" s="51">
        <f t="shared" si="320"/>
        <v>43925</v>
      </c>
      <c r="K5109" t="str">
        <f>VLOOKUP(B:B,'Справочник по тт'!$A$2:$C$5,3,0)</f>
        <v>"Колибри"</v>
      </c>
      <c r="L5109" s="23">
        <v>1</v>
      </c>
      <c r="M5109" t="s">
        <v>380</v>
      </c>
    </row>
    <row r="5110" spans="1:13" x14ac:dyDescent="0.2">
      <c r="A5110" s="47">
        <v>43925.375</v>
      </c>
      <c r="B5110">
        <v>2</v>
      </c>
      <c r="G5110" s="12">
        <f t="shared" si="317"/>
        <v>2020</v>
      </c>
      <c r="H5110" s="12">
        <f t="shared" si="318"/>
        <v>4</v>
      </c>
      <c r="I5110" s="12">
        <f t="shared" si="319"/>
        <v>4</v>
      </c>
      <c r="J5110" s="51">
        <f t="shared" si="320"/>
        <v>43925</v>
      </c>
      <c r="K5110" t="str">
        <f>VLOOKUP(B:B,'Справочник по тт'!$A$2:$C$5,3,0)</f>
        <v>"Колибри"</v>
      </c>
      <c r="L5110" s="23">
        <v>1</v>
      </c>
      <c r="M5110" t="s">
        <v>380</v>
      </c>
    </row>
    <row r="5111" spans="1:13" x14ac:dyDescent="0.2">
      <c r="A5111" s="47">
        <v>43925.375</v>
      </c>
      <c r="B5111">
        <v>2</v>
      </c>
      <c r="G5111" s="12">
        <f t="shared" si="317"/>
        <v>2020</v>
      </c>
      <c r="H5111" s="12">
        <f t="shared" si="318"/>
        <v>4</v>
      </c>
      <c r="I5111" s="12">
        <f t="shared" si="319"/>
        <v>4</v>
      </c>
      <c r="J5111" s="51">
        <f t="shared" si="320"/>
        <v>43925</v>
      </c>
      <c r="K5111" t="str">
        <f>VLOOKUP(B:B,'Справочник по тт'!$A$2:$C$5,3,0)</f>
        <v>"Колибри"</v>
      </c>
      <c r="L5111" s="23">
        <v>1</v>
      </c>
      <c r="M5111" t="s">
        <v>380</v>
      </c>
    </row>
    <row r="5112" spans="1:13" x14ac:dyDescent="0.2">
      <c r="A5112" s="47">
        <v>43925.375</v>
      </c>
      <c r="B5112">
        <v>2</v>
      </c>
      <c r="G5112" s="12">
        <f t="shared" si="317"/>
        <v>2020</v>
      </c>
      <c r="H5112" s="12">
        <f t="shared" si="318"/>
        <v>4</v>
      </c>
      <c r="I5112" s="12">
        <f t="shared" si="319"/>
        <v>4</v>
      </c>
      <c r="J5112" s="51">
        <f t="shared" si="320"/>
        <v>43925</v>
      </c>
      <c r="K5112" t="str">
        <f>VLOOKUP(B:B,'Справочник по тт'!$A$2:$C$5,3,0)</f>
        <v>"Колибри"</v>
      </c>
      <c r="L5112" s="23">
        <v>1</v>
      </c>
      <c r="M5112" t="s">
        <v>380</v>
      </c>
    </row>
    <row r="5113" spans="1:13" x14ac:dyDescent="0.2">
      <c r="A5113" s="47">
        <v>43925.375</v>
      </c>
      <c r="B5113">
        <v>2</v>
      </c>
      <c r="G5113" s="12">
        <f t="shared" si="317"/>
        <v>2020</v>
      </c>
      <c r="H5113" s="12">
        <f t="shared" si="318"/>
        <v>4</v>
      </c>
      <c r="I5113" s="12">
        <f t="shared" si="319"/>
        <v>4</v>
      </c>
      <c r="J5113" s="51">
        <f t="shared" si="320"/>
        <v>43925</v>
      </c>
      <c r="K5113" t="str">
        <f>VLOOKUP(B:B,'Справочник по тт'!$A$2:$C$5,3,0)</f>
        <v>"Колибри"</v>
      </c>
      <c r="L5113" s="23">
        <v>1</v>
      </c>
      <c r="M5113" t="s">
        <v>380</v>
      </c>
    </row>
    <row r="5114" spans="1:13" x14ac:dyDescent="0.2">
      <c r="A5114" s="47">
        <v>43925.375</v>
      </c>
      <c r="B5114">
        <v>2</v>
      </c>
      <c r="G5114" s="12">
        <f t="shared" si="317"/>
        <v>2020</v>
      </c>
      <c r="H5114" s="12">
        <f t="shared" si="318"/>
        <v>4</v>
      </c>
      <c r="I5114" s="12">
        <f t="shared" si="319"/>
        <v>4</v>
      </c>
      <c r="J5114" s="51">
        <f t="shared" si="320"/>
        <v>43925</v>
      </c>
      <c r="K5114" t="str">
        <f>VLOOKUP(B:B,'Справочник по тт'!$A$2:$C$5,3,0)</f>
        <v>"Колибри"</v>
      </c>
      <c r="L5114" s="23">
        <v>1</v>
      </c>
      <c r="M5114" t="s">
        <v>380</v>
      </c>
    </row>
    <row r="5115" spans="1:13" x14ac:dyDescent="0.2">
      <c r="A5115" s="47">
        <v>43925.375</v>
      </c>
      <c r="B5115">
        <v>2</v>
      </c>
      <c r="G5115" s="12">
        <f t="shared" si="317"/>
        <v>2020</v>
      </c>
      <c r="H5115" s="12">
        <f t="shared" si="318"/>
        <v>4</v>
      </c>
      <c r="I5115" s="12">
        <f t="shared" si="319"/>
        <v>4</v>
      </c>
      <c r="J5115" s="51">
        <f t="shared" si="320"/>
        <v>43925</v>
      </c>
      <c r="K5115" t="str">
        <f>VLOOKUP(B:B,'Справочник по тт'!$A$2:$C$5,3,0)</f>
        <v>"Колибри"</v>
      </c>
      <c r="L5115" s="23">
        <v>1</v>
      </c>
      <c r="M5115" t="s">
        <v>380</v>
      </c>
    </row>
    <row r="5116" spans="1:13" x14ac:dyDescent="0.2">
      <c r="A5116" s="47">
        <v>43925.375</v>
      </c>
      <c r="B5116">
        <v>2</v>
      </c>
      <c r="G5116" s="12">
        <f t="shared" si="317"/>
        <v>2020</v>
      </c>
      <c r="H5116" s="12">
        <f t="shared" si="318"/>
        <v>4</v>
      </c>
      <c r="I5116" s="12">
        <f t="shared" si="319"/>
        <v>4</v>
      </c>
      <c r="J5116" s="51">
        <f t="shared" si="320"/>
        <v>43925</v>
      </c>
      <c r="K5116" t="str">
        <f>VLOOKUP(B:B,'Справочник по тт'!$A$2:$C$5,3,0)</f>
        <v>"Колибри"</v>
      </c>
      <c r="L5116" s="23">
        <v>1</v>
      </c>
      <c r="M5116" t="s">
        <v>380</v>
      </c>
    </row>
    <row r="5117" spans="1:13" x14ac:dyDescent="0.2">
      <c r="A5117" s="47">
        <v>43925.375</v>
      </c>
      <c r="B5117">
        <v>2</v>
      </c>
      <c r="G5117" s="12">
        <f t="shared" si="317"/>
        <v>2020</v>
      </c>
      <c r="H5117" s="12">
        <f t="shared" si="318"/>
        <v>4</v>
      </c>
      <c r="I5117" s="12">
        <f t="shared" si="319"/>
        <v>4</v>
      </c>
      <c r="J5117" s="51">
        <f t="shared" si="320"/>
        <v>43925</v>
      </c>
      <c r="K5117" t="str">
        <f>VLOOKUP(B:B,'Справочник по тт'!$A$2:$C$5,3,0)</f>
        <v>"Колибри"</v>
      </c>
      <c r="L5117" s="23">
        <v>1</v>
      </c>
      <c r="M5117" t="s">
        <v>380</v>
      </c>
    </row>
    <row r="5118" spans="1:13" x14ac:dyDescent="0.2">
      <c r="A5118" s="47">
        <v>43925.375</v>
      </c>
      <c r="B5118">
        <v>2</v>
      </c>
      <c r="G5118" s="12">
        <f t="shared" si="317"/>
        <v>2020</v>
      </c>
      <c r="H5118" s="12">
        <f t="shared" si="318"/>
        <v>4</v>
      </c>
      <c r="I5118" s="12">
        <f t="shared" si="319"/>
        <v>4</v>
      </c>
      <c r="J5118" s="51">
        <f t="shared" si="320"/>
        <v>43925</v>
      </c>
      <c r="K5118" t="str">
        <f>VLOOKUP(B:B,'Справочник по тт'!$A$2:$C$5,3,0)</f>
        <v>"Колибри"</v>
      </c>
      <c r="L5118" s="23">
        <v>1</v>
      </c>
      <c r="M5118" t="s">
        <v>380</v>
      </c>
    </row>
    <row r="5119" spans="1:13" x14ac:dyDescent="0.2">
      <c r="A5119" s="47">
        <v>43925.375</v>
      </c>
      <c r="B5119">
        <v>2</v>
      </c>
      <c r="G5119" s="12">
        <f t="shared" si="317"/>
        <v>2020</v>
      </c>
      <c r="H5119" s="12">
        <f t="shared" si="318"/>
        <v>4</v>
      </c>
      <c r="I5119" s="12">
        <f t="shared" si="319"/>
        <v>4</v>
      </c>
      <c r="J5119" s="51">
        <f t="shared" si="320"/>
        <v>43925</v>
      </c>
      <c r="K5119" t="str">
        <f>VLOOKUP(B:B,'Справочник по тт'!$A$2:$C$5,3,0)</f>
        <v>"Колибри"</v>
      </c>
      <c r="L5119" s="23">
        <v>1</v>
      </c>
      <c r="M5119" t="s">
        <v>380</v>
      </c>
    </row>
    <row r="5120" spans="1:13" x14ac:dyDescent="0.2">
      <c r="A5120" s="47">
        <v>43925.375</v>
      </c>
      <c r="B5120">
        <v>2</v>
      </c>
      <c r="G5120" s="12">
        <f t="shared" si="317"/>
        <v>2020</v>
      </c>
      <c r="H5120" s="12">
        <f t="shared" si="318"/>
        <v>4</v>
      </c>
      <c r="I5120" s="12">
        <f t="shared" si="319"/>
        <v>4</v>
      </c>
      <c r="J5120" s="51">
        <f t="shared" si="320"/>
        <v>43925</v>
      </c>
      <c r="K5120" t="str">
        <f>VLOOKUP(B:B,'Справочник по тт'!$A$2:$C$5,3,0)</f>
        <v>"Колибри"</v>
      </c>
      <c r="L5120" s="23">
        <v>1</v>
      </c>
      <c r="M5120" t="s">
        <v>380</v>
      </c>
    </row>
    <row r="5121" spans="1:13" x14ac:dyDescent="0.2">
      <c r="A5121" s="47">
        <v>43925.375</v>
      </c>
      <c r="B5121">
        <v>2</v>
      </c>
      <c r="G5121" s="12">
        <f t="shared" si="317"/>
        <v>2020</v>
      </c>
      <c r="H5121" s="12">
        <f t="shared" si="318"/>
        <v>4</v>
      </c>
      <c r="I5121" s="12">
        <f t="shared" si="319"/>
        <v>4</v>
      </c>
      <c r="J5121" s="51">
        <f t="shared" si="320"/>
        <v>43925</v>
      </c>
      <c r="K5121" t="str">
        <f>VLOOKUP(B:B,'Справочник по тт'!$A$2:$C$5,3,0)</f>
        <v>"Колибри"</v>
      </c>
      <c r="L5121" s="23">
        <v>1</v>
      </c>
      <c r="M5121" t="s">
        <v>380</v>
      </c>
    </row>
    <row r="5122" spans="1:13" x14ac:dyDescent="0.2">
      <c r="A5122" s="47">
        <v>43925.375</v>
      </c>
      <c r="B5122">
        <v>2</v>
      </c>
      <c r="G5122" s="12">
        <f t="shared" si="317"/>
        <v>2020</v>
      </c>
      <c r="H5122" s="12">
        <f t="shared" si="318"/>
        <v>4</v>
      </c>
      <c r="I5122" s="12">
        <f t="shared" si="319"/>
        <v>4</v>
      </c>
      <c r="J5122" s="51">
        <f t="shared" si="320"/>
        <v>43925</v>
      </c>
      <c r="K5122" t="str">
        <f>VLOOKUP(B:B,'Справочник по тт'!$A$2:$C$5,3,0)</f>
        <v>"Колибри"</v>
      </c>
      <c r="L5122" s="23">
        <v>1</v>
      </c>
      <c r="M5122" t="s">
        <v>380</v>
      </c>
    </row>
    <row r="5123" spans="1:13" x14ac:dyDescent="0.2">
      <c r="A5123" s="47">
        <v>43925.395833333336</v>
      </c>
      <c r="B5123">
        <v>2</v>
      </c>
      <c r="G5123" s="12">
        <f t="shared" ref="G5123:G5186" si="321">YEAR(A5123)</f>
        <v>2020</v>
      </c>
      <c r="H5123" s="12">
        <f t="shared" ref="H5123:H5186" si="322">MONTH(A5123)</f>
        <v>4</v>
      </c>
      <c r="I5123" s="12">
        <f t="shared" ref="I5123:I5186" si="323">DAY(A5123)</f>
        <v>4</v>
      </c>
      <c r="J5123" s="51">
        <f t="shared" ref="J5123:J5186" si="324">DATE(G:G,H:H,I:I)</f>
        <v>43925</v>
      </c>
      <c r="K5123" t="str">
        <f>VLOOKUP(B:B,'Справочник по тт'!$A$2:$C$5,3,0)</f>
        <v>"Колибри"</v>
      </c>
      <c r="L5123" s="23">
        <v>1</v>
      </c>
      <c r="M5123" t="s">
        <v>380</v>
      </c>
    </row>
    <row r="5124" spans="1:13" x14ac:dyDescent="0.2">
      <c r="A5124" s="47">
        <v>43925.416666666664</v>
      </c>
      <c r="B5124">
        <v>2</v>
      </c>
      <c r="G5124" s="12">
        <f t="shared" si="321"/>
        <v>2020</v>
      </c>
      <c r="H5124" s="12">
        <f t="shared" si="322"/>
        <v>4</v>
      </c>
      <c r="I5124" s="12">
        <f t="shared" si="323"/>
        <v>4</v>
      </c>
      <c r="J5124" s="51">
        <f t="shared" si="324"/>
        <v>43925</v>
      </c>
      <c r="K5124" t="str">
        <f>VLOOKUP(B:B,'Справочник по тт'!$A$2:$C$5,3,0)</f>
        <v>"Колибри"</v>
      </c>
      <c r="L5124" s="23">
        <v>1</v>
      </c>
      <c r="M5124" t="s">
        <v>380</v>
      </c>
    </row>
    <row r="5125" spans="1:13" x14ac:dyDescent="0.2">
      <c r="A5125" s="47">
        <v>43925.416666666664</v>
      </c>
      <c r="B5125">
        <v>2</v>
      </c>
      <c r="G5125" s="12">
        <f t="shared" si="321"/>
        <v>2020</v>
      </c>
      <c r="H5125" s="12">
        <f t="shared" si="322"/>
        <v>4</v>
      </c>
      <c r="I5125" s="12">
        <f t="shared" si="323"/>
        <v>4</v>
      </c>
      <c r="J5125" s="51">
        <f t="shared" si="324"/>
        <v>43925</v>
      </c>
      <c r="K5125" t="str">
        <f>VLOOKUP(B:B,'Справочник по тт'!$A$2:$C$5,3,0)</f>
        <v>"Колибри"</v>
      </c>
      <c r="L5125" s="23">
        <v>1</v>
      </c>
      <c r="M5125" t="s">
        <v>380</v>
      </c>
    </row>
    <row r="5126" spans="1:13" x14ac:dyDescent="0.2">
      <c r="A5126" s="47">
        <v>43925.416666666664</v>
      </c>
      <c r="B5126">
        <v>2</v>
      </c>
      <c r="G5126" s="12">
        <f t="shared" si="321"/>
        <v>2020</v>
      </c>
      <c r="H5126" s="12">
        <f t="shared" si="322"/>
        <v>4</v>
      </c>
      <c r="I5126" s="12">
        <f t="shared" si="323"/>
        <v>4</v>
      </c>
      <c r="J5126" s="51">
        <f t="shared" si="324"/>
        <v>43925</v>
      </c>
      <c r="K5126" t="str">
        <f>VLOOKUP(B:B,'Справочник по тт'!$A$2:$C$5,3,0)</f>
        <v>"Колибри"</v>
      </c>
      <c r="L5126" s="23">
        <v>1</v>
      </c>
      <c r="M5126" t="s">
        <v>380</v>
      </c>
    </row>
    <row r="5127" spans="1:13" x14ac:dyDescent="0.2">
      <c r="A5127" s="47">
        <v>43925.416666666664</v>
      </c>
      <c r="B5127">
        <v>2</v>
      </c>
      <c r="G5127" s="12">
        <f t="shared" si="321"/>
        <v>2020</v>
      </c>
      <c r="H5127" s="12">
        <f t="shared" si="322"/>
        <v>4</v>
      </c>
      <c r="I5127" s="12">
        <f t="shared" si="323"/>
        <v>4</v>
      </c>
      <c r="J5127" s="51">
        <f t="shared" si="324"/>
        <v>43925</v>
      </c>
      <c r="K5127" t="str">
        <f>VLOOKUP(B:B,'Справочник по тт'!$A$2:$C$5,3,0)</f>
        <v>"Колибри"</v>
      </c>
      <c r="L5127" s="23">
        <v>1</v>
      </c>
      <c r="M5127" t="s">
        <v>380</v>
      </c>
    </row>
    <row r="5128" spans="1:13" x14ac:dyDescent="0.2">
      <c r="A5128" s="47">
        <v>43925.416666666664</v>
      </c>
      <c r="B5128">
        <v>2</v>
      </c>
      <c r="G5128" s="12">
        <f t="shared" si="321"/>
        <v>2020</v>
      </c>
      <c r="H5128" s="12">
        <f t="shared" si="322"/>
        <v>4</v>
      </c>
      <c r="I5128" s="12">
        <f t="shared" si="323"/>
        <v>4</v>
      </c>
      <c r="J5128" s="51">
        <f t="shared" si="324"/>
        <v>43925</v>
      </c>
      <c r="K5128" t="str">
        <f>VLOOKUP(B:B,'Справочник по тт'!$A$2:$C$5,3,0)</f>
        <v>"Колибри"</v>
      </c>
      <c r="L5128" s="23">
        <v>1</v>
      </c>
      <c r="M5128" t="s">
        <v>380</v>
      </c>
    </row>
    <row r="5129" spans="1:13" x14ac:dyDescent="0.2">
      <c r="A5129" s="47">
        <v>43925.416666666664</v>
      </c>
      <c r="B5129">
        <v>2</v>
      </c>
      <c r="G5129" s="12">
        <f t="shared" si="321"/>
        <v>2020</v>
      </c>
      <c r="H5129" s="12">
        <f t="shared" si="322"/>
        <v>4</v>
      </c>
      <c r="I5129" s="12">
        <f t="shared" si="323"/>
        <v>4</v>
      </c>
      <c r="J5129" s="51">
        <f t="shared" si="324"/>
        <v>43925</v>
      </c>
      <c r="K5129" t="str">
        <f>VLOOKUP(B:B,'Справочник по тт'!$A$2:$C$5,3,0)</f>
        <v>"Колибри"</v>
      </c>
      <c r="L5129" s="23">
        <v>1</v>
      </c>
      <c r="M5129" t="s">
        <v>380</v>
      </c>
    </row>
    <row r="5130" spans="1:13" x14ac:dyDescent="0.2">
      <c r="A5130" s="47">
        <v>43925.416666666664</v>
      </c>
      <c r="B5130">
        <v>2</v>
      </c>
      <c r="G5130" s="12">
        <f t="shared" si="321"/>
        <v>2020</v>
      </c>
      <c r="H5130" s="12">
        <f t="shared" si="322"/>
        <v>4</v>
      </c>
      <c r="I5130" s="12">
        <f t="shared" si="323"/>
        <v>4</v>
      </c>
      <c r="J5130" s="51">
        <f t="shared" si="324"/>
        <v>43925</v>
      </c>
      <c r="K5130" t="str">
        <f>VLOOKUP(B:B,'Справочник по тт'!$A$2:$C$5,3,0)</f>
        <v>"Колибри"</v>
      </c>
      <c r="L5130" s="23">
        <v>1</v>
      </c>
      <c r="M5130" t="s">
        <v>380</v>
      </c>
    </row>
    <row r="5131" spans="1:13" x14ac:dyDescent="0.2">
      <c r="A5131" s="47">
        <v>43925.416666666664</v>
      </c>
      <c r="B5131">
        <v>2</v>
      </c>
      <c r="G5131" s="12">
        <f t="shared" si="321"/>
        <v>2020</v>
      </c>
      <c r="H5131" s="12">
        <f t="shared" si="322"/>
        <v>4</v>
      </c>
      <c r="I5131" s="12">
        <f t="shared" si="323"/>
        <v>4</v>
      </c>
      <c r="J5131" s="51">
        <f t="shared" si="324"/>
        <v>43925</v>
      </c>
      <c r="K5131" t="str">
        <f>VLOOKUP(B:B,'Справочник по тт'!$A$2:$C$5,3,0)</f>
        <v>"Колибри"</v>
      </c>
      <c r="L5131" s="23">
        <v>1</v>
      </c>
      <c r="M5131" t="s">
        <v>380</v>
      </c>
    </row>
    <row r="5132" spans="1:13" x14ac:dyDescent="0.2">
      <c r="A5132" s="47">
        <v>43925.416666666664</v>
      </c>
      <c r="B5132">
        <v>2</v>
      </c>
      <c r="G5132" s="12">
        <f t="shared" si="321"/>
        <v>2020</v>
      </c>
      <c r="H5132" s="12">
        <f t="shared" si="322"/>
        <v>4</v>
      </c>
      <c r="I5132" s="12">
        <f t="shared" si="323"/>
        <v>4</v>
      </c>
      <c r="J5132" s="51">
        <f t="shared" si="324"/>
        <v>43925</v>
      </c>
      <c r="K5132" t="str">
        <f>VLOOKUP(B:B,'Справочник по тт'!$A$2:$C$5,3,0)</f>
        <v>"Колибри"</v>
      </c>
      <c r="L5132" s="23">
        <v>1</v>
      </c>
      <c r="M5132" t="s">
        <v>380</v>
      </c>
    </row>
    <row r="5133" spans="1:13" x14ac:dyDescent="0.2">
      <c r="A5133" s="47">
        <v>43925.416666666664</v>
      </c>
      <c r="B5133">
        <v>2</v>
      </c>
      <c r="G5133" s="12">
        <f t="shared" si="321"/>
        <v>2020</v>
      </c>
      <c r="H5133" s="12">
        <f t="shared" si="322"/>
        <v>4</v>
      </c>
      <c r="I5133" s="12">
        <f t="shared" si="323"/>
        <v>4</v>
      </c>
      <c r="J5133" s="51">
        <f t="shared" si="324"/>
        <v>43925</v>
      </c>
      <c r="K5133" t="str">
        <f>VLOOKUP(B:B,'Справочник по тт'!$A$2:$C$5,3,0)</f>
        <v>"Колибри"</v>
      </c>
      <c r="L5133" s="23">
        <v>1</v>
      </c>
      <c r="M5133" t="s">
        <v>380</v>
      </c>
    </row>
    <row r="5134" spans="1:13" x14ac:dyDescent="0.2">
      <c r="A5134" s="47">
        <v>43925.4375</v>
      </c>
      <c r="B5134">
        <v>2</v>
      </c>
      <c r="G5134" s="12">
        <f t="shared" si="321"/>
        <v>2020</v>
      </c>
      <c r="H5134" s="12">
        <f t="shared" si="322"/>
        <v>4</v>
      </c>
      <c r="I5134" s="12">
        <f t="shared" si="323"/>
        <v>4</v>
      </c>
      <c r="J5134" s="51">
        <f t="shared" si="324"/>
        <v>43925</v>
      </c>
      <c r="K5134" t="str">
        <f>VLOOKUP(B:B,'Справочник по тт'!$A$2:$C$5,3,0)</f>
        <v>"Колибри"</v>
      </c>
      <c r="L5134" s="23">
        <v>1</v>
      </c>
      <c r="M5134" t="s">
        <v>380</v>
      </c>
    </row>
    <row r="5135" spans="1:13" x14ac:dyDescent="0.2">
      <c r="A5135" s="47">
        <v>43925.458333333336</v>
      </c>
      <c r="B5135">
        <v>2</v>
      </c>
      <c r="G5135" s="12">
        <f t="shared" si="321"/>
        <v>2020</v>
      </c>
      <c r="H5135" s="12">
        <f t="shared" si="322"/>
        <v>4</v>
      </c>
      <c r="I5135" s="12">
        <f t="shared" si="323"/>
        <v>4</v>
      </c>
      <c r="J5135" s="51">
        <f t="shared" si="324"/>
        <v>43925</v>
      </c>
      <c r="K5135" t="str">
        <f>VLOOKUP(B:B,'Справочник по тт'!$A$2:$C$5,3,0)</f>
        <v>"Колибри"</v>
      </c>
      <c r="L5135" s="23">
        <v>1</v>
      </c>
      <c r="M5135" t="s">
        <v>380</v>
      </c>
    </row>
    <row r="5136" spans="1:13" x14ac:dyDescent="0.2">
      <c r="A5136" s="47">
        <v>43925.458333333336</v>
      </c>
      <c r="B5136">
        <v>2</v>
      </c>
      <c r="G5136" s="12">
        <f t="shared" si="321"/>
        <v>2020</v>
      </c>
      <c r="H5136" s="12">
        <f t="shared" si="322"/>
        <v>4</v>
      </c>
      <c r="I5136" s="12">
        <f t="shared" si="323"/>
        <v>4</v>
      </c>
      <c r="J5136" s="51">
        <f t="shared" si="324"/>
        <v>43925</v>
      </c>
      <c r="K5136" t="str">
        <f>VLOOKUP(B:B,'Справочник по тт'!$A$2:$C$5,3,0)</f>
        <v>"Колибри"</v>
      </c>
      <c r="L5136" s="23">
        <v>1</v>
      </c>
      <c r="M5136" t="s">
        <v>380</v>
      </c>
    </row>
    <row r="5137" spans="1:13" x14ac:dyDescent="0.2">
      <c r="A5137" s="47">
        <v>43925.458333333336</v>
      </c>
      <c r="B5137">
        <v>2</v>
      </c>
      <c r="G5137" s="12">
        <f t="shared" si="321"/>
        <v>2020</v>
      </c>
      <c r="H5137" s="12">
        <f t="shared" si="322"/>
        <v>4</v>
      </c>
      <c r="I5137" s="12">
        <f t="shared" si="323"/>
        <v>4</v>
      </c>
      <c r="J5137" s="51">
        <f t="shared" si="324"/>
        <v>43925</v>
      </c>
      <c r="K5137" t="str">
        <f>VLOOKUP(B:B,'Справочник по тт'!$A$2:$C$5,3,0)</f>
        <v>"Колибри"</v>
      </c>
      <c r="L5137" s="23">
        <v>1</v>
      </c>
      <c r="M5137" t="s">
        <v>380</v>
      </c>
    </row>
    <row r="5138" spans="1:13" x14ac:dyDescent="0.2">
      <c r="A5138" s="47">
        <v>43925.458333333336</v>
      </c>
      <c r="B5138">
        <v>2</v>
      </c>
      <c r="G5138" s="12">
        <f t="shared" si="321"/>
        <v>2020</v>
      </c>
      <c r="H5138" s="12">
        <f t="shared" si="322"/>
        <v>4</v>
      </c>
      <c r="I5138" s="12">
        <f t="shared" si="323"/>
        <v>4</v>
      </c>
      <c r="J5138" s="51">
        <f t="shared" si="324"/>
        <v>43925</v>
      </c>
      <c r="K5138" t="str">
        <f>VLOOKUP(B:B,'Справочник по тт'!$A$2:$C$5,3,0)</f>
        <v>"Колибри"</v>
      </c>
      <c r="L5138" s="23">
        <v>1</v>
      </c>
      <c r="M5138" t="s">
        <v>380</v>
      </c>
    </row>
    <row r="5139" spans="1:13" x14ac:dyDescent="0.2">
      <c r="A5139" s="47">
        <v>43925.458333333336</v>
      </c>
      <c r="B5139">
        <v>2</v>
      </c>
      <c r="G5139" s="12">
        <f t="shared" si="321"/>
        <v>2020</v>
      </c>
      <c r="H5139" s="12">
        <f t="shared" si="322"/>
        <v>4</v>
      </c>
      <c r="I5139" s="12">
        <f t="shared" si="323"/>
        <v>4</v>
      </c>
      <c r="J5139" s="51">
        <f t="shared" si="324"/>
        <v>43925</v>
      </c>
      <c r="K5139" t="str">
        <f>VLOOKUP(B:B,'Справочник по тт'!$A$2:$C$5,3,0)</f>
        <v>"Колибри"</v>
      </c>
      <c r="L5139" s="23">
        <v>1</v>
      </c>
      <c r="M5139" t="s">
        <v>380</v>
      </c>
    </row>
    <row r="5140" spans="1:13" x14ac:dyDescent="0.2">
      <c r="A5140" s="47">
        <v>43925.458333333336</v>
      </c>
      <c r="B5140">
        <v>2</v>
      </c>
      <c r="G5140" s="12">
        <f t="shared" si="321"/>
        <v>2020</v>
      </c>
      <c r="H5140" s="12">
        <f t="shared" si="322"/>
        <v>4</v>
      </c>
      <c r="I5140" s="12">
        <f t="shared" si="323"/>
        <v>4</v>
      </c>
      <c r="J5140" s="51">
        <f t="shared" si="324"/>
        <v>43925</v>
      </c>
      <c r="K5140" t="str">
        <f>VLOOKUP(B:B,'Справочник по тт'!$A$2:$C$5,3,0)</f>
        <v>"Колибри"</v>
      </c>
      <c r="L5140" s="23">
        <v>1</v>
      </c>
      <c r="M5140" t="s">
        <v>380</v>
      </c>
    </row>
    <row r="5141" spans="1:13" x14ac:dyDescent="0.2">
      <c r="A5141" s="47">
        <v>43925.458333333336</v>
      </c>
      <c r="B5141">
        <v>2</v>
      </c>
      <c r="G5141" s="12">
        <f t="shared" si="321"/>
        <v>2020</v>
      </c>
      <c r="H5141" s="12">
        <f t="shared" si="322"/>
        <v>4</v>
      </c>
      <c r="I5141" s="12">
        <f t="shared" si="323"/>
        <v>4</v>
      </c>
      <c r="J5141" s="51">
        <f t="shared" si="324"/>
        <v>43925</v>
      </c>
      <c r="K5141" t="str">
        <f>VLOOKUP(B:B,'Справочник по тт'!$A$2:$C$5,3,0)</f>
        <v>"Колибри"</v>
      </c>
      <c r="L5141" s="23">
        <v>1</v>
      </c>
      <c r="M5141" t="s">
        <v>380</v>
      </c>
    </row>
    <row r="5142" spans="1:13" x14ac:dyDescent="0.2">
      <c r="A5142" s="47">
        <v>43925.458333333336</v>
      </c>
      <c r="B5142">
        <v>2</v>
      </c>
      <c r="G5142" s="12">
        <f t="shared" si="321"/>
        <v>2020</v>
      </c>
      <c r="H5142" s="12">
        <f t="shared" si="322"/>
        <v>4</v>
      </c>
      <c r="I5142" s="12">
        <f t="shared" si="323"/>
        <v>4</v>
      </c>
      <c r="J5142" s="51">
        <f t="shared" si="324"/>
        <v>43925</v>
      </c>
      <c r="K5142" t="str">
        <f>VLOOKUP(B:B,'Справочник по тт'!$A$2:$C$5,3,0)</f>
        <v>"Колибри"</v>
      </c>
      <c r="L5142" s="23">
        <v>1</v>
      </c>
      <c r="M5142" t="s">
        <v>380</v>
      </c>
    </row>
    <row r="5143" spans="1:13" x14ac:dyDescent="0.2">
      <c r="A5143" s="47">
        <v>43925.465277777781</v>
      </c>
      <c r="B5143">
        <v>2</v>
      </c>
      <c r="G5143" s="12">
        <f t="shared" si="321"/>
        <v>2020</v>
      </c>
      <c r="H5143" s="12">
        <f t="shared" si="322"/>
        <v>4</v>
      </c>
      <c r="I5143" s="12">
        <f t="shared" si="323"/>
        <v>4</v>
      </c>
      <c r="J5143" s="51">
        <f t="shared" si="324"/>
        <v>43925</v>
      </c>
      <c r="K5143" t="str">
        <f>VLOOKUP(B:B,'Справочник по тт'!$A$2:$C$5,3,0)</f>
        <v>"Колибри"</v>
      </c>
      <c r="L5143" s="23">
        <v>1</v>
      </c>
      <c r="M5143" t="s">
        <v>380</v>
      </c>
    </row>
    <row r="5144" spans="1:13" x14ac:dyDescent="0.2">
      <c r="A5144" s="47">
        <v>43925.470138888886</v>
      </c>
      <c r="B5144">
        <v>2</v>
      </c>
      <c r="G5144" s="12">
        <f t="shared" si="321"/>
        <v>2020</v>
      </c>
      <c r="H5144" s="12">
        <f t="shared" si="322"/>
        <v>4</v>
      </c>
      <c r="I5144" s="12">
        <f t="shared" si="323"/>
        <v>4</v>
      </c>
      <c r="J5144" s="51">
        <f t="shared" si="324"/>
        <v>43925</v>
      </c>
      <c r="K5144" t="str">
        <f>VLOOKUP(B:B,'Справочник по тт'!$A$2:$C$5,3,0)</f>
        <v>"Колибри"</v>
      </c>
      <c r="L5144" s="23">
        <v>1</v>
      </c>
      <c r="M5144" t="s">
        <v>380</v>
      </c>
    </row>
    <row r="5145" spans="1:13" x14ac:dyDescent="0.2">
      <c r="A5145" s="47">
        <v>43925.5</v>
      </c>
      <c r="B5145">
        <v>2</v>
      </c>
      <c r="G5145" s="12">
        <f t="shared" si="321"/>
        <v>2020</v>
      </c>
      <c r="H5145" s="12">
        <f t="shared" si="322"/>
        <v>4</v>
      </c>
      <c r="I5145" s="12">
        <f t="shared" si="323"/>
        <v>4</v>
      </c>
      <c r="J5145" s="51">
        <f t="shared" si="324"/>
        <v>43925</v>
      </c>
      <c r="K5145" t="str">
        <f>VLOOKUP(B:B,'Справочник по тт'!$A$2:$C$5,3,0)</f>
        <v>"Колибри"</v>
      </c>
      <c r="L5145" s="23">
        <v>1</v>
      </c>
      <c r="M5145" t="s">
        <v>380</v>
      </c>
    </row>
    <row r="5146" spans="1:13" x14ac:dyDescent="0.2">
      <c r="A5146" s="47">
        <v>43925.5</v>
      </c>
      <c r="B5146">
        <v>2</v>
      </c>
      <c r="G5146" s="12">
        <f t="shared" si="321"/>
        <v>2020</v>
      </c>
      <c r="H5146" s="12">
        <f t="shared" si="322"/>
        <v>4</v>
      </c>
      <c r="I5146" s="12">
        <f t="shared" si="323"/>
        <v>4</v>
      </c>
      <c r="J5146" s="51">
        <f t="shared" si="324"/>
        <v>43925</v>
      </c>
      <c r="K5146" t="str">
        <f>VLOOKUP(B:B,'Справочник по тт'!$A$2:$C$5,3,0)</f>
        <v>"Колибри"</v>
      </c>
      <c r="L5146" s="23">
        <v>1</v>
      </c>
      <c r="M5146" t="s">
        <v>380</v>
      </c>
    </row>
    <row r="5147" spans="1:13" x14ac:dyDescent="0.2">
      <c r="A5147" s="47">
        <v>43925.5</v>
      </c>
      <c r="B5147">
        <v>2</v>
      </c>
      <c r="G5147" s="12">
        <f t="shared" si="321"/>
        <v>2020</v>
      </c>
      <c r="H5147" s="12">
        <f t="shared" si="322"/>
        <v>4</v>
      </c>
      <c r="I5147" s="12">
        <f t="shared" si="323"/>
        <v>4</v>
      </c>
      <c r="J5147" s="51">
        <f t="shared" si="324"/>
        <v>43925</v>
      </c>
      <c r="K5147" t="str">
        <f>VLOOKUP(B:B,'Справочник по тт'!$A$2:$C$5,3,0)</f>
        <v>"Колибри"</v>
      </c>
      <c r="L5147" s="23">
        <v>1</v>
      </c>
      <c r="M5147" t="s">
        <v>380</v>
      </c>
    </row>
    <row r="5148" spans="1:13" x14ac:dyDescent="0.2">
      <c r="A5148" s="47">
        <v>43925.5</v>
      </c>
      <c r="B5148">
        <v>2</v>
      </c>
      <c r="G5148" s="12">
        <f t="shared" si="321"/>
        <v>2020</v>
      </c>
      <c r="H5148" s="12">
        <f t="shared" si="322"/>
        <v>4</v>
      </c>
      <c r="I5148" s="12">
        <f t="shared" si="323"/>
        <v>4</v>
      </c>
      <c r="J5148" s="51">
        <f t="shared" si="324"/>
        <v>43925</v>
      </c>
      <c r="K5148" t="str">
        <f>VLOOKUP(B:B,'Справочник по тт'!$A$2:$C$5,3,0)</f>
        <v>"Колибри"</v>
      </c>
      <c r="L5148" s="23">
        <v>1</v>
      </c>
      <c r="M5148" t="s">
        <v>380</v>
      </c>
    </row>
    <row r="5149" spans="1:13" x14ac:dyDescent="0.2">
      <c r="A5149" s="47">
        <v>43925.5</v>
      </c>
      <c r="B5149">
        <v>2</v>
      </c>
      <c r="G5149" s="12">
        <f t="shared" si="321"/>
        <v>2020</v>
      </c>
      <c r="H5149" s="12">
        <f t="shared" si="322"/>
        <v>4</v>
      </c>
      <c r="I5149" s="12">
        <f t="shared" si="323"/>
        <v>4</v>
      </c>
      <c r="J5149" s="51">
        <f t="shared" si="324"/>
        <v>43925</v>
      </c>
      <c r="K5149" t="str">
        <f>VLOOKUP(B:B,'Справочник по тт'!$A$2:$C$5,3,0)</f>
        <v>"Колибри"</v>
      </c>
      <c r="L5149" s="23">
        <v>1</v>
      </c>
      <c r="M5149" t="s">
        <v>380</v>
      </c>
    </row>
    <row r="5150" spans="1:13" x14ac:dyDescent="0.2">
      <c r="A5150" s="47">
        <v>43925.506944444445</v>
      </c>
      <c r="B5150">
        <v>2</v>
      </c>
      <c r="G5150" s="12">
        <f t="shared" si="321"/>
        <v>2020</v>
      </c>
      <c r="H5150" s="12">
        <f t="shared" si="322"/>
        <v>4</v>
      </c>
      <c r="I5150" s="12">
        <f t="shared" si="323"/>
        <v>4</v>
      </c>
      <c r="J5150" s="51">
        <f t="shared" si="324"/>
        <v>43925</v>
      </c>
      <c r="K5150" t="str">
        <f>VLOOKUP(B:B,'Справочник по тт'!$A$2:$C$5,3,0)</f>
        <v>"Колибри"</v>
      </c>
      <c r="L5150" s="23">
        <v>1</v>
      </c>
      <c r="M5150" t="s">
        <v>380</v>
      </c>
    </row>
    <row r="5151" spans="1:13" x14ac:dyDescent="0.2">
      <c r="A5151" s="47">
        <v>43925.541666666664</v>
      </c>
      <c r="B5151">
        <v>2</v>
      </c>
      <c r="G5151" s="12">
        <f t="shared" si="321"/>
        <v>2020</v>
      </c>
      <c r="H5151" s="12">
        <f t="shared" si="322"/>
        <v>4</v>
      </c>
      <c r="I5151" s="12">
        <f t="shared" si="323"/>
        <v>4</v>
      </c>
      <c r="J5151" s="51">
        <f t="shared" si="324"/>
        <v>43925</v>
      </c>
      <c r="K5151" t="str">
        <f>VLOOKUP(B:B,'Справочник по тт'!$A$2:$C$5,3,0)</f>
        <v>"Колибри"</v>
      </c>
      <c r="L5151" s="23">
        <v>1</v>
      </c>
      <c r="M5151" t="s">
        <v>380</v>
      </c>
    </row>
    <row r="5152" spans="1:13" x14ac:dyDescent="0.2">
      <c r="A5152" s="47">
        <v>43925.541666666664</v>
      </c>
      <c r="B5152">
        <v>2</v>
      </c>
      <c r="G5152" s="12">
        <f t="shared" si="321"/>
        <v>2020</v>
      </c>
      <c r="H5152" s="12">
        <f t="shared" si="322"/>
        <v>4</v>
      </c>
      <c r="I5152" s="12">
        <f t="shared" si="323"/>
        <v>4</v>
      </c>
      <c r="J5152" s="51">
        <f t="shared" si="324"/>
        <v>43925</v>
      </c>
      <c r="K5152" t="str">
        <f>VLOOKUP(B:B,'Справочник по тт'!$A$2:$C$5,3,0)</f>
        <v>"Колибри"</v>
      </c>
      <c r="L5152" s="23">
        <v>1</v>
      </c>
      <c r="M5152" t="s">
        <v>380</v>
      </c>
    </row>
    <row r="5153" spans="1:13" x14ac:dyDescent="0.2">
      <c r="A5153" s="47">
        <v>43925.541666666664</v>
      </c>
      <c r="B5153">
        <v>2</v>
      </c>
      <c r="G5153" s="12">
        <f t="shared" si="321"/>
        <v>2020</v>
      </c>
      <c r="H5153" s="12">
        <f t="shared" si="322"/>
        <v>4</v>
      </c>
      <c r="I5153" s="12">
        <f t="shared" si="323"/>
        <v>4</v>
      </c>
      <c r="J5153" s="51">
        <f t="shared" si="324"/>
        <v>43925</v>
      </c>
      <c r="K5153" t="str">
        <f>VLOOKUP(B:B,'Справочник по тт'!$A$2:$C$5,3,0)</f>
        <v>"Колибри"</v>
      </c>
      <c r="L5153" s="23">
        <v>1</v>
      </c>
      <c r="M5153" t="s">
        <v>380</v>
      </c>
    </row>
    <row r="5154" spans="1:13" x14ac:dyDescent="0.2">
      <c r="A5154" s="47">
        <v>43925.553472222222</v>
      </c>
      <c r="B5154">
        <v>2</v>
      </c>
      <c r="G5154" s="12">
        <f t="shared" si="321"/>
        <v>2020</v>
      </c>
      <c r="H5154" s="12">
        <f t="shared" si="322"/>
        <v>4</v>
      </c>
      <c r="I5154" s="12">
        <f t="shared" si="323"/>
        <v>4</v>
      </c>
      <c r="J5154" s="51">
        <f t="shared" si="324"/>
        <v>43925</v>
      </c>
      <c r="K5154" t="str">
        <f>VLOOKUP(B:B,'Справочник по тт'!$A$2:$C$5,3,0)</f>
        <v>"Колибри"</v>
      </c>
      <c r="L5154" s="23">
        <v>1</v>
      </c>
      <c r="M5154" t="s">
        <v>380</v>
      </c>
    </row>
    <row r="5155" spans="1:13" x14ac:dyDescent="0.2">
      <c r="A5155" s="47">
        <v>43925.583333333336</v>
      </c>
      <c r="B5155">
        <v>2</v>
      </c>
      <c r="G5155" s="12">
        <f t="shared" si="321"/>
        <v>2020</v>
      </c>
      <c r="H5155" s="12">
        <f t="shared" si="322"/>
        <v>4</v>
      </c>
      <c r="I5155" s="12">
        <f t="shared" si="323"/>
        <v>4</v>
      </c>
      <c r="J5155" s="51">
        <f t="shared" si="324"/>
        <v>43925</v>
      </c>
      <c r="K5155" t="str">
        <f>VLOOKUP(B:B,'Справочник по тт'!$A$2:$C$5,3,0)</f>
        <v>"Колибри"</v>
      </c>
      <c r="L5155" s="23">
        <v>1</v>
      </c>
      <c r="M5155" t="s">
        <v>380</v>
      </c>
    </row>
    <row r="5156" spans="1:13" x14ac:dyDescent="0.2">
      <c r="A5156" s="47">
        <v>43925.583333333336</v>
      </c>
      <c r="B5156">
        <v>2</v>
      </c>
      <c r="G5156" s="12">
        <f t="shared" si="321"/>
        <v>2020</v>
      </c>
      <c r="H5156" s="12">
        <f t="shared" si="322"/>
        <v>4</v>
      </c>
      <c r="I5156" s="12">
        <f t="shared" si="323"/>
        <v>4</v>
      </c>
      <c r="J5156" s="51">
        <f t="shared" si="324"/>
        <v>43925</v>
      </c>
      <c r="K5156" t="str">
        <f>VLOOKUP(B:B,'Справочник по тт'!$A$2:$C$5,3,0)</f>
        <v>"Колибри"</v>
      </c>
      <c r="L5156" s="23">
        <v>1</v>
      </c>
      <c r="M5156" t="s">
        <v>380</v>
      </c>
    </row>
    <row r="5157" spans="1:13" x14ac:dyDescent="0.2">
      <c r="A5157" s="47">
        <v>43925.583333333336</v>
      </c>
      <c r="B5157">
        <v>2</v>
      </c>
      <c r="G5157" s="12">
        <f t="shared" si="321"/>
        <v>2020</v>
      </c>
      <c r="H5157" s="12">
        <f t="shared" si="322"/>
        <v>4</v>
      </c>
      <c r="I5157" s="12">
        <f t="shared" si="323"/>
        <v>4</v>
      </c>
      <c r="J5157" s="51">
        <f t="shared" si="324"/>
        <v>43925</v>
      </c>
      <c r="K5157" t="str">
        <f>VLOOKUP(B:B,'Справочник по тт'!$A$2:$C$5,3,0)</f>
        <v>"Колибри"</v>
      </c>
      <c r="L5157" s="23">
        <v>1</v>
      </c>
      <c r="M5157" t="s">
        <v>380</v>
      </c>
    </row>
    <row r="5158" spans="1:13" x14ac:dyDescent="0.2">
      <c r="A5158" s="47">
        <v>43925.583333333336</v>
      </c>
      <c r="B5158">
        <v>2</v>
      </c>
      <c r="G5158" s="12">
        <f t="shared" si="321"/>
        <v>2020</v>
      </c>
      <c r="H5158" s="12">
        <f t="shared" si="322"/>
        <v>4</v>
      </c>
      <c r="I5158" s="12">
        <f t="shared" si="323"/>
        <v>4</v>
      </c>
      <c r="J5158" s="51">
        <f t="shared" si="324"/>
        <v>43925</v>
      </c>
      <c r="K5158" t="str">
        <f>VLOOKUP(B:B,'Справочник по тт'!$A$2:$C$5,3,0)</f>
        <v>"Колибри"</v>
      </c>
      <c r="L5158" s="23">
        <v>1</v>
      </c>
      <c r="M5158" t="s">
        <v>380</v>
      </c>
    </row>
    <row r="5159" spans="1:13" x14ac:dyDescent="0.2">
      <c r="A5159" s="47">
        <v>43925.583333333336</v>
      </c>
      <c r="B5159">
        <v>2</v>
      </c>
      <c r="G5159" s="12">
        <f t="shared" si="321"/>
        <v>2020</v>
      </c>
      <c r="H5159" s="12">
        <f t="shared" si="322"/>
        <v>4</v>
      </c>
      <c r="I5159" s="12">
        <f t="shared" si="323"/>
        <v>4</v>
      </c>
      <c r="J5159" s="51">
        <f t="shared" si="324"/>
        <v>43925</v>
      </c>
      <c r="K5159" t="str">
        <f>VLOOKUP(B:B,'Справочник по тт'!$A$2:$C$5,3,0)</f>
        <v>"Колибри"</v>
      </c>
      <c r="L5159" s="23">
        <v>1</v>
      </c>
      <c r="M5159" t="s">
        <v>380</v>
      </c>
    </row>
    <row r="5160" spans="1:13" x14ac:dyDescent="0.2">
      <c r="A5160" s="47">
        <v>43925.583333333336</v>
      </c>
      <c r="B5160">
        <v>2</v>
      </c>
      <c r="G5160" s="12">
        <f t="shared" si="321"/>
        <v>2020</v>
      </c>
      <c r="H5160" s="12">
        <f t="shared" si="322"/>
        <v>4</v>
      </c>
      <c r="I5160" s="12">
        <f t="shared" si="323"/>
        <v>4</v>
      </c>
      <c r="J5160" s="51">
        <f t="shared" si="324"/>
        <v>43925</v>
      </c>
      <c r="K5160" t="str">
        <f>VLOOKUP(B:B,'Справочник по тт'!$A$2:$C$5,3,0)</f>
        <v>"Колибри"</v>
      </c>
      <c r="L5160" s="23">
        <v>1</v>
      </c>
      <c r="M5160" t="s">
        <v>380</v>
      </c>
    </row>
    <row r="5161" spans="1:13" x14ac:dyDescent="0.2">
      <c r="A5161" s="47">
        <v>43925.583333333336</v>
      </c>
      <c r="B5161">
        <v>2</v>
      </c>
      <c r="G5161" s="12">
        <f t="shared" si="321"/>
        <v>2020</v>
      </c>
      <c r="H5161" s="12">
        <f t="shared" si="322"/>
        <v>4</v>
      </c>
      <c r="I5161" s="12">
        <f t="shared" si="323"/>
        <v>4</v>
      </c>
      <c r="J5161" s="51">
        <f t="shared" si="324"/>
        <v>43925</v>
      </c>
      <c r="K5161" t="str">
        <f>VLOOKUP(B:B,'Справочник по тт'!$A$2:$C$5,3,0)</f>
        <v>"Колибри"</v>
      </c>
      <c r="L5161" s="23">
        <v>1</v>
      </c>
      <c r="M5161" t="s">
        <v>380</v>
      </c>
    </row>
    <row r="5162" spans="1:13" x14ac:dyDescent="0.2">
      <c r="A5162" s="47">
        <v>43925.583333333336</v>
      </c>
      <c r="B5162">
        <v>2</v>
      </c>
      <c r="G5162" s="12">
        <f t="shared" si="321"/>
        <v>2020</v>
      </c>
      <c r="H5162" s="12">
        <f t="shared" si="322"/>
        <v>4</v>
      </c>
      <c r="I5162" s="12">
        <f t="shared" si="323"/>
        <v>4</v>
      </c>
      <c r="J5162" s="51">
        <f t="shared" si="324"/>
        <v>43925</v>
      </c>
      <c r="K5162" t="str">
        <f>VLOOKUP(B:B,'Справочник по тт'!$A$2:$C$5,3,0)</f>
        <v>"Колибри"</v>
      </c>
      <c r="L5162" s="23">
        <v>1</v>
      </c>
      <c r="M5162" t="s">
        <v>380</v>
      </c>
    </row>
    <row r="5163" spans="1:13" x14ac:dyDescent="0.2">
      <c r="A5163" s="47">
        <v>43925.625</v>
      </c>
      <c r="B5163">
        <v>2</v>
      </c>
      <c r="G5163" s="12">
        <f t="shared" si="321"/>
        <v>2020</v>
      </c>
      <c r="H5163" s="12">
        <f t="shared" si="322"/>
        <v>4</v>
      </c>
      <c r="I5163" s="12">
        <f t="shared" si="323"/>
        <v>4</v>
      </c>
      <c r="J5163" s="51">
        <f t="shared" si="324"/>
        <v>43925</v>
      </c>
      <c r="K5163" t="str">
        <f>VLOOKUP(B:B,'Справочник по тт'!$A$2:$C$5,3,0)</f>
        <v>"Колибри"</v>
      </c>
      <c r="L5163" s="23">
        <v>1</v>
      </c>
      <c r="M5163" t="s">
        <v>380</v>
      </c>
    </row>
    <row r="5164" spans="1:13" x14ac:dyDescent="0.2">
      <c r="A5164" s="47">
        <v>43925.625</v>
      </c>
      <c r="B5164">
        <v>2</v>
      </c>
      <c r="G5164" s="12">
        <f t="shared" si="321"/>
        <v>2020</v>
      </c>
      <c r="H5164" s="12">
        <f t="shared" si="322"/>
        <v>4</v>
      </c>
      <c r="I5164" s="12">
        <f t="shared" si="323"/>
        <v>4</v>
      </c>
      <c r="J5164" s="51">
        <f t="shared" si="324"/>
        <v>43925</v>
      </c>
      <c r="K5164" t="str">
        <f>VLOOKUP(B:B,'Справочник по тт'!$A$2:$C$5,3,0)</f>
        <v>"Колибри"</v>
      </c>
      <c r="L5164" s="23">
        <v>1</v>
      </c>
      <c r="M5164" t="s">
        <v>380</v>
      </c>
    </row>
    <row r="5165" spans="1:13" x14ac:dyDescent="0.2">
      <c r="A5165" s="47">
        <v>43925.625</v>
      </c>
      <c r="B5165">
        <v>2</v>
      </c>
      <c r="G5165" s="12">
        <f t="shared" si="321"/>
        <v>2020</v>
      </c>
      <c r="H5165" s="12">
        <f t="shared" si="322"/>
        <v>4</v>
      </c>
      <c r="I5165" s="12">
        <f t="shared" si="323"/>
        <v>4</v>
      </c>
      <c r="J5165" s="51">
        <f t="shared" si="324"/>
        <v>43925</v>
      </c>
      <c r="K5165" t="str">
        <f>VLOOKUP(B:B,'Справочник по тт'!$A$2:$C$5,3,0)</f>
        <v>"Колибри"</v>
      </c>
      <c r="L5165" s="23">
        <v>1</v>
      </c>
      <c r="M5165" t="s">
        <v>380</v>
      </c>
    </row>
    <row r="5166" spans="1:13" x14ac:dyDescent="0.2">
      <c r="A5166" s="47">
        <v>43925.645833333336</v>
      </c>
      <c r="B5166">
        <v>2</v>
      </c>
      <c r="G5166" s="12">
        <f t="shared" si="321"/>
        <v>2020</v>
      </c>
      <c r="H5166" s="12">
        <f t="shared" si="322"/>
        <v>4</v>
      </c>
      <c r="I5166" s="12">
        <f t="shared" si="323"/>
        <v>4</v>
      </c>
      <c r="J5166" s="51">
        <f t="shared" si="324"/>
        <v>43925</v>
      </c>
      <c r="K5166" t="str">
        <f>VLOOKUP(B:B,'Справочник по тт'!$A$2:$C$5,3,0)</f>
        <v>"Колибри"</v>
      </c>
      <c r="L5166" s="23">
        <v>1</v>
      </c>
      <c r="M5166" t="s">
        <v>380</v>
      </c>
    </row>
    <row r="5167" spans="1:13" x14ac:dyDescent="0.2">
      <c r="A5167" s="47">
        <v>43925.666666666664</v>
      </c>
      <c r="B5167">
        <v>2</v>
      </c>
      <c r="G5167" s="12">
        <f t="shared" si="321"/>
        <v>2020</v>
      </c>
      <c r="H5167" s="12">
        <f t="shared" si="322"/>
        <v>4</v>
      </c>
      <c r="I5167" s="12">
        <f t="shared" si="323"/>
        <v>4</v>
      </c>
      <c r="J5167" s="51">
        <f t="shared" si="324"/>
        <v>43925</v>
      </c>
      <c r="K5167" t="str">
        <f>VLOOKUP(B:B,'Справочник по тт'!$A$2:$C$5,3,0)</f>
        <v>"Колибри"</v>
      </c>
      <c r="L5167" s="23">
        <v>1</v>
      </c>
      <c r="M5167" t="s">
        <v>380</v>
      </c>
    </row>
    <row r="5168" spans="1:13" x14ac:dyDescent="0.2">
      <c r="A5168" s="47">
        <v>43925.666666666664</v>
      </c>
      <c r="B5168">
        <v>1</v>
      </c>
      <c r="G5168" s="12">
        <f t="shared" si="321"/>
        <v>2020</v>
      </c>
      <c r="H5168" s="12">
        <f t="shared" si="322"/>
        <v>4</v>
      </c>
      <c r="I5168" s="12">
        <f t="shared" si="323"/>
        <v>4</v>
      </c>
      <c r="J5168" s="51">
        <f t="shared" si="324"/>
        <v>43925</v>
      </c>
      <c r="K5168" t="str">
        <f>VLOOKUP(B:B,'Справочник по тт'!$A$2:$C$5,3,0)</f>
        <v>"Шанс"</v>
      </c>
      <c r="L5168" s="23">
        <v>1</v>
      </c>
      <c r="M5168" t="s">
        <v>360</v>
      </c>
    </row>
    <row r="5169" spans="1:13" x14ac:dyDescent="0.2">
      <c r="A5169" s="47">
        <v>43925.666666666664</v>
      </c>
      <c r="B5169">
        <v>1</v>
      </c>
      <c r="G5169" s="12">
        <f t="shared" si="321"/>
        <v>2020</v>
      </c>
      <c r="H5169" s="12">
        <f t="shared" si="322"/>
        <v>4</v>
      </c>
      <c r="I5169" s="12">
        <f t="shared" si="323"/>
        <v>4</v>
      </c>
      <c r="J5169" s="51">
        <f t="shared" si="324"/>
        <v>43925</v>
      </c>
      <c r="K5169" t="str">
        <f>VLOOKUP(B:B,'Справочник по тт'!$A$2:$C$5,3,0)</f>
        <v>"Шанс"</v>
      </c>
      <c r="L5169" s="23">
        <v>1</v>
      </c>
      <c r="M5169" t="s">
        <v>360</v>
      </c>
    </row>
    <row r="5170" spans="1:13" x14ac:dyDescent="0.2">
      <c r="A5170" s="47">
        <v>43925.666666666664</v>
      </c>
      <c r="B5170">
        <v>2</v>
      </c>
      <c r="G5170" s="12">
        <f t="shared" si="321"/>
        <v>2020</v>
      </c>
      <c r="H5170" s="12">
        <f t="shared" si="322"/>
        <v>4</v>
      </c>
      <c r="I5170" s="12">
        <f t="shared" si="323"/>
        <v>4</v>
      </c>
      <c r="J5170" s="51">
        <f t="shared" si="324"/>
        <v>43925</v>
      </c>
      <c r="K5170" t="str">
        <f>VLOOKUP(B:B,'Справочник по тт'!$A$2:$C$5,3,0)</f>
        <v>"Колибри"</v>
      </c>
      <c r="L5170" s="23">
        <v>1</v>
      </c>
      <c r="M5170" t="s">
        <v>380</v>
      </c>
    </row>
    <row r="5171" spans="1:13" x14ac:dyDescent="0.2">
      <c r="A5171" s="47">
        <v>43925.666666666664</v>
      </c>
      <c r="B5171">
        <v>2</v>
      </c>
      <c r="G5171" s="12">
        <f t="shared" si="321"/>
        <v>2020</v>
      </c>
      <c r="H5171" s="12">
        <f t="shared" si="322"/>
        <v>4</v>
      </c>
      <c r="I5171" s="12">
        <f t="shared" si="323"/>
        <v>4</v>
      </c>
      <c r="J5171" s="51">
        <f t="shared" si="324"/>
        <v>43925</v>
      </c>
      <c r="K5171" t="str">
        <f>VLOOKUP(B:B,'Справочник по тт'!$A$2:$C$5,3,0)</f>
        <v>"Колибри"</v>
      </c>
      <c r="L5171" s="23">
        <v>1</v>
      </c>
      <c r="M5171" t="s">
        <v>380</v>
      </c>
    </row>
    <row r="5172" spans="1:13" x14ac:dyDescent="0.2">
      <c r="A5172" s="47">
        <v>43925.666666666664</v>
      </c>
      <c r="B5172">
        <v>2</v>
      </c>
      <c r="G5172" s="12">
        <f t="shared" si="321"/>
        <v>2020</v>
      </c>
      <c r="H5172" s="12">
        <f t="shared" si="322"/>
        <v>4</v>
      </c>
      <c r="I5172" s="12">
        <f t="shared" si="323"/>
        <v>4</v>
      </c>
      <c r="J5172" s="51">
        <f t="shared" si="324"/>
        <v>43925</v>
      </c>
      <c r="K5172" t="str">
        <f>VLOOKUP(B:B,'Справочник по тт'!$A$2:$C$5,3,0)</f>
        <v>"Колибри"</v>
      </c>
      <c r="L5172" s="23">
        <v>1</v>
      </c>
      <c r="M5172" t="s">
        <v>380</v>
      </c>
    </row>
    <row r="5173" spans="1:13" x14ac:dyDescent="0.2">
      <c r="A5173" s="47">
        <v>43925.666666666664</v>
      </c>
      <c r="B5173">
        <v>2</v>
      </c>
      <c r="G5173" s="12">
        <f t="shared" si="321"/>
        <v>2020</v>
      </c>
      <c r="H5173" s="12">
        <f t="shared" si="322"/>
        <v>4</v>
      </c>
      <c r="I5173" s="12">
        <f t="shared" si="323"/>
        <v>4</v>
      </c>
      <c r="J5173" s="51">
        <f t="shared" si="324"/>
        <v>43925</v>
      </c>
      <c r="K5173" t="str">
        <f>VLOOKUP(B:B,'Справочник по тт'!$A$2:$C$5,3,0)</f>
        <v>"Колибри"</v>
      </c>
      <c r="L5173" s="23">
        <v>1</v>
      </c>
      <c r="M5173" t="s">
        <v>380</v>
      </c>
    </row>
    <row r="5174" spans="1:13" x14ac:dyDescent="0.2">
      <c r="A5174" s="47">
        <v>43925.666666666664</v>
      </c>
      <c r="B5174">
        <v>2</v>
      </c>
      <c r="G5174" s="12">
        <f t="shared" si="321"/>
        <v>2020</v>
      </c>
      <c r="H5174" s="12">
        <f t="shared" si="322"/>
        <v>4</v>
      </c>
      <c r="I5174" s="12">
        <f t="shared" si="323"/>
        <v>4</v>
      </c>
      <c r="J5174" s="51">
        <f t="shared" si="324"/>
        <v>43925</v>
      </c>
      <c r="K5174" t="str">
        <f>VLOOKUP(B:B,'Справочник по тт'!$A$2:$C$5,3,0)</f>
        <v>"Колибри"</v>
      </c>
      <c r="L5174" s="23">
        <v>1</v>
      </c>
      <c r="M5174" t="s">
        <v>380</v>
      </c>
    </row>
    <row r="5175" spans="1:13" x14ac:dyDescent="0.2">
      <c r="A5175" s="47">
        <v>43925.673611111109</v>
      </c>
      <c r="B5175">
        <v>2</v>
      </c>
      <c r="G5175" s="12">
        <f t="shared" si="321"/>
        <v>2020</v>
      </c>
      <c r="H5175" s="12">
        <f t="shared" si="322"/>
        <v>4</v>
      </c>
      <c r="I5175" s="12">
        <f t="shared" si="323"/>
        <v>4</v>
      </c>
      <c r="J5175" s="51">
        <f t="shared" si="324"/>
        <v>43925</v>
      </c>
      <c r="K5175" t="str">
        <f>VLOOKUP(B:B,'Справочник по тт'!$A$2:$C$5,3,0)</f>
        <v>"Колибри"</v>
      </c>
      <c r="L5175" s="23">
        <v>1</v>
      </c>
      <c r="M5175" t="s">
        <v>380</v>
      </c>
    </row>
    <row r="5176" spans="1:13" x14ac:dyDescent="0.2">
      <c r="A5176" s="47">
        <v>43925.708333333336</v>
      </c>
      <c r="B5176">
        <v>2</v>
      </c>
      <c r="G5176" s="12">
        <f t="shared" si="321"/>
        <v>2020</v>
      </c>
      <c r="H5176" s="12">
        <f t="shared" si="322"/>
        <v>4</v>
      </c>
      <c r="I5176" s="12">
        <f t="shared" si="323"/>
        <v>4</v>
      </c>
      <c r="J5176" s="51">
        <f t="shared" si="324"/>
        <v>43925</v>
      </c>
      <c r="K5176" t="str">
        <f>VLOOKUP(B:B,'Справочник по тт'!$A$2:$C$5,3,0)</f>
        <v>"Колибри"</v>
      </c>
      <c r="L5176" s="23">
        <v>1</v>
      </c>
      <c r="M5176" t="s">
        <v>380</v>
      </c>
    </row>
    <row r="5177" spans="1:13" x14ac:dyDescent="0.2">
      <c r="A5177" s="47">
        <v>43925.708333333336</v>
      </c>
      <c r="B5177">
        <v>3</v>
      </c>
      <c r="G5177" s="12">
        <f t="shared" si="321"/>
        <v>2020</v>
      </c>
      <c r="H5177" s="12">
        <f t="shared" si="322"/>
        <v>4</v>
      </c>
      <c r="I5177" s="12">
        <f t="shared" si="323"/>
        <v>4</v>
      </c>
      <c r="J5177" s="51">
        <f t="shared" si="324"/>
        <v>43925</v>
      </c>
      <c r="K5177" t="str">
        <f>VLOOKUP(B:B,'Справочник по тт'!$A$2:$C$5,3,0)</f>
        <v>"Парабола"</v>
      </c>
      <c r="L5177" s="23">
        <v>1</v>
      </c>
      <c r="M5177" t="s">
        <v>361</v>
      </c>
    </row>
    <row r="5178" spans="1:13" x14ac:dyDescent="0.2">
      <c r="A5178" s="47">
        <v>43925.708333333336</v>
      </c>
      <c r="B5178">
        <v>3</v>
      </c>
      <c r="G5178" s="12">
        <f t="shared" si="321"/>
        <v>2020</v>
      </c>
      <c r="H5178" s="12">
        <f t="shared" si="322"/>
        <v>4</v>
      </c>
      <c r="I5178" s="12">
        <f t="shared" si="323"/>
        <v>4</v>
      </c>
      <c r="J5178" s="51">
        <f t="shared" si="324"/>
        <v>43925</v>
      </c>
      <c r="K5178" t="str">
        <f>VLOOKUP(B:B,'Справочник по тт'!$A$2:$C$5,3,0)</f>
        <v>"Парабола"</v>
      </c>
      <c r="L5178" s="23">
        <v>1</v>
      </c>
      <c r="M5178" t="s">
        <v>361</v>
      </c>
    </row>
    <row r="5179" spans="1:13" x14ac:dyDescent="0.2">
      <c r="A5179" s="47">
        <v>43925.715277777781</v>
      </c>
      <c r="B5179">
        <v>3</v>
      </c>
      <c r="G5179" s="12">
        <f t="shared" si="321"/>
        <v>2020</v>
      </c>
      <c r="H5179" s="12">
        <f t="shared" si="322"/>
        <v>4</v>
      </c>
      <c r="I5179" s="12">
        <f t="shared" si="323"/>
        <v>4</v>
      </c>
      <c r="J5179" s="51">
        <f t="shared" si="324"/>
        <v>43925</v>
      </c>
      <c r="K5179" t="str">
        <f>VLOOKUP(B:B,'Справочник по тт'!$A$2:$C$5,3,0)</f>
        <v>"Парабола"</v>
      </c>
      <c r="L5179" s="23">
        <v>1</v>
      </c>
      <c r="M5179" t="s">
        <v>361</v>
      </c>
    </row>
    <row r="5180" spans="1:13" x14ac:dyDescent="0.2">
      <c r="A5180" s="47">
        <v>43925.746087962965</v>
      </c>
      <c r="B5180">
        <v>4</v>
      </c>
      <c r="G5180" s="12">
        <f t="shared" si="321"/>
        <v>2020</v>
      </c>
      <c r="H5180" s="12">
        <f t="shared" si="322"/>
        <v>4</v>
      </c>
      <c r="I5180" s="12">
        <f t="shared" si="323"/>
        <v>4</v>
      </c>
      <c r="J5180" s="51">
        <f t="shared" si="324"/>
        <v>43925</v>
      </c>
      <c r="K5180" t="str">
        <f>VLOOKUP(B:B,'Справочник по тт'!$A$2:$C$5,3,0)</f>
        <v>"Первый"</v>
      </c>
      <c r="L5180" s="23">
        <v>1</v>
      </c>
      <c r="M5180" t="s">
        <v>362</v>
      </c>
    </row>
    <row r="5181" spans="1:13" x14ac:dyDescent="0.2">
      <c r="A5181" s="47">
        <v>43925.792361111111</v>
      </c>
      <c r="B5181">
        <v>4</v>
      </c>
      <c r="G5181" s="12">
        <f t="shared" si="321"/>
        <v>2020</v>
      </c>
      <c r="H5181" s="12">
        <f t="shared" si="322"/>
        <v>4</v>
      </c>
      <c r="I5181" s="12">
        <f t="shared" si="323"/>
        <v>4</v>
      </c>
      <c r="J5181" s="51">
        <f t="shared" si="324"/>
        <v>43925</v>
      </c>
      <c r="K5181" t="str">
        <f>VLOOKUP(B:B,'Справочник по тт'!$A$2:$C$5,3,0)</f>
        <v>"Первый"</v>
      </c>
      <c r="L5181" s="23">
        <v>1</v>
      </c>
      <c r="M5181" t="s">
        <v>362</v>
      </c>
    </row>
    <row r="5182" spans="1:13" x14ac:dyDescent="0.2">
      <c r="A5182" s="47">
        <v>43925.833333333336</v>
      </c>
      <c r="B5182">
        <v>4</v>
      </c>
      <c r="G5182" s="12">
        <f t="shared" si="321"/>
        <v>2020</v>
      </c>
      <c r="H5182" s="12">
        <f t="shared" si="322"/>
        <v>4</v>
      </c>
      <c r="I5182" s="12">
        <f t="shared" si="323"/>
        <v>4</v>
      </c>
      <c r="J5182" s="51">
        <f t="shared" si="324"/>
        <v>43925</v>
      </c>
      <c r="K5182" t="str">
        <f>VLOOKUP(B:B,'Справочник по тт'!$A$2:$C$5,3,0)</f>
        <v>"Первый"</v>
      </c>
      <c r="L5182" s="23">
        <v>1</v>
      </c>
      <c r="M5182" t="s">
        <v>362</v>
      </c>
    </row>
    <row r="5183" spans="1:13" x14ac:dyDescent="0.2">
      <c r="A5183" s="47">
        <v>43925.875</v>
      </c>
      <c r="B5183">
        <v>4</v>
      </c>
      <c r="G5183" s="12">
        <f t="shared" si="321"/>
        <v>2020</v>
      </c>
      <c r="H5183" s="12">
        <f t="shared" si="322"/>
        <v>4</v>
      </c>
      <c r="I5183" s="12">
        <f t="shared" si="323"/>
        <v>4</v>
      </c>
      <c r="J5183" s="51">
        <f t="shared" si="324"/>
        <v>43925</v>
      </c>
      <c r="K5183" t="str">
        <f>VLOOKUP(B:B,'Справочник по тт'!$A$2:$C$5,3,0)</f>
        <v>"Первый"</v>
      </c>
      <c r="L5183" s="23">
        <v>1</v>
      </c>
      <c r="M5183" t="s">
        <v>362</v>
      </c>
    </row>
    <row r="5184" spans="1:13" x14ac:dyDescent="0.2">
      <c r="A5184" s="47">
        <v>43925.885509259257</v>
      </c>
      <c r="B5184">
        <v>4</v>
      </c>
      <c r="G5184" s="12">
        <f t="shared" si="321"/>
        <v>2020</v>
      </c>
      <c r="H5184" s="12">
        <f t="shared" si="322"/>
        <v>4</v>
      </c>
      <c r="I5184" s="12">
        <f t="shared" si="323"/>
        <v>4</v>
      </c>
      <c r="J5184" s="51">
        <f t="shared" si="324"/>
        <v>43925</v>
      </c>
      <c r="K5184" t="str">
        <f>VLOOKUP(B:B,'Справочник по тт'!$A$2:$C$5,3,0)</f>
        <v>"Первый"</v>
      </c>
      <c r="L5184" s="23">
        <v>1</v>
      </c>
      <c r="M5184" t="s">
        <v>362</v>
      </c>
    </row>
    <row r="5185" spans="1:13" x14ac:dyDescent="0.2">
      <c r="A5185" s="47">
        <v>43925.904166666667</v>
      </c>
      <c r="B5185">
        <v>1</v>
      </c>
      <c r="G5185" s="12">
        <f t="shared" si="321"/>
        <v>2020</v>
      </c>
      <c r="H5185" s="12">
        <f t="shared" si="322"/>
        <v>4</v>
      </c>
      <c r="I5185" s="12">
        <f t="shared" si="323"/>
        <v>4</v>
      </c>
      <c r="J5185" s="51">
        <f t="shared" si="324"/>
        <v>43925</v>
      </c>
      <c r="K5185" t="str">
        <f>VLOOKUP(B:B,'Справочник по тт'!$A$2:$C$5,3,0)</f>
        <v>"Шанс"</v>
      </c>
      <c r="L5185" s="23">
        <v>1</v>
      </c>
      <c r="M5185" t="s">
        <v>360</v>
      </c>
    </row>
    <row r="5186" spans="1:13" x14ac:dyDescent="0.2">
      <c r="A5186" s="47">
        <v>43925.916666666664</v>
      </c>
      <c r="B5186">
        <v>1</v>
      </c>
      <c r="G5186" s="12">
        <f t="shared" si="321"/>
        <v>2020</v>
      </c>
      <c r="H5186" s="12">
        <f t="shared" si="322"/>
        <v>4</v>
      </c>
      <c r="I5186" s="12">
        <f t="shared" si="323"/>
        <v>4</v>
      </c>
      <c r="J5186" s="51">
        <f t="shared" si="324"/>
        <v>43925</v>
      </c>
      <c r="K5186" t="str">
        <f>VLOOKUP(B:B,'Справочник по тт'!$A$2:$C$5,3,0)</f>
        <v>"Шанс"</v>
      </c>
      <c r="L5186" s="23">
        <v>1</v>
      </c>
      <c r="M5186" t="s">
        <v>360</v>
      </c>
    </row>
    <row r="5187" spans="1:13" x14ac:dyDescent="0.2">
      <c r="A5187" s="47">
        <v>43925.916666666664</v>
      </c>
      <c r="B5187">
        <v>1</v>
      </c>
      <c r="G5187" s="12">
        <f t="shared" ref="G5187:G5250" si="325">YEAR(A5187)</f>
        <v>2020</v>
      </c>
      <c r="H5187" s="12">
        <f t="shared" ref="H5187:H5250" si="326">MONTH(A5187)</f>
        <v>4</v>
      </c>
      <c r="I5187" s="12">
        <f t="shared" ref="I5187:I5250" si="327">DAY(A5187)</f>
        <v>4</v>
      </c>
      <c r="J5187" s="51">
        <f t="shared" ref="J5187:J5250" si="328">DATE(G:G,H:H,I:I)</f>
        <v>43925</v>
      </c>
      <c r="K5187" t="str">
        <f>VLOOKUP(B:B,'Справочник по тт'!$A$2:$C$5,3,0)</f>
        <v>"Шанс"</v>
      </c>
      <c r="L5187" s="23">
        <v>1</v>
      </c>
      <c r="M5187" t="s">
        <v>360</v>
      </c>
    </row>
    <row r="5188" spans="1:13" x14ac:dyDescent="0.2">
      <c r="A5188" s="47">
        <v>43925.916666666664</v>
      </c>
      <c r="B5188">
        <v>2</v>
      </c>
      <c r="G5188" s="12">
        <f t="shared" si="325"/>
        <v>2020</v>
      </c>
      <c r="H5188" s="12">
        <f t="shared" si="326"/>
        <v>4</v>
      </c>
      <c r="I5188" s="12">
        <f t="shared" si="327"/>
        <v>4</v>
      </c>
      <c r="J5188" s="51">
        <f t="shared" si="328"/>
        <v>43925</v>
      </c>
      <c r="K5188" t="str">
        <f>VLOOKUP(B:B,'Справочник по тт'!$A$2:$C$5,3,0)</f>
        <v>"Колибри"</v>
      </c>
      <c r="L5188" s="23">
        <v>1</v>
      </c>
      <c r="M5188" t="s">
        <v>380</v>
      </c>
    </row>
    <row r="5189" spans="1:13" x14ac:dyDescent="0.2">
      <c r="A5189" s="47">
        <v>43925.999305555553</v>
      </c>
      <c r="B5189">
        <v>2</v>
      </c>
      <c r="G5189" s="12">
        <f t="shared" si="325"/>
        <v>2020</v>
      </c>
      <c r="H5189" s="12">
        <f t="shared" si="326"/>
        <v>4</v>
      </c>
      <c r="I5189" s="12">
        <f t="shared" si="327"/>
        <v>4</v>
      </c>
      <c r="J5189" s="51">
        <f t="shared" si="328"/>
        <v>43925</v>
      </c>
      <c r="K5189" t="str">
        <f>VLOOKUP(B:B,'Справочник по тт'!$A$2:$C$5,3,0)</f>
        <v>"Колибри"</v>
      </c>
      <c r="L5189" s="23">
        <v>1</v>
      </c>
      <c r="M5189" t="s">
        <v>380</v>
      </c>
    </row>
    <row r="5190" spans="1:13" x14ac:dyDescent="0.2">
      <c r="A5190" s="47">
        <v>43926.020833333336</v>
      </c>
      <c r="B5190">
        <v>2</v>
      </c>
      <c r="G5190" s="12">
        <f t="shared" si="325"/>
        <v>2020</v>
      </c>
      <c r="H5190" s="12">
        <f t="shared" si="326"/>
        <v>4</v>
      </c>
      <c r="I5190" s="12">
        <f t="shared" si="327"/>
        <v>5</v>
      </c>
      <c r="J5190" s="51">
        <f t="shared" si="328"/>
        <v>43926</v>
      </c>
      <c r="K5190" t="str">
        <f>VLOOKUP(B:B,'Справочник по тт'!$A$2:$C$5,3,0)</f>
        <v>"Колибри"</v>
      </c>
      <c r="L5190" s="23">
        <v>1</v>
      </c>
      <c r="M5190" t="s">
        <v>380</v>
      </c>
    </row>
    <row r="5191" spans="1:13" x14ac:dyDescent="0.2">
      <c r="A5191" s="47">
        <v>43926.25</v>
      </c>
      <c r="B5191">
        <v>2</v>
      </c>
      <c r="G5191" s="12">
        <f t="shared" si="325"/>
        <v>2020</v>
      </c>
      <c r="H5191" s="12">
        <f t="shared" si="326"/>
        <v>4</v>
      </c>
      <c r="I5191" s="12">
        <f t="shared" si="327"/>
        <v>5</v>
      </c>
      <c r="J5191" s="51">
        <f t="shared" si="328"/>
        <v>43926</v>
      </c>
      <c r="K5191" t="str">
        <f>VLOOKUP(B:B,'Справочник по тт'!$A$2:$C$5,3,0)</f>
        <v>"Колибри"</v>
      </c>
      <c r="L5191" s="23">
        <v>1</v>
      </c>
      <c r="M5191" t="s">
        <v>380</v>
      </c>
    </row>
    <row r="5192" spans="1:13" x14ac:dyDescent="0.2">
      <c r="A5192" s="47">
        <v>43926.254861111112</v>
      </c>
      <c r="B5192">
        <v>2</v>
      </c>
      <c r="G5192" s="12">
        <f t="shared" si="325"/>
        <v>2020</v>
      </c>
      <c r="H5192" s="12">
        <f t="shared" si="326"/>
        <v>4</v>
      </c>
      <c r="I5192" s="12">
        <f t="shared" si="327"/>
        <v>5</v>
      </c>
      <c r="J5192" s="51">
        <f t="shared" si="328"/>
        <v>43926</v>
      </c>
      <c r="K5192" t="str">
        <f>VLOOKUP(B:B,'Справочник по тт'!$A$2:$C$5,3,0)</f>
        <v>"Колибри"</v>
      </c>
      <c r="L5192" s="23">
        <v>1</v>
      </c>
      <c r="M5192" t="s">
        <v>380</v>
      </c>
    </row>
    <row r="5193" spans="1:13" x14ac:dyDescent="0.2">
      <c r="A5193" s="47">
        <v>43926.331944444442</v>
      </c>
      <c r="B5193">
        <v>2</v>
      </c>
      <c r="G5193" s="12">
        <f t="shared" si="325"/>
        <v>2020</v>
      </c>
      <c r="H5193" s="12">
        <f t="shared" si="326"/>
        <v>4</v>
      </c>
      <c r="I5193" s="12">
        <f t="shared" si="327"/>
        <v>5</v>
      </c>
      <c r="J5193" s="51">
        <f t="shared" si="328"/>
        <v>43926</v>
      </c>
      <c r="K5193" t="str">
        <f>VLOOKUP(B:B,'Справочник по тт'!$A$2:$C$5,3,0)</f>
        <v>"Колибри"</v>
      </c>
      <c r="L5193" s="23">
        <v>1</v>
      </c>
      <c r="M5193" t="s">
        <v>380</v>
      </c>
    </row>
    <row r="5194" spans="1:13" x14ac:dyDescent="0.2">
      <c r="A5194" s="47">
        <v>43926.333333333336</v>
      </c>
      <c r="B5194">
        <v>2</v>
      </c>
      <c r="G5194" s="12">
        <f t="shared" si="325"/>
        <v>2020</v>
      </c>
      <c r="H5194" s="12">
        <f t="shared" si="326"/>
        <v>4</v>
      </c>
      <c r="I5194" s="12">
        <f t="shared" si="327"/>
        <v>5</v>
      </c>
      <c r="J5194" s="51">
        <f t="shared" si="328"/>
        <v>43926</v>
      </c>
      <c r="K5194" t="str">
        <f>VLOOKUP(B:B,'Справочник по тт'!$A$2:$C$5,3,0)</f>
        <v>"Колибри"</v>
      </c>
      <c r="L5194" s="23">
        <v>1</v>
      </c>
      <c r="M5194" t="s">
        <v>380</v>
      </c>
    </row>
    <row r="5195" spans="1:13" x14ac:dyDescent="0.2">
      <c r="A5195" s="47">
        <v>43926.333333333336</v>
      </c>
      <c r="B5195">
        <v>3</v>
      </c>
      <c r="G5195" s="12">
        <f t="shared" si="325"/>
        <v>2020</v>
      </c>
      <c r="H5195" s="12">
        <f t="shared" si="326"/>
        <v>4</v>
      </c>
      <c r="I5195" s="12">
        <f t="shared" si="327"/>
        <v>5</v>
      </c>
      <c r="J5195" s="51">
        <f t="shared" si="328"/>
        <v>43926</v>
      </c>
      <c r="K5195" t="str">
        <f>VLOOKUP(B:B,'Справочник по тт'!$A$2:$C$5,3,0)</f>
        <v>"Парабола"</v>
      </c>
      <c r="L5195" s="23">
        <v>1</v>
      </c>
      <c r="M5195" t="s">
        <v>361</v>
      </c>
    </row>
    <row r="5196" spans="1:13" x14ac:dyDescent="0.2">
      <c r="A5196" s="47">
        <v>43926.333333333336</v>
      </c>
      <c r="B5196">
        <v>3</v>
      </c>
      <c r="G5196" s="12">
        <f t="shared" si="325"/>
        <v>2020</v>
      </c>
      <c r="H5196" s="12">
        <f t="shared" si="326"/>
        <v>4</v>
      </c>
      <c r="I5196" s="12">
        <f t="shared" si="327"/>
        <v>5</v>
      </c>
      <c r="J5196" s="51">
        <f t="shared" si="328"/>
        <v>43926</v>
      </c>
      <c r="K5196" t="str">
        <f>VLOOKUP(B:B,'Справочник по тт'!$A$2:$C$5,3,0)</f>
        <v>"Парабола"</v>
      </c>
      <c r="L5196" s="23">
        <v>1</v>
      </c>
      <c r="M5196" t="s">
        <v>361</v>
      </c>
    </row>
    <row r="5197" spans="1:13" x14ac:dyDescent="0.2">
      <c r="A5197" s="47">
        <v>43926.333333333336</v>
      </c>
      <c r="B5197">
        <v>3</v>
      </c>
      <c r="G5197" s="12">
        <f t="shared" si="325"/>
        <v>2020</v>
      </c>
      <c r="H5197" s="12">
        <f t="shared" si="326"/>
        <v>4</v>
      </c>
      <c r="I5197" s="12">
        <f t="shared" si="327"/>
        <v>5</v>
      </c>
      <c r="J5197" s="51">
        <f t="shared" si="328"/>
        <v>43926</v>
      </c>
      <c r="K5197" t="str">
        <f>VLOOKUP(B:B,'Справочник по тт'!$A$2:$C$5,3,0)</f>
        <v>"Парабола"</v>
      </c>
      <c r="L5197" s="23">
        <v>1</v>
      </c>
      <c r="M5197" t="s">
        <v>361</v>
      </c>
    </row>
    <row r="5198" spans="1:13" x14ac:dyDescent="0.2">
      <c r="A5198" s="47">
        <v>43926.333333333336</v>
      </c>
      <c r="B5198">
        <v>4</v>
      </c>
      <c r="G5198" s="12">
        <f t="shared" si="325"/>
        <v>2020</v>
      </c>
      <c r="H5198" s="12">
        <f t="shared" si="326"/>
        <v>4</v>
      </c>
      <c r="I5198" s="12">
        <f t="shared" si="327"/>
        <v>5</v>
      </c>
      <c r="J5198" s="51">
        <f t="shared" si="328"/>
        <v>43926</v>
      </c>
      <c r="K5198" t="str">
        <f>VLOOKUP(B:B,'Справочник по тт'!$A$2:$C$5,3,0)</f>
        <v>"Первый"</v>
      </c>
      <c r="L5198" s="23">
        <v>1</v>
      </c>
      <c r="M5198" t="s">
        <v>362</v>
      </c>
    </row>
    <row r="5199" spans="1:13" x14ac:dyDescent="0.2">
      <c r="A5199" s="47">
        <v>43926.333333333336</v>
      </c>
      <c r="B5199">
        <v>4</v>
      </c>
      <c r="G5199" s="12">
        <f t="shared" si="325"/>
        <v>2020</v>
      </c>
      <c r="H5199" s="12">
        <f t="shared" si="326"/>
        <v>4</v>
      </c>
      <c r="I5199" s="12">
        <f t="shared" si="327"/>
        <v>5</v>
      </c>
      <c r="J5199" s="51">
        <f t="shared" si="328"/>
        <v>43926</v>
      </c>
      <c r="K5199" t="str">
        <f>VLOOKUP(B:B,'Справочник по тт'!$A$2:$C$5,3,0)</f>
        <v>"Первый"</v>
      </c>
      <c r="L5199" s="23">
        <v>1</v>
      </c>
      <c r="M5199" t="s">
        <v>362</v>
      </c>
    </row>
    <row r="5200" spans="1:13" x14ac:dyDescent="0.2">
      <c r="A5200" s="47">
        <v>43926.352083333331</v>
      </c>
      <c r="B5200">
        <v>1</v>
      </c>
      <c r="G5200" s="12">
        <f t="shared" si="325"/>
        <v>2020</v>
      </c>
      <c r="H5200" s="12">
        <f t="shared" si="326"/>
        <v>4</v>
      </c>
      <c r="I5200" s="12">
        <f t="shared" si="327"/>
        <v>5</v>
      </c>
      <c r="J5200" s="51">
        <f t="shared" si="328"/>
        <v>43926</v>
      </c>
      <c r="K5200" t="str">
        <f>VLOOKUP(B:B,'Справочник по тт'!$A$2:$C$5,3,0)</f>
        <v>"Шанс"</v>
      </c>
      <c r="L5200" s="23">
        <v>1</v>
      </c>
      <c r="M5200" t="s">
        <v>360</v>
      </c>
    </row>
    <row r="5201" spans="1:13" x14ac:dyDescent="0.2">
      <c r="A5201" s="47">
        <v>43926.375</v>
      </c>
      <c r="B5201">
        <v>1</v>
      </c>
      <c r="G5201" s="12">
        <f t="shared" si="325"/>
        <v>2020</v>
      </c>
      <c r="H5201" s="12">
        <f t="shared" si="326"/>
        <v>4</v>
      </c>
      <c r="I5201" s="12">
        <f t="shared" si="327"/>
        <v>5</v>
      </c>
      <c r="J5201" s="51">
        <f t="shared" si="328"/>
        <v>43926</v>
      </c>
      <c r="K5201" t="str">
        <f>VLOOKUP(B:B,'Справочник по тт'!$A$2:$C$5,3,0)</f>
        <v>"Шанс"</v>
      </c>
      <c r="L5201" s="23">
        <v>1</v>
      </c>
      <c r="M5201" t="s">
        <v>360</v>
      </c>
    </row>
    <row r="5202" spans="1:13" x14ac:dyDescent="0.2">
      <c r="A5202" s="47">
        <v>43926.375</v>
      </c>
      <c r="B5202">
        <v>1</v>
      </c>
      <c r="G5202" s="12">
        <f t="shared" si="325"/>
        <v>2020</v>
      </c>
      <c r="H5202" s="12">
        <f t="shared" si="326"/>
        <v>4</v>
      </c>
      <c r="I5202" s="12">
        <f t="shared" si="327"/>
        <v>5</v>
      </c>
      <c r="J5202" s="51">
        <f t="shared" si="328"/>
        <v>43926</v>
      </c>
      <c r="K5202" t="str">
        <f>VLOOKUP(B:B,'Справочник по тт'!$A$2:$C$5,3,0)</f>
        <v>"Шанс"</v>
      </c>
      <c r="L5202" s="23">
        <v>1</v>
      </c>
      <c r="M5202" t="s">
        <v>360</v>
      </c>
    </row>
    <row r="5203" spans="1:13" x14ac:dyDescent="0.2">
      <c r="A5203" s="47">
        <v>43926.375</v>
      </c>
      <c r="B5203">
        <v>1</v>
      </c>
      <c r="G5203" s="12">
        <f t="shared" si="325"/>
        <v>2020</v>
      </c>
      <c r="H5203" s="12">
        <f t="shared" si="326"/>
        <v>4</v>
      </c>
      <c r="I5203" s="12">
        <f t="shared" si="327"/>
        <v>5</v>
      </c>
      <c r="J5203" s="51">
        <f t="shared" si="328"/>
        <v>43926</v>
      </c>
      <c r="K5203" t="str">
        <f>VLOOKUP(B:B,'Справочник по тт'!$A$2:$C$5,3,0)</f>
        <v>"Шанс"</v>
      </c>
      <c r="L5203" s="23">
        <v>1</v>
      </c>
      <c r="M5203" t="s">
        <v>360</v>
      </c>
    </row>
    <row r="5204" spans="1:13" x14ac:dyDescent="0.2">
      <c r="A5204" s="47">
        <v>43926.375</v>
      </c>
      <c r="B5204">
        <v>2</v>
      </c>
      <c r="G5204" s="12">
        <f t="shared" si="325"/>
        <v>2020</v>
      </c>
      <c r="H5204" s="12">
        <f t="shared" si="326"/>
        <v>4</v>
      </c>
      <c r="I5204" s="12">
        <f t="shared" si="327"/>
        <v>5</v>
      </c>
      <c r="J5204" s="51">
        <f t="shared" si="328"/>
        <v>43926</v>
      </c>
      <c r="K5204" t="str">
        <f>VLOOKUP(B:B,'Справочник по тт'!$A$2:$C$5,3,0)</f>
        <v>"Колибри"</v>
      </c>
      <c r="L5204" s="23">
        <v>1</v>
      </c>
      <c r="M5204" t="s">
        <v>380</v>
      </c>
    </row>
    <row r="5205" spans="1:13" x14ac:dyDescent="0.2">
      <c r="A5205" s="47">
        <v>43926.375</v>
      </c>
      <c r="B5205">
        <v>3</v>
      </c>
      <c r="G5205" s="12">
        <f t="shared" si="325"/>
        <v>2020</v>
      </c>
      <c r="H5205" s="12">
        <f t="shared" si="326"/>
        <v>4</v>
      </c>
      <c r="I5205" s="12">
        <f t="shared" si="327"/>
        <v>5</v>
      </c>
      <c r="J5205" s="51">
        <f t="shared" si="328"/>
        <v>43926</v>
      </c>
      <c r="K5205" t="str">
        <f>VLOOKUP(B:B,'Справочник по тт'!$A$2:$C$5,3,0)</f>
        <v>"Парабола"</v>
      </c>
      <c r="L5205" s="23">
        <v>1</v>
      </c>
      <c r="M5205" t="s">
        <v>361</v>
      </c>
    </row>
    <row r="5206" spans="1:13" x14ac:dyDescent="0.2">
      <c r="A5206" s="47">
        <v>43926.375</v>
      </c>
      <c r="B5206">
        <v>3</v>
      </c>
      <c r="G5206" s="12">
        <f t="shared" si="325"/>
        <v>2020</v>
      </c>
      <c r="H5206" s="12">
        <f t="shared" si="326"/>
        <v>4</v>
      </c>
      <c r="I5206" s="12">
        <f t="shared" si="327"/>
        <v>5</v>
      </c>
      <c r="J5206" s="51">
        <f t="shared" si="328"/>
        <v>43926</v>
      </c>
      <c r="K5206" t="str">
        <f>VLOOKUP(B:B,'Справочник по тт'!$A$2:$C$5,3,0)</f>
        <v>"Парабола"</v>
      </c>
      <c r="L5206" s="23">
        <v>1</v>
      </c>
      <c r="M5206" t="s">
        <v>361</v>
      </c>
    </row>
    <row r="5207" spans="1:13" x14ac:dyDescent="0.2">
      <c r="A5207" s="47">
        <v>43926.375</v>
      </c>
      <c r="B5207">
        <v>3</v>
      </c>
      <c r="G5207" s="12">
        <f t="shared" si="325"/>
        <v>2020</v>
      </c>
      <c r="H5207" s="12">
        <f t="shared" si="326"/>
        <v>4</v>
      </c>
      <c r="I5207" s="12">
        <f t="shared" si="327"/>
        <v>5</v>
      </c>
      <c r="J5207" s="51">
        <f t="shared" si="328"/>
        <v>43926</v>
      </c>
      <c r="K5207" t="str">
        <f>VLOOKUP(B:B,'Справочник по тт'!$A$2:$C$5,3,0)</f>
        <v>"Парабола"</v>
      </c>
      <c r="L5207" s="23">
        <v>1</v>
      </c>
      <c r="M5207" t="s">
        <v>361</v>
      </c>
    </row>
    <row r="5208" spans="1:13" x14ac:dyDescent="0.2">
      <c r="A5208" s="47">
        <v>43926.375</v>
      </c>
      <c r="B5208">
        <v>3</v>
      </c>
      <c r="G5208" s="12">
        <f t="shared" si="325"/>
        <v>2020</v>
      </c>
      <c r="H5208" s="12">
        <f t="shared" si="326"/>
        <v>4</v>
      </c>
      <c r="I5208" s="12">
        <f t="shared" si="327"/>
        <v>5</v>
      </c>
      <c r="J5208" s="51">
        <f t="shared" si="328"/>
        <v>43926</v>
      </c>
      <c r="K5208" t="str">
        <f>VLOOKUP(B:B,'Справочник по тт'!$A$2:$C$5,3,0)</f>
        <v>"Парабола"</v>
      </c>
      <c r="L5208" s="23">
        <v>1</v>
      </c>
      <c r="M5208" t="s">
        <v>361</v>
      </c>
    </row>
    <row r="5209" spans="1:13" x14ac:dyDescent="0.2">
      <c r="A5209" s="47">
        <v>43926.375</v>
      </c>
      <c r="B5209">
        <v>3</v>
      </c>
      <c r="G5209" s="12">
        <f t="shared" si="325"/>
        <v>2020</v>
      </c>
      <c r="H5209" s="12">
        <f t="shared" si="326"/>
        <v>4</v>
      </c>
      <c r="I5209" s="12">
        <f t="shared" si="327"/>
        <v>5</v>
      </c>
      <c r="J5209" s="51">
        <f t="shared" si="328"/>
        <v>43926</v>
      </c>
      <c r="K5209" t="str">
        <f>VLOOKUP(B:B,'Справочник по тт'!$A$2:$C$5,3,0)</f>
        <v>"Парабола"</v>
      </c>
      <c r="L5209" s="23">
        <v>1</v>
      </c>
      <c r="M5209" t="s">
        <v>361</v>
      </c>
    </row>
    <row r="5210" spans="1:13" x14ac:dyDescent="0.2">
      <c r="A5210" s="47">
        <v>43926.375</v>
      </c>
      <c r="B5210">
        <v>3</v>
      </c>
      <c r="G5210" s="12">
        <f t="shared" si="325"/>
        <v>2020</v>
      </c>
      <c r="H5210" s="12">
        <f t="shared" si="326"/>
        <v>4</v>
      </c>
      <c r="I5210" s="12">
        <f t="shared" si="327"/>
        <v>5</v>
      </c>
      <c r="J5210" s="51">
        <f t="shared" si="328"/>
        <v>43926</v>
      </c>
      <c r="K5210" t="str">
        <f>VLOOKUP(B:B,'Справочник по тт'!$A$2:$C$5,3,0)</f>
        <v>"Парабола"</v>
      </c>
      <c r="L5210" s="23">
        <v>1</v>
      </c>
      <c r="M5210" t="s">
        <v>361</v>
      </c>
    </row>
    <row r="5211" spans="1:13" x14ac:dyDescent="0.2">
      <c r="A5211" s="47">
        <v>43926.375</v>
      </c>
      <c r="B5211">
        <v>3</v>
      </c>
      <c r="G5211" s="12">
        <f t="shared" si="325"/>
        <v>2020</v>
      </c>
      <c r="H5211" s="12">
        <f t="shared" si="326"/>
        <v>4</v>
      </c>
      <c r="I5211" s="12">
        <f t="shared" si="327"/>
        <v>5</v>
      </c>
      <c r="J5211" s="51">
        <f t="shared" si="328"/>
        <v>43926</v>
      </c>
      <c r="K5211" t="str">
        <f>VLOOKUP(B:B,'Справочник по тт'!$A$2:$C$5,3,0)</f>
        <v>"Парабола"</v>
      </c>
      <c r="L5211" s="23">
        <v>1</v>
      </c>
      <c r="M5211" t="s">
        <v>361</v>
      </c>
    </row>
    <row r="5212" spans="1:13" x14ac:dyDescent="0.2">
      <c r="A5212" s="47">
        <v>43926.375</v>
      </c>
      <c r="B5212">
        <v>3</v>
      </c>
      <c r="G5212" s="12">
        <f t="shared" si="325"/>
        <v>2020</v>
      </c>
      <c r="H5212" s="12">
        <f t="shared" si="326"/>
        <v>4</v>
      </c>
      <c r="I5212" s="12">
        <f t="shared" si="327"/>
        <v>5</v>
      </c>
      <c r="J5212" s="51">
        <f t="shared" si="328"/>
        <v>43926</v>
      </c>
      <c r="K5212" t="str">
        <f>VLOOKUP(B:B,'Справочник по тт'!$A$2:$C$5,3,0)</f>
        <v>"Парабола"</v>
      </c>
      <c r="L5212" s="23">
        <v>1</v>
      </c>
      <c r="M5212" t="s">
        <v>361</v>
      </c>
    </row>
    <row r="5213" spans="1:13" x14ac:dyDescent="0.2">
      <c r="A5213" s="47">
        <v>43926.375</v>
      </c>
      <c r="B5213">
        <v>3</v>
      </c>
      <c r="G5213" s="12">
        <f t="shared" si="325"/>
        <v>2020</v>
      </c>
      <c r="H5213" s="12">
        <f t="shared" si="326"/>
        <v>4</v>
      </c>
      <c r="I5213" s="12">
        <f t="shared" si="327"/>
        <v>5</v>
      </c>
      <c r="J5213" s="51">
        <f t="shared" si="328"/>
        <v>43926</v>
      </c>
      <c r="K5213" t="str">
        <f>VLOOKUP(B:B,'Справочник по тт'!$A$2:$C$5,3,0)</f>
        <v>"Парабола"</v>
      </c>
      <c r="L5213" s="23">
        <v>1</v>
      </c>
      <c r="M5213" t="s">
        <v>361</v>
      </c>
    </row>
    <row r="5214" spans="1:13" x14ac:dyDescent="0.2">
      <c r="A5214" s="47">
        <v>43926.375</v>
      </c>
      <c r="B5214">
        <v>3</v>
      </c>
      <c r="G5214" s="12">
        <f t="shared" si="325"/>
        <v>2020</v>
      </c>
      <c r="H5214" s="12">
        <f t="shared" si="326"/>
        <v>4</v>
      </c>
      <c r="I5214" s="12">
        <f t="shared" si="327"/>
        <v>5</v>
      </c>
      <c r="J5214" s="51">
        <f t="shared" si="328"/>
        <v>43926</v>
      </c>
      <c r="K5214" t="str">
        <f>VLOOKUP(B:B,'Справочник по тт'!$A$2:$C$5,3,0)</f>
        <v>"Парабола"</v>
      </c>
      <c r="L5214" s="23">
        <v>1</v>
      </c>
      <c r="M5214" t="s">
        <v>361</v>
      </c>
    </row>
    <row r="5215" spans="1:13" x14ac:dyDescent="0.2">
      <c r="A5215" s="47">
        <v>43926.375</v>
      </c>
      <c r="B5215">
        <v>3</v>
      </c>
      <c r="G5215" s="12">
        <f t="shared" si="325"/>
        <v>2020</v>
      </c>
      <c r="H5215" s="12">
        <f t="shared" si="326"/>
        <v>4</v>
      </c>
      <c r="I5215" s="12">
        <f t="shared" si="327"/>
        <v>5</v>
      </c>
      <c r="J5215" s="51">
        <f t="shared" si="328"/>
        <v>43926</v>
      </c>
      <c r="K5215" t="str">
        <f>VLOOKUP(B:B,'Справочник по тт'!$A$2:$C$5,3,0)</f>
        <v>"Парабола"</v>
      </c>
      <c r="L5215" s="23">
        <v>1</v>
      </c>
      <c r="M5215" t="s">
        <v>361</v>
      </c>
    </row>
    <row r="5216" spans="1:13" x14ac:dyDescent="0.2">
      <c r="A5216" s="47">
        <v>43926.375</v>
      </c>
      <c r="B5216">
        <v>3</v>
      </c>
      <c r="G5216" s="12">
        <f t="shared" si="325"/>
        <v>2020</v>
      </c>
      <c r="H5216" s="12">
        <f t="shared" si="326"/>
        <v>4</v>
      </c>
      <c r="I5216" s="12">
        <f t="shared" si="327"/>
        <v>5</v>
      </c>
      <c r="J5216" s="51">
        <f t="shared" si="328"/>
        <v>43926</v>
      </c>
      <c r="K5216" t="str">
        <f>VLOOKUP(B:B,'Справочник по тт'!$A$2:$C$5,3,0)</f>
        <v>"Парабола"</v>
      </c>
      <c r="L5216" s="23">
        <v>1</v>
      </c>
      <c r="M5216" t="s">
        <v>361</v>
      </c>
    </row>
    <row r="5217" spans="1:13" x14ac:dyDescent="0.2">
      <c r="A5217" s="47">
        <v>43926.375</v>
      </c>
      <c r="B5217">
        <v>3</v>
      </c>
      <c r="G5217" s="12">
        <f t="shared" si="325"/>
        <v>2020</v>
      </c>
      <c r="H5217" s="12">
        <f t="shared" si="326"/>
        <v>4</v>
      </c>
      <c r="I5217" s="12">
        <f t="shared" si="327"/>
        <v>5</v>
      </c>
      <c r="J5217" s="51">
        <f t="shared" si="328"/>
        <v>43926</v>
      </c>
      <c r="K5217" t="str">
        <f>VLOOKUP(B:B,'Справочник по тт'!$A$2:$C$5,3,0)</f>
        <v>"Парабола"</v>
      </c>
      <c r="L5217" s="23">
        <v>1</v>
      </c>
      <c r="M5217" t="s">
        <v>361</v>
      </c>
    </row>
    <row r="5218" spans="1:13" x14ac:dyDescent="0.2">
      <c r="A5218" s="47">
        <v>43926.375</v>
      </c>
      <c r="B5218">
        <v>3</v>
      </c>
      <c r="G5218" s="12">
        <f t="shared" si="325"/>
        <v>2020</v>
      </c>
      <c r="H5218" s="12">
        <f t="shared" si="326"/>
        <v>4</v>
      </c>
      <c r="I5218" s="12">
        <f t="shared" si="327"/>
        <v>5</v>
      </c>
      <c r="J5218" s="51">
        <f t="shared" si="328"/>
        <v>43926</v>
      </c>
      <c r="K5218" t="str">
        <f>VLOOKUP(B:B,'Справочник по тт'!$A$2:$C$5,3,0)</f>
        <v>"Парабола"</v>
      </c>
      <c r="L5218" s="23">
        <v>1</v>
      </c>
      <c r="M5218" t="s">
        <v>361</v>
      </c>
    </row>
    <row r="5219" spans="1:13" x14ac:dyDescent="0.2">
      <c r="A5219" s="47">
        <v>43926.375</v>
      </c>
      <c r="B5219">
        <v>3</v>
      </c>
      <c r="G5219" s="12">
        <f t="shared" si="325"/>
        <v>2020</v>
      </c>
      <c r="H5219" s="12">
        <f t="shared" si="326"/>
        <v>4</v>
      </c>
      <c r="I5219" s="12">
        <f t="shared" si="327"/>
        <v>5</v>
      </c>
      <c r="J5219" s="51">
        <f t="shared" si="328"/>
        <v>43926</v>
      </c>
      <c r="K5219" t="str">
        <f>VLOOKUP(B:B,'Справочник по тт'!$A$2:$C$5,3,0)</f>
        <v>"Парабола"</v>
      </c>
      <c r="L5219" s="23">
        <v>1</v>
      </c>
      <c r="M5219" t="s">
        <v>361</v>
      </c>
    </row>
    <row r="5220" spans="1:13" x14ac:dyDescent="0.2">
      <c r="A5220" s="47">
        <v>43926.416666666664</v>
      </c>
      <c r="B5220">
        <v>3</v>
      </c>
      <c r="G5220" s="12">
        <f t="shared" si="325"/>
        <v>2020</v>
      </c>
      <c r="H5220" s="12">
        <f t="shared" si="326"/>
        <v>4</v>
      </c>
      <c r="I5220" s="12">
        <f t="shared" si="327"/>
        <v>5</v>
      </c>
      <c r="J5220" s="51">
        <f t="shared" si="328"/>
        <v>43926</v>
      </c>
      <c r="K5220" t="str">
        <f>VLOOKUP(B:B,'Справочник по тт'!$A$2:$C$5,3,0)</f>
        <v>"Парабола"</v>
      </c>
      <c r="L5220" s="23">
        <v>1</v>
      </c>
      <c r="M5220" t="s">
        <v>361</v>
      </c>
    </row>
    <row r="5221" spans="1:13" x14ac:dyDescent="0.2">
      <c r="A5221" s="47">
        <v>43926.416666666664</v>
      </c>
      <c r="B5221">
        <v>3</v>
      </c>
      <c r="G5221" s="12">
        <f t="shared" si="325"/>
        <v>2020</v>
      </c>
      <c r="H5221" s="12">
        <f t="shared" si="326"/>
        <v>4</v>
      </c>
      <c r="I5221" s="12">
        <f t="shared" si="327"/>
        <v>5</v>
      </c>
      <c r="J5221" s="51">
        <f t="shared" si="328"/>
        <v>43926</v>
      </c>
      <c r="K5221" t="str">
        <f>VLOOKUP(B:B,'Справочник по тт'!$A$2:$C$5,3,0)</f>
        <v>"Парабола"</v>
      </c>
      <c r="L5221" s="23">
        <v>1</v>
      </c>
      <c r="M5221" t="s">
        <v>361</v>
      </c>
    </row>
    <row r="5222" spans="1:13" x14ac:dyDescent="0.2">
      <c r="A5222" s="47">
        <v>43926.416666666664</v>
      </c>
      <c r="B5222">
        <v>3</v>
      </c>
      <c r="G5222" s="12">
        <f t="shared" si="325"/>
        <v>2020</v>
      </c>
      <c r="H5222" s="12">
        <f t="shared" si="326"/>
        <v>4</v>
      </c>
      <c r="I5222" s="12">
        <f t="shared" si="327"/>
        <v>5</v>
      </c>
      <c r="J5222" s="51">
        <f t="shared" si="328"/>
        <v>43926</v>
      </c>
      <c r="K5222" t="str">
        <f>VLOOKUP(B:B,'Справочник по тт'!$A$2:$C$5,3,0)</f>
        <v>"Парабола"</v>
      </c>
      <c r="L5222" s="23">
        <v>1</v>
      </c>
      <c r="M5222" t="s">
        <v>361</v>
      </c>
    </row>
    <row r="5223" spans="1:13" x14ac:dyDescent="0.2">
      <c r="A5223" s="47">
        <v>43926.416666666664</v>
      </c>
      <c r="B5223">
        <v>3</v>
      </c>
      <c r="G5223" s="12">
        <f t="shared" si="325"/>
        <v>2020</v>
      </c>
      <c r="H5223" s="12">
        <f t="shared" si="326"/>
        <v>4</v>
      </c>
      <c r="I5223" s="12">
        <f t="shared" si="327"/>
        <v>5</v>
      </c>
      <c r="J5223" s="51">
        <f t="shared" si="328"/>
        <v>43926</v>
      </c>
      <c r="K5223" t="str">
        <f>VLOOKUP(B:B,'Справочник по тт'!$A$2:$C$5,3,0)</f>
        <v>"Парабола"</v>
      </c>
      <c r="L5223" s="23">
        <v>1</v>
      </c>
      <c r="M5223" t="s">
        <v>361</v>
      </c>
    </row>
    <row r="5224" spans="1:13" x14ac:dyDescent="0.2">
      <c r="A5224" s="47">
        <v>43926.416666666664</v>
      </c>
      <c r="B5224">
        <v>3</v>
      </c>
      <c r="G5224" s="12">
        <f t="shared" si="325"/>
        <v>2020</v>
      </c>
      <c r="H5224" s="12">
        <f t="shared" si="326"/>
        <v>4</v>
      </c>
      <c r="I5224" s="12">
        <f t="shared" si="327"/>
        <v>5</v>
      </c>
      <c r="J5224" s="51">
        <f t="shared" si="328"/>
        <v>43926</v>
      </c>
      <c r="K5224" t="str">
        <f>VLOOKUP(B:B,'Справочник по тт'!$A$2:$C$5,3,0)</f>
        <v>"Парабола"</v>
      </c>
      <c r="L5224" s="23">
        <v>1</v>
      </c>
      <c r="M5224" t="s">
        <v>361</v>
      </c>
    </row>
    <row r="5225" spans="1:13" x14ac:dyDescent="0.2">
      <c r="A5225" s="47">
        <v>43926.416666666664</v>
      </c>
      <c r="B5225">
        <v>3</v>
      </c>
      <c r="G5225" s="12">
        <f t="shared" si="325"/>
        <v>2020</v>
      </c>
      <c r="H5225" s="12">
        <f t="shared" si="326"/>
        <v>4</v>
      </c>
      <c r="I5225" s="12">
        <f t="shared" si="327"/>
        <v>5</v>
      </c>
      <c r="J5225" s="51">
        <f t="shared" si="328"/>
        <v>43926</v>
      </c>
      <c r="K5225" t="str">
        <f>VLOOKUP(B:B,'Справочник по тт'!$A$2:$C$5,3,0)</f>
        <v>"Парабола"</v>
      </c>
      <c r="L5225" s="23">
        <v>1</v>
      </c>
      <c r="M5225" t="s">
        <v>361</v>
      </c>
    </row>
    <row r="5226" spans="1:13" x14ac:dyDescent="0.2">
      <c r="A5226" s="47">
        <v>43926.416666666664</v>
      </c>
      <c r="B5226">
        <v>3</v>
      </c>
      <c r="G5226" s="12">
        <f t="shared" si="325"/>
        <v>2020</v>
      </c>
      <c r="H5226" s="12">
        <f t="shared" si="326"/>
        <v>4</v>
      </c>
      <c r="I5226" s="12">
        <f t="shared" si="327"/>
        <v>5</v>
      </c>
      <c r="J5226" s="51">
        <f t="shared" si="328"/>
        <v>43926</v>
      </c>
      <c r="K5226" t="str">
        <f>VLOOKUP(B:B,'Справочник по тт'!$A$2:$C$5,3,0)</f>
        <v>"Парабола"</v>
      </c>
      <c r="L5226" s="23">
        <v>1</v>
      </c>
      <c r="M5226" t="s">
        <v>361</v>
      </c>
    </row>
    <row r="5227" spans="1:13" x14ac:dyDescent="0.2">
      <c r="A5227" s="47">
        <v>43926.416666666664</v>
      </c>
      <c r="B5227">
        <v>3</v>
      </c>
      <c r="G5227" s="12">
        <f t="shared" si="325"/>
        <v>2020</v>
      </c>
      <c r="H5227" s="12">
        <f t="shared" si="326"/>
        <v>4</v>
      </c>
      <c r="I5227" s="12">
        <f t="shared" si="327"/>
        <v>5</v>
      </c>
      <c r="J5227" s="51">
        <f t="shared" si="328"/>
        <v>43926</v>
      </c>
      <c r="K5227" t="str">
        <f>VLOOKUP(B:B,'Справочник по тт'!$A$2:$C$5,3,0)</f>
        <v>"Парабола"</v>
      </c>
      <c r="L5227" s="23">
        <v>1</v>
      </c>
      <c r="M5227" t="s">
        <v>361</v>
      </c>
    </row>
    <row r="5228" spans="1:13" x14ac:dyDescent="0.2">
      <c r="A5228" s="47">
        <v>43926.416666666664</v>
      </c>
      <c r="B5228">
        <v>3</v>
      </c>
      <c r="G5228" s="12">
        <f t="shared" si="325"/>
        <v>2020</v>
      </c>
      <c r="H5228" s="12">
        <f t="shared" si="326"/>
        <v>4</v>
      </c>
      <c r="I5228" s="12">
        <f t="shared" si="327"/>
        <v>5</v>
      </c>
      <c r="J5228" s="51">
        <f t="shared" si="328"/>
        <v>43926</v>
      </c>
      <c r="K5228" t="str">
        <f>VLOOKUP(B:B,'Справочник по тт'!$A$2:$C$5,3,0)</f>
        <v>"Парабола"</v>
      </c>
      <c r="L5228" s="23">
        <v>1</v>
      </c>
      <c r="M5228" t="s">
        <v>361</v>
      </c>
    </row>
    <row r="5229" spans="1:13" x14ac:dyDescent="0.2">
      <c r="A5229" s="47">
        <v>43926.416666666664</v>
      </c>
      <c r="B5229">
        <v>3</v>
      </c>
      <c r="G5229" s="12">
        <f t="shared" si="325"/>
        <v>2020</v>
      </c>
      <c r="H5229" s="12">
        <f t="shared" si="326"/>
        <v>4</v>
      </c>
      <c r="I5229" s="12">
        <f t="shared" si="327"/>
        <v>5</v>
      </c>
      <c r="J5229" s="51">
        <f t="shared" si="328"/>
        <v>43926</v>
      </c>
      <c r="K5229" t="str">
        <f>VLOOKUP(B:B,'Справочник по тт'!$A$2:$C$5,3,0)</f>
        <v>"Парабола"</v>
      </c>
      <c r="L5229" s="23">
        <v>1</v>
      </c>
      <c r="M5229" t="s">
        <v>361</v>
      </c>
    </row>
    <row r="5230" spans="1:13" x14ac:dyDescent="0.2">
      <c r="A5230" s="47">
        <v>43926.416666666664</v>
      </c>
      <c r="B5230">
        <v>3</v>
      </c>
      <c r="G5230" s="12">
        <f t="shared" si="325"/>
        <v>2020</v>
      </c>
      <c r="H5230" s="12">
        <f t="shared" si="326"/>
        <v>4</v>
      </c>
      <c r="I5230" s="12">
        <f t="shared" si="327"/>
        <v>5</v>
      </c>
      <c r="J5230" s="51">
        <f t="shared" si="328"/>
        <v>43926</v>
      </c>
      <c r="K5230" t="str">
        <f>VLOOKUP(B:B,'Справочник по тт'!$A$2:$C$5,3,0)</f>
        <v>"Парабола"</v>
      </c>
      <c r="L5230" s="23">
        <v>1</v>
      </c>
      <c r="M5230" t="s">
        <v>361</v>
      </c>
    </row>
    <row r="5231" spans="1:13" x14ac:dyDescent="0.2">
      <c r="A5231" s="47">
        <v>43926.458333333336</v>
      </c>
      <c r="B5231">
        <v>3</v>
      </c>
      <c r="G5231" s="12">
        <f t="shared" si="325"/>
        <v>2020</v>
      </c>
      <c r="H5231" s="12">
        <f t="shared" si="326"/>
        <v>4</v>
      </c>
      <c r="I5231" s="12">
        <f t="shared" si="327"/>
        <v>5</v>
      </c>
      <c r="J5231" s="51">
        <f t="shared" si="328"/>
        <v>43926</v>
      </c>
      <c r="K5231" t="str">
        <f>VLOOKUP(B:B,'Справочник по тт'!$A$2:$C$5,3,0)</f>
        <v>"Парабола"</v>
      </c>
      <c r="L5231" s="23">
        <v>1</v>
      </c>
      <c r="M5231" t="s">
        <v>361</v>
      </c>
    </row>
    <row r="5232" spans="1:13" x14ac:dyDescent="0.2">
      <c r="A5232" s="47">
        <v>43926.458333333336</v>
      </c>
      <c r="B5232">
        <v>3</v>
      </c>
      <c r="G5232" s="12">
        <f t="shared" si="325"/>
        <v>2020</v>
      </c>
      <c r="H5232" s="12">
        <f t="shared" si="326"/>
        <v>4</v>
      </c>
      <c r="I5232" s="12">
        <f t="shared" si="327"/>
        <v>5</v>
      </c>
      <c r="J5232" s="51">
        <f t="shared" si="328"/>
        <v>43926</v>
      </c>
      <c r="K5232" t="str">
        <f>VLOOKUP(B:B,'Справочник по тт'!$A$2:$C$5,3,0)</f>
        <v>"Парабола"</v>
      </c>
      <c r="L5232" s="23">
        <v>1</v>
      </c>
      <c r="M5232" t="s">
        <v>361</v>
      </c>
    </row>
    <row r="5233" spans="1:13" x14ac:dyDescent="0.2">
      <c r="A5233" s="47">
        <v>43926.458333333336</v>
      </c>
      <c r="B5233">
        <v>3</v>
      </c>
      <c r="G5233" s="12">
        <f t="shared" si="325"/>
        <v>2020</v>
      </c>
      <c r="H5233" s="12">
        <f t="shared" si="326"/>
        <v>4</v>
      </c>
      <c r="I5233" s="12">
        <f t="shared" si="327"/>
        <v>5</v>
      </c>
      <c r="J5233" s="51">
        <f t="shared" si="328"/>
        <v>43926</v>
      </c>
      <c r="K5233" t="str">
        <f>VLOOKUP(B:B,'Справочник по тт'!$A$2:$C$5,3,0)</f>
        <v>"Парабола"</v>
      </c>
      <c r="L5233" s="23">
        <v>1</v>
      </c>
      <c r="M5233" t="s">
        <v>361</v>
      </c>
    </row>
    <row r="5234" spans="1:13" x14ac:dyDescent="0.2">
      <c r="A5234" s="47">
        <v>43926.458333333336</v>
      </c>
      <c r="B5234">
        <v>3</v>
      </c>
      <c r="G5234" s="12">
        <f t="shared" si="325"/>
        <v>2020</v>
      </c>
      <c r="H5234" s="12">
        <f t="shared" si="326"/>
        <v>4</v>
      </c>
      <c r="I5234" s="12">
        <f t="shared" si="327"/>
        <v>5</v>
      </c>
      <c r="J5234" s="51">
        <f t="shared" si="328"/>
        <v>43926</v>
      </c>
      <c r="K5234" t="str">
        <f>VLOOKUP(B:B,'Справочник по тт'!$A$2:$C$5,3,0)</f>
        <v>"Парабола"</v>
      </c>
      <c r="L5234" s="23">
        <v>1</v>
      </c>
      <c r="M5234" t="s">
        <v>361</v>
      </c>
    </row>
    <row r="5235" spans="1:13" x14ac:dyDescent="0.2">
      <c r="A5235" s="47">
        <v>43926.486111111109</v>
      </c>
      <c r="B5235">
        <v>3</v>
      </c>
      <c r="G5235" s="12">
        <f t="shared" si="325"/>
        <v>2020</v>
      </c>
      <c r="H5235" s="12">
        <f t="shared" si="326"/>
        <v>4</v>
      </c>
      <c r="I5235" s="12">
        <f t="shared" si="327"/>
        <v>5</v>
      </c>
      <c r="J5235" s="51">
        <f t="shared" si="328"/>
        <v>43926</v>
      </c>
      <c r="K5235" t="str">
        <f>VLOOKUP(B:B,'Справочник по тт'!$A$2:$C$5,3,0)</f>
        <v>"Парабола"</v>
      </c>
      <c r="L5235" s="23">
        <v>1</v>
      </c>
      <c r="M5235" t="s">
        <v>361</v>
      </c>
    </row>
    <row r="5236" spans="1:13" x14ac:dyDescent="0.2">
      <c r="A5236" s="47">
        <v>43926.5</v>
      </c>
      <c r="B5236">
        <v>3</v>
      </c>
      <c r="G5236" s="12">
        <f t="shared" si="325"/>
        <v>2020</v>
      </c>
      <c r="H5236" s="12">
        <f t="shared" si="326"/>
        <v>4</v>
      </c>
      <c r="I5236" s="12">
        <f t="shared" si="327"/>
        <v>5</v>
      </c>
      <c r="J5236" s="51">
        <f t="shared" si="328"/>
        <v>43926</v>
      </c>
      <c r="K5236" t="str">
        <f>VLOOKUP(B:B,'Справочник по тт'!$A$2:$C$5,3,0)</f>
        <v>"Парабола"</v>
      </c>
      <c r="L5236" s="23">
        <v>1</v>
      </c>
      <c r="M5236" t="s">
        <v>361</v>
      </c>
    </row>
    <row r="5237" spans="1:13" x14ac:dyDescent="0.2">
      <c r="A5237" s="47">
        <v>43926.5</v>
      </c>
      <c r="B5237">
        <v>3</v>
      </c>
      <c r="G5237" s="12">
        <f t="shared" si="325"/>
        <v>2020</v>
      </c>
      <c r="H5237" s="12">
        <f t="shared" si="326"/>
        <v>4</v>
      </c>
      <c r="I5237" s="12">
        <f t="shared" si="327"/>
        <v>5</v>
      </c>
      <c r="J5237" s="51">
        <f t="shared" si="328"/>
        <v>43926</v>
      </c>
      <c r="K5237" t="str">
        <f>VLOOKUP(B:B,'Справочник по тт'!$A$2:$C$5,3,0)</f>
        <v>"Парабола"</v>
      </c>
      <c r="L5237" s="23">
        <v>1</v>
      </c>
      <c r="M5237" t="s">
        <v>361</v>
      </c>
    </row>
    <row r="5238" spans="1:13" x14ac:dyDescent="0.2">
      <c r="A5238" s="47">
        <v>43926.5</v>
      </c>
      <c r="B5238">
        <v>3</v>
      </c>
      <c r="G5238" s="12">
        <f t="shared" si="325"/>
        <v>2020</v>
      </c>
      <c r="H5238" s="12">
        <f t="shared" si="326"/>
        <v>4</v>
      </c>
      <c r="I5238" s="12">
        <f t="shared" si="327"/>
        <v>5</v>
      </c>
      <c r="J5238" s="51">
        <f t="shared" si="328"/>
        <v>43926</v>
      </c>
      <c r="K5238" t="str">
        <f>VLOOKUP(B:B,'Справочник по тт'!$A$2:$C$5,3,0)</f>
        <v>"Парабола"</v>
      </c>
      <c r="L5238" s="23">
        <v>1</v>
      </c>
      <c r="M5238" t="s">
        <v>361</v>
      </c>
    </row>
    <row r="5239" spans="1:13" x14ac:dyDescent="0.2">
      <c r="A5239" s="47">
        <v>43926.541666666664</v>
      </c>
      <c r="B5239">
        <v>3</v>
      </c>
      <c r="G5239" s="12">
        <f t="shared" si="325"/>
        <v>2020</v>
      </c>
      <c r="H5239" s="12">
        <f t="shared" si="326"/>
        <v>4</v>
      </c>
      <c r="I5239" s="12">
        <f t="shared" si="327"/>
        <v>5</v>
      </c>
      <c r="J5239" s="51">
        <f t="shared" si="328"/>
        <v>43926</v>
      </c>
      <c r="K5239" t="str">
        <f>VLOOKUP(B:B,'Справочник по тт'!$A$2:$C$5,3,0)</f>
        <v>"Парабола"</v>
      </c>
      <c r="L5239" s="23">
        <v>1</v>
      </c>
      <c r="M5239" t="s">
        <v>361</v>
      </c>
    </row>
    <row r="5240" spans="1:13" x14ac:dyDescent="0.2">
      <c r="A5240" s="47">
        <v>43926.541666666664</v>
      </c>
      <c r="B5240">
        <v>3</v>
      </c>
      <c r="G5240" s="12">
        <f t="shared" si="325"/>
        <v>2020</v>
      </c>
      <c r="H5240" s="12">
        <f t="shared" si="326"/>
        <v>4</v>
      </c>
      <c r="I5240" s="12">
        <f t="shared" si="327"/>
        <v>5</v>
      </c>
      <c r="J5240" s="51">
        <f t="shared" si="328"/>
        <v>43926</v>
      </c>
      <c r="K5240" t="str">
        <f>VLOOKUP(B:B,'Справочник по тт'!$A$2:$C$5,3,0)</f>
        <v>"Парабола"</v>
      </c>
      <c r="L5240" s="23">
        <v>1</v>
      </c>
      <c r="M5240" t="s">
        <v>361</v>
      </c>
    </row>
    <row r="5241" spans="1:13" x14ac:dyDescent="0.2">
      <c r="A5241" s="47">
        <v>43926.541666666664</v>
      </c>
      <c r="B5241">
        <v>3</v>
      </c>
      <c r="G5241" s="12">
        <f t="shared" si="325"/>
        <v>2020</v>
      </c>
      <c r="H5241" s="12">
        <f t="shared" si="326"/>
        <v>4</v>
      </c>
      <c r="I5241" s="12">
        <f t="shared" si="327"/>
        <v>5</v>
      </c>
      <c r="J5241" s="51">
        <f t="shared" si="328"/>
        <v>43926</v>
      </c>
      <c r="K5241" t="str">
        <f>VLOOKUP(B:B,'Справочник по тт'!$A$2:$C$5,3,0)</f>
        <v>"Парабола"</v>
      </c>
      <c r="L5241" s="23">
        <v>1</v>
      </c>
      <c r="M5241" t="s">
        <v>361</v>
      </c>
    </row>
    <row r="5242" spans="1:13" x14ac:dyDescent="0.2">
      <c r="A5242" s="47">
        <v>43926.541666666664</v>
      </c>
      <c r="B5242">
        <v>3</v>
      </c>
      <c r="G5242" s="12">
        <f t="shared" si="325"/>
        <v>2020</v>
      </c>
      <c r="H5242" s="12">
        <f t="shared" si="326"/>
        <v>4</v>
      </c>
      <c r="I5242" s="12">
        <f t="shared" si="327"/>
        <v>5</v>
      </c>
      <c r="J5242" s="51">
        <f t="shared" si="328"/>
        <v>43926</v>
      </c>
      <c r="K5242" t="str">
        <f>VLOOKUP(B:B,'Справочник по тт'!$A$2:$C$5,3,0)</f>
        <v>"Парабола"</v>
      </c>
      <c r="L5242" s="23">
        <v>1</v>
      </c>
      <c r="M5242" t="s">
        <v>361</v>
      </c>
    </row>
    <row r="5243" spans="1:13" x14ac:dyDescent="0.2">
      <c r="A5243" s="47">
        <v>43926.57708333333</v>
      </c>
      <c r="B5243">
        <v>3</v>
      </c>
      <c r="G5243" s="12">
        <f t="shared" si="325"/>
        <v>2020</v>
      </c>
      <c r="H5243" s="12">
        <f t="shared" si="326"/>
        <v>4</v>
      </c>
      <c r="I5243" s="12">
        <f t="shared" si="327"/>
        <v>5</v>
      </c>
      <c r="J5243" s="51">
        <f t="shared" si="328"/>
        <v>43926</v>
      </c>
      <c r="K5243" t="str">
        <f>VLOOKUP(B:B,'Справочник по тт'!$A$2:$C$5,3,0)</f>
        <v>"Парабола"</v>
      </c>
      <c r="L5243" s="23">
        <v>1</v>
      </c>
      <c r="M5243" t="s">
        <v>361</v>
      </c>
    </row>
    <row r="5244" spans="1:13" x14ac:dyDescent="0.2">
      <c r="A5244" s="47">
        <v>43926.583333333336</v>
      </c>
      <c r="B5244">
        <v>3</v>
      </c>
      <c r="G5244" s="12">
        <f t="shared" si="325"/>
        <v>2020</v>
      </c>
      <c r="H5244" s="12">
        <f t="shared" si="326"/>
        <v>4</v>
      </c>
      <c r="I5244" s="12">
        <f t="shared" si="327"/>
        <v>5</v>
      </c>
      <c r="J5244" s="51">
        <f t="shared" si="328"/>
        <v>43926</v>
      </c>
      <c r="K5244" t="str">
        <f>VLOOKUP(B:B,'Справочник по тт'!$A$2:$C$5,3,0)</f>
        <v>"Парабола"</v>
      </c>
      <c r="L5244" s="23">
        <v>1</v>
      </c>
      <c r="M5244" t="s">
        <v>361</v>
      </c>
    </row>
    <row r="5245" spans="1:13" x14ac:dyDescent="0.2">
      <c r="A5245" s="47">
        <v>43926.583333333336</v>
      </c>
      <c r="B5245">
        <v>3</v>
      </c>
      <c r="G5245" s="12">
        <f t="shared" si="325"/>
        <v>2020</v>
      </c>
      <c r="H5245" s="12">
        <f t="shared" si="326"/>
        <v>4</v>
      </c>
      <c r="I5245" s="12">
        <f t="shared" si="327"/>
        <v>5</v>
      </c>
      <c r="J5245" s="51">
        <f t="shared" si="328"/>
        <v>43926</v>
      </c>
      <c r="K5245" t="str">
        <f>VLOOKUP(B:B,'Справочник по тт'!$A$2:$C$5,3,0)</f>
        <v>"Парабола"</v>
      </c>
      <c r="L5245" s="23">
        <v>1</v>
      </c>
      <c r="M5245" t="s">
        <v>361</v>
      </c>
    </row>
    <row r="5246" spans="1:13" x14ac:dyDescent="0.2">
      <c r="A5246" s="47">
        <v>43926.583333333336</v>
      </c>
      <c r="B5246">
        <v>3</v>
      </c>
      <c r="G5246" s="12">
        <f t="shared" si="325"/>
        <v>2020</v>
      </c>
      <c r="H5246" s="12">
        <f t="shared" si="326"/>
        <v>4</v>
      </c>
      <c r="I5246" s="12">
        <f t="shared" si="327"/>
        <v>5</v>
      </c>
      <c r="J5246" s="51">
        <f t="shared" si="328"/>
        <v>43926</v>
      </c>
      <c r="K5246" t="str">
        <f>VLOOKUP(B:B,'Справочник по тт'!$A$2:$C$5,3,0)</f>
        <v>"Парабола"</v>
      </c>
      <c r="L5246" s="23">
        <v>1</v>
      </c>
      <c r="M5246" t="s">
        <v>361</v>
      </c>
    </row>
    <row r="5247" spans="1:13" x14ac:dyDescent="0.2">
      <c r="A5247" s="47">
        <v>43926.583333333336</v>
      </c>
      <c r="B5247">
        <v>3</v>
      </c>
      <c r="G5247" s="12">
        <f t="shared" si="325"/>
        <v>2020</v>
      </c>
      <c r="H5247" s="12">
        <f t="shared" si="326"/>
        <v>4</v>
      </c>
      <c r="I5247" s="12">
        <f t="shared" si="327"/>
        <v>5</v>
      </c>
      <c r="J5247" s="51">
        <f t="shared" si="328"/>
        <v>43926</v>
      </c>
      <c r="K5247" t="str">
        <f>VLOOKUP(B:B,'Справочник по тт'!$A$2:$C$5,3,0)</f>
        <v>"Парабола"</v>
      </c>
      <c r="L5247" s="23">
        <v>1</v>
      </c>
      <c r="M5247" t="s">
        <v>361</v>
      </c>
    </row>
    <row r="5248" spans="1:13" x14ac:dyDescent="0.2">
      <c r="A5248" s="47">
        <v>43926.583333333336</v>
      </c>
      <c r="B5248">
        <v>3</v>
      </c>
      <c r="G5248" s="12">
        <f t="shared" si="325"/>
        <v>2020</v>
      </c>
      <c r="H5248" s="12">
        <f t="shared" si="326"/>
        <v>4</v>
      </c>
      <c r="I5248" s="12">
        <f t="shared" si="327"/>
        <v>5</v>
      </c>
      <c r="J5248" s="51">
        <f t="shared" si="328"/>
        <v>43926</v>
      </c>
      <c r="K5248" t="str">
        <f>VLOOKUP(B:B,'Справочник по тт'!$A$2:$C$5,3,0)</f>
        <v>"Парабола"</v>
      </c>
      <c r="L5248" s="23">
        <v>1</v>
      </c>
      <c r="M5248" t="s">
        <v>361</v>
      </c>
    </row>
    <row r="5249" spans="1:13" x14ac:dyDescent="0.2">
      <c r="A5249" s="47">
        <v>43926.604166666664</v>
      </c>
      <c r="B5249">
        <v>3</v>
      </c>
      <c r="G5249" s="12">
        <f t="shared" si="325"/>
        <v>2020</v>
      </c>
      <c r="H5249" s="12">
        <f t="shared" si="326"/>
        <v>4</v>
      </c>
      <c r="I5249" s="12">
        <f t="shared" si="327"/>
        <v>5</v>
      </c>
      <c r="J5249" s="51">
        <f t="shared" si="328"/>
        <v>43926</v>
      </c>
      <c r="K5249" t="str">
        <f>VLOOKUP(B:B,'Справочник по тт'!$A$2:$C$5,3,0)</f>
        <v>"Парабола"</v>
      </c>
      <c r="L5249" s="23">
        <v>1</v>
      </c>
      <c r="M5249" t="s">
        <v>361</v>
      </c>
    </row>
    <row r="5250" spans="1:13" x14ac:dyDescent="0.2">
      <c r="A5250" s="47">
        <v>43926.625</v>
      </c>
      <c r="B5250">
        <v>3</v>
      </c>
      <c r="G5250" s="12">
        <f t="shared" si="325"/>
        <v>2020</v>
      </c>
      <c r="H5250" s="12">
        <f t="shared" si="326"/>
        <v>4</v>
      </c>
      <c r="I5250" s="12">
        <f t="shared" si="327"/>
        <v>5</v>
      </c>
      <c r="J5250" s="51">
        <f t="shared" si="328"/>
        <v>43926</v>
      </c>
      <c r="K5250" t="str">
        <f>VLOOKUP(B:B,'Справочник по тт'!$A$2:$C$5,3,0)</f>
        <v>"Парабола"</v>
      </c>
      <c r="L5250" s="23">
        <v>1</v>
      </c>
      <c r="M5250" t="s">
        <v>361</v>
      </c>
    </row>
    <row r="5251" spans="1:13" x14ac:dyDescent="0.2">
      <c r="A5251" s="47">
        <v>43926.625</v>
      </c>
      <c r="B5251">
        <v>3</v>
      </c>
      <c r="G5251" s="12">
        <f t="shared" ref="G5251:G5314" si="329">YEAR(A5251)</f>
        <v>2020</v>
      </c>
      <c r="H5251" s="12">
        <f t="shared" ref="H5251:H5314" si="330">MONTH(A5251)</f>
        <v>4</v>
      </c>
      <c r="I5251" s="12">
        <f t="shared" ref="I5251:I5314" si="331">DAY(A5251)</f>
        <v>5</v>
      </c>
      <c r="J5251" s="51">
        <f t="shared" ref="J5251:J5314" si="332">DATE(G:G,H:H,I:I)</f>
        <v>43926</v>
      </c>
      <c r="K5251" t="str">
        <f>VLOOKUP(B:B,'Справочник по тт'!$A$2:$C$5,3,0)</f>
        <v>"Парабола"</v>
      </c>
      <c r="L5251" s="23">
        <v>1</v>
      </c>
      <c r="M5251" t="s">
        <v>361</v>
      </c>
    </row>
    <row r="5252" spans="1:13" x14ac:dyDescent="0.2">
      <c r="A5252" s="47">
        <v>43926.625</v>
      </c>
      <c r="B5252">
        <v>3</v>
      </c>
      <c r="G5252" s="12">
        <f t="shared" si="329"/>
        <v>2020</v>
      </c>
      <c r="H5252" s="12">
        <f t="shared" si="330"/>
        <v>4</v>
      </c>
      <c r="I5252" s="12">
        <f t="shared" si="331"/>
        <v>5</v>
      </c>
      <c r="J5252" s="51">
        <f t="shared" si="332"/>
        <v>43926</v>
      </c>
      <c r="K5252" t="str">
        <f>VLOOKUP(B:B,'Справочник по тт'!$A$2:$C$5,3,0)</f>
        <v>"Парабола"</v>
      </c>
      <c r="L5252" s="23">
        <v>1</v>
      </c>
      <c r="M5252" t="s">
        <v>361</v>
      </c>
    </row>
    <row r="5253" spans="1:13" x14ac:dyDescent="0.2">
      <c r="A5253" s="47">
        <v>43926.625</v>
      </c>
      <c r="B5253">
        <v>3</v>
      </c>
      <c r="G5253" s="12">
        <f t="shared" si="329"/>
        <v>2020</v>
      </c>
      <c r="H5253" s="12">
        <f t="shared" si="330"/>
        <v>4</v>
      </c>
      <c r="I5253" s="12">
        <f t="shared" si="331"/>
        <v>5</v>
      </c>
      <c r="J5253" s="51">
        <f t="shared" si="332"/>
        <v>43926</v>
      </c>
      <c r="K5253" t="str">
        <f>VLOOKUP(B:B,'Справочник по тт'!$A$2:$C$5,3,0)</f>
        <v>"Парабола"</v>
      </c>
      <c r="L5253" s="23">
        <v>1</v>
      </c>
      <c r="M5253" t="s">
        <v>361</v>
      </c>
    </row>
    <row r="5254" spans="1:13" x14ac:dyDescent="0.2">
      <c r="A5254" s="47">
        <v>43926.652777777781</v>
      </c>
      <c r="B5254">
        <v>3</v>
      </c>
      <c r="G5254" s="12">
        <f t="shared" si="329"/>
        <v>2020</v>
      </c>
      <c r="H5254" s="12">
        <f t="shared" si="330"/>
        <v>4</v>
      </c>
      <c r="I5254" s="12">
        <f t="shared" si="331"/>
        <v>5</v>
      </c>
      <c r="J5254" s="51">
        <f t="shared" si="332"/>
        <v>43926</v>
      </c>
      <c r="K5254" t="str">
        <f>VLOOKUP(B:B,'Справочник по тт'!$A$2:$C$5,3,0)</f>
        <v>"Парабола"</v>
      </c>
      <c r="L5254" s="23">
        <v>1</v>
      </c>
      <c r="M5254" t="s">
        <v>361</v>
      </c>
    </row>
    <row r="5255" spans="1:13" x14ac:dyDescent="0.2">
      <c r="A5255" s="47">
        <v>43926.666666666664</v>
      </c>
      <c r="B5255">
        <v>3</v>
      </c>
      <c r="G5255" s="12">
        <f t="shared" si="329"/>
        <v>2020</v>
      </c>
      <c r="H5255" s="12">
        <f t="shared" si="330"/>
        <v>4</v>
      </c>
      <c r="I5255" s="12">
        <f t="shared" si="331"/>
        <v>5</v>
      </c>
      <c r="J5255" s="51">
        <f t="shared" si="332"/>
        <v>43926</v>
      </c>
      <c r="K5255" t="str">
        <f>VLOOKUP(B:B,'Справочник по тт'!$A$2:$C$5,3,0)</f>
        <v>"Парабола"</v>
      </c>
      <c r="L5255" s="23">
        <v>1</v>
      </c>
      <c r="M5255" t="s">
        <v>361</v>
      </c>
    </row>
    <row r="5256" spans="1:13" x14ac:dyDescent="0.2">
      <c r="A5256" s="47">
        <v>43926.666666666664</v>
      </c>
      <c r="B5256">
        <v>3</v>
      </c>
      <c r="G5256" s="12">
        <f t="shared" si="329"/>
        <v>2020</v>
      </c>
      <c r="H5256" s="12">
        <f t="shared" si="330"/>
        <v>4</v>
      </c>
      <c r="I5256" s="12">
        <f t="shared" si="331"/>
        <v>5</v>
      </c>
      <c r="J5256" s="51">
        <f t="shared" si="332"/>
        <v>43926</v>
      </c>
      <c r="K5256" t="str">
        <f>VLOOKUP(B:B,'Справочник по тт'!$A$2:$C$5,3,0)</f>
        <v>"Парабола"</v>
      </c>
      <c r="L5256" s="23">
        <v>1</v>
      </c>
      <c r="M5256" t="s">
        <v>361</v>
      </c>
    </row>
    <row r="5257" spans="1:13" x14ac:dyDescent="0.2">
      <c r="A5257" s="47">
        <v>43926.666666666664</v>
      </c>
      <c r="B5257">
        <v>3</v>
      </c>
      <c r="G5257" s="12">
        <f t="shared" si="329"/>
        <v>2020</v>
      </c>
      <c r="H5257" s="12">
        <f t="shared" si="330"/>
        <v>4</v>
      </c>
      <c r="I5257" s="12">
        <f t="shared" si="331"/>
        <v>5</v>
      </c>
      <c r="J5257" s="51">
        <f t="shared" si="332"/>
        <v>43926</v>
      </c>
      <c r="K5257" t="str">
        <f>VLOOKUP(B:B,'Справочник по тт'!$A$2:$C$5,3,0)</f>
        <v>"Парабола"</v>
      </c>
      <c r="L5257" s="23">
        <v>1</v>
      </c>
      <c r="M5257" t="s">
        <v>361</v>
      </c>
    </row>
    <row r="5258" spans="1:13" x14ac:dyDescent="0.2">
      <c r="A5258" s="47">
        <v>43926.666666666664</v>
      </c>
      <c r="B5258">
        <v>3</v>
      </c>
      <c r="G5258" s="12">
        <f t="shared" si="329"/>
        <v>2020</v>
      </c>
      <c r="H5258" s="12">
        <f t="shared" si="330"/>
        <v>4</v>
      </c>
      <c r="I5258" s="12">
        <f t="shared" si="331"/>
        <v>5</v>
      </c>
      <c r="J5258" s="51">
        <f t="shared" si="332"/>
        <v>43926</v>
      </c>
      <c r="K5258" t="str">
        <f>VLOOKUP(B:B,'Справочник по тт'!$A$2:$C$5,3,0)</f>
        <v>"Парабола"</v>
      </c>
      <c r="L5258" s="23">
        <v>1</v>
      </c>
      <c r="M5258" t="s">
        <v>361</v>
      </c>
    </row>
    <row r="5259" spans="1:13" x14ac:dyDescent="0.2">
      <c r="A5259" s="47">
        <v>43926.666666666664</v>
      </c>
      <c r="B5259">
        <v>3</v>
      </c>
      <c r="G5259" s="12">
        <f t="shared" si="329"/>
        <v>2020</v>
      </c>
      <c r="H5259" s="12">
        <f t="shared" si="330"/>
        <v>4</v>
      </c>
      <c r="I5259" s="12">
        <f t="shared" si="331"/>
        <v>5</v>
      </c>
      <c r="J5259" s="51">
        <f t="shared" si="332"/>
        <v>43926</v>
      </c>
      <c r="K5259" t="str">
        <f>VLOOKUP(B:B,'Справочник по тт'!$A$2:$C$5,3,0)</f>
        <v>"Парабола"</v>
      </c>
      <c r="L5259" s="23">
        <v>1</v>
      </c>
      <c r="M5259" t="s">
        <v>361</v>
      </c>
    </row>
    <row r="5260" spans="1:13" x14ac:dyDescent="0.2">
      <c r="A5260" s="47">
        <v>43926.708333333336</v>
      </c>
      <c r="B5260">
        <v>3</v>
      </c>
      <c r="G5260" s="12">
        <f t="shared" si="329"/>
        <v>2020</v>
      </c>
      <c r="H5260" s="12">
        <f t="shared" si="330"/>
        <v>4</v>
      </c>
      <c r="I5260" s="12">
        <f t="shared" si="331"/>
        <v>5</v>
      </c>
      <c r="J5260" s="51">
        <f t="shared" si="332"/>
        <v>43926</v>
      </c>
      <c r="K5260" t="str">
        <f>VLOOKUP(B:B,'Справочник по тт'!$A$2:$C$5,3,0)</f>
        <v>"Парабола"</v>
      </c>
      <c r="L5260" s="23">
        <v>1</v>
      </c>
      <c r="M5260" t="s">
        <v>361</v>
      </c>
    </row>
    <row r="5261" spans="1:13" x14ac:dyDescent="0.2">
      <c r="A5261" s="47">
        <v>43926.75</v>
      </c>
      <c r="B5261">
        <v>3</v>
      </c>
      <c r="G5261" s="12">
        <f t="shared" si="329"/>
        <v>2020</v>
      </c>
      <c r="H5261" s="12">
        <f t="shared" si="330"/>
        <v>4</v>
      </c>
      <c r="I5261" s="12">
        <f t="shared" si="331"/>
        <v>5</v>
      </c>
      <c r="J5261" s="51">
        <f t="shared" si="332"/>
        <v>43926</v>
      </c>
      <c r="K5261" t="str">
        <f>VLOOKUP(B:B,'Справочник по тт'!$A$2:$C$5,3,0)</f>
        <v>"Парабола"</v>
      </c>
      <c r="L5261" s="23">
        <v>1</v>
      </c>
      <c r="M5261" t="s">
        <v>361</v>
      </c>
    </row>
    <row r="5262" spans="1:13" x14ac:dyDescent="0.2">
      <c r="A5262" s="47">
        <v>43926.75</v>
      </c>
      <c r="B5262">
        <v>3</v>
      </c>
      <c r="G5262" s="12">
        <f t="shared" si="329"/>
        <v>2020</v>
      </c>
      <c r="H5262" s="12">
        <f t="shared" si="330"/>
        <v>4</v>
      </c>
      <c r="I5262" s="12">
        <f t="shared" si="331"/>
        <v>5</v>
      </c>
      <c r="J5262" s="51">
        <f t="shared" si="332"/>
        <v>43926</v>
      </c>
      <c r="K5262" t="str">
        <f>VLOOKUP(B:B,'Справочник по тт'!$A$2:$C$5,3,0)</f>
        <v>"Парабола"</v>
      </c>
      <c r="L5262" s="23">
        <v>1</v>
      </c>
      <c r="M5262" t="s">
        <v>361</v>
      </c>
    </row>
    <row r="5263" spans="1:13" x14ac:dyDescent="0.2">
      <c r="A5263" s="47">
        <v>43926.812893518516</v>
      </c>
      <c r="B5263">
        <v>3</v>
      </c>
      <c r="G5263" s="12">
        <f t="shared" si="329"/>
        <v>2020</v>
      </c>
      <c r="H5263" s="12">
        <f t="shared" si="330"/>
        <v>4</v>
      </c>
      <c r="I5263" s="12">
        <f t="shared" si="331"/>
        <v>5</v>
      </c>
      <c r="J5263" s="51">
        <f t="shared" si="332"/>
        <v>43926</v>
      </c>
      <c r="K5263" t="str">
        <f>VLOOKUP(B:B,'Справочник по тт'!$A$2:$C$5,3,0)</f>
        <v>"Парабола"</v>
      </c>
      <c r="L5263" s="23">
        <v>1</v>
      </c>
      <c r="M5263" t="s">
        <v>361</v>
      </c>
    </row>
    <row r="5264" spans="1:13" x14ac:dyDescent="0.2">
      <c r="A5264" s="47">
        <v>43926.820138888892</v>
      </c>
      <c r="B5264">
        <v>3</v>
      </c>
      <c r="G5264" s="12">
        <f t="shared" si="329"/>
        <v>2020</v>
      </c>
      <c r="H5264" s="12">
        <f t="shared" si="330"/>
        <v>4</v>
      </c>
      <c r="I5264" s="12">
        <f t="shared" si="331"/>
        <v>5</v>
      </c>
      <c r="J5264" s="51">
        <f t="shared" si="332"/>
        <v>43926</v>
      </c>
      <c r="K5264" t="str">
        <f>VLOOKUP(B:B,'Справочник по тт'!$A$2:$C$5,3,0)</f>
        <v>"Парабола"</v>
      </c>
      <c r="L5264" s="23">
        <v>1</v>
      </c>
      <c r="M5264" t="s">
        <v>361</v>
      </c>
    </row>
    <row r="5265" spans="1:13" x14ac:dyDescent="0.2">
      <c r="A5265" s="47">
        <v>43926.833333333336</v>
      </c>
      <c r="B5265">
        <v>3</v>
      </c>
      <c r="G5265" s="12">
        <f t="shared" si="329"/>
        <v>2020</v>
      </c>
      <c r="H5265" s="12">
        <f t="shared" si="330"/>
        <v>4</v>
      </c>
      <c r="I5265" s="12">
        <f t="shared" si="331"/>
        <v>5</v>
      </c>
      <c r="J5265" s="51">
        <f t="shared" si="332"/>
        <v>43926</v>
      </c>
      <c r="K5265" t="str">
        <f>VLOOKUP(B:B,'Справочник по тт'!$A$2:$C$5,3,0)</f>
        <v>"Парабола"</v>
      </c>
      <c r="L5265" s="23">
        <v>1</v>
      </c>
      <c r="M5265" t="s">
        <v>361</v>
      </c>
    </row>
    <row r="5266" spans="1:13" x14ac:dyDescent="0.2">
      <c r="A5266" s="47">
        <v>43926.833333333336</v>
      </c>
      <c r="B5266">
        <v>3</v>
      </c>
      <c r="G5266" s="12">
        <f t="shared" si="329"/>
        <v>2020</v>
      </c>
      <c r="H5266" s="12">
        <f t="shared" si="330"/>
        <v>4</v>
      </c>
      <c r="I5266" s="12">
        <f t="shared" si="331"/>
        <v>5</v>
      </c>
      <c r="J5266" s="51">
        <f t="shared" si="332"/>
        <v>43926</v>
      </c>
      <c r="K5266" t="str">
        <f>VLOOKUP(B:B,'Справочник по тт'!$A$2:$C$5,3,0)</f>
        <v>"Парабола"</v>
      </c>
      <c r="L5266" s="23">
        <v>1</v>
      </c>
      <c r="M5266" t="s">
        <v>361</v>
      </c>
    </row>
    <row r="5267" spans="1:13" x14ac:dyDescent="0.2">
      <c r="A5267" s="47">
        <v>43926.839872685188</v>
      </c>
      <c r="B5267">
        <v>3</v>
      </c>
      <c r="G5267" s="12">
        <f t="shared" si="329"/>
        <v>2020</v>
      </c>
      <c r="H5267" s="12">
        <f t="shared" si="330"/>
        <v>4</v>
      </c>
      <c r="I5267" s="12">
        <f t="shared" si="331"/>
        <v>5</v>
      </c>
      <c r="J5267" s="51">
        <f t="shared" si="332"/>
        <v>43926</v>
      </c>
      <c r="K5267" t="str">
        <f>VLOOKUP(B:B,'Справочник по тт'!$A$2:$C$5,3,0)</f>
        <v>"Парабола"</v>
      </c>
      <c r="L5267" s="23">
        <v>1</v>
      </c>
      <c r="M5267" t="s">
        <v>361</v>
      </c>
    </row>
    <row r="5268" spans="1:13" x14ac:dyDescent="0.2">
      <c r="A5268" s="47">
        <v>43927.000694444447</v>
      </c>
      <c r="B5268">
        <v>3</v>
      </c>
      <c r="G5268" s="12">
        <f t="shared" si="329"/>
        <v>2020</v>
      </c>
      <c r="H5268" s="12">
        <f t="shared" si="330"/>
        <v>4</v>
      </c>
      <c r="I5268" s="12">
        <f t="shared" si="331"/>
        <v>6</v>
      </c>
      <c r="J5268" s="51">
        <f t="shared" si="332"/>
        <v>43927</v>
      </c>
      <c r="K5268" t="str">
        <f>VLOOKUP(B:B,'Справочник по тт'!$A$2:$C$5,3,0)</f>
        <v>"Парабола"</v>
      </c>
      <c r="L5268" s="23">
        <v>1</v>
      </c>
      <c r="M5268" t="s">
        <v>361</v>
      </c>
    </row>
    <row r="5269" spans="1:13" x14ac:dyDescent="0.2">
      <c r="A5269" s="47">
        <v>43927.125</v>
      </c>
      <c r="B5269">
        <v>3</v>
      </c>
      <c r="G5269" s="12">
        <f t="shared" si="329"/>
        <v>2020</v>
      </c>
      <c r="H5269" s="12">
        <f t="shared" si="330"/>
        <v>4</v>
      </c>
      <c r="I5269" s="12">
        <f t="shared" si="331"/>
        <v>6</v>
      </c>
      <c r="J5269" s="51">
        <f t="shared" si="332"/>
        <v>43927</v>
      </c>
      <c r="K5269" t="str">
        <f>VLOOKUP(B:B,'Справочник по тт'!$A$2:$C$5,3,0)</f>
        <v>"Парабола"</v>
      </c>
      <c r="L5269" s="23">
        <v>1</v>
      </c>
      <c r="M5269" t="s">
        <v>361</v>
      </c>
    </row>
    <row r="5270" spans="1:13" x14ac:dyDescent="0.2">
      <c r="A5270" s="47">
        <v>43927.208333333336</v>
      </c>
      <c r="B5270">
        <v>3</v>
      </c>
      <c r="G5270" s="12">
        <f t="shared" si="329"/>
        <v>2020</v>
      </c>
      <c r="H5270" s="12">
        <f t="shared" si="330"/>
        <v>4</v>
      </c>
      <c r="I5270" s="12">
        <f t="shared" si="331"/>
        <v>6</v>
      </c>
      <c r="J5270" s="51">
        <f t="shared" si="332"/>
        <v>43927</v>
      </c>
      <c r="K5270" t="str">
        <f>VLOOKUP(B:B,'Справочник по тт'!$A$2:$C$5,3,0)</f>
        <v>"Парабола"</v>
      </c>
      <c r="L5270" s="23">
        <v>1</v>
      </c>
      <c r="M5270" t="s">
        <v>361</v>
      </c>
    </row>
    <row r="5271" spans="1:13" x14ac:dyDescent="0.2">
      <c r="A5271" s="47">
        <v>43927.25</v>
      </c>
      <c r="B5271">
        <v>3</v>
      </c>
      <c r="G5271" s="12">
        <f t="shared" si="329"/>
        <v>2020</v>
      </c>
      <c r="H5271" s="12">
        <f t="shared" si="330"/>
        <v>4</v>
      </c>
      <c r="I5271" s="12">
        <f t="shared" si="331"/>
        <v>6</v>
      </c>
      <c r="J5271" s="51">
        <f t="shared" si="332"/>
        <v>43927</v>
      </c>
      <c r="K5271" t="str">
        <f>VLOOKUP(B:B,'Справочник по тт'!$A$2:$C$5,3,0)</f>
        <v>"Парабола"</v>
      </c>
      <c r="L5271" s="23">
        <v>1</v>
      </c>
      <c r="M5271" t="s">
        <v>361</v>
      </c>
    </row>
    <row r="5272" spans="1:13" x14ac:dyDescent="0.2">
      <c r="A5272" s="47">
        <v>43927.291666666664</v>
      </c>
      <c r="B5272">
        <v>3</v>
      </c>
      <c r="G5272" s="12">
        <f t="shared" si="329"/>
        <v>2020</v>
      </c>
      <c r="H5272" s="12">
        <f t="shared" si="330"/>
        <v>4</v>
      </c>
      <c r="I5272" s="12">
        <f t="shared" si="331"/>
        <v>6</v>
      </c>
      <c r="J5272" s="51">
        <f t="shared" si="332"/>
        <v>43927</v>
      </c>
      <c r="K5272" t="str">
        <f>VLOOKUP(B:B,'Справочник по тт'!$A$2:$C$5,3,0)</f>
        <v>"Парабола"</v>
      </c>
      <c r="L5272" s="23">
        <v>1</v>
      </c>
      <c r="M5272" t="s">
        <v>361</v>
      </c>
    </row>
    <row r="5273" spans="1:13" x14ac:dyDescent="0.2">
      <c r="A5273" s="47">
        <v>43927.333333333336</v>
      </c>
      <c r="B5273">
        <v>3</v>
      </c>
      <c r="G5273" s="12">
        <f t="shared" si="329"/>
        <v>2020</v>
      </c>
      <c r="H5273" s="12">
        <f t="shared" si="330"/>
        <v>4</v>
      </c>
      <c r="I5273" s="12">
        <f t="shared" si="331"/>
        <v>6</v>
      </c>
      <c r="J5273" s="51">
        <f t="shared" si="332"/>
        <v>43927</v>
      </c>
      <c r="K5273" t="str">
        <f>VLOOKUP(B:B,'Справочник по тт'!$A$2:$C$5,3,0)</f>
        <v>"Парабола"</v>
      </c>
      <c r="L5273" s="23">
        <v>1</v>
      </c>
      <c r="M5273" t="s">
        <v>361</v>
      </c>
    </row>
    <row r="5274" spans="1:13" x14ac:dyDescent="0.2">
      <c r="A5274" s="47">
        <v>43927.333333333336</v>
      </c>
      <c r="B5274">
        <v>3</v>
      </c>
      <c r="G5274" s="12">
        <f t="shared" si="329"/>
        <v>2020</v>
      </c>
      <c r="H5274" s="12">
        <f t="shared" si="330"/>
        <v>4</v>
      </c>
      <c r="I5274" s="12">
        <f t="shared" si="331"/>
        <v>6</v>
      </c>
      <c r="J5274" s="51">
        <f t="shared" si="332"/>
        <v>43927</v>
      </c>
      <c r="K5274" t="str">
        <f>VLOOKUP(B:B,'Справочник по тт'!$A$2:$C$5,3,0)</f>
        <v>"Парабола"</v>
      </c>
      <c r="L5274" s="23">
        <v>1</v>
      </c>
      <c r="M5274" t="s">
        <v>361</v>
      </c>
    </row>
    <row r="5275" spans="1:13" x14ac:dyDescent="0.2">
      <c r="A5275" s="47">
        <v>43927.333333333336</v>
      </c>
      <c r="B5275">
        <v>3</v>
      </c>
      <c r="G5275" s="12">
        <f t="shared" si="329"/>
        <v>2020</v>
      </c>
      <c r="H5275" s="12">
        <f t="shared" si="330"/>
        <v>4</v>
      </c>
      <c r="I5275" s="12">
        <f t="shared" si="331"/>
        <v>6</v>
      </c>
      <c r="J5275" s="51">
        <f t="shared" si="332"/>
        <v>43927</v>
      </c>
      <c r="K5275" t="str">
        <f>VLOOKUP(B:B,'Справочник по тт'!$A$2:$C$5,3,0)</f>
        <v>"Парабола"</v>
      </c>
      <c r="L5275" s="23">
        <v>1</v>
      </c>
      <c r="M5275" t="s">
        <v>361</v>
      </c>
    </row>
    <row r="5276" spans="1:13" x14ac:dyDescent="0.2">
      <c r="A5276" s="47">
        <v>43927.333333333336</v>
      </c>
      <c r="B5276">
        <v>3</v>
      </c>
      <c r="G5276" s="12">
        <f t="shared" si="329"/>
        <v>2020</v>
      </c>
      <c r="H5276" s="12">
        <f t="shared" si="330"/>
        <v>4</v>
      </c>
      <c r="I5276" s="12">
        <f t="shared" si="331"/>
        <v>6</v>
      </c>
      <c r="J5276" s="51">
        <f t="shared" si="332"/>
        <v>43927</v>
      </c>
      <c r="K5276" t="str">
        <f>VLOOKUP(B:B,'Справочник по тт'!$A$2:$C$5,3,0)</f>
        <v>"Парабола"</v>
      </c>
      <c r="L5276" s="23">
        <v>1</v>
      </c>
      <c r="M5276" t="s">
        <v>361</v>
      </c>
    </row>
    <row r="5277" spans="1:13" x14ac:dyDescent="0.2">
      <c r="A5277" s="47">
        <v>43927.354166666664</v>
      </c>
      <c r="B5277">
        <v>3</v>
      </c>
      <c r="G5277" s="12">
        <f t="shared" si="329"/>
        <v>2020</v>
      </c>
      <c r="H5277" s="12">
        <f t="shared" si="330"/>
        <v>4</v>
      </c>
      <c r="I5277" s="12">
        <f t="shared" si="331"/>
        <v>6</v>
      </c>
      <c r="J5277" s="51">
        <f t="shared" si="332"/>
        <v>43927</v>
      </c>
      <c r="K5277" t="str">
        <f>VLOOKUP(B:B,'Справочник по тт'!$A$2:$C$5,3,0)</f>
        <v>"Парабола"</v>
      </c>
      <c r="L5277" s="23">
        <v>1</v>
      </c>
      <c r="M5277" t="s">
        <v>361</v>
      </c>
    </row>
    <row r="5278" spans="1:13" x14ac:dyDescent="0.2">
      <c r="A5278" s="47">
        <v>43927.375</v>
      </c>
      <c r="B5278">
        <v>3</v>
      </c>
      <c r="G5278" s="12">
        <f t="shared" si="329"/>
        <v>2020</v>
      </c>
      <c r="H5278" s="12">
        <f t="shared" si="330"/>
        <v>4</v>
      </c>
      <c r="I5278" s="12">
        <f t="shared" si="331"/>
        <v>6</v>
      </c>
      <c r="J5278" s="51">
        <f t="shared" si="332"/>
        <v>43927</v>
      </c>
      <c r="K5278" t="str">
        <f>VLOOKUP(B:B,'Справочник по тт'!$A$2:$C$5,3,0)</f>
        <v>"Парабола"</v>
      </c>
      <c r="L5278" s="23">
        <v>1</v>
      </c>
      <c r="M5278" t="s">
        <v>361</v>
      </c>
    </row>
    <row r="5279" spans="1:13" x14ac:dyDescent="0.2">
      <c r="A5279" s="47">
        <v>43927.375</v>
      </c>
      <c r="B5279">
        <v>3</v>
      </c>
      <c r="G5279" s="12">
        <f t="shared" si="329"/>
        <v>2020</v>
      </c>
      <c r="H5279" s="12">
        <f t="shared" si="330"/>
        <v>4</v>
      </c>
      <c r="I5279" s="12">
        <f t="shared" si="331"/>
        <v>6</v>
      </c>
      <c r="J5279" s="51">
        <f t="shared" si="332"/>
        <v>43927</v>
      </c>
      <c r="K5279" t="str">
        <f>VLOOKUP(B:B,'Справочник по тт'!$A$2:$C$5,3,0)</f>
        <v>"Парабола"</v>
      </c>
      <c r="L5279" s="23">
        <v>1</v>
      </c>
      <c r="M5279" t="s">
        <v>361</v>
      </c>
    </row>
    <row r="5280" spans="1:13" x14ac:dyDescent="0.2">
      <c r="A5280" s="47">
        <v>43927.375</v>
      </c>
      <c r="B5280">
        <v>3</v>
      </c>
      <c r="G5280" s="12">
        <f t="shared" si="329"/>
        <v>2020</v>
      </c>
      <c r="H5280" s="12">
        <f t="shared" si="330"/>
        <v>4</v>
      </c>
      <c r="I5280" s="12">
        <f t="shared" si="331"/>
        <v>6</v>
      </c>
      <c r="J5280" s="51">
        <f t="shared" si="332"/>
        <v>43927</v>
      </c>
      <c r="K5280" t="str">
        <f>VLOOKUP(B:B,'Справочник по тт'!$A$2:$C$5,3,0)</f>
        <v>"Парабола"</v>
      </c>
      <c r="L5280" s="23">
        <v>1</v>
      </c>
      <c r="M5280" t="s">
        <v>361</v>
      </c>
    </row>
    <row r="5281" spans="1:13" x14ac:dyDescent="0.2">
      <c r="A5281" s="47">
        <v>43927.375</v>
      </c>
      <c r="B5281">
        <v>3</v>
      </c>
      <c r="G5281" s="12">
        <f t="shared" si="329"/>
        <v>2020</v>
      </c>
      <c r="H5281" s="12">
        <f t="shared" si="330"/>
        <v>4</v>
      </c>
      <c r="I5281" s="12">
        <f t="shared" si="331"/>
        <v>6</v>
      </c>
      <c r="J5281" s="51">
        <f t="shared" si="332"/>
        <v>43927</v>
      </c>
      <c r="K5281" t="str">
        <f>VLOOKUP(B:B,'Справочник по тт'!$A$2:$C$5,3,0)</f>
        <v>"Парабола"</v>
      </c>
      <c r="L5281" s="23">
        <v>1</v>
      </c>
      <c r="M5281" t="s">
        <v>361</v>
      </c>
    </row>
    <row r="5282" spans="1:13" x14ac:dyDescent="0.2">
      <c r="A5282" s="47">
        <v>43927.375</v>
      </c>
      <c r="B5282">
        <v>3</v>
      </c>
      <c r="G5282" s="12">
        <f t="shared" si="329"/>
        <v>2020</v>
      </c>
      <c r="H5282" s="12">
        <f t="shared" si="330"/>
        <v>4</v>
      </c>
      <c r="I5282" s="12">
        <f t="shared" si="331"/>
        <v>6</v>
      </c>
      <c r="J5282" s="51">
        <f t="shared" si="332"/>
        <v>43927</v>
      </c>
      <c r="K5282" t="str">
        <f>VLOOKUP(B:B,'Справочник по тт'!$A$2:$C$5,3,0)</f>
        <v>"Парабола"</v>
      </c>
      <c r="L5282" s="23">
        <v>1</v>
      </c>
      <c r="M5282" t="s">
        <v>361</v>
      </c>
    </row>
    <row r="5283" spans="1:13" x14ac:dyDescent="0.2">
      <c r="A5283" s="47">
        <v>43927.375</v>
      </c>
      <c r="B5283">
        <v>3</v>
      </c>
      <c r="G5283" s="12">
        <f t="shared" si="329"/>
        <v>2020</v>
      </c>
      <c r="H5283" s="12">
        <f t="shared" si="330"/>
        <v>4</v>
      </c>
      <c r="I5283" s="12">
        <f t="shared" si="331"/>
        <v>6</v>
      </c>
      <c r="J5283" s="51">
        <f t="shared" si="332"/>
        <v>43927</v>
      </c>
      <c r="K5283" t="str">
        <f>VLOOKUP(B:B,'Справочник по тт'!$A$2:$C$5,3,0)</f>
        <v>"Парабола"</v>
      </c>
      <c r="L5283" s="23">
        <v>1</v>
      </c>
      <c r="M5283" t="s">
        <v>361</v>
      </c>
    </row>
    <row r="5284" spans="1:13" x14ac:dyDescent="0.2">
      <c r="A5284" s="47">
        <v>43927.375</v>
      </c>
      <c r="B5284">
        <v>3</v>
      </c>
      <c r="G5284" s="12">
        <f t="shared" si="329"/>
        <v>2020</v>
      </c>
      <c r="H5284" s="12">
        <f t="shared" si="330"/>
        <v>4</v>
      </c>
      <c r="I5284" s="12">
        <f t="shared" si="331"/>
        <v>6</v>
      </c>
      <c r="J5284" s="51">
        <f t="shared" si="332"/>
        <v>43927</v>
      </c>
      <c r="K5284" t="str">
        <f>VLOOKUP(B:B,'Справочник по тт'!$A$2:$C$5,3,0)</f>
        <v>"Парабола"</v>
      </c>
      <c r="L5284" s="23">
        <v>1</v>
      </c>
      <c r="M5284" t="s">
        <v>361</v>
      </c>
    </row>
    <row r="5285" spans="1:13" x14ac:dyDescent="0.2">
      <c r="A5285" s="47">
        <v>43927.375</v>
      </c>
      <c r="B5285">
        <v>3</v>
      </c>
      <c r="G5285" s="12">
        <f t="shared" si="329"/>
        <v>2020</v>
      </c>
      <c r="H5285" s="12">
        <f t="shared" si="330"/>
        <v>4</v>
      </c>
      <c r="I5285" s="12">
        <f t="shared" si="331"/>
        <v>6</v>
      </c>
      <c r="J5285" s="51">
        <f t="shared" si="332"/>
        <v>43927</v>
      </c>
      <c r="K5285" t="str">
        <f>VLOOKUP(B:B,'Справочник по тт'!$A$2:$C$5,3,0)</f>
        <v>"Парабола"</v>
      </c>
      <c r="L5285" s="23">
        <v>1</v>
      </c>
      <c r="M5285" t="s">
        <v>361</v>
      </c>
    </row>
    <row r="5286" spans="1:13" x14ac:dyDescent="0.2">
      <c r="A5286" s="47">
        <v>43927.375</v>
      </c>
      <c r="B5286">
        <v>3</v>
      </c>
      <c r="G5286" s="12">
        <f t="shared" si="329"/>
        <v>2020</v>
      </c>
      <c r="H5286" s="12">
        <f t="shared" si="330"/>
        <v>4</v>
      </c>
      <c r="I5286" s="12">
        <f t="shared" si="331"/>
        <v>6</v>
      </c>
      <c r="J5286" s="51">
        <f t="shared" si="332"/>
        <v>43927</v>
      </c>
      <c r="K5286" t="str">
        <f>VLOOKUP(B:B,'Справочник по тт'!$A$2:$C$5,3,0)</f>
        <v>"Парабола"</v>
      </c>
      <c r="L5286" s="23">
        <v>1</v>
      </c>
      <c r="M5286" t="s">
        <v>361</v>
      </c>
    </row>
    <row r="5287" spans="1:13" x14ac:dyDescent="0.2">
      <c r="A5287" s="47">
        <v>43927.375</v>
      </c>
      <c r="B5287">
        <v>3</v>
      </c>
      <c r="G5287" s="12">
        <f t="shared" si="329"/>
        <v>2020</v>
      </c>
      <c r="H5287" s="12">
        <f t="shared" si="330"/>
        <v>4</v>
      </c>
      <c r="I5287" s="12">
        <f t="shared" si="331"/>
        <v>6</v>
      </c>
      <c r="J5287" s="51">
        <f t="shared" si="332"/>
        <v>43927</v>
      </c>
      <c r="K5287" t="str">
        <f>VLOOKUP(B:B,'Справочник по тт'!$A$2:$C$5,3,0)</f>
        <v>"Парабола"</v>
      </c>
      <c r="L5287" s="23">
        <v>1</v>
      </c>
      <c r="M5287" t="s">
        <v>361</v>
      </c>
    </row>
    <row r="5288" spans="1:13" x14ac:dyDescent="0.2">
      <c r="A5288" s="47">
        <v>43927.375</v>
      </c>
      <c r="B5288">
        <v>3</v>
      </c>
      <c r="G5288" s="12">
        <f t="shared" si="329"/>
        <v>2020</v>
      </c>
      <c r="H5288" s="12">
        <f t="shared" si="330"/>
        <v>4</v>
      </c>
      <c r="I5288" s="12">
        <f t="shared" si="331"/>
        <v>6</v>
      </c>
      <c r="J5288" s="51">
        <f t="shared" si="332"/>
        <v>43927</v>
      </c>
      <c r="K5288" t="str">
        <f>VLOOKUP(B:B,'Справочник по тт'!$A$2:$C$5,3,0)</f>
        <v>"Парабола"</v>
      </c>
      <c r="L5288" s="23">
        <v>1</v>
      </c>
      <c r="M5288" t="s">
        <v>361</v>
      </c>
    </row>
    <row r="5289" spans="1:13" x14ac:dyDescent="0.2">
      <c r="A5289" s="47">
        <v>43927.375</v>
      </c>
      <c r="B5289">
        <v>3</v>
      </c>
      <c r="G5289" s="12">
        <f t="shared" si="329"/>
        <v>2020</v>
      </c>
      <c r="H5289" s="12">
        <f t="shared" si="330"/>
        <v>4</v>
      </c>
      <c r="I5289" s="12">
        <f t="shared" si="331"/>
        <v>6</v>
      </c>
      <c r="J5289" s="51">
        <f t="shared" si="332"/>
        <v>43927</v>
      </c>
      <c r="K5289" t="str">
        <f>VLOOKUP(B:B,'Справочник по тт'!$A$2:$C$5,3,0)</f>
        <v>"Парабола"</v>
      </c>
      <c r="L5289" s="23">
        <v>1</v>
      </c>
      <c r="M5289" t="s">
        <v>361</v>
      </c>
    </row>
    <row r="5290" spans="1:13" x14ac:dyDescent="0.2">
      <c r="A5290" s="47">
        <v>43927.375</v>
      </c>
      <c r="B5290">
        <v>3</v>
      </c>
      <c r="G5290" s="12">
        <f t="shared" si="329"/>
        <v>2020</v>
      </c>
      <c r="H5290" s="12">
        <f t="shared" si="330"/>
        <v>4</v>
      </c>
      <c r="I5290" s="12">
        <f t="shared" si="331"/>
        <v>6</v>
      </c>
      <c r="J5290" s="51">
        <f t="shared" si="332"/>
        <v>43927</v>
      </c>
      <c r="K5290" t="str">
        <f>VLOOKUP(B:B,'Справочник по тт'!$A$2:$C$5,3,0)</f>
        <v>"Парабола"</v>
      </c>
      <c r="L5290" s="23">
        <v>1</v>
      </c>
      <c r="M5290" t="s">
        <v>361</v>
      </c>
    </row>
    <row r="5291" spans="1:13" x14ac:dyDescent="0.2">
      <c r="A5291" s="47">
        <v>43927.375</v>
      </c>
      <c r="B5291">
        <v>3</v>
      </c>
      <c r="G5291" s="12">
        <f t="shared" si="329"/>
        <v>2020</v>
      </c>
      <c r="H5291" s="12">
        <f t="shared" si="330"/>
        <v>4</v>
      </c>
      <c r="I5291" s="12">
        <f t="shared" si="331"/>
        <v>6</v>
      </c>
      <c r="J5291" s="51">
        <f t="shared" si="332"/>
        <v>43927</v>
      </c>
      <c r="K5291" t="str">
        <f>VLOOKUP(B:B,'Справочник по тт'!$A$2:$C$5,3,0)</f>
        <v>"Парабола"</v>
      </c>
      <c r="L5291" s="23">
        <v>1</v>
      </c>
      <c r="M5291" t="s">
        <v>361</v>
      </c>
    </row>
    <row r="5292" spans="1:13" x14ac:dyDescent="0.2">
      <c r="A5292" s="47">
        <v>43927.375</v>
      </c>
      <c r="B5292">
        <v>3</v>
      </c>
      <c r="G5292" s="12">
        <f t="shared" si="329"/>
        <v>2020</v>
      </c>
      <c r="H5292" s="12">
        <f t="shared" si="330"/>
        <v>4</v>
      </c>
      <c r="I5292" s="12">
        <f t="shared" si="331"/>
        <v>6</v>
      </c>
      <c r="J5292" s="51">
        <f t="shared" si="332"/>
        <v>43927</v>
      </c>
      <c r="K5292" t="str">
        <f>VLOOKUP(B:B,'Справочник по тт'!$A$2:$C$5,3,0)</f>
        <v>"Парабола"</v>
      </c>
      <c r="L5292" s="23">
        <v>1</v>
      </c>
      <c r="M5292" t="s">
        <v>361</v>
      </c>
    </row>
    <row r="5293" spans="1:13" x14ac:dyDescent="0.2">
      <c r="A5293" s="47">
        <v>43927.375</v>
      </c>
      <c r="B5293">
        <v>3</v>
      </c>
      <c r="G5293" s="12">
        <f t="shared" si="329"/>
        <v>2020</v>
      </c>
      <c r="H5293" s="12">
        <f t="shared" si="330"/>
        <v>4</v>
      </c>
      <c r="I5293" s="12">
        <f t="shared" si="331"/>
        <v>6</v>
      </c>
      <c r="J5293" s="51">
        <f t="shared" si="332"/>
        <v>43927</v>
      </c>
      <c r="K5293" t="str">
        <f>VLOOKUP(B:B,'Справочник по тт'!$A$2:$C$5,3,0)</f>
        <v>"Парабола"</v>
      </c>
      <c r="L5293" s="23">
        <v>1</v>
      </c>
      <c r="M5293" t="s">
        <v>361</v>
      </c>
    </row>
    <row r="5294" spans="1:13" x14ac:dyDescent="0.2">
      <c r="A5294" s="47">
        <v>43927.375</v>
      </c>
      <c r="B5294">
        <v>3</v>
      </c>
      <c r="G5294" s="12">
        <f t="shared" si="329"/>
        <v>2020</v>
      </c>
      <c r="H5294" s="12">
        <f t="shared" si="330"/>
        <v>4</v>
      </c>
      <c r="I5294" s="12">
        <f t="shared" si="331"/>
        <v>6</v>
      </c>
      <c r="J5294" s="51">
        <f t="shared" si="332"/>
        <v>43927</v>
      </c>
      <c r="K5294" t="str">
        <f>VLOOKUP(B:B,'Справочник по тт'!$A$2:$C$5,3,0)</f>
        <v>"Парабола"</v>
      </c>
      <c r="L5294" s="23">
        <v>1</v>
      </c>
      <c r="M5294" t="s">
        <v>361</v>
      </c>
    </row>
    <row r="5295" spans="1:13" x14ac:dyDescent="0.2">
      <c r="A5295" s="47">
        <v>43927.375</v>
      </c>
      <c r="B5295">
        <v>3</v>
      </c>
      <c r="G5295" s="12">
        <f t="shared" si="329"/>
        <v>2020</v>
      </c>
      <c r="H5295" s="12">
        <f t="shared" si="330"/>
        <v>4</v>
      </c>
      <c r="I5295" s="12">
        <f t="shared" si="331"/>
        <v>6</v>
      </c>
      <c r="J5295" s="51">
        <f t="shared" si="332"/>
        <v>43927</v>
      </c>
      <c r="K5295" t="str">
        <f>VLOOKUP(B:B,'Справочник по тт'!$A$2:$C$5,3,0)</f>
        <v>"Парабола"</v>
      </c>
      <c r="L5295" s="23">
        <v>1</v>
      </c>
      <c r="M5295" t="s">
        <v>361</v>
      </c>
    </row>
    <row r="5296" spans="1:13" x14ac:dyDescent="0.2">
      <c r="A5296" s="47">
        <v>43927.375</v>
      </c>
      <c r="B5296">
        <v>3</v>
      </c>
      <c r="G5296" s="12">
        <f t="shared" si="329"/>
        <v>2020</v>
      </c>
      <c r="H5296" s="12">
        <f t="shared" si="330"/>
        <v>4</v>
      </c>
      <c r="I5296" s="12">
        <f t="shared" si="331"/>
        <v>6</v>
      </c>
      <c r="J5296" s="51">
        <f t="shared" si="332"/>
        <v>43927</v>
      </c>
      <c r="K5296" t="str">
        <f>VLOOKUP(B:B,'Справочник по тт'!$A$2:$C$5,3,0)</f>
        <v>"Парабола"</v>
      </c>
      <c r="L5296" s="23">
        <v>1</v>
      </c>
      <c r="M5296" t="s">
        <v>361</v>
      </c>
    </row>
    <row r="5297" spans="1:13" x14ac:dyDescent="0.2">
      <c r="A5297" s="47">
        <v>43927.375</v>
      </c>
      <c r="B5297">
        <v>3</v>
      </c>
      <c r="G5297" s="12">
        <f t="shared" si="329"/>
        <v>2020</v>
      </c>
      <c r="H5297" s="12">
        <f t="shared" si="330"/>
        <v>4</v>
      </c>
      <c r="I5297" s="12">
        <f t="shared" si="331"/>
        <v>6</v>
      </c>
      <c r="J5297" s="51">
        <f t="shared" si="332"/>
        <v>43927</v>
      </c>
      <c r="K5297" t="str">
        <f>VLOOKUP(B:B,'Справочник по тт'!$A$2:$C$5,3,0)</f>
        <v>"Парабола"</v>
      </c>
      <c r="L5297" s="23">
        <v>1</v>
      </c>
      <c r="M5297" t="s">
        <v>361</v>
      </c>
    </row>
    <row r="5298" spans="1:13" x14ac:dyDescent="0.2">
      <c r="A5298" s="47">
        <v>43927.395833333336</v>
      </c>
      <c r="B5298">
        <v>3</v>
      </c>
      <c r="G5298" s="12">
        <f t="shared" si="329"/>
        <v>2020</v>
      </c>
      <c r="H5298" s="12">
        <f t="shared" si="330"/>
        <v>4</v>
      </c>
      <c r="I5298" s="12">
        <f t="shared" si="331"/>
        <v>6</v>
      </c>
      <c r="J5298" s="51">
        <f t="shared" si="332"/>
        <v>43927</v>
      </c>
      <c r="K5298" t="str">
        <f>VLOOKUP(B:B,'Справочник по тт'!$A$2:$C$5,3,0)</f>
        <v>"Парабола"</v>
      </c>
      <c r="L5298" s="23">
        <v>1</v>
      </c>
      <c r="M5298" t="s">
        <v>361</v>
      </c>
    </row>
    <row r="5299" spans="1:13" x14ac:dyDescent="0.2">
      <c r="A5299" s="47">
        <v>43927.416666666664</v>
      </c>
      <c r="B5299">
        <v>3</v>
      </c>
      <c r="G5299" s="12">
        <f t="shared" si="329"/>
        <v>2020</v>
      </c>
      <c r="H5299" s="12">
        <f t="shared" si="330"/>
        <v>4</v>
      </c>
      <c r="I5299" s="12">
        <f t="shared" si="331"/>
        <v>6</v>
      </c>
      <c r="J5299" s="51">
        <f t="shared" si="332"/>
        <v>43927</v>
      </c>
      <c r="K5299" t="str">
        <f>VLOOKUP(B:B,'Справочник по тт'!$A$2:$C$5,3,0)</f>
        <v>"Парабола"</v>
      </c>
      <c r="L5299" s="23">
        <v>1</v>
      </c>
      <c r="M5299" t="s">
        <v>361</v>
      </c>
    </row>
    <row r="5300" spans="1:13" x14ac:dyDescent="0.2">
      <c r="A5300" s="47">
        <v>43927.416666666664</v>
      </c>
      <c r="B5300">
        <v>3</v>
      </c>
      <c r="G5300" s="12">
        <f t="shared" si="329"/>
        <v>2020</v>
      </c>
      <c r="H5300" s="12">
        <f t="shared" si="330"/>
        <v>4</v>
      </c>
      <c r="I5300" s="12">
        <f t="shared" si="331"/>
        <v>6</v>
      </c>
      <c r="J5300" s="51">
        <f t="shared" si="332"/>
        <v>43927</v>
      </c>
      <c r="K5300" t="str">
        <f>VLOOKUP(B:B,'Справочник по тт'!$A$2:$C$5,3,0)</f>
        <v>"Парабола"</v>
      </c>
      <c r="L5300" s="23">
        <v>1</v>
      </c>
      <c r="M5300" t="s">
        <v>361</v>
      </c>
    </row>
    <row r="5301" spans="1:13" x14ac:dyDescent="0.2">
      <c r="A5301" s="47">
        <v>43927.416666666664</v>
      </c>
      <c r="B5301">
        <v>3</v>
      </c>
      <c r="G5301" s="12">
        <f t="shared" si="329"/>
        <v>2020</v>
      </c>
      <c r="H5301" s="12">
        <f t="shared" si="330"/>
        <v>4</v>
      </c>
      <c r="I5301" s="12">
        <f t="shared" si="331"/>
        <v>6</v>
      </c>
      <c r="J5301" s="51">
        <f t="shared" si="332"/>
        <v>43927</v>
      </c>
      <c r="K5301" t="str">
        <f>VLOOKUP(B:B,'Справочник по тт'!$A$2:$C$5,3,0)</f>
        <v>"Парабола"</v>
      </c>
      <c r="L5301" s="23">
        <v>1</v>
      </c>
      <c r="M5301" t="s">
        <v>361</v>
      </c>
    </row>
    <row r="5302" spans="1:13" x14ac:dyDescent="0.2">
      <c r="A5302" s="47">
        <v>43927.416666666664</v>
      </c>
      <c r="B5302">
        <v>3</v>
      </c>
      <c r="G5302" s="12">
        <f t="shared" si="329"/>
        <v>2020</v>
      </c>
      <c r="H5302" s="12">
        <f t="shared" si="330"/>
        <v>4</v>
      </c>
      <c r="I5302" s="12">
        <f t="shared" si="331"/>
        <v>6</v>
      </c>
      <c r="J5302" s="51">
        <f t="shared" si="332"/>
        <v>43927</v>
      </c>
      <c r="K5302" t="str">
        <f>VLOOKUP(B:B,'Справочник по тт'!$A$2:$C$5,3,0)</f>
        <v>"Парабола"</v>
      </c>
      <c r="L5302" s="23">
        <v>1</v>
      </c>
      <c r="M5302" t="s">
        <v>361</v>
      </c>
    </row>
    <row r="5303" spans="1:13" x14ac:dyDescent="0.2">
      <c r="A5303" s="47">
        <v>43927.416666666664</v>
      </c>
      <c r="B5303">
        <v>3</v>
      </c>
      <c r="G5303" s="12">
        <f t="shared" si="329"/>
        <v>2020</v>
      </c>
      <c r="H5303" s="12">
        <f t="shared" si="330"/>
        <v>4</v>
      </c>
      <c r="I5303" s="12">
        <f t="shared" si="331"/>
        <v>6</v>
      </c>
      <c r="J5303" s="51">
        <f t="shared" si="332"/>
        <v>43927</v>
      </c>
      <c r="K5303" t="str">
        <f>VLOOKUP(B:B,'Справочник по тт'!$A$2:$C$5,3,0)</f>
        <v>"Парабола"</v>
      </c>
      <c r="L5303" s="23">
        <v>1</v>
      </c>
      <c r="M5303" t="s">
        <v>361</v>
      </c>
    </row>
    <row r="5304" spans="1:13" x14ac:dyDescent="0.2">
      <c r="A5304" s="47">
        <v>43927.458333333336</v>
      </c>
      <c r="B5304">
        <v>3</v>
      </c>
      <c r="G5304" s="12">
        <f t="shared" si="329"/>
        <v>2020</v>
      </c>
      <c r="H5304" s="12">
        <f t="shared" si="330"/>
        <v>4</v>
      </c>
      <c r="I5304" s="12">
        <f t="shared" si="331"/>
        <v>6</v>
      </c>
      <c r="J5304" s="51">
        <f t="shared" si="332"/>
        <v>43927</v>
      </c>
      <c r="K5304" t="str">
        <f>VLOOKUP(B:B,'Справочник по тт'!$A$2:$C$5,3,0)</f>
        <v>"Парабола"</v>
      </c>
      <c r="L5304" s="23">
        <v>1</v>
      </c>
      <c r="M5304" t="s">
        <v>361</v>
      </c>
    </row>
    <row r="5305" spans="1:13" x14ac:dyDescent="0.2">
      <c r="A5305" s="47">
        <v>43927.458333333336</v>
      </c>
      <c r="B5305">
        <v>3</v>
      </c>
      <c r="G5305" s="12">
        <f t="shared" si="329"/>
        <v>2020</v>
      </c>
      <c r="H5305" s="12">
        <f t="shared" si="330"/>
        <v>4</v>
      </c>
      <c r="I5305" s="12">
        <f t="shared" si="331"/>
        <v>6</v>
      </c>
      <c r="J5305" s="51">
        <f t="shared" si="332"/>
        <v>43927</v>
      </c>
      <c r="K5305" t="str">
        <f>VLOOKUP(B:B,'Справочник по тт'!$A$2:$C$5,3,0)</f>
        <v>"Парабола"</v>
      </c>
      <c r="L5305" s="23">
        <v>1</v>
      </c>
      <c r="M5305" t="s">
        <v>361</v>
      </c>
    </row>
    <row r="5306" spans="1:13" x14ac:dyDescent="0.2">
      <c r="A5306" s="47">
        <v>43927.458333333336</v>
      </c>
      <c r="B5306">
        <v>3</v>
      </c>
      <c r="G5306" s="12">
        <f t="shared" si="329"/>
        <v>2020</v>
      </c>
      <c r="H5306" s="12">
        <f t="shared" si="330"/>
        <v>4</v>
      </c>
      <c r="I5306" s="12">
        <f t="shared" si="331"/>
        <v>6</v>
      </c>
      <c r="J5306" s="51">
        <f t="shared" si="332"/>
        <v>43927</v>
      </c>
      <c r="K5306" t="str">
        <f>VLOOKUP(B:B,'Справочник по тт'!$A$2:$C$5,3,0)</f>
        <v>"Парабола"</v>
      </c>
      <c r="L5306" s="23">
        <v>1</v>
      </c>
      <c r="M5306" t="s">
        <v>361</v>
      </c>
    </row>
    <row r="5307" spans="1:13" x14ac:dyDescent="0.2">
      <c r="A5307" s="47">
        <v>43927.458333333336</v>
      </c>
      <c r="B5307">
        <v>3</v>
      </c>
      <c r="G5307" s="12">
        <f t="shared" si="329"/>
        <v>2020</v>
      </c>
      <c r="H5307" s="12">
        <f t="shared" si="330"/>
        <v>4</v>
      </c>
      <c r="I5307" s="12">
        <f t="shared" si="331"/>
        <v>6</v>
      </c>
      <c r="J5307" s="51">
        <f t="shared" si="332"/>
        <v>43927</v>
      </c>
      <c r="K5307" t="str">
        <f>VLOOKUP(B:B,'Справочник по тт'!$A$2:$C$5,3,0)</f>
        <v>"Парабола"</v>
      </c>
      <c r="L5307" s="23">
        <v>1</v>
      </c>
      <c r="M5307" t="s">
        <v>361</v>
      </c>
    </row>
    <row r="5308" spans="1:13" x14ac:dyDescent="0.2">
      <c r="A5308" s="47">
        <v>43927.462500000001</v>
      </c>
      <c r="B5308">
        <v>3</v>
      </c>
      <c r="G5308" s="12">
        <f t="shared" si="329"/>
        <v>2020</v>
      </c>
      <c r="H5308" s="12">
        <f t="shared" si="330"/>
        <v>4</v>
      </c>
      <c r="I5308" s="12">
        <f t="shared" si="331"/>
        <v>6</v>
      </c>
      <c r="J5308" s="51">
        <f t="shared" si="332"/>
        <v>43927</v>
      </c>
      <c r="K5308" t="str">
        <f>VLOOKUP(B:B,'Справочник по тт'!$A$2:$C$5,3,0)</f>
        <v>"Парабола"</v>
      </c>
      <c r="L5308" s="23">
        <v>1</v>
      </c>
      <c r="M5308" t="s">
        <v>361</v>
      </c>
    </row>
    <row r="5309" spans="1:13" x14ac:dyDescent="0.2">
      <c r="A5309" s="47">
        <v>43927.5</v>
      </c>
      <c r="B5309">
        <v>3</v>
      </c>
      <c r="G5309" s="12">
        <f t="shared" si="329"/>
        <v>2020</v>
      </c>
      <c r="H5309" s="12">
        <f t="shared" si="330"/>
        <v>4</v>
      </c>
      <c r="I5309" s="12">
        <f t="shared" si="331"/>
        <v>6</v>
      </c>
      <c r="J5309" s="51">
        <f t="shared" si="332"/>
        <v>43927</v>
      </c>
      <c r="K5309" t="str">
        <f>VLOOKUP(B:B,'Справочник по тт'!$A$2:$C$5,3,0)</f>
        <v>"Парабола"</v>
      </c>
      <c r="L5309" s="23">
        <v>1</v>
      </c>
      <c r="M5309" t="s">
        <v>361</v>
      </c>
    </row>
    <row r="5310" spans="1:13" x14ac:dyDescent="0.2">
      <c r="A5310" s="47">
        <v>43927.5</v>
      </c>
      <c r="B5310">
        <v>3</v>
      </c>
      <c r="G5310" s="12">
        <f t="shared" si="329"/>
        <v>2020</v>
      </c>
      <c r="H5310" s="12">
        <f t="shared" si="330"/>
        <v>4</v>
      </c>
      <c r="I5310" s="12">
        <f t="shared" si="331"/>
        <v>6</v>
      </c>
      <c r="J5310" s="51">
        <f t="shared" si="332"/>
        <v>43927</v>
      </c>
      <c r="K5310" t="str">
        <f>VLOOKUP(B:B,'Справочник по тт'!$A$2:$C$5,3,0)</f>
        <v>"Парабола"</v>
      </c>
      <c r="L5310" s="23">
        <v>1</v>
      </c>
      <c r="M5310" t="s">
        <v>361</v>
      </c>
    </row>
    <row r="5311" spans="1:13" x14ac:dyDescent="0.2">
      <c r="A5311" s="47">
        <v>43927.541666666664</v>
      </c>
      <c r="B5311">
        <v>3</v>
      </c>
      <c r="G5311" s="12">
        <f t="shared" si="329"/>
        <v>2020</v>
      </c>
      <c r="H5311" s="12">
        <f t="shared" si="330"/>
        <v>4</v>
      </c>
      <c r="I5311" s="12">
        <f t="shared" si="331"/>
        <v>6</v>
      </c>
      <c r="J5311" s="51">
        <f t="shared" si="332"/>
        <v>43927</v>
      </c>
      <c r="K5311" t="str">
        <f>VLOOKUP(B:B,'Справочник по тт'!$A$2:$C$5,3,0)</f>
        <v>"Парабола"</v>
      </c>
      <c r="L5311" s="23">
        <v>1</v>
      </c>
      <c r="M5311" t="s">
        <v>361</v>
      </c>
    </row>
    <row r="5312" spans="1:13" x14ac:dyDescent="0.2">
      <c r="A5312" s="47">
        <v>43927.541666666664</v>
      </c>
      <c r="B5312">
        <v>3</v>
      </c>
      <c r="G5312" s="12">
        <f t="shared" si="329"/>
        <v>2020</v>
      </c>
      <c r="H5312" s="12">
        <f t="shared" si="330"/>
        <v>4</v>
      </c>
      <c r="I5312" s="12">
        <f t="shared" si="331"/>
        <v>6</v>
      </c>
      <c r="J5312" s="51">
        <f t="shared" si="332"/>
        <v>43927</v>
      </c>
      <c r="K5312" t="str">
        <f>VLOOKUP(B:B,'Справочник по тт'!$A$2:$C$5,3,0)</f>
        <v>"Парабола"</v>
      </c>
      <c r="L5312" s="23">
        <v>1</v>
      </c>
      <c r="M5312" t="s">
        <v>361</v>
      </c>
    </row>
    <row r="5313" spans="1:13" x14ac:dyDescent="0.2">
      <c r="A5313" s="47">
        <v>43927.5625</v>
      </c>
      <c r="B5313">
        <v>3</v>
      </c>
      <c r="G5313" s="12">
        <f t="shared" si="329"/>
        <v>2020</v>
      </c>
      <c r="H5313" s="12">
        <f t="shared" si="330"/>
        <v>4</v>
      </c>
      <c r="I5313" s="12">
        <f t="shared" si="331"/>
        <v>6</v>
      </c>
      <c r="J5313" s="51">
        <f t="shared" si="332"/>
        <v>43927</v>
      </c>
      <c r="K5313" t="str">
        <f>VLOOKUP(B:B,'Справочник по тт'!$A$2:$C$5,3,0)</f>
        <v>"Парабола"</v>
      </c>
      <c r="L5313" s="23">
        <v>1</v>
      </c>
      <c r="M5313" t="s">
        <v>361</v>
      </c>
    </row>
    <row r="5314" spans="1:13" x14ac:dyDescent="0.2">
      <c r="A5314" s="47">
        <v>43927.583333333336</v>
      </c>
      <c r="B5314">
        <v>3</v>
      </c>
      <c r="G5314" s="12">
        <f t="shared" si="329"/>
        <v>2020</v>
      </c>
      <c r="H5314" s="12">
        <f t="shared" si="330"/>
        <v>4</v>
      </c>
      <c r="I5314" s="12">
        <f t="shared" si="331"/>
        <v>6</v>
      </c>
      <c r="J5314" s="51">
        <f t="shared" si="332"/>
        <v>43927</v>
      </c>
      <c r="K5314" t="str">
        <f>VLOOKUP(B:B,'Справочник по тт'!$A$2:$C$5,3,0)</f>
        <v>"Парабола"</v>
      </c>
      <c r="L5314" s="23">
        <v>1</v>
      </c>
      <c r="M5314" t="s">
        <v>361</v>
      </c>
    </row>
    <row r="5315" spans="1:13" x14ac:dyDescent="0.2">
      <c r="A5315" s="47">
        <v>43927.583333333336</v>
      </c>
      <c r="B5315">
        <v>3</v>
      </c>
      <c r="G5315" s="12">
        <f t="shared" ref="G5315:G5378" si="333">YEAR(A5315)</f>
        <v>2020</v>
      </c>
      <c r="H5315" s="12">
        <f t="shared" ref="H5315:H5378" si="334">MONTH(A5315)</f>
        <v>4</v>
      </c>
      <c r="I5315" s="12">
        <f t="shared" ref="I5315:I5378" si="335">DAY(A5315)</f>
        <v>6</v>
      </c>
      <c r="J5315" s="51">
        <f t="shared" ref="J5315:J5378" si="336">DATE(G:G,H:H,I:I)</f>
        <v>43927</v>
      </c>
      <c r="K5315" t="str">
        <f>VLOOKUP(B:B,'Справочник по тт'!$A$2:$C$5,3,0)</f>
        <v>"Парабола"</v>
      </c>
      <c r="L5315" s="23">
        <v>1</v>
      </c>
      <c r="M5315" t="s">
        <v>361</v>
      </c>
    </row>
    <row r="5316" spans="1:13" x14ac:dyDescent="0.2">
      <c r="A5316" s="47">
        <v>43927.583333333336</v>
      </c>
      <c r="B5316">
        <v>3</v>
      </c>
      <c r="G5316" s="12">
        <f t="shared" si="333"/>
        <v>2020</v>
      </c>
      <c r="H5316" s="12">
        <f t="shared" si="334"/>
        <v>4</v>
      </c>
      <c r="I5316" s="12">
        <f t="shared" si="335"/>
        <v>6</v>
      </c>
      <c r="J5316" s="51">
        <f t="shared" si="336"/>
        <v>43927</v>
      </c>
      <c r="K5316" t="str">
        <f>VLOOKUP(B:B,'Справочник по тт'!$A$2:$C$5,3,0)</f>
        <v>"Парабола"</v>
      </c>
      <c r="L5316" s="23">
        <v>1</v>
      </c>
      <c r="M5316" t="s">
        <v>361</v>
      </c>
    </row>
    <row r="5317" spans="1:13" x14ac:dyDescent="0.2">
      <c r="A5317" s="47">
        <v>43927.583333333336</v>
      </c>
      <c r="B5317">
        <v>3</v>
      </c>
      <c r="G5317" s="12">
        <f t="shared" si="333"/>
        <v>2020</v>
      </c>
      <c r="H5317" s="12">
        <f t="shared" si="334"/>
        <v>4</v>
      </c>
      <c r="I5317" s="12">
        <f t="shared" si="335"/>
        <v>6</v>
      </c>
      <c r="J5317" s="51">
        <f t="shared" si="336"/>
        <v>43927</v>
      </c>
      <c r="K5317" t="str">
        <f>VLOOKUP(B:B,'Справочник по тт'!$A$2:$C$5,3,0)</f>
        <v>"Парабола"</v>
      </c>
      <c r="L5317" s="23">
        <v>1</v>
      </c>
      <c r="M5317" t="s">
        <v>361</v>
      </c>
    </row>
    <row r="5318" spans="1:13" x14ac:dyDescent="0.2">
      <c r="A5318" s="47">
        <v>43927.590277777781</v>
      </c>
      <c r="B5318">
        <v>3</v>
      </c>
      <c r="G5318" s="12">
        <f t="shared" si="333"/>
        <v>2020</v>
      </c>
      <c r="H5318" s="12">
        <f t="shared" si="334"/>
        <v>4</v>
      </c>
      <c r="I5318" s="12">
        <f t="shared" si="335"/>
        <v>6</v>
      </c>
      <c r="J5318" s="51">
        <f t="shared" si="336"/>
        <v>43927</v>
      </c>
      <c r="K5318" t="str">
        <f>VLOOKUP(B:B,'Справочник по тт'!$A$2:$C$5,3,0)</f>
        <v>"Парабола"</v>
      </c>
      <c r="L5318" s="23">
        <v>1</v>
      </c>
      <c r="M5318" t="s">
        <v>361</v>
      </c>
    </row>
    <row r="5319" spans="1:13" x14ac:dyDescent="0.2">
      <c r="A5319" s="47">
        <v>43927.625</v>
      </c>
      <c r="B5319">
        <v>3</v>
      </c>
      <c r="G5319" s="12">
        <f t="shared" si="333"/>
        <v>2020</v>
      </c>
      <c r="H5319" s="12">
        <f t="shared" si="334"/>
        <v>4</v>
      </c>
      <c r="I5319" s="12">
        <f t="shared" si="335"/>
        <v>6</v>
      </c>
      <c r="J5319" s="51">
        <f t="shared" si="336"/>
        <v>43927</v>
      </c>
      <c r="K5319" t="str">
        <f>VLOOKUP(B:B,'Справочник по тт'!$A$2:$C$5,3,0)</f>
        <v>"Парабола"</v>
      </c>
      <c r="L5319" s="23">
        <v>1</v>
      </c>
      <c r="M5319" t="s">
        <v>361</v>
      </c>
    </row>
    <row r="5320" spans="1:13" x14ac:dyDescent="0.2">
      <c r="A5320" s="47">
        <v>43927.625</v>
      </c>
      <c r="B5320">
        <v>3</v>
      </c>
      <c r="G5320" s="12">
        <f t="shared" si="333"/>
        <v>2020</v>
      </c>
      <c r="H5320" s="12">
        <f t="shared" si="334"/>
        <v>4</v>
      </c>
      <c r="I5320" s="12">
        <f t="shared" si="335"/>
        <v>6</v>
      </c>
      <c r="J5320" s="51">
        <f t="shared" si="336"/>
        <v>43927</v>
      </c>
      <c r="K5320" t="str">
        <f>VLOOKUP(B:B,'Справочник по тт'!$A$2:$C$5,3,0)</f>
        <v>"Парабола"</v>
      </c>
      <c r="L5320" s="23">
        <v>1</v>
      </c>
      <c r="M5320" t="s">
        <v>361</v>
      </c>
    </row>
    <row r="5321" spans="1:13" x14ac:dyDescent="0.2">
      <c r="A5321" s="47">
        <v>43927.654861111114</v>
      </c>
      <c r="B5321">
        <v>3</v>
      </c>
      <c r="G5321" s="12">
        <f t="shared" si="333"/>
        <v>2020</v>
      </c>
      <c r="H5321" s="12">
        <f t="shared" si="334"/>
        <v>4</v>
      </c>
      <c r="I5321" s="12">
        <f t="shared" si="335"/>
        <v>6</v>
      </c>
      <c r="J5321" s="51">
        <f t="shared" si="336"/>
        <v>43927</v>
      </c>
      <c r="K5321" t="str">
        <f>VLOOKUP(B:B,'Справочник по тт'!$A$2:$C$5,3,0)</f>
        <v>"Парабола"</v>
      </c>
      <c r="L5321" s="23">
        <v>1</v>
      </c>
      <c r="M5321" t="s">
        <v>361</v>
      </c>
    </row>
    <row r="5322" spans="1:13" x14ac:dyDescent="0.2">
      <c r="A5322" s="47">
        <v>43927.666666666664</v>
      </c>
      <c r="B5322">
        <v>3</v>
      </c>
      <c r="G5322" s="12">
        <f t="shared" si="333"/>
        <v>2020</v>
      </c>
      <c r="H5322" s="12">
        <f t="shared" si="334"/>
        <v>4</v>
      </c>
      <c r="I5322" s="12">
        <f t="shared" si="335"/>
        <v>6</v>
      </c>
      <c r="J5322" s="51">
        <f t="shared" si="336"/>
        <v>43927</v>
      </c>
      <c r="K5322" t="str">
        <f>VLOOKUP(B:B,'Справочник по тт'!$A$2:$C$5,3,0)</f>
        <v>"Парабола"</v>
      </c>
      <c r="L5322" s="23">
        <v>1</v>
      </c>
      <c r="M5322" t="s">
        <v>361</v>
      </c>
    </row>
    <row r="5323" spans="1:13" x14ac:dyDescent="0.2">
      <c r="A5323" s="47">
        <v>43927.666666666664</v>
      </c>
      <c r="B5323">
        <v>3</v>
      </c>
      <c r="G5323" s="12">
        <f t="shared" si="333"/>
        <v>2020</v>
      </c>
      <c r="H5323" s="12">
        <f t="shared" si="334"/>
        <v>4</v>
      </c>
      <c r="I5323" s="12">
        <f t="shared" si="335"/>
        <v>6</v>
      </c>
      <c r="J5323" s="51">
        <f t="shared" si="336"/>
        <v>43927</v>
      </c>
      <c r="K5323" t="str">
        <f>VLOOKUP(B:B,'Справочник по тт'!$A$2:$C$5,3,0)</f>
        <v>"Парабола"</v>
      </c>
      <c r="L5323" s="23">
        <v>1</v>
      </c>
      <c r="M5323" t="s">
        <v>361</v>
      </c>
    </row>
    <row r="5324" spans="1:13" x14ac:dyDescent="0.2">
      <c r="A5324" s="47">
        <v>43927.666666666664</v>
      </c>
      <c r="B5324">
        <v>3</v>
      </c>
      <c r="G5324" s="12">
        <f t="shared" si="333"/>
        <v>2020</v>
      </c>
      <c r="H5324" s="12">
        <f t="shared" si="334"/>
        <v>4</v>
      </c>
      <c r="I5324" s="12">
        <f t="shared" si="335"/>
        <v>6</v>
      </c>
      <c r="J5324" s="51">
        <f t="shared" si="336"/>
        <v>43927</v>
      </c>
      <c r="K5324" t="str">
        <f>VLOOKUP(B:B,'Справочник по тт'!$A$2:$C$5,3,0)</f>
        <v>"Парабола"</v>
      </c>
      <c r="L5324" s="23">
        <v>1</v>
      </c>
      <c r="M5324" t="s">
        <v>361</v>
      </c>
    </row>
    <row r="5325" spans="1:13" x14ac:dyDescent="0.2">
      <c r="A5325" s="47">
        <v>43927.708333333336</v>
      </c>
      <c r="B5325">
        <v>3</v>
      </c>
      <c r="G5325" s="12">
        <f t="shared" si="333"/>
        <v>2020</v>
      </c>
      <c r="H5325" s="12">
        <f t="shared" si="334"/>
        <v>4</v>
      </c>
      <c r="I5325" s="12">
        <f t="shared" si="335"/>
        <v>6</v>
      </c>
      <c r="J5325" s="51">
        <f t="shared" si="336"/>
        <v>43927</v>
      </c>
      <c r="K5325" t="str">
        <f>VLOOKUP(B:B,'Справочник по тт'!$A$2:$C$5,3,0)</f>
        <v>"Парабола"</v>
      </c>
      <c r="L5325" s="23">
        <v>1</v>
      </c>
      <c r="M5325" t="s">
        <v>361</v>
      </c>
    </row>
    <row r="5326" spans="1:13" x14ac:dyDescent="0.2">
      <c r="A5326" s="47">
        <v>43927.708333333336</v>
      </c>
      <c r="B5326">
        <v>3</v>
      </c>
      <c r="G5326" s="12">
        <f t="shared" si="333"/>
        <v>2020</v>
      </c>
      <c r="H5326" s="12">
        <f t="shared" si="334"/>
        <v>4</v>
      </c>
      <c r="I5326" s="12">
        <f t="shared" si="335"/>
        <v>6</v>
      </c>
      <c r="J5326" s="51">
        <f t="shared" si="336"/>
        <v>43927</v>
      </c>
      <c r="K5326" t="str">
        <f>VLOOKUP(B:B,'Справочник по тт'!$A$2:$C$5,3,0)</f>
        <v>"Парабола"</v>
      </c>
      <c r="L5326" s="23">
        <v>1</v>
      </c>
      <c r="M5326" t="s">
        <v>361</v>
      </c>
    </row>
    <row r="5327" spans="1:13" x14ac:dyDescent="0.2">
      <c r="A5327" s="47">
        <v>43927.75</v>
      </c>
      <c r="B5327">
        <v>3</v>
      </c>
      <c r="G5327" s="12">
        <f t="shared" si="333"/>
        <v>2020</v>
      </c>
      <c r="H5327" s="12">
        <f t="shared" si="334"/>
        <v>4</v>
      </c>
      <c r="I5327" s="12">
        <f t="shared" si="335"/>
        <v>6</v>
      </c>
      <c r="J5327" s="51">
        <f t="shared" si="336"/>
        <v>43927</v>
      </c>
      <c r="K5327" t="str">
        <f>VLOOKUP(B:B,'Справочник по тт'!$A$2:$C$5,3,0)</f>
        <v>"Парабола"</v>
      </c>
      <c r="L5327" s="23">
        <v>1</v>
      </c>
      <c r="M5327" t="s">
        <v>361</v>
      </c>
    </row>
    <row r="5328" spans="1:13" x14ac:dyDescent="0.2">
      <c r="A5328" s="47">
        <v>43927.75</v>
      </c>
      <c r="B5328">
        <v>3</v>
      </c>
      <c r="G5328" s="12">
        <f t="shared" si="333"/>
        <v>2020</v>
      </c>
      <c r="H5328" s="12">
        <f t="shared" si="334"/>
        <v>4</v>
      </c>
      <c r="I5328" s="12">
        <f t="shared" si="335"/>
        <v>6</v>
      </c>
      <c r="J5328" s="51">
        <f t="shared" si="336"/>
        <v>43927</v>
      </c>
      <c r="K5328" t="str">
        <f>VLOOKUP(B:B,'Справочник по тт'!$A$2:$C$5,3,0)</f>
        <v>"Парабола"</v>
      </c>
      <c r="L5328" s="23">
        <v>1</v>
      </c>
      <c r="M5328" t="s">
        <v>361</v>
      </c>
    </row>
    <row r="5329" spans="1:13" x14ac:dyDescent="0.2">
      <c r="A5329" s="47">
        <v>43927.8125</v>
      </c>
      <c r="B5329">
        <v>3</v>
      </c>
      <c r="G5329" s="12">
        <f t="shared" si="333"/>
        <v>2020</v>
      </c>
      <c r="H5329" s="12">
        <f t="shared" si="334"/>
        <v>4</v>
      </c>
      <c r="I5329" s="12">
        <f t="shared" si="335"/>
        <v>6</v>
      </c>
      <c r="J5329" s="51">
        <f t="shared" si="336"/>
        <v>43927</v>
      </c>
      <c r="K5329" t="str">
        <f>VLOOKUP(B:B,'Справочник по тт'!$A$2:$C$5,3,0)</f>
        <v>"Парабола"</v>
      </c>
      <c r="L5329" s="23">
        <v>1</v>
      </c>
      <c r="M5329" t="s">
        <v>361</v>
      </c>
    </row>
    <row r="5330" spans="1:13" x14ac:dyDescent="0.2">
      <c r="A5330" s="47">
        <v>43927.833333333336</v>
      </c>
      <c r="B5330">
        <v>3</v>
      </c>
      <c r="G5330" s="12">
        <f t="shared" si="333"/>
        <v>2020</v>
      </c>
      <c r="H5330" s="12">
        <f t="shared" si="334"/>
        <v>4</v>
      </c>
      <c r="I5330" s="12">
        <f t="shared" si="335"/>
        <v>6</v>
      </c>
      <c r="J5330" s="51">
        <f t="shared" si="336"/>
        <v>43927</v>
      </c>
      <c r="K5330" t="str">
        <f>VLOOKUP(B:B,'Справочник по тт'!$A$2:$C$5,3,0)</f>
        <v>"Парабола"</v>
      </c>
      <c r="L5330" s="23">
        <v>1</v>
      </c>
      <c r="M5330" t="s">
        <v>361</v>
      </c>
    </row>
    <row r="5331" spans="1:13" x14ac:dyDescent="0.2">
      <c r="A5331" s="47">
        <v>43927.833333333336</v>
      </c>
      <c r="B5331">
        <v>3</v>
      </c>
      <c r="G5331" s="12">
        <f t="shared" si="333"/>
        <v>2020</v>
      </c>
      <c r="H5331" s="12">
        <f t="shared" si="334"/>
        <v>4</v>
      </c>
      <c r="I5331" s="12">
        <f t="shared" si="335"/>
        <v>6</v>
      </c>
      <c r="J5331" s="51">
        <f t="shared" si="336"/>
        <v>43927</v>
      </c>
      <c r="K5331" t="str">
        <f>VLOOKUP(B:B,'Справочник по тт'!$A$2:$C$5,3,0)</f>
        <v>"Парабола"</v>
      </c>
      <c r="L5331" s="23">
        <v>1</v>
      </c>
      <c r="M5331" t="s">
        <v>361</v>
      </c>
    </row>
    <row r="5332" spans="1:13" x14ac:dyDescent="0.2">
      <c r="A5332" s="47">
        <v>43927.875</v>
      </c>
      <c r="B5332">
        <v>3</v>
      </c>
      <c r="G5332" s="12">
        <f t="shared" si="333"/>
        <v>2020</v>
      </c>
      <c r="H5332" s="12">
        <f t="shared" si="334"/>
        <v>4</v>
      </c>
      <c r="I5332" s="12">
        <f t="shared" si="335"/>
        <v>6</v>
      </c>
      <c r="J5332" s="51">
        <f t="shared" si="336"/>
        <v>43927</v>
      </c>
      <c r="K5332" t="str">
        <f>VLOOKUP(B:B,'Справочник по тт'!$A$2:$C$5,3,0)</f>
        <v>"Парабола"</v>
      </c>
      <c r="L5332" s="23">
        <v>1</v>
      </c>
      <c r="M5332" t="s">
        <v>361</v>
      </c>
    </row>
    <row r="5333" spans="1:13" x14ac:dyDescent="0.2">
      <c r="A5333" s="47">
        <v>43927.958333333336</v>
      </c>
      <c r="B5333">
        <v>3</v>
      </c>
      <c r="G5333" s="12">
        <f t="shared" si="333"/>
        <v>2020</v>
      </c>
      <c r="H5333" s="12">
        <f t="shared" si="334"/>
        <v>4</v>
      </c>
      <c r="I5333" s="12">
        <f t="shared" si="335"/>
        <v>6</v>
      </c>
      <c r="J5333" s="51">
        <f t="shared" si="336"/>
        <v>43927</v>
      </c>
      <c r="K5333" t="str">
        <f>VLOOKUP(B:B,'Справочник по тт'!$A$2:$C$5,3,0)</f>
        <v>"Парабола"</v>
      </c>
      <c r="L5333" s="23">
        <v>1</v>
      </c>
      <c r="M5333" t="s">
        <v>361</v>
      </c>
    </row>
    <row r="5334" spans="1:13" x14ac:dyDescent="0.2">
      <c r="A5334" s="47">
        <v>43928.083333333336</v>
      </c>
      <c r="B5334">
        <v>3</v>
      </c>
      <c r="G5334" s="12">
        <f t="shared" si="333"/>
        <v>2020</v>
      </c>
      <c r="H5334" s="12">
        <f t="shared" si="334"/>
        <v>4</v>
      </c>
      <c r="I5334" s="12">
        <f t="shared" si="335"/>
        <v>7</v>
      </c>
      <c r="J5334" s="51">
        <f t="shared" si="336"/>
        <v>43928</v>
      </c>
      <c r="K5334" t="str">
        <f>VLOOKUP(B:B,'Справочник по тт'!$A$2:$C$5,3,0)</f>
        <v>"Парабола"</v>
      </c>
      <c r="L5334" s="23">
        <v>1</v>
      </c>
      <c r="M5334" t="s">
        <v>361</v>
      </c>
    </row>
    <row r="5335" spans="1:13" x14ac:dyDescent="0.2">
      <c r="A5335" s="47">
        <v>43928.312337962961</v>
      </c>
      <c r="B5335">
        <v>3</v>
      </c>
      <c r="G5335" s="12">
        <f t="shared" si="333"/>
        <v>2020</v>
      </c>
      <c r="H5335" s="12">
        <f t="shared" si="334"/>
        <v>4</v>
      </c>
      <c r="I5335" s="12">
        <f t="shared" si="335"/>
        <v>7</v>
      </c>
      <c r="J5335" s="51">
        <f t="shared" si="336"/>
        <v>43928</v>
      </c>
      <c r="K5335" t="str">
        <f>VLOOKUP(B:B,'Справочник по тт'!$A$2:$C$5,3,0)</f>
        <v>"Парабола"</v>
      </c>
      <c r="L5335" s="23">
        <v>1</v>
      </c>
      <c r="M5335" t="s">
        <v>361</v>
      </c>
    </row>
    <row r="5336" spans="1:13" x14ac:dyDescent="0.2">
      <c r="A5336" s="47">
        <v>43928.333333333336</v>
      </c>
      <c r="B5336">
        <v>3</v>
      </c>
      <c r="G5336" s="12">
        <f t="shared" si="333"/>
        <v>2020</v>
      </c>
      <c r="H5336" s="12">
        <f t="shared" si="334"/>
        <v>4</v>
      </c>
      <c r="I5336" s="12">
        <f t="shared" si="335"/>
        <v>7</v>
      </c>
      <c r="J5336" s="51">
        <f t="shared" si="336"/>
        <v>43928</v>
      </c>
      <c r="K5336" t="str">
        <f>VLOOKUP(B:B,'Справочник по тт'!$A$2:$C$5,3,0)</f>
        <v>"Парабола"</v>
      </c>
      <c r="L5336" s="23">
        <v>1</v>
      </c>
      <c r="M5336" t="s">
        <v>361</v>
      </c>
    </row>
    <row r="5337" spans="1:13" x14ac:dyDescent="0.2">
      <c r="A5337" s="47">
        <v>43928.333333333336</v>
      </c>
      <c r="B5337">
        <v>3</v>
      </c>
      <c r="G5337" s="12">
        <f t="shared" si="333"/>
        <v>2020</v>
      </c>
      <c r="H5337" s="12">
        <f t="shared" si="334"/>
        <v>4</v>
      </c>
      <c r="I5337" s="12">
        <f t="shared" si="335"/>
        <v>7</v>
      </c>
      <c r="J5337" s="51">
        <f t="shared" si="336"/>
        <v>43928</v>
      </c>
      <c r="K5337" t="str">
        <f>VLOOKUP(B:B,'Справочник по тт'!$A$2:$C$5,3,0)</f>
        <v>"Парабола"</v>
      </c>
      <c r="L5337" s="23">
        <v>1</v>
      </c>
      <c r="M5337" t="s">
        <v>361</v>
      </c>
    </row>
    <row r="5338" spans="1:13" x14ac:dyDescent="0.2">
      <c r="A5338" s="47">
        <v>43928.373611111114</v>
      </c>
      <c r="B5338">
        <v>3</v>
      </c>
      <c r="G5338" s="12">
        <f t="shared" si="333"/>
        <v>2020</v>
      </c>
      <c r="H5338" s="12">
        <f t="shared" si="334"/>
        <v>4</v>
      </c>
      <c r="I5338" s="12">
        <f t="shared" si="335"/>
        <v>7</v>
      </c>
      <c r="J5338" s="51">
        <f t="shared" si="336"/>
        <v>43928</v>
      </c>
      <c r="K5338" t="str">
        <f>VLOOKUP(B:B,'Справочник по тт'!$A$2:$C$5,3,0)</f>
        <v>"Парабола"</v>
      </c>
      <c r="L5338" s="23">
        <v>1</v>
      </c>
      <c r="M5338" t="s">
        <v>361</v>
      </c>
    </row>
    <row r="5339" spans="1:13" x14ac:dyDescent="0.2">
      <c r="A5339" s="47">
        <v>43928.375</v>
      </c>
      <c r="B5339">
        <v>3</v>
      </c>
      <c r="G5339" s="12">
        <f t="shared" si="333"/>
        <v>2020</v>
      </c>
      <c r="H5339" s="12">
        <f t="shared" si="334"/>
        <v>4</v>
      </c>
      <c r="I5339" s="12">
        <f t="shared" si="335"/>
        <v>7</v>
      </c>
      <c r="J5339" s="51">
        <f t="shared" si="336"/>
        <v>43928</v>
      </c>
      <c r="K5339" t="str">
        <f>VLOOKUP(B:B,'Справочник по тт'!$A$2:$C$5,3,0)</f>
        <v>"Парабола"</v>
      </c>
      <c r="L5339" s="23">
        <v>1</v>
      </c>
      <c r="M5339" t="s">
        <v>361</v>
      </c>
    </row>
    <row r="5340" spans="1:13" x14ac:dyDescent="0.2">
      <c r="A5340" s="47">
        <v>43928.375</v>
      </c>
      <c r="B5340">
        <v>3</v>
      </c>
      <c r="G5340" s="12">
        <f t="shared" si="333"/>
        <v>2020</v>
      </c>
      <c r="H5340" s="12">
        <f t="shared" si="334"/>
        <v>4</v>
      </c>
      <c r="I5340" s="12">
        <f t="shared" si="335"/>
        <v>7</v>
      </c>
      <c r="J5340" s="51">
        <f t="shared" si="336"/>
        <v>43928</v>
      </c>
      <c r="K5340" t="str">
        <f>VLOOKUP(B:B,'Справочник по тт'!$A$2:$C$5,3,0)</f>
        <v>"Парабола"</v>
      </c>
      <c r="L5340" s="23">
        <v>1</v>
      </c>
      <c r="M5340" t="s">
        <v>361</v>
      </c>
    </row>
    <row r="5341" spans="1:13" x14ac:dyDescent="0.2">
      <c r="A5341" s="47">
        <v>43928.375</v>
      </c>
      <c r="B5341">
        <v>3</v>
      </c>
      <c r="G5341" s="12">
        <f t="shared" si="333"/>
        <v>2020</v>
      </c>
      <c r="H5341" s="12">
        <f t="shared" si="334"/>
        <v>4</v>
      </c>
      <c r="I5341" s="12">
        <f t="shared" si="335"/>
        <v>7</v>
      </c>
      <c r="J5341" s="51">
        <f t="shared" si="336"/>
        <v>43928</v>
      </c>
      <c r="K5341" t="str">
        <f>VLOOKUP(B:B,'Справочник по тт'!$A$2:$C$5,3,0)</f>
        <v>"Парабола"</v>
      </c>
      <c r="L5341" s="23">
        <v>1</v>
      </c>
      <c r="M5341" t="s">
        <v>361</v>
      </c>
    </row>
    <row r="5342" spans="1:13" x14ac:dyDescent="0.2">
      <c r="A5342" s="47">
        <v>43928.375</v>
      </c>
      <c r="B5342">
        <v>3</v>
      </c>
      <c r="G5342" s="12">
        <f t="shared" si="333"/>
        <v>2020</v>
      </c>
      <c r="H5342" s="12">
        <f t="shared" si="334"/>
        <v>4</v>
      </c>
      <c r="I5342" s="12">
        <f t="shared" si="335"/>
        <v>7</v>
      </c>
      <c r="J5342" s="51">
        <f t="shared" si="336"/>
        <v>43928</v>
      </c>
      <c r="K5342" t="str">
        <f>VLOOKUP(B:B,'Справочник по тт'!$A$2:$C$5,3,0)</f>
        <v>"Парабола"</v>
      </c>
      <c r="L5342" s="23">
        <v>1</v>
      </c>
      <c r="M5342" t="s">
        <v>361</v>
      </c>
    </row>
    <row r="5343" spans="1:13" x14ac:dyDescent="0.2">
      <c r="A5343" s="47">
        <v>43928.375</v>
      </c>
      <c r="B5343">
        <v>3</v>
      </c>
      <c r="G5343" s="12">
        <f t="shared" si="333"/>
        <v>2020</v>
      </c>
      <c r="H5343" s="12">
        <f t="shared" si="334"/>
        <v>4</v>
      </c>
      <c r="I5343" s="12">
        <f t="shared" si="335"/>
        <v>7</v>
      </c>
      <c r="J5343" s="51">
        <f t="shared" si="336"/>
        <v>43928</v>
      </c>
      <c r="K5343" t="str">
        <f>VLOOKUP(B:B,'Справочник по тт'!$A$2:$C$5,3,0)</f>
        <v>"Парабола"</v>
      </c>
      <c r="L5343" s="23">
        <v>1</v>
      </c>
      <c r="M5343" t="s">
        <v>361</v>
      </c>
    </row>
    <row r="5344" spans="1:13" x14ac:dyDescent="0.2">
      <c r="A5344" s="47">
        <v>43928.375</v>
      </c>
      <c r="B5344">
        <v>3</v>
      </c>
      <c r="G5344" s="12">
        <f t="shared" si="333"/>
        <v>2020</v>
      </c>
      <c r="H5344" s="12">
        <f t="shared" si="334"/>
        <v>4</v>
      </c>
      <c r="I5344" s="12">
        <f t="shared" si="335"/>
        <v>7</v>
      </c>
      <c r="J5344" s="51">
        <f t="shared" si="336"/>
        <v>43928</v>
      </c>
      <c r="K5344" t="str">
        <f>VLOOKUP(B:B,'Справочник по тт'!$A$2:$C$5,3,0)</f>
        <v>"Парабола"</v>
      </c>
      <c r="L5344" s="23">
        <v>1</v>
      </c>
      <c r="M5344" t="s">
        <v>361</v>
      </c>
    </row>
    <row r="5345" spans="1:13" x14ac:dyDescent="0.2">
      <c r="A5345" s="47">
        <v>43928.375</v>
      </c>
      <c r="B5345">
        <v>3</v>
      </c>
      <c r="G5345" s="12">
        <f t="shared" si="333"/>
        <v>2020</v>
      </c>
      <c r="H5345" s="12">
        <f t="shared" si="334"/>
        <v>4</v>
      </c>
      <c r="I5345" s="12">
        <f t="shared" si="335"/>
        <v>7</v>
      </c>
      <c r="J5345" s="51">
        <f t="shared" si="336"/>
        <v>43928</v>
      </c>
      <c r="K5345" t="str">
        <f>VLOOKUP(B:B,'Справочник по тт'!$A$2:$C$5,3,0)</f>
        <v>"Парабола"</v>
      </c>
      <c r="L5345" s="23">
        <v>1</v>
      </c>
      <c r="M5345" t="s">
        <v>361</v>
      </c>
    </row>
    <row r="5346" spans="1:13" x14ac:dyDescent="0.2">
      <c r="A5346" s="47">
        <v>43928.375</v>
      </c>
      <c r="B5346">
        <v>3</v>
      </c>
      <c r="G5346" s="12">
        <f t="shared" si="333"/>
        <v>2020</v>
      </c>
      <c r="H5346" s="12">
        <f t="shared" si="334"/>
        <v>4</v>
      </c>
      <c r="I5346" s="12">
        <f t="shared" si="335"/>
        <v>7</v>
      </c>
      <c r="J5346" s="51">
        <f t="shared" si="336"/>
        <v>43928</v>
      </c>
      <c r="K5346" t="str">
        <f>VLOOKUP(B:B,'Справочник по тт'!$A$2:$C$5,3,0)</f>
        <v>"Парабола"</v>
      </c>
      <c r="L5346" s="23">
        <v>1</v>
      </c>
      <c r="M5346" t="s">
        <v>361</v>
      </c>
    </row>
    <row r="5347" spans="1:13" x14ac:dyDescent="0.2">
      <c r="A5347" s="47">
        <v>43928.375</v>
      </c>
      <c r="B5347">
        <v>3</v>
      </c>
      <c r="G5347" s="12">
        <f t="shared" si="333"/>
        <v>2020</v>
      </c>
      <c r="H5347" s="12">
        <f t="shared" si="334"/>
        <v>4</v>
      </c>
      <c r="I5347" s="12">
        <f t="shared" si="335"/>
        <v>7</v>
      </c>
      <c r="J5347" s="51">
        <f t="shared" si="336"/>
        <v>43928</v>
      </c>
      <c r="K5347" t="str">
        <f>VLOOKUP(B:B,'Справочник по тт'!$A$2:$C$5,3,0)</f>
        <v>"Парабола"</v>
      </c>
      <c r="L5347" s="23">
        <v>1</v>
      </c>
      <c r="M5347" t="s">
        <v>361</v>
      </c>
    </row>
    <row r="5348" spans="1:13" x14ac:dyDescent="0.2">
      <c r="A5348" s="47">
        <v>43928.375</v>
      </c>
      <c r="B5348">
        <v>3</v>
      </c>
      <c r="G5348" s="12">
        <f t="shared" si="333"/>
        <v>2020</v>
      </c>
      <c r="H5348" s="12">
        <f t="shared" si="334"/>
        <v>4</v>
      </c>
      <c r="I5348" s="12">
        <f t="shared" si="335"/>
        <v>7</v>
      </c>
      <c r="J5348" s="51">
        <f t="shared" si="336"/>
        <v>43928</v>
      </c>
      <c r="K5348" t="str">
        <f>VLOOKUP(B:B,'Справочник по тт'!$A$2:$C$5,3,0)</f>
        <v>"Парабола"</v>
      </c>
      <c r="L5348" s="23">
        <v>1</v>
      </c>
      <c r="M5348" t="s">
        <v>361</v>
      </c>
    </row>
    <row r="5349" spans="1:13" x14ac:dyDescent="0.2">
      <c r="A5349" s="47">
        <v>43928.375</v>
      </c>
      <c r="B5349">
        <v>3</v>
      </c>
      <c r="G5349" s="12">
        <f t="shared" si="333"/>
        <v>2020</v>
      </c>
      <c r="H5349" s="12">
        <f t="shared" si="334"/>
        <v>4</v>
      </c>
      <c r="I5349" s="12">
        <f t="shared" si="335"/>
        <v>7</v>
      </c>
      <c r="J5349" s="51">
        <f t="shared" si="336"/>
        <v>43928</v>
      </c>
      <c r="K5349" t="str">
        <f>VLOOKUP(B:B,'Справочник по тт'!$A$2:$C$5,3,0)</f>
        <v>"Парабола"</v>
      </c>
      <c r="L5349" s="23">
        <v>1</v>
      </c>
      <c r="M5349" t="s">
        <v>361</v>
      </c>
    </row>
    <row r="5350" spans="1:13" x14ac:dyDescent="0.2">
      <c r="A5350" s="47">
        <v>43928.375</v>
      </c>
      <c r="B5350">
        <v>3</v>
      </c>
      <c r="G5350" s="12">
        <f t="shared" si="333"/>
        <v>2020</v>
      </c>
      <c r="H5350" s="12">
        <f t="shared" si="334"/>
        <v>4</v>
      </c>
      <c r="I5350" s="12">
        <f t="shared" si="335"/>
        <v>7</v>
      </c>
      <c r="J5350" s="51">
        <f t="shared" si="336"/>
        <v>43928</v>
      </c>
      <c r="K5350" t="str">
        <f>VLOOKUP(B:B,'Справочник по тт'!$A$2:$C$5,3,0)</f>
        <v>"Парабола"</v>
      </c>
      <c r="L5350" s="23">
        <v>1</v>
      </c>
      <c r="M5350" t="s">
        <v>361</v>
      </c>
    </row>
    <row r="5351" spans="1:13" x14ac:dyDescent="0.2">
      <c r="A5351" s="47">
        <v>43928.375</v>
      </c>
      <c r="B5351">
        <v>3</v>
      </c>
      <c r="G5351" s="12">
        <f t="shared" si="333"/>
        <v>2020</v>
      </c>
      <c r="H5351" s="12">
        <f t="shared" si="334"/>
        <v>4</v>
      </c>
      <c r="I5351" s="12">
        <f t="shared" si="335"/>
        <v>7</v>
      </c>
      <c r="J5351" s="51">
        <f t="shared" si="336"/>
        <v>43928</v>
      </c>
      <c r="K5351" t="str">
        <f>VLOOKUP(B:B,'Справочник по тт'!$A$2:$C$5,3,0)</f>
        <v>"Парабола"</v>
      </c>
      <c r="L5351" s="23">
        <v>1</v>
      </c>
      <c r="M5351" t="s">
        <v>361</v>
      </c>
    </row>
    <row r="5352" spans="1:13" x14ac:dyDescent="0.2">
      <c r="A5352" s="47">
        <v>43928.375</v>
      </c>
      <c r="B5352">
        <v>3</v>
      </c>
      <c r="G5352" s="12">
        <f t="shared" si="333"/>
        <v>2020</v>
      </c>
      <c r="H5352" s="12">
        <f t="shared" si="334"/>
        <v>4</v>
      </c>
      <c r="I5352" s="12">
        <f t="shared" si="335"/>
        <v>7</v>
      </c>
      <c r="J5352" s="51">
        <f t="shared" si="336"/>
        <v>43928</v>
      </c>
      <c r="K5352" t="str">
        <f>VLOOKUP(B:B,'Справочник по тт'!$A$2:$C$5,3,0)</f>
        <v>"Парабола"</v>
      </c>
      <c r="L5352" s="23">
        <v>1</v>
      </c>
      <c r="M5352" t="s">
        <v>361</v>
      </c>
    </row>
    <row r="5353" spans="1:13" x14ac:dyDescent="0.2">
      <c r="A5353" s="47">
        <v>43928.375</v>
      </c>
      <c r="B5353">
        <v>3</v>
      </c>
      <c r="G5353" s="12">
        <f t="shared" si="333"/>
        <v>2020</v>
      </c>
      <c r="H5353" s="12">
        <f t="shared" si="334"/>
        <v>4</v>
      </c>
      <c r="I5353" s="12">
        <f t="shared" si="335"/>
        <v>7</v>
      </c>
      <c r="J5353" s="51">
        <f t="shared" si="336"/>
        <v>43928</v>
      </c>
      <c r="K5353" t="str">
        <f>VLOOKUP(B:B,'Справочник по тт'!$A$2:$C$5,3,0)</f>
        <v>"Парабола"</v>
      </c>
      <c r="L5353" s="23">
        <v>1</v>
      </c>
      <c r="M5353" t="s">
        <v>361</v>
      </c>
    </row>
    <row r="5354" spans="1:13" x14ac:dyDescent="0.2">
      <c r="A5354" s="47">
        <v>43928.375</v>
      </c>
      <c r="B5354">
        <v>3</v>
      </c>
      <c r="G5354" s="12">
        <f t="shared" si="333"/>
        <v>2020</v>
      </c>
      <c r="H5354" s="12">
        <f t="shared" si="334"/>
        <v>4</v>
      </c>
      <c r="I5354" s="12">
        <f t="shared" si="335"/>
        <v>7</v>
      </c>
      <c r="J5354" s="51">
        <f t="shared" si="336"/>
        <v>43928</v>
      </c>
      <c r="K5354" t="str">
        <f>VLOOKUP(B:B,'Справочник по тт'!$A$2:$C$5,3,0)</f>
        <v>"Парабола"</v>
      </c>
      <c r="L5354" s="23">
        <v>1</v>
      </c>
      <c r="M5354" t="s">
        <v>361</v>
      </c>
    </row>
    <row r="5355" spans="1:13" x14ac:dyDescent="0.2">
      <c r="A5355" s="47">
        <v>43928.375</v>
      </c>
      <c r="B5355">
        <v>3</v>
      </c>
      <c r="G5355" s="12">
        <f t="shared" si="333"/>
        <v>2020</v>
      </c>
      <c r="H5355" s="12">
        <f t="shared" si="334"/>
        <v>4</v>
      </c>
      <c r="I5355" s="12">
        <f t="shared" si="335"/>
        <v>7</v>
      </c>
      <c r="J5355" s="51">
        <f t="shared" si="336"/>
        <v>43928</v>
      </c>
      <c r="K5355" t="str">
        <f>VLOOKUP(B:B,'Справочник по тт'!$A$2:$C$5,3,0)</f>
        <v>"Парабола"</v>
      </c>
      <c r="L5355" s="23">
        <v>1</v>
      </c>
      <c r="M5355" t="s">
        <v>361</v>
      </c>
    </row>
    <row r="5356" spans="1:13" x14ac:dyDescent="0.2">
      <c r="A5356" s="47">
        <v>43928.375</v>
      </c>
      <c r="B5356">
        <v>3</v>
      </c>
      <c r="G5356" s="12">
        <f t="shared" si="333"/>
        <v>2020</v>
      </c>
      <c r="H5356" s="12">
        <f t="shared" si="334"/>
        <v>4</v>
      </c>
      <c r="I5356" s="12">
        <f t="shared" si="335"/>
        <v>7</v>
      </c>
      <c r="J5356" s="51">
        <f t="shared" si="336"/>
        <v>43928</v>
      </c>
      <c r="K5356" t="str">
        <f>VLOOKUP(B:B,'Справочник по тт'!$A$2:$C$5,3,0)</f>
        <v>"Парабола"</v>
      </c>
      <c r="L5356" s="23">
        <v>1</v>
      </c>
      <c r="M5356" t="s">
        <v>361</v>
      </c>
    </row>
    <row r="5357" spans="1:13" x14ac:dyDescent="0.2">
      <c r="A5357" s="47">
        <v>43928.375</v>
      </c>
      <c r="B5357">
        <v>3</v>
      </c>
      <c r="G5357" s="12">
        <f t="shared" si="333"/>
        <v>2020</v>
      </c>
      <c r="H5357" s="12">
        <f t="shared" si="334"/>
        <v>4</v>
      </c>
      <c r="I5357" s="12">
        <f t="shared" si="335"/>
        <v>7</v>
      </c>
      <c r="J5357" s="51">
        <f t="shared" si="336"/>
        <v>43928</v>
      </c>
      <c r="K5357" t="str">
        <f>VLOOKUP(B:B,'Справочник по тт'!$A$2:$C$5,3,0)</f>
        <v>"Парабола"</v>
      </c>
      <c r="L5357" s="23">
        <v>1</v>
      </c>
      <c r="M5357" t="s">
        <v>361</v>
      </c>
    </row>
    <row r="5358" spans="1:13" x14ac:dyDescent="0.2">
      <c r="A5358" s="47">
        <v>43928.416666666664</v>
      </c>
      <c r="B5358">
        <v>2</v>
      </c>
      <c r="G5358" s="12">
        <f t="shared" si="333"/>
        <v>2020</v>
      </c>
      <c r="H5358" s="12">
        <f t="shared" si="334"/>
        <v>4</v>
      </c>
      <c r="I5358" s="12">
        <f t="shared" si="335"/>
        <v>7</v>
      </c>
      <c r="J5358" s="51">
        <f t="shared" si="336"/>
        <v>43928</v>
      </c>
      <c r="K5358" t="str">
        <f>VLOOKUP(B:B,'Справочник по тт'!$A$2:$C$5,3,0)</f>
        <v>"Колибри"</v>
      </c>
      <c r="L5358" s="23">
        <v>1</v>
      </c>
      <c r="M5358" t="s">
        <v>380</v>
      </c>
    </row>
    <row r="5359" spans="1:13" x14ac:dyDescent="0.2">
      <c r="A5359" s="47">
        <v>43928.416666666664</v>
      </c>
      <c r="B5359">
        <v>2</v>
      </c>
      <c r="G5359" s="12">
        <f t="shared" si="333"/>
        <v>2020</v>
      </c>
      <c r="H5359" s="12">
        <f t="shared" si="334"/>
        <v>4</v>
      </c>
      <c r="I5359" s="12">
        <f t="shared" si="335"/>
        <v>7</v>
      </c>
      <c r="J5359" s="51">
        <f t="shared" si="336"/>
        <v>43928</v>
      </c>
      <c r="K5359" t="str">
        <f>VLOOKUP(B:B,'Справочник по тт'!$A$2:$C$5,3,0)</f>
        <v>"Колибри"</v>
      </c>
      <c r="L5359" s="23">
        <v>1</v>
      </c>
      <c r="M5359" t="s">
        <v>380</v>
      </c>
    </row>
    <row r="5360" spans="1:13" x14ac:dyDescent="0.2">
      <c r="A5360" s="47">
        <v>43928.416666666664</v>
      </c>
      <c r="B5360">
        <v>2</v>
      </c>
      <c r="G5360" s="12">
        <f t="shared" si="333"/>
        <v>2020</v>
      </c>
      <c r="H5360" s="12">
        <f t="shared" si="334"/>
        <v>4</v>
      </c>
      <c r="I5360" s="12">
        <f t="shared" si="335"/>
        <v>7</v>
      </c>
      <c r="J5360" s="51">
        <f t="shared" si="336"/>
        <v>43928</v>
      </c>
      <c r="K5360" t="str">
        <f>VLOOKUP(B:B,'Справочник по тт'!$A$2:$C$5,3,0)</f>
        <v>"Колибри"</v>
      </c>
      <c r="L5360" s="23">
        <v>1</v>
      </c>
      <c r="M5360" t="s">
        <v>380</v>
      </c>
    </row>
    <row r="5361" spans="1:13" x14ac:dyDescent="0.2">
      <c r="A5361" s="47">
        <v>43928.416666666664</v>
      </c>
      <c r="B5361">
        <v>2</v>
      </c>
      <c r="G5361" s="12">
        <f t="shared" si="333"/>
        <v>2020</v>
      </c>
      <c r="H5361" s="12">
        <f t="shared" si="334"/>
        <v>4</v>
      </c>
      <c r="I5361" s="12">
        <f t="shared" si="335"/>
        <v>7</v>
      </c>
      <c r="J5361" s="51">
        <f t="shared" si="336"/>
        <v>43928</v>
      </c>
      <c r="K5361" t="str">
        <f>VLOOKUP(B:B,'Справочник по тт'!$A$2:$C$5,3,0)</f>
        <v>"Колибри"</v>
      </c>
      <c r="L5361" s="23">
        <v>1</v>
      </c>
      <c r="M5361" t="s">
        <v>380</v>
      </c>
    </row>
    <row r="5362" spans="1:13" x14ac:dyDescent="0.2">
      <c r="A5362" s="47">
        <v>43928.416666666664</v>
      </c>
      <c r="B5362">
        <v>2</v>
      </c>
      <c r="G5362" s="12">
        <f t="shared" si="333"/>
        <v>2020</v>
      </c>
      <c r="H5362" s="12">
        <f t="shared" si="334"/>
        <v>4</v>
      </c>
      <c r="I5362" s="12">
        <f t="shared" si="335"/>
        <v>7</v>
      </c>
      <c r="J5362" s="51">
        <f t="shared" si="336"/>
        <v>43928</v>
      </c>
      <c r="K5362" t="str">
        <f>VLOOKUP(B:B,'Справочник по тт'!$A$2:$C$5,3,0)</f>
        <v>"Колибри"</v>
      </c>
      <c r="L5362" s="23">
        <v>1</v>
      </c>
      <c r="M5362" t="s">
        <v>380</v>
      </c>
    </row>
    <row r="5363" spans="1:13" x14ac:dyDescent="0.2">
      <c r="A5363" s="47">
        <v>43928.416666666664</v>
      </c>
      <c r="B5363">
        <v>2</v>
      </c>
      <c r="G5363" s="12">
        <f t="shared" si="333"/>
        <v>2020</v>
      </c>
      <c r="H5363" s="12">
        <f t="shared" si="334"/>
        <v>4</v>
      </c>
      <c r="I5363" s="12">
        <f t="shared" si="335"/>
        <v>7</v>
      </c>
      <c r="J5363" s="51">
        <f t="shared" si="336"/>
        <v>43928</v>
      </c>
      <c r="K5363" t="str">
        <f>VLOOKUP(B:B,'Справочник по тт'!$A$2:$C$5,3,0)</f>
        <v>"Колибри"</v>
      </c>
      <c r="L5363" s="23">
        <v>1</v>
      </c>
      <c r="M5363" t="s">
        <v>380</v>
      </c>
    </row>
    <row r="5364" spans="1:13" x14ac:dyDescent="0.2">
      <c r="A5364" s="47">
        <v>43928.416666666664</v>
      </c>
      <c r="B5364">
        <v>2</v>
      </c>
      <c r="G5364" s="12">
        <f t="shared" si="333"/>
        <v>2020</v>
      </c>
      <c r="H5364" s="12">
        <f t="shared" si="334"/>
        <v>4</v>
      </c>
      <c r="I5364" s="12">
        <f t="shared" si="335"/>
        <v>7</v>
      </c>
      <c r="J5364" s="51">
        <f t="shared" si="336"/>
        <v>43928</v>
      </c>
      <c r="K5364" t="str">
        <f>VLOOKUP(B:B,'Справочник по тт'!$A$2:$C$5,3,0)</f>
        <v>"Колибри"</v>
      </c>
      <c r="L5364" s="23">
        <v>1</v>
      </c>
      <c r="M5364" t="s">
        <v>380</v>
      </c>
    </row>
    <row r="5365" spans="1:13" x14ac:dyDescent="0.2">
      <c r="A5365" s="47">
        <v>43928.416666666664</v>
      </c>
      <c r="B5365">
        <v>2</v>
      </c>
      <c r="G5365" s="12">
        <f t="shared" si="333"/>
        <v>2020</v>
      </c>
      <c r="H5365" s="12">
        <f t="shared" si="334"/>
        <v>4</v>
      </c>
      <c r="I5365" s="12">
        <f t="shared" si="335"/>
        <v>7</v>
      </c>
      <c r="J5365" s="51">
        <f t="shared" si="336"/>
        <v>43928</v>
      </c>
      <c r="K5365" t="str">
        <f>VLOOKUP(B:B,'Справочник по тт'!$A$2:$C$5,3,0)</f>
        <v>"Колибри"</v>
      </c>
      <c r="L5365" s="23">
        <v>1</v>
      </c>
      <c r="M5365" t="s">
        <v>380</v>
      </c>
    </row>
    <row r="5366" spans="1:13" x14ac:dyDescent="0.2">
      <c r="A5366" s="47">
        <v>43928.4375</v>
      </c>
      <c r="B5366">
        <v>2</v>
      </c>
      <c r="G5366" s="12">
        <f t="shared" si="333"/>
        <v>2020</v>
      </c>
      <c r="H5366" s="12">
        <f t="shared" si="334"/>
        <v>4</v>
      </c>
      <c r="I5366" s="12">
        <f t="shared" si="335"/>
        <v>7</v>
      </c>
      <c r="J5366" s="51">
        <f t="shared" si="336"/>
        <v>43928</v>
      </c>
      <c r="K5366" t="str">
        <f>VLOOKUP(B:B,'Справочник по тт'!$A$2:$C$5,3,0)</f>
        <v>"Колибри"</v>
      </c>
      <c r="L5366" s="23">
        <v>1</v>
      </c>
      <c r="M5366" t="s">
        <v>380</v>
      </c>
    </row>
    <row r="5367" spans="1:13" x14ac:dyDescent="0.2">
      <c r="A5367" s="47">
        <v>43928.4375</v>
      </c>
      <c r="B5367">
        <v>2</v>
      </c>
      <c r="G5367" s="12">
        <f t="shared" si="333"/>
        <v>2020</v>
      </c>
      <c r="H5367" s="12">
        <f t="shared" si="334"/>
        <v>4</v>
      </c>
      <c r="I5367" s="12">
        <f t="shared" si="335"/>
        <v>7</v>
      </c>
      <c r="J5367" s="51">
        <f t="shared" si="336"/>
        <v>43928</v>
      </c>
      <c r="K5367" t="str">
        <f>VLOOKUP(B:B,'Справочник по тт'!$A$2:$C$5,3,0)</f>
        <v>"Колибри"</v>
      </c>
      <c r="L5367" s="23">
        <v>1</v>
      </c>
      <c r="M5367" t="s">
        <v>380</v>
      </c>
    </row>
    <row r="5368" spans="1:13" x14ac:dyDescent="0.2">
      <c r="A5368" s="47">
        <v>43928.458333333336</v>
      </c>
      <c r="B5368">
        <v>2</v>
      </c>
      <c r="G5368" s="12">
        <f t="shared" si="333"/>
        <v>2020</v>
      </c>
      <c r="H5368" s="12">
        <f t="shared" si="334"/>
        <v>4</v>
      </c>
      <c r="I5368" s="12">
        <f t="shared" si="335"/>
        <v>7</v>
      </c>
      <c r="J5368" s="51">
        <f t="shared" si="336"/>
        <v>43928</v>
      </c>
      <c r="K5368" t="str">
        <f>VLOOKUP(B:B,'Справочник по тт'!$A$2:$C$5,3,0)</f>
        <v>"Колибри"</v>
      </c>
      <c r="L5368" s="23">
        <v>1</v>
      </c>
      <c r="M5368" t="s">
        <v>380</v>
      </c>
    </row>
    <row r="5369" spans="1:13" x14ac:dyDescent="0.2">
      <c r="A5369" s="47">
        <v>43928.458333333336</v>
      </c>
      <c r="B5369">
        <v>2</v>
      </c>
      <c r="G5369" s="12">
        <f t="shared" si="333"/>
        <v>2020</v>
      </c>
      <c r="H5369" s="12">
        <f t="shared" si="334"/>
        <v>4</v>
      </c>
      <c r="I5369" s="12">
        <f t="shared" si="335"/>
        <v>7</v>
      </c>
      <c r="J5369" s="51">
        <f t="shared" si="336"/>
        <v>43928</v>
      </c>
      <c r="K5369" t="str">
        <f>VLOOKUP(B:B,'Справочник по тт'!$A$2:$C$5,3,0)</f>
        <v>"Колибри"</v>
      </c>
      <c r="L5369" s="23">
        <v>1</v>
      </c>
      <c r="M5369" t="s">
        <v>380</v>
      </c>
    </row>
    <row r="5370" spans="1:13" x14ac:dyDescent="0.2">
      <c r="A5370" s="47">
        <v>43928.458333333336</v>
      </c>
      <c r="B5370">
        <v>2</v>
      </c>
      <c r="G5370" s="12">
        <f t="shared" si="333"/>
        <v>2020</v>
      </c>
      <c r="H5370" s="12">
        <f t="shared" si="334"/>
        <v>4</v>
      </c>
      <c r="I5370" s="12">
        <f t="shared" si="335"/>
        <v>7</v>
      </c>
      <c r="J5370" s="51">
        <f t="shared" si="336"/>
        <v>43928</v>
      </c>
      <c r="K5370" t="str">
        <f>VLOOKUP(B:B,'Справочник по тт'!$A$2:$C$5,3,0)</f>
        <v>"Колибри"</v>
      </c>
      <c r="L5370" s="23">
        <v>1</v>
      </c>
      <c r="M5370" t="s">
        <v>380</v>
      </c>
    </row>
    <row r="5371" spans="1:13" x14ac:dyDescent="0.2">
      <c r="A5371" s="47">
        <v>43928.458333333336</v>
      </c>
      <c r="B5371">
        <v>2</v>
      </c>
      <c r="G5371" s="12">
        <f t="shared" si="333"/>
        <v>2020</v>
      </c>
      <c r="H5371" s="12">
        <f t="shared" si="334"/>
        <v>4</v>
      </c>
      <c r="I5371" s="12">
        <f t="shared" si="335"/>
        <v>7</v>
      </c>
      <c r="J5371" s="51">
        <f t="shared" si="336"/>
        <v>43928</v>
      </c>
      <c r="K5371" t="str">
        <f>VLOOKUP(B:B,'Справочник по тт'!$A$2:$C$5,3,0)</f>
        <v>"Колибри"</v>
      </c>
      <c r="L5371" s="23">
        <v>1</v>
      </c>
      <c r="M5371" t="s">
        <v>380</v>
      </c>
    </row>
    <row r="5372" spans="1:13" x14ac:dyDescent="0.2">
      <c r="A5372" s="47">
        <v>43928.458333333336</v>
      </c>
      <c r="B5372">
        <v>2</v>
      </c>
      <c r="G5372" s="12">
        <f t="shared" si="333"/>
        <v>2020</v>
      </c>
      <c r="H5372" s="12">
        <f t="shared" si="334"/>
        <v>4</v>
      </c>
      <c r="I5372" s="12">
        <f t="shared" si="335"/>
        <v>7</v>
      </c>
      <c r="J5372" s="51">
        <f t="shared" si="336"/>
        <v>43928</v>
      </c>
      <c r="K5372" t="str">
        <f>VLOOKUP(B:B,'Справочник по тт'!$A$2:$C$5,3,0)</f>
        <v>"Колибри"</v>
      </c>
      <c r="L5372" s="23">
        <v>1</v>
      </c>
      <c r="M5372" t="s">
        <v>380</v>
      </c>
    </row>
    <row r="5373" spans="1:13" x14ac:dyDescent="0.2">
      <c r="A5373" s="47">
        <v>43928.5</v>
      </c>
      <c r="B5373">
        <v>2</v>
      </c>
      <c r="G5373" s="12">
        <f t="shared" si="333"/>
        <v>2020</v>
      </c>
      <c r="H5373" s="12">
        <f t="shared" si="334"/>
        <v>4</v>
      </c>
      <c r="I5373" s="12">
        <f t="shared" si="335"/>
        <v>7</v>
      </c>
      <c r="J5373" s="51">
        <f t="shared" si="336"/>
        <v>43928</v>
      </c>
      <c r="K5373" t="str">
        <f>VLOOKUP(B:B,'Справочник по тт'!$A$2:$C$5,3,0)</f>
        <v>"Колибри"</v>
      </c>
      <c r="L5373" s="23">
        <v>1</v>
      </c>
      <c r="M5373" t="s">
        <v>380</v>
      </c>
    </row>
    <row r="5374" spans="1:13" x14ac:dyDescent="0.2">
      <c r="A5374" s="47">
        <v>43928.5</v>
      </c>
      <c r="B5374">
        <v>2</v>
      </c>
      <c r="G5374" s="12">
        <f t="shared" si="333"/>
        <v>2020</v>
      </c>
      <c r="H5374" s="12">
        <f t="shared" si="334"/>
        <v>4</v>
      </c>
      <c r="I5374" s="12">
        <f t="shared" si="335"/>
        <v>7</v>
      </c>
      <c r="J5374" s="51">
        <f t="shared" si="336"/>
        <v>43928</v>
      </c>
      <c r="K5374" t="str">
        <f>VLOOKUP(B:B,'Справочник по тт'!$A$2:$C$5,3,0)</f>
        <v>"Колибри"</v>
      </c>
      <c r="L5374" s="23">
        <v>1</v>
      </c>
      <c r="M5374" t="s">
        <v>380</v>
      </c>
    </row>
    <row r="5375" spans="1:13" x14ac:dyDescent="0.2">
      <c r="A5375" s="47">
        <v>43928.5</v>
      </c>
      <c r="B5375">
        <v>2</v>
      </c>
      <c r="G5375" s="12">
        <f t="shared" si="333"/>
        <v>2020</v>
      </c>
      <c r="H5375" s="12">
        <f t="shared" si="334"/>
        <v>4</v>
      </c>
      <c r="I5375" s="12">
        <f t="shared" si="335"/>
        <v>7</v>
      </c>
      <c r="J5375" s="51">
        <f t="shared" si="336"/>
        <v>43928</v>
      </c>
      <c r="K5375" t="str">
        <f>VLOOKUP(B:B,'Справочник по тт'!$A$2:$C$5,3,0)</f>
        <v>"Колибри"</v>
      </c>
      <c r="L5375" s="23">
        <v>1</v>
      </c>
      <c r="M5375" t="s">
        <v>380</v>
      </c>
    </row>
    <row r="5376" spans="1:13" x14ac:dyDescent="0.2">
      <c r="A5376" s="47">
        <v>43928.5</v>
      </c>
      <c r="B5376">
        <v>2</v>
      </c>
      <c r="G5376" s="12">
        <f t="shared" si="333"/>
        <v>2020</v>
      </c>
      <c r="H5376" s="12">
        <f t="shared" si="334"/>
        <v>4</v>
      </c>
      <c r="I5376" s="12">
        <f t="shared" si="335"/>
        <v>7</v>
      </c>
      <c r="J5376" s="51">
        <f t="shared" si="336"/>
        <v>43928</v>
      </c>
      <c r="K5376" t="str">
        <f>VLOOKUP(B:B,'Справочник по тт'!$A$2:$C$5,3,0)</f>
        <v>"Колибри"</v>
      </c>
      <c r="L5376" s="23">
        <v>1</v>
      </c>
      <c r="M5376" t="s">
        <v>380</v>
      </c>
    </row>
    <row r="5377" spans="1:13" x14ac:dyDescent="0.2">
      <c r="A5377" s="47">
        <v>43928.525694444441</v>
      </c>
      <c r="B5377">
        <v>2</v>
      </c>
      <c r="G5377" s="12">
        <f t="shared" si="333"/>
        <v>2020</v>
      </c>
      <c r="H5377" s="12">
        <f t="shared" si="334"/>
        <v>4</v>
      </c>
      <c r="I5377" s="12">
        <f t="shared" si="335"/>
        <v>7</v>
      </c>
      <c r="J5377" s="51">
        <f t="shared" si="336"/>
        <v>43928</v>
      </c>
      <c r="K5377" t="str">
        <f>VLOOKUP(B:B,'Справочник по тт'!$A$2:$C$5,3,0)</f>
        <v>"Колибри"</v>
      </c>
      <c r="L5377" s="23">
        <v>1</v>
      </c>
      <c r="M5377" t="s">
        <v>380</v>
      </c>
    </row>
    <row r="5378" spans="1:13" x14ac:dyDescent="0.2">
      <c r="A5378" s="47">
        <v>43928.541666666664</v>
      </c>
      <c r="B5378">
        <v>2</v>
      </c>
      <c r="G5378" s="12">
        <f t="shared" si="333"/>
        <v>2020</v>
      </c>
      <c r="H5378" s="12">
        <f t="shared" si="334"/>
        <v>4</v>
      </c>
      <c r="I5378" s="12">
        <f t="shared" si="335"/>
        <v>7</v>
      </c>
      <c r="J5378" s="51">
        <f t="shared" si="336"/>
        <v>43928</v>
      </c>
      <c r="K5378" t="str">
        <f>VLOOKUP(B:B,'Справочник по тт'!$A$2:$C$5,3,0)</f>
        <v>"Колибри"</v>
      </c>
      <c r="L5378" s="23">
        <v>1</v>
      </c>
      <c r="M5378" t="s">
        <v>380</v>
      </c>
    </row>
    <row r="5379" spans="1:13" x14ac:dyDescent="0.2">
      <c r="A5379" s="47">
        <v>43928.541666666664</v>
      </c>
      <c r="B5379">
        <v>2</v>
      </c>
      <c r="G5379" s="12">
        <f t="shared" ref="G5379:G5442" si="337">YEAR(A5379)</f>
        <v>2020</v>
      </c>
      <c r="H5379" s="12">
        <f t="shared" ref="H5379:H5442" si="338">MONTH(A5379)</f>
        <v>4</v>
      </c>
      <c r="I5379" s="12">
        <f t="shared" ref="I5379:I5442" si="339">DAY(A5379)</f>
        <v>7</v>
      </c>
      <c r="J5379" s="51">
        <f t="shared" ref="J5379:J5442" si="340">DATE(G:G,H:H,I:I)</f>
        <v>43928</v>
      </c>
      <c r="K5379" t="str">
        <f>VLOOKUP(B:B,'Справочник по тт'!$A$2:$C$5,3,0)</f>
        <v>"Колибри"</v>
      </c>
      <c r="L5379" s="23">
        <v>1</v>
      </c>
      <c r="M5379" t="s">
        <v>380</v>
      </c>
    </row>
    <row r="5380" spans="1:13" x14ac:dyDescent="0.2">
      <c r="A5380" s="47">
        <v>43928.541666666664</v>
      </c>
      <c r="B5380">
        <v>2</v>
      </c>
      <c r="G5380" s="12">
        <f t="shared" si="337"/>
        <v>2020</v>
      </c>
      <c r="H5380" s="12">
        <f t="shared" si="338"/>
        <v>4</v>
      </c>
      <c r="I5380" s="12">
        <f t="shared" si="339"/>
        <v>7</v>
      </c>
      <c r="J5380" s="51">
        <f t="shared" si="340"/>
        <v>43928</v>
      </c>
      <c r="K5380" t="str">
        <f>VLOOKUP(B:B,'Справочник по тт'!$A$2:$C$5,3,0)</f>
        <v>"Колибри"</v>
      </c>
      <c r="L5380" s="23">
        <v>1</v>
      </c>
      <c r="M5380" t="s">
        <v>380</v>
      </c>
    </row>
    <row r="5381" spans="1:13" x14ac:dyDescent="0.2">
      <c r="A5381" s="47">
        <v>43928.541666666664</v>
      </c>
      <c r="B5381">
        <v>2</v>
      </c>
      <c r="G5381" s="12">
        <f t="shared" si="337"/>
        <v>2020</v>
      </c>
      <c r="H5381" s="12">
        <f t="shared" si="338"/>
        <v>4</v>
      </c>
      <c r="I5381" s="12">
        <f t="shared" si="339"/>
        <v>7</v>
      </c>
      <c r="J5381" s="51">
        <f t="shared" si="340"/>
        <v>43928</v>
      </c>
      <c r="K5381" t="str">
        <f>VLOOKUP(B:B,'Справочник по тт'!$A$2:$C$5,3,0)</f>
        <v>"Колибри"</v>
      </c>
      <c r="L5381" s="23">
        <v>1</v>
      </c>
      <c r="M5381" t="s">
        <v>380</v>
      </c>
    </row>
    <row r="5382" spans="1:13" x14ac:dyDescent="0.2">
      <c r="A5382" s="47">
        <v>43928.541666666664</v>
      </c>
      <c r="B5382">
        <v>2</v>
      </c>
      <c r="G5382" s="12">
        <f t="shared" si="337"/>
        <v>2020</v>
      </c>
      <c r="H5382" s="12">
        <f t="shared" si="338"/>
        <v>4</v>
      </c>
      <c r="I5382" s="12">
        <f t="shared" si="339"/>
        <v>7</v>
      </c>
      <c r="J5382" s="51">
        <f t="shared" si="340"/>
        <v>43928</v>
      </c>
      <c r="K5382" t="str">
        <f>VLOOKUP(B:B,'Справочник по тт'!$A$2:$C$5,3,0)</f>
        <v>"Колибри"</v>
      </c>
      <c r="L5382" s="23">
        <v>1</v>
      </c>
      <c r="M5382" t="s">
        <v>380</v>
      </c>
    </row>
    <row r="5383" spans="1:13" x14ac:dyDescent="0.2">
      <c r="A5383" s="47">
        <v>43928.541666666664</v>
      </c>
      <c r="B5383">
        <v>2</v>
      </c>
      <c r="G5383" s="12">
        <f t="shared" si="337"/>
        <v>2020</v>
      </c>
      <c r="H5383" s="12">
        <f t="shared" si="338"/>
        <v>4</v>
      </c>
      <c r="I5383" s="12">
        <f t="shared" si="339"/>
        <v>7</v>
      </c>
      <c r="J5383" s="51">
        <f t="shared" si="340"/>
        <v>43928</v>
      </c>
      <c r="K5383" t="str">
        <f>VLOOKUP(B:B,'Справочник по тт'!$A$2:$C$5,3,0)</f>
        <v>"Колибри"</v>
      </c>
      <c r="L5383" s="23">
        <v>1</v>
      </c>
      <c r="M5383" t="s">
        <v>380</v>
      </c>
    </row>
    <row r="5384" spans="1:13" x14ac:dyDescent="0.2">
      <c r="A5384" s="47">
        <v>43928.583333333336</v>
      </c>
      <c r="B5384">
        <v>2</v>
      </c>
      <c r="G5384" s="12">
        <f t="shared" si="337"/>
        <v>2020</v>
      </c>
      <c r="H5384" s="12">
        <f t="shared" si="338"/>
        <v>4</v>
      </c>
      <c r="I5384" s="12">
        <f t="shared" si="339"/>
        <v>7</v>
      </c>
      <c r="J5384" s="51">
        <f t="shared" si="340"/>
        <v>43928</v>
      </c>
      <c r="K5384" t="str">
        <f>VLOOKUP(B:B,'Справочник по тт'!$A$2:$C$5,3,0)</f>
        <v>"Колибри"</v>
      </c>
      <c r="L5384" s="23">
        <v>1</v>
      </c>
      <c r="M5384" t="s">
        <v>380</v>
      </c>
    </row>
    <row r="5385" spans="1:13" x14ac:dyDescent="0.2">
      <c r="A5385" s="47">
        <v>43928.583333333336</v>
      </c>
      <c r="B5385">
        <v>2</v>
      </c>
      <c r="G5385" s="12">
        <f t="shared" si="337"/>
        <v>2020</v>
      </c>
      <c r="H5385" s="12">
        <f t="shared" si="338"/>
        <v>4</v>
      </c>
      <c r="I5385" s="12">
        <f t="shared" si="339"/>
        <v>7</v>
      </c>
      <c r="J5385" s="51">
        <f t="shared" si="340"/>
        <v>43928</v>
      </c>
      <c r="K5385" t="str">
        <f>VLOOKUP(B:B,'Справочник по тт'!$A$2:$C$5,3,0)</f>
        <v>"Колибри"</v>
      </c>
      <c r="L5385" s="23">
        <v>1</v>
      </c>
      <c r="M5385" t="s">
        <v>380</v>
      </c>
    </row>
    <row r="5386" spans="1:13" x14ac:dyDescent="0.2">
      <c r="A5386" s="47">
        <v>43928.583333333336</v>
      </c>
      <c r="B5386">
        <v>2</v>
      </c>
      <c r="G5386" s="12">
        <f t="shared" si="337"/>
        <v>2020</v>
      </c>
      <c r="H5386" s="12">
        <f t="shared" si="338"/>
        <v>4</v>
      </c>
      <c r="I5386" s="12">
        <f t="shared" si="339"/>
        <v>7</v>
      </c>
      <c r="J5386" s="51">
        <f t="shared" si="340"/>
        <v>43928</v>
      </c>
      <c r="K5386" t="str">
        <f>VLOOKUP(B:B,'Справочник по тт'!$A$2:$C$5,3,0)</f>
        <v>"Колибри"</v>
      </c>
      <c r="L5386" s="23">
        <v>1</v>
      </c>
      <c r="M5386" t="s">
        <v>380</v>
      </c>
    </row>
    <row r="5387" spans="1:13" x14ac:dyDescent="0.2">
      <c r="A5387" s="47">
        <v>43928.583333333336</v>
      </c>
      <c r="B5387">
        <v>2</v>
      </c>
      <c r="G5387" s="12">
        <f t="shared" si="337"/>
        <v>2020</v>
      </c>
      <c r="H5387" s="12">
        <f t="shared" si="338"/>
        <v>4</v>
      </c>
      <c r="I5387" s="12">
        <f t="shared" si="339"/>
        <v>7</v>
      </c>
      <c r="J5387" s="51">
        <f t="shared" si="340"/>
        <v>43928</v>
      </c>
      <c r="K5387" t="str">
        <f>VLOOKUP(B:B,'Справочник по тт'!$A$2:$C$5,3,0)</f>
        <v>"Колибри"</v>
      </c>
      <c r="L5387" s="23">
        <v>1</v>
      </c>
      <c r="M5387" t="s">
        <v>380</v>
      </c>
    </row>
    <row r="5388" spans="1:13" x14ac:dyDescent="0.2">
      <c r="A5388" s="47">
        <v>43928.583333333336</v>
      </c>
      <c r="B5388">
        <v>2</v>
      </c>
      <c r="G5388" s="12">
        <f t="shared" si="337"/>
        <v>2020</v>
      </c>
      <c r="H5388" s="12">
        <f t="shared" si="338"/>
        <v>4</v>
      </c>
      <c r="I5388" s="12">
        <f t="shared" si="339"/>
        <v>7</v>
      </c>
      <c r="J5388" s="51">
        <f t="shared" si="340"/>
        <v>43928</v>
      </c>
      <c r="K5388" t="str">
        <f>VLOOKUP(B:B,'Справочник по тт'!$A$2:$C$5,3,0)</f>
        <v>"Колибри"</v>
      </c>
      <c r="L5388" s="23">
        <v>1</v>
      </c>
      <c r="M5388" t="s">
        <v>380</v>
      </c>
    </row>
    <row r="5389" spans="1:13" x14ac:dyDescent="0.2">
      <c r="A5389" s="47">
        <v>43928.583333333336</v>
      </c>
      <c r="B5389">
        <v>2</v>
      </c>
      <c r="G5389" s="12">
        <f t="shared" si="337"/>
        <v>2020</v>
      </c>
      <c r="H5389" s="12">
        <f t="shared" si="338"/>
        <v>4</v>
      </c>
      <c r="I5389" s="12">
        <f t="shared" si="339"/>
        <v>7</v>
      </c>
      <c r="J5389" s="51">
        <f t="shared" si="340"/>
        <v>43928</v>
      </c>
      <c r="K5389" t="str">
        <f>VLOOKUP(B:B,'Справочник по тт'!$A$2:$C$5,3,0)</f>
        <v>"Колибри"</v>
      </c>
      <c r="L5389" s="23">
        <v>1</v>
      </c>
      <c r="M5389" t="s">
        <v>380</v>
      </c>
    </row>
    <row r="5390" spans="1:13" x14ac:dyDescent="0.2">
      <c r="A5390" s="47">
        <v>43928.583333333336</v>
      </c>
      <c r="B5390">
        <v>2</v>
      </c>
      <c r="G5390" s="12">
        <f t="shared" si="337"/>
        <v>2020</v>
      </c>
      <c r="H5390" s="12">
        <f t="shared" si="338"/>
        <v>4</v>
      </c>
      <c r="I5390" s="12">
        <f t="shared" si="339"/>
        <v>7</v>
      </c>
      <c r="J5390" s="51">
        <f t="shared" si="340"/>
        <v>43928</v>
      </c>
      <c r="K5390" t="str">
        <f>VLOOKUP(B:B,'Справочник по тт'!$A$2:$C$5,3,0)</f>
        <v>"Колибри"</v>
      </c>
      <c r="L5390" s="23">
        <v>1</v>
      </c>
      <c r="M5390" t="s">
        <v>380</v>
      </c>
    </row>
    <row r="5391" spans="1:13" x14ac:dyDescent="0.2">
      <c r="A5391" s="47">
        <v>43928.613865740743</v>
      </c>
      <c r="B5391">
        <v>2</v>
      </c>
      <c r="G5391" s="12">
        <f t="shared" si="337"/>
        <v>2020</v>
      </c>
      <c r="H5391" s="12">
        <f t="shared" si="338"/>
        <v>4</v>
      </c>
      <c r="I5391" s="12">
        <f t="shared" si="339"/>
        <v>7</v>
      </c>
      <c r="J5391" s="51">
        <f t="shared" si="340"/>
        <v>43928</v>
      </c>
      <c r="K5391" t="str">
        <f>VLOOKUP(B:B,'Справочник по тт'!$A$2:$C$5,3,0)</f>
        <v>"Колибри"</v>
      </c>
      <c r="L5391" s="23">
        <v>1</v>
      </c>
      <c r="M5391" t="s">
        <v>380</v>
      </c>
    </row>
    <row r="5392" spans="1:13" x14ac:dyDescent="0.2">
      <c r="A5392" s="47">
        <v>43928.625</v>
      </c>
      <c r="B5392">
        <v>2</v>
      </c>
      <c r="G5392" s="12">
        <f t="shared" si="337"/>
        <v>2020</v>
      </c>
      <c r="H5392" s="12">
        <f t="shared" si="338"/>
        <v>4</v>
      </c>
      <c r="I5392" s="12">
        <f t="shared" si="339"/>
        <v>7</v>
      </c>
      <c r="J5392" s="51">
        <f t="shared" si="340"/>
        <v>43928</v>
      </c>
      <c r="K5392" t="str">
        <f>VLOOKUP(B:B,'Справочник по тт'!$A$2:$C$5,3,0)</f>
        <v>"Колибри"</v>
      </c>
      <c r="L5392" s="23">
        <v>1</v>
      </c>
      <c r="M5392" t="s">
        <v>380</v>
      </c>
    </row>
    <row r="5393" spans="1:13" x14ac:dyDescent="0.2">
      <c r="A5393" s="47">
        <v>43928.625</v>
      </c>
      <c r="B5393">
        <v>2</v>
      </c>
      <c r="G5393" s="12">
        <f t="shared" si="337"/>
        <v>2020</v>
      </c>
      <c r="H5393" s="12">
        <f t="shared" si="338"/>
        <v>4</v>
      </c>
      <c r="I5393" s="12">
        <f t="shared" si="339"/>
        <v>7</v>
      </c>
      <c r="J5393" s="51">
        <f t="shared" si="340"/>
        <v>43928</v>
      </c>
      <c r="K5393" t="str">
        <f>VLOOKUP(B:B,'Справочник по тт'!$A$2:$C$5,3,0)</f>
        <v>"Колибри"</v>
      </c>
      <c r="L5393" s="23">
        <v>1</v>
      </c>
      <c r="M5393" t="s">
        <v>380</v>
      </c>
    </row>
    <row r="5394" spans="1:13" x14ac:dyDescent="0.2">
      <c r="A5394" s="47">
        <v>43928.625</v>
      </c>
      <c r="B5394">
        <v>2</v>
      </c>
      <c r="G5394" s="12">
        <f t="shared" si="337"/>
        <v>2020</v>
      </c>
      <c r="H5394" s="12">
        <f t="shared" si="338"/>
        <v>4</v>
      </c>
      <c r="I5394" s="12">
        <f t="shared" si="339"/>
        <v>7</v>
      </c>
      <c r="J5394" s="51">
        <f t="shared" si="340"/>
        <v>43928</v>
      </c>
      <c r="K5394" t="str">
        <f>VLOOKUP(B:B,'Справочник по тт'!$A$2:$C$5,3,0)</f>
        <v>"Колибри"</v>
      </c>
      <c r="L5394" s="23">
        <v>1</v>
      </c>
      <c r="M5394" t="s">
        <v>380</v>
      </c>
    </row>
    <row r="5395" spans="1:13" x14ac:dyDescent="0.2">
      <c r="A5395" s="47">
        <v>43928.625</v>
      </c>
      <c r="B5395">
        <v>2</v>
      </c>
      <c r="G5395" s="12">
        <f t="shared" si="337"/>
        <v>2020</v>
      </c>
      <c r="H5395" s="12">
        <f t="shared" si="338"/>
        <v>4</v>
      </c>
      <c r="I5395" s="12">
        <f t="shared" si="339"/>
        <v>7</v>
      </c>
      <c r="J5395" s="51">
        <f t="shared" si="340"/>
        <v>43928</v>
      </c>
      <c r="K5395" t="str">
        <f>VLOOKUP(B:B,'Справочник по тт'!$A$2:$C$5,3,0)</f>
        <v>"Колибри"</v>
      </c>
      <c r="L5395" s="23">
        <v>1</v>
      </c>
      <c r="M5395" t="s">
        <v>380</v>
      </c>
    </row>
    <row r="5396" spans="1:13" x14ac:dyDescent="0.2">
      <c r="A5396" s="47">
        <v>43928.625</v>
      </c>
      <c r="B5396">
        <v>2</v>
      </c>
      <c r="G5396" s="12">
        <f t="shared" si="337"/>
        <v>2020</v>
      </c>
      <c r="H5396" s="12">
        <f t="shared" si="338"/>
        <v>4</v>
      </c>
      <c r="I5396" s="12">
        <f t="shared" si="339"/>
        <v>7</v>
      </c>
      <c r="J5396" s="51">
        <f t="shared" si="340"/>
        <v>43928</v>
      </c>
      <c r="K5396" t="str">
        <f>VLOOKUP(B:B,'Справочник по тт'!$A$2:$C$5,3,0)</f>
        <v>"Колибри"</v>
      </c>
      <c r="L5396" s="23">
        <v>1</v>
      </c>
      <c r="M5396" t="s">
        <v>380</v>
      </c>
    </row>
    <row r="5397" spans="1:13" x14ac:dyDescent="0.2">
      <c r="A5397" s="47">
        <v>43928.668055555558</v>
      </c>
      <c r="B5397">
        <v>2</v>
      </c>
      <c r="G5397" s="12">
        <f t="shared" si="337"/>
        <v>2020</v>
      </c>
      <c r="H5397" s="12">
        <f t="shared" si="338"/>
        <v>4</v>
      </c>
      <c r="I5397" s="12">
        <f t="shared" si="339"/>
        <v>7</v>
      </c>
      <c r="J5397" s="51">
        <f t="shared" si="340"/>
        <v>43928</v>
      </c>
      <c r="K5397" t="str">
        <f>VLOOKUP(B:B,'Справочник по тт'!$A$2:$C$5,3,0)</f>
        <v>"Колибри"</v>
      </c>
      <c r="L5397" s="23">
        <v>1</v>
      </c>
      <c r="M5397" t="s">
        <v>380</v>
      </c>
    </row>
    <row r="5398" spans="1:13" x14ac:dyDescent="0.2">
      <c r="A5398" s="47">
        <v>43928.694444444445</v>
      </c>
      <c r="B5398">
        <v>2</v>
      </c>
      <c r="G5398" s="12">
        <f t="shared" si="337"/>
        <v>2020</v>
      </c>
      <c r="H5398" s="12">
        <f t="shared" si="338"/>
        <v>4</v>
      </c>
      <c r="I5398" s="12">
        <f t="shared" si="339"/>
        <v>7</v>
      </c>
      <c r="J5398" s="51">
        <f t="shared" si="340"/>
        <v>43928</v>
      </c>
      <c r="K5398" t="str">
        <f>VLOOKUP(B:B,'Справочник по тт'!$A$2:$C$5,3,0)</f>
        <v>"Колибри"</v>
      </c>
      <c r="L5398" s="23">
        <v>1</v>
      </c>
      <c r="M5398" t="s">
        <v>380</v>
      </c>
    </row>
    <row r="5399" spans="1:13" x14ac:dyDescent="0.2">
      <c r="A5399" s="47">
        <v>43928.708333333336</v>
      </c>
      <c r="B5399">
        <v>2</v>
      </c>
      <c r="G5399" s="12">
        <f t="shared" si="337"/>
        <v>2020</v>
      </c>
      <c r="H5399" s="12">
        <f t="shared" si="338"/>
        <v>4</v>
      </c>
      <c r="I5399" s="12">
        <f t="shared" si="339"/>
        <v>7</v>
      </c>
      <c r="J5399" s="51">
        <f t="shared" si="340"/>
        <v>43928</v>
      </c>
      <c r="K5399" t="str">
        <f>VLOOKUP(B:B,'Справочник по тт'!$A$2:$C$5,3,0)</f>
        <v>"Колибри"</v>
      </c>
      <c r="L5399" s="23">
        <v>1</v>
      </c>
      <c r="M5399" t="s">
        <v>380</v>
      </c>
    </row>
    <row r="5400" spans="1:13" x14ac:dyDescent="0.2">
      <c r="A5400" s="47">
        <v>43928.708333333336</v>
      </c>
      <c r="B5400">
        <v>2</v>
      </c>
      <c r="G5400" s="12">
        <f t="shared" si="337"/>
        <v>2020</v>
      </c>
      <c r="H5400" s="12">
        <f t="shared" si="338"/>
        <v>4</v>
      </c>
      <c r="I5400" s="12">
        <f t="shared" si="339"/>
        <v>7</v>
      </c>
      <c r="J5400" s="51">
        <f t="shared" si="340"/>
        <v>43928</v>
      </c>
      <c r="K5400" t="str">
        <f>VLOOKUP(B:B,'Справочник по тт'!$A$2:$C$5,3,0)</f>
        <v>"Колибри"</v>
      </c>
      <c r="L5400" s="23">
        <v>1</v>
      </c>
      <c r="M5400" t="s">
        <v>380</v>
      </c>
    </row>
    <row r="5401" spans="1:13" x14ac:dyDescent="0.2">
      <c r="A5401" s="47">
        <v>43928.708333333336</v>
      </c>
      <c r="B5401">
        <v>2</v>
      </c>
      <c r="G5401" s="12">
        <f t="shared" si="337"/>
        <v>2020</v>
      </c>
      <c r="H5401" s="12">
        <f t="shared" si="338"/>
        <v>4</v>
      </c>
      <c r="I5401" s="12">
        <f t="shared" si="339"/>
        <v>7</v>
      </c>
      <c r="J5401" s="51">
        <f t="shared" si="340"/>
        <v>43928</v>
      </c>
      <c r="K5401" t="str">
        <f>VLOOKUP(B:B,'Справочник по тт'!$A$2:$C$5,3,0)</f>
        <v>"Колибри"</v>
      </c>
      <c r="L5401" s="23">
        <v>1</v>
      </c>
      <c r="M5401" t="s">
        <v>380</v>
      </c>
    </row>
    <row r="5402" spans="1:13" x14ac:dyDescent="0.2">
      <c r="A5402" s="47">
        <v>43928.75</v>
      </c>
      <c r="B5402">
        <v>2</v>
      </c>
      <c r="G5402" s="12">
        <f t="shared" si="337"/>
        <v>2020</v>
      </c>
      <c r="H5402" s="12">
        <f t="shared" si="338"/>
        <v>4</v>
      </c>
      <c r="I5402" s="12">
        <f t="shared" si="339"/>
        <v>7</v>
      </c>
      <c r="J5402" s="51">
        <f t="shared" si="340"/>
        <v>43928</v>
      </c>
      <c r="K5402" t="str">
        <f>VLOOKUP(B:B,'Справочник по тт'!$A$2:$C$5,3,0)</f>
        <v>"Колибри"</v>
      </c>
      <c r="L5402" s="23">
        <v>1</v>
      </c>
      <c r="M5402" t="s">
        <v>380</v>
      </c>
    </row>
    <row r="5403" spans="1:13" x14ac:dyDescent="0.2">
      <c r="A5403" s="47">
        <v>43928.75</v>
      </c>
      <c r="B5403">
        <v>2</v>
      </c>
      <c r="G5403" s="12">
        <f t="shared" si="337"/>
        <v>2020</v>
      </c>
      <c r="H5403" s="12">
        <f t="shared" si="338"/>
        <v>4</v>
      </c>
      <c r="I5403" s="12">
        <f t="shared" si="339"/>
        <v>7</v>
      </c>
      <c r="J5403" s="51">
        <f t="shared" si="340"/>
        <v>43928</v>
      </c>
      <c r="K5403" t="str">
        <f>VLOOKUP(B:B,'Справочник по тт'!$A$2:$C$5,3,0)</f>
        <v>"Колибри"</v>
      </c>
      <c r="L5403" s="23">
        <v>1</v>
      </c>
      <c r="M5403" t="s">
        <v>380</v>
      </c>
    </row>
    <row r="5404" spans="1:13" x14ac:dyDescent="0.2">
      <c r="A5404" s="47">
        <v>43928.75</v>
      </c>
      <c r="B5404">
        <v>2</v>
      </c>
      <c r="G5404" s="12">
        <f t="shared" si="337"/>
        <v>2020</v>
      </c>
      <c r="H5404" s="12">
        <f t="shared" si="338"/>
        <v>4</v>
      </c>
      <c r="I5404" s="12">
        <f t="shared" si="339"/>
        <v>7</v>
      </c>
      <c r="J5404" s="51">
        <f t="shared" si="340"/>
        <v>43928</v>
      </c>
      <c r="K5404" t="str">
        <f>VLOOKUP(B:B,'Справочник по тт'!$A$2:$C$5,3,0)</f>
        <v>"Колибри"</v>
      </c>
      <c r="L5404" s="23">
        <v>1</v>
      </c>
      <c r="M5404" t="s">
        <v>380</v>
      </c>
    </row>
    <row r="5405" spans="1:13" x14ac:dyDescent="0.2">
      <c r="A5405" s="47">
        <v>43928.75</v>
      </c>
      <c r="B5405">
        <v>2</v>
      </c>
      <c r="G5405" s="12">
        <f t="shared" si="337"/>
        <v>2020</v>
      </c>
      <c r="H5405" s="12">
        <f t="shared" si="338"/>
        <v>4</v>
      </c>
      <c r="I5405" s="12">
        <f t="shared" si="339"/>
        <v>7</v>
      </c>
      <c r="J5405" s="51">
        <f t="shared" si="340"/>
        <v>43928</v>
      </c>
      <c r="K5405" t="str">
        <f>VLOOKUP(B:B,'Справочник по тт'!$A$2:$C$5,3,0)</f>
        <v>"Колибри"</v>
      </c>
      <c r="L5405" s="23">
        <v>1</v>
      </c>
      <c r="M5405" t="s">
        <v>380</v>
      </c>
    </row>
    <row r="5406" spans="1:13" x14ac:dyDescent="0.2">
      <c r="A5406" s="47">
        <v>43928.75</v>
      </c>
      <c r="B5406">
        <v>2</v>
      </c>
      <c r="G5406" s="12">
        <f t="shared" si="337"/>
        <v>2020</v>
      </c>
      <c r="H5406" s="12">
        <f t="shared" si="338"/>
        <v>4</v>
      </c>
      <c r="I5406" s="12">
        <f t="shared" si="339"/>
        <v>7</v>
      </c>
      <c r="J5406" s="51">
        <f t="shared" si="340"/>
        <v>43928</v>
      </c>
      <c r="K5406" t="str">
        <f>VLOOKUP(B:B,'Справочник по тт'!$A$2:$C$5,3,0)</f>
        <v>"Колибри"</v>
      </c>
      <c r="L5406" s="23">
        <v>1</v>
      </c>
      <c r="M5406" t="s">
        <v>380</v>
      </c>
    </row>
    <row r="5407" spans="1:13" x14ac:dyDescent="0.2">
      <c r="A5407" s="47">
        <v>43928.75</v>
      </c>
      <c r="B5407">
        <v>2</v>
      </c>
      <c r="G5407" s="12">
        <f t="shared" si="337"/>
        <v>2020</v>
      </c>
      <c r="H5407" s="12">
        <f t="shared" si="338"/>
        <v>4</v>
      </c>
      <c r="I5407" s="12">
        <f t="shared" si="339"/>
        <v>7</v>
      </c>
      <c r="J5407" s="51">
        <f t="shared" si="340"/>
        <v>43928</v>
      </c>
      <c r="K5407" t="str">
        <f>VLOOKUP(B:B,'Справочник по тт'!$A$2:$C$5,3,0)</f>
        <v>"Колибри"</v>
      </c>
      <c r="L5407" s="23">
        <v>1</v>
      </c>
      <c r="M5407" t="s">
        <v>380</v>
      </c>
    </row>
    <row r="5408" spans="1:13" x14ac:dyDescent="0.2">
      <c r="A5408" s="47">
        <v>43928.791666666664</v>
      </c>
      <c r="B5408">
        <v>2</v>
      </c>
      <c r="G5408" s="12">
        <f t="shared" si="337"/>
        <v>2020</v>
      </c>
      <c r="H5408" s="12">
        <f t="shared" si="338"/>
        <v>4</v>
      </c>
      <c r="I5408" s="12">
        <f t="shared" si="339"/>
        <v>7</v>
      </c>
      <c r="J5408" s="51">
        <f t="shared" si="340"/>
        <v>43928</v>
      </c>
      <c r="K5408" t="str">
        <f>VLOOKUP(B:B,'Справочник по тт'!$A$2:$C$5,3,0)</f>
        <v>"Колибри"</v>
      </c>
      <c r="L5408" s="23">
        <v>1</v>
      </c>
      <c r="M5408" t="s">
        <v>380</v>
      </c>
    </row>
    <row r="5409" spans="1:13" x14ac:dyDescent="0.2">
      <c r="A5409" s="47">
        <v>43928.791666666664</v>
      </c>
      <c r="B5409">
        <v>2</v>
      </c>
      <c r="G5409" s="12">
        <f t="shared" si="337"/>
        <v>2020</v>
      </c>
      <c r="H5409" s="12">
        <f t="shared" si="338"/>
        <v>4</v>
      </c>
      <c r="I5409" s="12">
        <f t="shared" si="339"/>
        <v>7</v>
      </c>
      <c r="J5409" s="51">
        <f t="shared" si="340"/>
        <v>43928</v>
      </c>
      <c r="K5409" t="str">
        <f>VLOOKUP(B:B,'Справочник по тт'!$A$2:$C$5,3,0)</f>
        <v>"Колибри"</v>
      </c>
      <c r="L5409" s="23">
        <v>1</v>
      </c>
      <c r="M5409" t="s">
        <v>380</v>
      </c>
    </row>
    <row r="5410" spans="1:13" x14ac:dyDescent="0.2">
      <c r="A5410" s="47">
        <v>43928.826388888891</v>
      </c>
      <c r="B5410">
        <v>2</v>
      </c>
      <c r="G5410" s="12">
        <f t="shared" si="337"/>
        <v>2020</v>
      </c>
      <c r="H5410" s="12">
        <f t="shared" si="338"/>
        <v>4</v>
      </c>
      <c r="I5410" s="12">
        <f t="shared" si="339"/>
        <v>7</v>
      </c>
      <c r="J5410" s="51">
        <f t="shared" si="340"/>
        <v>43928</v>
      </c>
      <c r="K5410" t="str">
        <f>VLOOKUP(B:B,'Справочник по тт'!$A$2:$C$5,3,0)</f>
        <v>"Колибри"</v>
      </c>
      <c r="L5410" s="23">
        <v>1</v>
      </c>
      <c r="M5410" t="s">
        <v>380</v>
      </c>
    </row>
    <row r="5411" spans="1:13" x14ac:dyDescent="0.2">
      <c r="A5411" s="47">
        <v>43928.854166666664</v>
      </c>
      <c r="B5411">
        <v>2</v>
      </c>
      <c r="G5411" s="12">
        <f t="shared" si="337"/>
        <v>2020</v>
      </c>
      <c r="H5411" s="12">
        <f t="shared" si="338"/>
        <v>4</v>
      </c>
      <c r="I5411" s="12">
        <f t="shared" si="339"/>
        <v>7</v>
      </c>
      <c r="J5411" s="51">
        <f t="shared" si="340"/>
        <v>43928</v>
      </c>
      <c r="K5411" t="str">
        <f>VLOOKUP(B:B,'Справочник по тт'!$A$2:$C$5,3,0)</f>
        <v>"Колибри"</v>
      </c>
      <c r="L5411" s="23">
        <v>1</v>
      </c>
      <c r="M5411" t="s">
        <v>380</v>
      </c>
    </row>
    <row r="5412" spans="1:13" x14ac:dyDescent="0.2">
      <c r="A5412" s="47">
        <v>43928.875</v>
      </c>
      <c r="B5412">
        <v>2</v>
      </c>
      <c r="G5412" s="12">
        <f t="shared" si="337"/>
        <v>2020</v>
      </c>
      <c r="H5412" s="12">
        <f t="shared" si="338"/>
        <v>4</v>
      </c>
      <c r="I5412" s="12">
        <f t="shared" si="339"/>
        <v>7</v>
      </c>
      <c r="J5412" s="51">
        <f t="shared" si="340"/>
        <v>43928</v>
      </c>
      <c r="K5412" t="str">
        <f>VLOOKUP(B:B,'Справочник по тт'!$A$2:$C$5,3,0)</f>
        <v>"Колибри"</v>
      </c>
      <c r="L5412" s="23">
        <v>1</v>
      </c>
      <c r="M5412" t="s">
        <v>380</v>
      </c>
    </row>
    <row r="5413" spans="1:13" x14ac:dyDescent="0.2">
      <c r="A5413" s="47">
        <v>43928.958333333336</v>
      </c>
      <c r="B5413">
        <v>2</v>
      </c>
      <c r="G5413" s="12">
        <f t="shared" si="337"/>
        <v>2020</v>
      </c>
      <c r="H5413" s="12">
        <f t="shared" si="338"/>
        <v>4</v>
      </c>
      <c r="I5413" s="12">
        <f t="shared" si="339"/>
        <v>7</v>
      </c>
      <c r="J5413" s="51">
        <f t="shared" si="340"/>
        <v>43928</v>
      </c>
      <c r="K5413" t="str">
        <f>VLOOKUP(B:B,'Справочник по тт'!$A$2:$C$5,3,0)</f>
        <v>"Колибри"</v>
      </c>
      <c r="L5413" s="23">
        <v>1</v>
      </c>
      <c r="M5413" t="s">
        <v>380</v>
      </c>
    </row>
    <row r="5414" spans="1:13" x14ac:dyDescent="0.2">
      <c r="A5414" s="47">
        <v>43928.958333333336</v>
      </c>
      <c r="B5414">
        <v>2</v>
      </c>
      <c r="G5414" s="12">
        <f t="shared" si="337"/>
        <v>2020</v>
      </c>
      <c r="H5414" s="12">
        <f t="shared" si="338"/>
        <v>4</v>
      </c>
      <c r="I5414" s="12">
        <f t="shared" si="339"/>
        <v>7</v>
      </c>
      <c r="J5414" s="51">
        <f t="shared" si="340"/>
        <v>43928</v>
      </c>
      <c r="K5414" t="str">
        <f>VLOOKUP(B:B,'Справочник по тт'!$A$2:$C$5,3,0)</f>
        <v>"Колибри"</v>
      </c>
      <c r="L5414" s="23">
        <v>1</v>
      </c>
      <c r="M5414" t="s">
        <v>380</v>
      </c>
    </row>
    <row r="5415" spans="1:13" x14ac:dyDescent="0.2">
      <c r="A5415" s="47">
        <v>43929.208333333336</v>
      </c>
      <c r="B5415">
        <v>2</v>
      </c>
      <c r="G5415" s="12">
        <f t="shared" si="337"/>
        <v>2020</v>
      </c>
      <c r="H5415" s="12">
        <f t="shared" si="338"/>
        <v>4</v>
      </c>
      <c r="I5415" s="12">
        <f t="shared" si="339"/>
        <v>8</v>
      </c>
      <c r="J5415" s="51">
        <f t="shared" si="340"/>
        <v>43929</v>
      </c>
      <c r="K5415" t="str">
        <f>VLOOKUP(B:B,'Справочник по тт'!$A$2:$C$5,3,0)</f>
        <v>"Колибри"</v>
      </c>
      <c r="L5415" s="23">
        <v>1</v>
      </c>
      <c r="M5415" t="s">
        <v>380</v>
      </c>
    </row>
    <row r="5416" spans="1:13" x14ac:dyDescent="0.2">
      <c r="A5416" s="47">
        <v>43929.25</v>
      </c>
      <c r="B5416">
        <v>2</v>
      </c>
      <c r="G5416" s="12">
        <f t="shared" si="337"/>
        <v>2020</v>
      </c>
      <c r="H5416" s="12">
        <f t="shared" si="338"/>
        <v>4</v>
      </c>
      <c r="I5416" s="12">
        <f t="shared" si="339"/>
        <v>8</v>
      </c>
      <c r="J5416" s="51">
        <f t="shared" si="340"/>
        <v>43929</v>
      </c>
      <c r="K5416" t="str">
        <f>VLOOKUP(B:B,'Справочник по тт'!$A$2:$C$5,3,0)</f>
        <v>"Колибри"</v>
      </c>
      <c r="L5416" s="23">
        <v>1</v>
      </c>
      <c r="M5416" t="s">
        <v>380</v>
      </c>
    </row>
    <row r="5417" spans="1:13" x14ac:dyDescent="0.2">
      <c r="A5417" s="47">
        <v>43929.25</v>
      </c>
      <c r="B5417">
        <v>2</v>
      </c>
      <c r="G5417" s="12">
        <f t="shared" si="337"/>
        <v>2020</v>
      </c>
      <c r="H5417" s="12">
        <f t="shared" si="338"/>
        <v>4</v>
      </c>
      <c r="I5417" s="12">
        <f t="shared" si="339"/>
        <v>8</v>
      </c>
      <c r="J5417" s="51">
        <f t="shared" si="340"/>
        <v>43929</v>
      </c>
      <c r="K5417" t="str">
        <f>VLOOKUP(B:B,'Справочник по тт'!$A$2:$C$5,3,0)</f>
        <v>"Колибри"</v>
      </c>
      <c r="L5417" s="23">
        <v>1</v>
      </c>
      <c r="M5417" t="s">
        <v>380</v>
      </c>
    </row>
    <row r="5418" spans="1:13" x14ac:dyDescent="0.2">
      <c r="A5418" s="47">
        <v>43929.333333333336</v>
      </c>
      <c r="B5418">
        <v>1</v>
      </c>
      <c r="G5418" s="12">
        <f t="shared" si="337"/>
        <v>2020</v>
      </c>
      <c r="H5418" s="12">
        <f t="shared" si="338"/>
        <v>4</v>
      </c>
      <c r="I5418" s="12">
        <f t="shared" si="339"/>
        <v>8</v>
      </c>
      <c r="J5418" s="51">
        <f t="shared" si="340"/>
        <v>43929</v>
      </c>
      <c r="K5418" t="str">
        <f>VLOOKUP(B:B,'Справочник по тт'!$A$2:$C$5,3,0)</f>
        <v>"Шанс"</v>
      </c>
      <c r="L5418" s="23">
        <v>1</v>
      </c>
      <c r="M5418" t="s">
        <v>360</v>
      </c>
    </row>
    <row r="5419" spans="1:13" x14ac:dyDescent="0.2">
      <c r="A5419" s="47">
        <v>43929.333333333336</v>
      </c>
      <c r="B5419">
        <v>1</v>
      </c>
      <c r="G5419" s="12">
        <f t="shared" si="337"/>
        <v>2020</v>
      </c>
      <c r="H5419" s="12">
        <f t="shared" si="338"/>
        <v>4</v>
      </c>
      <c r="I5419" s="12">
        <f t="shared" si="339"/>
        <v>8</v>
      </c>
      <c r="J5419" s="51">
        <f t="shared" si="340"/>
        <v>43929</v>
      </c>
      <c r="K5419" t="str">
        <f>VLOOKUP(B:B,'Справочник по тт'!$A$2:$C$5,3,0)</f>
        <v>"Шанс"</v>
      </c>
      <c r="L5419" s="23">
        <v>1</v>
      </c>
      <c r="M5419" t="s">
        <v>360</v>
      </c>
    </row>
    <row r="5420" spans="1:13" x14ac:dyDescent="0.2">
      <c r="A5420" s="47">
        <v>43929.375</v>
      </c>
      <c r="B5420">
        <v>1</v>
      </c>
      <c r="G5420" s="12">
        <f t="shared" si="337"/>
        <v>2020</v>
      </c>
      <c r="H5420" s="12">
        <f t="shared" si="338"/>
        <v>4</v>
      </c>
      <c r="I5420" s="12">
        <f t="shared" si="339"/>
        <v>8</v>
      </c>
      <c r="J5420" s="51">
        <f t="shared" si="340"/>
        <v>43929</v>
      </c>
      <c r="K5420" t="str">
        <f>VLOOKUP(B:B,'Справочник по тт'!$A$2:$C$5,3,0)</f>
        <v>"Шанс"</v>
      </c>
      <c r="L5420" s="23">
        <v>1</v>
      </c>
      <c r="M5420" t="s">
        <v>360</v>
      </c>
    </row>
    <row r="5421" spans="1:13" x14ac:dyDescent="0.2">
      <c r="A5421" s="47">
        <v>43929.375</v>
      </c>
      <c r="B5421">
        <v>1</v>
      </c>
      <c r="G5421" s="12">
        <f t="shared" si="337"/>
        <v>2020</v>
      </c>
      <c r="H5421" s="12">
        <f t="shared" si="338"/>
        <v>4</v>
      </c>
      <c r="I5421" s="12">
        <f t="shared" si="339"/>
        <v>8</v>
      </c>
      <c r="J5421" s="51">
        <f t="shared" si="340"/>
        <v>43929</v>
      </c>
      <c r="K5421" t="str">
        <f>VLOOKUP(B:B,'Справочник по тт'!$A$2:$C$5,3,0)</f>
        <v>"Шанс"</v>
      </c>
      <c r="L5421" s="23">
        <v>1</v>
      </c>
      <c r="M5421" t="s">
        <v>360</v>
      </c>
    </row>
    <row r="5422" spans="1:13" x14ac:dyDescent="0.2">
      <c r="A5422" s="47">
        <v>43929.375</v>
      </c>
      <c r="B5422">
        <v>1</v>
      </c>
      <c r="G5422" s="12">
        <f t="shared" si="337"/>
        <v>2020</v>
      </c>
      <c r="H5422" s="12">
        <f t="shared" si="338"/>
        <v>4</v>
      </c>
      <c r="I5422" s="12">
        <f t="shared" si="339"/>
        <v>8</v>
      </c>
      <c r="J5422" s="51">
        <f t="shared" si="340"/>
        <v>43929</v>
      </c>
      <c r="K5422" t="str">
        <f>VLOOKUP(B:B,'Справочник по тт'!$A$2:$C$5,3,0)</f>
        <v>"Шанс"</v>
      </c>
      <c r="L5422" s="23">
        <v>1</v>
      </c>
      <c r="M5422" t="s">
        <v>360</v>
      </c>
    </row>
    <row r="5423" spans="1:13" x14ac:dyDescent="0.2">
      <c r="A5423" s="47">
        <v>43929.375</v>
      </c>
      <c r="B5423">
        <v>1</v>
      </c>
      <c r="G5423" s="12">
        <f t="shared" si="337"/>
        <v>2020</v>
      </c>
      <c r="H5423" s="12">
        <f t="shared" si="338"/>
        <v>4</v>
      </c>
      <c r="I5423" s="12">
        <f t="shared" si="339"/>
        <v>8</v>
      </c>
      <c r="J5423" s="51">
        <f t="shared" si="340"/>
        <v>43929</v>
      </c>
      <c r="K5423" t="str">
        <f>VLOOKUP(B:B,'Справочник по тт'!$A$2:$C$5,3,0)</f>
        <v>"Шанс"</v>
      </c>
      <c r="L5423" s="23">
        <v>1</v>
      </c>
      <c r="M5423" t="s">
        <v>360</v>
      </c>
    </row>
    <row r="5424" spans="1:13" x14ac:dyDescent="0.2">
      <c r="A5424" s="47">
        <v>43929.375</v>
      </c>
      <c r="B5424">
        <v>1</v>
      </c>
      <c r="G5424" s="12">
        <f t="shared" si="337"/>
        <v>2020</v>
      </c>
      <c r="H5424" s="12">
        <f t="shared" si="338"/>
        <v>4</v>
      </c>
      <c r="I5424" s="12">
        <f t="shared" si="339"/>
        <v>8</v>
      </c>
      <c r="J5424" s="51">
        <f t="shared" si="340"/>
        <v>43929</v>
      </c>
      <c r="K5424" t="str">
        <f>VLOOKUP(B:B,'Справочник по тт'!$A$2:$C$5,3,0)</f>
        <v>"Шанс"</v>
      </c>
      <c r="L5424" s="23">
        <v>1</v>
      </c>
      <c r="M5424" t="s">
        <v>360</v>
      </c>
    </row>
    <row r="5425" spans="1:13" x14ac:dyDescent="0.2">
      <c r="A5425" s="47">
        <v>43929.375</v>
      </c>
      <c r="B5425">
        <v>1</v>
      </c>
      <c r="G5425" s="12">
        <f t="shared" si="337"/>
        <v>2020</v>
      </c>
      <c r="H5425" s="12">
        <f t="shared" si="338"/>
        <v>4</v>
      </c>
      <c r="I5425" s="12">
        <f t="shared" si="339"/>
        <v>8</v>
      </c>
      <c r="J5425" s="51">
        <f t="shared" si="340"/>
        <v>43929</v>
      </c>
      <c r="K5425" t="str">
        <f>VLOOKUP(B:B,'Справочник по тт'!$A$2:$C$5,3,0)</f>
        <v>"Шанс"</v>
      </c>
      <c r="L5425" s="23">
        <v>1</v>
      </c>
      <c r="M5425" t="s">
        <v>360</v>
      </c>
    </row>
    <row r="5426" spans="1:13" x14ac:dyDescent="0.2">
      <c r="A5426" s="47">
        <v>43929.375</v>
      </c>
      <c r="B5426">
        <v>1</v>
      </c>
      <c r="G5426" s="12">
        <f t="shared" si="337"/>
        <v>2020</v>
      </c>
      <c r="H5426" s="12">
        <f t="shared" si="338"/>
        <v>4</v>
      </c>
      <c r="I5426" s="12">
        <f t="shared" si="339"/>
        <v>8</v>
      </c>
      <c r="J5426" s="51">
        <f t="shared" si="340"/>
        <v>43929</v>
      </c>
      <c r="K5426" t="str">
        <f>VLOOKUP(B:B,'Справочник по тт'!$A$2:$C$5,3,0)</f>
        <v>"Шанс"</v>
      </c>
      <c r="L5426" s="23">
        <v>1</v>
      </c>
      <c r="M5426" t="s">
        <v>360</v>
      </c>
    </row>
    <row r="5427" spans="1:13" x14ac:dyDescent="0.2">
      <c r="A5427" s="47">
        <v>43929.375</v>
      </c>
      <c r="B5427">
        <v>1</v>
      </c>
      <c r="G5427" s="12">
        <f t="shared" si="337"/>
        <v>2020</v>
      </c>
      <c r="H5427" s="12">
        <f t="shared" si="338"/>
        <v>4</v>
      </c>
      <c r="I5427" s="12">
        <f t="shared" si="339"/>
        <v>8</v>
      </c>
      <c r="J5427" s="51">
        <f t="shared" si="340"/>
        <v>43929</v>
      </c>
      <c r="K5427" t="str">
        <f>VLOOKUP(B:B,'Справочник по тт'!$A$2:$C$5,3,0)</f>
        <v>"Шанс"</v>
      </c>
      <c r="L5427" s="23">
        <v>1</v>
      </c>
      <c r="M5427" t="s">
        <v>360</v>
      </c>
    </row>
    <row r="5428" spans="1:13" x14ac:dyDescent="0.2">
      <c r="A5428" s="47">
        <v>43929.375</v>
      </c>
      <c r="B5428">
        <v>1</v>
      </c>
      <c r="G5428" s="12">
        <f t="shared" si="337"/>
        <v>2020</v>
      </c>
      <c r="H5428" s="12">
        <f t="shared" si="338"/>
        <v>4</v>
      </c>
      <c r="I5428" s="12">
        <f t="shared" si="339"/>
        <v>8</v>
      </c>
      <c r="J5428" s="51">
        <f t="shared" si="340"/>
        <v>43929</v>
      </c>
      <c r="K5428" t="str">
        <f>VLOOKUP(B:B,'Справочник по тт'!$A$2:$C$5,3,0)</f>
        <v>"Шанс"</v>
      </c>
      <c r="L5428" s="23">
        <v>1</v>
      </c>
      <c r="M5428" t="s">
        <v>360</v>
      </c>
    </row>
    <row r="5429" spans="1:13" x14ac:dyDescent="0.2">
      <c r="A5429" s="47">
        <v>43929.375</v>
      </c>
      <c r="B5429">
        <v>1</v>
      </c>
      <c r="G5429" s="12">
        <f t="shared" si="337"/>
        <v>2020</v>
      </c>
      <c r="H5429" s="12">
        <f t="shared" si="338"/>
        <v>4</v>
      </c>
      <c r="I5429" s="12">
        <f t="shared" si="339"/>
        <v>8</v>
      </c>
      <c r="J5429" s="51">
        <f t="shared" si="340"/>
        <v>43929</v>
      </c>
      <c r="K5429" t="str">
        <f>VLOOKUP(B:B,'Справочник по тт'!$A$2:$C$5,3,0)</f>
        <v>"Шанс"</v>
      </c>
      <c r="L5429" s="23">
        <v>1</v>
      </c>
      <c r="M5429" t="s">
        <v>360</v>
      </c>
    </row>
    <row r="5430" spans="1:13" x14ac:dyDescent="0.2">
      <c r="A5430" s="47">
        <v>43929.375</v>
      </c>
      <c r="B5430">
        <v>1</v>
      </c>
      <c r="G5430" s="12">
        <f t="shared" si="337"/>
        <v>2020</v>
      </c>
      <c r="H5430" s="12">
        <f t="shared" si="338"/>
        <v>4</v>
      </c>
      <c r="I5430" s="12">
        <f t="shared" si="339"/>
        <v>8</v>
      </c>
      <c r="J5430" s="51">
        <f t="shared" si="340"/>
        <v>43929</v>
      </c>
      <c r="K5430" t="str">
        <f>VLOOKUP(B:B,'Справочник по тт'!$A$2:$C$5,3,0)</f>
        <v>"Шанс"</v>
      </c>
      <c r="L5430" s="23">
        <v>1</v>
      </c>
      <c r="M5430" t="s">
        <v>360</v>
      </c>
    </row>
    <row r="5431" spans="1:13" x14ac:dyDescent="0.2">
      <c r="A5431" s="47">
        <v>43929.375</v>
      </c>
      <c r="B5431">
        <v>3</v>
      </c>
      <c r="G5431" s="12">
        <f t="shared" si="337"/>
        <v>2020</v>
      </c>
      <c r="H5431" s="12">
        <f t="shared" si="338"/>
        <v>4</v>
      </c>
      <c r="I5431" s="12">
        <f t="shared" si="339"/>
        <v>8</v>
      </c>
      <c r="J5431" s="51">
        <f t="shared" si="340"/>
        <v>43929</v>
      </c>
      <c r="K5431" t="str">
        <f>VLOOKUP(B:B,'Справочник по тт'!$A$2:$C$5,3,0)</f>
        <v>"Парабола"</v>
      </c>
      <c r="L5431" s="23">
        <v>1</v>
      </c>
      <c r="M5431" t="s">
        <v>361</v>
      </c>
    </row>
    <row r="5432" spans="1:13" x14ac:dyDescent="0.2">
      <c r="A5432" s="47">
        <v>43929.375</v>
      </c>
      <c r="B5432">
        <v>3</v>
      </c>
      <c r="G5432" s="12">
        <f t="shared" si="337"/>
        <v>2020</v>
      </c>
      <c r="H5432" s="12">
        <f t="shared" si="338"/>
        <v>4</v>
      </c>
      <c r="I5432" s="12">
        <f t="shared" si="339"/>
        <v>8</v>
      </c>
      <c r="J5432" s="51">
        <f t="shared" si="340"/>
        <v>43929</v>
      </c>
      <c r="K5432" t="str">
        <f>VLOOKUP(B:B,'Справочник по тт'!$A$2:$C$5,3,0)</f>
        <v>"Парабола"</v>
      </c>
      <c r="L5432" s="23">
        <v>1</v>
      </c>
      <c r="M5432" t="s">
        <v>361</v>
      </c>
    </row>
    <row r="5433" spans="1:13" x14ac:dyDescent="0.2">
      <c r="A5433" s="47">
        <v>43929.375</v>
      </c>
      <c r="B5433">
        <v>3</v>
      </c>
      <c r="G5433" s="12">
        <f t="shared" si="337"/>
        <v>2020</v>
      </c>
      <c r="H5433" s="12">
        <f t="shared" si="338"/>
        <v>4</v>
      </c>
      <c r="I5433" s="12">
        <f t="shared" si="339"/>
        <v>8</v>
      </c>
      <c r="J5433" s="51">
        <f t="shared" si="340"/>
        <v>43929</v>
      </c>
      <c r="K5433" t="str">
        <f>VLOOKUP(B:B,'Справочник по тт'!$A$2:$C$5,3,0)</f>
        <v>"Парабола"</v>
      </c>
      <c r="L5433" s="23">
        <v>1</v>
      </c>
      <c r="M5433" t="s">
        <v>361</v>
      </c>
    </row>
    <row r="5434" spans="1:13" x14ac:dyDescent="0.2">
      <c r="A5434" s="47">
        <v>43929.375</v>
      </c>
      <c r="B5434">
        <v>1</v>
      </c>
      <c r="G5434" s="12">
        <f t="shared" si="337"/>
        <v>2020</v>
      </c>
      <c r="H5434" s="12">
        <f t="shared" si="338"/>
        <v>4</v>
      </c>
      <c r="I5434" s="12">
        <f t="shared" si="339"/>
        <v>8</v>
      </c>
      <c r="J5434" s="51">
        <f t="shared" si="340"/>
        <v>43929</v>
      </c>
      <c r="K5434" t="str">
        <f>VLOOKUP(B:B,'Справочник по тт'!$A$2:$C$5,3,0)</f>
        <v>"Шанс"</v>
      </c>
      <c r="L5434" s="23">
        <v>1</v>
      </c>
      <c r="M5434" t="s">
        <v>360</v>
      </c>
    </row>
    <row r="5435" spans="1:13" x14ac:dyDescent="0.2">
      <c r="A5435" s="47">
        <v>43929.375</v>
      </c>
      <c r="B5435">
        <v>1</v>
      </c>
      <c r="G5435" s="12">
        <f t="shared" si="337"/>
        <v>2020</v>
      </c>
      <c r="H5435" s="12">
        <f t="shared" si="338"/>
        <v>4</v>
      </c>
      <c r="I5435" s="12">
        <f t="shared" si="339"/>
        <v>8</v>
      </c>
      <c r="J5435" s="51">
        <f t="shared" si="340"/>
        <v>43929</v>
      </c>
      <c r="K5435" t="str">
        <f>VLOOKUP(B:B,'Справочник по тт'!$A$2:$C$5,3,0)</f>
        <v>"Шанс"</v>
      </c>
      <c r="L5435" s="23">
        <v>1</v>
      </c>
      <c r="M5435" t="s">
        <v>360</v>
      </c>
    </row>
    <row r="5436" spans="1:13" x14ac:dyDescent="0.2">
      <c r="A5436" s="47">
        <v>43929.375</v>
      </c>
      <c r="B5436">
        <v>1</v>
      </c>
      <c r="G5436" s="12">
        <f t="shared" si="337"/>
        <v>2020</v>
      </c>
      <c r="H5436" s="12">
        <f t="shared" si="338"/>
        <v>4</v>
      </c>
      <c r="I5436" s="12">
        <f t="shared" si="339"/>
        <v>8</v>
      </c>
      <c r="J5436" s="51">
        <f t="shared" si="340"/>
        <v>43929</v>
      </c>
      <c r="K5436" t="str">
        <f>VLOOKUP(B:B,'Справочник по тт'!$A$2:$C$5,3,0)</f>
        <v>"Шанс"</v>
      </c>
      <c r="L5436" s="23">
        <v>1</v>
      </c>
      <c r="M5436" t="s">
        <v>360</v>
      </c>
    </row>
    <row r="5437" spans="1:13" x14ac:dyDescent="0.2">
      <c r="A5437" s="47">
        <v>43929.375</v>
      </c>
      <c r="B5437">
        <v>1</v>
      </c>
      <c r="G5437" s="12">
        <f t="shared" si="337"/>
        <v>2020</v>
      </c>
      <c r="H5437" s="12">
        <f t="shared" si="338"/>
        <v>4</v>
      </c>
      <c r="I5437" s="12">
        <f t="shared" si="339"/>
        <v>8</v>
      </c>
      <c r="J5437" s="51">
        <f t="shared" si="340"/>
        <v>43929</v>
      </c>
      <c r="K5437" t="str">
        <f>VLOOKUP(B:B,'Справочник по тт'!$A$2:$C$5,3,0)</f>
        <v>"Шанс"</v>
      </c>
      <c r="L5437" s="23">
        <v>1</v>
      </c>
      <c r="M5437" t="s">
        <v>360</v>
      </c>
    </row>
    <row r="5438" spans="1:13" x14ac:dyDescent="0.2">
      <c r="A5438" s="47">
        <v>43929.375</v>
      </c>
      <c r="B5438">
        <v>1</v>
      </c>
      <c r="G5438" s="12">
        <f t="shared" si="337"/>
        <v>2020</v>
      </c>
      <c r="H5438" s="12">
        <f t="shared" si="338"/>
        <v>4</v>
      </c>
      <c r="I5438" s="12">
        <f t="shared" si="339"/>
        <v>8</v>
      </c>
      <c r="J5438" s="51">
        <f t="shared" si="340"/>
        <v>43929</v>
      </c>
      <c r="K5438" t="str">
        <f>VLOOKUP(B:B,'Справочник по тт'!$A$2:$C$5,3,0)</f>
        <v>"Шанс"</v>
      </c>
      <c r="L5438" s="23">
        <v>1</v>
      </c>
      <c r="M5438" t="s">
        <v>360</v>
      </c>
    </row>
    <row r="5439" spans="1:13" x14ac:dyDescent="0.2">
      <c r="A5439" s="47">
        <v>43929.375</v>
      </c>
      <c r="B5439">
        <v>1</v>
      </c>
      <c r="G5439" s="12">
        <f t="shared" si="337"/>
        <v>2020</v>
      </c>
      <c r="H5439" s="12">
        <f t="shared" si="338"/>
        <v>4</v>
      </c>
      <c r="I5439" s="12">
        <f t="shared" si="339"/>
        <v>8</v>
      </c>
      <c r="J5439" s="51">
        <f t="shared" si="340"/>
        <v>43929</v>
      </c>
      <c r="K5439" t="str">
        <f>VLOOKUP(B:B,'Справочник по тт'!$A$2:$C$5,3,0)</f>
        <v>"Шанс"</v>
      </c>
      <c r="L5439" s="23">
        <v>1</v>
      </c>
      <c r="M5439" t="s">
        <v>360</v>
      </c>
    </row>
    <row r="5440" spans="1:13" x14ac:dyDescent="0.2">
      <c r="A5440" s="47">
        <v>43929.375</v>
      </c>
      <c r="B5440">
        <v>1</v>
      </c>
      <c r="G5440" s="12">
        <f t="shared" si="337"/>
        <v>2020</v>
      </c>
      <c r="H5440" s="12">
        <f t="shared" si="338"/>
        <v>4</v>
      </c>
      <c r="I5440" s="12">
        <f t="shared" si="339"/>
        <v>8</v>
      </c>
      <c r="J5440" s="51">
        <f t="shared" si="340"/>
        <v>43929</v>
      </c>
      <c r="K5440" t="str">
        <f>VLOOKUP(B:B,'Справочник по тт'!$A$2:$C$5,3,0)</f>
        <v>"Шанс"</v>
      </c>
      <c r="L5440" s="23">
        <v>1</v>
      </c>
      <c r="M5440" t="s">
        <v>360</v>
      </c>
    </row>
    <row r="5441" spans="1:13" x14ac:dyDescent="0.2">
      <c r="A5441" s="47">
        <v>43929.375</v>
      </c>
      <c r="B5441">
        <v>1</v>
      </c>
      <c r="G5441" s="12">
        <f t="shared" si="337"/>
        <v>2020</v>
      </c>
      <c r="H5441" s="12">
        <f t="shared" si="338"/>
        <v>4</v>
      </c>
      <c r="I5441" s="12">
        <f t="shared" si="339"/>
        <v>8</v>
      </c>
      <c r="J5441" s="51">
        <f t="shared" si="340"/>
        <v>43929</v>
      </c>
      <c r="K5441" t="str">
        <f>VLOOKUP(B:B,'Справочник по тт'!$A$2:$C$5,3,0)</f>
        <v>"Шанс"</v>
      </c>
      <c r="L5441" s="23">
        <v>1</v>
      </c>
      <c r="M5441" t="s">
        <v>360</v>
      </c>
    </row>
    <row r="5442" spans="1:13" x14ac:dyDescent="0.2">
      <c r="A5442" s="47">
        <v>43929.375</v>
      </c>
      <c r="B5442">
        <v>1</v>
      </c>
      <c r="G5442" s="12">
        <f t="shared" si="337"/>
        <v>2020</v>
      </c>
      <c r="H5442" s="12">
        <f t="shared" si="338"/>
        <v>4</v>
      </c>
      <c r="I5442" s="12">
        <f t="shared" si="339"/>
        <v>8</v>
      </c>
      <c r="J5442" s="51">
        <f t="shared" si="340"/>
        <v>43929</v>
      </c>
      <c r="K5442" t="str">
        <f>VLOOKUP(B:B,'Справочник по тт'!$A$2:$C$5,3,0)</f>
        <v>"Шанс"</v>
      </c>
      <c r="L5442" s="23">
        <v>1</v>
      </c>
      <c r="M5442" t="s">
        <v>360</v>
      </c>
    </row>
    <row r="5443" spans="1:13" x14ac:dyDescent="0.2">
      <c r="A5443" s="47">
        <v>43929.375</v>
      </c>
      <c r="B5443">
        <v>1</v>
      </c>
      <c r="G5443" s="12">
        <f t="shared" ref="G5443:G5506" si="341">YEAR(A5443)</f>
        <v>2020</v>
      </c>
      <c r="H5443" s="12">
        <f t="shared" ref="H5443:H5506" si="342">MONTH(A5443)</f>
        <v>4</v>
      </c>
      <c r="I5443" s="12">
        <f t="shared" ref="I5443:I5506" si="343">DAY(A5443)</f>
        <v>8</v>
      </c>
      <c r="J5443" s="51">
        <f t="shared" ref="J5443:J5506" si="344">DATE(G:G,H:H,I:I)</f>
        <v>43929</v>
      </c>
      <c r="K5443" t="str">
        <f>VLOOKUP(B:B,'Справочник по тт'!$A$2:$C$5,3,0)</f>
        <v>"Шанс"</v>
      </c>
      <c r="L5443" s="23">
        <v>1</v>
      </c>
      <c r="M5443" t="s">
        <v>360</v>
      </c>
    </row>
    <row r="5444" spans="1:13" x14ac:dyDescent="0.2">
      <c r="A5444" s="47">
        <v>43929.375</v>
      </c>
      <c r="B5444">
        <v>2</v>
      </c>
      <c r="G5444" s="12">
        <f t="shared" si="341"/>
        <v>2020</v>
      </c>
      <c r="H5444" s="12">
        <f t="shared" si="342"/>
        <v>4</v>
      </c>
      <c r="I5444" s="12">
        <f t="shared" si="343"/>
        <v>8</v>
      </c>
      <c r="J5444" s="51">
        <f t="shared" si="344"/>
        <v>43929</v>
      </c>
      <c r="K5444" t="str">
        <f>VLOOKUP(B:B,'Справочник по тт'!$A$2:$C$5,3,0)</f>
        <v>"Колибри"</v>
      </c>
      <c r="L5444" s="23">
        <v>1</v>
      </c>
      <c r="M5444" t="s">
        <v>380</v>
      </c>
    </row>
    <row r="5445" spans="1:13" x14ac:dyDescent="0.2">
      <c r="A5445" s="47">
        <v>43929.375</v>
      </c>
      <c r="B5445">
        <v>2</v>
      </c>
      <c r="G5445" s="12">
        <f t="shared" si="341"/>
        <v>2020</v>
      </c>
      <c r="H5445" s="12">
        <f t="shared" si="342"/>
        <v>4</v>
      </c>
      <c r="I5445" s="12">
        <f t="shared" si="343"/>
        <v>8</v>
      </c>
      <c r="J5445" s="51">
        <f t="shared" si="344"/>
        <v>43929</v>
      </c>
      <c r="K5445" t="str">
        <f>VLOOKUP(B:B,'Справочник по тт'!$A$2:$C$5,3,0)</f>
        <v>"Колибри"</v>
      </c>
      <c r="L5445" s="23">
        <v>1</v>
      </c>
      <c r="M5445" t="s">
        <v>380</v>
      </c>
    </row>
    <row r="5446" spans="1:13" x14ac:dyDescent="0.2">
      <c r="A5446" s="47">
        <v>43929.416666666664</v>
      </c>
      <c r="B5446">
        <v>2</v>
      </c>
      <c r="G5446" s="12">
        <f t="shared" si="341"/>
        <v>2020</v>
      </c>
      <c r="H5446" s="12">
        <f t="shared" si="342"/>
        <v>4</v>
      </c>
      <c r="I5446" s="12">
        <f t="shared" si="343"/>
        <v>8</v>
      </c>
      <c r="J5446" s="51">
        <f t="shared" si="344"/>
        <v>43929</v>
      </c>
      <c r="K5446" t="str">
        <f>VLOOKUP(B:B,'Справочник по тт'!$A$2:$C$5,3,0)</f>
        <v>"Колибри"</v>
      </c>
      <c r="L5446" s="23">
        <v>1</v>
      </c>
      <c r="M5446" t="s">
        <v>380</v>
      </c>
    </row>
    <row r="5447" spans="1:13" x14ac:dyDescent="0.2">
      <c r="A5447" s="47">
        <v>43929.416666666664</v>
      </c>
      <c r="B5447">
        <v>3</v>
      </c>
      <c r="G5447" s="12">
        <f t="shared" si="341"/>
        <v>2020</v>
      </c>
      <c r="H5447" s="12">
        <f t="shared" si="342"/>
        <v>4</v>
      </c>
      <c r="I5447" s="12">
        <f t="shared" si="343"/>
        <v>8</v>
      </c>
      <c r="J5447" s="51">
        <f t="shared" si="344"/>
        <v>43929</v>
      </c>
      <c r="K5447" t="str">
        <f>VLOOKUP(B:B,'Справочник по тт'!$A$2:$C$5,3,0)</f>
        <v>"Парабола"</v>
      </c>
      <c r="L5447" s="23">
        <v>1</v>
      </c>
      <c r="M5447" t="s">
        <v>361</v>
      </c>
    </row>
    <row r="5448" spans="1:13" x14ac:dyDescent="0.2">
      <c r="A5448" s="47">
        <v>43929.416666666664</v>
      </c>
      <c r="B5448">
        <v>3</v>
      </c>
      <c r="G5448" s="12">
        <f t="shared" si="341"/>
        <v>2020</v>
      </c>
      <c r="H5448" s="12">
        <f t="shared" si="342"/>
        <v>4</v>
      </c>
      <c r="I5448" s="12">
        <f t="shared" si="343"/>
        <v>8</v>
      </c>
      <c r="J5448" s="51">
        <f t="shared" si="344"/>
        <v>43929</v>
      </c>
      <c r="K5448" t="str">
        <f>VLOOKUP(B:B,'Справочник по тт'!$A$2:$C$5,3,0)</f>
        <v>"Парабола"</v>
      </c>
      <c r="L5448" s="23">
        <v>1</v>
      </c>
      <c r="M5448" t="s">
        <v>361</v>
      </c>
    </row>
    <row r="5449" spans="1:13" x14ac:dyDescent="0.2">
      <c r="A5449" s="47">
        <v>43929.416666666664</v>
      </c>
      <c r="B5449">
        <v>3</v>
      </c>
      <c r="G5449" s="12">
        <f t="shared" si="341"/>
        <v>2020</v>
      </c>
      <c r="H5449" s="12">
        <f t="shared" si="342"/>
        <v>4</v>
      </c>
      <c r="I5449" s="12">
        <f t="shared" si="343"/>
        <v>8</v>
      </c>
      <c r="J5449" s="51">
        <f t="shared" si="344"/>
        <v>43929</v>
      </c>
      <c r="K5449" t="str">
        <f>VLOOKUP(B:B,'Справочник по тт'!$A$2:$C$5,3,0)</f>
        <v>"Парабола"</v>
      </c>
      <c r="L5449" s="23">
        <v>1</v>
      </c>
      <c r="M5449" t="s">
        <v>361</v>
      </c>
    </row>
    <row r="5450" spans="1:13" x14ac:dyDescent="0.2">
      <c r="A5450" s="47">
        <v>43929.416666666664</v>
      </c>
      <c r="B5450">
        <v>3</v>
      </c>
      <c r="G5450" s="12">
        <f t="shared" si="341"/>
        <v>2020</v>
      </c>
      <c r="H5450" s="12">
        <f t="shared" si="342"/>
        <v>4</v>
      </c>
      <c r="I5450" s="12">
        <f t="shared" si="343"/>
        <v>8</v>
      </c>
      <c r="J5450" s="51">
        <f t="shared" si="344"/>
        <v>43929</v>
      </c>
      <c r="K5450" t="str">
        <f>VLOOKUP(B:B,'Справочник по тт'!$A$2:$C$5,3,0)</f>
        <v>"Парабола"</v>
      </c>
      <c r="L5450" s="23">
        <v>1</v>
      </c>
      <c r="M5450" t="s">
        <v>361</v>
      </c>
    </row>
    <row r="5451" spans="1:13" x14ac:dyDescent="0.2">
      <c r="A5451" s="47">
        <v>43929.416666666664</v>
      </c>
      <c r="B5451">
        <v>3</v>
      </c>
      <c r="G5451" s="12">
        <f t="shared" si="341"/>
        <v>2020</v>
      </c>
      <c r="H5451" s="12">
        <f t="shared" si="342"/>
        <v>4</v>
      </c>
      <c r="I5451" s="12">
        <f t="shared" si="343"/>
        <v>8</v>
      </c>
      <c r="J5451" s="51">
        <f t="shared" si="344"/>
        <v>43929</v>
      </c>
      <c r="K5451" t="str">
        <f>VLOOKUP(B:B,'Справочник по тт'!$A$2:$C$5,3,0)</f>
        <v>"Парабола"</v>
      </c>
      <c r="L5451" s="23">
        <v>1</v>
      </c>
      <c r="M5451" t="s">
        <v>361</v>
      </c>
    </row>
    <row r="5452" spans="1:13" x14ac:dyDescent="0.2">
      <c r="A5452" s="47">
        <v>43929.416666666664</v>
      </c>
      <c r="B5452">
        <v>3</v>
      </c>
      <c r="G5452" s="12">
        <f t="shared" si="341"/>
        <v>2020</v>
      </c>
      <c r="H5452" s="12">
        <f t="shared" si="342"/>
        <v>4</v>
      </c>
      <c r="I5452" s="12">
        <f t="shared" si="343"/>
        <v>8</v>
      </c>
      <c r="J5452" s="51">
        <f t="shared" si="344"/>
        <v>43929</v>
      </c>
      <c r="K5452" t="str">
        <f>VLOOKUP(B:B,'Справочник по тт'!$A$2:$C$5,3,0)</f>
        <v>"Парабола"</v>
      </c>
      <c r="L5452" s="23">
        <v>1</v>
      </c>
      <c r="M5452" t="s">
        <v>361</v>
      </c>
    </row>
    <row r="5453" spans="1:13" x14ac:dyDescent="0.2">
      <c r="A5453" s="47">
        <v>43929.416666666664</v>
      </c>
      <c r="B5453">
        <v>3</v>
      </c>
      <c r="G5453" s="12">
        <f t="shared" si="341"/>
        <v>2020</v>
      </c>
      <c r="H5453" s="12">
        <f t="shared" si="342"/>
        <v>4</v>
      </c>
      <c r="I5453" s="12">
        <f t="shared" si="343"/>
        <v>8</v>
      </c>
      <c r="J5453" s="51">
        <f t="shared" si="344"/>
        <v>43929</v>
      </c>
      <c r="K5453" t="str">
        <f>VLOOKUP(B:B,'Справочник по тт'!$A$2:$C$5,3,0)</f>
        <v>"Парабола"</v>
      </c>
      <c r="L5453" s="23">
        <v>1</v>
      </c>
      <c r="M5453" t="s">
        <v>361</v>
      </c>
    </row>
    <row r="5454" spans="1:13" x14ac:dyDescent="0.2">
      <c r="A5454" s="47">
        <v>43929.458333333336</v>
      </c>
      <c r="B5454">
        <v>3</v>
      </c>
      <c r="G5454" s="12">
        <f t="shared" si="341"/>
        <v>2020</v>
      </c>
      <c r="H5454" s="12">
        <f t="shared" si="342"/>
        <v>4</v>
      </c>
      <c r="I5454" s="12">
        <f t="shared" si="343"/>
        <v>8</v>
      </c>
      <c r="J5454" s="51">
        <f t="shared" si="344"/>
        <v>43929</v>
      </c>
      <c r="K5454" t="str">
        <f>VLOOKUP(B:B,'Справочник по тт'!$A$2:$C$5,3,0)</f>
        <v>"Парабола"</v>
      </c>
      <c r="L5454" s="23">
        <v>1</v>
      </c>
      <c r="M5454" t="s">
        <v>361</v>
      </c>
    </row>
    <row r="5455" spans="1:13" x14ac:dyDescent="0.2">
      <c r="A5455" s="47">
        <v>43929.458333333336</v>
      </c>
      <c r="B5455">
        <v>1</v>
      </c>
      <c r="G5455" s="12">
        <f t="shared" si="341"/>
        <v>2020</v>
      </c>
      <c r="H5455" s="12">
        <f t="shared" si="342"/>
        <v>4</v>
      </c>
      <c r="I5455" s="12">
        <f t="shared" si="343"/>
        <v>8</v>
      </c>
      <c r="J5455" s="51">
        <f t="shared" si="344"/>
        <v>43929</v>
      </c>
      <c r="K5455" t="str">
        <f>VLOOKUP(B:B,'Справочник по тт'!$A$2:$C$5,3,0)</f>
        <v>"Шанс"</v>
      </c>
      <c r="L5455" s="23">
        <v>1</v>
      </c>
      <c r="M5455" t="s">
        <v>360</v>
      </c>
    </row>
    <row r="5456" spans="1:13" x14ac:dyDescent="0.2">
      <c r="A5456" s="47">
        <v>43929.458333333336</v>
      </c>
      <c r="B5456">
        <v>1</v>
      </c>
      <c r="G5456" s="12">
        <f t="shared" si="341"/>
        <v>2020</v>
      </c>
      <c r="H5456" s="12">
        <f t="shared" si="342"/>
        <v>4</v>
      </c>
      <c r="I5456" s="12">
        <f t="shared" si="343"/>
        <v>8</v>
      </c>
      <c r="J5456" s="51">
        <f t="shared" si="344"/>
        <v>43929</v>
      </c>
      <c r="K5456" t="str">
        <f>VLOOKUP(B:B,'Справочник по тт'!$A$2:$C$5,3,0)</f>
        <v>"Шанс"</v>
      </c>
      <c r="L5456" s="23">
        <v>1</v>
      </c>
      <c r="M5456" t="s">
        <v>360</v>
      </c>
    </row>
    <row r="5457" spans="1:13" x14ac:dyDescent="0.2">
      <c r="A5457" s="47">
        <v>43929.5</v>
      </c>
      <c r="B5457">
        <v>1</v>
      </c>
      <c r="G5457" s="12">
        <f t="shared" si="341"/>
        <v>2020</v>
      </c>
      <c r="H5457" s="12">
        <f t="shared" si="342"/>
        <v>4</v>
      </c>
      <c r="I5457" s="12">
        <f t="shared" si="343"/>
        <v>8</v>
      </c>
      <c r="J5457" s="51">
        <f t="shared" si="344"/>
        <v>43929</v>
      </c>
      <c r="K5457" t="str">
        <f>VLOOKUP(B:B,'Справочник по тт'!$A$2:$C$5,3,0)</f>
        <v>"Шанс"</v>
      </c>
      <c r="L5457" s="23">
        <v>1</v>
      </c>
      <c r="M5457" t="s">
        <v>360</v>
      </c>
    </row>
    <row r="5458" spans="1:13" x14ac:dyDescent="0.2">
      <c r="A5458" s="47">
        <v>43929.5</v>
      </c>
      <c r="B5458">
        <v>1</v>
      </c>
      <c r="G5458" s="12">
        <f t="shared" si="341"/>
        <v>2020</v>
      </c>
      <c r="H5458" s="12">
        <f t="shared" si="342"/>
        <v>4</v>
      </c>
      <c r="I5458" s="12">
        <f t="shared" si="343"/>
        <v>8</v>
      </c>
      <c r="J5458" s="51">
        <f t="shared" si="344"/>
        <v>43929</v>
      </c>
      <c r="K5458" t="str">
        <f>VLOOKUP(B:B,'Справочник по тт'!$A$2:$C$5,3,0)</f>
        <v>"Шанс"</v>
      </c>
      <c r="L5458" s="23">
        <v>1</v>
      </c>
      <c r="M5458" t="s">
        <v>360</v>
      </c>
    </row>
    <row r="5459" spans="1:13" x14ac:dyDescent="0.2">
      <c r="A5459" s="47">
        <v>43929.5</v>
      </c>
      <c r="B5459">
        <v>1</v>
      </c>
      <c r="G5459" s="12">
        <f t="shared" si="341"/>
        <v>2020</v>
      </c>
      <c r="H5459" s="12">
        <f t="shared" si="342"/>
        <v>4</v>
      </c>
      <c r="I5459" s="12">
        <f t="shared" si="343"/>
        <v>8</v>
      </c>
      <c r="J5459" s="51">
        <f t="shared" si="344"/>
        <v>43929</v>
      </c>
      <c r="K5459" t="str">
        <f>VLOOKUP(B:B,'Справочник по тт'!$A$2:$C$5,3,0)</f>
        <v>"Шанс"</v>
      </c>
      <c r="L5459" s="23">
        <v>1</v>
      </c>
      <c r="M5459" t="s">
        <v>360</v>
      </c>
    </row>
    <row r="5460" spans="1:13" x14ac:dyDescent="0.2">
      <c r="A5460" s="47">
        <v>43929.541666666664</v>
      </c>
      <c r="B5460">
        <v>1</v>
      </c>
      <c r="G5460" s="12">
        <f t="shared" si="341"/>
        <v>2020</v>
      </c>
      <c r="H5460" s="12">
        <f t="shared" si="342"/>
        <v>4</v>
      </c>
      <c r="I5460" s="12">
        <f t="shared" si="343"/>
        <v>8</v>
      </c>
      <c r="J5460" s="51">
        <f t="shared" si="344"/>
        <v>43929</v>
      </c>
      <c r="K5460" t="str">
        <f>VLOOKUP(B:B,'Справочник по тт'!$A$2:$C$5,3,0)</f>
        <v>"Шанс"</v>
      </c>
      <c r="L5460" s="23">
        <v>1</v>
      </c>
      <c r="M5460" t="s">
        <v>360</v>
      </c>
    </row>
    <row r="5461" spans="1:13" x14ac:dyDescent="0.2">
      <c r="A5461" s="47">
        <v>43929.541666666664</v>
      </c>
      <c r="B5461">
        <v>1</v>
      </c>
      <c r="G5461" s="12">
        <f t="shared" si="341"/>
        <v>2020</v>
      </c>
      <c r="H5461" s="12">
        <f t="shared" si="342"/>
        <v>4</v>
      </c>
      <c r="I5461" s="12">
        <f t="shared" si="343"/>
        <v>8</v>
      </c>
      <c r="J5461" s="51">
        <f t="shared" si="344"/>
        <v>43929</v>
      </c>
      <c r="K5461" t="str">
        <f>VLOOKUP(B:B,'Справочник по тт'!$A$2:$C$5,3,0)</f>
        <v>"Шанс"</v>
      </c>
      <c r="L5461" s="23">
        <v>1</v>
      </c>
      <c r="M5461" t="s">
        <v>360</v>
      </c>
    </row>
    <row r="5462" spans="1:13" x14ac:dyDescent="0.2">
      <c r="A5462" s="47">
        <v>43929.583333333336</v>
      </c>
      <c r="B5462">
        <v>1</v>
      </c>
      <c r="G5462" s="12">
        <f t="shared" si="341"/>
        <v>2020</v>
      </c>
      <c r="H5462" s="12">
        <f t="shared" si="342"/>
        <v>4</v>
      </c>
      <c r="I5462" s="12">
        <f t="shared" si="343"/>
        <v>8</v>
      </c>
      <c r="J5462" s="51">
        <f t="shared" si="344"/>
        <v>43929</v>
      </c>
      <c r="K5462" t="str">
        <f>VLOOKUP(B:B,'Справочник по тт'!$A$2:$C$5,3,0)</f>
        <v>"Шанс"</v>
      </c>
      <c r="L5462" s="23">
        <v>1</v>
      </c>
      <c r="M5462" t="s">
        <v>360</v>
      </c>
    </row>
    <row r="5463" spans="1:13" x14ac:dyDescent="0.2">
      <c r="A5463" s="47">
        <v>43929.583333333336</v>
      </c>
      <c r="B5463">
        <v>1</v>
      </c>
      <c r="G5463" s="12">
        <f t="shared" si="341"/>
        <v>2020</v>
      </c>
      <c r="H5463" s="12">
        <f t="shared" si="342"/>
        <v>4</v>
      </c>
      <c r="I5463" s="12">
        <f t="shared" si="343"/>
        <v>8</v>
      </c>
      <c r="J5463" s="51">
        <f t="shared" si="344"/>
        <v>43929</v>
      </c>
      <c r="K5463" t="str">
        <f>VLOOKUP(B:B,'Справочник по тт'!$A$2:$C$5,3,0)</f>
        <v>"Шанс"</v>
      </c>
      <c r="L5463" s="23">
        <v>1</v>
      </c>
      <c r="M5463" t="s">
        <v>360</v>
      </c>
    </row>
    <row r="5464" spans="1:13" x14ac:dyDescent="0.2">
      <c r="A5464" s="47">
        <v>43929.590277777781</v>
      </c>
      <c r="B5464">
        <v>1</v>
      </c>
      <c r="G5464" s="12">
        <f t="shared" si="341"/>
        <v>2020</v>
      </c>
      <c r="H5464" s="12">
        <f t="shared" si="342"/>
        <v>4</v>
      </c>
      <c r="I5464" s="12">
        <f t="shared" si="343"/>
        <v>8</v>
      </c>
      <c r="J5464" s="51">
        <f t="shared" si="344"/>
        <v>43929</v>
      </c>
      <c r="K5464" t="str">
        <f>VLOOKUP(B:B,'Справочник по тт'!$A$2:$C$5,3,0)</f>
        <v>"Шанс"</v>
      </c>
      <c r="L5464" s="23">
        <v>1</v>
      </c>
      <c r="M5464" t="s">
        <v>360</v>
      </c>
    </row>
    <row r="5465" spans="1:13" x14ac:dyDescent="0.2">
      <c r="A5465" s="47">
        <v>43929.611111111109</v>
      </c>
      <c r="B5465">
        <v>1</v>
      </c>
      <c r="G5465" s="12">
        <f t="shared" si="341"/>
        <v>2020</v>
      </c>
      <c r="H5465" s="12">
        <f t="shared" si="342"/>
        <v>4</v>
      </c>
      <c r="I5465" s="12">
        <f t="shared" si="343"/>
        <v>8</v>
      </c>
      <c r="J5465" s="51">
        <f t="shared" si="344"/>
        <v>43929</v>
      </c>
      <c r="K5465" t="str">
        <f>VLOOKUP(B:B,'Справочник по тт'!$A$2:$C$5,3,0)</f>
        <v>"Шанс"</v>
      </c>
      <c r="L5465" s="23">
        <v>1</v>
      </c>
      <c r="M5465" t="s">
        <v>360</v>
      </c>
    </row>
    <row r="5466" spans="1:13" x14ac:dyDescent="0.2">
      <c r="A5466" s="47">
        <v>43929.625</v>
      </c>
      <c r="B5466">
        <v>2</v>
      </c>
      <c r="G5466" s="12">
        <f t="shared" si="341"/>
        <v>2020</v>
      </c>
      <c r="H5466" s="12">
        <f t="shared" si="342"/>
        <v>4</v>
      </c>
      <c r="I5466" s="12">
        <f t="shared" si="343"/>
        <v>8</v>
      </c>
      <c r="J5466" s="51">
        <f t="shared" si="344"/>
        <v>43929</v>
      </c>
      <c r="K5466" t="str">
        <f>VLOOKUP(B:B,'Справочник по тт'!$A$2:$C$5,3,0)</f>
        <v>"Колибри"</v>
      </c>
      <c r="L5466" s="23">
        <v>1</v>
      </c>
      <c r="M5466" t="s">
        <v>380</v>
      </c>
    </row>
    <row r="5467" spans="1:13" x14ac:dyDescent="0.2">
      <c r="A5467" s="47">
        <v>43929.625</v>
      </c>
      <c r="B5467">
        <v>2</v>
      </c>
      <c r="G5467" s="12">
        <f t="shared" si="341"/>
        <v>2020</v>
      </c>
      <c r="H5467" s="12">
        <f t="shared" si="342"/>
        <v>4</v>
      </c>
      <c r="I5467" s="12">
        <f t="shared" si="343"/>
        <v>8</v>
      </c>
      <c r="J5467" s="51">
        <f t="shared" si="344"/>
        <v>43929</v>
      </c>
      <c r="K5467" t="str">
        <f>VLOOKUP(B:B,'Справочник по тт'!$A$2:$C$5,3,0)</f>
        <v>"Колибри"</v>
      </c>
      <c r="L5467" s="23">
        <v>1</v>
      </c>
      <c r="M5467" t="s">
        <v>380</v>
      </c>
    </row>
    <row r="5468" spans="1:13" x14ac:dyDescent="0.2">
      <c r="A5468" s="47">
        <v>43929.625</v>
      </c>
      <c r="B5468">
        <v>3</v>
      </c>
      <c r="G5468" s="12">
        <f t="shared" si="341"/>
        <v>2020</v>
      </c>
      <c r="H5468" s="12">
        <f t="shared" si="342"/>
        <v>4</v>
      </c>
      <c r="I5468" s="12">
        <f t="shared" si="343"/>
        <v>8</v>
      </c>
      <c r="J5468" s="51">
        <f t="shared" si="344"/>
        <v>43929</v>
      </c>
      <c r="K5468" t="str">
        <f>VLOOKUP(B:B,'Справочник по тт'!$A$2:$C$5,3,0)</f>
        <v>"Парабола"</v>
      </c>
      <c r="L5468" s="23">
        <v>1</v>
      </c>
      <c r="M5468" t="s">
        <v>361</v>
      </c>
    </row>
    <row r="5469" spans="1:13" x14ac:dyDescent="0.2">
      <c r="A5469" s="47">
        <v>43929.625</v>
      </c>
      <c r="B5469">
        <v>3</v>
      </c>
      <c r="G5469" s="12">
        <f t="shared" si="341"/>
        <v>2020</v>
      </c>
      <c r="H5469" s="12">
        <f t="shared" si="342"/>
        <v>4</v>
      </c>
      <c r="I5469" s="12">
        <f t="shared" si="343"/>
        <v>8</v>
      </c>
      <c r="J5469" s="51">
        <f t="shared" si="344"/>
        <v>43929</v>
      </c>
      <c r="K5469" t="str">
        <f>VLOOKUP(B:B,'Справочник по тт'!$A$2:$C$5,3,0)</f>
        <v>"Парабола"</v>
      </c>
      <c r="L5469" s="23">
        <v>1</v>
      </c>
      <c r="M5469" t="s">
        <v>361</v>
      </c>
    </row>
    <row r="5470" spans="1:13" x14ac:dyDescent="0.2">
      <c r="A5470" s="47">
        <v>43929.625</v>
      </c>
      <c r="B5470">
        <v>3</v>
      </c>
      <c r="G5470" s="12">
        <f t="shared" si="341"/>
        <v>2020</v>
      </c>
      <c r="H5470" s="12">
        <f t="shared" si="342"/>
        <v>4</v>
      </c>
      <c r="I5470" s="12">
        <f t="shared" si="343"/>
        <v>8</v>
      </c>
      <c r="J5470" s="51">
        <f t="shared" si="344"/>
        <v>43929</v>
      </c>
      <c r="K5470" t="str">
        <f>VLOOKUP(B:B,'Справочник по тт'!$A$2:$C$5,3,0)</f>
        <v>"Парабола"</v>
      </c>
      <c r="L5470" s="23">
        <v>1</v>
      </c>
      <c r="M5470" t="s">
        <v>361</v>
      </c>
    </row>
    <row r="5471" spans="1:13" x14ac:dyDescent="0.2">
      <c r="A5471" s="47">
        <v>43929.625</v>
      </c>
      <c r="B5471">
        <v>3</v>
      </c>
      <c r="G5471" s="12">
        <f t="shared" si="341"/>
        <v>2020</v>
      </c>
      <c r="H5471" s="12">
        <f t="shared" si="342"/>
        <v>4</v>
      </c>
      <c r="I5471" s="12">
        <f t="shared" si="343"/>
        <v>8</v>
      </c>
      <c r="J5471" s="51">
        <f t="shared" si="344"/>
        <v>43929</v>
      </c>
      <c r="K5471" t="str">
        <f>VLOOKUP(B:B,'Справочник по тт'!$A$2:$C$5,3,0)</f>
        <v>"Парабола"</v>
      </c>
      <c r="L5471" s="23">
        <v>1</v>
      </c>
      <c r="M5471" t="s">
        <v>361</v>
      </c>
    </row>
    <row r="5472" spans="1:13" x14ac:dyDescent="0.2">
      <c r="A5472" s="47">
        <v>43929.625</v>
      </c>
      <c r="B5472">
        <v>1</v>
      </c>
      <c r="G5472" s="12">
        <f t="shared" si="341"/>
        <v>2020</v>
      </c>
      <c r="H5472" s="12">
        <f t="shared" si="342"/>
        <v>4</v>
      </c>
      <c r="I5472" s="12">
        <f t="shared" si="343"/>
        <v>8</v>
      </c>
      <c r="J5472" s="51">
        <f t="shared" si="344"/>
        <v>43929</v>
      </c>
      <c r="K5472" t="str">
        <f>VLOOKUP(B:B,'Справочник по тт'!$A$2:$C$5,3,0)</f>
        <v>"Шанс"</v>
      </c>
      <c r="L5472" s="23">
        <v>1</v>
      </c>
      <c r="M5472" t="s">
        <v>360</v>
      </c>
    </row>
    <row r="5473" spans="1:13" x14ac:dyDescent="0.2">
      <c r="A5473" s="47">
        <v>43929.625</v>
      </c>
      <c r="B5473">
        <v>1</v>
      </c>
      <c r="G5473" s="12">
        <f t="shared" si="341"/>
        <v>2020</v>
      </c>
      <c r="H5473" s="12">
        <f t="shared" si="342"/>
        <v>4</v>
      </c>
      <c r="I5473" s="12">
        <f t="shared" si="343"/>
        <v>8</v>
      </c>
      <c r="J5473" s="51">
        <f t="shared" si="344"/>
        <v>43929</v>
      </c>
      <c r="K5473" t="str">
        <f>VLOOKUP(B:B,'Справочник по тт'!$A$2:$C$5,3,0)</f>
        <v>"Шанс"</v>
      </c>
      <c r="L5473" s="23">
        <v>1</v>
      </c>
      <c r="M5473" t="s">
        <v>360</v>
      </c>
    </row>
    <row r="5474" spans="1:13" x14ac:dyDescent="0.2">
      <c r="A5474" s="47">
        <v>43929.625</v>
      </c>
      <c r="B5474">
        <v>2</v>
      </c>
      <c r="G5474" s="12">
        <f t="shared" si="341"/>
        <v>2020</v>
      </c>
      <c r="H5474" s="12">
        <f t="shared" si="342"/>
        <v>4</v>
      </c>
      <c r="I5474" s="12">
        <f t="shared" si="343"/>
        <v>8</v>
      </c>
      <c r="J5474" s="51">
        <f t="shared" si="344"/>
        <v>43929</v>
      </c>
      <c r="K5474" t="str">
        <f>VLOOKUP(B:B,'Справочник по тт'!$A$2:$C$5,3,0)</f>
        <v>"Колибри"</v>
      </c>
      <c r="L5474" s="23">
        <v>1</v>
      </c>
      <c r="M5474" t="s">
        <v>380</v>
      </c>
    </row>
    <row r="5475" spans="1:13" x14ac:dyDescent="0.2">
      <c r="A5475" s="47">
        <v>43929.638888888891</v>
      </c>
      <c r="B5475">
        <v>2</v>
      </c>
      <c r="G5475" s="12">
        <f t="shared" si="341"/>
        <v>2020</v>
      </c>
      <c r="H5475" s="12">
        <f t="shared" si="342"/>
        <v>4</v>
      </c>
      <c r="I5475" s="12">
        <f t="shared" si="343"/>
        <v>8</v>
      </c>
      <c r="J5475" s="51">
        <f t="shared" si="344"/>
        <v>43929</v>
      </c>
      <c r="K5475" t="str">
        <f>VLOOKUP(B:B,'Справочник по тт'!$A$2:$C$5,3,0)</f>
        <v>"Колибри"</v>
      </c>
      <c r="L5475" s="23">
        <v>1</v>
      </c>
      <c r="M5475" t="s">
        <v>380</v>
      </c>
    </row>
    <row r="5476" spans="1:13" x14ac:dyDescent="0.2">
      <c r="A5476" s="47">
        <v>43929.666666666664</v>
      </c>
      <c r="B5476">
        <v>2</v>
      </c>
      <c r="G5476" s="12">
        <f t="shared" si="341"/>
        <v>2020</v>
      </c>
      <c r="H5476" s="12">
        <f t="shared" si="342"/>
        <v>4</v>
      </c>
      <c r="I5476" s="12">
        <f t="shared" si="343"/>
        <v>8</v>
      </c>
      <c r="J5476" s="51">
        <f t="shared" si="344"/>
        <v>43929</v>
      </c>
      <c r="K5476" t="str">
        <f>VLOOKUP(B:B,'Справочник по тт'!$A$2:$C$5,3,0)</f>
        <v>"Колибри"</v>
      </c>
      <c r="L5476" s="23">
        <v>1</v>
      </c>
      <c r="M5476" t="s">
        <v>380</v>
      </c>
    </row>
    <row r="5477" spans="1:13" x14ac:dyDescent="0.2">
      <c r="A5477" s="47">
        <v>43929.666666666664</v>
      </c>
      <c r="B5477">
        <v>3</v>
      </c>
      <c r="G5477" s="12">
        <f t="shared" si="341"/>
        <v>2020</v>
      </c>
      <c r="H5477" s="12">
        <f t="shared" si="342"/>
        <v>4</v>
      </c>
      <c r="I5477" s="12">
        <f t="shared" si="343"/>
        <v>8</v>
      </c>
      <c r="J5477" s="51">
        <f t="shared" si="344"/>
        <v>43929</v>
      </c>
      <c r="K5477" t="str">
        <f>VLOOKUP(B:B,'Справочник по тт'!$A$2:$C$5,3,0)</f>
        <v>"Парабола"</v>
      </c>
      <c r="L5477" s="23">
        <v>1</v>
      </c>
      <c r="M5477" t="s">
        <v>361</v>
      </c>
    </row>
    <row r="5478" spans="1:13" x14ac:dyDescent="0.2">
      <c r="A5478" s="47">
        <v>43929.666666666664</v>
      </c>
      <c r="B5478">
        <v>3</v>
      </c>
      <c r="G5478" s="12">
        <f t="shared" si="341"/>
        <v>2020</v>
      </c>
      <c r="H5478" s="12">
        <f t="shared" si="342"/>
        <v>4</v>
      </c>
      <c r="I5478" s="12">
        <f t="shared" si="343"/>
        <v>8</v>
      </c>
      <c r="J5478" s="51">
        <f t="shared" si="344"/>
        <v>43929</v>
      </c>
      <c r="K5478" t="str">
        <f>VLOOKUP(B:B,'Справочник по тт'!$A$2:$C$5,3,0)</f>
        <v>"Парабола"</v>
      </c>
      <c r="L5478" s="23">
        <v>1</v>
      </c>
      <c r="M5478" t="s">
        <v>361</v>
      </c>
    </row>
    <row r="5479" spans="1:13" x14ac:dyDescent="0.2">
      <c r="A5479" s="47">
        <v>43929.666666666664</v>
      </c>
      <c r="B5479">
        <v>3</v>
      </c>
      <c r="G5479" s="12">
        <f t="shared" si="341"/>
        <v>2020</v>
      </c>
      <c r="H5479" s="12">
        <f t="shared" si="342"/>
        <v>4</v>
      </c>
      <c r="I5479" s="12">
        <f t="shared" si="343"/>
        <v>8</v>
      </c>
      <c r="J5479" s="51">
        <f t="shared" si="344"/>
        <v>43929</v>
      </c>
      <c r="K5479" t="str">
        <f>VLOOKUP(B:B,'Справочник по тт'!$A$2:$C$5,3,0)</f>
        <v>"Парабола"</v>
      </c>
      <c r="L5479" s="23">
        <v>1</v>
      </c>
      <c r="M5479" t="s">
        <v>361</v>
      </c>
    </row>
    <row r="5480" spans="1:13" x14ac:dyDescent="0.2">
      <c r="A5480" s="47">
        <v>43929.666666666664</v>
      </c>
      <c r="B5480">
        <v>3</v>
      </c>
      <c r="G5480" s="12">
        <f t="shared" si="341"/>
        <v>2020</v>
      </c>
      <c r="H5480" s="12">
        <f t="shared" si="342"/>
        <v>4</v>
      </c>
      <c r="I5480" s="12">
        <f t="shared" si="343"/>
        <v>8</v>
      </c>
      <c r="J5480" s="51">
        <f t="shared" si="344"/>
        <v>43929</v>
      </c>
      <c r="K5480" t="str">
        <f>VLOOKUP(B:B,'Справочник по тт'!$A$2:$C$5,3,0)</f>
        <v>"Парабола"</v>
      </c>
      <c r="L5480" s="23">
        <v>1</v>
      </c>
      <c r="M5480" t="s">
        <v>361</v>
      </c>
    </row>
    <row r="5481" spans="1:13" x14ac:dyDescent="0.2">
      <c r="A5481" s="47">
        <v>43929.708333333336</v>
      </c>
      <c r="B5481">
        <v>3</v>
      </c>
      <c r="G5481" s="12">
        <f t="shared" si="341"/>
        <v>2020</v>
      </c>
      <c r="H5481" s="12">
        <f t="shared" si="342"/>
        <v>4</v>
      </c>
      <c r="I5481" s="12">
        <f t="shared" si="343"/>
        <v>8</v>
      </c>
      <c r="J5481" s="51">
        <f t="shared" si="344"/>
        <v>43929</v>
      </c>
      <c r="K5481" t="str">
        <f>VLOOKUP(B:B,'Справочник по тт'!$A$2:$C$5,3,0)</f>
        <v>"Парабола"</v>
      </c>
      <c r="L5481" s="23">
        <v>1</v>
      </c>
      <c r="M5481" t="s">
        <v>361</v>
      </c>
    </row>
    <row r="5482" spans="1:13" x14ac:dyDescent="0.2">
      <c r="A5482" s="47">
        <v>43929.708333333336</v>
      </c>
      <c r="B5482">
        <v>3</v>
      </c>
      <c r="G5482" s="12">
        <f t="shared" si="341"/>
        <v>2020</v>
      </c>
      <c r="H5482" s="12">
        <f t="shared" si="342"/>
        <v>4</v>
      </c>
      <c r="I5482" s="12">
        <f t="shared" si="343"/>
        <v>8</v>
      </c>
      <c r="J5482" s="51">
        <f t="shared" si="344"/>
        <v>43929</v>
      </c>
      <c r="K5482" t="str">
        <f>VLOOKUP(B:B,'Справочник по тт'!$A$2:$C$5,3,0)</f>
        <v>"Парабола"</v>
      </c>
      <c r="L5482" s="23">
        <v>1</v>
      </c>
      <c r="M5482" t="s">
        <v>361</v>
      </c>
    </row>
    <row r="5483" spans="1:13" x14ac:dyDescent="0.2">
      <c r="A5483" s="47">
        <v>43929.708333333336</v>
      </c>
      <c r="B5483">
        <v>3</v>
      </c>
      <c r="G5483" s="12">
        <f t="shared" si="341"/>
        <v>2020</v>
      </c>
      <c r="H5483" s="12">
        <f t="shared" si="342"/>
        <v>4</v>
      </c>
      <c r="I5483" s="12">
        <f t="shared" si="343"/>
        <v>8</v>
      </c>
      <c r="J5483" s="51">
        <f t="shared" si="344"/>
        <v>43929</v>
      </c>
      <c r="K5483" t="str">
        <f>VLOOKUP(B:B,'Справочник по тт'!$A$2:$C$5,3,0)</f>
        <v>"Парабола"</v>
      </c>
      <c r="L5483" s="23">
        <v>1</v>
      </c>
      <c r="M5483" t="s">
        <v>361</v>
      </c>
    </row>
    <row r="5484" spans="1:13" x14ac:dyDescent="0.2">
      <c r="A5484" s="47">
        <v>43929.75</v>
      </c>
      <c r="B5484">
        <v>3</v>
      </c>
      <c r="G5484" s="12">
        <f t="shared" si="341"/>
        <v>2020</v>
      </c>
      <c r="H5484" s="12">
        <f t="shared" si="342"/>
        <v>4</v>
      </c>
      <c r="I5484" s="12">
        <f t="shared" si="343"/>
        <v>8</v>
      </c>
      <c r="J5484" s="51">
        <f t="shared" si="344"/>
        <v>43929</v>
      </c>
      <c r="K5484" t="str">
        <f>VLOOKUP(B:B,'Справочник по тт'!$A$2:$C$5,3,0)</f>
        <v>"Парабола"</v>
      </c>
      <c r="L5484" s="23">
        <v>1</v>
      </c>
      <c r="M5484" t="s">
        <v>361</v>
      </c>
    </row>
    <row r="5485" spans="1:13" x14ac:dyDescent="0.2">
      <c r="A5485" s="47">
        <v>43929.75</v>
      </c>
      <c r="B5485">
        <v>1</v>
      </c>
      <c r="G5485" s="12">
        <f t="shared" si="341"/>
        <v>2020</v>
      </c>
      <c r="H5485" s="12">
        <f t="shared" si="342"/>
        <v>4</v>
      </c>
      <c r="I5485" s="12">
        <f t="shared" si="343"/>
        <v>8</v>
      </c>
      <c r="J5485" s="51">
        <f t="shared" si="344"/>
        <v>43929</v>
      </c>
      <c r="K5485" t="str">
        <f>VLOOKUP(B:B,'Справочник по тт'!$A$2:$C$5,3,0)</f>
        <v>"Шанс"</v>
      </c>
      <c r="L5485" s="23">
        <v>1</v>
      </c>
      <c r="M5485" t="s">
        <v>360</v>
      </c>
    </row>
    <row r="5486" spans="1:13" x14ac:dyDescent="0.2">
      <c r="A5486" s="47">
        <v>43929.770833333336</v>
      </c>
      <c r="B5486">
        <v>1</v>
      </c>
      <c r="G5486" s="12">
        <f t="shared" si="341"/>
        <v>2020</v>
      </c>
      <c r="H5486" s="12">
        <f t="shared" si="342"/>
        <v>4</v>
      </c>
      <c r="I5486" s="12">
        <f t="shared" si="343"/>
        <v>8</v>
      </c>
      <c r="J5486" s="51">
        <f t="shared" si="344"/>
        <v>43929</v>
      </c>
      <c r="K5486" t="str">
        <f>VLOOKUP(B:B,'Справочник по тт'!$A$2:$C$5,3,0)</f>
        <v>"Шанс"</v>
      </c>
      <c r="L5486" s="23">
        <v>1</v>
      </c>
      <c r="M5486" t="s">
        <v>360</v>
      </c>
    </row>
    <row r="5487" spans="1:13" x14ac:dyDescent="0.2">
      <c r="A5487" s="47">
        <v>43929.833333333336</v>
      </c>
      <c r="B5487">
        <v>1</v>
      </c>
      <c r="G5487" s="12">
        <f t="shared" si="341"/>
        <v>2020</v>
      </c>
      <c r="H5487" s="12">
        <f t="shared" si="342"/>
        <v>4</v>
      </c>
      <c r="I5487" s="12">
        <f t="shared" si="343"/>
        <v>8</v>
      </c>
      <c r="J5487" s="51">
        <f t="shared" si="344"/>
        <v>43929</v>
      </c>
      <c r="K5487" t="str">
        <f>VLOOKUP(B:B,'Справочник по тт'!$A$2:$C$5,3,0)</f>
        <v>"Шанс"</v>
      </c>
      <c r="L5487" s="23">
        <v>1</v>
      </c>
      <c r="M5487" t="s">
        <v>360</v>
      </c>
    </row>
    <row r="5488" spans="1:13" x14ac:dyDescent="0.2">
      <c r="A5488" s="47">
        <v>43929.875</v>
      </c>
      <c r="B5488">
        <v>1</v>
      </c>
      <c r="G5488" s="12">
        <f t="shared" si="341"/>
        <v>2020</v>
      </c>
      <c r="H5488" s="12">
        <f t="shared" si="342"/>
        <v>4</v>
      </c>
      <c r="I5488" s="12">
        <f t="shared" si="343"/>
        <v>8</v>
      </c>
      <c r="J5488" s="51">
        <f t="shared" si="344"/>
        <v>43929</v>
      </c>
      <c r="K5488" t="str">
        <f>VLOOKUP(B:B,'Справочник по тт'!$A$2:$C$5,3,0)</f>
        <v>"Шанс"</v>
      </c>
      <c r="L5488" s="23">
        <v>1</v>
      </c>
      <c r="M5488" t="s">
        <v>360</v>
      </c>
    </row>
    <row r="5489" spans="1:13" x14ac:dyDescent="0.2">
      <c r="A5489" s="47">
        <v>43929.875</v>
      </c>
      <c r="B5489">
        <v>1</v>
      </c>
      <c r="G5489" s="12">
        <f t="shared" si="341"/>
        <v>2020</v>
      </c>
      <c r="H5489" s="12">
        <f t="shared" si="342"/>
        <v>4</v>
      </c>
      <c r="I5489" s="12">
        <f t="shared" si="343"/>
        <v>8</v>
      </c>
      <c r="J5489" s="51">
        <f t="shared" si="344"/>
        <v>43929</v>
      </c>
      <c r="K5489" t="str">
        <f>VLOOKUP(B:B,'Справочник по тт'!$A$2:$C$5,3,0)</f>
        <v>"Шанс"</v>
      </c>
      <c r="L5489" s="23">
        <v>1</v>
      </c>
      <c r="M5489" t="s">
        <v>360</v>
      </c>
    </row>
    <row r="5490" spans="1:13" x14ac:dyDescent="0.2">
      <c r="A5490" s="47">
        <v>43929.958333333336</v>
      </c>
      <c r="B5490">
        <v>1</v>
      </c>
      <c r="G5490" s="12">
        <f t="shared" si="341"/>
        <v>2020</v>
      </c>
      <c r="H5490" s="12">
        <f t="shared" si="342"/>
        <v>4</v>
      </c>
      <c r="I5490" s="12">
        <f t="shared" si="343"/>
        <v>8</v>
      </c>
      <c r="J5490" s="51">
        <f t="shared" si="344"/>
        <v>43929</v>
      </c>
      <c r="K5490" t="str">
        <f>VLOOKUP(B:B,'Справочник по тт'!$A$2:$C$5,3,0)</f>
        <v>"Шанс"</v>
      </c>
      <c r="L5490" s="23">
        <v>1</v>
      </c>
      <c r="M5490" t="s">
        <v>360</v>
      </c>
    </row>
    <row r="5491" spans="1:13" x14ac:dyDescent="0.2">
      <c r="A5491" s="47">
        <v>43929.979166666664</v>
      </c>
      <c r="B5491">
        <v>1</v>
      </c>
      <c r="G5491" s="12">
        <f t="shared" si="341"/>
        <v>2020</v>
      </c>
      <c r="H5491" s="12">
        <f t="shared" si="342"/>
        <v>4</v>
      </c>
      <c r="I5491" s="12">
        <f t="shared" si="343"/>
        <v>8</v>
      </c>
      <c r="J5491" s="51">
        <f t="shared" si="344"/>
        <v>43929</v>
      </c>
      <c r="K5491" t="str">
        <f>VLOOKUP(B:B,'Справочник по тт'!$A$2:$C$5,3,0)</f>
        <v>"Шанс"</v>
      </c>
      <c r="L5491" s="23">
        <v>1</v>
      </c>
      <c r="M5491" t="s">
        <v>360</v>
      </c>
    </row>
    <row r="5492" spans="1:13" x14ac:dyDescent="0.2">
      <c r="A5492" s="47">
        <v>43930.041666666664</v>
      </c>
      <c r="B5492">
        <v>1</v>
      </c>
      <c r="G5492" s="12">
        <f t="shared" si="341"/>
        <v>2020</v>
      </c>
      <c r="H5492" s="12">
        <f t="shared" si="342"/>
        <v>4</v>
      </c>
      <c r="I5492" s="12">
        <f t="shared" si="343"/>
        <v>9</v>
      </c>
      <c r="J5492" s="51">
        <f t="shared" si="344"/>
        <v>43930</v>
      </c>
      <c r="K5492" t="str">
        <f>VLOOKUP(B:B,'Справочник по тт'!$A$2:$C$5,3,0)</f>
        <v>"Шанс"</v>
      </c>
      <c r="L5492" s="23">
        <v>1</v>
      </c>
      <c r="M5492" t="s">
        <v>360</v>
      </c>
    </row>
    <row r="5493" spans="1:13" x14ac:dyDescent="0.2">
      <c r="A5493" s="47">
        <v>43930.125</v>
      </c>
      <c r="B5493">
        <v>1</v>
      </c>
      <c r="G5493" s="12">
        <f t="shared" si="341"/>
        <v>2020</v>
      </c>
      <c r="H5493" s="12">
        <f t="shared" si="342"/>
        <v>4</v>
      </c>
      <c r="I5493" s="12">
        <f t="shared" si="343"/>
        <v>9</v>
      </c>
      <c r="J5493" s="51">
        <f t="shared" si="344"/>
        <v>43930</v>
      </c>
      <c r="K5493" t="str">
        <f>VLOOKUP(B:B,'Справочник по тт'!$A$2:$C$5,3,0)</f>
        <v>"Шанс"</v>
      </c>
      <c r="L5493" s="23">
        <v>1</v>
      </c>
      <c r="M5493" t="s">
        <v>360</v>
      </c>
    </row>
    <row r="5494" spans="1:13" x14ac:dyDescent="0.2">
      <c r="A5494" s="47">
        <v>43930.208333333336</v>
      </c>
      <c r="B5494">
        <v>1</v>
      </c>
      <c r="G5494" s="12">
        <f t="shared" si="341"/>
        <v>2020</v>
      </c>
      <c r="H5494" s="12">
        <f t="shared" si="342"/>
        <v>4</v>
      </c>
      <c r="I5494" s="12">
        <f t="shared" si="343"/>
        <v>9</v>
      </c>
      <c r="J5494" s="51">
        <f t="shared" si="344"/>
        <v>43930</v>
      </c>
      <c r="K5494" t="str">
        <f>VLOOKUP(B:B,'Справочник по тт'!$A$2:$C$5,3,0)</f>
        <v>"Шанс"</v>
      </c>
      <c r="L5494" s="23">
        <v>1</v>
      </c>
      <c r="M5494" t="s">
        <v>360</v>
      </c>
    </row>
    <row r="5495" spans="1:13" x14ac:dyDescent="0.2">
      <c r="A5495" s="47">
        <v>43930.256944444445</v>
      </c>
      <c r="B5495">
        <v>2</v>
      </c>
      <c r="G5495" s="12">
        <f t="shared" si="341"/>
        <v>2020</v>
      </c>
      <c r="H5495" s="12">
        <f t="shared" si="342"/>
        <v>4</v>
      </c>
      <c r="I5495" s="12">
        <f t="shared" si="343"/>
        <v>9</v>
      </c>
      <c r="J5495" s="51">
        <f t="shared" si="344"/>
        <v>43930</v>
      </c>
      <c r="K5495" t="str">
        <f>VLOOKUP(B:B,'Справочник по тт'!$A$2:$C$5,3,0)</f>
        <v>"Колибри"</v>
      </c>
      <c r="L5495" s="23">
        <v>1</v>
      </c>
      <c r="M5495" t="s">
        <v>380</v>
      </c>
    </row>
    <row r="5496" spans="1:13" x14ac:dyDescent="0.2">
      <c r="A5496" s="47">
        <v>43930.333333333336</v>
      </c>
      <c r="B5496">
        <v>2</v>
      </c>
      <c r="G5496" s="12">
        <f t="shared" si="341"/>
        <v>2020</v>
      </c>
      <c r="H5496" s="12">
        <f t="shared" si="342"/>
        <v>4</v>
      </c>
      <c r="I5496" s="12">
        <f t="shared" si="343"/>
        <v>9</v>
      </c>
      <c r="J5496" s="51">
        <f t="shared" si="344"/>
        <v>43930</v>
      </c>
      <c r="K5496" t="str">
        <f>VLOOKUP(B:B,'Справочник по тт'!$A$2:$C$5,3,0)</f>
        <v>"Колибри"</v>
      </c>
      <c r="L5496" s="23">
        <v>1</v>
      </c>
      <c r="M5496" t="s">
        <v>380</v>
      </c>
    </row>
    <row r="5497" spans="1:13" x14ac:dyDescent="0.2">
      <c r="A5497" s="47">
        <v>43930.333333333336</v>
      </c>
      <c r="B5497">
        <v>2</v>
      </c>
      <c r="G5497" s="12">
        <f t="shared" si="341"/>
        <v>2020</v>
      </c>
      <c r="H5497" s="12">
        <f t="shared" si="342"/>
        <v>4</v>
      </c>
      <c r="I5497" s="12">
        <f t="shared" si="343"/>
        <v>9</v>
      </c>
      <c r="J5497" s="51">
        <f t="shared" si="344"/>
        <v>43930</v>
      </c>
      <c r="K5497" t="str">
        <f>VLOOKUP(B:B,'Справочник по тт'!$A$2:$C$5,3,0)</f>
        <v>"Колибри"</v>
      </c>
      <c r="L5497" s="23">
        <v>1</v>
      </c>
      <c r="M5497" t="s">
        <v>380</v>
      </c>
    </row>
    <row r="5498" spans="1:13" x14ac:dyDescent="0.2">
      <c r="A5498" s="47">
        <v>43930.333333333336</v>
      </c>
      <c r="B5498">
        <v>3</v>
      </c>
      <c r="G5498" s="12">
        <f t="shared" si="341"/>
        <v>2020</v>
      </c>
      <c r="H5498" s="12">
        <f t="shared" si="342"/>
        <v>4</v>
      </c>
      <c r="I5498" s="12">
        <f t="shared" si="343"/>
        <v>9</v>
      </c>
      <c r="J5498" s="51">
        <f t="shared" si="344"/>
        <v>43930</v>
      </c>
      <c r="K5498" t="str">
        <f>VLOOKUP(B:B,'Справочник по тт'!$A$2:$C$5,3,0)</f>
        <v>"Парабола"</v>
      </c>
      <c r="L5498" s="23">
        <v>1</v>
      </c>
      <c r="M5498" t="s">
        <v>361</v>
      </c>
    </row>
    <row r="5499" spans="1:13" x14ac:dyDescent="0.2">
      <c r="A5499" s="47">
        <v>43930.375</v>
      </c>
      <c r="B5499">
        <v>3</v>
      </c>
      <c r="G5499" s="12">
        <f t="shared" si="341"/>
        <v>2020</v>
      </c>
      <c r="H5499" s="12">
        <f t="shared" si="342"/>
        <v>4</v>
      </c>
      <c r="I5499" s="12">
        <f t="shared" si="343"/>
        <v>9</v>
      </c>
      <c r="J5499" s="51">
        <f t="shared" si="344"/>
        <v>43930</v>
      </c>
      <c r="K5499" t="str">
        <f>VLOOKUP(B:B,'Справочник по тт'!$A$2:$C$5,3,0)</f>
        <v>"Парабола"</v>
      </c>
      <c r="L5499" s="23">
        <v>1</v>
      </c>
      <c r="M5499" t="s">
        <v>361</v>
      </c>
    </row>
    <row r="5500" spans="1:13" x14ac:dyDescent="0.2">
      <c r="A5500" s="47">
        <v>43930.375</v>
      </c>
      <c r="B5500">
        <v>3</v>
      </c>
      <c r="G5500" s="12">
        <f t="shared" si="341"/>
        <v>2020</v>
      </c>
      <c r="H5500" s="12">
        <f t="shared" si="342"/>
        <v>4</v>
      </c>
      <c r="I5500" s="12">
        <f t="shared" si="343"/>
        <v>9</v>
      </c>
      <c r="J5500" s="51">
        <f t="shared" si="344"/>
        <v>43930</v>
      </c>
      <c r="K5500" t="str">
        <f>VLOOKUP(B:B,'Справочник по тт'!$A$2:$C$5,3,0)</f>
        <v>"Парабола"</v>
      </c>
      <c r="L5500" s="23">
        <v>1</v>
      </c>
      <c r="M5500" t="s">
        <v>361</v>
      </c>
    </row>
    <row r="5501" spans="1:13" x14ac:dyDescent="0.2">
      <c r="A5501" s="47">
        <v>43930.375</v>
      </c>
      <c r="B5501">
        <v>3</v>
      </c>
      <c r="G5501" s="12">
        <f t="shared" si="341"/>
        <v>2020</v>
      </c>
      <c r="H5501" s="12">
        <f t="shared" si="342"/>
        <v>4</v>
      </c>
      <c r="I5501" s="12">
        <f t="shared" si="343"/>
        <v>9</v>
      </c>
      <c r="J5501" s="51">
        <f t="shared" si="344"/>
        <v>43930</v>
      </c>
      <c r="K5501" t="str">
        <f>VLOOKUP(B:B,'Справочник по тт'!$A$2:$C$5,3,0)</f>
        <v>"Парабола"</v>
      </c>
      <c r="L5501" s="23">
        <v>1</v>
      </c>
      <c r="M5501" t="s">
        <v>361</v>
      </c>
    </row>
    <row r="5502" spans="1:13" x14ac:dyDescent="0.2">
      <c r="A5502" s="47">
        <v>43930.375</v>
      </c>
      <c r="B5502">
        <v>3</v>
      </c>
      <c r="G5502" s="12">
        <f t="shared" si="341"/>
        <v>2020</v>
      </c>
      <c r="H5502" s="12">
        <f t="shared" si="342"/>
        <v>4</v>
      </c>
      <c r="I5502" s="12">
        <f t="shared" si="343"/>
        <v>9</v>
      </c>
      <c r="J5502" s="51">
        <f t="shared" si="344"/>
        <v>43930</v>
      </c>
      <c r="K5502" t="str">
        <f>VLOOKUP(B:B,'Справочник по тт'!$A$2:$C$5,3,0)</f>
        <v>"Парабола"</v>
      </c>
      <c r="L5502" s="23">
        <v>1</v>
      </c>
      <c r="M5502" t="s">
        <v>361</v>
      </c>
    </row>
    <row r="5503" spans="1:13" x14ac:dyDescent="0.2">
      <c r="A5503" s="47">
        <v>43930.375</v>
      </c>
      <c r="B5503">
        <v>3</v>
      </c>
      <c r="G5503" s="12">
        <f t="shared" si="341"/>
        <v>2020</v>
      </c>
      <c r="H5503" s="12">
        <f t="shared" si="342"/>
        <v>4</v>
      </c>
      <c r="I5503" s="12">
        <f t="shared" si="343"/>
        <v>9</v>
      </c>
      <c r="J5503" s="51">
        <f t="shared" si="344"/>
        <v>43930</v>
      </c>
      <c r="K5503" t="str">
        <f>VLOOKUP(B:B,'Справочник по тт'!$A$2:$C$5,3,0)</f>
        <v>"Парабола"</v>
      </c>
      <c r="L5503" s="23">
        <v>1</v>
      </c>
      <c r="M5503" t="s">
        <v>361</v>
      </c>
    </row>
    <row r="5504" spans="1:13" x14ac:dyDescent="0.2">
      <c r="A5504" s="47">
        <v>43930.375</v>
      </c>
      <c r="B5504">
        <v>3</v>
      </c>
      <c r="G5504" s="12">
        <f t="shared" si="341"/>
        <v>2020</v>
      </c>
      <c r="H5504" s="12">
        <f t="shared" si="342"/>
        <v>4</v>
      </c>
      <c r="I5504" s="12">
        <f t="shared" si="343"/>
        <v>9</v>
      </c>
      <c r="J5504" s="51">
        <f t="shared" si="344"/>
        <v>43930</v>
      </c>
      <c r="K5504" t="str">
        <f>VLOOKUP(B:B,'Справочник по тт'!$A$2:$C$5,3,0)</f>
        <v>"Парабола"</v>
      </c>
      <c r="L5504" s="23">
        <v>1</v>
      </c>
      <c r="M5504" t="s">
        <v>361</v>
      </c>
    </row>
    <row r="5505" spans="1:13" x14ac:dyDescent="0.2">
      <c r="A5505" s="47">
        <v>43930.375</v>
      </c>
      <c r="B5505">
        <v>3</v>
      </c>
      <c r="G5505" s="12">
        <f t="shared" si="341"/>
        <v>2020</v>
      </c>
      <c r="H5505" s="12">
        <f t="shared" si="342"/>
        <v>4</v>
      </c>
      <c r="I5505" s="12">
        <f t="shared" si="343"/>
        <v>9</v>
      </c>
      <c r="J5505" s="51">
        <f t="shared" si="344"/>
        <v>43930</v>
      </c>
      <c r="K5505" t="str">
        <f>VLOOKUP(B:B,'Справочник по тт'!$A$2:$C$5,3,0)</f>
        <v>"Парабола"</v>
      </c>
      <c r="L5505" s="23">
        <v>1</v>
      </c>
      <c r="M5505" t="s">
        <v>361</v>
      </c>
    </row>
    <row r="5506" spans="1:13" x14ac:dyDescent="0.2">
      <c r="A5506" s="47">
        <v>43930.375</v>
      </c>
      <c r="B5506">
        <v>1</v>
      </c>
      <c r="G5506" s="12">
        <f t="shared" si="341"/>
        <v>2020</v>
      </c>
      <c r="H5506" s="12">
        <f t="shared" si="342"/>
        <v>4</v>
      </c>
      <c r="I5506" s="12">
        <f t="shared" si="343"/>
        <v>9</v>
      </c>
      <c r="J5506" s="51">
        <f t="shared" si="344"/>
        <v>43930</v>
      </c>
      <c r="K5506" t="str">
        <f>VLOOKUP(B:B,'Справочник по тт'!$A$2:$C$5,3,0)</f>
        <v>"Шанс"</v>
      </c>
      <c r="L5506" s="23">
        <v>1</v>
      </c>
      <c r="M5506" t="s">
        <v>360</v>
      </c>
    </row>
    <row r="5507" spans="1:13" x14ac:dyDescent="0.2">
      <c r="A5507" s="47">
        <v>43930.375</v>
      </c>
      <c r="B5507">
        <v>1</v>
      </c>
      <c r="G5507" s="12">
        <f t="shared" ref="G5507:G5570" si="345">YEAR(A5507)</f>
        <v>2020</v>
      </c>
      <c r="H5507" s="12">
        <f t="shared" ref="H5507:H5570" si="346">MONTH(A5507)</f>
        <v>4</v>
      </c>
      <c r="I5507" s="12">
        <f t="shared" ref="I5507:I5570" si="347">DAY(A5507)</f>
        <v>9</v>
      </c>
      <c r="J5507" s="51">
        <f t="shared" ref="J5507:J5570" si="348">DATE(G:G,H:H,I:I)</f>
        <v>43930</v>
      </c>
      <c r="K5507" t="str">
        <f>VLOOKUP(B:B,'Справочник по тт'!$A$2:$C$5,3,0)</f>
        <v>"Шанс"</v>
      </c>
      <c r="L5507" s="23">
        <v>1</v>
      </c>
      <c r="M5507" t="s">
        <v>360</v>
      </c>
    </row>
    <row r="5508" spans="1:13" x14ac:dyDescent="0.2">
      <c r="A5508" s="47">
        <v>43930.375</v>
      </c>
      <c r="B5508">
        <v>1</v>
      </c>
      <c r="G5508" s="12">
        <f t="shared" si="345"/>
        <v>2020</v>
      </c>
      <c r="H5508" s="12">
        <f t="shared" si="346"/>
        <v>4</v>
      </c>
      <c r="I5508" s="12">
        <f t="shared" si="347"/>
        <v>9</v>
      </c>
      <c r="J5508" s="51">
        <f t="shared" si="348"/>
        <v>43930</v>
      </c>
      <c r="K5508" t="str">
        <f>VLOOKUP(B:B,'Справочник по тт'!$A$2:$C$5,3,0)</f>
        <v>"Шанс"</v>
      </c>
      <c r="L5508" s="23">
        <v>1</v>
      </c>
      <c r="M5508" t="s">
        <v>360</v>
      </c>
    </row>
    <row r="5509" spans="1:13" x14ac:dyDescent="0.2">
      <c r="A5509" s="47">
        <v>43930.375</v>
      </c>
      <c r="B5509">
        <v>1</v>
      </c>
      <c r="G5509" s="12">
        <f t="shared" si="345"/>
        <v>2020</v>
      </c>
      <c r="H5509" s="12">
        <f t="shared" si="346"/>
        <v>4</v>
      </c>
      <c r="I5509" s="12">
        <f t="shared" si="347"/>
        <v>9</v>
      </c>
      <c r="J5509" s="51">
        <f t="shared" si="348"/>
        <v>43930</v>
      </c>
      <c r="K5509" t="str">
        <f>VLOOKUP(B:B,'Справочник по тт'!$A$2:$C$5,3,0)</f>
        <v>"Шанс"</v>
      </c>
      <c r="L5509" s="23">
        <v>1</v>
      </c>
      <c r="M5509" t="s">
        <v>360</v>
      </c>
    </row>
    <row r="5510" spans="1:13" x14ac:dyDescent="0.2">
      <c r="A5510" s="47">
        <v>43930.375</v>
      </c>
      <c r="B5510">
        <v>1</v>
      </c>
      <c r="G5510" s="12">
        <f t="shared" si="345"/>
        <v>2020</v>
      </c>
      <c r="H5510" s="12">
        <f t="shared" si="346"/>
        <v>4</v>
      </c>
      <c r="I5510" s="12">
        <f t="shared" si="347"/>
        <v>9</v>
      </c>
      <c r="J5510" s="51">
        <f t="shared" si="348"/>
        <v>43930</v>
      </c>
      <c r="K5510" t="str">
        <f>VLOOKUP(B:B,'Справочник по тт'!$A$2:$C$5,3,0)</f>
        <v>"Шанс"</v>
      </c>
      <c r="L5510" s="23">
        <v>1</v>
      </c>
      <c r="M5510" t="s">
        <v>360</v>
      </c>
    </row>
    <row r="5511" spans="1:13" x14ac:dyDescent="0.2">
      <c r="A5511" s="47">
        <v>43930.375</v>
      </c>
      <c r="B5511">
        <v>1</v>
      </c>
      <c r="G5511" s="12">
        <f t="shared" si="345"/>
        <v>2020</v>
      </c>
      <c r="H5511" s="12">
        <f t="shared" si="346"/>
        <v>4</v>
      </c>
      <c r="I5511" s="12">
        <f t="shared" si="347"/>
        <v>9</v>
      </c>
      <c r="J5511" s="51">
        <f t="shared" si="348"/>
        <v>43930</v>
      </c>
      <c r="K5511" t="str">
        <f>VLOOKUP(B:B,'Справочник по тт'!$A$2:$C$5,3,0)</f>
        <v>"Шанс"</v>
      </c>
      <c r="L5511" s="23">
        <v>1</v>
      </c>
      <c r="M5511" t="s">
        <v>360</v>
      </c>
    </row>
    <row r="5512" spans="1:13" x14ac:dyDescent="0.2">
      <c r="A5512" s="47">
        <v>43930.375</v>
      </c>
      <c r="B5512">
        <v>1</v>
      </c>
      <c r="G5512" s="12">
        <f t="shared" si="345"/>
        <v>2020</v>
      </c>
      <c r="H5512" s="12">
        <f t="shared" si="346"/>
        <v>4</v>
      </c>
      <c r="I5512" s="12">
        <f t="shared" si="347"/>
        <v>9</v>
      </c>
      <c r="J5512" s="51">
        <f t="shared" si="348"/>
        <v>43930</v>
      </c>
      <c r="K5512" t="str">
        <f>VLOOKUP(B:B,'Справочник по тт'!$A$2:$C$5,3,0)</f>
        <v>"Шанс"</v>
      </c>
      <c r="L5512" s="23">
        <v>1</v>
      </c>
      <c r="M5512" t="s">
        <v>360</v>
      </c>
    </row>
    <row r="5513" spans="1:13" x14ac:dyDescent="0.2">
      <c r="A5513" s="47">
        <v>43930.375</v>
      </c>
      <c r="B5513">
        <v>1</v>
      </c>
      <c r="G5513" s="12">
        <f t="shared" si="345"/>
        <v>2020</v>
      </c>
      <c r="H5513" s="12">
        <f t="shared" si="346"/>
        <v>4</v>
      </c>
      <c r="I5513" s="12">
        <f t="shared" si="347"/>
        <v>9</v>
      </c>
      <c r="J5513" s="51">
        <f t="shared" si="348"/>
        <v>43930</v>
      </c>
      <c r="K5513" t="str">
        <f>VLOOKUP(B:B,'Справочник по тт'!$A$2:$C$5,3,0)</f>
        <v>"Шанс"</v>
      </c>
      <c r="L5513" s="23">
        <v>1</v>
      </c>
      <c r="M5513" t="s">
        <v>360</v>
      </c>
    </row>
    <row r="5514" spans="1:13" x14ac:dyDescent="0.2">
      <c r="A5514" s="47">
        <v>43930.375</v>
      </c>
      <c r="B5514">
        <v>1</v>
      </c>
      <c r="G5514" s="12">
        <f t="shared" si="345"/>
        <v>2020</v>
      </c>
      <c r="H5514" s="12">
        <f t="shared" si="346"/>
        <v>4</v>
      </c>
      <c r="I5514" s="12">
        <f t="shared" si="347"/>
        <v>9</v>
      </c>
      <c r="J5514" s="51">
        <f t="shared" si="348"/>
        <v>43930</v>
      </c>
      <c r="K5514" t="str">
        <f>VLOOKUP(B:B,'Справочник по тт'!$A$2:$C$5,3,0)</f>
        <v>"Шанс"</v>
      </c>
      <c r="L5514" s="23">
        <v>1</v>
      </c>
      <c r="M5514" t="s">
        <v>360</v>
      </c>
    </row>
    <row r="5515" spans="1:13" x14ac:dyDescent="0.2">
      <c r="A5515" s="47">
        <v>43930.375</v>
      </c>
      <c r="B5515">
        <v>1</v>
      </c>
      <c r="G5515" s="12">
        <f t="shared" si="345"/>
        <v>2020</v>
      </c>
      <c r="H5515" s="12">
        <f t="shared" si="346"/>
        <v>4</v>
      </c>
      <c r="I5515" s="12">
        <f t="shared" si="347"/>
        <v>9</v>
      </c>
      <c r="J5515" s="51">
        <f t="shared" si="348"/>
        <v>43930</v>
      </c>
      <c r="K5515" t="str">
        <f>VLOOKUP(B:B,'Справочник по тт'!$A$2:$C$5,3,0)</f>
        <v>"Шанс"</v>
      </c>
      <c r="L5515" s="23">
        <v>1</v>
      </c>
      <c r="M5515" t="s">
        <v>360</v>
      </c>
    </row>
    <row r="5516" spans="1:13" x14ac:dyDescent="0.2">
      <c r="A5516" s="47">
        <v>43930.375</v>
      </c>
      <c r="B5516">
        <v>1</v>
      </c>
      <c r="G5516" s="12">
        <f t="shared" si="345"/>
        <v>2020</v>
      </c>
      <c r="H5516" s="12">
        <f t="shared" si="346"/>
        <v>4</v>
      </c>
      <c r="I5516" s="12">
        <f t="shared" si="347"/>
        <v>9</v>
      </c>
      <c r="J5516" s="51">
        <f t="shared" si="348"/>
        <v>43930</v>
      </c>
      <c r="K5516" t="str">
        <f>VLOOKUP(B:B,'Справочник по тт'!$A$2:$C$5,3,0)</f>
        <v>"Шанс"</v>
      </c>
      <c r="L5516" s="23">
        <v>1</v>
      </c>
      <c r="M5516" t="s">
        <v>360</v>
      </c>
    </row>
    <row r="5517" spans="1:13" x14ac:dyDescent="0.2">
      <c r="A5517" s="47">
        <v>43930.375</v>
      </c>
      <c r="B5517">
        <v>1</v>
      </c>
      <c r="G5517" s="12">
        <f t="shared" si="345"/>
        <v>2020</v>
      </c>
      <c r="H5517" s="12">
        <f t="shared" si="346"/>
        <v>4</v>
      </c>
      <c r="I5517" s="12">
        <f t="shared" si="347"/>
        <v>9</v>
      </c>
      <c r="J5517" s="51">
        <f t="shared" si="348"/>
        <v>43930</v>
      </c>
      <c r="K5517" t="str">
        <f>VLOOKUP(B:B,'Справочник по тт'!$A$2:$C$5,3,0)</f>
        <v>"Шанс"</v>
      </c>
      <c r="L5517" s="23">
        <v>1</v>
      </c>
      <c r="M5517" t="s">
        <v>360</v>
      </c>
    </row>
    <row r="5518" spans="1:13" x14ac:dyDescent="0.2">
      <c r="A5518" s="47">
        <v>43930.375</v>
      </c>
      <c r="B5518">
        <v>1</v>
      </c>
      <c r="G5518" s="12">
        <f t="shared" si="345"/>
        <v>2020</v>
      </c>
      <c r="H5518" s="12">
        <f t="shared" si="346"/>
        <v>4</v>
      </c>
      <c r="I5518" s="12">
        <f t="shared" si="347"/>
        <v>9</v>
      </c>
      <c r="J5518" s="51">
        <f t="shared" si="348"/>
        <v>43930</v>
      </c>
      <c r="K5518" t="str">
        <f>VLOOKUP(B:B,'Справочник по тт'!$A$2:$C$5,3,0)</f>
        <v>"Шанс"</v>
      </c>
      <c r="L5518" s="23">
        <v>1</v>
      </c>
      <c r="M5518" t="s">
        <v>360</v>
      </c>
    </row>
    <row r="5519" spans="1:13" x14ac:dyDescent="0.2">
      <c r="A5519" s="47">
        <v>43930.375</v>
      </c>
      <c r="B5519">
        <v>1</v>
      </c>
      <c r="G5519" s="12">
        <f t="shared" si="345"/>
        <v>2020</v>
      </c>
      <c r="H5519" s="12">
        <f t="shared" si="346"/>
        <v>4</v>
      </c>
      <c r="I5519" s="12">
        <f t="shared" si="347"/>
        <v>9</v>
      </c>
      <c r="J5519" s="51">
        <f t="shared" si="348"/>
        <v>43930</v>
      </c>
      <c r="K5519" t="str">
        <f>VLOOKUP(B:B,'Справочник по тт'!$A$2:$C$5,3,0)</f>
        <v>"Шанс"</v>
      </c>
      <c r="L5519" s="23">
        <v>1</v>
      </c>
      <c r="M5519" t="s">
        <v>360</v>
      </c>
    </row>
    <row r="5520" spans="1:13" x14ac:dyDescent="0.2">
      <c r="A5520" s="47">
        <v>43930.416666666664</v>
      </c>
      <c r="B5520">
        <v>1</v>
      </c>
      <c r="G5520" s="12">
        <f t="shared" si="345"/>
        <v>2020</v>
      </c>
      <c r="H5520" s="12">
        <f t="shared" si="346"/>
        <v>4</v>
      </c>
      <c r="I5520" s="12">
        <f t="shared" si="347"/>
        <v>9</v>
      </c>
      <c r="J5520" s="51">
        <f t="shared" si="348"/>
        <v>43930</v>
      </c>
      <c r="K5520" t="str">
        <f>VLOOKUP(B:B,'Справочник по тт'!$A$2:$C$5,3,0)</f>
        <v>"Шанс"</v>
      </c>
      <c r="L5520" s="23">
        <v>1</v>
      </c>
      <c r="M5520" t="s">
        <v>360</v>
      </c>
    </row>
    <row r="5521" spans="1:13" x14ac:dyDescent="0.2">
      <c r="A5521" s="47">
        <v>43930.416666666664</v>
      </c>
      <c r="B5521">
        <v>1</v>
      </c>
      <c r="G5521" s="12">
        <f t="shared" si="345"/>
        <v>2020</v>
      </c>
      <c r="H5521" s="12">
        <f t="shared" si="346"/>
        <v>4</v>
      </c>
      <c r="I5521" s="12">
        <f t="shared" si="347"/>
        <v>9</v>
      </c>
      <c r="J5521" s="51">
        <f t="shared" si="348"/>
        <v>43930</v>
      </c>
      <c r="K5521" t="str">
        <f>VLOOKUP(B:B,'Справочник по тт'!$A$2:$C$5,3,0)</f>
        <v>"Шанс"</v>
      </c>
      <c r="L5521" s="23">
        <v>1</v>
      </c>
      <c r="M5521" t="s">
        <v>360</v>
      </c>
    </row>
    <row r="5522" spans="1:13" x14ac:dyDescent="0.2">
      <c r="A5522" s="47">
        <v>43930.416666666664</v>
      </c>
      <c r="B5522">
        <v>1</v>
      </c>
      <c r="G5522" s="12">
        <f t="shared" si="345"/>
        <v>2020</v>
      </c>
      <c r="H5522" s="12">
        <f t="shared" si="346"/>
        <v>4</v>
      </c>
      <c r="I5522" s="12">
        <f t="shared" si="347"/>
        <v>9</v>
      </c>
      <c r="J5522" s="51">
        <f t="shared" si="348"/>
        <v>43930</v>
      </c>
      <c r="K5522" t="str">
        <f>VLOOKUP(B:B,'Справочник по тт'!$A$2:$C$5,3,0)</f>
        <v>"Шанс"</v>
      </c>
      <c r="L5522" s="23">
        <v>1</v>
      </c>
      <c r="M5522" t="s">
        <v>360</v>
      </c>
    </row>
    <row r="5523" spans="1:13" x14ac:dyDescent="0.2">
      <c r="A5523" s="47">
        <v>43930.416666666664</v>
      </c>
      <c r="B5523">
        <v>1</v>
      </c>
      <c r="G5523" s="12">
        <f t="shared" si="345"/>
        <v>2020</v>
      </c>
      <c r="H5523" s="12">
        <f t="shared" si="346"/>
        <v>4</v>
      </c>
      <c r="I5523" s="12">
        <f t="shared" si="347"/>
        <v>9</v>
      </c>
      <c r="J5523" s="51">
        <f t="shared" si="348"/>
        <v>43930</v>
      </c>
      <c r="K5523" t="str">
        <f>VLOOKUP(B:B,'Справочник по тт'!$A$2:$C$5,3,0)</f>
        <v>"Шанс"</v>
      </c>
      <c r="L5523" s="23">
        <v>1</v>
      </c>
      <c r="M5523" t="s">
        <v>360</v>
      </c>
    </row>
    <row r="5524" spans="1:13" x14ac:dyDescent="0.2">
      <c r="A5524" s="47">
        <v>43930.416666666664</v>
      </c>
      <c r="B5524">
        <v>1</v>
      </c>
      <c r="G5524" s="12">
        <f t="shared" si="345"/>
        <v>2020</v>
      </c>
      <c r="H5524" s="12">
        <f t="shared" si="346"/>
        <v>4</v>
      </c>
      <c r="I5524" s="12">
        <f t="shared" si="347"/>
        <v>9</v>
      </c>
      <c r="J5524" s="51">
        <f t="shared" si="348"/>
        <v>43930</v>
      </c>
      <c r="K5524" t="str">
        <f>VLOOKUP(B:B,'Справочник по тт'!$A$2:$C$5,3,0)</f>
        <v>"Шанс"</v>
      </c>
      <c r="L5524" s="23">
        <v>1</v>
      </c>
      <c r="M5524" t="s">
        <v>360</v>
      </c>
    </row>
    <row r="5525" spans="1:13" x14ac:dyDescent="0.2">
      <c r="A5525" s="47">
        <v>43930.4375</v>
      </c>
      <c r="B5525">
        <v>1</v>
      </c>
      <c r="G5525" s="12">
        <f t="shared" si="345"/>
        <v>2020</v>
      </c>
      <c r="H5525" s="12">
        <f t="shared" si="346"/>
        <v>4</v>
      </c>
      <c r="I5525" s="12">
        <f t="shared" si="347"/>
        <v>9</v>
      </c>
      <c r="J5525" s="51">
        <f t="shared" si="348"/>
        <v>43930</v>
      </c>
      <c r="K5525" t="str">
        <f>VLOOKUP(B:B,'Справочник по тт'!$A$2:$C$5,3,0)</f>
        <v>"Шанс"</v>
      </c>
      <c r="L5525" s="23">
        <v>1</v>
      </c>
      <c r="M5525" t="s">
        <v>360</v>
      </c>
    </row>
    <row r="5526" spans="1:13" x14ac:dyDescent="0.2">
      <c r="A5526" s="47">
        <v>43930.458333333336</v>
      </c>
      <c r="B5526">
        <v>1</v>
      </c>
      <c r="G5526" s="12">
        <f t="shared" si="345"/>
        <v>2020</v>
      </c>
      <c r="H5526" s="12">
        <f t="shared" si="346"/>
        <v>4</v>
      </c>
      <c r="I5526" s="12">
        <f t="shared" si="347"/>
        <v>9</v>
      </c>
      <c r="J5526" s="51">
        <f t="shared" si="348"/>
        <v>43930</v>
      </c>
      <c r="K5526" t="str">
        <f>VLOOKUP(B:B,'Справочник по тт'!$A$2:$C$5,3,0)</f>
        <v>"Шанс"</v>
      </c>
      <c r="L5526" s="23">
        <v>1</v>
      </c>
      <c r="M5526" t="s">
        <v>360</v>
      </c>
    </row>
    <row r="5527" spans="1:13" x14ac:dyDescent="0.2">
      <c r="A5527" s="47">
        <v>43930.458333333336</v>
      </c>
      <c r="B5527">
        <v>1</v>
      </c>
      <c r="G5527" s="12">
        <f t="shared" si="345"/>
        <v>2020</v>
      </c>
      <c r="H5527" s="12">
        <f t="shared" si="346"/>
        <v>4</v>
      </c>
      <c r="I5527" s="12">
        <f t="shared" si="347"/>
        <v>9</v>
      </c>
      <c r="J5527" s="51">
        <f t="shared" si="348"/>
        <v>43930</v>
      </c>
      <c r="K5527" t="str">
        <f>VLOOKUP(B:B,'Справочник по тт'!$A$2:$C$5,3,0)</f>
        <v>"Шанс"</v>
      </c>
      <c r="L5527" s="23">
        <v>1</v>
      </c>
      <c r="M5527" t="s">
        <v>360</v>
      </c>
    </row>
    <row r="5528" spans="1:13" x14ac:dyDescent="0.2">
      <c r="A5528" s="47">
        <v>43930.5</v>
      </c>
      <c r="B5528">
        <v>1</v>
      </c>
      <c r="G5528" s="12">
        <f t="shared" si="345"/>
        <v>2020</v>
      </c>
      <c r="H5528" s="12">
        <f t="shared" si="346"/>
        <v>4</v>
      </c>
      <c r="I5528" s="12">
        <f t="shared" si="347"/>
        <v>9</v>
      </c>
      <c r="J5528" s="51">
        <f t="shared" si="348"/>
        <v>43930</v>
      </c>
      <c r="K5528" t="str">
        <f>VLOOKUP(B:B,'Справочник по тт'!$A$2:$C$5,3,0)</f>
        <v>"Шанс"</v>
      </c>
      <c r="L5528" s="23">
        <v>1</v>
      </c>
      <c r="M5528" t="s">
        <v>360</v>
      </c>
    </row>
    <row r="5529" spans="1:13" x14ac:dyDescent="0.2">
      <c r="A5529" s="47">
        <v>43930.5</v>
      </c>
      <c r="B5529">
        <v>1</v>
      </c>
      <c r="G5529" s="12">
        <f t="shared" si="345"/>
        <v>2020</v>
      </c>
      <c r="H5529" s="12">
        <f t="shared" si="346"/>
        <v>4</v>
      </c>
      <c r="I5529" s="12">
        <f t="shared" si="347"/>
        <v>9</v>
      </c>
      <c r="J5529" s="51">
        <f t="shared" si="348"/>
        <v>43930</v>
      </c>
      <c r="K5529" t="str">
        <f>VLOOKUP(B:B,'Справочник по тт'!$A$2:$C$5,3,0)</f>
        <v>"Шанс"</v>
      </c>
      <c r="L5529" s="23">
        <v>1</v>
      </c>
      <c r="M5529" t="s">
        <v>360</v>
      </c>
    </row>
    <row r="5530" spans="1:13" x14ac:dyDescent="0.2">
      <c r="A5530" s="47">
        <v>43930.5</v>
      </c>
      <c r="B5530">
        <v>1</v>
      </c>
      <c r="G5530" s="12">
        <f t="shared" si="345"/>
        <v>2020</v>
      </c>
      <c r="H5530" s="12">
        <f t="shared" si="346"/>
        <v>4</v>
      </c>
      <c r="I5530" s="12">
        <f t="shared" si="347"/>
        <v>9</v>
      </c>
      <c r="J5530" s="51">
        <f t="shared" si="348"/>
        <v>43930</v>
      </c>
      <c r="K5530" t="str">
        <f>VLOOKUP(B:B,'Справочник по тт'!$A$2:$C$5,3,0)</f>
        <v>"Шанс"</v>
      </c>
      <c r="L5530" s="23">
        <v>1</v>
      </c>
      <c r="M5530" t="s">
        <v>360</v>
      </c>
    </row>
    <row r="5531" spans="1:13" x14ac:dyDescent="0.2">
      <c r="A5531" s="47">
        <v>43930.541666666664</v>
      </c>
      <c r="B5531">
        <v>1</v>
      </c>
      <c r="G5531" s="12">
        <f t="shared" si="345"/>
        <v>2020</v>
      </c>
      <c r="H5531" s="12">
        <f t="shared" si="346"/>
        <v>4</v>
      </c>
      <c r="I5531" s="12">
        <f t="shared" si="347"/>
        <v>9</v>
      </c>
      <c r="J5531" s="51">
        <f t="shared" si="348"/>
        <v>43930</v>
      </c>
      <c r="K5531" t="str">
        <f>VLOOKUP(B:B,'Справочник по тт'!$A$2:$C$5,3,0)</f>
        <v>"Шанс"</v>
      </c>
      <c r="L5531" s="23">
        <v>1</v>
      </c>
      <c r="M5531" t="s">
        <v>360</v>
      </c>
    </row>
    <row r="5532" spans="1:13" x14ac:dyDescent="0.2">
      <c r="A5532" s="47">
        <v>43930.541666666664</v>
      </c>
      <c r="B5532">
        <v>1</v>
      </c>
      <c r="G5532" s="12">
        <f t="shared" si="345"/>
        <v>2020</v>
      </c>
      <c r="H5532" s="12">
        <f t="shared" si="346"/>
        <v>4</v>
      </c>
      <c r="I5532" s="12">
        <f t="shared" si="347"/>
        <v>9</v>
      </c>
      <c r="J5532" s="51">
        <f t="shared" si="348"/>
        <v>43930</v>
      </c>
      <c r="K5532" t="str">
        <f>VLOOKUP(B:B,'Справочник по тт'!$A$2:$C$5,3,0)</f>
        <v>"Шанс"</v>
      </c>
      <c r="L5532" s="23">
        <v>1</v>
      </c>
      <c r="M5532" t="s">
        <v>360</v>
      </c>
    </row>
    <row r="5533" spans="1:13" x14ac:dyDescent="0.2">
      <c r="A5533" s="47">
        <v>43930.541666666664</v>
      </c>
      <c r="B5533">
        <v>1</v>
      </c>
      <c r="G5533" s="12">
        <f t="shared" si="345"/>
        <v>2020</v>
      </c>
      <c r="H5533" s="12">
        <f t="shared" si="346"/>
        <v>4</v>
      </c>
      <c r="I5533" s="12">
        <f t="shared" si="347"/>
        <v>9</v>
      </c>
      <c r="J5533" s="51">
        <f t="shared" si="348"/>
        <v>43930</v>
      </c>
      <c r="K5533" t="str">
        <f>VLOOKUP(B:B,'Справочник по тт'!$A$2:$C$5,3,0)</f>
        <v>"Шанс"</v>
      </c>
      <c r="L5533" s="23">
        <v>1</v>
      </c>
      <c r="M5533" t="s">
        <v>360</v>
      </c>
    </row>
    <row r="5534" spans="1:13" x14ac:dyDescent="0.2">
      <c r="A5534" s="47">
        <v>43930.583333333336</v>
      </c>
      <c r="B5534">
        <v>1</v>
      </c>
      <c r="G5534" s="12">
        <f t="shared" si="345"/>
        <v>2020</v>
      </c>
      <c r="H5534" s="12">
        <f t="shared" si="346"/>
        <v>4</v>
      </c>
      <c r="I5534" s="12">
        <f t="shared" si="347"/>
        <v>9</v>
      </c>
      <c r="J5534" s="51">
        <f t="shared" si="348"/>
        <v>43930</v>
      </c>
      <c r="K5534" t="str">
        <f>VLOOKUP(B:B,'Справочник по тт'!$A$2:$C$5,3,0)</f>
        <v>"Шанс"</v>
      </c>
      <c r="L5534" s="23">
        <v>1</v>
      </c>
      <c r="M5534" t="s">
        <v>360</v>
      </c>
    </row>
    <row r="5535" spans="1:13" x14ac:dyDescent="0.2">
      <c r="A5535" s="47">
        <v>43930.583333333336</v>
      </c>
      <c r="B5535">
        <v>1</v>
      </c>
      <c r="G5535" s="12">
        <f t="shared" si="345"/>
        <v>2020</v>
      </c>
      <c r="H5535" s="12">
        <f t="shared" si="346"/>
        <v>4</v>
      </c>
      <c r="I5535" s="12">
        <f t="shared" si="347"/>
        <v>9</v>
      </c>
      <c r="J5535" s="51">
        <f t="shared" si="348"/>
        <v>43930</v>
      </c>
      <c r="K5535" t="str">
        <f>VLOOKUP(B:B,'Справочник по тт'!$A$2:$C$5,3,0)</f>
        <v>"Шанс"</v>
      </c>
      <c r="L5535" s="23">
        <v>1</v>
      </c>
      <c r="M5535" t="s">
        <v>360</v>
      </c>
    </row>
    <row r="5536" spans="1:13" x14ac:dyDescent="0.2">
      <c r="A5536" s="47">
        <v>43930.583333333336</v>
      </c>
      <c r="B5536">
        <v>1</v>
      </c>
      <c r="G5536" s="12">
        <f t="shared" si="345"/>
        <v>2020</v>
      </c>
      <c r="H5536" s="12">
        <f t="shared" si="346"/>
        <v>4</v>
      </c>
      <c r="I5536" s="12">
        <f t="shared" si="347"/>
        <v>9</v>
      </c>
      <c r="J5536" s="51">
        <f t="shared" si="348"/>
        <v>43930</v>
      </c>
      <c r="K5536" t="str">
        <f>VLOOKUP(B:B,'Справочник по тт'!$A$2:$C$5,3,0)</f>
        <v>"Шанс"</v>
      </c>
      <c r="L5536" s="23">
        <v>1</v>
      </c>
      <c r="M5536" t="s">
        <v>360</v>
      </c>
    </row>
    <row r="5537" spans="1:13" x14ac:dyDescent="0.2">
      <c r="A5537" s="47">
        <v>43930.604166666664</v>
      </c>
      <c r="B5537">
        <v>1</v>
      </c>
      <c r="G5537" s="12">
        <f t="shared" si="345"/>
        <v>2020</v>
      </c>
      <c r="H5537" s="12">
        <f t="shared" si="346"/>
        <v>4</v>
      </c>
      <c r="I5537" s="12">
        <f t="shared" si="347"/>
        <v>9</v>
      </c>
      <c r="J5537" s="51">
        <f t="shared" si="348"/>
        <v>43930</v>
      </c>
      <c r="K5537" t="str">
        <f>VLOOKUP(B:B,'Справочник по тт'!$A$2:$C$5,3,0)</f>
        <v>"Шанс"</v>
      </c>
      <c r="L5537" s="23">
        <v>1</v>
      </c>
      <c r="M5537" t="s">
        <v>360</v>
      </c>
    </row>
    <row r="5538" spans="1:13" x14ac:dyDescent="0.2">
      <c r="A5538" s="47">
        <v>43930.625</v>
      </c>
      <c r="B5538">
        <v>1</v>
      </c>
      <c r="G5538" s="12">
        <f t="shared" si="345"/>
        <v>2020</v>
      </c>
      <c r="H5538" s="12">
        <f t="shared" si="346"/>
        <v>4</v>
      </c>
      <c r="I5538" s="12">
        <f t="shared" si="347"/>
        <v>9</v>
      </c>
      <c r="J5538" s="51">
        <f t="shared" si="348"/>
        <v>43930</v>
      </c>
      <c r="K5538" t="str">
        <f>VLOOKUP(B:B,'Справочник по тт'!$A$2:$C$5,3,0)</f>
        <v>"Шанс"</v>
      </c>
      <c r="L5538" s="23">
        <v>1</v>
      </c>
      <c r="M5538" t="s">
        <v>360</v>
      </c>
    </row>
    <row r="5539" spans="1:13" x14ac:dyDescent="0.2">
      <c r="A5539" s="47">
        <v>43930.625</v>
      </c>
      <c r="B5539">
        <v>1</v>
      </c>
      <c r="G5539" s="12">
        <f t="shared" si="345"/>
        <v>2020</v>
      </c>
      <c r="H5539" s="12">
        <f t="shared" si="346"/>
        <v>4</v>
      </c>
      <c r="I5539" s="12">
        <f t="shared" si="347"/>
        <v>9</v>
      </c>
      <c r="J5539" s="51">
        <f t="shared" si="348"/>
        <v>43930</v>
      </c>
      <c r="K5539" t="str">
        <f>VLOOKUP(B:B,'Справочник по тт'!$A$2:$C$5,3,0)</f>
        <v>"Шанс"</v>
      </c>
      <c r="L5539" s="23">
        <v>1</v>
      </c>
      <c r="M5539" t="s">
        <v>360</v>
      </c>
    </row>
    <row r="5540" spans="1:13" x14ac:dyDescent="0.2">
      <c r="A5540" s="47">
        <v>43930.625</v>
      </c>
      <c r="B5540">
        <v>1</v>
      </c>
      <c r="G5540" s="12">
        <f t="shared" si="345"/>
        <v>2020</v>
      </c>
      <c r="H5540" s="12">
        <f t="shared" si="346"/>
        <v>4</v>
      </c>
      <c r="I5540" s="12">
        <f t="shared" si="347"/>
        <v>9</v>
      </c>
      <c r="J5540" s="51">
        <f t="shared" si="348"/>
        <v>43930</v>
      </c>
      <c r="K5540" t="str">
        <f>VLOOKUP(B:B,'Справочник по тт'!$A$2:$C$5,3,0)</f>
        <v>"Шанс"</v>
      </c>
      <c r="L5540" s="23">
        <v>1</v>
      </c>
      <c r="M5540" t="s">
        <v>360</v>
      </c>
    </row>
    <row r="5541" spans="1:13" x14ac:dyDescent="0.2">
      <c r="A5541" s="47">
        <v>43930.625</v>
      </c>
      <c r="B5541">
        <v>1</v>
      </c>
      <c r="G5541" s="12">
        <f t="shared" si="345"/>
        <v>2020</v>
      </c>
      <c r="H5541" s="12">
        <f t="shared" si="346"/>
        <v>4</v>
      </c>
      <c r="I5541" s="12">
        <f t="shared" si="347"/>
        <v>9</v>
      </c>
      <c r="J5541" s="51">
        <f t="shared" si="348"/>
        <v>43930</v>
      </c>
      <c r="K5541" t="str">
        <f>VLOOKUP(B:B,'Справочник по тт'!$A$2:$C$5,3,0)</f>
        <v>"Шанс"</v>
      </c>
      <c r="L5541" s="23">
        <v>1</v>
      </c>
      <c r="M5541" t="s">
        <v>360</v>
      </c>
    </row>
    <row r="5542" spans="1:13" x14ac:dyDescent="0.2">
      <c r="A5542" s="47">
        <v>43930.625</v>
      </c>
      <c r="B5542">
        <v>1</v>
      </c>
      <c r="G5542" s="12">
        <f t="shared" si="345"/>
        <v>2020</v>
      </c>
      <c r="H5542" s="12">
        <f t="shared" si="346"/>
        <v>4</v>
      </c>
      <c r="I5542" s="12">
        <f t="shared" si="347"/>
        <v>9</v>
      </c>
      <c r="J5542" s="51">
        <f t="shared" si="348"/>
        <v>43930</v>
      </c>
      <c r="K5542" t="str">
        <f>VLOOKUP(B:B,'Справочник по тт'!$A$2:$C$5,3,0)</f>
        <v>"Шанс"</v>
      </c>
      <c r="L5542" s="23">
        <v>1</v>
      </c>
      <c r="M5542" t="s">
        <v>360</v>
      </c>
    </row>
    <row r="5543" spans="1:13" x14ac:dyDescent="0.2">
      <c r="A5543" s="47">
        <v>43930.625</v>
      </c>
      <c r="B5543">
        <v>1</v>
      </c>
      <c r="G5543" s="12">
        <f t="shared" si="345"/>
        <v>2020</v>
      </c>
      <c r="H5543" s="12">
        <f t="shared" si="346"/>
        <v>4</v>
      </c>
      <c r="I5543" s="12">
        <f t="shared" si="347"/>
        <v>9</v>
      </c>
      <c r="J5543" s="51">
        <f t="shared" si="348"/>
        <v>43930</v>
      </c>
      <c r="K5543" t="str">
        <f>VLOOKUP(B:B,'Справочник по тт'!$A$2:$C$5,3,0)</f>
        <v>"Шанс"</v>
      </c>
      <c r="L5543" s="23">
        <v>1</v>
      </c>
      <c r="M5543" t="s">
        <v>360</v>
      </c>
    </row>
    <row r="5544" spans="1:13" x14ac:dyDescent="0.2">
      <c r="A5544" s="47">
        <v>43930.625</v>
      </c>
      <c r="B5544">
        <v>1</v>
      </c>
      <c r="G5544" s="12">
        <f t="shared" si="345"/>
        <v>2020</v>
      </c>
      <c r="H5544" s="12">
        <f t="shared" si="346"/>
        <v>4</v>
      </c>
      <c r="I5544" s="12">
        <f t="shared" si="347"/>
        <v>9</v>
      </c>
      <c r="J5544" s="51">
        <f t="shared" si="348"/>
        <v>43930</v>
      </c>
      <c r="K5544" t="str">
        <f>VLOOKUP(B:B,'Справочник по тт'!$A$2:$C$5,3,0)</f>
        <v>"Шанс"</v>
      </c>
      <c r="L5544" s="23">
        <v>1</v>
      </c>
      <c r="M5544" t="s">
        <v>360</v>
      </c>
    </row>
    <row r="5545" spans="1:13" x14ac:dyDescent="0.2">
      <c r="A5545" s="47">
        <v>43930.666666666664</v>
      </c>
      <c r="B5545">
        <v>1</v>
      </c>
      <c r="G5545" s="12">
        <f t="shared" si="345"/>
        <v>2020</v>
      </c>
      <c r="H5545" s="12">
        <f t="shared" si="346"/>
        <v>4</v>
      </c>
      <c r="I5545" s="12">
        <f t="shared" si="347"/>
        <v>9</v>
      </c>
      <c r="J5545" s="51">
        <f t="shared" si="348"/>
        <v>43930</v>
      </c>
      <c r="K5545" t="str">
        <f>VLOOKUP(B:B,'Справочник по тт'!$A$2:$C$5,3,0)</f>
        <v>"Шанс"</v>
      </c>
      <c r="L5545" s="23">
        <v>1</v>
      </c>
      <c r="M5545" t="s">
        <v>360</v>
      </c>
    </row>
    <row r="5546" spans="1:13" x14ac:dyDescent="0.2">
      <c r="A5546" s="47">
        <v>43930.666666666664</v>
      </c>
      <c r="B5546">
        <v>1</v>
      </c>
      <c r="G5546" s="12">
        <f t="shared" si="345"/>
        <v>2020</v>
      </c>
      <c r="H5546" s="12">
        <f t="shared" si="346"/>
        <v>4</v>
      </c>
      <c r="I5546" s="12">
        <f t="shared" si="347"/>
        <v>9</v>
      </c>
      <c r="J5546" s="51">
        <f t="shared" si="348"/>
        <v>43930</v>
      </c>
      <c r="K5546" t="str">
        <f>VLOOKUP(B:B,'Справочник по тт'!$A$2:$C$5,3,0)</f>
        <v>"Шанс"</v>
      </c>
      <c r="L5546" s="23">
        <v>1</v>
      </c>
      <c r="M5546" t="s">
        <v>360</v>
      </c>
    </row>
    <row r="5547" spans="1:13" x14ac:dyDescent="0.2">
      <c r="A5547" s="47">
        <v>43930.758530092593</v>
      </c>
      <c r="B5547">
        <v>1</v>
      </c>
      <c r="G5547" s="12">
        <f t="shared" si="345"/>
        <v>2020</v>
      </c>
      <c r="H5547" s="12">
        <f t="shared" si="346"/>
        <v>4</v>
      </c>
      <c r="I5547" s="12">
        <f t="shared" si="347"/>
        <v>9</v>
      </c>
      <c r="J5547" s="51">
        <f t="shared" si="348"/>
        <v>43930</v>
      </c>
      <c r="K5547" t="str">
        <f>VLOOKUP(B:B,'Справочник по тт'!$A$2:$C$5,3,0)</f>
        <v>"Шанс"</v>
      </c>
      <c r="L5547" s="23">
        <v>1</v>
      </c>
      <c r="M5547" t="s">
        <v>360</v>
      </c>
    </row>
    <row r="5548" spans="1:13" x14ac:dyDescent="0.2">
      <c r="A5548" s="47">
        <v>43930.776388888888</v>
      </c>
      <c r="B5548">
        <v>1</v>
      </c>
      <c r="G5548" s="12">
        <f t="shared" si="345"/>
        <v>2020</v>
      </c>
      <c r="H5548" s="12">
        <f t="shared" si="346"/>
        <v>4</v>
      </c>
      <c r="I5548" s="12">
        <f t="shared" si="347"/>
        <v>9</v>
      </c>
      <c r="J5548" s="51">
        <f t="shared" si="348"/>
        <v>43930</v>
      </c>
      <c r="K5548" t="str">
        <f>VLOOKUP(B:B,'Справочник по тт'!$A$2:$C$5,3,0)</f>
        <v>"Шанс"</v>
      </c>
      <c r="L5548" s="23">
        <v>1</v>
      </c>
      <c r="M5548" t="s">
        <v>360</v>
      </c>
    </row>
    <row r="5549" spans="1:13" x14ac:dyDescent="0.2">
      <c r="A5549" s="47">
        <v>43930.875</v>
      </c>
      <c r="B5549">
        <v>1</v>
      </c>
      <c r="G5549" s="12">
        <f t="shared" si="345"/>
        <v>2020</v>
      </c>
      <c r="H5549" s="12">
        <f t="shared" si="346"/>
        <v>4</v>
      </c>
      <c r="I5549" s="12">
        <f t="shared" si="347"/>
        <v>9</v>
      </c>
      <c r="J5549" s="51">
        <f t="shared" si="348"/>
        <v>43930</v>
      </c>
      <c r="K5549" t="str">
        <f>VLOOKUP(B:B,'Справочник по тт'!$A$2:$C$5,3,0)</f>
        <v>"Шанс"</v>
      </c>
      <c r="L5549" s="23">
        <v>1</v>
      </c>
      <c r="M5549" t="s">
        <v>360</v>
      </c>
    </row>
    <row r="5550" spans="1:13" x14ac:dyDescent="0.2">
      <c r="A5550" s="47">
        <v>43930.958333333336</v>
      </c>
      <c r="B5550">
        <v>1</v>
      </c>
      <c r="G5550" s="12">
        <f t="shared" si="345"/>
        <v>2020</v>
      </c>
      <c r="H5550" s="12">
        <f t="shared" si="346"/>
        <v>4</v>
      </c>
      <c r="I5550" s="12">
        <f t="shared" si="347"/>
        <v>9</v>
      </c>
      <c r="J5550" s="51">
        <f t="shared" si="348"/>
        <v>43930</v>
      </c>
      <c r="K5550" t="str">
        <f>VLOOKUP(B:B,'Справочник по тт'!$A$2:$C$5,3,0)</f>
        <v>"Шанс"</v>
      </c>
      <c r="L5550" s="23">
        <v>1</v>
      </c>
      <c r="M5550" t="s">
        <v>360</v>
      </c>
    </row>
    <row r="5551" spans="1:13" x14ac:dyDescent="0.2">
      <c r="A5551" s="47">
        <v>43931.125</v>
      </c>
      <c r="B5551">
        <v>1</v>
      </c>
      <c r="G5551" s="12">
        <f t="shared" si="345"/>
        <v>2020</v>
      </c>
      <c r="H5551" s="12">
        <f t="shared" si="346"/>
        <v>4</v>
      </c>
      <c r="I5551" s="12">
        <f t="shared" si="347"/>
        <v>10</v>
      </c>
      <c r="J5551" s="51">
        <f t="shared" si="348"/>
        <v>43931</v>
      </c>
      <c r="K5551" t="str">
        <f>VLOOKUP(B:B,'Справочник по тт'!$A$2:$C$5,3,0)</f>
        <v>"Шанс"</v>
      </c>
      <c r="L5551" s="23">
        <v>1</v>
      </c>
      <c r="M5551" t="s">
        <v>360</v>
      </c>
    </row>
    <row r="5552" spans="1:13" x14ac:dyDescent="0.2">
      <c r="A5552" s="47">
        <v>43931.25</v>
      </c>
      <c r="B5552">
        <v>4</v>
      </c>
      <c r="G5552" s="12">
        <f t="shared" si="345"/>
        <v>2020</v>
      </c>
      <c r="H5552" s="12">
        <f t="shared" si="346"/>
        <v>4</v>
      </c>
      <c r="I5552" s="12">
        <f t="shared" si="347"/>
        <v>10</v>
      </c>
      <c r="J5552" s="51">
        <f t="shared" si="348"/>
        <v>43931</v>
      </c>
      <c r="K5552" t="str">
        <f>VLOOKUP(B:B,'Справочник по тт'!$A$2:$C$5,3,0)</f>
        <v>"Первый"</v>
      </c>
      <c r="L5552" s="23">
        <v>1</v>
      </c>
      <c r="M5552" t="s">
        <v>362</v>
      </c>
    </row>
    <row r="5553" spans="1:13" x14ac:dyDescent="0.2">
      <c r="A5553" s="47">
        <v>43931.291666666664</v>
      </c>
      <c r="B5553">
        <v>4</v>
      </c>
      <c r="G5553" s="12">
        <f t="shared" si="345"/>
        <v>2020</v>
      </c>
      <c r="H5553" s="12">
        <f t="shared" si="346"/>
        <v>4</v>
      </c>
      <c r="I5553" s="12">
        <f t="shared" si="347"/>
        <v>10</v>
      </c>
      <c r="J5553" s="51">
        <f t="shared" si="348"/>
        <v>43931</v>
      </c>
      <c r="K5553" t="str">
        <f>VLOOKUP(B:B,'Справочник по тт'!$A$2:$C$5,3,0)</f>
        <v>"Первый"</v>
      </c>
      <c r="L5553" s="23">
        <v>1</v>
      </c>
      <c r="M5553" t="s">
        <v>362</v>
      </c>
    </row>
    <row r="5554" spans="1:13" x14ac:dyDescent="0.2">
      <c r="A5554" s="47">
        <v>43931.333333333336</v>
      </c>
      <c r="B5554">
        <v>4</v>
      </c>
      <c r="G5554" s="12">
        <f t="shared" si="345"/>
        <v>2020</v>
      </c>
      <c r="H5554" s="12">
        <f t="shared" si="346"/>
        <v>4</v>
      </c>
      <c r="I5554" s="12">
        <f t="shared" si="347"/>
        <v>10</v>
      </c>
      <c r="J5554" s="51">
        <f t="shared" si="348"/>
        <v>43931</v>
      </c>
      <c r="K5554" t="str">
        <f>VLOOKUP(B:B,'Справочник по тт'!$A$2:$C$5,3,0)</f>
        <v>"Первый"</v>
      </c>
      <c r="L5554" s="23">
        <v>1</v>
      </c>
      <c r="M5554" t="s">
        <v>362</v>
      </c>
    </row>
    <row r="5555" spans="1:13" x14ac:dyDescent="0.2">
      <c r="A5555" s="47">
        <v>43931.333333333336</v>
      </c>
      <c r="B5555">
        <v>4</v>
      </c>
      <c r="G5555" s="12">
        <f t="shared" si="345"/>
        <v>2020</v>
      </c>
      <c r="H5555" s="12">
        <f t="shared" si="346"/>
        <v>4</v>
      </c>
      <c r="I5555" s="12">
        <f t="shared" si="347"/>
        <v>10</v>
      </c>
      <c r="J5555" s="51">
        <f t="shared" si="348"/>
        <v>43931</v>
      </c>
      <c r="K5555" t="str">
        <f>VLOOKUP(B:B,'Справочник по тт'!$A$2:$C$5,3,0)</f>
        <v>"Первый"</v>
      </c>
      <c r="L5555" s="23">
        <v>1</v>
      </c>
      <c r="M5555" t="s">
        <v>362</v>
      </c>
    </row>
    <row r="5556" spans="1:13" x14ac:dyDescent="0.2">
      <c r="A5556" s="47">
        <v>43931.333333333336</v>
      </c>
      <c r="B5556">
        <v>4</v>
      </c>
      <c r="G5556" s="12">
        <f t="shared" si="345"/>
        <v>2020</v>
      </c>
      <c r="H5556" s="12">
        <f t="shared" si="346"/>
        <v>4</v>
      </c>
      <c r="I5556" s="12">
        <f t="shared" si="347"/>
        <v>10</v>
      </c>
      <c r="J5556" s="51">
        <f t="shared" si="348"/>
        <v>43931</v>
      </c>
      <c r="K5556" t="str">
        <f>VLOOKUP(B:B,'Справочник по тт'!$A$2:$C$5,3,0)</f>
        <v>"Первый"</v>
      </c>
      <c r="L5556" s="23">
        <v>1</v>
      </c>
      <c r="M5556" t="s">
        <v>362</v>
      </c>
    </row>
    <row r="5557" spans="1:13" x14ac:dyDescent="0.2">
      <c r="A5557" s="47">
        <v>43931.333333333336</v>
      </c>
      <c r="B5557">
        <v>4</v>
      </c>
      <c r="G5557" s="12">
        <f t="shared" si="345"/>
        <v>2020</v>
      </c>
      <c r="H5557" s="12">
        <f t="shared" si="346"/>
        <v>4</v>
      </c>
      <c r="I5557" s="12">
        <f t="shared" si="347"/>
        <v>10</v>
      </c>
      <c r="J5557" s="51">
        <f t="shared" si="348"/>
        <v>43931</v>
      </c>
      <c r="K5557" t="str">
        <f>VLOOKUP(B:B,'Справочник по тт'!$A$2:$C$5,3,0)</f>
        <v>"Первый"</v>
      </c>
      <c r="L5557" s="23">
        <v>1</v>
      </c>
      <c r="M5557" t="s">
        <v>362</v>
      </c>
    </row>
    <row r="5558" spans="1:13" x14ac:dyDescent="0.2">
      <c r="A5558" s="47">
        <v>43931.375</v>
      </c>
      <c r="B5558">
        <v>4</v>
      </c>
      <c r="G5558" s="12">
        <f t="shared" si="345"/>
        <v>2020</v>
      </c>
      <c r="H5558" s="12">
        <f t="shared" si="346"/>
        <v>4</v>
      </c>
      <c r="I5558" s="12">
        <f t="shared" si="347"/>
        <v>10</v>
      </c>
      <c r="J5558" s="51">
        <f t="shared" si="348"/>
        <v>43931</v>
      </c>
      <c r="K5558" t="str">
        <f>VLOOKUP(B:B,'Справочник по тт'!$A$2:$C$5,3,0)</f>
        <v>"Первый"</v>
      </c>
      <c r="L5558" s="23">
        <v>1</v>
      </c>
      <c r="M5558" t="s">
        <v>362</v>
      </c>
    </row>
    <row r="5559" spans="1:13" x14ac:dyDescent="0.2">
      <c r="A5559" s="47">
        <v>43931.375</v>
      </c>
      <c r="B5559">
        <v>4</v>
      </c>
      <c r="G5559" s="12">
        <f t="shared" si="345"/>
        <v>2020</v>
      </c>
      <c r="H5559" s="12">
        <f t="shared" si="346"/>
        <v>4</v>
      </c>
      <c r="I5559" s="12">
        <f t="shared" si="347"/>
        <v>10</v>
      </c>
      <c r="J5559" s="51">
        <f t="shared" si="348"/>
        <v>43931</v>
      </c>
      <c r="K5559" t="str">
        <f>VLOOKUP(B:B,'Справочник по тт'!$A$2:$C$5,3,0)</f>
        <v>"Первый"</v>
      </c>
      <c r="L5559" s="23">
        <v>1</v>
      </c>
      <c r="M5559" t="s">
        <v>362</v>
      </c>
    </row>
    <row r="5560" spans="1:13" x14ac:dyDescent="0.2">
      <c r="A5560" s="47">
        <v>43931.375</v>
      </c>
      <c r="B5560">
        <v>4</v>
      </c>
      <c r="G5560" s="12">
        <f t="shared" si="345"/>
        <v>2020</v>
      </c>
      <c r="H5560" s="12">
        <f t="shared" si="346"/>
        <v>4</v>
      </c>
      <c r="I5560" s="12">
        <f t="shared" si="347"/>
        <v>10</v>
      </c>
      <c r="J5560" s="51">
        <f t="shared" si="348"/>
        <v>43931</v>
      </c>
      <c r="K5560" t="str">
        <f>VLOOKUP(B:B,'Справочник по тт'!$A$2:$C$5,3,0)</f>
        <v>"Первый"</v>
      </c>
      <c r="L5560" s="23">
        <v>1</v>
      </c>
      <c r="M5560" t="s">
        <v>362</v>
      </c>
    </row>
    <row r="5561" spans="1:13" x14ac:dyDescent="0.2">
      <c r="A5561" s="47">
        <v>43931.375</v>
      </c>
      <c r="B5561">
        <v>4</v>
      </c>
      <c r="G5561" s="12">
        <f t="shared" si="345"/>
        <v>2020</v>
      </c>
      <c r="H5561" s="12">
        <f t="shared" si="346"/>
        <v>4</v>
      </c>
      <c r="I5561" s="12">
        <f t="shared" si="347"/>
        <v>10</v>
      </c>
      <c r="J5561" s="51">
        <f t="shared" si="348"/>
        <v>43931</v>
      </c>
      <c r="K5561" t="str">
        <f>VLOOKUP(B:B,'Справочник по тт'!$A$2:$C$5,3,0)</f>
        <v>"Первый"</v>
      </c>
      <c r="L5561" s="23">
        <v>1</v>
      </c>
      <c r="M5561" t="s">
        <v>362</v>
      </c>
    </row>
    <row r="5562" spans="1:13" x14ac:dyDescent="0.2">
      <c r="A5562" s="47">
        <v>43931.375</v>
      </c>
      <c r="B5562">
        <v>4</v>
      </c>
      <c r="G5562" s="12">
        <f t="shared" si="345"/>
        <v>2020</v>
      </c>
      <c r="H5562" s="12">
        <f t="shared" si="346"/>
        <v>4</v>
      </c>
      <c r="I5562" s="12">
        <f t="shared" si="347"/>
        <v>10</v>
      </c>
      <c r="J5562" s="51">
        <f t="shared" si="348"/>
        <v>43931</v>
      </c>
      <c r="K5562" t="str">
        <f>VLOOKUP(B:B,'Справочник по тт'!$A$2:$C$5,3,0)</f>
        <v>"Первый"</v>
      </c>
      <c r="L5562" s="23">
        <v>1</v>
      </c>
      <c r="M5562" t="s">
        <v>362</v>
      </c>
    </row>
    <row r="5563" spans="1:13" x14ac:dyDescent="0.2">
      <c r="A5563" s="47">
        <v>43931.375</v>
      </c>
      <c r="B5563">
        <v>4</v>
      </c>
      <c r="G5563" s="12">
        <f t="shared" si="345"/>
        <v>2020</v>
      </c>
      <c r="H5563" s="12">
        <f t="shared" si="346"/>
        <v>4</v>
      </c>
      <c r="I5563" s="12">
        <f t="shared" si="347"/>
        <v>10</v>
      </c>
      <c r="J5563" s="51">
        <f t="shared" si="348"/>
        <v>43931</v>
      </c>
      <c r="K5563" t="str">
        <f>VLOOKUP(B:B,'Справочник по тт'!$A$2:$C$5,3,0)</f>
        <v>"Первый"</v>
      </c>
      <c r="L5563" s="23">
        <v>1</v>
      </c>
      <c r="M5563" t="s">
        <v>362</v>
      </c>
    </row>
    <row r="5564" spans="1:13" x14ac:dyDescent="0.2">
      <c r="A5564" s="47">
        <v>43931.375</v>
      </c>
      <c r="B5564">
        <v>4</v>
      </c>
      <c r="G5564" s="12">
        <f t="shared" si="345"/>
        <v>2020</v>
      </c>
      <c r="H5564" s="12">
        <f t="shared" si="346"/>
        <v>4</v>
      </c>
      <c r="I5564" s="12">
        <f t="shared" si="347"/>
        <v>10</v>
      </c>
      <c r="J5564" s="51">
        <f t="shared" si="348"/>
        <v>43931</v>
      </c>
      <c r="K5564" t="str">
        <f>VLOOKUP(B:B,'Справочник по тт'!$A$2:$C$5,3,0)</f>
        <v>"Первый"</v>
      </c>
      <c r="L5564" s="23">
        <v>1</v>
      </c>
      <c r="M5564" t="s">
        <v>362</v>
      </c>
    </row>
    <row r="5565" spans="1:13" x14ac:dyDescent="0.2">
      <c r="A5565" s="47">
        <v>43931.375</v>
      </c>
      <c r="B5565">
        <v>4</v>
      </c>
      <c r="G5565" s="12">
        <f t="shared" si="345"/>
        <v>2020</v>
      </c>
      <c r="H5565" s="12">
        <f t="shared" si="346"/>
        <v>4</v>
      </c>
      <c r="I5565" s="12">
        <f t="shared" si="347"/>
        <v>10</v>
      </c>
      <c r="J5565" s="51">
        <f t="shared" si="348"/>
        <v>43931</v>
      </c>
      <c r="K5565" t="str">
        <f>VLOOKUP(B:B,'Справочник по тт'!$A$2:$C$5,3,0)</f>
        <v>"Первый"</v>
      </c>
      <c r="L5565" s="23">
        <v>1</v>
      </c>
      <c r="M5565" t="s">
        <v>362</v>
      </c>
    </row>
    <row r="5566" spans="1:13" x14ac:dyDescent="0.2">
      <c r="A5566" s="47">
        <v>43931.375</v>
      </c>
      <c r="B5566">
        <v>4</v>
      </c>
      <c r="G5566" s="12">
        <f t="shared" si="345"/>
        <v>2020</v>
      </c>
      <c r="H5566" s="12">
        <f t="shared" si="346"/>
        <v>4</v>
      </c>
      <c r="I5566" s="12">
        <f t="shared" si="347"/>
        <v>10</v>
      </c>
      <c r="J5566" s="51">
        <f t="shared" si="348"/>
        <v>43931</v>
      </c>
      <c r="K5566" t="str">
        <f>VLOOKUP(B:B,'Справочник по тт'!$A$2:$C$5,3,0)</f>
        <v>"Первый"</v>
      </c>
      <c r="L5566" s="23">
        <v>1</v>
      </c>
      <c r="M5566" t="s">
        <v>362</v>
      </c>
    </row>
    <row r="5567" spans="1:13" x14ac:dyDescent="0.2">
      <c r="A5567" s="47">
        <v>43931.375</v>
      </c>
      <c r="B5567">
        <v>4</v>
      </c>
      <c r="G5567" s="12">
        <f t="shared" si="345"/>
        <v>2020</v>
      </c>
      <c r="H5567" s="12">
        <f t="shared" si="346"/>
        <v>4</v>
      </c>
      <c r="I5567" s="12">
        <f t="shared" si="347"/>
        <v>10</v>
      </c>
      <c r="J5567" s="51">
        <f t="shared" si="348"/>
        <v>43931</v>
      </c>
      <c r="K5567" t="str">
        <f>VLOOKUP(B:B,'Справочник по тт'!$A$2:$C$5,3,0)</f>
        <v>"Первый"</v>
      </c>
      <c r="L5567" s="23">
        <v>1</v>
      </c>
      <c r="M5567" t="s">
        <v>362</v>
      </c>
    </row>
    <row r="5568" spans="1:13" x14ac:dyDescent="0.2">
      <c r="A5568" s="47">
        <v>43931.375</v>
      </c>
      <c r="B5568">
        <v>4</v>
      </c>
      <c r="G5568" s="12">
        <f t="shared" si="345"/>
        <v>2020</v>
      </c>
      <c r="H5568" s="12">
        <f t="shared" si="346"/>
        <v>4</v>
      </c>
      <c r="I5568" s="12">
        <f t="shared" si="347"/>
        <v>10</v>
      </c>
      <c r="J5568" s="51">
        <f t="shared" si="348"/>
        <v>43931</v>
      </c>
      <c r="K5568" t="str">
        <f>VLOOKUP(B:B,'Справочник по тт'!$A$2:$C$5,3,0)</f>
        <v>"Первый"</v>
      </c>
      <c r="L5568" s="23">
        <v>1</v>
      </c>
      <c r="M5568" t="s">
        <v>362</v>
      </c>
    </row>
    <row r="5569" spans="1:13" x14ac:dyDescent="0.2">
      <c r="A5569" s="47">
        <v>43931.375</v>
      </c>
      <c r="B5569">
        <v>4</v>
      </c>
      <c r="G5569" s="12">
        <f t="shared" si="345"/>
        <v>2020</v>
      </c>
      <c r="H5569" s="12">
        <f t="shared" si="346"/>
        <v>4</v>
      </c>
      <c r="I5569" s="12">
        <f t="shared" si="347"/>
        <v>10</v>
      </c>
      <c r="J5569" s="51">
        <f t="shared" si="348"/>
        <v>43931</v>
      </c>
      <c r="K5569" t="str">
        <f>VLOOKUP(B:B,'Справочник по тт'!$A$2:$C$5,3,0)</f>
        <v>"Первый"</v>
      </c>
      <c r="L5569" s="23">
        <v>1</v>
      </c>
      <c r="M5569" t="s">
        <v>362</v>
      </c>
    </row>
    <row r="5570" spans="1:13" x14ac:dyDescent="0.2">
      <c r="A5570" s="47">
        <v>43931.415277777778</v>
      </c>
      <c r="B5570">
        <v>4</v>
      </c>
      <c r="G5570" s="12">
        <f t="shared" si="345"/>
        <v>2020</v>
      </c>
      <c r="H5570" s="12">
        <f t="shared" si="346"/>
        <v>4</v>
      </c>
      <c r="I5570" s="12">
        <f t="shared" si="347"/>
        <v>10</v>
      </c>
      <c r="J5570" s="51">
        <f t="shared" si="348"/>
        <v>43931</v>
      </c>
      <c r="K5570" t="str">
        <f>VLOOKUP(B:B,'Справочник по тт'!$A$2:$C$5,3,0)</f>
        <v>"Первый"</v>
      </c>
      <c r="L5570" s="23">
        <v>1</v>
      </c>
      <c r="M5570" t="s">
        <v>362</v>
      </c>
    </row>
    <row r="5571" spans="1:13" x14ac:dyDescent="0.2">
      <c r="A5571" s="47">
        <v>43931.416666666664</v>
      </c>
      <c r="B5571">
        <v>4</v>
      </c>
      <c r="G5571" s="12">
        <f t="shared" ref="G5571:G5634" si="349">YEAR(A5571)</f>
        <v>2020</v>
      </c>
      <c r="H5571" s="12">
        <f t="shared" ref="H5571:H5634" si="350">MONTH(A5571)</f>
        <v>4</v>
      </c>
      <c r="I5571" s="12">
        <f t="shared" ref="I5571:I5634" si="351">DAY(A5571)</f>
        <v>10</v>
      </c>
      <c r="J5571" s="51">
        <f t="shared" ref="J5571:J5634" si="352">DATE(G:G,H:H,I:I)</f>
        <v>43931</v>
      </c>
      <c r="K5571" t="str">
        <f>VLOOKUP(B:B,'Справочник по тт'!$A$2:$C$5,3,0)</f>
        <v>"Первый"</v>
      </c>
      <c r="L5571" s="23">
        <v>1</v>
      </c>
      <c r="M5571" t="s">
        <v>362</v>
      </c>
    </row>
    <row r="5572" spans="1:13" x14ac:dyDescent="0.2">
      <c r="A5572" s="47">
        <v>43931.416666666664</v>
      </c>
      <c r="B5572">
        <v>4</v>
      </c>
      <c r="G5572" s="12">
        <f t="shared" si="349"/>
        <v>2020</v>
      </c>
      <c r="H5572" s="12">
        <f t="shared" si="350"/>
        <v>4</v>
      </c>
      <c r="I5572" s="12">
        <f t="shared" si="351"/>
        <v>10</v>
      </c>
      <c r="J5572" s="51">
        <f t="shared" si="352"/>
        <v>43931</v>
      </c>
      <c r="K5572" t="str">
        <f>VLOOKUP(B:B,'Справочник по тт'!$A$2:$C$5,3,0)</f>
        <v>"Первый"</v>
      </c>
      <c r="L5572" s="23">
        <v>1</v>
      </c>
      <c r="M5572" t="s">
        <v>362</v>
      </c>
    </row>
    <row r="5573" spans="1:13" x14ac:dyDescent="0.2">
      <c r="A5573" s="47">
        <v>43931.416666666664</v>
      </c>
      <c r="B5573">
        <v>4</v>
      </c>
      <c r="G5573" s="12">
        <f t="shared" si="349"/>
        <v>2020</v>
      </c>
      <c r="H5573" s="12">
        <f t="shared" si="350"/>
        <v>4</v>
      </c>
      <c r="I5573" s="12">
        <f t="shared" si="351"/>
        <v>10</v>
      </c>
      <c r="J5573" s="51">
        <f t="shared" si="352"/>
        <v>43931</v>
      </c>
      <c r="K5573" t="str">
        <f>VLOOKUP(B:B,'Справочник по тт'!$A$2:$C$5,3,0)</f>
        <v>"Первый"</v>
      </c>
      <c r="L5573" s="23">
        <v>1</v>
      </c>
      <c r="M5573" t="s">
        <v>362</v>
      </c>
    </row>
    <row r="5574" spans="1:13" x14ac:dyDescent="0.2">
      <c r="A5574" s="47">
        <v>43931.416666666664</v>
      </c>
      <c r="B5574">
        <v>4</v>
      </c>
      <c r="G5574" s="12">
        <f t="shared" si="349"/>
        <v>2020</v>
      </c>
      <c r="H5574" s="12">
        <f t="shared" si="350"/>
        <v>4</v>
      </c>
      <c r="I5574" s="12">
        <f t="shared" si="351"/>
        <v>10</v>
      </c>
      <c r="J5574" s="51">
        <f t="shared" si="352"/>
        <v>43931</v>
      </c>
      <c r="K5574" t="str">
        <f>VLOOKUP(B:B,'Справочник по тт'!$A$2:$C$5,3,0)</f>
        <v>"Первый"</v>
      </c>
      <c r="L5574" s="23">
        <v>1</v>
      </c>
      <c r="M5574" t="s">
        <v>362</v>
      </c>
    </row>
    <row r="5575" spans="1:13" x14ac:dyDescent="0.2">
      <c r="A5575" s="47">
        <v>43931.416666666664</v>
      </c>
      <c r="B5575">
        <v>4</v>
      </c>
      <c r="G5575" s="12">
        <f t="shared" si="349"/>
        <v>2020</v>
      </c>
      <c r="H5575" s="12">
        <f t="shared" si="350"/>
        <v>4</v>
      </c>
      <c r="I5575" s="12">
        <f t="shared" si="351"/>
        <v>10</v>
      </c>
      <c r="J5575" s="51">
        <f t="shared" si="352"/>
        <v>43931</v>
      </c>
      <c r="K5575" t="str">
        <f>VLOOKUP(B:B,'Справочник по тт'!$A$2:$C$5,3,0)</f>
        <v>"Первый"</v>
      </c>
      <c r="L5575" s="23">
        <v>1</v>
      </c>
      <c r="M5575" t="s">
        <v>362</v>
      </c>
    </row>
    <row r="5576" spans="1:13" x14ac:dyDescent="0.2">
      <c r="A5576" s="47">
        <v>43931.416666666664</v>
      </c>
      <c r="B5576">
        <v>4</v>
      </c>
      <c r="G5576" s="12">
        <f t="shared" si="349"/>
        <v>2020</v>
      </c>
      <c r="H5576" s="12">
        <f t="shared" si="350"/>
        <v>4</v>
      </c>
      <c r="I5576" s="12">
        <f t="shared" si="351"/>
        <v>10</v>
      </c>
      <c r="J5576" s="51">
        <f t="shared" si="352"/>
        <v>43931</v>
      </c>
      <c r="K5576" t="str">
        <f>VLOOKUP(B:B,'Справочник по тт'!$A$2:$C$5,3,0)</f>
        <v>"Первый"</v>
      </c>
      <c r="L5576" s="23">
        <v>1</v>
      </c>
      <c r="M5576" t="s">
        <v>362</v>
      </c>
    </row>
    <row r="5577" spans="1:13" x14ac:dyDescent="0.2">
      <c r="A5577" s="47">
        <v>43931.416666666664</v>
      </c>
      <c r="B5577">
        <v>4</v>
      </c>
      <c r="G5577" s="12">
        <f t="shared" si="349"/>
        <v>2020</v>
      </c>
      <c r="H5577" s="12">
        <f t="shared" si="350"/>
        <v>4</v>
      </c>
      <c r="I5577" s="12">
        <f t="shared" si="351"/>
        <v>10</v>
      </c>
      <c r="J5577" s="51">
        <f t="shared" si="352"/>
        <v>43931</v>
      </c>
      <c r="K5577" t="str">
        <f>VLOOKUP(B:B,'Справочник по тт'!$A$2:$C$5,3,0)</f>
        <v>"Первый"</v>
      </c>
      <c r="L5577" s="23">
        <v>1</v>
      </c>
      <c r="M5577" t="s">
        <v>362</v>
      </c>
    </row>
    <row r="5578" spans="1:13" x14ac:dyDescent="0.2">
      <c r="A5578" s="47">
        <v>43931.416666666664</v>
      </c>
      <c r="B5578">
        <v>4</v>
      </c>
      <c r="G5578" s="12">
        <f t="shared" si="349"/>
        <v>2020</v>
      </c>
      <c r="H5578" s="12">
        <f t="shared" si="350"/>
        <v>4</v>
      </c>
      <c r="I5578" s="12">
        <f t="shared" si="351"/>
        <v>10</v>
      </c>
      <c r="J5578" s="51">
        <f t="shared" si="352"/>
        <v>43931</v>
      </c>
      <c r="K5578" t="str">
        <f>VLOOKUP(B:B,'Справочник по тт'!$A$2:$C$5,3,0)</f>
        <v>"Первый"</v>
      </c>
      <c r="L5578" s="23">
        <v>1</v>
      </c>
      <c r="M5578" t="s">
        <v>362</v>
      </c>
    </row>
    <row r="5579" spans="1:13" x14ac:dyDescent="0.2">
      <c r="A5579" s="47">
        <v>43931.416666666664</v>
      </c>
      <c r="B5579">
        <v>4</v>
      </c>
      <c r="G5579" s="12">
        <f t="shared" si="349"/>
        <v>2020</v>
      </c>
      <c r="H5579" s="12">
        <f t="shared" si="350"/>
        <v>4</v>
      </c>
      <c r="I5579" s="12">
        <f t="shared" si="351"/>
        <v>10</v>
      </c>
      <c r="J5579" s="51">
        <f t="shared" si="352"/>
        <v>43931</v>
      </c>
      <c r="K5579" t="str">
        <f>VLOOKUP(B:B,'Справочник по тт'!$A$2:$C$5,3,0)</f>
        <v>"Первый"</v>
      </c>
      <c r="L5579" s="23">
        <v>1</v>
      </c>
      <c r="M5579" t="s">
        <v>362</v>
      </c>
    </row>
    <row r="5580" spans="1:13" x14ac:dyDescent="0.2">
      <c r="A5580" s="47">
        <v>43931.416666666664</v>
      </c>
      <c r="B5580">
        <v>4</v>
      </c>
      <c r="G5580" s="12">
        <f t="shared" si="349"/>
        <v>2020</v>
      </c>
      <c r="H5580" s="12">
        <f t="shared" si="350"/>
        <v>4</v>
      </c>
      <c r="I5580" s="12">
        <f t="shared" si="351"/>
        <v>10</v>
      </c>
      <c r="J5580" s="51">
        <f t="shared" si="352"/>
        <v>43931</v>
      </c>
      <c r="K5580" t="str">
        <f>VLOOKUP(B:B,'Справочник по тт'!$A$2:$C$5,3,0)</f>
        <v>"Первый"</v>
      </c>
      <c r="L5580" s="23">
        <v>1</v>
      </c>
      <c r="M5580" t="s">
        <v>362</v>
      </c>
    </row>
    <row r="5581" spans="1:13" x14ac:dyDescent="0.2">
      <c r="A5581" s="47">
        <v>43931.417361111111</v>
      </c>
      <c r="B5581">
        <v>4</v>
      </c>
      <c r="G5581" s="12">
        <f t="shared" si="349"/>
        <v>2020</v>
      </c>
      <c r="H5581" s="12">
        <f t="shared" si="350"/>
        <v>4</v>
      </c>
      <c r="I5581" s="12">
        <f t="shared" si="351"/>
        <v>10</v>
      </c>
      <c r="J5581" s="51">
        <f t="shared" si="352"/>
        <v>43931</v>
      </c>
      <c r="K5581" t="str">
        <f>VLOOKUP(B:B,'Справочник по тт'!$A$2:$C$5,3,0)</f>
        <v>"Первый"</v>
      </c>
      <c r="L5581" s="23">
        <v>1</v>
      </c>
      <c r="M5581" t="s">
        <v>362</v>
      </c>
    </row>
    <row r="5582" spans="1:13" x14ac:dyDescent="0.2">
      <c r="A5582" s="47">
        <v>43931.458333333336</v>
      </c>
      <c r="B5582">
        <v>4</v>
      </c>
      <c r="G5582" s="12">
        <f t="shared" si="349"/>
        <v>2020</v>
      </c>
      <c r="H5582" s="12">
        <f t="shared" si="350"/>
        <v>4</v>
      </c>
      <c r="I5582" s="12">
        <f t="shared" si="351"/>
        <v>10</v>
      </c>
      <c r="J5582" s="51">
        <f t="shared" si="352"/>
        <v>43931</v>
      </c>
      <c r="K5582" t="str">
        <f>VLOOKUP(B:B,'Справочник по тт'!$A$2:$C$5,3,0)</f>
        <v>"Первый"</v>
      </c>
      <c r="L5582" s="23">
        <v>1</v>
      </c>
      <c r="M5582" t="s">
        <v>362</v>
      </c>
    </row>
    <row r="5583" spans="1:13" x14ac:dyDescent="0.2">
      <c r="A5583" s="47">
        <v>43931.458333333336</v>
      </c>
      <c r="B5583">
        <v>4</v>
      </c>
      <c r="G5583" s="12">
        <f t="shared" si="349"/>
        <v>2020</v>
      </c>
      <c r="H5583" s="12">
        <f t="shared" si="350"/>
        <v>4</v>
      </c>
      <c r="I5583" s="12">
        <f t="shared" si="351"/>
        <v>10</v>
      </c>
      <c r="J5583" s="51">
        <f t="shared" si="352"/>
        <v>43931</v>
      </c>
      <c r="K5583" t="str">
        <f>VLOOKUP(B:B,'Справочник по тт'!$A$2:$C$5,3,0)</f>
        <v>"Первый"</v>
      </c>
      <c r="L5583" s="23">
        <v>1</v>
      </c>
      <c r="M5583" t="s">
        <v>362</v>
      </c>
    </row>
    <row r="5584" spans="1:13" x14ac:dyDescent="0.2">
      <c r="A5584" s="47">
        <v>43931.458333333336</v>
      </c>
      <c r="B5584">
        <v>4</v>
      </c>
      <c r="G5584" s="12">
        <f t="shared" si="349"/>
        <v>2020</v>
      </c>
      <c r="H5584" s="12">
        <f t="shared" si="350"/>
        <v>4</v>
      </c>
      <c r="I5584" s="12">
        <f t="shared" si="351"/>
        <v>10</v>
      </c>
      <c r="J5584" s="51">
        <f t="shared" si="352"/>
        <v>43931</v>
      </c>
      <c r="K5584" t="str">
        <f>VLOOKUP(B:B,'Справочник по тт'!$A$2:$C$5,3,0)</f>
        <v>"Первый"</v>
      </c>
      <c r="L5584" s="23">
        <v>1</v>
      </c>
      <c r="M5584" t="s">
        <v>362</v>
      </c>
    </row>
    <row r="5585" spans="1:13" x14ac:dyDescent="0.2">
      <c r="A5585" s="47">
        <v>43931.5</v>
      </c>
      <c r="B5585">
        <v>4</v>
      </c>
      <c r="G5585" s="12">
        <f t="shared" si="349"/>
        <v>2020</v>
      </c>
      <c r="H5585" s="12">
        <f t="shared" si="350"/>
        <v>4</v>
      </c>
      <c r="I5585" s="12">
        <f t="shared" si="351"/>
        <v>10</v>
      </c>
      <c r="J5585" s="51">
        <f t="shared" si="352"/>
        <v>43931</v>
      </c>
      <c r="K5585" t="str">
        <f>VLOOKUP(B:B,'Справочник по тт'!$A$2:$C$5,3,0)</f>
        <v>"Первый"</v>
      </c>
      <c r="L5585" s="23">
        <v>1</v>
      </c>
      <c r="M5585" t="s">
        <v>362</v>
      </c>
    </row>
    <row r="5586" spans="1:13" x14ac:dyDescent="0.2">
      <c r="A5586" s="47">
        <v>43931.5</v>
      </c>
      <c r="B5586">
        <v>4</v>
      </c>
      <c r="G5586" s="12">
        <f t="shared" si="349"/>
        <v>2020</v>
      </c>
      <c r="H5586" s="12">
        <f t="shared" si="350"/>
        <v>4</v>
      </c>
      <c r="I5586" s="12">
        <f t="shared" si="351"/>
        <v>10</v>
      </c>
      <c r="J5586" s="51">
        <f t="shared" si="352"/>
        <v>43931</v>
      </c>
      <c r="K5586" t="str">
        <f>VLOOKUP(B:B,'Справочник по тт'!$A$2:$C$5,3,0)</f>
        <v>"Первый"</v>
      </c>
      <c r="L5586" s="23">
        <v>1</v>
      </c>
      <c r="M5586" t="s">
        <v>362</v>
      </c>
    </row>
    <row r="5587" spans="1:13" x14ac:dyDescent="0.2">
      <c r="A5587" s="47">
        <v>43931.5</v>
      </c>
      <c r="B5587">
        <v>4</v>
      </c>
      <c r="G5587" s="12">
        <f t="shared" si="349"/>
        <v>2020</v>
      </c>
      <c r="H5587" s="12">
        <f t="shared" si="350"/>
        <v>4</v>
      </c>
      <c r="I5587" s="12">
        <f t="shared" si="351"/>
        <v>10</v>
      </c>
      <c r="J5587" s="51">
        <f t="shared" si="352"/>
        <v>43931</v>
      </c>
      <c r="K5587" t="str">
        <f>VLOOKUP(B:B,'Справочник по тт'!$A$2:$C$5,3,0)</f>
        <v>"Первый"</v>
      </c>
      <c r="L5587" s="23">
        <v>1</v>
      </c>
      <c r="M5587" t="s">
        <v>362</v>
      </c>
    </row>
    <row r="5588" spans="1:13" x14ac:dyDescent="0.2">
      <c r="A5588" s="47">
        <v>43931.541666666664</v>
      </c>
      <c r="B5588">
        <v>4</v>
      </c>
      <c r="G5588" s="12">
        <f t="shared" si="349"/>
        <v>2020</v>
      </c>
      <c r="H5588" s="12">
        <f t="shared" si="350"/>
        <v>4</v>
      </c>
      <c r="I5588" s="12">
        <f t="shared" si="351"/>
        <v>10</v>
      </c>
      <c r="J5588" s="51">
        <f t="shared" si="352"/>
        <v>43931</v>
      </c>
      <c r="K5588" t="str">
        <f>VLOOKUP(B:B,'Справочник по тт'!$A$2:$C$5,3,0)</f>
        <v>"Первый"</v>
      </c>
      <c r="L5588" s="23">
        <v>1</v>
      </c>
      <c r="M5588" t="s">
        <v>362</v>
      </c>
    </row>
    <row r="5589" spans="1:13" x14ac:dyDescent="0.2">
      <c r="A5589" s="47">
        <v>43931.541666666664</v>
      </c>
      <c r="B5589">
        <v>4</v>
      </c>
      <c r="G5589" s="12">
        <f t="shared" si="349"/>
        <v>2020</v>
      </c>
      <c r="H5589" s="12">
        <f t="shared" si="350"/>
        <v>4</v>
      </c>
      <c r="I5589" s="12">
        <f t="shared" si="351"/>
        <v>10</v>
      </c>
      <c r="J5589" s="51">
        <f t="shared" si="352"/>
        <v>43931</v>
      </c>
      <c r="K5589" t="str">
        <f>VLOOKUP(B:B,'Справочник по тт'!$A$2:$C$5,3,0)</f>
        <v>"Первый"</v>
      </c>
      <c r="L5589" s="23">
        <v>1</v>
      </c>
      <c r="M5589" t="s">
        <v>362</v>
      </c>
    </row>
    <row r="5590" spans="1:13" x14ac:dyDescent="0.2">
      <c r="A5590" s="47">
        <v>43931.541666666664</v>
      </c>
      <c r="B5590">
        <v>4</v>
      </c>
      <c r="G5590" s="12">
        <f t="shared" si="349"/>
        <v>2020</v>
      </c>
      <c r="H5590" s="12">
        <f t="shared" si="350"/>
        <v>4</v>
      </c>
      <c r="I5590" s="12">
        <f t="shared" si="351"/>
        <v>10</v>
      </c>
      <c r="J5590" s="51">
        <f t="shared" si="352"/>
        <v>43931</v>
      </c>
      <c r="K5590" t="str">
        <f>VLOOKUP(B:B,'Справочник по тт'!$A$2:$C$5,3,0)</f>
        <v>"Первый"</v>
      </c>
      <c r="L5590" s="23">
        <v>1</v>
      </c>
      <c r="M5590" t="s">
        <v>362</v>
      </c>
    </row>
    <row r="5591" spans="1:13" x14ac:dyDescent="0.2">
      <c r="A5591" s="47">
        <v>43931.541666666664</v>
      </c>
      <c r="B5591">
        <v>4</v>
      </c>
      <c r="G5591" s="12">
        <f t="shared" si="349"/>
        <v>2020</v>
      </c>
      <c r="H5591" s="12">
        <f t="shared" si="350"/>
        <v>4</v>
      </c>
      <c r="I5591" s="12">
        <f t="shared" si="351"/>
        <v>10</v>
      </c>
      <c r="J5591" s="51">
        <f t="shared" si="352"/>
        <v>43931</v>
      </c>
      <c r="K5591" t="str">
        <f>VLOOKUP(B:B,'Справочник по тт'!$A$2:$C$5,3,0)</f>
        <v>"Первый"</v>
      </c>
      <c r="L5591" s="23">
        <v>1</v>
      </c>
      <c r="M5591" t="s">
        <v>362</v>
      </c>
    </row>
    <row r="5592" spans="1:13" x14ac:dyDescent="0.2">
      <c r="A5592" s="47">
        <v>43931.541666666664</v>
      </c>
      <c r="B5592">
        <v>4</v>
      </c>
      <c r="G5592" s="12">
        <f t="shared" si="349"/>
        <v>2020</v>
      </c>
      <c r="H5592" s="12">
        <f t="shared" si="350"/>
        <v>4</v>
      </c>
      <c r="I5592" s="12">
        <f t="shared" si="351"/>
        <v>10</v>
      </c>
      <c r="J5592" s="51">
        <f t="shared" si="352"/>
        <v>43931</v>
      </c>
      <c r="K5592" t="str">
        <f>VLOOKUP(B:B,'Справочник по тт'!$A$2:$C$5,3,0)</f>
        <v>"Первый"</v>
      </c>
      <c r="L5592" s="23">
        <v>1</v>
      </c>
      <c r="M5592" t="s">
        <v>362</v>
      </c>
    </row>
    <row r="5593" spans="1:13" x14ac:dyDescent="0.2">
      <c r="A5593" s="47">
        <v>43931.583333333336</v>
      </c>
      <c r="B5593">
        <v>4</v>
      </c>
      <c r="G5593" s="12">
        <f t="shared" si="349"/>
        <v>2020</v>
      </c>
      <c r="H5593" s="12">
        <f t="shared" si="350"/>
        <v>4</v>
      </c>
      <c r="I5593" s="12">
        <f t="shared" si="351"/>
        <v>10</v>
      </c>
      <c r="J5593" s="51">
        <f t="shared" si="352"/>
        <v>43931</v>
      </c>
      <c r="K5593" t="str">
        <f>VLOOKUP(B:B,'Справочник по тт'!$A$2:$C$5,3,0)</f>
        <v>"Первый"</v>
      </c>
      <c r="L5593" s="23">
        <v>1</v>
      </c>
      <c r="M5593" t="s">
        <v>362</v>
      </c>
    </row>
    <row r="5594" spans="1:13" x14ac:dyDescent="0.2">
      <c r="A5594" s="47">
        <v>43931.583333333336</v>
      </c>
      <c r="B5594">
        <v>4</v>
      </c>
      <c r="G5594" s="12">
        <f t="shared" si="349"/>
        <v>2020</v>
      </c>
      <c r="H5594" s="12">
        <f t="shared" si="350"/>
        <v>4</v>
      </c>
      <c r="I5594" s="12">
        <f t="shared" si="351"/>
        <v>10</v>
      </c>
      <c r="J5594" s="51">
        <f t="shared" si="352"/>
        <v>43931</v>
      </c>
      <c r="K5594" t="str">
        <f>VLOOKUP(B:B,'Справочник по тт'!$A$2:$C$5,3,0)</f>
        <v>"Первый"</v>
      </c>
      <c r="L5594" s="23">
        <v>1</v>
      </c>
      <c r="M5594" t="s">
        <v>362</v>
      </c>
    </row>
    <row r="5595" spans="1:13" x14ac:dyDescent="0.2">
      <c r="A5595" s="47">
        <v>43931.583333333336</v>
      </c>
      <c r="B5595">
        <v>4</v>
      </c>
      <c r="G5595" s="12">
        <f t="shared" si="349"/>
        <v>2020</v>
      </c>
      <c r="H5595" s="12">
        <f t="shared" si="350"/>
        <v>4</v>
      </c>
      <c r="I5595" s="12">
        <f t="shared" si="351"/>
        <v>10</v>
      </c>
      <c r="J5595" s="51">
        <f t="shared" si="352"/>
        <v>43931</v>
      </c>
      <c r="K5595" t="str">
        <f>VLOOKUP(B:B,'Справочник по тт'!$A$2:$C$5,3,0)</f>
        <v>"Первый"</v>
      </c>
      <c r="L5595" s="23">
        <v>1</v>
      </c>
      <c r="M5595" t="s">
        <v>362</v>
      </c>
    </row>
    <row r="5596" spans="1:13" x14ac:dyDescent="0.2">
      <c r="A5596" s="47">
        <v>43931.583333333336</v>
      </c>
      <c r="B5596">
        <v>4</v>
      </c>
      <c r="G5596" s="12">
        <f t="shared" si="349"/>
        <v>2020</v>
      </c>
      <c r="H5596" s="12">
        <f t="shared" si="350"/>
        <v>4</v>
      </c>
      <c r="I5596" s="12">
        <f t="shared" si="351"/>
        <v>10</v>
      </c>
      <c r="J5596" s="51">
        <f t="shared" si="352"/>
        <v>43931</v>
      </c>
      <c r="K5596" t="str">
        <f>VLOOKUP(B:B,'Справочник по тт'!$A$2:$C$5,3,0)</f>
        <v>"Первый"</v>
      </c>
      <c r="L5596" s="23">
        <v>1</v>
      </c>
      <c r="M5596" t="s">
        <v>362</v>
      </c>
    </row>
    <row r="5597" spans="1:13" x14ac:dyDescent="0.2">
      <c r="A5597" s="47">
        <v>43931.601354166669</v>
      </c>
      <c r="B5597">
        <v>4</v>
      </c>
      <c r="G5597" s="12">
        <f t="shared" si="349"/>
        <v>2020</v>
      </c>
      <c r="H5597" s="12">
        <f t="shared" si="350"/>
        <v>4</v>
      </c>
      <c r="I5597" s="12">
        <f t="shared" si="351"/>
        <v>10</v>
      </c>
      <c r="J5597" s="51">
        <f t="shared" si="352"/>
        <v>43931</v>
      </c>
      <c r="K5597" t="str">
        <f>VLOOKUP(B:B,'Справочник по тт'!$A$2:$C$5,3,0)</f>
        <v>"Первый"</v>
      </c>
      <c r="L5597" s="23">
        <v>1</v>
      </c>
      <c r="M5597" t="s">
        <v>362</v>
      </c>
    </row>
    <row r="5598" spans="1:13" x14ac:dyDescent="0.2">
      <c r="A5598" s="47">
        <v>43931.625</v>
      </c>
      <c r="B5598">
        <v>4</v>
      </c>
      <c r="G5598" s="12">
        <f t="shared" si="349"/>
        <v>2020</v>
      </c>
      <c r="H5598" s="12">
        <f t="shared" si="350"/>
        <v>4</v>
      </c>
      <c r="I5598" s="12">
        <f t="shared" si="351"/>
        <v>10</v>
      </c>
      <c r="J5598" s="51">
        <f t="shared" si="352"/>
        <v>43931</v>
      </c>
      <c r="K5598" t="str">
        <f>VLOOKUP(B:B,'Справочник по тт'!$A$2:$C$5,3,0)</f>
        <v>"Первый"</v>
      </c>
      <c r="L5598" s="23">
        <v>1</v>
      </c>
      <c r="M5598" t="s">
        <v>362</v>
      </c>
    </row>
    <row r="5599" spans="1:13" x14ac:dyDescent="0.2">
      <c r="A5599" s="47">
        <v>43931.625</v>
      </c>
      <c r="B5599">
        <v>4</v>
      </c>
      <c r="G5599" s="12">
        <f t="shared" si="349"/>
        <v>2020</v>
      </c>
      <c r="H5599" s="12">
        <f t="shared" si="350"/>
        <v>4</v>
      </c>
      <c r="I5599" s="12">
        <f t="shared" si="351"/>
        <v>10</v>
      </c>
      <c r="J5599" s="51">
        <f t="shared" si="352"/>
        <v>43931</v>
      </c>
      <c r="K5599" t="str">
        <f>VLOOKUP(B:B,'Справочник по тт'!$A$2:$C$5,3,0)</f>
        <v>"Первый"</v>
      </c>
      <c r="L5599" s="23">
        <v>1</v>
      </c>
      <c r="M5599" t="s">
        <v>362</v>
      </c>
    </row>
    <row r="5600" spans="1:13" x14ac:dyDescent="0.2">
      <c r="A5600" s="47">
        <v>43931.625</v>
      </c>
      <c r="B5600">
        <v>4</v>
      </c>
      <c r="G5600" s="12">
        <f t="shared" si="349"/>
        <v>2020</v>
      </c>
      <c r="H5600" s="12">
        <f t="shared" si="350"/>
        <v>4</v>
      </c>
      <c r="I5600" s="12">
        <f t="shared" si="351"/>
        <v>10</v>
      </c>
      <c r="J5600" s="51">
        <f t="shared" si="352"/>
        <v>43931</v>
      </c>
      <c r="K5600" t="str">
        <f>VLOOKUP(B:B,'Справочник по тт'!$A$2:$C$5,3,0)</f>
        <v>"Первый"</v>
      </c>
      <c r="L5600" s="23">
        <v>1</v>
      </c>
      <c r="M5600" t="s">
        <v>362</v>
      </c>
    </row>
    <row r="5601" spans="1:13" x14ac:dyDescent="0.2">
      <c r="A5601" s="47">
        <v>43931.625</v>
      </c>
      <c r="B5601">
        <v>4</v>
      </c>
      <c r="G5601" s="12">
        <f t="shared" si="349"/>
        <v>2020</v>
      </c>
      <c r="H5601" s="12">
        <f t="shared" si="350"/>
        <v>4</v>
      </c>
      <c r="I5601" s="12">
        <f t="shared" si="351"/>
        <v>10</v>
      </c>
      <c r="J5601" s="51">
        <f t="shared" si="352"/>
        <v>43931</v>
      </c>
      <c r="K5601" t="str">
        <f>VLOOKUP(B:B,'Справочник по тт'!$A$2:$C$5,3,0)</f>
        <v>"Первый"</v>
      </c>
      <c r="L5601" s="23">
        <v>1</v>
      </c>
      <c r="M5601" t="s">
        <v>362</v>
      </c>
    </row>
    <row r="5602" spans="1:13" x14ac:dyDescent="0.2">
      <c r="A5602" s="47">
        <v>43931.625</v>
      </c>
      <c r="B5602">
        <v>4</v>
      </c>
      <c r="G5602" s="12">
        <f t="shared" si="349"/>
        <v>2020</v>
      </c>
      <c r="H5602" s="12">
        <f t="shared" si="350"/>
        <v>4</v>
      </c>
      <c r="I5602" s="12">
        <f t="shared" si="351"/>
        <v>10</v>
      </c>
      <c r="J5602" s="51">
        <f t="shared" si="352"/>
        <v>43931</v>
      </c>
      <c r="K5602" t="str">
        <f>VLOOKUP(B:B,'Справочник по тт'!$A$2:$C$5,3,0)</f>
        <v>"Первый"</v>
      </c>
      <c r="L5602" s="23">
        <v>1</v>
      </c>
      <c r="M5602" t="s">
        <v>362</v>
      </c>
    </row>
    <row r="5603" spans="1:13" x14ac:dyDescent="0.2">
      <c r="A5603" s="47">
        <v>43931.625</v>
      </c>
      <c r="B5603">
        <v>4</v>
      </c>
      <c r="G5603" s="12">
        <f t="shared" si="349"/>
        <v>2020</v>
      </c>
      <c r="H5603" s="12">
        <f t="shared" si="350"/>
        <v>4</v>
      </c>
      <c r="I5603" s="12">
        <f t="shared" si="351"/>
        <v>10</v>
      </c>
      <c r="J5603" s="51">
        <f t="shared" si="352"/>
        <v>43931</v>
      </c>
      <c r="K5603" t="str">
        <f>VLOOKUP(B:B,'Справочник по тт'!$A$2:$C$5,3,0)</f>
        <v>"Первый"</v>
      </c>
      <c r="L5603" s="23">
        <v>1</v>
      </c>
      <c r="M5603" t="s">
        <v>362</v>
      </c>
    </row>
    <row r="5604" spans="1:13" x14ac:dyDescent="0.2">
      <c r="A5604" s="47">
        <v>43931.625</v>
      </c>
      <c r="B5604">
        <v>4</v>
      </c>
      <c r="G5604" s="12">
        <f t="shared" si="349"/>
        <v>2020</v>
      </c>
      <c r="H5604" s="12">
        <f t="shared" si="350"/>
        <v>4</v>
      </c>
      <c r="I5604" s="12">
        <f t="shared" si="351"/>
        <v>10</v>
      </c>
      <c r="J5604" s="51">
        <f t="shared" si="352"/>
        <v>43931</v>
      </c>
      <c r="K5604" t="str">
        <f>VLOOKUP(B:B,'Справочник по тт'!$A$2:$C$5,3,0)</f>
        <v>"Первый"</v>
      </c>
      <c r="L5604" s="23">
        <v>1</v>
      </c>
      <c r="M5604" t="s">
        <v>362</v>
      </c>
    </row>
    <row r="5605" spans="1:13" x14ac:dyDescent="0.2">
      <c r="A5605" s="47">
        <v>43931.625</v>
      </c>
      <c r="B5605">
        <v>4</v>
      </c>
      <c r="G5605" s="12">
        <f t="shared" si="349"/>
        <v>2020</v>
      </c>
      <c r="H5605" s="12">
        <f t="shared" si="350"/>
        <v>4</v>
      </c>
      <c r="I5605" s="12">
        <f t="shared" si="351"/>
        <v>10</v>
      </c>
      <c r="J5605" s="51">
        <f t="shared" si="352"/>
        <v>43931</v>
      </c>
      <c r="K5605" t="str">
        <f>VLOOKUP(B:B,'Справочник по тт'!$A$2:$C$5,3,0)</f>
        <v>"Первый"</v>
      </c>
      <c r="L5605" s="23">
        <v>1</v>
      </c>
      <c r="M5605" t="s">
        <v>362</v>
      </c>
    </row>
    <row r="5606" spans="1:13" x14ac:dyDescent="0.2">
      <c r="A5606" s="47">
        <v>43931.625</v>
      </c>
      <c r="B5606">
        <v>4</v>
      </c>
      <c r="G5606" s="12">
        <f t="shared" si="349"/>
        <v>2020</v>
      </c>
      <c r="H5606" s="12">
        <f t="shared" si="350"/>
        <v>4</v>
      </c>
      <c r="I5606" s="12">
        <f t="shared" si="351"/>
        <v>10</v>
      </c>
      <c r="J5606" s="51">
        <f t="shared" si="352"/>
        <v>43931</v>
      </c>
      <c r="K5606" t="str">
        <f>VLOOKUP(B:B,'Справочник по тт'!$A$2:$C$5,3,0)</f>
        <v>"Первый"</v>
      </c>
      <c r="L5606" s="23">
        <v>1</v>
      </c>
      <c r="M5606" t="s">
        <v>362</v>
      </c>
    </row>
    <row r="5607" spans="1:13" x14ac:dyDescent="0.2">
      <c r="A5607" s="47">
        <v>43931.666666666664</v>
      </c>
      <c r="B5607">
        <v>4</v>
      </c>
      <c r="G5607" s="12">
        <f t="shared" si="349"/>
        <v>2020</v>
      </c>
      <c r="H5607" s="12">
        <f t="shared" si="350"/>
        <v>4</v>
      </c>
      <c r="I5607" s="12">
        <f t="shared" si="351"/>
        <v>10</v>
      </c>
      <c r="J5607" s="51">
        <f t="shared" si="352"/>
        <v>43931</v>
      </c>
      <c r="K5607" t="str">
        <f>VLOOKUP(B:B,'Справочник по тт'!$A$2:$C$5,3,0)</f>
        <v>"Первый"</v>
      </c>
      <c r="L5607" s="23">
        <v>1</v>
      </c>
      <c r="M5607" t="s">
        <v>362</v>
      </c>
    </row>
    <row r="5608" spans="1:13" x14ac:dyDescent="0.2">
      <c r="A5608" s="47">
        <v>43931.6875</v>
      </c>
      <c r="B5608">
        <v>4</v>
      </c>
      <c r="G5608" s="12">
        <f t="shared" si="349"/>
        <v>2020</v>
      </c>
      <c r="H5608" s="12">
        <f t="shared" si="350"/>
        <v>4</v>
      </c>
      <c r="I5608" s="12">
        <f t="shared" si="351"/>
        <v>10</v>
      </c>
      <c r="J5608" s="51">
        <f t="shared" si="352"/>
        <v>43931</v>
      </c>
      <c r="K5608" t="str">
        <f>VLOOKUP(B:B,'Справочник по тт'!$A$2:$C$5,3,0)</f>
        <v>"Первый"</v>
      </c>
      <c r="L5608" s="23">
        <v>1</v>
      </c>
      <c r="M5608" t="s">
        <v>362</v>
      </c>
    </row>
    <row r="5609" spans="1:13" x14ac:dyDescent="0.2">
      <c r="A5609" s="47">
        <v>43931.75</v>
      </c>
      <c r="B5609">
        <v>4</v>
      </c>
      <c r="G5609" s="12">
        <f t="shared" si="349"/>
        <v>2020</v>
      </c>
      <c r="H5609" s="12">
        <f t="shared" si="350"/>
        <v>4</v>
      </c>
      <c r="I5609" s="12">
        <f t="shared" si="351"/>
        <v>10</v>
      </c>
      <c r="J5609" s="51">
        <f t="shared" si="352"/>
        <v>43931</v>
      </c>
      <c r="K5609" t="str">
        <f>VLOOKUP(B:B,'Справочник по тт'!$A$2:$C$5,3,0)</f>
        <v>"Первый"</v>
      </c>
      <c r="L5609" s="23">
        <v>1</v>
      </c>
      <c r="M5609" t="s">
        <v>362</v>
      </c>
    </row>
    <row r="5610" spans="1:13" x14ac:dyDescent="0.2">
      <c r="A5610" s="47">
        <v>43931.75</v>
      </c>
      <c r="B5610">
        <v>4</v>
      </c>
      <c r="G5610" s="12">
        <f t="shared" si="349"/>
        <v>2020</v>
      </c>
      <c r="H5610" s="12">
        <f t="shared" si="350"/>
        <v>4</v>
      </c>
      <c r="I5610" s="12">
        <f t="shared" si="351"/>
        <v>10</v>
      </c>
      <c r="J5610" s="51">
        <f t="shared" si="352"/>
        <v>43931</v>
      </c>
      <c r="K5610" t="str">
        <f>VLOOKUP(B:B,'Справочник по тт'!$A$2:$C$5,3,0)</f>
        <v>"Первый"</v>
      </c>
      <c r="L5610" s="23">
        <v>1</v>
      </c>
      <c r="M5610" t="s">
        <v>362</v>
      </c>
    </row>
    <row r="5611" spans="1:13" x14ac:dyDescent="0.2">
      <c r="A5611" s="47">
        <v>43931.75</v>
      </c>
      <c r="B5611">
        <v>4</v>
      </c>
      <c r="G5611" s="12">
        <f t="shared" si="349"/>
        <v>2020</v>
      </c>
      <c r="H5611" s="12">
        <f t="shared" si="350"/>
        <v>4</v>
      </c>
      <c r="I5611" s="12">
        <f t="shared" si="351"/>
        <v>10</v>
      </c>
      <c r="J5611" s="51">
        <f t="shared" si="352"/>
        <v>43931</v>
      </c>
      <c r="K5611" t="str">
        <f>VLOOKUP(B:B,'Справочник по тт'!$A$2:$C$5,3,0)</f>
        <v>"Первый"</v>
      </c>
      <c r="L5611" s="23">
        <v>1</v>
      </c>
      <c r="M5611" t="s">
        <v>362</v>
      </c>
    </row>
    <row r="5612" spans="1:13" x14ac:dyDescent="0.2">
      <c r="A5612" s="47">
        <v>43931.75</v>
      </c>
      <c r="B5612">
        <v>4</v>
      </c>
      <c r="G5612" s="12">
        <f t="shared" si="349"/>
        <v>2020</v>
      </c>
      <c r="H5612" s="12">
        <f t="shared" si="350"/>
        <v>4</v>
      </c>
      <c r="I5612" s="12">
        <f t="shared" si="351"/>
        <v>10</v>
      </c>
      <c r="J5612" s="51">
        <f t="shared" si="352"/>
        <v>43931</v>
      </c>
      <c r="K5612" t="str">
        <f>VLOOKUP(B:B,'Справочник по тт'!$A$2:$C$5,3,0)</f>
        <v>"Первый"</v>
      </c>
      <c r="L5612" s="23">
        <v>1</v>
      </c>
      <c r="M5612" t="s">
        <v>362</v>
      </c>
    </row>
    <row r="5613" spans="1:13" x14ac:dyDescent="0.2">
      <c r="A5613" s="47">
        <v>43931.791666666664</v>
      </c>
      <c r="B5613">
        <v>4</v>
      </c>
      <c r="G5613" s="12">
        <f t="shared" si="349"/>
        <v>2020</v>
      </c>
      <c r="H5613" s="12">
        <f t="shared" si="350"/>
        <v>4</v>
      </c>
      <c r="I5613" s="12">
        <f t="shared" si="351"/>
        <v>10</v>
      </c>
      <c r="J5613" s="51">
        <f t="shared" si="352"/>
        <v>43931</v>
      </c>
      <c r="K5613" t="str">
        <f>VLOOKUP(B:B,'Справочник по тт'!$A$2:$C$5,3,0)</f>
        <v>"Первый"</v>
      </c>
      <c r="L5613" s="23">
        <v>1</v>
      </c>
      <c r="M5613" t="s">
        <v>362</v>
      </c>
    </row>
    <row r="5614" spans="1:13" x14ac:dyDescent="0.2">
      <c r="A5614" s="47">
        <v>43931.791666666664</v>
      </c>
      <c r="B5614">
        <v>4</v>
      </c>
      <c r="G5614" s="12">
        <f t="shared" si="349"/>
        <v>2020</v>
      </c>
      <c r="H5614" s="12">
        <f t="shared" si="350"/>
        <v>4</v>
      </c>
      <c r="I5614" s="12">
        <f t="shared" si="351"/>
        <v>10</v>
      </c>
      <c r="J5614" s="51">
        <f t="shared" si="352"/>
        <v>43931</v>
      </c>
      <c r="K5614" t="str">
        <f>VLOOKUP(B:B,'Справочник по тт'!$A$2:$C$5,3,0)</f>
        <v>"Первый"</v>
      </c>
      <c r="L5614" s="23">
        <v>1</v>
      </c>
      <c r="M5614" t="s">
        <v>362</v>
      </c>
    </row>
    <row r="5615" spans="1:13" x14ac:dyDescent="0.2">
      <c r="A5615" s="47">
        <v>43931.833333333336</v>
      </c>
      <c r="B5615">
        <v>4</v>
      </c>
      <c r="G5615" s="12">
        <f t="shared" si="349"/>
        <v>2020</v>
      </c>
      <c r="H5615" s="12">
        <f t="shared" si="350"/>
        <v>4</v>
      </c>
      <c r="I5615" s="12">
        <f t="shared" si="351"/>
        <v>10</v>
      </c>
      <c r="J5615" s="51">
        <f t="shared" si="352"/>
        <v>43931</v>
      </c>
      <c r="K5615" t="str">
        <f>VLOOKUP(B:B,'Справочник по тт'!$A$2:$C$5,3,0)</f>
        <v>"Первый"</v>
      </c>
      <c r="L5615" s="23">
        <v>1</v>
      </c>
      <c r="M5615" t="s">
        <v>362</v>
      </c>
    </row>
    <row r="5616" spans="1:13" x14ac:dyDescent="0.2">
      <c r="A5616" s="47">
        <v>43931.875</v>
      </c>
      <c r="B5616">
        <v>4</v>
      </c>
      <c r="G5616" s="12">
        <f t="shared" si="349"/>
        <v>2020</v>
      </c>
      <c r="H5616" s="12">
        <f t="shared" si="350"/>
        <v>4</v>
      </c>
      <c r="I5616" s="12">
        <f t="shared" si="351"/>
        <v>10</v>
      </c>
      <c r="J5616" s="51">
        <f t="shared" si="352"/>
        <v>43931</v>
      </c>
      <c r="K5616" t="str">
        <f>VLOOKUP(B:B,'Справочник по тт'!$A$2:$C$5,3,0)</f>
        <v>"Первый"</v>
      </c>
      <c r="L5616" s="23">
        <v>1</v>
      </c>
      <c r="M5616" t="s">
        <v>362</v>
      </c>
    </row>
    <row r="5617" spans="1:13" x14ac:dyDescent="0.2">
      <c r="A5617" s="47">
        <v>43931.875</v>
      </c>
      <c r="B5617">
        <v>4</v>
      </c>
      <c r="G5617" s="12">
        <f t="shared" si="349"/>
        <v>2020</v>
      </c>
      <c r="H5617" s="12">
        <f t="shared" si="350"/>
        <v>4</v>
      </c>
      <c r="I5617" s="12">
        <f t="shared" si="351"/>
        <v>10</v>
      </c>
      <c r="J5617" s="51">
        <f t="shared" si="352"/>
        <v>43931</v>
      </c>
      <c r="K5617" t="str">
        <f>VLOOKUP(B:B,'Справочник по тт'!$A$2:$C$5,3,0)</f>
        <v>"Первый"</v>
      </c>
      <c r="L5617" s="23">
        <v>1</v>
      </c>
      <c r="M5617" t="s">
        <v>362</v>
      </c>
    </row>
    <row r="5618" spans="1:13" x14ac:dyDescent="0.2">
      <c r="A5618" s="47">
        <v>43931.875</v>
      </c>
      <c r="B5618">
        <v>4</v>
      </c>
      <c r="G5618" s="12">
        <f t="shared" si="349"/>
        <v>2020</v>
      </c>
      <c r="H5618" s="12">
        <f t="shared" si="350"/>
        <v>4</v>
      </c>
      <c r="I5618" s="12">
        <f t="shared" si="351"/>
        <v>10</v>
      </c>
      <c r="J5618" s="51">
        <f t="shared" si="352"/>
        <v>43931</v>
      </c>
      <c r="K5618" t="str">
        <f>VLOOKUP(B:B,'Справочник по тт'!$A$2:$C$5,3,0)</f>
        <v>"Первый"</v>
      </c>
      <c r="L5618" s="23">
        <v>1</v>
      </c>
      <c r="M5618" t="s">
        <v>362</v>
      </c>
    </row>
    <row r="5619" spans="1:13" x14ac:dyDescent="0.2">
      <c r="A5619" s="47">
        <v>43931.916666666664</v>
      </c>
      <c r="B5619">
        <v>4</v>
      </c>
      <c r="G5619" s="12">
        <f t="shared" si="349"/>
        <v>2020</v>
      </c>
      <c r="H5619" s="12">
        <f t="shared" si="350"/>
        <v>4</v>
      </c>
      <c r="I5619" s="12">
        <f t="shared" si="351"/>
        <v>10</v>
      </c>
      <c r="J5619" s="51">
        <f t="shared" si="352"/>
        <v>43931</v>
      </c>
      <c r="K5619" t="str">
        <f>VLOOKUP(B:B,'Справочник по тт'!$A$2:$C$5,3,0)</f>
        <v>"Первый"</v>
      </c>
      <c r="L5619" s="23">
        <v>1</v>
      </c>
      <c r="M5619" t="s">
        <v>362</v>
      </c>
    </row>
    <row r="5620" spans="1:13" x14ac:dyDescent="0.2">
      <c r="A5620" s="47">
        <v>43932.11041666667</v>
      </c>
      <c r="B5620">
        <v>4</v>
      </c>
      <c r="G5620" s="12">
        <f t="shared" si="349"/>
        <v>2020</v>
      </c>
      <c r="H5620" s="12">
        <f t="shared" si="350"/>
        <v>4</v>
      </c>
      <c r="I5620" s="12">
        <f t="shared" si="351"/>
        <v>11</v>
      </c>
      <c r="J5620" s="51">
        <f t="shared" si="352"/>
        <v>43932</v>
      </c>
      <c r="K5620" t="str">
        <f>VLOOKUP(B:B,'Справочник по тт'!$A$2:$C$5,3,0)</f>
        <v>"Первый"</v>
      </c>
      <c r="L5620" s="23">
        <v>1</v>
      </c>
      <c r="M5620" t="s">
        <v>362</v>
      </c>
    </row>
    <row r="5621" spans="1:13" x14ac:dyDescent="0.2">
      <c r="A5621" s="47">
        <v>43932.166666666664</v>
      </c>
      <c r="B5621">
        <v>4</v>
      </c>
      <c r="G5621" s="12">
        <f t="shared" si="349"/>
        <v>2020</v>
      </c>
      <c r="H5621" s="12">
        <f t="shared" si="350"/>
        <v>4</v>
      </c>
      <c r="I5621" s="12">
        <f t="shared" si="351"/>
        <v>11</v>
      </c>
      <c r="J5621" s="51">
        <f t="shared" si="352"/>
        <v>43932</v>
      </c>
      <c r="K5621" t="str">
        <f>VLOOKUP(B:B,'Справочник по тт'!$A$2:$C$5,3,0)</f>
        <v>"Первый"</v>
      </c>
      <c r="L5621" s="23">
        <v>1</v>
      </c>
      <c r="M5621" t="s">
        <v>362</v>
      </c>
    </row>
    <row r="5622" spans="1:13" x14ac:dyDescent="0.2">
      <c r="A5622" s="47">
        <v>43932.25</v>
      </c>
      <c r="B5622">
        <v>4</v>
      </c>
      <c r="G5622" s="12">
        <f t="shared" si="349"/>
        <v>2020</v>
      </c>
      <c r="H5622" s="12">
        <f t="shared" si="350"/>
        <v>4</v>
      </c>
      <c r="I5622" s="12">
        <f t="shared" si="351"/>
        <v>11</v>
      </c>
      <c r="J5622" s="51">
        <f t="shared" si="352"/>
        <v>43932</v>
      </c>
      <c r="K5622" t="str">
        <f>VLOOKUP(B:B,'Справочник по тт'!$A$2:$C$5,3,0)</f>
        <v>"Первый"</v>
      </c>
      <c r="L5622" s="23">
        <v>1</v>
      </c>
      <c r="M5622" t="s">
        <v>362</v>
      </c>
    </row>
    <row r="5623" spans="1:13" x14ac:dyDescent="0.2">
      <c r="A5623" s="47">
        <v>43932.291666666664</v>
      </c>
      <c r="B5623">
        <v>4</v>
      </c>
      <c r="G5623" s="12">
        <f t="shared" si="349"/>
        <v>2020</v>
      </c>
      <c r="H5623" s="12">
        <f t="shared" si="350"/>
        <v>4</v>
      </c>
      <c r="I5623" s="12">
        <f t="shared" si="351"/>
        <v>11</v>
      </c>
      <c r="J5623" s="51">
        <f t="shared" si="352"/>
        <v>43932</v>
      </c>
      <c r="K5623" t="str">
        <f>VLOOKUP(B:B,'Справочник по тт'!$A$2:$C$5,3,0)</f>
        <v>"Первый"</v>
      </c>
      <c r="L5623" s="23">
        <v>1</v>
      </c>
      <c r="M5623" t="s">
        <v>362</v>
      </c>
    </row>
    <row r="5624" spans="1:13" x14ac:dyDescent="0.2">
      <c r="A5624" s="47">
        <v>43932.333333333336</v>
      </c>
      <c r="B5624">
        <v>4</v>
      </c>
      <c r="G5624" s="12">
        <f t="shared" si="349"/>
        <v>2020</v>
      </c>
      <c r="H5624" s="12">
        <f t="shared" si="350"/>
        <v>4</v>
      </c>
      <c r="I5624" s="12">
        <f t="shared" si="351"/>
        <v>11</v>
      </c>
      <c r="J5624" s="51">
        <f t="shared" si="352"/>
        <v>43932</v>
      </c>
      <c r="K5624" t="str">
        <f>VLOOKUP(B:B,'Справочник по тт'!$A$2:$C$5,3,0)</f>
        <v>"Первый"</v>
      </c>
      <c r="L5624" s="23">
        <v>1</v>
      </c>
      <c r="M5624" t="s">
        <v>362</v>
      </c>
    </row>
    <row r="5625" spans="1:13" x14ac:dyDescent="0.2">
      <c r="A5625" s="47">
        <v>43932.333333333336</v>
      </c>
      <c r="B5625">
        <v>4</v>
      </c>
      <c r="G5625" s="12">
        <f t="shared" si="349"/>
        <v>2020</v>
      </c>
      <c r="H5625" s="12">
        <f t="shared" si="350"/>
        <v>4</v>
      </c>
      <c r="I5625" s="12">
        <f t="shared" si="351"/>
        <v>11</v>
      </c>
      <c r="J5625" s="51">
        <f t="shared" si="352"/>
        <v>43932</v>
      </c>
      <c r="K5625" t="str">
        <f>VLOOKUP(B:B,'Справочник по тт'!$A$2:$C$5,3,0)</f>
        <v>"Первый"</v>
      </c>
      <c r="L5625" s="23">
        <v>1</v>
      </c>
      <c r="M5625" t="s">
        <v>362</v>
      </c>
    </row>
    <row r="5626" spans="1:13" x14ac:dyDescent="0.2">
      <c r="A5626" s="47">
        <v>43932.333333333336</v>
      </c>
      <c r="B5626">
        <v>4</v>
      </c>
      <c r="G5626" s="12">
        <f t="shared" si="349"/>
        <v>2020</v>
      </c>
      <c r="H5626" s="12">
        <f t="shared" si="350"/>
        <v>4</v>
      </c>
      <c r="I5626" s="12">
        <f t="shared" si="351"/>
        <v>11</v>
      </c>
      <c r="J5626" s="51">
        <f t="shared" si="352"/>
        <v>43932</v>
      </c>
      <c r="K5626" t="str">
        <f>VLOOKUP(B:B,'Справочник по тт'!$A$2:$C$5,3,0)</f>
        <v>"Первый"</v>
      </c>
      <c r="L5626" s="23">
        <v>1</v>
      </c>
      <c r="M5626" t="s">
        <v>362</v>
      </c>
    </row>
    <row r="5627" spans="1:13" x14ac:dyDescent="0.2">
      <c r="A5627" s="47">
        <v>43932.333333333336</v>
      </c>
      <c r="B5627">
        <v>4</v>
      </c>
      <c r="G5627" s="12">
        <f t="shared" si="349"/>
        <v>2020</v>
      </c>
      <c r="H5627" s="12">
        <f t="shared" si="350"/>
        <v>4</v>
      </c>
      <c r="I5627" s="12">
        <f t="shared" si="351"/>
        <v>11</v>
      </c>
      <c r="J5627" s="51">
        <f t="shared" si="352"/>
        <v>43932</v>
      </c>
      <c r="K5627" t="str">
        <f>VLOOKUP(B:B,'Справочник по тт'!$A$2:$C$5,3,0)</f>
        <v>"Первый"</v>
      </c>
      <c r="L5627" s="23">
        <v>1</v>
      </c>
      <c r="M5627" t="s">
        <v>362</v>
      </c>
    </row>
    <row r="5628" spans="1:13" x14ac:dyDescent="0.2">
      <c r="A5628" s="47">
        <v>43932.333333333336</v>
      </c>
      <c r="B5628">
        <v>4</v>
      </c>
      <c r="G5628" s="12">
        <f t="shared" si="349"/>
        <v>2020</v>
      </c>
      <c r="H5628" s="12">
        <f t="shared" si="350"/>
        <v>4</v>
      </c>
      <c r="I5628" s="12">
        <f t="shared" si="351"/>
        <v>11</v>
      </c>
      <c r="J5628" s="51">
        <f t="shared" si="352"/>
        <v>43932</v>
      </c>
      <c r="K5628" t="str">
        <f>VLOOKUP(B:B,'Справочник по тт'!$A$2:$C$5,3,0)</f>
        <v>"Первый"</v>
      </c>
      <c r="L5628" s="23">
        <v>1</v>
      </c>
      <c r="M5628" t="s">
        <v>362</v>
      </c>
    </row>
    <row r="5629" spans="1:13" x14ac:dyDescent="0.2">
      <c r="A5629" s="47">
        <v>43932.333333333336</v>
      </c>
      <c r="B5629">
        <v>4</v>
      </c>
      <c r="G5629" s="12">
        <f t="shared" si="349"/>
        <v>2020</v>
      </c>
      <c r="H5629" s="12">
        <f t="shared" si="350"/>
        <v>4</v>
      </c>
      <c r="I5629" s="12">
        <f t="shared" si="351"/>
        <v>11</v>
      </c>
      <c r="J5629" s="51">
        <f t="shared" si="352"/>
        <v>43932</v>
      </c>
      <c r="K5629" t="str">
        <f>VLOOKUP(B:B,'Справочник по тт'!$A$2:$C$5,3,0)</f>
        <v>"Первый"</v>
      </c>
      <c r="L5629" s="23">
        <v>1</v>
      </c>
      <c r="M5629" t="s">
        <v>362</v>
      </c>
    </row>
    <row r="5630" spans="1:13" x14ac:dyDescent="0.2">
      <c r="A5630" s="47">
        <v>43932.333333333336</v>
      </c>
      <c r="B5630">
        <v>4</v>
      </c>
      <c r="G5630" s="12">
        <f t="shared" si="349"/>
        <v>2020</v>
      </c>
      <c r="H5630" s="12">
        <f t="shared" si="350"/>
        <v>4</v>
      </c>
      <c r="I5630" s="12">
        <f t="shared" si="351"/>
        <v>11</v>
      </c>
      <c r="J5630" s="51">
        <f t="shared" si="352"/>
        <v>43932</v>
      </c>
      <c r="K5630" t="str">
        <f>VLOOKUP(B:B,'Справочник по тт'!$A$2:$C$5,3,0)</f>
        <v>"Первый"</v>
      </c>
      <c r="L5630" s="23">
        <v>1</v>
      </c>
      <c r="M5630" t="s">
        <v>362</v>
      </c>
    </row>
    <row r="5631" spans="1:13" x14ac:dyDescent="0.2">
      <c r="A5631" s="47">
        <v>43932.375</v>
      </c>
      <c r="B5631">
        <v>4</v>
      </c>
      <c r="G5631" s="12">
        <f t="shared" si="349"/>
        <v>2020</v>
      </c>
      <c r="H5631" s="12">
        <f t="shared" si="350"/>
        <v>4</v>
      </c>
      <c r="I5631" s="12">
        <f t="shared" si="351"/>
        <v>11</v>
      </c>
      <c r="J5631" s="51">
        <f t="shared" si="352"/>
        <v>43932</v>
      </c>
      <c r="K5631" t="str">
        <f>VLOOKUP(B:B,'Справочник по тт'!$A$2:$C$5,3,0)</f>
        <v>"Первый"</v>
      </c>
      <c r="L5631" s="23">
        <v>1</v>
      </c>
      <c r="M5631" t="s">
        <v>362</v>
      </c>
    </row>
    <row r="5632" spans="1:13" x14ac:dyDescent="0.2">
      <c r="A5632" s="47">
        <v>43932.375</v>
      </c>
      <c r="B5632">
        <v>4</v>
      </c>
      <c r="G5632" s="12">
        <f t="shared" si="349"/>
        <v>2020</v>
      </c>
      <c r="H5632" s="12">
        <f t="shared" si="350"/>
        <v>4</v>
      </c>
      <c r="I5632" s="12">
        <f t="shared" si="351"/>
        <v>11</v>
      </c>
      <c r="J5632" s="51">
        <f t="shared" si="352"/>
        <v>43932</v>
      </c>
      <c r="K5632" t="str">
        <f>VLOOKUP(B:B,'Справочник по тт'!$A$2:$C$5,3,0)</f>
        <v>"Первый"</v>
      </c>
      <c r="L5632" s="23">
        <v>1</v>
      </c>
      <c r="M5632" t="s">
        <v>362</v>
      </c>
    </row>
    <row r="5633" spans="1:13" x14ac:dyDescent="0.2">
      <c r="A5633" s="47">
        <v>43932.375</v>
      </c>
      <c r="B5633">
        <v>4</v>
      </c>
      <c r="G5633" s="12">
        <f t="shared" si="349"/>
        <v>2020</v>
      </c>
      <c r="H5633" s="12">
        <f t="shared" si="350"/>
        <v>4</v>
      </c>
      <c r="I5633" s="12">
        <f t="shared" si="351"/>
        <v>11</v>
      </c>
      <c r="J5633" s="51">
        <f t="shared" si="352"/>
        <v>43932</v>
      </c>
      <c r="K5633" t="str">
        <f>VLOOKUP(B:B,'Справочник по тт'!$A$2:$C$5,3,0)</f>
        <v>"Первый"</v>
      </c>
      <c r="L5633" s="23">
        <v>1</v>
      </c>
      <c r="M5633" t="s">
        <v>362</v>
      </c>
    </row>
    <row r="5634" spans="1:13" x14ac:dyDescent="0.2">
      <c r="A5634" s="47">
        <v>43932.375</v>
      </c>
      <c r="B5634">
        <v>4</v>
      </c>
      <c r="G5634" s="12">
        <f t="shared" si="349"/>
        <v>2020</v>
      </c>
      <c r="H5634" s="12">
        <f t="shared" si="350"/>
        <v>4</v>
      </c>
      <c r="I5634" s="12">
        <f t="shared" si="351"/>
        <v>11</v>
      </c>
      <c r="J5634" s="51">
        <f t="shared" si="352"/>
        <v>43932</v>
      </c>
      <c r="K5634" t="str">
        <f>VLOOKUP(B:B,'Справочник по тт'!$A$2:$C$5,3,0)</f>
        <v>"Первый"</v>
      </c>
      <c r="L5634" s="23">
        <v>1</v>
      </c>
      <c r="M5634" t="s">
        <v>362</v>
      </c>
    </row>
    <row r="5635" spans="1:13" x14ac:dyDescent="0.2">
      <c r="A5635" s="47">
        <v>43932.375</v>
      </c>
      <c r="B5635">
        <v>4</v>
      </c>
      <c r="G5635" s="12">
        <f t="shared" ref="G5635:G5698" si="353">YEAR(A5635)</f>
        <v>2020</v>
      </c>
      <c r="H5635" s="12">
        <f t="shared" ref="H5635:H5698" si="354">MONTH(A5635)</f>
        <v>4</v>
      </c>
      <c r="I5635" s="12">
        <f t="shared" ref="I5635:I5698" si="355">DAY(A5635)</f>
        <v>11</v>
      </c>
      <c r="J5635" s="51">
        <f t="shared" ref="J5635:J5698" si="356">DATE(G:G,H:H,I:I)</f>
        <v>43932</v>
      </c>
      <c r="K5635" t="str">
        <f>VLOOKUP(B:B,'Справочник по тт'!$A$2:$C$5,3,0)</f>
        <v>"Первый"</v>
      </c>
      <c r="L5635" s="23">
        <v>1</v>
      </c>
      <c r="M5635" t="s">
        <v>362</v>
      </c>
    </row>
    <row r="5636" spans="1:13" x14ac:dyDescent="0.2">
      <c r="A5636" s="47">
        <v>43932.375</v>
      </c>
      <c r="B5636">
        <v>4</v>
      </c>
      <c r="G5636" s="12">
        <f t="shared" si="353"/>
        <v>2020</v>
      </c>
      <c r="H5636" s="12">
        <f t="shared" si="354"/>
        <v>4</v>
      </c>
      <c r="I5636" s="12">
        <f t="shared" si="355"/>
        <v>11</v>
      </c>
      <c r="J5636" s="51">
        <f t="shared" si="356"/>
        <v>43932</v>
      </c>
      <c r="K5636" t="str">
        <f>VLOOKUP(B:B,'Справочник по тт'!$A$2:$C$5,3,0)</f>
        <v>"Первый"</v>
      </c>
      <c r="L5636" s="23">
        <v>1</v>
      </c>
      <c r="M5636" t="s">
        <v>362</v>
      </c>
    </row>
    <row r="5637" spans="1:13" x14ac:dyDescent="0.2">
      <c r="A5637" s="47">
        <v>43932.375</v>
      </c>
      <c r="B5637">
        <v>4</v>
      </c>
      <c r="G5637" s="12">
        <f t="shared" si="353"/>
        <v>2020</v>
      </c>
      <c r="H5637" s="12">
        <f t="shared" si="354"/>
        <v>4</v>
      </c>
      <c r="I5637" s="12">
        <f t="shared" si="355"/>
        <v>11</v>
      </c>
      <c r="J5637" s="51">
        <f t="shared" si="356"/>
        <v>43932</v>
      </c>
      <c r="K5637" t="str">
        <f>VLOOKUP(B:B,'Справочник по тт'!$A$2:$C$5,3,0)</f>
        <v>"Первый"</v>
      </c>
      <c r="L5637" s="23">
        <v>1</v>
      </c>
      <c r="M5637" t="s">
        <v>362</v>
      </c>
    </row>
    <row r="5638" spans="1:13" x14ac:dyDescent="0.2">
      <c r="A5638" s="47">
        <v>43932.375</v>
      </c>
      <c r="B5638">
        <v>4</v>
      </c>
      <c r="G5638" s="12">
        <f t="shared" si="353"/>
        <v>2020</v>
      </c>
      <c r="H5638" s="12">
        <f t="shared" si="354"/>
        <v>4</v>
      </c>
      <c r="I5638" s="12">
        <f t="shared" si="355"/>
        <v>11</v>
      </c>
      <c r="J5638" s="51">
        <f t="shared" si="356"/>
        <v>43932</v>
      </c>
      <c r="K5638" t="str">
        <f>VLOOKUP(B:B,'Справочник по тт'!$A$2:$C$5,3,0)</f>
        <v>"Первый"</v>
      </c>
      <c r="L5638" s="23">
        <v>1</v>
      </c>
      <c r="M5638" t="s">
        <v>362</v>
      </c>
    </row>
    <row r="5639" spans="1:13" x14ac:dyDescent="0.2">
      <c r="A5639" s="47">
        <v>43932.375</v>
      </c>
      <c r="B5639">
        <v>4</v>
      </c>
      <c r="G5639" s="12">
        <f t="shared" si="353"/>
        <v>2020</v>
      </c>
      <c r="H5639" s="12">
        <f t="shared" si="354"/>
        <v>4</v>
      </c>
      <c r="I5639" s="12">
        <f t="shared" si="355"/>
        <v>11</v>
      </c>
      <c r="J5639" s="51">
        <f t="shared" si="356"/>
        <v>43932</v>
      </c>
      <c r="K5639" t="str">
        <f>VLOOKUP(B:B,'Справочник по тт'!$A$2:$C$5,3,0)</f>
        <v>"Первый"</v>
      </c>
      <c r="L5639" s="23">
        <v>1</v>
      </c>
      <c r="M5639" t="s">
        <v>362</v>
      </c>
    </row>
    <row r="5640" spans="1:13" x14ac:dyDescent="0.2">
      <c r="A5640" s="47">
        <v>43932.375</v>
      </c>
      <c r="B5640">
        <v>4</v>
      </c>
      <c r="G5640" s="12">
        <f t="shared" si="353"/>
        <v>2020</v>
      </c>
      <c r="H5640" s="12">
        <f t="shared" si="354"/>
        <v>4</v>
      </c>
      <c r="I5640" s="12">
        <f t="shared" si="355"/>
        <v>11</v>
      </c>
      <c r="J5640" s="51">
        <f t="shared" si="356"/>
        <v>43932</v>
      </c>
      <c r="K5640" t="str">
        <f>VLOOKUP(B:B,'Справочник по тт'!$A$2:$C$5,3,0)</f>
        <v>"Первый"</v>
      </c>
      <c r="L5640" s="23">
        <v>1</v>
      </c>
      <c r="M5640" t="s">
        <v>362</v>
      </c>
    </row>
    <row r="5641" spans="1:13" x14ac:dyDescent="0.2">
      <c r="A5641" s="47">
        <v>43932.375</v>
      </c>
      <c r="B5641">
        <v>4</v>
      </c>
      <c r="G5641" s="12">
        <f t="shared" si="353"/>
        <v>2020</v>
      </c>
      <c r="H5641" s="12">
        <f t="shared" si="354"/>
        <v>4</v>
      </c>
      <c r="I5641" s="12">
        <f t="shared" si="355"/>
        <v>11</v>
      </c>
      <c r="J5641" s="51">
        <f t="shared" si="356"/>
        <v>43932</v>
      </c>
      <c r="K5641" t="str">
        <f>VLOOKUP(B:B,'Справочник по тт'!$A$2:$C$5,3,0)</f>
        <v>"Первый"</v>
      </c>
      <c r="L5641" s="23">
        <v>1</v>
      </c>
      <c r="M5641" t="s">
        <v>362</v>
      </c>
    </row>
    <row r="5642" spans="1:13" x14ac:dyDescent="0.2">
      <c r="A5642" s="47">
        <v>43932.375</v>
      </c>
      <c r="B5642">
        <v>4</v>
      </c>
      <c r="G5642" s="12">
        <f t="shared" si="353"/>
        <v>2020</v>
      </c>
      <c r="H5642" s="12">
        <f t="shared" si="354"/>
        <v>4</v>
      </c>
      <c r="I5642" s="12">
        <f t="shared" si="355"/>
        <v>11</v>
      </c>
      <c r="J5642" s="51">
        <f t="shared" si="356"/>
        <v>43932</v>
      </c>
      <c r="K5642" t="str">
        <f>VLOOKUP(B:B,'Справочник по тт'!$A$2:$C$5,3,0)</f>
        <v>"Первый"</v>
      </c>
      <c r="L5642" s="23">
        <v>1</v>
      </c>
      <c r="M5642" t="s">
        <v>362</v>
      </c>
    </row>
    <row r="5643" spans="1:13" x14ac:dyDescent="0.2">
      <c r="A5643" s="47">
        <v>43932.375</v>
      </c>
      <c r="B5643">
        <v>4</v>
      </c>
      <c r="G5643" s="12">
        <f t="shared" si="353"/>
        <v>2020</v>
      </c>
      <c r="H5643" s="12">
        <f t="shared" si="354"/>
        <v>4</v>
      </c>
      <c r="I5643" s="12">
        <f t="shared" si="355"/>
        <v>11</v>
      </c>
      <c r="J5643" s="51">
        <f t="shared" si="356"/>
        <v>43932</v>
      </c>
      <c r="K5643" t="str">
        <f>VLOOKUP(B:B,'Справочник по тт'!$A$2:$C$5,3,0)</f>
        <v>"Первый"</v>
      </c>
      <c r="L5643" s="23">
        <v>1</v>
      </c>
      <c r="M5643" t="s">
        <v>362</v>
      </c>
    </row>
    <row r="5644" spans="1:13" x14ac:dyDescent="0.2">
      <c r="A5644" s="47">
        <v>43932.416666666664</v>
      </c>
      <c r="B5644">
        <v>4</v>
      </c>
      <c r="G5644" s="12">
        <f t="shared" si="353"/>
        <v>2020</v>
      </c>
      <c r="H5644" s="12">
        <f t="shared" si="354"/>
        <v>4</v>
      </c>
      <c r="I5644" s="12">
        <f t="shared" si="355"/>
        <v>11</v>
      </c>
      <c r="J5644" s="51">
        <f t="shared" si="356"/>
        <v>43932</v>
      </c>
      <c r="K5644" t="str">
        <f>VLOOKUP(B:B,'Справочник по тт'!$A$2:$C$5,3,0)</f>
        <v>"Первый"</v>
      </c>
      <c r="L5644" s="23">
        <v>1</v>
      </c>
      <c r="M5644" t="s">
        <v>362</v>
      </c>
    </row>
    <row r="5645" spans="1:13" x14ac:dyDescent="0.2">
      <c r="A5645" s="47">
        <v>43932.416666666664</v>
      </c>
      <c r="B5645">
        <v>4</v>
      </c>
      <c r="G5645" s="12">
        <f t="shared" si="353"/>
        <v>2020</v>
      </c>
      <c r="H5645" s="12">
        <f t="shared" si="354"/>
        <v>4</v>
      </c>
      <c r="I5645" s="12">
        <f t="shared" si="355"/>
        <v>11</v>
      </c>
      <c r="J5645" s="51">
        <f t="shared" si="356"/>
        <v>43932</v>
      </c>
      <c r="K5645" t="str">
        <f>VLOOKUP(B:B,'Справочник по тт'!$A$2:$C$5,3,0)</f>
        <v>"Первый"</v>
      </c>
      <c r="L5645" s="23">
        <v>1</v>
      </c>
      <c r="M5645" t="s">
        <v>362</v>
      </c>
    </row>
    <row r="5646" spans="1:13" x14ac:dyDescent="0.2">
      <c r="A5646" s="47">
        <v>43932.416666666664</v>
      </c>
      <c r="B5646">
        <v>4</v>
      </c>
      <c r="G5646" s="12">
        <f t="shared" si="353"/>
        <v>2020</v>
      </c>
      <c r="H5646" s="12">
        <f t="shared" si="354"/>
        <v>4</v>
      </c>
      <c r="I5646" s="12">
        <f t="shared" si="355"/>
        <v>11</v>
      </c>
      <c r="J5646" s="51">
        <f t="shared" si="356"/>
        <v>43932</v>
      </c>
      <c r="K5646" t="str">
        <f>VLOOKUP(B:B,'Справочник по тт'!$A$2:$C$5,3,0)</f>
        <v>"Первый"</v>
      </c>
      <c r="L5646" s="23">
        <v>1</v>
      </c>
      <c r="M5646" t="s">
        <v>362</v>
      </c>
    </row>
    <row r="5647" spans="1:13" x14ac:dyDescent="0.2">
      <c r="A5647" s="47">
        <v>43932.416666666664</v>
      </c>
      <c r="B5647">
        <v>4</v>
      </c>
      <c r="G5647" s="12">
        <f t="shared" si="353"/>
        <v>2020</v>
      </c>
      <c r="H5647" s="12">
        <f t="shared" si="354"/>
        <v>4</v>
      </c>
      <c r="I5647" s="12">
        <f t="shared" si="355"/>
        <v>11</v>
      </c>
      <c r="J5647" s="51">
        <f t="shared" si="356"/>
        <v>43932</v>
      </c>
      <c r="K5647" t="str">
        <f>VLOOKUP(B:B,'Справочник по тт'!$A$2:$C$5,3,0)</f>
        <v>"Первый"</v>
      </c>
      <c r="L5647" s="23">
        <v>1</v>
      </c>
      <c r="M5647" t="s">
        <v>362</v>
      </c>
    </row>
    <row r="5648" spans="1:13" x14ac:dyDescent="0.2">
      <c r="A5648" s="47">
        <v>43932.416666666664</v>
      </c>
      <c r="B5648">
        <v>4</v>
      </c>
      <c r="G5648" s="12">
        <f t="shared" si="353"/>
        <v>2020</v>
      </c>
      <c r="H5648" s="12">
        <f t="shared" si="354"/>
        <v>4</v>
      </c>
      <c r="I5648" s="12">
        <f t="shared" si="355"/>
        <v>11</v>
      </c>
      <c r="J5648" s="51">
        <f t="shared" si="356"/>
        <v>43932</v>
      </c>
      <c r="K5648" t="str">
        <f>VLOOKUP(B:B,'Справочник по тт'!$A$2:$C$5,3,0)</f>
        <v>"Первый"</v>
      </c>
      <c r="L5648" s="23">
        <v>1</v>
      </c>
      <c r="M5648" t="s">
        <v>362</v>
      </c>
    </row>
    <row r="5649" spans="1:13" x14ac:dyDescent="0.2">
      <c r="A5649" s="47">
        <v>43932.416666666664</v>
      </c>
      <c r="B5649">
        <v>4</v>
      </c>
      <c r="G5649" s="12">
        <f t="shared" si="353"/>
        <v>2020</v>
      </c>
      <c r="H5649" s="12">
        <f t="shared" si="354"/>
        <v>4</v>
      </c>
      <c r="I5649" s="12">
        <f t="shared" si="355"/>
        <v>11</v>
      </c>
      <c r="J5649" s="51">
        <f t="shared" si="356"/>
        <v>43932</v>
      </c>
      <c r="K5649" t="str">
        <f>VLOOKUP(B:B,'Справочник по тт'!$A$2:$C$5,3,0)</f>
        <v>"Первый"</v>
      </c>
      <c r="L5649" s="23">
        <v>1</v>
      </c>
      <c r="M5649" t="s">
        <v>362</v>
      </c>
    </row>
    <row r="5650" spans="1:13" x14ac:dyDescent="0.2">
      <c r="A5650" s="47">
        <v>43932.416666666664</v>
      </c>
      <c r="B5650">
        <v>4</v>
      </c>
      <c r="G5650" s="12">
        <f t="shared" si="353"/>
        <v>2020</v>
      </c>
      <c r="H5650" s="12">
        <f t="shared" si="354"/>
        <v>4</v>
      </c>
      <c r="I5650" s="12">
        <f t="shared" si="355"/>
        <v>11</v>
      </c>
      <c r="J5650" s="51">
        <f t="shared" si="356"/>
        <v>43932</v>
      </c>
      <c r="K5650" t="str">
        <f>VLOOKUP(B:B,'Справочник по тт'!$A$2:$C$5,3,0)</f>
        <v>"Первый"</v>
      </c>
      <c r="L5650" s="23">
        <v>1</v>
      </c>
      <c r="M5650" t="s">
        <v>362</v>
      </c>
    </row>
    <row r="5651" spans="1:13" x14ac:dyDescent="0.2">
      <c r="A5651" s="47">
        <v>43932.4375</v>
      </c>
      <c r="B5651">
        <v>4</v>
      </c>
      <c r="G5651" s="12">
        <f t="shared" si="353"/>
        <v>2020</v>
      </c>
      <c r="H5651" s="12">
        <f t="shared" si="354"/>
        <v>4</v>
      </c>
      <c r="I5651" s="12">
        <f t="shared" si="355"/>
        <v>11</v>
      </c>
      <c r="J5651" s="51">
        <f t="shared" si="356"/>
        <v>43932</v>
      </c>
      <c r="K5651" t="str">
        <f>VLOOKUP(B:B,'Справочник по тт'!$A$2:$C$5,3,0)</f>
        <v>"Первый"</v>
      </c>
      <c r="L5651" s="23">
        <v>1</v>
      </c>
      <c r="M5651" t="s">
        <v>362</v>
      </c>
    </row>
    <row r="5652" spans="1:13" x14ac:dyDescent="0.2">
      <c r="A5652" s="47">
        <v>43932.458333333336</v>
      </c>
      <c r="B5652">
        <v>4</v>
      </c>
      <c r="G5652" s="12">
        <f t="shared" si="353"/>
        <v>2020</v>
      </c>
      <c r="H5652" s="12">
        <f t="shared" si="354"/>
        <v>4</v>
      </c>
      <c r="I5652" s="12">
        <f t="shared" si="355"/>
        <v>11</v>
      </c>
      <c r="J5652" s="51">
        <f t="shared" si="356"/>
        <v>43932</v>
      </c>
      <c r="K5652" t="str">
        <f>VLOOKUP(B:B,'Справочник по тт'!$A$2:$C$5,3,0)</f>
        <v>"Первый"</v>
      </c>
      <c r="L5652" s="23">
        <v>1</v>
      </c>
      <c r="M5652" t="s">
        <v>362</v>
      </c>
    </row>
    <row r="5653" spans="1:13" x14ac:dyDescent="0.2">
      <c r="A5653" s="47">
        <v>43932.458333333336</v>
      </c>
      <c r="B5653">
        <v>4</v>
      </c>
      <c r="G5653" s="12">
        <f t="shared" si="353"/>
        <v>2020</v>
      </c>
      <c r="H5653" s="12">
        <f t="shared" si="354"/>
        <v>4</v>
      </c>
      <c r="I5653" s="12">
        <f t="shared" si="355"/>
        <v>11</v>
      </c>
      <c r="J5653" s="51">
        <f t="shared" si="356"/>
        <v>43932</v>
      </c>
      <c r="K5653" t="str">
        <f>VLOOKUP(B:B,'Справочник по тт'!$A$2:$C$5,3,0)</f>
        <v>"Первый"</v>
      </c>
      <c r="L5653" s="23">
        <v>1</v>
      </c>
      <c r="M5653" t="s">
        <v>362</v>
      </c>
    </row>
    <row r="5654" spans="1:13" x14ac:dyDescent="0.2">
      <c r="A5654" s="47">
        <v>43932.458333333336</v>
      </c>
      <c r="B5654">
        <v>4</v>
      </c>
      <c r="G5654" s="12">
        <f t="shared" si="353"/>
        <v>2020</v>
      </c>
      <c r="H5654" s="12">
        <f t="shared" si="354"/>
        <v>4</v>
      </c>
      <c r="I5654" s="12">
        <f t="shared" si="355"/>
        <v>11</v>
      </c>
      <c r="J5654" s="51">
        <f t="shared" si="356"/>
        <v>43932</v>
      </c>
      <c r="K5654" t="str">
        <f>VLOOKUP(B:B,'Справочник по тт'!$A$2:$C$5,3,0)</f>
        <v>"Первый"</v>
      </c>
      <c r="L5654" s="23">
        <v>1</v>
      </c>
      <c r="M5654" t="s">
        <v>362</v>
      </c>
    </row>
    <row r="5655" spans="1:13" x14ac:dyDescent="0.2">
      <c r="A5655" s="47">
        <v>43932.458333333336</v>
      </c>
      <c r="B5655">
        <v>3</v>
      </c>
      <c r="G5655" s="12">
        <f t="shared" si="353"/>
        <v>2020</v>
      </c>
      <c r="H5655" s="12">
        <f t="shared" si="354"/>
        <v>4</v>
      </c>
      <c r="I5655" s="12">
        <f t="shared" si="355"/>
        <v>11</v>
      </c>
      <c r="J5655" s="51">
        <f t="shared" si="356"/>
        <v>43932</v>
      </c>
      <c r="K5655" t="str">
        <f>VLOOKUP(B:B,'Справочник по тт'!$A$2:$C$5,3,0)</f>
        <v>"Парабола"</v>
      </c>
      <c r="L5655" s="23">
        <v>1</v>
      </c>
      <c r="M5655" t="s">
        <v>361</v>
      </c>
    </row>
    <row r="5656" spans="1:13" x14ac:dyDescent="0.2">
      <c r="A5656" s="47">
        <v>43932.458333333336</v>
      </c>
      <c r="B5656">
        <v>3</v>
      </c>
      <c r="G5656" s="12">
        <f t="shared" si="353"/>
        <v>2020</v>
      </c>
      <c r="H5656" s="12">
        <f t="shared" si="354"/>
        <v>4</v>
      </c>
      <c r="I5656" s="12">
        <f t="shared" si="355"/>
        <v>11</v>
      </c>
      <c r="J5656" s="51">
        <f t="shared" si="356"/>
        <v>43932</v>
      </c>
      <c r="K5656" t="str">
        <f>VLOOKUP(B:B,'Справочник по тт'!$A$2:$C$5,3,0)</f>
        <v>"Парабола"</v>
      </c>
      <c r="L5656" s="23">
        <v>1</v>
      </c>
      <c r="M5656" t="s">
        <v>361</v>
      </c>
    </row>
    <row r="5657" spans="1:13" x14ac:dyDescent="0.2">
      <c r="A5657" s="47">
        <v>43932.5</v>
      </c>
      <c r="B5657">
        <v>3</v>
      </c>
      <c r="G5657" s="12">
        <f t="shared" si="353"/>
        <v>2020</v>
      </c>
      <c r="H5657" s="12">
        <f t="shared" si="354"/>
        <v>4</v>
      </c>
      <c r="I5657" s="12">
        <f t="shared" si="355"/>
        <v>11</v>
      </c>
      <c r="J5657" s="51">
        <f t="shared" si="356"/>
        <v>43932</v>
      </c>
      <c r="K5657" t="str">
        <f>VLOOKUP(B:B,'Справочник по тт'!$A$2:$C$5,3,0)</f>
        <v>"Парабола"</v>
      </c>
      <c r="L5657" s="23">
        <v>1</v>
      </c>
      <c r="M5657" t="s">
        <v>361</v>
      </c>
    </row>
    <row r="5658" spans="1:13" x14ac:dyDescent="0.2">
      <c r="A5658" s="47">
        <v>43932.5</v>
      </c>
      <c r="B5658">
        <v>3</v>
      </c>
      <c r="G5658" s="12">
        <f t="shared" si="353"/>
        <v>2020</v>
      </c>
      <c r="H5658" s="12">
        <f t="shared" si="354"/>
        <v>4</v>
      </c>
      <c r="I5658" s="12">
        <f t="shared" si="355"/>
        <v>11</v>
      </c>
      <c r="J5658" s="51">
        <f t="shared" si="356"/>
        <v>43932</v>
      </c>
      <c r="K5658" t="str">
        <f>VLOOKUP(B:B,'Справочник по тт'!$A$2:$C$5,3,0)</f>
        <v>"Парабола"</v>
      </c>
      <c r="L5658" s="23">
        <v>1</v>
      </c>
      <c r="M5658" t="s">
        <v>361</v>
      </c>
    </row>
    <row r="5659" spans="1:13" x14ac:dyDescent="0.2">
      <c r="A5659" s="47">
        <v>43932.5</v>
      </c>
      <c r="B5659">
        <v>3</v>
      </c>
      <c r="G5659" s="12">
        <f t="shared" si="353"/>
        <v>2020</v>
      </c>
      <c r="H5659" s="12">
        <f t="shared" si="354"/>
        <v>4</v>
      </c>
      <c r="I5659" s="12">
        <f t="shared" si="355"/>
        <v>11</v>
      </c>
      <c r="J5659" s="51">
        <f t="shared" si="356"/>
        <v>43932</v>
      </c>
      <c r="K5659" t="str">
        <f>VLOOKUP(B:B,'Справочник по тт'!$A$2:$C$5,3,0)</f>
        <v>"Парабола"</v>
      </c>
      <c r="L5659" s="23">
        <v>1</v>
      </c>
      <c r="M5659" t="s">
        <v>361</v>
      </c>
    </row>
    <row r="5660" spans="1:13" x14ac:dyDescent="0.2">
      <c r="A5660" s="47">
        <v>43932.5</v>
      </c>
      <c r="B5660">
        <v>3</v>
      </c>
      <c r="G5660" s="12">
        <f t="shared" si="353"/>
        <v>2020</v>
      </c>
      <c r="H5660" s="12">
        <f t="shared" si="354"/>
        <v>4</v>
      </c>
      <c r="I5660" s="12">
        <f t="shared" si="355"/>
        <v>11</v>
      </c>
      <c r="J5660" s="51">
        <f t="shared" si="356"/>
        <v>43932</v>
      </c>
      <c r="K5660" t="str">
        <f>VLOOKUP(B:B,'Справочник по тт'!$A$2:$C$5,3,0)</f>
        <v>"Парабола"</v>
      </c>
      <c r="L5660" s="23">
        <v>1</v>
      </c>
      <c r="M5660" t="s">
        <v>361</v>
      </c>
    </row>
    <row r="5661" spans="1:13" x14ac:dyDescent="0.2">
      <c r="A5661" s="47">
        <v>43932.5</v>
      </c>
      <c r="B5661">
        <v>3</v>
      </c>
      <c r="G5661" s="12">
        <f t="shared" si="353"/>
        <v>2020</v>
      </c>
      <c r="H5661" s="12">
        <f t="shared" si="354"/>
        <v>4</v>
      </c>
      <c r="I5661" s="12">
        <f t="shared" si="355"/>
        <v>11</v>
      </c>
      <c r="J5661" s="51">
        <f t="shared" si="356"/>
        <v>43932</v>
      </c>
      <c r="K5661" t="str">
        <f>VLOOKUP(B:B,'Справочник по тт'!$A$2:$C$5,3,0)</f>
        <v>"Парабола"</v>
      </c>
      <c r="L5661" s="23">
        <v>1</v>
      </c>
      <c r="M5661" t="s">
        <v>361</v>
      </c>
    </row>
    <row r="5662" spans="1:13" x14ac:dyDescent="0.2">
      <c r="A5662" s="47">
        <v>43932.5</v>
      </c>
      <c r="B5662">
        <v>3</v>
      </c>
      <c r="G5662" s="12">
        <f t="shared" si="353"/>
        <v>2020</v>
      </c>
      <c r="H5662" s="12">
        <f t="shared" si="354"/>
        <v>4</v>
      </c>
      <c r="I5662" s="12">
        <f t="shared" si="355"/>
        <v>11</v>
      </c>
      <c r="J5662" s="51">
        <f t="shared" si="356"/>
        <v>43932</v>
      </c>
      <c r="K5662" t="str">
        <f>VLOOKUP(B:B,'Справочник по тт'!$A$2:$C$5,3,0)</f>
        <v>"Парабола"</v>
      </c>
      <c r="L5662" s="23">
        <v>1</v>
      </c>
      <c r="M5662" t="s">
        <v>361</v>
      </c>
    </row>
    <row r="5663" spans="1:13" x14ac:dyDescent="0.2">
      <c r="A5663" s="47">
        <v>43932.5</v>
      </c>
      <c r="B5663">
        <v>3</v>
      </c>
      <c r="G5663" s="12">
        <f t="shared" si="353"/>
        <v>2020</v>
      </c>
      <c r="H5663" s="12">
        <f t="shared" si="354"/>
        <v>4</v>
      </c>
      <c r="I5663" s="12">
        <f t="shared" si="355"/>
        <v>11</v>
      </c>
      <c r="J5663" s="51">
        <f t="shared" si="356"/>
        <v>43932</v>
      </c>
      <c r="K5663" t="str">
        <f>VLOOKUP(B:B,'Справочник по тт'!$A$2:$C$5,3,0)</f>
        <v>"Парабола"</v>
      </c>
      <c r="L5663" s="23">
        <v>1</v>
      </c>
      <c r="M5663" t="s">
        <v>361</v>
      </c>
    </row>
    <row r="5664" spans="1:13" x14ac:dyDescent="0.2">
      <c r="A5664" s="47">
        <v>43932.53125</v>
      </c>
      <c r="B5664">
        <v>3</v>
      </c>
      <c r="G5664" s="12">
        <f t="shared" si="353"/>
        <v>2020</v>
      </c>
      <c r="H5664" s="12">
        <f t="shared" si="354"/>
        <v>4</v>
      </c>
      <c r="I5664" s="12">
        <f t="shared" si="355"/>
        <v>11</v>
      </c>
      <c r="J5664" s="51">
        <f t="shared" si="356"/>
        <v>43932</v>
      </c>
      <c r="K5664" t="str">
        <f>VLOOKUP(B:B,'Справочник по тт'!$A$2:$C$5,3,0)</f>
        <v>"Парабола"</v>
      </c>
      <c r="L5664" s="23">
        <v>1</v>
      </c>
      <c r="M5664" t="s">
        <v>361</v>
      </c>
    </row>
    <row r="5665" spans="1:13" x14ac:dyDescent="0.2">
      <c r="A5665" s="47">
        <v>43932.541666666664</v>
      </c>
      <c r="B5665">
        <v>3</v>
      </c>
      <c r="G5665" s="12">
        <f t="shared" si="353"/>
        <v>2020</v>
      </c>
      <c r="H5665" s="12">
        <f t="shared" si="354"/>
        <v>4</v>
      </c>
      <c r="I5665" s="12">
        <f t="shared" si="355"/>
        <v>11</v>
      </c>
      <c r="J5665" s="51">
        <f t="shared" si="356"/>
        <v>43932</v>
      </c>
      <c r="K5665" t="str">
        <f>VLOOKUP(B:B,'Справочник по тт'!$A$2:$C$5,3,0)</f>
        <v>"Парабола"</v>
      </c>
      <c r="L5665" s="23">
        <v>1</v>
      </c>
      <c r="M5665" t="s">
        <v>361</v>
      </c>
    </row>
    <row r="5666" spans="1:13" x14ac:dyDescent="0.2">
      <c r="A5666" s="47">
        <v>43932.541666666664</v>
      </c>
      <c r="B5666">
        <v>3</v>
      </c>
      <c r="G5666" s="12">
        <f t="shared" si="353"/>
        <v>2020</v>
      </c>
      <c r="H5666" s="12">
        <f t="shared" si="354"/>
        <v>4</v>
      </c>
      <c r="I5666" s="12">
        <f t="shared" si="355"/>
        <v>11</v>
      </c>
      <c r="J5666" s="51">
        <f t="shared" si="356"/>
        <v>43932</v>
      </c>
      <c r="K5666" t="str">
        <f>VLOOKUP(B:B,'Справочник по тт'!$A$2:$C$5,3,0)</f>
        <v>"Парабола"</v>
      </c>
      <c r="L5666" s="23">
        <v>1</v>
      </c>
      <c r="M5666" t="s">
        <v>361</v>
      </c>
    </row>
    <row r="5667" spans="1:13" x14ac:dyDescent="0.2">
      <c r="A5667" s="47">
        <v>43932.541666666664</v>
      </c>
      <c r="B5667">
        <v>3</v>
      </c>
      <c r="G5667" s="12">
        <f t="shared" si="353"/>
        <v>2020</v>
      </c>
      <c r="H5667" s="12">
        <f t="shared" si="354"/>
        <v>4</v>
      </c>
      <c r="I5667" s="12">
        <f t="shared" si="355"/>
        <v>11</v>
      </c>
      <c r="J5667" s="51">
        <f t="shared" si="356"/>
        <v>43932</v>
      </c>
      <c r="K5667" t="str">
        <f>VLOOKUP(B:B,'Справочник по тт'!$A$2:$C$5,3,0)</f>
        <v>"Парабола"</v>
      </c>
      <c r="L5667" s="23">
        <v>1</v>
      </c>
      <c r="M5667" t="s">
        <v>361</v>
      </c>
    </row>
    <row r="5668" spans="1:13" x14ac:dyDescent="0.2">
      <c r="A5668" s="47">
        <v>43932.583333333336</v>
      </c>
      <c r="B5668">
        <v>3</v>
      </c>
      <c r="G5668" s="12">
        <f t="shared" si="353"/>
        <v>2020</v>
      </c>
      <c r="H5668" s="12">
        <f t="shared" si="354"/>
        <v>4</v>
      </c>
      <c r="I5668" s="12">
        <f t="shared" si="355"/>
        <v>11</v>
      </c>
      <c r="J5668" s="51">
        <f t="shared" si="356"/>
        <v>43932</v>
      </c>
      <c r="K5668" t="str">
        <f>VLOOKUP(B:B,'Справочник по тт'!$A$2:$C$5,3,0)</f>
        <v>"Парабола"</v>
      </c>
      <c r="L5668" s="23">
        <v>1</v>
      </c>
      <c r="M5668" t="s">
        <v>361</v>
      </c>
    </row>
    <row r="5669" spans="1:13" x14ac:dyDescent="0.2">
      <c r="A5669" s="47">
        <v>43932.583333333336</v>
      </c>
      <c r="B5669">
        <v>3</v>
      </c>
      <c r="G5669" s="12">
        <f t="shared" si="353"/>
        <v>2020</v>
      </c>
      <c r="H5669" s="12">
        <f t="shared" si="354"/>
        <v>4</v>
      </c>
      <c r="I5669" s="12">
        <f t="shared" si="355"/>
        <v>11</v>
      </c>
      <c r="J5669" s="51">
        <f t="shared" si="356"/>
        <v>43932</v>
      </c>
      <c r="K5669" t="str">
        <f>VLOOKUP(B:B,'Справочник по тт'!$A$2:$C$5,3,0)</f>
        <v>"Парабола"</v>
      </c>
      <c r="L5669" s="23">
        <v>1</v>
      </c>
      <c r="M5669" t="s">
        <v>361</v>
      </c>
    </row>
    <row r="5670" spans="1:13" x14ac:dyDescent="0.2">
      <c r="A5670" s="47">
        <v>43932.583333333336</v>
      </c>
      <c r="B5670">
        <v>3</v>
      </c>
      <c r="G5670" s="12">
        <f t="shared" si="353"/>
        <v>2020</v>
      </c>
      <c r="H5670" s="12">
        <f t="shared" si="354"/>
        <v>4</v>
      </c>
      <c r="I5670" s="12">
        <f t="shared" si="355"/>
        <v>11</v>
      </c>
      <c r="J5670" s="51">
        <f t="shared" si="356"/>
        <v>43932</v>
      </c>
      <c r="K5670" t="str">
        <f>VLOOKUP(B:B,'Справочник по тт'!$A$2:$C$5,3,0)</f>
        <v>"Парабола"</v>
      </c>
      <c r="L5670" s="23">
        <v>1</v>
      </c>
      <c r="M5670" t="s">
        <v>361</v>
      </c>
    </row>
    <row r="5671" spans="1:13" x14ac:dyDescent="0.2">
      <c r="A5671" s="47">
        <v>43932.583333333336</v>
      </c>
      <c r="B5671">
        <v>3</v>
      </c>
      <c r="G5671" s="12">
        <f t="shared" si="353"/>
        <v>2020</v>
      </c>
      <c r="H5671" s="12">
        <f t="shared" si="354"/>
        <v>4</v>
      </c>
      <c r="I5671" s="12">
        <f t="shared" si="355"/>
        <v>11</v>
      </c>
      <c r="J5671" s="51">
        <f t="shared" si="356"/>
        <v>43932</v>
      </c>
      <c r="K5671" t="str">
        <f>VLOOKUP(B:B,'Справочник по тт'!$A$2:$C$5,3,0)</f>
        <v>"Парабола"</v>
      </c>
      <c r="L5671" s="23">
        <v>1</v>
      </c>
      <c r="M5671" t="s">
        <v>361</v>
      </c>
    </row>
    <row r="5672" spans="1:13" x14ac:dyDescent="0.2">
      <c r="A5672" s="47">
        <v>43932.625</v>
      </c>
      <c r="B5672">
        <v>3</v>
      </c>
      <c r="G5672" s="12">
        <f t="shared" si="353"/>
        <v>2020</v>
      </c>
      <c r="H5672" s="12">
        <f t="shared" si="354"/>
        <v>4</v>
      </c>
      <c r="I5672" s="12">
        <f t="shared" si="355"/>
        <v>11</v>
      </c>
      <c r="J5672" s="51">
        <f t="shared" si="356"/>
        <v>43932</v>
      </c>
      <c r="K5672" t="str">
        <f>VLOOKUP(B:B,'Справочник по тт'!$A$2:$C$5,3,0)</f>
        <v>"Парабола"</v>
      </c>
      <c r="L5672" s="23">
        <v>1</v>
      </c>
      <c r="M5672" t="s">
        <v>361</v>
      </c>
    </row>
    <row r="5673" spans="1:13" x14ac:dyDescent="0.2">
      <c r="A5673" s="47">
        <v>43932.625</v>
      </c>
      <c r="B5673">
        <v>3</v>
      </c>
      <c r="G5673" s="12">
        <f t="shared" si="353"/>
        <v>2020</v>
      </c>
      <c r="H5673" s="12">
        <f t="shared" si="354"/>
        <v>4</v>
      </c>
      <c r="I5673" s="12">
        <f t="shared" si="355"/>
        <v>11</v>
      </c>
      <c r="J5673" s="51">
        <f t="shared" si="356"/>
        <v>43932</v>
      </c>
      <c r="K5673" t="str">
        <f>VLOOKUP(B:B,'Справочник по тт'!$A$2:$C$5,3,0)</f>
        <v>"Парабола"</v>
      </c>
      <c r="L5673" s="23">
        <v>1</v>
      </c>
      <c r="M5673" t="s">
        <v>361</v>
      </c>
    </row>
    <row r="5674" spans="1:13" x14ac:dyDescent="0.2">
      <c r="A5674" s="47">
        <v>43932.625</v>
      </c>
      <c r="B5674">
        <v>3</v>
      </c>
      <c r="G5674" s="12">
        <f t="shared" si="353"/>
        <v>2020</v>
      </c>
      <c r="H5674" s="12">
        <f t="shared" si="354"/>
        <v>4</v>
      </c>
      <c r="I5674" s="12">
        <f t="shared" si="355"/>
        <v>11</v>
      </c>
      <c r="J5674" s="51">
        <f t="shared" si="356"/>
        <v>43932</v>
      </c>
      <c r="K5674" t="str">
        <f>VLOOKUP(B:B,'Справочник по тт'!$A$2:$C$5,3,0)</f>
        <v>"Парабола"</v>
      </c>
      <c r="L5674" s="23">
        <v>1</v>
      </c>
      <c r="M5674" t="s">
        <v>361</v>
      </c>
    </row>
    <row r="5675" spans="1:13" x14ac:dyDescent="0.2">
      <c r="A5675" s="47">
        <v>43932.625</v>
      </c>
      <c r="B5675">
        <v>3</v>
      </c>
      <c r="G5675" s="12">
        <f t="shared" si="353"/>
        <v>2020</v>
      </c>
      <c r="H5675" s="12">
        <f t="shared" si="354"/>
        <v>4</v>
      </c>
      <c r="I5675" s="12">
        <f t="shared" si="355"/>
        <v>11</v>
      </c>
      <c r="J5675" s="51">
        <f t="shared" si="356"/>
        <v>43932</v>
      </c>
      <c r="K5675" t="str">
        <f>VLOOKUP(B:B,'Справочник по тт'!$A$2:$C$5,3,0)</f>
        <v>"Парабола"</v>
      </c>
      <c r="L5675" s="23">
        <v>1</v>
      </c>
      <c r="M5675" t="s">
        <v>361</v>
      </c>
    </row>
    <row r="5676" spans="1:13" x14ac:dyDescent="0.2">
      <c r="A5676" s="47">
        <v>43932.638888888891</v>
      </c>
      <c r="B5676">
        <v>3</v>
      </c>
      <c r="G5676" s="12">
        <f t="shared" si="353"/>
        <v>2020</v>
      </c>
      <c r="H5676" s="12">
        <f t="shared" si="354"/>
        <v>4</v>
      </c>
      <c r="I5676" s="12">
        <f t="shared" si="355"/>
        <v>11</v>
      </c>
      <c r="J5676" s="51">
        <f t="shared" si="356"/>
        <v>43932</v>
      </c>
      <c r="K5676" t="str">
        <f>VLOOKUP(B:B,'Справочник по тт'!$A$2:$C$5,3,0)</f>
        <v>"Парабола"</v>
      </c>
      <c r="L5676" s="23">
        <v>1</v>
      </c>
      <c r="M5676" t="s">
        <v>361</v>
      </c>
    </row>
    <row r="5677" spans="1:13" x14ac:dyDescent="0.2">
      <c r="A5677" s="47">
        <v>43932.666666666664</v>
      </c>
      <c r="B5677">
        <v>3</v>
      </c>
      <c r="G5677" s="12">
        <f t="shared" si="353"/>
        <v>2020</v>
      </c>
      <c r="H5677" s="12">
        <f t="shared" si="354"/>
        <v>4</v>
      </c>
      <c r="I5677" s="12">
        <f t="shared" si="355"/>
        <v>11</v>
      </c>
      <c r="J5677" s="51">
        <f t="shared" si="356"/>
        <v>43932</v>
      </c>
      <c r="K5677" t="str">
        <f>VLOOKUP(B:B,'Справочник по тт'!$A$2:$C$5,3,0)</f>
        <v>"Парабола"</v>
      </c>
      <c r="L5677" s="23">
        <v>1</v>
      </c>
      <c r="M5677" t="s">
        <v>361</v>
      </c>
    </row>
    <row r="5678" spans="1:13" x14ac:dyDescent="0.2">
      <c r="A5678" s="47">
        <v>43932.680555555555</v>
      </c>
      <c r="B5678">
        <v>3</v>
      </c>
      <c r="G5678" s="12">
        <f t="shared" si="353"/>
        <v>2020</v>
      </c>
      <c r="H5678" s="12">
        <f t="shared" si="354"/>
        <v>4</v>
      </c>
      <c r="I5678" s="12">
        <f t="shared" si="355"/>
        <v>11</v>
      </c>
      <c r="J5678" s="51">
        <f t="shared" si="356"/>
        <v>43932</v>
      </c>
      <c r="K5678" t="str">
        <f>VLOOKUP(B:B,'Справочник по тт'!$A$2:$C$5,3,0)</f>
        <v>"Парабола"</v>
      </c>
      <c r="L5678" s="23">
        <v>1</v>
      </c>
      <c r="M5678" t="s">
        <v>361</v>
      </c>
    </row>
    <row r="5679" spans="1:13" x14ac:dyDescent="0.2">
      <c r="A5679" s="47">
        <v>43932.708333333336</v>
      </c>
      <c r="B5679">
        <v>3</v>
      </c>
      <c r="G5679" s="12">
        <f t="shared" si="353"/>
        <v>2020</v>
      </c>
      <c r="H5679" s="12">
        <f t="shared" si="354"/>
        <v>4</v>
      </c>
      <c r="I5679" s="12">
        <f t="shared" si="355"/>
        <v>11</v>
      </c>
      <c r="J5679" s="51">
        <f t="shared" si="356"/>
        <v>43932</v>
      </c>
      <c r="K5679" t="str">
        <f>VLOOKUP(B:B,'Справочник по тт'!$A$2:$C$5,3,0)</f>
        <v>"Парабола"</v>
      </c>
      <c r="L5679" s="23">
        <v>1</v>
      </c>
      <c r="M5679" t="s">
        <v>361</v>
      </c>
    </row>
    <row r="5680" spans="1:13" x14ac:dyDescent="0.2">
      <c r="A5680" s="47">
        <v>43932.729166666664</v>
      </c>
      <c r="B5680">
        <v>3</v>
      </c>
      <c r="G5680" s="12">
        <f t="shared" si="353"/>
        <v>2020</v>
      </c>
      <c r="H5680" s="12">
        <f t="shared" si="354"/>
        <v>4</v>
      </c>
      <c r="I5680" s="12">
        <f t="shared" si="355"/>
        <v>11</v>
      </c>
      <c r="J5680" s="51">
        <f t="shared" si="356"/>
        <v>43932</v>
      </c>
      <c r="K5680" t="str">
        <f>VLOOKUP(B:B,'Справочник по тт'!$A$2:$C$5,3,0)</f>
        <v>"Парабола"</v>
      </c>
      <c r="L5680" s="23">
        <v>1</v>
      </c>
      <c r="M5680" t="s">
        <v>361</v>
      </c>
    </row>
    <row r="5681" spans="1:13" x14ac:dyDescent="0.2">
      <c r="A5681" s="47">
        <v>43932.75</v>
      </c>
      <c r="B5681">
        <v>3</v>
      </c>
      <c r="G5681" s="12">
        <f t="shared" si="353"/>
        <v>2020</v>
      </c>
      <c r="H5681" s="12">
        <f t="shared" si="354"/>
        <v>4</v>
      </c>
      <c r="I5681" s="12">
        <f t="shared" si="355"/>
        <v>11</v>
      </c>
      <c r="J5681" s="51">
        <f t="shared" si="356"/>
        <v>43932</v>
      </c>
      <c r="K5681" t="str">
        <f>VLOOKUP(B:B,'Справочник по тт'!$A$2:$C$5,3,0)</f>
        <v>"Парабола"</v>
      </c>
      <c r="L5681" s="23">
        <v>1</v>
      </c>
      <c r="M5681" t="s">
        <v>361</v>
      </c>
    </row>
    <row r="5682" spans="1:13" x14ac:dyDescent="0.2">
      <c r="A5682" s="47">
        <v>43932.75</v>
      </c>
      <c r="B5682">
        <v>3</v>
      </c>
      <c r="G5682" s="12">
        <f t="shared" si="353"/>
        <v>2020</v>
      </c>
      <c r="H5682" s="12">
        <f t="shared" si="354"/>
        <v>4</v>
      </c>
      <c r="I5682" s="12">
        <f t="shared" si="355"/>
        <v>11</v>
      </c>
      <c r="J5682" s="51">
        <f t="shared" si="356"/>
        <v>43932</v>
      </c>
      <c r="K5682" t="str">
        <f>VLOOKUP(B:B,'Справочник по тт'!$A$2:$C$5,3,0)</f>
        <v>"Парабола"</v>
      </c>
      <c r="L5682" s="23">
        <v>1</v>
      </c>
      <c r="M5682" t="s">
        <v>361</v>
      </c>
    </row>
    <row r="5683" spans="1:13" x14ac:dyDescent="0.2">
      <c r="A5683" s="47">
        <v>43932.833333333336</v>
      </c>
      <c r="B5683">
        <v>3</v>
      </c>
      <c r="G5683" s="12">
        <f t="shared" si="353"/>
        <v>2020</v>
      </c>
      <c r="H5683" s="12">
        <f t="shared" si="354"/>
        <v>4</v>
      </c>
      <c r="I5683" s="12">
        <f t="shared" si="355"/>
        <v>11</v>
      </c>
      <c r="J5683" s="51">
        <f t="shared" si="356"/>
        <v>43932</v>
      </c>
      <c r="K5683" t="str">
        <f>VLOOKUP(B:B,'Справочник по тт'!$A$2:$C$5,3,0)</f>
        <v>"Парабола"</v>
      </c>
      <c r="L5683" s="23">
        <v>1</v>
      </c>
      <c r="M5683" t="s">
        <v>361</v>
      </c>
    </row>
    <row r="5684" spans="1:13" x14ac:dyDescent="0.2">
      <c r="A5684" s="47">
        <v>43932.875</v>
      </c>
      <c r="B5684">
        <v>3</v>
      </c>
      <c r="G5684" s="12">
        <f t="shared" si="353"/>
        <v>2020</v>
      </c>
      <c r="H5684" s="12">
        <f t="shared" si="354"/>
        <v>4</v>
      </c>
      <c r="I5684" s="12">
        <f t="shared" si="355"/>
        <v>11</v>
      </c>
      <c r="J5684" s="51">
        <f t="shared" si="356"/>
        <v>43932</v>
      </c>
      <c r="K5684" t="str">
        <f>VLOOKUP(B:B,'Справочник по тт'!$A$2:$C$5,3,0)</f>
        <v>"Парабола"</v>
      </c>
      <c r="L5684" s="23">
        <v>1</v>
      </c>
      <c r="M5684" t="s">
        <v>361</v>
      </c>
    </row>
    <row r="5685" spans="1:13" x14ac:dyDescent="0.2">
      <c r="A5685" s="47">
        <v>43932.875</v>
      </c>
      <c r="B5685">
        <v>3</v>
      </c>
      <c r="G5685" s="12">
        <f t="shared" si="353"/>
        <v>2020</v>
      </c>
      <c r="H5685" s="12">
        <f t="shared" si="354"/>
        <v>4</v>
      </c>
      <c r="I5685" s="12">
        <f t="shared" si="355"/>
        <v>11</v>
      </c>
      <c r="J5685" s="51">
        <f t="shared" si="356"/>
        <v>43932</v>
      </c>
      <c r="K5685" t="str">
        <f>VLOOKUP(B:B,'Справочник по тт'!$A$2:$C$5,3,0)</f>
        <v>"Парабола"</v>
      </c>
      <c r="L5685" s="23">
        <v>1</v>
      </c>
      <c r="M5685" t="s">
        <v>361</v>
      </c>
    </row>
    <row r="5686" spans="1:13" x14ac:dyDescent="0.2">
      <c r="A5686" s="47">
        <v>43932.916666666664</v>
      </c>
      <c r="B5686">
        <v>3</v>
      </c>
      <c r="G5686" s="12">
        <f t="shared" si="353"/>
        <v>2020</v>
      </c>
      <c r="H5686" s="12">
        <f t="shared" si="354"/>
        <v>4</v>
      </c>
      <c r="I5686" s="12">
        <f t="shared" si="355"/>
        <v>11</v>
      </c>
      <c r="J5686" s="51">
        <f t="shared" si="356"/>
        <v>43932</v>
      </c>
      <c r="K5686" t="str">
        <f>VLOOKUP(B:B,'Справочник по тт'!$A$2:$C$5,3,0)</f>
        <v>"Парабола"</v>
      </c>
      <c r="L5686" s="23">
        <v>1</v>
      </c>
      <c r="M5686" t="s">
        <v>361</v>
      </c>
    </row>
    <row r="5687" spans="1:13" x14ac:dyDescent="0.2">
      <c r="A5687" s="47">
        <v>43932.916666666664</v>
      </c>
      <c r="B5687">
        <v>3</v>
      </c>
      <c r="G5687" s="12">
        <f t="shared" si="353"/>
        <v>2020</v>
      </c>
      <c r="H5687" s="12">
        <f t="shared" si="354"/>
        <v>4</v>
      </c>
      <c r="I5687" s="12">
        <f t="shared" si="355"/>
        <v>11</v>
      </c>
      <c r="J5687" s="51">
        <f t="shared" si="356"/>
        <v>43932</v>
      </c>
      <c r="K5687" t="str">
        <f>VLOOKUP(B:B,'Справочник по тт'!$A$2:$C$5,3,0)</f>
        <v>"Парабола"</v>
      </c>
      <c r="L5687" s="23">
        <v>1</v>
      </c>
      <c r="M5687" t="s">
        <v>361</v>
      </c>
    </row>
    <row r="5688" spans="1:13" x14ac:dyDescent="0.2">
      <c r="A5688" s="47">
        <v>43932.958333333336</v>
      </c>
      <c r="B5688">
        <v>3</v>
      </c>
      <c r="G5688" s="12">
        <f t="shared" si="353"/>
        <v>2020</v>
      </c>
      <c r="H5688" s="12">
        <f t="shared" si="354"/>
        <v>4</v>
      </c>
      <c r="I5688" s="12">
        <f t="shared" si="355"/>
        <v>11</v>
      </c>
      <c r="J5688" s="51">
        <f t="shared" si="356"/>
        <v>43932</v>
      </c>
      <c r="K5688" t="str">
        <f>VLOOKUP(B:B,'Справочник по тт'!$A$2:$C$5,3,0)</f>
        <v>"Парабола"</v>
      </c>
      <c r="L5688" s="23">
        <v>1</v>
      </c>
      <c r="M5688" t="s">
        <v>361</v>
      </c>
    </row>
    <row r="5689" spans="1:13" x14ac:dyDescent="0.2">
      <c r="A5689" s="47">
        <v>43933.166666666664</v>
      </c>
      <c r="B5689">
        <v>3</v>
      </c>
      <c r="G5689" s="12">
        <f t="shared" si="353"/>
        <v>2020</v>
      </c>
      <c r="H5689" s="12">
        <f t="shared" si="354"/>
        <v>4</v>
      </c>
      <c r="I5689" s="12">
        <f t="shared" si="355"/>
        <v>12</v>
      </c>
      <c r="J5689" s="51">
        <f t="shared" si="356"/>
        <v>43933</v>
      </c>
      <c r="K5689" t="str">
        <f>VLOOKUP(B:B,'Справочник по тт'!$A$2:$C$5,3,0)</f>
        <v>"Парабола"</v>
      </c>
      <c r="L5689" s="23">
        <v>1</v>
      </c>
      <c r="M5689" t="s">
        <v>361</v>
      </c>
    </row>
    <row r="5690" spans="1:13" x14ac:dyDescent="0.2">
      <c r="A5690" s="47">
        <v>43933.229166666664</v>
      </c>
      <c r="B5690">
        <v>3</v>
      </c>
      <c r="G5690" s="12">
        <f t="shared" si="353"/>
        <v>2020</v>
      </c>
      <c r="H5690" s="12">
        <f t="shared" si="354"/>
        <v>4</v>
      </c>
      <c r="I5690" s="12">
        <f t="shared" si="355"/>
        <v>12</v>
      </c>
      <c r="J5690" s="51">
        <f t="shared" si="356"/>
        <v>43933</v>
      </c>
      <c r="K5690" t="str">
        <f>VLOOKUP(B:B,'Справочник по тт'!$A$2:$C$5,3,0)</f>
        <v>"Парабола"</v>
      </c>
      <c r="L5690" s="23">
        <v>1</v>
      </c>
      <c r="M5690" t="s">
        <v>361</v>
      </c>
    </row>
    <row r="5691" spans="1:13" x14ac:dyDescent="0.2">
      <c r="A5691" s="47">
        <v>43933.291666666664</v>
      </c>
      <c r="B5691">
        <v>3</v>
      </c>
      <c r="G5691" s="12">
        <f t="shared" si="353"/>
        <v>2020</v>
      </c>
      <c r="H5691" s="12">
        <f t="shared" si="354"/>
        <v>4</v>
      </c>
      <c r="I5691" s="12">
        <f t="shared" si="355"/>
        <v>12</v>
      </c>
      <c r="J5691" s="51">
        <f t="shared" si="356"/>
        <v>43933</v>
      </c>
      <c r="K5691" t="str">
        <f>VLOOKUP(B:B,'Справочник по тт'!$A$2:$C$5,3,0)</f>
        <v>"Парабола"</v>
      </c>
      <c r="L5691" s="23">
        <v>1</v>
      </c>
      <c r="M5691" t="s">
        <v>361</v>
      </c>
    </row>
    <row r="5692" spans="1:13" x14ac:dyDescent="0.2">
      <c r="A5692" s="47">
        <v>43933.333333333336</v>
      </c>
      <c r="B5692">
        <v>3</v>
      </c>
      <c r="G5692" s="12">
        <f t="shared" si="353"/>
        <v>2020</v>
      </c>
      <c r="H5692" s="12">
        <f t="shared" si="354"/>
        <v>4</v>
      </c>
      <c r="I5692" s="12">
        <f t="shared" si="355"/>
        <v>12</v>
      </c>
      <c r="J5692" s="51">
        <f t="shared" si="356"/>
        <v>43933</v>
      </c>
      <c r="K5692" t="str">
        <f>VLOOKUP(B:B,'Справочник по тт'!$A$2:$C$5,3,0)</f>
        <v>"Парабола"</v>
      </c>
      <c r="L5692" s="23">
        <v>1</v>
      </c>
      <c r="M5692" t="s">
        <v>361</v>
      </c>
    </row>
    <row r="5693" spans="1:13" x14ac:dyDescent="0.2">
      <c r="A5693" s="47">
        <v>43933.375</v>
      </c>
      <c r="B5693">
        <v>3</v>
      </c>
      <c r="G5693" s="12">
        <f t="shared" si="353"/>
        <v>2020</v>
      </c>
      <c r="H5693" s="12">
        <f t="shared" si="354"/>
        <v>4</v>
      </c>
      <c r="I5693" s="12">
        <f t="shared" si="355"/>
        <v>12</v>
      </c>
      <c r="J5693" s="51">
        <f t="shared" si="356"/>
        <v>43933</v>
      </c>
      <c r="K5693" t="str">
        <f>VLOOKUP(B:B,'Справочник по тт'!$A$2:$C$5,3,0)</f>
        <v>"Парабола"</v>
      </c>
      <c r="L5693" s="23">
        <v>1</v>
      </c>
      <c r="M5693" t="s">
        <v>361</v>
      </c>
    </row>
    <row r="5694" spans="1:13" x14ac:dyDescent="0.2">
      <c r="A5694" s="47">
        <v>43933.375</v>
      </c>
      <c r="B5694">
        <v>3</v>
      </c>
      <c r="G5694" s="12">
        <f t="shared" si="353"/>
        <v>2020</v>
      </c>
      <c r="H5694" s="12">
        <f t="shared" si="354"/>
        <v>4</v>
      </c>
      <c r="I5694" s="12">
        <f t="shared" si="355"/>
        <v>12</v>
      </c>
      <c r="J5694" s="51">
        <f t="shared" si="356"/>
        <v>43933</v>
      </c>
      <c r="K5694" t="str">
        <f>VLOOKUP(B:B,'Справочник по тт'!$A$2:$C$5,3,0)</f>
        <v>"Парабола"</v>
      </c>
      <c r="L5694" s="23">
        <v>1</v>
      </c>
      <c r="M5694" t="s">
        <v>361</v>
      </c>
    </row>
    <row r="5695" spans="1:13" x14ac:dyDescent="0.2">
      <c r="A5695" s="47">
        <v>43933.375</v>
      </c>
      <c r="B5695">
        <v>3</v>
      </c>
      <c r="G5695" s="12">
        <f t="shared" si="353"/>
        <v>2020</v>
      </c>
      <c r="H5695" s="12">
        <f t="shared" si="354"/>
        <v>4</v>
      </c>
      <c r="I5695" s="12">
        <f t="shared" si="355"/>
        <v>12</v>
      </c>
      <c r="J5695" s="51">
        <f t="shared" si="356"/>
        <v>43933</v>
      </c>
      <c r="K5695" t="str">
        <f>VLOOKUP(B:B,'Справочник по тт'!$A$2:$C$5,3,0)</f>
        <v>"Парабола"</v>
      </c>
      <c r="L5695" s="23">
        <v>1</v>
      </c>
      <c r="M5695" t="s">
        <v>361</v>
      </c>
    </row>
    <row r="5696" spans="1:13" x14ac:dyDescent="0.2">
      <c r="A5696" s="47">
        <v>43933.375</v>
      </c>
      <c r="B5696">
        <v>3</v>
      </c>
      <c r="G5696" s="12">
        <f t="shared" si="353"/>
        <v>2020</v>
      </c>
      <c r="H5696" s="12">
        <f t="shared" si="354"/>
        <v>4</v>
      </c>
      <c r="I5696" s="12">
        <f t="shared" si="355"/>
        <v>12</v>
      </c>
      <c r="J5696" s="51">
        <f t="shared" si="356"/>
        <v>43933</v>
      </c>
      <c r="K5696" t="str">
        <f>VLOOKUP(B:B,'Справочник по тт'!$A$2:$C$5,3,0)</f>
        <v>"Парабола"</v>
      </c>
      <c r="L5696" s="23">
        <v>1</v>
      </c>
      <c r="M5696" t="s">
        <v>361</v>
      </c>
    </row>
    <row r="5697" spans="1:13" x14ac:dyDescent="0.2">
      <c r="A5697" s="47">
        <v>43933.375</v>
      </c>
      <c r="B5697">
        <v>3</v>
      </c>
      <c r="G5697" s="12">
        <f t="shared" si="353"/>
        <v>2020</v>
      </c>
      <c r="H5697" s="12">
        <f t="shared" si="354"/>
        <v>4</v>
      </c>
      <c r="I5697" s="12">
        <f t="shared" si="355"/>
        <v>12</v>
      </c>
      <c r="J5697" s="51">
        <f t="shared" si="356"/>
        <v>43933</v>
      </c>
      <c r="K5697" t="str">
        <f>VLOOKUP(B:B,'Справочник по тт'!$A$2:$C$5,3,0)</f>
        <v>"Парабола"</v>
      </c>
      <c r="L5697" s="23">
        <v>1</v>
      </c>
      <c r="M5697" t="s">
        <v>361</v>
      </c>
    </row>
    <row r="5698" spans="1:13" x14ac:dyDescent="0.2">
      <c r="A5698" s="47">
        <v>43933.375</v>
      </c>
      <c r="B5698">
        <v>3</v>
      </c>
      <c r="G5698" s="12">
        <f t="shared" si="353"/>
        <v>2020</v>
      </c>
      <c r="H5698" s="12">
        <f t="shared" si="354"/>
        <v>4</v>
      </c>
      <c r="I5698" s="12">
        <f t="shared" si="355"/>
        <v>12</v>
      </c>
      <c r="J5698" s="51">
        <f t="shared" si="356"/>
        <v>43933</v>
      </c>
      <c r="K5698" t="str">
        <f>VLOOKUP(B:B,'Справочник по тт'!$A$2:$C$5,3,0)</f>
        <v>"Парабола"</v>
      </c>
      <c r="L5698" s="23">
        <v>1</v>
      </c>
      <c r="M5698" t="s">
        <v>361</v>
      </c>
    </row>
    <row r="5699" spans="1:13" x14ac:dyDescent="0.2">
      <c r="A5699" s="47">
        <v>43933.375</v>
      </c>
      <c r="B5699">
        <v>3</v>
      </c>
      <c r="G5699" s="12">
        <f t="shared" ref="G5699:G5762" si="357">YEAR(A5699)</f>
        <v>2020</v>
      </c>
      <c r="H5699" s="12">
        <f t="shared" ref="H5699:H5762" si="358">MONTH(A5699)</f>
        <v>4</v>
      </c>
      <c r="I5699" s="12">
        <f t="shared" ref="I5699:I5762" si="359">DAY(A5699)</f>
        <v>12</v>
      </c>
      <c r="J5699" s="51">
        <f t="shared" ref="J5699:J5762" si="360">DATE(G:G,H:H,I:I)</f>
        <v>43933</v>
      </c>
      <c r="K5699" t="str">
        <f>VLOOKUP(B:B,'Справочник по тт'!$A$2:$C$5,3,0)</f>
        <v>"Парабола"</v>
      </c>
      <c r="L5699" s="23">
        <v>1</v>
      </c>
      <c r="M5699" t="s">
        <v>361</v>
      </c>
    </row>
    <row r="5700" spans="1:13" x14ac:dyDescent="0.2">
      <c r="A5700" s="47">
        <v>43933.375</v>
      </c>
      <c r="B5700">
        <v>3</v>
      </c>
      <c r="G5700" s="12">
        <f t="shared" si="357"/>
        <v>2020</v>
      </c>
      <c r="H5700" s="12">
        <f t="shared" si="358"/>
        <v>4</v>
      </c>
      <c r="I5700" s="12">
        <f t="shared" si="359"/>
        <v>12</v>
      </c>
      <c r="J5700" s="51">
        <f t="shared" si="360"/>
        <v>43933</v>
      </c>
      <c r="K5700" t="str">
        <f>VLOOKUP(B:B,'Справочник по тт'!$A$2:$C$5,3,0)</f>
        <v>"Парабола"</v>
      </c>
      <c r="L5700" s="23">
        <v>1</v>
      </c>
      <c r="M5700" t="s">
        <v>361</v>
      </c>
    </row>
    <row r="5701" spans="1:13" x14ac:dyDescent="0.2">
      <c r="A5701" s="47">
        <v>43933.375</v>
      </c>
      <c r="B5701">
        <v>3</v>
      </c>
      <c r="G5701" s="12">
        <f t="shared" si="357"/>
        <v>2020</v>
      </c>
      <c r="H5701" s="12">
        <f t="shared" si="358"/>
        <v>4</v>
      </c>
      <c r="I5701" s="12">
        <f t="shared" si="359"/>
        <v>12</v>
      </c>
      <c r="J5701" s="51">
        <f t="shared" si="360"/>
        <v>43933</v>
      </c>
      <c r="K5701" t="str">
        <f>VLOOKUP(B:B,'Справочник по тт'!$A$2:$C$5,3,0)</f>
        <v>"Парабола"</v>
      </c>
      <c r="L5701" s="23">
        <v>1</v>
      </c>
      <c r="M5701" t="s">
        <v>361</v>
      </c>
    </row>
    <row r="5702" spans="1:13" x14ac:dyDescent="0.2">
      <c r="A5702" s="47">
        <v>43933.375</v>
      </c>
      <c r="B5702">
        <v>3</v>
      </c>
      <c r="G5702" s="12">
        <f t="shared" si="357"/>
        <v>2020</v>
      </c>
      <c r="H5702" s="12">
        <f t="shared" si="358"/>
        <v>4</v>
      </c>
      <c r="I5702" s="12">
        <f t="shared" si="359"/>
        <v>12</v>
      </c>
      <c r="J5702" s="51">
        <f t="shared" si="360"/>
        <v>43933</v>
      </c>
      <c r="K5702" t="str">
        <f>VLOOKUP(B:B,'Справочник по тт'!$A$2:$C$5,3,0)</f>
        <v>"Парабола"</v>
      </c>
      <c r="L5702" s="23">
        <v>1</v>
      </c>
      <c r="M5702" t="s">
        <v>361</v>
      </c>
    </row>
    <row r="5703" spans="1:13" x14ac:dyDescent="0.2">
      <c r="A5703" s="47">
        <v>43933.375</v>
      </c>
      <c r="B5703">
        <v>3</v>
      </c>
      <c r="G5703" s="12">
        <f t="shared" si="357"/>
        <v>2020</v>
      </c>
      <c r="H5703" s="12">
        <f t="shared" si="358"/>
        <v>4</v>
      </c>
      <c r="I5703" s="12">
        <f t="shared" si="359"/>
        <v>12</v>
      </c>
      <c r="J5703" s="51">
        <f t="shared" si="360"/>
        <v>43933</v>
      </c>
      <c r="K5703" t="str">
        <f>VLOOKUP(B:B,'Справочник по тт'!$A$2:$C$5,3,0)</f>
        <v>"Парабола"</v>
      </c>
      <c r="L5703" s="23">
        <v>1</v>
      </c>
      <c r="M5703" t="s">
        <v>361</v>
      </c>
    </row>
    <row r="5704" spans="1:13" x14ac:dyDescent="0.2">
      <c r="A5704" s="47">
        <v>43933.375</v>
      </c>
      <c r="B5704">
        <v>3</v>
      </c>
      <c r="G5704" s="12">
        <f t="shared" si="357"/>
        <v>2020</v>
      </c>
      <c r="H5704" s="12">
        <f t="shared" si="358"/>
        <v>4</v>
      </c>
      <c r="I5704" s="12">
        <f t="shared" si="359"/>
        <v>12</v>
      </c>
      <c r="J5704" s="51">
        <f t="shared" si="360"/>
        <v>43933</v>
      </c>
      <c r="K5704" t="str">
        <f>VLOOKUP(B:B,'Справочник по тт'!$A$2:$C$5,3,0)</f>
        <v>"Парабола"</v>
      </c>
      <c r="L5704" s="23">
        <v>1</v>
      </c>
      <c r="M5704" t="s">
        <v>361</v>
      </c>
    </row>
    <row r="5705" spans="1:13" x14ac:dyDescent="0.2">
      <c r="A5705" s="47">
        <v>43933.375</v>
      </c>
      <c r="B5705">
        <v>3</v>
      </c>
      <c r="G5705" s="12">
        <f t="shared" si="357"/>
        <v>2020</v>
      </c>
      <c r="H5705" s="12">
        <f t="shared" si="358"/>
        <v>4</v>
      </c>
      <c r="I5705" s="12">
        <f t="shared" si="359"/>
        <v>12</v>
      </c>
      <c r="J5705" s="51">
        <f t="shared" si="360"/>
        <v>43933</v>
      </c>
      <c r="K5705" t="str">
        <f>VLOOKUP(B:B,'Справочник по тт'!$A$2:$C$5,3,0)</f>
        <v>"Парабола"</v>
      </c>
      <c r="L5705" s="23">
        <v>1</v>
      </c>
      <c r="M5705" t="s">
        <v>361</v>
      </c>
    </row>
    <row r="5706" spans="1:13" x14ac:dyDescent="0.2">
      <c r="A5706" s="47">
        <v>43933.375</v>
      </c>
      <c r="B5706">
        <v>3</v>
      </c>
      <c r="G5706" s="12">
        <f t="shared" si="357"/>
        <v>2020</v>
      </c>
      <c r="H5706" s="12">
        <f t="shared" si="358"/>
        <v>4</v>
      </c>
      <c r="I5706" s="12">
        <f t="shared" si="359"/>
        <v>12</v>
      </c>
      <c r="J5706" s="51">
        <f t="shared" si="360"/>
        <v>43933</v>
      </c>
      <c r="K5706" t="str">
        <f>VLOOKUP(B:B,'Справочник по тт'!$A$2:$C$5,3,0)</f>
        <v>"Парабола"</v>
      </c>
      <c r="L5706" s="23">
        <v>1</v>
      </c>
      <c r="M5706" t="s">
        <v>361</v>
      </c>
    </row>
    <row r="5707" spans="1:13" x14ac:dyDescent="0.2">
      <c r="A5707" s="47">
        <v>43933.375</v>
      </c>
      <c r="B5707">
        <v>3</v>
      </c>
      <c r="G5707" s="12">
        <f t="shared" si="357"/>
        <v>2020</v>
      </c>
      <c r="H5707" s="12">
        <f t="shared" si="358"/>
        <v>4</v>
      </c>
      <c r="I5707" s="12">
        <f t="shared" si="359"/>
        <v>12</v>
      </c>
      <c r="J5707" s="51">
        <f t="shared" si="360"/>
        <v>43933</v>
      </c>
      <c r="K5707" t="str">
        <f>VLOOKUP(B:B,'Справочник по тт'!$A$2:$C$5,3,0)</f>
        <v>"Парабола"</v>
      </c>
      <c r="L5707" s="23">
        <v>1</v>
      </c>
      <c r="M5707" t="s">
        <v>361</v>
      </c>
    </row>
    <row r="5708" spans="1:13" x14ac:dyDescent="0.2">
      <c r="A5708" s="47">
        <v>43933.375</v>
      </c>
      <c r="B5708">
        <v>3</v>
      </c>
      <c r="G5708" s="12">
        <f t="shared" si="357"/>
        <v>2020</v>
      </c>
      <c r="H5708" s="12">
        <f t="shared" si="358"/>
        <v>4</v>
      </c>
      <c r="I5708" s="12">
        <f t="shared" si="359"/>
        <v>12</v>
      </c>
      <c r="J5708" s="51">
        <f t="shared" si="360"/>
        <v>43933</v>
      </c>
      <c r="K5708" t="str">
        <f>VLOOKUP(B:B,'Справочник по тт'!$A$2:$C$5,3,0)</f>
        <v>"Парабола"</v>
      </c>
      <c r="L5708" s="23">
        <v>1</v>
      </c>
      <c r="M5708" t="s">
        <v>361</v>
      </c>
    </row>
    <row r="5709" spans="1:13" x14ac:dyDescent="0.2">
      <c r="A5709" s="47">
        <v>43933.375</v>
      </c>
      <c r="B5709">
        <v>3</v>
      </c>
      <c r="G5709" s="12">
        <f t="shared" si="357"/>
        <v>2020</v>
      </c>
      <c r="H5709" s="12">
        <f t="shared" si="358"/>
        <v>4</v>
      </c>
      <c r="I5709" s="12">
        <f t="shared" si="359"/>
        <v>12</v>
      </c>
      <c r="J5709" s="51">
        <f t="shared" si="360"/>
        <v>43933</v>
      </c>
      <c r="K5709" t="str">
        <f>VLOOKUP(B:B,'Справочник по тт'!$A$2:$C$5,3,0)</f>
        <v>"Парабола"</v>
      </c>
      <c r="L5709" s="23">
        <v>1</v>
      </c>
      <c r="M5709" t="s">
        <v>361</v>
      </c>
    </row>
    <row r="5710" spans="1:13" x14ac:dyDescent="0.2">
      <c r="A5710" s="47">
        <v>43933.416666666664</v>
      </c>
      <c r="B5710">
        <v>3</v>
      </c>
      <c r="G5710" s="12">
        <f t="shared" si="357"/>
        <v>2020</v>
      </c>
      <c r="H5710" s="12">
        <f t="shared" si="358"/>
        <v>4</v>
      </c>
      <c r="I5710" s="12">
        <f t="shared" si="359"/>
        <v>12</v>
      </c>
      <c r="J5710" s="51">
        <f t="shared" si="360"/>
        <v>43933</v>
      </c>
      <c r="K5710" t="str">
        <f>VLOOKUP(B:B,'Справочник по тт'!$A$2:$C$5,3,0)</f>
        <v>"Парабола"</v>
      </c>
      <c r="L5710" s="23">
        <v>1</v>
      </c>
      <c r="M5710" t="s">
        <v>361</v>
      </c>
    </row>
    <row r="5711" spans="1:13" x14ac:dyDescent="0.2">
      <c r="A5711" s="47">
        <v>43933.416666666664</v>
      </c>
      <c r="B5711">
        <v>3</v>
      </c>
      <c r="G5711" s="12">
        <f t="shared" si="357"/>
        <v>2020</v>
      </c>
      <c r="H5711" s="12">
        <f t="shared" si="358"/>
        <v>4</v>
      </c>
      <c r="I5711" s="12">
        <f t="shared" si="359"/>
        <v>12</v>
      </c>
      <c r="J5711" s="51">
        <f t="shared" si="360"/>
        <v>43933</v>
      </c>
      <c r="K5711" t="str">
        <f>VLOOKUP(B:B,'Справочник по тт'!$A$2:$C$5,3,0)</f>
        <v>"Парабола"</v>
      </c>
      <c r="L5711" s="23">
        <v>1</v>
      </c>
      <c r="M5711" t="s">
        <v>361</v>
      </c>
    </row>
    <row r="5712" spans="1:13" x14ac:dyDescent="0.2">
      <c r="A5712" s="47">
        <v>43933.416666666664</v>
      </c>
      <c r="B5712">
        <v>3</v>
      </c>
      <c r="G5712" s="12">
        <f t="shared" si="357"/>
        <v>2020</v>
      </c>
      <c r="H5712" s="12">
        <f t="shared" si="358"/>
        <v>4</v>
      </c>
      <c r="I5712" s="12">
        <f t="shared" si="359"/>
        <v>12</v>
      </c>
      <c r="J5712" s="51">
        <f t="shared" si="360"/>
        <v>43933</v>
      </c>
      <c r="K5712" t="str">
        <f>VLOOKUP(B:B,'Справочник по тт'!$A$2:$C$5,3,0)</f>
        <v>"Парабола"</v>
      </c>
      <c r="L5712" s="23">
        <v>1</v>
      </c>
      <c r="M5712" t="s">
        <v>361</v>
      </c>
    </row>
    <row r="5713" spans="1:13" x14ac:dyDescent="0.2">
      <c r="A5713" s="47">
        <v>43933.416666666664</v>
      </c>
      <c r="B5713">
        <v>3</v>
      </c>
      <c r="G5713" s="12">
        <f t="shared" si="357"/>
        <v>2020</v>
      </c>
      <c r="H5713" s="12">
        <f t="shared" si="358"/>
        <v>4</v>
      </c>
      <c r="I5713" s="12">
        <f t="shared" si="359"/>
        <v>12</v>
      </c>
      <c r="J5713" s="51">
        <f t="shared" si="360"/>
        <v>43933</v>
      </c>
      <c r="K5713" t="str">
        <f>VLOOKUP(B:B,'Справочник по тт'!$A$2:$C$5,3,0)</f>
        <v>"Парабола"</v>
      </c>
      <c r="L5713" s="23">
        <v>1</v>
      </c>
      <c r="M5713" t="s">
        <v>361</v>
      </c>
    </row>
    <row r="5714" spans="1:13" x14ac:dyDescent="0.2">
      <c r="A5714" s="47">
        <v>43933.416666666664</v>
      </c>
      <c r="B5714">
        <v>3</v>
      </c>
      <c r="G5714" s="12">
        <f t="shared" si="357"/>
        <v>2020</v>
      </c>
      <c r="H5714" s="12">
        <f t="shared" si="358"/>
        <v>4</v>
      </c>
      <c r="I5714" s="12">
        <f t="shared" si="359"/>
        <v>12</v>
      </c>
      <c r="J5714" s="51">
        <f t="shared" si="360"/>
        <v>43933</v>
      </c>
      <c r="K5714" t="str">
        <f>VLOOKUP(B:B,'Справочник по тт'!$A$2:$C$5,3,0)</f>
        <v>"Парабола"</v>
      </c>
      <c r="L5714" s="23">
        <v>1</v>
      </c>
      <c r="M5714" t="s">
        <v>361</v>
      </c>
    </row>
    <row r="5715" spans="1:13" x14ac:dyDescent="0.2">
      <c r="A5715" s="47">
        <v>43933.416666666664</v>
      </c>
      <c r="B5715">
        <v>3</v>
      </c>
      <c r="G5715" s="12">
        <f t="shared" si="357"/>
        <v>2020</v>
      </c>
      <c r="H5715" s="12">
        <f t="shared" si="358"/>
        <v>4</v>
      </c>
      <c r="I5715" s="12">
        <f t="shared" si="359"/>
        <v>12</v>
      </c>
      <c r="J5715" s="51">
        <f t="shared" si="360"/>
        <v>43933</v>
      </c>
      <c r="K5715" t="str">
        <f>VLOOKUP(B:B,'Справочник по тт'!$A$2:$C$5,3,0)</f>
        <v>"Парабола"</v>
      </c>
      <c r="L5715" s="23">
        <v>1</v>
      </c>
      <c r="M5715" t="s">
        <v>361</v>
      </c>
    </row>
    <row r="5716" spans="1:13" x14ac:dyDescent="0.2">
      <c r="A5716" s="47">
        <v>43933.458333333336</v>
      </c>
      <c r="B5716">
        <v>3</v>
      </c>
      <c r="G5716" s="12">
        <f t="shared" si="357"/>
        <v>2020</v>
      </c>
      <c r="H5716" s="12">
        <f t="shared" si="358"/>
        <v>4</v>
      </c>
      <c r="I5716" s="12">
        <f t="shared" si="359"/>
        <v>12</v>
      </c>
      <c r="J5716" s="51">
        <f t="shared" si="360"/>
        <v>43933</v>
      </c>
      <c r="K5716" t="str">
        <f>VLOOKUP(B:B,'Справочник по тт'!$A$2:$C$5,3,0)</f>
        <v>"Парабола"</v>
      </c>
      <c r="L5716" s="23">
        <v>1</v>
      </c>
      <c r="M5716" t="s">
        <v>361</v>
      </c>
    </row>
    <row r="5717" spans="1:13" x14ac:dyDescent="0.2">
      <c r="A5717" s="47">
        <v>43933.458333333336</v>
      </c>
      <c r="B5717">
        <v>3</v>
      </c>
      <c r="G5717" s="12">
        <f t="shared" si="357"/>
        <v>2020</v>
      </c>
      <c r="H5717" s="12">
        <f t="shared" si="358"/>
        <v>4</v>
      </c>
      <c r="I5717" s="12">
        <f t="shared" si="359"/>
        <v>12</v>
      </c>
      <c r="J5717" s="51">
        <f t="shared" si="360"/>
        <v>43933</v>
      </c>
      <c r="K5717" t="str">
        <f>VLOOKUP(B:B,'Справочник по тт'!$A$2:$C$5,3,0)</f>
        <v>"Парабола"</v>
      </c>
      <c r="L5717" s="23">
        <v>1</v>
      </c>
      <c r="M5717" t="s">
        <v>361</v>
      </c>
    </row>
    <row r="5718" spans="1:13" x14ac:dyDescent="0.2">
      <c r="A5718" s="47">
        <v>43933.5</v>
      </c>
      <c r="B5718">
        <v>3</v>
      </c>
      <c r="G5718" s="12">
        <f t="shared" si="357"/>
        <v>2020</v>
      </c>
      <c r="H5718" s="12">
        <f t="shared" si="358"/>
        <v>4</v>
      </c>
      <c r="I5718" s="12">
        <f t="shared" si="359"/>
        <v>12</v>
      </c>
      <c r="J5718" s="51">
        <f t="shared" si="360"/>
        <v>43933</v>
      </c>
      <c r="K5718" t="str">
        <f>VLOOKUP(B:B,'Справочник по тт'!$A$2:$C$5,3,0)</f>
        <v>"Парабола"</v>
      </c>
      <c r="L5718" s="23">
        <v>1</v>
      </c>
      <c r="M5718" t="s">
        <v>361</v>
      </c>
    </row>
    <row r="5719" spans="1:13" x14ac:dyDescent="0.2">
      <c r="A5719" s="47">
        <v>43933.5</v>
      </c>
      <c r="B5719">
        <v>3</v>
      </c>
      <c r="G5719" s="12">
        <f t="shared" si="357"/>
        <v>2020</v>
      </c>
      <c r="H5719" s="12">
        <f t="shared" si="358"/>
        <v>4</v>
      </c>
      <c r="I5719" s="12">
        <f t="shared" si="359"/>
        <v>12</v>
      </c>
      <c r="J5719" s="51">
        <f t="shared" si="360"/>
        <v>43933</v>
      </c>
      <c r="K5719" t="str">
        <f>VLOOKUP(B:B,'Справочник по тт'!$A$2:$C$5,3,0)</f>
        <v>"Парабола"</v>
      </c>
      <c r="L5719" s="23">
        <v>1</v>
      </c>
      <c r="M5719" t="s">
        <v>361</v>
      </c>
    </row>
    <row r="5720" spans="1:13" x14ac:dyDescent="0.2">
      <c r="A5720" s="47">
        <v>43933.5</v>
      </c>
      <c r="B5720">
        <v>3</v>
      </c>
      <c r="G5720" s="12">
        <f t="shared" si="357"/>
        <v>2020</v>
      </c>
      <c r="H5720" s="12">
        <f t="shared" si="358"/>
        <v>4</v>
      </c>
      <c r="I5720" s="12">
        <f t="shared" si="359"/>
        <v>12</v>
      </c>
      <c r="J5720" s="51">
        <f t="shared" si="360"/>
        <v>43933</v>
      </c>
      <c r="K5720" t="str">
        <f>VLOOKUP(B:B,'Справочник по тт'!$A$2:$C$5,3,0)</f>
        <v>"Парабола"</v>
      </c>
      <c r="L5720" s="23">
        <v>1</v>
      </c>
      <c r="M5720" t="s">
        <v>361</v>
      </c>
    </row>
    <row r="5721" spans="1:13" x14ac:dyDescent="0.2">
      <c r="A5721" s="47">
        <v>43933.5</v>
      </c>
      <c r="B5721">
        <v>3</v>
      </c>
      <c r="G5721" s="12">
        <f t="shared" si="357"/>
        <v>2020</v>
      </c>
      <c r="H5721" s="12">
        <f t="shared" si="358"/>
        <v>4</v>
      </c>
      <c r="I5721" s="12">
        <f t="shared" si="359"/>
        <v>12</v>
      </c>
      <c r="J5721" s="51">
        <f t="shared" si="360"/>
        <v>43933</v>
      </c>
      <c r="K5721" t="str">
        <f>VLOOKUP(B:B,'Справочник по тт'!$A$2:$C$5,3,0)</f>
        <v>"Парабола"</v>
      </c>
      <c r="L5721" s="23">
        <v>1</v>
      </c>
      <c r="M5721" t="s">
        <v>361</v>
      </c>
    </row>
    <row r="5722" spans="1:13" x14ac:dyDescent="0.2">
      <c r="A5722" s="47">
        <v>43933.5</v>
      </c>
      <c r="B5722">
        <v>3</v>
      </c>
      <c r="G5722" s="12">
        <f t="shared" si="357"/>
        <v>2020</v>
      </c>
      <c r="H5722" s="12">
        <f t="shared" si="358"/>
        <v>4</v>
      </c>
      <c r="I5722" s="12">
        <f t="shared" si="359"/>
        <v>12</v>
      </c>
      <c r="J5722" s="51">
        <f t="shared" si="360"/>
        <v>43933</v>
      </c>
      <c r="K5722" t="str">
        <f>VLOOKUP(B:B,'Справочник по тт'!$A$2:$C$5,3,0)</f>
        <v>"Парабола"</v>
      </c>
      <c r="L5722" s="23">
        <v>1</v>
      </c>
      <c r="M5722" t="s">
        <v>361</v>
      </c>
    </row>
    <row r="5723" spans="1:13" x14ac:dyDescent="0.2">
      <c r="A5723" s="47">
        <v>43933.541666666664</v>
      </c>
      <c r="B5723">
        <v>3</v>
      </c>
      <c r="G5723" s="12">
        <f t="shared" si="357"/>
        <v>2020</v>
      </c>
      <c r="H5723" s="12">
        <f t="shared" si="358"/>
        <v>4</v>
      </c>
      <c r="I5723" s="12">
        <f t="shared" si="359"/>
        <v>12</v>
      </c>
      <c r="J5723" s="51">
        <f t="shared" si="360"/>
        <v>43933</v>
      </c>
      <c r="K5723" t="str">
        <f>VLOOKUP(B:B,'Справочник по тт'!$A$2:$C$5,3,0)</f>
        <v>"Парабола"</v>
      </c>
      <c r="L5723" s="23">
        <v>1</v>
      </c>
      <c r="M5723" t="s">
        <v>361</v>
      </c>
    </row>
    <row r="5724" spans="1:13" x14ac:dyDescent="0.2">
      <c r="A5724" s="47">
        <v>43933.541666666664</v>
      </c>
      <c r="B5724">
        <v>3</v>
      </c>
      <c r="G5724" s="12">
        <f t="shared" si="357"/>
        <v>2020</v>
      </c>
      <c r="H5724" s="12">
        <f t="shared" si="358"/>
        <v>4</v>
      </c>
      <c r="I5724" s="12">
        <f t="shared" si="359"/>
        <v>12</v>
      </c>
      <c r="J5724" s="51">
        <f t="shared" si="360"/>
        <v>43933</v>
      </c>
      <c r="K5724" t="str">
        <f>VLOOKUP(B:B,'Справочник по тт'!$A$2:$C$5,3,0)</f>
        <v>"Парабола"</v>
      </c>
      <c r="L5724" s="23">
        <v>1</v>
      </c>
      <c r="M5724" t="s">
        <v>361</v>
      </c>
    </row>
    <row r="5725" spans="1:13" x14ac:dyDescent="0.2">
      <c r="A5725" s="47">
        <v>43933.561805555553</v>
      </c>
      <c r="B5725">
        <v>3</v>
      </c>
      <c r="G5725" s="12">
        <f t="shared" si="357"/>
        <v>2020</v>
      </c>
      <c r="H5725" s="12">
        <f t="shared" si="358"/>
        <v>4</v>
      </c>
      <c r="I5725" s="12">
        <f t="shared" si="359"/>
        <v>12</v>
      </c>
      <c r="J5725" s="51">
        <f t="shared" si="360"/>
        <v>43933</v>
      </c>
      <c r="K5725" t="str">
        <f>VLOOKUP(B:B,'Справочник по тт'!$A$2:$C$5,3,0)</f>
        <v>"Парабола"</v>
      </c>
      <c r="L5725" s="23">
        <v>1</v>
      </c>
      <c r="M5725" t="s">
        <v>361</v>
      </c>
    </row>
    <row r="5726" spans="1:13" x14ac:dyDescent="0.2">
      <c r="A5726" s="47">
        <v>43933.574999999997</v>
      </c>
      <c r="B5726">
        <v>3</v>
      </c>
      <c r="G5726" s="12">
        <f t="shared" si="357"/>
        <v>2020</v>
      </c>
      <c r="H5726" s="12">
        <f t="shared" si="358"/>
        <v>4</v>
      </c>
      <c r="I5726" s="12">
        <f t="shared" si="359"/>
        <v>12</v>
      </c>
      <c r="J5726" s="51">
        <f t="shared" si="360"/>
        <v>43933</v>
      </c>
      <c r="K5726" t="str">
        <f>VLOOKUP(B:B,'Справочник по тт'!$A$2:$C$5,3,0)</f>
        <v>"Парабола"</v>
      </c>
      <c r="L5726" s="23">
        <v>1</v>
      </c>
      <c r="M5726" t="s">
        <v>361</v>
      </c>
    </row>
    <row r="5727" spans="1:13" x14ac:dyDescent="0.2">
      <c r="A5727" s="47">
        <v>43933.583333333336</v>
      </c>
      <c r="B5727">
        <v>3</v>
      </c>
      <c r="G5727" s="12">
        <f t="shared" si="357"/>
        <v>2020</v>
      </c>
      <c r="H5727" s="12">
        <f t="shared" si="358"/>
        <v>4</v>
      </c>
      <c r="I5727" s="12">
        <f t="shared" si="359"/>
        <v>12</v>
      </c>
      <c r="J5727" s="51">
        <f t="shared" si="360"/>
        <v>43933</v>
      </c>
      <c r="K5727" t="str">
        <f>VLOOKUP(B:B,'Справочник по тт'!$A$2:$C$5,3,0)</f>
        <v>"Парабола"</v>
      </c>
      <c r="L5727" s="23">
        <v>1</v>
      </c>
      <c r="M5727" t="s">
        <v>361</v>
      </c>
    </row>
    <row r="5728" spans="1:13" x14ac:dyDescent="0.2">
      <c r="A5728" s="47">
        <v>43933.583333333336</v>
      </c>
      <c r="B5728">
        <v>3</v>
      </c>
      <c r="G5728" s="12">
        <f t="shared" si="357"/>
        <v>2020</v>
      </c>
      <c r="H5728" s="12">
        <f t="shared" si="358"/>
        <v>4</v>
      </c>
      <c r="I5728" s="12">
        <f t="shared" si="359"/>
        <v>12</v>
      </c>
      <c r="J5728" s="51">
        <f t="shared" si="360"/>
        <v>43933</v>
      </c>
      <c r="K5728" t="str">
        <f>VLOOKUP(B:B,'Справочник по тт'!$A$2:$C$5,3,0)</f>
        <v>"Парабола"</v>
      </c>
      <c r="L5728" s="23">
        <v>1</v>
      </c>
      <c r="M5728" t="s">
        <v>361</v>
      </c>
    </row>
    <row r="5729" spans="1:13" x14ac:dyDescent="0.2">
      <c r="A5729" s="47">
        <v>43933.583333333336</v>
      </c>
      <c r="B5729">
        <v>3</v>
      </c>
      <c r="G5729" s="12">
        <f t="shared" si="357"/>
        <v>2020</v>
      </c>
      <c r="H5729" s="12">
        <f t="shared" si="358"/>
        <v>4</v>
      </c>
      <c r="I5729" s="12">
        <f t="shared" si="359"/>
        <v>12</v>
      </c>
      <c r="J5729" s="51">
        <f t="shared" si="360"/>
        <v>43933</v>
      </c>
      <c r="K5729" t="str">
        <f>VLOOKUP(B:B,'Справочник по тт'!$A$2:$C$5,3,0)</f>
        <v>"Парабола"</v>
      </c>
      <c r="L5729" s="23">
        <v>1</v>
      </c>
      <c r="M5729" t="s">
        <v>361</v>
      </c>
    </row>
    <row r="5730" spans="1:13" x14ac:dyDescent="0.2">
      <c r="A5730" s="47">
        <v>43933.583333333336</v>
      </c>
      <c r="B5730">
        <v>3</v>
      </c>
      <c r="G5730" s="12">
        <f t="shared" si="357"/>
        <v>2020</v>
      </c>
      <c r="H5730" s="12">
        <f t="shared" si="358"/>
        <v>4</v>
      </c>
      <c r="I5730" s="12">
        <f t="shared" si="359"/>
        <v>12</v>
      </c>
      <c r="J5730" s="51">
        <f t="shared" si="360"/>
        <v>43933</v>
      </c>
      <c r="K5730" t="str">
        <f>VLOOKUP(B:B,'Справочник по тт'!$A$2:$C$5,3,0)</f>
        <v>"Парабола"</v>
      </c>
      <c r="L5730" s="23">
        <v>1</v>
      </c>
      <c r="M5730" t="s">
        <v>361</v>
      </c>
    </row>
    <row r="5731" spans="1:13" x14ac:dyDescent="0.2">
      <c r="A5731" s="47">
        <v>43933.583333333336</v>
      </c>
      <c r="B5731">
        <v>3</v>
      </c>
      <c r="G5731" s="12">
        <f t="shared" si="357"/>
        <v>2020</v>
      </c>
      <c r="H5731" s="12">
        <f t="shared" si="358"/>
        <v>4</v>
      </c>
      <c r="I5731" s="12">
        <f t="shared" si="359"/>
        <v>12</v>
      </c>
      <c r="J5731" s="51">
        <f t="shared" si="360"/>
        <v>43933</v>
      </c>
      <c r="K5731" t="str">
        <f>VLOOKUP(B:B,'Справочник по тт'!$A$2:$C$5,3,0)</f>
        <v>"Парабола"</v>
      </c>
      <c r="L5731" s="23">
        <v>1</v>
      </c>
      <c r="M5731" t="s">
        <v>361</v>
      </c>
    </row>
    <row r="5732" spans="1:13" x14ac:dyDescent="0.2">
      <c r="A5732" s="47">
        <v>43933.583333333336</v>
      </c>
      <c r="B5732">
        <v>3</v>
      </c>
      <c r="G5732" s="12">
        <f t="shared" si="357"/>
        <v>2020</v>
      </c>
      <c r="H5732" s="12">
        <f t="shared" si="358"/>
        <v>4</v>
      </c>
      <c r="I5732" s="12">
        <f t="shared" si="359"/>
        <v>12</v>
      </c>
      <c r="J5732" s="51">
        <f t="shared" si="360"/>
        <v>43933</v>
      </c>
      <c r="K5732" t="str">
        <f>VLOOKUP(B:B,'Справочник по тт'!$A$2:$C$5,3,0)</f>
        <v>"Парабола"</v>
      </c>
      <c r="L5732" s="23">
        <v>1</v>
      </c>
      <c r="M5732" t="s">
        <v>361</v>
      </c>
    </row>
    <row r="5733" spans="1:13" x14ac:dyDescent="0.2">
      <c r="A5733" s="47">
        <v>43933.625</v>
      </c>
      <c r="B5733">
        <v>3</v>
      </c>
      <c r="G5733" s="12">
        <f t="shared" si="357"/>
        <v>2020</v>
      </c>
      <c r="H5733" s="12">
        <f t="shared" si="358"/>
        <v>4</v>
      </c>
      <c r="I5733" s="12">
        <f t="shared" si="359"/>
        <v>12</v>
      </c>
      <c r="J5733" s="51">
        <f t="shared" si="360"/>
        <v>43933</v>
      </c>
      <c r="K5733" t="str">
        <f>VLOOKUP(B:B,'Справочник по тт'!$A$2:$C$5,3,0)</f>
        <v>"Парабола"</v>
      </c>
      <c r="L5733" s="23">
        <v>1</v>
      </c>
      <c r="M5733" t="s">
        <v>361</v>
      </c>
    </row>
    <row r="5734" spans="1:13" x14ac:dyDescent="0.2">
      <c r="A5734" s="47">
        <v>43933.625</v>
      </c>
      <c r="B5734">
        <v>3</v>
      </c>
      <c r="G5734" s="12">
        <f t="shared" si="357"/>
        <v>2020</v>
      </c>
      <c r="H5734" s="12">
        <f t="shared" si="358"/>
        <v>4</v>
      </c>
      <c r="I5734" s="12">
        <f t="shared" si="359"/>
        <v>12</v>
      </c>
      <c r="J5734" s="51">
        <f t="shared" si="360"/>
        <v>43933</v>
      </c>
      <c r="K5734" t="str">
        <f>VLOOKUP(B:B,'Справочник по тт'!$A$2:$C$5,3,0)</f>
        <v>"Парабола"</v>
      </c>
      <c r="L5734" s="23">
        <v>1</v>
      </c>
      <c r="M5734" t="s">
        <v>361</v>
      </c>
    </row>
    <row r="5735" spans="1:13" x14ac:dyDescent="0.2">
      <c r="A5735" s="47">
        <v>43933.625</v>
      </c>
      <c r="B5735">
        <v>3</v>
      </c>
      <c r="G5735" s="12">
        <f t="shared" si="357"/>
        <v>2020</v>
      </c>
      <c r="H5735" s="12">
        <f t="shared" si="358"/>
        <v>4</v>
      </c>
      <c r="I5735" s="12">
        <f t="shared" si="359"/>
        <v>12</v>
      </c>
      <c r="J5735" s="51">
        <f t="shared" si="360"/>
        <v>43933</v>
      </c>
      <c r="K5735" t="str">
        <f>VLOOKUP(B:B,'Справочник по тт'!$A$2:$C$5,3,0)</f>
        <v>"Парабола"</v>
      </c>
      <c r="L5735" s="23">
        <v>1</v>
      </c>
      <c r="M5735" t="s">
        <v>361</v>
      </c>
    </row>
    <row r="5736" spans="1:13" x14ac:dyDescent="0.2">
      <c r="A5736" s="47">
        <v>43933.666666666664</v>
      </c>
      <c r="B5736">
        <v>3</v>
      </c>
      <c r="G5736" s="12">
        <f t="shared" si="357"/>
        <v>2020</v>
      </c>
      <c r="H5736" s="12">
        <f t="shared" si="358"/>
        <v>4</v>
      </c>
      <c r="I5736" s="12">
        <f t="shared" si="359"/>
        <v>12</v>
      </c>
      <c r="J5736" s="51">
        <f t="shared" si="360"/>
        <v>43933</v>
      </c>
      <c r="K5736" t="str">
        <f>VLOOKUP(B:B,'Справочник по тт'!$A$2:$C$5,3,0)</f>
        <v>"Парабола"</v>
      </c>
      <c r="L5736" s="23">
        <v>1</v>
      </c>
      <c r="M5736" t="s">
        <v>361</v>
      </c>
    </row>
    <row r="5737" spans="1:13" x14ac:dyDescent="0.2">
      <c r="A5737" s="47">
        <v>43933.666666666664</v>
      </c>
      <c r="B5737">
        <v>3</v>
      </c>
      <c r="G5737" s="12">
        <f t="shared" si="357"/>
        <v>2020</v>
      </c>
      <c r="H5737" s="12">
        <f t="shared" si="358"/>
        <v>4</v>
      </c>
      <c r="I5737" s="12">
        <f t="shared" si="359"/>
        <v>12</v>
      </c>
      <c r="J5737" s="51">
        <f t="shared" si="360"/>
        <v>43933</v>
      </c>
      <c r="K5737" t="str">
        <f>VLOOKUP(B:B,'Справочник по тт'!$A$2:$C$5,3,0)</f>
        <v>"Парабола"</v>
      </c>
      <c r="L5737" s="23">
        <v>1</v>
      </c>
      <c r="M5737" t="s">
        <v>361</v>
      </c>
    </row>
    <row r="5738" spans="1:13" x14ac:dyDescent="0.2">
      <c r="A5738" s="47">
        <v>43933.666666666664</v>
      </c>
      <c r="B5738">
        <v>3</v>
      </c>
      <c r="G5738" s="12">
        <f t="shared" si="357"/>
        <v>2020</v>
      </c>
      <c r="H5738" s="12">
        <f t="shared" si="358"/>
        <v>4</v>
      </c>
      <c r="I5738" s="12">
        <f t="shared" si="359"/>
        <v>12</v>
      </c>
      <c r="J5738" s="51">
        <f t="shared" si="360"/>
        <v>43933</v>
      </c>
      <c r="K5738" t="str">
        <f>VLOOKUP(B:B,'Справочник по тт'!$A$2:$C$5,3,0)</f>
        <v>"Парабола"</v>
      </c>
      <c r="L5738" s="23">
        <v>1</v>
      </c>
      <c r="M5738" t="s">
        <v>361</v>
      </c>
    </row>
    <row r="5739" spans="1:13" x14ac:dyDescent="0.2">
      <c r="A5739" s="47">
        <v>43933.666666666664</v>
      </c>
      <c r="B5739">
        <v>3</v>
      </c>
      <c r="G5739" s="12">
        <f t="shared" si="357"/>
        <v>2020</v>
      </c>
      <c r="H5739" s="12">
        <f t="shared" si="358"/>
        <v>4</v>
      </c>
      <c r="I5739" s="12">
        <f t="shared" si="359"/>
        <v>12</v>
      </c>
      <c r="J5739" s="51">
        <f t="shared" si="360"/>
        <v>43933</v>
      </c>
      <c r="K5739" t="str">
        <f>VLOOKUP(B:B,'Справочник по тт'!$A$2:$C$5,3,0)</f>
        <v>"Парабола"</v>
      </c>
      <c r="L5739" s="23">
        <v>1</v>
      </c>
      <c r="M5739" t="s">
        <v>361</v>
      </c>
    </row>
    <row r="5740" spans="1:13" x14ac:dyDescent="0.2">
      <c r="A5740" s="47">
        <v>43933.708333333336</v>
      </c>
      <c r="B5740">
        <v>3</v>
      </c>
      <c r="G5740" s="12">
        <f t="shared" si="357"/>
        <v>2020</v>
      </c>
      <c r="H5740" s="12">
        <f t="shared" si="358"/>
        <v>4</v>
      </c>
      <c r="I5740" s="12">
        <f t="shared" si="359"/>
        <v>12</v>
      </c>
      <c r="J5740" s="51">
        <f t="shared" si="360"/>
        <v>43933</v>
      </c>
      <c r="K5740" t="str">
        <f>VLOOKUP(B:B,'Справочник по тт'!$A$2:$C$5,3,0)</f>
        <v>"Парабола"</v>
      </c>
      <c r="L5740" s="23">
        <v>1</v>
      </c>
      <c r="M5740" t="s">
        <v>361</v>
      </c>
    </row>
    <row r="5741" spans="1:13" x14ac:dyDescent="0.2">
      <c r="A5741" s="47">
        <v>43933.791666666664</v>
      </c>
      <c r="B5741">
        <v>3</v>
      </c>
      <c r="G5741" s="12">
        <f t="shared" si="357"/>
        <v>2020</v>
      </c>
      <c r="H5741" s="12">
        <f t="shared" si="358"/>
        <v>4</v>
      </c>
      <c r="I5741" s="12">
        <f t="shared" si="359"/>
        <v>12</v>
      </c>
      <c r="J5741" s="51">
        <f t="shared" si="360"/>
        <v>43933</v>
      </c>
      <c r="K5741" t="str">
        <f>VLOOKUP(B:B,'Справочник по тт'!$A$2:$C$5,3,0)</f>
        <v>"Парабола"</v>
      </c>
      <c r="L5741" s="23">
        <v>1</v>
      </c>
      <c r="M5741" t="s">
        <v>361</v>
      </c>
    </row>
    <row r="5742" spans="1:13" x14ac:dyDescent="0.2">
      <c r="A5742" s="47">
        <v>43933.833333333336</v>
      </c>
      <c r="B5742">
        <v>3</v>
      </c>
      <c r="G5742" s="12">
        <f t="shared" si="357"/>
        <v>2020</v>
      </c>
      <c r="H5742" s="12">
        <f t="shared" si="358"/>
        <v>4</v>
      </c>
      <c r="I5742" s="12">
        <f t="shared" si="359"/>
        <v>12</v>
      </c>
      <c r="J5742" s="51">
        <f t="shared" si="360"/>
        <v>43933</v>
      </c>
      <c r="K5742" t="str">
        <f>VLOOKUP(B:B,'Справочник по тт'!$A$2:$C$5,3,0)</f>
        <v>"Парабола"</v>
      </c>
      <c r="L5742" s="23">
        <v>1</v>
      </c>
      <c r="M5742" t="s">
        <v>361</v>
      </c>
    </row>
    <row r="5743" spans="1:13" x14ac:dyDescent="0.2">
      <c r="A5743" s="47">
        <v>43933.833333333336</v>
      </c>
      <c r="B5743">
        <v>3</v>
      </c>
      <c r="G5743" s="12">
        <f t="shared" si="357"/>
        <v>2020</v>
      </c>
      <c r="H5743" s="12">
        <f t="shared" si="358"/>
        <v>4</v>
      </c>
      <c r="I5743" s="12">
        <f t="shared" si="359"/>
        <v>12</v>
      </c>
      <c r="J5743" s="51">
        <f t="shared" si="360"/>
        <v>43933</v>
      </c>
      <c r="K5743" t="str">
        <f>VLOOKUP(B:B,'Справочник по тт'!$A$2:$C$5,3,0)</f>
        <v>"Парабола"</v>
      </c>
      <c r="L5743" s="23">
        <v>1</v>
      </c>
      <c r="M5743" t="s">
        <v>361</v>
      </c>
    </row>
    <row r="5744" spans="1:13" x14ac:dyDescent="0.2">
      <c r="A5744" s="47">
        <v>43933.833333333336</v>
      </c>
      <c r="B5744">
        <v>3</v>
      </c>
      <c r="G5744" s="12">
        <f t="shared" si="357"/>
        <v>2020</v>
      </c>
      <c r="H5744" s="12">
        <f t="shared" si="358"/>
        <v>4</v>
      </c>
      <c r="I5744" s="12">
        <f t="shared" si="359"/>
        <v>12</v>
      </c>
      <c r="J5744" s="51">
        <f t="shared" si="360"/>
        <v>43933</v>
      </c>
      <c r="K5744" t="str">
        <f>VLOOKUP(B:B,'Справочник по тт'!$A$2:$C$5,3,0)</f>
        <v>"Парабола"</v>
      </c>
      <c r="L5744" s="23">
        <v>1</v>
      </c>
      <c r="M5744" t="s">
        <v>361</v>
      </c>
    </row>
    <row r="5745" spans="1:13" x14ac:dyDescent="0.2">
      <c r="A5745" s="47">
        <v>43933.875</v>
      </c>
      <c r="B5745">
        <v>3</v>
      </c>
      <c r="G5745" s="12">
        <f t="shared" si="357"/>
        <v>2020</v>
      </c>
      <c r="H5745" s="12">
        <f t="shared" si="358"/>
        <v>4</v>
      </c>
      <c r="I5745" s="12">
        <f t="shared" si="359"/>
        <v>12</v>
      </c>
      <c r="J5745" s="51">
        <f t="shared" si="360"/>
        <v>43933</v>
      </c>
      <c r="K5745" t="str">
        <f>VLOOKUP(B:B,'Справочник по тт'!$A$2:$C$5,3,0)</f>
        <v>"Парабола"</v>
      </c>
      <c r="L5745" s="23">
        <v>1</v>
      </c>
      <c r="M5745" t="s">
        <v>361</v>
      </c>
    </row>
    <row r="5746" spans="1:13" x14ac:dyDescent="0.2">
      <c r="A5746" s="47">
        <v>43933.875</v>
      </c>
      <c r="B5746">
        <v>3</v>
      </c>
      <c r="G5746" s="12">
        <f t="shared" si="357"/>
        <v>2020</v>
      </c>
      <c r="H5746" s="12">
        <f t="shared" si="358"/>
        <v>4</v>
      </c>
      <c r="I5746" s="12">
        <f t="shared" si="359"/>
        <v>12</v>
      </c>
      <c r="J5746" s="51">
        <f t="shared" si="360"/>
        <v>43933</v>
      </c>
      <c r="K5746" t="str">
        <f>VLOOKUP(B:B,'Справочник по тт'!$A$2:$C$5,3,0)</f>
        <v>"Парабола"</v>
      </c>
      <c r="L5746" s="23">
        <v>1</v>
      </c>
      <c r="M5746" t="s">
        <v>361</v>
      </c>
    </row>
    <row r="5747" spans="1:13" x14ac:dyDescent="0.2">
      <c r="A5747" s="47">
        <v>43933.875</v>
      </c>
      <c r="B5747">
        <v>3</v>
      </c>
      <c r="G5747" s="12">
        <f t="shared" si="357"/>
        <v>2020</v>
      </c>
      <c r="H5747" s="12">
        <f t="shared" si="358"/>
        <v>4</v>
      </c>
      <c r="I5747" s="12">
        <f t="shared" si="359"/>
        <v>12</v>
      </c>
      <c r="J5747" s="51">
        <f t="shared" si="360"/>
        <v>43933</v>
      </c>
      <c r="K5747" t="str">
        <f>VLOOKUP(B:B,'Справочник по тт'!$A$2:$C$5,3,0)</f>
        <v>"Парабола"</v>
      </c>
      <c r="L5747" s="23">
        <v>1</v>
      </c>
      <c r="M5747" t="s">
        <v>361</v>
      </c>
    </row>
    <row r="5748" spans="1:13" x14ac:dyDescent="0.2">
      <c r="A5748" s="47">
        <v>43934.041666666664</v>
      </c>
      <c r="B5748">
        <v>3</v>
      </c>
      <c r="G5748" s="12">
        <f t="shared" si="357"/>
        <v>2020</v>
      </c>
      <c r="H5748" s="12">
        <f t="shared" si="358"/>
        <v>4</v>
      </c>
      <c r="I5748" s="12">
        <f t="shared" si="359"/>
        <v>13</v>
      </c>
      <c r="J5748" s="51">
        <f t="shared" si="360"/>
        <v>43934</v>
      </c>
      <c r="K5748" t="str">
        <f>VLOOKUP(B:B,'Справочник по тт'!$A$2:$C$5,3,0)</f>
        <v>"Парабола"</v>
      </c>
      <c r="L5748" s="23">
        <v>1</v>
      </c>
      <c r="M5748" t="s">
        <v>361</v>
      </c>
    </row>
    <row r="5749" spans="1:13" x14ac:dyDescent="0.2">
      <c r="A5749" s="47">
        <v>43934.083333333336</v>
      </c>
      <c r="B5749">
        <v>3</v>
      </c>
      <c r="G5749" s="12">
        <f t="shared" si="357"/>
        <v>2020</v>
      </c>
      <c r="H5749" s="12">
        <f t="shared" si="358"/>
        <v>4</v>
      </c>
      <c r="I5749" s="12">
        <f t="shared" si="359"/>
        <v>13</v>
      </c>
      <c r="J5749" s="51">
        <f t="shared" si="360"/>
        <v>43934</v>
      </c>
      <c r="K5749" t="str">
        <f>VLOOKUP(B:B,'Справочник по тт'!$A$2:$C$5,3,0)</f>
        <v>"Парабола"</v>
      </c>
      <c r="L5749" s="23">
        <v>1</v>
      </c>
      <c r="M5749" t="s">
        <v>361</v>
      </c>
    </row>
    <row r="5750" spans="1:13" x14ac:dyDescent="0.2">
      <c r="A5750" s="47">
        <v>43934.200694444444</v>
      </c>
      <c r="B5750">
        <v>3</v>
      </c>
      <c r="G5750" s="12">
        <f t="shared" si="357"/>
        <v>2020</v>
      </c>
      <c r="H5750" s="12">
        <f t="shared" si="358"/>
        <v>4</v>
      </c>
      <c r="I5750" s="12">
        <f t="shared" si="359"/>
        <v>13</v>
      </c>
      <c r="J5750" s="51">
        <f t="shared" si="360"/>
        <v>43934</v>
      </c>
      <c r="K5750" t="str">
        <f>VLOOKUP(B:B,'Справочник по тт'!$A$2:$C$5,3,0)</f>
        <v>"Парабола"</v>
      </c>
      <c r="L5750" s="23">
        <v>1</v>
      </c>
      <c r="M5750" t="s">
        <v>361</v>
      </c>
    </row>
    <row r="5751" spans="1:13" x14ac:dyDescent="0.2">
      <c r="A5751" s="47">
        <v>43934.208333333336</v>
      </c>
      <c r="B5751">
        <v>3</v>
      </c>
      <c r="G5751" s="12">
        <f t="shared" si="357"/>
        <v>2020</v>
      </c>
      <c r="H5751" s="12">
        <f t="shared" si="358"/>
        <v>4</v>
      </c>
      <c r="I5751" s="12">
        <f t="shared" si="359"/>
        <v>13</v>
      </c>
      <c r="J5751" s="51">
        <f t="shared" si="360"/>
        <v>43934</v>
      </c>
      <c r="K5751" t="str">
        <f>VLOOKUP(B:B,'Справочник по тт'!$A$2:$C$5,3,0)</f>
        <v>"Парабола"</v>
      </c>
      <c r="L5751" s="23">
        <v>1</v>
      </c>
      <c r="M5751" t="s">
        <v>361</v>
      </c>
    </row>
    <row r="5752" spans="1:13" x14ac:dyDescent="0.2">
      <c r="A5752" s="47">
        <v>43934.3125</v>
      </c>
      <c r="B5752">
        <v>3</v>
      </c>
      <c r="G5752" s="12">
        <f t="shared" si="357"/>
        <v>2020</v>
      </c>
      <c r="H5752" s="12">
        <f t="shared" si="358"/>
        <v>4</v>
      </c>
      <c r="I5752" s="12">
        <f t="shared" si="359"/>
        <v>13</v>
      </c>
      <c r="J5752" s="51">
        <f t="shared" si="360"/>
        <v>43934</v>
      </c>
      <c r="K5752" t="str">
        <f>VLOOKUP(B:B,'Справочник по тт'!$A$2:$C$5,3,0)</f>
        <v>"Парабола"</v>
      </c>
      <c r="L5752" s="23">
        <v>1</v>
      </c>
      <c r="M5752" t="s">
        <v>361</v>
      </c>
    </row>
    <row r="5753" spans="1:13" x14ac:dyDescent="0.2">
      <c r="A5753" s="47">
        <v>43934.333333333336</v>
      </c>
      <c r="B5753">
        <v>3</v>
      </c>
      <c r="G5753" s="12">
        <f t="shared" si="357"/>
        <v>2020</v>
      </c>
      <c r="H5753" s="12">
        <f t="shared" si="358"/>
        <v>4</v>
      </c>
      <c r="I5753" s="12">
        <f t="shared" si="359"/>
        <v>13</v>
      </c>
      <c r="J5753" s="51">
        <f t="shared" si="360"/>
        <v>43934</v>
      </c>
      <c r="K5753" t="str">
        <f>VLOOKUP(B:B,'Справочник по тт'!$A$2:$C$5,3,0)</f>
        <v>"Парабола"</v>
      </c>
      <c r="L5753" s="23">
        <v>1</v>
      </c>
      <c r="M5753" t="s">
        <v>361</v>
      </c>
    </row>
    <row r="5754" spans="1:13" x14ac:dyDescent="0.2">
      <c r="A5754" s="47">
        <v>43934.333333333336</v>
      </c>
      <c r="B5754">
        <v>3</v>
      </c>
      <c r="G5754" s="12">
        <f t="shared" si="357"/>
        <v>2020</v>
      </c>
      <c r="H5754" s="12">
        <f t="shared" si="358"/>
        <v>4</v>
      </c>
      <c r="I5754" s="12">
        <f t="shared" si="359"/>
        <v>13</v>
      </c>
      <c r="J5754" s="51">
        <f t="shared" si="360"/>
        <v>43934</v>
      </c>
      <c r="K5754" t="str">
        <f>VLOOKUP(B:B,'Справочник по тт'!$A$2:$C$5,3,0)</f>
        <v>"Парабола"</v>
      </c>
      <c r="L5754" s="23">
        <v>1</v>
      </c>
      <c r="M5754" t="s">
        <v>361</v>
      </c>
    </row>
    <row r="5755" spans="1:13" x14ac:dyDescent="0.2">
      <c r="A5755" s="47">
        <v>43934.373611111114</v>
      </c>
      <c r="B5755">
        <v>3</v>
      </c>
      <c r="G5755" s="12">
        <f t="shared" si="357"/>
        <v>2020</v>
      </c>
      <c r="H5755" s="12">
        <f t="shared" si="358"/>
        <v>4</v>
      </c>
      <c r="I5755" s="12">
        <f t="shared" si="359"/>
        <v>13</v>
      </c>
      <c r="J5755" s="51">
        <f t="shared" si="360"/>
        <v>43934</v>
      </c>
      <c r="K5755" t="str">
        <f>VLOOKUP(B:B,'Справочник по тт'!$A$2:$C$5,3,0)</f>
        <v>"Парабола"</v>
      </c>
      <c r="L5755" s="23">
        <v>1</v>
      </c>
      <c r="M5755" t="s">
        <v>361</v>
      </c>
    </row>
    <row r="5756" spans="1:13" x14ac:dyDescent="0.2">
      <c r="A5756" s="47">
        <v>43934.375</v>
      </c>
      <c r="B5756">
        <v>3</v>
      </c>
      <c r="G5756" s="12">
        <f t="shared" si="357"/>
        <v>2020</v>
      </c>
      <c r="H5756" s="12">
        <f t="shared" si="358"/>
        <v>4</v>
      </c>
      <c r="I5756" s="12">
        <f t="shared" si="359"/>
        <v>13</v>
      </c>
      <c r="J5756" s="51">
        <f t="shared" si="360"/>
        <v>43934</v>
      </c>
      <c r="K5756" t="str">
        <f>VLOOKUP(B:B,'Справочник по тт'!$A$2:$C$5,3,0)</f>
        <v>"Парабола"</v>
      </c>
      <c r="L5756" s="23">
        <v>1</v>
      </c>
      <c r="M5756" t="s">
        <v>361</v>
      </c>
    </row>
    <row r="5757" spans="1:13" x14ac:dyDescent="0.2">
      <c r="A5757" s="47">
        <v>43934.375</v>
      </c>
      <c r="B5757">
        <v>3</v>
      </c>
      <c r="G5757" s="12">
        <f t="shared" si="357"/>
        <v>2020</v>
      </c>
      <c r="H5757" s="12">
        <f t="shared" si="358"/>
        <v>4</v>
      </c>
      <c r="I5757" s="12">
        <f t="shared" si="359"/>
        <v>13</v>
      </c>
      <c r="J5757" s="51">
        <f t="shared" si="360"/>
        <v>43934</v>
      </c>
      <c r="K5757" t="str">
        <f>VLOOKUP(B:B,'Справочник по тт'!$A$2:$C$5,3,0)</f>
        <v>"Парабола"</v>
      </c>
      <c r="L5757" s="23">
        <v>1</v>
      </c>
      <c r="M5757" t="s">
        <v>361</v>
      </c>
    </row>
    <row r="5758" spans="1:13" x14ac:dyDescent="0.2">
      <c r="A5758" s="47">
        <v>43934.375</v>
      </c>
      <c r="B5758">
        <v>3</v>
      </c>
      <c r="G5758" s="12">
        <f t="shared" si="357"/>
        <v>2020</v>
      </c>
      <c r="H5758" s="12">
        <f t="shared" si="358"/>
        <v>4</v>
      </c>
      <c r="I5758" s="12">
        <f t="shared" si="359"/>
        <v>13</v>
      </c>
      <c r="J5758" s="51">
        <f t="shared" si="360"/>
        <v>43934</v>
      </c>
      <c r="K5758" t="str">
        <f>VLOOKUP(B:B,'Справочник по тт'!$A$2:$C$5,3,0)</f>
        <v>"Парабола"</v>
      </c>
      <c r="L5758" s="23">
        <v>1</v>
      </c>
      <c r="M5758" t="s">
        <v>361</v>
      </c>
    </row>
    <row r="5759" spans="1:13" x14ac:dyDescent="0.2">
      <c r="A5759" s="47">
        <v>43934.375</v>
      </c>
      <c r="B5759">
        <v>3</v>
      </c>
      <c r="G5759" s="12">
        <f t="shared" si="357"/>
        <v>2020</v>
      </c>
      <c r="H5759" s="12">
        <f t="shared" si="358"/>
        <v>4</v>
      </c>
      <c r="I5759" s="12">
        <f t="shared" si="359"/>
        <v>13</v>
      </c>
      <c r="J5759" s="51">
        <f t="shared" si="360"/>
        <v>43934</v>
      </c>
      <c r="K5759" t="str">
        <f>VLOOKUP(B:B,'Справочник по тт'!$A$2:$C$5,3,0)</f>
        <v>"Парабола"</v>
      </c>
      <c r="L5759" s="23">
        <v>1</v>
      </c>
      <c r="M5759" t="s">
        <v>361</v>
      </c>
    </row>
    <row r="5760" spans="1:13" x14ac:dyDescent="0.2">
      <c r="A5760" s="47">
        <v>43934.375</v>
      </c>
      <c r="B5760">
        <v>3</v>
      </c>
      <c r="G5760" s="12">
        <f t="shared" si="357"/>
        <v>2020</v>
      </c>
      <c r="H5760" s="12">
        <f t="shared" si="358"/>
        <v>4</v>
      </c>
      <c r="I5760" s="12">
        <f t="shared" si="359"/>
        <v>13</v>
      </c>
      <c r="J5760" s="51">
        <f t="shared" si="360"/>
        <v>43934</v>
      </c>
      <c r="K5760" t="str">
        <f>VLOOKUP(B:B,'Справочник по тт'!$A$2:$C$5,3,0)</f>
        <v>"Парабола"</v>
      </c>
      <c r="L5760" s="23">
        <v>1</v>
      </c>
      <c r="M5760" t="s">
        <v>361</v>
      </c>
    </row>
    <row r="5761" spans="1:13" x14ac:dyDescent="0.2">
      <c r="A5761" s="47">
        <v>43934.375</v>
      </c>
      <c r="B5761">
        <v>3</v>
      </c>
      <c r="G5761" s="12">
        <f t="shared" si="357"/>
        <v>2020</v>
      </c>
      <c r="H5761" s="12">
        <f t="shared" si="358"/>
        <v>4</v>
      </c>
      <c r="I5761" s="12">
        <f t="shared" si="359"/>
        <v>13</v>
      </c>
      <c r="J5761" s="51">
        <f t="shared" si="360"/>
        <v>43934</v>
      </c>
      <c r="K5761" t="str">
        <f>VLOOKUP(B:B,'Справочник по тт'!$A$2:$C$5,3,0)</f>
        <v>"Парабола"</v>
      </c>
      <c r="L5761" s="23">
        <v>1</v>
      </c>
      <c r="M5761" t="s">
        <v>361</v>
      </c>
    </row>
    <row r="5762" spans="1:13" x14ac:dyDescent="0.2">
      <c r="A5762" s="47">
        <v>43934.375</v>
      </c>
      <c r="B5762">
        <v>3</v>
      </c>
      <c r="G5762" s="12">
        <f t="shared" si="357"/>
        <v>2020</v>
      </c>
      <c r="H5762" s="12">
        <f t="shared" si="358"/>
        <v>4</v>
      </c>
      <c r="I5762" s="12">
        <f t="shared" si="359"/>
        <v>13</v>
      </c>
      <c r="J5762" s="51">
        <f t="shared" si="360"/>
        <v>43934</v>
      </c>
      <c r="K5762" t="str">
        <f>VLOOKUP(B:B,'Справочник по тт'!$A$2:$C$5,3,0)</f>
        <v>"Парабола"</v>
      </c>
      <c r="L5762" s="23">
        <v>1</v>
      </c>
      <c r="M5762" t="s">
        <v>361</v>
      </c>
    </row>
    <row r="5763" spans="1:13" x14ac:dyDescent="0.2">
      <c r="A5763" s="47">
        <v>43934.375</v>
      </c>
      <c r="B5763">
        <v>3</v>
      </c>
      <c r="G5763" s="12">
        <f t="shared" ref="G5763:G5826" si="361">YEAR(A5763)</f>
        <v>2020</v>
      </c>
      <c r="H5763" s="12">
        <f t="shared" ref="H5763:H5826" si="362">MONTH(A5763)</f>
        <v>4</v>
      </c>
      <c r="I5763" s="12">
        <f t="shared" ref="I5763:I5826" si="363">DAY(A5763)</f>
        <v>13</v>
      </c>
      <c r="J5763" s="51">
        <f t="shared" ref="J5763:J5826" si="364">DATE(G:G,H:H,I:I)</f>
        <v>43934</v>
      </c>
      <c r="K5763" t="str">
        <f>VLOOKUP(B:B,'Справочник по тт'!$A$2:$C$5,3,0)</f>
        <v>"Парабола"</v>
      </c>
      <c r="L5763" s="23">
        <v>1</v>
      </c>
      <c r="M5763" t="s">
        <v>361</v>
      </c>
    </row>
    <row r="5764" spans="1:13" x14ac:dyDescent="0.2">
      <c r="A5764" s="47">
        <v>43934.375</v>
      </c>
      <c r="B5764">
        <v>3</v>
      </c>
      <c r="G5764" s="12">
        <f t="shared" si="361"/>
        <v>2020</v>
      </c>
      <c r="H5764" s="12">
        <f t="shared" si="362"/>
        <v>4</v>
      </c>
      <c r="I5764" s="12">
        <f t="shared" si="363"/>
        <v>13</v>
      </c>
      <c r="J5764" s="51">
        <f t="shared" si="364"/>
        <v>43934</v>
      </c>
      <c r="K5764" t="str">
        <f>VLOOKUP(B:B,'Справочник по тт'!$A$2:$C$5,3,0)</f>
        <v>"Парабола"</v>
      </c>
      <c r="L5764" s="23">
        <v>1</v>
      </c>
      <c r="M5764" t="s">
        <v>361</v>
      </c>
    </row>
    <row r="5765" spans="1:13" x14ac:dyDescent="0.2">
      <c r="A5765" s="47">
        <v>43934.375</v>
      </c>
      <c r="B5765">
        <v>3</v>
      </c>
      <c r="G5765" s="12">
        <f t="shared" si="361"/>
        <v>2020</v>
      </c>
      <c r="H5765" s="12">
        <f t="shared" si="362"/>
        <v>4</v>
      </c>
      <c r="I5765" s="12">
        <f t="shared" si="363"/>
        <v>13</v>
      </c>
      <c r="J5765" s="51">
        <f t="shared" si="364"/>
        <v>43934</v>
      </c>
      <c r="K5765" t="str">
        <f>VLOOKUP(B:B,'Справочник по тт'!$A$2:$C$5,3,0)</f>
        <v>"Парабола"</v>
      </c>
      <c r="L5765" s="23">
        <v>1</v>
      </c>
      <c r="M5765" t="s">
        <v>361</v>
      </c>
    </row>
    <row r="5766" spans="1:13" x14ac:dyDescent="0.2">
      <c r="A5766" s="47">
        <v>43934.375</v>
      </c>
      <c r="B5766">
        <v>3</v>
      </c>
      <c r="G5766" s="12">
        <f t="shared" si="361"/>
        <v>2020</v>
      </c>
      <c r="H5766" s="12">
        <f t="shared" si="362"/>
        <v>4</v>
      </c>
      <c r="I5766" s="12">
        <f t="shared" si="363"/>
        <v>13</v>
      </c>
      <c r="J5766" s="51">
        <f t="shared" si="364"/>
        <v>43934</v>
      </c>
      <c r="K5766" t="str">
        <f>VLOOKUP(B:B,'Справочник по тт'!$A$2:$C$5,3,0)</f>
        <v>"Парабола"</v>
      </c>
      <c r="L5766" s="23">
        <v>1</v>
      </c>
      <c r="M5766" t="s">
        <v>361</v>
      </c>
    </row>
    <row r="5767" spans="1:13" x14ac:dyDescent="0.2">
      <c r="A5767" s="47">
        <v>43934.375</v>
      </c>
      <c r="B5767">
        <v>3</v>
      </c>
      <c r="G5767" s="12">
        <f t="shared" si="361"/>
        <v>2020</v>
      </c>
      <c r="H5767" s="12">
        <f t="shared" si="362"/>
        <v>4</v>
      </c>
      <c r="I5767" s="12">
        <f t="shared" si="363"/>
        <v>13</v>
      </c>
      <c r="J5767" s="51">
        <f t="shared" si="364"/>
        <v>43934</v>
      </c>
      <c r="K5767" t="str">
        <f>VLOOKUP(B:B,'Справочник по тт'!$A$2:$C$5,3,0)</f>
        <v>"Парабола"</v>
      </c>
      <c r="L5767" s="23">
        <v>1</v>
      </c>
      <c r="M5767" t="s">
        <v>361</v>
      </c>
    </row>
    <row r="5768" spans="1:13" x14ac:dyDescent="0.2">
      <c r="A5768" s="47">
        <v>43934.416666666664</v>
      </c>
      <c r="B5768">
        <v>3</v>
      </c>
      <c r="G5768" s="12">
        <f t="shared" si="361"/>
        <v>2020</v>
      </c>
      <c r="H5768" s="12">
        <f t="shared" si="362"/>
        <v>4</v>
      </c>
      <c r="I5768" s="12">
        <f t="shared" si="363"/>
        <v>13</v>
      </c>
      <c r="J5768" s="51">
        <f t="shared" si="364"/>
        <v>43934</v>
      </c>
      <c r="K5768" t="str">
        <f>VLOOKUP(B:B,'Справочник по тт'!$A$2:$C$5,3,0)</f>
        <v>"Парабола"</v>
      </c>
      <c r="L5768" s="23">
        <v>1</v>
      </c>
      <c r="M5768" t="s">
        <v>361</v>
      </c>
    </row>
    <row r="5769" spans="1:13" x14ac:dyDescent="0.2">
      <c r="A5769" s="47">
        <v>43934.416666666664</v>
      </c>
      <c r="B5769">
        <v>3</v>
      </c>
      <c r="G5769" s="12">
        <f t="shared" si="361"/>
        <v>2020</v>
      </c>
      <c r="H5769" s="12">
        <f t="shared" si="362"/>
        <v>4</v>
      </c>
      <c r="I5769" s="12">
        <f t="shared" si="363"/>
        <v>13</v>
      </c>
      <c r="J5769" s="51">
        <f t="shared" si="364"/>
        <v>43934</v>
      </c>
      <c r="K5769" t="str">
        <f>VLOOKUP(B:B,'Справочник по тт'!$A$2:$C$5,3,0)</f>
        <v>"Парабола"</v>
      </c>
      <c r="L5769" s="23">
        <v>1</v>
      </c>
      <c r="M5769" t="s">
        <v>361</v>
      </c>
    </row>
    <row r="5770" spans="1:13" x14ac:dyDescent="0.2">
      <c r="A5770" s="47">
        <v>43934.458333333336</v>
      </c>
      <c r="B5770">
        <v>3</v>
      </c>
      <c r="G5770" s="12">
        <f t="shared" si="361"/>
        <v>2020</v>
      </c>
      <c r="H5770" s="12">
        <f t="shared" si="362"/>
        <v>4</v>
      </c>
      <c r="I5770" s="12">
        <f t="shared" si="363"/>
        <v>13</v>
      </c>
      <c r="J5770" s="51">
        <f t="shared" si="364"/>
        <v>43934</v>
      </c>
      <c r="K5770" t="str">
        <f>VLOOKUP(B:B,'Справочник по тт'!$A$2:$C$5,3,0)</f>
        <v>"Парабола"</v>
      </c>
      <c r="L5770" s="23">
        <v>1</v>
      </c>
      <c r="M5770" t="s">
        <v>361</v>
      </c>
    </row>
    <row r="5771" spans="1:13" x14ac:dyDescent="0.2">
      <c r="A5771" s="47">
        <v>43934.458333333336</v>
      </c>
      <c r="B5771">
        <v>3</v>
      </c>
      <c r="G5771" s="12">
        <f t="shared" si="361"/>
        <v>2020</v>
      </c>
      <c r="H5771" s="12">
        <f t="shared" si="362"/>
        <v>4</v>
      </c>
      <c r="I5771" s="12">
        <f t="shared" si="363"/>
        <v>13</v>
      </c>
      <c r="J5771" s="51">
        <f t="shared" si="364"/>
        <v>43934</v>
      </c>
      <c r="K5771" t="str">
        <f>VLOOKUP(B:B,'Справочник по тт'!$A$2:$C$5,3,0)</f>
        <v>"Парабола"</v>
      </c>
      <c r="L5771" s="23">
        <v>1</v>
      </c>
      <c r="M5771" t="s">
        <v>361</v>
      </c>
    </row>
    <row r="5772" spans="1:13" x14ac:dyDescent="0.2">
      <c r="A5772" s="47">
        <v>43934.458333333336</v>
      </c>
      <c r="B5772">
        <v>3</v>
      </c>
      <c r="G5772" s="12">
        <f t="shared" si="361"/>
        <v>2020</v>
      </c>
      <c r="H5772" s="12">
        <f t="shared" si="362"/>
        <v>4</v>
      </c>
      <c r="I5772" s="12">
        <f t="shared" si="363"/>
        <v>13</v>
      </c>
      <c r="J5772" s="51">
        <f t="shared" si="364"/>
        <v>43934</v>
      </c>
      <c r="K5772" t="str">
        <f>VLOOKUP(B:B,'Справочник по тт'!$A$2:$C$5,3,0)</f>
        <v>"Парабола"</v>
      </c>
      <c r="L5772" s="23">
        <v>1</v>
      </c>
      <c r="M5772" t="s">
        <v>361</v>
      </c>
    </row>
    <row r="5773" spans="1:13" x14ac:dyDescent="0.2">
      <c r="A5773" s="47">
        <v>43934.5</v>
      </c>
      <c r="B5773">
        <v>3</v>
      </c>
      <c r="G5773" s="12">
        <f t="shared" si="361"/>
        <v>2020</v>
      </c>
      <c r="H5773" s="12">
        <f t="shared" si="362"/>
        <v>4</v>
      </c>
      <c r="I5773" s="12">
        <f t="shared" si="363"/>
        <v>13</v>
      </c>
      <c r="J5773" s="51">
        <f t="shared" si="364"/>
        <v>43934</v>
      </c>
      <c r="K5773" t="str">
        <f>VLOOKUP(B:B,'Справочник по тт'!$A$2:$C$5,3,0)</f>
        <v>"Парабола"</v>
      </c>
      <c r="L5773" s="23">
        <v>1</v>
      </c>
      <c r="M5773" t="s">
        <v>361</v>
      </c>
    </row>
    <row r="5774" spans="1:13" x14ac:dyDescent="0.2">
      <c r="A5774" s="47">
        <v>43934.5</v>
      </c>
      <c r="B5774">
        <v>3</v>
      </c>
      <c r="G5774" s="12">
        <f t="shared" si="361"/>
        <v>2020</v>
      </c>
      <c r="H5774" s="12">
        <f t="shared" si="362"/>
        <v>4</v>
      </c>
      <c r="I5774" s="12">
        <f t="shared" si="363"/>
        <v>13</v>
      </c>
      <c r="J5774" s="51">
        <f t="shared" si="364"/>
        <v>43934</v>
      </c>
      <c r="K5774" t="str">
        <f>VLOOKUP(B:B,'Справочник по тт'!$A$2:$C$5,3,0)</f>
        <v>"Парабола"</v>
      </c>
      <c r="L5774" s="23">
        <v>1</v>
      </c>
      <c r="M5774" t="s">
        <v>361</v>
      </c>
    </row>
    <row r="5775" spans="1:13" x14ac:dyDescent="0.2">
      <c r="A5775" s="47">
        <v>43934.5</v>
      </c>
      <c r="B5775">
        <v>3</v>
      </c>
      <c r="G5775" s="12">
        <f t="shared" si="361"/>
        <v>2020</v>
      </c>
      <c r="H5775" s="12">
        <f t="shared" si="362"/>
        <v>4</v>
      </c>
      <c r="I5775" s="12">
        <f t="shared" si="363"/>
        <v>13</v>
      </c>
      <c r="J5775" s="51">
        <f t="shared" si="364"/>
        <v>43934</v>
      </c>
      <c r="K5775" t="str">
        <f>VLOOKUP(B:B,'Справочник по тт'!$A$2:$C$5,3,0)</f>
        <v>"Парабола"</v>
      </c>
      <c r="L5775" s="23">
        <v>1</v>
      </c>
      <c r="M5775" t="s">
        <v>361</v>
      </c>
    </row>
    <row r="5776" spans="1:13" x14ac:dyDescent="0.2">
      <c r="A5776" s="47">
        <v>43934.5</v>
      </c>
      <c r="B5776">
        <v>3</v>
      </c>
      <c r="G5776" s="12">
        <f t="shared" si="361"/>
        <v>2020</v>
      </c>
      <c r="H5776" s="12">
        <f t="shared" si="362"/>
        <v>4</v>
      </c>
      <c r="I5776" s="12">
        <f t="shared" si="363"/>
        <v>13</v>
      </c>
      <c r="J5776" s="51">
        <f t="shared" si="364"/>
        <v>43934</v>
      </c>
      <c r="K5776" t="str">
        <f>VLOOKUP(B:B,'Справочник по тт'!$A$2:$C$5,3,0)</f>
        <v>"Парабола"</v>
      </c>
      <c r="L5776" s="23">
        <v>1</v>
      </c>
      <c r="M5776" t="s">
        <v>361</v>
      </c>
    </row>
    <row r="5777" spans="1:13" x14ac:dyDescent="0.2">
      <c r="A5777" s="47">
        <v>43934.5</v>
      </c>
      <c r="B5777">
        <v>3</v>
      </c>
      <c r="G5777" s="12">
        <f t="shared" si="361"/>
        <v>2020</v>
      </c>
      <c r="H5777" s="12">
        <f t="shared" si="362"/>
        <v>4</v>
      </c>
      <c r="I5777" s="12">
        <f t="shared" si="363"/>
        <v>13</v>
      </c>
      <c r="J5777" s="51">
        <f t="shared" si="364"/>
        <v>43934</v>
      </c>
      <c r="K5777" t="str">
        <f>VLOOKUP(B:B,'Справочник по тт'!$A$2:$C$5,3,0)</f>
        <v>"Парабола"</v>
      </c>
      <c r="L5777" s="23">
        <v>1</v>
      </c>
      <c r="M5777" t="s">
        <v>361</v>
      </c>
    </row>
    <row r="5778" spans="1:13" x14ac:dyDescent="0.2">
      <c r="A5778" s="47">
        <v>43934.520833333336</v>
      </c>
      <c r="B5778">
        <v>3</v>
      </c>
      <c r="G5778" s="12">
        <f t="shared" si="361"/>
        <v>2020</v>
      </c>
      <c r="H5778" s="12">
        <f t="shared" si="362"/>
        <v>4</v>
      </c>
      <c r="I5778" s="12">
        <f t="shared" si="363"/>
        <v>13</v>
      </c>
      <c r="J5778" s="51">
        <f t="shared" si="364"/>
        <v>43934</v>
      </c>
      <c r="K5778" t="str">
        <f>VLOOKUP(B:B,'Справочник по тт'!$A$2:$C$5,3,0)</f>
        <v>"Парабола"</v>
      </c>
      <c r="L5778" s="23">
        <v>1</v>
      </c>
      <c r="M5778" t="s">
        <v>361</v>
      </c>
    </row>
    <row r="5779" spans="1:13" x14ac:dyDescent="0.2">
      <c r="A5779" s="47">
        <v>43934.541666666664</v>
      </c>
      <c r="B5779">
        <v>3</v>
      </c>
      <c r="G5779" s="12">
        <f t="shared" si="361"/>
        <v>2020</v>
      </c>
      <c r="H5779" s="12">
        <f t="shared" si="362"/>
        <v>4</v>
      </c>
      <c r="I5779" s="12">
        <f t="shared" si="363"/>
        <v>13</v>
      </c>
      <c r="J5779" s="51">
        <f t="shared" si="364"/>
        <v>43934</v>
      </c>
      <c r="K5779" t="str">
        <f>VLOOKUP(B:B,'Справочник по тт'!$A$2:$C$5,3,0)</f>
        <v>"Парабола"</v>
      </c>
      <c r="L5779" s="23">
        <v>1</v>
      </c>
      <c r="M5779" t="s">
        <v>361</v>
      </c>
    </row>
    <row r="5780" spans="1:13" x14ac:dyDescent="0.2">
      <c r="A5780" s="47">
        <v>43934.541666666664</v>
      </c>
      <c r="B5780">
        <v>3</v>
      </c>
      <c r="G5780" s="12">
        <f t="shared" si="361"/>
        <v>2020</v>
      </c>
      <c r="H5780" s="12">
        <f t="shared" si="362"/>
        <v>4</v>
      </c>
      <c r="I5780" s="12">
        <f t="shared" si="363"/>
        <v>13</v>
      </c>
      <c r="J5780" s="51">
        <f t="shared" si="364"/>
        <v>43934</v>
      </c>
      <c r="K5780" t="str">
        <f>VLOOKUP(B:B,'Справочник по тт'!$A$2:$C$5,3,0)</f>
        <v>"Парабола"</v>
      </c>
      <c r="L5780" s="23">
        <v>1</v>
      </c>
      <c r="M5780" t="s">
        <v>361</v>
      </c>
    </row>
    <row r="5781" spans="1:13" x14ac:dyDescent="0.2">
      <c r="A5781" s="47">
        <v>43934.541666666664</v>
      </c>
      <c r="B5781">
        <v>3</v>
      </c>
      <c r="G5781" s="12">
        <f t="shared" si="361"/>
        <v>2020</v>
      </c>
      <c r="H5781" s="12">
        <f t="shared" si="362"/>
        <v>4</v>
      </c>
      <c r="I5781" s="12">
        <f t="shared" si="363"/>
        <v>13</v>
      </c>
      <c r="J5781" s="51">
        <f t="shared" si="364"/>
        <v>43934</v>
      </c>
      <c r="K5781" t="str">
        <f>VLOOKUP(B:B,'Справочник по тт'!$A$2:$C$5,3,0)</f>
        <v>"Парабола"</v>
      </c>
      <c r="L5781" s="23">
        <v>1</v>
      </c>
      <c r="M5781" t="s">
        <v>361</v>
      </c>
    </row>
    <row r="5782" spans="1:13" x14ac:dyDescent="0.2">
      <c r="A5782" s="47">
        <v>43934.583333333336</v>
      </c>
      <c r="B5782">
        <v>3</v>
      </c>
      <c r="G5782" s="12">
        <f t="shared" si="361"/>
        <v>2020</v>
      </c>
      <c r="H5782" s="12">
        <f t="shared" si="362"/>
        <v>4</v>
      </c>
      <c r="I5782" s="12">
        <f t="shared" si="363"/>
        <v>13</v>
      </c>
      <c r="J5782" s="51">
        <f t="shared" si="364"/>
        <v>43934</v>
      </c>
      <c r="K5782" t="str">
        <f>VLOOKUP(B:B,'Справочник по тт'!$A$2:$C$5,3,0)</f>
        <v>"Парабола"</v>
      </c>
      <c r="L5782" s="23">
        <v>1</v>
      </c>
      <c r="M5782" t="s">
        <v>361</v>
      </c>
    </row>
    <row r="5783" spans="1:13" x14ac:dyDescent="0.2">
      <c r="A5783" s="47">
        <v>43934.583333333336</v>
      </c>
      <c r="B5783">
        <v>3</v>
      </c>
      <c r="G5783" s="12">
        <f t="shared" si="361"/>
        <v>2020</v>
      </c>
      <c r="H5783" s="12">
        <f t="shared" si="362"/>
        <v>4</v>
      </c>
      <c r="I5783" s="12">
        <f t="shared" si="363"/>
        <v>13</v>
      </c>
      <c r="J5783" s="51">
        <f t="shared" si="364"/>
        <v>43934</v>
      </c>
      <c r="K5783" t="str">
        <f>VLOOKUP(B:B,'Справочник по тт'!$A$2:$C$5,3,0)</f>
        <v>"Парабола"</v>
      </c>
      <c r="L5783" s="23">
        <v>1</v>
      </c>
      <c r="M5783" t="s">
        <v>361</v>
      </c>
    </row>
    <row r="5784" spans="1:13" x14ac:dyDescent="0.2">
      <c r="A5784" s="47">
        <v>43934.625</v>
      </c>
      <c r="B5784">
        <v>3</v>
      </c>
      <c r="G5784" s="12">
        <f t="shared" si="361"/>
        <v>2020</v>
      </c>
      <c r="H5784" s="12">
        <f t="shared" si="362"/>
        <v>4</v>
      </c>
      <c r="I5784" s="12">
        <f t="shared" si="363"/>
        <v>13</v>
      </c>
      <c r="J5784" s="51">
        <f t="shared" si="364"/>
        <v>43934</v>
      </c>
      <c r="K5784" t="str">
        <f>VLOOKUP(B:B,'Справочник по тт'!$A$2:$C$5,3,0)</f>
        <v>"Парабола"</v>
      </c>
      <c r="L5784" s="23">
        <v>1</v>
      </c>
      <c r="M5784" t="s">
        <v>361</v>
      </c>
    </row>
    <row r="5785" spans="1:13" x14ac:dyDescent="0.2">
      <c r="A5785" s="47">
        <v>43934.625</v>
      </c>
      <c r="B5785">
        <v>3</v>
      </c>
      <c r="G5785" s="12">
        <f t="shared" si="361"/>
        <v>2020</v>
      </c>
      <c r="H5785" s="12">
        <f t="shared" si="362"/>
        <v>4</v>
      </c>
      <c r="I5785" s="12">
        <f t="shared" si="363"/>
        <v>13</v>
      </c>
      <c r="J5785" s="51">
        <f t="shared" si="364"/>
        <v>43934</v>
      </c>
      <c r="K5785" t="str">
        <f>VLOOKUP(B:B,'Справочник по тт'!$A$2:$C$5,3,0)</f>
        <v>"Парабола"</v>
      </c>
      <c r="L5785" s="23">
        <v>1</v>
      </c>
      <c r="M5785" t="s">
        <v>361</v>
      </c>
    </row>
    <row r="5786" spans="1:13" x14ac:dyDescent="0.2">
      <c r="A5786" s="47">
        <v>43934.625</v>
      </c>
      <c r="B5786">
        <v>3</v>
      </c>
      <c r="G5786" s="12">
        <f t="shared" si="361"/>
        <v>2020</v>
      </c>
      <c r="H5786" s="12">
        <f t="shared" si="362"/>
        <v>4</v>
      </c>
      <c r="I5786" s="12">
        <f t="shared" si="363"/>
        <v>13</v>
      </c>
      <c r="J5786" s="51">
        <f t="shared" si="364"/>
        <v>43934</v>
      </c>
      <c r="K5786" t="str">
        <f>VLOOKUP(B:B,'Справочник по тт'!$A$2:$C$5,3,0)</f>
        <v>"Парабола"</v>
      </c>
      <c r="L5786" s="23">
        <v>1</v>
      </c>
      <c r="M5786" t="s">
        <v>361</v>
      </c>
    </row>
    <row r="5787" spans="1:13" x14ac:dyDescent="0.2">
      <c r="A5787" s="47">
        <v>43934.625</v>
      </c>
      <c r="B5787">
        <v>3</v>
      </c>
      <c r="G5787" s="12">
        <f t="shared" si="361"/>
        <v>2020</v>
      </c>
      <c r="H5787" s="12">
        <f t="shared" si="362"/>
        <v>4</v>
      </c>
      <c r="I5787" s="12">
        <f t="shared" si="363"/>
        <v>13</v>
      </c>
      <c r="J5787" s="51">
        <f t="shared" si="364"/>
        <v>43934</v>
      </c>
      <c r="K5787" t="str">
        <f>VLOOKUP(B:B,'Справочник по тт'!$A$2:$C$5,3,0)</f>
        <v>"Парабола"</v>
      </c>
      <c r="L5787" s="23">
        <v>1</v>
      </c>
      <c r="M5787" t="s">
        <v>361</v>
      </c>
    </row>
    <row r="5788" spans="1:13" x14ac:dyDescent="0.2">
      <c r="A5788" s="47">
        <v>43934.625</v>
      </c>
      <c r="B5788">
        <v>3</v>
      </c>
      <c r="G5788" s="12">
        <f t="shared" si="361"/>
        <v>2020</v>
      </c>
      <c r="H5788" s="12">
        <f t="shared" si="362"/>
        <v>4</v>
      </c>
      <c r="I5788" s="12">
        <f t="shared" si="363"/>
        <v>13</v>
      </c>
      <c r="J5788" s="51">
        <f t="shared" si="364"/>
        <v>43934</v>
      </c>
      <c r="K5788" t="str">
        <f>VLOOKUP(B:B,'Справочник по тт'!$A$2:$C$5,3,0)</f>
        <v>"Парабола"</v>
      </c>
      <c r="L5788" s="23">
        <v>1</v>
      </c>
      <c r="M5788" t="s">
        <v>361</v>
      </c>
    </row>
    <row r="5789" spans="1:13" x14ac:dyDescent="0.2">
      <c r="A5789" s="47">
        <v>43934.625</v>
      </c>
      <c r="B5789">
        <v>3</v>
      </c>
      <c r="G5789" s="12">
        <f t="shared" si="361"/>
        <v>2020</v>
      </c>
      <c r="H5789" s="12">
        <f t="shared" si="362"/>
        <v>4</v>
      </c>
      <c r="I5789" s="12">
        <f t="shared" si="363"/>
        <v>13</v>
      </c>
      <c r="J5789" s="51">
        <f t="shared" si="364"/>
        <v>43934</v>
      </c>
      <c r="K5789" t="str">
        <f>VLOOKUP(B:B,'Справочник по тт'!$A$2:$C$5,3,0)</f>
        <v>"Парабола"</v>
      </c>
      <c r="L5789" s="23">
        <v>1</v>
      </c>
      <c r="M5789" t="s">
        <v>361</v>
      </c>
    </row>
    <row r="5790" spans="1:13" x14ac:dyDescent="0.2">
      <c r="A5790" s="47">
        <v>43934.666666666664</v>
      </c>
      <c r="B5790">
        <v>3</v>
      </c>
      <c r="G5790" s="12">
        <f t="shared" si="361"/>
        <v>2020</v>
      </c>
      <c r="H5790" s="12">
        <f t="shared" si="362"/>
        <v>4</v>
      </c>
      <c r="I5790" s="12">
        <f t="shared" si="363"/>
        <v>13</v>
      </c>
      <c r="J5790" s="51">
        <f t="shared" si="364"/>
        <v>43934</v>
      </c>
      <c r="K5790" t="str">
        <f>VLOOKUP(B:B,'Справочник по тт'!$A$2:$C$5,3,0)</f>
        <v>"Парабола"</v>
      </c>
      <c r="L5790" s="23">
        <v>1</v>
      </c>
      <c r="M5790" t="s">
        <v>361</v>
      </c>
    </row>
    <row r="5791" spans="1:13" x14ac:dyDescent="0.2">
      <c r="A5791" s="47">
        <v>43934.708333333336</v>
      </c>
      <c r="B5791">
        <v>3</v>
      </c>
      <c r="G5791" s="12">
        <f t="shared" si="361"/>
        <v>2020</v>
      </c>
      <c r="H5791" s="12">
        <f t="shared" si="362"/>
        <v>4</v>
      </c>
      <c r="I5791" s="12">
        <f t="shared" si="363"/>
        <v>13</v>
      </c>
      <c r="J5791" s="51">
        <f t="shared" si="364"/>
        <v>43934</v>
      </c>
      <c r="K5791" t="str">
        <f>VLOOKUP(B:B,'Справочник по тт'!$A$2:$C$5,3,0)</f>
        <v>"Парабола"</v>
      </c>
      <c r="L5791" s="23">
        <v>1</v>
      </c>
      <c r="M5791" t="s">
        <v>361</v>
      </c>
    </row>
    <row r="5792" spans="1:13" x14ac:dyDescent="0.2">
      <c r="A5792" s="47">
        <v>43934.708333333336</v>
      </c>
      <c r="B5792">
        <v>3</v>
      </c>
      <c r="G5792" s="12">
        <f t="shared" si="361"/>
        <v>2020</v>
      </c>
      <c r="H5792" s="12">
        <f t="shared" si="362"/>
        <v>4</v>
      </c>
      <c r="I5792" s="12">
        <f t="shared" si="363"/>
        <v>13</v>
      </c>
      <c r="J5792" s="51">
        <f t="shared" si="364"/>
        <v>43934</v>
      </c>
      <c r="K5792" t="str">
        <f>VLOOKUP(B:B,'Справочник по тт'!$A$2:$C$5,3,0)</f>
        <v>"Парабола"</v>
      </c>
      <c r="L5792" s="23">
        <v>1</v>
      </c>
      <c r="M5792" t="s">
        <v>361</v>
      </c>
    </row>
    <row r="5793" spans="1:13" x14ac:dyDescent="0.2">
      <c r="A5793" s="47">
        <v>43934.708333333336</v>
      </c>
      <c r="B5793">
        <v>3</v>
      </c>
      <c r="G5793" s="12">
        <f t="shared" si="361"/>
        <v>2020</v>
      </c>
      <c r="H5793" s="12">
        <f t="shared" si="362"/>
        <v>4</v>
      </c>
      <c r="I5793" s="12">
        <f t="shared" si="363"/>
        <v>13</v>
      </c>
      <c r="J5793" s="51">
        <f t="shared" si="364"/>
        <v>43934</v>
      </c>
      <c r="K5793" t="str">
        <f>VLOOKUP(B:B,'Справочник по тт'!$A$2:$C$5,3,0)</f>
        <v>"Парабола"</v>
      </c>
      <c r="L5793" s="23">
        <v>1</v>
      </c>
      <c r="M5793" t="s">
        <v>361</v>
      </c>
    </row>
    <row r="5794" spans="1:13" x14ac:dyDescent="0.2">
      <c r="A5794" s="47">
        <v>43934.708333333336</v>
      </c>
      <c r="B5794">
        <v>3</v>
      </c>
      <c r="G5794" s="12">
        <f t="shared" si="361"/>
        <v>2020</v>
      </c>
      <c r="H5794" s="12">
        <f t="shared" si="362"/>
        <v>4</v>
      </c>
      <c r="I5794" s="12">
        <f t="shared" si="363"/>
        <v>13</v>
      </c>
      <c r="J5794" s="51">
        <f t="shared" si="364"/>
        <v>43934</v>
      </c>
      <c r="K5794" t="str">
        <f>VLOOKUP(B:B,'Справочник по тт'!$A$2:$C$5,3,0)</f>
        <v>"Парабола"</v>
      </c>
      <c r="L5794" s="23">
        <v>1</v>
      </c>
      <c r="M5794" t="s">
        <v>361</v>
      </c>
    </row>
    <row r="5795" spans="1:13" x14ac:dyDescent="0.2">
      <c r="A5795" s="47">
        <v>43934.802083333336</v>
      </c>
      <c r="B5795">
        <v>3</v>
      </c>
      <c r="G5795" s="12">
        <f t="shared" si="361"/>
        <v>2020</v>
      </c>
      <c r="H5795" s="12">
        <f t="shared" si="362"/>
        <v>4</v>
      </c>
      <c r="I5795" s="12">
        <f t="shared" si="363"/>
        <v>13</v>
      </c>
      <c r="J5795" s="51">
        <f t="shared" si="364"/>
        <v>43934</v>
      </c>
      <c r="K5795" t="str">
        <f>VLOOKUP(B:B,'Справочник по тт'!$A$2:$C$5,3,0)</f>
        <v>"Парабола"</v>
      </c>
      <c r="L5795" s="23">
        <v>1</v>
      </c>
      <c r="M5795" t="s">
        <v>361</v>
      </c>
    </row>
    <row r="5796" spans="1:13" x14ac:dyDescent="0.2">
      <c r="A5796" s="47">
        <v>43934.833333333336</v>
      </c>
      <c r="B5796">
        <v>3</v>
      </c>
      <c r="G5796" s="12">
        <f t="shared" si="361"/>
        <v>2020</v>
      </c>
      <c r="H5796" s="12">
        <f t="shared" si="362"/>
        <v>4</v>
      </c>
      <c r="I5796" s="12">
        <f t="shared" si="363"/>
        <v>13</v>
      </c>
      <c r="J5796" s="51">
        <f t="shared" si="364"/>
        <v>43934</v>
      </c>
      <c r="K5796" t="str">
        <f>VLOOKUP(B:B,'Справочник по тт'!$A$2:$C$5,3,0)</f>
        <v>"Парабола"</v>
      </c>
      <c r="L5796" s="23">
        <v>1</v>
      </c>
      <c r="M5796" t="s">
        <v>361</v>
      </c>
    </row>
    <row r="5797" spans="1:13" x14ac:dyDescent="0.2">
      <c r="A5797" s="47">
        <v>43934.833333333336</v>
      </c>
      <c r="B5797">
        <v>3</v>
      </c>
      <c r="G5797" s="12">
        <f t="shared" si="361"/>
        <v>2020</v>
      </c>
      <c r="H5797" s="12">
        <f t="shared" si="362"/>
        <v>4</v>
      </c>
      <c r="I5797" s="12">
        <f t="shared" si="363"/>
        <v>13</v>
      </c>
      <c r="J5797" s="51">
        <f t="shared" si="364"/>
        <v>43934</v>
      </c>
      <c r="K5797" t="str">
        <f>VLOOKUP(B:B,'Справочник по тт'!$A$2:$C$5,3,0)</f>
        <v>"Парабола"</v>
      </c>
      <c r="L5797" s="23">
        <v>1</v>
      </c>
      <c r="M5797" t="s">
        <v>361</v>
      </c>
    </row>
    <row r="5798" spans="1:13" x14ac:dyDescent="0.2">
      <c r="A5798" s="47">
        <v>43934.833333333336</v>
      </c>
      <c r="B5798">
        <v>3</v>
      </c>
      <c r="G5798" s="12">
        <f t="shared" si="361"/>
        <v>2020</v>
      </c>
      <c r="H5798" s="12">
        <f t="shared" si="362"/>
        <v>4</v>
      </c>
      <c r="I5798" s="12">
        <f t="shared" si="363"/>
        <v>13</v>
      </c>
      <c r="J5798" s="51">
        <f t="shared" si="364"/>
        <v>43934</v>
      </c>
      <c r="K5798" t="str">
        <f>VLOOKUP(B:B,'Справочник по тт'!$A$2:$C$5,3,0)</f>
        <v>"Парабола"</v>
      </c>
      <c r="L5798" s="23">
        <v>1</v>
      </c>
      <c r="M5798" t="s">
        <v>361</v>
      </c>
    </row>
    <row r="5799" spans="1:13" x14ac:dyDescent="0.2">
      <c r="A5799" s="47">
        <v>43934.916666666664</v>
      </c>
      <c r="B5799">
        <v>3</v>
      </c>
      <c r="G5799" s="12">
        <f t="shared" si="361"/>
        <v>2020</v>
      </c>
      <c r="H5799" s="12">
        <f t="shared" si="362"/>
        <v>4</v>
      </c>
      <c r="I5799" s="12">
        <f t="shared" si="363"/>
        <v>13</v>
      </c>
      <c r="J5799" s="51">
        <f t="shared" si="364"/>
        <v>43934</v>
      </c>
      <c r="K5799" t="str">
        <f>VLOOKUP(B:B,'Справочник по тт'!$A$2:$C$5,3,0)</f>
        <v>"Парабола"</v>
      </c>
      <c r="L5799" s="23">
        <v>1</v>
      </c>
      <c r="M5799" t="s">
        <v>361</v>
      </c>
    </row>
    <row r="5800" spans="1:13" x14ac:dyDescent="0.2">
      <c r="A5800" s="47">
        <v>43934.979166666664</v>
      </c>
      <c r="B5800">
        <v>3</v>
      </c>
      <c r="G5800" s="12">
        <f t="shared" si="361"/>
        <v>2020</v>
      </c>
      <c r="H5800" s="12">
        <f t="shared" si="362"/>
        <v>4</v>
      </c>
      <c r="I5800" s="12">
        <f t="shared" si="363"/>
        <v>13</v>
      </c>
      <c r="J5800" s="51">
        <f t="shared" si="364"/>
        <v>43934</v>
      </c>
      <c r="K5800" t="str">
        <f>VLOOKUP(B:B,'Справочник по тт'!$A$2:$C$5,3,0)</f>
        <v>"Парабола"</v>
      </c>
      <c r="L5800" s="23">
        <v>1</v>
      </c>
      <c r="M5800" t="s">
        <v>361</v>
      </c>
    </row>
    <row r="5801" spans="1:13" x14ac:dyDescent="0.2">
      <c r="A5801" s="47">
        <v>43934.979166666664</v>
      </c>
      <c r="B5801">
        <v>3</v>
      </c>
      <c r="G5801" s="12">
        <f t="shared" si="361"/>
        <v>2020</v>
      </c>
      <c r="H5801" s="12">
        <f t="shared" si="362"/>
        <v>4</v>
      </c>
      <c r="I5801" s="12">
        <f t="shared" si="363"/>
        <v>13</v>
      </c>
      <c r="J5801" s="51">
        <f t="shared" si="364"/>
        <v>43934</v>
      </c>
      <c r="K5801" t="str">
        <f>VLOOKUP(B:B,'Справочник по тт'!$A$2:$C$5,3,0)</f>
        <v>"Парабола"</v>
      </c>
      <c r="L5801" s="23">
        <v>1</v>
      </c>
      <c r="M5801" t="s">
        <v>361</v>
      </c>
    </row>
    <row r="5802" spans="1:13" x14ac:dyDescent="0.2">
      <c r="A5802" s="47">
        <v>43934.999305555553</v>
      </c>
      <c r="B5802">
        <v>3</v>
      </c>
      <c r="G5802" s="12">
        <f t="shared" si="361"/>
        <v>2020</v>
      </c>
      <c r="H5802" s="12">
        <f t="shared" si="362"/>
        <v>4</v>
      </c>
      <c r="I5802" s="12">
        <f t="shared" si="363"/>
        <v>13</v>
      </c>
      <c r="J5802" s="51">
        <f t="shared" si="364"/>
        <v>43934</v>
      </c>
      <c r="K5802" t="str">
        <f>VLOOKUP(B:B,'Справочник по тт'!$A$2:$C$5,3,0)</f>
        <v>"Парабола"</v>
      </c>
      <c r="L5802" s="23">
        <v>1</v>
      </c>
      <c r="M5802" t="s">
        <v>361</v>
      </c>
    </row>
    <row r="5803" spans="1:13" x14ac:dyDescent="0.2">
      <c r="A5803" s="47">
        <v>43935.125</v>
      </c>
      <c r="B5803">
        <v>3</v>
      </c>
      <c r="G5803" s="12">
        <f t="shared" si="361"/>
        <v>2020</v>
      </c>
      <c r="H5803" s="12">
        <f t="shared" si="362"/>
        <v>4</v>
      </c>
      <c r="I5803" s="12">
        <f t="shared" si="363"/>
        <v>14</v>
      </c>
      <c r="J5803" s="51">
        <f t="shared" si="364"/>
        <v>43935</v>
      </c>
      <c r="K5803" t="str">
        <f>VLOOKUP(B:B,'Справочник по тт'!$A$2:$C$5,3,0)</f>
        <v>"Парабола"</v>
      </c>
      <c r="L5803" s="23">
        <v>1</v>
      </c>
      <c r="M5803" t="s">
        <v>361</v>
      </c>
    </row>
    <row r="5804" spans="1:13" x14ac:dyDescent="0.2">
      <c r="A5804" s="47">
        <v>43935.208333333336</v>
      </c>
      <c r="B5804">
        <v>3</v>
      </c>
      <c r="G5804" s="12">
        <f t="shared" si="361"/>
        <v>2020</v>
      </c>
      <c r="H5804" s="12">
        <f t="shared" si="362"/>
        <v>4</v>
      </c>
      <c r="I5804" s="12">
        <f t="shared" si="363"/>
        <v>14</v>
      </c>
      <c r="J5804" s="51">
        <f t="shared" si="364"/>
        <v>43935</v>
      </c>
      <c r="K5804" t="str">
        <f>VLOOKUP(B:B,'Справочник по тт'!$A$2:$C$5,3,0)</f>
        <v>"Парабола"</v>
      </c>
      <c r="L5804" s="23">
        <v>1</v>
      </c>
      <c r="M5804" t="s">
        <v>361</v>
      </c>
    </row>
    <row r="5805" spans="1:13" x14ac:dyDescent="0.2">
      <c r="A5805" s="47">
        <v>43935.25</v>
      </c>
      <c r="B5805">
        <v>3</v>
      </c>
      <c r="G5805" s="12">
        <f t="shared" si="361"/>
        <v>2020</v>
      </c>
      <c r="H5805" s="12">
        <f t="shared" si="362"/>
        <v>4</v>
      </c>
      <c r="I5805" s="12">
        <f t="shared" si="363"/>
        <v>14</v>
      </c>
      <c r="J5805" s="51">
        <f t="shared" si="364"/>
        <v>43935</v>
      </c>
      <c r="K5805" t="str">
        <f>VLOOKUP(B:B,'Справочник по тт'!$A$2:$C$5,3,0)</f>
        <v>"Парабола"</v>
      </c>
      <c r="L5805" s="23">
        <v>1</v>
      </c>
      <c r="M5805" t="s">
        <v>361</v>
      </c>
    </row>
    <row r="5806" spans="1:13" x14ac:dyDescent="0.2">
      <c r="A5806" s="47">
        <v>43935.291666666664</v>
      </c>
      <c r="B5806">
        <v>3</v>
      </c>
      <c r="G5806" s="12">
        <f t="shared" si="361"/>
        <v>2020</v>
      </c>
      <c r="H5806" s="12">
        <f t="shared" si="362"/>
        <v>4</v>
      </c>
      <c r="I5806" s="12">
        <f t="shared" si="363"/>
        <v>14</v>
      </c>
      <c r="J5806" s="51">
        <f t="shared" si="364"/>
        <v>43935</v>
      </c>
      <c r="K5806" t="str">
        <f>VLOOKUP(B:B,'Справочник по тт'!$A$2:$C$5,3,0)</f>
        <v>"Парабола"</v>
      </c>
      <c r="L5806" s="23">
        <v>1</v>
      </c>
      <c r="M5806" t="s">
        <v>361</v>
      </c>
    </row>
    <row r="5807" spans="1:13" x14ac:dyDescent="0.2">
      <c r="A5807" s="47">
        <v>43935.333333333336</v>
      </c>
      <c r="B5807">
        <v>3</v>
      </c>
      <c r="G5807" s="12">
        <f t="shared" si="361"/>
        <v>2020</v>
      </c>
      <c r="H5807" s="12">
        <f t="shared" si="362"/>
        <v>4</v>
      </c>
      <c r="I5807" s="12">
        <f t="shared" si="363"/>
        <v>14</v>
      </c>
      <c r="J5807" s="51">
        <f t="shared" si="364"/>
        <v>43935</v>
      </c>
      <c r="K5807" t="str">
        <f>VLOOKUP(B:B,'Справочник по тт'!$A$2:$C$5,3,0)</f>
        <v>"Парабола"</v>
      </c>
      <c r="L5807" s="23">
        <v>1</v>
      </c>
      <c r="M5807" t="s">
        <v>361</v>
      </c>
    </row>
    <row r="5808" spans="1:13" x14ac:dyDescent="0.2">
      <c r="A5808" s="47">
        <v>43935.333333333336</v>
      </c>
      <c r="B5808">
        <v>3</v>
      </c>
      <c r="G5808" s="12">
        <f t="shared" si="361"/>
        <v>2020</v>
      </c>
      <c r="H5808" s="12">
        <f t="shared" si="362"/>
        <v>4</v>
      </c>
      <c r="I5808" s="12">
        <f t="shared" si="363"/>
        <v>14</v>
      </c>
      <c r="J5808" s="51">
        <f t="shared" si="364"/>
        <v>43935</v>
      </c>
      <c r="K5808" t="str">
        <f>VLOOKUP(B:B,'Справочник по тт'!$A$2:$C$5,3,0)</f>
        <v>"Парабола"</v>
      </c>
      <c r="L5808" s="23">
        <v>1</v>
      </c>
      <c r="M5808" t="s">
        <v>361</v>
      </c>
    </row>
    <row r="5809" spans="1:13" x14ac:dyDescent="0.2">
      <c r="A5809" s="47">
        <v>43935.333333333336</v>
      </c>
      <c r="B5809">
        <v>3</v>
      </c>
      <c r="G5809" s="12">
        <f t="shared" si="361"/>
        <v>2020</v>
      </c>
      <c r="H5809" s="12">
        <f t="shared" si="362"/>
        <v>4</v>
      </c>
      <c r="I5809" s="12">
        <f t="shared" si="363"/>
        <v>14</v>
      </c>
      <c r="J5809" s="51">
        <f t="shared" si="364"/>
        <v>43935</v>
      </c>
      <c r="K5809" t="str">
        <f>VLOOKUP(B:B,'Справочник по тт'!$A$2:$C$5,3,0)</f>
        <v>"Парабола"</v>
      </c>
      <c r="L5809" s="23">
        <v>1</v>
      </c>
      <c r="M5809" t="s">
        <v>361</v>
      </c>
    </row>
    <row r="5810" spans="1:13" x14ac:dyDescent="0.2">
      <c r="A5810" s="47">
        <v>43935.333333333336</v>
      </c>
      <c r="B5810">
        <v>3</v>
      </c>
      <c r="G5810" s="12">
        <f t="shared" si="361"/>
        <v>2020</v>
      </c>
      <c r="H5810" s="12">
        <f t="shared" si="362"/>
        <v>4</v>
      </c>
      <c r="I5810" s="12">
        <f t="shared" si="363"/>
        <v>14</v>
      </c>
      <c r="J5810" s="51">
        <f t="shared" si="364"/>
        <v>43935</v>
      </c>
      <c r="K5810" t="str">
        <f>VLOOKUP(B:B,'Справочник по тт'!$A$2:$C$5,3,0)</f>
        <v>"Парабола"</v>
      </c>
      <c r="L5810" s="23">
        <v>1</v>
      </c>
      <c r="M5810" t="s">
        <v>361</v>
      </c>
    </row>
    <row r="5811" spans="1:13" x14ac:dyDescent="0.2">
      <c r="A5811" s="47">
        <v>43935.333333333336</v>
      </c>
      <c r="B5811">
        <v>3</v>
      </c>
      <c r="G5811" s="12">
        <f t="shared" si="361"/>
        <v>2020</v>
      </c>
      <c r="H5811" s="12">
        <f t="shared" si="362"/>
        <v>4</v>
      </c>
      <c r="I5811" s="12">
        <f t="shared" si="363"/>
        <v>14</v>
      </c>
      <c r="J5811" s="51">
        <f t="shared" si="364"/>
        <v>43935</v>
      </c>
      <c r="K5811" t="str">
        <f>VLOOKUP(B:B,'Справочник по тт'!$A$2:$C$5,3,0)</f>
        <v>"Парабола"</v>
      </c>
      <c r="L5811" s="23">
        <v>1</v>
      </c>
      <c r="M5811" t="s">
        <v>361</v>
      </c>
    </row>
    <row r="5812" spans="1:13" x14ac:dyDescent="0.2">
      <c r="A5812" s="47">
        <v>43935.373611111114</v>
      </c>
      <c r="B5812">
        <v>3</v>
      </c>
      <c r="G5812" s="12">
        <f t="shared" si="361"/>
        <v>2020</v>
      </c>
      <c r="H5812" s="12">
        <f t="shared" si="362"/>
        <v>4</v>
      </c>
      <c r="I5812" s="12">
        <f t="shared" si="363"/>
        <v>14</v>
      </c>
      <c r="J5812" s="51">
        <f t="shared" si="364"/>
        <v>43935</v>
      </c>
      <c r="K5812" t="str">
        <f>VLOOKUP(B:B,'Справочник по тт'!$A$2:$C$5,3,0)</f>
        <v>"Парабола"</v>
      </c>
      <c r="L5812" s="23">
        <v>1</v>
      </c>
      <c r="M5812" t="s">
        <v>361</v>
      </c>
    </row>
    <row r="5813" spans="1:13" x14ac:dyDescent="0.2">
      <c r="A5813" s="47">
        <v>43935.375</v>
      </c>
      <c r="B5813">
        <v>3</v>
      </c>
      <c r="G5813" s="12">
        <f t="shared" si="361"/>
        <v>2020</v>
      </c>
      <c r="H5813" s="12">
        <f t="shared" si="362"/>
        <v>4</v>
      </c>
      <c r="I5813" s="12">
        <f t="shared" si="363"/>
        <v>14</v>
      </c>
      <c r="J5813" s="51">
        <f t="shared" si="364"/>
        <v>43935</v>
      </c>
      <c r="K5813" t="str">
        <f>VLOOKUP(B:B,'Справочник по тт'!$A$2:$C$5,3,0)</f>
        <v>"Парабола"</v>
      </c>
      <c r="L5813" s="23">
        <v>1</v>
      </c>
      <c r="M5813" t="s">
        <v>361</v>
      </c>
    </row>
    <row r="5814" spans="1:13" x14ac:dyDescent="0.2">
      <c r="A5814" s="47">
        <v>43935.375</v>
      </c>
      <c r="B5814">
        <v>3</v>
      </c>
      <c r="G5814" s="12">
        <f t="shared" si="361"/>
        <v>2020</v>
      </c>
      <c r="H5814" s="12">
        <f t="shared" si="362"/>
        <v>4</v>
      </c>
      <c r="I5814" s="12">
        <f t="shared" si="363"/>
        <v>14</v>
      </c>
      <c r="J5814" s="51">
        <f t="shared" si="364"/>
        <v>43935</v>
      </c>
      <c r="K5814" t="str">
        <f>VLOOKUP(B:B,'Справочник по тт'!$A$2:$C$5,3,0)</f>
        <v>"Парабола"</v>
      </c>
      <c r="L5814" s="23">
        <v>1</v>
      </c>
      <c r="M5814" t="s">
        <v>361</v>
      </c>
    </row>
    <row r="5815" spans="1:13" x14ac:dyDescent="0.2">
      <c r="A5815" s="47">
        <v>43935.375</v>
      </c>
      <c r="B5815">
        <v>3</v>
      </c>
      <c r="G5815" s="12">
        <f t="shared" si="361"/>
        <v>2020</v>
      </c>
      <c r="H5815" s="12">
        <f t="shared" si="362"/>
        <v>4</v>
      </c>
      <c r="I5815" s="12">
        <f t="shared" si="363"/>
        <v>14</v>
      </c>
      <c r="J5815" s="51">
        <f t="shared" si="364"/>
        <v>43935</v>
      </c>
      <c r="K5815" t="str">
        <f>VLOOKUP(B:B,'Справочник по тт'!$A$2:$C$5,3,0)</f>
        <v>"Парабола"</v>
      </c>
      <c r="L5815" s="23">
        <v>1</v>
      </c>
      <c r="M5815" t="s">
        <v>361</v>
      </c>
    </row>
    <row r="5816" spans="1:13" x14ac:dyDescent="0.2">
      <c r="A5816" s="47">
        <v>43935.375</v>
      </c>
      <c r="B5816">
        <v>3</v>
      </c>
      <c r="G5816" s="12">
        <f t="shared" si="361"/>
        <v>2020</v>
      </c>
      <c r="H5816" s="12">
        <f t="shared" si="362"/>
        <v>4</v>
      </c>
      <c r="I5816" s="12">
        <f t="shared" si="363"/>
        <v>14</v>
      </c>
      <c r="J5816" s="51">
        <f t="shared" si="364"/>
        <v>43935</v>
      </c>
      <c r="K5816" t="str">
        <f>VLOOKUP(B:B,'Справочник по тт'!$A$2:$C$5,3,0)</f>
        <v>"Парабола"</v>
      </c>
      <c r="L5816" s="23">
        <v>1</v>
      </c>
      <c r="M5816" t="s">
        <v>361</v>
      </c>
    </row>
    <row r="5817" spans="1:13" x14ac:dyDescent="0.2">
      <c r="A5817" s="47">
        <v>43935.375</v>
      </c>
      <c r="B5817">
        <v>3</v>
      </c>
      <c r="G5817" s="12">
        <f t="shared" si="361"/>
        <v>2020</v>
      </c>
      <c r="H5817" s="12">
        <f t="shared" si="362"/>
        <v>4</v>
      </c>
      <c r="I5817" s="12">
        <f t="shared" si="363"/>
        <v>14</v>
      </c>
      <c r="J5817" s="51">
        <f t="shared" si="364"/>
        <v>43935</v>
      </c>
      <c r="K5817" t="str">
        <f>VLOOKUP(B:B,'Справочник по тт'!$A$2:$C$5,3,0)</f>
        <v>"Парабола"</v>
      </c>
      <c r="L5817" s="23">
        <v>1</v>
      </c>
      <c r="M5817" t="s">
        <v>361</v>
      </c>
    </row>
    <row r="5818" spans="1:13" x14ac:dyDescent="0.2">
      <c r="A5818" s="47">
        <v>43935.375</v>
      </c>
      <c r="B5818">
        <v>3</v>
      </c>
      <c r="G5818" s="12">
        <f t="shared" si="361"/>
        <v>2020</v>
      </c>
      <c r="H5818" s="12">
        <f t="shared" si="362"/>
        <v>4</v>
      </c>
      <c r="I5818" s="12">
        <f t="shared" si="363"/>
        <v>14</v>
      </c>
      <c r="J5818" s="51">
        <f t="shared" si="364"/>
        <v>43935</v>
      </c>
      <c r="K5818" t="str">
        <f>VLOOKUP(B:B,'Справочник по тт'!$A$2:$C$5,3,0)</f>
        <v>"Парабола"</v>
      </c>
      <c r="L5818" s="23">
        <v>1</v>
      </c>
      <c r="M5818" t="s">
        <v>361</v>
      </c>
    </row>
    <row r="5819" spans="1:13" x14ac:dyDescent="0.2">
      <c r="A5819" s="47">
        <v>43935.375</v>
      </c>
      <c r="B5819">
        <v>3</v>
      </c>
      <c r="G5819" s="12">
        <f t="shared" si="361"/>
        <v>2020</v>
      </c>
      <c r="H5819" s="12">
        <f t="shared" si="362"/>
        <v>4</v>
      </c>
      <c r="I5819" s="12">
        <f t="shared" si="363"/>
        <v>14</v>
      </c>
      <c r="J5819" s="51">
        <f t="shared" si="364"/>
        <v>43935</v>
      </c>
      <c r="K5819" t="str">
        <f>VLOOKUP(B:B,'Справочник по тт'!$A$2:$C$5,3,0)</f>
        <v>"Парабола"</v>
      </c>
      <c r="L5819" s="23">
        <v>1</v>
      </c>
      <c r="M5819" t="s">
        <v>361</v>
      </c>
    </row>
    <row r="5820" spans="1:13" x14ac:dyDescent="0.2">
      <c r="A5820" s="47">
        <v>43935.375</v>
      </c>
      <c r="B5820">
        <v>3</v>
      </c>
      <c r="G5820" s="12">
        <f t="shared" si="361"/>
        <v>2020</v>
      </c>
      <c r="H5820" s="12">
        <f t="shared" si="362"/>
        <v>4</v>
      </c>
      <c r="I5820" s="12">
        <f t="shared" si="363"/>
        <v>14</v>
      </c>
      <c r="J5820" s="51">
        <f t="shared" si="364"/>
        <v>43935</v>
      </c>
      <c r="K5820" t="str">
        <f>VLOOKUP(B:B,'Справочник по тт'!$A$2:$C$5,3,0)</f>
        <v>"Парабола"</v>
      </c>
      <c r="L5820" s="23">
        <v>1</v>
      </c>
      <c r="M5820" t="s">
        <v>361</v>
      </c>
    </row>
    <row r="5821" spans="1:13" x14ac:dyDescent="0.2">
      <c r="A5821" s="47">
        <v>43935.375</v>
      </c>
      <c r="B5821">
        <v>3</v>
      </c>
      <c r="G5821" s="12">
        <f t="shared" si="361"/>
        <v>2020</v>
      </c>
      <c r="H5821" s="12">
        <f t="shared" si="362"/>
        <v>4</v>
      </c>
      <c r="I5821" s="12">
        <f t="shared" si="363"/>
        <v>14</v>
      </c>
      <c r="J5821" s="51">
        <f t="shared" si="364"/>
        <v>43935</v>
      </c>
      <c r="K5821" t="str">
        <f>VLOOKUP(B:B,'Справочник по тт'!$A$2:$C$5,3,0)</f>
        <v>"Парабола"</v>
      </c>
      <c r="L5821" s="23">
        <v>1</v>
      </c>
      <c r="M5821" t="s">
        <v>361</v>
      </c>
    </row>
    <row r="5822" spans="1:13" x14ac:dyDescent="0.2">
      <c r="A5822" s="47">
        <v>43935.375</v>
      </c>
      <c r="B5822">
        <v>3</v>
      </c>
      <c r="G5822" s="12">
        <f t="shared" si="361"/>
        <v>2020</v>
      </c>
      <c r="H5822" s="12">
        <f t="shared" si="362"/>
        <v>4</v>
      </c>
      <c r="I5822" s="12">
        <f t="shared" si="363"/>
        <v>14</v>
      </c>
      <c r="J5822" s="51">
        <f t="shared" si="364"/>
        <v>43935</v>
      </c>
      <c r="K5822" t="str">
        <f>VLOOKUP(B:B,'Справочник по тт'!$A$2:$C$5,3,0)</f>
        <v>"Парабола"</v>
      </c>
      <c r="L5822" s="23">
        <v>1</v>
      </c>
      <c r="M5822" t="s">
        <v>361</v>
      </c>
    </row>
    <row r="5823" spans="1:13" x14ac:dyDescent="0.2">
      <c r="A5823" s="47">
        <v>43935.375</v>
      </c>
      <c r="B5823">
        <v>3</v>
      </c>
      <c r="G5823" s="12">
        <f t="shared" si="361"/>
        <v>2020</v>
      </c>
      <c r="H5823" s="12">
        <f t="shared" si="362"/>
        <v>4</v>
      </c>
      <c r="I5823" s="12">
        <f t="shared" si="363"/>
        <v>14</v>
      </c>
      <c r="J5823" s="51">
        <f t="shared" si="364"/>
        <v>43935</v>
      </c>
      <c r="K5823" t="str">
        <f>VLOOKUP(B:B,'Справочник по тт'!$A$2:$C$5,3,0)</f>
        <v>"Парабола"</v>
      </c>
      <c r="L5823" s="23">
        <v>1</v>
      </c>
      <c r="M5823" t="s">
        <v>361</v>
      </c>
    </row>
    <row r="5824" spans="1:13" x14ac:dyDescent="0.2">
      <c r="A5824" s="47">
        <v>43935.375</v>
      </c>
      <c r="B5824">
        <v>3</v>
      </c>
      <c r="G5824" s="12">
        <f t="shared" si="361"/>
        <v>2020</v>
      </c>
      <c r="H5824" s="12">
        <f t="shared" si="362"/>
        <v>4</v>
      </c>
      <c r="I5824" s="12">
        <f t="shared" si="363"/>
        <v>14</v>
      </c>
      <c r="J5824" s="51">
        <f t="shared" si="364"/>
        <v>43935</v>
      </c>
      <c r="K5824" t="str">
        <f>VLOOKUP(B:B,'Справочник по тт'!$A$2:$C$5,3,0)</f>
        <v>"Парабола"</v>
      </c>
      <c r="L5824" s="23">
        <v>1</v>
      </c>
      <c r="M5824" t="s">
        <v>361</v>
      </c>
    </row>
    <row r="5825" spans="1:13" x14ac:dyDescent="0.2">
      <c r="A5825" s="47">
        <v>43935.375</v>
      </c>
      <c r="B5825">
        <v>3</v>
      </c>
      <c r="G5825" s="12">
        <f t="shared" si="361"/>
        <v>2020</v>
      </c>
      <c r="H5825" s="12">
        <f t="shared" si="362"/>
        <v>4</v>
      </c>
      <c r="I5825" s="12">
        <f t="shared" si="363"/>
        <v>14</v>
      </c>
      <c r="J5825" s="51">
        <f t="shared" si="364"/>
        <v>43935</v>
      </c>
      <c r="K5825" t="str">
        <f>VLOOKUP(B:B,'Справочник по тт'!$A$2:$C$5,3,0)</f>
        <v>"Парабола"</v>
      </c>
      <c r="L5825" s="23">
        <v>1</v>
      </c>
      <c r="M5825" t="s">
        <v>361</v>
      </c>
    </row>
    <row r="5826" spans="1:13" x14ac:dyDescent="0.2">
      <c r="A5826" s="47">
        <v>43935.375</v>
      </c>
      <c r="B5826">
        <v>3</v>
      </c>
      <c r="G5826" s="12">
        <f t="shared" si="361"/>
        <v>2020</v>
      </c>
      <c r="H5826" s="12">
        <f t="shared" si="362"/>
        <v>4</v>
      </c>
      <c r="I5826" s="12">
        <f t="shared" si="363"/>
        <v>14</v>
      </c>
      <c r="J5826" s="51">
        <f t="shared" si="364"/>
        <v>43935</v>
      </c>
      <c r="K5826" t="str">
        <f>VLOOKUP(B:B,'Справочник по тт'!$A$2:$C$5,3,0)</f>
        <v>"Парабола"</v>
      </c>
      <c r="L5826" s="23">
        <v>1</v>
      </c>
      <c r="M5826" t="s">
        <v>361</v>
      </c>
    </row>
    <row r="5827" spans="1:13" x14ac:dyDescent="0.2">
      <c r="A5827" s="47">
        <v>43935.375</v>
      </c>
      <c r="B5827">
        <v>3</v>
      </c>
      <c r="G5827" s="12">
        <f t="shared" ref="G5827:G5890" si="365">YEAR(A5827)</f>
        <v>2020</v>
      </c>
      <c r="H5827" s="12">
        <f t="shared" ref="H5827:H5890" si="366">MONTH(A5827)</f>
        <v>4</v>
      </c>
      <c r="I5827" s="12">
        <f t="shared" ref="I5827:I5890" si="367">DAY(A5827)</f>
        <v>14</v>
      </c>
      <c r="J5827" s="51">
        <f t="shared" ref="J5827:J5890" si="368">DATE(G:G,H:H,I:I)</f>
        <v>43935</v>
      </c>
      <c r="K5827" t="str">
        <f>VLOOKUP(B:B,'Справочник по тт'!$A$2:$C$5,3,0)</f>
        <v>"Парабола"</v>
      </c>
      <c r="L5827" s="23">
        <v>1</v>
      </c>
      <c r="M5827" t="s">
        <v>361</v>
      </c>
    </row>
    <row r="5828" spans="1:13" x14ac:dyDescent="0.2">
      <c r="A5828" s="47">
        <v>43935.375</v>
      </c>
      <c r="B5828">
        <v>3</v>
      </c>
      <c r="G5828" s="12">
        <f t="shared" si="365"/>
        <v>2020</v>
      </c>
      <c r="H5828" s="12">
        <f t="shared" si="366"/>
        <v>4</v>
      </c>
      <c r="I5828" s="12">
        <f t="shared" si="367"/>
        <v>14</v>
      </c>
      <c r="J5828" s="51">
        <f t="shared" si="368"/>
        <v>43935</v>
      </c>
      <c r="K5828" t="str">
        <f>VLOOKUP(B:B,'Справочник по тт'!$A$2:$C$5,3,0)</f>
        <v>"Парабола"</v>
      </c>
      <c r="L5828" s="23">
        <v>1</v>
      </c>
      <c r="M5828" t="s">
        <v>361</v>
      </c>
    </row>
    <row r="5829" spans="1:13" x14ac:dyDescent="0.2">
      <c r="A5829" s="47">
        <v>43935.375</v>
      </c>
      <c r="B5829">
        <v>3</v>
      </c>
      <c r="G5829" s="12">
        <f t="shared" si="365"/>
        <v>2020</v>
      </c>
      <c r="H5829" s="12">
        <f t="shared" si="366"/>
        <v>4</v>
      </c>
      <c r="I5829" s="12">
        <f t="shared" si="367"/>
        <v>14</v>
      </c>
      <c r="J5829" s="51">
        <f t="shared" si="368"/>
        <v>43935</v>
      </c>
      <c r="K5829" t="str">
        <f>VLOOKUP(B:B,'Справочник по тт'!$A$2:$C$5,3,0)</f>
        <v>"Парабола"</v>
      </c>
      <c r="L5829" s="23">
        <v>1</v>
      </c>
      <c r="M5829" t="s">
        <v>361</v>
      </c>
    </row>
    <row r="5830" spans="1:13" x14ac:dyDescent="0.2">
      <c r="A5830" s="47">
        <v>43935.375</v>
      </c>
      <c r="B5830">
        <v>3</v>
      </c>
      <c r="G5830" s="12">
        <f t="shared" si="365"/>
        <v>2020</v>
      </c>
      <c r="H5830" s="12">
        <f t="shared" si="366"/>
        <v>4</v>
      </c>
      <c r="I5830" s="12">
        <f t="shared" si="367"/>
        <v>14</v>
      </c>
      <c r="J5830" s="51">
        <f t="shared" si="368"/>
        <v>43935</v>
      </c>
      <c r="K5830" t="str">
        <f>VLOOKUP(B:B,'Справочник по тт'!$A$2:$C$5,3,0)</f>
        <v>"Парабола"</v>
      </c>
      <c r="L5830" s="23">
        <v>1</v>
      </c>
      <c r="M5830" t="s">
        <v>361</v>
      </c>
    </row>
    <row r="5831" spans="1:13" x14ac:dyDescent="0.2">
      <c r="A5831" s="47">
        <v>43935.375</v>
      </c>
      <c r="B5831">
        <v>3</v>
      </c>
      <c r="G5831" s="12">
        <f t="shared" si="365"/>
        <v>2020</v>
      </c>
      <c r="H5831" s="12">
        <f t="shared" si="366"/>
        <v>4</v>
      </c>
      <c r="I5831" s="12">
        <f t="shared" si="367"/>
        <v>14</v>
      </c>
      <c r="J5831" s="51">
        <f t="shared" si="368"/>
        <v>43935</v>
      </c>
      <c r="K5831" t="str">
        <f>VLOOKUP(B:B,'Справочник по тт'!$A$2:$C$5,3,0)</f>
        <v>"Парабола"</v>
      </c>
      <c r="L5831" s="23">
        <v>1</v>
      </c>
      <c r="M5831" t="s">
        <v>361</v>
      </c>
    </row>
    <row r="5832" spans="1:13" x14ac:dyDescent="0.2">
      <c r="A5832" s="47">
        <v>43935.375</v>
      </c>
      <c r="B5832">
        <v>3</v>
      </c>
      <c r="G5832" s="12">
        <f t="shared" si="365"/>
        <v>2020</v>
      </c>
      <c r="H5832" s="12">
        <f t="shared" si="366"/>
        <v>4</v>
      </c>
      <c r="I5832" s="12">
        <f t="shared" si="367"/>
        <v>14</v>
      </c>
      <c r="J5832" s="51">
        <f t="shared" si="368"/>
        <v>43935</v>
      </c>
      <c r="K5832" t="str">
        <f>VLOOKUP(B:B,'Справочник по тт'!$A$2:$C$5,3,0)</f>
        <v>"Парабола"</v>
      </c>
      <c r="L5832" s="23">
        <v>1</v>
      </c>
      <c r="M5832" t="s">
        <v>361</v>
      </c>
    </row>
    <row r="5833" spans="1:13" x14ac:dyDescent="0.2">
      <c r="A5833" s="47">
        <v>43935.375</v>
      </c>
      <c r="B5833">
        <v>3</v>
      </c>
      <c r="G5833" s="12">
        <f t="shared" si="365"/>
        <v>2020</v>
      </c>
      <c r="H5833" s="12">
        <f t="shared" si="366"/>
        <v>4</v>
      </c>
      <c r="I5833" s="12">
        <f t="shared" si="367"/>
        <v>14</v>
      </c>
      <c r="J5833" s="51">
        <f t="shared" si="368"/>
        <v>43935</v>
      </c>
      <c r="K5833" t="str">
        <f>VLOOKUP(B:B,'Справочник по тт'!$A$2:$C$5,3,0)</f>
        <v>"Парабола"</v>
      </c>
      <c r="L5833" s="23">
        <v>1</v>
      </c>
      <c r="M5833" t="s">
        <v>361</v>
      </c>
    </row>
    <row r="5834" spans="1:13" x14ac:dyDescent="0.2">
      <c r="A5834" s="47">
        <v>43935.416666666664</v>
      </c>
      <c r="B5834">
        <v>3</v>
      </c>
      <c r="G5834" s="12">
        <f t="shared" si="365"/>
        <v>2020</v>
      </c>
      <c r="H5834" s="12">
        <f t="shared" si="366"/>
        <v>4</v>
      </c>
      <c r="I5834" s="12">
        <f t="shared" si="367"/>
        <v>14</v>
      </c>
      <c r="J5834" s="51">
        <f t="shared" si="368"/>
        <v>43935</v>
      </c>
      <c r="K5834" t="str">
        <f>VLOOKUP(B:B,'Справочник по тт'!$A$2:$C$5,3,0)</f>
        <v>"Парабола"</v>
      </c>
      <c r="L5834" s="23">
        <v>1</v>
      </c>
      <c r="M5834" t="s">
        <v>361</v>
      </c>
    </row>
    <row r="5835" spans="1:13" x14ac:dyDescent="0.2">
      <c r="A5835" s="47">
        <v>43935.416666666664</v>
      </c>
      <c r="B5835">
        <v>3</v>
      </c>
      <c r="G5835" s="12">
        <f t="shared" si="365"/>
        <v>2020</v>
      </c>
      <c r="H5835" s="12">
        <f t="shared" si="366"/>
        <v>4</v>
      </c>
      <c r="I5835" s="12">
        <f t="shared" si="367"/>
        <v>14</v>
      </c>
      <c r="J5835" s="51">
        <f t="shared" si="368"/>
        <v>43935</v>
      </c>
      <c r="K5835" t="str">
        <f>VLOOKUP(B:B,'Справочник по тт'!$A$2:$C$5,3,0)</f>
        <v>"Парабола"</v>
      </c>
      <c r="L5835" s="23">
        <v>1</v>
      </c>
      <c r="M5835" t="s">
        <v>361</v>
      </c>
    </row>
    <row r="5836" spans="1:13" x14ac:dyDescent="0.2">
      <c r="A5836" s="47">
        <v>43935.416666666664</v>
      </c>
      <c r="B5836">
        <v>3</v>
      </c>
      <c r="G5836" s="12">
        <f t="shared" si="365"/>
        <v>2020</v>
      </c>
      <c r="H5836" s="12">
        <f t="shared" si="366"/>
        <v>4</v>
      </c>
      <c r="I5836" s="12">
        <f t="shared" si="367"/>
        <v>14</v>
      </c>
      <c r="J5836" s="51">
        <f t="shared" si="368"/>
        <v>43935</v>
      </c>
      <c r="K5836" t="str">
        <f>VLOOKUP(B:B,'Справочник по тт'!$A$2:$C$5,3,0)</f>
        <v>"Парабола"</v>
      </c>
      <c r="L5836" s="23">
        <v>1</v>
      </c>
      <c r="M5836" t="s">
        <v>361</v>
      </c>
    </row>
    <row r="5837" spans="1:13" x14ac:dyDescent="0.2">
      <c r="A5837" s="47">
        <v>43935.416666666664</v>
      </c>
      <c r="B5837">
        <v>3</v>
      </c>
      <c r="G5837" s="12">
        <f t="shared" si="365"/>
        <v>2020</v>
      </c>
      <c r="H5837" s="12">
        <f t="shared" si="366"/>
        <v>4</v>
      </c>
      <c r="I5837" s="12">
        <f t="shared" si="367"/>
        <v>14</v>
      </c>
      <c r="J5837" s="51">
        <f t="shared" si="368"/>
        <v>43935</v>
      </c>
      <c r="K5837" t="str">
        <f>VLOOKUP(B:B,'Справочник по тт'!$A$2:$C$5,3,0)</f>
        <v>"Парабола"</v>
      </c>
      <c r="L5837" s="23">
        <v>1</v>
      </c>
      <c r="M5837" t="s">
        <v>361</v>
      </c>
    </row>
    <row r="5838" spans="1:13" x14ac:dyDescent="0.2">
      <c r="A5838" s="47">
        <v>43935.416666666664</v>
      </c>
      <c r="B5838">
        <v>3</v>
      </c>
      <c r="G5838" s="12">
        <f t="shared" si="365"/>
        <v>2020</v>
      </c>
      <c r="H5838" s="12">
        <f t="shared" si="366"/>
        <v>4</v>
      </c>
      <c r="I5838" s="12">
        <f t="shared" si="367"/>
        <v>14</v>
      </c>
      <c r="J5838" s="51">
        <f t="shared" si="368"/>
        <v>43935</v>
      </c>
      <c r="K5838" t="str">
        <f>VLOOKUP(B:B,'Справочник по тт'!$A$2:$C$5,3,0)</f>
        <v>"Парабола"</v>
      </c>
      <c r="L5838" s="23">
        <v>1</v>
      </c>
      <c r="M5838" t="s">
        <v>361</v>
      </c>
    </row>
    <row r="5839" spans="1:13" x14ac:dyDescent="0.2">
      <c r="A5839" s="47">
        <v>43935.416666666664</v>
      </c>
      <c r="B5839">
        <v>2</v>
      </c>
      <c r="G5839" s="12">
        <f t="shared" si="365"/>
        <v>2020</v>
      </c>
      <c r="H5839" s="12">
        <f t="shared" si="366"/>
        <v>4</v>
      </c>
      <c r="I5839" s="12">
        <f t="shared" si="367"/>
        <v>14</v>
      </c>
      <c r="J5839" s="51">
        <f t="shared" si="368"/>
        <v>43935</v>
      </c>
      <c r="K5839" t="str">
        <f>VLOOKUP(B:B,'Справочник по тт'!$A$2:$C$5,3,0)</f>
        <v>"Колибри"</v>
      </c>
      <c r="L5839" s="23">
        <v>1</v>
      </c>
      <c r="M5839" t="s">
        <v>380</v>
      </c>
    </row>
    <row r="5840" spans="1:13" x14ac:dyDescent="0.2">
      <c r="A5840" s="47">
        <v>43935.416666666664</v>
      </c>
      <c r="B5840">
        <v>2</v>
      </c>
      <c r="G5840" s="12">
        <f t="shared" si="365"/>
        <v>2020</v>
      </c>
      <c r="H5840" s="12">
        <f t="shared" si="366"/>
        <v>4</v>
      </c>
      <c r="I5840" s="12">
        <f t="shared" si="367"/>
        <v>14</v>
      </c>
      <c r="J5840" s="51">
        <f t="shared" si="368"/>
        <v>43935</v>
      </c>
      <c r="K5840" t="str">
        <f>VLOOKUP(B:B,'Справочник по тт'!$A$2:$C$5,3,0)</f>
        <v>"Колибри"</v>
      </c>
      <c r="L5840" s="23">
        <v>1</v>
      </c>
      <c r="M5840" t="s">
        <v>380</v>
      </c>
    </row>
    <row r="5841" spans="1:13" x14ac:dyDescent="0.2">
      <c r="A5841" s="47">
        <v>43935.416666666664</v>
      </c>
      <c r="B5841">
        <v>2</v>
      </c>
      <c r="G5841" s="12">
        <f t="shared" si="365"/>
        <v>2020</v>
      </c>
      <c r="H5841" s="12">
        <f t="shared" si="366"/>
        <v>4</v>
      </c>
      <c r="I5841" s="12">
        <f t="shared" si="367"/>
        <v>14</v>
      </c>
      <c r="J5841" s="51">
        <f t="shared" si="368"/>
        <v>43935</v>
      </c>
      <c r="K5841" t="str">
        <f>VLOOKUP(B:B,'Справочник по тт'!$A$2:$C$5,3,0)</f>
        <v>"Колибри"</v>
      </c>
      <c r="L5841" s="23">
        <v>1</v>
      </c>
      <c r="M5841" t="s">
        <v>380</v>
      </c>
    </row>
    <row r="5842" spans="1:13" x14ac:dyDescent="0.2">
      <c r="A5842" s="47">
        <v>43935.458333333336</v>
      </c>
      <c r="B5842">
        <v>2</v>
      </c>
      <c r="G5842" s="12">
        <f t="shared" si="365"/>
        <v>2020</v>
      </c>
      <c r="H5842" s="12">
        <f t="shared" si="366"/>
        <v>4</v>
      </c>
      <c r="I5842" s="12">
        <f t="shared" si="367"/>
        <v>14</v>
      </c>
      <c r="J5842" s="51">
        <f t="shared" si="368"/>
        <v>43935</v>
      </c>
      <c r="K5842" t="str">
        <f>VLOOKUP(B:B,'Справочник по тт'!$A$2:$C$5,3,0)</f>
        <v>"Колибри"</v>
      </c>
      <c r="L5842" s="23">
        <v>1</v>
      </c>
      <c r="M5842" t="s">
        <v>380</v>
      </c>
    </row>
    <row r="5843" spans="1:13" x14ac:dyDescent="0.2">
      <c r="A5843" s="47">
        <v>43935.458333333336</v>
      </c>
      <c r="B5843">
        <v>2</v>
      </c>
      <c r="G5843" s="12">
        <f t="shared" si="365"/>
        <v>2020</v>
      </c>
      <c r="H5843" s="12">
        <f t="shared" si="366"/>
        <v>4</v>
      </c>
      <c r="I5843" s="12">
        <f t="shared" si="367"/>
        <v>14</v>
      </c>
      <c r="J5843" s="51">
        <f t="shared" si="368"/>
        <v>43935</v>
      </c>
      <c r="K5843" t="str">
        <f>VLOOKUP(B:B,'Справочник по тт'!$A$2:$C$5,3,0)</f>
        <v>"Колибри"</v>
      </c>
      <c r="L5843" s="23">
        <v>1</v>
      </c>
      <c r="M5843" t="s">
        <v>380</v>
      </c>
    </row>
    <row r="5844" spans="1:13" x14ac:dyDescent="0.2">
      <c r="A5844" s="47">
        <v>43935.458333333336</v>
      </c>
      <c r="B5844">
        <v>2</v>
      </c>
      <c r="G5844" s="12">
        <f t="shared" si="365"/>
        <v>2020</v>
      </c>
      <c r="H5844" s="12">
        <f t="shared" si="366"/>
        <v>4</v>
      </c>
      <c r="I5844" s="12">
        <f t="shared" si="367"/>
        <v>14</v>
      </c>
      <c r="J5844" s="51">
        <f t="shared" si="368"/>
        <v>43935</v>
      </c>
      <c r="K5844" t="str">
        <f>VLOOKUP(B:B,'Справочник по тт'!$A$2:$C$5,3,0)</f>
        <v>"Колибри"</v>
      </c>
      <c r="L5844" s="23">
        <v>1</v>
      </c>
      <c r="M5844" t="s">
        <v>380</v>
      </c>
    </row>
    <row r="5845" spans="1:13" x14ac:dyDescent="0.2">
      <c r="A5845" s="47">
        <v>43935.458333333336</v>
      </c>
      <c r="B5845">
        <v>2</v>
      </c>
      <c r="G5845" s="12">
        <f t="shared" si="365"/>
        <v>2020</v>
      </c>
      <c r="H5845" s="12">
        <f t="shared" si="366"/>
        <v>4</v>
      </c>
      <c r="I5845" s="12">
        <f t="shared" si="367"/>
        <v>14</v>
      </c>
      <c r="J5845" s="51">
        <f t="shared" si="368"/>
        <v>43935</v>
      </c>
      <c r="K5845" t="str">
        <f>VLOOKUP(B:B,'Справочник по тт'!$A$2:$C$5,3,0)</f>
        <v>"Колибри"</v>
      </c>
      <c r="L5845" s="23">
        <v>1</v>
      </c>
      <c r="M5845" t="s">
        <v>380</v>
      </c>
    </row>
    <row r="5846" spans="1:13" x14ac:dyDescent="0.2">
      <c r="A5846" s="47">
        <v>43935.479166666664</v>
      </c>
      <c r="B5846">
        <v>1</v>
      </c>
      <c r="G5846" s="12">
        <f t="shared" si="365"/>
        <v>2020</v>
      </c>
      <c r="H5846" s="12">
        <f t="shared" si="366"/>
        <v>4</v>
      </c>
      <c r="I5846" s="12">
        <f t="shared" si="367"/>
        <v>14</v>
      </c>
      <c r="J5846" s="51">
        <f t="shared" si="368"/>
        <v>43935</v>
      </c>
      <c r="K5846" t="str">
        <f>VLOOKUP(B:B,'Справочник по тт'!$A$2:$C$5,3,0)</f>
        <v>"Шанс"</v>
      </c>
      <c r="L5846" s="23">
        <v>1</v>
      </c>
      <c r="M5846" t="s">
        <v>360</v>
      </c>
    </row>
    <row r="5847" spans="1:13" x14ac:dyDescent="0.2">
      <c r="A5847" s="47">
        <v>43935.5</v>
      </c>
      <c r="B5847">
        <v>1</v>
      </c>
      <c r="G5847" s="12">
        <f t="shared" si="365"/>
        <v>2020</v>
      </c>
      <c r="H5847" s="12">
        <f t="shared" si="366"/>
        <v>4</v>
      </c>
      <c r="I5847" s="12">
        <f t="shared" si="367"/>
        <v>14</v>
      </c>
      <c r="J5847" s="51">
        <f t="shared" si="368"/>
        <v>43935</v>
      </c>
      <c r="K5847" t="str">
        <f>VLOOKUP(B:B,'Справочник по тт'!$A$2:$C$5,3,0)</f>
        <v>"Шанс"</v>
      </c>
      <c r="L5847" s="23">
        <v>1</v>
      </c>
      <c r="M5847" t="s">
        <v>360</v>
      </c>
    </row>
    <row r="5848" spans="1:13" x14ac:dyDescent="0.2">
      <c r="A5848" s="47">
        <v>43935.541666666664</v>
      </c>
      <c r="B5848">
        <v>1</v>
      </c>
      <c r="G5848" s="12">
        <f t="shared" si="365"/>
        <v>2020</v>
      </c>
      <c r="H5848" s="12">
        <f t="shared" si="366"/>
        <v>4</v>
      </c>
      <c r="I5848" s="12">
        <f t="shared" si="367"/>
        <v>14</v>
      </c>
      <c r="J5848" s="51">
        <f t="shared" si="368"/>
        <v>43935</v>
      </c>
      <c r="K5848" t="str">
        <f>VLOOKUP(B:B,'Справочник по тт'!$A$2:$C$5,3,0)</f>
        <v>"Шанс"</v>
      </c>
      <c r="L5848" s="23">
        <v>1</v>
      </c>
      <c r="M5848" t="s">
        <v>360</v>
      </c>
    </row>
    <row r="5849" spans="1:13" x14ac:dyDescent="0.2">
      <c r="A5849" s="47">
        <v>43935.541666666664</v>
      </c>
      <c r="B5849">
        <v>1</v>
      </c>
      <c r="G5849" s="12">
        <f t="shared" si="365"/>
        <v>2020</v>
      </c>
      <c r="H5849" s="12">
        <f t="shared" si="366"/>
        <v>4</v>
      </c>
      <c r="I5849" s="12">
        <f t="shared" si="367"/>
        <v>14</v>
      </c>
      <c r="J5849" s="51">
        <f t="shared" si="368"/>
        <v>43935</v>
      </c>
      <c r="K5849" t="str">
        <f>VLOOKUP(B:B,'Справочник по тт'!$A$2:$C$5,3,0)</f>
        <v>"Шанс"</v>
      </c>
      <c r="L5849" s="23">
        <v>1</v>
      </c>
      <c r="M5849" t="s">
        <v>360</v>
      </c>
    </row>
    <row r="5850" spans="1:13" x14ac:dyDescent="0.2">
      <c r="A5850" s="47">
        <v>43935.541666666664</v>
      </c>
      <c r="B5850">
        <v>1</v>
      </c>
      <c r="G5850" s="12">
        <f t="shared" si="365"/>
        <v>2020</v>
      </c>
      <c r="H5850" s="12">
        <f t="shared" si="366"/>
        <v>4</v>
      </c>
      <c r="I5850" s="12">
        <f t="shared" si="367"/>
        <v>14</v>
      </c>
      <c r="J5850" s="51">
        <f t="shared" si="368"/>
        <v>43935</v>
      </c>
      <c r="K5850" t="str">
        <f>VLOOKUP(B:B,'Справочник по тт'!$A$2:$C$5,3,0)</f>
        <v>"Шанс"</v>
      </c>
      <c r="L5850" s="23">
        <v>1</v>
      </c>
      <c r="M5850" t="s">
        <v>360</v>
      </c>
    </row>
    <row r="5851" spans="1:13" x14ac:dyDescent="0.2">
      <c r="A5851" s="47">
        <v>43935.541666666664</v>
      </c>
      <c r="B5851">
        <v>1</v>
      </c>
      <c r="G5851" s="12">
        <f t="shared" si="365"/>
        <v>2020</v>
      </c>
      <c r="H5851" s="12">
        <f t="shared" si="366"/>
        <v>4</v>
      </c>
      <c r="I5851" s="12">
        <f t="shared" si="367"/>
        <v>14</v>
      </c>
      <c r="J5851" s="51">
        <f t="shared" si="368"/>
        <v>43935</v>
      </c>
      <c r="K5851" t="str">
        <f>VLOOKUP(B:B,'Справочник по тт'!$A$2:$C$5,3,0)</f>
        <v>"Шанс"</v>
      </c>
      <c r="L5851" s="23">
        <v>1</v>
      </c>
      <c r="M5851" t="s">
        <v>360</v>
      </c>
    </row>
    <row r="5852" spans="1:13" x14ac:dyDescent="0.2">
      <c r="A5852" s="47">
        <v>43935.541666666664</v>
      </c>
      <c r="B5852">
        <v>1</v>
      </c>
      <c r="G5852" s="12">
        <f t="shared" si="365"/>
        <v>2020</v>
      </c>
      <c r="H5852" s="12">
        <f t="shared" si="366"/>
        <v>4</v>
      </c>
      <c r="I5852" s="12">
        <f t="shared" si="367"/>
        <v>14</v>
      </c>
      <c r="J5852" s="51">
        <f t="shared" si="368"/>
        <v>43935</v>
      </c>
      <c r="K5852" t="str">
        <f>VLOOKUP(B:B,'Справочник по тт'!$A$2:$C$5,3,0)</f>
        <v>"Шанс"</v>
      </c>
      <c r="L5852" s="23">
        <v>1</v>
      </c>
      <c r="M5852" t="s">
        <v>360</v>
      </c>
    </row>
    <row r="5853" spans="1:13" x14ac:dyDescent="0.2">
      <c r="A5853" s="47">
        <v>43935.541666666664</v>
      </c>
      <c r="B5853">
        <v>1</v>
      </c>
      <c r="G5853" s="12">
        <f t="shared" si="365"/>
        <v>2020</v>
      </c>
      <c r="H5853" s="12">
        <f t="shared" si="366"/>
        <v>4</v>
      </c>
      <c r="I5853" s="12">
        <f t="shared" si="367"/>
        <v>14</v>
      </c>
      <c r="J5853" s="51">
        <f t="shared" si="368"/>
        <v>43935</v>
      </c>
      <c r="K5853" t="str">
        <f>VLOOKUP(B:B,'Справочник по тт'!$A$2:$C$5,3,0)</f>
        <v>"Шанс"</v>
      </c>
      <c r="L5853" s="23">
        <v>1</v>
      </c>
      <c r="M5853" t="s">
        <v>360</v>
      </c>
    </row>
    <row r="5854" spans="1:13" x14ac:dyDescent="0.2">
      <c r="A5854" s="47">
        <v>43935.583333333336</v>
      </c>
      <c r="B5854">
        <v>1</v>
      </c>
      <c r="G5854" s="12">
        <f t="shared" si="365"/>
        <v>2020</v>
      </c>
      <c r="H5854" s="12">
        <f t="shared" si="366"/>
        <v>4</v>
      </c>
      <c r="I5854" s="12">
        <f t="shared" si="367"/>
        <v>14</v>
      </c>
      <c r="J5854" s="51">
        <f t="shared" si="368"/>
        <v>43935</v>
      </c>
      <c r="K5854" t="str">
        <f>VLOOKUP(B:B,'Справочник по тт'!$A$2:$C$5,3,0)</f>
        <v>"Шанс"</v>
      </c>
      <c r="L5854" s="23">
        <v>1</v>
      </c>
      <c r="M5854" t="s">
        <v>360</v>
      </c>
    </row>
    <row r="5855" spans="1:13" x14ac:dyDescent="0.2">
      <c r="A5855" s="47">
        <v>43935.583333333336</v>
      </c>
      <c r="B5855">
        <v>1</v>
      </c>
      <c r="G5855" s="12">
        <f t="shared" si="365"/>
        <v>2020</v>
      </c>
      <c r="H5855" s="12">
        <f t="shared" si="366"/>
        <v>4</v>
      </c>
      <c r="I5855" s="12">
        <f t="shared" si="367"/>
        <v>14</v>
      </c>
      <c r="J5855" s="51">
        <f t="shared" si="368"/>
        <v>43935</v>
      </c>
      <c r="K5855" t="str">
        <f>VLOOKUP(B:B,'Справочник по тт'!$A$2:$C$5,3,0)</f>
        <v>"Шанс"</v>
      </c>
      <c r="L5855" s="23">
        <v>1</v>
      </c>
      <c r="M5855" t="s">
        <v>360</v>
      </c>
    </row>
    <row r="5856" spans="1:13" x14ac:dyDescent="0.2">
      <c r="A5856" s="47">
        <v>43935.625</v>
      </c>
      <c r="B5856">
        <v>1</v>
      </c>
      <c r="G5856" s="12">
        <f t="shared" si="365"/>
        <v>2020</v>
      </c>
      <c r="H5856" s="12">
        <f t="shared" si="366"/>
        <v>4</v>
      </c>
      <c r="I5856" s="12">
        <f t="shared" si="367"/>
        <v>14</v>
      </c>
      <c r="J5856" s="51">
        <f t="shared" si="368"/>
        <v>43935</v>
      </c>
      <c r="K5856" t="str">
        <f>VLOOKUP(B:B,'Справочник по тт'!$A$2:$C$5,3,0)</f>
        <v>"Шанс"</v>
      </c>
      <c r="L5856" s="23">
        <v>1</v>
      </c>
      <c r="M5856" t="s">
        <v>360</v>
      </c>
    </row>
    <row r="5857" spans="1:13" x14ac:dyDescent="0.2">
      <c r="A5857" s="47">
        <v>43935.625</v>
      </c>
      <c r="B5857">
        <v>1</v>
      </c>
      <c r="G5857" s="12">
        <f t="shared" si="365"/>
        <v>2020</v>
      </c>
      <c r="H5857" s="12">
        <f t="shared" si="366"/>
        <v>4</v>
      </c>
      <c r="I5857" s="12">
        <f t="shared" si="367"/>
        <v>14</v>
      </c>
      <c r="J5857" s="51">
        <f t="shared" si="368"/>
        <v>43935</v>
      </c>
      <c r="K5857" t="str">
        <f>VLOOKUP(B:B,'Справочник по тт'!$A$2:$C$5,3,0)</f>
        <v>"Шанс"</v>
      </c>
      <c r="L5857" s="23">
        <v>1</v>
      </c>
      <c r="M5857" t="s">
        <v>360</v>
      </c>
    </row>
    <row r="5858" spans="1:13" x14ac:dyDescent="0.2">
      <c r="A5858" s="47">
        <v>43935.666666666664</v>
      </c>
      <c r="B5858">
        <v>1</v>
      </c>
      <c r="G5858" s="12">
        <f t="shared" si="365"/>
        <v>2020</v>
      </c>
      <c r="H5858" s="12">
        <f t="shared" si="366"/>
        <v>4</v>
      </c>
      <c r="I5858" s="12">
        <f t="shared" si="367"/>
        <v>14</v>
      </c>
      <c r="J5858" s="51">
        <f t="shared" si="368"/>
        <v>43935</v>
      </c>
      <c r="K5858" t="str">
        <f>VLOOKUP(B:B,'Справочник по тт'!$A$2:$C$5,3,0)</f>
        <v>"Шанс"</v>
      </c>
      <c r="L5858" s="23">
        <v>1</v>
      </c>
      <c r="M5858" t="s">
        <v>360</v>
      </c>
    </row>
    <row r="5859" spans="1:13" x14ac:dyDescent="0.2">
      <c r="A5859" s="47">
        <v>43935.666666666664</v>
      </c>
      <c r="B5859">
        <v>1</v>
      </c>
      <c r="G5859" s="12">
        <f t="shared" si="365"/>
        <v>2020</v>
      </c>
      <c r="H5859" s="12">
        <f t="shared" si="366"/>
        <v>4</v>
      </c>
      <c r="I5859" s="12">
        <f t="shared" si="367"/>
        <v>14</v>
      </c>
      <c r="J5859" s="51">
        <f t="shared" si="368"/>
        <v>43935</v>
      </c>
      <c r="K5859" t="str">
        <f>VLOOKUP(B:B,'Справочник по тт'!$A$2:$C$5,3,0)</f>
        <v>"Шанс"</v>
      </c>
      <c r="L5859" s="23">
        <v>1</v>
      </c>
      <c r="M5859" t="s">
        <v>360</v>
      </c>
    </row>
    <row r="5860" spans="1:13" x14ac:dyDescent="0.2">
      <c r="A5860" s="47">
        <v>43935.666666666664</v>
      </c>
      <c r="B5860">
        <v>1</v>
      </c>
      <c r="G5860" s="12">
        <f t="shared" si="365"/>
        <v>2020</v>
      </c>
      <c r="H5860" s="12">
        <f t="shared" si="366"/>
        <v>4</v>
      </c>
      <c r="I5860" s="12">
        <f t="shared" si="367"/>
        <v>14</v>
      </c>
      <c r="J5860" s="51">
        <f t="shared" si="368"/>
        <v>43935</v>
      </c>
      <c r="K5860" t="str">
        <f>VLOOKUP(B:B,'Справочник по тт'!$A$2:$C$5,3,0)</f>
        <v>"Шанс"</v>
      </c>
      <c r="L5860" s="23">
        <v>1</v>
      </c>
      <c r="M5860" t="s">
        <v>360</v>
      </c>
    </row>
    <row r="5861" spans="1:13" x14ac:dyDescent="0.2">
      <c r="A5861" s="47">
        <v>43935.694444444445</v>
      </c>
      <c r="B5861">
        <v>1</v>
      </c>
      <c r="G5861" s="12">
        <f t="shared" si="365"/>
        <v>2020</v>
      </c>
      <c r="H5861" s="12">
        <f t="shared" si="366"/>
        <v>4</v>
      </c>
      <c r="I5861" s="12">
        <f t="shared" si="367"/>
        <v>14</v>
      </c>
      <c r="J5861" s="51">
        <f t="shared" si="368"/>
        <v>43935</v>
      </c>
      <c r="K5861" t="str">
        <f>VLOOKUP(B:B,'Справочник по тт'!$A$2:$C$5,3,0)</f>
        <v>"Шанс"</v>
      </c>
      <c r="L5861" s="23">
        <v>1</v>
      </c>
      <c r="M5861" t="s">
        <v>360</v>
      </c>
    </row>
    <row r="5862" spans="1:13" x14ac:dyDescent="0.2">
      <c r="A5862" s="47">
        <v>43935.708333333336</v>
      </c>
      <c r="B5862">
        <v>1</v>
      </c>
      <c r="G5862" s="12">
        <f t="shared" si="365"/>
        <v>2020</v>
      </c>
      <c r="H5862" s="12">
        <f t="shared" si="366"/>
        <v>4</v>
      </c>
      <c r="I5862" s="12">
        <f t="shared" si="367"/>
        <v>14</v>
      </c>
      <c r="J5862" s="51">
        <f t="shared" si="368"/>
        <v>43935</v>
      </c>
      <c r="K5862" t="str">
        <f>VLOOKUP(B:B,'Справочник по тт'!$A$2:$C$5,3,0)</f>
        <v>"Шанс"</v>
      </c>
      <c r="L5862" s="23">
        <v>1</v>
      </c>
      <c r="M5862" t="s">
        <v>360</v>
      </c>
    </row>
    <row r="5863" spans="1:13" x14ac:dyDescent="0.2">
      <c r="A5863" s="47">
        <v>43935.75</v>
      </c>
      <c r="B5863">
        <v>1</v>
      </c>
      <c r="G5863" s="12">
        <f t="shared" si="365"/>
        <v>2020</v>
      </c>
      <c r="H5863" s="12">
        <f t="shared" si="366"/>
        <v>4</v>
      </c>
      <c r="I5863" s="12">
        <f t="shared" si="367"/>
        <v>14</v>
      </c>
      <c r="J5863" s="51">
        <f t="shared" si="368"/>
        <v>43935</v>
      </c>
      <c r="K5863" t="str">
        <f>VLOOKUP(B:B,'Справочник по тт'!$A$2:$C$5,3,0)</f>
        <v>"Шанс"</v>
      </c>
      <c r="L5863" s="23">
        <v>1</v>
      </c>
      <c r="M5863" t="s">
        <v>360</v>
      </c>
    </row>
    <row r="5864" spans="1:13" x14ac:dyDescent="0.2">
      <c r="A5864" s="47">
        <v>43935.75</v>
      </c>
      <c r="B5864">
        <v>1</v>
      </c>
      <c r="G5864" s="12">
        <f t="shared" si="365"/>
        <v>2020</v>
      </c>
      <c r="H5864" s="12">
        <f t="shared" si="366"/>
        <v>4</v>
      </c>
      <c r="I5864" s="12">
        <f t="shared" si="367"/>
        <v>14</v>
      </c>
      <c r="J5864" s="51">
        <f t="shared" si="368"/>
        <v>43935</v>
      </c>
      <c r="K5864" t="str">
        <f>VLOOKUP(B:B,'Справочник по тт'!$A$2:$C$5,3,0)</f>
        <v>"Шанс"</v>
      </c>
      <c r="L5864" s="23">
        <v>1</v>
      </c>
      <c r="M5864" t="s">
        <v>360</v>
      </c>
    </row>
    <row r="5865" spans="1:13" x14ac:dyDescent="0.2">
      <c r="A5865" s="47">
        <v>43935.782581018517</v>
      </c>
      <c r="B5865">
        <v>1</v>
      </c>
      <c r="G5865" s="12">
        <f t="shared" si="365"/>
        <v>2020</v>
      </c>
      <c r="H5865" s="12">
        <f t="shared" si="366"/>
        <v>4</v>
      </c>
      <c r="I5865" s="12">
        <f t="shared" si="367"/>
        <v>14</v>
      </c>
      <c r="J5865" s="51">
        <f t="shared" si="368"/>
        <v>43935</v>
      </c>
      <c r="K5865" t="str">
        <f>VLOOKUP(B:B,'Справочник по тт'!$A$2:$C$5,3,0)</f>
        <v>"Шанс"</v>
      </c>
      <c r="L5865" s="23">
        <v>1</v>
      </c>
      <c r="M5865" t="s">
        <v>360</v>
      </c>
    </row>
    <row r="5866" spans="1:13" x14ac:dyDescent="0.2">
      <c r="A5866" s="47">
        <v>43935.833333333336</v>
      </c>
      <c r="B5866">
        <v>1</v>
      </c>
      <c r="G5866" s="12">
        <f t="shared" si="365"/>
        <v>2020</v>
      </c>
      <c r="H5866" s="12">
        <f t="shared" si="366"/>
        <v>4</v>
      </c>
      <c r="I5866" s="12">
        <f t="shared" si="367"/>
        <v>14</v>
      </c>
      <c r="J5866" s="51">
        <f t="shared" si="368"/>
        <v>43935</v>
      </c>
      <c r="K5866" t="str">
        <f>VLOOKUP(B:B,'Справочник по тт'!$A$2:$C$5,3,0)</f>
        <v>"Шанс"</v>
      </c>
      <c r="L5866" s="23">
        <v>1</v>
      </c>
      <c r="M5866" t="s">
        <v>360</v>
      </c>
    </row>
    <row r="5867" spans="1:13" x14ac:dyDescent="0.2">
      <c r="A5867" s="47">
        <v>43935.875</v>
      </c>
      <c r="B5867">
        <v>1</v>
      </c>
      <c r="G5867" s="12">
        <f t="shared" si="365"/>
        <v>2020</v>
      </c>
      <c r="H5867" s="12">
        <f t="shared" si="366"/>
        <v>4</v>
      </c>
      <c r="I5867" s="12">
        <f t="shared" si="367"/>
        <v>14</v>
      </c>
      <c r="J5867" s="51">
        <f t="shared" si="368"/>
        <v>43935</v>
      </c>
      <c r="K5867" t="str">
        <f>VLOOKUP(B:B,'Справочник по тт'!$A$2:$C$5,3,0)</f>
        <v>"Шанс"</v>
      </c>
      <c r="L5867" s="23">
        <v>1</v>
      </c>
      <c r="M5867" t="s">
        <v>360</v>
      </c>
    </row>
    <row r="5868" spans="1:13" x14ac:dyDescent="0.2">
      <c r="A5868" s="47">
        <v>43935.916666666664</v>
      </c>
      <c r="B5868">
        <v>1</v>
      </c>
      <c r="G5868" s="12">
        <f t="shared" si="365"/>
        <v>2020</v>
      </c>
      <c r="H5868" s="12">
        <f t="shared" si="366"/>
        <v>4</v>
      </c>
      <c r="I5868" s="12">
        <f t="shared" si="367"/>
        <v>14</v>
      </c>
      <c r="J5868" s="51">
        <f t="shared" si="368"/>
        <v>43935</v>
      </c>
      <c r="K5868" t="str">
        <f>VLOOKUP(B:B,'Справочник по тт'!$A$2:$C$5,3,0)</f>
        <v>"Шанс"</v>
      </c>
      <c r="L5868" s="23">
        <v>1</v>
      </c>
      <c r="M5868" t="s">
        <v>360</v>
      </c>
    </row>
    <row r="5869" spans="1:13" x14ac:dyDescent="0.2">
      <c r="A5869" s="47">
        <v>43936.0625</v>
      </c>
      <c r="B5869">
        <v>1</v>
      </c>
      <c r="G5869" s="12">
        <f t="shared" si="365"/>
        <v>2020</v>
      </c>
      <c r="H5869" s="12">
        <f t="shared" si="366"/>
        <v>4</v>
      </c>
      <c r="I5869" s="12">
        <f t="shared" si="367"/>
        <v>15</v>
      </c>
      <c r="J5869" s="51">
        <f t="shared" si="368"/>
        <v>43936</v>
      </c>
      <c r="K5869" t="str">
        <f>VLOOKUP(B:B,'Справочник по тт'!$A$2:$C$5,3,0)</f>
        <v>"Шанс"</v>
      </c>
      <c r="L5869" s="23">
        <v>1</v>
      </c>
      <c r="M5869" t="s">
        <v>360</v>
      </c>
    </row>
    <row r="5870" spans="1:13" x14ac:dyDescent="0.2">
      <c r="A5870" s="47">
        <v>43936.125</v>
      </c>
      <c r="B5870">
        <v>1</v>
      </c>
      <c r="G5870" s="12">
        <f t="shared" si="365"/>
        <v>2020</v>
      </c>
      <c r="H5870" s="12">
        <f t="shared" si="366"/>
        <v>4</v>
      </c>
      <c r="I5870" s="12">
        <f t="shared" si="367"/>
        <v>15</v>
      </c>
      <c r="J5870" s="51">
        <f t="shared" si="368"/>
        <v>43936</v>
      </c>
      <c r="K5870" t="str">
        <f>VLOOKUP(B:B,'Справочник по тт'!$A$2:$C$5,3,0)</f>
        <v>"Шанс"</v>
      </c>
      <c r="L5870" s="23">
        <v>1</v>
      </c>
      <c r="M5870" t="s">
        <v>360</v>
      </c>
    </row>
    <row r="5871" spans="1:13" x14ac:dyDescent="0.2">
      <c r="A5871" s="47">
        <v>43936.208333333336</v>
      </c>
      <c r="B5871">
        <v>1</v>
      </c>
      <c r="G5871" s="12">
        <f t="shared" si="365"/>
        <v>2020</v>
      </c>
      <c r="H5871" s="12">
        <f t="shared" si="366"/>
        <v>4</v>
      </c>
      <c r="I5871" s="12">
        <f t="shared" si="367"/>
        <v>15</v>
      </c>
      <c r="J5871" s="51">
        <f t="shared" si="368"/>
        <v>43936</v>
      </c>
      <c r="K5871" t="str">
        <f>VLOOKUP(B:B,'Справочник по тт'!$A$2:$C$5,3,0)</f>
        <v>"Шанс"</v>
      </c>
      <c r="L5871" s="23">
        <v>1</v>
      </c>
      <c r="M5871" t="s">
        <v>360</v>
      </c>
    </row>
    <row r="5872" spans="1:13" x14ac:dyDescent="0.2">
      <c r="A5872" s="47">
        <v>43936.25</v>
      </c>
      <c r="B5872">
        <v>1</v>
      </c>
      <c r="G5872" s="12">
        <f t="shared" si="365"/>
        <v>2020</v>
      </c>
      <c r="H5872" s="12">
        <f t="shared" si="366"/>
        <v>4</v>
      </c>
      <c r="I5872" s="12">
        <f t="shared" si="367"/>
        <v>15</v>
      </c>
      <c r="J5872" s="51">
        <f t="shared" si="368"/>
        <v>43936</v>
      </c>
      <c r="K5872" t="str">
        <f>VLOOKUP(B:B,'Справочник по тт'!$A$2:$C$5,3,0)</f>
        <v>"Шанс"</v>
      </c>
      <c r="L5872" s="23">
        <v>1</v>
      </c>
      <c r="M5872" t="s">
        <v>360</v>
      </c>
    </row>
    <row r="5873" spans="1:13" x14ac:dyDescent="0.2">
      <c r="A5873" s="47">
        <v>43936.333333333336</v>
      </c>
      <c r="B5873">
        <v>1</v>
      </c>
      <c r="G5873" s="12">
        <f t="shared" si="365"/>
        <v>2020</v>
      </c>
      <c r="H5873" s="12">
        <f t="shared" si="366"/>
        <v>4</v>
      </c>
      <c r="I5873" s="12">
        <f t="shared" si="367"/>
        <v>15</v>
      </c>
      <c r="J5873" s="51">
        <f t="shared" si="368"/>
        <v>43936</v>
      </c>
      <c r="K5873" t="str">
        <f>VLOOKUP(B:B,'Справочник по тт'!$A$2:$C$5,3,0)</f>
        <v>"Шанс"</v>
      </c>
      <c r="L5873" s="23">
        <v>1</v>
      </c>
      <c r="M5873" t="s">
        <v>360</v>
      </c>
    </row>
    <row r="5874" spans="1:13" x14ac:dyDescent="0.2">
      <c r="A5874" s="47">
        <v>43936.333333333336</v>
      </c>
      <c r="B5874">
        <v>1</v>
      </c>
      <c r="G5874" s="12">
        <f t="shared" si="365"/>
        <v>2020</v>
      </c>
      <c r="H5874" s="12">
        <f t="shared" si="366"/>
        <v>4</v>
      </c>
      <c r="I5874" s="12">
        <f t="shared" si="367"/>
        <v>15</v>
      </c>
      <c r="J5874" s="51">
        <f t="shared" si="368"/>
        <v>43936</v>
      </c>
      <c r="K5874" t="str">
        <f>VLOOKUP(B:B,'Справочник по тт'!$A$2:$C$5,3,0)</f>
        <v>"Шанс"</v>
      </c>
      <c r="L5874" s="23">
        <v>1</v>
      </c>
      <c r="M5874" t="s">
        <v>360</v>
      </c>
    </row>
    <row r="5875" spans="1:13" x14ac:dyDescent="0.2">
      <c r="A5875" s="47">
        <v>43936.333333333336</v>
      </c>
      <c r="B5875">
        <v>1</v>
      </c>
      <c r="G5875" s="12">
        <f t="shared" si="365"/>
        <v>2020</v>
      </c>
      <c r="H5875" s="12">
        <f t="shared" si="366"/>
        <v>4</v>
      </c>
      <c r="I5875" s="12">
        <f t="shared" si="367"/>
        <v>15</v>
      </c>
      <c r="J5875" s="51">
        <f t="shared" si="368"/>
        <v>43936</v>
      </c>
      <c r="K5875" t="str">
        <f>VLOOKUP(B:B,'Справочник по тт'!$A$2:$C$5,3,0)</f>
        <v>"Шанс"</v>
      </c>
      <c r="L5875" s="23">
        <v>1</v>
      </c>
      <c r="M5875" t="s">
        <v>360</v>
      </c>
    </row>
    <row r="5876" spans="1:13" x14ac:dyDescent="0.2">
      <c r="A5876" s="47">
        <v>43936.375</v>
      </c>
      <c r="B5876">
        <v>1</v>
      </c>
      <c r="G5876" s="12">
        <f t="shared" si="365"/>
        <v>2020</v>
      </c>
      <c r="H5876" s="12">
        <f t="shared" si="366"/>
        <v>4</v>
      </c>
      <c r="I5876" s="12">
        <f t="shared" si="367"/>
        <v>15</v>
      </c>
      <c r="J5876" s="51">
        <f t="shared" si="368"/>
        <v>43936</v>
      </c>
      <c r="K5876" t="str">
        <f>VLOOKUP(B:B,'Справочник по тт'!$A$2:$C$5,3,0)</f>
        <v>"Шанс"</v>
      </c>
      <c r="L5876" s="23">
        <v>1</v>
      </c>
      <c r="M5876" t="s">
        <v>360</v>
      </c>
    </row>
    <row r="5877" spans="1:13" x14ac:dyDescent="0.2">
      <c r="A5877" s="47">
        <v>43936.375</v>
      </c>
      <c r="B5877">
        <v>1</v>
      </c>
      <c r="G5877" s="12">
        <f t="shared" si="365"/>
        <v>2020</v>
      </c>
      <c r="H5877" s="12">
        <f t="shared" si="366"/>
        <v>4</v>
      </c>
      <c r="I5877" s="12">
        <f t="shared" si="367"/>
        <v>15</v>
      </c>
      <c r="J5877" s="51">
        <f t="shared" si="368"/>
        <v>43936</v>
      </c>
      <c r="K5877" t="str">
        <f>VLOOKUP(B:B,'Справочник по тт'!$A$2:$C$5,3,0)</f>
        <v>"Шанс"</v>
      </c>
      <c r="L5877" s="23">
        <v>1</v>
      </c>
      <c r="M5877" t="s">
        <v>360</v>
      </c>
    </row>
    <row r="5878" spans="1:13" x14ac:dyDescent="0.2">
      <c r="A5878" s="47">
        <v>43936.375</v>
      </c>
      <c r="B5878">
        <v>1</v>
      </c>
      <c r="G5878" s="12">
        <f t="shared" si="365"/>
        <v>2020</v>
      </c>
      <c r="H5878" s="12">
        <f t="shared" si="366"/>
        <v>4</v>
      </c>
      <c r="I5878" s="12">
        <f t="shared" si="367"/>
        <v>15</v>
      </c>
      <c r="J5878" s="51">
        <f t="shared" si="368"/>
        <v>43936</v>
      </c>
      <c r="K5878" t="str">
        <f>VLOOKUP(B:B,'Справочник по тт'!$A$2:$C$5,3,0)</f>
        <v>"Шанс"</v>
      </c>
      <c r="L5878" s="23">
        <v>1</v>
      </c>
      <c r="M5878" t="s">
        <v>360</v>
      </c>
    </row>
    <row r="5879" spans="1:13" x14ac:dyDescent="0.2">
      <c r="A5879" s="47">
        <v>43936.375</v>
      </c>
      <c r="B5879">
        <v>1</v>
      </c>
      <c r="G5879" s="12">
        <f t="shared" si="365"/>
        <v>2020</v>
      </c>
      <c r="H5879" s="12">
        <f t="shared" si="366"/>
        <v>4</v>
      </c>
      <c r="I5879" s="12">
        <f t="shared" si="367"/>
        <v>15</v>
      </c>
      <c r="J5879" s="51">
        <f t="shared" si="368"/>
        <v>43936</v>
      </c>
      <c r="K5879" t="str">
        <f>VLOOKUP(B:B,'Справочник по тт'!$A$2:$C$5,3,0)</f>
        <v>"Шанс"</v>
      </c>
      <c r="L5879" s="23">
        <v>1</v>
      </c>
      <c r="M5879" t="s">
        <v>360</v>
      </c>
    </row>
    <row r="5880" spans="1:13" x14ac:dyDescent="0.2">
      <c r="A5880" s="47">
        <v>43936.375</v>
      </c>
      <c r="B5880">
        <v>1</v>
      </c>
      <c r="G5880" s="12">
        <f t="shared" si="365"/>
        <v>2020</v>
      </c>
      <c r="H5880" s="12">
        <f t="shared" si="366"/>
        <v>4</v>
      </c>
      <c r="I5880" s="12">
        <f t="shared" si="367"/>
        <v>15</v>
      </c>
      <c r="J5880" s="51">
        <f t="shared" si="368"/>
        <v>43936</v>
      </c>
      <c r="K5880" t="str">
        <f>VLOOKUP(B:B,'Справочник по тт'!$A$2:$C$5,3,0)</f>
        <v>"Шанс"</v>
      </c>
      <c r="L5880" s="23">
        <v>1</v>
      </c>
      <c r="M5880" t="s">
        <v>360</v>
      </c>
    </row>
    <row r="5881" spans="1:13" x14ac:dyDescent="0.2">
      <c r="A5881" s="47">
        <v>43936.375</v>
      </c>
      <c r="B5881">
        <v>1</v>
      </c>
      <c r="G5881" s="12">
        <f t="shared" si="365"/>
        <v>2020</v>
      </c>
      <c r="H5881" s="12">
        <f t="shared" si="366"/>
        <v>4</v>
      </c>
      <c r="I5881" s="12">
        <f t="shared" si="367"/>
        <v>15</v>
      </c>
      <c r="J5881" s="51">
        <f t="shared" si="368"/>
        <v>43936</v>
      </c>
      <c r="K5881" t="str">
        <f>VLOOKUP(B:B,'Справочник по тт'!$A$2:$C$5,3,0)</f>
        <v>"Шанс"</v>
      </c>
      <c r="L5881" s="23">
        <v>1</v>
      </c>
      <c r="M5881" t="s">
        <v>360</v>
      </c>
    </row>
    <row r="5882" spans="1:13" x14ac:dyDescent="0.2">
      <c r="A5882" s="47">
        <v>43936.375</v>
      </c>
      <c r="B5882">
        <v>1</v>
      </c>
      <c r="G5882" s="12">
        <f t="shared" si="365"/>
        <v>2020</v>
      </c>
      <c r="H5882" s="12">
        <f t="shared" si="366"/>
        <v>4</v>
      </c>
      <c r="I5882" s="12">
        <f t="shared" si="367"/>
        <v>15</v>
      </c>
      <c r="J5882" s="51">
        <f t="shared" si="368"/>
        <v>43936</v>
      </c>
      <c r="K5882" t="str">
        <f>VLOOKUP(B:B,'Справочник по тт'!$A$2:$C$5,3,0)</f>
        <v>"Шанс"</v>
      </c>
      <c r="L5882" s="23">
        <v>1</v>
      </c>
      <c r="M5882" t="s">
        <v>360</v>
      </c>
    </row>
    <row r="5883" spans="1:13" x14ac:dyDescent="0.2">
      <c r="A5883" s="47">
        <v>43936.375</v>
      </c>
      <c r="B5883">
        <v>1</v>
      </c>
      <c r="G5883" s="12">
        <f t="shared" si="365"/>
        <v>2020</v>
      </c>
      <c r="H5883" s="12">
        <f t="shared" si="366"/>
        <v>4</v>
      </c>
      <c r="I5883" s="12">
        <f t="shared" si="367"/>
        <v>15</v>
      </c>
      <c r="J5883" s="51">
        <f t="shared" si="368"/>
        <v>43936</v>
      </c>
      <c r="K5883" t="str">
        <f>VLOOKUP(B:B,'Справочник по тт'!$A$2:$C$5,3,0)</f>
        <v>"Шанс"</v>
      </c>
      <c r="L5883" s="23">
        <v>1</v>
      </c>
      <c r="M5883" t="s">
        <v>360</v>
      </c>
    </row>
    <row r="5884" spans="1:13" x14ac:dyDescent="0.2">
      <c r="A5884" s="47">
        <v>43936.375</v>
      </c>
      <c r="B5884">
        <v>1</v>
      </c>
      <c r="G5884" s="12">
        <f t="shared" si="365"/>
        <v>2020</v>
      </c>
      <c r="H5884" s="12">
        <f t="shared" si="366"/>
        <v>4</v>
      </c>
      <c r="I5884" s="12">
        <f t="shared" si="367"/>
        <v>15</v>
      </c>
      <c r="J5884" s="51">
        <f t="shared" si="368"/>
        <v>43936</v>
      </c>
      <c r="K5884" t="str">
        <f>VLOOKUP(B:B,'Справочник по тт'!$A$2:$C$5,3,0)</f>
        <v>"Шанс"</v>
      </c>
      <c r="L5884" s="23">
        <v>1</v>
      </c>
      <c r="M5884" t="s">
        <v>360</v>
      </c>
    </row>
    <row r="5885" spans="1:13" x14ac:dyDescent="0.2">
      <c r="A5885" s="47">
        <v>43936.375</v>
      </c>
      <c r="B5885">
        <v>1</v>
      </c>
      <c r="G5885" s="12">
        <f t="shared" si="365"/>
        <v>2020</v>
      </c>
      <c r="H5885" s="12">
        <f t="shared" si="366"/>
        <v>4</v>
      </c>
      <c r="I5885" s="12">
        <f t="shared" si="367"/>
        <v>15</v>
      </c>
      <c r="J5885" s="51">
        <f t="shared" si="368"/>
        <v>43936</v>
      </c>
      <c r="K5885" t="str">
        <f>VLOOKUP(B:B,'Справочник по тт'!$A$2:$C$5,3,0)</f>
        <v>"Шанс"</v>
      </c>
      <c r="L5885" s="23">
        <v>1</v>
      </c>
      <c r="M5885" t="s">
        <v>360</v>
      </c>
    </row>
    <row r="5886" spans="1:13" x14ac:dyDescent="0.2">
      <c r="A5886" s="47">
        <v>43936.375</v>
      </c>
      <c r="B5886">
        <v>1</v>
      </c>
      <c r="G5886" s="12">
        <f t="shared" si="365"/>
        <v>2020</v>
      </c>
      <c r="H5886" s="12">
        <f t="shared" si="366"/>
        <v>4</v>
      </c>
      <c r="I5886" s="12">
        <f t="shared" si="367"/>
        <v>15</v>
      </c>
      <c r="J5886" s="51">
        <f t="shared" si="368"/>
        <v>43936</v>
      </c>
      <c r="K5886" t="str">
        <f>VLOOKUP(B:B,'Справочник по тт'!$A$2:$C$5,3,0)</f>
        <v>"Шанс"</v>
      </c>
      <c r="L5886" s="23">
        <v>1</v>
      </c>
      <c r="M5886" t="s">
        <v>360</v>
      </c>
    </row>
    <row r="5887" spans="1:13" x14ac:dyDescent="0.2">
      <c r="A5887" s="47">
        <v>43936.375</v>
      </c>
      <c r="B5887">
        <v>1</v>
      </c>
      <c r="G5887" s="12">
        <f t="shared" si="365"/>
        <v>2020</v>
      </c>
      <c r="H5887" s="12">
        <f t="shared" si="366"/>
        <v>4</v>
      </c>
      <c r="I5887" s="12">
        <f t="shared" si="367"/>
        <v>15</v>
      </c>
      <c r="J5887" s="51">
        <f t="shared" si="368"/>
        <v>43936</v>
      </c>
      <c r="K5887" t="str">
        <f>VLOOKUP(B:B,'Справочник по тт'!$A$2:$C$5,3,0)</f>
        <v>"Шанс"</v>
      </c>
      <c r="L5887" s="23">
        <v>1</v>
      </c>
      <c r="M5887" t="s">
        <v>360</v>
      </c>
    </row>
    <row r="5888" spans="1:13" x14ac:dyDescent="0.2">
      <c r="A5888" s="47">
        <v>43936.416666666664</v>
      </c>
      <c r="B5888">
        <v>1</v>
      </c>
      <c r="G5888" s="12">
        <f t="shared" si="365"/>
        <v>2020</v>
      </c>
      <c r="H5888" s="12">
        <f t="shared" si="366"/>
        <v>4</v>
      </c>
      <c r="I5888" s="12">
        <f t="shared" si="367"/>
        <v>15</v>
      </c>
      <c r="J5888" s="51">
        <f t="shared" si="368"/>
        <v>43936</v>
      </c>
      <c r="K5888" t="str">
        <f>VLOOKUP(B:B,'Справочник по тт'!$A$2:$C$5,3,0)</f>
        <v>"Шанс"</v>
      </c>
      <c r="L5888" s="23">
        <v>1</v>
      </c>
      <c r="M5888" t="s">
        <v>360</v>
      </c>
    </row>
    <row r="5889" spans="1:13" x14ac:dyDescent="0.2">
      <c r="A5889" s="47">
        <v>43936.416666666664</v>
      </c>
      <c r="B5889">
        <v>1</v>
      </c>
      <c r="G5889" s="12">
        <f t="shared" si="365"/>
        <v>2020</v>
      </c>
      <c r="H5889" s="12">
        <f t="shared" si="366"/>
        <v>4</v>
      </c>
      <c r="I5889" s="12">
        <f t="shared" si="367"/>
        <v>15</v>
      </c>
      <c r="J5889" s="51">
        <f t="shared" si="368"/>
        <v>43936</v>
      </c>
      <c r="K5889" t="str">
        <f>VLOOKUP(B:B,'Справочник по тт'!$A$2:$C$5,3,0)</f>
        <v>"Шанс"</v>
      </c>
      <c r="L5889" s="23">
        <v>1</v>
      </c>
      <c r="M5889" t="s">
        <v>360</v>
      </c>
    </row>
    <row r="5890" spans="1:13" x14ac:dyDescent="0.2">
      <c r="A5890" s="47">
        <v>43936.416666666664</v>
      </c>
      <c r="B5890">
        <v>1</v>
      </c>
      <c r="G5890" s="12">
        <f t="shared" si="365"/>
        <v>2020</v>
      </c>
      <c r="H5890" s="12">
        <f t="shared" si="366"/>
        <v>4</v>
      </c>
      <c r="I5890" s="12">
        <f t="shared" si="367"/>
        <v>15</v>
      </c>
      <c r="J5890" s="51">
        <f t="shared" si="368"/>
        <v>43936</v>
      </c>
      <c r="K5890" t="str">
        <f>VLOOKUP(B:B,'Справочник по тт'!$A$2:$C$5,3,0)</f>
        <v>"Шанс"</v>
      </c>
      <c r="L5890" s="23">
        <v>1</v>
      </c>
      <c r="M5890" t="s">
        <v>360</v>
      </c>
    </row>
    <row r="5891" spans="1:13" x14ac:dyDescent="0.2">
      <c r="A5891" s="47">
        <v>43936.416666666664</v>
      </c>
      <c r="B5891">
        <v>1</v>
      </c>
      <c r="G5891" s="12">
        <f t="shared" ref="G5891:G5954" si="369">YEAR(A5891)</f>
        <v>2020</v>
      </c>
      <c r="H5891" s="12">
        <f t="shared" ref="H5891:H5954" si="370">MONTH(A5891)</f>
        <v>4</v>
      </c>
      <c r="I5891" s="12">
        <f t="shared" ref="I5891:I5954" si="371">DAY(A5891)</f>
        <v>15</v>
      </c>
      <c r="J5891" s="51">
        <f t="shared" ref="J5891:J5954" si="372">DATE(G:G,H:H,I:I)</f>
        <v>43936</v>
      </c>
      <c r="K5891" t="str">
        <f>VLOOKUP(B:B,'Справочник по тт'!$A$2:$C$5,3,0)</f>
        <v>"Шанс"</v>
      </c>
      <c r="L5891" s="23">
        <v>1</v>
      </c>
      <c r="M5891" t="s">
        <v>360</v>
      </c>
    </row>
    <row r="5892" spans="1:13" x14ac:dyDescent="0.2">
      <c r="A5892" s="47">
        <v>43936.458333333336</v>
      </c>
      <c r="B5892">
        <v>1</v>
      </c>
      <c r="G5892" s="12">
        <f t="shared" si="369"/>
        <v>2020</v>
      </c>
      <c r="H5892" s="12">
        <f t="shared" si="370"/>
        <v>4</v>
      </c>
      <c r="I5892" s="12">
        <f t="shared" si="371"/>
        <v>15</v>
      </c>
      <c r="J5892" s="51">
        <f t="shared" si="372"/>
        <v>43936</v>
      </c>
      <c r="K5892" t="str">
        <f>VLOOKUP(B:B,'Справочник по тт'!$A$2:$C$5,3,0)</f>
        <v>"Шанс"</v>
      </c>
      <c r="L5892" s="23">
        <v>1</v>
      </c>
      <c r="M5892" t="s">
        <v>360</v>
      </c>
    </row>
    <row r="5893" spans="1:13" x14ac:dyDescent="0.2">
      <c r="A5893" s="47">
        <v>43936.5</v>
      </c>
      <c r="B5893">
        <v>1</v>
      </c>
      <c r="G5893" s="12">
        <f t="shared" si="369"/>
        <v>2020</v>
      </c>
      <c r="H5893" s="12">
        <f t="shared" si="370"/>
        <v>4</v>
      </c>
      <c r="I5893" s="12">
        <f t="shared" si="371"/>
        <v>15</v>
      </c>
      <c r="J5893" s="51">
        <f t="shared" si="372"/>
        <v>43936</v>
      </c>
      <c r="K5893" t="str">
        <f>VLOOKUP(B:B,'Справочник по тт'!$A$2:$C$5,3,0)</f>
        <v>"Шанс"</v>
      </c>
      <c r="L5893" s="23">
        <v>1</v>
      </c>
      <c r="M5893" t="s">
        <v>360</v>
      </c>
    </row>
    <row r="5894" spans="1:13" x14ac:dyDescent="0.2">
      <c r="A5894" s="47">
        <v>43936.5</v>
      </c>
      <c r="B5894">
        <v>1</v>
      </c>
      <c r="G5894" s="12">
        <f t="shared" si="369"/>
        <v>2020</v>
      </c>
      <c r="H5894" s="12">
        <f t="shared" si="370"/>
        <v>4</v>
      </c>
      <c r="I5894" s="12">
        <f t="shared" si="371"/>
        <v>15</v>
      </c>
      <c r="J5894" s="51">
        <f t="shared" si="372"/>
        <v>43936</v>
      </c>
      <c r="K5894" t="str">
        <f>VLOOKUP(B:B,'Справочник по тт'!$A$2:$C$5,3,0)</f>
        <v>"Шанс"</v>
      </c>
      <c r="L5894" s="23">
        <v>1</v>
      </c>
      <c r="M5894" t="s">
        <v>360</v>
      </c>
    </row>
    <row r="5895" spans="1:13" x14ac:dyDescent="0.2">
      <c r="A5895" s="47">
        <v>43936.541666666664</v>
      </c>
      <c r="B5895">
        <v>1</v>
      </c>
      <c r="G5895" s="12">
        <f t="shared" si="369"/>
        <v>2020</v>
      </c>
      <c r="H5895" s="12">
        <f t="shared" si="370"/>
        <v>4</v>
      </c>
      <c r="I5895" s="12">
        <f t="shared" si="371"/>
        <v>15</v>
      </c>
      <c r="J5895" s="51">
        <f t="shared" si="372"/>
        <v>43936</v>
      </c>
      <c r="K5895" t="str">
        <f>VLOOKUP(B:B,'Справочник по тт'!$A$2:$C$5,3,0)</f>
        <v>"Шанс"</v>
      </c>
      <c r="L5895" s="23">
        <v>1</v>
      </c>
      <c r="M5895" t="s">
        <v>360</v>
      </c>
    </row>
    <row r="5896" spans="1:13" x14ac:dyDescent="0.2">
      <c r="A5896" s="47">
        <v>43936.541666666664</v>
      </c>
      <c r="B5896">
        <v>1</v>
      </c>
      <c r="G5896" s="12">
        <f t="shared" si="369"/>
        <v>2020</v>
      </c>
      <c r="H5896" s="12">
        <f t="shared" si="370"/>
        <v>4</v>
      </c>
      <c r="I5896" s="12">
        <f t="shared" si="371"/>
        <v>15</v>
      </c>
      <c r="J5896" s="51">
        <f t="shared" si="372"/>
        <v>43936</v>
      </c>
      <c r="K5896" t="str">
        <f>VLOOKUP(B:B,'Справочник по тт'!$A$2:$C$5,3,0)</f>
        <v>"Шанс"</v>
      </c>
      <c r="L5896" s="23">
        <v>1</v>
      </c>
      <c r="M5896" t="s">
        <v>360</v>
      </c>
    </row>
    <row r="5897" spans="1:13" x14ac:dyDescent="0.2">
      <c r="A5897" s="47">
        <v>43936.541666666664</v>
      </c>
      <c r="B5897">
        <v>3</v>
      </c>
      <c r="G5897" s="12">
        <f t="shared" si="369"/>
        <v>2020</v>
      </c>
      <c r="H5897" s="12">
        <f t="shared" si="370"/>
        <v>4</v>
      </c>
      <c r="I5897" s="12">
        <f t="shared" si="371"/>
        <v>15</v>
      </c>
      <c r="J5897" s="51">
        <f t="shared" si="372"/>
        <v>43936</v>
      </c>
      <c r="K5897" t="str">
        <f>VLOOKUP(B:B,'Справочник по тт'!$A$2:$C$5,3,0)</f>
        <v>"Парабола"</v>
      </c>
      <c r="L5897" s="23">
        <v>1</v>
      </c>
      <c r="M5897" t="s">
        <v>361</v>
      </c>
    </row>
    <row r="5898" spans="1:13" x14ac:dyDescent="0.2">
      <c r="A5898" s="47">
        <v>43936.583333333336</v>
      </c>
      <c r="B5898">
        <v>3</v>
      </c>
      <c r="G5898" s="12">
        <f t="shared" si="369"/>
        <v>2020</v>
      </c>
      <c r="H5898" s="12">
        <f t="shared" si="370"/>
        <v>4</v>
      </c>
      <c r="I5898" s="12">
        <f t="shared" si="371"/>
        <v>15</v>
      </c>
      <c r="J5898" s="51">
        <f t="shared" si="372"/>
        <v>43936</v>
      </c>
      <c r="K5898" t="str">
        <f>VLOOKUP(B:B,'Справочник по тт'!$A$2:$C$5,3,0)</f>
        <v>"Парабола"</v>
      </c>
      <c r="L5898" s="23">
        <v>1</v>
      </c>
      <c r="M5898" t="s">
        <v>361</v>
      </c>
    </row>
    <row r="5899" spans="1:13" x14ac:dyDescent="0.2">
      <c r="A5899" s="47">
        <v>43936.583333333336</v>
      </c>
      <c r="B5899">
        <v>3</v>
      </c>
      <c r="G5899" s="12">
        <f t="shared" si="369"/>
        <v>2020</v>
      </c>
      <c r="H5899" s="12">
        <f t="shared" si="370"/>
        <v>4</v>
      </c>
      <c r="I5899" s="12">
        <f t="shared" si="371"/>
        <v>15</v>
      </c>
      <c r="J5899" s="51">
        <f t="shared" si="372"/>
        <v>43936</v>
      </c>
      <c r="K5899" t="str">
        <f>VLOOKUP(B:B,'Справочник по тт'!$A$2:$C$5,3,0)</f>
        <v>"Парабола"</v>
      </c>
      <c r="L5899" s="23">
        <v>1</v>
      </c>
      <c r="M5899" t="s">
        <v>361</v>
      </c>
    </row>
    <row r="5900" spans="1:13" x14ac:dyDescent="0.2">
      <c r="A5900" s="47">
        <v>43936.583333333336</v>
      </c>
      <c r="B5900">
        <v>3</v>
      </c>
      <c r="G5900" s="12">
        <f t="shared" si="369"/>
        <v>2020</v>
      </c>
      <c r="H5900" s="12">
        <f t="shared" si="370"/>
        <v>4</v>
      </c>
      <c r="I5900" s="12">
        <f t="shared" si="371"/>
        <v>15</v>
      </c>
      <c r="J5900" s="51">
        <f t="shared" si="372"/>
        <v>43936</v>
      </c>
      <c r="K5900" t="str">
        <f>VLOOKUP(B:B,'Справочник по тт'!$A$2:$C$5,3,0)</f>
        <v>"Парабола"</v>
      </c>
      <c r="L5900" s="23">
        <v>1</v>
      </c>
      <c r="M5900" t="s">
        <v>361</v>
      </c>
    </row>
    <row r="5901" spans="1:13" x14ac:dyDescent="0.2">
      <c r="A5901" s="47">
        <v>43936.583333333336</v>
      </c>
      <c r="B5901">
        <v>3</v>
      </c>
      <c r="G5901" s="12">
        <f t="shared" si="369"/>
        <v>2020</v>
      </c>
      <c r="H5901" s="12">
        <f t="shared" si="370"/>
        <v>4</v>
      </c>
      <c r="I5901" s="12">
        <f t="shared" si="371"/>
        <v>15</v>
      </c>
      <c r="J5901" s="51">
        <f t="shared" si="372"/>
        <v>43936</v>
      </c>
      <c r="K5901" t="str">
        <f>VLOOKUP(B:B,'Справочник по тт'!$A$2:$C$5,3,0)</f>
        <v>"Парабола"</v>
      </c>
      <c r="L5901" s="23">
        <v>1</v>
      </c>
      <c r="M5901" t="s">
        <v>361</v>
      </c>
    </row>
    <row r="5902" spans="1:13" x14ac:dyDescent="0.2">
      <c r="A5902" s="47">
        <v>43936.583333333336</v>
      </c>
      <c r="B5902">
        <v>3</v>
      </c>
      <c r="G5902" s="12">
        <f t="shared" si="369"/>
        <v>2020</v>
      </c>
      <c r="H5902" s="12">
        <f t="shared" si="370"/>
        <v>4</v>
      </c>
      <c r="I5902" s="12">
        <f t="shared" si="371"/>
        <v>15</v>
      </c>
      <c r="J5902" s="51">
        <f t="shared" si="372"/>
        <v>43936</v>
      </c>
      <c r="K5902" t="str">
        <f>VLOOKUP(B:B,'Справочник по тт'!$A$2:$C$5,3,0)</f>
        <v>"Парабола"</v>
      </c>
      <c r="L5902" s="23">
        <v>1</v>
      </c>
      <c r="M5902" t="s">
        <v>361</v>
      </c>
    </row>
    <row r="5903" spans="1:13" x14ac:dyDescent="0.2">
      <c r="A5903" s="47">
        <v>43936.625</v>
      </c>
      <c r="B5903">
        <v>3</v>
      </c>
      <c r="G5903" s="12">
        <f t="shared" si="369"/>
        <v>2020</v>
      </c>
      <c r="H5903" s="12">
        <f t="shared" si="370"/>
        <v>4</v>
      </c>
      <c r="I5903" s="12">
        <f t="shared" si="371"/>
        <v>15</v>
      </c>
      <c r="J5903" s="51">
        <f t="shared" si="372"/>
        <v>43936</v>
      </c>
      <c r="K5903" t="str">
        <f>VLOOKUP(B:B,'Справочник по тт'!$A$2:$C$5,3,0)</f>
        <v>"Парабола"</v>
      </c>
      <c r="L5903" s="23">
        <v>1</v>
      </c>
      <c r="M5903" t="s">
        <v>361</v>
      </c>
    </row>
    <row r="5904" spans="1:13" x14ac:dyDescent="0.2">
      <c r="A5904" s="47">
        <v>43936.625</v>
      </c>
      <c r="B5904">
        <v>3</v>
      </c>
      <c r="G5904" s="12">
        <f t="shared" si="369"/>
        <v>2020</v>
      </c>
      <c r="H5904" s="12">
        <f t="shared" si="370"/>
        <v>4</v>
      </c>
      <c r="I5904" s="12">
        <f t="shared" si="371"/>
        <v>15</v>
      </c>
      <c r="J5904" s="51">
        <f t="shared" si="372"/>
        <v>43936</v>
      </c>
      <c r="K5904" t="str">
        <f>VLOOKUP(B:B,'Справочник по тт'!$A$2:$C$5,3,0)</f>
        <v>"Парабола"</v>
      </c>
      <c r="L5904" s="23">
        <v>1</v>
      </c>
      <c r="M5904" t="s">
        <v>361</v>
      </c>
    </row>
    <row r="5905" spans="1:13" x14ac:dyDescent="0.2">
      <c r="A5905" s="47">
        <v>43936.666666666664</v>
      </c>
      <c r="B5905">
        <v>3</v>
      </c>
      <c r="G5905" s="12">
        <f t="shared" si="369"/>
        <v>2020</v>
      </c>
      <c r="H5905" s="12">
        <f t="shared" si="370"/>
        <v>4</v>
      </c>
      <c r="I5905" s="12">
        <f t="shared" si="371"/>
        <v>15</v>
      </c>
      <c r="J5905" s="51">
        <f t="shared" si="372"/>
        <v>43936</v>
      </c>
      <c r="K5905" t="str">
        <f>VLOOKUP(B:B,'Справочник по тт'!$A$2:$C$5,3,0)</f>
        <v>"Парабола"</v>
      </c>
      <c r="L5905" s="23">
        <v>1</v>
      </c>
      <c r="M5905" t="s">
        <v>361</v>
      </c>
    </row>
    <row r="5906" spans="1:13" x14ac:dyDescent="0.2">
      <c r="A5906" s="47">
        <v>43936.666666666664</v>
      </c>
      <c r="B5906">
        <v>3</v>
      </c>
      <c r="G5906" s="12">
        <f t="shared" si="369"/>
        <v>2020</v>
      </c>
      <c r="H5906" s="12">
        <f t="shared" si="370"/>
        <v>4</v>
      </c>
      <c r="I5906" s="12">
        <f t="shared" si="371"/>
        <v>15</v>
      </c>
      <c r="J5906" s="51">
        <f t="shared" si="372"/>
        <v>43936</v>
      </c>
      <c r="K5906" t="str">
        <f>VLOOKUP(B:B,'Справочник по тт'!$A$2:$C$5,3,0)</f>
        <v>"Парабола"</v>
      </c>
      <c r="L5906" s="23">
        <v>1</v>
      </c>
      <c r="M5906" t="s">
        <v>361</v>
      </c>
    </row>
    <row r="5907" spans="1:13" x14ac:dyDescent="0.2">
      <c r="A5907" s="47">
        <v>43936.6875</v>
      </c>
      <c r="B5907">
        <v>3</v>
      </c>
      <c r="G5907" s="12">
        <f t="shared" si="369"/>
        <v>2020</v>
      </c>
      <c r="H5907" s="12">
        <f t="shared" si="370"/>
        <v>4</v>
      </c>
      <c r="I5907" s="12">
        <f t="shared" si="371"/>
        <v>15</v>
      </c>
      <c r="J5907" s="51">
        <f t="shared" si="372"/>
        <v>43936</v>
      </c>
      <c r="K5907" t="str">
        <f>VLOOKUP(B:B,'Справочник по тт'!$A$2:$C$5,3,0)</f>
        <v>"Парабола"</v>
      </c>
      <c r="L5907" s="23">
        <v>1</v>
      </c>
      <c r="M5907" t="s">
        <v>361</v>
      </c>
    </row>
    <row r="5908" spans="1:13" x14ac:dyDescent="0.2">
      <c r="A5908" s="47">
        <v>43936.708333333336</v>
      </c>
      <c r="B5908">
        <v>3</v>
      </c>
      <c r="G5908" s="12">
        <f t="shared" si="369"/>
        <v>2020</v>
      </c>
      <c r="H5908" s="12">
        <f t="shared" si="370"/>
        <v>4</v>
      </c>
      <c r="I5908" s="12">
        <f t="shared" si="371"/>
        <v>15</v>
      </c>
      <c r="J5908" s="51">
        <f t="shared" si="372"/>
        <v>43936</v>
      </c>
      <c r="K5908" t="str">
        <f>VLOOKUP(B:B,'Справочник по тт'!$A$2:$C$5,3,0)</f>
        <v>"Парабола"</v>
      </c>
      <c r="L5908" s="23">
        <v>1</v>
      </c>
      <c r="M5908" t="s">
        <v>361</v>
      </c>
    </row>
    <row r="5909" spans="1:13" x14ac:dyDescent="0.2">
      <c r="A5909" s="47">
        <v>43936.708333333336</v>
      </c>
      <c r="B5909">
        <v>3</v>
      </c>
      <c r="G5909" s="12">
        <f t="shared" si="369"/>
        <v>2020</v>
      </c>
      <c r="H5909" s="12">
        <f t="shared" si="370"/>
        <v>4</v>
      </c>
      <c r="I5909" s="12">
        <f t="shared" si="371"/>
        <v>15</v>
      </c>
      <c r="J5909" s="51">
        <f t="shared" si="372"/>
        <v>43936</v>
      </c>
      <c r="K5909" t="str">
        <f>VLOOKUP(B:B,'Справочник по тт'!$A$2:$C$5,3,0)</f>
        <v>"Парабола"</v>
      </c>
      <c r="L5909" s="23">
        <v>1</v>
      </c>
      <c r="M5909" t="s">
        <v>361</v>
      </c>
    </row>
    <row r="5910" spans="1:13" x14ac:dyDescent="0.2">
      <c r="A5910" s="47">
        <v>43936.75</v>
      </c>
      <c r="B5910">
        <v>3</v>
      </c>
      <c r="G5910" s="12">
        <f t="shared" si="369"/>
        <v>2020</v>
      </c>
      <c r="H5910" s="12">
        <f t="shared" si="370"/>
        <v>4</v>
      </c>
      <c r="I5910" s="12">
        <f t="shared" si="371"/>
        <v>15</v>
      </c>
      <c r="J5910" s="51">
        <f t="shared" si="372"/>
        <v>43936</v>
      </c>
      <c r="K5910" t="str">
        <f>VLOOKUP(B:B,'Справочник по тт'!$A$2:$C$5,3,0)</f>
        <v>"Парабола"</v>
      </c>
      <c r="L5910" s="23">
        <v>1</v>
      </c>
      <c r="M5910" t="s">
        <v>361</v>
      </c>
    </row>
    <row r="5911" spans="1:13" x14ac:dyDescent="0.2">
      <c r="A5911" s="47">
        <v>43936.875</v>
      </c>
      <c r="B5911">
        <v>3</v>
      </c>
      <c r="G5911" s="12">
        <f t="shared" si="369"/>
        <v>2020</v>
      </c>
      <c r="H5911" s="12">
        <f t="shared" si="370"/>
        <v>4</v>
      </c>
      <c r="I5911" s="12">
        <f t="shared" si="371"/>
        <v>15</v>
      </c>
      <c r="J5911" s="51">
        <f t="shared" si="372"/>
        <v>43936</v>
      </c>
      <c r="K5911" t="str">
        <f>VLOOKUP(B:B,'Справочник по тт'!$A$2:$C$5,3,0)</f>
        <v>"Парабола"</v>
      </c>
      <c r="L5911" s="23">
        <v>1</v>
      </c>
      <c r="M5911" t="s">
        <v>361</v>
      </c>
    </row>
    <row r="5912" spans="1:13" x14ac:dyDescent="0.2">
      <c r="A5912" s="47">
        <v>43937.208333333336</v>
      </c>
      <c r="B5912">
        <v>3</v>
      </c>
      <c r="G5912" s="12">
        <f t="shared" si="369"/>
        <v>2020</v>
      </c>
      <c r="H5912" s="12">
        <f t="shared" si="370"/>
        <v>4</v>
      </c>
      <c r="I5912" s="12">
        <f t="shared" si="371"/>
        <v>16</v>
      </c>
      <c r="J5912" s="51">
        <f t="shared" si="372"/>
        <v>43937</v>
      </c>
      <c r="K5912" t="str">
        <f>VLOOKUP(B:B,'Справочник по тт'!$A$2:$C$5,3,0)</f>
        <v>"Парабола"</v>
      </c>
      <c r="L5912" s="23">
        <v>1</v>
      </c>
      <c r="M5912" t="s">
        <v>361</v>
      </c>
    </row>
    <row r="5913" spans="1:13" x14ac:dyDescent="0.2">
      <c r="A5913" s="47">
        <v>43937.333333333336</v>
      </c>
      <c r="B5913">
        <v>3</v>
      </c>
      <c r="G5913" s="12">
        <f t="shared" si="369"/>
        <v>2020</v>
      </c>
      <c r="H5913" s="12">
        <f t="shared" si="370"/>
        <v>4</v>
      </c>
      <c r="I5913" s="12">
        <f t="shared" si="371"/>
        <v>16</v>
      </c>
      <c r="J5913" s="51">
        <f t="shared" si="372"/>
        <v>43937</v>
      </c>
      <c r="K5913" t="str">
        <f>VLOOKUP(B:B,'Справочник по тт'!$A$2:$C$5,3,0)</f>
        <v>"Парабола"</v>
      </c>
      <c r="L5913" s="23">
        <v>1</v>
      </c>
      <c r="M5913" t="s">
        <v>361</v>
      </c>
    </row>
    <row r="5914" spans="1:13" x14ac:dyDescent="0.2">
      <c r="A5914" s="47">
        <v>43937.333333333336</v>
      </c>
      <c r="B5914">
        <v>3</v>
      </c>
      <c r="G5914" s="12">
        <f t="shared" si="369"/>
        <v>2020</v>
      </c>
      <c r="H5914" s="12">
        <f t="shared" si="370"/>
        <v>4</v>
      </c>
      <c r="I5914" s="12">
        <f t="shared" si="371"/>
        <v>16</v>
      </c>
      <c r="J5914" s="51">
        <f t="shared" si="372"/>
        <v>43937</v>
      </c>
      <c r="K5914" t="str">
        <f>VLOOKUP(B:B,'Справочник по тт'!$A$2:$C$5,3,0)</f>
        <v>"Парабола"</v>
      </c>
      <c r="L5914" s="23">
        <v>1</v>
      </c>
      <c r="M5914" t="s">
        <v>361</v>
      </c>
    </row>
    <row r="5915" spans="1:13" x14ac:dyDescent="0.2">
      <c r="A5915" s="47">
        <v>43937.333333333336</v>
      </c>
      <c r="B5915">
        <v>3</v>
      </c>
      <c r="G5915" s="12">
        <f t="shared" si="369"/>
        <v>2020</v>
      </c>
      <c r="H5915" s="12">
        <f t="shared" si="370"/>
        <v>4</v>
      </c>
      <c r="I5915" s="12">
        <f t="shared" si="371"/>
        <v>16</v>
      </c>
      <c r="J5915" s="51">
        <f t="shared" si="372"/>
        <v>43937</v>
      </c>
      <c r="K5915" t="str">
        <f>VLOOKUP(B:B,'Справочник по тт'!$A$2:$C$5,3,0)</f>
        <v>"Парабола"</v>
      </c>
      <c r="L5915" s="23">
        <v>1</v>
      </c>
      <c r="M5915" t="s">
        <v>361</v>
      </c>
    </row>
    <row r="5916" spans="1:13" x14ac:dyDescent="0.2">
      <c r="A5916" s="47">
        <v>43937.333333333336</v>
      </c>
      <c r="B5916">
        <v>3</v>
      </c>
      <c r="G5916" s="12">
        <f t="shared" si="369"/>
        <v>2020</v>
      </c>
      <c r="H5916" s="12">
        <f t="shared" si="370"/>
        <v>4</v>
      </c>
      <c r="I5916" s="12">
        <f t="shared" si="371"/>
        <v>16</v>
      </c>
      <c r="J5916" s="51">
        <f t="shared" si="372"/>
        <v>43937</v>
      </c>
      <c r="K5916" t="str">
        <f>VLOOKUP(B:B,'Справочник по тт'!$A$2:$C$5,3,0)</f>
        <v>"Парабола"</v>
      </c>
      <c r="L5916" s="23">
        <v>1</v>
      </c>
      <c r="M5916" t="s">
        <v>361</v>
      </c>
    </row>
    <row r="5917" spans="1:13" x14ac:dyDescent="0.2">
      <c r="A5917" s="47">
        <v>43937.34375</v>
      </c>
      <c r="B5917">
        <v>3</v>
      </c>
      <c r="G5917" s="12">
        <f t="shared" si="369"/>
        <v>2020</v>
      </c>
      <c r="H5917" s="12">
        <f t="shared" si="370"/>
        <v>4</v>
      </c>
      <c r="I5917" s="12">
        <f t="shared" si="371"/>
        <v>16</v>
      </c>
      <c r="J5917" s="51">
        <f t="shared" si="372"/>
        <v>43937</v>
      </c>
      <c r="K5917" t="str">
        <f>VLOOKUP(B:B,'Справочник по тт'!$A$2:$C$5,3,0)</f>
        <v>"Парабола"</v>
      </c>
      <c r="L5917" s="23">
        <v>1</v>
      </c>
      <c r="M5917" t="s">
        <v>361</v>
      </c>
    </row>
    <row r="5918" spans="1:13" x14ac:dyDescent="0.2">
      <c r="A5918" s="47">
        <v>43937.375</v>
      </c>
      <c r="B5918">
        <v>3</v>
      </c>
      <c r="G5918" s="12">
        <f t="shared" si="369"/>
        <v>2020</v>
      </c>
      <c r="H5918" s="12">
        <f t="shared" si="370"/>
        <v>4</v>
      </c>
      <c r="I5918" s="12">
        <f t="shared" si="371"/>
        <v>16</v>
      </c>
      <c r="J5918" s="51">
        <f t="shared" si="372"/>
        <v>43937</v>
      </c>
      <c r="K5918" t="str">
        <f>VLOOKUP(B:B,'Справочник по тт'!$A$2:$C$5,3,0)</f>
        <v>"Парабола"</v>
      </c>
      <c r="L5918" s="23">
        <v>1</v>
      </c>
      <c r="M5918" t="s">
        <v>361</v>
      </c>
    </row>
    <row r="5919" spans="1:13" x14ac:dyDescent="0.2">
      <c r="A5919" s="47">
        <v>43937.375</v>
      </c>
      <c r="B5919">
        <v>3</v>
      </c>
      <c r="G5919" s="12">
        <f t="shared" si="369"/>
        <v>2020</v>
      </c>
      <c r="H5919" s="12">
        <f t="shared" si="370"/>
        <v>4</v>
      </c>
      <c r="I5919" s="12">
        <f t="shared" si="371"/>
        <v>16</v>
      </c>
      <c r="J5919" s="51">
        <f t="shared" si="372"/>
        <v>43937</v>
      </c>
      <c r="K5919" t="str">
        <f>VLOOKUP(B:B,'Справочник по тт'!$A$2:$C$5,3,0)</f>
        <v>"Парабола"</v>
      </c>
      <c r="L5919" s="23">
        <v>1</v>
      </c>
      <c r="M5919" t="s">
        <v>361</v>
      </c>
    </row>
    <row r="5920" spans="1:13" x14ac:dyDescent="0.2">
      <c r="A5920" s="47">
        <v>43937.375</v>
      </c>
      <c r="B5920">
        <v>3</v>
      </c>
      <c r="G5920" s="12">
        <f t="shared" si="369"/>
        <v>2020</v>
      </c>
      <c r="H5920" s="12">
        <f t="shared" si="370"/>
        <v>4</v>
      </c>
      <c r="I5920" s="12">
        <f t="shared" si="371"/>
        <v>16</v>
      </c>
      <c r="J5920" s="51">
        <f t="shared" si="372"/>
        <v>43937</v>
      </c>
      <c r="K5920" t="str">
        <f>VLOOKUP(B:B,'Справочник по тт'!$A$2:$C$5,3,0)</f>
        <v>"Парабола"</v>
      </c>
      <c r="L5920" s="23">
        <v>1</v>
      </c>
      <c r="M5920" t="s">
        <v>361</v>
      </c>
    </row>
    <row r="5921" spans="1:13" x14ac:dyDescent="0.2">
      <c r="A5921" s="47">
        <v>43937.375</v>
      </c>
      <c r="B5921">
        <v>3</v>
      </c>
      <c r="G5921" s="12">
        <f t="shared" si="369"/>
        <v>2020</v>
      </c>
      <c r="H5921" s="12">
        <f t="shared" si="370"/>
        <v>4</v>
      </c>
      <c r="I5921" s="12">
        <f t="shared" si="371"/>
        <v>16</v>
      </c>
      <c r="J5921" s="51">
        <f t="shared" si="372"/>
        <v>43937</v>
      </c>
      <c r="K5921" t="str">
        <f>VLOOKUP(B:B,'Справочник по тт'!$A$2:$C$5,3,0)</f>
        <v>"Парабола"</v>
      </c>
      <c r="L5921" s="23">
        <v>1</v>
      </c>
      <c r="M5921" t="s">
        <v>361</v>
      </c>
    </row>
    <row r="5922" spans="1:13" x14ac:dyDescent="0.2">
      <c r="A5922" s="47">
        <v>43937.375</v>
      </c>
      <c r="B5922">
        <v>3</v>
      </c>
      <c r="G5922" s="12">
        <f t="shared" si="369"/>
        <v>2020</v>
      </c>
      <c r="H5922" s="12">
        <f t="shared" si="370"/>
        <v>4</v>
      </c>
      <c r="I5922" s="12">
        <f t="shared" si="371"/>
        <v>16</v>
      </c>
      <c r="J5922" s="51">
        <f t="shared" si="372"/>
        <v>43937</v>
      </c>
      <c r="K5922" t="str">
        <f>VLOOKUP(B:B,'Справочник по тт'!$A$2:$C$5,3,0)</f>
        <v>"Парабола"</v>
      </c>
      <c r="L5922" s="23">
        <v>1</v>
      </c>
      <c r="M5922" t="s">
        <v>361</v>
      </c>
    </row>
    <row r="5923" spans="1:13" x14ac:dyDescent="0.2">
      <c r="A5923" s="47">
        <v>43937.375</v>
      </c>
      <c r="B5923">
        <v>3</v>
      </c>
      <c r="G5923" s="12">
        <f t="shared" si="369"/>
        <v>2020</v>
      </c>
      <c r="H5923" s="12">
        <f t="shared" si="370"/>
        <v>4</v>
      </c>
      <c r="I5923" s="12">
        <f t="shared" si="371"/>
        <v>16</v>
      </c>
      <c r="J5923" s="51">
        <f t="shared" si="372"/>
        <v>43937</v>
      </c>
      <c r="K5923" t="str">
        <f>VLOOKUP(B:B,'Справочник по тт'!$A$2:$C$5,3,0)</f>
        <v>"Парабола"</v>
      </c>
      <c r="L5923" s="23">
        <v>1</v>
      </c>
      <c r="M5923" t="s">
        <v>361</v>
      </c>
    </row>
    <row r="5924" spans="1:13" x14ac:dyDescent="0.2">
      <c r="A5924" s="47">
        <v>43937.375</v>
      </c>
      <c r="B5924">
        <v>3</v>
      </c>
      <c r="G5924" s="12">
        <f t="shared" si="369"/>
        <v>2020</v>
      </c>
      <c r="H5924" s="12">
        <f t="shared" si="370"/>
        <v>4</v>
      </c>
      <c r="I5924" s="12">
        <f t="shared" si="371"/>
        <v>16</v>
      </c>
      <c r="J5924" s="51">
        <f t="shared" si="372"/>
        <v>43937</v>
      </c>
      <c r="K5924" t="str">
        <f>VLOOKUP(B:B,'Справочник по тт'!$A$2:$C$5,3,0)</f>
        <v>"Парабола"</v>
      </c>
      <c r="L5924" s="23">
        <v>1</v>
      </c>
      <c r="M5924" t="s">
        <v>361</v>
      </c>
    </row>
    <row r="5925" spans="1:13" x14ac:dyDescent="0.2">
      <c r="A5925" s="47">
        <v>43937.375</v>
      </c>
      <c r="B5925">
        <v>3</v>
      </c>
      <c r="G5925" s="12">
        <f t="shared" si="369"/>
        <v>2020</v>
      </c>
      <c r="H5925" s="12">
        <f t="shared" si="370"/>
        <v>4</v>
      </c>
      <c r="I5925" s="12">
        <f t="shared" si="371"/>
        <v>16</v>
      </c>
      <c r="J5925" s="51">
        <f t="shared" si="372"/>
        <v>43937</v>
      </c>
      <c r="K5925" t="str">
        <f>VLOOKUP(B:B,'Справочник по тт'!$A$2:$C$5,3,0)</f>
        <v>"Парабола"</v>
      </c>
      <c r="L5925" s="23">
        <v>1</v>
      </c>
      <c r="M5925" t="s">
        <v>361</v>
      </c>
    </row>
    <row r="5926" spans="1:13" x14ac:dyDescent="0.2">
      <c r="A5926" s="47">
        <v>43937.375</v>
      </c>
      <c r="B5926">
        <v>3</v>
      </c>
      <c r="G5926" s="12">
        <f t="shared" si="369"/>
        <v>2020</v>
      </c>
      <c r="H5926" s="12">
        <f t="shared" si="370"/>
        <v>4</v>
      </c>
      <c r="I5926" s="12">
        <f t="shared" si="371"/>
        <v>16</v>
      </c>
      <c r="J5926" s="51">
        <f t="shared" si="372"/>
        <v>43937</v>
      </c>
      <c r="K5926" t="str">
        <f>VLOOKUP(B:B,'Справочник по тт'!$A$2:$C$5,3,0)</f>
        <v>"Парабола"</v>
      </c>
      <c r="L5926" s="23">
        <v>1</v>
      </c>
      <c r="M5926" t="s">
        <v>361</v>
      </c>
    </row>
    <row r="5927" spans="1:13" x14ac:dyDescent="0.2">
      <c r="A5927" s="47">
        <v>43937.375</v>
      </c>
      <c r="B5927">
        <v>3</v>
      </c>
      <c r="G5927" s="12">
        <f t="shared" si="369"/>
        <v>2020</v>
      </c>
      <c r="H5927" s="12">
        <f t="shared" si="370"/>
        <v>4</v>
      </c>
      <c r="I5927" s="12">
        <f t="shared" si="371"/>
        <v>16</v>
      </c>
      <c r="J5927" s="51">
        <f t="shared" si="372"/>
        <v>43937</v>
      </c>
      <c r="K5927" t="str">
        <f>VLOOKUP(B:B,'Справочник по тт'!$A$2:$C$5,3,0)</f>
        <v>"Парабола"</v>
      </c>
      <c r="L5927" s="23">
        <v>1</v>
      </c>
      <c r="M5927" t="s">
        <v>361</v>
      </c>
    </row>
    <row r="5928" spans="1:13" x14ac:dyDescent="0.2">
      <c r="A5928" s="47">
        <v>43937.416666666664</v>
      </c>
      <c r="B5928">
        <v>3</v>
      </c>
      <c r="G5928" s="12">
        <f t="shared" si="369"/>
        <v>2020</v>
      </c>
      <c r="H5928" s="12">
        <f t="shared" si="370"/>
        <v>4</v>
      </c>
      <c r="I5928" s="12">
        <f t="shared" si="371"/>
        <v>16</v>
      </c>
      <c r="J5928" s="51">
        <f t="shared" si="372"/>
        <v>43937</v>
      </c>
      <c r="K5928" t="str">
        <f>VLOOKUP(B:B,'Справочник по тт'!$A$2:$C$5,3,0)</f>
        <v>"Парабола"</v>
      </c>
      <c r="L5928" s="23">
        <v>1</v>
      </c>
      <c r="M5928" t="s">
        <v>361</v>
      </c>
    </row>
    <row r="5929" spans="1:13" x14ac:dyDescent="0.2">
      <c r="A5929" s="47">
        <v>43937.416666666664</v>
      </c>
      <c r="B5929">
        <v>3</v>
      </c>
      <c r="G5929" s="12">
        <f t="shared" si="369"/>
        <v>2020</v>
      </c>
      <c r="H5929" s="12">
        <f t="shared" si="370"/>
        <v>4</v>
      </c>
      <c r="I5929" s="12">
        <f t="shared" si="371"/>
        <v>16</v>
      </c>
      <c r="J5929" s="51">
        <f t="shared" si="372"/>
        <v>43937</v>
      </c>
      <c r="K5929" t="str">
        <f>VLOOKUP(B:B,'Справочник по тт'!$A$2:$C$5,3,0)</f>
        <v>"Парабола"</v>
      </c>
      <c r="L5929" s="23">
        <v>1</v>
      </c>
      <c r="M5929" t="s">
        <v>361</v>
      </c>
    </row>
    <row r="5930" spans="1:13" x14ac:dyDescent="0.2">
      <c r="A5930" s="47">
        <v>43937.416666666664</v>
      </c>
      <c r="B5930">
        <v>3</v>
      </c>
      <c r="G5930" s="12">
        <f t="shared" si="369"/>
        <v>2020</v>
      </c>
      <c r="H5930" s="12">
        <f t="shared" si="370"/>
        <v>4</v>
      </c>
      <c r="I5930" s="12">
        <f t="shared" si="371"/>
        <v>16</v>
      </c>
      <c r="J5930" s="51">
        <f t="shared" si="372"/>
        <v>43937</v>
      </c>
      <c r="K5930" t="str">
        <f>VLOOKUP(B:B,'Справочник по тт'!$A$2:$C$5,3,0)</f>
        <v>"Парабола"</v>
      </c>
      <c r="L5930" s="23">
        <v>1</v>
      </c>
      <c r="M5930" t="s">
        <v>361</v>
      </c>
    </row>
    <row r="5931" spans="1:13" x14ac:dyDescent="0.2">
      <c r="A5931" s="47">
        <v>43937.416666666664</v>
      </c>
      <c r="B5931">
        <v>3</v>
      </c>
      <c r="G5931" s="12">
        <f t="shared" si="369"/>
        <v>2020</v>
      </c>
      <c r="H5931" s="12">
        <f t="shared" si="370"/>
        <v>4</v>
      </c>
      <c r="I5931" s="12">
        <f t="shared" si="371"/>
        <v>16</v>
      </c>
      <c r="J5931" s="51">
        <f t="shared" si="372"/>
        <v>43937</v>
      </c>
      <c r="K5931" t="str">
        <f>VLOOKUP(B:B,'Справочник по тт'!$A$2:$C$5,3,0)</f>
        <v>"Парабола"</v>
      </c>
      <c r="L5931" s="23">
        <v>1</v>
      </c>
      <c r="M5931" t="s">
        <v>361</v>
      </c>
    </row>
    <row r="5932" spans="1:13" x14ac:dyDescent="0.2">
      <c r="A5932" s="47">
        <v>43937.416666666664</v>
      </c>
      <c r="B5932">
        <v>3</v>
      </c>
      <c r="G5932" s="12">
        <f t="shared" si="369"/>
        <v>2020</v>
      </c>
      <c r="H5932" s="12">
        <f t="shared" si="370"/>
        <v>4</v>
      </c>
      <c r="I5932" s="12">
        <f t="shared" si="371"/>
        <v>16</v>
      </c>
      <c r="J5932" s="51">
        <f t="shared" si="372"/>
        <v>43937</v>
      </c>
      <c r="K5932" t="str">
        <f>VLOOKUP(B:B,'Справочник по тт'!$A$2:$C$5,3,0)</f>
        <v>"Парабола"</v>
      </c>
      <c r="L5932" s="23">
        <v>1</v>
      </c>
      <c r="M5932" t="s">
        <v>361</v>
      </c>
    </row>
    <row r="5933" spans="1:13" x14ac:dyDescent="0.2">
      <c r="A5933" s="47">
        <v>43937.458333333336</v>
      </c>
      <c r="B5933">
        <v>3</v>
      </c>
      <c r="G5933" s="12">
        <f t="shared" si="369"/>
        <v>2020</v>
      </c>
      <c r="H5933" s="12">
        <f t="shared" si="370"/>
        <v>4</v>
      </c>
      <c r="I5933" s="12">
        <f t="shared" si="371"/>
        <v>16</v>
      </c>
      <c r="J5933" s="51">
        <f t="shared" si="372"/>
        <v>43937</v>
      </c>
      <c r="K5933" t="str">
        <f>VLOOKUP(B:B,'Справочник по тт'!$A$2:$C$5,3,0)</f>
        <v>"Парабола"</v>
      </c>
      <c r="L5933" s="23">
        <v>1</v>
      </c>
      <c r="M5933" t="s">
        <v>361</v>
      </c>
    </row>
    <row r="5934" spans="1:13" x14ac:dyDescent="0.2">
      <c r="A5934" s="47">
        <v>43937.5</v>
      </c>
      <c r="B5934">
        <v>3</v>
      </c>
      <c r="G5934" s="12">
        <f t="shared" si="369"/>
        <v>2020</v>
      </c>
      <c r="H5934" s="12">
        <f t="shared" si="370"/>
        <v>4</v>
      </c>
      <c r="I5934" s="12">
        <f t="shared" si="371"/>
        <v>16</v>
      </c>
      <c r="J5934" s="51">
        <f t="shared" si="372"/>
        <v>43937</v>
      </c>
      <c r="K5934" t="str">
        <f>VLOOKUP(B:B,'Справочник по тт'!$A$2:$C$5,3,0)</f>
        <v>"Парабола"</v>
      </c>
      <c r="L5934" s="23">
        <v>1</v>
      </c>
      <c r="M5934" t="s">
        <v>361</v>
      </c>
    </row>
    <row r="5935" spans="1:13" x14ac:dyDescent="0.2">
      <c r="A5935" s="47">
        <v>43937.5</v>
      </c>
      <c r="B5935">
        <v>3</v>
      </c>
      <c r="G5935" s="12">
        <f t="shared" si="369"/>
        <v>2020</v>
      </c>
      <c r="H5935" s="12">
        <f t="shared" si="370"/>
        <v>4</v>
      </c>
      <c r="I5935" s="12">
        <f t="shared" si="371"/>
        <v>16</v>
      </c>
      <c r="J5935" s="51">
        <f t="shared" si="372"/>
        <v>43937</v>
      </c>
      <c r="K5935" t="str">
        <f>VLOOKUP(B:B,'Справочник по тт'!$A$2:$C$5,3,0)</f>
        <v>"Парабола"</v>
      </c>
      <c r="L5935" s="23">
        <v>1</v>
      </c>
      <c r="M5935" t="s">
        <v>361</v>
      </c>
    </row>
    <row r="5936" spans="1:13" x14ac:dyDescent="0.2">
      <c r="A5936" s="47">
        <v>43937.5</v>
      </c>
      <c r="B5936">
        <v>3</v>
      </c>
      <c r="G5936" s="12">
        <f t="shared" si="369"/>
        <v>2020</v>
      </c>
      <c r="H5936" s="12">
        <f t="shared" si="370"/>
        <v>4</v>
      </c>
      <c r="I5936" s="12">
        <f t="shared" si="371"/>
        <v>16</v>
      </c>
      <c r="J5936" s="51">
        <f t="shared" si="372"/>
        <v>43937</v>
      </c>
      <c r="K5936" t="str">
        <f>VLOOKUP(B:B,'Справочник по тт'!$A$2:$C$5,3,0)</f>
        <v>"Парабола"</v>
      </c>
      <c r="L5936" s="23">
        <v>1</v>
      </c>
      <c r="M5936" t="s">
        <v>361</v>
      </c>
    </row>
    <row r="5937" spans="1:13" x14ac:dyDescent="0.2">
      <c r="A5937" s="47">
        <v>43937.541666666664</v>
      </c>
      <c r="B5937">
        <v>3</v>
      </c>
      <c r="G5937" s="12">
        <f t="shared" si="369"/>
        <v>2020</v>
      </c>
      <c r="H5937" s="12">
        <f t="shared" si="370"/>
        <v>4</v>
      </c>
      <c r="I5937" s="12">
        <f t="shared" si="371"/>
        <v>16</v>
      </c>
      <c r="J5937" s="51">
        <f t="shared" si="372"/>
        <v>43937</v>
      </c>
      <c r="K5937" t="str">
        <f>VLOOKUP(B:B,'Справочник по тт'!$A$2:$C$5,3,0)</f>
        <v>"Парабола"</v>
      </c>
      <c r="L5937" s="23">
        <v>1</v>
      </c>
      <c r="M5937" t="s">
        <v>361</v>
      </c>
    </row>
    <row r="5938" spans="1:13" x14ac:dyDescent="0.2">
      <c r="A5938" s="47">
        <v>43937.541666666664</v>
      </c>
      <c r="B5938">
        <v>3</v>
      </c>
      <c r="G5938" s="12">
        <f t="shared" si="369"/>
        <v>2020</v>
      </c>
      <c r="H5938" s="12">
        <f t="shared" si="370"/>
        <v>4</v>
      </c>
      <c r="I5938" s="12">
        <f t="shared" si="371"/>
        <v>16</v>
      </c>
      <c r="J5938" s="51">
        <f t="shared" si="372"/>
        <v>43937</v>
      </c>
      <c r="K5938" t="str">
        <f>VLOOKUP(B:B,'Справочник по тт'!$A$2:$C$5,3,0)</f>
        <v>"Парабола"</v>
      </c>
      <c r="L5938" s="23">
        <v>1</v>
      </c>
      <c r="M5938" t="s">
        <v>361</v>
      </c>
    </row>
    <row r="5939" spans="1:13" x14ac:dyDescent="0.2">
      <c r="A5939" s="47">
        <v>43937.541666666664</v>
      </c>
      <c r="B5939">
        <v>3</v>
      </c>
      <c r="G5939" s="12">
        <f t="shared" si="369"/>
        <v>2020</v>
      </c>
      <c r="H5939" s="12">
        <f t="shared" si="370"/>
        <v>4</v>
      </c>
      <c r="I5939" s="12">
        <f t="shared" si="371"/>
        <v>16</v>
      </c>
      <c r="J5939" s="51">
        <f t="shared" si="372"/>
        <v>43937</v>
      </c>
      <c r="K5939" t="str">
        <f>VLOOKUP(B:B,'Справочник по тт'!$A$2:$C$5,3,0)</f>
        <v>"Парабола"</v>
      </c>
      <c r="L5939" s="23">
        <v>1</v>
      </c>
      <c r="M5939" t="s">
        <v>361</v>
      </c>
    </row>
    <row r="5940" spans="1:13" x14ac:dyDescent="0.2">
      <c r="A5940" s="47">
        <v>43937.541666666664</v>
      </c>
      <c r="B5940">
        <v>3</v>
      </c>
      <c r="G5940" s="12">
        <f t="shared" si="369"/>
        <v>2020</v>
      </c>
      <c r="H5940" s="12">
        <f t="shared" si="370"/>
        <v>4</v>
      </c>
      <c r="I5940" s="12">
        <f t="shared" si="371"/>
        <v>16</v>
      </c>
      <c r="J5940" s="51">
        <f t="shared" si="372"/>
        <v>43937</v>
      </c>
      <c r="K5940" t="str">
        <f>VLOOKUP(B:B,'Справочник по тт'!$A$2:$C$5,3,0)</f>
        <v>"Парабола"</v>
      </c>
      <c r="L5940" s="23">
        <v>1</v>
      </c>
      <c r="M5940" t="s">
        <v>361</v>
      </c>
    </row>
    <row r="5941" spans="1:13" x14ac:dyDescent="0.2">
      <c r="A5941" s="47">
        <v>43937.541666666664</v>
      </c>
      <c r="B5941">
        <v>3</v>
      </c>
      <c r="G5941" s="12">
        <f t="shared" si="369"/>
        <v>2020</v>
      </c>
      <c r="H5941" s="12">
        <f t="shared" si="370"/>
        <v>4</v>
      </c>
      <c r="I5941" s="12">
        <f t="shared" si="371"/>
        <v>16</v>
      </c>
      <c r="J5941" s="51">
        <f t="shared" si="372"/>
        <v>43937</v>
      </c>
      <c r="K5941" t="str">
        <f>VLOOKUP(B:B,'Справочник по тт'!$A$2:$C$5,3,0)</f>
        <v>"Парабола"</v>
      </c>
      <c r="L5941" s="23">
        <v>1</v>
      </c>
      <c r="M5941" t="s">
        <v>361</v>
      </c>
    </row>
    <row r="5942" spans="1:13" x14ac:dyDescent="0.2">
      <c r="A5942" s="47">
        <v>43937.541666666664</v>
      </c>
      <c r="B5942">
        <v>3</v>
      </c>
      <c r="G5942" s="12">
        <f t="shared" si="369"/>
        <v>2020</v>
      </c>
      <c r="H5942" s="12">
        <f t="shared" si="370"/>
        <v>4</v>
      </c>
      <c r="I5942" s="12">
        <f t="shared" si="371"/>
        <v>16</v>
      </c>
      <c r="J5942" s="51">
        <f t="shared" si="372"/>
        <v>43937</v>
      </c>
      <c r="K5942" t="str">
        <f>VLOOKUP(B:B,'Справочник по тт'!$A$2:$C$5,3,0)</f>
        <v>"Парабола"</v>
      </c>
      <c r="L5942" s="23">
        <v>1</v>
      </c>
      <c r="M5942" t="s">
        <v>361</v>
      </c>
    </row>
    <row r="5943" spans="1:13" x14ac:dyDescent="0.2">
      <c r="A5943" s="47">
        <v>43937.625</v>
      </c>
      <c r="B5943">
        <v>3</v>
      </c>
      <c r="G5943" s="12">
        <f t="shared" si="369"/>
        <v>2020</v>
      </c>
      <c r="H5943" s="12">
        <f t="shared" si="370"/>
        <v>4</v>
      </c>
      <c r="I5943" s="12">
        <f t="shared" si="371"/>
        <v>16</v>
      </c>
      <c r="J5943" s="51">
        <f t="shared" si="372"/>
        <v>43937</v>
      </c>
      <c r="K5943" t="str">
        <f>VLOOKUP(B:B,'Справочник по тт'!$A$2:$C$5,3,0)</f>
        <v>"Парабола"</v>
      </c>
      <c r="L5943" s="23">
        <v>1</v>
      </c>
      <c r="M5943" t="s">
        <v>361</v>
      </c>
    </row>
    <row r="5944" spans="1:13" x14ac:dyDescent="0.2">
      <c r="A5944" s="47">
        <v>43937.625</v>
      </c>
      <c r="B5944">
        <v>3</v>
      </c>
      <c r="G5944" s="12">
        <f t="shared" si="369"/>
        <v>2020</v>
      </c>
      <c r="H5944" s="12">
        <f t="shared" si="370"/>
        <v>4</v>
      </c>
      <c r="I5944" s="12">
        <f t="shared" si="371"/>
        <v>16</v>
      </c>
      <c r="J5944" s="51">
        <f t="shared" si="372"/>
        <v>43937</v>
      </c>
      <c r="K5944" t="str">
        <f>VLOOKUP(B:B,'Справочник по тт'!$A$2:$C$5,3,0)</f>
        <v>"Парабола"</v>
      </c>
      <c r="L5944" s="23">
        <v>1</v>
      </c>
      <c r="M5944" t="s">
        <v>361</v>
      </c>
    </row>
    <row r="5945" spans="1:13" x14ac:dyDescent="0.2">
      <c r="A5945" s="47">
        <v>43937.625</v>
      </c>
      <c r="B5945">
        <v>3</v>
      </c>
      <c r="G5945" s="12">
        <f t="shared" si="369"/>
        <v>2020</v>
      </c>
      <c r="H5945" s="12">
        <f t="shared" si="370"/>
        <v>4</v>
      </c>
      <c r="I5945" s="12">
        <f t="shared" si="371"/>
        <v>16</v>
      </c>
      <c r="J5945" s="51">
        <f t="shared" si="372"/>
        <v>43937</v>
      </c>
      <c r="K5945" t="str">
        <f>VLOOKUP(B:B,'Справочник по тт'!$A$2:$C$5,3,0)</f>
        <v>"Парабола"</v>
      </c>
      <c r="L5945" s="23">
        <v>1</v>
      </c>
      <c r="M5945" t="s">
        <v>361</v>
      </c>
    </row>
    <row r="5946" spans="1:13" x14ac:dyDescent="0.2">
      <c r="A5946" s="47">
        <v>43937.666666666664</v>
      </c>
      <c r="B5946">
        <v>3</v>
      </c>
      <c r="G5946" s="12">
        <f t="shared" si="369"/>
        <v>2020</v>
      </c>
      <c r="H5946" s="12">
        <f t="shared" si="370"/>
        <v>4</v>
      </c>
      <c r="I5946" s="12">
        <f t="shared" si="371"/>
        <v>16</v>
      </c>
      <c r="J5946" s="51">
        <f t="shared" si="372"/>
        <v>43937</v>
      </c>
      <c r="K5946" t="str">
        <f>VLOOKUP(B:B,'Справочник по тт'!$A$2:$C$5,3,0)</f>
        <v>"Парабола"</v>
      </c>
      <c r="L5946" s="23">
        <v>1</v>
      </c>
      <c r="M5946" t="s">
        <v>361</v>
      </c>
    </row>
    <row r="5947" spans="1:13" x14ac:dyDescent="0.2">
      <c r="A5947" s="47">
        <v>43937.6875</v>
      </c>
      <c r="B5947">
        <v>3</v>
      </c>
      <c r="G5947" s="12">
        <f t="shared" si="369"/>
        <v>2020</v>
      </c>
      <c r="H5947" s="12">
        <f t="shared" si="370"/>
        <v>4</v>
      </c>
      <c r="I5947" s="12">
        <f t="shared" si="371"/>
        <v>16</v>
      </c>
      <c r="J5947" s="51">
        <f t="shared" si="372"/>
        <v>43937</v>
      </c>
      <c r="K5947" t="str">
        <f>VLOOKUP(B:B,'Справочник по тт'!$A$2:$C$5,3,0)</f>
        <v>"Парабола"</v>
      </c>
      <c r="L5947" s="23">
        <v>1</v>
      </c>
      <c r="M5947" t="s">
        <v>361</v>
      </c>
    </row>
    <row r="5948" spans="1:13" x14ac:dyDescent="0.2">
      <c r="A5948" s="47">
        <v>43937.694444444445</v>
      </c>
      <c r="B5948">
        <v>3</v>
      </c>
      <c r="G5948" s="12">
        <f t="shared" si="369"/>
        <v>2020</v>
      </c>
      <c r="H5948" s="12">
        <f t="shared" si="370"/>
        <v>4</v>
      </c>
      <c r="I5948" s="12">
        <f t="shared" si="371"/>
        <v>16</v>
      </c>
      <c r="J5948" s="51">
        <f t="shared" si="372"/>
        <v>43937</v>
      </c>
      <c r="K5948" t="str">
        <f>VLOOKUP(B:B,'Справочник по тт'!$A$2:$C$5,3,0)</f>
        <v>"Парабола"</v>
      </c>
      <c r="L5948" s="23">
        <v>1</v>
      </c>
      <c r="M5948" t="s">
        <v>361</v>
      </c>
    </row>
    <row r="5949" spans="1:13" x14ac:dyDescent="0.2">
      <c r="A5949" s="47">
        <v>43937.708333333336</v>
      </c>
      <c r="B5949">
        <v>3</v>
      </c>
      <c r="G5949" s="12">
        <f t="shared" si="369"/>
        <v>2020</v>
      </c>
      <c r="H5949" s="12">
        <f t="shared" si="370"/>
        <v>4</v>
      </c>
      <c r="I5949" s="12">
        <f t="shared" si="371"/>
        <v>16</v>
      </c>
      <c r="J5949" s="51">
        <f t="shared" si="372"/>
        <v>43937</v>
      </c>
      <c r="K5949" t="str">
        <f>VLOOKUP(B:B,'Справочник по тт'!$A$2:$C$5,3,0)</f>
        <v>"Парабола"</v>
      </c>
      <c r="L5949" s="23">
        <v>1</v>
      </c>
      <c r="M5949" t="s">
        <v>361</v>
      </c>
    </row>
    <row r="5950" spans="1:13" x14ac:dyDescent="0.2">
      <c r="A5950" s="47">
        <v>43937.833333333336</v>
      </c>
      <c r="B5950">
        <v>3</v>
      </c>
      <c r="G5950" s="12">
        <f t="shared" si="369"/>
        <v>2020</v>
      </c>
      <c r="H5950" s="12">
        <f t="shared" si="370"/>
        <v>4</v>
      </c>
      <c r="I5950" s="12">
        <f t="shared" si="371"/>
        <v>16</v>
      </c>
      <c r="J5950" s="51">
        <f t="shared" si="372"/>
        <v>43937</v>
      </c>
      <c r="K5950" t="str">
        <f>VLOOKUP(B:B,'Справочник по тт'!$A$2:$C$5,3,0)</f>
        <v>"Парабола"</v>
      </c>
      <c r="L5950" s="23">
        <v>1</v>
      </c>
      <c r="M5950" t="s">
        <v>361</v>
      </c>
    </row>
    <row r="5951" spans="1:13" x14ac:dyDescent="0.2">
      <c r="A5951" s="47">
        <v>43937.895833333336</v>
      </c>
      <c r="B5951">
        <v>3</v>
      </c>
      <c r="G5951" s="12">
        <f t="shared" si="369"/>
        <v>2020</v>
      </c>
      <c r="H5951" s="12">
        <f t="shared" si="370"/>
        <v>4</v>
      </c>
      <c r="I5951" s="12">
        <f t="shared" si="371"/>
        <v>16</v>
      </c>
      <c r="J5951" s="51">
        <f t="shared" si="372"/>
        <v>43937</v>
      </c>
      <c r="K5951" t="str">
        <f>VLOOKUP(B:B,'Справочник по тт'!$A$2:$C$5,3,0)</f>
        <v>"Парабола"</v>
      </c>
      <c r="L5951" s="23">
        <v>1</v>
      </c>
      <c r="M5951" t="s">
        <v>361</v>
      </c>
    </row>
    <row r="5952" spans="1:13" x14ac:dyDescent="0.2">
      <c r="A5952" s="47">
        <v>43938.041666666664</v>
      </c>
      <c r="B5952">
        <v>3</v>
      </c>
      <c r="G5952" s="12">
        <f t="shared" si="369"/>
        <v>2020</v>
      </c>
      <c r="H5952" s="12">
        <f t="shared" si="370"/>
        <v>4</v>
      </c>
      <c r="I5952" s="12">
        <f t="shared" si="371"/>
        <v>17</v>
      </c>
      <c r="J5952" s="51">
        <f t="shared" si="372"/>
        <v>43938</v>
      </c>
      <c r="K5952" t="str">
        <f>VLOOKUP(B:B,'Справочник по тт'!$A$2:$C$5,3,0)</f>
        <v>"Парабола"</v>
      </c>
      <c r="L5952" s="23">
        <v>1</v>
      </c>
      <c r="M5952" t="s">
        <v>361</v>
      </c>
    </row>
    <row r="5953" spans="1:13" x14ac:dyDescent="0.2">
      <c r="A5953" s="47">
        <v>43938.208333333336</v>
      </c>
      <c r="B5953">
        <v>3</v>
      </c>
      <c r="G5953" s="12">
        <f t="shared" si="369"/>
        <v>2020</v>
      </c>
      <c r="H5953" s="12">
        <f t="shared" si="370"/>
        <v>4</v>
      </c>
      <c r="I5953" s="12">
        <f t="shared" si="371"/>
        <v>17</v>
      </c>
      <c r="J5953" s="51">
        <f t="shared" si="372"/>
        <v>43938</v>
      </c>
      <c r="K5953" t="str">
        <f>VLOOKUP(B:B,'Справочник по тт'!$A$2:$C$5,3,0)</f>
        <v>"Парабола"</v>
      </c>
      <c r="L5953" s="23">
        <v>1</v>
      </c>
      <c r="M5953" t="s">
        <v>361</v>
      </c>
    </row>
    <row r="5954" spans="1:13" x14ac:dyDescent="0.2">
      <c r="A5954" s="47">
        <v>43938.333333333336</v>
      </c>
      <c r="B5954">
        <v>3</v>
      </c>
      <c r="G5954" s="12">
        <f t="shared" si="369"/>
        <v>2020</v>
      </c>
      <c r="H5954" s="12">
        <f t="shared" si="370"/>
        <v>4</v>
      </c>
      <c r="I5954" s="12">
        <f t="shared" si="371"/>
        <v>17</v>
      </c>
      <c r="J5954" s="51">
        <f t="shared" si="372"/>
        <v>43938</v>
      </c>
      <c r="K5954" t="str">
        <f>VLOOKUP(B:B,'Справочник по тт'!$A$2:$C$5,3,0)</f>
        <v>"Парабола"</v>
      </c>
      <c r="L5954" s="23">
        <v>1</v>
      </c>
      <c r="M5954" t="s">
        <v>361</v>
      </c>
    </row>
    <row r="5955" spans="1:13" x14ac:dyDescent="0.2">
      <c r="A5955" s="47">
        <v>43938.333333333336</v>
      </c>
      <c r="B5955">
        <v>3</v>
      </c>
      <c r="G5955" s="12">
        <f t="shared" ref="G5955:G6018" si="373">YEAR(A5955)</f>
        <v>2020</v>
      </c>
      <c r="H5955" s="12">
        <f t="shared" ref="H5955:H6018" si="374">MONTH(A5955)</f>
        <v>4</v>
      </c>
      <c r="I5955" s="12">
        <f t="shared" ref="I5955:I6018" si="375">DAY(A5955)</f>
        <v>17</v>
      </c>
      <c r="J5955" s="51">
        <f t="shared" ref="J5955:J6018" si="376">DATE(G:G,H:H,I:I)</f>
        <v>43938</v>
      </c>
      <c r="K5955" t="str">
        <f>VLOOKUP(B:B,'Справочник по тт'!$A$2:$C$5,3,0)</f>
        <v>"Парабола"</v>
      </c>
      <c r="L5955" s="23">
        <v>1</v>
      </c>
      <c r="M5955" t="s">
        <v>361</v>
      </c>
    </row>
    <row r="5956" spans="1:13" x14ac:dyDescent="0.2">
      <c r="A5956" s="47">
        <v>43938.333333333336</v>
      </c>
      <c r="B5956">
        <v>3</v>
      </c>
      <c r="G5956" s="12">
        <f t="shared" si="373"/>
        <v>2020</v>
      </c>
      <c r="H5956" s="12">
        <f t="shared" si="374"/>
        <v>4</v>
      </c>
      <c r="I5956" s="12">
        <f t="shared" si="375"/>
        <v>17</v>
      </c>
      <c r="J5956" s="51">
        <f t="shared" si="376"/>
        <v>43938</v>
      </c>
      <c r="K5956" t="str">
        <f>VLOOKUP(B:B,'Справочник по тт'!$A$2:$C$5,3,0)</f>
        <v>"Парабола"</v>
      </c>
      <c r="L5956" s="23">
        <v>1</v>
      </c>
      <c r="M5956" t="s">
        <v>361</v>
      </c>
    </row>
    <row r="5957" spans="1:13" x14ac:dyDescent="0.2">
      <c r="A5957" s="47">
        <v>43938.333333333336</v>
      </c>
      <c r="B5957">
        <v>3</v>
      </c>
      <c r="G5957" s="12">
        <f t="shared" si="373"/>
        <v>2020</v>
      </c>
      <c r="H5957" s="12">
        <f t="shared" si="374"/>
        <v>4</v>
      </c>
      <c r="I5957" s="12">
        <f t="shared" si="375"/>
        <v>17</v>
      </c>
      <c r="J5957" s="51">
        <f t="shared" si="376"/>
        <v>43938</v>
      </c>
      <c r="K5957" t="str">
        <f>VLOOKUP(B:B,'Справочник по тт'!$A$2:$C$5,3,0)</f>
        <v>"Парабола"</v>
      </c>
      <c r="L5957" s="23">
        <v>1</v>
      </c>
      <c r="M5957" t="s">
        <v>361</v>
      </c>
    </row>
    <row r="5958" spans="1:13" x14ac:dyDescent="0.2">
      <c r="A5958" s="47">
        <v>43938.375</v>
      </c>
      <c r="B5958">
        <v>3</v>
      </c>
      <c r="G5958" s="12">
        <f t="shared" si="373"/>
        <v>2020</v>
      </c>
      <c r="H5958" s="12">
        <f t="shared" si="374"/>
        <v>4</v>
      </c>
      <c r="I5958" s="12">
        <f t="shared" si="375"/>
        <v>17</v>
      </c>
      <c r="J5958" s="51">
        <f t="shared" si="376"/>
        <v>43938</v>
      </c>
      <c r="K5958" t="str">
        <f>VLOOKUP(B:B,'Справочник по тт'!$A$2:$C$5,3,0)</f>
        <v>"Парабола"</v>
      </c>
      <c r="L5958" s="23">
        <v>1</v>
      </c>
      <c r="M5958" t="s">
        <v>361</v>
      </c>
    </row>
    <row r="5959" spans="1:13" x14ac:dyDescent="0.2">
      <c r="A5959" s="47">
        <v>43938.375</v>
      </c>
      <c r="B5959">
        <v>3</v>
      </c>
      <c r="G5959" s="12">
        <f t="shared" si="373"/>
        <v>2020</v>
      </c>
      <c r="H5959" s="12">
        <f t="shared" si="374"/>
        <v>4</v>
      </c>
      <c r="I5959" s="12">
        <f t="shared" si="375"/>
        <v>17</v>
      </c>
      <c r="J5959" s="51">
        <f t="shared" si="376"/>
        <v>43938</v>
      </c>
      <c r="K5959" t="str">
        <f>VLOOKUP(B:B,'Справочник по тт'!$A$2:$C$5,3,0)</f>
        <v>"Парабола"</v>
      </c>
      <c r="L5959" s="23">
        <v>1</v>
      </c>
      <c r="M5959" t="s">
        <v>361</v>
      </c>
    </row>
    <row r="5960" spans="1:13" x14ac:dyDescent="0.2">
      <c r="A5960" s="47">
        <v>43938.375</v>
      </c>
      <c r="B5960">
        <v>3</v>
      </c>
      <c r="G5960" s="12">
        <f t="shared" si="373"/>
        <v>2020</v>
      </c>
      <c r="H5960" s="12">
        <f t="shared" si="374"/>
        <v>4</v>
      </c>
      <c r="I5960" s="12">
        <f t="shared" si="375"/>
        <v>17</v>
      </c>
      <c r="J5960" s="51">
        <f t="shared" si="376"/>
        <v>43938</v>
      </c>
      <c r="K5960" t="str">
        <f>VLOOKUP(B:B,'Справочник по тт'!$A$2:$C$5,3,0)</f>
        <v>"Парабола"</v>
      </c>
      <c r="L5960" s="23">
        <v>1</v>
      </c>
      <c r="M5960" t="s">
        <v>361</v>
      </c>
    </row>
    <row r="5961" spans="1:13" x14ac:dyDescent="0.2">
      <c r="A5961" s="47">
        <v>43938.375</v>
      </c>
      <c r="B5961">
        <v>3</v>
      </c>
      <c r="G5961" s="12">
        <f t="shared" si="373"/>
        <v>2020</v>
      </c>
      <c r="H5961" s="12">
        <f t="shared" si="374"/>
        <v>4</v>
      </c>
      <c r="I5961" s="12">
        <f t="shared" si="375"/>
        <v>17</v>
      </c>
      <c r="J5961" s="51">
        <f t="shared" si="376"/>
        <v>43938</v>
      </c>
      <c r="K5961" t="str">
        <f>VLOOKUP(B:B,'Справочник по тт'!$A$2:$C$5,3,0)</f>
        <v>"Парабола"</v>
      </c>
      <c r="L5961" s="23">
        <v>1</v>
      </c>
      <c r="M5961" t="s">
        <v>361</v>
      </c>
    </row>
    <row r="5962" spans="1:13" x14ac:dyDescent="0.2">
      <c r="A5962" s="47">
        <v>43938.375</v>
      </c>
      <c r="B5962">
        <v>3</v>
      </c>
      <c r="G5962" s="12">
        <f t="shared" si="373"/>
        <v>2020</v>
      </c>
      <c r="H5962" s="12">
        <f t="shared" si="374"/>
        <v>4</v>
      </c>
      <c r="I5962" s="12">
        <f t="shared" si="375"/>
        <v>17</v>
      </c>
      <c r="J5962" s="51">
        <f t="shared" si="376"/>
        <v>43938</v>
      </c>
      <c r="K5962" t="str">
        <f>VLOOKUP(B:B,'Справочник по тт'!$A$2:$C$5,3,0)</f>
        <v>"Парабола"</v>
      </c>
      <c r="L5962" s="23">
        <v>1</v>
      </c>
      <c r="M5962" t="s">
        <v>361</v>
      </c>
    </row>
    <row r="5963" spans="1:13" x14ac:dyDescent="0.2">
      <c r="A5963" s="47">
        <v>43938.375</v>
      </c>
      <c r="B5963">
        <v>3</v>
      </c>
      <c r="G5963" s="12">
        <f t="shared" si="373"/>
        <v>2020</v>
      </c>
      <c r="H5963" s="12">
        <f t="shared" si="374"/>
        <v>4</v>
      </c>
      <c r="I5963" s="12">
        <f t="shared" si="375"/>
        <v>17</v>
      </c>
      <c r="J5963" s="51">
        <f t="shared" si="376"/>
        <v>43938</v>
      </c>
      <c r="K5963" t="str">
        <f>VLOOKUP(B:B,'Справочник по тт'!$A$2:$C$5,3,0)</f>
        <v>"Парабола"</v>
      </c>
      <c r="L5963" s="23">
        <v>1</v>
      </c>
      <c r="M5963" t="s">
        <v>361</v>
      </c>
    </row>
    <row r="5964" spans="1:13" x14ac:dyDescent="0.2">
      <c r="A5964" s="47">
        <v>43938.375</v>
      </c>
      <c r="B5964">
        <v>3</v>
      </c>
      <c r="G5964" s="12">
        <f t="shared" si="373"/>
        <v>2020</v>
      </c>
      <c r="H5964" s="12">
        <f t="shared" si="374"/>
        <v>4</v>
      </c>
      <c r="I5964" s="12">
        <f t="shared" si="375"/>
        <v>17</v>
      </c>
      <c r="J5964" s="51">
        <f t="shared" si="376"/>
        <v>43938</v>
      </c>
      <c r="K5964" t="str">
        <f>VLOOKUP(B:B,'Справочник по тт'!$A$2:$C$5,3,0)</f>
        <v>"Парабола"</v>
      </c>
      <c r="L5964" s="23">
        <v>1</v>
      </c>
      <c r="M5964" t="s">
        <v>361</v>
      </c>
    </row>
    <row r="5965" spans="1:13" x14ac:dyDescent="0.2">
      <c r="A5965" s="47">
        <v>43938.375</v>
      </c>
      <c r="B5965">
        <v>3</v>
      </c>
      <c r="G5965" s="12">
        <f t="shared" si="373"/>
        <v>2020</v>
      </c>
      <c r="H5965" s="12">
        <f t="shared" si="374"/>
        <v>4</v>
      </c>
      <c r="I5965" s="12">
        <f t="shared" si="375"/>
        <v>17</v>
      </c>
      <c r="J5965" s="51">
        <f t="shared" si="376"/>
        <v>43938</v>
      </c>
      <c r="K5965" t="str">
        <f>VLOOKUP(B:B,'Справочник по тт'!$A$2:$C$5,3,0)</f>
        <v>"Парабола"</v>
      </c>
      <c r="L5965" s="23">
        <v>1</v>
      </c>
      <c r="M5965" t="s">
        <v>361</v>
      </c>
    </row>
    <row r="5966" spans="1:13" x14ac:dyDescent="0.2">
      <c r="A5966" s="47">
        <v>43938.375</v>
      </c>
      <c r="B5966">
        <v>3</v>
      </c>
      <c r="G5966" s="12">
        <f t="shared" si="373"/>
        <v>2020</v>
      </c>
      <c r="H5966" s="12">
        <f t="shared" si="374"/>
        <v>4</v>
      </c>
      <c r="I5966" s="12">
        <f t="shared" si="375"/>
        <v>17</v>
      </c>
      <c r="J5966" s="51">
        <f t="shared" si="376"/>
        <v>43938</v>
      </c>
      <c r="K5966" t="str">
        <f>VLOOKUP(B:B,'Справочник по тт'!$A$2:$C$5,3,0)</f>
        <v>"Парабола"</v>
      </c>
      <c r="L5966" s="23">
        <v>1</v>
      </c>
      <c r="M5966" t="s">
        <v>361</v>
      </c>
    </row>
    <row r="5967" spans="1:13" x14ac:dyDescent="0.2">
      <c r="A5967" s="47">
        <v>43938.375</v>
      </c>
      <c r="B5967">
        <v>3</v>
      </c>
      <c r="G5967" s="12">
        <f t="shared" si="373"/>
        <v>2020</v>
      </c>
      <c r="H5967" s="12">
        <f t="shared" si="374"/>
        <v>4</v>
      </c>
      <c r="I5967" s="12">
        <f t="shared" si="375"/>
        <v>17</v>
      </c>
      <c r="J5967" s="51">
        <f t="shared" si="376"/>
        <v>43938</v>
      </c>
      <c r="K5967" t="str">
        <f>VLOOKUP(B:B,'Справочник по тт'!$A$2:$C$5,3,0)</f>
        <v>"Парабола"</v>
      </c>
      <c r="L5967" s="23">
        <v>1</v>
      </c>
      <c r="M5967" t="s">
        <v>361</v>
      </c>
    </row>
    <row r="5968" spans="1:13" x14ac:dyDescent="0.2">
      <c r="A5968" s="47">
        <v>43938.375</v>
      </c>
      <c r="B5968">
        <v>3</v>
      </c>
      <c r="G5968" s="12">
        <f t="shared" si="373"/>
        <v>2020</v>
      </c>
      <c r="H5968" s="12">
        <f t="shared" si="374"/>
        <v>4</v>
      </c>
      <c r="I5968" s="12">
        <f t="shared" si="375"/>
        <v>17</v>
      </c>
      <c r="J5968" s="51">
        <f t="shared" si="376"/>
        <v>43938</v>
      </c>
      <c r="K5968" t="str">
        <f>VLOOKUP(B:B,'Справочник по тт'!$A$2:$C$5,3,0)</f>
        <v>"Парабола"</v>
      </c>
      <c r="L5968" s="23">
        <v>1</v>
      </c>
      <c r="M5968" t="s">
        <v>361</v>
      </c>
    </row>
    <row r="5969" spans="1:13" x14ac:dyDescent="0.2">
      <c r="A5969" s="47">
        <v>43938.375</v>
      </c>
      <c r="B5969">
        <v>3</v>
      </c>
      <c r="G5969" s="12">
        <f t="shared" si="373"/>
        <v>2020</v>
      </c>
      <c r="H5969" s="12">
        <f t="shared" si="374"/>
        <v>4</v>
      </c>
      <c r="I5969" s="12">
        <f t="shared" si="375"/>
        <v>17</v>
      </c>
      <c r="J5969" s="51">
        <f t="shared" si="376"/>
        <v>43938</v>
      </c>
      <c r="K5969" t="str">
        <f>VLOOKUP(B:B,'Справочник по тт'!$A$2:$C$5,3,0)</f>
        <v>"Парабола"</v>
      </c>
      <c r="L5969" s="23">
        <v>1</v>
      </c>
      <c r="M5969" t="s">
        <v>361</v>
      </c>
    </row>
    <row r="5970" spans="1:13" x14ac:dyDescent="0.2">
      <c r="A5970" s="47">
        <v>43938.375</v>
      </c>
      <c r="B5970">
        <v>3</v>
      </c>
      <c r="G5970" s="12">
        <f t="shared" si="373"/>
        <v>2020</v>
      </c>
      <c r="H5970" s="12">
        <f t="shared" si="374"/>
        <v>4</v>
      </c>
      <c r="I5970" s="12">
        <f t="shared" si="375"/>
        <v>17</v>
      </c>
      <c r="J5970" s="51">
        <f t="shared" si="376"/>
        <v>43938</v>
      </c>
      <c r="K5970" t="str">
        <f>VLOOKUP(B:B,'Справочник по тт'!$A$2:$C$5,3,0)</f>
        <v>"Парабола"</v>
      </c>
      <c r="L5970" s="23">
        <v>1</v>
      </c>
      <c r="M5970" t="s">
        <v>361</v>
      </c>
    </row>
    <row r="5971" spans="1:13" x14ac:dyDescent="0.2">
      <c r="A5971" s="47">
        <v>43938.375</v>
      </c>
      <c r="B5971">
        <v>3</v>
      </c>
      <c r="G5971" s="12">
        <f t="shared" si="373"/>
        <v>2020</v>
      </c>
      <c r="H5971" s="12">
        <f t="shared" si="374"/>
        <v>4</v>
      </c>
      <c r="I5971" s="12">
        <f t="shared" si="375"/>
        <v>17</v>
      </c>
      <c r="J5971" s="51">
        <f t="shared" si="376"/>
        <v>43938</v>
      </c>
      <c r="K5971" t="str">
        <f>VLOOKUP(B:B,'Справочник по тт'!$A$2:$C$5,3,0)</f>
        <v>"Парабола"</v>
      </c>
      <c r="L5971" s="23">
        <v>1</v>
      </c>
      <c r="M5971" t="s">
        <v>361</v>
      </c>
    </row>
    <row r="5972" spans="1:13" x14ac:dyDescent="0.2">
      <c r="A5972" s="47">
        <v>43938.375</v>
      </c>
      <c r="B5972">
        <v>3</v>
      </c>
      <c r="G5972" s="12">
        <f t="shared" si="373"/>
        <v>2020</v>
      </c>
      <c r="H5972" s="12">
        <f t="shared" si="374"/>
        <v>4</v>
      </c>
      <c r="I5972" s="12">
        <f t="shared" si="375"/>
        <v>17</v>
      </c>
      <c r="J5972" s="51">
        <f t="shared" si="376"/>
        <v>43938</v>
      </c>
      <c r="K5972" t="str">
        <f>VLOOKUP(B:B,'Справочник по тт'!$A$2:$C$5,3,0)</f>
        <v>"Парабола"</v>
      </c>
      <c r="L5972" s="23">
        <v>1</v>
      </c>
      <c r="M5972" t="s">
        <v>361</v>
      </c>
    </row>
    <row r="5973" spans="1:13" x14ac:dyDescent="0.2">
      <c r="A5973" s="47">
        <v>43938.375</v>
      </c>
      <c r="B5973">
        <v>3</v>
      </c>
      <c r="G5973" s="12">
        <f t="shared" si="373"/>
        <v>2020</v>
      </c>
      <c r="H5973" s="12">
        <f t="shared" si="374"/>
        <v>4</v>
      </c>
      <c r="I5973" s="12">
        <f t="shared" si="375"/>
        <v>17</v>
      </c>
      <c r="J5973" s="51">
        <f t="shared" si="376"/>
        <v>43938</v>
      </c>
      <c r="K5973" t="str">
        <f>VLOOKUP(B:B,'Справочник по тт'!$A$2:$C$5,3,0)</f>
        <v>"Парабола"</v>
      </c>
      <c r="L5973" s="23">
        <v>1</v>
      </c>
      <c r="M5973" t="s">
        <v>361</v>
      </c>
    </row>
    <row r="5974" spans="1:13" x14ac:dyDescent="0.2">
      <c r="A5974" s="47">
        <v>43938.375</v>
      </c>
      <c r="B5974">
        <v>3</v>
      </c>
      <c r="G5974" s="12">
        <f t="shared" si="373"/>
        <v>2020</v>
      </c>
      <c r="H5974" s="12">
        <f t="shared" si="374"/>
        <v>4</v>
      </c>
      <c r="I5974" s="12">
        <f t="shared" si="375"/>
        <v>17</v>
      </c>
      <c r="J5974" s="51">
        <f t="shared" si="376"/>
        <v>43938</v>
      </c>
      <c r="K5974" t="str">
        <f>VLOOKUP(B:B,'Справочник по тт'!$A$2:$C$5,3,0)</f>
        <v>"Парабола"</v>
      </c>
      <c r="L5974" s="23">
        <v>1</v>
      </c>
      <c r="M5974" t="s">
        <v>361</v>
      </c>
    </row>
    <row r="5975" spans="1:13" x14ac:dyDescent="0.2">
      <c r="A5975" s="47">
        <v>43938.416666666664</v>
      </c>
      <c r="B5975">
        <v>3</v>
      </c>
      <c r="G5975" s="12">
        <f t="shared" si="373"/>
        <v>2020</v>
      </c>
      <c r="H5975" s="12">
        <f t="shared" si="374"/>
        <v>4</v>
      </c>
      <c r="I5975" s="12">
        <f t="shared" si="375"/>
        <v>17</v>
      </c>
      <c r="J5975" s="51">
        <f t="shared" si="376"/>
        <v>43938</v>
      </c>
      <c r="K5975" t="str">
        <f>VLOOKUP(B:B,'Справочник по тт'!$A$2:$C$5,3,0)</f>
        <v>"Парабола"</v>
      </c>
      <c r="L5975" s="23">
        <v>1</v>
      </c>
      <c r="M5975" t="s">
        <v>361</v>
      </c>
    </row>
    <row r="5976" spans="1:13" x14ac:dyDescent="0.2">
      <c r="A5976" s="47">
        <v>43938.416666666664</v>
      </c>
      <c r="B5976">
        <v>3</v>
      </c>
      <c r="G5976" s="12">
        <f t="shared" si="373"/>
        <v>2020</v>
      </c>
      <c r="H5976" s="12">
        <f t="shared" si="374"/>
        <v>4</v>
      </c>
      <c r="I5976" s="12">
        <f t="shared" si="375"/>
        <v>17</v>
      </c>
      <c r="J5976" s="51">
        <f t="shared" si="376"/>
        <v>43938</v>
      </c>
      <c r="K5976" t="str">
        <f>VLOOKUP(B:B,'Справочник по тт'!$A$2:$C$5,3,0)</f>
        <v>"Парабола"</v>
      </c>
      <c r="L5976" s="23">
        <v>1</v>
      </c>
      <c r="M5976" t="s">
        <v>361</v>
      </c>
    </row>
    <row r="5977" spans="1:13" x14ac:dyDescent="0.2">
      <c r="A5977" s="47">
        <v>43938.416666666664</v>
      </c>
      <c r="B5977">
        <v>3</v>
      </c>
      <c r="G5977" s="12">
        <f t="shared" si="373"/>
        <v>2020</v>
      </c>
      <c r="H5977" s="12">
        <f t="shared" si="374"/>
        <v>4</v>
      </c>
      <c r="I5977" s="12">
        <f t="shared" si="375"/>
        <v>17</v>
      </c>
      <c r="J5977" s="51">
        <f t="shared" si="376"/>
        <v>43938</v>
      </c>
      <c r="K5977" t="str">
        <f>VLOOKUP(B:B,'Справочник по тт'!$A$2:$C$5,3,0)</f>
        <v>"Парабола"</v>
      </c>
      <c r="L5977" s="23">
        <v>1</v>
      </c>
      <c r="M5977" t="s">
        <v>361</v>
      </c>
    </row>
    <row r="5978" spans="1:13" x14ac:dyDescent="0.2">
      <c r="A5978" s="47">
        <v>43938.416666666664</v>
      </c>
      <c r="B5978">
        <v>3</v>
      </c>
      <c r="G5978" s="12">
        <f t="shared" si="373"/>
        <v>2020</v>
      </c>
      <c r="H5978" s="12">
        <f t="shared" si="374"/>
        <v>4</v>
      </c>
      <c r="I5978" s="12">
        <f t="shared" si="375"/>
        <v>17</v>
      </c>
      <c r="J5978" s="51">
        <f t="shared" si="376"/>
        <v>43938</v>
      </c>
      <c r="K5978" t="str">
        <f>VLOOKUP(B:B,'Справочник по тт'!$A$2:$C$5,3,0)</f>
        <v>"Парабола"</v>
      </c>
      <c r="L5978" s="23">
        <v>1</v>
      </c>
      <c r="M5978" t="s">
        <v>361</v>
      </c>
    </row>
    <row r="5979" spans="1:13" x14ac:dyDescent="0.2">
      <c r="A5979" s="47">
        <v>43938.541666666664</v>
      </c>
      <c r="B5979">
        <v>3</v>
      </c>
      <c r="G5979" s="12">
        <f t="shared" si="373"/>
        <v>2020</v>
      </c>
      <c r="H5979" s="12">
        <f t="shared" si="374"/>
        <v>4</v>
      </c>
      <c r="I5979" s="12">
        <f t="shared" si="375"/>
        <v>17</v>
      </c>
      <c r="J5979" s="51">
        <f t="shared" si="376"/>
        <v>43938</v>
      </c>
      <c r="K5979" t="str">
        <f>VLOOKUP(B:B,'Справочник по тт'!$A$2:$C$5,3,0)</f>
        <v>"Парабола"</v>
      </c>
      <c r="L5979" s="23">
        <v>1</v>
      </c>
      <c r="M5979" t="s">
        <v>361</v>
      </c>
    </row>
    <row r="5980" spans="1:13" x14ac:dyDescent="0.2">
      <c r="A5980" s="47">
        <v>43938.541666666664</v>
      </c>
      <c r="B5980">
        <v>3</v>
      </c>
      <c r="G5980" s="12">
        <f t="shared" si="373"/>
        <v>2020</v>
      </c>
      <c r="H5980" s="12">
        <f t="shared" si="374"/>
        <v>4</v>
      </c>
      <c r="I5980" s="12">
        <f t="shared" si="375"/>
        <v>17</v>
      </c>
      <c r="J5980" s="51">
        <f t="shared" si="376"/>
        <v>43938</v>
      </c>
      <c r="K5980" t="str">
        <f>VLOOKUP(B:B,'Справочник по тт'!$A$2:$C$5,3,0)</f>
        <v>"Парабола"</v>
      </c>
      <c r="L5980" s="23">
        <v>1</v>
      </c>
      <c r="M5980" t="s">
        <v>361</v>
      </c>
    </row>
    <row r="5981" spans="1:13" x14ac:dyDescent="0.2">
      <c r="A5981" s="47">
        <v>43938.541666666664</v>
      </c>
      <c r="B5981">
        <v>3</v>
      </c>
      <c r="G5981" s="12">
        <f t="shared" si="373"/>
        <v>2020</v>
      </c>
      <c r="H5981" s="12">
        <f t="shared" si="374"/>
        <v>4</v>
      </c>
      <c r="I5981" s="12">
        <f t="shared" si="375"/>
        <v>17</v>
      </c>
      <c r="J5981" s="51">
        <f t="shared" si="376"/>
        <v>43938</v>
      </c>
      <c r="K5981" t="str">
        <f>VLOOKUP(B:B,'Справочник по тт'!$A$2:$C$5,3,0)</f>
        <v>"Парабола"</v>
      </c>
      <c r="L5981" s="23">
        <v>1</v>
      </c>
      <c r="M5981" t="s">
        <v>361</v>
      </c>
    </row>
    <row r="5982" spans="1:13" x14ac:dyDescent="0.2">
      <c r="A5982" s="47">
        <v>43938.583333333336</v>
      </c>
      <c r="B5982">
        <v>3</v>
      </c>
      <c r="G5982" s="12">
        <f t="shared" si="373"/>
        <v>2020</v>
      </c>
      <c r="H5982" s="12">
        <f t="shared" si="374"/>
        <v>4</v>
      </c>
      <c r="I5982" s="12">
        <f t="shared" si="375"/>
        <v>17</v>
      </c>
      <c r="J5982" s="51">
        <f t="shared" si="376"/>
        <v>43938</v>
      </c>
      <c r="K5982" t="str">
        <f>VLOOKUP(B:B,'Справочник по тт'!$A$2:$C$5,3,0)</f>
        <v>"Парабола"</v>
      </c>
      <c r="L5982" s="23">
        <v>1</v>
      </c>
      <c r="M5982" t="s">
        <v>361</v>
      </c>
    </row>
    <row r="5983" spans="1:13" x14ac:dyDescent="0.2">
      <c r="A5983" s="47">
        <v>43938.583333333336</v>
      </c>
      <c r="B5983">
        <v>3</v>
      </c>
      <c r="G5983" s="12">
        <f t="shared" si="373"/>
        <v>2020</v>
      </c>
      <c r="H5983" s="12">
        <f t="shared" si="374"/>
        <v>4</v>
      </c>
      <c r="I5983" s="12">
        <f t="shared" si="375"/>
        <v>17</v>
      </c>
      <c r="J5983" s="51">
        <f t="shared" si="376"/>
        <v>43938</v>
      </c>
      <c r="K5983" t="str">
        <f>VLOOKUP(B:B,'Справочник по тт'!$A$2:$C$5,3,0)</f>
        <v>"Парабола"</v>
      </c>
      <c r="L5983" s="23">
        <v>1</v>
      </c>
      <c r="M5983" t="s">
        <v>361</v>
      </c>
    </row>
    <row r="5984" spans="1:13" x14ac:dyDescent="0.2">
      <c r="A5984" s="47">
        <v>43938.625</v>
      </c>
      <c r="B5984">
        <v>3</v>
      </c>
      <c r="G5984" s="12">
        <f t="shared" si="373"/>
        <v>2020</v>
      </c>
      <c r="H5984" s="12">
        <f t="shared" si="374"/>
        <v>4</v>
      </c>
      <c r="I5984" s="12">
        <f t="shared" si="375"/>
        <v>17</v>
      </c>
      <c r="J5984" s="51">
        <f t="shared" si="376"/>
        <v>43938</v>
      </c>
      <c r="K5984" t="str">
        <f>VLOOKUP(B:B,'Справочник по тт'!$A$2:$C$5,3,0)</f>
        <v>"Парабола"</v>
      </c>
      <c r="L5984" s="23">
        <v>1</v>
      </c>
      <c r="M5984" t="s">
        <v>361</v>
      </c>
    </row>
    <row r="5985" spans="1:13" x14ac:dyDescent="0.2">
      <c r="A5985" s="47">
        <v>43938.625</v>
      </c>
      <c r="B5985">
        <v>3</v>
      </c>
      <c r="G5985" s="12">
        <f t="shared" si="373"/>
        <v>2020</v>
      </c>
      <c r="H5985" s="12">
        <f t="shared" si="374"/>
        <v>4</v>
      </c>
      <c r="I5985" s="12">
        <f t="shared" si="375"/>
        <v>17</v>
      </c>
      <c r="J5985" s="51">
        <f t="shared" si="376"/>
        <v>43938</v>
      </c>
      <c r="K5985" t="str">
        <f>VLOOKUP(B:B,'Справочник по тт'!$A$2:$C$5,3,0)</f>
        <v>"Парабола"</v>
      </c>
      <c r="L5985" s="23">
        <v>1</v>
      </c>
      <c r="M5985" t="s">
        <v>361</v>
      </c>
    </row>
    <row r="5986" spans="1:13" x14ac:dyDescent="0.2">
      <c r="A5986" s="47">
        <v>43938.625</v>
      </c>
      <c r="B5986">
        <v>3</v>
      </c>
      <c r="G5986" s="12">
        <f t="shared" si="373"/>
        <v>2020</v>
      </c>
      <c r="H5986" s="12">
        <f t="shared" si="374"/>
        <v>4</v>
      </c>
      <c r="I5986" s="12">
        <f t="shared" si="375"/>
        <v>17</v>
      </c>
      <c r="J5986" s="51">
        <f t="shared" si="376"/>
        <v>43938</v>
      </c>
      <c r="K5986" t="str">
        <f>VLOOKUP(B:B,'Справочник по тт'!$A$2:$C$5,3,0)</f>
        <v>"Парабола"</v>
      </c>
      <c r="L5986" s="23">
        <v>1</v>
      </c>
      <c r="M5986" t="s">
        <v>361</v>
      </c>
    </row>
    <row r="5987" spans="1:13" x14ac:dyDescent="0.2">
      <c r="A5987" s="47">
        <v>43938.638888888891</v>
      </c>
      <c r="B5987">
        <v>3</v>
      </c>
      <c r="G5987" s="12">
        <f t="shared" si="373"/>
        <v>2020</v>
      </c>
      <c r="H5987" s="12">
        <f t="shared" si="374"/>
        <v>4</v>
      </c>
      <c r="I5987" s="12">
        <f t="shared" si="375"/>
        <v>17</v>
      </c>
      <c r="J5987" s="51">
        <f t="shared" si="376"/>
        <v>43938</v>
      </c>
      <c r="K5987" t="str">
        <f>VLOOKUP(B:B,'Справочник по тт'!$A$2:$C$5,3,0)</f>
        <v>"Парабола"</v>
      </c>
      <c r="L5987" s="23">
        <v>1</v>
      </c>
      <c r="M5987" t="s">
        <v>361</v>
      </c>
    </row>
    <row r="5988" spans="1:13" x14ac:dyDescent="0.2">
      <c r="A5988" s="47">
        <v>43938.666666666664</v>
      </c>
      <c r="B5988">
        <v>3</v>
      </c>
      <c r="G5988" s="12">
        <f t="shared" si="373"/>
        <v>2020</v>
      </c>
      <c r="H5988" s="12">
        <f t="shared" si="374"/>
        <v>4</v>
      </c>
      <c r="I5988" s="12">
        <f t="shared" si="375"/>
        <v>17</v>
      </c>
      <c r="J5988" s="51">
        <f t="shared" si="376"/>
        <v>43938</v>
      </c>
      <c r="K5988" t="str">
        <f>VLOOKUP(B:B,'Справочник по тт'!$A$2:$C$5,3,0)</f>
        <v>"Парабола"</v>
      </c>
      <c r="L5988" s="23">
        <v>1</v>
      </c>
      <c r="M5988" t="s">
        <v>361</v>
      </c>
    </row>
    <row r="5989" spans="1:13" x14ac:dyDescent="0.2">
      <c r="A5989" s="47">
        <v>43938.666666666664</v>
      </c>
      <c r="B5989">
        <v>3</v>
      </c>
      <c r="G5989" s="12">
        <f t="shared" si="373"/>
        <v>2020</v>
      </c>
      <c r="H5989" s="12">
        <f t="shared" si="374"/>
        <v>4</v>
      </c>
      <c r="I5989" s="12">
        <f t="shared" si="375"/>
        <v>17</v>
      </c>
      <c r="J5989" s="51">
        <f t="shared" si="376"/>
        <v>43938</v>
      </c>
      <c r="K5989" t="str">
        <f>VLOOKUP(B:B,'Справочник по тт'!$A$2:$C$5,3,0)</f>
        <v>"Парабола"</v>
      </c>
      <c r="L5989" s="23">
        <v>1</v>
      </c>
      <c r="M5989" t="s">
        <v>361</v>
      </c>
    </row>
    <row r="5990" spans="1:13" x14ac:dyDescent="0.2">
      <c r="A5990" s="47">
        <v>43938.666666666664</v>
      </c>
      <c r="B5990">
        <v>3</v>
      </c>
      <c r="G5990" s="12">
        <f t="shared" si="373"/>
        <v>2020</v>
      </c>
      <c r="H5990" s="12">
        <f t="shared" si="374"/>
        <v>4</v>
      </c>
      <c r="I5990" s="12">
        <f t="shared" si="375"/>
        <v>17</v>
      </c>
      <c r="J5990" s="51">
        <f t="shared" si="376"/>
        <v>43938</v>
      </c>
      <c r="K5990" t="str">
        <f>VLOOKUP(B:B,'Справочник по тт'!$A$2:$C$5,3,0)</f>
        <v>"Парабола"</v>
      </c>
      <c r="L5990" s="23">
        <v>1</v>
      </c>
      <c r="M5990" t="s">
        <v>361</v>
      </c>
    </row>
    <row r="5991" spans="1:13" x14ac:dyDescent="0.2">
      <c r="A5991" s="47">
        <v>43938.666666666664</v>
      </c>
      <c r="B5991">
        <v>3</v>
      </c>
      <c r="G5991" s="12">
        <f t="shared" si="373"/>
        <v>2020</v>
      </c>
      <c r="H5991" s="12">
        <f t="shared" si="374"/>
        <v>4</v>
      </c>
      <c r="I5991" s="12">
        <f t="shared" si="375"/>
        <v>17</v>
      </c>
      <c r="J5991" s="51">
        <f t="shared" si="376"/>
        <v>43938</v>
      </c>
      <c r="K5991" t="str">
        <f>VLOOKUP(B:B,'Справочник по тт'!$A$2:$C$5,3,0)</f>
        <v>"Парабола"</v>
      </c>
      <c r="L5991" s="23">
        <v>1</v>
      </c>
      <c r="M5991" t="s">
        <v>361</v>
      </c>
    </row>
    <row r="5992" spans="1:13" x14ac:dyDescent="0.2">
      <c r="A5992" s="47">
        <v>43938.6875</v>
      </c>
      <c r="B5992">
        <v>3</v>
      </c>
      <c r="G5992" s="12">
        <f t="shared" si="373"/>
        <v>2020</v>
      </c>
      <c r="H5992" s="12">
        <f t="shared" si="374"/>
        <v>4</v>
      </c>
      <c r="I5992" s="12">
        <f t="shared" si="375"/>
        <v>17</v>
      </c>
      <c r="J5992" s="51">
        <f t="shared" si="376"/>
        <v>43938</v>
      </c>
      <c r="K5992" t="str">
        <f>VLOOKUP(B:B,'Справочник по тт'!$A$2:$C$5,3,0)</f>
        <v>"Парабола"</v>
      </c>
      <c r="L5992" s="23">
        <v>1</v>
      </c>
      <c r="M5992" t="s">
        <v>361</v>
      </c>
    </row>
    <row r="5993" spans="1:13" x14ac:dyDescent="0.2">
      <c r="A5993" s="47">
        <v>43938.6875</v>
      </c>
      <c r="B5993">
        <v>3</v>
      </c>
      <c r="G5993" s="12">
        <f t="shared" si="373"/>
        <v>2020</v>
      </c>
      <c r="H5993" s="12">
        <f t="shared" si="374"/>
        <v>4</v>
      </c>
      <c r="I5993" s="12">
        <f t="shared" si="375"/>
        <v>17</v>
      </c>
      <c r="J5993" s="51">
        <f t="shared" si="376"/>
        <v>43938</v>
      </c>
      <c r="K5993" t="str">
        <f>VLOOKUP(B:B,'Справочник по тт'!$A$2:$C$5,3,0)</f>
        <v>"Парабола"</v>
      </c>
      <c r="L5993" s="23">
        <v>1</v>
      </c>
      <c r="M5993" t="s">
        <v>361</v>
      </c>
    </row>
    <row r="5994" spans="1:13" x14ac:dyDescent="0.2">
      <c r="A5994" s="47">
        <v>43938.708333333336</v>
      </c>
      <c r="B5994">
        <v>3</v>
      </c>
      <c r="G5994" s="12">
        <f t="shared" si="373"/>
        <v>2020</v>
      </c>
      <c r="H5994" s="12">
        <f t="shared" si="374"/>
        <v>4</v>
      </c>
      <c r="I5994" s="12">
        <f t="shared" si="375"/>
        <v>17</v>
      </c>
      <c r="J5994" s="51">
        <f t="shared" si="376"/>
        <v>43938</v>
      </c>
      <c r="K5994" t="str">
        <f>VLOOKUP(B:B,'Справочник по тт'!$A$2:$C$5,3,0)</f>
        <v>"Парабола"</v>
      </c>
      <c r="L5994" s="23">
        <v>1</v>
      </c>
      <c r="M5994" t="s">
        <v>361</v>
      </c>
    </row>
    <row r="5995" spans="1:13" x14ac:dyDescent="0.2">
      <c r="A5995" s="47">
        <v>43938.708333333336</v>
      </c>
      <c r="B5995">
        <v>3</v>
      </c>
      <c r="G5995" s="12">
        <f t="shared" si="373"/>
        <v>2020</v>
      </c>
      <c r="H5995" s="12">
        <f t="shared" si="374"/>
        <v>4</v>
      </c>
      <c r="I5995" s="12">
        <f t="shared" si="375"/>
        <v>17</v>
      </c>
      <c r="J5995" s="51">
        <f t="shared" si="376"/>
        <v>43938</v>
      </c>
      <c r="K5995" t="str">
        <f>VLOOKUP(B:B,'Справочник по тт'!$A$2:$C$5,3,0)</f>
        <v>"Парабола"</v>
      </c>
      <c r="L5995" s="23">
        <v>1</v>
      </c>
      <c r="M5995" t="s">
        <v>361</v>
      </c>
    </row>
    <row r="5996" spans="1:13" x14ac:dyDescent="0.2">
      <c r="A5996" s="47">
        <v>43938.7341087963</v>
      </c>
      <c r="B5996">
        <v>3</v>
      </c>
      <c r="G5996" s="12">
        <f t="shared" si="373"/>
        <v>2020</v>
      </c>
      <c r="H5996" s="12">
        <f t="shared" si="374"/>
        <v>4</v>
      </c>
      <c r="I5996" s="12">
        <f t="shared" si="375"/>
        <v>17</v>
      </c>
      <c r="J5996" s="51">
        <f t="shared" si="376"/>
        <v>43938</v>
      </c>
      <c r="K5996" t="str">
        <f>VLOOKUP(B:B,'Справочник по тт'!$A$2:$C$5,3,0)</f>
        <v>"Парабола"</v>
      </c>
      <c r="L5996" s="23">
        <v>1</v>
      </c>
      <c r="M5996" t="s">
        <v>361</v>
      </c>
    </row>
    <row r="5997" spans="1:13" x14ac:dyDescent="0.2">
      <c r="A5997" s="47">
        <v>43938.75</v>
      </c>
      <c r="B5997">
        <v>3</v>
      </c>
      <c r="G5997" s="12">
        <f t="shared" si="373"/>
        <v>2020</v>
      </c>
      <c r="H5997" s="12">
        <f t="shared" si="374"/>
        <v>4</v>
      </c>
      <c r="I5997" s="12">
        <f t="shared" si="375"/>
        <v>17</v>
      </c>
      <c r="J5997" s="51">
        <f t="shared" si="376"/>
        <v>43938</v>
      </c>
      <c r="K5997" t="str">
        <f>VLOOKUP(B:B,'Справочник по тт'!$A$2:$C$5,3,0)</f>
        <v>"Парабола"</v>
      </c>
      <c r="L5997" s="23">
        <v>1</v>
      </c>
      <c r="M5997" t="s">
        <v>361</v>
      </c>
    </row>
    <row r="5998" spans="1:13" x14ac:dyDescent="0.2">
      <c r="A5998" s="47">
        <v>43938.75</v>
      </c>
      <c r="B5998">
        <v>3</v>
      </c>
      <c r="G5998" s="12">
        <f t="shared" si="373"/>
        <v>2020</v>
      </c>
      <c r="H5998" s="12">
        <f t="shared" si="374"/>
        <v>4</v>
      </c>
      <c r="I5998" s="12">
        <f t="shared" si="375"/>
        <v>17</v>
      </c>
      <c r="J5998" s="51">
        <f t="shared" si="376"/>
        <v>43938</v>
      </c>
      <c r="K5998" t="str">
        <f>VLOOKUP(B:B,'Справочник по тт'!$A$2:$C$5,3,0)</f>
        <v>"Парабола"</v>
      </c>
      <c r="L5998" s="23">
        <v>1</v>
      </c>
      <c r="M5998" t="s">
        <v>361</v>
      </c>
    </row>
    <row r="5999" spans="1:13" x14ac:dyDescent="0.2">
      <c r="A5999" s="47">
        <v>43938.791666666664</v>
      </c>
      <c r="B5999">
        <v>3</v>
      </c>
      <c r="G5999" s="12">
        <f t="shared" si="373"/>
        <v>2020</v>
      </c>
      <c r="H5999" s="12">
        <f t="shared" si="374"/>
        <v>4</v>
      </c>
      <c r="I5999" s="12">
        <f t="shared" si="375"/>
        <v>17</v>
      </c>
      <c r="J5999" s="51">
        <f t="shared" si="376"/>
        <v>43938</v>
      </c>
      <c r="K5999" t="str">
        <f>VLOOKUP(B:B,'Справочник по тт'!$A$2:$C$5,3,0)</f>
        <v>"Парабола"</v>
      </c>
      <c r="L5999" s="23">
        <v>1</v>
      </c>
      <c r="M5999" t="s">
        <v>361</v>
      </c>
    </row>
    <row r="6000" spans="1:13" x14ac:dyDescent="0.2">
      <c r="A6000" s="47">
        <v>43938.875</v>
      </c>
      <c r="B6000">
        <v>3</v>
      </c>
      <c r="G6000" s="12">
        <f t="shared" si="373"/>
        <v>2020</v>
      </c>
      <c r="H6000" s="12">
        <f t="shared" si="374"/>
        <v>4</v>
      </c>
      <c r="I6000" s="12">
        <f t="shared" si="375"/>
        <v>17</v>
      </c>
      <c r="J6000" s="51">
        <f t="shared" si="376"/>
        <v>43938</v>
      </c>
      <c r="K6000" t="str">
        <f>VLOOKUP(B:B,'Справочник по тт'!$A$2:$C$5,3,0)</f>
        <v>"Парабола"</v>
      </c>
      <c r="L6000" s="23">
        <v>1</v>
      </c>
      <c r="M6000" t="s">
        <v>361</v>
      </c>
    </row>
    <row r="6001" spans="1:13" x14ac:dyDescent="0.2">
      <c r="A6001" s="47">
        <v>43938.916666666664</v>
      </c>
      <c r="B6001">
        <v>3</v>
      </c>
      <c r="G6001" s="12">
        <f t="shared" si="373"/>
        <v>2020</v>
      </c>
      <c r="H6001" s="12">
        <f t="shared" si="374"/>
        <v>4</v>
      </c>
      <c r="I6001" s="12">
        <f t="shared" si="375"/>
        <v>17</v>
      </c>
      <c r="J6001" s="51">
        <f t="shared" si="376"/>
        <v>43938</v>
      </c>
      <c r="K6001" t="str">
        <f>VLOOKUP(B:B,'Справочник по тт'!$A$2:$C$5,3,0)</f>
        <v>"Парабола"</v>
      </c>
      <c r="L6001" s="23">
        <v>1</v>
      </c>
      <c r="M6001" t="s">
        <v>361</v>
      </c>
    </row>
    <row r="6002" spans="1:13" x14ac:dyDescent="0.2">
      <c r="A6002" s="47">
        <v>43939.208333333336</v>
      </c>
      <c r="B6002">
        <v>3</v>
      </c>
      <c r="G6002" s="12">
        <f t="shared" si="373"/>
        <v>2020</v>
      </c>
      <c r="H6002" s="12">
        <f t="shared" si="374"/>
        <v>4</v>
      </c>
      <c r="I6002" s="12">
        <f t="shared" si="375"/>
        <v>18</v>
      </c>
      <c r="J6002" s="51">
        <f t="shared" si="376"/>
        <v>43939</v>
      </c>
      <c r="K6002" t="str">
        <f>VLOOKUP(B:B,'Справочник по тт'!$A$2:$C$5,3,0)</f>
        <v>"Парабола"</v>
      </c>
      <c r="L6002" s="23">
        <v>1</v>
      </c>
      <c r="M6002" t="s">
        <v>361</v>
      </c>
    </row>
    <row r="6003" spans="1:13" x14ac:dyDescent="0.2">
      <c r="A6003" s="47">
        <v>43939.208333333336</v>
      </c>
      <c r="B6003">
        <v>3</v>
      </c>
      <c r="G6003" s="12">
        <f t="shared" si="373"/>
        <v>2020</v>
      </c>
      <c r="H6003" s="12">
        <f t="shared" si="374"/>
        <v>4</v>
      </c>
      <c r="I6003" s="12">
        <f t="shared" si="375"/>
        <v>18</v>
      </c>
      <c r="J6003" s="51">
        <f t="shared" si="376"/>
        <v>43939</v>
      </c>
      <c r="K6003" t="str">
        <f>VLOOKUP(B:B,'Справочник по тт'!$A$2:$C$5,3,0)</f>
        <v>"Парабола"</v>
      </c>
      <c r="L6003" s="23">
        <v>1</v>
      </c>
      <c r="M6003" t="s">
        <v>361</v>
      </c>
    </row>
    <row r="6004" spans="1:13" x14ac:dyDescent="0.2">
      <c r="A6004" s="47">
        <v>43939.333333333336</v>
      </c>
      <c r="B6004">
        <v>3</v>
      </c>
      <c r="G6004" s="12">
        <f t="shared" si="373"/>
        <v>2020</v>
      </c>
      <c r="H6004" s="12">
        <f t="shared" si="374"/>
        <v>4</v>
      </c>
      <c r="I6004" s="12">
        <f t="shared" si="375"/>
        <v>18</v>
      </c>
      <c r="J6004" s="51">
        <f t="shared" si="376"/>
        <v>43939</v>
      </c>
      <c r="K6004" t="str">
        <f>VLOOKUP(B:B,'Справочник по тт'!$A$2:$C$5,3,0)</f>
        <v>"Парабола"</v>
      </c>
      <c r="L6004" s="23">
        <v>1</v>
      </c>
      <c r="M6004" t="s">
        <v>361</v>
      </c>
    </row>
    <row r="6005" spans="1:13" x14ac:dyDescent="0.2">
      <c r="A6005" s="47">
        <v>43939.333333333336</v>
      </c>
      <c r="B6005">
        <v>3</v>
      </c>
      <c r="G6005" s="12">
        <f t="shared" si="373"/>
        <v>2020</v>
      </c>
      <c r="H6005" s="12">
        <f t="shared" si="374"/>
        <v>4</v>
      </c>
      <c r="I6005" s="12">
        <f t="shared" si="375"/>
        <v>18</v>
      </c>
      <c r="J6005" s="51">
        <f t="shared" si="376"/>
        <v>43939</v>
      </c>
      <c r="K6005" t="str">
        <f>VLOOKUP(B:B,'Справочник по тт'!$A$2:$C$5,3,0)</f>
        <v>"Парабола"</v>
      </c>
      <c r="L6005" s="23">
        <v>1</v>
      </c>
      <c r="M6005" t="s">
        <v>361</v>
      </c>
    </row>
    <row r="6006" spans="1:13" x14ac:dyDescent="0.2">
      <c r="A6006" s="47">
        <v>43939.333333333336</v>
      </c>
      <c r="B6006">
        <v>3</v>
      </c>
      <c r="G6006" s="12">
        <f t="shared" si="373"/>
        <v>2020</v>
      </c>
      <c r="H6006" s="12">
        <f t="shared" si="374"/>
        <v>4</v>
      </c>
      <c r="I6006" s="12">
        <f t="shared" si="375"/>
        <v>18</v>
      </c>
      <c r="J6006" s="51">
        <f t="shared" si="376"/>
        <v>43939</v>
      </c>
      <c r="K6006" t="str">
        <f>VLOOKUP(B:B,'Справочник по тт'!$A$2:$C$5,3,0)</f>
        <v>"Парабола"</v>
      </c>
      <c r="L6006" s="23">
        <v>1</v>
      </c>
      <c r="M6006" t="s">
        <v>361</v>
      </c>
    </row>
    <row r="6007" spans="1:13" x14ac:dyDescent="0.2">
      <c r="A6007" s="47">
        <v>43939.333333333336</v>
      </c>
      <c r="B6007">
        <v>1</v>
      </c>
      <c r="G6007" s="12">
        <f t="shared" si="373"/>
        <v>2020</v>
      </c>
      <c r="H6007" s="12">
        <f t="shared" si="374"/>
        <v>4</v>
      </c>
      <c r="I6007" s="12">
        <f t="shared" si="375"/>
        <v>18</v>
      </c>
      <c r="J6007" s="51">
        <f t="shared" si="376"/>
        <v>43939</v>
      </c>
      <c r="K6007" t="str">
        <f>VLOOKUP(B:B,'Справочник по тт'!$A$2:$C$5,3,0)</f>
        <v>"Шанс"</v>
      </c>
      <c r="L6007" s="23">
        <v>1</v>
      </c>
      <c r="M6007" t="s">
        <v>360</v>
      </c>
    </row>
    <row r="6008" spans="1:13" x14ac:dyDescent="0.2">
      <c r="A6008" s="47">
        <v>43939.333333333336</v>
      </c>
      <c r="B6008">
        <v>1</v>
      </c>
      <c r="G6008" s="12">
        <f t="shared" si="373"/>
        <v>2020</v>
      </c>
      <c r="H6008" s="12">
        <f t="shared" si="374"/>
        <v>4</v>
      </c>
      <c r="I6008" s="12">
        <f t="shared" si="375"/>
        <v>18</v>
      </c>
      <c r="J6008" s="51">
        <f t="shared" si="376"/>
        <v>43939</v>
      </c>
      <c r="K6008" t="str">
        <f>VLOOKUP(B:B,'Справочник по тт'!$A$2:$C$5,3,0)</f>
        <v>"Шанс"</v>
      </c>
      <c r="L6008" s="23">
        <v>1</v>
      </c>
      <c r="M6008" t="s">
        <v>360</v>
      </c>
    </row>
    <row r="6009" spans="1:13" x14ac:dyDescent="0.2">
      <c r="A6009" s="47">
        <v>43939.354166666664</v>
      </c>
      <c r="B6009">
        <v>1</v>
      </c>
      <c r="G6009" s="12">
        <f t="shared" si="373"/>
        <v>2020</v>
      </c>
      <c r="H6009" s="12">
        <f t="shared" si="374"/>
        <v>4</v>
      </c>
      <c r="I6009" s="12">
        <f t="shared" si="375"/>
        <v>18</v>
      </c>
      <c r="J6009" s="51">
        <f t="shared" si="376"/>
        <v>43939</v>
      </c>
      <c r="K6009" t="str">
        <f>VLOOKUP(B:B,'Справочник по тт'!$A$2:$C$5,3,0)</f>
        <v>"Шанс"</v>
      </c>
      <c r="L6009" s="23">
        <v>1</v>
      </c>
      <c r="M6009" t="s">
        <v>360</v>
      </c>
    </row>
    <row r="6010" spans="1:13" x14ac:dyDescent="0.2">
      <c r="A6010" s="47">
        <v>43939.364583333336</v>
      </c>
      <c r="B6010">
        <v>1</v>
      </c>
      <c r="G6010" s="12">
        <f t="shared" si="373"/>
        <v>2020</v>
      </c>
      <c r="H6010" s="12">
        <f t="shared" si="374"/>
        <v>4</v>
      </c>
      <c r="I6010" s="12">
        <f t="shared" si="375"/>
        <v>18</v>
      </c>
      <c r="J6010" s="51">
        <f t="shared" si="376"/>
        <v>43939</v>
      </c>
      <c r="K6010" t="str">
        <f>VLOOKUP(B:B,'Справочник по тт'!$A$2:$C$5,3,0)</f>
        <v>"Шанс"</v>
      </c>
      <c r="L6010" s="23">
        <v>1</v>
      </c>
      <c r="M6010" t="s">
        <v>360</v>
      </c>
    </row>
    <row r="6011" spans="1:13" x14ac:dyDescent="0.2">
      <c r="A6011" s="47">
        <v>43939.375</v>
      </c>
      <c r="B6011">
        <v>1</v>
      </c>
      <c r="G6011" s="12">
        <f t="shared" si="373"/>
        <v>2020</v>
      </c>
      <c r="H6011" s="12">
        <f t="shared" si="374"/>
        <v>4</v>
      </c>
      <c r="I6011" s="12">
        <f t="shared" si="375"/>
        <v>18</v>
      </c>
      <c r="J6011" s="51">
        <f t="shared" si="376"/>
        <v>43939</v>
      </c>
      <c r="K6011" t="str">
        <f>VLOOKUP(B:B,'Справочник по тт'!$A$2:$C$5,3,0)</f>
        <v>"Шанс"</v>
      </c>
      <c r="L6011" s="23">
        <v>1</v>
      </c>
      <c r="M6011" t="s">
        <v>360</v>
      </c>
    </row>
    <row r="6012" spans="1:13" x14ac:dyDescent="0.2">
      <c r="A6012" s="47">
        <v>43939.375</v>
      </c>
      <c r="B6012">
        <v>1</v>
      </c>
      <c r="G6012" s="12">
        <f t="shared" si="373"/>
        <v>2020</v>
      </c>
      <c r="H6012" s="12">
        <f t="shared" si="374"/>
        <v>4</v>
      </c>
      <c r="I6012" s="12">
        <f t="shared" si="375"/>
        <v>18</v>
      </c>
      <c r="J6012" s="51">
        <f t="shared" si="376"/>
        <v>43939</v>
      </c>
      <c r="K6012" t="str">
        <f>VLOOKUP(B:B,'Справочник по тт'!$A$2:$C$5,3,0)</f>
        <v>"Шанс"</v>
      </c>
      <c r="L6012" s="23">
        <v>1</v>
      </c>
      <c r="M6012" t="s">
        <v>360</v>
      </c>
    </row>
    <row r="6013" spans="1:13" x14ac:dyDescent="0.2">
      <c r="A6013" s="47">
        <v>43939.375</v>
      </c>
      <c r="B6013">
        <v>1</v>
      </c>
      <c r="G6013" s="12">
        <f t="shared" si="373"/>
        <v>2020</v>
      </c>
      <c r="H6013" s="12">
        <f t="shared" si="374"/>
        <v>4</v>
      </c>
      <c r="I6013" s="12">
        <f t="shared" si="375"/>
        <v>18</v>
      </c>
      <c r="J6013" s="51">
        <f t="shared" si="376"/>
        <v>43939</v>
      </c>
      <c r="K6013" t="str">
        <f>VLOOKUP(B:B,'Справочник по тт'!$A$2:$C$5,3,0)</f>
        <v>"Шанс"</v>
      </c>
      <c r="L6013" s="23">
        <v>1</v>
      </c>
      <c r="M6013" t="s">
        <v>360</v>
      </c>
    </row>
    <row r="6014" spans="1:13" x14ac:dyDescent="0.2">
      <c r="A6014" s="47">
        <v>43939.375</v>
      </c>
      <c r="B6014">
        <v>1</v>
      </c>
      <c r="G6014" s="12">
        <f t="shared" si="373"/>
        <v>2020</v>
      </c>
      <c r="H6014" s="12">
        <f t="shared" si="374"/>
        <v>4</v>
      </c>
      <c r="I6014" s="12">
        <f t="shared" si="375"/>
        <v>18</v>
      </c>
      <c r="J6014" s="51">
        <f t="shared" si="376"/>
        <v>43939</v>
      </c>
      <c r="K6014" t="str">
        <f>VLOOKUP(B:B,'Справочник по тт'!$A$2:$C$5,3,0)</f>
        <v>"Шанс"</v>
      </c>
      <c r="L6014" s="23">
        <v>1</v>
      </c>
      <c r="M6014" t="s">
        <v>360</v>
      </c>
    </row>
    <row r="6015" spans="1:13" x14ac:dyDescent="0.2">
      <c r="A6015" s="47">
        <v>43939.375</v>
      </c>
      <c r="B6015">
        <v>1</v>
      </c>
      <c r="G6015" s="12">
        <f t="shared" si="373"/>
        <v>2020</v>
      </c>
      <c r="H6015" s="12">
        <f t="shared" si="374"/>
        <v>4</v>
      </c>
      <c r="I6015" s="12">
        <f t="shared" si="375"/>
        <v>18</v>
      </c>
      <c r="J6015" s="51">
        <f t="shared" si="376"/>
        <v>43939</v>
      </c>
      <c r="K6015" t="str">
        <f>VLOOKUP(B:B,'Справочник по тт'!$A$2:$C$5,3,0)</f>
        <v>"Шанс"</v>
      </c>
      <c r="L6015" s="23">
        <v>1</v>
      </c>
      <c r="M6015" t="s">
        <v>360</v>
      </c>
    </row>
    <row r="6016" spans="1:13" x14ac:dyDescent="0.2">
      <c r="A6016" s="47">
        <v>43939.375</v>
      </c>
      <c r="B6016">
        <v>1</v>
      </c>
      <c r="G6016" s="12">
        <f t="shared" si="373"/>
        <v>2020</v>
      </c>
      <c r="H6016" s="12">
        <f t="shared" si="374"/>
        <v>4</v>
      </c>
      <c r="I6016" s="12">
        <f t="shared" si="375"/>
        <v>18</v>
      </c>
      <c r="J6016" s="51">
        <f t="shared" si="376"/>
        <v>43939</v>
      </c>
      <c r="K6016" t="str">
        <f>VLOOKUP(B:B,'Справочник по тт'!$A$2:$C$5,3,0)</f>
        <v>"Шанс"</v>
      </c>
      <c r="L6016" s="23">
        <v>1</v>
      </c>
      <c r="M6016" t="s">
        <v>360</v>
      </c>
    </row>
    <row r="6017" spans="1:13" x14ac:dyDescent="0.2">
      <c r="A6017" s="47">
        <v>43939.375</v>
      </c>
      <c r="B6017">
        <v>1</v>
      </c>
      <c r="G6017" s="12">
        <f t="shared" si="373"/>
        <v>2020</v>
      </c>
      <c r="H6017" s="12">
        <f t="shared" si="374"/>
        <v>4</v>
      </c>
      <c r="I6017" s="12">
        <f t="shared" si="375"/>
        <v>18</v>
      </c>
      <c r="J6017" s="51">
        <f t="shared" si="376"/>
        <v>43939</v>
      </c>
      <c r="K6017" t="str">
        <f>VLOOKUP(B:B,'Справочник по тт'!$A$2:$C$5,3,0)</f>
        <v>"Шанс"</v>
      </c>
      <c r="L6017" s="23">
        <v>1</v>
      </c>
      <c r="M6017" t="s">
        <v>360</v>
      </c>
    </row>
    <row r="6018" spans="1:13" x14ac:dyDescent="0.2">
      <c r="A6018" s="47">
        <v>43939.375</v>
      </c>
      <c r="B6018">
        <v>1</v>
      </c>
      <c r="G6018" s="12">
        <f t="shared" si="373"/>
        <v>2020</v>
      </c>
      <c r="H6018" s="12">
        <f t="shared" si="374"/>
        <v>4</v>
      </c>
      <c r="I6018" s="12">
        <f t="shared" si="375"/>
        <v>18</v>
      </c>
      <c r="J6018" s="51">
        <f t="shared" si="376"/>
        <v>43939</v>
      </c>
      <c r="K6018" t="str">
        <f>VLOOKUP(B:B,'Справочник по тт'!$A$2:$C$5,3,0)</f>
        <v>"Шанс"</v>
      </c>
      <c r="L6018" s="23">
        <v>1</v>
      </c>
      <c r="M6018" t="s">
        <v>360</v>
      </c>
    </row>
    <row r="6019" spans="1:13" x14ac:dyDescent="0.2">
      <c r="A6019" s="47">
        <v>43939.375</v>
      </c>
      <c r="B6019">
        <v>1</v>
      </c>
      <c r="G6019" s="12">
        <f t="shared" ref="G6019:G6082" si="377">YEAR(A6019)</f>
        <v>2020</v>
      </c>
      <c r="H6019" s="12">
        <f t="shared" ref="H6019:H6082" si="378">MONTH(A6019)</f>
        <v>4</v>
      </c>
      <c r="I6019" s="12">
        <f t="shared" ref="I6019:I6082" si="379">DAY(A6019)</f>
        <v>18</v>
      </c>
      <c r="J6019" s="51">
        <f t="shared" ref="J6019:J6082" si="380">DATE(G:G,H:H,I:I)</f>
        <v>43939</v>
      </c>
      <c r="K6019" t="str">
        <f>VLOOKUP(B:B,'Справочник по тт'!$A$2:$C$5,3,0)</f>
        <v>"Шанс"</v>
      </c>
      <c r="L6019" s="23">
        <v>1</v>
      </c>
      <c r="M6019" t="s">
        <v>360</v>
      </c>
    </row>
    <row r="6020" spans="1:13" x14ac:dyDescent="0.2">
      <c r="A6020" s="47">
        <v>43939.375</v>
      </c>
      <c r="B6020">
        <v>1</v>
      </c>
      <c r="G6020" s="12">
        <f t="shared" si="377"/>
        <v>2020</v>
      </c>
      <c r="H6020" s="12">
        <f t="shared" si="378"/>
        <v>4</v>
      </c>
      <c r="I6020" s="12">
        <f t="shared" si="379"/>
        <v>18</v>
      </c>
      <c r="J6020" s="51">
        <f t="shared" si="380"/>
        <v>43939</v>
      </c>
      <c r="K6020" t="str">
        <f>VLOOKUP(B:B,'Справочник по тт'!$A$2:$C$5,3,0)</f>
        <v>"Шанс"</v>
      </c>
      <c r="L6020" s="23">
        <v>1</v>
      </c>
      <c r="M6020" t="s">
        <v>360</v>
      </c>
    </row>
    <row r="6021" spans="1:13" x14ac:dyDescent="0.2">
      <c r="A6021" s="47">
        <v>43939.375</v>
      </c>
      <c r="B6021">
        <v>1</v>
      </c>
      <c r="G6021" s="12">
        <f t="shared" si="377"/>
        <v>2020</v>
      </c>
      <c r="H6021" s="12">
        <f t="shared" si="378"/>
        <v>4</v>
      </c>
      <c r="I6021" s="12">
        <f t="shared" si="379"/>
        <v>18</v>
      </c>
      <c r="J6021" s="51">
        <f t="shared" si="380"/>
        <v>43939</v>
      </c>
      <c r="K6021" t="str">
        <f>VLOOKUP(B:B,'Справочник по тт'!$A$2:$C$5,3,0)</f>
        <v>"Шанс"</v>
      </c>
      <c r="L6021" s="23">
        <v>1</v>
      </c>
      <c r="M6021" t="s">
        <v>360</v>
      </c>
    </row>
    <row r="6022" spans="1:13" x14ac:dyDescent="0.2">
      <c r="A6022" s="47">
        <v>43939.375</v>
      </c>
      <c r="B6022">
        <v>1</v>
      </c>
      <c r="G6022" s="12">
        <f t="shared" si="377"/>
        <v>2020</v>
      </c>
      <c r="H6022" s="12">
        <f t="shared" si="378"/>
        <v>4</v>
      </c>
      <c r="I6022" s="12">
        <f t="shared" si="379"/>
        <v>18</v>
      </c>
      <c r="J6022" s="51">
        <f t="shared" si="380"/>
        <v>43939</v>
      </c>
      <c r="K6022" t="str">
        <f>VLOOKUP(B:B,'Справочник по тт'!$A$2:$C$5,3,0)</f>
        <v>"Шанс"</v>
      </c>
      <c r="L6022" s="23">
        <v>1</v>
      </c>
      <c r="M6022" t="s">
        <v>360</v>
      </c>
    </row>
    <row r="6023" spans="1:13" x14ac:dyDescent="0.2">
      <c r="A6023" s="47">
        <v>43939.375</v>
      </c>
      <c r="B6023">
        <v>1</v>
      </c>
      <c r="G6023" s="12">
        <f t="shared" si="377"/>
        <v>2020</v>
      </c>
      <c r="H6023" s="12">
        <f t="shared" si="378"/>
        <v>4</v>
      </c>
      <c r="I6023" s="12">
        <f t="shared" si="379"/>
        <v>18</v>
      </c>
      <c r="J6023" s="51">
        <f t="shared" si="380"/>
        <v>43939</v>
      </c>
      <c r="K6023" t="str">
        <f>VLOOKUP(B:B,'Справочник по тт'!$A$2:$C$5,3,0)</f>
        <v>"Шанс"</v>
      </c>
      <c r="L6023" s="23">
        <v>1</v>
      </c>
      <c r="M6023" t="s">
        <v>360</v>
      </c>
    </row>
    <row r="6024" spans="1:13" x14ac:dyDescent="0.2">
      <c r="A6024" s="47">
        <v>43939.375</v>
      </c>
      <c r="B6024">
        <v>1</v>
      </c>
      <c r="G6024" s="12">
        <f t="shared" si="377"/>
        <v>2020</v>
      </c>
      <c r="H6024" s="12">
        <f t="shared" si="378"/>
        <v>4</v>
      </c>
      <c r="I6024" s="12">
        <f t="shared" si="379"/>
        <v>18</v>
      </c>
      <c r="J6024" s="51">
        <f t="shared" si="380"/>
        <v>43939</v>
      </c>
      <c r="K6024" t="str">
        <f>VLOOKUP(B:B,'Справочник по тт'!$A$2:$C$5,3,0)</f>
        <v>"Шанс"</v>
      </c>
      <c r="L6024" s="23">
        <v>1</v>
      </c>
      <c r="M6024" t="s">
        <v>360</v>
      </c>
    </row>
    <row r="6025" spans="1:13" x14ac:dyDescent="0.2">
      <c r="A6025" s="47">
        <v>43939.416666666664</v>
      </c>
      <c r="B6025">
        <v>1</v>
      </c>
      <c r="G6025" s="12">
        <f t="shared" si="377"/>
        <v>2020</v>
      </c>
      <c r="H6025" s="12">
        <f t="shared" si="378"/>
        <v>4</v>
      </c>
      <c r="I6025" s="12">
        <f t="shared" si="379"/>
        <v>18</v>
      </c>
      <c r="J6025" s="51">
        <f t="shared" si="380"/>
        <v>43939</v>
      </c>
      <c r="K6025" t="str">
        <f>VLOOKUP(B:B,'Справочник по тт'!$A$2:$C$5,3,0)</f>
        <v>"Шанс"</v>
      </c>
      <c r="L6025" s="23">
        <v>1</v>
      </c>
      <c r="M6025" t="s">
        <v>360</v>
      </c>
    </row>
    <row r="6026" spans="1:13" x14ac:dyDescent="0.2">
      <c r="A6026" s="47">
        <v>43939.416666666664</v>
      </c>
      <c r="B6026">
        <v>1</v>
      </c>
      <c r="G6026" s="12">
        <f t="shared" si="377"/>
        <v>2020</v>
      </c>
      <c r="H6026" s="12">
        <f t="shared" si="378"/>
        <v>4</v>
      </c>
      <c r="I6026" s="12">
        <f t="shared" si="379"/>
        <v>18</v>
      </c>
      <c r="J6026" s="51">
        <f t="shared" si="380"/>
        <v>43939</v>
      </c>
      <c r="K6026" t="str">
        <f>VLOOKUP(B:B,'Справочник по тт'!$A$2:$C$5,3,0)</f>
        <v>"Шанс"</v>
      </c>
      <c r="L6026" s="23">
        <v>1</v>
      </c>
      <c r="M6026" t="s">
        <v>360</v>
      </c>
    </row>
    <row r="6027" spans="1:13" x14ac:dyDescent="0.2">
      <c r="A6027" s="47">
        <v>43939.416666666664</v>
      </c>
      <c r="B6027">
        <v>1</v>
      </c>
      <c r="G6027" s="12">
        <f t="shared" si="377"/>
        <v>2020</v>
      </c>
      <c r="H6027" s="12">
        <f t="shared" si="378"/>
        <v>4</v>
      </c>
      <c r="I6027" s="12">
        <f t="shared" si="379"/>
        <v>18</v>
      </c>
      <c r="J6027" s="51">
        <f t="shared" si="380"/>
        <v>43939</v>
      </c>
      <c r="K6027" t="str">
        <f>VLOOKUP(B:B,'Справочник по тт'!$A$2:$C$5,3,0)</f>
        <v>"Шанс"</v>
      </c>
      <c r="L6027" s="23">
        <v>1</v>
      </c>
      <c r="M6027" t="s">
        <v>360</v>
      </c>
    </row>
    <row r="6028" spans="1:13" x14ac:dyDescent="0.2">
      <c r="A6028" s="47">
        <v>43939.416666666664</v>
      </c>
      <c r="B6028">
        <v>1</v>
      </c>
      <c r="G6028" s="12">
        <f t="shared" si="377"/>
        <v>2020</v>
      </c>
      <c r="H6028" s="12">
        <f t="shared" si="378"/>
        <v>4</v>
      </c>
      <c r="I6028" s="12">
        <f t="shared" si="379"/>
        <v>18</v>
      </c>
      <c r="J6028" s="51">
        <f t="shared" si="380"/>
        <v>43939</v>
      </c>
      <c r="K6028" t="str">
        <f>VLOOKUP(B:B,'Справочник по тт'!$A$2:$C$5,3,0)</f>
        <v>"Шанс"</v>
      </c>
      <c r="L6028" s="23">
        <v>1</v>
      </c>
      <c r="M6028" t="s">
        <v>360</v>
      </c>
    </row>
    <row r="6029" spans="1:13" x14ac:dyDescent="0.2">
      <c r="A6029" s="47">
        <v>43939.458333333336</v>
      </c>
      <c r="B6029">
        <v>1</v>
      </c>
      <c r="G6029" s="12">
        <f t="shared" si="377"/>
        <v>2020</v>
      </c>
      <c r="H6029" s="12">
        <f t="shared" si="378"/>
        <v>4</v>
      </c>
      <c r="I6029" s="12">
        <f t="shared" si="379"/>
        <v>18</v>
      </c>
      <c r="J6029" s="51">
        <f t="shared" si="380"/>
        <v>43939</v>
      </c>
      <c r="K6029" t="str">
        <f>VLOOKUP(B:B,'Справочник по тт'!$A$2:$C$5,3,0)</f>
        <v>"Шанс"</v>
      </c>
      <c r="L6029" s="23">
        <v>1</v>
      </c>
      <c r="M6029" t="s">
        <v>360</v>
      </c>
    </row>
    <row r="6030" spans="1:13" x14ac:dyDescent="0.2">
      <c r="A6030" s="47">
        <v>43939.458333333336</v>
      </c>
      <c r="B6030">
        <v>1</v>
      </c>
      <c r="G6030" s="12">
        <f t="shared" si="377"/>
        <v>2020</v>
      </c>
      <c r="H6030" s="12">
        <f t="shared" si="378"/>
        <v>4</v>
      </c>
      <c r="I6030" s="12">
        <f t="shared" si="379"/>
        <v>18</v>
      </c>
      <c r="J6030" s="51">
        <f t="shared" si="380"/>
        <v>43939</v>
      </c>
      <c r="K6030" t="str">
        <f>VLOOKUP(B:B,'Справочник по тт'!$A$2:$C$5,3,0)</f>
        <v>"Шанс"</v>
      </c>
      <c r="L6030" s="23">
        <v>1</v>
      </c>
      <c r="M6030" t="s">
        <v>360</v>
      </c>
    </row>
    <row r="6031" spans="1:13" x14ac:dyDescent="0.2">
      <c r="A6031" s="47">
        <v>43939.458333333336</v>
      </c>
      <c r="B6031">
        <v>1</v>
      </c>
      <c r="G6031" s="12">
        <f t="shared" si="377"/>
        <v>2020</v>
      </c>
      <c r="H6031" s="12">
        <f t="shared" si="378"/>
        <v>4</v>
      </c>
      <c r="I6031" s="12">
        <f t="shared" si="379"/>
        <v>18</v>
      </c>
      <c r="J6031" s="51">
        <f t="shared" si="380"/>
        <v>43939</v>
      </c>
      <c r="K6031" t="str">
        <f>VLOOKUP(B:B,'Справочник по тт'!$A$2:$C$5,3,0)</f>
        <v>"Шанс"</v>
      </c>
      <c r="L6031" s="23">
        <v>1</v>
      </c>
      <c r="M6031" t="s">
        <v>360</v>
      </c>
    </row>
    <row r="6032" spans="1:13" x14ac:dyDescent="0.2">
      <c r="A6032" s="47">
        <v>43939.458333333336</v>
      </c>
      <c r="B6032">
        <v>1</v>
      </c>
      <c r="G6032" s="12">
        <f t="shared" si="377"/>
        <v>2020</v>
      </c>
      <c r="H6032" s="12">
        <f t="shared" si="378"/>
        <v>4</v>
      </c>
      <c r="I6032" s="12">
        <f t="shared" si="379"/>
        <v>18</v>
      </c>
      <c r="J6032" s="51">
        <f t="shared" si="380"/>
        <v>43939</v>
      </c>
      <c r="K6032" t="str">
        <f>VLOOKUP(B:B,'Справочник по тт'!$A$2:$C$5,3,0)</f>
        <v>"Шанс"</v>
      </c>
      <c r="L6032" s="23">
        <v>1</v>
      </c>
      <c r="M6032" t="s">
        <v>360</v>
      </c>
    </row>
    <row r="6033" spans="1:13" x14ac:dyDescent="0.2">
      <c r="A6033" s="47">
        <v>43939.484178240738</v>
      </c>
      <c r="B6033">
        <v>1</v>
      </c>
      <c r="G6033" s="12">
        <f t="shared" si="377"/>
        <v>2020</v>
      </c>
      <c r="H6033" s="12">
        <f t="shared" si="378"/>
        <v>4</v>
      </c>
      <c r="I6033" s="12">
        <f t="shared" si="379"/>
        <v>18</v>
      </c>
      <c r="J6033" s="51">
        <f t="shared" si="380"/>
        <v>43939</v>
      </c>
      <c r="K6033" t="str">
        <f>VLOOKUP(B:B,'Справочник по тт'!$A$2:$C$5,3,0)</f>
        <v>"Шанс"</v>
      </c>
      <c r="L6033" s="23">
        <v>1</v>
      </c>
      <c r="M6033" t="s">
        <v>360</v>
      </c>
    </row>
    <row r="6034" spans="1:13" x14ac:dyDescent="0.2">
      <c r="A6034" s="47">
        <v>43939.5</v>
      </c>
      <c r="B6034">
        <v>1</v>
      </c>
      <c r="G6034" s="12">
        <f t="shared" si="377"/>
        <v>2020</v>
      </c>
      <c r="H6034" s="12">
        <f t="shared" si="378"/>
        <v>4</v>
      </c>
      <c r="I6034" s="12">
        <f t="shared" si="379"/>
        <v>18</v>
      </c>
      <c r="J6034" s="51">
        <f t="shared" si="380"/>
        <v>43939</v>
      </c>
      <c r="K6034" t="str">
        <f>VLOOKUP(B:B,'Справочник по тт'!$A$2:$C$5,3,0)</f>
        <v>"Шанс"</v>
      </c>
      <c r="L6034" s="23">
        <v>1</v>
      </c>
      <c r="M6034" t="s">
        <v>360</v>
      </c>
    </row>
    <row r="6035" spans="1:13" x14ac:dyDescent="0.2">
      <c r="A6035" s="47">
        <v>43939.5</v>
      </c>
      <c r="B6035">
        <v>1</v>
      </c>
      <c r="G6035" s="12">
        <f t="shared" si="377"/>
        <v>2020</v>
      </c>
      <c r="H6035" s="12">
        <f t="shared" si="378"/>
        <v>4</v>
      </c>
      <c r="I6035" s="12">
        <f t="shared" si="379"/>
        <v>18</v>
      </c>
      <c r="J6035" s="51">
        <f t="shared" si="380"/>
        <v>43939</v>
      </c>
      <c r="K6035" t="str">
        <f>VLOOKUP(B:B,'Справочник по тт'!$A$2:$C$5,3,0)</f>
        <v>"Шанс"</v>
      </c>
      <c r="L6035" s="23">
        <v>1</v>
      </c>
      <c r="M6035" t="s">
        <v>360</v>
      </c>
    </row>
    <row r="6036" spans="1:13" x14ac:dyDescent="0.2">
      <c r="A6036" s="47">
        <v>43939.520833333336</v>
      </c>
      <c r="B6036">
        <v>1</v>
      </c>
      <c r="G6036" s="12">
        <f t="shared" si="377"/>
        <v>2020</v>
      </c>
      <c r="H6036" s="12">
        <f t="shared" si="378"/>
        <v>4</v>
      </c>
      <c r="I6036" s="12">
        <f t="shared" si="379"/>
        <v>18</v>
      </c>
      <c r="J6036" s="51">
        <f t="shared" si="380"/>
        <v>43939</v>
      </c>
      <c r="K6036" t="str">
        <f>VLOOKUP(B:B,'Справочник по тт'!$A$2:$C$5,3,0)</f>
        <v>"Шанс"</v>
      </c>
      <c r="L6036" s="23">
        <v>1</v>
      </c>
      <c r="M6036" t="s">
        <v>360</v>
      </c>
    </row>
    <row r="6037" spans="1:13" x14ac:dyDescent="0.2">
      <c r="A6037" s="47">
        <v>43939.520833333336</v>
      </c>
      <c r="B6037">
        <v>1</v>
      </c>
      <c r="G6037" s="12">
        <f t="shared" si="377"/>
        <v>2020</v>
      </c>
      <c r="H6037" s="12">
        <f t="shared" si="378"/>
        <v>4</v>
      </c>
      <c r="I6037" s="12">
        <f t="shared" si="379"/>
        <v>18</v>
      </c>
      <c r="J6037" s="51">
        <f t="shared" si="380"/>
        <v>43939</v>
      </c>
      <c r="K6037" t="str">
        <f>VLOOKUP(B:B,'Справочник по тт'!$A$2:$C$5,3,0)</f>
        <v>"Шанс"</v>
      </c>
      <c r="L6037" s="23">
        <v>1</v>
      </c>
      <c r="M6037" t="s">
        <v>360</v>
      </c>
    </row>
    <row r="6038" spans="1:13" x14ac:dyDescent="0.2">
      <c r="A6038" s="47">
        <v>43939.541666666664</v>
      </c>
      <c r="B6038">
        <v>1</v>
      </c>
      <c r="G6038" s="12">
        <f t="shared" si="377"/>
        <v>2020</v>
      </c>
      <c r="H6038" s="12">
        <f t="shared" si="378"/>
        <v>4</v>
      </c>
      <c r="I6038" s="12">
        <f t="shared" si="379"/>
        <v>18</v>
      </c>
      <c r="J6038" s="51">
        <f t="shared" si="380"/>
        <v>43939</v>
      </c>
      <c r="K6038" t="str">
        <f>VLOOKUP(B:B,'Справочник по тт'!$A$2:$C$5,3,0)</f>
        <v>"Шанс"</v>
      </c>
      <c r="L6038" s="23">
        <v>1</v>
      </c>
      <c r="M6038" t="s">
        <v>360</v>
      </c>
    </row>
    <row r="6039" spans="1:13" x14ac:dyDescent="0.2">
      <c r="A6039" s="47">
        <v>43939.541666666664</v>
      </c>
      <c r="B6039">
        <v>1</v>
      </c>
      <c r="G6039" s="12">
        <f t="shared" si="377"/>
        <v>2020</v>
      </c>
      <c r="H6039" s="12">
        <f t="shared" si="378"/>
        <v>4</v>
      </c>
      <c r="I6039" s="12">
        <f t="shared" si="379"/>
        <v>18</v>
      </c>
      <c r="J6039" s="51">
        <f t="shared" si="380"/>
        <v>43939</v>
      </c>
      <c r="K6039" t="str">
        <f>VLOOKUP(B:B,'Справочник по тт'!$A$2:$C$5,3,0)</f>
        <v>"Шанс"</v>
      </c>
      <c r="L6039" s="23">
        <v>1</v>
      </c>
      <c r="M6039" t="s">
        <v>360</v>
      </c>
    </row>
    <row r="6040" spans="1:13" x14ac:dyDescent="0.2">
      <c r="A6040" s="47">
        <v>43939.541666666664</v>
      </c>
      <c r="B6040">
        <v>1</v>
      </c>
      <c r="G6040" s="12">
        <f t="shared" si="377"/>
        <v>2020</v>
      </c>
      <c r="H6040" s="12">
        <f t="shared" si="378"/>
        <v>4</v>
      </c>
      <c r="I6040" s="12">
        <f t="shared" si="379"/>
        <v>18</v>
      </c>
      <c r="J6040" s="51">
        <f t="shared" si="380"/>
        <v>43939</v>
      </c>
      <c r="K6040" t="str">
        <f>VLOOKUP(B:B,'Справочник по тт'!$A$2:$C$5,3,0)</f>
        <v>"Шанс"</v>
      </c>
      <c r="L6040" s="23">
        <v>1</v>
      </c>
      <c r="M6040" t="s">
        <v>360</v>
      </c>
    </row>
    <row r="6041" spans="1:13" x14ac:dyDescent="0.2">
      <c r="A6041" s="47">
        <v>43939.583333333336</v>
      </c>
      <c r="B6041">
        <v>1</v>
      </c>
      <c r="G6041" s="12">
        <f t="shared" si="377"/>
        <v>2020</v>
      </c>
      <c r="H6041" s="12">
        <f t="shared" si="378"/>
        <v>4</v>
      </c>
      <c r="I6041" s="12">
        <f t="shared" si="379"/>
        <v>18</v>
      </c>
      <c r="J6041" s="51">
        <f t="shared" si="380"/>
        <v>43939</v>
      </c>
      <c r="K6041" t="str">
        <f>VLOOKUP(B:B,'Справочник по тт'!$A$2:$C$5,3,0)</f>
        <v>"Шанс"</v>
      </c>
      <c r="L6041" s="23">
        <v>1</v>
      </c>
      <c r="M6041" t="s">
        <v>360</v>
      </c>
    </row>
    <row r="6042" spans="1:13" x14ac:dyDescent="0.2">
      <c r="A6042" s="47">
        <v>43939.583333333336</v>
      </c>
      <c r="B6042">
        <v>1</v>
      </c>
      <c r="G6042" s="12">
        <f t="shared" si="377"/>
        <v>2020</v>
      </c>
      <c r="H6042" s="12">
        <f t="shared" si="378"/>
        <v>4</v>
      </c>
      <c r="I6042" s="12">
        <f t="shared" si="379"/>
        <v>18</v>
      </c>
      <c r="J6042" s="51">
        <f t="shared" si="380"/>
        <v>43939</v>
      </c>
      <c r="K6042" t="str">
        <f>VLOOKUP(B:B,'Справочник по тт'!$A$2:$C$5,3,0)</f>
        <v>"Шанс"</v>
      </c>
      <c r="L6042" s="23">
        <v>1</v>
      </c>
      <c r="M6042" t="s">
        <v>360</v>
      </c>
    </row>
    <row r="6043" spans="1:13" x14ac:dyDescent="0.2">
      <c r="A6043" s="47">
        <v>43939.583333333336</v>
      </c>
      <c r="B6043">
        <v>1</v>
      </c>
      <c r="G6043" s="12">
        <f t="shared" si="377"/>
        <v>2020</v>
      </c>
      <c r="H6043" s="12">
        <f t="shared" si="378"/>
        <v>4</v>
      </c>
      <c r="I6043" s="12">
        <f t="shared" si="379"/>
        <v>18</v>
      </c>
      <c r="J6043" s="51">
        <f t="shared" si="380"/>
        <v>43939</v>
      </c>
      <c r="K6043" t="str">
        <f>VLOOKUP(B:B,'Справочник по тт'!$A$2:$C$5,3,0)</f>
        <v>"Шанс"</v>
      </c>
      <c r="L6043" s="23">
        <v>1</v>
      </c>
      <c r="M6043" t="s">
        <v>360</v>
      </c>
    </row>
    <row r="6044" spans="1:13" x14ac:dyDescent="0.2">
      <c r="A6044" s="47">
        <v>43939.625</v>
      </c>
      <c r="B6044">
        <v>1</v>
      </c>
      <c r="G6044" s="12">
        <f t="shared" si="377"/>
        <v>2020</v>
      </c>
      <c r="H6044" s="12">
        <f t="shared" si="378"/>
        <v>4</v>
      </c>
      <c r="I6044" s="12">
        <f t="shared" si="379"/>
        <v>18</v>
      </c>
      <c r="J6044" s="51">
        <f t="shared" si="380"/>
        <v>43939</v>
      </c>
      <c r="K6044" t="str">
        <f>VLOOKUP(B:B,'Справочник по тт'!$A$2:$C$5,3,0)</f>
        <v>"Шанс"</v>
      </c>
      <c r="L6044" s="23">
        <v>1</v>
      </c>
      <c r="M6044" t="s">
        <v>360</v>
      </c>
    </row>
    <row r="6045" spans="1:13" x14ac:dyDescent="0.2">
      <c r="A6045" s="47">
        <v>43939.62709490741</v>
      </c>
      <c r="B6045">
        <v>1</v>
      </c>
      <c r="G6045" s="12">
        <f t="shared" si="377"/>
        <v>2020</v>
      </c>
      <c r="H6045" s="12">
        <f t="shared" si="378"/>
        <v>4</v>
      </c>
      <c r="I6045" s="12">
        <f t="shared" si="379"/>
        <v>18</v>
      </c>
      <c r="J6045" s="51">
        <f t="shared" si="380"/>
        <v>43939</v>
      </c>
      <c r="K6045" t="str">
        <f>VLOOKUP(B:B,'Справочник по тт'!$A$2:$C$5,3,0)</f>
        <v>"Шанс"</v>
      </c>
      <c r="L6045" s="23">
        <v>1</v>
      </c>
      <c r="M6045" t="s">
        <v>360</v>
      </c>
    </row>
    <row r="6046" spans="1:13" x14ac:dyDescent="0.2">
      <c r="A6046" s="47">
        <v>43939.666666666664</v>
      </c>
      <c r="B6046">
        <v>1</v>
      </c>
      <c r="G6046" s="12">
        <f t="shared" si="377"/>
        <v>2020</v>
      </c>
      <c r="H6046" s="12">
        <f t="shared" si="378"/>
        <v>4</v>
      </c>
      <c r="I6046" s="12">
        <f t="shared" si="379"/>
        <v>18</v>
      </c>
      <c r="J6046" s="51">
        <f t="shared" si="380"/>
        <v>43939</v>
      </c>
      <c r="K6046" t="str">
        <f>VLOOKUP(B:B,'Справочник по тт'!$A$2:$C$5,3,0)</f>
        <v>"Шанс"</v>
      </c>
      <c r="L6046" s="23">
        <v>1</v>
      </c>
      <c r="M6046" t="s">
        <v>360</v>
      </c>
    </row>
    <row r="6047" spans="1:13" x14ac:dyDescent="0.2">
      <c r="A6047" s="47">
        <v>43939.680555555555</v>
      </c>
      <c r="B6047">
        <v>1</v>
      </c>
      <c r="G6047" s="12">
        <f t="shared" si="377"/>
        <v>2020</v>
      </c>
      <c r="H6047" s="12">
        <f t="shared" si="378"/>
        <v>4</v>
      </c>
      <c r="I6047" s="12">
        <f t="shared" si="379"/>
        <v>18</v>
      </c>
      <c r="J6047" s="51">
        <f t="shared" si="380"/>
        <v>43939</v>
      </c>
      <c r="K6047" t="str">
        <f>VLOOKUP(B:B,'Справочник по тт'!$A$2:$C$5,3,0)</f>
        <v>"Шанс"</v>
      </c>
      <c r="L6047" s="23">
        <v>1</v>
      </c>
      <c r="M6047" t="s">
        <v>360</v>
      </c>
    </row>
    <row r="6048" spans="1:13" x14ac:dyDescent="0.2">
      <c r="A6048" s="47">
        <v>43939.6875</v>
      </c>
      <c r="B6048">
        <v>1</v>
      </c>
      <c r="G6048" s="12">
        <f t="shared" si="377"/>
        <v>2020</v>
      </c>
      <c r="H6048" s="12">
        <f t="shared" si="378"/>
        <v>4</v>
      </c>
      <c r="I6048" s="12">
        <f t="shared" si="379"/>
        <v>18</v>
      </c>
      <c r="J6048" s="51">
        <f t="shared" si="380"/>
        <v>43939</v>
      </c>
      <c r="K6048" t="str">
        <f>VLOOKUP(B:B,'Справочник по тт'!$A$2:$C$5,3,0)</f>
        <v>"Шанс"</v>
      </c>
      <c r="L6048" s="23">
        <v>1</v>
      </c>
      <c r="M6048" t="s">
        <v>360</v>
      </c>
    </row>
    <row r="6049" spans="1:13" x14ac:dyDescent="0.2">
      <c r="A6049" s="47">
        <v>43939.6875</v>
      </c>
      <c r="B6049">
        <v>1</v>
      </c>
      <c r="G6049" s="12">
        <f t="shared" si="377"/>
        <v>2020</v>
      </c>
      <c r="H6049" s="12">
        <f t="shared" si="378"/>
        <v>4</v>
      </c>
      <c r="I6049" s="12">
        <f t="shared" si="379"/>
        <v>18</v>
      </c>
      <c r="J6049" s="51">
        <f t="shared" si="380"/>
        <v>43939</v>
      </c>
      <c r="K6049" t="str">
        <f>VLOOKUP(B:B,'Справочник по тт'!$A$2:$C$5,3,0)</f>
        <v>"Шанс"</v>
      </c>
      <c r="L6049" s="23">
        <v>1</v>
      </c>
      <c r="M6049" t="s">
        <v>360</v>
      </c>
    </row>
    <row r="6050" spans="1:13" x14ac:dyDescent="0.2">
      <c r="A6050" s="47">
        <v>43939.6875</v>
      </c>
      <c r="B6050">
        <v>1</v>
      </c>
      <c r="G6050" s="12">
        <f t="shared" si="377"/>
        <v>2020</v>
      </c>
      <c r="H6050" s="12">
        <f t="shared" si="378"/>
        <v>4</v>
      </c>
      <c r="I6050" s="12">
        <f t="shared" si="379"/>
        <v>18</v>
      </c>
      <c r="J6050" s="51">
        <f t="shared" si="380"/>
        <v>43939</v>
      </c>
      <c r="K6050" t="str">
        <f>VLOOKUP(B:B,'Справочник по тт'!$A$2:$C$5,3,0)</f>
        <v>"Шанс"</v>
      </c>
      <c r="L6050" s="23">
        <v>1</v>
      </c>
      <c r="M6050" t="s">
        <v>360</v>
      </c>
    </row>
    <row r="6051" spans="1:13" x14ac:dyDescent="0.2">
      <c r="A6051" s="47">
        <v>43939.708333333336</v>
      </c>
      <c r="B6051">
        <v>1</v>
      </c>
      <c r="G6051" s="12">
        <f t="shared" si="377"/>
        <v>2020</v>
      </c>
      <c r="H6051" s="12">
        <f t="shared" si="378"/>
        <v>4</v>
      </c>
      <c r="I6051" s="12">
        <f t="shared" si="379"/>
        <v>18</v>
      </c>
      <c r="J6051" s="51">
        <f t="shared" si="380"/>
        <v>43939</v>
      </c>
      <c r="K6051" t="str">
        <f>VLOOKUP(B:B,'Справочник по тт'!$A$2:$C$5,3,0)</f>
        <v>"Шанс"</v>
      </c>
      <c r="L6051" s="23">
        <v>1</v>
      </c>
      <c r="M6051" t="s">
        <v>360</v>
      </c>
    </row>
    <row r="6052" spans="1:13" x14ac:dyDescent="0.2">
      <c r="A6052" s="47">
        <v>43939.708333333336</v>
      </c>
      <c r="B6052">
        <v>1</v>
      </c>
      <c r="G6052" s="12">
        <f t="shared" si="377"/>
        <v>2020</v>
      </c>
      <c r="H6052" s="12">
        <f t="shared" si="378"/>
        <v>4</v>
      </c>
      <c r="I6052" s="12">
        <f t="shared" si="379"/>
        <v>18</v>
      </c>
      <c r="J6052" s="51">
        <f t="shared" si="380"/>
        <v>43939</v>
      </c>
      <c r="K6052" t="str">
        <f>VLOOKUP(B:B,'Справочник по тт'!$A$2:$C$5,3,0)</f>
        <v>"Шанс"</v>
      </c>
      <c r="L6052" s="23">
        <v>1</v>
      </c>
      <c r="M6052" t="s">
        <v>360</v>
      </c>
    </row>
    <row r="6053" spans="1:13" x14ac:dyDescent="0.2">
      <c r="A6053" s="47">
        <v>43939.75</v>
      </c>
      <c r="B6053">
        <v>1</v>
      </c>
      <c r="G6053" s="12">
        <f t="shared" si="377"/>
        <v>2020</v>
      </c>
      <c r="H6053" s="12">
        <f t="shared" si="378"/>
        <v>4</v>
      </c>
      <c r="I6053" s="12">
        <f t="shared" si="379"/>
        <v>18</v>
      </c>
      <c r="J6053" s="51">
        <f t="shared" si="380"/>
        <v>43939</v>
      </c>
      <c r="K6053" t="str">
        <f>VLOOKUP(B:B,'Справочник по тт'!$A$2:$C$5,3,0)</f>
        <v>"Шанс"</v>
      </c>
      <c r="L6053" s="23">
        <v>1</v>
      </c>
      <c r="M6053" t="s">
        <v>360</v>
      </c>
    </row>
    <row r="6054" spans="1:13" x14ac:dyDescent="0.2">
      <c r="A6054" s="47">
        <v>43939.75</v>
      </c>
      <c r="B6054">
        <v>1</v>
      </c>
      <c r="G6054" s="12">
        <f t="shared" si="377"/>
        <v>2020</v>
      </c>
      <c r="H6054" s="12">
        <f t="shared" si="378"/>
        <v>4</v>
      </c>
      <c r="I6054" s="12">
        <f t="shared" si="379"/>
        <v>18</v>
      </c>
      <c r="J6054" s="51">
        <f t="shared" si="380"/>
        <v>43939</v>
      </c>
      <c r="K6054" t="str">
        <f>VLOOKUP(B:B,'Справочник по тт'!$A$2:$C$5,3,0)</f>
        <v>"Шанс"</v>
      </c>
      <c r="L6054" s="23">
        <v>1</v>
      </c>
      <c r="M6054" t="s">
        <v>360</v>
      </c>
    </row>
    <row r="6055" spans="1:13" x14ac:dyDescent="0.2">
      <c r="A6055" s="47">
        <v>43939.75</v>
      </c>
      <c r="B6055">
        <v>1</v>
      </c>
      <c r="G6055" s="12">
        <f t="shared" si="377"/>
        <v>2020</v>
      </c>
      <c r="H6055" s="12">
        <f t="shared" si="378"/>
        <v>4</v>
      </c>
      <c r="I6055" s="12">
        <f t="shared" si="379"/>
        <v>18</v>
      </c>
      <c r="J6055" s="51">
        <f t="shared" si="380"/>
        <v>43939</v>
      </c>
      <c r="K6055" t="str">
        <f>VLOOKUP(B:B,'Справочник по тт'!$A$2:$C$5,3,0)</f>
        <v>"Шанс"</v>
      </c>
      <c r="L6055" s="23">
        <v>1</v>
      </c>
      <c r="M6055" t="s">
        <v>360</v>
      </c>
    </row>
    <row r="6056" spans="1:13" x14ac:dyDescent="0.2">
      <c r="A6056" s="47">
        <v>43939.791666666664</v>
      </c>
      <c r="B6056">
        <v>1</v>
      </c>
      <c r="G6056" s="12">
        <f t="shared" si="377"/>
        <v>2020</v>
      </c>
      <c r="H6056" s="12">
        <f t="shared" si="378"/>
        <v>4</v>
      </c>
      <c r="I6056" s="12">
        <f t="shared" si="379"/>
        <v>18</v>
      </c>
      <c r="J6056" s="51">
        <f t="shared" si="380"/>
        <v>43939</v>
      </c>
      <c r="K6056" t="str">
        <f>VLOOKUP(B:B,'Справочник по тт'!$A$2:$C$5,3,0)</f>
        <v>"Шанс"</v>
      </c>
      <c r="L6056" s="23">
        <v>1</v>
      </c>
      <c r="M6056" t="s">
        <v>360</v>
      </c>
    </row>
    <row r="6057" spans="1:13" x14ac:dyDescent="0.2">
      <c r="A6057" s="47">
        <v>43939.791666666664</v>
      </c>
      <c r="B6057">
        <v>1</v>
      </c>
      <c r="G6057" s="12">
        <f t="shared" si="377"/>
        <v>2020</v>
      </c>
      <c r="H6057" s="12">
        <f t="shared" si="378"/>
        <v>4</v>
      </c>
      <c r="I6057" s="12">
        <f t="shared" si="379"/>
        <v>18</v>
      </c>
      <c r="J6057" s="51">
        <f t="shared" si="380"/>
        <v>43939</v>
      </c>
      <c r="K6057" t="str">
        <f>VLOOKUP(B:B,'Справочник по тт'!$A$2:$C$5,3,0)</f>
        <v>"Шанс"</v>
      </c>
      <c r="L6057" s="23">
        <v>1</v>
      </c>
      <c r="M6057" t="s">
        <v>360</v>
      </c>
    </row>
    <row r="6058" spans="1:13" x14ac:dyDescent="0.2">
      <c r="A6058" s="47">
        <v>43939.791666666664</v>
      </c>
      <c r="B6058">
        <v>1</v>
      </c>
      <c r="G6058" s="12">
        <f t="shared" si="377"/>
        <v>2020</v>
      </c>
      <c r="H6058" s="12">
        <f t="shared" si="378"/>
        <v>4</v>
      </c>
      <c r="I6058" s="12">
        <f t="shared" si="379"/>
        <v>18</v>
      </c>
      <c r="J6058" s="51">
        <f t="shared" si="380"/>
        <v>43939</v>
      </c>
      <c r="K6058" t="str">
        <f>VLOOKUP(B:B,'Справочник по тт'!$A$2:$C$5,3,0)</f>
        <v>"Шанс"</v>
      </c>
      <c r="L6058" s="23">
        <v>1</v>
      </c>
      <c r="M6058" t="s">
        <v>360</v>
      </c>
    </row>
    <row r="6059" spans="1:13" x14ac:dyDescent="0.2">
      <c r="A6059" s="47">
        <v>43939.958333333336</v>
      </c>
      <c r="B6059">
        <v>1</v>
      </c>
      <c r="G6059" s="12">
        <f t="shared" si="377"/>
        <v>2020</v>
      </c>
      <c r="H6059" s="12">
        <f t="shared" si="378"/>
        <v>4</v>
      </c>
      <c r="I6059" s="12">
        <f t="shared" si="379"/>
        <v>18</v>
      </c>
      <c r="J6059" s="51">
        <f t="shared" si="380"/>
        <v>43939</v>
      </c>
      <c r="K6059" t="str">
        <f>VLOOKUP(B:B,'Справочник по тт'!$A$2:$C$5,3,0)</f>
        <v>"Шанс"</v>
      </c>
      <c r="L6059" s="23">
        <v>1</v>
      </c>
      <c r="M6059" t="s">
        <v>360</v>
      </c>
    </row>
    <row r="6060" spans="1:13" x14ac:dyDescent="0.2">
      <c r="A6060" s="47">
        <v>43940.083333333336</v>
      </c>
      <c r="B6060">
        <v>1</v>
      </c>
      <c r="G6060" s="12">
        <f t="shared" si="377"/>
        <v>2020</v>
      </c>
      <c r="H6060" s="12">
        <f t="shared" si="378"/>
        <v>4</v>
      </c>
      <c r="I6060" s="12">
        <f t="shared" si="379"/>
        <v>19</v>
      </c>
      <c r="J6060" s="51">
        <f t="shared" si="380"/>
        <v>43940</v>
      </c>
      <c r="K6060" t="str">
        <f>VLOOKUP(B:B,'Справочник по тт'!$A$2:$C$5,3,0)</f>
        <v>"Шанс"</v>
      </c>
      <c r="L6060" s="23">
        <v>1</v>
      </c>
      <c r="M6060" t="s">
        <v>360</v>
      </c>
    </row>
    <row r="6061" spans="1:13" x14ac:dyDescent="0.2">
      <c r="A6061" s="47">
        <v>43940.125</v>
      </c>
      <c r="B6061">
        <v>1</v>
      </c>
      <c r="G6061" s="12">
        <f t="shared" si="377"/>
        <v>2020</v>
      </c>
      <c r="H6061" s="12">
        <f t="shared" si="378"/>
        <v>4</v>
      </c>
      <c r="I6061" s="12">
        <f t="shared" si="379"/>
        <v>19</v>
      </c>
      <c r="J6061" s="51">
        <f t="shared" si="380"/>
        <v>43940</v>
      </c>
      <c r="K6061" t="str">
        <f>VLOOKUP(B:B,'Справочник по тт'!$A$2:$C$5,3,0)</f>
        <v>"Шанс"</v>
      </c>
      <c r="L6061" s="23">
        <v>1</v>
      </c>
      <c r="M6061" t="s">
        <v>360</v>
      </c>
    </row>
    <row r="6062" spans="1:13" x14ac:dyDescent="0.2">
      <c r="A6062" s="47">
        <v>43940.333333333336</v>
      </c>
      <c r="B6062">
        <v>1</v>
      </c>
      <c r="G6062" s="12">
        <f t="shared" si="377"/>
        <v>2020</v>
      </c>
      <c r="H6062" s="12">
        <f t="shared" si="378"/>
        <v>4</v>
      </c>
      <c r="I6062" s="12">
        <f t="shared" si="379"/>
        <v>19</v>
      </c>
      <c r="J6062" s="51">
        <f t="shared" si="380"/>
        <v>43940</v>
      </c>
      <c r="K6062" t="str">
        <f>VLOOKUP(B:B,'Справочник по тт'!$A$2:$C$5,3,0)</f>
        <v>"Шанс"</v>
      </c>
      <c r="L6062" s="23">
        <v>1</v>
      </c>
      <c r="M6062" t="s">
        <v>360</v>
      </c>
    </row>
    <row r="6063" spans="1:13" x14ac:dyDescent="0.2">
      <c r="A6063" s="47">
        <v>43940.333333333336</v>
      </c>
      <c r="B6063">
        <v>1</v>
      </c>
      <c r="G6063" s="12">
        <f t="shared" si="377"/>
        <v>2020</v>
      </c>
      <c r="H6063" s="12">
        <f t="shared" si="378"/>
        <v>4</v>
      </c>
      <c r="I6063" s="12">
        <f t="shared" si="379"/>
        <v>19</v>
      </c>
      <c r="J6063" s="51">
        <f t="shared" si="380"/>
        <v>43940</v>
      </c>
      <c r="K6063" t="str">
        <f>VLOOKUP(B:B,'Справочник по тт'!$A$2:$C$5,3,0)</f>
        <v>"Шанс"</v>
      </c>
      <c r="L6063" s="23">
        <v>1</v>
      </c>
      <c r="M6063" t="s">
        <v>360</v>
      </c>
    </row>
    <row r="6064" spans="1:13" x14ac:dyDescent="0.2">
      <c r="A6064" s="47">
        <v>43940.333333333336</v>
      </c>
      <c r="B6064">
        <v>1</v>
      </c>
      <c r="G6064" s="12">
        <f t="shared" si="377"/>
        <v>2020</v>
      </c>
      <c r="H6064" s="12">
        <f t="shared" si="378"/>
        <v>4</v>
      </c>
      <c r="I6064" s="12">
        <f t="shared" si="379"/>
        <v>19</v>
      </c>
      <c r="J6064" s="51">
        <f t="shared" si="380"/>
        <v>43940</v>
      </c>
      <c r="K6064" t="str">
        <f>VLOOKUP(B:B,'Справочник по тт'!$A$2:$C$5,3,0)</f>
        <v>"Шанс"</v>
      </c>
      <c r="L6064" s="23">
        <v>1</v>
      </c>
      <c r="M6064" t="s">
        <v>360</v>
      </c>
    </row>
    <row r="6065" spans="1:13" x14ac:dyDescent="0.2">
      <c r="A6065" s="47">
        <v>43940.333333333336</v>
      </c>
      <c r="B6065">
        <v>1</v>
      </c>
      <c r="G6065" s="12">
        <f t="shared" si="377"/>
        <v>2020</v>
      </c>
      <c r="H6065" s="12">
        <f t="shared" si="378"/>
        <v>4</v>
      </c>
      <c r="I6065" s="12">
        <f t="shared" si="379"/>
        <v>19</v>
      </c>
      <c r="J6065" s="51">
        <f t="shared" si="380"/>
        <v>43940</v>
      </c>
      <c r="K6065" t="str">
        <f>VLOOKUP(B:B,'Справочник по тт'!$A$2:$C$5,3,0)</f>
        <v>"Шанс"</v>
      </c>
      <c r="L6065" s="23">
        <v>1</v>
      </c>
      <c r="M6065" t="s">
        <v>360</v>
      </c>
    </row>
    <row r="6066" spans="1:13" x14ac:dyDescent="0.2">
      <c r="A6066" s="47">
        <v>43940.375</v>
      </c>
      <c r="B6066">
        <v>1</v>
      </c>
      <c r="G6066" s="12">
        <f t="shared" si="377"/>
        <v>2020</v>
      </c>
      <c r="H6066" s="12">
        <f t="shared" si="378"/>
        <v>4</v>
      </c>
      <c r="I6066" s="12">
        <f t="shared" si="379"/>
        <v>19</v>
      </c>
      <c r="J6066" s="51">
        <f t="shared" si="380"/>
        <v>43940</v>
      </c>
      <c r="K6066" t="str">
        <f>VLOOKUP(B:B,'Справочник по тт'!$A$2:$C$5,3,0)</f>
        <v>"Шанс"</v>
      </c>
      <c r="L6066" s="23">
        <v>1</v>
      </c>
      <c r="M6066" t="s">
        <v>360</v>
      </c>
    </row>
    <row r="6067" spans="1:13" x14ac:dyDescent="0.2">
      <c r="A6067" s="47">
        <v>43940.375</v>
      </c>
      <c r="B6067">
        <v>1</v>
      </c>
      <c r="G6067" s="12">
        <f t="shared" si="377"/>
        <v>2020</v>
      </c>
      <c r="H6067" s="12">
        <f t="shared" si="378"/>
        <v>4</v>
      </c>
      <c r="I6067" s="12">
        <f t="shared" si="379"/>
        <v>19</v>
      </c>
      <c r="J6067" s="51">
        <f t="shared" si="380"/>
        <v>43940</v>
      </c>
      <c r="K6067" t="str">
        <f>VLOOKUP(B:B,'Справочник по тт'!$A$2:$C$5,3,0)</f>
        <v>"Шанс"</v>
      </c>
      <c r="L6067" s="23">
        <v>1</v>
      </c>
      <c r="M6067" t="s">
        <v>360</v>
      </c>
    </row>
    <row r="6068" spans="1:13" x14ac:dyDescent="0.2">
      <c r="A6068" s="47">
        <v>43940.375</v>
      </c>
      <c r="B6068">
        <v>1</v>
      </c>
      <c r="G6068" s="12">
        <f t="shared" si="377"/>
        <v>2020</v>
      </c>
      <c r="H6068" s="12">
        <f t="shared" si="378"/>
        <v>4</v>
      </c>
      <c r="I6068" s="12">
        <f t="shared" si="379"/>
        <v>19</v>
      </c>
      <c r="J6068" s="51">
        <f t="shared" si="380"/>
        <v>43940</v>
      </c>
      <c r="K6068" t="str">
        <f>VLOOKUP(B:B,'Справочник по тт'!$A$2:$C$5,3,0)</f>
        <v>"Шанс"</v>
      </c>
      <c r="L6068" s="23">
        <v>1</v>
      </c>
      <c r="M6068" t="s">
        <v>360</v>
      </c>
    </row>
    <row r="6069" spans="1:13" x14ac:dyDescent="0.2">
      <c r="A6069" s="47">
        <v>43940.375</v>
      </c>
      <c r="B6069">
        <v>1</v>
      </c>
      <c r="G6069" s="12">
        <f t="shared" si="377"/>
        <v>2020</v>
      </c>
      <c r="H6069" s="12">
        <f t="shared" si="378"/>
        <v>4</v>
      </c>
      <c r="I6069" s="12">
        <f t="shared" si="379"/>
        <v>19</v>
      </c>
      <c r="J6069" s="51">
        <f t="shared" si="380"/>
        <v>43940</v>
      </c>
      <c r="K6069" t="str">
        <f>VLOOKUP(B:B,'Справочник по тт'!$A$2:$C$5,3,0)</f>
        <v>"Шанс"</v>
      </c>
      <c r="L6069" s="23">
        <v>1</v>
      </c>
      <c r="M6069" t="s">
        <v>360</v>
      </c>
    </row>
    <row r="6070" spans="1:13" x14ac:dyDescent="0.2">
      <c r="A6070" s="47">
        <v>43940.375</v>
      </c>
      <c r="B6070">
        <v>1</v>
      </c>
      <c r="G6070" s="12">
        <f t="shared" si="377"/>
        <v>2020</v>
      </c>
      <c r="H6070" s="12">
        <f t="shared" si="378"/>
        <v>4</v>
      </c>
      <c r="I6070" s="12">
        <f t="shared" si="379"/>
        <v>19</v>
      </c>
      <c r="J6070" s="51">
        <f t="shared" si="380"/>
        <v>43940</v>
      </c>
      <c r="K6070" t="str">
        <f>VLOOKUP(B:B,'Справочник по тт'!$A$2:$C$5,3,0)</f>
        <v>"Шанс"</v>
      </c>
      <c r="L6070" s="23">
        <v>1</v>
      </c>
      <c r="M6070" t="s">
        <v>360</v>
      </c>
    </row>
    <row r="6071" spans="1:13" x14ac:dyDescent="0.2">
      <c r="A6071" s="47">
        <v>43940.375</v>
      </c>
      <c r="B6071">
        <v>1</v>
      </c>
      <c r="G6071" s="12">
        <f t="shared" si="377"/>
        <v>2020</v>
      </c>
      <c r="H6071" s="12">
        <f t="shared" si="378"/>
        <v>4</v>
      </c>
      <c r="I6071" s="12">
        <f t="shared" si="379"/>
        <v>19</v>
      </c>
      <c r="J6071" s="51">
        <f t="shared" si="380"/>
        <v>43940</v>
      </c>
      <c r="K6071" t="str">
        <f>VLOOKUP(B:B,'Справочник по тт'!$A$2:$C$5,3,0)</f>
        <v>"Шанс"</v>
      </c>
      <c r="L6071" s="23">
        <v>1</v>
      </c>
      <c r="M6071" t="s">
        <v>360</v>
      </c>
    </row>
    <row r="6072" spans="1:13" x14ac:dyDescent="0.2">
      <c r="A6072" s="47">
        <v>43940.375</v>
      </c>
      <c r="B6072">
        <v>1</v>
      </c>
      <c r="G6072" s="12">
        <f t="shared" si="377"/>
        <v>2020</v>
      </c>
      <c r="H6072" s="12">
        <f t="shared" si="378"/>
        <v>4</v>
      </c>
      <c r="I6072" s="12">
        <f t="shared" si="379"/>
        <v>19</v>
      </c>
      <c r="J6072" s="51">
        <f t="shared" si="380"/>
        <v>43940</v>
      </c>
      <c r="K6072" t="str">
        <f>VLOOKUP(B:B,'Справочник по тт'!$A$2:$C$5,3,0)</f>
        <v>"Шанс"</v>
      </c>
      <c r="L6072" s="23">
        <v>1</v>
      </c>
      <c r="M6072" t="s">
        <v>360</v>
      </c>
    </row>
    <row r="6073" spans="1:13" x14ac:dyDescent="0.2">
      <c r="A6073" s="47">
        <v>43940.375</v>
      </c>
      <c r="B6073">
        <v>1</v>
      </c>
      <c r="G6073" s="12">
        <f t="shared" si="377"/>
        <v>2020</v>
      </c>
      <c r="H6073" s="12">
        <f t="shared" si="378"/>
        <v>4</v>
      </c>
      <c r="I6073" s="12">
        <f t="shared" si="379"/>
        <v>19</v>
      </c>
      <c r="J6073" s="51">
        <f t="shared" si="380"/>
        <v>43940</v>
      </c>
      <c r="K6073" t="str">
        <f>VLOOKUP(B:B,'Справочник по тт'!$A$2:$C$5,3,0)</f>
        <v>"Шанс"</v>
      </c>
      <c r="L6073" s="23">
        <v>1</v>
      </c>
      <c r="M6073" t="s">
        <v>360</v>
      </c>
    </row>
    <row r="6074" spans="1:13" x14ac:dyDescent="0.2">
      <c r="A6074" s="47">
        <v>43940.375</v>
      </c>
      <c r="B6074">
        <v>1</v>
      </c>
      <c r="G6074" s="12">
        <f t="shared" si="377"/>
        <v>2020</v>
      </c>
      <c r="H6074" s="12">
        <f t="shared" si="378"/>
        <v>4</v>
      </c>
      <c r="I6074" s="12">
        <f t="shared" si="379"/>
        <v>19</v>
      </c>
      <c r="J6074" s="51">
        <f t="shared" si="380"/>
        <v>43940</v>
      </c>
      <c r="K6074" t="str">
        <f>VLOOKUP(B:B,'Справочник по тт'!$A$2:$C$5,3,0)</f>
        <v>"Шанс"</v>
      </c>
      <c r="L6074" s="23">
        <v>1</v>
      </c>
      <c r="M6074" t="s">
        <v>360</v>
      </c>
    </row>
    <row r="6075" spans="1:13" x14ac:dyDescent="0.2">
      <c r="A6075" s="47">
        <v>43940.375</v>
      </c>
      <c r="B6075">
        <v>1</v>
      </c>
      <c r="G6075" s="12">
        <f t="shared" si="377"/>
        <v>2020</v>
      </c>
      <c r="H6075" s="12">
        <f t="shared" si="378"/>
        <v>4</v>
      </c>
      <c r="I6075" s="12">
        <f t="shared" si="379"/>
        <v>19</v>
      </c>
      <c r="J6075" s="51">
        <f t="shared" si="380"/>
        <v>43940</v>
      </c>
      <c r="K6075" t="str">
        <f>VLOOKUP(B:B,'Справочник по тт'!$A$2:$C$5,3,0)</f>
        <v>"Шанс"</v>
      </c>
      <c r="L6075" s="23">
        <v>1</v>
      </c>
      <c r="M6075" t="s">
        <v>360</v>
      </c>
    </row>
    <row r="6076" spans="1:13" x14ac:dyDescent="0.2">
      <c r="A6076" s="47">
        <v>43940.416666666664</v>
      </c>
      <c r="B6076">
        <v>1</v>
      </c>
      <c r="G6076" s="12">
        <f t="shared" si="377"/>
        <v>2020</v>
      </c>
      <c r="H6076" s="12">
        <f t="shared" si="378"/>
        <v>4</v>
      </c>
      <c r="I6076" s="12">
        <f t="shared" si="379"/>
        <v>19</v>
      </c>
      <c r="J6076" s="51">
        <f t="shared" si="380"/>
        <v>43940</v>
      </c>
      <c r="K6076" t="str">
        <f>VLOOKUP(B:B,'Справочник по тт'!$A$2:$C$5,3,0)</f>
        <v>"Шанс"</v>
      </c>
      <c r="L6076" s="23">
        <v>1</v>
      </c>
      <c r="M6076" t="s">
        <v>360</v>
      </c>
    </row>
    <row r="6077" spans="1:13" x14ac:dyDescent="0.2">
      <c r="A6077" s="47">
        <v>43940.416666666664</v>
      </c>
      <c r="B6077">
        <v>1</v>
      </c>
      <c r="G6077" s="12">
        <f t="shared" si="377"/>
        <v>2020</v>
      </c>
      <c r="H6077" s="12">
        <f t="shared" si="378"/>
        <v>4</v>
      </c>
      <c r="I6077" s="12">
        <f t="shared" si="379"/>
        <v>19</v>
      </c>
      <c r="J6077" s="51">
        <f t="shared" si="380"/>
        <v>43940</v>
      </c>
      <c r="K6077" t="str">
        <f>VLOOKUP(B:B,'Справочник по тт'!$A$2:$C$5,3,0)</f>
        <v>"Шанс"</v>
      </c>
      <c r="L6077" s="23">
        <v>1</v>
      </c>
      <c r="M6077" t="s">
        <v>360</v>
      </c>
    </row>
    <row r="6078" spans="1:13" x14ac:dyDescent="0.2">
      <c r="A6078" s="47">
        <v>43940.416666666664</v>
      </c>
      <c r="B6078">
        <v>1</v>
      </c>
      <c r="G6078" s="12">
        <f t="shared" si="377"/>
        <v>2020</v>
      </c>
      <c r="H6078" s="12">
        <f t="shared" si="378"/>
        <v>4</v>
      </c>
      <c r="I6078" s="12">
        <f t="shared" si="379"/>
        <v>19</v>
      </c>
      <c r="J6078" s="51">
        <f t="shared" si="380"/>
        <v>43940</v>
      </c>
      <c r="K6078" t="str">
        <f>VLOOKUP(B:B,'Справочник по тт'!$A$2:$C$5,3,0)</f>
        <v>"Шанс"</v>
      </c>
      <c r="L6078" s="23">
        <v>1</v>
      </c>
      <c r="M6078" t="s">
        <v>360</v>
      </c>
    </row>
    <row r="6079" spans="1:13" x14ac:dyDescent="0.2">
      <c r="A6079" s="47">
        <v>43940.416666666664</v>
      </c>
      <c r="B6079">
        <v>1</v>
      </c>
      <c r="G6079" s="12">
        <f t="shared" si="377"/>
        <v>2020</v>
      </c>
      <c r="H6079" s="12">
        <f t="shared" si="378"/>
        <v>4</v>
      </c>
      <c r="I6079" s="12">
        <f t="shared" si="379"/>
        <v>19</v>
      </c>
      <c r="J6079" s="51">
        <f t="shared" si="380"/>
        <v>43940</v>
      </c>
      <c r="K6079" t="str">
        <f>VLOOKUP(B:B,'Справочник по тт'!$A$2:$C$5,3,0)</f>
        <v>"Шанс"</v>
      </c>
      <c r="L6079" s="23">
        <v>1</v>
      </c>
      <c r="M6079" t="s">
        <v>360</v>
      </c>
    </row>
    <row r="6080" spans="1:13" x14ac:dyDescent="0.2">
      <c r="A6080" s="47">
        <v>43940.416666666664</v>
      </c>
      <c r="B6080">
        <v>1</v>
      </c>
      <c r="G6080" s="12">
        <f t="shared" si="377"/>
        <v>2020</v>
      </c>
      <c r="H6080" s="12">
        <f t="shared" si="378"/>
        <v>4</v>
      </c>
      <c r="I6080" s="12">
        <f t="shared" si="379"/>
        <v>19</v>
      </c>
      <c r="J6080" s="51">
        <f t="shared" si="380"/>
        <v>43940</v>
      </c>
      <c r="K6080" t="str">
        <f>VLOOKUP(B:B,'Справочник по тт'!$A$2:$C$5,3,0)</f>
        <v>"Шанс"</v>
      </c>
      <c r="L6080" s="23">
        <v>1</v>
      </c>
      <c r="M6080" t="s">
        <v>360</v>
      </c>
    </row>
    <row r="6081" spans="1:13" x14ac:dyDescent="0.2">
      <c r="A6081" s="47">
        <v>43940.416666666664</v>
      </c>
      <c r="B6081">
        <v>1</v>
      </c>
      <c r="G6081" s="12">
        <f t="shared" si="377"/>
        <v>2020</v>
      </c>
      <c r="H6081" s="12">
        <f t="shared" si="378"/>
        <v>4</v>
      </c>
      <c r="I6081" s="12">
        <f t="shared" si="379"/>
        <v>19</v>
      </c>
      <c r="J6081" s="51">
        <f t="shared" si="380"/>
        <v>43940</v>
      </c>
      <c r="K6081" t="str">
        <f>VLOOKUP(B:B,'Справочник по тт'!$A$2:$C$5,3,0)</f>
        <v>"Шанс"</v>
      </c>
      <c r="L6081" s="23">
        <v>1</v>
      </c>
      <c r="M6081" t="s">
        <v>360</v>
      </c>
    </row>
    <row r="6082" spans="1:13" x14ac:dyDescent="0.2">
      <c r="A6082" s="47">
        <v>43940.416666666664</v>
      </c>
      <c r="B6082">
        <v>1</v>
      </c>
      <c r="G6082" s="12">
        <f t="shared" si="377"/>
        <v>2020</v>
      </c>
      <c r="H6082" s="12">
        <f t="shared" si="378"/>
        <v>4</v>
      </c>
      <c r="I6082" s="12">
        <f t="shared" si="379"/>
        <v>19</v>
      </c>
      <c r="J6082" s="51">
        <f t="shared" si="380"/>
        <v>43940</v>
      </c>
      <c r="K6082" t="str">
        <f>VLOOKUP(B:B,'Справочник по тт'!$A$2:$C$5,3,0)</f>
        <v>"Шанс"</v>
      </c>
      <c r="L6082" s="23">
        <v>1</v>
      </c>
      <c r="M6082" t="s">
        <v>360</v>
      </c>
    </row>
    <row r="6083" spans="1:13" x14ac:dyDescent="0.2">
      <c r="A6083" s="47">
        <v>43940.416666666664</v>
      </c>
      <c r="B6083">
        <v>3</v>
      </c>
      <c r="G6083" s="12">
        <f t="shared" ref="G6083:G6146" si="381">YEAR(A6083)</f>
        <v>2020</v>
      </c>
      <c r="H6083" s="12">
        <f t="shared" ref="H6083:H6146" si="382">MONTH(A6083)</f>
        <v>4</v>
      </c>
      <c r="I6083" s="12">
        <f t="shared" ref="I6083:I6146" si="383">DAY(A6083)</f>
        <v>19</v>
      </c>
      <c r="J6083" s="51">
        <f t="shared" ref="J6083:J6146" si="384">DATE(G:G,H:H,I:I)</f>
        <v>43940</v>
      </c>
      <c r="K6083" t="str">
        <f>VLOOKUP(B:B,'Справочник по тт'!$A$2:$C$5,3,0)</f>
        <v>"Парабола"</v>
      </c>
      <c r="L6083" s="23">
        <v>1</v>
      </c>
      <c r="M6083" t="s">
        <v>361</v>
      </c>
    </row>
    <row r="6084" spans="1:13" x14ac:dyDescent="0.2">
      <c r="A6084" s="47">
        <v>43940.416666666664</v>
      </c>
      <c r="B6084">
        <v>3</v>
      </c>
      <c r="G6084" s="12">
        <f t="shared" si="381"/>
        <v>2020</v>
      </c>
      <c r="H6084" s="12">
        <f t="shared" si="382"/>
        <v>4</v>
      </c>
      <c r="I6084" s="12">
        <f t="shared" si="383"/>
        <v>19</v>
      </c>
      <c r="J6084" s="51">
        <f t="shared" si="384"/>
        <v>43940</v>
      </c>
      <c r="K6084" t="str">
        <f>VLOOKUP(B:B,'Справочник по тт'!$A$2:$C$5,3,0)</f>
        <v>"Парабола"</v>
      </c>
      <c r="L6084" s="23">
        <v>1</v>
      </c>
      <c r="M6084" t="s">
        <v>361</v>
      </c>
    </row>
    <row r="6085" spans="1:13" x14ac:dyDescent="0.2">
      <c r="A6085" s="47">
        <v>43940.416666666664</v>
      </c>
      <c r="B6085">
        <v>3</v>
      </c>
      <c r="G6085" s="12">
        <f t="shared" si="381"/>
        <v>2020</v>
      </c>
      <c r="H6085" s="12">
        <f t="shared" si="382"/>
        <v>4</v>
      </c>
      <c r="I6085" s="12">
        <f t="shared" si="383"/>
        <v>19</v>
      </c>
      <c r="J6085" s="51">
        <f t="shared" si="384"/>
        <v>43940</v>
      </c>
      <c r="K6085" t="str">
        <f>VLOOKUP(B:B,'Справочник по тт'!$A$2:$C$5,3,0)</f>
        <v>"Парабола"</v>
      </c>
      <c r="L6085" s="23">
        <v>1</v>
      </c>
      <c r="M6085" t="s">
        <v>361</v>
      </c>
    </row>
    <row r="6086" spans="1:13" x14ac:dyDescent="0.2">
      <c r="A6086" s="47">
        <v>43940.4375</v>
      </c>
      <c r="B6086">
        <v>3</v>
      </c>
      <c r="G6086" s="12">
        <f t="shared" si="381"/>
        <v>2020</v>
      </c>
      <c r="H6086" s="12">
        <f t="shared" si="382"/>
        <v>4</v>
      </c>
      <c r="I6086" s="12">
        <f t="shared" si="383"/>
        <v>19</v>
      </c>
      <c r="J6086" s="51">
        <f t="shared" si="384"/>
        <v>43940</v>
      </c>
      <c r="K6086" t="str">
        <f>VLOOKUP(B:B,'Справочник по тт'!$A$2:$C$5,3,0)</f>
        <v>"Парабола"</v>
      </c>
      <c r="L6086" s="23">
        <v>1</v>
      </c>
      <c r="M6086" t="s">
        <v>361</v>
      </c>
    </row>
    <row r="6087" spans="1:13" x14ac:dyDescent="0.2">
      <c r="A6087" s="47">
        <v>43940.458333333336</v>
      </c>
      <c r="B6087">
        <v>3</v>
      </c>
      <c r="G6087" s="12">
        <f t="shared" si="381"/>
        <v>2020</v>
      </c>
      <c r="H6087" s="12">
        <f t="shared" si="382"/>
        <v>4</v>
      </c>
      <c r="I6087" s="12">
        <f t="shared" si="383"/>
        <v>19</v>
      </c>
      <c r="J6087" s="51">
        <f t="shared" si="384"/>
        <v>43940</v>
      </c>
      <c r="K6087" t="str">
        <f>VLOOKUP(B:B,'Справочник по тт'!$A$2:$C$5,3,0)</f>
        <v>"Парабола"</v>
      </c>
      <c r="L6087" s="23">
        <v>1</v>
      </c>
      <c r="M6087" t="s">
        <v>361</v>
      </c>
    </row>
    <row r="6088" spans="1:13" x14ac:dyDescent="0.2">
      <c r="A6088" s="47">
        <v>43940.458333333336</v>
      </c>
      <c r="B6088">
        <v>3</v>
      </c>
      <c r="G6088" s="12">
        <f t="shared" si="381"/>
        <v>2020</v>
      </c>
      <c r="H6088" s="12">
        <f t="shared" si="382"/>
        <v>4</v>
      </c>
      <c r="I6088" s="12">
        <f t="shared" si="383"/>
        <v>19</v>
      </c>
      <c r="J6088" s="51">
        <f t="shared" si="384"/>
        <v>43940</v>
      </c>
      <c r="K6088" t="str">
        <f>VLOOKUP(B:B,'Справочник по тт'!$A$2:$C$5,3,0)</f>
        <v>"Парабола"</v>
      </c>
      <c r="L6088" s="23">
        <v>1</v>
      </c>
      <c r="M6088" t="s">
        <v>361</v>
      </c>
    </row>
    <row r="6089" spans="1:13" x14ac:dyDescent="0.2">
      <c r="A6089" s="47">
        <v>43940.458333333336</v>
      </c>
      <c r="B6089">
        <v>3</v>
      </c>
      <c r="G6089" s="12">
        <f t="shared" si="381"/>
        <v>2020</v>
      </c>
      <c r="H6089" s="12">
        <f t="shared" si="382"/>
        <v>4</v>
      </c>
      <c r="I6089" s="12">
        <f t="shared" si="383"/>
        <v>19</v>
      </c>
      <c r="J6089" s="51">
        <f t="shared" si="384"/>
        <v>43940</v>
      </c>
      <c r="K6089" t="str">
        <f>VLOOKUP(B:B,'Справочник по тт'!$A$2:$C$5,3,0)</f>
        <v>"Парабола"</v>
      </c>
      <c r="L6089" s="23">
        <v>1</v>
      </c>
      <c r="M6089" t="s">
        <v>361</v>
      </c>
    </row>
    <row r="6090" spans="1:13" x14ac:dyDescent="0.2">
      <c r="A6090" s="47">
        <v>43940.458333333336</v>
      </c>
      <c r="B6090">
        <v>3</v>
      </c>
      <c r="G6090" s="12">
        <f t="shared" si="381"/>
        <v>2020</v>
      </c>
      <c r="H6090" s="12">
        <f t="shared" si="382"/>
        <v>4</v>
      </c>
      <c r="I6090" s="12">
        <f t="shared" si="383"/>
        <v>19</v>
      </c>
      <c r="J6090" s="51">
        <f t="shared" si="384"/>
        <v>43940</v>
      </c>
      <c r="K6090" t="str">
        <f>VLOOKUP(B:B,'Справочник по тт'!$A$2:$C$5,3,0)</f>
        <v>"Парабола"</v>
      </c>
      <c r="L6090" s="23">
        <v>1</v>
      </c>
      <c r="M6090" t="s">
        <v>361</v>
      </c>
    </row>
    <row r="6091" spans="1:13" x14ac:dyDescent="0.2">
      <c r="A6091" s="47">
        <v>43940.458333333336</v>
      </c>
      <c r="B6091">
        <v>3</v>
      </c>
      <c r="G6091" s="12">
        <f t="shared" si="381"/>
        <v>2020</v>
      </c>
      <c r="H6091" s="12">
        <f t="shared" si="382"/>
        <v>4</v>
      </c>
      <c r="I6091" s="12">
        <f t="shared" si="383"/>
        <v>19</v>
      </c>
      <c r="J6091" s="51">
        <f t="shared" si="384"/>
        <v>43940</v>
      </c>
      <c r="K6091" t="str">
        <f>VLOOKUP(B:B,'Справочник по тт'!$A$2:$C$5,3,0)</f>
        <v>"Парабола"</v>
      </c>
      <c r="L6091" s="23">
        <v>1</v>
      </c>
      <c r="M6091" t="s">
        <v>361</v>
      </c>
    </row>
    <row r="6092" spans="1:13" x14ac:dyDescent="0.2">
      <c r="A6092" s="47">
        <v>43940.5</v>
      </c>
      <c r="B6092">
        <v>3</v>
      </c>
      <c r="G6092" s="12">
        <f t="shared" si="381"/>
        <v>2020</v>
      </c>
      <c r="H6092" s="12">
        <f t="shared" si="382"/>
        <v>4</v>
      </c>
      <c r="I6092" s="12">
        <f t="shared" si="383"/>
        <v>19</v>
      </c>
      <c r="J6092" s="51">
        <f t="shared" si="384"/>
        <v>43940</v>
      </c>
      <c r="K6092" t="str">
        <f>VLOOKUP(B:B,'Справочник по тт'!$A$2:$C$5,3,0)</f>
        <v>"Парабола"</v>
      </c>
      <c r="L6092" s="23">
        <v>1</v>
      </c>
      <c r="M6092" t="s">
        <v>361</v>
      </c>
    </row>
    <row r="6093" spans="1:13" x14ac:dyDescent="0.2">
      <c r="A6093" s="47">
        <v>43940.5</v>
      </c>
      <c r="B6093">
        <v>3</v>
      </c>
      <c r="G6093" s="12">
        <f t="shared" si="381"/>
        <v>2020</v>
      </c>
      <c r="H6093" s="12">
        <f t="shared" si="382"/>
        <v>4</v>
      </c>
      <c r="I6093" s="12">
        <f t="shared" si="383"/>
        <v>19</v>
      </c>
      <c r="J6093" s="51">
        <f t="shared" si="384"/>
        <v>43940</v>
      </c>
      <c r="K6093" t="str">
        <f>VLOOKUP(B:B,'Справочник по тт'!$A$2:$C$5,3,0)</f>
        <v>"Парабола"</v>
      </c>
      <c r="L6093" s="23">
        <v>1</v>
      </c>
      <c r="M6093" t="s">
        <v>361</v>
      </c>
    </row>
    <row r="6094" spans="1:13" x14ac:dyDescent="0.2">
      <c r="A6094" s="47">
        <v>43940.5</v>
      </c>
      <c r="B6094">
        <v>3</v>
      </c>
      <c r="G6094" s="12">
        <f t="shared" si="381"/>
        <v>2020</v>
      </c>
      <c r="H6094" s="12">
        <f t="shared" si="382"/>
        <v>4</v>
      </c>
      <c r="I6094" s="12">
        <f t="shared" si="383"/>
        <v>19</v>
      </c>
      <c r="J6094" s="51">
        <f t="shared" si="384"/>
        <v>43940</v>
      </c>
      <c r="K6094" t="str">
        <f>VLOOKUP(B:B,'Справочник по тт'!$A$2:$C$5,3,0)</f>
        <v>"Парабола"</v>
      </c>
      <c r="L6094" s="23">
        <v>1</v>
      </c>
      <c r="M6094" t="s">
        <v>361</v>
      </c>
    </row>
    <row r="6095" spans="1:13" x14ac:dyDescent="0.2">
      <c r="A6095" s="47">
        <v>43940.541666666664</v>
      </c>
      <c r="B6095">
        <v>3</v>
      </c>
      <c r="G6095" s="12">
        <f t="shared" si="381"/>
        <v>2020</v>
      </c>
      <c r="H6095" s="12">
        <f t="shared" si="382"/>
        <v>4</v>
      </c>
      <c r="I6095" s="12">
        <f t="shared" si="383"/>
        <v>19</v>
      </c>
      <c r="J6095" s="51">
        <f t="shared" si="384"/>
        <v>43940</v>
      </c>
      <c r="K6095" t="str">
        <f>VLOOKUP(B:B,'Справочник по тт'!$A$2:$C$5,3,0)</f>
        <v>"Парабола"</v>
      </c>
      <c r="L6095" s="23">
        <v>1</v>
      </c>
      <c r="M6095" t="s">
        <v>361</v>
      </c>
    </row>
    <row r="6096" spans="1:13" x14ac:dyDescent="0.2">
      <c r="A6096" s="47">
        <v>43940.541666666664</v>
      </c>
      <c r="B6096">
        <v>3</v>
      </c>
      <c r="G6096" s="12">
        <f t="shared" si="381"/>
        <v>2020</v>
      </c>
      <c r="H6096" s="12">
        <f t="shared" si="382"/>
        <v>4</v>
      </c>
      <c r="I6096" s="12">
        <f t="shared" si="383"/>
        <v>19</v>
      </c>
      <c r="J6096" s="51">
        <f t="shared" si="384"/>
        <v>43940</v>
      </c>
      <c r="K6096" t="str">
        <f>VLOOKUP(B:B,'Справочник по тт'!$A$2:$C$5,3,0)</f>
        <v>"Парабола"</v>
      </c>
      <c r="L6096" s="23">
        <v>1</v>
      </c>
      <c r="M6096" t="s">
        <v>361</v>
      </c>
    </row>
    <row r="6097" spans="1:13" x14ac:dyDescent="0.2">
      <c r="A6097" s="47">
        <v>43940.541666666664</v>
      </c>
      <c r="B6097">
        <v>3</v>
      </c>
      <c r="G6097" s="12">
        <f t="shared" si="381"/>
        <v>2020</v>
      </c>
      <c r="H6097" s="12">
        <f t="shared" si="382"/>
        <v>4</v>
      </c>
      <c r="I6097" s="12">
        <f t="shared" si="383"/>
        <v>19</v>
      </c>
      <c r="J6097" s="51">
        <f t="shared" si="384"/>
        <v>43940</v>
      </c>
      <c r="K6097" t="str">
        <f>VLOOKUP(B:B,'Справочник по тт'!$A$2:$C$5,3,0)</f>
        <v>"Парабола"</v>
      </c>
      <c r="L6097" s="23">
        <v>1</v>
      </c>
      <c r="M6097" t="s">
        <v>361</v>
      </c>
    </row>
    <row r="6098" spans="1:13" x14ac:dyDescent="0.2">
      <c r="A6098" s="47">
        <v>43940.541666666664</v>
      </c>
      <c r="B6098">
        <v>3</v>
      </c>
      <c r="G6098" s="12">
        <f t="shared" si="381"/>
        <v>2020</v>
      </c>
      <c r="H6098" s="12">
        <f t="shared" si="382"/>
        <v>4</v>
      </c>
      <c r="I6098" s="12">
        <f t="shared" si="383"/>
        <v>19</v>
      </c>
      <c r="J6098" s="51">
        <f t="shared" si="384"/>
        <v>43940</v>
      </c>
      <c r="K6098" t="str">
        <f>VLOOKUP(B:B,'Справочник по тт'!$A$2:$C$5,3,0)</f>
        <v>"Парабола"</v>
      </c>
      <c r="L6098" s="23">
        <v>1</v>
      </c>
      <c r="M6098" t="s">
        <v>361</v>
      </c>
    </row>
    <row r="6099" spans="1:13" x14ac:dyDescent="0.2">
      <c r="A6099" s="47">
        <v>43940.541666666664</v>
      </c>
      <c r="B6099">
        <v>3</v>
      </c>
      <c r="G6099" s="12">
        <f t="shared" si="381"/>
        <v>2020</v>
      </c>
      <c r="H6099" s="12">
        <f t="shared" si="382"/>
        <v>4</v>
      </c>
      <c r="I6099" s="12">
        <f t="shared" si="383"/>
        <v>19</v>
      </c>
      <c r="J6099" s="51">
        <f t="shared" si="384"/>
        <v>43940</v>
      </c>
      <c r="K6099" t="str">
        <f>VLOOKUP(B:B,'Справочник по тт'!$A$2:$C$5,3,0)</f>
        <v>"Парабола"</v>
      </c>
      <c r="L6099" s="23">
        <v>1</v>
      </c>
      <c r="M6099" t="s">
        <v>361</v>
      </c>
    </row>
    <row r="6100" spans="1:13" x14ac:dyDescent="0.2">
      <c r="A6100" s="47">
        <v>43940.541666666664</v>
      </c>
      <c r="B6100">
        <v>3</v>
      </c>
      <c r="G6100" s="12">
        <f t="shared" si="381"/>
        <v>2020</v>
      </c>
      <c r="H6100" s="12">
        <f t="shared" si="382"/>
        <v>4</v>
      </c>
      <c r="I6100" s="12">
        <f t="shared" si="383"/>
        <v>19</v>
      </c>
      <c r="J6100" s="51">
        <f t="shared" si="384"/>
        <v>43940</v>
      </c>
      <c r="K6100" t="str">
        <f>VLOOKUP(B:B,'Справочник по тт'!$A$2:$C$5,3,0)</f>
        <v>"Парабола"</v>
      </c>
      <c r="L6100" s="23">
        <v>1</v>
      </c>
      <c r="M6100" t="s">
        <v>361</v>
      </c>
    </row>
    <row r="6101" spans="1:13" x14ac:dyDescent="0.2">
      <c r="A6101" s="47">
        <v>43940.541666666664</v>
      </c>
      <c r="B6101">
        <v>3</v>
      </c>
      <c r="G6101" s="12">
        <f t="shared" si="381"/>
        <v>2020</v>
      </c>
      <c r="H6101" s="12">
        <f t="shared" si="382"/>
        <v>4</v>
      </c>
      <c r="I6101" s="12">
        <f t="shared" si="383"/>
        <v>19</v>
      </c>
      <c r="J6101" s="51">
        <f t="shared" si="384"/>
        <v>43940</v>
      </c>
      <c r="K6101" t="str">
        <f>VLOOKUP(B:B,'Справочник по тт'!$A$2:$C$5,3,0)</f>
        <v>"Парабола"</v>
      </c>
      <c r="L6101" s="23">
        <v>1</v>
      </c>
      <c r="M6101" t="s">
        <v>361</v>
      </c>
    </row>
    <row r="6102" spans="1:13" x14ac:dyDescent="0.2">
      <c r="A6102" s="47">
        <v>43940.548611111109</v>
      </c>
      <c r="B6102">
        <v>3</v>
      </c>
      <c r="G6102" s="12">
        <f t="shared" si="381"/>
        <v>2020</v>
      </c>
      <c r="H6102" s="12">
        <f t="shared" si="382"/>
        <v>4</v>
      </c>
      <c r="I6102" s="12">
        <f t="shared" si="383"/>
        <v>19</v>
      </c>
      <c r="J6102" s="51">
        <f t="shared" si="384"/>
        <v>43940</v>
      </c>
      <c r="K6102" t="str">
        <f>VLOOKUP(B:B,'Справочник по тт'!$A$2:$C$5,3,0)</f>
        <v>"Парабола"</v>
      </c>
      <c r="L6102" s="23">
        <v>1</v>
      </c>
      <c r="M6102" t="s">
        <v>361</v>
      </c>
    </row>
    <row r="6103" spans="1:13" x14ac:dyDescent="0.2">
      <c r="A6103" s="47">
        <v>43940.583333333336</v>
      </c>
      <c r="B6103">
        <v>3</v>
      </c>
      <c r="G6103" s="12">
        <f t="shared" si="381"/>
        <v>2020</v>
      </c>
      <c r="H6103" s="12">
        <f t="shared" si="382"/>
        <v>4</v>
      </c>
      <c r="I6103" s="12">
        <f t="shared" si="383"/>
        <v>19</v>
      </c>
      <c r="J6103" s="51">
        <f t="shared" si="384"/>
        <v>43940</v>
      </c>
      <c r="K6103" t="str">
        <f>VLOOKUP(B:B,'Справочник по тт'!$A$2:$C$5,3,0)</f>
        <v>"Парабола"</v>
      </c>
      <c r="L6103" s="23">
        <v>1</v>
      </c>
      <c r="M6103" t="s">
        <v>361</v>
      </c>
    </row>
    <row r="6104" spans="1:13" x14ac:dyDescent="0.2">
      <c r="A6104" s="47">
        <v>43940.625</v>
      </c>
      <c r="B6104">
        <v>3</v>
      </c>
      <c r="G6104" s="12">
        <f t="shared" si="381"/>
        <v>2020</v>
      </c>
      <c r="H6104" s="12">
        <f t="shared" si="382"/>
        <v>4</v>
      </c>
      <c r="I6104" s="12">
        <f t="shared" si="383"/>
        <v>19</v>
      </c>
      <c r="J6104" s="51">
        <f t="shared" si="384"/>
        <v>43940</v>
      </c>
      <c r="K6104" t="str">
        <f>VLOOKUP(B:B,'Справочник по тт'!$A$2:$C$5,3,0)</f>
        <v>"Парабола"</v>
      </c>
      <c r="L6104" s="23">
        <v>1</v>
      </c>
      <c r="M6104" t="s">
        <v>361</v>
      </c>
    </row>
    <row r="6105" spans="1:13" x14ac:dyDescent="0.2">
      <c r="A6105" s="47">
        <v>43940.666666666664</v>
      </c>
      <c r="B6105">
        <v>3</v>
      </c>
      <c r="G6105" s="12">
        <f t="shared" si="381"/>
        <v>2020</v>
      </c>
      <c r="H6105" s="12">
        <f t="shared" si="382"/>
        <v>4</v>
      </c>
      <c r="I6105" s="12">
        <f t="shared" si="383"/>
        <v>19</v>
      </c>
      <c r="J6105" s="51">
        <f t="shared" si="384"/>
        <v>43940</v>
      </c>
      <c r="K6105" t="str">
        <f>VLOOKUP(B:B,'Справочник по тт'!$A$2:$C$5,3,0)</f>
        <v>"Парабола"</v>
      </c>
      <c r="L6105" s="23">
        <v>1</v>
      </c>
      <c r="M6105" t="s">
        <v>361</v>
      </c>
    </row>
    <row r="6106" spans="1:13" x14ac:dyDescent="0.2">
      <c r="A6106" s="47">
        <v>43940.6875</v>
      </c>
      <c r="B6106">
        <v>3</v>
      </c>
      <c r="G6106" s="12">
        <f t="shared" si="381"/>
        <v>2020</v>
      </c>
      <c r="H6106" s="12">
        <f t="shared" si="382"/>
        <v>4</v>
      </c>
      <c r="I6106" s="12">
        <f t="shared" si="383"/>
        <v>19</v>
      </c>
      <c r="J6106" s="51">
        <f t="shared" si="384"/>
        <v>43940</v>
      </c>
      <c r="K6106" t="str">
        <f>VLOOKUP(B:B,'Справочник по тт'!$A$2:$C$5,3,0)</f>
        <v>"Парабола"</v>
      </c>
      <c r="L6106" s="23">
        <v>1</v>
      </c>
      <c r="M6106" t="s">
        <v>361</v>
      </c>
    </row>
    <row r="6107" spans="1:13" x14ac:dyDescent="0.2">
      <c r="A6107" s="47">
        <v>43940.6875</v>
      </c>
      <c r="B6107">
        <v>3</v>
      </c>
      <c r="G6107" s="12">
        <f t="shared" si="381"/>
        <v>2020</v>
      </c>
      <c r="H6107" s="12">
        <f t="shared" si="382"/>
        <v>4</v>
      </c>
      <c r="I6107" s="12">
        <f t="shared" si="383"/>
        <v>19</v>
      </c>
      <c r="J6107" s="51">
        <f t="shared" si="384"/>
        <v>43940</v>
      </c>
      <c r="K6107" t="str">
        <f>VLOOKUP(B:B,'Справочник по тт'!$A$2:$C$5,3,0)</f>
        <v>"Парабола"</v>
      </c>
      <c r="L6107" s="23">
        <v>1</v>
      </c>
      <c r="M6107" t="s">
        <v>361</v>
      </c>
    </row>
    <row r="6108" spans="1:13" x14ac:dyDescent="0.2">
      <c r="A6108" s="47">
        <v>43940.708333333336</v>
      </c>
      <c r="B6108">
        <v>3</v>
      </c>
      <c r="G6108" s="12">
        <f t="shared" si="381"/>
        <v>2020</v>
      </c>
      <c r="H6108" s="12">
        <f t="shared" si="382"/>
        <v>4</v>
      </c>
      <c r="I6108" s="12">
        <f t="shared" si="383"/>
        <v>19</v>
      </c>
      <c r="J6108" s="51">
        <f t="shared" si="384"/>
        <v>43940</v>
      </c>
      <c r="K6108" t="str">
        <f>VLOOKUP(B:B,'Справочник по тт'!$A$2:$C$5,3,0)</f>
        <v>"Парабола"</v>
      </c>
      <c r="L6108" s="23">
        <v>1</v>
      </c>
      <c r="M6108" t="s">
        <v>361</v>
      </c>
    </row>
    <row r="6109" spans="1:13" x14ac:dyDescent="0.2">
      <c r="A6109" s="47">
        <v>43940.75</v>
      </c>
      <c r="B6109">
        <v>3</v>
      </c>
      <c r="G6109" s="12">
        <f t="shared" si="381"/>
        <v>2020</v>
      </c>
      <c r="H6109" s="12">
        <f t="shared" si="382"/>
        <v>4</v>
      </c>
      <c r="I6109" s="12">
        <f t="shared" si="383"/>
        <v>19</v>
      </c>
      <c r="J6109" s="51">
        <f t="shared" si="384"/>
        <v>43940</v>
      </c>
      <c r="K6109" t="str">
        <f>VLOOKUP(B:B,'Справочник по тт'!$A$2:$C$5,3,0)</f>
        <v>"Парабола"</v>
      </c>
      <c r="L6109" s="23">
        <v>1</v>
      </c>
      <c r="M6109" t="s">
        <v>361</v>
      </c>
    </row>
    <row r="6110" spans="1:13" x14ac:dyDescent="0.2">
      <c r="A6110" s="47">
        <v>43940.75</v>
      </c>
      <c r="B6110">
        <v>3</v>
      </c>
      <c r="G6110" s="12">
        <f t="shared" si="381"/>
        <v>2020</v>
      </c>
      <c r="H6110" s="12">
        <f t="shared" si="382"/>
        <v>4</v>
      </c>
      <c r="I6110" s="12">
        <f t="shared" si="383"/>
        <v>19</v>
      </c>
      <c r="J6110" s="51">
        <f t="shared" si="384"/>
        <v>43940</v>
      </c>
      <c r="K6110" t="str">
        <f>VLOOKUP(B:B,'Справочник по тт'!$A$2:$C$5,3,0)</f>
        <v>"Парабола"</v>
      </c>
      <c r="L6110" s="23">
        <v>1</v>
      </c>
      <c r="M6110" t="s">
        <v>361</v>
      </c>
    </row>
    <row r="6111" spans="1:13" x14ac:dyDescent="0.2">
      <c r="A6111" s="47">
        <v>43940.792361111111</v>
      </c>
      <c r="B6111">
        <v>3</v>
      </c>
      <c r="G6111" s="12">
        <f t="shared" si="381"/>
        <v>2020</v>
      </c>
      <c r="H6111" s="12">
        <f t="shared" si="382"/>
        <v>4</v>
      </c>
      <c r="I6111" s="12">
        <f t="shared" si="383"/>
        <v>19</v>
      </c>
      <c r="J6111" s="51">
        <f t="shared" si="384"/>
        <v>43940</v>
      </c>
      <c r="K6111" t="str">
        <f>VLOOKUP(B:B,'Справочник по тт'!$A$2:$C$5,3,0)</f>
        <v>"Парабола"</v>
      </c>
      <c r="L6111" s="23">
        <v>1</v>
      </c>
      <c r="M6111" t="s">
        <v>361</v>
      </c>
    </row>
    <row r="6112" spans="1:13" x14ac:dyDescent="0.2">
      <c r="A6112" s="47">
        <v>43940.833333333336</v>
      </c>
      <c r="B6112">
        <v>3</v>
      </c>
      <c r="G6112" s="12">
        <f t="shared" si="381"/>
        <v>2020</v>
      </c>
      <c r="H6112" s="12">
        <f t="shared" si="382"/>
        <v>4</v>
      </c>
      <c r="I6112" s="12">
        <f t="shared" si="383"/>
        <v>19</v>
      </c>
      <c r="J6112" s="51">
        <f t="shared" si="384"/>
        <v>43940</v>
      </c>
      <c r="K6112" t="str">
        <f>VLOOKUP(B:B,'Справочник по тт'!$A$2:$C$5,3,0)</f>
        <v>"Парабола"</v>
      </c>
      <c r="L6112" s="23">
        <v>1</v>
      </c>
      <c r="M6112" t="s">
        <v>361</v>
      </c>
    </row>
    <row r="6113" spans="1:13" x14ac:dyDescent="0.2">
      <c r="A6113" s="47">
        <v>43940.833333333336</v>
      </c>
      <c r="B6113">
        <v>3</v>
      </c>
      <c r="G6113" s="12">
        <f t="shared" si="381"/>
        <v>2020</v>
      </c>
      <c r="H6113" s="12">
        <f t="shared" si="382"/>
        <v>4</v>
      </c>
      <c r="I6113" s="12">
        <f t="shared" si="383"/>
        <v>19</v>
      </c>
      <c r="J6113" s="51">
        <f t="shared" si="384"/>
        <v>43940</v>
      </c>
      <c r="K6113" t="str">
        <f>VLOOKUP(B:B,'Справочник по тт'!$A$2:$C$5,3,0)</f>
        <v>"Парабола"</v>
      </c>
      <c r="L6113" s="23">
        <v>1</v>
      </c>
      <c r="M6113" t="s">
        <v>361</v>
      </c>
    </row>
    <row r="6114" spans="1:13" x14ac:dyDescent="0.2">
      <c r="A6114" s="47">
        <v>43940.875</v>
      </c>
      <c r="B6114">
        <v>3</v>
      </c>
      <c r="G6114" s="12">
        <f t="shared" si="381"/>
        <v>2020</v>
      </c>
      <c r="H6114" s="12">
        <f t="shared" si="382"/>
        <v>4</v>
      </c>
      <c r="I6114" s="12">
        <f t="shared" si="383"/>
        <v>19</v>
      </c>
      <c r="J6114" s="51">
        <f t="shared" si="384"/>
        <v>43940</v>
      </c>
      <c r="K6114" t="str">
        <f>VLOOKUP(B:B,'Справочник по тт'!$A$2:$C$5,3,0)</f>
        <v>"Парабола"</v>
      </c>
      <c r="L6114" s="23">
        <v>1</v>
      </c>
      <c r="M6114" t="s">
        <v>361</v>
      </c>
    </row>
    <row r="6115" spans="1:13" x14ac:dyDescent="0.2">
      <c r="A6115" s="47">
        <v>43940.875</v>
      </c>
      <c r="B6115">
        <v>3</v>
      </c>
      <c r="G6115" s="12">
        <f t="shared" si="381"/>
        <v>2020</v>
      </c>
      <c r="H6115" s="12">
        <f t="shared" si="382"/>
        <v>4</v>
      </c>
      <c r="I6115" s="12">
        <f t="shared" si="383"/>
        <v>19</v>
      </c>
      <c r="J6115" s="51">
        <f t="shared" si="384"/>
        <v>43940</v>
      </c>
      <c r="K6115" t="str">
        <f>VLOOKUP(B:B,'Справочник по тт'!$A$2:$C$5,3,0)</f>
        <v>"Парабола"</v>
      </c>
      <c r="L6115" s="23">
        <v>1</v>
      </c>
      <c r="M6115" t="s">
        <v>361</v>
      </c>
    </row>
    <row r="6116" spans="1:13" x14ac:dyDescent="0.2">
      <c r="A6116" s="47">
        <v>43941.125</v>
      </c>
      <c r="B6116">
        <v>3</v>
      </c>
      <c r="G6116" s="12">
        <f t="shared" si="381"/>
        <v>2020</v>
      </c>
      <c r="H6116" s="12">
        <f t="shared" si="382"/>
        <v>4</v>
      </c>
      <c r="I6116" s="12">
        <f t="shared" si="383"/>
        <v>20</v>
      </c>
      <c r="J6116" s="51">
        <f t="shared" si="384"/>
        <v>43941</v>
      </c>
      <c r="K6116" t="str">
        <f>VLOOKUP(B:B,'Справочник по тт'!$A$2:$C$5,3,0)</f>
        <v>"Парабола"</v>
      </c>
      <c r="L6116" s="23">
        <v>1</v>
      </c>
      <c r="M6116" t="s">
        <v>361</v>
      </c>
    </row>
    <row r="6117" spans="1:13" x14ac:dyDescent="0.2">
      <c r="A6117" s="47">
        <v>43941.270833333336</v>
      </c>
      <c r="B6117">
        <v>3</v>
      </c>
      <c r="G6117" s="12">
        <f t="shared" si="381"/>
        <v>2020</v>
      </c>
      <c r="H6117" s="12">
        <f t="shared" si="382"/>
        <v>4</v>
      </c>
      <c r="I6117" s="12">
        <f t="shared" si="383"/>
        <v>20</v>
      </c>
      <c r="J6117" s="51">
        <f t="shared" si="384"/>
        <v>43941</v>
      </c>
      <c r="K6117" t="str">
        <f>VLOOKUP(B:B,'Справочник по тт'!$A$2:$C$5,3,0)</f>
        <v>"Парабола"</v>
      </c>
      <c r="L6117" s="23">
        <v>1</v>
      </c>
      <c r="M6117" t="s">
        <v>361</v>
      </c>
    </row>
    <row r="6118" spans="1:13" x14ac:dyDescent="0.2">
      <c r="A6118" s="47">
        <v>43941.333333333336</v>
      </c>
      <c r="B6118">
        <v>3</v>
      </c>
      <c r="G6118" s="12">
        <f t="shared" si="381"/>
        <v>2020</v>
      </c>
      <c r="H6118" s="12">
        <f t="shared" si="382"/>
        <v>4</v>
      </c>
      <c r="I6118" s="12">
        <f t="shared" si="383"/>
        <v>20</v>
      </c>
      <c r="J6118" s="51">
        <f t="shared" si="384"/>
        <v>43941</v>
      </c>
      <c r="K6118" t="str">
        <f>VLOOKUP(B:B,'Справочник по тт'!$A$2:$C$5,3,0)</f>
        <v>"Парабола"</v>
      </c>
      <c r="L6118" s="23">
        <v>1</v>
      </c>
      <c r="M6118" t="s">
        <v>361</v>
      </c>
    </row>
    <row r="6119" spans="1:13" x14ac:dyDescent="0.2">
      <c r="A6119" s="47">
        <v>43941.333333333336</v>
      </c>
      <c r="B6119">
        <v>3</v>
      </c>
      <c r="G6119" s="12">
        <f t="shared" si="381"/>
        <v>2020</v>
      </c>
      <c r="H6119" s="12">
        <f t="shared" si="382"/>
        <v>4</v>
      </c>
      <c r="I6119" s="12">
        <f t="shared" si="383"/>
        <v>20</v>
      </c>
      <c r="J6119" s="51">
        <f t="shared" si="384"/>
        <v>43941</v>
      </c>
      <c r="K6119" t="str">
        <f>VLOOKUP(B:B,'Справочник по тт'!$A$2:$C$5,3,0)</f>
        <v>"Парабола"</v>
      </c>
      <c r="L6119" s="23">
        <v>1</v>
      </c>
      <c r="M6119" t="s">
        <v>361</v>
      </c>
    </row>
    <row r="6120" spans="1:13" x14ac:dyDescent="0.2">
      <c r="A6120" s="47">
        <v>43941.333333333336</v>
      </c>
      <c r="B6120">
        <v>3</v>
      </c>
      <c r="G6120" s="12">
        <f t="shared" si="381"/>
        <v>2020</v>
      </c>
      <c r="H6120" s="12">
        <f t="shared" si="382"/>
        <v>4</v>
      </c>
      <c r="I6120" s="12">
        <f t="shared" si="383"/>
        <v>20</v>
      </c>
      <c r="J6120" s="51">
        <f t="shared" si="384"/>
        <v>43941</v>
      </c>
      <c r="K6120" t="str">
        <f>VLOOKUP(B:B,'Справочник по тт'!$A$2:$C$5,3,0)</f>
        <v>"Парабола"</v>
      </c>
      <c r="L6120" s="23">
        <v>1</v>
      </c>
      <c r="M6120" t="s">
        <v>361</v>
      </c>
    </row>
    <row r="6121" spans="1:13" x14ac:dyDescent="0.2">
      <c r="A6121" s="47">
        <v>43941.375</v>
      </c>
      <c r="B6121">
        <v>3</v>
      </c>
      <c r="G6121" s="12">
        <f t="shared" si="381"/>
        <v>2020</v>
      </c>
      <c r="H6121" s="12">
        <f t="shared" si="382"/>
        <v>4</v>
      </c>
      <c r="I6121" s="12">
        <f t="shared" si="383"/>
        <v>20</v>
      </c>
      <c r="J6121" s="51">
        <f t="shared" si="384"/>
        <v>43941</v>
      </c>
      <c r="K6121" t="str">
        <f>VLOOKUP(B:B,'Справочник по тт'!$A$2:$C$5,3,0)</f>
        <v>"Парабола"</v>
      </c>
      <c r="L6121" s="23">
        <v>1</v>
      </c>
      <c r="M6121" t="s">
        <v>361</v>
      </c>
    </row>
    <row r="6122" spans="1:13" x14ac:dyDescent="0.2">
      <c r="A6122" s="47">
        <v>43941.375</v>
      </c>
      <c r="B6122">
        <v>3</v>
      </c>
      <c r="G6122" s="12">
        <f t="shared" si="381"/>
        <v>2020</v>
      </c>
      <c r="H6122" s="12">
        <f t="shared" si="382"/>
        <v>4</v>
      </c>
      <c r="I6122" s="12">
        <f t="shared" si="383"/>
        <v>20</v>
      </c>
      <c r="J6122" s="51">
        <f t="shared" si="384"/>
        <v>43941</v>
      </c>
      <c r="K6122" t="str">
        <f>VLOOKUP(B:B,'Справочник по тт'!$A$2:$C$5,3,0)</f>
        <v>"Парабола"</v>
      </c>
      <c r="L6122" s="23">
        <v>1</v>
      </c>
      <c r="M6122" t="s">
        <v>361</v>
      </c>
    </row>
    <row r="6123" spans="1:13" x14ac:dyDescent="0.2">
      <c r="A6123" s="47">
        <v>43941.375</v>
      </c>
      <c r="B6123">
        <v>3</v>
      </c>
      <c r="G6123" s="12">
        <f t="shared" si="381"/>
        <v>2020</v>
      </c>
      <c r="H6123" s="12">
        <f t="shared" si="382"/>
        <v>4</v>
      </c>
      <c r="I6123" s="12">
        <f t="shared" si="383"/>
        <v>20</v>
      </c>
      <c r="J6123" s="51">
        <f t="shared" si="384"/>
        <v>43941</v>
      </c>
      <c r="K6123" t="str">
        <f>VLOOKUP(B:B,'Справочник по тт'!$A$2:$C$5,3,0)</f>
        <v>"Парабола"</v>
      </c>
      <c r="L6123" s="23">
        <v>1</v>
      </c>
      <c r="M6123" t="s">
        <v>361</v>
      </c>
    </row>
    <row r="6124" spans="1:13" x14ac:dyDescent="0.2">
      <c r="A6124" s="47">
        <v>43941.375</v>
      </c>
      <c r="B6124">
        <v>3</v>
      </c>
      <c r="G6124" s="12">
        <f t="shared" si="381"/>
        <v>2020</v>
      </c>
      <c r="H6124" s="12">
        <f t="shared" si="382"/>
        <v>4</v>
      </c>
      <c r="I6124" s="12">
        <f t="shared" si="383"/>
        <v>20</v>
      </c>
      <c r="J6124" s="51">
        <f t="shared" si="384"/>
        <v>43941</v>
      </c>
      <c r="K6124" t="str">
        <f>VLOOKUP(B:B,'Справочник по тт'!$A$2:$C$5,3,0)</f>
        <v>"Парабола"</v>
      </c>
      <c r="L6124" s="23">
        <v>1</v>
      </c>
      <c r="M6124" t="s">
        <v>361</v>
      </c>
    </row>
    <row r="6125" spans="1:13" x14ac:dyDescent="0.2">
      <c r="A6125" s="47">
        <v>43941.375</v>
      </c>
      <c r="B6125">
        <v>3</v>
      </c>
      <c r="G6125" s="12">
        <f t="shared" si="381"/>
        <v>2020</v>
      </c>
      <c r="H6125" s="12">
        <f t="shared" si="382"/>
        <v>4</v>
      </c>
      <c r="I6125" s="12">
        <f t="shared" si="383"/>
        <v>20</v>
      </c>
      <c r="J6125" s="51">
        <f t="shared" si="384"/>
        <v>43941</v>
      </c>
      <c r="K6125" t="str">
        <f>VLOOKUP(B:B,'Справочник по тт'!$A$2:$C$5,3,0)</f>
        <v>"Парабола"</v>
      </c>
      <c r="L6125" s="23">
        <v>1</v>
      </c>
      <c r="M6125" t="s">
        <v>361</v>
      </c>
    </row>
    <row r="6126" spans="1:13" x14ac:dyDescent="0.2">
      <c r="A6126" s="47">
        <v>43941.375</v>
      </c>
      <c r="B6126">
        <v>3</v>
      </c>
      <c r="G6126" s="12">
        <f t="shared" si="381"/>
        <v>2020</v>
      </c>
      <c r="H6126" s="12">
        <f t="shared" si="382"/>
        <v>4</v>
      </c>
      <c r="I6126" s="12">
        <f t="shared" si="383"/>
        <v>20</v>
      </c>
      <c r="J6126" s="51">
        <f t="shared" si="384"/>
        <v>43941</v>
      </c>
      <c r="K6126" t="str">
        <f>VLOOKUP(B:B,'Справочник по тт'!$A$2:$C$5,3,0)</f>
        <v>"Парабола"</v>
      </c>
      <c r="L6126" s="23">
        <v>1</v>
      </c>
      <c r="M6126" t="s">
        <v>361</v>
      </c>
    </row>
    <row r="6127" spans="1:13" x14ac:dyDescent="0.2">
      <c r="A6127" s="47">
        <v>43941.375</v>
      </c>
      <c r="B6127">
        <v>3</v>
      </c>
      <c r="G6127" s="12">
        <f t="shared" si="381"/>
        <v>2020</v>
      </c>
      <c r="H6127" s="12">
        <f t="shared" si="382"/>
        <v>4</v>
      </c>
      <c r="I6127" s="12">
        <f t="shared" si="383"/>
        <v>20</v>
      </c>
      <c r="J6127" s="51">
        <f t="shared" si="384"/>
        <v>43941</v>
      </c>
      <c r="K6127" t="str">
        <f>VLOOKUP(B:B,'Справочник по тт'!$A$2:$C$5,3,0)</f>
        <v>"Парабола"</v>
      </c>
      <c r="L6127" s="23">
        <v>1</v>
      </c>
      <c r="M6127" t="s">
        <v>361</v>
      </c>
    </row>
    <row r="6128" spans="1:13" x14ac:dyDescent="0.2">
      <c r="A6128" s="47">
        <v>43941.375</v>
      </c>
      <c r="B6128">
        <v>3</v>
      </c>
      <c r="G6128" s="12">
        <f t="shared" si="381"/>
        <v>2020</v>
      </c>
      <c r="H6128" s="12">
        <f t="shared" si="382"/>
        <v>4</v>
      </c>
      <c r="I6128" s="12">
        <f t="shared" si="383"/>
        <v>20</v>
      </c>
      <c r="J6128" s="51">
        <f t="shared" si="384"/>
        <v>43941</v>
      </c>
      <c r="K6128" t="str">
        <f>VLOOKUP(B:B,'Справочник по тт'!$A$2:$C$5,3,0)</f>
        <v>"Парабола"</v>
      </c>
      <c r="L6128" s="23">
        <v>1</v>
      </c>
      <c r="M6128" t="s">
        <v>361</v>
      </c>
    </row>
    <row r="6129" spans="1:13" x14ac:dyDescent="0.2">
      <c r="A6129" s="47">
        <v>43941.375</v>
      </c>
      <c r="B6129">
        <v>3</v>
      </c>
      <c r="G6129" s="12">
        <f t="shared" si="381"/>
        <v>2020</v>
      </c>
      <c r="H6129" s="12">
        <f t="shared" si="382"/>
        <v>4</v>
      </c>
      <c r="I6129" s="12">
        <f t="shared" si="383"/>
        <v>20</v>
      </c>
      <c r="J6129" s="51">
        <f t="shared" si="384"/>
        <v>43941</v>
      </c>
      <c r="K6129" t="str">
        <f>VLOOKUP(B:B,'Справочник по тт'!$A$2:$C$5,3,0)</f>
        <v>"Парабола"</v>
      </c>
      <c r="L6129" s="23">
        <v>1</v>
      </c>
      <c r="M6129" t="s">
        <v>361</v>
      </c>
    </row>
    <row r="6130" spans="1:13" x14ac:dyDescent="0.2">
      <c r="A6130" s="47">
        <v>43941.375</v>
      </c>
      <c r="B6130">
        <v>3</v>
      </c>
      <c r="G6130" s="12">
        <f t="shared" si="381"/>
        <v>2020</v>
      </c>
      <c r="H6130" s="12">
        <f t="shared" si="382"/>
        <v>4</v>
      </c>
      <c r="I6130" s="12">
        <f t="shared" si="383"/>
        <v>20</v>
      </c>
      <c r="J6130" s="51">
        <f t="shared" si="384"/>
        <v>43941</v>
      </c>
      <c r="K6130" t="str">
        <f>VLOOKUP(B:B,'Справочник по тт'!$A$2:$C$5,3,0)</f>
        <v>"Парабола"</v>
      </c>
      <c r="L6130" s="23">
        <v>1</v>
      </c>
      <c r="M6130" t="s">
        <v>361</v>
      </c>
    </row>
    <row r="6131" spans="1:13" x14ac:dyDescent="0.2">
      <c r="A6131" s="47">
        <v>43941.416666666664</v>
      </c>
      <c r="B6131">
        <v>3</v>
      </c>
      <c r="G6131" s="12">
        <f t="shared" si="381"/>
        <v>2020</v>
      </c>
      <c r="H6131" s="12">
        <f t="shared" si="382"/>
        <v>4</v>
      </c>
      <c r="I6131" s="12">
        <f t="shared" si="383"/>
        <v>20</v>
      </c>
      <c r="J6131" s="51">
        <f t="shared" si="384"/>
        <v>43941</v>
      </c>
      <c r="K6131" t="str">
        <f>VLOOKUP(B:B,'Справочник по тт'!$A$2:$C$5,3,0)</f>
        <v>"Парабола"</v>
      </c>
      <c r="L6131" s="23">
        <v>1</v>
      </c>
      <c r="M6131" t="s">
        <v>361</v>
      </c>
    </row>
    <row r="6132" spans="1:13" x14ac:dyDescent="0.2">
      <c r="A6132" s="47">
        <v>43941.416666666664</v>
      </c>
      <c r="B6132">
        <v>3</v>
      </c>
      <c r="G6132" s="12">
        <f t="shared" si="381"/>
        <v>2020</v>
      </c>
      <c r="H6132" s="12">
        <f t="shared" si="382"/>
        <v>4</v>
      </c>
      <c r="I6132" s="12">
        <f t="shared" si="383"/>
        <v>20</v>
      </c>
      <c r="J6132" s="51">
        <f t="shared" si="384"/>
        <v>43941</v>
      </c>
      <c r="K6132" t="str">
        <f>VLOOKUP(B:B,'Справочник по тт'!$A$2:$C$5,3,0)</f>
        <v>"Парабола"</v>
      </c>
      <c r="L6132" s="23">
        <v>1</v>
      </c>
      <c r="M6132" t="s">
        <v>361</v>
      </c>
    </row>
    <row r="6133" spans="1:13" x14ac:dyDescent="0.2">
      <c r="A6133" s="47">
        <v>43941.416666666664</v>
      </c>
      <c r="B6133">
        <v>3</v>
      </c>
      <c r="G6133" s="12">
        <f t="shared" si="381"/>
        <v>2020</v>
      </c>
      <c r="H6133" s="12">
        <f t="shared" si="382"/>
        <v>4</v>
      </c>
      <c r="I6133" s="12">
        <f t="shared" si="383"/>
        <v>20</v>
      </c>
      <c r="J6133" s="51">
        <f t="shared" si="384"/>
        <v>43941</v>
      </c>
      <c r="K6133" t="str">
        <f>VLOOKUP(B:B,'Справочник по тт'!$A$2:$C$5,3,0)</f>
        <v>"Парабола"</v>
      </c>
      <c r="L6133" s="23">
        <v>1</v>
      </c>
      <c r="M6133" t="s">
        <v>361</v>
      </c>
    </row>
    <row r="6134" spans="1:13" x14ac:dyDescent="0.2">
      <c r="A6134" s="47">
        <v>43941.416666666664</v>
      </c>
      <c r="B6134">
        <v>3</v>
      </c>
      <c r="G6134" s="12">
        <f t="shared" si="381"/>
        <v>2020</v>
      </c>
      <c r="H6134" s="12">
        <f t="shared" si="382"/>
        <v>4</v>
      </c>
      <c r="I6134" s="12">
        <f t="shared" si="383"/>
        <v>20</v>
      </c>
      <c r="J6134" s="51">
        <f t="shared" si="384"/>
        <v>43941</v>
      </c>
      <c r="K6134" t="str">
        <f>VLOOKUP(B:B,'Справочник по тт'!$A$2:$C$5,3,0)</f>
        <v>"Парабола"</v>
      </c>
      <c r="L6134" s="23">
        <v>1</v>
      </c>
      <c r="M6134" t="s">
        <v>361</v>
      </c>
    </row>
    <row r="6135" spans="1:13" x14ac:dyDescent="0.2">
      <c r="A6135" s="47">
        <v>43941.416666666664</v>
      </c>
      <c r="B6135">
        <v>3</v>
      </c>
      <c r="G6135" s="12">
        <f t="shared" si="381"/>
        <v>2020</v>
      </c>
      <c r="H6135" s="12">
        <f t="shared" si="382"/>
        <v>4</v>
      </c>
      <c r="I6135" s="12">
        <f t="shared" si="383"/>
        <v>20</v>
      </c>
      <c r="J6135" s="51">
        <f t="shared" si="384"/>
        <v>43941</v>
      </c>
      <c r="K6135" t="str">
        <f>VLOOKUP(B:B,'Справочник по тт'!$A$2:$C$5,3,0)</f>
        <v>"Парабола"</v>
      </c>
      <c r="L6135" s="23">
        <v>1</v>
      </c>
      <c r="M6135" t="s">
        <v>361</v>
      </c>
    </row>
    <row r="6136" spans="1:13" x14ac:dyDescent="0.2">
      <c r="A6136" s="47">
        <v>43941.416666666664</v>
      </c>
      <c r="B6136">
        <v>3</v>
      </c>
      <c r="G6136" s="12">
        <f t="shared" si="381"/>
        <v>2020</v>
      </c>
      <c r="H6136" s="12">
        <f t="shared" si="382"/>
        <v>4</v>
      </c>
      <c r="I6136" s="12">
        <f t="shared" si="383"/>
        <v>20</v>
      </c>
      <c r="J6136" s="51">
        <f t="shared" si="384"/>
        <v>43941</v>
      </c>
      <c r="K6136" t="str">
        <f>VLOOKUP(B:B,'Справочник по тт'!$A$2:$C$5,3,0)</f>
        <v>"Парабола"</v>
      </c>
      <c r="L6136" s="23">
        <v>1</v>
      </c>
      <c r="M6136" t="s">
        <v>361</v>
      </c>
    </row>
    <row r="6137" spans="1:13" x14ac:dyDescent="0.2">
      <c r="A6137" s="47">
        <v>43941.416666666664</v>
      </c>
      <c r="B6137">
        <v>3</v>
      </c>
      <c r="G6137" s="12">
        <f t="shared" si="381"/>
        <v>2020</v>
      </c>
      <c r="H6137" s="12">
        <f t="shared" si="382"/>
        <v>4</v>
      </c>
      <c r="I6137" s="12">
        <f t="shared" si="383"/>
        <v>20</v>
      </c>
      <c r="J6137" s="51">
        <f t="shared" si="384"/>
        <v>43941</v>
      </c>
      <c r="K6137" t="str">
        <f>VLOOKUP(B:B,'Справочник по тт'!$A$2:$C$5,3,0)</f>
        <v>"Парабола"</v>
      </c>
      <c r="L6137" s="23">
        <v>1</v>
      </c>
      <c r="M6137" t="s">
        <v>361</v>
      </c>
    </row>
    <row r="6138" spans="1:13" x14ac:dyDescent="0.2">
      <c r="A6138" s="47">
        <v>43941.416666666664</v>
      </c>
      <c r="B6138">
        <v>3</v>
      </c>
      <c r="G6138" s="12">
        <f t="shared" si="381"/>
        <v>2020</v>
      </c>
      <c r="H6138" s="12">
        <f t="shared" si="382"/>
        <v>4</v>
      </c>
      <c r="I6138" s="12">
        <f t="shared" si="383"/>
        <v>20</v>
      </c>
      <c r="J6138" s="51">
        <f t="shared" si="384"/>
        <v>43941</v>
      </c>
      <c r="K6138" t="str">
        <f>VLOOKUP(B:B,'Справочник по тт'!$A$2:$C$5,3,0)</f>
        <v>"Парабола"</v>
      </c>
      <c r="L6138" s="23">
        <v>1</v>
      </c>
      <c r="M6138" t="s">
        <v>361</v>
      </c>
    </row>
    <row r="6139" spans="1:13" x14ac:dyDescent="0.2">
      <c r="A6139" s="47">
        <v>43941.458333333336</v>
      </c>
      <c r="B6139">
        <v>3</v>
      </c>
      <c r="G6139" s="12">
        <f t="shared" si="381"/>
        <v>2020</v>
      </c>
      <c r="H6139" s="12">
        <f t="shared" si="382"/>
        <v>4</v>
      </c>
      <c r="I6139" s="12">
        <f t="shared" si="383"/>
        <v>20</v>
      </c>
      <c r="J6139" s="51">
        <f t="shared" si="384"/>
        <v>43941</v>
      </c>
      <c r="K6139" t="str">
        <f>VLOOKUP(B:B,'Справочник по тт'!$A$2:$C$5,3,0)</f>
        <v>"Парабола"</v>
      </c>
      <c r="L6139" s="23">
        <v>1</v>
      </c>
      <c r="M6139" t="s">
        <v>361</v>
      </c>
    </row>
    <row r="6140" spans="1:13" x14ac:dyDescent="0.2">
      <c r="A6140" s="47">
        <v>43941.458333333336</v>
      </c>
      <c r="B6140">
        <v>3</v>
      </c>
      <c r="G6140" s="12">
        <f t="shared" si="381"/>
        <v>2020</v>
      </c>
      <c r="H6140" s="12">
        <f t="shared" si="382"/>
        <v>4</v>
      </c>
      <c r="I6140" s="12">
        <f t="shared" si="383"/>
        <v>20</v>
      </c>
      <c r="J6140" s="51">
        <f t="shared" si="384"/>
        <v>43941</v>
      </c>
      <c r="K6140" t="str">
        <f>VLOOKUP(B:B,'Справочник по тт'!$A$2:$C$5,3,0)</f>
        <v>"Парабола"</v>
      </c>
      <c r="L6140" s="23">
        <v>1</v>
      </c>
      <c r="M6140" t="s">
        <v>361</v>
      </c>
    </row>
    <row r="6141" spans="1:13" x14ac:dyDescent="0.2">
      <c r="A6141" s="47">
        <v>43941.5</v>
      </c>
      <c r="B6141">
        <v>3</v>
      </c>
      <c r="G6141" s="12">
        <f t="shared" si="381"/>
        <v>2020</v>
      </c>
      <c r="H6141" s="12">
        <f t="shared" si="382"/>
        <v>4</v>
      </c>
      <c r="I6141" s="12">
        <f t="shared" si="383"/>
        <v>20</v>
      </c>
      <c r="J6141" s="51">
        <f t="shared" si="384"/>
        <v>43941</v>
      </c>
      <c r="K6141" t="str">
        <f>VLOOKUP(B:B,'Справочник по тт'!$A$2:$C$5,3,0)</f>
        <v>"Парабола"</v>
      </c>
      <c r="L6141" s="23">
        <v>1</v>
      </c>
      <c r="M6141" t="s">
        <v>361</v>
      </c>
    </row>
    <row r="6142" spans="1:13" x14ac:dyDescent="0.2">
      <c r="A6142" s="47">
        <v>43941.541666666664</v>
      </c>
      <c r="B6142">
        <v>3</v>
      </c>
      <c r="G6142" s="12">
        <f t="shared" si="381"/>
        <v>2020</v>
      </c>
      <c r="H6142" s="12">
        <f t="shared" si="382"/>
        <v>4</v>
      </c>
      <c r="I6142" s="12">
        <f t="shared" si="383"/>
        <v>20</v>
      </c>
      <c r="J6142" s="51">
        <f t="shared" si="384"/>
        <v>43941</v>
      </c>
      <c r="K6142" t="str">
        <f>VLOOKUP(B:B,'Справочник по тт'!$A$2:$C$5,3,0)</f>
        <v>"Парабола"</v>
      </c>
      <c r="L6142" s="23">
        <v>1</v>
      </c>
      <c r="M6142" t="s">
        <v>361</v>
      </c>
    </row>
    <row r="6143" spans="1:13" x14ac:dyDescent="0.2">
      <c r="A6143" s="47">
        <v>43941.625</v>
      </c>
      <c r="B6143">
        <v>3</v>
      </c>
      <c r="G6143" s="12">
        <f t="shared" si="381"/>
        <v>2020</v>
      </c>
      <c r="H6143" s="12">
        <f t="shared" si="382"/>
        <v>4</v>
      </c>
      <c r="I6143" s="12">
        <f t="shared" si="383"/>
        <v>20</v>
      </c>
      <c r="J6143" s="51">
        <f t="shared" si="384"/>
        <v>43941</v>
      </c>
      <c r="K6143" t="str">
        <f>VLOOKUP(B:B,'Справочник по тт'!$A$2:$C$5,3,0)</f>
        <v>"Парабола"</v>
      </c>
      <c r="L6143" s="23">
        <v>1</v>
      </c>
      <c r="M6143" t="s">
        <v>361</v>
      </c>
    </row>
    <row r="6144" spans="1:13" x14ac:dyDescent="0.2">
      <c r="A6144" s="47">
        <v>43941.652777777781</v>
      </c>
      <c r="B6144">
        <v>3</v>
      </c>
      <c r="G6144" s="12">
        <f t="shared" si="381"/>
        <v>2020</v>
      </c>
      <c r="H6144" s="12">
        <f t="shared" si="382"/>
        <v>4</v>
      </c>
      <c r="I6144" s="12">
        <f t="shared" si="383"/>
        <v>20</v>
      </c>
      <c r="J6144" s="51">
        <f t="shared" si="384"/>
        <v>43941</v>
      </c>
      <c r="K6144" t="str">
        <f>VLOOKUP(B:B,'Справочник по тт'!$A$2:$C$5,3,0)</f>
        <v>"Парабола"</v>
      </c>
      <c r="L6144" s="23">
        <v>1</v>
      </c>
      <c r="M6144" t="s">
        <v>361</v>
      </c>
    </row>
    <row r="6145" spans="1:13" x14ac:dyDescent="0.2">
      <c r="A6145" s="47">
        <v>43941.666666666664</v>
      </c>
      <c r="B6145">
        <v>3</v>
      </c>
      <c r="G6145" s="12">
        <f t="shared" si="381"/>
        <v>2020</v>
      </c>
      <c r="H6145" s="12">
        <f t="shared" si="382"/>
        <v>4</v>
      </c>
      <c r="I6145" s="12">
        <f t="shared" si="383"/>
        <v>20</v>
      </c>
      <c r="J6145" s="51">
        <f t="shared" si="384"/>
        <v>43941</v>
      </c>
      <c r="K6145" t="str">
        <f>VLOOKUP(B:B,'Справочник по тт'!$A$2:$C$5,3,0)</f>
        <v>"Парабола"</v>
      </c>
      <c r="L6145" s="23">
        <v>1</v>
      </c>
      <c r="M6145" t="s">
        <v>361</v>
      </c>
    </row>
    <row r="6146" spans="1:13" x14ac:dyDescent="0.2">
      <c r="A6146" s="47">
        <v>43941.708333333336</v>
      </c>
      <c r="B6146">
        <v>3</v>
      </c>
      <c r="G6146" s="12">
        <f t="shared" si="381"/>
        <v>2020</v>
      </c>
      <c r="H6146" s="12">
        <f t="shared" si="382"/>
        <v>4</v>
      </c>
      <c r="I6146" s="12">
        <f t="shared" si="383"/>
        <v>20</v>
      </c>
      <c r="J6146" s="51">
        <f t="shared" si="384"/>
        <v>43941</v>
      </c>
      <c r="K6146" t="str">
        <f>VLOOKUP(B:B,'Справочник по тт'!$A$2:$C$5,3,0)</f>
        <v>"Парабола"</v>
      </c>
      <c r="L6146" s="23">
        <v>1</v>
      </c>
      <c r="M6146" t="s">
        <v>361</v>
      </c>
    </row>
    <row r="6147" spans="1:13" x14ac:dyDescent="0.2">
      <c r="A6147" s="47">
        <v>43941.75</v>
      </c>
      <c r="B6147">
        <v>3</v>
      </c>
      <c r="G6147" s="12">
        <f t="shared" ref="G6147:G6210" si="385">YEAR(A6147)</f>
        <v>2020</v>
      </c>
      <c r="H6147" s="12">
        <f t="shared" ref="H6147:H6210" si="386">MONTH(A6147)</f>
        <v>4</v>
      </c>
      <c r="I6147" s="12">
        <f t="shared" ref="I6147:I6210" si="387">DAY(A6147)</f>
        <v>20</v>
      </c>
      <c r="J6147" s="51">
        <f t="shared" ref="J6147:J6210" si="388">DATE(G:G,H:H,I:I)</f>
        <v>43941</v>
      </c>
      <c r="K6147" t="str">
        <f>VLOOKUP(B:B,'Справочник по тт'!$A$2:$C$5,3,0)</f>
        <v>"Парабола"</v>
      </c>
      <c r="L6147" s="23">
        <v>1</v>
      </c>
      <c r="M6147" t="s">
        <v>361</v>
      </c>
    </row>
    <row r="6148" spans="1:13" x14ac:dyDescent="0.2">
      <c r="A6148" s="47">
        <v>43941.833333333336</v>
      </c>
      <c r="B6148">
        <v>3</v>
      </c>
      <c r="G6148" s="12">
        <f t="shared" si="385"/>
        <v>2020</v>
      </c>
      <c r="H6148" s="12">
        <f t="shared" si="386"/>
        <v>4</v>
      </c>
      <c r="I6148" s="12">
        <f t="shared" si="387"/>
        <v>20</v>
      </c>
      <c r="J6148" s="51">
        <f t="shared" si="388"/>
        <v>43941</v>
      </c>
      <c r="K6148" t="str">
        <f>VLOOKUP(B:B,'Справочник по тт'!$A$2:$C$5,3,0)</f>
        <v>"Парабола"</v>
      </c>
      <c r="L6148" s="23">
        <v>1</v>
      </c>
      <c r="M6148" t="s">
        <v>361</v>
      </c>
    </row>
    <row r="6149" spans="1:13" x14ac:dyDescent="0.2">
      <c r="A6149" s="47">
        <v>43941.833333333336</v>
      </c>
      <c r="B6149">
        <v>3</v>
      </c>
      <c r="G6149" s="12">
        <f t="shared" si="385"/>
        <v>2020</v>
      </c>
      <c r="H6149" s="12">
        <f t="shared" si="386"/>
        <v>4</v>
      </c>
      <c r="I6149" s="12">
        <f t="shared" si="387"/>
        <v>20</v>
      </c>
      <c r="J6149" s="51">
        <f t="shared" si="388"/>
        <v>43941</v>
      </c>
      <c r="K6149" t="str">
        <f>VLOOKUP(B:B,'Справочник по тт'!$A$2:$C$5,3,0)</f>
        <v>"Парабола"</v>
      </c>
      <c r="L6149" s="23">
        <v>1</v>
      </c>
      <c r="M6149" t="s">
        <v>361</v>
      </c>
    </row>
    <row r="6150" spans="1:13" x14ac:dyDescent="0.2">
      <c r="A6150" s="47">
        <v>43941.875</v>
      </c>
      <c r="B6150">
        <v>3</v>
      </c>
      <c r="G6150" s="12">
        <f t="shared" si="385"/>
        <v>2020</v>
      </c>
      <c r="H6150" s="12">
        <f t="shared" si="386"/>
        <v>4</v>
      </c>
      <c r="I6150" s="12">
        <f t="shared" si="387"/>
        <v>20</v>
      </c>
      <c r="J6150" s="51">
        <f t="shared" si="388"/>
        <v>43941</v>
      </c>
      <c r="K6150" t="str">
        <f>VLOOKUP(B:B,'Справочник по тт'!$A$2:$C$5,3,0)</f>
        <v>"Парабола"</v>
      </c>
      <c r="L6150" s="23">
        <v>1</v>
      </c>
      <c r="M6150" t="s">
        <v>361</v>
      </c>
    </row>
    <row r="6151" spans="1:13" x14ac:dyDescent="0.2">
      <c r="A6151" s="47">
        <v>43942.000694444447</v>
      </c>
      <c r="B6151">
        <v>3</v>
      </c>
      <c r="G6151" s="12">
        <f t="shared" si="385"/>
        <v>2020</v>
      </c>
      <c r="H6151" s="12">
        <f t="shared" si="386"/>
        <v>4</v>
      </c>
      <c r="I6151" s="12">
        <f t="shared" si="387"/>
        <v>21</v>
      </c>
      <c r="J6151" s="51">
        <f t="shared" si="388"/>
        <v>43942</v>
      </c>
      <c r="K6151" t="str">
        <f>VLOOKUP(B:B,'Справочник по тт'!$A$2:$C$5,3,0)</f>
        <v>"Парабола"</v>
      </c>
      <c r="L6151" s="23">
        <v>1</v>
      </c>
      <c r="M6151" t="s">
        <v>361</v>
      </c>
    </row>
    <row r="6152" spans="1:13" x14ac:dyDescent="0.2">
      <c r="A6152" s="47">
        <v>43942.083333333336</v>
      </c>
      <c r="B6152">
        <v>3</v>
      </c>
      <c r="G6152" s="12">
        <f t="shared" si="385"/>
        <v>2020</v>
      </c>
      <c r="H6152" s="12">
        <f t="shared" si="386"/>
        <v>4</v>
      </c>
      <c r="I6152" s="12">
        <f t="shared" si="387"/>
        <v>21</v>
      </c>
      <c r="J6152" s="51">
        <f t="shared" si="388"/>
        <v>43942</v>
      </c>
      <c r="K6152" t="str">
        <f>VLOOKUP(B:B,'Справочник по тт'!$A$2:$C$5,3,0)</f>
        <v>"Парабола"</v>
      </c>
      <c r="L6152" s="23">
        <v>1</v>
      </c>
      <c r="M6152" t="s">
        <v>361</v>
      </c>
    </row>
    <row r="6153" spans="1:13" x14ac:dyDescent="0.2">
      <c r="A6153" s="47">
        <v>43942.083333333336</v>
      </c>
      <c r="B6153">
        <v>3</v>
      </c>
      <c r="G6153" s="12">
        <f t="shared" si="385"/>
        <v>2020</v>
      </c>
      <c r="H6153" s="12">
        <f t="shared" si="386"/>
        <v>4</v>
      </c>
      <c r="I6153" s="12">
        <f t="shared" si="387"/>
        <v>21</v>
      </c>
      <c r="J6153" s="51">
        <f t="shared" si="388"/>
        <v>43942</v>
      </c>
      <c r="K6153" t="str">
        <f>VLOOKUP(B:B,'Справочник по тт'!$A$2:$C$5,3,0)</f>
        <v>"Парабола"</v>
      </c>
      <c r="L6153" s="23">
        <v>1</v>
      </c>
      <c r="M6153" t="s">
        <v>361</v>
      </c>
    </row>
    <row r="6154" spans="1:13" x14ac:dyDescent="0.2">
      <c r="A6154" s="47">
        <v>43942.208333333336</v>
      </c>
      <c r="B6154">
        <v>3</v>
      </c>
      <c r="G6154" s="12">
        <f t="shared" si="385"/>
        <v>2020</v>
      </c>
      <c r="H6154" s="12">
        <f t="shared" si="386"/>
        <v>4</v>
      </c>
      <c r="I6154" s="12">
        <f t="shared" si="387"/>
        <v>21</v>
      </c>
      <c r="J6154" s="51">
        <f t="shared" si="388"/>
        <v>43942</v>
      </c>
      <c r="K6154" t="str">
        <f>VLOOKUP(B:B,'Справочник по тт'!$A$2:$C$5,3,0)</f>
        <v>"Парабола"</v>
      </c>
      <c r="L6154" s="23">
        <v>1</v>
      </c>
      <c r="M6154" t="s">
        <v>361</v>
      </c>
    </row>
    <row r="6155" spans="1:13" x14ac:dyDescent="0.2">
      <c r="A6155" s="47">
        <v>43942.25</v>
      </c>
      <c r="B6155">
        <v>3</v>
      </c>
      <c r="G6155" s="12">
        <f t="shared" si="385"/>
        <v>2020</v>
      </c>
      <c r="H6155" s="12">
        <f t="shared" si="386"/>
        <v>4</v>
      </c>
      <c r="I6155" s="12">
        <f t="shared" si="387"/>
        <v>21</v>
      </c>
      <c r="J6155" s="51">
        <f t="shared" si="388"/>
        <v>43942</v>
      </c>
      <c r="K6155" t="str">
        <f>VLOOKUP(B:B,'Справочник по тт'!$A$2:$C$5,3,0)</f>
        <v>"Парабола"</v>
      </c>
      <c r="L6155" s="23">
        <v>1</v>
      </c>
      <c r="M6155" t="s">
        <v>361</v>
      </c>
    </row>
    <row r="6156" spans="1:13" x14ac:dyDescent="0.2">
      <c r="A6156" s="47">
        <v>43942.270833333336</v>
      </c>
      <c r="B6156">
        <v>3</v>
      </c>
      <c r="G6156" s="12">
        <f t="shared" si="385"/>
        <v>2020</v>
      </c>
      <c r="H6156" s="12">
        <f t="shared" si="386"/>
        <v>4</v>
      </c>
      <c r="I6156" s="12">
        <f t="shared" si="387"/>
        <v>21</v>
      </c>
      <c r="J6156" s="51">
        <f t="shared" si="388"/>
        <v>43942</v>
      </c>
      <c r="K6156" t="str">
        <f>VLOOKUP(B:B,'Справочник по тт'!$A$2:$C$5,3,0)</f>
        <v>"Парабола"</v>
      </c>
      <c r="L6156" s="23">
        <v>1</v>
      </c>
      <c r="M6156" t="s">
        <v>361</v>
      </c>
    </row>
    <row r="6157" spans="1:13" x14ac:dyDescent="0.2">
      <c r="A6157" s="47">
        <v>43942.291666666664</v>
      </c>
      <c r="B6157">
        <v>3</v>
      </c>
      <c r="G6157" s="12">
        <f t="shared" si="385"/>
        <v>2020</v>
      </c>
      <c r="H6157" s="12">
        <f t="shared" si="386"/>
        <v>4</v>
      </c>
      <c r="I6157" s="12">
        <f t="shared" si="387"/>
        <v>21</v>
      </c>
      <c r="J6157" s="51">
        <f t="shared" si="388"/>
        <v>43942</v>
      </c>
      <c r="K6157" t="str">
        <f>VLOOKUP(B:B,'Справочник по тт'!$A$2:$C$5,3,0)</f>
        <v>"Парабола"</v>
      </c>
      <c r="L6157" s="23">
        <v>1</v>
      </c>
      <c r="M6157" t="s">
        <v>361</v>
      </c>
    </row>
    <row r="6158" spans="1:13" x14ac:dyDescent="0.2">
      <c r="A6158" s="47">
        <v>43942.291666666664</v>
      </c>
      <c r="B6158">
        <v>3</v>
      </c>
      <c r="G6158" s="12">
        <f t="shared" si="385"/>
        <v>2020</v>
      </c>
      <c r="H6158" s="12">
        <f t="shared" si="386"/>
        <v>4</v>
      </c>
      <c r="I6158" s="12">
        <f t="shared" si="387"/>
        <v>21</v>
      </c>
      <c r="J6158" s="51">
        <f t="shared" si="388"/>
        <v>43942</v>
      </c>
      <c r="K6158" t="str">
        <f>VLOOKUP(B:B,'Справочник по тт'!$A$2:$C$5,3,0)</f>
        <v>"Парабола"</v>
      </c>
      <c r="L6158" s="23">
        <v>1</v>
      </c>
      <c r="M6158" t="s">
        <v>361</v>
      </c>
    </row>
    <row r="6159" spans="1:13" x14ac:dyDescent="0.2">
      <c r="A6159" s="47">
        <v>43942.333333333336</v>
      </c>
      <c r="B6159">
        <v>3</v>
      </c>
      <c r="G6159" s="12">
        <f t="shared" si="385"/>
        <v>2020</v>
      </c>
      <c r="H6159" s="12">
        <f t="shared" si="386"/>
        <v>4</v>
      </c>
      <c r="I6159" s="12">
        <f t="shared" si="387"/>
        <v>21</v>
      </c>
      <c r="J6159" s="51">
        <f t="shared" si="388"/>
        <v>43942</v>
      </c>
      <c r="K6159" t="str">
        <f>VLOOKUP(B:B,'Справочник по тт'!$A$2:$C$5,3,0)</f>
        <v>"Парабола"</v>
      </c>
      <c r="L6159" s="23">
        <v>1</v>
      </c>
      <c r="M6159" t="s">
        <v>361</v>
      </c>
    </row>
    <row r="6160" spans="1:13" x14ac:dyDescent="0.2">
      <c r="A6160" s="47">
        <v>43942.333333333336</v>
      </c>
      <c r="B6160">
        <v>3</v>
      </c>
      <c r="G6160" s="12">
        <f t="shared" si="385"/>
        <v>2020</v>
      </c>
      <c r="H6160" s="12">
        <f t="shared" si="386"/>
        <v>4</v>
      </c>
      <c r="I6160" s="12">
        <f t="shared" si="387"/>
        <v>21</v>
      </c>
      <c r="J6160" s="51">
        <f t="shared" si="388"/>
        <v>43942</v>
      </c>
      <c r="K6160" t="str">
        <f>VLOOKUP(B:B,'Справочник по тт'!$A$2:$C$5,3,0)</f>
        <v>"Парабола"</v>
      </c>
      <c r="L6160" s="23">
        <v>1</v>
      </c>
      <c r="M6160" t="s">
        <v>361</v>
      </c>
    </row>
    <row r="6161" spans="1:13" x14ac:dyDescent="0.2">
      <c r="A6161" s="47">
        <v>43942.375</v>
      </c>
      <c r="B6161">
        <v>3</v>
      </c>
      <c r="G6161" s="12">
        <f t="shared" si="385"/>
        <v>2020</v>
      </c>
      <c r="H6161" s="12">
        <f t="shared" si="386"/>
        <v>4</v>
      </c>
      <c r="I6161" s="12">
        <f t="shared" si="387"/>
        <v>21</v>
      </c>
      <c r="J6161" s="51">
        <f t="shared" si="388"/>
        <v>43942</v>
      </c>
      <c r="K6161" t="str">
        <f>VLOOKUP(B:B,'Справочник по тт'!$A$2:$C$5,3,0)</f>
        <v>"Парабола"</v>
      </c>
      <c r="L6161" s="23">
        <v>1</v>
      </c>
      <c r="M6161" t="s">
        <v>361</v>
      </c>
    </row>
    <row r="6162" spans="1:13" x14ac:dyDescent="0.2">
      <c r="A6162" s="47">
        <v>43942.375</v>
      </c>
      <c r="B6162">
        <v>3</v>
      </c>
      <c r="G6162" s="12">
        <f t="shared" si="385"/>
        <v>2020</v>
      </c>
      <c r="H6162" s="12">
        <f t="shared" si="386"/>
        <v>4</v>
      </c>
      <c r="I6162" s="12">
        <f t="shared" si="387"/>
        <v>21</v>
      </c>
      <c r="J6162" s="51">
        <f t="shared" si="388"/>
        <v>43942</v>
      </c>
      <c r="K6162" t="str">
        <f>VLOOKUP(B:B,'Справочник по тт'!$A$2:$C$5,3,0)</f>
        <v>"Парабола"</v>
      </c>
      <c r="L6162" s="23">
        <v>1</v>
      </c>
      <c r="M6162" t="s">
        <v>361</v>
      </c>
    </row>
    <row r="6163" spans="1:13" x14ac:dyDescent="0.2">
      <c r="A6163" s="47">
        <v>43942.375</v>
      </c>
      <c r="B6163">
        <v>3</v>
      </c>
      <c r="G6163" s="12">
        <f t="shared" si="385"/>
        <v>2020</v>
      </c>
      <c r="H6163" s="12">
        <f t="shared" si="386"/>
        <v>4</v>
      </c>
      <c r="I6163" s="12">
        <f t="shared" si="387"/>
        <v>21</v>
      </c>
      <c r="J6163" s="51">
        <f t="shared" si="388"/>
        <v>43942</v>
      </c>
      <c r="K6163" t="str">
        <f>VLOOKUP(B:B,'Справочник по тт'!$A$2:$C$5,3,0)</f>
        <v>"Парабола"</v>
      </c>
      <c r="L6163" s="23">
        <v>1</v>
      </c>
      <c r="M6163" t="s">
        <v>361</v>
      </c>
    </row>
    <row r="6164" spans="1:13" x14ac:dyDescent="0.2">
      <c r="A6164" s="47">
        <v>43942.375</v>
      </c>
      <c r="B6164">
        <v>3</v>
      </c>
      <c r="G6164" s="12">
        <f t="shared" si="385"/>
        <v>2020</v>
      </c>
      <c r="H6164" s="12">
        <f t="shared" si="386"/>
        <v>4</v>
      </c>
      <c r="I6164" s="12">
        <f t="shared" si="387"/>
        <v>21</v>
      </c>
      <c r="J6164" s="51">
        <f t="shared" si="388"/>
        <v>43942</v>
      </c>
      <c r="K6164" t="str">
        <f>VLOOKUP(B:B,'Справочник по тт'!$A$2:$C$5,3,0)</f>
        <v>"Парабола"</v>
      </c>
      <c r="L6164" s="23">
        <v>1</v>
      </c>
      <c r="M6164" t="s">
        <v>361</v>
      </c>
    </row>
    <row r="6165" spans="1:13" x14ac:dyDescent="0.2">
      <c r="A6165" s="47">
        <v>43942.375</v>
      </c>
      <c r="B6165">
        <v>3</v>
      </c>
      <c r="G6165" s="12">
        <f t="shared" si="385"/>
        <v>2020</v>
      </c>
      <c r="H6165" s="12">
        <f t="shared" si="386"/>
        <v>4</v>
      </c>
      <c r="I6165" s="12">
        <f t="shared" si="387"/>
        <v>21</v>
      </c>
      <c r="J6165" s="51">
        <f t="shared" si="388"/>
        <v>43942</v>
      </c>
      <c r="K6165" t="str">
        <f>VLOOKUP(B:B,'Справочник по тт'!$A$2:$C$5,3,0)</f>
        <v>"Парабола"</v>
      </c>
      <c r="L6165" s="23">
        <v>1</v>
      </c>
      <c r="M6165" t="s">
        <v>361</v>
      </c>
    </row>
    <row r="6166" spans="1:13" x14ac:dyDescent="0.2">
      <c r="A6166" s="47">
        <v>43942.375</v>
      </c>
      <c r="B6166">
        <v>3</v>
      </c>
      <c r="G6166" s="12">
        <f t="shared" si="385"/>
        <v>2020</v>
      </c>
      <c r="H6166" s="12">
        <f t="shared" si="386"/>
        <v>4</v>
      </c>
      <c r="I6166" s="12">
        <f t="shared" si="387"/>
        <v>21</v>
      </c>
      <c r="J6166" s="51">
        <f t="shared" si="388"/>
        <v>43942</v>
      </c>
      <c r="K6166" t="str">
        <f>VLOOKUP(B:B,'Справочник по тт'!$A$2:$C$5,3,0)</f>
        <v>"Парабола"</v>
      </c>
      <c r="L6166" s="23">
        <v>1</v>
      </c>
      <c r="M6166" t="s">
        <v>361</v>
      </c>
    </row>
    <row r="6167" spans="1:13" x14ac:dyDescent="0.2">
      <c r="A6167" s="47">
        <v>43942.375</v>
      </c>
      <c r="B6167">
        <v>3</v>
      </c>
      <c r="G6167" s="12">
        <f t="shared" si="385"/>
        <v>2020</v>
      </c>
      <c r="H6167" s="12">
        <f t="shared" si="386"/>
        <v>4</v>
      </c>
      <c r="I6167" s="12">
        <f t="shared" si="387"/>
        <v>21</v>
      </c>
      <c r="J6167" s="51">
        <f t="shared" si="388"/>
        <v>43942</v>
      </c>
      <c r="K6167" t="str">
        <f>VLOOKUP(B:B,'Справочник по тт'!$A$2:$C$5,3,0)</f>
        <v>"Парабола"</v>
      </c>
      <c r="L6167" s="23">
        <v>1</v>
      </c>
      <c r="M6167" t="s">
        <v>361</v>
      </c>
    </row>
    <row r="6168" spans="1:13" x14ac:dyDescent="0.2">
      <c r="A6168" s="47">
        <v>43942.375</v>
      </c>
      <c r="B6168">
        <v>3</v>
      </c>
      <c r="G6168" s="12">
        <f t="shared" si="385"/>
        <v>2020</v>
      </c>
      <c r="H6168" s="12">
        <f t="shared" si="386"/>
        <v>4</v>
      </c>
      <c r="I6168" s="12">
        <f t="shared" si="387"/>
        <v>21</v>
      </c>
      <c r="J6168" s="51">
        <f t="shared" si="388"/>
        <v>43942</v>
      </c>
      <c r="K6168" t="str">
        <f>VLOOKUP(B:B,'Справочник по тт'!$A$2:$C$5,3,0)</f>
        <v>"Парабола"</v>
      </c>
      <c r="L6168" s="23">
        <v>1</v>
      </c>
      <c r="M6168" t="s">
        <v>361</v>
      </c>
    </row>
    <row r="6169" spans="1:13" x14ac:dyDescent="0.2">
      <c r="A6169" s="47">
        <v>43942.375</v>
      </c>
      <c r="B6169">
        <v>3</v>
      </c>
      <c r="G6169" s="12">
        <f t="shared" si="385"/>
        <v>2020</v>
      </c>
      <c r="H6169" s="12">
        <f t="shared" si="386"/>
        <v>4</v>
      </c>
      <c r="I6169" s="12">
        <f t="shared" si="387"/>
        <v>21</v>
      </c>
      <c r="J6169" s="51">
        <f t="shared" si="388"/>
        <v>43942</v>
      </c>
      <c r="K6169" t="str">
        <f>VLOOKUP(B:B,'Справочник по тт'!$A$2:$C$5,3,0)</f>
        <v>"Парабола"</v>
      </c>
      <c r="L6169" s="23">
        <v>1</v>
      </c>
      <c r="M6169" t="s">
        <v>361</v>
      </c>
    </row>
    <row r="6170" spans="1:13" x14ac:dyDescent="0.2">
      <c r="A6170" s="47">
        <v>43942.416666666664</v>
      </c>
      <c r="B6170">
        <v>3</v>
      </c>
      <c r="G6170" s="12">
        <f t="shared" si="385"/>
        <v>2020</v>
      </c>
      <c r="H6170" s="12">
        <f t="shared" si="386"/>
        <v>4</v>
      </c>
      <c r="I6170" s="12">
        <f t="shared" si="387"/>
        <v>21</v>
      </c>
      <c r="J6170" s="51">
        <f t="shared" si="388"/>
        <v>43942</v>
      </c>
      <c r="K6170" t="str">
        <f>VLOOKUP(B:B,'Справочник по тт'!$A$2:$C$5,3,0)</f>
        <v>"Парабола"</v>
      </c>
      <c r="L6170" s="23">
        <v>1</v>
      </c>
      <c r="M6170" t="s">
        <v>361</v>
      </c>
    </row>
    <row r="6171" spans="1:13" x14ac:dyDescent="0.2">
      <c r="A6171" s="47">
        <v>43942.416666666664</v>
      </c>
      <c r="B6171">
        <v>3</v>
      </c>
      <c r="G6171" s="12">
        <f t="shared" si="385"/>
        <v>2020</v>
      </c>
      <c r="H6171" s="12">
        <f t="shared" si="386"/>
        <v>4</v>
      </c>
      <c r="I6171" s="12">
        <f t="shared" si="387"/>
        <v>21</v>
      </c>
      <c r="J6171" s="51">
        <f t="shared" si="388"/>
        <v>43942</v>
      </c>
      <c r="K6171" t="str">
        <f>VLOOKUP(B:B,'Справочник по тт'!$A$2:$C$5,3,0)</f>
        <v>"Парабола"</v>
      </c>
      <c r="L6171" s="23">
        <v>1</v>
      </c>
      <c r="M6171" t="s">
        <v>361</v>
      </c>
    </row>
    <row r="6172" spans="1:13" x14ac:dyDescent="0.2">
      <c r="A6172" s="47">
        <v>43942.416666666664</v>
      </c>
      <c r="B6172">
        <v>3</v>
      </c>
      <c r="G6172" s="12">
        <f t="shared" si="385"/>
        <v>2020</v>
      </c>
      <c r="H6172" s="12">
        <f t="shared" si="386"/>
        <v>4</v>
      </c>
      <c r="I6172" s="12">
        <f t="shared" si="387"/>
        <v>21</v>
      </c>
      <c r="J6172" s="51">
        <f t="shared" si="388"/>
        <v>43942</v>
      </c>
      <c r="K6172" t="str">
        <f>VLOOKUP(B:B,'Справочник по тт'!$A$2:$C$5,3,0)</f>
        <v>"Парабола"</v>
      </c>
      <c r="L6172" s="23">
        <v>1</v>
      </c>
      <c r="M6172" t="s">
        <v>361</v>
      </c>
    </row>
    <row r="6173" spans="1:13" x14ac:dyDescent="0.2">
      <c r="A6173" s="47">
        <v>43942.416666666664</v>
      </c>
      <c r="B6173">
        <v>3</v>
      </c>
      <c r="G6173" s="12">
        <f t="shared" si="385"/>
        <v>2020</v>
      </c>
      <c r="H6173" s="12">
        <f t="shared" si="386"/>
        <v>4</v>
      </c>
      <c r="I6173" s="12">
        <f t="shared" si="387"/>
        <v>21</v>
      </c>
      <c r="J6173" s="51">
        <f t="shared" si="388"/>
        <v>43942</v>
      </c>
      <c r="K6173" t="str">
        <f>VLOOKUP(B:B,'Справочник по тт'!$A$2:$C$5,3,0)</f>
        <v>"Парабола"</v>
      </c>
      <c r="L6173" s="23">
        <v>1</v>
      </c>
      <c r="M6173" t="s">
        <v>361</v>
      </c>
    </row>
    <row r="6174" spans="1:13" x14ac:dyDescent="0.2">
      <c r="A6174" s="47">
        <v>43942.416666666664</v>
      </c>
      <c r="B6174">
        <v>3</v>
      </c>
      <c r="G6174" s="12">
        <f t="shared" si="385"/>
        <v>2020</v>
      </c>
      <c r="H6174" s="12">
        <f t="shared" si="386"/>
        <v>4</v>
      </c>
      <c r="I6174" s="12">
        <f t="shared" si="387"/>
        <v>21</v>
      </c>
      <c r="J6174" s="51">
        <f t="shared" si="388"/>
        <v>43942</v>
      </c>
      <c r="K6174" t="str">
        <f>VLOOKUP(B:B,'Справочник по тт'!$A$2:$C$5,3,0)</f>
        <v>"Парабола"</v>
      </c>
      <c r="L6174" s="23">
        <v>1</v>
      </c>
      <c r="M6174" t="s">
        <v>361</v>
      </c>
    </row>
    <row r="6175" spans="1:13" x14ac:dyDescent="0.2">
      <c r="A6175" s="47">
        <v>43942.416666666664</v>
      </c>
      <c r="B6175">
        <v>3</v>
      </c>
      <c r="G6175" s="12">
        <f t="shared" si="385"/>
        <v>2020</v>
      </c>
      <c r="H6175" s="12">
        <f t="shared" si="386"/>
        <v>4</v>
      </c>
      <c r="I6175" s="12">
        <f t="shared" si="387"/>
        <v>21</v>
      </c>
      <c r="J6175" s="51">
        <f t="shared" si="388"/>
        <v>43942</v>
      </c>
      <c r="K6175" t="str">
        <f>VLOOKUP(B:B,'Справочник по тт'!$A$2:$C$5,3,0)</f>
        <v>"Парабола"</v>
      </c>
      <c r="L6175" s="23">
        <v>1</v>
      </c>
      <c r="M6175" t="s">
        <v>361</v>
      </c>
    </row>
    <row r="6176" spans="1:13" x14ac:dyDescent="0.2">
      <c r="A6176" s="47">
        <v>43942.416666666664</v>
      </c>
      <c r="B6176">
        <v>3</v>
      </c>
      <c r="G6176" s="12">
        <f t="shared" si="385"/>
        <v>2020</v>
      </c>
      <c r="H6176" s="12">
        <f t="shared" si="386"/>
        <v>4</v>
      </c>
      <c r="I6176" s="12">
        <f t="shared" si="387"/>
        <v>21</v>
      </c>
      <c r="J6176" s="51">
        <f t="shared" si="388"/>
        <v>43942</v>
      </c>
      <c r="K6176" t="str">
        <f>VLOOKUP(B:B,'Справочник по тт'!$A$2:$C$5,3,0)</f>
        <v>"Парабола"</v>
      </c>
      <c r="L6176" s="23">
        <v>1</v>
      </c>
      <c r="M6176" t="s">
        <v>361</v>
      </c>
    </row>
    <row r="6177" spans="1:13" x14ac:dyDescent="0.2">
      <c r="A6177" s="47">
        <v>43942.458333333336</v>
      </c>
      <c r="B6177">
        <v>3</v>
      </c>
      <c r="G6177" s="12">
        <f t="shared" si="385"/>
        <v>2020</v>
      </c>
      <c r="H6177" s="12">
        <f t="shared" si="386"/>
        <v>4</v>
      </c>
      <c r="I6177" s="12">
        <f t="shared" si="387"/>
        <v>21</v>
      </c>
      <c r="J6177" s="51">
        <f t="shared" si="388"/>
        <v>43942</v>
      </c>
      <c r="K6177" t="str">
        <f>VLOOKUP(B:B,'Справочник по тт'!$A$2:$C$5,3,0)</f>
        <v>"Парабола"</v>
      </c>
      <c r="L6177" s="23">
        <v>1</v>
      </c>
      <c r="M6177" t="s">
        <v>361</v>
      </c>
    </row>
    <row r="6178" spans="1:13" x14ac:dyDescent="0.2">
      <c r="A6178" s="47">
        <v>43942.458333333336</v>
      </c>
      <c r="B6178">
        <v>3</v>
      </c>
      <c r="G6178" s="12">
        <f t="shared" si="385"/>
        <v>2020</v>
      </c>
      <c r="H6178" s="12">
        <f t="shared" si="386"/>
        <v>4</v>
      </c>
      <c r="I6178" s="12">
        <f t="shared" si="387"/>
        <v>21</v>
      </c>
      <c r="J6178" s="51">
        <f t="shared" si="388"/>
        <v>43942</v>
      </c>
      <c r="K6178" t="str">
        <f>VLOOKUP(B:B,'Справочник по тт'!$A$2:$C$5,3,0)</f>
        <v>"Парабола"</v>
      </c>
      <c r="L6178" s="23">
        <v>1</v>
      </c>
      <c r="M6178" t="s">
        <v>361</v>
      </c>
    </row>
    <row r="6179" spans="1:13" x14ac:dyDescent="0.2">
      <c r="A6179" s="47">
        <v>43942.458333333336</v>
      </c>
      <c r="B6179">
        <v>3</v>
      </c>
      <c r="G6179" s="12">
        <f t="shared" si="385"/>
        <v>2020</v>
      </c>
      <c r="H6179" s="12">
        <f t="shared" si="386"/>
        <v>4</v>
      </c>
      <c r="I6179" s="12">
        <f t="shared" si="387"/>
        <v>21</v>
      </c>
      <c r="J6179" s="51">
        <f t="shared" si="388"/>
        <v>43942</v>
      </c>
      <c r="K6179" t="str">
        <f>VLOOKUP(B:B,'Справочник по тт'!$A$2:$C$5,3,0)</f>
        <v>"Парабола"</v>
      </c>
      <c r="L6179" s="23">
        <v>1</v>
      </c>
      <c r="M6179" t="s">
        <v>361</v>
      </c>
    </row>
    <row r="6180" spans="1:13" x14ac:dyDescent="0.2">
      <c r="A6180" s="47">
        <v>43942.458333333336</v>
      </c>
      <c r="B6180">
        <v>3</v>
      </c>
      <c r="G6180" s="12">
        <f t="shared" si="385"/>
        <v>2020</v>
      </c>
      <c r="H6180" s="12">
        <f t="shared" si="386"/>
        <v>4</v>
      </c>
      <c r="I6180" s="12">
        <f t="shared" si="387"/>
        <v>21</v>
      </c>
      <c r="J6180" s="51">
        <f t="shared" si="388"/>
        <v>43942</v>
      </c>
      <c r="K6180" t="str">
        <f>VLOOKUP(B:B,'Справочник по тт'!$A$2:$C$5,3,0)</f>
        <v>"Парабола"</v>
      </c>
      <c r="L6180" s="23">
        <v>1</v>
      </c>
      <c r="M6180" t="s">
        <v>361</v>
      </c>
    </row>
    <row r="6181" spans="1:13" x14ac:dyDescent="0.2">
      <c r="A6181" s="47">
        <v>43942.458333333336</v>
      </c>
      <c r="B6181">
        <v>3</v>
      </c>
      <c r="G6181" s="12">
        <f t="shared" si="385"/>
        <v>2020</v>
      </c>
      <c r="H6181" s="12">
        <f t="shared" si="386"/>
        <v>4</v>
      </c>
      <c r="I6181" s="12">
        <f t="shared" si="387"/>
        <v>21</v>
      </c>
      <c r="J6181" s="51">
        <f t="shared" si="388"/>
        <v>43942</v>
      </c>
      <c r="K6181" t="str">
        <f>VLOOKUP(B:B,'Справочник по тт'!$A$2:$C$5,3,0)</f>
        <v>"Парабола"</v>
      </c>
      <c r="L6181" s="23">
        <v>1</v>
      </c>
      <c r="M6181" t="s">
        <v>361</v>
      </c>
    </row>
    <row r="6182" spans="1:13" x14ac:dyDescent="0.2">
      <c r="A6182" s="47">
        <v>43942.458333333336</v>
      </c>
      <c r="B6182">
        <v>3</v>
      </c>
      <c r="G6182" s="12">
        <f t="shared" si="385"/>
        <v>2020</v>
      </c>
      <c r="H6182" s="12">
        <f t="shared" si="386"/>
        <v>4</v>
      </c>
      <c r="I6182" s="12">
        <f t="shared" si="387"/>
        <v>21</v>
      </c>
      <c r="J6182" s="51">
        <f t="shared" si="388"/>
        <v>43942</v>
      </c>
      <c r="K6182" t="str">
        <f>VLOOKUP(B:B,'Справочник по тт'!$A$2:$C$5,3,0)</f>
        <v>"Парабола"</v>
      </c>
      <c r="L6182" s="23">
        <v>1</v>
      </c>
      <c r="M6182" t="s">
        <v>361</v>
      </c>
    </row>
    <row r="6183" spans="1:13" x14ac:dyDescent="0.2">
      <c r="A6183" s="47">
        <v>43942.5</v>
      </c>
      <c r="B6183">
        <v>3</v>
      </c>
      <c r="G6183" s="12">
        <f t="shared" si="385"/>
        <v>2020</v>
      </c>
      <c r="H6183" s="12">
        <f t="shared" si="386"/>
        <v>4</v>
      </c>
      <c r="I6183" s="12">
        <f t="shared" si="387"/>
        <v>21</v>
      </c>
      <c r="J6183" s="51">
        <f t="shared" si="388"/>
        <v>43942</v>
      </c>
      <c r="K6183" t="str">
        <f>VLOOKUP(B:B,'Справочник по тт'!$A$2:$C$5,3,0)</f>
        <v>"Парабола"</v>
      </c>
      <c r="L6183" s="23">
        <v>1</v>
      </c>
      <c r="M6183" t="s">
        <v>361</v>
      </c>
    </row>
    <row r="6184" spans="1:13" x14ac:dyDescent="0.2">
      <c r="A6184" s="47">
        <v>43942.5</v>
      </c>
      <c r="B6184">
        <v>3</v>
      </c>
      <c r="G6184" s="12">
        <f t="shared" si="385"/>
        <v>2020</v>
      </c>
      <c r="H6184" s="12">
        <f t="shared" si="386"/>
        <v>4</v>
      </c>
      <c r="I6184" s="12">
        <f t="shared" si="387"/>
        <v>21</v>
      </c>
      <c r="J6184" s="51">
        <f t="shared" si="388"/>
        <v>43942</v>
      </c>
      <c r="K6184" t="str">
        <f>VLOOKUP(B:B,'Справочник по тт'!$A$2:$C$5,3,0)</f>
        <v>"Парабола"</v>
      </c>
      <c r="L6184" s="23">
        <v>1</v>
      </c>
      <c r="M6184" t="s">
        <v>361</v>
      </c>
    </row>
    <row r="6185" spans="1:13" x14ac:dyDescent="0.2">
      <c r="A6185" s="47">
        <v>43942.5</v>
      </c>
      <c r="B6185">
        <v>3</v>
      </c>
      <c r="G6185" s="12">
        <f t="shared" si="385"/>
        <v>2020</v>
      </c>
      <c r="H6185" s="12">
        <f t="shared" si="386"/>
        <v>4</v>
      </c>
      <c r="I6185" s="12">
        <f t="shared" si="387"/>
        <v>21</v>
      </c>
      <c r="J6185" s="51">
        <f t="shared" si="388"/>
        <v>43942</v>
      </c>
      <c r="K6185" t="str">
        <f>VLOOKUP(B:B,'Справочник по тт'!$A$2:$C$5,3,0)</f>
        <v>"Парабола"</v>
      </c>
      <c r="L6185" s="23">
        <v>1</v>
      </c>
      <c r="M6185" t="s">
        <v>361</v>
      </c>
    </row>
    <row r="6186" spans="1:13" x14ac:dyDescent="0.2">
      <c r="A6186" s="47">
        <v>43942.583333333336</v>
      </c>
      <c r="B6186">
        <v>3</v>
      </c>
      <c r="G6186" s="12">
        <f t="shared" si="385"/>
        <v>2020</v>
      </c>
      <c r="H6186" s="12">
        <f t="shared" si="386"/>
        <v>4</v>
      </c>
      <c r="I6186" s="12">
        <f t="shared" si="387"/>
        <v>21</v>
      </c>
      <c r="J6186" s="51">
        <f t="shared" si="388"/>
        <v>43942</v>
      </c>
      <c r="K6186" t="str">
        <f>VLOOKUP(B:B,'Справочник по тт'!$A$2:$C$5,3,0)</f>
        <v>"Парабола"</v>
      </c>
      <c r="L6186" s="23">
        <v>1</v>
      </c>
      <c r="M6186" t="s">
        <v>361</v>
      </c>
    </row>
    <row r="6187" spans="1:13" x14ac:dyDescent="0.2">
      <c r="A6187" s="47">
        <v>43942.583333333336</v>
      </c>
      <c r="B6187">
        <v>3</v>
      </c>
      <c r="G6187" s="12">
        <f t="shared" si="385"/>
        <v>2020</v>
      </c>
      <c r="H6187" s="12">
        <f t="shared" si="386"/>
        <v>4</v>
      </c>
      <c r="I6187" s="12">
        <f t="shared" si="387"/>
        <v>21</v>
      </c>
      <c r="J6187" s="51">
        <f t="shared" si="388"/>
        <v>43942</v>
      </c>
      <c r="K6187" t="str">
        <f>VLOOKUP(B:B,'Справочник по тт'!$A$2:$C$5,3,0)</f>
        <v>"Парабола"</v>
      </c>
      <c r="L6187" s="23">
        <v>1</v>
      </c>
      <c r="M6187" t="s">
        <v>361</v>
      </c>
    </row>
    <row r="6188" spans="1:13" x14ac:dyDescent="0.2">
      <c r="A6188" s="47">
        <v>43942.625</v>
      </c>
      <c r="B6188">
        <v>3</v>
      </c>
      <c r="G6188" s="12">
        <f t="shared" si="385"/>
        <v>2020</v>
      </c>
      <c r="H6188" s="12">
        <f t="shared" si="386"/>
        <v>4</v>
      </c>
      <c r="I6188" s="12">
        <f t="shared" si="387"/>
        <v>21</v>
      </c>
      <c r="J6188" s="51">
        <f t="shared" si="388"/>
        <v>43942</v>
      </c>
      <c r="K6188" t="str">
        <f>VLOOKUP(B:B,'Справочник по тт'!$A$2:$C$5,3,0)</f>
        <v>"Парабола"</v>
      </c>
      <c r="L6188" s="23">
        <v>1</v>
      </c>
      <c r="M6188" t="s">
        <v>361</v>
      </c>
    </row>
    <row r="6189" spans="1:13" x14ac:dyDescent="0.2">
      <c r="A6189" s="47">
        <v>43942.625</v>
      </c>
      <c r="B6189">
        <v>3</v>
      </c>
      <c r="G6189" s="12">
        <f t="shared" si="385"/>
        <v>2020</v>
      </c>
      <c r="H6189" s="12">
        <f t="shared" si="386"/>
        <v>4</v>
      </c>
      <c r="I6189" s="12">
        <f t="shared" si="387"/>
        <v>21</v>
      </c>
      <c r="J6189" s="51">
        <f t="shared" si="388"/>
        <v>43942</v>
      </c>
      <c r="K6189" t="str">
        <f>VLOOKUP(B:B,'Справочник по тт'!$A$2:$C$5,3,0)</f>
        <v>"Парабола"</v>
      </c>
      <c r="L6189" s="23">
        <v>1</v>
      </c>
      <c r="M6189" t="s">
        <v>361</v>
      </c>
    </row>
    <row r="6190" spans="1:13" x14ac:dyDescent="0.2">
      <c r="A6190" s="47">
        <v>43942.625</v>
      </c>
      <c r="B6190">
        <v>3</v>
      </c>
      <c r="G6190" s="12">
        <f t="shared" si="385"/>
        <v>2020</v>
      </c>
      <c r="H6190" s="12">
        <f t="shared" si="386"/>
        <v>4</v>
      </c>
      <c r="I6190" s="12">
        <f t="shared" si="387"/>
        <v>21</v>
      </c>
      <c r="J6190" s="51">
        <f t="shared" si="388"/>
        <v>43942</v>
      </c>
      <c r="K6190" t="str">
        <f>VLOOKUP(B:B,'Справочник по тт'!$A$2:$C$5,3,0)</f>
        <v>"Парабола"</v>
      </c>
      <c r="L6190" s="23">
        <v>1</v>
      </c>
      <c r="M6190" t="s">
        <v>361</v>
      </c>
    </row>
    <row r="6191" spans="1:13" x14ac:dyDescent="0.2">
      <c r="A6191" s="47">
        <v>43942.625</v>
      </c>
      <c r="B6191">
        <v>3</v>
      </c>
      <c r="G6191" s="12">
        <f t="shared" si="385"/>
        <v>2020</v>
      </c>
      <c r="H6191" s="12">
        <f t="shared" si="386"/>
        <v>4</v>
      </c>
      <c r="I6191" s="12">
        <f t="shared" si="387"/>
        <v>21</v>
      </c>
      <c r="J6191" s="51">
        <f t="shared" si="388"/>
        <v>43942</v>
      </c>
      <c r="K6191" t="str">
        <f>VLOOKUP(B:B,'Справочник по тт'!$A$2:$C$5,3,0)</f>
        <v>"Парабола"</v>
      </c>
      <c r="L6191" s="23">
        <v>1</v>
      </c>
      <c r="M6191" t="s">
        <v>361</v>
      </c>
    </row>
    <row r="6192" spans="1:13" x14ac:dyDescent="0.2">
      <c r="A6192" s="47">
        <v>43942.666666666664</v>
      </c>
      <c r="B6192">
        <v>3</v>
      </c>
      <c r="G6192" s="12">
        <f t="shared" si="385"/>
        <v>2020</v>
      </c>
      <c r="H6192" s="12">
        <f t="shared" si="386"/>
        <v>4</v>
      </c>
      <c r="I6192" s="12">
        <f t="shared" si="387"/>
        <v>21</v>
      </c>
      <c r="J6192" s="51">
        <f t="shared" si="388"/>
        <v>43942</v>
      </c>
      <c r="K6192" t="str">
        <f>VLOOKUP(B:B,'Справочник по тт'!$A$2:$C$5,3,0)</f>
        <v>"Парабола"</v>
      </c>
      <c r="L6192" s="23">
        <v>1</v>
      </c>
      <c r="M6192" t="s">
        <v>361</v>
      </c>
    </row>
    <row r="6193" spans="1:13" x14ac:dyDescent="0.2">
      <c r="A6193" s="47">
        <v>43942.666666666664</v>
      </c>
      <c r="B6193">
        <v>3</v>
      </c>
      <c r="G6193" s="12">
        <f t="shared" si="385"/>
        <v>2020</v>
      </c>
      <c r="H6193" s="12">
        <f t="shared" si="386"/>
        <v>4</v>
      </c>
      <c r="I6193" s="12">
        <f t="shared" si="387"/>
        <v>21</v>
      </c>
      <c r="J6193" s="51">
        <f t="shared" si="388"/>
        <v>43942</v>
      </c>
      <c r="K6193" t="str">
        <f>VLOOKUP(B:B,'Справочник по тт'!$A$2:$C$5,3,0)</f>
        <v>"Парабола"</v>
      </c>
      <c r="L6193" s="23">
        <v>1</v>
      </c>
      <c r="M6193" t="s">
        <v>361</v>
      </c>
    </row>
    <row r="6194" spans="1:13" x14ac:dyDescent="0.2">
      <c r="A6194" s="47">
        <v>43942.694444444445</v>
      </c>
      <c r="B6194">
        <v>3</v>
      </c>
      <c r="G6194" s="12">
        <f t="shared" si="385"/>
        <v>2020</v>
      </c>
      <c r="H6194" s="12">
        <f t="shared" si="386"/>
        <v>4</v>
      </c>
      <c r="I6194" s="12">
        <f t="shared" si="387"/>
        <v>21</v>
      </c>
      <c r="J6194" s="51">
        <f t="shared" si="388"/>
        <v>43942</v>
      </c>
      <c r="K6194" t="str">
        <f>VLOOKUP(B:B,'Справочник по тт'!$A$2:$C$5,3,0)</f>
        <v>"Парабола"</v>
      </c>
      <c r="L6194" s="23">
        <v>1</v>
      </c>
      <c r="M6194" t="s">
        <v>361</v>
      </c>
    </row>
    <row r="6195" spans="1:13" x14ac:dyDescent="0.2">
      <c r="A6195" s="47">
        <v>43942.708333333336</v>
      </c>
      <c r="B6195">
        <v>3</v>
      </c>
      <c r="G6195" s="12">
        <f t="shared" si="385"/>
        <v>2020</v>
      </c>
      <c r="H6195" s="12">
        <f t="shared" si="386"/>
        <v>4</v>
      </c>
      <c r="I6195" s="12">
        <f t="shared" si="387"/>
        <v>21</v>
      </c>
      <c r="J6195" s="51">
        <f t="shared" si="388"/>
        <v>43942</v>
      </c>
      <c r="K6195" t="str">
        <f>VLOOKUP(B:B,'Справочник по тт'!$A$2:$C$5,3,0)</f>
        <v>"Парабола"</v>
      </c>
      <c r="L6195" s="23">
        <v>1</v>
      </c>
      <c r="M6195" t="s">
        <v>361</v>
      </c>
    </row>
    <row r="6196" spans="1:13" x14ac:dyDescent="0.2">
      <c r="A6196" s="47">
        <v>43942.708333333336</v>
      </c>
      <c r="B6196">
        <v>3</v>
      </c>
      <c r="G6196" s="12">
        <f t="shared" si="385"/>
        <v>2020</v>
      </c>
      <c r="H6196" s="12">
        <f t="shared" si="386"/>
        <v>4</v>
      </c>
      <c r="I6196" s="12">
        <f t="shared" si="387"/>
        <v>21</v>
      </c>
      <c r="J6196" s="51">
        <f t="shared" si="388"/>
        <v>43942</v>
      </c>
      <c r="K6196" t="str">
        <f>VLOOKUP(B:B,'Справочник по тт'!$A$2:$C$5,3,0)</f>
        <v>"Парабола"</v>
      </c>
      <c r="L6196" s="23">
        <v>1</v>
      </c>
      <c r="M6196" t="s">
        <v>361</v>
      </c>
    </row>
    <row r="6197" spans="1:13" x14ac:dyDescent="0.2">
      <c r="A6197" s="47">
        <v>43942.729166666664</v>
      </c>
      <c r="B6197">
        <v>3</v>
      </c>
      <c r="G6197" s="12">
        <f t="shared" si="385"/>
        <v>2020</v>
      </c>
      <c r="H6197" s="12">
        <f t="shared" si="386"/>
        <v>4</v>
      </c>
      <c r="I6197" s="12">
        <f t="shared" si="387"/>
        <v>21</v>
      </c>
      <c r="J6197" s="51">
        <f t="shared" si="388"/>
        <v>43942</v>
      </c>
      <c r="K6197" t="str">
        <f>VLOOKUP(B:B,'Справочник по тт'!$A$2:$C$5,3,0)</f>
        <v>"Парабола"</v>
      </c>
      <c r="L6197" s="23">
        <v>1</v>
      </c>
      <c r="M6197" t="s">
        <v>361</v>
      </c>
    </row>
    <row r="6198" spans="1:13" x14ac:dyDescent="0.2">
      <c r="A6198" s="47">
        <v>43942.75</v>
      </c>
      <c r="B6198">
        <v>3</v>
      </c>
      <c r="G6198" s="12">
        <f t="shared" si="385"/>
        <v>2020</v>
      </c>
      <c r="H6198" s="12">
        <f t="shared" si="386"/>
        <v>4</v>
      </c>
      <c r="I6198" s="12">
        <f t="shared" si="387"/>
        <v>21</v>
      </c>
      <c r="J6198" s="51">
        <f t="shared" si="388"/>
        <v>43942</v>
      </c>
      <c r="K6198" t="str">
        <f>VLOOKUP(B:B,'Справочник по тт'!$A$2:$C$5,3,0)</f>
        <v>"Парабола"</v>
      </c>
      <c r="L6198" s="23">
        <v>1</v>
      </c>
      <c r="M6198" t="s">
        <v>361</v>
      </c>
    </row>
    <row r="6199" spans="1:13" x14ac:dyDescent="0.2">
      <c r="A6199" s="47">
        <v>43942.791666666664</v>
      </c>
      <c r="B6199">
        <v>3</v>
      </c>
      <c r="G6199" s="12">
        <f t="shared" si="385"/>
        <v>2020</v>
      </c>
      <c r="H6199" s="12">
        <f t="shared" si="386"/>
        <v>4</v>
      </c>
      <c r="I6199" s="12">
        <f t="shared" si="387"/>
        <v>21</v>
      </c>
      <c r="J6199" s="51">
        <f t="shared" si="388"/>
        <v>43942</v>
      </c>
      <c r="K6199" t="str">
        <f>VLOOKUP(B:B,'Справочник по тт'!$A$2:$C$5,3,0)</f>
        <v>"Парабола"</v>
      </c>
      <c r="L6199" s="23">
        <v>1</v>
      </c>
      <c r="M6199" t="s">
        <v>361</v>
      </c>
    </row>
    <row r="6200" spans="1:13" x14ac:dyDescent="0.2">
      <c r="A6200" s="47">
        <v>43942.833333333336</v>
      </c>
      <c r="B6200">
        <v>3</v>
      </c>
      <c r="G6200" s="12">
        <f t="shared" si="385"/>
        <v>2020</v>
      </c>
      <c r="H6200" s="12">
        <f t="shared" si="386"/>
        <v>4</v>
      </c>
      <c r="I6200" s="12">
        <f t="shared" si="387"/>
        <v>21</v>
      </c>
      <c r="J6200" s="51">
        <f t="shared" si="388"/>
        <v>43942</v>
      </c>
      <c r="K6200" t="str">
        <f>VLOOKUP(B:B,'Справочник по тт'!$A$2:$C$5,3,0)</f>
        <v>"Парабола"</v>
      </c>
      <c r="L6200" s="23">
        <v>1</v>
      </c>
      <c r="M6200" t="s">
        <v>361</v>
      </c>
    </row>
    <row r="6201" spans="1:13" x14ac:dyDescent="0.2">
      <c r="A6201" s="47">
        <v>43942.916666666664</v>
      </c>
      <c r="B6201">
        <v>3</v>
      </c>
      <c r="G6201" s="12">
        <f t="shared" si="385"/>
        <v>2020</v>
      </c>
      <c r="H6201" s="12">
        <f t="shared" si="386"/>
        <v>4</v>
      </c>
      <c r="I6201" s="12">
        <f t="shared" si="387"/>
        <v>21</v>
      </c>
      <c r="J6201" s="51">
        <f t="shared" si="388"/>
        <v>43942</v>
      </c>
      <c r="K6201" t="str">
        <f>VLOOKUP(B:B,'Справочник по тт'!$A$2:$C$5,3,0)</f>
        <v>"Парабола"</v>
      </c>
      <c r="L6201" s="23">
        <v>1</v>
      </c>
      <c r="M6201" t="s">
        <v>361</v>
      </c>
    </row>
    <row r="6202" spans="1:13" x14ac:dyDescent="0.2">
      <c r="A6202" s="47">
        <v>43942.958333333336</v>
      </c>
      <c r="B6202">
        <v>3</v>
      </c>
      <c r="G6202" s="12">
        <f t="shared" si="385"/>
        <v>2020</v>
      </c>
      <c r="H6202" s="12">
        <f t="shared" si="386"/>
        <v>4</v>
      </c>
      <c r="I6202" s="12">
        <f t="shared" si="387"/>
        <v>21</v>
      </c>
      <c r="J6202" s="51">
        <f t="shared" si="388"/>
        <v>43942</v>
      </c>
      <c r="K6202" t="str">
        <f>VLOOKUP(B:B,'Справочник по тт'!$A$2:$C$5,3,0)</f>
        <v>"Парабола"</v>
      </c>
      <c r="L6202" s="23">
        <v>1</v>
      </c>
      <c r="M6202" t="s">
        <v>361</v>
      </c>
    </row>
    <row r="6203" spans="1:13" x14ac:dyDescent="0.2">
      <c r="A6203" s="47">
        <v>43942.999305555553</v>
      </c>
      <c r="B6203">
        <v>3</v>
      </c>
      <c r="G6203" s="12">
        <f t="shared" si="385"/>
        <v>2020</v>
      </c>
      <c r="H6203" s="12">
        <f t="shared" si="386"/>
        <v>4</v>
      </c>
      <c r="I6203" s="12">
        <f t="shared" si="387"/>
        <v>21</v>
      </c>
      <c r="J6203" s="51">
        <f t="shared" si="388"/>
        <v>43942</v>
      </c>
      <c r="K6203" t="str">
        <f>VLOOKUP(B:B,'Справочник по тт'!$A$2:$C$5,3,0)</f>
        <v>"Парабола"</v>
      </c>
      <c r="L6203" s="23">
        <v>1</v>
      </c>
      <c r="M6203" t="s">
        <v>361</v>
      </c>
    </row>
    <row r="6204" spans="1:13" x14ac:dyDescent="0.2">
      <c r="A6204" s="47">
        <v>43943.104166666664</v>
      </c>
      <c r="B6204">
        <v>3</v>
      </c>
      <c r="G6204" s="12">
        <f t="shared" si="385"/>
        <v>2020</v>
      </c>
      <c r="H6204" s="12">
        <f t="shared" si="386"/>
        <v>4</v>
      </c>
      <c r="I6204" s="12">
        <f t="shared" si="387"/>
        <v>22</v>
      </c>
      <c r="J6204" s="51">
        <f t="shared" si="388"/>
        <v>43943</v>
      </c>
      <c r="K6204" t="str">
        <f>VLOOKUP(B:B,'Справочник по тт'!$A$2:$C$5,3,0)</f>
        <v>"Парабола"</v>
      </c>
      <c r="L6204" s="23">
        <v>1</v>
      </c>
      <c r="M6204" t="s">
        <v>361</v>
      </c>
    </row>
    <row r="6205" spans="1:13" x14ac:dyDescent="0.2">
      <c r="A6205" s="47">
        <v>43943.125</v>
      </c>
      <c r="B6205">
        <v>3</v>
      </c>
      <c r="G6205" s="12">
        <f t="shared" si="385"/>
        <v>2020</v>
      </c>
      <c r="H6205" s="12">
        <f t="shared" si="386"/>
        <v>4</v>
      </c>
      <c r="I6205" s="12">
        <f t="shared" si="387"/>
        <v>22</v>
      </c>
      <c r="J6205" s="51">
        <f t="shared" si="388"/>
        <v>43943</v>
      </c>
      <c r="K6205" t="str">
        <f>VLOOKUP(B:B,'Справочник по тт'!$A$2:$C$5,3,0)</f>
        <v>"Парабола"</v>
      </c>
      <c r="L6205" s="23">
        <v>1</v>
      </c>
      <c r="M6205" t="s">
        <v>361</v>
      </c>
    </row>
    <row r="6206" spans="1:13" x14ac:dyDescent="0.2">
      <c r="A6206" s="47">
        <v>43943.208333333336</v>
      </c>
      <c r="B6206">
        <v>3</v>
      </c>
      <c r="G6206" s="12">
        <f t="shared" si="385"/>
        <v>2020</v>
      </c>
      <c r="H6206" s="12">
        <f t="shared" si="386"/>
        <v>4</v>
      </c>
      <c r="I6206" s="12">
        <f t="shared" si="387"/>
        <v>22</v>
      </c>
      <c r="J6206" s="51">
        <f t="shared" si="388"/>
        <v>43943</v>
      </c>
      <c r="K6206" t="str">
        <f>VLOOKUP(B:B,'Справочник по тт'!$A$2:$C$5,3,0)</f>
        <v>"Парабола"</v>
      </c>
      <c r="L6206" s="23">
        <v>1</v>
      </c>
      <c r="M6206" t="s">
        <v>361</v>
      </c>
    </row>
    <row r="6207" spans="1:13" x14ac:dyDescent="0.2">
      <c r="A6207" s="47">
        <v>43943.208333333336</v>
      </c>
      <c r="B6207">
        <v>3</v>
      </c>
      <c r="G6207" s="12">
        <f t="shared" si="385"/>
        <v>2020</v>
      </c>
      <c r="H6207" s="12">
        <f t="shared" si="386"/>
        <v>4</v>
      </c>
      <c r="I6207" s="12">
        <f t="shared" si="387"/>
        <v>22</v>
      </c>
      <c r="J6207" s="51">
        <f t="shared" si="388"/>
        <v>43943</v>
      </c>
      <c r="K6207" t="str">
        <f>VLOOKUP(B:B,'Справочник по тт'!$A$2:$C$5,3,0)</f>
        <v>"Парабола"</v>
      </c>
      <c r="L6207" s="23">
        <v>1</v>
      </c>
      <c r="M6207" t="s">
        <v>361</v>
      </c>
    </row>
    <row r="6208" spans="1:13" x14ac:dyDescent="0.2">
      <c r="A6208" s="47">
        <v>43943.208333333336</v>
      </c>
      <c r="B6208">
        <v>3</v>
      </c>
      <c r="G6208" s="12">
        <f t="shared" si="385"/>
        <v>2020</v>
      </c>
      <c r="H6208" s="12">
        <f t="shared" si="386"/>
        <v>4</v>
      </c>
      <c r="I6208" s="12">
        <f t="shared" si="387"/>
        <v>22</v>
      </c>
      <c r="J6208" s="51">
        <f t="shared" si="388"/>
        <v>43943</v>
      </c>
      <c r="K6208" t="str">
        <f>VLOOKUP(B:B,'Справочник по тт'!$A$2:$C$5,3,0)</f>
        <v>"Парабола"</v>
      </c>
      <c r="L6208" s="23">
        <v>1</v>
      </c>
      <c r="M6208" t="s">
        <v>361</v>
      </c>
    </row>
    <row r="6209" spans="1:13" x14ac:dyDescent="0.2">
      <c r="A6209" s="47">
        <v>43943.25</v>
      </c>
      <c r="B6209">
        <v>3</v>
      </c>
      <c r="G6209" s="12">
        <f t="shared" si="385"/>
        <v>2020</v>
      </c>
      <c r="H6209" s="12">
        <f t="shared" si="386"/>
        <v>4</v>
      </c>
      <c r="I6209" s="12">
        <f t="shared" si="387"/>
        <v>22</v>
      </c>
      <c r="J6209" s="51">
        <f t="shared" si="388"/>
        <v>43943</v>
      </c>
      <c r="K6209" t="str">
        <f>VLOOKUP(B:B,'Справочник по тт'!$A$2:$C$5,3,0)</f>
        <v>"Парабола"</v>
      </c>
      <c r="L6209" s="23">
        <v>1</v>
      </c>
      <c r="M6209" t="s">
        <v>361</v>
      </c>
    </row>
    <row r="6210" spans="1:13" x14ac:dyDescent="0.2">
      <c r="A6210" s="47">
        <v>43943.25</v>
      </c>
      <c r="B6210">
        <v>3</v>
      </c>
      <c r="G6210" s="12">
        <f t="shared" si="385"/>
        <v>2020</v>
      </c>
      <c r="H6210" s="12">
        <f t="shared" si="386"/>
        <v>4</v>
      </c>
      <c r="I6210" s="12">
        <f t="shared" si="387"/>
        <v>22</v>
      </c>
      <c r="J6210" s="51">
        <f t="shared" si="388"/>
        <v>43943</v>
      </c>
      <c r="K6210" t="str">
        <f>VLOOKUP(B:B,'Справочник по тт'!$A$2:$C$5,3,0)</f>
        <v>"Парабола"</v>
      </c>
      <c r="L6210" s="23">
        <v>1</v>
      </c>
      <c r="M6210" t="s">
        <v>361</v>
      </c>
    </row>
    <row r="6211" spans="1:13" x14ac:dyDescent="0.2">
      <c r="A6211" s="47">
        <v>43943.333333333336</v>
      </c>
      <c r="B6211">
        <v>3</v>
      </c>
      <c r="G6211" s="12">
        <f t="shared" ref="G6211:G6274" si="389">YEAR(A6211)</f>
        <v>2020</v>
      </c>
      <c r="H6211" s="12">
        <f t="shared" ref="H6211:H6274" si="390">MONTH(A6211)</f>
        <v>4</v>
      </c>
      <c r="I6211" s="12">
        <f t="shared" ref="I6211:I6274" si="391">DAY(A6211)</f>
        <v>22</v>
      </c>
      <c r="J6211" s="51">
        <f t="shared" ref="J6211:J6274" si="392">DATE(G:G,H:H,I:I)</f>
        <v>43943</v>
      </c>
      <c r="K6211" t="str">
        <f>VLOOKUP(B:B,'Справочник по тт'!$A$2:$C$5,3,0)</f>
        <v>"Парабола"</v>
      </c>
      <c r="L6211" s="23">
        <v>1</v>
      </c>
      <c r="M6211" t="s">
        <v>361</v>
      </c>
    </row>
    <row r="6212" spans="1:13" x14ac:dyDescent="0.2">
      <c r="A6212" s="47">
        <v>43943.333333333336</v>
      </c>
      <c r="B6212">
        <v>3</v>
      </c>
      <c r="G6212" s="12">
        <f t="shared" si="389"/>
        <v>2020</v>
      </c>
      <c r="H6212" s="12">
        <f t="shared" si="390"/>
        <v>4</v>
      </c>
      <c r="I6212" s="12">
        <f t="shared" si="391"/>
        <v>22</v>
      </c>
      <c r="J6212" s="51">
        <f t="shared" si="392"/>
        <v>43943</v>
      </c>
      <c r="K6212" t="str">
        <f>VLOOKUP(B:B,'Справочник по тт'!$A$2:$C$5,3,0)</f>
        <v>"Парабола"</v>
      </c>
      <c r="L6212" s="23">
        <v>1</v>
      </c>
      <c r="M6212" t="s">
        <v>361</v>
      </c>
    </row>
    <row r="6213" spans="1:13" x14ac:dyDescent="0.2">
      <c r="A6213" s="47">
        <v>43943.333333333336</v>
      </c>
      <c r="B6213">
        <v>3</v>
      </c>
      <c r="G6213" s="12">
        <f t="shared" si="389"/>
        <v>2020</v>
      </c>
      <c r="H6213" s="12">
        <f t="shared" si="390"/>
        <v>4</v>
      </c>
      <c r="I6213" s="12">
        <f t="shared" si="391"/>
        <v>22</v>
      </c>
      <c r="J6213" s="51">
        <f t="shared" si="392"/>
        <v>43943</v>
      </c>
      <c r="K6213" t="str">
        <f>VLOOKUP(B:B,'Справочник по тт'!$A$2:$C$5,3,0)</f>
        <v>"Парабола"</v>
      </c>
      <c r="L6213" s="23">
        <v>1</v>
      </c>
      <c r="M6213" t="s">
        <v>361</v>
      </c>
    </row>
    <row r="6214" spans="1:13" x14ac:dyDescent="0.2">
      <c r="A6214" s="47">
        <v>43943.375</v>
      </c>
      <c r="B6214">
        <v>3</v>
      </c>
      <c r="G6214" s="12">
        <f t="shared" si="389"/>
        <v>2020</v>
      </c>
      <c r="H6214" s="12">
        <f t="shared" si="390"/>
        <v>4</v>
      </c>
      <c r="I6214" s="12">
        <f t="shared" si="391"/>
        <v>22</v>
      </c>
      <c r="J6214" s="51">
        <f t="shared" si="392"/>
        <v>43943</v>
      </c>
      <c r="K6214" t="str">
        <f>VLOOKUP(B:B,'Справочник по тт'!$A$2:$C$5,3,0)</f>
        <v>"Парабола"</v>
      </c>
      <c r="L6214" s="23">
        <v>1</v>
      </c>
      <c r="M6214" t="s">
        <v>361</v>
      </c>
    </row>
    <row r="6215" spans="1:13" x14ac:dyDescent="0.2">
      <c r="A6215" s="47">
        <v>43943.375</v>
      </c>
      <c r="B6215">
        <v>3</v>
      </c>
      <c r="G6215" s="12">
        <f t="shared" si="389"/>
        <v>2020</v>
      </c>
      <c r="H6215" s="12">
        <f t="shared" si="390"/>
        <v>4</v>
      </c>
      <c r="I6215" s="12">
        <f t="shared" si="391"/>
        <v>22</v>
      </c>
      <c r="J6215" s="51">
        <f t="shared" si="392"/>
        <v>43943</v>
      </c>
      <c r="K6215" t="str">
        <f>VLOOKUP(B:B,'Справочник по тт'!$A$2:$C$5,3,0)</f>
        <v>"Парабола"</v>
      </c>
      <c r="L6215" s="23">
        <v>1</v>
      </c>
      <c r="M6215" t="s">
        <v>361</v>
      </c>
    </row>
    <row r="6216" spans="1:13" x14ac:dyDescent="0.2">
      <c r="A6216" s="47">
        <v>43943.375</v>
      </c>
      <c r="B6216">
        <v>3</v>
      </c>
      <c r="G6216" s="12">
        <f t="shared" si="389"/>
        <v>2020</v>
      </c>
      <c r="H6216" s="12">
        <f t="shared" si="390"/>
        <v>4</v>
      </c>
      <c r="I6216" s="12">
        <f t="shared" si="391"/>
        <v>22</v>
      </c>
      <c r="J6216" s="51">
        <f t="shared" si="392"/>
        <v>43943</v>
      </c>
      <c r="K6216" t="str">
        <f>VLOOKUP(B:B,'Справочник по тт'!$A$2:$C$5,3,0)</f>
        <v>"Парабола"</v>
      </c>
      <c r="L6216" s="23">
        <v>1</v>
      </c>
      <c r="M6216" t="s">
        <v>361</v>
      </c>
    </row>
    <row r="6217" spans="1:13" x14ac:dyDescent="0.2">
      <c r="A6217" s="47">
        <v>43943.375</v>
      </c>
      <c r="B6217">
        <v>3</v>
      </c>
      <c r="G6217" s="12">
        <f t="shared" si="389"/>
        <v>2020</v>
      </c>
      <c r="H6217" s="12">
        <f t="shared" si="390"/>
        <v>4</v>
      </c>
      <c r="I6217" s="12">
        <f t="shared" si="391"/>
        <v>22</v>
      </c>
      <c r="J6217" s="51">
        <f t="shared" si="392"/>
        <v>43943</v>
      </c>
      <c r="K6217" t="str">
        <f>VLOOKUP(B:B,'Справочник по тт'!$A$2:$C$5,3,0)</f>
        <v>"Парабола"</v>
      </c>
      <c r="L6217" s="23">
        <v>1</v>
      </c>
      <c r="M6217" t="s">
        <v>361</v>
      </c>
    </row>
    <row r="6218" spans="1:13" x14ac:dyDescent="0.2">
      <c r="A6218" s="47">
        <v>43943.375</v>
      </c>
      <c r="B6218">
        <v>3</v>
      </c>
      <c r="G6218" s="12">
        <f t="shared" si="389"/>
        <v>2020</v>
      </c>
      <c r="H6218" s="12">
        <f t="shared" si="390"/>
        <v>4</v>
      </c>
      <c r="I6218" s="12">
        <f t="shared" si="391"/>
        <v>22</v>
      </c>
      <c r="J6218" s="51">
        <f t="shared" si="392"/>
        <v>43943</v>
      </c>
      <c r="K6218" t="str">
        <f>VLOOKUP(B:B,'Справочник по тт'!$A$2:$C$5,3,0)</f>
        <v>"Парабола"</v>
      </c>
      <c r="L6218" s="23">
        <v>1</v>
      </c>
      <c r="M6218" t="s">
        <v>361</v>
      </c>
    </row>
    <row r="6219" spans="1:13" x14ac:dyDescent="0.2">
      <c r="A6219" s="47">
        <v>43943.375</v>
      </c>
      <c r="B6219">
        <v>3</v>
      </c>
      <c r="G6219" s="12">
        <f t="shared" si="389"/>
        <v>2020</v>
      </c>
      <c r="H6219" s="12">
        <f t="shared" si="390"/>
        <v>4</v>
      </c>
      <c r="I6219" s="12">
        <f t="shared" si="391"/>
        <v>22</v>
      </c>
      <c r="J6219" s="51">
        <f t="shared" si="392"/>
        <v>43943</v>
      </c>
      <c r="K6219" t="str">
        <f>VLOOKUP(B:B,'Справочник по тт'!$A$2:$C$5,3,0)</f>
        <v>"Парабола"</v>
      </c>
      <c r="L6219" s="23">
        <v>1</v>
      </c>
      <c r="M6219" t="s">
        <v>361</v>
      </c>
    </row>
    <row r="6220" spans="1:13" x14ac:dyDescent="0.2">
      <c r="A6220" s="47">
        <v>43943.375</v>
      </c>
      <c r="B6220">
        <v>3</v>
      </c>
      <c r="G6220" s="12">
        <f t="shared" si="389"/>
        <v>2020</v>
      </c>
      <c r="H6220" s="12">
        <f t="shared" si="390"/>
        <v>4</v>
      </c>
      <c r="I6220" s="12">
        <f t="shared" si="391"/>
        <v>22</v>
      </c>
      <c r="J6220" s="51">
        <f t="shared" si="392"/>
        <v>43943</v>
      </c>
      <c r="K6220" t="str">
        <f>VLOOKUP(B:B,'Справочник по тт'!$A$2:$C$5,3,0)</f>
        <v>"Парабола"</v>
      </c>
      <c r="L6220" s="23">
        <v>1</v>
      </c>
      <c r="M6220" t="s">
        <v>361</v>
      </c>
    </row>
    <row r="6221" spans="1:13" x14ac:dyDescent="0.2">
      <c r="A6221" s="47">
        <v>43943.375</v>
      </c>
      <c r="B6221">
        <v>3</v>
      </c>
      <c r="G6221" s="12">
        <f t="shared" si="389"/>
        <v>2020</v>
      </c>
      <c r="H6221" s="12">
        <f t="shared" si="390"/>
        <v>4</v>
      </c>
      <c r="I6221" s="12">
        <f t="shared" si="391"/>
        <v>22</v>
      </c>
      <c r="J6221" s="51">
        <f t="shared" si="392"/>
        <v>43943</v>
      </c>
      <c r="K6221" t="str">
        <f>VLOOKUP(B:B,'Справочник по тт'!$A$2:$C$5,3,0)</f>
        <v>"Парабола"</v>
      </c>
      <c r="L6221" s="23">
        <v>1</v>
      </c>
      <c r="M6221" t="s">
        <v>361</v>
      </c>
    </row>
    <row r="6222" spans="1:13" x14ac:dyDescent="0.2">
      <c r="A6222" s="47">
        <v>43943.375</v>
      </c>
      <c r="B6222">
        <v>3</v>
      </c>
      <c r="G6222" s="12">
        <f t="shared" si="389"/>
        <v>2020</v>
      </c>
      <c r="H6222" s="12">
        <f t="shared" si="390"/>
        <v>4</v>
      </c>
      <c r="I6222" s="12">
        <f t="shared" si="391"/>
        <v>22</v>
      </c>
      <c r="J6222" s="51">
        <f t="shared" si="392"/>
        <v>43943</v>
      </c>
      <c r="K6222" t="str">
        <f>VLOOKUP(B:B,'Справочник по тт'!$A$2:$C$5,3,0)</f>
        <v>"Парабола"</v>
      </c>
      <c r="L6222" s="23">
        <v>1</v>
      </c>
      <c r="M6222" t="s">
        <v>361</v>
      </c>
    </row>
    <row r="6223" spans="1:13" x14ac:dyDescent="0.2">
      <c r="A6223" s="47">
        <v>43943.375</v>
      </c>
      <c r="B6223">
        <v>3</v>
      </c>
      <c r="G6223" s="12">
        <f t="shared" si="389"/>
        <v>2020</v>
      </c>
      <c r="H6223" s="12">
        <f t="shared" si="390"/>
        <v>4</v>
      </c>
      <c r="I6223" s="12">
        <f t="shared" si="391"/>
        <v>22</v>
      </c>
      <c r="J6223" s="51">
        <f t="shared" si="392"/>
        <v>43943</v>
      </c>
      <c r="K6223" t="str">
        <f>VLOOKUP(B:B,'Справочник по тт'!$A$2:$C$5,3,0)</f>
        <v>"Парабола"</v>
      </c>
      <c r="L6223" s="23">
        <v>1</v>
      </c>
      <c r="M6223" t="s">
        <v>361</v>
      </c>
    </row>
    <row r="6224" spans="1:13" x14ac:dyDescent="0.2">
      <c r="A6224" s="47">
        <v>43943.375</v>
      </c>
      <c r="B6224">
        <v>3</v>
      </c>
      <c r="G6224" s="12">
        <f t="shared" si="389"/>
        <v>2020</v>
      </c>
      <c r="H6224" s="12">
        <f t="shared" si="390"/>
        <v>4</v>
      </c>
      <c r="I6224" s="12">
        <f t="shared" si="391"/>
        <v>22</v>
      </c>
      <c r="J6224" s="51">
        <f t="shared" si="392"/>
        <v>43943</v>
      </c>
      <c r="K6224" t="str">
        <f>VLOOKUP(B:B,'Справочник по тт'!$A$2:$C$5,3,0)</f>
        <v>"Парабола"</v>
      </c>
      <c r="L6224" s="23">
        <v>1</v>
      </c>
      <c r="M6224" t="s">
        <v>361</v>
      </c>
    </row>
    <row r="6225" spans="1:13" x14ac:dyDescent="0.2">
      <c r="A6225" s="47">
        <v>43943.416666666664</v>
      </c>
      <c r="B6225">
        <v>3</v>
      </c>
      <c r="G6225" s="12">
        <f t="shared" si="389"/>
        <v>2020</v>
      </c>
      <c r="H6225" s="12">
        <f t="shared" si="390"/>
        <v>4</v>
      </c>
      <c r="I6225" s="12">
        <f t="shared" si="391"/>
        <v>22</v>
      </c>
      <c r="J6225" s="51">
        <f t="shared" si="392"/>
        <v>43943</v>
      </c>
      <c r="K6225" t="str">
        <f>VLOOKUP(B:B,'Справочник по тт'!$A$2:$C$5,3,0)</f>
        <v>"Парабола"</v>
      </c>
      <c r="L6225" s="23">
        <v>1</v>
      </c>
      <c r="M6225" t="s">
        <v>361</v>
      </c>
    </row>
    <row r="6226" spans="1:13" x14ac:dyDescent="0.2">
      <c r="A6226" s="47">
        <v>43943.416666666664</v>
      </c>
      <c r="B6226">
        <v>3</v>
      </c>
      <c r="G6226" s="12">
        <f t="shared" si="389"/>
        <v>2020</v>
      </c>
      <c r="H6226" s="12">
        <f t="shared" si="390"/>
        <v>4</v>
      </c>
      <c r="I6226" s="12">
        <f t="shared" si="391"/>
        <v>22</v>
      </c>
      <c r="J6226" s="51">
        <f t="shared" si="392"/>
        <v>43943</v>
      </c>
      <c r="K6226" t="str">
        <f>VLOOKUP(B:B,'Справочник по тт'!$A$2:$C$5,3,0)</f>
        <v>"Парабола"</v>
      </c>
      <c r="L6226" s="23">
        <v>1</v>
      </c>
      <c r="M6226" t="s">
        <v>361</v>
      </c>
    </row>
    <row r="6227" spans="1:13" x14ac:dyDescent="0.2">
      <c r="A6227" s="47">
        <v>43943.416666666664</v>
      </c>
      <c r="B6227">
        <v>3</v>
      </c>
      <c r="G6227" s="12">
        <f t="shared" si="389"/>
        <v>2020</v>
      </c>
      <c r="H6227" s="12">
        <f t="shared" si="390"/>
        <v>4</v>
      </c>
      <c r="I6227" s="12">
        <f t="shared" si="391"/>
        <v>22</v>
      </c>
      <c r="J6227" s="51">
        <f t="shared" si="392"/>
        <v>43943</v>
      </c>
      <c r="K6227" t="str">
        <f>VLOOKUP(B:B,'Справочник по тт'!$A$2:$C$5,3,0)</f>
        <v>"Парабола"</v>
      </c>
      <c r="L6227" s="23">
        <v>1</v>
      </c>
      <c r="M6227" t="s">
        <v>361</v>
      </c>
    </row>
    <row r="6228" spans="1:13" x14ac:dyDescent="0.2">
      <c r="A6228" s="47">
        <v>43943.416666666664</v>
      </c>
      <c r="B6228">
        <v>3</v>
      </c>
      <c r="G6228" s="12">
        <f t="shared" si="389"/>
        <v>2020</v>
      </c>
      <c r="H6228" s="12">
        <f t="shared" si="390"/>
        <v>4</v>
      </c>
      <c r="I6228" s="12">
        <f t="shared" si="391"/>
        <v>22</v>
      </c>
      <c r="J6228" s="51">
        <f t="shared" si="392"/>
        <v>43943</v>
      </c>
      <c r="K6228" t="str">
        <f>VLOOKUP(B:B,'Справочник по тт'!$A$2:$C$5,3,0)</f>
        <v>"Парабола"</v>
      </c>
      <c r="L6228" s="23">
        <v>1</v>
      </c>
      <c r="M6228" t="s">
        <v>361</v>
      </c>
    </row>
    <row r="6229" spans="1:13" x14ac:dyDescent="0.2">
      <c r="A6229" s="47">
        <v>43943.416666666664</v>
      </c>
      <c r="B6229">
        <v>3</v>
      </c>
      <c r="G6229" s="12">
        <f t="shared" si="389"/>
        <v>2020</v>
      </c>
      <c r="H6229" s="12">
        <f t="shared" si="390"/>
        <v>4</v>
      </c>
      <c r="I6229" s="12">
        <f t="shared" si="391"/>
        <v>22</v>
      </c>
      <c r="J6229" s="51">
        <f t="shared" si="392"/>
        <v>43943</v>
      </c>
      <c r="K6229" t="str">
        <f>VLOOKUP(B:B,'Справочник по тт'!$A$2:$C$5,3,0)</f>
        <v>"Парабола"</v>
      </c>
      <c r="L6229" s="23">
        <v>1</v>
      </c>
      <c r="M6229" t="s">
        <v>361</v>
      </c>
    </row>
    <row r="6230" spans="1:13" x14ac:dyDescent="0.2">
      <c r="A6230" s="47">
        <v>43943.416666666664</v>
      </c>
      <c r="B6230">
        <v>3</v>
      </c>
      <c r="G6230" s="12">
        <f t="shared" si="389"/>
        <v>2020</v>
      </c>
      <c r="H6230" s="12">
        <f t="shared" si="390"/>
        <v>4</v>
      </c>
      <c r="I6230" s="12">
        <f t="shared" si="391"/>
        <v>22</v>
      </c>
      <c r="J6230" s="51">
        <f t="shared" si="392"/>
        <v>43943</v>
      </c>
      <c r="K6230" t="str">
        <f>VLOOKUP(B:B,'Справочник по тт'!$A$2:$C$5,3,0)</f>
        <v>"Парабола"</v>
      </c>
      <c r="L6230" s="23">
        <v>1</v>
      </c>
      <c r="M6230" t="s">
        <v>361</v>
      </c>
    </row>
    <row r="6231" spans="1:13" x14ac:dyDescent="0.2">
      <c r="A6231" s="47">
        <v>43943.416666666664</v>
      </c>
      <c r="B6231">
        <v>3</v>
      </c>
      <c r="G6231" s="12">
        <f t="shared" si="389"/>
        <v>2020</v>
      </c>
      <c r="H6231" s="12">
        <f t="shared" si="390"/>
        <v>4</v>
      </c>
      <c r="I6231" s="12">
        <f t="shared" si="391"/>
        <v>22</v>
      </c>
      <c r="J6231" s="51">
        <f t="shared" si="392"/>
        <v>43943</v>
      </c>
      <c r="K6231" t="str">
        <f>VLOOKUP(B:B,'Справочник по тт'!$A$2:$C$5,3,0)</f>
        <v>"Парабола"</v>
      </c>
      <c r="L6231" s="23">
        <v>1</v>
      </c>
      <c r="M6231" t="s">
        <v>361</v>
      </c>
    </row>
    <row r="6232" spans="1:13" x14ac:dyDescent="0.2">
      <c r="A6232" s="47">
        <v>43943.458333333336</v>
      </c>
      <c r="B6232">
        <v>3</v>
      </c>
      <c r="G6232" s="12">
        <f t="shared" si="389"/>
        <v>2020</v>
      </c>
      <c r="H6232" s="12">
        <f t="shared" si="390"/>
        <v>4</v>
      </c>
      <c r="I6232" s="12">
        <f t="shared" si="391"/>
        <v>22</v>
      </c>
      <c r="J6232" s="51">
        <f t="shared" si="392"/>
        <v>43943</v>
      </c>
      <c r="K6232" t="str">
        <f>VLOOKUP(B:B,'Справочник по тт'!$A$2:$C$5,3,0)</f>
        <v>"Парабола"</v>
      </c>
      <c r="L6232" s="23">
        <v>1</v>
      </c>
      <c r="M6232" t="s">
        <v>361</v>
      </c>
    </row>
    <row r="6233" spans="1:13" x14ac:dyDescent="0.2">
      <c r="A6233" s="47">
        <v>43943.458333333336</v>
      </c>
      <c r="B6233">
        <v>3</v>
      </c>
      <c r="G6233" s="12">
        <f t="shared" si="389"/>
        <v>2020</v>
      </c>
      <c r="H6233" s="12">
        <f t="shared" si="390"/>
        <v>4</v>
      </c>
      <c r="I6233" s="12">
        <f t="shared" si="391"/>
        <v>22</v>
      </c>
      <c r="J6233" s="51">
        <f t="shared" si="392"/>
        <v>43943</v>
      </c>
      <c r="K6233" t="str">
        <f>VLOOKUP(B:B,'Справочник по тт'!$A$2:$C$5,3,0)</f>
        <v>"Парабола"</v>
      </c>
      <c r="L6233" s="23">
        <v>1</v>
      </c>
      <c r="M6233" t="s">
        <v>361</v>
      </c>
    </row>
    <row r="6234" spans="1:13" x14ac:dyDescent="0.2">
      <c r="A6234" s="47">
        <v>43943.5</v>
      </c>
      <c r="B6234">
        <v>3</v>
      </c>
      <c r="G6234" s="12">
        <f t="shared" si="389"/>
        <v>2020</v>
      </c>
      <c r="H6234" s="12">
        <f t="shared" si="390"/>
        <v>4</v>
      </c>
      <c r="I6234" s="12">
        <f t="shared" si="391"/>
        <v>22</v>
      </c>
      <c r="J6234" s="51">
        <f t="shared" si="392"/>
        <v>43943</v>
      </c>
      <c r="K6234" t="str">
        <f>VLOOKUP(B:B,'Справочник по тт'!$A$2:$C$5,3,0)</f>
        <v>"Парабола"</v>
      </c>
      <c r="L6234" s="23">
        <v>1</v>
      </c>
      <c r="M6234" t="s">
        <v>361</v>
      </c>
    </row>
    <row r="6235" spans="1:13" x14ac:dyDescent="0.2">
      <c r="A6235" s="47">
        <v>43943.5</v>
      </c>
      <c r="B6235">
        <v>3</v>
      </c>
      <c r="G6235" s="12">
        <f t="shared" si="389"/>
        <v>2020</v>
      </c>
      <c r="H6235" s="12">
        <f t="shared" si="390"/>
        <v>4</v>
      </c>
      <c r="I6235" s="12">
        <f t="shared" si="391"/>
        <v>22</v>
      </c>
      <c r="J6235" s="51">
        <f t="shared" si="392"/>
        <v>43943</v>
      </c>
      <c r="K6235" t="str">
        <f>VLOOKUP(B:B,'Справочник по тт'!$A$2:$C$5,3,0)</f>
        <v>"Парабола"</v>
      </c>
      <c r="L6235" s="23">
        <v>1</v>
      </c>
      <c r="M6235" t="s">
        <v>361</v>
      </c>
    </row>
    <row r="6236" spans="1:13" x14ac:dyDescent="0.2">
      <c r="A6236" s="47">
        <v>43943.5</v>
      </c>
      <c r="B6236">
        <v>3</v>
      </c>
      <c r="G6236" s="12">
        <f t="shared" si="389"/>
        <v>2020</v>
      </c>
      <c r="H6236" s="12">
        <f t="shared" si="390"/>
        <v>4</v>
      </c>
      <c r="I6236" s="12">
        <f t="shared" si="391"/>
        <v>22</v>
      </c>
      <c r="J6236" s="51">
        <f t="shared" si="392"/>
        <v>43943</v>
      </c>
      <c r="K6236" t="str">
        <f>VLOOKUP(B:B,'Справочник по тт'!$A$2:$C$5,3,0)</f>
        <v>"Парабола"</v>
      </c>
      <c r="L6236" s="23">
        <v>1</v>
      </c>
      <c r="M6236" t="s">
        <v>361</v>
      </c>
    </row>
    <row r="6237" spans="1:13" x14ac:dyDescent="0.2">
      <c r="A6237" s="47">
        <v>43943.5</v>
      </c>
      <c r="B6237">
        <v>3</v>
      </c>
      <c r="G6237" s="12">
        <f t="shared" si="389"/>
        <v>2020</v>
      </c>
      <c r="H6237" s="12">
        <f t="shared" si="390"/>
        <v>4</v>
      </c>
      <c r="I6237" s="12">
        <f t="shared" si="391"/>
        <v>22</v>
      </c>
      <c r="J6237" s="51">
        <f t="shared" si="392"/>
        <v>43943</v>
      </c>
      <c r="K6237" t="str">
        <f>VLOOKUP(B:B,'Справочник по тт'!$A$2:$C$5,3,0)</f>
        <v>"Парабола"</v>
      </c>
      <c r="L6237" s="23">
        <v>1</v>
      </c>
      <c r="M6237" t="s">
        <v>361</v>
      </c>
    </row>
    <row r="6238" spans="1:13" x14ac:dyDescent="0.2">
      <c r="A6238" s="47">
        <v>43943.520833333336</v>
      </c>
      <c r="B6238">
        <v>3</v>
      </c>
      <c r="G6238" s="12">
        <f t="shared" si="389"/>
        <v>2020</v>
      </c>
      <c r="H6238" s="12">
        <f t="shared" si="390"/>
        <v>4</v>
      </c>
      <c r="I6238" s="12">
        <f t="shared" si="391"/>
        <v>22</v>
      </c>
      <c r="J6238" s="51">
        <f t="shared" si="392"/>
        <v>43943</v>
      </c>
      <c r="K6238" t="str">
        <f>VLOOKUP(B:B,'Справочник по тт'!$A$2:$C$5,3,0)</f>
        <v>"Парабола"</v>
      </c>
      <c r="L6238" s="23">
        <v>1</v>
      </c>
      <c r="M6238" t="s">
        <v>361</v>
      </c>
    </row>
    <row r="6239" spans="1:13" x14ac:dyDescent="0.2">
      <c r="A6239" s="47">
        <v>43943.541666666664</v>
      </c>
      <c r="B6239">
        <v>3</v>
      </c>
      <c r="G6239" s="12">
        <f t="shared" si="389"/>
        <v>2020</v>
      </c>
      <c r="H6239" s="12">
        <f t="shared" si="390"/>
        <v>4</v>
      </c>
      <c r="I6239" s="12">
        <f t="shared" si="391"/>
        <v>22</v>
      </c>
      <c r="J6239" s="51">
        <f t="shared" si="392"/>
        <v>43943</v>
      </c>
      <c r="K6239" t="str">
        <f>VLOOKUP(B:B,'Справочник по тт'!$A$2:$C$5,3,0)</f>
        <v>"Парабола"</v>
      </c>
      <c r="L6239" s="23">
        <v>1</v>
      </c>
      <c r="M6239" t="s">
        <v>361</v>
      </c>
    </row>
    <row r="6240" spans="1:13" x14ac:dyDescent="0.2">
      <c r="A6240" s="47">
        <v>43943.541666666664</v>
      </c>
      <c r="B6240">
        <v>3</v>
      </c>
      <c r="G6240" s="12">
        <f t="shared" si="389"/>
        <v>2020</v>
      </c>
      <c r="H6240" s="12">
        <f t="shared" si="390"/>
        <v>4</v>
      </c>
      <c r="I6240" s="12">
        <f t="shared" si="391"/>
        <v>22</v>
      </c>
      <c r="J6240" s="51">
        <f t="shared" si="392"/>
        <v>43943</v>
      </c>
      <c r="K6240" t="str">
        <f>VLOOKUP(B:B,'Справочник по тт'!$A$2:$C$5,3,0)</f>
        <v>"Парабола"</v>
      </c>
      <c r="L6240" s="23">
        <v>1</v>
      </c>
      <c r="M6240" t="s">
        <v>361</v>
      </c>
    </row>
    <row r="6241" spans="1:13" x14ac:dyDescent="0.2">
      <c r="A6241" s="47">
        <v>43943.583333333336</v>
      </c>
      <c r="B6241">
        <v>3</v>
      </c>
      <c r="G6241" s="12">
        <f t="shared" si="389"/>
        <v>2020</v>
      </c>
      <c r="H6241" s="12">
        <f t="shared" si="390"/>
        <v>4</v>
      </c>
      <c r="I6241" s="12">
        <f t="shared" si="391"/>
        <v>22</v>
      </c>
      <c r="J6241" s="51">
        <f t="shared" si="392"/>
        <v>43943</v>
      </c>
      <c r="K6241" t="str">
        <f>VLOOKUP(B:B,'Справочник по тт'!$A$2:$C$5,3,0)</f>
        <v>"Парабола"</v>
      </c>
      <c r="L6241" s="23">
        <v>1</v>
      </c>
      <c r="M6241" t="s">
        <v>361</v>
      </c>
    </row>
    <row r="6242" spans="1:13" x14ac:dyDescent="0.2">
      <c r="A6242" s="47">
        <v>43943.583333333336</v>
      </c>
      <c r="B6242">
        <v>3</v>
      </c>
      <c r="G6242" s="12">
        <f t="shared" si="389"/>
        <v>2020</v>
      </c>
      <c r="H6242" s="12">
        <f t="shared" si="390"/>
        <v>4</v>
      </c>
      <c r="I6242" s="12">
        <f t="shared" si="391"/>
        <v>22</v>
      </c>
      <c r="J6242" s="51">
        <f t="shared" si="392"/>
        <v>43943</v>
      </c>
      <c r="K6242" t="str">
        <f>VLOOKUP(B:B,'Справочник по тт'!$A$2:$C$5,3,0)</f>
        <v>"Парабола"</v>
      </c>
      <c r="L6242" s="23">
        <v>1</v>
      </c>
      <c r="M6242" t="s">
        <v>361</v>
      </c>
    </row>
    <row r="6243" spans="1:13" x14ac:dyDescent="0.2">
      <c r="A6243" s="47">
        <v>43943.583333333336</v>
      </c>
      <c r="B6243">
        <v>3</v>
      </c>
      <c r="G6243" s="12">
        <f t="shared" si="389"/>
        <v>2020</v>
      </c>
      <c r="H6243" s="12">
        <f t="shared" si="390"/>
        <v>4</v>
      </c>
      <c r="I6243" s="12">
        <f t="shared" si="391"/>
        <v>22</v>
      </c>
      <c r="J6243" s="51">
        <f t="shared" si="392"/>
        <v>43943</v>
      </c>
      <c r="K6243" t="str">
        <f>VLOOKUP(B:B,'Справочник по тт'!$A$2:$C$5,3,0)</f>
        <v>"Парабола"</v>
      </c>
      <c r="L6243" s="23">
        <v>1</v>
      </c>
      <c r="M6243" t="s">
        <v>361</v>
      </c>
    </row>
    <row r="6244" spans="1:13" x14ac:dyDescent="0.2">
      <c r="A6244" s="47">
        <v>43943.583333333336</v>
      </c>
      <c r="B6244">
        <v>3</v>
      </c>
      <c r="G6244" s="12">
        <f t="shared" si="389"/>
        <v>2020</v>
      </c>
      <c r="H6244" s="12">
        <f t="shared" si="390"/>
        <v>4</v>
      </c>
      <c r="I6244" s="12">
        <f t="shared" si="391"/>
        <v>22</v>
      </c>
      <c r="J6244" s="51">
        <f t="shared" si="392"/>
        <v>43943</v>
      </c>
      <c r="K6244" t="str">
        <f>VLOOKUP(B:B,'Справочник по тт'!$A$2:$C$5,3,0)</f>
        <v>"Парабола"</v>
      </c>
      <c r="L6244" s="23">
        <v>1</v>
      </c>
      <c r="M6244" t="s">
        <v>361</v>
      </c>
    </row>
    <row r="6245" spans="1:13" x14ac:dyDescent="0.2">
      <c r="A6245" s="47">
        <v>43943.583333333336</v>
      </c>
      <c r="B6245">
        <v>3</v>
      </c>
      <c r="G6245" s="12">
        <f t="shared" si="389"/>
        <v>2020</v>
      </c>
      <c r="H6245" s="12">
        <f t="shared" si="390"/>
        <v>4</v>
      </c>
      <c r="I6245" s="12">
        <f t="shared" si="391"/>
        <v>22</v>
      </c>
      <c r="J6245" s="51">
        <f t="shared" si="392"/>
        <v>43943</v>
      </c>
      <c r="K6245" t="str">
        <f>VLOOKUP(B:B,'Справочник по тт'!$A$2:$C$5,3,0)</f>
        <v>"Парабола"</v>
      </c>
      <c r="L6245" s="23">
        <v>1</v>
      </c>
      <c r="M6245" t="s">
        <v>361</v>
      </c>
    </row>
    <row r="6246" spans="1:13" x14ac:dyDescent="0.2">
      <c r="A6246" s="47">
        <v>43943.583333333336</v>
      </c>
      <c r="B6246">
        <v>3</v>
      </c>
      <c r="G6246" s="12">
        <f t="shared" si="389"/>
        <v>2020</v>
      </c>
      <c r="H6246" s="12">
        <f t="shared" si="390"/>
        <v>4</v>
      </c>
      <c r="I6246" s="12">
        <f t="shared" si="391"/>
        <v>22</v>
      </c>
      <c r="J6246" s="51">
        <f t="shared" si="392"/>
        <v>43943</v>
      </c>
      <c r="K6246" t="str">
        <f>VLOOKUP(B:B,'Справочник по тт'!$A$2:$C$5,3,0)</f>
        <v>"Парабола"</v>
      </c>
      <c r="L6246" s="23">
        <v>1</v>
      </c>
      <c r="M6246" t="s">
        <v>361</v>
      </c>
    </row>
    <row r="6247" spans="1:13" x14ac:dyDescent="0.2">
      <c r="A6247" s="47">
        <v>43943.625</v>
      </c>
      <c r="B6247">
        <v>3</v>
      </c>
      <c r="G6247" s="12">
        <f t="shared" si="389"/>
        <v>2020</v>
      </c>
      <c r="H6247" s="12">
        <f t="shared" si="390"/>
        <v>4</v>
      </c>
      <c r="I6247" s="12">
        <f t="shared" si="391"/>
        <v>22</v>
      </c>
      <c r="J6247" s="51">
        <f t="shared" si="392"/>
        <v>43943</v>
      </c>
      <c r="K6247" t="str">
        <f>VLOOKUP(B:B,'Справочник по тт'!$A$2:$C$5,3,0)</f>
        <v>"Парабола"</v>
      </c>
      <c r="L6247" s="23">
        <v>1</v>
      </c>
      <c r="M6247" t="s">
        <v>361</v>
      </c>
    </row>
    <row r="6248" spans="1:13" x14ac:dyDescent="0.2">
      <c r="A6248" s="47">
        <v>43943.625</v>
      </c>
      <c r="B6248">
        <v>4</v>
      </c>
      <c r="G6248" s="12">
        <f t="shared" si="389"/>
        <v>2020</v>
      </c>
      <c r="H6248" s="12">
        <f t="shared" si="390"/>
        <v>4</v>
      </c>
      <c r="I6248" s="12">
        <f t="shared" si="391"/>
        <v>22</v>
      </c>
      <c r="J6248" s="51">
        <f t="shared" si="392"/>
        <v>43943</v>
      </c>
      <c r="K6248" t="str">
        <f>VLOOKUP(B:B,'Справочник по тт'!$A$2:$C$5,3,0)</f>
        <v>"Первый"</v>
      </c>
      <c r="L6248" s="23">
        <v>1</v>
      </c>
      <c r="M6248" t="s">
        <v>362</v>
      </c>
    </row>
    <row r="6249" spans="1:13" x14ac:dyDescent="0.2">
      <c r="A6249" s="47">
        <v>43943.625</v>
      </c>
      <c r="B6249">
        <v>4</v>
      </c>
      <c r="G6249" s="12">
        <f t="shared" si="389"/>
        <v>2020</v>
      </c>
      <c r="H6249" s="12">
        <f t="shared" si="390"/>
        <v>4</v>
      </c>
      <c r="I6249" s="12">
        <f t="shared" si="391"/>
        <v>22</v>
      </c>
      <c r="J6249" s="51">
        <f t="shared" si="392"/>
        <v>43943</v>
      </c>
      <c r="K6249" t="str">
        <f>VLOOKUP(B:B,'Справочник по тт'!$A$2:$C$5,3,0)</f>
        <v>"Первый"</v>
      </c>
      <c r="L6249" s="23">
        <v>1</v>
      </c>
      <c r="M6249" t="s">
        <v>362</v>
      </c>
    </row>
    <row r="6250" spans="1:13" x14ac:dyDescent="0.2">
      <c r="A6250" s="47">
        <v>43943.666666666664</v>
      </c>
      <c r="B6250">
        <v>4</v>
      </c>
      <c r="G6250" s="12">
        <f t="shared" si="389"/>
        <v>2020</v>
      </c>
      <c r="H6250" s="12">
        <f t="shared" si="390"/>
        <v>4</v>
      </c>
      <c r="I6250" s="12">
        <f t="shared" si="391"/>
        <v>22</v>
      </c>
      <c r="J6250" s="51">
        <f t="shared" si="392"/>
        <v>43943</v>
      </c>
      <c r="K6250" t="str">
        <f>VLOOKUP(B:B,'Справочник по тт'!$A$2:$C$5,3,0)</f>
        <v>"Первый"</v>
      </c>
      <c r="L6250" s="23">
        <v>1</v>
      </c>
      <c r="M6250" t="s">
        <v>362</v>
      </c>
    </row>
    <row r="6251" spans="1:13" x14ac:dyDescent="0.2">
      <c r="A6251" s="47">
        <v>43943.666666666664</v>
      </c>
      <c r="B6251">
        <v>4</v>
      </c>
      <c r="G6251" s="12">
        <f t="shared" si="389"/>
        <v>2020</v>
      </c>
      <c r="H6251" s="12">
        <f t="shared" si="390"/>
        <v>4</v>
      </c>
      <c r="I6251" s="12">
        <f t="shared" si="391"/>
        <v>22</v>
      </c>
      <c r="J6251" s="51">
        <f t="shared" si="392"/>
        <v>43943</v>
      </c>
      <c r="K6251" t="str">
        <f>VLOOKUP(B:B,'Справочник по тт'!$A$2:$C$5,3,0)</f>
        <v>"Первый"</v>
      </c>
      <c r="L6251" s="23">
        <v>1</v>
      </c>
      <c r="M6251" t="s">
        <v>362</v>
      </c>
    </row>
    <row r="6252" spans="1:13" x14ac:dyDescent="0.2">
      <c r="A6252" s="47">
        <v>43943.6875</v>
      </c>
      <c r="B6252">
        <v>4</v>
      </c>
      <c r="G6252" s="12">
        <f t="shared" si="389"/>
        <v>2020</v>
      </c>
      <c r="H6252" s="12">
        <f t="shared" si="390"/>
        <v>4</v>
      </c>
      <c r="I6252" s="12">
        <f t="shared" si="391"/>
        <v>22</v>
      </c>
      <c r="J6252" s="51">
        <f t="shared" si="392"/>
        <v>43943</v>
      </c>
      <c r="K6252" t="str">
        <f>VLOOKUP(B:B,'Справочник по тт'!$A$2:$C$5,3,0)</f>
        <v>"Первый"</v>
      </c>
      <c r="L6252" s="23">
        <v>1</v>
      </c>
      <c r="M6252" t="s">
        <v>362</v>
      </c>
    </row>
    <row r="6253" spans="1:13" x14ac:dyDescent="0.2">
      <c r="A6253" s="47">
        <v>43943.75</v>
      </c>
      <c r="B6253">
        <v>4</v>
      </c>
      <c r="G6253" s="12">
        <f t="shared" si="389"/>
        <v>2020</v>
      </c>
      <c r="H6253" s="12">
        <f t="shared" si="390"/>
        <v>4</v>
      </c>
      <c r="I6253" s="12">
        <f t="shared" si="391"/>
        <v>22</v>
      </c>
      <c r="J6253" s="51">
        <f t="shared" si="392"/>
        <v>43943</v>
      </c>
      <c r="K6253" t="str">
        <f>VLOOKUP(B:B,'Справочник по тт'!$A$2:$C$5,3,0)</f>
        <v>"Первый"</v>
      </c>
      <c r="L6253" s="23">
        <v>1</v>
      </c>
      <c r="M6253" t="s">
        <v>362</v>
      </c>
    </row>
    <row r="6254" spans="1:13" x14ac:dyDescent="0.2">
      <c r="A6254" s="47">
        <v>43943.791666666664</v>
      </c>
      <c r="B6254">
        <v>4</v>
      </c>
      <c r="G6254" s="12">
        <f t="shared" si="389"/>
        <v>2020</v>
      </c>
      <c r="H6254" s="12">
        <f t="shared" si="390"/>
        <v>4</v>
      </c>
      <c r="I6254" s="12">
        <f t="shared" si="391"/>
        <v>22</v>
      </c>
      <c r="J6254" s="51">
        <f t="shared" si="392"/>
        <v>43943</v>
      </c>
      <c r="K6254" t="str">
        <f>VLOOKUP(B:B,'Справочник по тт'!$A$2:$C$5,3,0)</f>
        <v>"Первый"</v>
      </c>
      <c r="L6254" s="23">
        <v>1</v>
      </c>
      <c r="M6254" t="s">
        <v>362</v>
      </c>
    </row>
    <row r="6255" spans="1:13" x14ac:dyDescent="0.2">
      <c r="A6255" s="47">
        <v>43943.833333333336</v>
      </c>
      <c r="B6255">
        <v>4</v>
      </c>
      <c r="G6255" s="12">
        <f t="shared" si="389"/>
        <v>2020</v>
      </c>
      <c r="H6255" s="12">
        <f t="shared" si="390"/>
        <v>4</v>
      </c>
      <c r="I6255" s="12">
        <f t="shared" si="391"/>
        <v>22</v>
      </c>
      <c r="J6255" s="51">
        <f t="shared" si="392"/>
        <v>43943</v>
      </c>
      <c r="K6255" t="str">
        <f>VLOOKUP(B:B,'Справочник по тт'!$A$2:$C$5,3,0)</f>
        <v>"Первый"</v>
      </c>
      <c r="L6255" s="23">
        <v>1</v>
      </c>
      <c r="M6255" t="s">
        <v>362</v>
      </c>
    </row>
    <row r="6256" spans="1:13" x14ac:dyDescent="0.2">
      <c r="A6256" s="47">
        <v>43943.875</v>
      </c>
      <c r="B6256">
        <v>4</v>
      </c>
      <c r="G6256" s="12">
        <f t="shared" si="389"/>
        <v>2020</v>
      </c>
      <c r="H6256" s="12">
        <f t="shared" si="390"/>
        <v>4</v>
      </c>
      <c r="I6256" s="12">
        <f t="shared" si="391"/>
        <v>22</v>
      </c>
      <c r="J6256" s="51">
        <f t="shared" si="392"/>
        <v>43943</v>
      </c>
      <c r="K6256" t="str">
        <f>VLOOKUP(B:B,'Справочник по тт'!$A$2:$C$5,3,0)</f>
        <v>"Первый"</v>
      </c>
      <c r="L6256" s="23">
        <v>1</v>
      </c>
      <c r="M6256" t="s">
        <v>362</v>
      </c>
    </row>
    <row r="6257" spans="1:13" x14ac:dyDescent="0.2">
      <c r="A6257" s="47">
        <v>43943.875</v>
      </c>
      <c r="B6257">
        <v>4</v>
      </c>
      <c r="G6257" s="12">
        <f t="shared" si="389"/>
        <v>2020</v>
      </c>
      <c r="H6257" s="12">
        <f t="shared" si="390"/>
        <v>4</v>
      </c>
      <c r="I6257" s="12">
        <f t="shared" si="391"/>
        <v>22</v>
      </c>
      <c r="J6257" s="51">
        <f t="shared" si="392"/>
        <v>43943</v>
      </c>
      <c r="K6257" t="str">
        <f>VLOOKUP(B:B,'Справочник по тт'!$A$2:$C$5,3,0)</f>
        <v>"Первый"</v>
      </c>
      <c r="L6257" s="23">
        <v>1</v>
      </c>
      <c r="M6257" t="s">
        <v>362</v>
      </c>
    </row>
    <row r="6258" spans="1:13" x14ac:dyDescent="0.2">
      <c r="A6258" s="47">
        <v>43943.958333333336</v>
      </c>
      <c r="B6258">
        <v>4</v>
      </c>
      <c r="G6258" s="12">
        <f t="shared" si="389"/>
        <v>2020</v>
      </c>
      <c r="H6258" s="12">
        <f t="shared" si="390"/>
        <v>4</v>
      </c>
      <c r="I6258" s="12">
        <f t="shared" si="391"/>
        <v>22</v>
      </c>
      <c r="J6258" s="51">
        <f t="shared" si="392"/>
        <v>43943</v>
      </c>
      <c r="K6258" t="str">
        <f>VLOOKUP(B:B,'Справочник по тт'!$A$2:$C$5,3,0)</f>
        <v>"Первый"</v>
      </c>
      <c r="L6258" s="23">
        <v>1</v>
      </c>
      <c r="M6258" t="s">
        <v>362</v>
      </c>
    </row>
    <row r="6259" spans="1:13" x14ac:dyDescent="0.2">
      <c r="A6259" s="47">
        <v>43943.958333333336</v>
      </c>
      <c r="B6259">
        <v>4</v>
      </c>
      <c r="G6259" s="12">
        <f t="shared" si="389"/>
        <v>2020</v>
      </c>
      <c r="H6259" s="12">
        <f t="shared" si="390"/>
        <v>4</v>
      </c>
      <c r="I6259" s="12">
        <f t="shared" si="391"/>
        <v>22</v>
      </c>
      <c r="J6259" s="51">
        <f t="shared" si="392"/>
        <v>43943</v>
      </c>
      <c r="K6259" t="str">
        <f>VLOOKUP(B:B,'Справочник по тт'!$A$2:$C$5,3,0)</f>
        <v>"Первый"</v>
      </c>
      <c r="L6259" s="23">
        <v>1</v>
      </c>
      <c r="M6259" t="s">
        <v>362</v>
      </c>
    </row>
    <row r="6260" spans="1:13" x14ac:dyDescent="0.2">
      <c r="A6260" s="47">
        <v>43944.041666666664</v>
      </c>
      <c r="B6260">
        <v>4</v>
      </c>
      <c r="G6260" s="12">
        <f t="shared" si="389"/>
        <v>2020</v>
      </c>
      <c r="H6260" s="12">
        <f t="shared" si="390"/>
        <v>4</v>
      </c>
      <c r="I6260" s="12">
        <f t="shared" si="391"/>
        <v>23</v>
      </c>
      <c r="J6260" s="51">
        <f t="shared" si="392"/>
        <v>43944</v>
      </c>
      <c r="K6260" t="str">
        <f>VLOOKUP(B:B,'Справочник по тт'!$A$2:$C$5,3,0)</f>
        <v>"Первый"</v>
      </c>
      <c r="L6260" s="23">
        <v>1</v>
      </c>
      <c r="M6260" t="s">
        <v>362</v>
      </c>
    </row>
    <row r="6261" spans="1:13" x14ac:dyDescent="0.2">
      <c r="A6261" s="47">
        <v>43944.1875</v>
      </c>
      <c r="B6261">
        <v>4</v>
      </c>
      <c r="G6261" s="12">
        <f t="shared" si="389"/>
        <v>2020</v>
      </c>
      <c r="H6261" s="12">
        <f t="shared" si="390"/>
        <v>4</v>
      </c>
      <c r="I6261" s="12">
        <f t="shared" si="391"/>
        <v>23</v>
      </c>
      <c r="J6261" s="51">
        <f t="shared" si="392"/>
        <v>43944</v>
      </c>
      <c r="K6261" t="str">
        <f>VLOOKUP(B:B,'Справочник по тт'!$A$2:$C$5,3,0)</f>
        <v>"Первый"</v>
      </c>
      <c r="L6261" s="23">
        <v>1</v>
      </c>
      <c r="M6261" t="s">
        <v>362</v>
      </c>
    </row>
    <row r="6262" spans="1:13" x14ac:dyDescent="0.2">
      <c r="A6262" s="47">
        <v>43944.291666666664</v>
      </c>
      <c r="B6262">
        <v>4</v>
      </c>
      <c r="G6262" s="12">
        <f t="shared" si="389"/>
        <v>2020</v>
      </c>
      <c r="H6262" s="12">
        <f t="shared" si="390"/>
        <v>4</v>
      </c>
      <c r="I6262" s="12">
        <f t="shared" si="391"/>
        <v>23</v>
      </c>
      <c r="J6262" s="51">
        <f t="shared" si="392"/>
        <v>43944</v>
      </c>
      <c r="K6262" t="str">
        <f>VLOOKUP(B:B,'Справочник по тт'!$A$2:$C$5,3,0)</f>
        <v>"Первый"</v>
      </c>
      <c r="L6262" s="23">
        <v>1</v>
      </c>
      <c r="M6262" t="s">
        <v>362</v>
      </c>
    </row>
    <row r="6263" spans="1:13" x14ac:dyDescent="0.2">
      <c r="A6263" s="47">
        <v>43944.333333333336</v>
      </c>
      <c r="B6263">
        <v>4</v>
      </c>
      <c r="G6263" s="12">
        <f t="shared" si="389"/>
        <v>2020</v>
      </c>
      <c r="H6263" s="12">
        <f t="shared" si="390"/>
        <v>4</v>
      </c>
      <c r="I6263" s="12">
        <f t="shared" si="391"/>
        <v>23</v>
      </c>
      <c r="J6263" s="51">
        <f t="shared" si="392"/>
        <v>43944</v>
      </c>
      <c r="K6263" t="str">
        <f>VLOOKUP(B:B,'Справочник по тт'!$A$2:$C$5,3,0)</f>
        <v>"Первый"</v>
      </c>
      <c r="L6263" s="23">
        <v>1</v>
      </c>
      <c r="M6263" t="s">
        <v>362</v>
      </c>
    </row>
    <row r="6264" spans="1:13" x14ac:dyDescent="0.2">
      <c r="A6264" s="47">
        <v>43944.333333333336</v>
      </c>
      <c r="B6264">
        <v>4</v>
      </c>
      <c r="G6264" s="12">
        <f t="shared" si="389"/>
        <v>2020</v>
      </c>
      <c r="H6264" s="12">
        <f t="shared" si="390"/>
        <v>4</v>
      </c>
      <c r="I6264" s="12">
        <f t="shared" si="391"/>
        <v>23</v>
      </c>
      <c r="J6264" s="51">
        <f t="shared" si="392"/>
        <v>43944</v>
      </c>
      <c r="K6264" t="str">
        <f>VLOOKUP(B:B,'Справочник по тт'!$A$2:$C$5,3,0)</f>
        <v>"Первый"</v>
      </c>
      <c r="L6264" s="23">
        <v>1</v>
      </c>
      <c r="M6264" t="s">
        <v>362</v>
      </c>
    </row>
    <row r="6265" spans="1:13" x14ac:dyDescent="0.2">
      <c r="A6265" s="47">
        <v>43944.333333333336</v>
      </c>
      <c r="B6265">
        <v>4</v>
      </c>
      <c r="G6265" s="12">
        <f t="shared" si="389"/>
        <v>2020</v>
      </c>
      <c r="H6265" s="12">
        <f t="shared" si="390"/>
        <v>4</v>
      </c>
      <c r="I6265" s="12">
        <f t="shared" si="391"/>
        <v>23</v>
      </c>
      <c r="J6265" s="51">
        <f t="shared" si="392"/>
        <v>43944</v>
      </c>
      <c r="K6265" t="str">
        <f>VLOOKUP(B:B,'Справочник по тт'!$A$2:$C$5,3,0)</f>
        <v>"Первый"</v>
      </c>
      <c r="L6265" s="23">
        <v>1</v>
      </c>
      <c r="M6265" t="s">
        <v>362</v>
      </c>
    </row>
    <row r="6266" spans="1:13" x14ac:dyDescent="0.2">
      <c r="A6266" s="47">
        <v>43944.333333333336</v>
      </c>
      <c r="B6266">
        <v>4</v>
      </c>
      <c r="G6266" s="12">
        <f t="shared" si="389"/>
        <v>2020</v>
      </c>
      <c r="H6266" s="12">
        <f t="shared" si="390"/>
        <v>4</v>
      </c>
      <c r="I6266" s="12">
        <f t="shared" si="391"/>
        <v>23</v>
      </c>
      <c r="J6266" s="51">
        <f t="shared" si="392"/>
        <v>43944</v>
      </c>
      <c r="K6266" t="str">
        <f>VLOOKUP(B:B,'Справочник по тт'!$A$2:$C$5,3,0)</f>
        <v>"Первый"</v>
      </c>
      <c r="L6266" s="23">
        <v>1</v>
      </c>
      <c r="M6266" t="s">
        <v>362</v>
      </c>
    </row>
    <row r="6267" spans="1:13" x14ac:dyDescent="0.2">
      <c r="A6267" s="47">
        <v>43944.333333333336</v>
      </c>
      <c r="B6267">
        <v>4</v>
      </c>
      <c r="G6267" s="12">
        <f t="shared" si="389"/>
        <v>2020</v>
      </c>
      <c r="H6267" s="12">
        <f t="shared" si="390"/>
        <v>4</v>
      </c>
      <c r="I6267" s="12">
        <f t="shared" si="391"/>
        <v>23</v>
      </c>
      <c r="J6267" s="51">
        <f t="shared" si="392"/>
        <v>43944</v>
      </c>
      <c r="K6267" t="str">
        <f>VLOOKUP(B:B,'Справочник по тт'!$A$2:$C$5,3,0)</f>
        <v>"Первый"</v>
      </c>
      <c r="L6267" s="23">
        <v>1</v>
      </c>
      <c r="M6267" t="s">
        <v>362</v>
      </c>
    </row>
    <row r="6268" spans="1:13" x14ac:dyDescent="0.2">
      <c r="A6268" s="47">
        <v>43944.333333333336</v>
      </c>
      <c r="B6268">
        <v>4</v>
      </c>
      <c r="G6268" s="12">
        <f t="shared" si="389"/>
        <v>2020</v>
      </c>
      <c r="H6268" s="12">
        <f t="shared" si="390"/>
        <v>4</v>
      </c>
      <c r="I6268" s="12">
        <f t="shared" si="391"/>
        <v>23</v>
      </c>
      <c r="J6268" s="51">
        <f t="shared" si="392"/>
        <v>43944</v>
      </c>
      <c r="K6268" t="str">
        <f>VLOOKUP(B:B,'Справочник по тт'!$A$2:$C$5,3,0)</f>
        <v>"Первый"</v>
      </c>
      <c r="L6268" s="23">
        <v>1</v>
      </c>
      <c r="M6268" t="s">
        <v>362</v>
      </c>
    </row>
    <row r="6269" spans="1:13" x14ac:dyDescent="0.2">
      <c r="A6269" s="47">
        <v>43944.375</v>
      </c>
      <c r="B6269">
        <v>4</v>
      </c>
      <c r="G6269" s="12">
        <f t="shared" si="389"/>
        <v>2020</v>
      </c>
      <c r="H6269" s="12">
        <f t="shared" si="390"/>
        <v>4</v>
      </c>
      <c r="I6269" s="12">
        <f t="shared" si="391"/>
        <v>23</v>
      </c>
      <c r="J6269" s="51">
        <f t="shared" si="392"/>
        <v>43944</v>
      </c>
      <c r="K6269" t="str">
        <f>VLOOKUP(B:B,'Справочник по тт'!$A$2:$C$5,3,0)</f>
        <v>"Первый"</v>
      </c>
      <c r="L6269" s="23">
        <v>1</v>
      </c>
      <c r="M6269" t="s">
        <v>362</v>
      </c>
    </row>
    <row r="6270" spans="1:13" x14ac:dyDescent="0.2">
      <c r="A6270" s="47">
        <v>43944.375</v>
      </c>
      <c r="B6270">
        <v>4</v>
      </c>
      <c r="G6270" s="12">
        <f t="shared" si="389"/>
        <v>2020</v>
      </c>
      <c r="H6270" s="12">
        <f t="shared" si="390"/>
        <v>4</v>
      </c>
      <c r="I6270" s="12">
        <f t="shared" si="391"/>
        <v>23</v>
      </c>
      <c r="J6270" s="51">
        <f t="shared" si="392"/>
        <v>43944</v>
      </c>
      <c r="K6270" t="str">
        <f>VLOOKUP(B:B,'Справочник по тт'!$A$2:$C$5,3,0)</f>
        <v>"Первый"</v>
      </c>
      <c r="L6270" s="23">
        <v>1</v>
      </c>
      <c r="M6270" t="s">
        <v>362</v>
      </c>
    </row>
    <row r="6271" spans="1:13" x14ac:dyDescent="0.2">
      <c r="A6271" s="47">
        <v>43944.375</v>
      </c>
      <c r="B6271">
        <v>4</v>
      </c>
      <c r="G6271" s="12">
        <f t="shared" si="389"/>
        <v>2020</v>
      </c>
      <c r="H6271" s="12">
        <f t="shared" si="390"/>
        <v>4</v>
      </c>
      <c r="I6271" s="12">
        <f t="shared" si="391"/>
        <v>23</v>
      </c>
      <c r="J6271" s="51">
        <f t="shared" si="392"/>
        <v>43944</v>
      </c>
      <c r="K6271" t="str">
        <f>VLOOKUP(B:B,'Справочник по тт'!$A$2:$C$5,3,0)</f>
        <v>"Первый"</v>
      </c>
      <c r="L6271" s="23">
        <v>1</v>
      </c>
      <c r="M6271" t="s">
        <v>362</v>
      </c>
    </row>
    <row r="6272" spans="1:13" x14ac:dyDescent="0.2">
      <c r="A6272" s="47">
        <v>43944.375</v>
      </c>
      <c r="B6272">
        <v>4</v>
      </c>
      <c r="G6272" s="12">
        <f t="shared" si="389"/>
        <v>2020</v>
      </c>
      <c r="H6272" s="12">
        <f t="shared" si="390"/>
        <v>4</v>
      </c>
      <c r="I6272" s="12">
        <f t="shared" si="391"/>
        <v>23</v>
      </c>
      <c r="J6272" s="51">
        <f t="shared" si="392"/>
        <v>43944</v>
      </c>
      <c r="K6272" t="str">
        <f>VLOOKUP(B:B,'Справочник по тт'!$A$2:$C$5,3,0)</f>
        <v>"Первый"</v>
      </c>
      <c r="L6272" s="23">
        <v>1</v>
      </c>
      <c r="M6272" t="s">
        <v>362</v>
      </c>
    </row>
    <row r="6273" spans="1:13" x14ac:dyDescent="0.2">
      <c r="A6273" s="47">
        <v>43944.375</v>
      </c>
      <c r="B6273">
        <v>4</v>
      </c>
      <c r="G6273" s="12">
        <f t="shared" si="389"/>
        <v>2020</v>
      </c>
      <c r="H6273" s="12">
        <f t="shared" si="390"/>
        <v>4</v>
      </c>
      <c r="I6273" s="12">
        <f t="shared" si="391"/>
        <v>23</v>
      </c>
      <c r="J6273" s="51">
        <f t="shared" si="392"/>
        <v>43944</v>
      </c>
      <c r="K6273" t="str">
        <f>VLOOKUP(B:B,'Справочник по тт'!$A$2:$C$5,3,0)</f>
        <v>"Первый"</v>
      </c>
      <c r="L6273" s="23">
        <v>1</v>
      </c>
      <c r="M6273" t="s">
        <v>362</v>
      </c>
    </row>
    <row r="6274" spans="1:13" x14ac:dyDescent="0.2">
      <c r="A6274" s="47">
        <v>43944.395833333336</v>
      </c>
      <c r="B6274">
        <v>4</v>
      </c>
      <c r="G6274" s="12">
        <f t="shared" si="389"/>
        <v>2020</v>
      </c>
      <c r="H6274" s="12">
        <f t="shared" si="390"/>
        <v>4</v>
      </c>
      <c r="I6274" s="12">
        <f t="shared" si="391"/>
        <v>23</v>
      </c>
      <c r="J6274" s="51">
        <f t="shared" si="392"/>
        <v>43944</v>
      </c>
      <c r="K6274" t="str">
        <f>VLOOKUP(B:B,'Справочник по тт'!$A$2:$C$5,3,0)</f>
        <v>"Первый"</v>
      </c>
      <c r="L6274" s="23">
        <v>1</v>
      </c>
      <c r="M6274" t="s">
        <v>362</v>
      </c>
    </row>
    <row r="6275" spans="1:13" x14ac:dyDescent="0.2">
      <c r="A6275" s="47">
        <v>43944.416666666664</v>
      </c>
      <c r="B6275">
        <v>4</v>
      </c>
      <c r="G6275" s="12">
        <f t="shared" ref="G6275:G6338" si="393">YEAR(A6275)</f>
        <v>2020</v>
      </c>
      <c r="H6275" s="12">
        <f t="shared" ref="H6275:H6338" si="394">MONTH(A6275)</f>
        <v>4</v>
      </c>
      <c r="I6275" s="12">
        <f t="shared" ref="I6275:I6338" si="395">DAY(A6275)</f>
        <v>23</v>
      </c>
      <c r="J6275" s="51">
        <f t="shared" ref="J6275:J6338" si="396">DATE(G:G,H:H,I:I)</f>
        <v>43944</v>
      </c>
      <c r="K6275" t="str">
        <f>VLOOKUP(B:B,'Справочник по тт'!$A$2:$C$5,3,0)</f>
        <v>"Первый"</v>
      </c>
      <c r="L6275" s="23">
        <v>1</v>
      </c>
      <c r="M6275" t="s">
        <v>362</v>
      </c>
    </row>
    <row r="6276" spans="1:13" x14ac:dyDescent="0.2">
      <c r="A6276" s="47">
        <v>43944.416666666664</v>
      </c>
      <c r="B6276">
        <v>4</v>
      </c>
      <c r="G6276" s="12">
        <f t="shared" si="393"/>
        <v>2020</v>
      </c>
      <c r="H6276" s="12">
        <f t="shared" si="394"/>
        <v>4</v>
      </c>
      <c r="I6276" s="12">
        <f t="shared" si="395"/>
        <v>23</v>
      </c>
      <c r="J6276" s="51">
        <f t="shared" si="396"/>
        <v>43944</v>
      </c>
      <c r="K6276" t="str">
        <f>VLOOKUP(B:B,'Справочник по тт'!$A$2:$C$5,3,0)</f>
        <v>"Первый"</v>
      </c>
      <c r="L6276" s="23">
        <v>1</v>
      </c>
      <c r="M6276" t="s">
        <v>362</v>
      </c>
    </row>
    <row r="6277" spans="1:13" x14ac:dyDescent="0.2">
      <c r="A6277" s="47">
        <v>43944.416666666664</v>
      </c>
      <c r="B6277">
        <v>4</v>
      </c>
      <c r="G6277" s="12">
        <f t="shared" si="393"/>
        <v>2020</v>
      </c>
      <c r="H6277" s="12">
        <f t="shared" si="394"/>
        <v>4</v>
      </c>
      <c r="I6277" s="12">
        <f t="shared" si="395"/>
        <v>23</v>
      </c>
      <c r="J6277" s="51">
        <f t="shared" si="396"/>
        <v>43944</v>
      </c>
      <c r="K6277" t="str">
        <f>VLOOKUP(B:B,'Справочник по тт'!$A$2:$C$5,3,0)</f>
        <v>"Первый"</v>
      </c>
      <c r="L6277" s="23">
        <v>1</v>
      </c>
      <c r="M6277" t="s">
        <v>362</v>
      </c>
    </row>
    <row r="6278" spans="1:13" x14ac:dyDescent="0.2">
      <c r="A6278" s="47">
        <v>43944.458333333336</v>
      </c>
      <c r="B6278">
        <v>4</v>
      </c>
      <c r="G6278" s="12">
        <f t="shared" si="393"/>
        <v>2020</v>
      </c>
      <c r="H6278" s="12">
        <f t="shared" si="394"/>
        <v>4</v>
      </c>
      <c r="I6278" s="12">
        <f t="shared" si="395"/>
        <v>23</v>
      </c>
      <c r="J6278" s="51">
        <f t="shared" si="396"/>
        <v>43944</v>
      </c>
      <c r="K6278" t="str">
        <f>VLOOKUP(B:B,'Справочник по тт'!$A$2:$C$5,3,0)</f>
        <v>"Первый"</v>
      </c>
      <c r="L6278" s="23">
        <v>1</v>
      </c>
      <c r="M6278" t="s">
        <v>362</v>
      </c>
    </row>
    <row r="6279" spans="1:13" x14ac:dyDescent="0.2">
      <c r="A6279" s="47">
        <v>43944.458333333336</v>
      </c>
      <c r="B6279">
        <v>4</v>
      </c>
      <c r="G6279" s="12">
        <f t="shared" si="393"/>
        <v>2020</v>
      </c>
      <c r="H6279" s="12">
        <f t="shared" si="394"/>
        <v>4</v>
      </c>
      <c r="I6279" s="12">
        <f t="shared" si="395"/>
        <v>23</v>
      </c>
      <c r="J6279" s="51">
        <f t="shared" si="396"/>
        <v>43944</v>
      </c>
      <c r="K6279" t="str">
        <f>VLOOKUP(B:B,'Справочник по тт'!$A$2:$C$5,3,0)</f>
        <v>"Первый"</v>
      </c>
      <c r="L6279" s="23">
        <v>1</v>
      </c>
      <c r="M6279" t="s">
        <v>362</v>
      </c>
    </row>
    <row r="6280" spans="1:13" x14ac:dyDescent="0.2">
      <c r="A6280" s="47">
        <v>43944.458333333336</v>
      </c>
      <c r="B6280">
        <v>4</v>
      </c>
      <c r="G6280" s="12">
        <f t="shared" si="393"/>
        <v>2020</v>
      </c>
      <c r="H6280" s="12">
        <f t="shared" si="394"/>
        <v>4</v>
      </c>
      <c r="I6280" s="12">
        <f t="shared" si="395"/>
        <v>23</v>
      </c>
      <c r="J6280" s="51">
        <f t="shared" si="396"/>
        <v>43944</v>
      </c>
      <c r="K6280" t="str">
        <f>VLOOKUP(B:B,'Справочник по тт'!$A$2:$C$5,3,0)</f>
        <v>"Первый"</v>
      </c>
      <c r="L6280" s="23">
        <v>1</v>
      </c>
      <c r="M6280" t="s">
        <v>362</v>
      </c>
    </row>
    <row r="6281" spans="1:13" x14ac:dyDescent="0.2">
      <c r="A6281" s="47">
        <v>43944.458333333336</v>
      </c>
      <c r="B6281">
        <v>4</v>
      </c>
      <c r="G6281" s="12">
        <f t="shared" si="393"/>
        <v>2020</v>
      </c>
      <c r="H6281" s="12">
        <f t="shared" si="394"/>
        <v>4</v>
      </c>
      <c r="I6281" s="12">
        <f t="shared" si="395"/>
        <v>23</v>
      </c>
      <c r="J6281" s="51">
        <f t="shared" si="396"/>
        <v>43944</v>
      </c>
      <c r="K6281" t="str">
        <f>VLOOKUP(B:B,'Справочник по тт'!$A$2:$C$5,3,0)</f>
        <v>"Первый"</v>
      </c>
      <c r="L6281" s="23">
        <v>1</v>
      </c>
      <c r="M6281" t="s">
        <v>362</v>
      </c>
    </row>
    <row r="6282" spans="1:13" x14ac:dyDescent="0.2">
      <c r="A6282" s="47">
        <v>43944.5</v>
      </c>
      <c r="B6282">
        <v>4</v>
      </c>
      <c r="G6282" s="12">
        <f t="shared" si="393"/>
        <v>2020</v>
      </c>
      <c r="H6282" s="12">
        <f t="shared" si="394"/>
        <v>4</v>
      </c>
      <c r="I6282" s="12">
        <f t="shared" si="395"/>
        <v>23</v>
      </c>
      <c r="J6282" s="51">
        <f t="shared" si="396"/>
        <v>43944</v>
      </c>
      <c r="K6282" t="str">
        <f>VLOOKUP(B:B,'Справочник по тт'!$A$2:$C$5,3,0)</f>
        <v>"Первый"</v>
      </c>
      <c r="L6282" s="23">
        <v>1</v>
      </c>
      <c r="M6282" t="s">
        <v>362</v>
      </c>
    </row>
    <row r="6283" spans="1:13" x14ac:dyDescent="0.2">
      <c r="A6283" s="47">
        <v>43944.5</v>
      </c>
      <c r="B6283">
        <v>4</v>
      </c>
      <c r="G6283" s="12">
        <f t="shared" si="393"/>
        <v>2020</v>
      </c>
      <c r="H6283" s="12">
        <f t="shared" si="394"/>
        <v>4</v>
      </c>
      <c r="I6283" s="12">
        <f t="shared" si="395"/>
        <v>23</v>
      </c>
      <c r="J6283" s="51">
        <f t="shared" si="396"/>
        <v>43944</v>
      </c>
      <c r="K6283" t="str">
        <f>VLOOKUP(B:B,'Справочник по тт'!$A$2:$C$5,3,0)</f>
        <v>"Первый"</v>
      </c>
      <c r="L6283" s="23">
        <v>1</v>
      </c>
      <c r="M6283" t="s">
        <v>362</v>
      </c>
    </row>
    <row r="6284" spans="1:13" x14ac:dyDescent="0.2">
      <c r="A6284" s="47">
        <v>43944.5</v>
      </c>
      <c r="B6284">
        <v>4</v>
      </c>
      <c r="G6284" s="12">
        <f t="shared" si="393"/>
        <v>2020</v>
      </c>
      <c r="H6284" s="12">
        <f t="shared" si="394"/>
        <v>4</v>
      </c>
      <c r="I6284" s="12">
        <f t="shared" si="395"/>
        <v>23</v>
      </c>
      <c r="J6284" s="51">
        <f t="shared" si="396"/>
        <v>43944</v>
      </c>
      <c r="K6284" t="str">
        <f>VLOOKUP(B:B,'Справочник по тт'!$A$2:$C$5,3,0)</f>
        <v>"Первый"</v>
      </c>
      <c r="L6284" s="23">
        <v>1</v>
      </c>
      <c r="M6284" t="s">
        <v>362</v>
      </c>
    </row>
    <row r="6285" spans="1:13" x14ac:dyDescent="0.2">
      <c r="A6285" s="47">
        <v>43944.541666666664</v>
      </c>
      <c r="B6285">
        <v>4</v>
      </c>
      <c r="G6285" s="12">
        <f t="shared" si="393"/>
        <v>2020</v>
      </c>
      <c r="H6285" s="12">
        <f t="shared" si="394"/>
        <v>4</v>
      </c>
      <c r="I6285" s="12">
        <f t="shared" si="395"/>
        <v>23</v>
      </c>
      <c r="J6285" s="51">
        <f t="shared" si="396"/>
        <v>43944</v>
      </c>
      <c r="K6285" t="str">
        <f>VLOOKUP(B:B,'Справочник по тт'!$A$2:$C$5,3,0)</f>
        <v>"Первый"</v>
      </c>
      <c r="L6285" s="23">
        <v>1</v>
      </c>
      <c r="M6285" t="s">
        <v>362</v>
      </c>
    </row>
    <row r="6286" spans="1:13" x14ac:dyDescent="0.2">
      <c r="A6286" s="47">
        <v>43944.541666666664</v>
      </c>
      <c r="B6286">
        <v>4</v>
      </c>
      <c r="G6286" s="12">
        <f t="shared" si="393"/>
        <v>2020</v>
      </c>
      <c r="H6286" s="12">
        <f t="shared" si="394"/>
        <v>4</v>
      </c>
      <c r="I6286" s="12">
        <f t="shared" si="395"/>
        <v>23</v>
      </c>
      <c r="J6286" s="51">
        <f t="shared" si="396"/>
        <v>43944</v>
      </c>
      <c r="K6286" t="str">
        <f>VLOOKUP(B:B,'Справочник по тт'!$A$2:$C$5,3,0)</f>
        <v>"Первый"</v>
      </c>
      <c r="L6286" s="23">
        <v>1</v>
      </c>
      <c r="M6286" t="s">
        <v>362</v>
      </c>
    </row>
    <row r="6287" spans="1:13" x14ac:dyDescent="0.2">
      <c r="A6287" s="47">
        <v>43944.541666666664</v>
      </c>
      <c r="B6287">
        <v>4</v>
      </c>
      <c r="G6287" s="12">
        <f t="shared" si="393"/>
        <v>2020</v>
      </c>
      <c r="H6287" s="12">
        <f t="shared" si="394"/>
        <v>4</v>
      </c>
      <c r="I6287" s="12">
        <f t="shared" si="395"/>
        <v>23</v>
      </c>
      <c r="J6287" s="51">
        <f t="shared" si="396"/>
        <v>43944</v>
      </c>
      <c r="K6287" t="str">
        <f>VLOOKUP(B:B,'Справочник по тт'!$A$2:$C$5,3,0)</f>
        <v>"Первый"</v>
      </c>
      <c r="L6287" s="23">
        <v>1</v>
      </c>
      <c r="M6287" t="s">
        <v>362</v>
      </c>
    </row>
    <row r="6288" spans="1:13" x14ac:dyDescent="0.2">
      <c r="A6288" s="47">
        <v>43944.583333333336</v>
      </c>
      <c r="B6288">
        <v>4</v>
      </c>
      <c r="G6288" s="12">
        <f t="shared" si="393"/>
        <v>2020</v>
      </c>
      <c r="H6288" s="12">
        <f t="shared" si="394"/>
        <v>4</v>
      </c>
      <c r="I6288" s="12">
        <f t="shared" si="395"/>
        <v>23</v>
      </c>
      <c r="J6288" s="51">
        <f t="shared" si="396"/>
        <v>43944</v>
      </c>
      <c r="K6288" t="str">
        <f>VLOOKUP(B:B,'Справочник по тт'!$A$2:$C$5,3,0)</f>
        <v>"Первый"</v>
      </c>
      <c r="L6288" s="23">
        <v>1</v>
      </c>
      <c r="M6288" t="s">
        <v>362</v>
      </c>
    </row>
    <row r="6289" spans="1:13" x14ac:dyDescent="0.2">
      <c r="A6289" s="47">
        <v>43944.583333333336</v>
      </c>
      <c r="B6289">
        <v>4</v>
      </c>
      <c r="G6289" s="12">
        <f t="shared" si="393"/>
        <v>2020</v>
      </c>
      <c r="H6289" s="12">
        <f t="shared" si="394"/>
        <v>4</v>
      </c>
      <c r="I6289" s="12">
        <f t="shared" si="395"/>
        <v>23</v>
      </c>
      <c r="J6289" s="51">
        <f t="shared" si="396"/>
        <v>43944</v>
      </c>
      <c r="K6289" t="str">
        <f>VLOOKUP(B:B,'Справочник по тт'!$A$2:$C$5,3,0)</f>
        <v>"Первый"</v>
      </c>
      <c r="L6289" s="23">
        <v>1</v>
      </c>
      <c r="M6289" t="s">
        <v>362</v>
      </c>
    </row>
    <row r="6290" spans="1:13" x14ac:dyDescent="0.2">
      <c r="A6290" s="47">
        <v>43944.583333333336</v>
      </c>
      <c r="B6290">
        <v>4</v>
      </c>
      <c r="G6290" s="12">
        <f t="shared" si="393"/>
        <v>2020</v>
      </c>
      <c r="H6290" s="12">
        <f t="shared" si="394"/>
        <v>4</v>
      </c>
      <c r="I6290" s="12">
        <f t="shared" si="395"/>
        <v>23</v>
      </c>
      <c r="J6290" s="51">
        <f t="shared" si="396"/>
        <v>43944</v>
      </c>
      <c r="K6290" t="str">
        <f>VLOOKUP(B:B,'Справочник по тт'!$A$2:$C$5,3,0)</f>
        <v>"Первый"</v>
      </c>
      <c r="L6290" s="23">
        <v>1</v>
      </c>
      <c r="M6290" t="s">
        <v>362</v>
      </c>
    </row>
    <row r="6291" spans="1:13" x14ac:dyDescent="0.2">
      <c r="A6291" s="47">
        <v>43944.625</v>
      </c>
      <c r="B6291">
        <v>4</v>
      </c>
      <c r="G6291" s="12">
        <f t="shared" si="393"/>
        <v>2020</v>
      </c>
      <c r="H6291" s="12">
        <f t="shared" si="394"/>
        <v>4</v>
      </c>
      <c r="I6291" s="12">
        <f t="shared" si="395"/>
        <v>23</v>
      </c>
      <c r="J6291" s="51">
        <f t="shared" si="396"/>
        <v>43944</v>
      </c>
      <c r="K6291" t="str">
        <f>VLOOKUP(B:B,'Справочник по тт'!$A$2:$C$5,3,0)</f>
        <v>"Первый"</v>
      </c>
      <c r="L6291" s="23">
        <v>1</v>
      </c>
      <c r="M6291" t="s">
        <v>362</v>
      </c>
    </row>
    <row r="6292" spans="1:13" x14ac:dyDescent="0.2">
      <c r="A6292" s="47">
        <v>43944.625</v>
      </c>
      <c r="B6292">
        <v>4</v>
      </c>
      <c r="G6292" s="12">
        <f t="shared" si="393"/>
        <v>2020</v>
      </c>
      <c r="H6292" s="12">
        <f t="shared" si="394"/>
        <v>4</v>
      </c>
      <c r="I6292" s="12">
        <f t="shared" si="395"/>
        <v>23</v>
      </c>
      <c r="J6292" s="51">
        <f t="shared" si="396"/>
        <v>43944</v>
      </c>
      <c r="K6292" t="str">
        <f>VLOOKUP(B:B,'Справочник по тт'!$A$2:$C$5,3,0)</f>
        <v>"Первый"</v>
      </c>
      <c r="L6292" s="23">
        <v>1</v>
      </c>
      <c r="M6292" t="s">
        <v>362</v>
      </c>
    </row>
    <row r="6293" spans="1:13" x14ac:dyDescent="0.2">
      <c r="A6293" s="47">
        <v>43944.666666666664</v>
      </c>
      <c r="B6293">
        <v>4</v>
      </c>
      <c r="G6293" s="12">
        <f t="shared" si="393"/>
        <v>2020</v>
      </c>
      <c r="H6293" s="12">
        <f t="shared" si="394"/>
        <v>4</v>
      </c>
      <c r="I6293" s="12">
        <f t="shared" si="395"/>
        <v>23</v>
      </c>
      <c r="J6293" s="51">
        <f t="shared" si="396"/>
        <v>43944</v>
      </c>
      <c r="K6293" t="str">
        <f>VLOOKUP(B:B,'Справочник по тт'!$A$2:$C$5,3,0)</f>
        <v>"Первый"</v>
      </c>
      <c r="L6293" s="23">
        <v>1</v>
      </c>
      <c r="M6293" t="s">
        <v>362</v>
      </c>
    </row>
    <row r="6294" spans="1:13" x14ac:dyDescent="0.2">
      <c r="A6294" s="47">
        <v>43944.666666666664</v>
      </c>
      <c r="B6294">
        <v>4</v>
      </c>
      <c r="G6294" s="12">
        <f t="shared" si="393"/>
        <v>2020</v>
      </c>
      <c r="H6294" s="12">
        <f t="shared" si="394"/>
        <v>4</v>
      </c>
      <c r="I6294" s="12">
        <f t="shared" si="395"/>
        <v>23</v>
      </c>
      <c r="J6294" s="51">
        <f t="shared" si="396"/>
        <v>43944</v>
      </c>
      <c r="K6294" t="str">
        <f>VLOOKUP(B:B,'Справочник по тт'!$A$2:$C$5,3,0)</f>
        <v>"Первый"</v>
      </c>
      <c r="L6294" s="23">
        <v>1</v>
      </c>
      <c r="M6294" t="s">
        <v>362</v>
      </c>
    </row>
    <row r="6295" spans="1:13" x14ac:dyDescent="0.2">
      <c r="A6295" s="47">
        <v>43944.666666666664</v>
      </c>
      <c r="B6295">
        <v>4</v>
      </c>
      <c r="G6295" s="12">
        <f t="shared" si="393"/>
        <v>2020</v>
      </c>
      <c r="H6295" s="12">
        <f t="shared" si="394"/>
        <v>4</v>
      </c>
      <c r="I6295" s="12">
        <f t="shared" si="395"/>
        <v>23</v>
      </c>
      <c r="J6295" s="51">
        <f t="shared" si="396"/>
        <v>43944</v>
      </c>
      <c r="K6295" t="str">
        <f>VLOOKUP(B:B,'Справочник по тт'!$A$2:$C$5,3,0)</f>
        <v>"Первый"</v>
      </c>
      <c r="L6295" s="23">
        <v>1</v>
      </c>
      <c r="M6295" t="s">
        <v>362</v>
      </c>
    </row>
    <row r="6296" spans="1:13" x14ac:dyDescent="0.2">
      <c r="A6296" s="47">
        <v>43944.666666666664</v>
      </c>
      <c r="B6296">
        <v>4</v>
      </c>
      <c r="G6296" s="12">
        <f t="shared" si="393"/>
        <v>2020</v>
      </c>
      <c r="H6296" s="12">
        <f t="shared" si="394"/>
        <v>4</v>
      </c>
      <c r="I6296" s="12">
        <f t="shared" si="395"/>
        <v>23</v>
      </c>
      <c r="J6296" s="51">
        <f t="shared" si="396"/>
        <v>43944</v>
      </c>
      <c r="K6296" t="str">
        <f>VLOOKUP(B:B,'Справочник по тт'!$A$2:$C$5,3,0)</f>
        <v>"Первый"</v>
      </c>
      <c r="L6296" s="23">
        <v>1</v>
      </c>
      <c r="M6296" t="s">
        <v>362</v>
      </c>
    </row>
    <row r="6297" spans="1:13" x14ac:dyDescent="0.2">
      <c r="A6297" s="47">
        <v>43944.75</v>
      </c>
      <c r="B6297">
        <v>4</v>
      </c>
      <c r="G6297" s="12">
        <f t="shared" si="393"/>
        <v>2020</v>
      </c>
      <c r="H6297" s="12">
        <f t="shared" si="394"/>
        <v>4</v>
      </c>
      <c r="I6297" s="12">
        <f t="shared" si="395"/>
        <v>23</v>
      </c>
      <c r="J6297" s="51">
        <f t="shared" si="396"/>
        <v>43944</v>
      </c>
      <c r="K6297" t="str">
        <f>VLOOKUP(B:B,'Справочник по тт'!$A$2:$C$5,3,0)</f>
        <v>"Первый"</v>
      </c>
      <c r="L6297" s="23">
        <v>1</v>
      </c>
      <c r="M6297" t="s">
        <v>362</v>
      </c>
    </row>
    <row r="6298" spans="1:13" x14ac:dyDescent="0.2">
      <c r="A6298" s="47">
        <v>43944.791666666664</v>
      </c>
      <c r="B6298">
        <v>4</v>
      </c>
      <c r="G6298" s="12">
        <f t="shared" si="393"/>
        <v>2020</v>
      </c>
      <c r="H6298" s="12">
        <f t="shared" si="394"/>
        <v>4</v>
      </c>
      <c r="I6298" s="12">
        <f t="shared" si="395"/>
        <v>23</v>
      </c>
      <c r="J6298" s="51">
        <f t="shared" si="396"/>
        <v>43944</v>
      </c>
      <c r="K6298" t="str">
        <f>VLOOKUP(B:B,'Справочник по тт'!$A$2:$C$5,3,0)</f>
        <v>"Первый"</v>
      </c>
      <c r="L6298" s="23">
        <v>1</v>
      </c>
      <c r="M6298" t="s">
        <v>362</v>
      </c>
    </row>
    <row r="6299" spans="1:13" x14ac:dyDescent="0.2">
      <c r="A6299" s="47">
        <v>43944.875</v>
      </c>
      <c r="B6299">
        <v>4</v>
      </c>
      <c r="G6299" s="12">
        <f t="shared" si="393"/>
        <v>2020</v>
      </c>
      <c r="H6299" s="12">
        <f t="shared" si="394"/>
        <v>4</v>
      </c>
      <c r="I6299" s="12">
        <f t="shared" si="395"/>
        <v>23</v>
      </c>
      <c r="J6299" s="51">
        <f t="shared" si="396"/>
        <v>43944</v>
      </c>
      <c r="K6299" t="str">
        <f>VLOOKUP(B:B,'Справочник по тт'!$A$2:$C$5,3,0)</f>
        <v>"Первый"</v>
      </c>
      <c r="L6299" s="23">
        <v>1</v>
      </c>
      <c r="M6299" t="s">
        <v>362</v>
      </c>
    </row>
    <row r="6300" spans="1:13" x14ac:dyDescent="0.2">
      <c r="A6300" s="47">
        <v>43944.875</v>
      </c>
      <c r="B6300">
        <v>4</v>
      </c>
      <c r="G6300" s="12">
        <f t="shared" si="393"/>
        <v>2020</v>
      </c>
      <c r="H6300" s="12">
        <f t="shared" si="394"/>
        <v>4</v>
      </c>
      <c r="I6300" s="12">
        <f t="shared" si="395"/>
        <v>23</v>
      </c>
      <c r="J6300" s="51">
        <f t="shared" si="396"/>
        <v>43944</v>
      </c>
      <c r="K6300" t="str">
        <f>VLOOKUP(B:B,'Справочник по тт'!$A$2:$C$5,3,0)</f>
        <v>"Первый"</v>
      </c>
      <c r="L6300" s="23">
        <v>1</v>
      </c>
      <c r="M6300" t="s">
        <v>362</v>
      </c>
    </row>
    <row r="6301" spans="1:13" x14ac:dyDescent="0.2">
      <c r="A6301" s="47">
        <v>43944.958333333336</v>
      </c>
      <c r="B6301">
        <v>4</v>
      </c>
      <c r="G6301" s="12">
        <f t="shared" si="393"/>
        <v>2020</v>
      </c>
      <c r="H6301" s="12">
        <f t="shared" si="394"/>
        <v>4</v>
      </c>
      <c r="I6301" s="12">
        <f t="shared" si="395"/>
        <v>23</v>
      </c>
      <c r="J6301" s="51">
        <f t="shared" si="396"/>
        <v>43944</v>
      </c>
      <c r="K6301" t="str">
        <f>VLOOKUP(B:B,'Справочник по тт'!$A$2:$C$5,3,0)</f>
        <v>"Первый"</v>
      </c>
      <c r="L6301" s="23">
        <v>1</v>
      </c>
      <c r="M6301" t="s">
        <v>362</v>
      </c>
    </row>
    <row r="6302" spans="1:13" x14ac:dyDescent="0.2">
      <c r="A6302" s="47">
        <v>43945.041666666664</v>
      </c>
      <c r="B6302">
        <v>4</v>
      </c>
      <c r="G6302" s="12">
        <f t="shared" si="393"/>
        <v>2020</v>
      </c>
      <c r="H6302" s="12">
        <f t="shared" si="394"/>
        <v>4</v>
      </c>
      <c r="I6302" s="12">
        <f t="shared" si="395"/>
        <v>24</v>
      </c>
      <c r="J6302" s="51">
        <f t="shared" si="396"/>
        <v>43945</v>
      </c>
      <c r="K6302" t="str">
        <f>VLOOKUP(B:B,'Справочник по тт'!$A$2:$C$5,3,0)</f>
        <v>"Первый"</v>
      </c>
      <c r="L6302" s="23">
        <v>1</v>
      </c>
      <c r="M6302" t="s">
        <v>362</v>
      </c>
    </row>
    <row r="6303" spans="1:13" x14ac:dyDescent="0.2">
      <c r="A6303" s="47">
        <v>43945.25</v>
      </c>
      <c r="B6303">
        <v>4</v>
      </c>
      <c r="G6303" s="12">
        <f t="shared" si="393"/>
        <v>2020</v>
      </c>
      <c r="H6303" s="12">
        <f t="shared" si="394"/>
        <v>4</v>
      </c>
      <c r="I6303" s="12">
        <f t="shared" si="395"/>
        <v>24</v>
      </c>
      <c r="J6303" s="51">
        <f t="shared" si="396"/>
        <v>43945</v>
      </c>
      <c r="K6303" t="str">
        <f>VLOOKUP(B:B,'Справочник по тт'!$A$2:$C$5,3,0)</f>
        <v>"Первый"</v>
      </c>
      <c r="L6303" s="23">
        <v>1</v>
      </c>
      <c r="M6303" t="s">
        <v>362</v>
      </c>
    </row>
    <row r="6304" spans="1:13" x14ac:dyDescent="0.2">
      <c r="A6304" s="47">
        <v>43945.25</v>
      </c>
      <c r="B6304">
        <v>4</v>
      </c>
      <c r="G6304" s="12">
        <f t="shared" si="393"/>
        <v>2020</v>
      </c>
      <c r="H6304" s="12">
        <f t="shared" si="394"/>
        <v>4</v>
      </c>
      <c r="I6304" s="12">
        <f t="shared" si="395"/>
        <v>24</v>
      </c>
      <c r="J6304" s="51">
        <f t="shared" si="396"/>
        <v>43945</v>
      </c>
      <c r="K6304" t="str">
        <f>VLOOKUP(B:B,'Справочник по тт'!$A$2:$C$5,3,0)</f>
        <v>"Первый"</v>
      </c>
      <c r="L6304" s="23">
        <v>1</v>
      </c>
      <c r="M6304" t="s">
        <v>362</v>
      </c>
    </row>
    <row r="6305" spans="1:13" x14ac:dyDescent="0.2">
      <c r="A6305" s="47">
        <v>43945.333333333336</v>
      </c>
      <c r="B6305">
        <v>4</v>
      </c>
      <c r="G6305" s="12">
        <f t="shared" si="393"/>
        <v>2020</v>
      </c>
      <c r="H6305" s="12">
        <f t="shared" si="394"/>
        <v>4</v>
      </c>
      <c r="I6305" s="12">
        <f t="shared" si="395"/>
        <v>24</v>
      </c>
      <c r="J6305" s="51">
        <f t="shared" si="396"/>
        <v>43945</v>
      </c>
      <c r="K6305" t="str">
        <f>VLOOKUP(B:B,'Справочник по тт'!$A$2:$C$5,3,0)</f>
        <v>"Первый"</v>
      </c>
      <c r="L6305" s="23">
        <v>1</v>
      </c>
      <c r="M6305" t="s">
        <v>362</v>
      </c>
    </row>
    <row r="6306" spans="1:13" x14ac:dyDescent="0.2">
      <c r="A6306" s="47">
        <v>43945.333333333336</v>
      </c>
      <c r="B6306">
        <v>4</v>
      </c>
      <c r="G6306" s="12">
        <f t="shared" si="393"/>
        <v>2020</v>
      </c>
      <c r="H6306" s="12">
        <f t="shared" si="394"/>
        <v>4</v>
      </c>
      <c r="I6306" s="12">
        <f t="shared" si="395"/>
        <v>24</v>
      </c>
      <c r="J6306" s="51">
        <f t="shared" si="396"/>
        <v>43945</v>
      </c>
      <c r="K6306" t="str">
        <f>VLOOKUP(B:B,'Справочник по тт'!$A$2:$C$5,3,0)</f>
        <v>"Первый"</v>
      </c>
      <c r="L6306" s="23">
        <v>1</v>
      </c>
      <c r="M6306" t="s">
        <v>362</v>
      </c>
    </row>
    <row r="6307" spans="1:13" x14ac:dyDescent="0.2">
      <c r="A6307" s="47">
        <v>43945.333333333336</v>
      </c>
      <c r="B6307">
        <v>4</v>
      </c>
      <c r="G6307" s="12">
        <f t="shared" si="393"/>
        <v>2020</v>
      </c>
      <c r="H6307" s="12">
        <f t="shared" si="394"/>
        <v>4</v>
      </c>
      <c r="I6307" s="12">
        <f t="shared" si="395"/>
        <v>24</v>
      </c>
      <c r="J6307" s="51">
        <f t="shared" si="396"/>
        <v>43945</v>
      </c>
      <c r="K6307" t="str">
        <f>VLOOKUP(B:B,'Справочник по тт'!$A$2:$C$5,3,0)</f>
        <v>"Первый"</v>
      </c>
      <c r="L6307" s="23">
        <v>1</v>
      </c>
      <c r="M6307" t="s">
        <v>362</v>
      </c>
    </row>
    <row r="6308" spans="1:13" x14ac:dyDescent="0.2">
      <c r="A6308" s="47">
        <v>43945.333333333336</v>
      </c>
      <c r="B6308">
        <v>4</v>
      </c>
      <c r="G6308" s="12">
        <f t="shared" si="393"/>
        <v>2020</v>
      </c>
      <c r="H6308" s="12">
        <f t="shared" si="394"/>
        <v>4</v>
      </c>
      <c r="I6308" s="12">
        <f t="shared" si="395"/>
        <v>24</v>
      </c>
      <c r="J6308" s="51">
        <f t="shared" si="396"/>
        <v>43945</v>
      </c>
      <c r="K6308" t="str">
        <f>VLOOKUP(B:B,'Справочник по тт'!$A$2:$C$5,3,0)</f>
        <v>"Первый"</v>
      </c>
      <c r="L6308" s="23">
        <v>1</v>
      </c>
      <c r="M6308" t="s">
        <v>362</v>
      </c>
    </row>
    <row r="6309" spans="1:13" x14ac:dyDescent="0.2">
      <c r="A6309" s="47">
        <v>43945.333333333336</v>
      </c>
      <c r="B6309">
        <v>4</v>
      </c>
      <c r="G6309" s="12">
        <f t="shared" si="393"/>
        <v>2020</v>
      </c>
      <c r="H6309" s="12">
        <f t="shared" si="394"/>
        <v>4</v>
      </c>
      <c r="I6309" s="12">
        <f t="shared" si="395"/>
        <v>24</v>
      </c>
      <c r="J6309" s="51">
        <f t="shared" si="396"/>
        <v>43945</v>
      </c>
      <c r="K6309" t="str">
        <f>VLOOKUP(B:B,'Справочник по тт'!$A$2:$C$5,3,0)</f>
        <v>"Первый"</v>
      </c>
      <c r="L6309" s="23">
        <v>1</v>
      </c>
      <c r="M6309" t="s">
        <v>362</v>
      </c>
    </row>
    <row r="6310" spans="1:13" x14ac:dyDescent="0.2">
      <c r="A6310" s="47">
        <v>43945.375</v>
      </c>
      <c r="B6310">
        <v>4</v>
      </c>
      <c r="G6310" s="12">
        <f t="shared" si="393"/>
        <v>2020</v>
      </c>
      <c r="H6310" s="12">
        <f t="shared" si="394"/>
        <v>4</v>
      </c>
      <c r="I6310" s="12">
        <f t="shared" si="395"/>
        <v>24</v>
      </c>
      <c r="J6310" s="51">
        <f t="shared" si="396"/>
        <v>43945</v>
      </c>
      <c r="K6310" t="str">
        <f>VLOOKUP(B:B,'Справочник по тт'!$A$2:$C$5,3,0)</f>
        <v>"Первый"</v>
      </c>
      <c r="L6310" s="23">
        <v>1</v>
      </c>
      <c r="M6310" t="s">
        <v>362</v>
      </c>
    </row>
    <row r="6311" spans="1:13" x14ac:dyDescent="0.2">
      <c r="A6311" s="47">
        <v>43945.375</v>
      </c>
      <c r="B6311">
        <v>4</v>
      </c>
      <c r="G6311" s="12">
        <f t="shared" si="393"/>
        <v>2020</v>
      </c>
      <c r="H6311" s="12">
        <f t="shared" si="394"/>
        <v>4</v>
      </c>
      <c r="I6311" s="12">
        <f t="shared" si="395"/>
        <v>24</v>
      </c>
      <c r="J6311" s="51">
        <f t="shared" si="396"/>
        <v>43945</v>
      </c>
      <c r="K6311" t="str">
        <f>VLOOKUP(B:B,'Справочник по тт'!$A$2:$C$5,3,0)</f>
        <v>"Первый"</v>
      </c>
      <c r="L6311" s="23">
        <v>1</v>
      </c>
      <c r="M6311" t="s">
        <v>362</v>
      </c>
    </row>
    <row r="6312" spans="1:13" x14ac:dyDescent="0.2">
      <c r="A6312" s="47">
        <v>43945.375</v>
      </c>
      <c r="B6312">
        <v>4</v>
      </c>
      <c r="G6312" s="12">
        <f t="shared" si="393"/>
        <v>2020</v>
      </c>
      <c r="H6312" s="12">
        <f t="shared" si="394"/>
        <v>4</v>
      </c>
      <c r="I6312" s="12">
        <f t="shared" si="395"/>
        <v>24</v>
      </c>
      <c r="J6312" s="51">
        <f t="shared" si="396"/>
        <v>43945</v>
      </c>
      <c r="K6312" t="str">
        <f>VLOOKUP(B:B,'Справочник по тт'!$A$2:$C$5,3,0)</f>
        <v>"Первый"</v>
      </c>
      <c r="L6312" s="23">
        <v>1</v>
      </c>
      <c r="M6312" t="s">
        <v>362</v>
      </c>
    </row>
    <row r="6313" spans="1:13" x14ac:dyDescent="0.2">
      <c r="A6313" s="47">
        <v>43945.375</v>
      </c>
      <c r="B6313">
        <v>4</v>
      </c>
      <c r="G6313" s="12">
        <f t="shared" si="393"/>
        <v>2020</v>
      </c>
      <c r="H6313" s="12">
        <f t="shared" si="394"/>
        <v>4</v>
      </c>
      <c r="I6313" s="12">
        <f t="shared" si="395"/>
        <v>24</v>
      </c>
      <c r="J6313" s="51">
        <f t="shared" si="396"/>
        <v>43945</v>
      </c>
      <c r="K6313" t="str">
        <f>VLOOKUP(B:B,'Справочник по тт'!$A$2:$C$5,3,0)</f>
        <v>"Первый"</v>
      </c>
      <c r="L6313" s="23">
        <v>1</v>
      </c>
      <c r="M6313" t="s">
        <v>362</v>
      </c>
    </row>
    <row r="6314" spans="1:13" x14ac:dyDescent="0.2">
      <c r="A6314" s="47">
        <v>43945.375</v>
      </c>
      <c r="B6314">
        <v>4</v>
      </c>
      <c r="G6314" s="12">
        <f t="shared" si="393"/>
        <v>2020</v>
      </c>
      <c r="H6314" s="12">
        <f t="shared" si="394"/>
        <v>4</v>
      </c>
      <c r="I6314" s="12">
        <f t="shared" si="395"/>
        <v>24</v>
      </c>
      <c r="J6314" s="51">
        <f t="shared" si="396"/>
        <v>43945</v>
      </c>
      <c r="K6314" t="str">
        <f>VLOOKUP(B:B,'Справочник по тт'!$A$2:$C$5,3,0)</f>
        <v>"Первый"</v>
      </c>
      <c r="L6314" s="23">
        <v>1</v>
      </c>
      <c r="M6314" t="s">
        <v>362</v>
      </c>
    </row>
    <row r="6315" spans="1:13" x14ac:dyDescent="0.2">
      <c r="A6315" s="47">
        <v>43945.375</v>
      </c>
      <c r="B6315">
        <v>4</v>
      </c>
      <c r="G6315" s="12">
        <f t="shared" si="393"/>
        <v>2020</v>
      </c>
      <c r="H6315" s="12">
        <f t="shared" si="394"/>
        <v>4</v>
      </c>
      <c r="I6315" s="12">
        <f t="shared" si="395"/>
        <v>24</v>
      </c>
      <c r="J6315" s="51">
        <f t="shared" si="396"/>
        <v>43945</v>
      </c>
      <c r="K6315" t="str">
        <f>VLOOKUP(B:B,'Справочник по тт'!$A$2:$C$5,3,0)</f>
        <v>"Первый"</v>
      </c>
      <c r="L6315" s="23">
        <v>1</v>
      </c>
      <c r="M6315" t="s">
        <v>362</v>
      </c>
    </row>
    <row r="6316" spans="1:13" x14ac:dyDescent="0.2">
      <c r="A6316" s="47">
        <v>43945.375</v>
      </c>
      <c r="B6316">
        <v>4</v>
      </c>
      <c r="G6316" s="12">
        <f t="shared" si="393"/>
        <v>2020</v>
      </c>
      <c r="H6316" s="12">
        <f t="shared" si="394"/>
        <v>4</v>
      </c>
      <c r="I6316" s="12">
        <f t="shared" si="395"/>
        <v>24</v>
      </c>
      <c r="J6316" s="51">
        <f t="shared" si="396"/>
        <v>43945</v>
      </c>
      <c r="K6316" t="str">
        <f>VLOOKUP(B:B,'Справочник по тт'!$A$2:$C$5,3,0)</f>
        <v>"Первый"</v>
      </c>
      <c r="L6316" s="23">
        <v>1</v>
      </c>
      <c r="M6316" t="s">
        <v>362</v>
      </c>
    </row>
    <row r="6317" spans="1:13" x14ac:dyDescent="0.2">
      <c r="A6317" s="47">
        <v>43945.375</v>
      </c>
      <c r="B6317">
        <v>4</v>
      </c>
      <c r="G6317" s="12">
        <f t="shared" si="393"/>
        <v>2020</v>
      </c>
      <c r="H6317" s="12">
        <f t="shared" si="394"/>
        <v>4</v>
      </c>
      <c r="I6317" s="12">
        <f t="shared" si="395"/>
        <v>24</v>
      </c>
      <c r="J6317" s="51">
        <f t="shared" si="396"/>
        <v>43945</v>
      </c>
      <c r="K6317" t="str">
        <f>VLOOKUP(B:B,'Справочник по тт'!$A$2:$C$5,3,0)</f>
        <v>"Первый"</v>
      </c>
      <c r="L6317" s="23">
        <v>1</v>
      </c>
      <c r="M6317" t="s">
        <v>362</v>
      </c>
    </row>
    <row r="6318" spans="1:13" x14ac:dyDescent="0.2">
      <c r="A6318" s="47">
        <v>43945.375</v>
      </c>
      <c r="B6318">
        <v>4</v>
      </c>
      <c r="G6318" s="12">
        <f t="shared" si="393"/>
        <v>2020</v>
      </c>
      <c r="H6318" s="12">
        <f t="shared" si="394"/>
        <v>4</v>
      </c>
      <c r="I6318" s="12">
        <f t="shared" si="395"/>
        <v>24</v>
      </c>
      <c r="J6318" s="51">
        <f t="shared" si="396"/>
        <v>43945</v>
      </c>
      <c r="K6318" t="str">
        <f>VLOOKUP(B:B,'Справочник по тт'!$A$2:$C$5,3,0)</f>
        <v>"Первый"</v>
      </c>
      <c r="L6318" s="23">
        <v>1</v>
      </c>
      <c r="M6318" t="s">
        <v>362</v>
      </c>
    </row>
    <row r="6319" spans="1:13" x14ac:dyDescent="0.2">
      <c r="A6319" s="47">
        <v>43945.375</v>
      </c>
      <c r="B6319">
        <v>4</v>
      </c>
      <c r="G6319" s="12">
        <f t="shared" si="393"/>
        <v>2020</v>
      </c>
      <c r="H6319" s="12">
        <f t="shared" si="394"/>
        <v>4</v>
      </c>
      <c r="I6319" s="12">
        <f t="shared" si="395"/>
        <v>24</v>
      </c>
      <c r="J6319" s="51">
        <f t="shared" si="396"/>
        <v>43945</v>
      </c>
      <c r="K6319" t="str">
        <f>VLOOKUP(B:B,'Справочник по тт'!$A$2:$C$5,3,0)</f>
        <v>"Первый"</v>
      </c>
      <c r="L6319" s="23">
        <v>1</v>
      </c>
      <c r="M6319" t="s">
        <v>362</v>
      </c>
    </row>
    <row r="6320" spans="1:13" x14ac:dyDescent="0.2">
      <c r="A6320" s="47">
        <v>43945.375</v>
      </c>
      <c r="B6320">
        <v>4</v>
      </c>
      <c r="G6320" s="12">
        <f t="shared" si="393"/>
        <v>2020</v>
      </c>
      <c r="H6320" s="12">
        <f t="shared" si="394"/>
        <v>4</v>
      </c>
      <c r="I6320" s="12">
        <f t="shared" si="395"/>
        <v>24</v>
      </c>
      <c r="J6320" s="51">
        <f t="shared" si="396"/>
        <v>43945</v>
      </c>
      <c r="K6320" t="str">
        <f>VLOOKUP(B:B,'Справочник по тт'!$A$2:$C$5,3,0)</f>
        <v>"Первый"</v>
      </c>
      <c r="L6320" s="23">
        <v>1</v>
      </c>
      <c r="M6320" t="s">
        <v>362</v>
      </c>
    </row>
    <row r="6321" spans="1:13" x14ac:dyDescent="0.2">
      <c r="A6321" s="47">
        <v>43945.416666666664</v>
      </c>
      <c r="B6321">
        <v>4</v>
      </c>
      <c r="G6321" s="12">
        <f t="shared" si="393"/>
        <v>2020</v>
      </c>
      <c r="H6321" s="12">
        <f t="shared" si="394"/>
        <v>4</v>
      </c>
      <c r="I6321" s="12">
        <f t="shared" si="395"/>
        <v>24</v>
      </c>
      <c r="J6321" s="51">
        <f t="shared" si="396"/>
        <v>43945</v>
      </c>
      <c r="K6321" t="str">
        <f>VLOOKUP(B:B,'Справочник по тт'!$A$2:$C$5,3,0)</f>
        <v>"Первый"</v>
      </c>
      <c r="L6321" s="23">
        <v>1</v>
      </c>
      <c r="M6321" t="s">
        <v>362</v>
      </c>
    </row>
    <row r="6322" spans="1:13" x14ac:dyDescent="0.2">
      <c r="A6322" s="47">
        <v>43945.416666666664</v>
      </c>
      <c r="B6322">
        <v>4</v>
      </c>
      <c r="G6322" s="12">
        <f t="shared" si="393"/>
        <v>2020</v>
      </c>
      <c r="H6322" s="12">
        <f t="shared" si="394"/>
        <v>4</v>
      </c>
      <c r="I6322" s="12">
        <f t="shared" si="395"/>
        <v>24</v>
      </c>
      <c r="J6322" s="51">
        <f t="shared" si="396"/>
        <v>43945</v>
      </c>
      <c r="K6322" t="str">
        <f>VLOOKUP(B:B,'Справочник по тт'!$A$2:$C$5,3,0)</f>
        <v>"Первый"</v>
      </c>
      <c r="L6322" s="23">
        <v>1</v>
      </c>
      <c r="M6322" t="s">
        <v>362</v>
      </c>
    </row>
    <row r="6323" spans="1:13" x14ac:dyDescent="0.2">
      <c r="A6323" s="47">
        <v>43945.416666666664</v>
      </c>
      <c r="B6323">
        <v>4</v>
      </c>
      <c r="G6323" s="12">
        <f t="shared" si="393"/>
        <v>2020</v>
      </c>
      <c r="H6323" s="12">
        <f t="shared" si="394"/>
        <v>4</v>
      </c>
      <c r="I6323" s="12">
        <f t="shared" si="395"/>
        <v>24</v>
      </c>
      <c r="J6323" s="51">
        <f t="shared" si="396"/>
        <v>43945</v>
      </c>
      <c r="K6323" t="str">
        <f>VLOOKUP(B:B,'Справочник по тт'!$A$2:$C$5,3,0)</f>
        <v>"Первый"</v>
      </c>
      <c r="L6323" s="23">
        <v>1</v>
      </c>
      <c r="M6323" t="s">
        <v>362</v>
      </c>
    </row>
    <row r="6324" spans="1:13" x14ac:dyDescent="0.2">
      <c r="A6324" s="47">
        <v>43945.416666666664</v>
      </c>
      <c r="B6324">
        <v>4</v>
      </c>
      <c r="G6324" s="12">
        <f t="shared" si="393"/>
        <v>2020</v>
      </c>
      <c r="H6324" s="12">
        <f t="shared" si="394"/>
        <v>4</v>
      </c>
      <c r="I6324" s="12">
        <f t="shared" si="395"/>
        <v>24</v>
      </c>
      <c r="J6324" s="51">
        <f t="shared" si="396"/>
        <v>43945</v>
      </c>
      <c r="K6324" t="str">
        <f>VLOOKUP(B:B,'Справочник по тт'!$A$2:$C$5,3,0)</f>
        <v>"Первый"</v>
      </c>
      <c r="L6324" s="23">
        <v>1</v>
      </c>
      <c r="M6324" t="s">
        <v>362</v>
      </c>
    </row>
    <row r="6325" spans="1:13" x14ac:dyDescent="0.2">
      <c r="A6325" s="47">
        <v>43945.416666666664</v>
      </c>
      <c r="B6325">
        <v>4</v>
      </c>
      <c r="G6325" s="12">
        <f t="shared" si="393"/>
        <v>2020</v>
      </c>
      <c r="H6325" s="12">
        <f t="shared" si="394"/>
        <v>4</v>
      </c>
      <c r="I6325" s="12">
        <f t="shared" si="395"/>
        <v>24</v>
      </c>
      <c r="J6325" s="51">
        <f t="shared" si="396"/>
        <v>43945</v>
      </c>
      <c r="K6325" t="str">
        <f>VLOOKUP(B:B,'Справочник по тт'!$A$2:$C$5,3,0)</f>
        <v>"Первый"</v>
      </c>
      <c r="L6325" s="23">
        <v>1</v>
      </c>
      <c r="M6325" t="s">
        <v>362</v>
      </c>
    </row>
    <row r="6326" spans="1:13" x14ac:dyDescent="0.2">
      <c r="A6326" s="47">
        <v>43945.458333333336</v>
      </c>
      <c r="B6326">
        <v>4</v>
      </c>
      <c r="G6326" s="12">
        <f t="shared" si="393"/>
        <v>2020</v>
      </c>
      <c r="H6326" s="12">
        <f t="shared" si="394"/>
        <v>4</v>
      </c>
      <c r="I6326" s="12">
        <f t="shared" si="395"/>
        <v>24</v>
      </c>
      <c r="J6326" s="51">
        <f t="shared" si="396"/>
        <v>43945</v>
      </c>
      <c r="K6326" t="str">
        <f>VLOOKUP(B:B,'Справочник по тт'!$A$2:$C$5,3,0)</f>
        <v>"Первый"</v>
      </c>
      <c r="L6326" s="23">
        <v>1</v>
      </c>
      <c r="M6326" t="s">
        <v>362</v>
      </c>
    </row>
    <row r="6327" spans="1:13" x14ac:dyDescent="0.2">
      <c r="A6327" s="47">
        <v>43945.458333333336</v>
      </c>
      <c r="B6327">
        <v>4</v>
      </c>
      <c r="G6327" s="12">
        <f t="shared" si="393"/>
        <v>2020</v>
      </c>
      <c r="H6327" s="12">
        <f t="shared" si="394"/>
        <v>4</v>
      </c>
      <c r="I6327" s="12">
        <f t="shared" si="395"/>
        <v>24</v>
      </c>
      <c r="J6327" s="51">
        <f t="shared" si="396"/>
        <v>43945</v>
      </c>
      <c r="K6327" t="str">
        <f>VLOOKUP(B:B,'Справочник по тт'!$A$2:$C$5,3,0)</f>
        <v>"Первый"</v>
      </c>
      <c r="L6327" s="23">
        <v>1</v>
      </c>
      <c r="M6327" t="s">
        <v>362</v>
      </c>
    </row>
    <row r="6328" spans="1:13" x14ac:dyDescent="0.2">
      <c r="A6328" s="47">
        <v>43945.458333333336</v>
      </c>
      <c r="B6328">
        <v>4</v>
      </c>
      <c r="G6328" s="12">
        <f t="shared" si="393"/>
        <v>2020</v>
      </c>
      <c r="H6328" s="12">
        <f t="shared" si="394"/>
        <v>4</v>
      </c>
      <c r="I6328" s="12">
        <f t="shared" si="395"/>
        <v>24</v>
      </c>
      <c r="J6328" s="51">
        <f t="shared" si="396"/>
        <v>43945</v>
      </c>
      <c r="K6328" t="str">
        <f>VLOOKUP(B:B,'Справочник по тт'!$A$2:$C$5,3,0)</f>
        <v>"Первый"</v>
      </c>
      <c r="L6328" s="23">
        <v>1</v>
      </c>
      <c r="M6328" t="s">
        <v>362</v>
      </c>
    </row>
    <row r="6329" spans="1:13" x14ac:dyDescent="0.2">
      <c r="A6329" s="47">
        <v>43945.479166666664</v>
      </c>
      <c r="B6329">
        <v>4</v>
      </c>
      <c r="G6329" s="12">
        <f t="shared" si="393"/>
        <v>2020</v>
      </c>
      <c r="H6329" s="12">
        <f t="shared" si="394"/>
        <v>4</v>
      </c>
      <c r="I6329" s="12">
        <f t="shared" si="395"/>
        <v>24</v>
      </c>
      <c r="J6329" s="51">
        <f t="shared" si="396"/>
        <v>43945</v>
      </c>
      <c r="K6329" t="str">
        <f>VLOOKUP(B:B,'Справочник по тт'!$A$2:$C$5,3,0)</f>
        <v>"Первый"</v>
      </c>
      <c r="L6329" s="23">
        <v>1</v>
      </c>
      <c r="M6329" t="s">
        <v>362</v>
      </c>
    </row>
    <row r="6330" spans="1:13" x14ac:dyDescent="0.2">
      <c r="A6330" s="47">
        <v>43945.479166666664</v>
      </c>
      <c r="B6330">
        <v>4</v>
      </c>
      <c r="G6330" s="12">
        <f t="shared" si="393"/>
        <v>2020</v>
      </c>
      <c r="H6330" s="12">
        <f t="shared" si="394"/>
        <v>4</v>
      </c>
      <c r="I6330" s="12">
        <f t="shared" si="395"/>
        <v>24</v>
      </c>
      <c r="J6330" s="51">
        <f t="shared" si="396"/>
        <v>43945</v>
      </c>
      <c r="K6330" t="str">
        <f>VLOOKUP(B:B,'Справочник по тт'!$A$2:$C$5,3,0)</f>
        <v>"Первый"</v>
      </c>
      <c r="L6330" s="23">
        <v>1</v>
      </c>
      <c r="M6330" t="s">
        <v>362</v>
      </c>
    </row>
    <row r="6331" spans="1:13" x14ac:dyDescent="0.2">
      <c r="A6331" s="47">
        <v>43945.5</v>
      </c>
      <c r="B6331">
        <v>3</v>
      </c>
      <c r="G6331" s="12">
        <f t="shared" si="393"/>
        <v>2020</v>
      </c>
      <c r="H6331" s="12">
        <f t="shared" si="394"/>
        <v>4</v>
      </c>
      <c r="I6331" s="12">
        <f t="shared" si="395"/>
        <v>24</v>
      </c>
      <c r="J6331" s="51">
        <f t="shared" si="396"/>
        <v>43945</v>
      </c>
      <c r="K6331" t="str">
        <f>VLOOKUP(B:B,'Справочник по тт'!$A$2:$C$5,3,0)</f>
        <v>"Парабола"</v>
      </c>
      <c r="L6331" s="23">
        <v>1</v>
      </c>
      <c r="M6331" t="s">
        <v>361</v>
      </c>
    </row>
    <row r="6332" spans="1:13" x14ac:dyDescent="0.2">
      <c r="A6332" s="47">
        <v>43945.5</v>
      </c>
      <c r="B6332">
        <v>3</v>
      </c>
      <c r="G6332" s="12">
        <f t="shared" si="393"/>
        <v>2020</v>
      </c>
      <c r="H6332" s="12">
        <f t="shared" si="394"/>
        <v>4</v>
      </c>
      <c r="I6332" s="12">
        <f t="shared" si="395"/>
        <v>24</v>
      </c>
      <c r="J6332" s="51">
        <f t="shared" si="396"/>
        <v>43945</v>
      </c>
      <c r="K6332" t="str">
        <f>VLOOKUP(B:B,'Справочник по тт'!$A$2:$C$5,3,0)</f>
        <v>"Парабола"</v>
      </c>
      <c r="L6332" s="23">
        <v>1</v>
      </c>
      <c r="M6332" t="s">
        <v>361</v>
      </c>
    </row>
    <row r="6333" spans="1:13" x14ac:dyDescent="0.2">
      <c r="A6333" s="47">
        <v>43945.5</v>
      </c>
      <c r="B6333">
        <v>3</v>
      </c>
      <c r="G6333" s="12">
        <f t="shared" si="393"/>
        <v>2020</v>
      </c>
      <c r="H6333" s="12">
        <f t="shared" si="394"/>
        <v>4</v>
      </c>
      <c r="I6333" s="12">
        <f t="shared" si="395"/>
        <v>24</v>
      </c>
      <c r="J6333" s="51">
        <f t="shared" si="396"/>
        <v>43945</v>
      </c>
      <c r="K6333" t="str">
        <f>VLOOKUP(B:B,'Справочник по тт'!$A$2:$C$5,3,0)</f>
        <v>"Парабола"</v>
      </c>
      <c r="L6333" s="23">
        <v>1</v>
      </c>
      <c r="M6333" t="s">
        <v>361</v>
      </c>
    </row>
    <row r="6334" spans="1:13" x14ac:dyDescent="0.2">
      <c r="A6334" s="47">
        <v>43945.541666666664</v>
      </c>
      <c r="B6334">
        <v>4</v>
      </c>
      <c r="G6334" s="12">
        <f t="shared" si="393"/>
        <v>2020</v>
      </c>
      <c r="H6334" s="12">
        <f t="shared" si="394"/>
        <v>4</v>
      </c>
      <c r="I6334" s="12">
        <f t="shared" si="395"/>
        <v>24</v>
      </c>
      <c r="J6334" s="51">
        <f t="shared" si="396"/>
        <v>43945</v>
      </c>
      <c r="K6334" t="str">
        <f>VLOOKUP(B:B,'Справочник по тт'!$A$2:$C$5,3,0)</f>
        <v>"Первый"</v>
      </c>
      <c r="L6334" s="23">
        <v>1</v>
      </c>
      <c r="M6334" t="s">
        <v>362</v>
      </c>
    </row>
    <row r="6335" spans="1:13" x14ac:dyDescent="0.2">
      <c r="A6335" s="47">
        <v>43945.541666666664</v>
      </c>
      <c r="B6335">
        <v>4</v>
      </c>
      <c r="G6335" s="12">
        <f t="shared" si="393"/>
        <v>2020</v>
      </c>
      <c r="H6335" s="12">
        <f t="shared" si="394"/>
        <v>4</v>
      </c>
      <c r="I6335" s="12">
        <f t="shared" si="395"/>
        <v>24</v>
      </c>
      <c r="J6335" s="51">
        <f t="shared" si="396"/>
        <v>43945</v>
      </c>
      <c r="K6335" t="str">
        <f>VLOOKUP(B:B,'Справочник по тт'!$A$2:$C$5,3,0)</f>
        <v>"Первый"</v>
      </c>
      <c r="L6335" s="23">
        <v>1</v>
      </c>
      <c r="M6335" t="s">
        <v>362</v>
      </c>
    </row>
    <row r="6336" spans="1:13" x14ac:dyDescent="0.2">
      <c r="A6336" s="47">
        <v>43945.563888888886</v>
      </c>
      <c r="B6336">
        <v>4</v>
      </c>
      <c r="G6336" s="12">
        <f t="shared" si="393"/>
        <v>2020</v>
      </c>
      <c r="H6336" s="12">
        <f t="shared" si="394"/>
        <v>4</v>
      </c>
      <c r="I6336" s="12">
        <f t="shared" si="395"/>
        <v>24</v>
      </c>
      <c r="J6336" s="51">
        <f t="shared" si="396"/>
        <v>43945</v>
      </c>
      <c r="K6336" t="str">
        <f>VLOOKUP(B:B,'Справочник по тт'!$A$2:$C$5,3,0)</f>
        <v>"Первый"</v>
      </c>
      <c r="L6336" s="23">
        <v>1</v>
      </c>
      <c r="M6336" t="s">
        <v>362</v>
      </c>
    </row>
    <row r="6337" spans="1:13" x14ac:dyDescent="0.2">
      <c r="A6337" s="47">
        <v>43945.583333333336</v>
      </c>
      <c r="B6337">
        <v>4</v>
      </c>
      <c r="G6337" s="12">
        <f t="shared" si="393"/>
        <v>2020</v>
      </c>
      <c r="H6337" s="12">
        <f t="shared" si="394"/>
        <v>4</v>
      </c>
      <c r="I6337" s="12">
        <f t="shared" si="395"/>
        <v>24</v>
      </c>
      <c r="J6337" s="51">
        <f t="shared" si="396"/>
        <v>43945</v>
      </c>
      <c r="K6337" t="str">
        <f>VLOOKUP(B:B,'Справочник по тт'!$A$2:$C$5,3,0)</f>
        <v>"Первый"</v>
      </c>
      <c r="L6337" s="23">
        <v>1</v>
      </c>
      <c r="M6337" t="s">
        <v>362</v>
      </c>
    </row>
    <row r="6338" spans="1:13" x14ac:dyDescent="0.2">
      <c r="A6338" s="47">
        <v>43945.583333333336</v>
      </c>
      <c r="B6338">
        <v>4</v>
      </c>
      <c r="G6338" s="12">
        <f t="shared" si="393"/>
        <v>2020</v>
      </c>
      <c r="H6338" s="12">
        <f t="shared" si="394"/>
        <v>4</v>
      </c>
      <c r="I6338" s="12">
        <f t="shared" si="395"/>
        <v>24</v>
      </c>
      <c r="J6338" s="51">
        <f t="shared" si="396"/>
        <v>43945</v>
      </c>
      <c r="K6338" t="str">
        <f>VLOOKUP(B:B,'Справочник по тт'!$A$2:$C$5,3,0)</f>
        <v>"Первый"</v>
      </c>
      <c r="L6338" s="23">
        <v>1</v>
      </c>
      <c r="M6338" t="s">
        <v>362</v>
      </c>
    </row>
    <row r="6339" spans="1:13" x14ac:dyDescent="0.2">
      <c r="A6339" s="47">
        <v>43945.625</v>
      </c>
      <c r="B6339">
        <v>4</v>
      </c>
      <c r="G6339" s="12">
        <f t="shared" ref="G6339:G6402" si="397">YEAR(A6339)</f>
        <v>2020</v>
      </c>
      <c r="H6339" s="12">
        <f t="shared" ref="H6339:H6402" si="398">MONTH(A6339)</f>
        <v>4</v>
      </c>
      <c r="I6339" s="12">
        <f t="shared" ref="I6339:I6402" si="399">DAY(A6339)</f>
        <v>24</v>
      </c>
      <c r="J6339" s="51">
        <f t="shared" ref="J6339:J6402" si="400">DATE(G:G,H:H,I:I)</f>
        <v>43945</v>
      </c>
      <c r="K6339" t="str">
        <f>VLOOKUP(B:B,'Справочник по тт'!$A$2:$C$5,3,0)</f>
        <v>"Первый"</v>
      </c>
      <c r="L6339" s="23">
        <v>1</v>
      </c>
      <c r="M6339" t="s">
        <v>362</v>
      </c>
    </row>
    <row r="6340" spans="1:13" x14ac:dyDescent="0.2">
      <c r="A6340" s="47">
        <v>43945.625</v>
      </c>
      <c r="B6340">
        <v>1</v>
      </c>
      <c r="G6340" s="12">
        <f t="shared" si="397"/>
        <v>2020</v>
      </c>
      <c r="H6340" s="12">
        <f t="shared" si="398"/>
        <v>4</v>
      </c>
      <c r="I6340" s="12">
        <f t="shared" si="399"/>
        <v>24</v>
      </c>
      <c r="J6340" s="51">
        <f t="shared" si="400"/>
        <v>43945</v>
      </c>
      <c r="K6340" t="str">
        <f>VLOOKUP(B:B,'Справочник по тт'!$A$2:$C$5,3,0)</f>
        <v>"Шанс"</v>
      </c>
      <c r="L6340" s="23">
        <v>1</v>
      </c>
      <c r="M6340" t="s">
        <v>360</v>
      </c>
    </row>
    <row r="6341" spans="1:13" x14ac:dyDescent="0.2">
      <c r="A6341" s="47">
        <v>43945.625</v>
      </c>
      <c r="B6341">
        <v>1</v>
      </c>
      <c r="G6341" s="12">
        <f t="shared" si="397"/>
        <v>2020</v>
      </c>
      <c r="H6341" s="12">
        <f t="shared" si="398"/>
        <v>4</v>
      </c>
      <c r="I6341" s="12">
        <f t="shared" si="399"/>
        <v>24</v>
      </c>
      <c r="J6341" s="51">
        <f t="shared" si="400"/>
        <v>43945</v>
      </c>
      <c r="K6341" t="str">
        <f>VLOOKUP(B:B,'Справочник по тт'!$A$2:$C$5,3,0)</f>
        <v>"Шанс"</v>
      </c>
      <c r="L6341" s="23">
        <v>1</v>
      </c>
      <c r="M6341" t="s">
        <v>360</v>
      </c>
    </row>
    <row r="6342" spans="1:13" x14ac:dyDescent="0.2">
      <c r="A6342" s="47">
        <v>43945.666666666664</v>
      </c>
      <c r="B6342">
        <v>1</v>
      </c>
      <c r="G6342" s="12">
        <f t="shared" si="397"/>
        <v>2020</v>
      </c>
      <c r="H6342" s="12">
        <f t="shared" si="398"/>
        <v>4</v>
      </c>
      <c r="I6342" s="12">
        <f t="shared" si="399"/>
        <v>24</v>
      </c>
      <c r="J6342" s="51">
        <f t="shared" si="400"/>
        <v>43945</v>
      </c>
      <c r="K6342" t="str">
        <f>VLOOKUP(B:B,'Справочник по тт'!$A$2:$C$5,3,0)</f>
        <v>"Шанс"</v>
      </c>
      <c r="L6342" s="23">
        <v>1</v>
      </c>
      <c r="M6342" t="s">
        <v>360</v>
      </c>
    </row>
    <row r="6343" spans="1:13" x14ac:dyDescent="0.2">
      <c r="A6343" s="47">
        <v>43945.666666666664</v>
      </c>
      <c r="B6343">
        <v>1</v>
      </c>
      <c r="G6343" s="12">
        <f t="shared" si="397"/>
        <v>2020</v>
      </c>
      <c r="H6343" s="12">
        <f t="shared" si="398"/>
        <v>4</v>
      </c>
      <c r="I6343" s="12">
        <f t="shared" si="399"/>
        <v>24</v>
      </c>
      <c r="J6343" s="51">
        <f t="shared" si="400"/>
        <v>43945</v>
      </c>
      <c r="K6343" t="str">
        <f>VLOOKUP(B:B,'Справочник по тт'!$A$2:$C$5,3,0)</f>
        <v>"Шанс"</v>
      </c>
      <c r="L6343" s="23">
        <v>1</v>
      </c>
      <c r="M6343" t="s">
        <v>360</v>
      </c>
    </row>
    <row r="6344" spans="1:13" x14ac:dyDescent="0.2">
      <c r="A6344" s="47">
        <v>43945.666666666664</v>
      </c>
      <c r="B6344">
        <v>2</v>
      </c>
      <c r="G6344" s="12">
        <f t="shared" si="397"/>
        <v>2020</v>
      </c>
      <c r="H6344" s="12">
        <f t="shared" si="398"/>
        <v>4</v>
      </c>
      <c r="I6344" s="12">
        <f t="shared" si="399"/>
        <v>24</v>
      </c>
      <c r="J6344" s="51">
        <f t="shared" si="400"/>
        <v>43945</v>
      </c>
      <c r="K6344" t="str">
        <f>VLOOKUP(B:B,'Справочник по тт'!$A$2:$C$5,3,0)</f>
        <v>"Колибри"</v>
      </c>
      <c r="L6344" s="23">
        <v>1</v>
      </c>
      <c r="M6344" t="s">
        <v>380</v>
      </c>
    </row>
    <row r="6345" spans="1:13" x14ac:dyDescent="0.2">
      <c r="A6345" s="47">
        <v>43945.666666666664</v>
      </c>
      <c r="B6345">
        <v>2</v>
      </c>
      <c r="G6345" s="12">
        <f t="shared" si="397"/>
        <v>2020</v>
      </c>
      <c r="H6345" s="12">
        <f t="shared" si="398"/>
        <v>4</v>
      </c>
      <c r="I6345" s="12">
        <f t="shared" si="399"/>
        <v>24</v>
      </c>
      <c r="J6345" s="51">
        <f t="shared" si="400"/>
        <v>43945</v>
      </c>
      <c r="K6345" t="str">
        <f>VLOOKUP(B:B,'Справочник по тт'!$A$2:$C$5,3,0)</f>
        <v>"Колибри"</v>
      </c>
      <c r="L6345" s="23">
        <v>1</v>
      </c>
      <c r="M6345" t="s">
        <v>380</v>
      </c>
    </row>
    <row r="6346" spans="1:13" x14ac:dyDescent="0.2">
      <c r="A6346" s="47">
        <v>43945.666666666664</v>
      </c>
      <c r="B6346">
        <v>2</v>
      </c>
      <c r="G6346" s="12">
        <f t="shared" si="397"/>
        <v>2020</v>
      </c>
      <c r="H6346" s="12">
        <f t="shared" si="398"/>
        <v>4</v>
      </c>
      <c r="I6346" s="12">
        <f t="shared" si="399"/>
        <v>24</v>
      </c>
      <c r="J6346" s="51">
        <f t="shared" si="400"/>
        <v>43945</v>
      </c>
      <c r="K6346" t="str">
        <f>VLOOKUP(B:B,'Справочник по тт'!$A$2:$C$5,3,0)</f>
        <v>"Колибри"</v>
      </c>
      <c r="L6346" s="23">
        <v>1</v>
      </c>
      <c r="M6346" t="s">
        <v>380</v>
      </c>
    </row>
    <row r="6347" spans="1:13" x14ac:dyDescent="0.2">
      <c r="A6347" s="47">
        <v>43945.6875</v>
      </c>
      <c r="B6347">
        <v>3</v>
      </c>
      <c r="G6347" s="12">
        <f t="shared" si="397"/>
        <v>2020</v>
      </c>
      <c r="H6347" s="12">
        <f t="shared" si="398"/>
        <v>4</v>
      </c>
      <c r="I6347" s="12">
        <f t="shared" si="399"/>
        <v>24</v>
      </c>
      <c r="J6347" s="51">
        <f t="shared" si="400"/>
        <v>43945</v>
      </c>
      <c r="K6347" t="str">
        <f>VLOOKUP(B:B,'Справочник по тт'!$A$2:$C$5,3,0)</f>
        <v>"Парабола"</v>
      </c>
      <c r="L6347" s="23">
        <v>1</v>
      </c>
      <c r="M6347" t="s">
        <v>361</v>
      </c>
    </row>
    <row r="6348" spans="1:13" x14ac:dyDescent="0.2">
      <c r="A6348" s="47">
        <v>43945.6875</v>
      </c>
      <c r="B6348">
        <v>3</v>
      </c>
      <c r="G6348" s="12">
        <f t="shared" si="397"/>
        <v>2020</v>
      </c>
      <c r="H6348" s="12">
        <f t="shared" si="398"/>
        <v>4</v>
      </c>
      <c r="I6348" s="12">
        <f t="shared" si="399"/>
        <v>24</v>
      </c>
      <c r="J6348" s="51">
        <f t="shared" si="400"/>
        <v>43945</v>
      </c>
      <c r="K6348" t="str">
        <f>VLOOKUP(B:B,'Справочник по тт'!$A$2:$C$5,3,0)</f>
        <v>"Парабола"</v>
      </c>
      <c r="L6348" s="23">
        <v>1</v>
      </c>
      <c r="M6348" t="s">
        <v>361</v>
      </c>
    </row>
    <row r="6349" spans="1:13" x14ac:dyDescent="0.2">
      <c r="A6349" s="47">
        <v>43945.6875</v>
      </c>
      <c r="B6349">
        <v>3</v>
      </c>
      <c r="G6349" s="12">
        <f t="shared" si="397"/>
        <v>2020</v>
      </c>
      <c r="H6349" s="12">
        <f t="shared" si="398"/>
        <v>4</v>
      </c>
      <c r="I6349" s="12">
        <f t="shared" si="399"/>
        <v>24</v>
      </c>
      <c r="J6349" s="51">
        <f t="shared" si="400"/>
        <v>43945</v>
      </c>
      <c r="K6349" t="str">
        <f>VLOOKUP(B:B,'Справочник по тт'!$A$2:$C$5,3,0)</f>
        <v>"Парабола"</v>
      </c>
      <c r="L6349" s="23">
        <v>1</v>
      </c>
      <c r="M6349" t="s">
        <v>361</v>
      </c>
    </row>
    <row r="6350" spans="1:13" x14ac:dyDescent="0.2">
      <c r="A6350" s="47">
        <v>43945.770833333336</v>
      </c>
      <c r="B6350">
        <v>3</v>
      </c>
      <c r="G6350" s="12">
        <f t="shared" si="397"/>
        <v>2020</v>
      </c>
      <c r="H6350" s="12">
        <f t="shared" si="398"/>
        <v>4</v>
      </c>
      <c r="I6350" s="12">
        <f t="shared" si="399"/>
        <v>24</v>
      </c>
      <c r="J6350" s="51">
        <f t="shared" si="400"/>
        <v>43945</v>
      </c>
      <c r="K6350" t="str">
        <f>VLOOKUP(B:B,'Справочник по тт'!$A$2:$C$5,3,0)</f>
        <v>"Парабола"</v>
      </c>
      <c r="L6350" s="23">
        <v>1</v>
      </c>
      <c r="M6350" t="s">
        <v>361</v>
      </c>
    </row>
    <row r="6351" spans="1:13" x14ac:dyDescent="0.2">
      <c r="A6351" s="47">
        <v>43945.791666666664</v>
      </c>
      <c r="B6351">
        <v>3</v>
      </c>
      <c r="G6351" s="12">
        <f t="shared" si="397"/>
        <v>2020</v>
      </c>
      <c r="H6351" s="12">
        <f t="shared" si="398"/>
        <v>4</v>
      </c>
      <c r="I6351" s="12">
        <f t="shared" si="399"/>
        <v>24</v>
      </c>
      <c r="J6351" s="51">
        <f t="shared" si="400"/>
        <v>43945</v>
      </c>
      <c r="K6351" t="str">
        <f>VLOOKUP(B:B,'Справочник по тт'!$A$2:$C$5,3,0)</f>
        <v>"Парабола"</v>
      </c>
      <c r="L6351" s="23">
        <v>1</v>
      </c>
      <c r="M6351" t="s">
        <v>361</v>
      </c>
    </row>
    <row r="6352" spans="1:13" x14ac:dyDescent="0.2">
      <c r="A6352" s="47">
        <v>43945.8125</v>
      </c>
      <c r="B6352">
        <v>3</v>
      </c>
      <c r="G6352" s="12">
        <f t="shared" si="397"/>
        <v>2020</v>
      </c>
      <c r="H6352" s="12">
        <f t="shared" si="398"/>
        <v>4</v>
      </c>
      <c r="I6352" s="12">
        <f t="shared" si="399"/>
        <v>24</v>
      </c>
      <c r="J6352" s="51">
        <f t="shared" si="400"/>
        <v>43945</v>
      </c>
      <c r="K6352" t="str">
        <f>VLOOKUP(B:B,'Справочник по тт'!$A$2:$C$5,3,0)</f>
        <v>"Парабола"</v>
      </c>
      <c r="L6352" s="23">
        <v>1</v>
      </c>
      <c r="M6352" t="s">
        <v>361</v>
      </c>
    </row>
    <row r="6353" spans="1:13" x14ac:dyDescent="0.2">
      <c r="A6353" s="47">
        <v>43945.895833333336</v>
      </c>
      <c r="B6353">
        <v>3</v>
      </c>
      <c r="G6353" s="12">
        <f t="shared" si="397"/>
        <v>2020</v>
      </c>
      <c r="H6353" s="12">
        <f t="shared" si="398"/>
        <v>4</v>
      </c>
      <c r="I6353" s="12">
        <f t="shared" si="399"/>
        <v>24</v>
      </c>
      <c r="J6353" s="51">
        <f t="shared" si="400"/>
        <v>43945</v>
      </c>
      <c r="K6353" t="str">
        <f>VLOOKUP(B:B,'Справочник по тт'!$A$2:$C$5,3,0)</f>
        <v>"Парабола"</v>
      </c>
      <c r="L6353" s="23">
        <v>1</v>
      </c>
      <c r="M6353" t="s">
        <v>361</v>
      </c>
    </row>
    <row r="6354" spans="1:13" x14ac:dyDescent="0.2">
      <c r="A6354" s="47">
        <v>43945.916666666664</v>
      </c>
      <c r="B6354">
        <v>3</v>
      </c>
      <c r="G6354" s="12">
        <f t="shared" si="397"/>
        <v>2020</v>
      </c>
      <c r="H6354" s="12">
        <f t="shared" si="398"/>
        <v>4</v>
      </c>
      <c r="I6354" s="12">
        <f t="shared" si="399"/>
        <v>24</v>
      </c>
      <c r="J6354" s="51">
        <f t="shared" si="400"/>
        <v>43945</v>
      </c>
      <c r="K6354" t="str">
        <f>VLOOKUP(B:B,'Справочник по тт'!$A$2:$C$5,3,0)</f>
        <v>"Парабола"</v>
      </c>
      <c r="L6354" s="23">
        <v>1</v>
      </c>
      <c r="M6354" t="s">
        <v>361</v>
      </c>
    </row>
    <row r="6355" spans="1:13" x14ac:dyDescent="0.2">
      <c r="A6355" s="47">
        <v>43946.291666666664</v>
      </c>
      <c r="B6355">
        <v>4</v>
      </c>
      <c r="G6355" s="12">
        <f t="shared" si="397"/>
        <v>2020</v>
      </c>
      <c r="H6355" s="12">
        <f t="shared" si="398"/>
        <v>4</v>
      </c>
      <c r="I6355" s="12">
        <f t="shared" si="399"/>
        <v>25</v>
      </c>
      <c r="J6355" s="51">
        <f t="shared" si="400"/>
        <v>43946</v>
      </c>
      <c r="K6355" t="str">
        <f>VLOOKUP(B:B,'Справочник по тт'!$A$2:$C$5,3,0)</f>
        <v>"Первый"</v>
      </c>
      <c r="L6355" s="23">
        <v>1</v>
      </c>
      <c r="M6355" t="s">
        <v>362</v>
      </c>
    </row>
    <row r="6356" spans="1:13" x14ac:dyDescent="0.2">
      <c r="A6356" s="47">
        <v>43946.291666666664</v>
      </c>
      <c r="B6356">
        <v>4</v>
      </c>
      <c r="G6356" s="12">
        <f t="shared" si="397"/>
        <v>2020</v>
      </c>
      <c r="H6356" s="12">
        <f t="shared" si="398"/>
        <v>4</v>
      </c>
      <c r="I6356" s="12">
        <f t="shared" si="399"/>
        <v>25</v>
      </c>
      <c r="J6356" s="51">
        <f t="shared" si="400"/>
        <v>43946</v>
      </c>
      <c r="K6356" t="str">
        <f>VLOOKUP(B:B,'Справочник по тт'!$A$2:$C$5,3,0)</f>
        <v>"Первый"</v>
      </c>
      <c r="L6356" s="23">
        <v>1</v>
      </c>
      <c r="M6356" t="s">
        <v>362</v>
      </c>
    </row>
    <row r="6357" spans="1:13" x14ac:dyDescent="0.2">
      <c r="A6357" s="47">
        <v>43946.333333333336</v>
      </c>
      <c r="B6357">
        <v>4</v>
      </c>
      <c r="G6357" s="12">
        <f t="shared" si="397"/>
        <v>2020</v>
      </c>
      <c r="H6357" s="12">
        <f t="shared" si="398"/>
        <v>4</v>
      </c>
      <c r="I6357" s="12">
        <f t="shared" si="399"/>
        <v>25</v>
      </c>
      <c r="J6357" s="51">
        <f t="shared" si="400"/>
        <v>43946</v>
      </c>
      <c r="K6357" t="str">
        <f>VLOOKUP(B:B,'Справочник по тт'!$A$2:$C$5,3,0)</f>
        <v>"Первый"</v>
      </c>
      <c r="L6357" s="23">
        <v>1</v>
      </c>
      <c r="M6357" t="s">
        <v>362</v>
      </c>
    </row>
    <row r="6358" spans="1:13" x14ac:dyDescent="0.2">
      <c r="A6358" s="47">
        <v>43946.333333333336</v>
      </c>
      <c r="B6358">
        <v>4</v>
      </c>
      <c r="G6358" s="12">
        <f t="shared" si="397"/>
        <v>2020</v>
      </c>
      <c r="H6358" s="12">
        <f t="shared" si="398"/>
        <v>4</v>
      </c>
      <c r="I6358" s="12">
        <f t="shared" si="399"/>
        <v>25</v>
      </c>
      <c r="J6358" s="51">
        <f t="shared" si="400"/>
        <v>43946</v>
      </c>
      <c r="K6358" t="str">
        <f>VLOOKUP(B:B,'Справочник по тт'!$A$2:$C$5,3,0)</f>
        <v>"Первый"</v>
      </c>
      <c r="L6358" s="23">
        <v>1</v>
      </c>
      <c r="M6358" t="s">
        <v>362</v>
      </c>
    </row>
    <row r="6359" spans="1:13" x14ac:dyDescent="0.2">
      <c r="A6359" s="47">
        <v>43946.333333333336</v>
      </c>
      <c r="B6359">
        <v>4</v>
      </c>
      <c r="G6359" s="12">
        <f t="shared" si="397"/>
        <v>2020</v>
      </c>
      <c r="H6359" s="12">
        <f t="shared" si="398"/>
        <v>4</v>
      </c>
      <c r="I6359" s="12">
        <f t="shared" si="399"/>
        <v>25</v>
      </c>
      <c r="J6359" s="51">
        <f t="shared" si="400"/>
        <v>43946</v>
      </c>
      <c r="K6359" t="str">
        <f>VLOOKUP(B:B,'Справочник по тт'!$A$2:$C$5,3,0)</f>
        <v>"Первый"</v>
      </c>
      <c r="L6359" s="23">
        <v>1</v>
      </c>
      <c r="M6359" t="s">
        <v>362</v>
      </c>
    </row>
    <row r="6360" spans="1:13" x14ac:dyDescent="0.2">
      <c r="A6360" s="47">
        <v>43946.364583333336</v>
      </c>
      <c r="B6360">
        <v>4</v>
      </c>
      <c r="G6360" s="12">
        <f t="shared" si="397"/>
        <v>2020</v>
      </c>
      <c r="H6360" s="12">
        <f t="shared" si="398"/>
        <v>4</v>
      </c>
      <c r="I6360" s="12">
        <f t="shared" si="399"/>
        <v>25</v>
      </c>
      <c r="J6360" s="51">
        <f t="shared" si="400"/>
        <v>43946</v>
      </c>
      <c r="K6360" t="str">
        <f>VLOOKUP(B:B,'Справочник по тт'!$A$2:$C$5,3,0)</f>
        <v>"Первый"</v>
      </c>
      <c r="L6360" s="23">
        <v>1</v>
      </c>
      <c r="M6360" t="s">
        <v>362</v>
      </c>
    </row>
    <row r="6361" spans="1:13" x14ac:dyDescent="0.2">
      <c r="A6361" s="47">
        <v>43946.375</v>
      </c>
      <c r="B6361">
        <v>1</v>
      </c>
      <c r="G6361" s="12">
        <f t="shared" si="397"/>
        <v>2020</v>
      </c>
      <c r="H6361" s="12">
        <f t="shared" si="398"/>
        <v>4</v>
      </c>
      <c r="I6361" s="12">
        <f t="shared" si="399"/>
        <v>25</v>
      </c>
      <c r="J6361" s="51">
        <f t="shared" si="400"/>
        <v>43946</v>
      </c>
      <c r="K6361" t="str">
        <f>VLOOKUP(B:B,'Справочник по тт'!$A$2:$C$5,3,0)</f>
        <v>"Шанс"</v>
      </c>
      <c r="L6361" s="23">
        <v>1</v>
      </c>
      <c r="M6361" t="s">
        <v>360</v>
      </c>
    </row>
    <row r="6362" spans="1:13" x14ac:dyDescent="0.2">
      <c r="A6362" s="47">
        <v>43946.375</v>
      </c>
      <c r="B6362">
        <v>1</v>
      </c>
      <c r="G6362" s="12">
        <f t="shared" si="397"/>
        <v>2020</v>
      </c>
      <c r="H6362" s="12">
        <f t="shared" si="398"/>
        <v>4</v>
      </c>
      <c r="I6362" s="12">
        <f t="shared" si="399"/>
        <v>25</v>
      </c>
      <c r="J6362" s="51">
        <f t="shared" si="400"/>
        <v>43946</v>
      </c>
      <c r="K6362" t="str">
        <f>VLOOKUP(B:B,'Справочник по тт'!$A$2:$C$5,3,0)</f>
        <v>"Шанс"</v>
      </c>
      <c r="L6362" s="23">
        <v>1</v>
      </c>
      <c r="M6362" t="s">
        <v>360</v>
      </c>
    </row>
    <row r="6363" spans="1:13" x14ac:dyDescent="0.2">
      <c r="A6363" s="47">
        <v>43946.375</v>
      </c>
      <c r="B6363">
        <v>1</v>
      </c>
      <c r="G6363" s="12">
        <f t="shared" si="397"/>
        <v>2020</v>
      </c>
      <c r="H6363" s="12">
        <f t="shared" si="398"/>
        <v>4</v>
      </c>
      <c r="I6363" s="12">
        <f t="shared" si="399"/>
        <v>25</v>
      </c>
      <c r="J6363" s="51">
        <f t="shared" si="400"/>
        <v>43946</v>
      </c>
      <c r="K6363" t="str">
        <f>VLOOKUP(B:B,'Справочник по тт'!$A$2:$C$5,3,0)</f>
        <v>"Шанс"</v>
      </c>
      <c r="L6363" s="23">
        <v>1</v>
      </c>
      <c r="M6363" t="s">
        <v>360</v>
      </c>
    </row>
    <row r="6364" spans="1:13" x14ac:dyDescent="0.2">
      <c r="A6364" s="47">
        <v>43946.375</v>
      </c>
      <c r="B6364">
        <v>1</v>
      </c>
      <c r="G6364" s="12">
        <f t="shared" si="397"/>
        <v>2020</v>
      </c>
      <c r="H6364" s="12">
        <f t="shared" si="398"/>
        <v>4</v>
      </c>
      <c r="I6364" s="12">
        <f t="shared" si="399"/>
        <v>25</v>
      </c>
      <c r="J6364" s="51">
        <f t="shared" si="400"/>
        <v>43946</v>
      </c>
      <c r="K6364" t="str">
        <f>VLOOKUP(B:B,'Справочник по тт'!$A$2:$C$5,3,0)</f>
        <v>"Шанс"</v>
      </c>
      <c r="L6364" s="23">
        <v>1</v>
      </c>
      <c r="M6364" t="s">
        <v>360</v>
      </c>
    </row>
    <row r="6365" spans="1:13" x14ac:dyDescent="0.2">
      <c r="A6365" s="47">
        <v>43946.375</v>
      </c>
      <c r="B6365">
        <v>1</v>
      </c>
      <c r="G6365" s="12">
        <f t="shared" si="397"/>
        <v>2020</v>
      </c>
      <c r="H6365" s="12">
        <f t="shared" si="398"/>
        <v>4</v>
      </c>
      <c r="I6365" s="12">
        <f t="shared" si="399"/>
        <v>25</v>
      </c>
      <c r="J6365" s="51">
        <f t="shared" si="400"/>
        <v>43946</v>
      </c>
      <c r="K6365" t="str">
        <f>VLOOKUP(B:B,'Справочник по тт'!$A$2:$C$5,3,0)</f>
        <v>"Шанс"</v>
      </c>
      <c r="L6365" s="23">
        <v>1</v>
      </c>
      <c r="M6365" t="s">
        <v>360</v>
      </c>
    </row>
    <row r="6366" spans="1:13" x14ac:dyDescent="0.2">
      <c r="A6366" s="47">
        <v>43946.375</v>
      </c>
      <c r="B6366">
        <v>2</v>
      </c>
      <c r="G6366" s="12">
        <f t="shared" si="397"/>
        <v>2020</v>
      </c>
      <c r="H6366" s="12">
        <f t="shared" si="398"/>
        <v>4</v>
      </c>
      <c r="I6366" s="12">
        <f t="shared" si="399"/>
        <v>25</v>
      </c>
      <c r="J6366" s="51">
        <f t="shared" si="400"/>
        <v>43946</v>
      </c>
      <c r="K6366" t="str">
        <f>VLOOKUP(B:B,'Справочник по тт'!$A$2:$C$5,3,0)</f>
        <v>"Колибри"</v>
      </c>
      <c r="L6366" s="23">
        <v>1</v>
      </c>
      <c r="M6366" t="s">
        <v>380</v>
      </c>
    </row>
    <row r="6367" spans="1:13" x14ac:dyDescent="0.2">
      <c r="A6367" s="47">
        <v>43946.375</v>
      </c>
      <c r="B6367">
        <v>2</v>
      </c>
      <c r="G6367" s="12">
        <f t="shared" si="397"/>
        <v>2020</v>
      </c>
      <c r="H6367" s="12">
        <f t="shared" si="398"/>
        <v>4</v>
      </c>
      <c r="I6367" s="12">
        <f t="shared" si="399"/>
        <v>25</v>
      </c>
      <c r="J6367" s="51">
        <f t="shared" si="400"/>
        <v>43946</v>
      </c>
      <c r="K6367" t="str">
        <f>VLOOKUP(B:B,'Справочник по тт'!$A$2:$C$5,3,0)</f>
        <v>"Колибри"</v>
      </c>
      <c r="L6367" s="23">
        <v>1</v>
      </c>
      <c r="M6367" t="s">
        <v>380</v>
      </c>
    </row>
    <row r="6368" spans="1:13" x14ac:dyDescent="0.2">
      <c r="A6368" s="47">
        <v>43946.416666666664</v>
      </c>
      <c r="B6368">
        <v>3</v>
      </c>
      <c r="G6368" s="12">
        <f t="shared" si="397"/>
        <v>2020</v>
      </c>
      <c r="H6368" s="12">
        <f t="shared" si="398"/>
        <v>4</v>
      </c>
      <c r="I6368" s="12">
        <f t="shared" si="399"/>
        <v>25</v>
      </c>
      <c r="J6368" s="51">
        <f t="shared" si="400"/>
        <v>43946</v>
      </c>
      <c r="K6368" t="str">
        <f>VLOOKUP(B:B,'Справочник по тт'!$A$2:$C$5,3,0)</f>
        <v>"Парабола"</v>
      </c>
      <c r="L6368" s="23">
        <v>1</v>
      </c>
      <c r="M6368" t="s">
        <v>361</v>
      </c>
    </row>
    <row r="6369" spans="1:13" x14ac:dyDescent="0.2">
      <c r="A6369" s="47">
        <v>43946.416666666664</v>
      </c>
      <c r="B6369">
        <v>3</v>
      </c>
      <c r="G6369" s="12">
        <f t="shared" si="397"/>
        <v>2020</v>
      </c>
      <c r="H6369" s="12">
        <f t="shared" si="398"/>
        <v>4</v>
      </c>
      <c r="I6369" s="12">
        <f t="shared" si="399"/>
        <v>25</v>
      </c>
      <c r="J6369" s="51">
        <f t="shared" si="400"/>
        <v>43946</v>
      </c>
      <c r="K6369" t="str">
        <f>VLOOKUP(B:B,'Справочник по тт'!$A$2:$C$5,3,0)</f>
        <v>"Парабола"</v>
      </c>
      <c r="L6369" s="23">
        <v>1</v>
      </c>
      <c r="M6369" t="s">
        <v>361</v>
      </c>
    </row>
    <row r="6370" spans="1:13" x14ac:dyDescent="0.2">
      <c r="A6370" s="47">
        <v>43946.416666666664</v>
      </c>
      <c r="B6370">
        <v>3</v>
      </c>
      <c r="G6370" s="12">
        <f t="shared" si="397"/>
        <v>2020</v>
      </c>
      <c r="H6370" s="12">
        <f t="shared" si="398"/>
        <v>4</v>
      </c>
      <c r="I6370" s="12">
        <f t="shared" si="399"/>
        <v>25</v>
      </c>
      <c r="J6370" s="51">
        <f t="shared" si="400"/>
        <v>43946</v>
      </c>
      <c r="K6370" t="str">
        <f>VLOOKUP(B:B,'Справочник по тт'!$A$2:$C$5,3,0)</f>
        <v>"Парабола"</v>
      </c>
      <c r="L6370" s="23">
        <v>1</v>
      </c>
      <c r="M6370" t="s">
        <v>361</v>
      </c>
    </row>
    <row r="6371" spans="1:13" x14ac:dyDescent="0.2">
      <c r="A6371" s="47">
        <v>43946.416666666664</v>
      </c>
      <c r="B6371">
        <v>3</v>
      </c>
      <c r="G6371" s="12">
        <f t="shared" si="397"/>
        <v>2020</v>
      </c>
      <c r="H6371" s="12">
        <f t="shared" si="398"/>
        <v>4</v>
      </c>
      <c r="I6371" s="12">
        <f t="shared" si="399"/>
        <v>25</v>
      </c>
      <c r="J6371" s="51">
        <f t="shared" si="400"/>
        <v>43946</v>
      </c>
      <c r="K6371" t="str">
        <f>VLOOKUP(B:B,'Справочник по тт'!$A$2:$C$5,3,0)</f>
        <v>"Парабола"</v>
      </c>
      <c r="L6371" s="23">
        <v>1</v>
      </c>
      <c r="M6371" t="s">
        <v>361</v>
      </c>
    </row>
    <row r="6372" spans="1:13" x14ac:dyDescent="0.2">
      <c r="A6372" s="47">
        <v>43946.458333333336</v>
      </c>
      <c r="B6372">
        <v>4</v>
      </c>
      <c r="G6372" s="12">
        <f t="shared" si="397"/>
        <v>2020</v>
      </c>
      <c r="H6372" s="12">
        <f t="shared" si="398"/>
        <v>4</v>
      </c>
      <c r="I6372" s="12">
        <f t="shared" si="399"/>
        <v>25</v>
      </c>
      <c r="J6372" s="51">
        <f t="shared" si="400"/>
        <v>43946</v>
      </c>
      <c r="K6372" t="str">
        <f>VLOOKUP(B:B,'Справочник по тт'!$A$2:$C$5,3,0)</f>
        <v>"Первый"</v>
      </c>
      <c r="L6372" s="23">
        <v>1</v>
      </c>
      <c r="M6372" t="s">
        <v>362</v>
      </c>
    </row>
    <row r="6373" spans="1:13" x14ac:dyDescent="0.2">
      <c r="A6373" s="47">
        <v>43946.458333333336</v>
      </c>
      <c r="B6373">
        <v>1</v>
      </c>
      <c r="G6373" s="12">
        <f t="shared" si="397"/>
        <v>2020</v>
      </c>
      <c r="H6373" s="12">
        <f t="shared" si="398"/>
        <v>4</v>
      </c>
      <c r="I6373" s="12">
        <f t="shared" si="399"/>
        <v>25</v>
      </c>
      <c r="J6373" s="51">
        <f t="shared" si="400"/>
        <v>43946</v>
      </c>
      <c r="K6373" t="str">
        <f>VLOOKUP(B:B,'Справочник по тт'!$A$2:$C$5,3,0)</f>
        <v>"Шанс"</v>
      </c>
      <c r="L6373" s="23">
        <v>1</v>
      </c>
      <c r="M6373" t="s">
        <v>360</v>
      </c>
    </row>
    <row r="6374" spans="1:13" x14ac:dyDescent="0.2">
      <c r="A6374" s="47">
        <v>43946.458333333336</v>
      </c>
      <c r="B6374">
        <v>2</v>
      </c>
      <c r="G6374" s="12">
        <f t="shared" si="397"/>
        <v>2020</v>
      </c>
      <c r="H6374" s="12">
        <f t="shared" si="398"/>
        <v>4</v>
      </c>
      <c r="I6374" s="12">
        <f t="shared" si="399"/>
        <v>25</v>
      </c>
      <c r="J6374" s="51">
        <f t="shared" si="400"/>
        <v>43946</v>
      </c>
      <c r="K6374" t="str">
        <f>VLOOKUP(B:B,'Справочник по тт'!$A$2:$C$5,3,0)</f>
        <v>"Колибри"</v>
      </c>
      <c r="L6374" s="23">
        <v>1</v>
      </c>
      <c r="M6374" t="s">
        <v>380</v>
      </c>
    </row>
    <row r="6375" spans="1:13" x14ac:dyDescent="0.2">
      <c r="A6375" s="47">
        <v>43946.5</v>
      </c>
      <c r="B6375">
        <v>2</v>
      </c>
      <c r="G6375" s="12">
        <f t="shared" si="397"/>
        <v>2020</v>
      </c>
      <c r="H6375" s="12">
        <f t="shared" si="398"/>
        <v>4</v>
      </c>
      <c r="I6375" s="12">
        <f t="shared" si="399"/>
        <v>25</v>
      </c>
      <c r="J6375" s="51">
        <f t="shared" si="400"/>
        <v>43946</v>
      </c>
      <c r="K6375" t="str">
        <f>VLOOKUP(B:B,'Справочник по тт'!$A$2:$C$5,3,0)</f>
        <v>"Колибри"</v>
      </c>
      <c r="L6375" s="23">
        <v>1</v>
      </c>
      <c r="M6375" t="s">
        <v>380</v>
      </c>
    </row>
    <row r="6376" spans="1:13" x14ac:dyDescent="0.2">
      <c r="A6376" s="47">
        <v>43946.541666666664</v>
      </c>
      <c r="B6376">
        <v>2</v>
      </c>
      <c r="G6376" s="12">
        <f t="shared" si="397"/>
        <v>2020</v>
      </c>
      <c r="H6376" s="12">
        <f t="shared" si="398"/>
        <v>4</v>
      </c>
      <c r="I6376" s="12">
        <f t="shared" si="399"/>
        <v>25</v>
      </c>
      <c r="J6376" s="51">
        <f t="shared" si="400"/>
        <v>43946</v>
      </c>
      <c r="K6376" t="str">
        <f>VLOOKUP(B:B,'Справочник по тт'!$A$2:$C$5,3,0)</f>
        <v>"Колибри"</v>
      </c>
      <c r="L6376" s="23">
        <v>1</v>
      </c>
      <c r="M6376" t="s">
        <v>380</v>
      </c>
    </row>
    <row r="6377" spans="1:13" x14ac:dyDescent="0.2">
      <c r="A6377" s="47">
        <v>43946.583333333336</v>
      </c>
      <c r="B6377">
        <v>3</v>
      </c>
      <c r="G6377" s="12">
        <f t="shared" si="397"/>
        <v>2020</v>
      </c>
      <c r="H6377" s="12">
        <f t="shared" si="398"/>
        <v>4</v>
      </c>
      <c r="I6377" s="12">
        <f t="shared" si="399"/>
        <v>25</v>
      </c>
      <c r="J6377" s="51">
        <f t="shared" si="400"/>
        <v>43946</v>
      </c>
      <c r="K6377" t="str">
        <f>VLOOKUP(B:B,'Справочник по тт'!$A$2:$C$5,3,0)</f>
        <v>"Парабола"</v>
      </c>
      <c r="L6377" s="23">
        <v>1</v>
      </c>
      <c r="M6377" t="s">
        <v>361</v>
      </c>
    </row>
    <row r="6378" spans="1:13" x14ac:dyDescent="0.2">
      <c r="A6378" s="47">
        <v>43946.625</v>
      </c>
      <c r="B6378">
        <v>3</v>
      </c>
      <c r="G6378" s="12">
        <f t="shared" si="397"/>
        <v>2020</v>
      </c>
      <c r="H6378" s="12">
        <f t="shared" si="398"/>
        <v>4</v>
      </c>
      <c r="I6378" s="12">
        <f t="shared" si="399"/>
        <v>25</v>
      </c>
      <c r="J6378" s="51">
        <f t="shared" si="400"/>
        <v>43946</v>
      </c>
      <c r="K6378" t="str">
        <f>VLOOKUP(B:B,'Справочник по тт'!$A$2:$C$5,3,0)</f>
        <v>"Парабола"</v>
      </c>
      <c r="L6378" s="23">
        <v>1</v>
      </c>
      <c r="M6378" t="s">
        <v>361</v>
      </c>
    </row>
    <row r="6379" spans="1:13" x14ac:dyDescent="0.2">
      <c r="A6379" s="47">
        <v>43946.625</v>
      </c>
      <c r="B6379">
        <v>3</v>
      </c>
      <c r="G6379" s="12">
        <f t="shared" si="397"/>
        <v>2020</v>
      </c>
      <c r="H6379" s="12">
        <f t="shared" si="398"/>
        <v>4</v>
      </c>
      <c r="I6379" s="12">
        <f t="shared" si="399"/>
        <v>25</v>
      </c>
      <c r="J6379" s="51">
        <f t="shared" si="400"/>
        <v>43946</v>
      </c>
      <c r="K6379" t="str">
        <f>VLOOKUP(B:B,'Справочник по тт'!$A$2:$C$5,3,0)</f>
        <v>"Парабола"</v>
      </c>
      <c r="L6379" s="23">
        <v>1</v>
      </c>
      <c r="M6379" t="s">
        <v>361</v>
      </c>
    </row>
    <row r="6380" spans="1:13" x14ac:dyDescent="0.2">
      <c r="A6380" s="47">
        <v>43946.625</v>
      </c>
      <c r="B6380">
        <v>3</v>
      </c>
      <c r="G6380" s="12">
        <f t="shared" si="397"/>
        <v>2020</v>
      </c>
      <c r="H6380" s="12">
        <f t="shared" si="398"/>
        <v>4</v>
      </c>
      <c r="I6380" s="12">
        <f t="shared" si="399"/>
        <v>25</v>
      </c>
      <c r="J6380" s="51">
        <f t="shared" si="400"/>
        <v>43946</v>
      </c>
      <c r="K6380" t="str">
        <f>VLOOKUP(B:B,'Справочник по тт'!$A$2:$C$5,3,0)</f>
        <v>"Парабола"</v>
      </c>
      <c r="L6380" s="23">
        <v>1</v>
      </c>
      <c r="M6380" t="s">
        <v>361</v>
      </c>
    </row>
    <row r="6381" spans="1:13" x14ac:dyDescent="0.2">
      <c r="A6381" s="47">
        <v>43946.666666666664</v>
      </c>
      <c r="B6381">
        <v>3</v>
      </c>
      <c r="G6381" s="12">
        <f t="shared" si="397"/>
        <v>2020</v>
      </c>
      <c r="H6381" s="12">
        <f t="shared" si="398"/>
        <v>4</v>
      </c>
      <c r="I6381" s="12">
        <f t="shared" si="399"/>
        <v>25</v>
      </c>
      <c r="J6381" s="51">
        <f t="shared" si="400"/>
        <v>43946</v>
      </c>
      <c r="K6381" t="str">
        <f>VLOOKUP(B:B,'Справочник по тт'!$A$2:$C$5,3,0)</f>
        <v>"Парабола"</v>
      </c>
      <c r="L6381" s="23">
        <v>1</v>
      </c>
      <c r="M6381" t="s">
        <v>361</v>
      </c>
    </row>
    <row r="6382" spans="1:13" x14ac:dyDescent="0.2">
      <c r="A6382" s="47">
        <v>43946.770833333336</v>
      </c>
      <c r="B6382">
        <v>3</v>
      </c>
      <c r="G6382" s="12">
        <f t="shared" si="397"/>
        <v>2020</v>
      </c>
      <c r="H6382" s="12">
        <f t="shared" si="398"/>
        <v>4</v>
      </c>
      <c r="I6382" s="12">
        <f t="shared" si="399"/>
        <v>25</v>
      </c>
      <c r="J6382" s="51">
        <f t="shared" si="400"/>
        <v>43946</v>
      </c>
      <c r="K6382" t="str">
        <f>VLOOKUP(B:B,'Справочник по тт'!$A$2:$C$5,3,0)</f>
        <v>"Парабола"</v>
      </c>
      <c r="L6382" s="23">
        <v>1</v>
      </c>
      <c r="M6382" t="s">
        <v>361</v>
      </c>
    </row>
    <row r="6383" spans="1:13" x14ac:dyDescent="0.2">
      <c r="A6383" s="47">
        <v>43946.833333333336</v>
      </c>
      <c r="B6383">
        <v>3</v>
      </c>
      <c r="G6383" s="12">
        <f t="shared" si="397"/>
        <v>2020</v>
      </c>
      <c r="H6383" s="12">
        <f t="shared" si="398"/>
        <v>4</v>
      </c>
      <c r="I6383" s="12">
        <f t="shared" si="399"/>
        <v>25</v>
      </c>
      <c r="J6383" s="51">
        <f t="shared" si="400"/>
        <v>43946</v>
      </c>
      <c r="K6383" t="str">
        <f>VLOOKUP(B:B,'Справочник по тт'!$A$2:$C$5,3,0)</f>
        <v>"Парабола"</v>
      </c>
      <c r="L6383" s="23">
        <v>1</v>
      </c>
      <c r="M6383" t="s">
        <v>361</v>
      </c>
    </row>
    <row r="6384" spans="1:13" x14ac:dyDescent="0.2">
      <c r="A6384" s="47">
        <v>43946.833333333336</v>
      </c>
      <c r="B6384">
        <v>3</v>
      </c>
      <c r="G6384" s="12">
        <f t="shared" si="397"/>
        <v>2020</v>
      </c>
      <c r="H6384" s="12">
        <f t="shared" si="398"/>
        <v>4</v>
      </c>
      <c r="I6384" s="12">
        <f t="shared" si="399"/>
        <v>25</v>
      </c>
      <c r="J6384" s="51">
        <f t="shared" si="400"/>
        <v>43946</v>
      </c>
      <c r="K6384" t="str">
        <f>VLOOKUP(B:B,'Справочник по тт'!$A$2:$C$5,3,0)</f>
        <v>"Парабола"</v>
      </c>
      <c r="L6384" s="23">
        <v>1</v>
      </c>
      <c r="M6384" t="s">
        <v>361</v>
      </c>
    </row>
    <row r="6385" spans="1:13" x14ac:dyDescent="0.2">
      <c r="A6385" s="47">
        <v>43946.833333333336</v>
      </c>
      <c r="B6385">
        <v>4</v>
      </c>
      <c r="G6385" s="12">
        <f t="shared" si="397"/>
        <v>2020</v>
      </c>
      <c r="H6385" s="12">
        <f t="shared" si="398"/>
        <v>4</v>
      </c>
      <c r="I6385" s="12">
        <f t="shared" si="399"/>
        <v>25</v>
      </c>
      <c r="J6385" s="51">
        <f t="shared" si="400"/>
        <v>43946</v>
      </c>
      <c r="K6385" t="str">
        <f>VLOOKUP(B:B,'Справочник по тт'!$A$2:$C$5,3,0)</f>
        <v>"Первый"</v>
      </c>
      <c r="L6385" s="23">
        <v>1</v>
      </c>
      <c r="M6385" t="s">
        <v>362</v>
      </c>
    </row>
    <row r="6386" spans="1:13" x14ac:dyDescent="0.2">
      <c r="A6386" s="47">
        <v>43946.854166666664</v>
      </c>
      <c r="B6386">
        <v>4</v>
      </c>
      <c r="G6386" s="12">
        <f t="shared" si="397"/>
        <v>2020</v>
      </c>
      <c r="H6386" s="12">
        <f t="shared" si="398"/>
        <v>4</v>
      </c>
      <c r="I6386" s="12">
        <f t="shared" si="399"/>
        <v>25</v>
      </c>
      <c r="J6386" s="51">
        <f t="shared" si="400"/>
        <v>43946</v>
      </c>
      <c r="K6386" t="str">
        <f>VLOOKUP(B:B,'Справочник по тт'!$A$2:$C$5,3,0)</f>
        <v>"Первый"</v>
      </c>
      <c r="L6386" s="23">
        <v>1</v>
      </c>
      <c r="M6386" t="s">
        <v>362</v>
      </c>
    </row>
    <row r="6387" spans="1:13" x14ac:dyDescent="0.2">
      <c r="A6387" s="47">
        <v>43946.875</v>
      </c>
      <c r="B6387">
        <v>4</v>
      </c>
      <c r="G6387" s="12">
        <f t="shared" si="397"/>
        <v>2020</v>
      </c>
      <c r="H6387" s="12">
        <f t="shared" si="398"/>
        <v>4</v>
      </c>
      <c r="I6387" s="12">
        <f t="shared" si="399"/>
        <v>25</v>
      </c>
      <c r="J6387" s="51">
        <f t="shared" si="400"/>
        <v>43946</v>
      </c>
      <c r="K6387" t="str">
        <f>VLOOKUP(B:B,'Справочник по тт'!$A$2:$C$5,3,0)</f>
        <v>"Первый"</v>
      </c>
      <c r="L6387" s="23">
        <v>1</v>
      </c>
      <c r="M6387" t="s">
        <v>362</v>
      </c>
    </row>
    <row r="6388" spans="1:13" x14ac:dyDescent="0.2">
      <c r="A6388" s="47">
        <v>43946.916666666664</v>
      </c>
      <c r="B6388">
        <v>4</v>
      </c>
      <c r="G6388" s="12">
        <f t="shared" si="397"/>
        <v>2020</v>
      </c>
      <c r="H6388" s="12">
        <f t="shared" si="398"/>
        <v>4</v>
      </c>
      <c r="I6388" s="12">
        <f t="shared" si="399"/>
        <v>25</v>
      </c>
      <c r="J6388" s="51">
        <f t="shared" si="400"/>
        <v>43946</v>
      </c>
      <c r="K6388" t="str">
        <f>VLOOKUP(B:B,'Справочник по тт'!$A$2:$C$5,3,0)</f>
        <v>"Первый"</v>
      </c>
      <c r="L6388" s="23">
        <v>1</v>
      </c>
      <c r="M6388" t="s">
        <v>362</v>
      </c>
    </row>
    <row r="6389" spans="1:13" x14ac:dyDescent="0.2">
      <c r="A6389" s="47">
        <v>43947.208333333336</v>
      </c>
      <c r="B6389">
        <v>4</v>
      </c>
      <c r="G6389" s="12">
        <f t="shared" si="397"/>
        <v>2020</v>
      </c>
      <c r="H6389" s="12">
        <f t="shared" si="398"/>
        <v>4</v>
      </c>
      <c r="I6389" s="12">
        <f t="shared" si="399"/>
        <v>26</v>
      </c>
      <c r="J6389" s="51">
        <f t="shared" si="400"/>
        <v>43947</v>
      </c>
      <c r="K6389" t="str">
        <f>VLOOKUP(B:B,'Справочник по тт'!$A$2:$C$5,3,0)</f>
        <v>"Первый"</v>
      </c>
      <c r="L6389" s="23">
        <v>1</v>
      </c>
      <c r="M6389" t="s">
        <v>362</v>
      </c>
    </row>
    <row r="6390" spans="1:13" x14ac:dyDescent="0.2">
      <c r="A6390" s="47">
        <v>43947.333333333336</v>
      </c>
      <c r="B6390">
        <v>4</v>
      </c>
      <c r="G6390" s="12">
        <f t="shared" si="397"/>
        <v>2020</v>
      </c>
      <c r="H6390" s="12">
        <f t="shared" si="398"/>
        <v>4</v>
      </c>
      <c r="I6390" s="12">
        <f t="shared" si="399"/>
        <v>26</v>
      </c>
      <c r="J6390" s="51">
        <f t="shared" si="400"/>
        <v>43947</v>
      </c>
      <c r="K6390" t="str">
        <f>VLOOKUP(B:B,'Справочник по тт'!$A$2:$C$5,3,0)</f>
        <v>"Первый"</v>
      </c>
      <c r="L6390" s="23">
        <v>1</v>
      </c>
      <c r="M6390" t="s">
        <v>362</v>
      </c>
    </row>
    <row r="6391" spans="1:13" x14ac:dyDescent="0.2">
      <c r="A6391" s="47">
        <v>43947.333333333336</v>
      </c>
      <c r="B6391">
        <v>1</v>
      </c>
      <c r="G6391" s="12">
        <f t="shared" si="397"/>
        <v>2020</v>
      </c>
      <c r="H6391" s="12">
        <f t="shared" si="398"/>
        <v>4</v>
      </c>
      <c r="I6391" s="12">
        <f t="shared" si="399"/>
        <v>26</v>
      </c>
      <c r="J6391" s="51">
        <f t="shared" si="400"/>
        <v>43947</v>
      </c>
      <c r="K6391" t="str">
        <f>VLOOKUP(B:B,'Справочник по тт'!$A$2:$C$5,3,0)</f>
        <v>"Шанс"</v>
      </c>
      <c r="L6391" s="23">
        <v>1</v>
      </c>
      <c r="M6391" t="s">
        <v>360</v>
      </c>
    </row>
    <row r="6392" spans="1:13" x14ac:dyDescent="0.2">
      <c r="A6392" s="47">
        <v>43947.333333333336</v>
      </c>
      <c r="B6392">
        <v>1</v>
      </c>
      <c r="G6392" s="12">
        <f t="shared" si="397"/>
        <v>2020</v>
      </c>
      <c r="H6392" s="12">
        <f t="shared" si="398"/>
        <v>4</v>
      </c>
      <c r="I6392" s="12">
        <f t="shared" si="399"/>
        <v>26</v>
      </c>
      <c r="J6392" s="51">
        <f t="shared" si="400"/>
        <v>43947</v>
      </c>
      <c r="K6392" t="str">
        <f>VLOOKUP(B:B,'Справочник по тт'!$A$2:$C$5,3,0)</f>
        <v>"Шанс"</v>
      </c>
      <c r="L6392" s="23">
        <v>1</v>
      </c>
      <c r="M6392" t="s">
        <v>360</v>
      </c>
    </row>
    <row r="6393" spans="1:13" x14ac:dyDescent="0.2">
      <c r="A6393" s="47">
        <v>43947.368055555555</v>
      </c>
      <c r="B6393">
        <v>1</v>
      </c>
      <c r="G6393" s="12">
        <f t="shared" si="397"/>
        <v>2020</v>
      </c>
      <c r="H6393" s="12">
        <f t="shared" si="398"/>
        <v>4</v>
      </c>
      <c r="I6393" s="12">
        <f t="shared" si="399"/>
        <v>26</v>
      </c>
      <c r="J6393" s="51">
        <f t="shared" si="400"/>
        <v>43947</v>
      </c>
      <c r="K6393" t="str">
        <f>VLOOKUP(B:B,'Справочник по тт'!$A$2:$C$5,3,0)</f>
        <v>"Шанс"</v>
      </c>
      <c r="L6393" s="23">
        <v>1</v>
      </c>
      <c r="M6393" t="s">
        <v>360</v>
      </c>
    </row>
    <row r="6394" spans="1:13" x14ac:dyDescent="0.2">
      <c r="A6394" s="47">
        <v>43947.375</v>
      </c>
      <c r="B6394">
        <v>1</v>
      </c>
      <c r="G6394" s="12">
        <f t="shared" si="397"/>
        <v>2020</v>
      </c>
      <c r="H6394" s="12">
        <f t="shared" si="398"/>
        <v>4</v>
      </c>
      <c r="I6394" s="12">
        <f t="shared" si="399"/>
        <v>26</v>
      </c>
      <c r="J6394" s="51">
        <f t="shared" si="400"/>
        <v>43947</v>
      </c>
      <c r="K6394" t="str">
        <f>VLOOKUP(B:B,'Справочник по тт'!$A$2:$C$5,3,0)</f>
        <v>"Шанс"</v>
      </c>
      <c r="L6394" s="23">
        <v>1</v>
      </c>
      <c r="M6394" t="s">
        <v>360</v>
      </c>
    </row>
    <row r="6395" spans="1:13" x14ac:dyDescent="0.2">
      <c r="A6395" s="47">
        <v>43947.375</v>
      </c>
      <c r="B6395">
        <v>2</v>
      </c>
      <c r="G6395" s="12">
        <f t="shared" si="397"/>
        <v>2020</v>
      </c>
      <c r="H6395" s="12">
        <f t="shared" si="398"/>
        <v>4</v>
      </c>
      <c r="I6395" s="12">
        <f t="shared" si="399"/>
        <v>26</v>
      </c>
      <c r="J6395" s="51">
        <f t="shared" si="400"/>
        <v>43947</v>
      </c>
      <c r="K6395" t="str">
        <f>VLOOKUP(B:B,'Справочник по тт'!$A$2:$C$5,3,0)</f>
        <v>"Колибри"</v>
      </c>
      <c r="L6395" s="23">
        <v>1</v>
      </c>
      <c r="M6395" t="s">
        <v>380</v>
      </c>
    </row>
    <row r="6396" spans="1:13" x14ac:dyDescent="0.2">
      <c r="A6396" s="47">
        <v>43947.375</v>
      </c>
      <c r="B6396">
        <v>2</v>
      </c>
      <c r="G6396" s="12">
        <f t="shared" si="397"/>
        <v>2020</v>
      </c>
      <c r="H6396" s="12">
        <f t="shared" si="398"/>
        <v>4</v>
      </c>
      <c r="I6396" s="12">
        <f t="shared" si="399"/>
        <v>26</v>
      </c>
      <c r="J6396" s="51">
        <f t="shared" si="400"/>
        <v>43947</v>
      </c>
      <c r="K6396" t="str">
        <f>VLOOKUP(B:B,'Справочник по тт'!$A$2:$C$5,3,0)</f>
        <v>"Колибри"</v>
      </c>
      <c r="L6396" s="23">
        <v>1</v>
      </c>
      <c r="M6396" t="s">
        <v>380</v>
      </c>
    </row>
    <row r="6397" spans="1:13" x14ac:dyDescent="0.2">
      <c r="A6397" s="47">
        <v>43947.375</v>
      </c>
      <c r="B6397">
        <v>2</v>
      </c>
      <c r="G6397" s="12">
        <f t="shared" si="397"/>
        <v>2020</v>
      </c>
      <c r="H6397" s="12">
        <f t="shared" si="398"/>
        <v>4</v>
      </c>
      <c r="I6397" s="12">
        <f t="shared" si="399"/>
        <v>26</v>
      </c>
      <c r="J6397" s="51">
        <f t="shared" si="400"/>
        <v>43947</v>
      </c>
      <c r="K6397" t="str">
        <f>VLOOKUP(B:B,'Справочник по тт'!$A$2:$C$5,3,0)</f>
        <v>"Колибри"</v>
      </c>
      <c r="L6397" s="23">
        <v>1</v>
      </c>
      <c r="M6397" t="s">
        <v>380</v>
      </c>
    </row>
    <row r="6398" spans="1:13" x14ac:dyDescent="0.2">
      <c r="A6398" s="47">
        <v>43947.375</v>
      </c>
      <c r="B6398">
        <v>3</v>
      </c>
      <c r="G6398" s="12">
        <f t="shared" si="397"/>
        <v>2020</v>
      </c>
      <c r="H6398" s="12">
        <f t="shared" si="398"/>
        <v>4</v>
      </c>
      <c r="I6398" s="12">
        <f t="shared" si="399"/>
        <v>26</v>
      </c>
      <c r="J6398" s="51">
        <f t="shared" si="400"/>
        <v>43947</v>
      </c>
      <c r="K6398" t="str">
        <f>VLOOKUP(B:B,'Справочник по тт'!$A$2:$C$5,3,0)</f>
        <v>"Парабола"</v>
      </c>
      <c r="L6398" s="23">
        <v>1</v>
      </c>
      <c r="M6398" t="s">
        <v>361</v>
      </c>
    </row>
    <row r="6399" spans="1:13" x14ac:dyDescent="0.2">
      <c r="A6399" s="47">
        <v>43947.375</v>
      </c>
      <c r="B6399">
        <v>3</v>
      </c>
      <c r="G6399" s="12">
        <f t="shared" si="397"/>
        <v>2020</v>
      </c>
      <c r="H6399" s="12">
        <f t="shared" si="398"/>
        <v>4</v>
      </c>
      <c r="I6399" s="12">
        <f t="shared" si="399"/>
        <v>26</v>
      </c>
      <c r="J6399" s="51">
        <f t="shared" si="400"/>
        <v>43947</v>
      </c>
      <c r="K6399" t="str">
        <f>VLOOKUP(B:B,'Справочник по тт'!$A$2:$C$5,3,0)</f>
        <v>"Парабола"</v>
      </c>
      <c r="L6399" s="23">
        <v>1</v>
      </c>
      <c r="M6399" t="s">
        <v>361</v>
      </c>
    </row>
    <row r="6400" spans="1:13" x14ac:dyDescent="0.2">
      <c r="A6400" s="47">
        <v>43947.375</v>
      </c>
      <c r="B6400">
        <v>3</v>
      </c>
      <c r="G6400" s="12">
        <f t="shared" si="397"/>
        <v>2020</v>
      </c>
      <c r="H6400" s="12">
        <f t="shared" si="398"/>
        <v>4</v>
      </c>
      <c r="I6400" s="12">
        <f t="shared" si="399"/>
        <v>26</v>
      </c>
      <c r="J6400" s="51">
        <f t="shared" si="400"/>
        <v>43947</v>
      </c>
      <c r="K6400" t="str">
        <f>VLOOKUP(B:B,'Справочник по тт'!$A$2:$C$5,3,0)</f>
        <v>"Парабола"</v>
      </c>
      <c r="L6400" s="23">
        <v>1</v>
      </c>
      <c r="M6400" t="s">
        <v>361</v>
      </c>
    </row>
    <row r="6401" spans="1:13" x14ac:dyDescent="0.2">
      <c r="A6401" s="47">
        <v>43947.416666666664</v>
      </c>
      <c r="B6401">
        <v>3</v>
      </c>
      <c r="G6401" s="12">
        <f t="shared" si="397"/>
        <v>2020</v>
      </c>
      <c r="H6401" s="12">
        <f t="shared" si="398"/>
        <v>4</v>
      </c>
      <c r="I6401" s="12">
        <f t="shared" si="399"/>
        <v>26</v>
      </c>
      <c r="J6401" s="51">
        <f t="shared" si="400"/>
        <v>43947</v>
      </c>
      <c r="K6401" t="str">
        <f>VLOOKUP(B:B,'Справочник по тт'!$A$2:$C$5,3,0)</f>
        <v>"Парабола"</v>
      </c>
      <c r="L6401" s="23">
        <v>1</v>
      </c>
      <c r="M6401" t="s">
        <v>361</v>
      </c>
    </row>
    <row r="6402" spans="1:13" x14ac:dyDescent="0.2">
      <c r="A6402" s="47">
        <v>43947.416666666664</v>
      </c>
      <c r="B6402">
        <v>3</v>
      </c>
      <c r="G6402" s="12">
        <f t="shared" si="397"/>
        <v>2020</v>
      </c>
      <c r="H6402" s="12">
        <f t="shared" si="398"/>
        <v>4</v>
      </c>
      <c r="I6402" s="12">
        <f t="shared" si="399"/>
        <v>26</v>
      </c>
      <c r="J6402" s="51">
        <f t="shared" si="400"/>
        <v>43947</v>
      </c>
      <c r="K6402" t="str">
        <f>VLOOKUP(B:B,'Справочник по тт'!$A$2:$C$5,3,0)</f>
        <v>"Парабола"</v>
      </c>
      <c r="L6402" s="23">
        <v>1</v>
      </c>
      <c r="M6402" t="s">
        <v>361</v>
      </c>
    </row>
    <row r="6403" spans="1:13" x14ac:dyDescent="0.2">
      <c r="A6403" s="47">
        <v>43947.458333333336</v>
      </c>
      <c r="B6403">
        <v>3</v>
      </c>
      <c r="G6403" s="12">
        <f t="shared" ref="G6403:G6466" si="401">YEAR(A6403)</f>
        <v>2020</v>
      </c>
      <c r="H6403" s="12">
        <f t="shared" ref="H6403:H6466" si="402">MONTH(A6403)</f>
        <v>4</v>
      </c>
      <c r="I6403" s="12">
        <f t="shared" ref="I6403:I6466" si="403">DAY(A6403)</f>
        <v>26</v>
      </c>
      <c r="J6403" s="51">
        <f t="shared" ref="J6403:J6466" si="404">DATE(G:G,H:H,I:I)</f>
        <v>43947</v>
      </c>
      <c r="K6403" t="str">
        <f>VLOOKUP(B:B,'Справочник по тт'!$A$2:$C$5,3,0)</f>
        <v>"Парабола"</v>
      </c>
      <c r="L6403" s="23">
        <v>1</v>
      </c>
      <c r="M6403" t="s">
        <v>361</v>
      </c>
    </row>
    <row r="6404" spans="1:13" x14ac:dyDescent="0.2">
      <c r="A6404" s="47">
        <v>43947.458333333336</v>
      </c>
      <c r="B6404">
        <v>3</v>
      </c>
      <c r="G6404" s="12">
        <f t="shared" si="401"/>
        <v>2020</v>
      </c>
      <c r="H6404" s="12">
        <f t="shared" si="402"/>
        <v>4</v>
      </c>
      <c r="I6404" s="12">
        <f t="shared" si="403"/>
        <v>26</v>
      </c>
      <c r="J6404" s="51">
        <f t="shared" si="404"/>
        <v>43947</v>
      </c>
      <c r="K6404" t="str">
        <f>VLOOKUP(B:B,'Справочник по тт'!$A$2:$C$5,3,0)</f>
        <v>"Парабола"</v>
      </c>
      <c r="L6404" s="23">
        <v>1</v>
      </c>
      <c r="M6404" t="s">
        <v>361</v>
      </c>
    </row>
    <row r="6405" spans="1:13" x14ac:dyDescent="0.2">
      <c r="A6405" s="47">
        <v>43947.5</v>
      </c>
      <c r="B6405">
        <v>3</v>
      </c>
      <c r="G6405" s="12">
        <f t="shared" si="401"/>
        <v>2020</v>
      </c>
      <c r="H6405" s="12">
        <f t="shared" si="402"/>
        <v>4</v>
      </c>
      <c r="I6405" s="12">
        <f t="shared" si="403"/>
        <v>26</v>
      </c>
      <c r="J6405" s="51">
        <f t="shared" si="404"/>
        <v>43947</v>
      </c>
      <c r="K6405" t="str">
        <f>VLOOKUP(B:B,'Справочник по тт'!$A$2:$C$5,3,0)</f>
        <v>"Парабола"</v>
      </c>
      <c r="L6405" s="23">
        <v>1</v>
      </c>
      <c r="M6405" t="s">
        <v>361</v>
      </c>
    </row>
    <row r="6406" spans="1:13" x14ac:dyDescent="0.2">
      <c r="A6406" s="47">
        <v>43947.5</v>
      </c>
      <c r="B6406">
        <v>4</v>
      </c>
      <c r="G6406" s="12">
        <f t="shared" si="401"/>
        <v>2020</v>
      </c>
      <c r="H6406" s="12">
        <f t="shared" si="402"/>
        <v>4</v>
      </c>
      <c r="I6406" s="12">
        <f t="shared" si="403"/>
        <v>26</v>
      </c>
      <c r="J6406" s="51">
        <f t="shared" si="404"/>
        <v>43947</v>
      </c>
      <c r="K6406" t="str">
        <f>VLOOKUP(B:B,'Справочник по тт'!$A$2:$C$5,3,0)</f>
        <v>"Первый"</v>
      </c>
      <c r="L6406" s="23">
        <v>1</v>
      </c>
      <c r="M6406" t="s">
        <v>362</v>
      </c>
    </row>
    <row r="6407" spans="1:13" x14ac:dyDescent="0.2">
      <c r="A6407" s="47">
        <v>43947.541666666664</v>
      </c>
      <c r="B6407">
        <v>4</v>
      </c>
      <c r="G6407" s="12">
        <f t="shared" si="401"/>
        <v>2020</v>
      </c>
      <c r="H6407" s="12">
        <f t="shared" si="402"/>
        <v>4</v>
      </c>
      <c r="I6407" s="12">
        <f t="shared" si="403"/>
        <v>26</v>
      </c>
      <c r="J6407" s="51">
        <f t="shared" si="404"/>
        <v>43947</v>
      </c>
      <c r="K6407" t="str">
        <f>VLOOKUP(B:B,'Справочник по тт'!$A$2:$C$5,3,0)</f>
        <v>"Первый"</v>
      </c>
      <c r="L6407" s="23">
        <v>1</v>
      </c>
      <c r="M6407" t="s">
        <v>362</v>
      </c>
    </row>
    <row r="6408" spans="1:13" x14ac:dyDescent="0.2">
      <c r="A6408" s="47">
        <v>43947.541666666664</v>
      </c>
      <c r="B6408">
        <v>4</v>
      </c>
      <c r="G6408" s="12">
        <f t="shared" si="401"/>
        <v>2020</v>
      </c>
      <c r="H6408" s="12">
        <f t="shared" si="402"/>
        <v>4</v>
      </c>
      <c r="I6408" s="12">
        <f t="shared" si="403"/>
        <v>26</v>
      </c>
      <c r="J6408" s="51">
        <f t="shared" si="404"/>
        <v>43947</v>
      </c>
      <c r="K6408" t="str">
        <f>VLOOKUP(B:B,'Справочник по тт'!$A$2:$C$5,3,0)</f>
        <v>"Первый"</v>
      </c>
      <c r="L6408" s="23">
        <v>1</v>
      </c>
      <c r="M6408" t="s">
        <v>362</v>
      </c>
    </row>
    <row r="6409" spans="1:13" x14ac:dyDescent="0.2">
      <c r="A6409" s="47">
        <v>43947.583333333336</v>
      </c>
      <c r="B6409">
        <v>4</v>
      </c>
      <c r="G6409" s="12">
        <f t="shared" si="401"/>
        <v>2020</v>
      </c>
      <c r="H6409" s="12">
        <f t="shared" si="402"/>
        <v>4</v>
      </c>
      <c r="I6409" s="12">
        <f t="shared" si="403"/>
        <v>26</v>
      </c>
      <c r="J6409" s="51">
        <f t="shared" si="404"/>
        <v>43947</v>
      </c>
      <c r="K6409" t="str">
        <f>VLOOKUP(B:B,'Справочник по тт'!$A$2:$C$5,3,0)</f>
        <v>"Первый"</v>
      </c>
      <c r="L6409" s="23">
        <v>1</v>
      </c>
      <c r="M6409" t="s">
        <v>362</v>
      </c>
    </row>
    <row r="6410" spans="1:13" x14ac:dyDescent="0.2">
      <c r="A6410" s="47">
        <v>43947.583333333336</v>
      </c>
      <c r="B6410">
        <v>4</v>
      </c>
      <c r="G6410" s="12">
        <f t="shared" si="401"/>
        <v>2020</v>
      </c>
      <c r="H6410" s="12">
        <f t="shared" si="402"/>
        <v>4</v>
      </c>
      <c r="I6410" s="12">
        <f t="shared" si="403"/>
        <v>26</v>
      </c>
      <c r="J6410" s="51">
        <f t="shared" si="404"/>
        <v>43947</v>
      </c>
      <c r="K6410" t="str">
        <f>VLOOKUP(B:B,'Справочник по тт'!$A$2:$C$5,3,0)</f>
        <v>"Первый"</v>
      </c>
      <c r="L6410" s="23">
        <v>1</v>
      </c>
      <c r="M6410" t="s">
        <v>362</v>
      </c>
    </row>
    <row r="6411" spans="1:13" x14ac:dyDescent="0.2">
      <c r="A6411" s="47">
        <v>43947.583333333336</v>
      </c>
      <c r="B6411">
        <v>4</v>
      </c>
      <c r="G6411" s="12">
        <f t="shared" si="401"/>
        <v>2020</v>
      </c>
      <c r="H6411" s="12">
        <f t="shared" si="402"/>
        <v>4</v>
      </c>
      <c r="I6411" s="12">
        <f t="shared" si="403"/>
        <v>26</v>
      </c>
      <c r="J6411" s="51">
        <f t="shared" si="404"/>
        <v>43947</v>
      </c>
      <c r="K6411" t="str">
        <f>VLOOKUP(B:B,'Справочник по тт'!$A$2:$C$5,3,0)</f>
        <v>"Первый"</v>
      </c>
      <c r="L6411" s="23">
        <v>1</v>
      </c>
      <c r="M6411" t="s">
        <v>362</v>
      </c>
    </row>
    <row r="6412" spans="1:13" x14ac:dyDescent="0.2">
      <c r="A6412" s="47">
        <v>43947.583333333336</v>
      </c>
      <c r="B6412">
        <v>4</v>
      </c>
      <c r="G6412" s="12">
        <f t="shared" si="401"/>
        <v>2020</v>
      </c>
      <c r="H6412" s="12">
        <f t="shared" si="402"/>
        <v>4</v>
      </c>
      <c r="I6412" s="12">
        <f t="shared" si="403"/>
        <v>26</v>
      </c>
      <c r="J6412" s="51">
        <f t="shared" si="404"/>
        <v>43947</v>
      </c>
      <c r="K6412" t="str">
        <f>VLOOKUP(B:B,'Справочник по тт'!$A$2:$C$5,3,0)</f>
        <v>"Первый"</v>
      </c>
      <c r="L6412" s="23">
        <v>1</v>
      </c>
      <c r="M6412" t="s">
        <v>362</v>
      </c>
    </row>
    <row r="6413" spans="1:13" x14ac:dyDescent="0.2">
      <c r="A6413" s="47">
        <v>43947.583333333336</v>
      </c>
      <c r="B6413">
        <v>4</v>
      </c>
      <c r="G6413" s="12">
        <f t="shared" si="401"/>
        <v>2020</v>
      </c>
      <c r="H6413" s="12">
        <f t="shared" si="402"/>
        <v>4</v>
      </c>
      <c r="I6413" s="12">
        <f t="shared" si="403"/>
        <v>26</v>
      </c>
      <c r="J6413" s="51">
        <f t="shared" si="404"/>
        <v>43947</v>
      </c>
      <c r="K6413" t="str">
        <f>VLOOKUP(B:B,'Справочник по тт'!$A$2:$C$5,3,0)</f>
        <v>"Первый"</v>
      </c>
      <c r="L6413" s="23">
        <v>1</v>
      </c>
      <c r="M6413" t="s">
        <v>362</v>
      </c>
    </row>
    <row r="6414" spans="1:13" x14ac:dyDescent="0.2">
      <c r="A6414" s="47">
        <v>43947.625</v>
      </c>
      <c r="B6414">
        <v>4</v>
      </c>
      <c r="G6414" s="12">
        <f t="shared" si="401"/>
        <v>2020</v>
      </c>
      <c r="H6414" s="12">
        <f t="shared" si="402"/>
        <v>4</v>
      </c>
      <c r="I6414" s="12">
        <f t="shared" si="403"/>
        <v>26</v>
      </c>
      <c r="J6414" s="51">
        <f t="shared" si="404"/>
        <v>43947</v>
      </c>
      <c r="K6414" t="str">
        <f>VLOOKUP(B:B,'Справочник по тт'!$A$2:$C$5,3,0)</f>
        <v>"Первый"</v>
      </c>
      <c r="L6414" s="23">
        <v>1</v>
      </c>
      <c r="M6414" t="s">
        <v>362</v>
      </c>
    </row>
    <row r="6415" spans="1:13" x14ac:dyDescent="0.2">
      <c r="A6415" s="47">
        <v>43947.625</v>
      </c>
      <c r="B6415">
        <v>4</v>
      </c>
      <c r="G6415" s="12">
        <f t="shared" si="401"/>
        <v>2020</v>
      </c>
      <c r="H6415" s="12">
        <f t="shared" si="402"/>
        <v>4</v>
      </c>
      <c r="I6415" s="12">
        <f t="shared" si="403"/>
        <v>26</v>
      </c>
      <c r="J6415" s="51">
        <f t="shared" si="404"/>
        <v>43947</v>
      </c>
      <c r="K6415" t="str">
        <f>VLOOKUP(B:B,'Справочник по тт'!$A$2:$C$5,3,0)</f>
        <v>"Первый"</v>
      </c>
      <c r="L6415" s="23">
        <v>1</v>
      </c>
      <c r="M6415" t="s">
        <v>362</v>
      </c>
    </row>
    <row r="6416" spans="1:13" x14ac:dyDescent="0.2">
      <c r="A6416" s="47">
        <v>43947.625</v>
      </c>
      <c r="B6416">
        <v>4</v>
      </c>
      <c r="G6416" s="12">
        <f t="shared" si="401"/>
        <v>2020</v>
      </c>
      <c r="H6416" s="12">
        <f t="shared" si="402"/>
        <v>4</v>
      </c>
      <c r="I6416" s="12">
        <f t="shared" si="403"/>
        <v>26</v>
      </c>
      <c r="J6416" s="51">
        <f t="shared" si="404"/>
        <v>43947</v>
      </c>
      <c r="K6416" t="str">
        <f>VLOOKUP(B:B,'Справочник по тт'!$A$2:$C$5,3,0)</f>
        <v>"Первый"</v>
      </c>
      <c r="L6416" s="23">
        <v>1</v>
      </c>
      <c r="M6416" t="s">
        <v>362</v>
      </c>
    </row>
    <row r="6417" spans="1:13" x14ac:dyDescent="0.2">
      <c r="A6417" s="47">
        <v>43947.625</v>
      </c>
      <c r="B6417">
        <v>4</v>
      </c>
      <c r="G6417" s="12">
        <f t="shared" si="401"/>
        <v>2020</v>
      </c>
      <c r="H6417" s="12">
        <f t="shared" si="402"/>
        <v>4</v>
      </c>
      <c r="I6417" s="12">
        <f t="shared" si="403"/>
        <v>26</v>
      </c>
      <c r="J6417" s="51">
        <f t="shared" si="404"/>
        <v>43947</v>
      </c>
      <c r="K6417" t="str">
        <f>VLOOKUP(B:B,'Справочник по тт'!$A$2:$C$5,3,0)</f>
        <v>"Первый"</v>
      </c>
      <c r="L6417" s="23">
        <v>1</v>
      </c>
      <c r="M6417" t="s">
        <v>362</v>
      </c>
    </row>
    <row r="6418" spans="1:13" x14ac:dyDescent="0.2">
      <c r="A6418" s="47">
        <v>43947.625</v>
      </c>
      <c r="B6418">
        <v>4</v>
      </c>
      <c r="G6418" s="12">
        <f t="shared" si="401"/>
        <v>2020</v>
      </c>
      <c r="H6418" s="12">
        <f t="shared" si="402"/>
        <v>4</v>
      </c>
      <c r="I6418" s="12">
        <f t="shared" si="403"/>
        <v>26</v>
      </c>
      <c r="J6418" s="51">
        <f t="shared" si="404"/>
        <v>43947</v>
      </c>
      <c r="K6418" t="str">
        <f>VLOOKUP(B:B,'Справочник по тт'!$A$2:$C$5,3,0)</f>
        <v>"Первый"</v>
      </c>
      <c r="L6418" s="23">
        <v>1</v>
      </c>
      <c r="M6418" t="s">
        <v>362</v>
      </c>
    </row>
    <row r="6419" spans="1:13" x14ac:dyDescent="0.2">
      <c r="A6419" s="47">
        <v>43947.645833333336</v>
      </c>
      <c r="B6419">
        <v>4</v>
      </c>
      <c r="G6419" s="12">
        <f t="shared" si="401"/>
        <v>2020</v>
      </c>
      <c r="H6419" s="12">
        <f t="shared" si="402"/>
        <v>4</v>
      </c>
      <c r="I6419" s="12">
        <f t="shared" si="403"/>
        <v>26</v>
      </c>
      <c r="J6419" s="51">
        <f t="shared" si="404"/>
        <v>43947</v>
      </c>
      <c r="K6419" t="str">
        <f>VLOOKUP(B:B,'Справочник по тт'!$A$2:$C$5,3,0)</f>
        <v>"Первый"</v>
      </c>
      <c r="L6419" s="23">
        <v>1</v>
      </c>
      <c r="M6419" t="s">
        <v>362</v>
      </c>
    </row>
    <row r="6420" spans="1:13" x14ac:dyDescent="0.2">
      <c r="A6420" s="47">
        <v>43947.666666666664</v>
      </c>
      <c r="B6420">
        <v>4</v>
      </c>
      <c r="G6420" s="12">
        <f t="shared" si="401"/>
        <v>2020</v>
      </c>
      <c r="H6420" s="12">
        <f t="shared" si="402"/>
        <v>4</v>
      </c>
      <c r="I6420" s="12">
        <f t="shared" si="403"/>
        <v>26</v>
      </c>
      <c r="J6420" s="51">
        <f t="shared" si="404"/>
        <v>43947</v>
      </c>
      <c r="K6420" t="str">
        <f>VLOOKUP(B:B,'Справочник по тт'!$A$2:$C$5,3,0)</f>
        <v>"Первый"</v>
      </c>
      <c r="L6420" s="23">
        <v>1</v>
      </c>
      <c r="M6420" t="s">
        <v>362</v>
      </c>
    </row>
    <row r="6421" spans="1:13" x14ac:dyDescent="0.2">
      <c r="A6421" s="47">
        <v>43947.666666666664</v>
      </c>
      <c r="B6421">
        <v>4</v>
      </c>
      <c r="G6421" s="12">
        <f t="shared" si="401"/>
        <v>2020</v>
      </c>
      <c r="H6421" s="12">
        <f t="shared" si="402"/>
        <v>4</v>
      </c>
      <c r="I6421" s="12">
        <f t="shared" si="403"/>
        <v>26</v>
      </c>
      <c r="J6421" s="51">
        <f t="shared" si="404"/>
        <v>43947</v>
      </c>
      <c r="K6421" t="str">
        <f>VLOOKUP(B:B,'Справочник по тт'!$A$2:$C$5,3,0)</f>
        <v>"Первый"</v>
      </c>
      <c r="L6421" s="23">
        <v>1</v>
      </c>
      <c r="M6421" t="s">
        <v>362</v>
      </c>
    </row>
    <row r="6422" spans="1:13" x14ac:dyDescent="0.2">
      <c r="A6422" s="47">
        <v>43947.6875</v>
      </c>
      <c r="B6422">
        <v>4</v>
      </c>
      <c r="G6422" s="12">
        <f t="shared" si="401"/>
        <v>2020</v>
      </c>
      <c r="H6422" s="12">
        <f t="shared" si="402"/>
        <v>4</v>
      </c>
      <c r="I6422" s="12">
        <f t="shared" si="403"/>
        <v>26</v>
      </c>
      <c r="J6422" s="51">
        <f t="shared" si="404"/>
        <v>43947</v>
      </c>
      <c r="K6422" t="str">
        <f>VLOOKUP(B:B,'Справочник по тт'!$A$2:$C$5,3,0)</f>
        <v>"Первый"</v>
      </c>
      <c r="L6422" s="23">
        <v>1</v>
      </c>
      <c r="M6422" t="s">
        <v>362</v>
      </c>
    </row>
    <row r="6423" spans="1:13" x14ac:dyDescent="0.2">
      <c r="A6423" s="47">
        <v>43947.708333333336</v>
      </c>
      <c r="B6423">
        <v>4</v>
      </c>
      <c r="G6423" s="12">
        <f t="shared" si="401"/>
        <v>2020</v>
      </c>
      <c r="H6423" s="12">
        <f t="shared" si="402"/>
        <v>4</v>
      </c>
      <c r="I6423" s="12">
        <f t="shared" si="403"/>
        <v>26</v>
      </c>
      <c r="J6423" s="51">
        <f t="shared" si="404"/>
        <v>43947</v>
      </c>
      <c r="K6423" t="str">
        <f>VLOOKUP(B:B,'Справочник по тт'!$A$2:$C$5,3,0)</f>
        <v>"Первый"</v>
      </c>
      <c r="L6423" s="23">
        <v>1</v>
      </c>
      <c r="M6423" t="s">
        <v>362</v>
      </c>
    </row>
    <row r="6424" spans="1:13" x14ac:dyDescent="0.2">
      <c r="A6424" s="47">
        <v>43947.770833333336</v>
      </c>
      <c r="B6424">
        <v>4</v>
      </c>
      <c r="G6424" s="12">
        <f t="shared" si="401"/>
        <v>2020</v>
      </c>
      <c r="H6424" s="12">
        <f t="shared" si="402"/>
        <v>4</v>
      </c>
      <c r="I6424" s="12">
        <f t="shared" si="403"/>
        <v>26</v>
      </c>
      <c r="J6424" s="51">
        <f t="shared" si="404"/>
        <v>43947</v>
      </c>
      <c r="K6424" t="str">
        <f>VLOOKUP(B:B,'Справочник по тт'!$A$2:$C$5,3,0)</f>
        <v>"Первый"</v>
      </c>
      <c r="L6424" s="23">
        <v>1</v>
      </c>
      <c r="M6424" t="s">
        <v>362</v>
      </c>
    </row>
    <row r="6425" spans="1:13" x14ac:dyDescent="0.2">
      <c r="A6425" s="47">
        <v>43947.770833333336</v>
      </c>
      <c r="B6425">
        <v>4</v>
      </c>
      <c r="G6425" s="12">
        <f t="shared" si="401"/>
        <v>2020</v>
      </c>
      <c r="H6425" s="12">
        <f t="shared" si="402"/>
        <v>4</v>
      </c>
      <c r="I6425" s="12">
        <f t="shared" si="403"/>
        <v>26</v>
      </c>
      <c r="J6425" s="51">
        <f t="shared" si="404"/>
        <v>43947</v>
      </c>
      <c r="K6425" t="str">
        <f>VLOOKUP(B:B,'Справочник по тт'!$A$2:$C$5,3,0)</f>
        <v>"Первый"</v>
      </c>
      <c r="L6425" s="23">
        <v>1</v>
      </c>
      <c r="M6425" t="s">
        <v>362</v>
      </c>
    </row>
    <row r="6426" spans="1:13" x14ac:dyDescent="0.2">
      <c r="A6426" s="47">
        <v>43947.791666666664</v>
      </c>
      <c r="B6426">
        <v>4</v>
      </c>
      <c r="G6426" s="12">
        <f t="shared" si="401"/>
        <v>2020</v>
      </c>
      <c r="H6426" s="12">
        <f t="shared" si="402"/>
        <v>4</v>
      </c>
      <c r="I6426" s="12">
        <f t="shared" si="403"/>
        <v>26</v>
      </c>
      <c r="J6426" s="51">
        <f t="shared" si="404"/>
        <v>43947</v>
      </c>
      <c r="K6426" t="str">
        <f>VLOOKUP(B:B,'Справочник по тт'!$A$2:$C$5,3,0)</f>
        <v>"Первый"</v>
      </c>
      <c r="L6426" s="23">
        <v>1</v>
      </c>
      <c r="M6426" t="s">
        <v>362</v>
      </c>
    </row>
    <row r="6427" spans="1:13" x14ac:dyDescent="0.2">
      <c r="A6427" s="47">
        <v>43947.833333333336</v>
      </c>
      <c r="B6427">
        <v>4</v>
      </c>
      <c r="G6427" s="12">
        <f t="shared" si="401"/>
        <v>2020</v>
      </c>
      <c r="H6427" s="12">
        <f t="shared" si="402"/>
        <v>4</v>
      </c>
      <c r="I6427" s="12">
        <f t="shared" si="403"/>
        <v>26</v>
      </c>
      <c r="J6427" s="51">
        <f t="shared" si="404"/>
        <v>43947</v>
      </c>
      <c r="K6427" t="str">
        <f>VLOOKUP(B:B,'Справочник по тт'!$A$2:$C$5,3,0)</f>
        <v>"Первый"</v>
      </c>
      <c r="L6427" s="23">
        <v>1</v>
      </c>
      <c r="M6427" t="s">
        <v>362</v>
      </c>
    </row>
    <row r="6428" spans="1:13" x14ac:dyDescent="0.2">
      <c r="A6428" s="47">
        <v>43947.875</v>
      </c>
      <c r="B6428">
        <v>4</v>
      </c>
      <c r="G6428" s="12">
        <f t="shared" si="401"/>
        <v>2020</v>
      </c>
      <c r="H6428" s="12">
        <f t="shared" si="402"/>
        <v>4</v>
      </c>
      <c r="I6428" s="12">
        <f t="shared" si="403"/>
        <v>26</v>
      </c>
      <c r="J6428" s="51">
        <f t="shared" si="404"/>
        <v>43947</v>
      </c>
      <c r="K6428" t="str">
        <f>VLOOKUP(B:B,'Справочник по тт'!$A$2:$C$5,3,0)</f>
        <v>"Первый"</v>
      </c>
      <c r="L6428" s="23">
        <v>1</v>
      </c>
      <c r="M6428" t="s">
        <v>362</v>
      </c>
    </row>
    <row r="6429" spans="1:13" x14ac:dyDescent="0.2">
      <c r="A6429" s="47">
        <v>43947.916666666664</v>
      </c>
      <c r="B6429">
        <v>4</v>
      </c>
      <c r="G6429" s="12">
        <f t="shared" si="401"/>
        <v>2020</v>
      </c>
      <c r="H6429" s="12">
        <f t="shared" si="402"/>
        <v>4</v>
      </c>
      <c r="I6429" s="12">
        <f t="shared" si="403"/>
        <v>26</v>
      </c>
      <c r="J6429" s="51">
        <f t="shared" si="404"/>
        <v>43947</v>
      </c>
      <c r="K6429" t="str">
        <f>VLOOKUP(B:B,'Справочник по тт'!$A$2:$C$5,3,0)</f>
        <v>"Первый"</v>
      </c>
      <c r="L6429" s="23">
        <v>1</v>
      </c>
      <c r="M6429" t="s">
        <v>362</v>
      </c>
    </row>
    <row r="6430" spans="1:13" x14ac:dyDescent="0.2">
      <c r="A6430" s="47">
        <v>43948.166666666664</v>
      </c>
      <c r="B6430">
        <v>4</v>
      </c>
      <c r="G6430" s="12">
        <f t="shared" si="401"/>
        <v>2020</v>
      </c>
      <c r="H6430" s="12">
        <f t="shared" si="402"/>
        <v>4</v>
      </c>
      <c r="I6430" s="12">
        <f t="shared" si="403"/>
        <v>27</v>
      </c>
      <c r="J6430" s="51">
        <f t="shared" si="404"/>
        <v>43948</v>
      </c>
      <c r="K6430" t="str">
        <f>VLOOKUP(B:B,'Справочник по тт'!$A$2:$C$5,3,0)</f>
        <v>"Первый"</v>
      </c>
      <c r="L6430" s="23">
        <v>1</v>
      </c>
      <c r="M6430" t="s">
        <v>362</v>
      </c>
    </row>
    <row r="6431" spans="1:13" x14ac:dyDescent="0.2">
      <c r="A6431" s="47">
        <v>43948.208333333336</v>
      </c>
      <c r="B6431">
        <v>4</v>
      </c>
      <c r="G6431" s="12">
        <f t="shared" si="401"/>
        <v>2020</v>
      </c>
      <c r="H6431" s="12">
        <f t="shared" si="402"/>
        <v>4</v>
      </c>
      <c r="I6431" s="12">
        <f t="shared" si="403"/>
        <v>27</v>
      </c>
      <c r="J6431" s="51">
        <f t="shared" si="404"/>
        <v>43948</v>
      </c>
      <c r="K6431" t="str">
        <f>VLOOKUP(B:B,'Справочник по тт'!$A$2:$C$5,3,0)</f>
        <v>"Первый"</v>
      </c>
      <c r="L6431" s="23">
        <v>1</v>
      </c>
      <c r="M6431" t="s">
        <v>362</v>
      </c>
    </row>
    <row r="6432" spans="1:13" x14ac:dyDescent="0.2">
      <c r="A6432" s="47">
        <v>43948.208333333336</v>
      </c>
      <c r="B6432">
        <v>4</v>
      </c>
      <c r="G6432" s="12">
        <f t="shared" si="401"/>
        <v>2020</v>
      </c>
      <c r="H6432" s="12">
        <f t="shared" si="402"/>
        <v>4</v>
      </c>
      <c r="I6432" s="12">
        <f t="shared" si="403"/>
        <v>27</v>
      </c>
      <c r="J6432" s="51">
        <f t="shared" si="404"/>
        <v>43948</v>
      </c>
      <c r="K6432" t="str">
        <f>VLOOKUP(B:B,'Справочник по тт'!$A$2:$C$5,3,0)</f>
        <v>"Первый"</v>
      </c>
      <c r="L6432" s="23">
        <v>1</v>
      </c>
      <c r="M6432" t="s">
        <v>362</v>
      </c>
    </row>
    <row r="6433" spans="1:13" x14ac:dyDescent="0.2">
      <c r="A6433" s="47">
        <v>43948.333333333336</v>
      </c>
      <c r="B6433">
        <v>4</v>
      </c>
      <c r="G6433" s="12">
        <f t="shared" si="401"/>
        <v>2020</v>
      </c>
      <c r="H6433" s="12">
        <f t="shared" si="402"/>
        <v>4</v>
      </c>
      <c r="I6433" s="12">
        <f t="shared" si="403"/>
        <v>27</v>
      </c>
      <c r="J6433" s="51">
        <f t="shared" si="404"/>
        <v>43948</v>
      </c>
      <c r="K6433" t="str">
        <f>VLOOKUP(B:B,'Справочник по тт'!$A$2:$C$5,3,0)</f>
        <v>"Первый"</v>
      </c>
      <c r="L6433" s="23">
        <v>1</v>
      </c>
      <c r="M6433" t="s">
        <v>362</v>
      </c>
    </row>
    <row r="6434" spans="1:13" x14ac:dyDescent="0.2">
      <c r="A6434" s="47">
        <v>43948.333333333336</v>
      </c>
      <c r="B6434">
        <v>4</v>
      </c>
      <c r="G6434" s="12">
        <f t="shared" si="401"/>
        <v>2020</v>
      </c>
      <c r="H6434" s="12">
        <f t="shared" si="402"/>
        <v>4</v>
      </c>
      <c r="I6434" s="12">
        <f t="shared" si="403"/>
        <v>27</v>
      </c>
      <c r="J6434" s="51">
        <f t="shared" si="404"/>
        <v>43948</v>
      </c>
      <c r="K6434" t="str">
        <f>VLOOKUP(B:B,'Справочник по тт'!$A$2:$C$5,3,0)</f>
        <v>"Первый"</v>
      </c>
      <c r="L6434" s="23">
        <v>1</v>
      </c>
      <c r="M6434" t="s">
        <v>362</v>
      </c>
    </row>
    <row r="6435" spans="1:13" x14ac:dyDescent="0.2">
      <c r="A6435" s="47">
        <v>43948.333333333336</v>
      </c>
      <c r="B6435">
        <v>4</v>
      </c>
      <c r="G6435" s="12">
        <f t="shared" si="401"/>
        <v>2020</v>
      </c>
      <c r="H6435" s="12">
        <f t="shared" si="402"/>
        <v>4</v>
      </c>
      <c r="I6435" s="12">
        <f t="shared" si="403"/>
        <v>27</v>
      </c>
      <c r="J6435" s="51">
        <f t="shared" si="404"/>
        <v>43948</v>
      </c>
      <c r="K6435" t="str">
        <f>VLOOKUP(B:B,'Справочник по тт'!$A$2:$C$5,3,0)</f>
        <v>"Первый"</v>
      </c>
      <c r="L6435" s="23">
        <v>1</v>
      </c>
      <c r="M6435" t="s">
        <v>362</v>
      </c>
    </row>
    <row r="6436" spans="1:13" x14ac:dyDescent="0.2">
      <c r="A6436" s="47">
        <v>43948.375</v>
      </c>
      <c r="B6436">
        <v>4</v>
      </c>
      <c r="G6436" s="12">
        <f t="shared" si="401"/>
        <v>2020</v>
      </c>
      <c r="H6436" s="12">
        <f t="shared" si="402"/>
        <v>4</v>
      </c>
      <c r="I6436" s="12">
        <f t="shared" si="403"/>
        <v>27</v>
      </c>
      <c r="J6436" s="51">
        <f t="shared" si="404"/>
        <v>43948</v>
      </c>
      <c r="K6436" t="str">
        <f>VLOOKUP(B:B,'Справочник по тт'!$A$2:$C$5,3,0)</f>
        <v>"Первый"</v>
      </c>
      <c r="L6436" s="23">
        <v>1</v>
      </c>
      <c r="M6436" t="s">
        <v>362</v>
      </c>
    </row>
    <row r="6437" spans="1:13" x14ac:dyDescent="0.2">
      <c r="A6437" s="47">
        <v>43948.375</v>
      </c>
      <c r="B6437">
        <v>4</v>
      </c>
      <c r="G6437" s="12">
        <f t="shared" si="401"/>
        <v>2020</v>
      </c>
      <c r="H6437" s="12">
        <f t="shared" si="402"/>
        <v>4</v>
      </c>
      <c r="I6437" s="12">
        <f t="shared" si="403"/>
        <v>27</v>
      </c>
      <c r="J6437" s="51">
        <f t="shared" si="404"/>
        <v>43948</v>
      </c>
      <c r="K6437" t="str">
        <f>VLOOKUP(B:B,'Справочник по тт'!$A$2:$C$5,3,0)</f>
        <v>"Первый"</v>
      </c>
      <c r="L6437" s="23">
        <v>1</v>
      </c>
      <c r="M6437" t="s">
        <v>362</v>
      </c>
    </row>
    <row r="6438" spans="1:13" x14ac:dyDescent="0.2">
      <c r="A6438" s="47">
        <v>43948.375</v>
      </c>
      <c r="B6438">
        <v>4</v>
      </c>
      <c r="G6438" s="12">
        <f t="shared" si="401"/>
        <v>2020</v>
      </c>
      <c r="H6438" s="12">
        <f t="shared" si="402"/>
        <v>4</v>
      </c>
      <c r="I6438" s="12">
        <f t="shared" si="403"/>
        <v>27</v>
      </c>
      <c r="J6438" s="51">
        <f t="shared" si="404"/>
        <v>43948</v>
      </c>
      <c r="K6438" t="str">
        <f>VLOOKUP(B:B,'Справочник по тт'!$A$2:$C$5,3,0)</f>
        <v>"Первый"</v>
      </c>
      <c r="L6438" s="23">
        <v>1</v>
      </c>
      <c r="M6438" t="s">
        <v>362</v>
      </c>
    </row>
    <row r="6439" spans="1:13" x14ac:dyDescent="0.2">
      <c r="A6439" s="47">
        <v>43948.375</v>
      </c>
      <c r="B6439">
        <v>4</v>
      </c>
      <c r="G6439" s="12">
        <f t="shared" si="401"/>
        <v>2020</v>
      </c>
      <c r="H6439" s="12">
        <f t="shared" si="402"/>
        <v>4</v>
      </c>
      <c r="I6439" s="12">
        <f t="shared" si="403"/>
        <v>27</v>
      </c>
      <c r="J6439" s="51">
        <f t="shared" si="404"/>
        <v>43948</v>
      </c>
      <c r="K6439" t="str">
        <f>VLOOKUP(B:B,'Справочник по тт'!$A$2:$C$5,3,0)</f>
        <v>"Первый"</v>
      </c>
      <c r="L6439" s="23">
        <v>1</v>
      </c>
      <c r="M6439" t="s">
        <v>362</v>
      </c>
    </row>
    <row r="6440" spans="1:13" x14ac:dyDescent="0.2">
      <c r="A6440" s="47">
        <v>43948.375</v>
      </c>
      <c r="B6440">
        <v>4</v>
      </c>
      <c r="G6440" s="12">
        <f t="shared" si="401"/>
        <v>2020</v>
      </c>
      <c r="H6440" s="12">
        <f t="shared" si="402"/>
        <v>4</v>
      </c>
      <c r="I6440" s="12">
        <f t="shared" si="403"/>
        <v>27</v>
      </c>
      <c r="J6440" s="51">
        <f t="shared" si="404"/>
        <v>43948</v>
      </c>
      <c r="K6440" t="str">
        <f>VLOOKUP(B:B,'Справочник по тт'!$A$2:$C$5,3,0)</f>
        <v>"Первый"</v>
      </c>
      <c r="L6440" s="23">
        <v>1</v>
      </c>
      <c r="M6440" t="s">
        <v>362</v>
      </c>
    </row>
    <row r="6441" spans="1:13" x14ac:dyDescent="0.2">
      <c r="A6441" s="47">
        <v>43948.375</v>
      </c>
      <c r="B6441">
        <v>4</v>
      </c>
      <c r="G6441" s="12">
        <f t="shared" si="401"/>
        <v>2020</v>
      </c>
      <c r="H6441" s="12">
        <f t="shared" si="402"/>
        <v>4</v>
      </c>
      <c r="I6441" s="12">
        <f t="shared" si="403"/>
        <v>27</v>
      </c>
      <c r="J6441" s="51">
        <f t="shared" si="404"/>
        <v>43948</v>
      </c>
      <c r="K6441" t="str">
        <f>VLOOKUP(B:B,'Справочник по тт'!$A$2:$C$5,3,0)</f>
        <v>"Первый"</v>
      </c>
      <c r="L6441" s="23">
        <v>1</v>
      </c>
      <c r="M6441" t="s">
        <v>362</v>
      </c>
    </row>
    <row r="6442" spans="1:13" x14ac:dyDescent="0.2">
      <c r="A6442" s="47">
        <v>43948.375</v>
      </c>
      <c r="B6442">
        <v>4</v>
      </c>
      <c r="G6442" s="12">
        <f t="shared" si="401"/>
        <v>2020</v>
      </c>
      <c r="H6442" s="12">
        <f t="shared" si="402"/>
        <v>4</v>
      </c>
      <c r="I6442" s="12">
        <f t="shared" si="403"/>
        <v>27</v>
      </c>
      <c r="J6442" s="51">
        <f t="shared" si="404"/>
        <v>43948</v>
      </c>
      <c r="K6442" t="str">
        <f>VLOOKUP(B:B,'Справочник по тт'!$A$2:$C$5,3,0)</f>
        <v>"Первый"</v>
      </c>
      <c r="L6442" s="23">
        <v>1</v>
      </c>
      <c r="M6442" t="s">
        <v>362</v>
      </c>
    </row>
    <row r="6443" spans="1:13" x14ac:dyDescent="0.2">
      <c r="A6443" s="47">
        <v>43948.375</v>
      </c>
      <c r="B6443">
        <v>4</v>
      </c>
      <c r="G6443" s="12">
        <f t="shared" si="401"/>
        <v>2020</v>
      </c>
      <c r="H6443" s="12">
        <f t="shared" si="402"/>
        <v>4</v>
      </c>
      <c r="I6443" s="12">
        <f t="shared" si="403"/>
        <v>27</v>
      </c>
      <c r="J6443" s="51">
        <f t="shared" si="404"/>
        <v>43948</v>
      </c>
      <c r="K6443" t="str">
        <f>VLOOKUP(B:B,'Справочник по тт'!$A$2:$C$5,3,0)</f>
        <v>"Первый"</v>
      </c>
      <c r="L6443" s="23">
        <v>1</v>
      </c>
      <c r="M6443" t="s">
        <v>362</v>
      </c>
    </row>
    <row r="6444" spans="1:13" x14ac:dyDescent="0.2">
      <c r="A6444" s="47">
        <v>43948.375</v>
      </c>
      <c r="B6444">
        <v>4</v>
      </c>
      <c r="G6444" s="12">
        <f t="shared" si="401"/>
        <v>2020</v>
      </c>
      <c r="H6444" s="12">
        <f t="shared" si="402"/>
        <v>4</v>
      </c>
      <c r="I6444" s="12">
        <f t="shared" si="403"/>
        <v>27</v>
      </c>
      <c r="J6444" s="51">
        <f t="shared" si="404"/>
        <v>43948</v>
      </c>
      <c r="K6444" t="str">
        <f>VLOOKUP(B:B,'Справочник по тт'!$A$2:$C$5,3,0)</f>
        <v>"Первый"</v>
      </c>
      <c r="L6444" s="23">
        <v>1</v>
      </c>
      <c r="M6444" t="s">
        <v>362</v>
      </c>
    </row>
    <row r="6445" spans="1:13" x14ac:dyDescent="0.2">
      <c r="A6445" s="47">
        <v>43948.375</v>
      </c>
      <c r="B6445">
        <v>4</v>
      </c>
      <c r="G6445" s="12">
        <f t="shared" si="401"/>
        <v>2020</v>
      </c>
      <c r="H6445" s="12">
        <f t="shared" si="402"/>
        <v>4</v>
      </c>
      <c r="I6445" s="12">
        <f t="shared" si="403"/>
        <v>27</v>
      </c>
      <c r="J6445" s="51">
        <f t="shared" si="404"/>
        <v>43948</v>
      </c>
      <c r="K6445" t="str">
        <f>VLOOKUP(B:B,'Справочник по тт'!$A$2:$C$5,3,0)</f>
        <v>"Первый"</v>
      </c>
      <c r="L6445" s="23">
        <v>1</v>
      </c>
      <c r="M6445" t="s">
        <v>362</v>
      </c>
    </row>
    <row r="6446" spans="1:13" x14ac:dyDescent="0.2">
      <c r="A6446" s="47">
        <v>43948.375</v>
      </c>
      <c r="B6446">
        <v>4</v>
      </c>
      <c r="G6446" s="12">
        <f t="shared" si="401"/>
        <v>2020</v>
      </c>
      <c r="H6446" s="12">
        <f t="shared" si="402"/>
        <v>4</v>
      </c>
      <c r="I6446" s="12">
        <f t="shared" si="403"/>
        <v>27</v>
      </c>
      <c r="J6446" s="51">
        <f t="shared" si="404"/>
        <v>43948</v>
      </c>
      <c r="K6446" t="str">
        <f>VLOOKUP(B:B,'Справочник по тт'!$A$2:$C$5,3,0)</f>
        <v>"Первый"</v>
      </c>
      <c r="L6446" s="23">
        <v>1</v>
      </c>
      <c r="M6446" t="s">
        <v>362</v>
      </c>
    </row>
    <row r="6447" spans="1:13" x14ac:dyDescent="0.2">
      <c r="A6447" s="47">
        <v>43948.375</v>
      </c>
      <c r="B6447">
        <v>4</v>
      </c>
      <c r="G6447" s="12">
        <f t="shared" si="401"/>
        <v>2020</v>
      </c>
      <c r="H6447" s="12">
        <f t="shared" si="402"/>
        <v>4</v>
      </c>
      <c r="I6447" s="12">
        <f t="shared" si="403"/>
        <v>27</v>
      </c>
      <c r="J6447" s="51">
        <f t="shared" si="404"/>
        <v>43948</v>
      </c>
      <c r="K6447" t="str">
        <f>VLOOKUP(B:B,'Справочник по тт'!$A$2:$C$5,3,0)</f>
        <v>"Первый"</v>
      </c>
      <c r="L6447" s="23">
        <v>1</v>
      </c>
      <c r="M6447" t="s">
        <v>362</v>
      </c>
    </row>
    <row r="6448" spans="1:13" x14ac:dyDescent="0.2">
      <c r="A6448" s="47">
        <v>43948.375</v>
      </c>
      <c r="B6448">
        <v>4</v>
      </c>
      <c r="G6448" s="12">
        <f t="shared" si="401"/>
        <v>2020</v>
      </c>
      <c r="H6448" s="12">
        <f t="shared" si="402"/>
        <v>4</v>
      </c>
      <c r="I6448" s="12">
        <f t="shared" si="403"/>
        <v>27</v>
      </c>
      <c r="J6448" s="51">
        <f t="shared" si="404"/>
        <v>43948</v>
      </c>
      <c r="K6448" t="str">
        <f>VLOOKUP(B:B,'Справочник по тт'!$A$2:$C$5,3,0)</f>
        <v>"Первый"</v>
      </c>
      <c r="L6448" s="23">
        <v>1</v>
      </c>
      <c r="M6448" t="s">
        <v>362</v>
      </c>
    </row>
    <row r="6449" spans="1:13" x14ac:dyDescent="0.2">
      <c r="A6449" s="47">
        <v>43948.416666666664</v>
      </c>
      <c r="B6449">
        <v>4</v>
      </c>
      <c r="G6449" s="12">
        <f t="shared" si="401"/>
        <v>2020</v>
      </c>
      <c r="H6449" s="12">
        <f t="shared" si="402"/>
        <v>4</v>
      </c>
      <c r="I6449" s="12">
        <f t="shared" si="403"/>
        <v>27</v>
      </c>
      <c r="J6449" s="51">
        <f t="shared" si="404"/>
        <v>43948</v>
      </c>
      <c r="K6449" t="str">
        <f>VLOOKUP(B:B,'Справочник по тт'!$A$2:$C$5,3,0)</f>
        <v>"Первый"</v>
      </c>
      <c r="L6449" s="23">
        <v>1</v>
      </c>
      <c r="M6449" t="s">
        <v>362</v>
      </c>
    </row>
    <row r="6450" spans="1:13" x14ac:dyDescent="0.2">
      <c r="A6450" s="47">
        <v>43948.416666666664</v>
      </c>
      <c r="B6450">
        <v>2</v>
      </c>
      <c r="G6450" s="12">
        <f t="shared" si="401"/>
        <v>2020</v>
      </c>
      <c r="H6450" s="12">
        <f t="shared" si="402"/>
        <v>4</v>
      </c>
      <c r="I6450" s="12">
        <f t="shared" si="403"/>
        <v>27</v>
      </c>
      <c r="J6450" s="51">
        <f t="shared" si="404"/>
        <v>43948</v>
      </c>
      <c r="K6450" t="str">
        <f>VLOOKUP(B:B,'Справочник по тт'!$A$2:$C$5,3,0)</f>
        <v>"Колибри"</v>
      </c>
      <c r="L6450" s="23">
        <v>1</v>
      </c>
      <c r="M6450" t="s">
        <v>380</v>
      </c>
    </row>
    <row r="6451" spans="1:13" x14ac:dyDescent="0.2">
      <c r="A6451" s="47">
        <v>43948.416666666664</v>
      </c>
      <c r="B6451">
        <v>2</v>
      </c>
      <c r="G6451" s="12">
        <f t="shared" si="401"/>
        <v>2020</v>
      </c>
      <c r="H6451" s="12">
        <f t="shared" si="402"/>
        <v>4</v>
      </c>
      <c r="I6451" s="12">
        <f t="shared" si="403"/>
        <v>27</v>
      </c>
      <c r="J6451" s="51">
        <f t="shared" si="404"/>
        <v>43948</v>
      </c>
      <c r="K6451" t="str">
        <f>VLOOKUP(B:B,'Справочник по тт'!$A$2:$C$5,3,0)</f>
        <v>"Колибри"</v>
      </c>
      <c r="L6451" s="23">
        <v>1</v>
      </c>
      <c r="M6451" t="s">
        <v>380</v>
      </c>
    </row>
    <row r="6452" spans="1:13" x14ac:dyDescent="0.2">
      <c r="A6452" s="47">
        <v>43948.416666666664</v>
      </c>
      <c r="B6452">
        <v>2</v>
      </c>
      <c r="G6452" s="12">
        <f t="shared" si="401"/>
        <v>2020</v>
      </c>
      <c r="H6452" s="12">
        <f t="shared" si="402"/>
        <v>4</v>
      </c>
      <c r="I6452" s="12">
        <f t="shared" si="403"/>
        <v>27</v>
      </c>
      <c r="J6452" s="51">
        <f t="shared" si="404"/>
        <v>43948</v>
      </c>
      <c r="K6452" t="str">
        <f>VLOOKUP(B:B,'Справочник по тт'!$A$2:$C$5,3,0)</f>
        <v>"Колибри"</v>
      </c>
      <c r="L6452" s="23">
        <v>1</v>
      </c>
      <c r="M6452" t="s">
        <v>380</v>
      </c>
    </row>
    <row r="6453" spans="1:13" x14ac:dyDescent="0.2">
      <c r="A6453" s="47">
        <v>43948.416666666664</v>
      </c>
      <c r="B6453">
        <v>2</v>
      </c>
      <c r="G6453" s="12">
        <f t="shared" si="401"/>
        <v>2020</v>
      </c>
      <c r="H6453" s="12">
        <f t="shared" si="402"/>
        <v>4</v>
      </c>
      <c r="I6453" s="12">
        <f t="shared" si="403"/>
        <v>27</v>
      </c>
      <c r="J6453" s="51">
        <f t="shared" si="404"/>
        <v>43948</v>
      </c>
      <c r="K6453" t="str">
        <f>VLOOKUP(B:B,'Справочник по тт'!$A$2:$C$5,3,0)</f>
        <v>"Колибри"</v>
      </c>
      <c r="L6453" s="23">
        <v>1</v>
      </c>
      <c r="M6453" t="s">
        <v>380</v>
      </c>
    </row>
    <row r="6454" spans="1:13" x14ac:dyDescent="0.2">
      <c r="A6454" s="47">
        <v>43948.416666666664</v>
      </c>
      <c r="B6454">
        <v>2</v>
      </c>
      <c r="G6454" s="12">
        <f t="shared" si="401"/>
        <v>2020</v>
      </c>
      <c r="H6454" s="12">
        <f t="shared" si="402"/>
        <v>4</v>
      </c>
      <c r="I6454" s="12">
        <f t="shared" si="403"/>
        <v>27</v>
      </c>
      <c r="J6454" s="51">
        <f t="shared" si="404"/>
        <v>43948</v>
      </c>
      <c r="K6454" t="str">
        <f>VLOOKUP(B:B,'Справочник по тт'!$A$2:$C$5,3,0)</f>
        <v>"Колибри"</v>
      </c>
      <c r="L6454" s="23">
        <v>1</v>
      </c>
      <c r="M6454" t="s">
        <v>380</v>
      </c>
    </row>
    <row r="6455" spans="1:13" x14ac:dyDescent="0.2">
      <c r="A6455" s="47">
        <v>43948.4375</v>
      </c>
      <c r="B6455">
        <v>2</v>
      </c>
      <c r="G6455" s="12">
        <f t="shared" si="401"/>
        <v>2020</v>
      </c>
      <c r="H6455" s="12">
        <f t="shared" si="402"/>
        <v>4</v>
      </c>
      <c r="I6455" s="12">
        <f t="shared" si="403"/>
        <v>27</v>
      </c>
      <c r="J6455" s="51">
        <f t="shared" si="404"/>
        <v>43948</v>
      </c>
      <c r="K6455" t="str">
        <f>VLOOKUP(B:B,'Справочник по тт'!$A$2:$C$5,3,0)</f>
        <v>"Колибри"</v>
      </c>
      <c r="L6455" s="23">
        <v>1</v>
      </c>
      <c r="M6455" t="s">
        <v>380</v>
      </c>
    </row>
    <row r="6456" spans="1:13" x14ac:dyDescent="0.2">
      <c r="A6456" s="47">
        <v>43948.458333333336</v>
      </c>
      <c r="B6456">
        <v>2</v>
      </c>
      <c r="G6456" s="12">
        <f t="shared" si="401"/>
        <v>2020</v>
      </c>
      <c r="H6456" s="12">
        <f t="shared" si="402"/>
        <v>4</v>
      </c>
      <c r="I6456" s="12">
        <f t="shared" si="403"/>
        <v>27</v>
      </c>
      <c r="J6456" s="51">
        <f t="shared" si="404"/>
        <v>43948</v>
      </c>
      <c r="K6456" t="str">
        <f>VLOOKUP(B:B,'Справочник по тт'!$A$2:$C$5,3,0)</f>
        <v>"Колибри"</v>
      </c>
      <c r="L6456" s="23">
        <v>1</v>
      </c>
      <c r="M6456" t="s">
        <v>380</v>
      </c>
    </row>
    <row r="6457" spans="1:13" x14ac:dyDescent="0.2">
      <c r="A6457" s="47">
        <v>43948.458333333336</v>
      </c>
      <c r="B6457">
        <v>2</v>
      </c>
      <c r="G6457" s="12">
        <f t="shared" si="401"/>
        <v>2020</v>
      </c>
      <c r="H6457" s="12">
        <f t="shared" si="402"/>
        <v>4</v>
      </c>
      <c r="I6457" s="12">
        <f t="shared" si="403"/>
        <v>27</v>
      </c>
      <c r="J6457" s="51">
        <f t="shared" si="404"/>
        <v>43948</v>
      </c>
      <c r="K6457" t="str">
        <f>VLOOKUP(B:B,'Справочник по тт'!$A$2:$C$5,3,0)</f>
        <v>"Колибри"</v>
      </c>
      <c r="L6457" s="23">
        <v>1</v>
      </c>
      <c r="M6457" t="s">
        <v>380</v>
      </c>
    </row>
    <row r="6458" spans="1:13" x14ac:dyDescent="0.2">
      <c r="A6458" s="47">
        <v>43948.5</v>
      </c>
      <c r="B6458">
        <v>2</v>
      </c>
      <c r="G6458" s="12">
        <f t="shared" si="401"/>
        <v>2020</v>
      </c>
      <c r="H6458" s="12">
        <f t="shared" si="402"/>
        <v>4</v>
      </c>
      <c r="I6458" s="12">
        <f t="shared" si="403"/>
        <v>27</v>
      </c>
      <c r="J6458" s="51">
        <f t="shared" si="404"/>
        <v>43948</v>
      </c>
      <c r="K6458" t="str">
        <f>VLOOKUP(B:B,'Справочник по тт'!$A$2:$C$5,3,0)</f>
        <v>"Колибри"</v>
      </c>
      <c r="L6458" s="23">
        <v>1</v>
      </c>
      <c r="M6458" t="s">
        <v>380</v>
      </c>
    </row>
    <row r="6459" spans="1:13" x14ac:dyDescent="0.2">
      <c r="A6459" s="47">
        <v>43948.5</v>
      </c>
      <c r="B6459">
        <v>2</v>
      </c>
      <c r="G6459" s="12">
        <f t="shared" si="401"/>
        <v>2020</v>
      </c>
      <c r="H6459" s="12">
        <f t="shared" si="402"/>
        <v>4</v>
      </c>
      <c r="I6459" s="12">
        <f t="shared" si="403"/>
        <v>27</v>
      </c>
      <c r="J6459" s="51">
        <f t="shared" si="404"/>
        <v>43948</v>
      </c>
      <c r="K6459" t="str">
        <f>VLOOKUP(B:B,'Справочник по тт'!$A$2:$C$5,3,0)</f>
        <v>"Колибри"</v>
      </c>
      <c r="L6459" s="23">
        <v>1</v>
      </c>
      <c r="M6459" t="s">
        <v>380</v>
      </c>
    </row>
    <row r="6460" spans="1:13" x14ac:dyDescent="0.2">
      <c r="A6460" s="47">
        <v>43948.5</v>
      </c>
      <c r="B6460">
        <v>2</v>
      </c>
      <c r="G6460" s="12">
        <f t="shared" si="401"/>
        <v>2020</v>
      </c>
      <c r="H6460" s="12">
        <f t="shared" si="402"/>
        <v>4</v>
      </c>
      <c r="I6460" s="12">
        <f t="shared" si="403"/>
        <v>27</v>
      </c>
      <c r="J6460" s="51">
        <f t="shared" si="404"/>
        <v>43948</v>
      </c>
      <c r="K6460" t="str">
        <f>VLOOKUP(B:B,'Справочник по тт'!$A$2:$C$5,3,0)</f>
        <v>"Колибри"</v>
      </c>
      <c r="L6460" s="23">
        <v>1</v>
      </c>
      <c r="M6460" t="s">
        <v>380</v>
      </c>
    </row>
    <row r="6461" spans="1:13" x14ac:dyDescent="0.2">
      <c r="A6461" s="47">
        <v>43948.541666666664</v>
      </c>
      <c r="B6461">
        <v>2</v>
      </c>
      <c r="G6461" s="12">
        <f t="shared" si="401"/>
        <v>2020</v>
      </c>
      <c r="H6461" s="12">
        <f t="shared" si="402"/>
        <v>4</v>
      </c>
      <c r="I6461" s="12">
        <f t="shared" si="403"/>
        <v>27</v>
      </c>
      <c r="J6461" s="51">
        <f t="shared" si="404"/>
        <v>43948</v>
      </c>
      <c r="K6461" t="str">
        <f>VLOOKUP(B:B,'Справочник по тт'!$A$2:$C$5,3,0)</f>
        <v>"Колибри"</v>
      </c>
      <c r="L6461" s="23">
        <v>1</v>
      </c>
      <c r="M6461" t="s">
        <v>380</v>
      </c>
    </row>
    <row r="6462" spans="1:13" x14ac:dyDescent="0.2">
      <c r="A6462" s="47">
        <v>43948.583333333336</v>
      </c>
      <c r="B6462">
        <v>2</v>
      </c>
      <c r="G6462" s="12">
        <f t="shared" si="401"/>
        <v>2020</v>
      </c>
      <c r="H6462" s="12">
        <f t="shared" si="402"/>
        <v>4</v>
      </c>
      <c r="I6462" s="12">
        <f t="shared" si="403"/>
        <v>27</v>
      </c>
      <c r="J6462" s="51">
        <f t="shared" si="404"/>
        <v>43948</v>
      </c>
      <c r="K6462" t="str">
        <f>VLOOKUP(B:B,'Справочник по тт'!$A$2:$C$5,3,0)</f>
        <v>"Колибри"</v>
      </c>
      <c r="L6462" s="23">
        <v>1</v>
      </c>
      <c r="M6462" t="s">
        <v>380</v>
      </c>
    </row>
    <row r="6463" spans="1:13" x14ac:dyDescent="0.2">
      <c r="A6463" s="47">
        <v>43948.583333333336</v>
      </c>
      <c r="B6463">
        <v>2</v>
      </c>
      <c r="G6463" s="12">
        <f t="shared" si="401"/>
        <v>2020</v>
      </c>
      <c r="H6463" s="12">
        <f t="shared" si="402"/>
        <v>4</v>
      </c>
      <c r="I6463" s="12">
        <f t="shared" si="403"/>
        <v>27</v>
      </c>
      <c r="J6463" s="51">
        <f t="shared" si="404"/>
        <v>43948</v>
      </c>
      <c r="K6463" t="str">
        <f>VLOOKUP(B:B,'Справочник по тт'!$A$2:$C$5,3,0)</f>
        <v>"Колибри"</v>
      </c>
      <c r="L6463" s="23">
        <v>1</v>
      </c>
      <c r="M6463" t="s">
        <v>380</v>
      </c>
    </row>
    <row r="6464" spans="1:13" x14ac:dyDescent="0.2">
      <c r="A6464" s="47">
        <v>43948.583333333336</v>
      </c>
      <c r="B6464">
        <v>2</v>
      </c>
      <c r="G6464" s="12">
        <f t="shared" si="401"/>
        <v>2020</v>
      </c>
      <c r="H6464" s="12">
        <f t="shared" si="402"/>
        <v>4</v>
      </c>
      <c r="I6464" s="12">
        <f t="shared" si="403"/>
        <v>27</v>
      </c>
      <c r="J6464" s="51">
        <f t="shared" si="404"/>
        <v>43948</v>
      </c>
      <c r="K6464" t="str">
        <f>VLOOKUP(B:B,'Справочник по тт'!$A$2:$C$5,3,0)</f>
        <v>"Колибри"</v>
      </c>
      <c r="L6464" s="23">
        <v>1</v>
      </c>
      <c r="M6464" t="s">
        <v>380</v>
      </c>
    </row>
    <row r="6465" spans="1:13" x14ac:dyDescent="0.2">
      <c r="A6465" s="47">
        <v>43948.583333333336</v>
      </c>
      <c r="B6465">
        <v>2</v>
      </c>
      <c r="G6465" s="12">
        <f t="shared" si="401"/>
        <v>2020</v>
      </c>
      <c r="H6465" s="12">
        <f t="shared" si="402"/>
        <v>4</v>
      </c>
      <c r="I6465" s="12">
        <f t="shared" si="403"/>
        <v>27</v>
      </c>
      <c r="J6465" s="51">
        <f t="shared" si="404"/>
        <v>43948</v>
      </c>
      <c r="K6465" t="str">
        <f>VLOOKUP(B:B,'Справочник по тт'!$A$2:$C$5,3,0)</f>
        <v>"Колибри"</v>
      </c>
      <c r="L6465" s="23">
        <v>1</v>
      </c>
      <c r="M6465" t="s">
        <v>380</v>
      </c>
    </row>
    <row r="6466" spans="1:13" x14ac:dyDescent="0.2">
      <c r="A6466" s="47">
        <v>43948.625</v>
      </c>
      <c r="B6466">
        <v>2</v>
      </c>
      <c r="G6466" s="12">
        <f t="shared" si="401"/>
        <v>2020</v>
      </c>
      <c r="H6466" s="12">
        <f t="shared" si="402"/>
        <v>4</v>
      </c>
      <c r="I6466" s="12">
        <f t="shared" si="403"/>
        <v>27</v>
      </c>
      <c r="J6466" s="51">
        <f t="shared" si="404"/>
        <v>43948</v>
      </c>
      <c r="K6466" t="str">
        <f>VLOOKUP(B:B,'Справочник по тт'!$A$2:$C$5,3,0)</f>
        <v>"Колибри"</v>
      </c>
      <c r="L6466" s="23">
        <v>1</v>
      </c>
      <c r="M6466" t="s">
        <v>380</v>
      </c>
    </row>
    <row r="6467" spans="1:13" x14ac:dyDescent="0.2">
      <c r="A6467" s="47">
        <v>43948.625</v>
      </c>
      <c r="B6467">
        <v>2</v>
      </c>
      <c r="G6467" s="12">
        <f t="shared" ref="G6467:G6530" si="405">YEAR(A6467)</f>
        <v>2020</v>
      </c>
      <c r="H6467" s="12">
        <f t="shared" ref="H6467:H6530" si="406">MONTH(A6467)</f>
        <v>4</v>
      </c>
      <c r="I6467" s="12">
        <f t="shared" ref="I6467:I6530" si="407">DAY(A6467)</f>
        <v>27</v>
      </c>
      <c r="J6467" s="51">
        <f t="shared" ref="J6467:J6530" si="408">DATE(G:G,H:H,I:I)</f>
        <v>43948</v>
      </c>
      <c r="K6467" t="str">
        <f>VLOOKUP(B:B,'Справочник по тт'!$A$2:$C$5,3,0)</f>
        <v>"Колибри"</v>
      </c>
      <c r="L6467" s="23">
        <v>1</v>
      </c>
      <c r="M6467" t="s">
        <v>380</v>
      </c>
    </row>
    <row r="6468" spans="1:13" x14ac:dyDescent="0.2">
      <c r="A6468" s="47">
        <v>43948.625</v>
      </c>
      <c r="B6468">
        <v>2</v>
      </c>
      <c r="G6468" s="12">
        <f t="shared" si="405"/>
        <v>2020</v>
      </c>
      <c r="H6468" s="12">
        <f t="shared" si="406"/>
        <v>4</v>
      </c>
      <c r="I6468" s="12">
        <f t="shared" si="407"/>
        <v>27</v>
      </c>
      <c r="J6468" s="51">
        <f t="shared" si="408"/>
        <v>43948</v>
      </c>
      <c r="K6468" t="str">
        <f>VLOOKUP(B:B,'Справочник по тт'!$A$2:$C$5,3,0)</f>
        <v>"Колибри"</v>
      </c>
      <c r="L6468" s="23">
        <v>1</v>
      </c>
      <c r="M6468" t="s">
        <v>380</v>
      </c>
    </row>
    <row r="6469" spans="1:13" x14ac:dyDescent="0.2">
      <c r="A6469" s="47">
        <v>43948.625</v>
      </c>
      <c r="B6469">
        <v>2</v>
      </c>
      <c r="G6469" s="12">
        <f t="shared" si="405"/>
        <v>2020</v>
      </c>
      <c r="H6469" s="12">
        <f t="shared" si="406"/>
        <v>4</v>
      </c>
      <c r="I6469" s="12">
        <f t="shared" si="407"/>
        <v>27</v>
      </c>
      <c r="J6469" s="51">
        <f t="shared" si="408"/>
        <v>43948</v>
      </c>
      <c r="K6469" t="str">
        <f>VLOOKUP(B:B,'Справочник по тт'!$A$2:$C$5,3,0)</f>
        <v>"Колибри"</v>
      </c>
      <c r="L6469" s="23">
        <v>1</v>
      </c>
      <c r="M6469" t="s">
        <v>380</v>
      </c>
    </row>
    <row r="6470" spans="1:13" x14ac:dyDescent="0.2">
      <c r="A6470" s="47">
        <v>43948.666666666664</v>
      </c>
      <c r="B6470">
        <v>2</v>
      </c>
      <c r="G6470" s="12">
        <f t="shared" si="405"/>
        <v>2020</v>
      </c>
      <c r="H6470" s="12">
        <f t="shared" si="406"/>
        <v>4</v>
      </c>
      <c r="I6470" s="12">
        <f t="shared" si="407"/>
        <v>27</v>
      </c>
      <c r="J6470" s="51">
        <f t="shared" si="408"/>
        <v>43948</v>
      </c>
      <c r="K6470" t="str">
        <f>VLOOKUP(B:B,'Справочник по тт'!$A$2:$C$5,3,0)</f>
        <v>"Колибри"</v>
      </c>
      <c r="L6470" s="23">
        <v>1</v>
      </c>
      <c r="M6470" t="s">
        <v>380</v>
      </c>
    </row>
    <row r="6471" spans="1:13" x14ac:dyDescent="0.2">
      <c r="A6471" s="47">
        <v>43948.666666666664</v>
      </c>
      <c r="B6471">
        <v>2</v>
      </c>
      <c r="G6471" s="12">
        <f t="shared" si="405"/>
        <v>2020</v>
      </c>
      <c r="H6471" s="12">
        <f t="shared" si="406"/>
        <v>4</v>
      </c>
      <c r="I6471" s="12">
        <f t="shared" si="407"/>
        <v>27</v>
      </c>
      <c r="J6471" s="51">
        <f t="shared" si="408"/>
        <v>43948</v>
      </c>
      <c r="K6471" t="str">
        <f>VLOOKUP(B:B,'Справочник по тт'!$A$2:$C$5,3,0)</f>
        <v>"Колибри"</v>
      </c>
      <c r="L6471" s="23">
        <v>1</v>
      </c>
      <c r="M6471" t="s">
        <v>380</v>
      </c>
    </row>
    <row r="6472" spans="1:13" x14ac:dyDescent="0.2">
      <c r="A6472" s="47">
        <v>43948.75</v>
      </c>
      <c r="B6472">
        <v>2</v>
      </c>
      <c r="G6472" s="12">
        <f t="shared" si="405"/>
        <v>2020</v>
      </c>
      <c r="H6472" s="12">
        <f t="shared" si="406"/>
        <v>4</v>
      </c>
      <c r="I6472" s="12">
        <f t="shared" si="407"/>
        <v>27</v>
      </c>
      <c r="J6472" s="51">
        <f t="shared" si="408"/>
        <v>43948</v>
      </c>
      <c r="K6472" t="str">
        <f>VLOOKUP(B:B,'Справочник по тт'!$A$2:$C$5,3,0)</f>
        <v>"Колибри"</v>
      </c>
      <c r="L6472" s="23">
        <v>1</v>
      </c>
      <c r="M6472" t="s">
        <v>380</v>
      </c>
    </row>
    <row r="6473" spans="1:13" x14ac:dyDescent="0.2">
      <c r="A6473" s="47">
        <v>43948.75</v>
      </c>
      <c r="B6473">
        <v>2</v>
      </c>
      <c r="G6473" s="12">
        <f t="shared" si="405"/>
        <v>2020</v>
      </c>
      <c r="H6473" s="12">
        <f t="shared" si="406"/>
        <v>4</v>
      </c>
      <c r="I6473" s="12">
        <f t="shared" si="407"/>
        <v>27</v>
      </c>
      <c r="J6473" s="51">
        <f t="shared" si="408"/>
        <v>43948</v>
      </c>
      <c r="K6473" t="str">
        <f>VLOOKUP(B:B,'Справочник по тт'!$A$2:$C$5,3,0)</f>
        <v>"Колибри"</v>
      </c>
      <c r="L6473" s="23">
        <v>1</v>
      </c>
      <c r="M6473" t="s">
        <v>380</v>
      </c>
    </row>
    <row r="6474" spans="1:13" x14ac:dyDescent="0.2">
      <c r="A6474" s="47">
        <v>43948.833333333336</v>
      </c>
      <c r="B6474">
        <v>2</v>
      </c>
      <c r="G6474" s="12">
        <f t="shared" si="405"/>
        <v>2020</v>
      </c>
      <c r="H6474" s="12">
        <f t="shared" si="406"/>
        <v>4</v>
      </c>
      <c r="I6474" s="12">
        <f t="shared" si="407"/>
        <v>27</v>
      </c>
      <c r="J6474" s="51">
        <f t="shared" si="408"/>
        <v>43948</v>
      </c>
      <c r="K6474" t="str">
        <f>VLOOKUP(B:B,'Справочник по тт'!$A$2:$C$5,3,0)</f>
        <v>"Колибри"</v>
      </c>
      <c r="L6474" s="23">
        <v>1</v>
      </c>
      <c r="M6474" t="s">
        <v>380</v>
      </c>
    </row>
    <row r="6475" spans="1:13" x14ac:dyDescent="0.2">
      <c r="A6475" s="47">
        <v>43948.916666666664</v>
      </c>
      <c r="B6475">
        <v>2</v>
      </c>
      <c r="G6475" s="12">
        <f t="shared" si="405"/>
        <v>2020</v>
      </c>
      <c r="H6475" s="12">
        <f t="shared" si="406"/>
        <v>4</v>
      </c>
      <c r="I6475" s="12">
        <f t="shared" si="407"/>
        <v>27</v>
      </c>
      <c r="J6475" s="51">
        <f t="shared" si="408"/>
        <v>43948</v>
      </c>
      <c r="K6475" t="str">
        <f>VLOOKUP(B:B,'Справочник по тт'!$A$2:$C$5,3,0)</f>
        <v>"Колибри"</v>
      </c>
      <c r="L6475" s="23">
        <v>1</v>
      </c>
      <c r="M6475" t="s">
        <v>380</v>
      </c>
    </row>
    <row r="6476" spans="1:13" x14ac:dyDescent="0.2">
      <c r="A6476" s="47">
        <v>43948.958333333336</v>
      </c>
      <c r="B6476">
        <v>2</v>
      </c>
      <c r="G6476" s="12">
        <f t="shared" si="405"/>
        <v>2020</v>
      </c>
      <c r="H6476" s="12">
        <f t="shared" si="406"/>
        <v>4</v>
      </c>
      <c r="I6476" s="12">
        <f t="shared" si="407"/>
        <v>27</v>
      </c>
      <c r="J6476" s="51">
        <f t="shared" si="408"/>
        <v>43948</v>
      </c>
      <c r="K6476" t="str">
        <f>VLOOKUP(B:B,'Справочник по тт'!$A$2:$C$5,3,0)</f>
        <v>"Колибри"</v>
      </c>
      <c r="L6476" s="23">
        <v>1</v>
      </c>
      <c r="M6476" t="s">
        <v>380</v>
      </c>
    </row>
    <row r="6477" spans="1:13" x14ac:dyDescent="0.2">
      <c r="A6477" s="47">
        <v>43949.083333333336</v>
      </c>
      <c r="B6477">
        <v>2</v>
      </c>
      <c r="G6477" s="12">
        <f t="shared" si="405"/>
        <v>2020</v>
      </c>
      <c r="H6477" s="12">
        <f t="shared" si="406"/>
        <v>4</v>
      </c>
      <c r="I6477" s="12">
        <f t="shared" si="407"/>
        <v>28</v>
      </c>
      <c r="J6477" s="51">
        <f t="shared" si="408"/>
        <v>43949</v>
      </c>
      <c r="K6477" t="str">
        <f>VLOOKUP(B:B,'Справочник по тт'!$A$2:$C$5,3,0)</f>
        <v>"Колибри"</v>
      </c>
      <c r="L6477" s="23">
        <v>1</v>
      </c>
      <c r="M6477" t="s">
        <v>380</v>
      </c>
    </row>
    <row r="6478" spans="1:13" x14ac:dyDescent="0.2">
      <c r="A6478" s="47">
        <v>43949.208333333336</v>
      </c>
      <c r="B6478">
        <v>2</v>
      </c>
      <c r="G6478" s="12">
        <f t="shared" si="405"/>
        <v>2020</v>
      </c>
      <c r="H6478" s="12">
        <f t="shared" si="406"/>
        <v>4</v>
      </c>
      <c r="I6478" s="12">
        <f t="shared" si="407"/>
        <v>28</v>
      </c>
      <c r="J6478" s="51">
        <f t="shared" si="408"/>
        <v>43949</v>
      </c>
      <c r="K6478" t="str">
        <f>VLOOKUP(B:B,'Справочник по тт'!$A$2:$C$5,3,0)</f>
        <v>"Колибри"</v>
      </c>
      <c r="L6478" s="23">
        <v>1</v>
      </c>
      <c r="M6478" t="s">
        <v>380</v>
      </c>
    </row>
    <row r="6479" spans="1:13" x14ac:dyDescent="0.2">
      <c r="A6479" s="47">
        <v>43949.25</v>
      </c>
      <c r="B6479">
        <v>2</v>
      </c>
      <c r="G6479" s="12">
        <f t="shared" si="405"/>
        <v>2020</v>
      </c>
      <c r="H6479" s="12">
        <f t="shared" si="406"/>
        <v>4</v>
      </c>
      <c r="I6479" s="12">
        <f t="shared" si="407"/>
        <v>28</v>
      </c>
      <c r="J6479" s="51">
        <f t="shared" si="408"/>
        <v>43949</v>
      </c>
      <c r="K6479" t="str">
        <f>VLOOKUP(B:B,'Справочник по тт'!$A$2:$C$5,3,0)</f>
        <v>"Колибри"</v>
      </c>
      <c r="L6479" s="23">
        <v>1</v>
      </c>
      <c r="M6479" t="s">
        <v>380</v>
      </c>
    </row>
    <row r="6480" spans="1:13" x14ac:dyDescent="0.2">
      <c r="A6480" s="47">
        <v>43949.333333333336</v>
      </c>
      <c r="B6480">
        <v>2</v>
      </c>
      <c r="G6480" s="12">
        <f t="shared" si="405"/>
        <v>2020</v>
      </c>
      <c r="H6480" s="12">
        <f t="shared" si="406"/>
        <v>4</v>
      </c>
      <c r="I6480" s="12">
        <f t="shared" si="407"/>
        <v>28</v>
      </c>
      <c r="J6480" s="51">
        <f t="shared" si="408"/>
        <v>43949</v>
      </c>
      <c r="K6480" t="str">
        <f>VLOOKUP(B:B,'Справочник по тт'!$A$2:$C$5,3,0)</f>
        <v>"Колибри"</v>
      </c>
      <c r="L6480" s="23">
        <v>1</v>
      </c>
      <c r="M6480" t="s">
        <v>380</v>
      </c>
    </row>
    <row r="6481" spans="1:13" x14ac:dyDescent="0.2">
      <c r="A6481" s="47">
        <v>43949.333333333336</v>
      </c>
      <c r="B6481">
        <v>2</v>
      </c>
      <c r="G6481" s="12">
        <f t="shared" si="405"/>
        <v>2020</v>
      </c>
      <c r="H6481" s="12">
        <f t="shared" si="406"/>
        <v>4</v>
      </c>
      <c r="I6481" s="12">
        <f t="shared" si="407"/>
        <v>28</v>
      </c>
      <c r="J6481" s="51">
        <f t="shared" si="408"/>
        <v>43949</v>
      </c>
      <c r="K6481" t="str">
        <f>VLOOKUP(B:B,'Справочник по тт'!$A$2:$C$5,3,0)</f>
        <v>"Колибри"</v>
      </c>
      <c r="L6481" s="23">
        <v>1</v>
      </c>
      <c r="M6481" t="s">
        <v>380</v>
      </c>
    </row>
    <row r="6482" spans="1:13" x14ac:dyDescent="0.2">
      <c r="A6482" s="47">
        <v>43949.333333333336</v>
      </c>
      <c r="B6482">
        <v>2</v>
      </c>
      <c r="G6482" s="12">
        <f t="shared" si="405"/>
        <v>2020</v>
      </c>
      <c r="H6482" s="12">
        <f t="shared" si="406"/>
        <v>4</v>
      </c>
      <c r="I6482" s="12">
        <f t="shared" si="407"/>
        <v>28</v>
      </c>
      <c r="J6482" s="51">
        <f t="shared" si="408"/>
        <v>43949</v>
      </c>
      <c r="K6482" t="str">
        <f>VLOOKUP(B:B,'Справочник по тт'!$A$2:$C$5,3,0)</f>
        <v>"Колибри"</v>
      </c>
      <c r="L6482" s="23">
        <v>1</v>
      </c>
      <c r="M6482" t="s">
        <v>380</v>
      </c>
    </row>
    <row r="6483" spans="1:13" x14ac:dyDescent="0.2">
      <c r="A6483" s="47">
        <v>43949.333333333336</v>
      </c>
      <c r="B6483">
        <v>2</v>
      </c>
      <c r="G6483" s="12">
        <f t="shared" si="405"/>
        <v>2020</v>
      </c>
      <c r="H6483" s="12">
        <f t="shared" si="406"/>
        <v>4</v>
      </c>
      <c r="I6483" s="12">
        <f t="shared" si="407"/>
        <v>28</v>
      </c>
      <c r="J6483" s="51">
        <f t="shared" si="408"/>
        <v>43949</v>
      </c>
      <c r="K6483" t="str">
        <f>VLOOKUP(B:B,'Справочник по тт'!$A$2:$C$5,3,0)</f>
        <v>"Колибри"</v>
      </c>
      <c r="L6483" s="23">
        <v>1</v>
      </c>
      <c r="M6483" t="s">
        <v>380</v>
      </c>
    </row>
    <row r="6484" spans="1:13" x14ac:dyDescent="0.2">
      <c r="A6484" s="47">
        <v>43949.333333333336</v>
      </c>
      <c r="B6484">
        <v>2</v>
      </c>
      <c r="G6484" s="12">
        <f t="shared" si="405"/>
        <v>2020</v>
      </c>
      <c r="H6484" s="12">
        <f t="shared" si="406"/>
        <v>4</v>
      </c>
      <c r="I6484" s="12">
        <f t="shared" si="407"/>
        <v>28</v>
      </c>
      <c r="J6484" s="51">
        <f t="shared" si="408"/>
        <v>43949</v>
      </c>
      <c r="K6484" t="str">
        <f>VLOOKUP(B:B,'Справочник по тт'!$A$2:$C$5,3,0)</f>
        <v>"Колибри"</v>
      </c>
      <c r="L6484" s="23">
        <v>1</v>
      </c>
      <c r="M6484" t="s">
        <v>380</v>
      </c>
    </row>
    <row r="6485" spans="1:13" x14ac:dyDescent="0.2">
      <c r="A6485" s="47">
        <v>43949.354166666664</v>
      </c>
      <c r="B6485">
        <v>2</v>
      </c>
      <c r="G6485" s="12">
        <f t="shared" si="405"/>
        <v>2020</v>
      </c>
      <c r="H6485" s="12">
        <f t="shared" si="406"/>
        <v>4</v>
      </c>
      <c r="I6485" s="12">
        <f t="shared" si="407"/>
        <v>28</v>
      </c>
      <c r="J6485" s="51">
        <f t="shared" si="408"/>
        <v>43949</v>
      </c>
      <c r="K6485" t="str">
        <f>VLOOKUP(B:B,'Справочник по тт'!$A$2:$C$5,3,0)</f>
        <v>"Колибри"</v>
      </c>
      <c r="L6485" s="23">
        <v>1</v>
      </c>
      <c r="M6485" t="s">
        <v>380</v>
      </c>
    </row>
    <row r="6486" spans="1:13" x14ac:dyDescent="0.2">
      <c r="A6486" s="47">
        <v>43949.375</v>
      </c>
      <c r="B6486">
        <v>2</v>
      </c>
      <c r="G6486" s="12">
        <f t="shared" si="405"/>
        <v>2020</v>
      </c>
      <c r="H6486" s="12">
        <f t="shared" si="406"/>
        <v>4</v>
      </c>
      <c r="I6486" s="12">
        <f t="shared" si="407"/>
        <v>28</v>
      </c>
      <c r="J6486" s="51">
        <f t="shared" si="408"/>
        <v>43949</v>
      </c>
      <c r="K6486" t="str">
        <f>VLOOKUP(B:B,'Справочник по тт'!$A$2:$C$5,3,0)</f>
        <v>"Колибри"</v>
      </c>
      <c r="L6486" s="23">
        <v>1</v>
      </c>
      <c r="M6486" t="s">
        <v>380</v>
      </c>
    </row>
    <row r="6487" spans="1:13" x14ac:dyDescent="0.2">
      <c r="A6487" s="47">
        <v>43949.375</v>
      </c>
      <c r="B6487">
        <v>2</v>
      </c>
      <c r="G6487" s="12">
        <f t="shared" si="405"/>
        <v>2020</v>
      </c>
      <c r="H6487" s="12">
        <f t="shared" si="406"/>
        <v>4</v>
      </c>
      <c r="I6487" s="12">
        <f t="shared" si="407"/>
        <v>28</v>
      </c>
      <c r="J6487" s="51">
        <f t="shared" si="408"/>
        <v>43949</v>
      </c>
      <c r="K6487" t="str">
        <f>VLOOKUP(B:B,'Справочник по тт'!$A$2:$C$5,3,0)</f>
        <v>"Колибри"</v>
      </c>
      <c r="L6487" s="23">
        <v>1</v>
      </c>
      <c r="M6487" t="s">
        <v>380</v>
      </c>
    </row>
    <row r="6488" spans="1:13" x14ac:dyDescent="0.2">
      <c r="A6488" s="47">
        <v>43949.375</v>
      </c>
      <c r="B6488">
        <v>2</v>
      </c>
      <c r="G6488" s="12">
        <f t="shared" si="405"/>
        <v>2020</v>
      </c>
      <c r="H6488" s="12">
        <f t="shared" si="406"/>
        <v>4</v>
      </c>
      <c r="I6488" s="12">
        <f t="shared" si="407"/>
        <v>28</v>
      </c>
      <c r="J6488" s="51">
        <f t="shared" si="408"/>
        <v>43949</v>
      </c>
      <c r="K6488" t="str">
        <f>VLOOKUP(B:B,'Справочник по тт'!$A$2:$C$5,3,0)</f>
        <v>"Колибри"</v>
      </c>
      <c r="L6488" s="23">
        <v>1</v>
      </c>
      <c r="M6488" t="s">
        <v>380</v>
      </c>
    </row>
    <row r="6489" spans="1:13" x14ac:dyDescent="0.2">
      <c r="A6489" s="47">
        <v>43949.375</v>
      </c>
      <c r="B6489">
        <v>2</v>
      </c>
      <c r="G6489" s="12">
        <f t="shared" si="405"/>
        <v>2020</v>
      </c>
      <c r="H6489" s="12">
        <f t="shared" si="406"/>
        <v>4</v>
      </c>
      <c r="I6489" s="12">
        <f t="shared" si="407"/>
        <v>28</v>
      </c>
      <c r="J6489" s="51">
        <f t="shared" si="408"/>
        <v>43949</v>
      </c>
      <c r="K6489" t="str">
        <f>VLOOKUP(B:B,'Справочник по тт'!$A$2:$C$5,3,0)</f>
        <v>"Колибри"</v>
      </c>
      <c r="L6489" s="23">
        <v>1</v>
      </c>
      <c r="M6489" t="s">
        <v>380</v>
      </c>
    </row>
    <row r="6490" spans="1:13" x14ac:dyDescent="0.2">
      <c r="A6490" s="47">
        <v>43949.375</v>
      </c>
      <c r="B6490">
        <v>2</v>
      </c>
      <c r="G6490" s="12">
        <f t="shared" si="405"/>
        <v>2020</v>
      </c>
      <c r="H6490" s="12">
        <f t="shared" si="406"/>
        <v>4</v>
      </c>
      <c r="I6490" s="12">
        <f t="shared" si="407"/>
        <v>28</v>
      </c>
      <c r="J6490" s="51">
        <f t="shared" si="408"/>
        <v>43949</v>
      </c>
      <c r="K6490" t="str">
        <f>VLOOKUP(B:B,'Справочник по тт'!$A$2:$C$5,3,0)</f>
        <v>"Колибри"</v>
      </c>
      <c r="L6490" s="23">
        <v>1</v>
      </c>
      <c r="M6490" t="s">
        <v>380</v>
      </c>
    </row>
    <row r="6491" spans="1:13" x14ac:dyDescent="0.2">
      <c r="A6491" s="47">
        <v>43949.375</v>
      </c>
      <c r="B6491">
        <v>2</v>
      </c>
      <c r="G6491" s="12">
        <f t="shared" si="405"/>
        <v>2020</v>
      </c>
      <c r="H6491" s="12">
        <f t="shared" si="406"/>
        <v>4</v>
      </c>
      <c r="I6491" s="12">
        <f t="shared" si="407"/>
        <v>28</v>
      </c>
      <c r="J6491" s="51">
        <f t="shared" si="408"/>
        <v>43949</v>
      </c>
      <c r="K6491" t="str">
        <f>VLOOKUP(B:B,'Справочник по тт'!$A$2:$C$5,3,0)</f>
        <v>"Колибри"</v>
      </c>
      <c r="L6491" s="23">
        <v>1</v>
      </c>
      <c r="M6491" t="s">
        <v>380</v>
      </c>
    </row>
    <row r="6492" spans="1:13" x14ac:dyDescent="0.2">
      <c r="A6492" s="47">
        <v>43949.375</v>
      </c>
      <c r="B6492">
        <v>2</v>
      </c>
      <c r="G6492" s="12">
        <f t="shared" si="405"/>
        <v>2020</v>
      </c>
      <c r="H6492" s="12">
        <f t="shared" si="406"/>
        <v>4</v>
      </c>
      <c r="I6492" s="12">
        <f t="shared" si="407"/>
        <v>28</v>
      </c>
      <c r="J6492" s="51">
        <f t="shared" si="408"/>
        <v>43949</v>
      </c>
      <c r="K6492" t="str">
        <f>VLOOKUP(B:B,'Справочник по тт'!$A$2:$C$5,3,0)</f>
        <v>"Колибри"</v>
      </c>
      <c r="L6492" s="23">
        <v>1</v>
      </c>
      <c r="M6492" t="s">
        <v>380</v>
      </c>
    </row>
    <row r="6493" spans="1:13" x14ac:dyDescent="0.2">
      <c r="A6493" s="47">
        <v>43949.375</v>
      </c>
      <c r="B6493">
        <v>2</v>
      </c>
      <c r="G6493" s="12">
        <f t="shared" si="405"/>
        <v>2020</v>
      </c>
      <c r="H6493" s="12">
        <f t="shared" si="406"/>
        <v>4</v>
      </c>
      <c r="I6493" s="12">
        <f t="shared" si="407"/>
        <v>28</v>
      </c>
      <c r="J6493" s="51">
        <f t="shared" si="408"/>
        <v>43949</v>
      </c>
      <c r="K6493" t="str">
        <f>VLOOKUP(B:B,'Справочник по тт'!$A$2:$C$5,3,0)</f>
        <v>"Колибри"</v>
      </c>
      <c r="L6493" s="23">
        <v>1</v>
      </c>
      <c r="M6493" t="s">
        <v>380</v>
      </c>
    </row>
    <row r="6494" spans="1:13" x14ac:dyDescent="0.2">
      <c r="A6494" s="47">
        <v>43949.375</v>
      </c>
      <c r="B6494">
        <v>2</v>
      </c>
      <c r="G6494" s="12">
        <f t="shared" si="405"/>
        <v>2020</v>
      </c>
      <c r="H6494" s="12">
        <f t="shared" si="406"/>
        <v>4</v>
      </c>
      <c r="I6494" s="12">
        <f t="shared" si="407"/>
        <v>28</v>
      </c>
      <c r="J6494" s="51">
        <f t="shared" si="408"/>
        <v>43949</v>
      </c>
      <c r="K6494" t="str">
        <f>VLOOKUP(B:B,'Справочник по тт'!$A$2:$C$5,3,0)</f>
        <v>"Колибри"</v>
      </c>
      <c r="L6494" s="23">
        <v>1</v>
      </c>
      <c r="M6494" t="s">
        <v>380</v>
      </c>
    </row>
    <row r="6495" spans="1:13" x14ac:dyDescent="0.2">
      <c r="A6495" s="47">
        <v>43949.375</v>
      </c>
      <c r="B6495">
        <v>2</v>
      </c>
      <c r="G6495" s="12">
        <f t="shared" si="405"/>
        <v>2020</v>
      </c>
      <c r="H6495" s="12">
        <f t="shared" si="406"/>
        <v>4</v>
      </c>
      <c r="I6495" s="12">
        <f t="shared" si="407"/>
        <v>28</v>
      </c>
      <c r="J6495" s="51">
        <f t="shared" si="408"/>
        <v>43949</v>
      </c>
      <c r="K6495" t="str">
        <f>VLOOKUP(B:B,'Справочник по тт'!$A$2:$C$5,3,0)</f>
        <v>"Колибри"</v>
      </c>
      <c r="L6495" s="23">
        <v>1</v>
      </c>
      <c r="M6495" t="s">
        <v>380</v>
      </c>
    </row>
    <row r="6496" spans="1:13" x14ac:dyDescent="0.2">
      <c r="A6496" s="47">
        <v>43949.375</v>
      </c>
      <c r="B6496">
        <v>2</v>
      </c>
      <c r="G6496" s="12">
        <f t="shared" si="405"/>
        <v>2020</v>
      </c>
      <c r="H6496" s="12">
        <f t="shared" si="406"/>
        <v>4</v>
      </c>
      <c r="I6496" s="12">
        <f t="shared" si="407"/>
        <v>28</v>
      </c>
      <c r="J6496" s="51">
        <f t="shared" si="408"/>
        <v>43949</v>
      </c>
      <c r="K6496" t="str">
        <f>VLOOKUP(B:B,'Справочник по тт'!$A$2:$C$5,3,0)</f>
        <v>"Колибри"</v>
      </c>
      <c r="L6496" s="23">
        <v>1</v>
      </c>
      <c r="M6496" t="s">
        <v>380</v>
      </c>
    </row>
    <row r="6497" spans="1:13" x14ac:dyDescent="0.2">
      <c r="A6497" s="47">
        <v>43949.375</v>
      </c>
      <c r="B6497">
        <v>2</v>
      </c>
      <c r="G6497" s="12">
        <f t="shared" si="405"/>
        <v>2020</v>
      </c>
      <c r="H6497" s="12">
        <f t="shared" si="406"/>
        <v>4</v>
      </c>
      <c r="I6497" s="12">
        <f t="shared" si="407"/>
        <v>28</v>
      </c>
      <c r="J6497" s="51">
        <f t="shared" si="408"/>
        <v>43949</v>
      </c>
      <c r="K6497" t="str">
        <f>VLOOKUP(B:B,'Справочник по тт'!$A$2:$C$5,3,0)</f>
        <v>"Колибри"</v>
      </c>
      <c r="L6497" s="23">
        <v>1</v>
      </c>
      <c r="M6497" t="s">
        <v>380</v>
      </c>
    </row>
    <row r="6498" spans="1:13" x14ac:dyDescent="0.2">
      <c r="A6498" s="47">
        <v>43949.375</v>
      </c>
      <c r="B6498">
        <v>2</v>
      </c>
      <c r="G6498" s="12">
        <f t="shared" si="405"/>
        <v>2020</v>
      </c>
      <c r="H6498" s="12">
        <f t="shared" si="406"/>
        <v>4</v>
      </c>
      <c r="I6498" s="12">
        <f t="shared" si="407"/>
        <v>28</v>
      </c>
      <c r="J6498" s="51">
        <f t="shared" si="408"/>
        <v>43949</v>
      </c>
      <c r="K6498" t="str">
        <f>VLOOKUP(B:B,'Справочник по тт'!$A$2:$C$5,3,0)</f>
        <v>"Колибри"</v>
      </c>
      <c r="L6498" s="23">
        <v>1</v>
      </c>
      <c r="M6498" t="s">
        <v>380</v>
      </c>
    </row>
    <row r="6499" spans="1:13" x14ac:dyDescent="0.2">
      <c r="A6499" s="47">
        <v>43949.375</v>
      </c>
      <c r="B6499">
        <v>2</v>
      </c>
      <c r="G6499" s="12">
        <f t="shared" si="405"/>
        <v>2020</v>
      </c>
      <c r="H6499" s="12">
        <f t="shared" si="406"/>
        <v>4</v>
      </c>
      <c r="I6499" s="12">
        <f t="shared" si="407"/>
        <v>28</v>
      </c>
      <c r="J6499" s="51">
        <f t="shared" si="408"/>
        <v>43949</v>
      </c>
      <c r="K6499" t="str">
        <f>VLOOKUP(B:B,'Справочник по тт'!$A$2:$C$5,3,0)</f>
        <v>"Колибри"</v>
      </c>
      <c r="L6499" s="23">
        <v>1</v>
      </c>
      <c r="M6499" t="s">
        <v>380</v>
      </c>
    </row>
    <row r="6500" spans="1:13" x14ac:dyDescent="0.2">
      <c r="A6500" s="47">
        <v>43949.375</v>
      </c>
      <c r="B6500">
        <v>2</v>
      </c>
      <c r="G6500" s="12">
        <f t="shared" si="405"/>
        <v>2020</v>
      </c>
      <c r="H6500" s="12">
        <f t="shared" si="406"/>
        <v>4</v>
      </c>
      <c r="I6500" s="12">
        <f t="shared" si="407"/>
        <v>28</v>
      </c>
      <c r="J6500" s="51">
        <f t="shared" si="408"/>
        <v>43949</v>
      </c>
      <c r="K6500" t="str">
        <f>VLOOKUP(B:B,'Справочник по тт'!$A$2:$C$5,3,0)</f>
        <v>"Колибри"</v>
      </c>
      <c r="L6500" s="23">
        <v>1</v>
      </c>
      <c r="M6500" t="s">
        <v>380</v>
      </c>
    </row>
    <row r="6501" spans="1:13" x14ac:dyDescent="0.2">
      <c r="A6501" s="47">
        <v>43949.416666666664</v>
      </c>
      <c r="B6501">
        <v>2</v>
      </c>
      <c r="G6501" s="12">
        <f t="shared" si="405"/>
        <v>2020</v>
      </c>
      <c r="H6501" s="12">
        <f t="shared" si="406"/>
        <v>4</v>
      </c>
      <c r="I6501" s="12">
        <f t="shared" si="407"/>
        <v>28</v>
      </c>
      <c r="J6501" s="51">
        <f t="shared" si="408"/>
        <v>43949</v>
      </c>
      <c r="K6501" t="str">
        <f>VLOOKUP(B:B,'Справочник по тт'!$A$2:$C$5,3,0)</f>
        <v>"Колибри"</v>
      </c>
      <c r="L6501" s="23">
        <v>1</v>
      </c>
      <c r="M6501" t="s">
        <v>380</v>
      </c>
    </row>
    <row r="6502" spans="1:13" x14ac:dyDescent="0.2">
      <c r="A6502" s="47">
        <v>43949.416666666664</v>
      </c>
      <c r="B6502">
        <v>2</v>
      </c>
      <c r="G6502" s="12">
        <f t="shared" si="405"/>
        <v>2020</v>
      </c>
      <c r="H6502" s="12">
        <f t="shared" si="406"/>
        <v>4</v>
      </c>
      <c r="I6502" s="12">
        <f t="shared" si="407"/>
        <v>28</v>
      </c>
      <c r="J6502" s="51">
        <f t="shared" si="408"/>
        <v>43949</v>
      </c>
      <c r="K6502" t="str">
        <f>VLOOKUP(B:B,'Справочник по тт'!$A$2:$C$5,3,0)</f>
        <v>"Колибри"</v>
      </c>
      <c r="L6502" s="23">
        <v>1</v>
      </c>
      <c r="M6502" t="s">
        <v>380</v>
      </c>
    </row>
    <row r="6503" spans="1:13" x14ac:dyDescent="0.2">
      <c r="A6503" s="47">
        <v>43949.416666666664</v>
      </c>
      <c r="B6503">
        <v>2</v>
      </c>
      <c r="G6503" s="12">
        <f t="shared" si="405"/>
        <v>2020</v>
      </c>
      <c r="H6503" s="12">
        <f t="shared" si="406"/>
        <v>4</v>
      </c>
      <c r="I6503" s="12">
        <f t="shared" si="407"/>
        <v>28</v>
      </c>
      <c r="J6503" s="51">
        <f t="shared" si="408"/>
        <v>43949</v>
      </c>
      <c r="K6503" t="str">
        <f>VLOOKUP(B:B,'Справочник по тт'!$A$2:$C$5,3,0)</f>
        <v>"Колибри"</v>
      </c>
      <c r="L6503" s="23">
        <v>1</v>
      </c>
      <c r="M6503" t="s">
        <v>380</v>
      </c>
    </row>
    <row r="6504" spans="1:13" x14ac:dyDescent="0.2">
      <c r="A6504" s="47">
        <v>43949.416666666664</v>
      </c>
      <c r="B6504">
        <v>2</v>
      </c>
      <c r="G6504" s="12">
        <f t="shared" si="405"/>
        <v>2020</v>
      </c>
      <c r="H6504" s="12">
        <f t="shared" si="406"/>
        <v>4</v>
      </c>
      <c r="I6504" s="12">
        <f t="shared" si="407"/>
        <v>28</v>
      </c>
      <c r="J6504" s="51">
        <f t="shared" si="408"/>
        <v>43949</v>
      </c>
      <c r="K6504" t="str">
        <f>VLOOKUP(B:B,'Справочник по тт'!$A$2:$C$5,3,0)</f>
        <v>"Колибри"</v>
      </c>
      <c r="L6504" s="23">
        <v>1</v>
      </c>
      <c r="M6504" t="s">
        <v>380</v>
      </c>
    </row>
    <row r="6505" spans="1:13" x14ac:dyDescent="0.2">
      <c r="A6505" s="47">
        <v>43949.416666666664</v>
      </c>
      <c r="B6505">
        <v>2</v>
      </c>
      <c r="G6505" s="12">
        <f t="shared" si="405"/>
        <v>2020</v>
      </c>
      <c r="H6505" s="12">
        <f t="shared" si="406"/>
        <v>4</v>
      </c>
      <c r="I6505" s="12">
        <f t="shared" si="407"/>
        <v>28</v>
      </c>
      <c r="J6505" s="51">
        <f t="shared" si="408"/>
        <v>43949</v>
      </c>
      <c r="K6505" t="str">
        <f>VLOOKUP(B:B,'Справочник по тт'!$A$2:$C$5,3,0)</f>
        <v>"Колибри"</v>
      </c>
      <c r="L6505" s="23">
        <v>1</v>
      </c>
      <c r="M6505" t="s">
        <v>380</v>
      </c>
    </row>
    <row r="6506" spans="1:13" x14ac:dyDescent="0.2">
      <c r="A6506" s="47">
        <v>43949.416666666664</v>
      </c>
      <c r="B6506">
        <v>2</v>
      </c>
      <c r="G6506" s="12">
        <f t="shared" si="405"/>
        <v>2020</v>
      </c>
      <c r="H6506" s="12">
        <f t="shared" si="406"/>
        <v>4</v>
      </c>
      <c r="I6506" s="12">
        <f t="shared" si="407"/>
        <v>28</v>
      </c>
      <c r="J6506" s="51">
        <f t="shared" si="408"/>
        <v>43949</v>
      </c>
      <c r="K6506" t="str">
        <f>VLOOKUP(B:B,'Справочник по тт'!$A$2:$C$5,3,0)</f>
        <v>"Колибри"</v>
      </c>
      <c r="L6506" s="23">
        <v>1</v>
      </c>
      <c r="M6506" t="s">
        <v>380</v>
      </c>
    </row>
    <row r="6507" spans="1:13" x14ac:dyDescent="0.2">
      <c r="A6507" s="47">
        <v>43949.458333333336</v>
      </c>
      <c r="B6507">
        <v>2</v>
      </c>
      <c r="G6507" s="12">
        <f t="shared" si="405"/>
        <v>2020</v>
      </c>
      <c r="H6507" s="12">
        <f t="shared" si="406"/>
        <v>4</v>
      </c>
      <c r="I6507" s="12">
        <f t="shared" si="407"/>
        <v>28</v>
      </c>
      <c r="J6507" s="51">
        <f t="shared" si="408"/>
        <v>43949</v>
      </c>
      <c r="K6507" t="str">
        <f>VLOOKUP(B:B,'Справочник по тт'!$A$2:$C$5,3,0)</f>
        <v>"Колибри"</v>
      </c>
      <c r="L6507" s="23">
        <v>1</v>
      </c>
      <c r="M6507" t="s">
        <v>380</v>
      </c>
    </row>
    <row r="6508" spans="1:13" x14ac:dyDescent="0.2">
      <c r="A6508" s="47">
        <v>43949.458333333336</v>
      </c>
      <c r="B6508">
        <v>2</v>
      </c>
      <c r="G6508" s="12">
        <f t="shared" si="405"/>
        <v>2020</v>
      </c>
      <c r="H6508" s="12">
        <f t="shared" si="406"/>
        <v>4</v>
      </c>
      <c r="I6508" s="12">
        <f t="shared" si="407"/>
        <v>28</v>
      </c>
      <c r="J6508" s="51">
        <f t="shared" si="408"/>
        <v>43949</v>
      </c>
      <c r="K6508" t="str">
        <f>VLOOKUP(B:B,'Справочник по тт'!$A$2:$C$5,3,0)</f>
        <v>"Колибри"</v>
      </c>
      <c r="L6508" s="23">
        <v>1</v>
      </c>
      <c r="M6508" t="s">
        <v>380</v>
      </c>
    </row>
    <row r="6509" spans="1:13" x14ac:dyDescent="0.2">
      <c r="A6509" s="47">
        <v>43949.458333333336</v>
      </c>
      <c r="B6509">
        <v>2</v>
      </c>
      <c r="G6509" s="12">
        <f t="shared" si="405"/>
        <v>2020</v>
      </c>
      <c r="H6509" s="12">
        <f t="shared" si="406"/>
        <v>4</v>
      </c>
      <c r="I6509" s="12">
        <f t="shared" si="407"/>
        <v>28</v>
      </c>
      <c r="J6509" s="51">
        <f t="shared" si="408"/>
        <v>43949</v>
      </c>
      <c r="K6509" t="str">
        <f>VLOOKUP(B:B,'Справочник по тт'!$A$2:$C$5,3,0)</f>
        <v>"Колибри"</v>
      </c>
      <c r="L6509" s="23">
        <v>1</v>
      </c>
      <c r="M6509" t="s">
        <v>380</v>
      </c>
    </row>
    <row r="6510" spans="1:13" x14ac:dyDescent="0.2">
      <c r="A6510" s="47">
        <v>43949.479166666664</v>
      </c>
      <c r="B6510">
        <v>2</v>
      </c>
      <c r="G6510" s="12">
        <f t="shared" si="405"/>
        <v>2020</v>
      </c>
      <c r="H6510" s="12">
        <f t="shared" si="406"/>
        <v>4</v>
      </c>
      <c r="I6510" s="12">
        <f t="shared" si="407"/>
        <v>28</v>
      </c>
      <c r="J6510" s="51">
        <f t="shared" si="408"/>
        <v>43949</v>
      </c>
      <c r="K6510" t="str">
        <f>VLOOKUP(B:B,'Справочник по тт'!$A$2:$C$5,3,0)</f>
        <v>"Колибри"</v>
      </c>
      <c r="L6510" s="23">
        <v>1</v>
      </c>
      <c r="M6510" t="s">
        <v>380</v>
      </c>
    </row>
    <row r="6511" spans="1:13" x14ac:dyDescent="0.2">
      <c r="A6511" s="47">
        <v>43949.5</v>
      </c>
      <c r="B6511">
        <v>2</v>
      </c>
      <c r="G6511" s="12">
        <f t="shared" si="405"/>
        <v>2020</v>
      </c>
      <c r="H6511" s="12">
        <f t="shared" si="406"/>
        <v>4</v>
      </c>
      <c r="I6511" s="12">
        <f t="shared" si="407"/>
        <v>28</v>
      </c>
      <c r="J6511" s="51">
        <f t="shared" si="408"/>
        <v>43949</v>
      </c>
      <c r="K6511" t="str">
        <f>VLOOKUP(B:B,'Справочник по тт'!$A$2:$C$5,3,0)</f>
        <v>"Колибри"</v>
      </c>
      <c r="L6511" s="23">
        <v>1</v>
      </c>
      <c r="M6511" t="s">
        <v>380</v>
      </c>
    </row>
    <row r="6512" spans="1:13" x14ac:dyDescent="0.2">
      <c r="A6512" s="47">
        <v>43949.5</v>
      </c>
      <c r="B6512">
        <v>2</v>
      </c>
      <c r="G6512" s="12">
        <f t="shared" si="405"/>
        <v>2020</v>
      </c>
      <c r="H6512" s="12">
        <f t="shared" si="406"/>
        <v>4</v>
      </c>
      <c r="I6512" s="12">
        <f t="shared" si="407"/>
        <v>28</v>
      </c>
      <c r="J6512" s="51">
        <f t="shared" si="408"/>
        <v>43949</v>
      </c>
      <c r="K6512" t="str">
        <f>VLOOKUP(B:B,'Справочник по тт'!$A$2:$C$5,3,0)</f>
        <v>"Колибри"</v>
      </c>
      <c r="L6512" s="23">
        <v>1</v>
      </c>
      <c r="M6512" t="s">
        <v>380</v>
      </c>
    </row>
    <row r="6513" spans="1:13" x14ac:dyDescent="0.2">
      <c r="A6513" s="47">
        <v>43949.5</v>
      </c>
      <c r="B6513">
        <v>2</v>
      </c>
      <c r="G6513" s="12">
        <f t="shared" si="405"/>
        <v>2020</v>
      </c>
      <c r="H6513" s="12">
        <f t="shared" si="406"/>
        <v>4</v>
      </c>
      <c r="I6513" s="12">
        <f t="shared" si="407"/>
        <v>28</v>
      </c>
      <c r="J6513" s="51">
        <f t="shared" si="408"/>
        <v>43949</v>
      </c>
      <c r="K6513" t="str">
        <f>VLOOKUP(B:B,'Справочник по тт'!$A$2:$C$5,3,0)</f>
        <v>"Колибри"</v>
      </c>
      <c r="L6513" s="23">
        <v>1</v>
      </c>
      <c r="M6513" t="s">
        <v>380</v>
      </c>
    </row>
    <row r="6514" spans="1:13" x14ac:dyDescent="0.2">
      <c r="A6514" s="47">
        <v>43949.520833333336</v>
      </c>
      <c r="B6514">
        <v>2</v>
      </c>
      <c r="G6514" s="12">
        <f t="shared" si="405"/>
        <v>2020</v>
      </c>
      <c r="H6514" s="12">
        <f t="shared" si="406"/>
        <v>4</v>
      </c>
      <c r="I6514" s="12">
        <f t="shared" si="407"/>
        <v>28</v>
      </c>
      <c r="J6514" s="51">
        <f t="shared" si="408"/>
        <v>43949</v>
      </c>
      <c r="K6514" t="str">
        <f>VLOOKUP(B:B,'Справочник по тт'!$A$2:$C$5,3,0)</f>
        <v>"Колибри"</v>
      </c>
      <c r="L6514" s="23">
        <v>1</v>
      </c>
      <c r="M6514" t="s">
        <v>380</v>
      </c>
    </row>
    <row r="6515" spans="1:13" x14ac:dyDescent="0.2">
      <c r="A6515" s="47">
        <v>43949.520833333336</v>
      </c>
      <c r="B6515">
        <v>2</v>
      </c>
      <c r="G6515" s="12">
        <f t="shared" si="405"/>
        <v>2020</v>
      </c>
      <c r="H6515" s="12">
        <f t="shared" si="406"/>
        <v>4</v>
      </c>
      <c r="I6515" s="12">
        <f t="shared" si="407"/>
        <v>28</v>
      </c>
      <c r="J6515" s="51">
        <f t="shared" si="408"/>
        <v>43949</v>
      </c>
      <c r="K6515" t="str">
        <f>VLOOKUP(B:B,'Справочник по тт'!$A$2:$C$5,3,0)</f>
        <v>"Колибри"</v>
      </c>
      <c r="L6515" s="23">
        <v>1</v>
      </c>
      <c r="M6515" t="s">
        <v>380</v>
      </c>
    </row>
    <row r="6516" spans="1:13" x14ac:dyDescent="0.2">
      <c r="A6516" s="47">
        <v>43949.520833333336</v>
      </c>
      <c r="B6516">
        <v>2</v>
      </c>
      <c r="G6516" s="12">
        <f t="shared" si="405"/>
        <v>2020</v>
      </c>
      <c r="H6516" s="12">
        <f t="shared" si="406"/>
        <v>4</v>
      </c>
      <c r="I6516" s="12">
        <f t="shared" si="407"/>
        <v>28</v>
      </c>
      <c r="J6516" s="51">
        <f t="shared" si="408"/>
        <v>43949</v>
      </c>
      <c r="K6516" t="str">
        <f>VLOOKUP(B:B,'Справочник по тт'!$A$2:$C$5,3,0)</f>
        <v>"Колибри"</v>
      </c>
      <c r="L6516" s="23">
        <v>1</v>
      </c>
      <c r="M6516" t="s">
        <v>380</v>
      </c>
    </row>
    <row r="6517" spans="1:13" x14ac:dyDescent="0.2">
      <c r="A6517" s="47">
        <v>43949.541666666664</v>
      </c>
      <c r="B6517">
        <v>2</v>
      </c>
      <c r="G6517" s="12">
        <f t="shared" si="405"/>
        <v>2020</v>
      </c>
      <c r="H6517" s="12">
        <f t="shared" si="406"/>
        <v>4</v>
      </c>
      <c r="I6517" s="12">
        <f t="shared" si="407"/>
        <v>28</v>
      </c>
      <c r="J6517" s="51">
        <f t="shared" si="408"/>
        <v>43949</v>
      </c>
      <c r="K6517" t="str">
        <f>VLOOKUP(B:B,'Справочник по тт'!$A$2:$C$5,3,0)</f>
        <v>"Колибри"</v>
      </c>
      <c r="L6517" s="23">
        <v>1</v>
      </c>
      <c r="M6517" t="s">
        <v>380</v>
      </c>
    </row>
    <row r="6518" spans="1:13" x14ac:dyDescent="0.2">
      <c r="A6518" s="47">
        <v>43949.583333333336</v>
      </c>
      <c r="B6518">
        <v>2</v>
      </c>
      <c r="G6518" s="12">
        <f t="shared" si="405"/>
        <v>2020</v>
      </c>
      <c r="H6518" s="12">
        <f t="shared" si="406"/>
        <v>4</v>
      </c>
      <c r="I6518" s="12">
        <f t="shared" si="407"/>
        <v>28</v>
      </c>
      <c r="J6518" s="51">
        <f t="shared" si="408"/>
        <v>43949</v>
      </c>
      <c r="K6518" t="str">
        <f>VLOOKUP(B:B,'Справочник по тт'!$A$2:$C$5,3,0)</f>
        <v>"Колибри"</v>
      </c>
      <c r="L6518" s="23">
        <v>1</v>
      </c>
      <c r="M6518" t="s">
        <v>380</v>
      </c>
    </row>
    <row r="6519" spans="1:13" x14ac:dyDescent="0.2">
      <c r="A6519" s="47">
        <v>43949.583333333336</v>
      </c>
      <c r="B6519">
        <v>2</v>
      </c>
      <c r="G6519" s="12">
        <f t="shared" si="405"/>
        <v>2020</v>
      </c>
      <c r="H6519" s="12">
        <f t="shared" si="406"/>
        <v>4</v>
      </c>
      <c r="I6519" s="12">
        <f t="shared" si="407"/>
        <v>28</v>
      </c>
      <c r="J6519" s="51">
        <f t="shared" si="408"/>
        <v>43949</v>
      </c>
      <c r="K6519" t="str">
        <f>VLOOKUP(B:B,'Справочник по тт'!$A$2:$C$5,3,0)</f>
        <v>"Колибри"</v>
      </c>
      <c r="L6519" s="23">
        <v>1</v>
      </c>
      <c r="M6519" t="s">
        <v>380</v>
      </c>
    </row>
    <row r="6520" spans="1:13" x14ac:dyDescent="0.2">
      <c r="A6520" s="47">
        <v>43949.583333333336</v>
      </c>
      <c r="B6520">
        <v>2</v>
      </c>
      <c r="G6520" s="12">
        <f t="shared" si="405"/>
        <v>2020</v>
      </c>
      <c r="H6520" s="12">
        <f t="shared" si="406"/>
        <v>4</v>
      </c>
      <c r="I6520" s="12">
        <f t="shared" si="407"/>
        <v>28</v>
      </c>
      <c r="J6520" s="51">
        <f t="shared" si="408"/>
        <v>43949</v>
      </c>
      <c r="K6520" t="str">
        <f>VLOOKUP(B:B,'Справочник по тт'!$A$2:$C$5,3,0)</f>
        <v>"Колибри"</v>
      </c>
      <c r="L6520" s="23">
        <v>1</v>
      </c>
      <c r="M6520" t="s">
        <v>380</v>
      </c>
    </row>
    <row r="6521" spans="1:13" x14ac:dyDescent="0.2">
      <c r="A6521" s="47">
        <v>43949.625</v>
      </c>
      <c r="B6521">
        <v>2</v>
      </c>
      <c r="G6521" s="12">
        <f t="shared" si="405"/>
        <v>2020</v>
      </c>
      <c r="H6521" s="12">
        <f t="shared" si="406"/>
        <v>4</v>
      </c>
      <c r="I6521" s="12">
        <f t="shared" si="407"/>
        <v>28</v>
      </c>
      <c r="J6521" s="51">
        <f t="shared" si="408"/>
        <v>43949</v>
      </c>
      <c r="K6521" t="str">
        <f>VLOOKUP(B:B,'Справочник по тт'!$A$2:$C$5,3,0)</f>
        <v>"Колибри"</v>
      </c>
      <c r="L6521" s="23">
        <v>1</v>
      </c>
      <c r="M6521" t="s">
        <v>380</v>
      </c>
    </row>
    <row r="6522" spans="1:13" x14ac:dyDescent="0.2">
      <c r="A6522" s="47">
        <v>43949.625</v>
      </c>
      <c r="B6522">
        <v>2</v>
      </c>
      <c r="G6522" s="12">
        <f t="shared" si="405"/>
        <v>2020</v>
      </c>
      <c r="H6522" s="12">
        <f t="shared" si="406"/>
        <v>4</v>
      </c>
      <c r="I6522" s="12">
        <f t="shared" si="407"/>
        <v>28</v>
      </c>
      <c r="J6522" s="51">
        <f t="shared" si="408"/>
        <v>43949</v>
      </c>
      <c r="K6522" t="str">
        <f>VLOOKUP(B:B,'Справочник по тт'!$A$2:$C$5,3,0)</f>
        <v>"Колибри"</v>
      </c>
      <c r="L6522" s="23">
        <v>1</v>
      </c>
      <c r="M6522" t="s">
        <v>380</v>
      </c>
    </row>
    <row r="6523" spans="1:13" x14ac:dyDescent="0.2">
      <c r="A6523" s="47">
        <v>43949.625</v>
      </c>
      <c r="B6523">
        <v>2</v>
      </c>
      <c r="G6523" s="12">
        <f t="shared" si="405"/>
        <v>2020</v>
      </c>
      <c r="H6523" s="12">
        <f t="shared" si="406"/>
        <v>4</v>
      </c>
      <c r="I6523" s="12">
        <f t="shared" si="407"/>
        <v>28</v>
      </c>
      <c r="J6523" s="51">
        <f t="shared" si="408"/>
        <v>43949</v>
      </c>
      <c r="K6523" t="str">
        <f>VLOOKUP(B:B,'Справочник по тт'!$A$2:$C$5,3,0)</f>
        <v>"Колибри"</v>
      </c>
      <c r="L6523" s="23">
        <v>1</v>
      </c>
      <c r="M6523" t="s">
        <v>380</v>
      </c>
    </row>
    <row r="6524" spans="1:13" x14ac:dyDescent="0.2">
      <c r="A6524" s="47">
        <v>43949.625</v>
      </c>
      <c r="B6524">
        <v>2</v>
      </c>
      <c r="G6524" s="12">
        <f t="shared" si="405"/>
        <v>2020</v>
      </c>
      <c r="H6524" s="12">
        <f t="shared" si="406"/>
        <v>4</v>
      </c>
      <c r="I6524" s="12">
        <f t="shared" si="407"/>
        <v>28</v>
      </c>
      <c r="J6524" s="51">
        <f t="shared" si="408"/>
        <v>43949</v>
      </c>
      <c r="K6524" t="str">
        <f>VLOOKUP(B:B,'Справочник по тт'!$A$2:$C$5,3,0)</f>
        <v>"Колибри"</v>
      </c>
      <c r="L6524" s="23">
        <v>1</v>
      </c>
      <c r="M6524" t="s">
        <v>380</v>
      </c>
    </row>
    <row r="6525" spans="1:13" x14ac:dyDescent="0.2">
      <c r="A6525" s="47">
        <v>43949.625</v>
      </c>
      <c r="B6525">
        <v>2</v>
      </c>
      <c r="G6525" s="12">
        <f t="shared" si="405"/>
        <v>2020</v>
      </c>
      <c r="H6525" s="12">
        <f t="shared" si="406"/>
        <v>4</v>
      </c>
      <c r="I6525" s="12">
        <f t="shared" si="407"/>
        <v>28</v>
      </c>
      <c r="J6525" s="51">
        <f t="shared" si="408"/>
        <v>43949</v>
      </c>
      <c r="K6525" t="str">
        <f>VLOOKUP(B:B,'Справочник по тт'!$A$2:$C$5,3,0)</f>
        <v>"Колибри"</v>
      </c>
      <c r="L6525" s="23">
        <v>1</v>
      </c>
      <c r="M6525" t="s">
        <v>380</v>
      </c>
    </row>
    <row r="6526" spans="1:13" x14ac:dyDescent="0.2">
      <c r="A6526" s="47">
        <v>43949.625</v>
      </c>
      <c r="B6526">
        <v>2</v>
      </c>
      <c r="G6526" s="12">
        <f t="shared" si="405"/>
        <v>2020</v>
      </c>
      <c r="H6526" s="12">
        <f t="shared" si="406"/>
        <v>4</v>
      </c>
      <c r="I6526" s="12">
        <f t="shared" si="407"/>
        <v>28</v>
      </c>
      <c r="J6526" s="51">
        <f t="shared" si="408"/>
        <v>43949</v>
      </c>
      <c r="K6526" t="str">
        <f>VLOOKUP(B:B,'Справочник по тт'!$A$2:$C$5,3,0)</f>
        <v>"Колибри"</v>
      </c>
      <c r="L6526" s="23">
        <v>1</v>
      </c>
      <c r="M6526" t="s">
        <v>380</v>
      </c>
    </row>
    <row r="6527" spans="1:13" x14ac:dyDescent="0.2">
      <c r="A6527" s="47">
        <v>43949.625</v>
      </c>
      <c r="B6527">
        <v>2</v>
      </c>
      <c r="G6527" s="12">
        <f t="shared" si="405"/>
        <v>2020</v>
      </c>
      <c r="H6527" s="12">
        <f t="shared" si="406"/>
        <v>4</v>
      </c>
      <c r="I6527" s="12">
        <f t="shared" si="407"/>
        <v>28</v>
      </c>
      <c r="J6527" s="51">
        <f t="shared" si="408"/>
        <v>43949</v>
      </c>
      <c r="K6527" t="str">
        <f>VLOOKUP(B:B,'Справочник по тт'!$A$2:$C$5,3,0)</f>
        <v>"Колибри"</v>
      </c>
      <c r="L6527" s="23">
        <v>1</v>
      </c>
      <c r="M6527" t="s">
        <v>380</v>
      </c>
    </row>
    <row r="6528" spans="1:13" x14ac:dyDescent="0.2">
      <c r="A6528" s="47">
        <v>43949.666666666664</v>
      </c>
      <c r="B6528">
        <v>2</v>
      </c>
      <c r="G6528" s="12">
        <f t="shared" si="405"/>
        <v>2020</v>
      </c>
      <c r="H6528" s="12">
        <f t="shared" si="406"/>
        <v>4</v>
      </c>
      <c r="I6528" s="12">
        <f t="shared" si="407"/>
        <v>28</v>
      </c>
      <c r="J6528" s="51">
        <f t="shared" si="408"/>
        <v>43949</v>
      </c>
      <c r="K6528" t="str">
        <f>VLOOKUP(B:B,'Справочник по тт'!$A$2:$C$5,3,0)</f>
        <v>"Колибри"</v>
      </c>
      <c r="L6528" s="23">
        <v>1</v>
      </c>
      <c r="M6528" t="s">
        <v>380</v>
      </c>
    </row>
    <row r="6529" spans="1:13" x14ac:dyDescent="0.2">
      <c r="A6529" s="47">
        <v>43949.666666666664</v>
      </c>
      <c r="B6529">
        <v>2</v>
      </c>
      <c r="G6529" s="12">
        <f t="shared" si="405"/>
        <v>2020</v>
      </c>
      <c r="H6529" s="12">
        <f t="shared" si="406"/>
        <v>4</v>
      </c>
      <c r="I6529" s="12">
        <f t="shared" si="407"/>
        <v>28</v>
      </c>
      <c r="J6529" s="51">
        <f t="shared" si="408"/>
        <v>43949</v>
      </c>
      <c r="K6529" t="str">
        <f>VLOOKUP(B:B,'Справочник по тт'!$A$2:$C$5,3,0)</f>
        <v>"Колибри"</v>
      </c>
      <c r="L6529" s="23">
        <v>1</v>
      </c>
      <c r="M6529" t="s">
        <v>380</v>
      </c>
    </row>
    <row r="6530" spans="1:13" x14ac:dyDescent="0.2">
      <c r="A6530" s="47">
        <v>43949.666666666664</v>
      </c>
      <c r="B6530">
        <v>2</v>
      </c>
      <c r="G6530" s="12">
        <f t="shared" si="405"/>
        <v>2020</v>
      </c>
      <c r="H6530" s="12">
        <f t="shared" si="406"/>
        <v>4</v>
      </c>
      <c r="I6530" s="12">
        <f t="shared" si="407"/>
        <v>28</v>
      </c>
      <c r="J6530" s="51">
        <f t="shared" si="408"/>
        <v>43949</v>
      </c>
      <c r="K6530" t="str">
        <f>VLOOKUP(B:B,'Справочник по тт'!$A$2:$C$5,3,0)</f>
        <v>"Колибри"</v>
      </c>
      <c r="L6530" s="23">
        <v>1</v>
      </c>
      <c r="M6530" t="s">
        <v>380</v>
      </c>
    </row>
    <row r="6531" spans="1:13" x14ac:dyDescent="0.2">
      <c r="A6531" s="47">
        <v>43949.8125</v>
      </c>
      <c r="B6531">
        <v>2</v>
      </c>
      <c r="G6531" s="12">
        <f t="shared" ref="G6531:G6594" si="409">YEAR(A6531)</f>
        <v>2020</v>
      </c>
      <c r="H6531" s="12">
        <f t="shared" ref="H6531:H6594" si="410">MONTH(A6531)</f>
        <v>4</v>
      </c>
      <c r="I6531" s="12">
        <f t="shared" ref="I6531:I6594" si="411">DAY(A6531)</f>
        <v>28</v>
      </c>
      <c r="J6531" s="51">
        <f t="shared" ref="J6531:J6594" si="412">DATE(G:G,H:H,I:I)</f>
        <v>43949</v>
      </c>
      <c r="K6531" t="str">
        <f>VLOOKUP(B:B,'Справочник по тт'!$A$2:$C$5,3,0)</f>
        <v>"Колибри"</v>
      </c>
      <c r="L6531" s="23">
        <v>1</v>
      </c>
      <c r="M6531" t="s">
        <v>380</v>
      </c>
    </row>
    <row r="6532" spans="1:13" x14ac:dyDescent="0.2">
      <c r="A6532" s="47">
        <v>43949.833333333336</v>
      </c>
      <c r="B6532">
        <v>2</v>
      </c>
      <c r="G6532" s="12">
        <f t="shared" si="409"/>
        <v>2020</v>
      </c>
      <c r="H6532" s="12">
        <f t="shared" si="410"/>
        <v>4</v>
      </c>
      <c r="I6532" s="12">
        <f t="shared" si="411"/>
        <v>28</v>
      </c>
      <c r="J6532" s="51">
        <f t="shared" si="412"/>
        <v>43949</v>
      </c>
      <c r="K6532" t="str">
        <f>VLOOKUP(B:B,'Справочник по тт'!$A$2:$C$5,3,0)</f>
        <v>"Колибри"</v>
      </c>
      <c r="L6532" s="23">
        <v>1</v>
      </c>
      <c r="M6532" t="s">
        <v>380</v>
      </c>
    </row>
    <row r="6533" spans="1:13" x14ac:dyDescent="0.2">
      <c r="A6533" s="47">
        <v>43949.958333333336</v>
      </c>
      <c r="B6533">
        <v>2</v>
      </c>
      <c r="G6533" s="12">
        <f t="shared" si="409"/>
        <v>2020</v>
      </c>
      <c r="H6533" s="12">
        <f t="shared" si="410"/>
        <v>4</v>
      </c>
      <c r="I6533" s="12">
        <f t="shared" si="411"/>
        <v>28</v>
      </c>
      <c r="J6533" s="51">
        <f t="shared" si="412"/>
        <v>43949</v>
      </c>
      <c r="K6533" t="str">
        <f>VLOOKUP(B:B,'Справочник по тт'!$A$2:$C$5,3,0)</f>
        <v>"Колибри"</v>
      </c>
      <c r="L6533" s="23">
        <v>1</v>
      </c>
      <c r="M6533" t="s">
        <v>380</v>
      </c>
    </row>
    <row r="6534" spans="1:13" x14ac:dyDescent="0.2">
      <c r="A6534" s="47">
        <v>43949.996527777781</v>
      </c>
      <c r="B6534">
        <v>2</v>
      </c>
      <c r="G6534" s="12">
        <f t="shared" si="409"/>
        <v>2020</v>
      </c>
      <c r="H6534" s="12">
        <f t="shared" si="410"/>
        <v>4</v>
      </c>
      <c r="I6534" s="12">
        <f t="shared" si="411"/>
        <v>28</v>
      </c>
      <c r="J6534" s="51">
        <f t="shared" si="412"/>
        <v>43949</v>
      </c>
      <c r="K6534" t="str">
        <f>VLOOKUP(B:B,'Справочник по тт'!$A$2:$C$5,3,0)</f>
        <v>"Колибри"</v>
      </c>
      <c r="L6534" s="23">
        <v>1</v>
      </c>
      <c r="M6534" t="s">
        <v>380</v>
      </c>
    </row>
    <row r="6535" spans="1:13" x14ac:dyDescent="0.2">
      <c r="A6535" s="47">
        <v>43950.041666666664</v>
      </c>
      <c r="B6535">
        <v>2</v>
      </c>
      <c r="G6535" s="12">
        <f t="shared" si="409"/>
        <v>2020</v>
      </c>
      <c r="H6535" s="12">
        <f t="shared" si="410"/>
        <v>4</v>
      </c>
      <c r="I6535" s="12">
        <f t="shared" si="411"/>
        <v>29</v>
      </c>
      <c r="J6535" s="51">
        <f t="shared" si="412"/>
        <v>43950</v>
      </c>
      <c r="K6535" t="str">
        <f>VLOOKUP(B:B,'Справочник по тт'!$A$2:$C$5,3,0)</f>
        <v>"Колибри"</v>
      </c>
      <c r="L6535" s="23">
        <v>1</v>
      </c>
      <c r="M6535" t="s">
        <v>380</v>
      </c>
    </row>
    <row r="6536" spans="1:13" x14ac:dyDescent="0.2">
      <c r="A6536" s="47">
        <v>43950.104166666664</v>
      </c>
      <c r="B6536">
        <v>2</v>
      </c>
      <c r="G6536" s="12">
        <f t="shared" si="409"/>
        <v>2020</v>
      </c>
      <c r="H6536" s="12">
        <f t="shared" si="410"/>
        <v>4</v>
      </c>
      <c r="I6536" s="12">
        <f t="shared" si="411"/>
        <v>29</v>
      </c>
      <c r="J6536" s="51">
        <f t="shared" si="412"/>
        <v>43950</v>
      </c>
      <c r="K6536" t="str">
        <f>VLOOKUP(B:B,'Справочник по тт'!$A$2:$C$5,3,0)</f>
        <v>"Колибри"</v>
      </c>
      <c r="L6536" s="23">
        <v>1</v>
      </c>
      <c r="M6536" t="s">
        <v>380</v>
      </c>
    </row>
    <row r="6537" spans="1:13" x14ac:dyDescent="0.2">
      <c r="A6537" s="47">
        <v>43950.125</v>
      </c>
      <c r="B6537">
        <v>2</v>
      </c>
      <c r="G6537" s="12">
        <f t="shared" si="409"/>
        <v>2020</v>
      </c>
      <c r="H6537" s="12">
        <f t="shared" si="410"/>
        <v>4</v>
      </c>
      <c r="I6537" s="12">
        <f t="shared" si="411"/>
        <v>29</v>
      </c>
      <c r="J6537" s="51">
        <f t="shared" si="412"/>
        <v>43950</v>
      </c>
      <c r="K6537" t="str">
        <f>VLOOKUP(B:B,'Справочник по тт'!$A$2:$C$5,3,0)</f>
        <v>"Колибри"</v>
      </c>
      <c r="L6537" s="23">
        <v>1</v>
      </c>
      <c r="M6537" t="s">
        <v>380</v>
      </c>
    </row>
    <row r="6538" spans="1:13" x14ac:dyDescent="0.2">
      <c r="A6538" s="47">
        <v>43950.208333333336</v>
      </c>
      <c r="B6538">
        <v>2</v>
      </c>
      <c r="G6538" s="12">
        <f t="shared" si="409"/>
        <v>2020</v>
      </c>
      <c r="H6538" s="12">
        <f t="shared" si="410"/>
        <v>4</v>
      </c>
      <c r="I6538" s="12">
        <f t="shared" si="411"/>
        <v>29</v>
      </c>
      <c r="J6538" s="51">
        <f t="shared" si="412"/>
        <v>43950</v>
      </c>
      <c r="K6538" t="str">
        <f>VLOOKUP(B:B,'Справочник по тт'!$A$2:$C$5,3,0)</f>
        <v>"Колибри"</v>
      </c>
      <c r="L6538" s="23">
        <v>1</v>
      </c>
      <c r="M6538" t="s">
        <v>380</v>
      </c>
    </row>
    <row r="6539" spans="1:13" x14ac:dyDescent="0.2">
      <c r="A6539" s="47">
        <v>43950.25</v>
      </c>
      <c r="B6539">
        <v>2</v>
      </c>
      <c r="G6539" s="12">
        <f t="shared" si="409"/>
        <v>2020</v>
      </c>
      <c r="H6539" s="12">
        <f t="shared" si="410"/>
        <v>4</v>
      </c>
      <c r="I6539" s="12">
        <f t="shared" si="411"/>
        <v>29</v>
      </c>
      <c r="J6539" s="51">
        <f t="shared" si="412"/>
        <v>43950</v>
      </c>
      <c r="K6539" t="str">
        <f>VLOOKUP(B:B,'Справочник по тт'!$A$2:$C$5,3,0)</f>
        <v>"Колибри"</v>
      </c>
      <c r="L6539" s="23">
        <v>1</v>
      </c>
      <c r="M6539" t="s">
        <v>380</v>
      </c>
    </row>
    <row r="6540" spans="1:13" x14ac:dyDescent="0.2">
      <c r="A6540" s="47">
        <v>43950.333333333336</v>
      </c>
      <c r="B6540">
        <v>2</v>
      </c>
      <c r="G6540" s="12">
        <f t="shared" si="409"/>
        <v>2020</v>
      </c>
      <c r="H6540" s="12">
        <f t="shared" si="410"/>
        <v>4</v>
      </c>
      <c r="I6540" s="12">
        <f t="shared" si="411"/>
        <v>29</v>
      </c>
      <c r="J6540" s="51">
        <f t="shared" si="412"/>
        <v>43950</v>
      </c>
      <c r="K6540" t="str">
        <f>VLOOKUP(B:B,'Справочник по тт'!$A$2:$C$5,3,0)</f>
        <v>"Колибри"</v>
      </c>
      <c r="L6540" s="23">
        <v>1</v>
      </c>
      <c r="M6540" t="s">
        <v>380</v>
      </c>
    </row>
    <row r="6541" spans="1:13" x14ac:dyDescent="0.2">
      <c r="A6541" s="47">
        <v>43950.333333333336</v>
      </c>
      <c r="B6541">
        <v>2</v>
      </c>
      <c r="G6541" s="12">
        <f t="shared" si="409"/>
        <v>2020</v>
      </c>
      <c r="H6541" s="12">
        <f t="shared" si="410"/>
        <v>4</v>
      </c>
      <c r="I6541" s="12">
        <f t="shared" si="411"/>
        <v>29</v>
      </c>
      <c r="J6541" s="51">
        <f t="shared" si="412"/>
        <v>43950</v>
      </c>
      <c r="K6541" t="str">
        <f>VLOOKUP(B:B,'Справочник по тт'!$A$2:$C$5,3,0)</f>
        <v>"Колибри"</v>
      </c>
      <c r="L6541" s="23">
        <v>1</v>
      </c>
      <c r="M6541" t="s">
        <v>380</v>
      </c>
    </row>
    <row r="6542" spans="1:13" x14ac:dyDescent="0.2">
      <c r="A6542" s="47">
        <v>43950.333333333336</v>
      </c>
      <c r="B6542">
        <v>2</v>
      </c>
      <c r="G6542" s="12">
        <f t="shared" si="409"/>
        <v>2020</v>
      </c>
      <c r="H6542" s="12">
        <f t="shared" si="410"/>
        <v>4</v>
      </c>
      <c r="I6542" s="12">
        <f t="shared" si="411"/>
        <v>29</v>
      </c>
      <c r="J6542" s="51">
        <f t="shared" si="412"/>
        <v>43950</v>
      </c>
      <c r="K6542" t="str">
        <f>VLOOKUP(B:B,'Справочник по тт'!$A$2:$C$5,3,0)</f>
        <v>"Колибри"</v>
      </c>
      <c r="L6542" s="23">
        <v>1</v>
      </c>
      <c r="M6542" t="s">
        <v>380</v>
      </c>
    </row>
    <row r="6543" spans="1:13" x14ac:dyDescent="0.2">
      <c r="A6543" s="47">
        <v>43950.333333333336</v>
      </c>
      <c r="B6543">
        <v>2</v>
      </c>
      <c r="G6543" s="12">
        <f t="shared" si="409"/>
        <v>2020</v>
      </c>
      <c r="H6543" s="12">
        <f t="shared" si="410"/>
        <v>4</v>
      </c>
      <c r="I6543" s="12">
        <f t="shared" si="411"/>
        <v>29</v>
      </c>
      <c r="J6543" s="51">
        <f t="shared" si="412"/>
        <v>43950</v>
      </c>
      <c r="K6543" t="str">
        <f>VLOOKUP(B:B,'Справочник по тт'!$A$2:$C$5,3,0)</f>
        <v>"Колибри"</v>
      </c>
      <c r="L6543" s="23">
        <v>1</v>
      </c>
      <c r="M6543" t="s">
        <v>380</v>
      </c>
    </row>
    <row r="6544" spans="1:13" x14ac:dyDescent="0.2">
      <c r="A6544" s="47">
        <v>43950.333333333336</v>
      </c>
      <c r="B6544">
        <v>2</v>
      </c>
      <c r="G6544" s="12">
        <f t="shared" si="409"/>
        <v>2020</v>
      </c>
      <c r="H6544" s="12">
        <f t="shared" si="410"/>
        <v>4</v>
      </c>
      <c r="I6544" s="12">
        <f t="shared" si="411"/>
        <v>29</v>
      </c>
      <c r="J6544" s="51">
        <f t="shared" si="412"/>
        <v>43950</v>
      </c>
      <c r="K6544" t="str">
        <f>VLOOKUP(B:B,'Справочник по тт'!$A$2:$C$5,3,0)</f>
        <v>"Колибри"</v>
      </c>
      <c r="L6544" s="23">
        <v>1</v>
      </c>
      <c r="M6544" t="s">
        <v>380</v>
      </c>
    </row>
    <row r="6545" spans="1:13" x14ac:dyDescent="0.2">
      <c r="A6545" s="47">
        <v>43950.375</v>
      </c>
      <c r="B6545">
        <v>2</v>
      </c>
      <c r="G6545" s="12">
        <f t="shared" si="409"/>
        <v>2020</v>
      </c>
      <c r="H6545" s="12">
        <f t="shared" si="410"/>
        <v>4</v>
      </c>
      <c r="I6545" s="12">
        <f t="shared" si="411"/>
        <v>29</v>
      </c>
      <c r="J6545" s="51">
        <f t="shared" si="412"/>
        <v>43950</v>
      </c>
      <c r="K6545" t="str">
        <f>VLOOKUP(B:B,'Справочник по тт'!$A$2:$C$5,3,0)</f>
        <v>"Колибри"</v>
      </c>
      <c r="L6545" s="23">
        <v>1</v>
      </c>
      <c r="M6545" t="s">
        <v>380</v>
      </c>
    </row>
    <row r="6546" spans="1:13" x14ac:dyDescent="0.2">
      <c r="A6546" s="47">
        <v>43950.375</v>
      </c>
      <c r="B6546">
        <v>2</v>
      </c>
      <c r="G6546" s="12">
        <f t="shared" si="409"/>
        <v>2020</v>
      </c>
      <c r="H6546" s="12">
        <f t="shared" si="410"/>
        <v>4</v>
      </c>
      <c r="I6546" s="12">
        <f t="shared" si="411"/>
        <v>29</v>
      </c>
      <c r="J6546" s="51">
        <f t="shared" si="412"/>
        <v>43950</v>
      </c>
      <c r="K6546" t="str">
        <f>VLOOKUP(B:B,'Справочник по тт'!$A$2:$C$5,3,0)</f>
        <v>"Колибри"</v>
      </c>
      <c r="L6546" s="23">
        <v>1</v>
      </c>
      <c r="M6546" t="s">
        <v>380</v>
      </c>
    </row>
    <row r="6547" spans="1:13" x14ac:dyDescent="0.2">
      <c r="A6547" s="47">
        <v>43950.375</v>
      </c>
      <c r="B6547">
        <v>2</v>
      </c>
      <c r="G6547" s="12">
        <f t="shared" si="409"/>
        <v>2020</v>
      </c>
      <c r="H6547" s="12">
        <f t="shared" si="410"/>
        <v>4</v>
      </c>
      <c r="I6547" s="12">
        <f t="shared" si="411"/>
        <v>29</v>
      </c>
      <c r="J6547" s="51">
        <f t="shared" si="412"/>
        <v>43950</v>
      </c>
      <c r="K6547" t="str">
        <f>VLOOKUP(B:B,'Справочник по тт'!$A$2:$C$5,3,0)</f>
        <v>"Колибри"</v>
      </c>
      <c r="L6547" s="23">
        <v>1</v>
      </c>
      <c r="M6547" t="s">
        <v>380</v>
      </c>
    </row>
    <row r="6548" spans="1:13" x14ac:dyDescent="0.2">
      <c r="A6548" s="47">
        <v>43950.375</v>
      </c>
      <c r="B6548">
        <v>2</v>
      </c>
      <c r="G6548" s="12">
        <f t="shared" si="409"/>
        <v>2020</v>
      </c>
      <c r="H6548" s="12">
        <f t="shared" si="410"/>
        <v>4</v>
      </c>
      <c r="I6548" s="12">
        <f t="shared" si="411"/>
        <v>29</v>
      </c>
      <c r="J6548" s="51">
        <f t="shared" si="412"/>
        <v>43950</v>
      </c>
      <c r="K6548" t="str">
        <f>VLOOKUP(B:B,'Справочник по тт'!$A$2:$C$5,3,0)</f>
        <v>"Колибри"</v>
      </c>
      <c r="L6548" s="23">
        <v>1</v>
      </c>
      <c r="M6548" t="s">
        <v>380</v>
      </c>
    </row>
    <row r="6549" spans="1:13" x14ac:dyDescent="0.2">
      <c r="A6549" s="47">
        <v>43950.375</v>
      </c>
      <c r="B6549">
        <v>2</v>
      </c>
      <c r="G6549" s="12">
        <f t="shared" si="409"/>
        <v>2020</v>
      </c>
      <c r="H6549" s="12">
        <f t="shared" si="410"/>
        <v>4</v>
      </c>
      <c r="I6549" s="12">
        <f t="shared" si="411"/>
        <v>29</v>
      </c>
      <c r="J6549" s="51">
        <f t="shared" si="412"/>
        <v>43950</v>
      </c>
      <c r="K6549" t="str">
        <f>VLOOKUP(B:B,'Справочник по тт'!$A$2:$C$5,3,0)</f>
        <v>"Колибри"</v>
      </c>
      <c r="L6549" s="23">
        <v>1</v>
      </c>
      <c r="M6549" t="s">
        <v>380</v>
      </c>
    </row>
    <row r="6550" spans="1:13" x14ac:dyDescent="0.2">
      <c r="A6550" s="47">
        <v>43950.375</v>
      </c>
      <c r="B6550">
        <v>2</v>
      </c>
      <c r="G6550" s="12">
        <f t="shared" si="409"/>
        <v>2020</v>
      </c>
      <c r="H6550" s="12">
        <f t="shared" si="410"/>
        <v>4</v>
      </c>
      <c r="I6550" s="12">
        <f t="shared" si="411"/>
        <v>29</v>
      </c>
      <c r="J6550" s="51">
        <f t="shared" si="412"/>
        <v>43950</v>
      </c>
      <c r="K6550" t="str">
        <f>VLOOKUP(B:B,'Справочник по тт'!$A$2:$C$5,3,0)</f>
        <v>"Колибри"</v>
      </c>
      <c r="L6550" s="23">
        <v>1</v>
      </c>
      <c r="M6550" t="s">
        <v>380</v>
      </c>
    </row>
    <row r="6551" spans="1:13" x14ac:dyDescent="0.2">
      <c r="A6551" s="47">
        <v>43950.375</v>
      </c>
      <c r="B6551">
        <v>2</v>
      </c>
      <c r="G6551" s="12">
        <f t="shared" si="409"/>
        <v>2020</v>
      </c>
      <c r="H6551" s="12">
        <f t="shared" si="410"/>
        <v>4</v>
      </c>
      <c r="I6551" s="12">
        <f t="shared" si="411"/>
        <v>29</v>
      </c>
      <c r="J6551" s="51">
        <f t="shared" si="412"/>
        <v>43950</v>
      </c>
      <c r="K6551" t="str">
        <f>VLOOKUP(B:B,'Справочник по тт'!$A$2:$C$5,3,0)</f>
        <v>"Колибри"</v>
      </c>
      <c r="L6551" s="23">
        <v>1</v>
      </c>
      <c r="M6551" t="s">
        <v>380</v>
      </c>
    </row>
    <row r="6552" spans="1:13" x14ac:dyDescent="0.2">
      <c r="A6552" s="47">
        <v>43950.375</v>
      </c>
      <c r="B6552">
        <v>2</v>
      </c>
      <c r="G6552" s="12">
        <f t="shared" si="409"/>
        <v>2020</v>
      </c>
      <c r="H6552" s="12">
        <f t="shared" si="410"/>
        <v>4</v>
      </c>
      <c r="I6552" s="12">
        <f t="shared" si="411"/>
        <v>29</v>
      </c>
      <c r="J6552" s="51">
        <f t="shared" si="412"/>
        <v>43950</v>
      </c>
      <c r="K6552" t="str">
        <f>VLOOKUP(B:B,'Справочник по тт'!$A$2:$C$5,3,0)</f>
        <v>"Колибри"</v>
      </c>
      <c r="L6552" s="23">
        <v>1</v>
      </c>
      <c r="M6552" t="s">
        <v>380</v>
      </c>
    </row>
    <row r="6553" spans="1:13" x14ac:dyDescent="0.2">
      <c r="A6553" s="47">
        <v>43950.375</v>
      </c>
      <c r="B6553">
        <v>2</v>
      </c>
      <c r="G6553" s="12">
        <f t="shared" si="409"/>
        <v>2020</v>
      </c>
      <c r="H6553" s="12">
        <f t="shared" si="410"/>
        <v>4</v>
      </c>
      <c r="I6553" s="12">
        <f t="shared" si="411"/>
        <v>29</v>
      </c>
      <c r="J6553" s="51">
        <f t="shared" si="412"/>
        <v>43950</v>
      </c>
      <c r="K6553" t="str">
        <f>VLOOKUP(B:B,'Справочник по тт'!$A$2:$C$5,3,0)</f>
        <v>"Колибри"</v>
      </c>
      <c r="L6553" s="23">
        <v>1</v>
      </c>
      <c r="M6553" t="s">
        <v>380</v>
      </c>
    </row>
    <row r="6554" spans="1:13" x14ac:dyDescent="0.2">
      <c r="A6554" s="47">
        <v>43950.375</v>
      </c>
      <c r="B6554">
        <v>2</v>
      </c>
      <c r="G6554" s="12">
        <f t="shared" si="409"/>
        <v>2020</v>
      </c>
      <c r="H6554" s="12">
        <f t="shared" si="410"/>
        <v>4</v>
      </c>
      <c r="I6554" s="12">
        <f t="shared" si="411"/>
        <v>29</v>
      </c>
      <c r="J6554" s="51">
        <f t="shared" si="412"/>
        <v>43950</v>
      </c>
      <c r="K6554" t="str">
        <f>VLOOKUP(B:B,'Справочник по тт'!$A$2:$C$5,3,0)</f>
        <v>"Колибри"</v>
      </c>
      <c r="L6554" s="23">
        <v>1</v>
      </c>
      <c r="M6554" t="s">
        <v>380</v>
      </c>
    </row>
    <row r="6555" spans="1:13" x14ac:dyDescent="0.2">
      <c r="A6555" s="47">
        <v>43950.416666666664</v>
      </c>
      <c r="B6555">
        <v>2</v>
      </c>
      <c r="G6555" s="12">
        <f t="shared" si="409"/>
        <v>2020</v>
      </c>
      <c r="H6555" s="12">
        <f t="shared" si="410"/>
        <v>4</v>
      </c>
      <c r="I6555" s="12">
        <f t="shared" si="411"/>
        <v>29</v>
      </c>
      <c r="J6555" s="51">
        <f t="shared" si="412"/>
        <v>43950</v>
      </c>
      <c r="K6555" t="str">
        <f>VLOOKUP(B:B,'Справочник по тт'!$A$2:$C$5,3,0)</f>
        <v>"Колибри"</v>
      </c>
      <c r="L6555" s="23">
        <v>1</v>
      </c>
      <c r="M6555" t="s">
        <v>380</v>
      </c>
    </row>
    <row r="6556" spans="1:13" x14ac:dyDescent="0.2">
      <c r="A6556" s="47">
        <v>43950.416666666664</v>
      </c>
      <c r="B6556">
        <v>2</v>
      </c>
      <c r="G6556" s="12">
        <f t="shared" si="409"/>
        <v>2020</v>
      </c>
      <c r="H6556" s="12">
        <f t="shared" si="410"/>
        <v>4</v>
      </c>
      <c r="I6556" s="12">
        <f t="shared" si="411"/>
        <v>29</v>
      </c>
      <c r="J6556" s="51">
        <f t="shared" si="412"/>
        <v>43950</v>
      </c>
      <c r="K6556" t="str">
        <f>VLOOKUP(B:B,'Справочник по тт'!$A$2:$C$5,3,0)</f>
        <v>"Колибри"</v>
      </c>
      <c r="L6556" s="23">
        <v>1</v>
      </c>
      <c r="M6556" t="s">
        <v>380</v>
      </c>
    </row>
    <row r="6557" spans="1:13" x14ac:dyDescent="0.2">
      <c r="A6557" s="47">
        <v>43950.416666666664</v>
      </c>
      <c r="B6557">
        <v>2</v>
      </c>
      <c r="G6557" s="12">
        <f t="shared" si="409"/>
        <v>2020</v>
      </c>
      <c r="H6557" s="12">
        <f t="shared" si="410"/>
        <v>4</v>
      </c>
      <c r="I6557" s="12">
        <f t="shared" si="411"/>
        <v>29</v>
      </c>
      <c r="J6557" s="51">
        <f t="shared" si="412"/>
        <v>43950</v>
      </c>
      <c r="K6557" t="str">
        <f>VLOOKUP(B:B,'Справочник по тт'!$A$2:$C$5,3,0)</f>
        <v>"Колибри"</v>
      </c>
      <c r="L6557" s="23">
        <v>1</v>
      </c>
      <c r="M6557" t="s">
        <v>380</v>
      </c>
    </row>
    <row r="6558" spans="1:13" x14ac:dyDescent="0.2">
      <c r="A6558" s="47">
        <v>43950.416666666664</v>
      </c>
      <c r="B6558">
        <v>2</v>
      </c>
      <c r="G6558" s="12">
        <f t="shared" si="409"/>
        <v>2020</v>
      </c>
      <c r="H6558" s="12">
        <f t="shared" si="410"/>
        <v>4</v>
      </c>
      <c r="I6558" s="12">
        <f t="shared" si="411"/>
        <v>29</v>
      </c>
      <c r="J6558" s="51">
        <f t="shared" si="412"/>
        <v>43950</v>
      </c>
      <c r="K6558" t="str">
        <f>VLOOKUP(B:B,'Справочник по тт'!$A$2:$C$5,3,0)</f>
        <v>"Колибри"</v>
      </c>
      <c r="L6558" s="23">
        <v>1</v>
      </c>
      <c r="M6558" t="s">
        <v>380</v>
      </c>
    </row>
    <row r="6559" spans="1:13" x14ac:dyDescent="0.2">
      <c r="A6559" s="47">
        <v>43950.416666666664</v>
      </c>
      <c r="B6559">
        <v>2</v>
      </c>
      <c r="G6559" s="12">
        <f t="shared" si="409"/>
        <v>2020</v>
      </c>
      <c r="H6559" s="12">
        <f t="shared" si="410"/>
        <v>4</v>
      </c>
      <c r="I6559" s="12">
        <f t="shared" si="411"/>
        <v>29</v>
      </c>
      <c r="J6559" s="51">
        <f t="shared" si="412"/>
        <v>43950</v>
      </c>
      <c r="K6559" t="str">
        <f>VLOOKUP(B:B,'Справочник по тт'!$A$2:$C$5,3,0)</f>
        <v>"Колибри"</v>
      </c>
      <c r="L6559" s="23">
        <v>1</v>
      </c>
      <c r="M6559" t="s">
        <v>380</v>
      </c>
    </row>
    <row r="6560" spans="1:13" x14ac:dyDescent="0.2">
      <c r="A6560" s="47">
        <v>43950.458333333336</v>
      </c>
      <c r="B6560">
        <v>2</v>
      </c>
      <c r="G6560" s="12">
        <f t="shared" si="409"/>
        <v>2020</v>
      </c>
      <c r="H6560" s="12">
        <f t="shared" si="410"/>
        <v>4</v>
      </c>
      <c r="I6560" s="12">
        <f t="shared" si="411"/>
        <v>29</v>
      </c>
      <c r="J6560" s="51">
        <f t="shared" si="412"/>
        <v>43950</v>
      </c>
      <c r="K6560" t="str">
        <f>VLOOKUP(B:B,'Справочник по тт'!$A$2:$C$5,3,0)</f>
        <v>"Колибри"</v>
      </c>
      <c r="L6560" s="23">
        <v>1</v>
      </c>
      <c r="M6560" t="s">
        <v>380</v>
      </c>
    </row>
    <row r="6561" spans="1:13" x14ac:dyDescent="0.2">
      <c r="A6561" s="47">
        <v>43950.458333333336</v>
      </c>
      <c r="B6561">
        <v>2</v>
      </c>
      <c r="G6561" s="12">
        <f t="shared" si="409"/>
        <v>2020</v>
      </c>
      <c r="H6561" s="12">
        <f t="shared" si="410"/>
        <v>4</v>
      </c>
      <c r="I6561" s="12">
        <f t="shared" si="411"/>
        <v>29</v>
      </c>
      <c r="J6561" s="51">
        <f t="shared" si="412"/>
        <v>43950</v>
      </c>
      <c r="K6561" t="str">
        <f>VLOOKUP(B:B,'Справочник по тт'!$A$2:$C$5,3,0)</f>
        <v>"Колибри"</v>
      </c>
      <c r="L6561" s="23">
        <v>1</v>
      </c>
      <c r="M6561" t="s">
        <v>380</v>
      </c>
    </row>
    <row r="6562" spans="1:13" x14ac:dyDescent="0.2">
      <c r="A6562" s="47">
        <v>43950.458333333336</v>
      </c>
      <c r="B6562">
        <v>2</v>
      </c>
      <c r="G6562" s="12">
        <f t="shared" si="409"/>
        <v>2020</v>
      </c>
      <c r="H6562" s="12">
        <f t="shared" si="410"/>
        <v>4</v>
      </c>
      <c r="I6562" s="12">
        <f t="shared" si="411"/>
        <v>29</v>
      </c>
      <c r="J6562" s="51">
        <f t="shared" si="412"/>
        <v>43950</v>
      </c>
      <c r="K6562" t="str">
        <f>VLOOKUP(B:B,'Справочник по тт'!$A$2:$C$5,3,0)</f>
        <v>"Колибри"</v>
      </c>
      <c r="L6562" s="23">
        <v>1</v>
      </c>
      <c r="M6562" t="s">
        <v>380</v>
      </c>
    </row>
    <row r="6563" spans="1:13" x14ac:dyDescent="0.2">
      <c r="A6563" s="47">
        <v>43950.458333333336</v>
      </c>
      <c r="B6563">
        <v>2</v>
      </c>
      <c r="G6563" s="12">
        <f t="shared" si="409"/>
        <v>2020</v>
      </c>
      <c r="H6563" s="12">
        <f t="shared" si="410"/>
        <v>4</v>
      </c>
      <c r="I6563" s="12">
        <f t="shared" si="411"/>
        <v>29</v>
      </c>
      <c r="J6563" s="51">
        <f t="shared" si="412"/>
        <v>43950</v>
      </c>
      <c r="K6563" t="str">
        <f>VLOOKUP(B:B,'Справочник по тт'!$A$2:$C$5,3,0)</f>
        <v>"Колибри"</v>
      </c>
      <c r="L6563" s="23">
        <v>1</v>
      </c>
      <c r="M6563" t="s">
        <v>380</v>
      </c>
    </row>
    <row r="6564" spans="1:13" x14ac:dyDescent="0.2">
      <c r="A6564" s="47">
        <v>43950.458333333336</v>
      </c>
      <c r="B6564">
        <v>2</v>
      </c>
      <c r="G6564" s="12">
        <f t="shared" si="409"/>
        <v>2020</v>
      </c>
      <c r="H6564" s="12">
        <f t="shared" si="410"/>
        <v>4</v>
      </c>
      <c r="I6564" s="12">
        <f t="shared" si="411"/>
        <v>29</v>
      </c>
      <c r="J6564" s="51">
        <f t="shared" si="412"/>
        <v>43950</v>
      </c>
      <c r="K6564" t="str">
        <f>VLOOKUP(B:B,'Справочник по тт'!$A$2:$C$5,3,0)</f>
        <v>"Колибри"</v>
      </c>
      <c r="L6564" s="23">
        <v>1</v>
      </c>
      <c r="M6564" t="s">
        <v>380</v>
      </c>
    </row>
    <row r="6565" spans="1:13" x14ac:dyDescent="0.2">
      <c r="A6565" s="47">
        <v>43950.458333333336</v>
      </c>
      <c r="B6565">
        <v>2</v>
      </c>
      <c r="G6565" s="12">
        <f t="shared" si="409"/>
        <v>2020</v>
      </c>
      <c r="H6565" s="12">
        <f t="shared" si="410"/>
        <v>4</v>
      </c>
      <c r="I6565" s="12">
        <f t="shared" si="411"/>
        <v>29</v>
      </c>
      <c r="J6565" s="51">
        <f t="shared" si="412"/>
        <v>43950</v>
      </c>
      <c r="K6565" t="str">
        <f>VLOOKUP(B:B,'Справочник по тт'!$A$2:$C$5,3,0)</f>
        <v>"Колибри"</v>
      </c>
      <c r="L6565" s="23">
        <v>1</v>
      </c>
      <c r="M6565" t="s">
        <v>380</v>
      </c>
    </row>
    <row r="6566" spans="1:13" x14ac:dyDescent="0.2">
      <c r="A6566" s="47">
        <v>43950.458333333336</v>
      </c>
      <c r="B6566">
        <v>2</v>
      </c>
      <c r="G6566" s="12">
        <f t="shared" si="409"/>
        <v>2020</v>
      </c>
      <c r="H6566" s="12">
        <f t="shared" si="410"/>
        <v>4</v>
      </c>
      <c r="I6566" s="12">
        <f t="shared" si="411"/>
        <v>29</v>
      </c>
      <c r="J6566" s="51">
        <f t="shared" si="412"/>
        <v>43950</v>
      </c>
      <c r="K6566" t="str">
        <f>VLOOKUP(B:B,'Справочник по тт'!$A$2:$C$5,3,0)</f>
        <v>"Колибри"</v>
      </c>
      <c r="L6566" s="23">
        <v>1</v>
      </c>
      <c r="M6566" t="s">
        <v>380</v>
      </c>
    </row>
    <row r="6567" spans="1:13" x14ac:dyDescent="0.2">
      <c r="A6567" s="47">
        <v>43950.479166666664</v>
      </c>
      <c r="B6567">
        <v>2</v>
      </c>
      <c r="G6567" s="12">
        <f t="shared" si="409"/>
        <v>2020</v>
      </c>
      <c r="H6567" s="12">
        <f t="shared" si="410"/>
        <v>4</v>
      </c>
      <c r="I6567" s="12">
        <f t="shared" si="411"/>
        <v>29</v>
      </c>
      <c r="J6567" s="51">
        <f t="shared" si="412"/>
        <v>43950</v>
      </c>
      <c r="K6567" t="str">
        <f>VLOOKUP(B:B,'Справочник по тт'!$A$2:$C$5,3,0)</f>
        <v>"Колибри"</v>
      </c>
      <c r="L6567" s="23">
        <v>1</v>
      </c>
      <c r="M6567" t="s">
        <v>380</v>
      </c>
    </row>
    <row r="6568" spans="1:13" x14ac:dyDescent="0.2">
      <c r="A6568" s="47">
        <v>43950.5</v>
      </c>
      <c r="B6568">
        <v>2</v>
      </c>
      <c r="G6568" s="12">
        <f t="shared" si="409"/>
        <v>2020</v>
      </c>
      <c r="H6568" s="12">
        <f t="shared" si="410"/>
        <v>4</v>
      </c>
      <c r="I6568" s="12">
        <f t="shared" si="411"/>
        <v>29</v>
      </c>
      <c r="J6568" s="51">
        <f t="shared" si="412"/>
        <v>43950</v>
      </c>
      <c r="K6568" t="str">
        <f>VLOOKUP(B:B,'Справочник по тт'!$A$2:$C$5,3,0)</f>
        <v>"Колибри"</v>
      </c>
      <c r="L6568" s="23">
        <v>1</v>
      </c>
      <c r="M6568" t="s">
        <v>380</v>
      </c>
    </row>
    <row r="6569" spans="1:13" x14ac:dyDescent="0.2">
      <c r="A6569" s="47">
        <v>43950.5</v>
      </c>
      <c r="B6569">
        <v>2</v>
      </c>
      <c r="G6569" s="12">
        <f t="shared" si="409"/>
        <v>2020</v>
      </c>
      <c r="H6569" s="12">
        <f t="shared" si="410"/>
        <v>4</v>
      </c>
      <c r="I6569" s="12">
        <f t="shared" si="411"/>
        <v>29</v>
      </c>
      <c r="J6569" s="51">
        <f t="shared" si="412"/>
        <v>43950</v>
      </c>
      <c r="K6569" t="str">
        <f>VLOOKUP(B:B,'Справочник по тт'!$A$2:$C$5,3,0)</f>
        <v>"Колибри"</v>
      </c>
      <c r="L6569" s="23">
        <v>1</v>
      </c>
      <c r="M6569" t="s">
        <v>380</v>
      </c>
    </row>
    <row r="6570" spans="1:13" x14ac:dyDescent="0.2">
      <c r="A6570" s="47">
        <v>43950.5</v>
      </c>
      <c r="B6570">
        <v>2</v>
      </c>
      <c r="G6570" s="12">
        <f t="shared" si="409"/>
        <v>2020</v>
      </c>
      <c r="H6570" s="12">
        <f t="shared" si="410"/>
        <v>4</v>
      </c>
      <c r="I6570" s="12">
        <f t="shared" si="411"/>
        <v>29</v>
      </c>
      <c r="J6570" s="51">
        <f t="shared" si="412"/>
        <v>43950</v>
      </c>
      <c r="K6570" t="str">
        <f>VLOOKUP(B:B,'Справочник по тт'!$A$2:$C$5,3,0)</f>
        <v>"Колибри"</v>
      </c>
      <c r="L6570" s="23">
        <v>1</v>
      </c>
      <c r="M6570" t="s">
        <v>380</v>
      </c>
    </row>
    <row r="6571" spans="1:13" x14ac:dyDescent="0.2">
      <c r="A6571" s="47">
        <v>43950.5</v>
      </c>
      <c r="B6571">
        <v>2</v>
      </c>
      <c r="G6571" s="12">
        <f t="shared" si="409"/>
        <v>2020</v>
      </c>
      <c r="H6571" s="12">
        <f t="shared" si="410"/>
        <v>4</v>
      </c>
      <c r="I6571" s="12">
        <f t="shared" si="411"/>
        <v>29</v>
      </c>
      <c r="J6571" s="51">
        <f t="shared" si="412"/>
        <v>43950</v>
      </c>
      <c r="K6571" t="str">
        <f>VLOOKUP(B:B,'Справочник по тт'!$A$2:$C$5,3,0)</f>
        <v>"Колибри"</v>
      </c>
      <c r="L6571" s="23">
        <v>1</v>
      </c>
      <c r="M6571" t="s">
        <v>380</v>
      </c>
    </row>
    <row r="6572" spans="1:13" x14ac:dyDescent="0.2">
      <c r="A6572" s="47">
        <v>43950.5</v>
      </c>
      <c r="B6572">
        <v>2</v>
      </c>
      <c r="G6572" s="12">
        <f t="shared" si="409"/>
        <v>2020</v>
      </c>
      <c r="H6572" s="12">
        <f t="shared" si="410"/>
        <v>4</v>
      </c>
      <c r="I6572" s="12">
        <f t="shared" si="411"/>
        <v>29</v>
      </c>
      <c r="J6572" s="51">
        <f t="shared" si="412"/>
        <v>43950</v>
      </c>
      <c r="K6572" t="str">
        <f>VLOOKUP(B:B,'Справочник по тт'!$A$2:$C$5,3,0)</f>
        <v>"Колибри"</v>
      </c>
      <c r="L6572" s="23">
        <v>1</v>
      </c>
      <c r="M6572" t="s">
        <v>380</v>
      </c>
    </row>
    <row r="6573" spans="1:13" x14ac:dyDescent="0.2">
      <c r="A6573" s="47">
        <v>43950.5</v>
      </c>
      <c r="B6573">
        <v>2</v>
      </c>
      <c r="G6573" s="12">
        <f t="shared" si="409"/>
        <v>2020</v>
      </c>
      <c r="H6573" s="12">
        <f t="shared" si="410"/>
        <v>4</v>
      </c>
      <c r="I6573" s="12">
        <f t="shared" si="411"/>
        <v>29</v>
      </c>
      <c r="J6573" s="51">
        <f t="shared" si="412"/>
        <v>43950</v>
      </c>
      <c r="K6573" t="str">
        <f>VLOOKUP(B:B,'Справочник по тт'!$A$2:$C$5,3,0)</f>
        <v>"Колибри"</v>
      </c>
      <c r="L6573" s="23">
        <v>1</v>
      </c>
      <c r="M6573" t="s">
        <v>380</v>
      </c>
    </row>
    <row r="6574" spans="1:13" x14ac:dyDescent="0.2">
      <c r="A6574" s="47">
        <v>43950.520833333336</v>
      </c>
      <c r="B6574">
        <v>2</v>
      </c>
      <c r="G6574" s="12">
        <f t="shared" si="409"/>
        <v>2020</v>
      </c>
      <c r="H6574" s="12">
        <f t="shared" si="410"/>
        <v>4</v>
      </c>
      <c r="I6574" s="12">
        <f t="shared" si="411"/>
        <v>29</v>
      </c>
      <c r="J6574" s="51">
        <f t="shared" si="412"/>
        <v>43950</v>
      </c>
      <c r="K6574" t="str">
        <f>VLOOKUP(B:B,'Справочник по тт'!$A$2:$C$5,3,0)</f>
        <v>"Колибри"</v>
      </c>
      <c r="L6574" s="23">
        <v>1</v>
      </c>
      <c r="M6574" t="s">
        <v>380</v>
      </c>
    </row>
    <row r="6575" spans="1:13" x14ac:dyDescent="0.2">
      <c r="A6575" s="47">
        <v>43950.541666666664</v>
      </c>
      <c r="B6575">
        <v>2</v>
      </c>
      <c r="G6575" s="12">
        <f t="shared" si="409"/>
        <v>2020</v>
      </c>
      <c r="H6575" s="12">
        <f t="shared" si="410"/>
        <v>4</v>
      </c>
      <c r="I6575" s="12">
        <f t="shared" si="411"/>
        <v>29</v>
      </c>
      <c r="J6575" s="51">
        <f t="shared" si="412"/>
        <v>43950</v>
      </c>
      <c r="K6575" t="str">
        <f>VLOOKUP(B:B,'Справочник по тт'!$A$2:$C$5,3,0)</f>
        <v>"Колибри"</v>
      </c>
      <c r="L6575" s="23">
        <v>1</v>
      </c>
      <c r="M6575" t="s">
        <v>380</v>
      </c>
    </row>
    <row r="6576" spans="1:13" x14ac:dyDescent="0.2">
      <c r="A6576" s="47">
        <v>43950.583333333336</v>
      </c>
      <c r="B6576">
        <v>2</v>
      </c>
      <c r="G6576" s="12">
        <f t="shared" si="409"/>
        <v>2020</v>
      </c>
      <c r="H6576" s="12">
        <f t="shared" si="410"/>
        <v>4</v>
      </c>
      <c r="I6576" s="12">
        <f t="shared" si="411"/>
        <v>29</v>
      </c>
      <c r="J6576" s="51">
        <f t="shared" si="412"/>
        <v>43950</v>
      </c>
      <c r="K6576" t="str">
        <f>VLOOKUP(B:B,'Справочник по тт'!$A$2:$C$5,3,0)</f>
        <v>"Колибри"</v>
      </c>
      <c r="L6576" s="23">
        <v>1</v>
      </c>
      <c r="M6576" t="s">
        <v>380</v>
      </c>
    </row>
    <row r="6577" spans="1:13" x14ac:dyDescent="0.2">
      <c r="A6577" s="47">
        <v>43950.583333333336</v>
      </c>
      <c r="B6577">
        <v>2</v>
      </c>
      <c r="G6577" s="12">
        <f t="shared" si="409"/>
        <v>2020</v>
      </c>
      <c r="H6577" s="12">
        <f t="shared" si="410"/>
        <v>4</v>
      </c>
      <c r="I6577" s="12">
        <f t="shared" si="411"/>
        <v>29</v>
      </c>
      <c r="J6577" s="51">
        <f t="shared" si="412"/>
        <v>43950</v>
      </c>
      <c r="K6577" t="str">
        <f>VLOOKUP(B:B,'Справочник по тт'!$A$2:$C$5,3,0)</f>
        <v>"Колибри"</v>
      </c>
      <c r="L6577" s="23">
        <v>1</v>
      </c>
      <c r="M6577" t="s">
        <v>380</v>
      </c>
    </row>
    <row r="6578" spans="1:13" x14ac:dyDescent="0.2">
      <c r="A6578" s="47">
        <v>43950.583333333336</v>
      </c>
      <c r="B6578">
        <v>2</v>
      </c>
      <c r="G6578" s="12">
        <f t="shared" si="409"/>
        <v>2020</v>
      </c>
      <c r="H6578" s="12">
        <f t="shared" si="410"/>
        <v>4</v>
      </c>
      <c r="I6578" s="12">
        <f t="shared" si="411"/>
        <v>29</v>
      </c>
      <c r="J6578" s="51">
        <f t="shared" si="412"/>
        <v>43950</v>
      </c>
      <c r="K6578" t="str">
        <f>VLOOKUP(B:B,'Справочник по тт'!$A$2:$C$5,3,0)</f>
        <v>"Колибри"</v>
      </c>
      <c r="L6578" s="23">
        <v>1</v>
      </c>
      <c r="M6578" t="s">
        <v>380</v>
      </c>
    </row>
    <row r="6579" spans="1:13" x14ac:dyDescent="0.2">
      <c r="A6579" s="47">
        <v>43950.583333333336</v>
      </c>
      <c r="B6579">
        <v>2</v>
      </c>
      <c r="G6579" s="12">
        <f t="shared" si="409"/>
        <v>2020</v>
      </c>
      <c r="H6579" s="12">
        <f t="shared" si="410"/>
        <v>4</v>
      </c>
      <c r="I6579" s="12">
        <f t="shared" si="411"/>
        <v>29</v>
      </c>
      <c r="J6579" s="51">
        <f t="shared" si="412"/>
        <v>43950</v>
      </c>
      <c r="K6579" t="str">
        <f>VLOOKUP(B:B,'Справочник по тт'!$A$2:$C$5,3,0)</f>
        <v>"Колибри"</v>
      </c>
      <c r="L6579" s="23">
        <v>1</v>
      </c>
      <c r="M6579" t="s">
        <v>380</v>
      </c>
    </row>
    <row r="6580" spans="1:13" x14ac:dyDescent="0.2">
      <c r="A6580" s="47">
        <v>43950.583333333336</v>
      </c>
      <c r="B6580">
        <v>2</v>
      </c>
      <c r="G6580" s="12">
        <f t="shared" si="409"/>
        <v>2020</v>
      </c>
      <c r="H6580" s="12">
        <f t="shared" si="410"/>
        <v>4</v>
      </c>
      <c r="I6580" s="12">
        <f t="shared" si="411"/>
        <v>29</v>
      </c>
      <c r="J6580" s="51">
        <f t="shared" si="412"/>
        <v>43950</v>
      </c>
      <c r="K6580" t="str">
        <f>VLOOKUP(B:B,'Справочник по тт'!$A$2:$C$5,3,0)</f>
        <v>"Колибри"</v>
      </c>
      <c r="L6580" s="23">
        <v>1</v>
      </c>
      <c r="M6580" t="s">
        <v>380</v>
      </c>
    </row>
    <row r="6581" spans="1:13" x14ac:dyDescent="0.2">
      <c r="A6581" s="47">
        <v>43950.583333333336</v>
      </c>
      <c r="B6581">
        <v>2</v>
      </c>
      <c r="G6581" s="12">
        <f t="shared" si="409"/>
        <v>2020</v>
      </c>
      <c r="H6581" s="12">
        <f t="shared" si="410"/>
        <v>4</v>
      </c>
      <c r="I6581" s="12">
        <f t="shared" si="411"/>
        <v>29</v>
      </c>
      <c r="J6581" s="51">
        <f t="shared" si="412"/>
        <v>43950</v>
      </c>
      <c r="K6581" t="str">
        <f>VLOOKUP(B:B,'Справочник по тт'!$A$2:$C$5,3,0)</f>
        <v>"Колибри"</v>
      </c>
      <c r="L6581" s="23">
        <v>1</v>
      </c>
      <c r="M6581" t="s">
        <v>380</v>
      </c>
    </row>
    <row r="6582" spans="1:13" x14ac:dyDescent="0.2">
      <c r="A6582" s="47">
        <v>43950.583333333336</v>
      </c>
      <c r="B6582">
        <v>2</v>
      </c>
      <c r="G6582" s="12">
        <f t="shared" si="409"/>
        <v>2020</v>
      </c>
      <c r="H6582" s="12">
        <f t="shared" si="410"/>
        <v>4</v>
      </c>
      <c r="I6582" s="12">
        <f t="shared" si="411"/>
        <v>29</v>
      </c>
      <c r="J6582" s="51">
        <f t="shared" si="412"/>
        <v>43950</v>
      </c>
      <c r="K6582" t="str">
        <f>VLOOKUP(B:B,'Справочник по тт'!$A$2:$C$5,3,0)</f>
        <v>"Колибри"</v>
      </c>
      <c r="L6582" s="23">
        <v>1</v>
      </c>
      <c r="M6582" t="s">
        <v>380</v>
      </c>
    </row>
    <row r="6583" spans="1:13" x14ac:dyDescent="0.2">
      <c r="A6583" s="47">
        <v>43950.625</v>
      </c>
      <c r="B6583">
        <v>2</v>
      </c>
      <c r="G6583" s="12">
        <f t="shared" si="409"/>
        <v>2020</v>
      </c>
      <c r="H6583" s="12">
        <f t="shared" si="410"/>
        <v>4</v>
      </c>
      <c r="I6583" s="12">
        <f t="shared" si="411"/>
        <v>29</v>
      </c>
      <c r="J6583" s="51">
        <f t="shared" si="412"/>
        <v>43950</v>
      </c>
      <c r="K6583" t="str">
        <f>VLOOKUP(B:B,'Справочник по тт'!$A$2:$C$5,3,0)</f>
        <v>"Колибри"</v>
      </c>
      <c r="L6583" s="23">
        <v>1</v>
      </c>
      <c r="M6583" t="s">
        <v>380</v>
      </c>
    </row>
    <row r="6584" spans="1:13" x14ac:dyDescent="0.2">
      <c r="A6584" s="47">
        <v>43950.625</v>
      </c>
      <c r="B6584">
        <v>2</v>
      </c>
      <c r="G6584" s="12">
        <f t="shared" si="409"/>
        <v>2020</v>
      </c>
      <c r="H6584" s="12">
        <f t="shared" si="410"/>
        <v>4</v>
      </c>
      <c r="I6584" s="12">
        <f t="shared" si="411"/>
        <v>29</v>
      </c>
      <c r="J6584" s="51">
        <f t="shared" si="412"/>
        <v>43950</v>
      </c>
      <c r="K6584" t="str">
        <f>VLOOKUP(B:B,'Справочник по тт'!$A$2:$C$5,3,0)</f>
        <v>"Колибри"</v>
      </c>
      <c r="L6584" s="23">
        <v>1</v>
      </c>
      <c r="M6584" t="s">
        <v>380</v>
      </c>
    </row>
    <row r="6585" spans="1:13" x14ac:dyDescent="0.2">
      <c r="A6585" s="47">
        <v>43950.666666666664</v>
      </c>
      <c r="B6585">
        <v>2</v>
      </c>
      <c r="G6585" s="12">
        <f t="shared" si="409"/>
        <v>2020</v>
      </c>
      <c r="H6585" s="12">
        <f t="shared" si="410"/>
        <v>4</v>
      </c>
      <c r="I6585" s="12">
        <f t="shared" si="411"/>
        <v>29</v>
      </c>
      <c r="J6585" s="51">
        <f t="shared" si="412"/>
        <v>43950</v>
      </c>
      <c r="K6585" t="str">
        <f>VLOOKUP(B:B,'Справочник по тт'!$A$2:$C$5,3,0)</f>
        <v>"Колибри"</v>
      </c>
      <c r="L6585" s="23">
        <v>1</v>
      </c>
      <c r="M6585" t="s">
        <v>380</v>
      </c>
    </row>
    <row r="6586" spans="1:13" x14ac:dyDescent="0.2">
      <c r="A6586" s="47">
        <v>43950.666666666664</v>
      </c>
      <c r="B6586">
        <v>2</v>
      </c>
      <c r="G6586" s="12">
        <f t="shared" si="409"/>
        <v>2020</v>
      </c>
      <c r="H6586" s="12">
        <f t="shared" si="410"/>
        <v>4</v>
      </c>
      <c r="I6586" s="12">
        <f t="shared" si="411"/>
        <v>29</v>
      </c>
      <c r="J6586" s="51">
        <f t="shared" si="412"/>
        <v>43950</v>
      </c>
      <c r="K6586" t="str">
        <f>VLOOKUP(B:B,'Справочник по тт'!$A$2:$C$5,3,0)</f>
        <v>"Колибри"</v>
      </c>
      <c r="L6586" s="23">
        <v>1</v>
      </c>
      <c r="M6586" t="s">
        <v>380</v>
      </c>
    </row>
    <row r="6587" spans="1:13" x14ac:dyDescent="0.2">
      <c r="A6587" s="47">
        <v>43950.666666666664</v>
      </c>
      <c r="B6587">
        <v>2</v>
      </c>
      <c r="G6587" s="12">
        <f t="shared" si="409"/>
        <v>2020</v>
      </c>
      <c r="H6587" s="12">
        <f t="shared" si="410"/>
        <v>4</v>
      </c>
      <c r="I6587" s="12">
        <f t="shared" si="411"/>
        <v>29</v>
      </c>
      <c r="J6587" s="51">
        <f t="shared" si="412"/>
        <v>43950</v>
      </c>
      <c r="K6587" t="str">
        <f>VLOOKUP(B:B,'Справочник по тт'!$A$2:$C$5,3,0)</f>
        <v>"Колибри"</v>
      </c>
      <c r="L6587" s="23">
        <v>1</v>
      </c>
      <c r="M6587" t="s">
        <v>380</v>
      </c>
    </row>
    <row r="6588" spans="1:13" x14ac:dyDescent="0.2">
      <c r="A6588" s="47">
        <v>43950.666666666664</v>
      </c>
      <c r="B6588">
        <v>2</v>
      </c>
      <c r="G6588" s="12">
        <f t="shared" si="409"/>
        <v>2020</v>
      </c>
      <c r="H6588" s="12">
        <f t="shared" si="410"/>
        <v>4</v>
      </c>
      <c r="I6588" s="12">
        <f t="shared" si="411"/>
        <v>29</v>
      </c>
      <c r="J6588" s="51">
        <f t="shared" si="412"/>
        <v>43950</v>
      </c>
      <c r="K6588" t="str">
        <f>VLOOKUP(B:B,'Справочник по тт'!$A$2:$C$5,3,0)</f>
        <v>"Колибри"</v>
      </c>
      <c r="L6588" s="23">
        <v>1</v>
      </c>
      <c r="M6588" t="s">
        <v>380</v>
      </c>
    </row>
    <row r="6589" spans="1:13" x14ac:dyDescent="0.2">
      <c r="A6589" s="47">
        <v>43950.6875</v>
      </c>
      <c r="B6589">
        <v>2</v>
      </c>
      <c r="G6589" s="12">
        <f t="shared" si="409"/>
        <v>2020</v>
      </c>
      <c r="H6589" s="12">
        <f t="shared" si="410"/>
        <v>4</v>
      </c>
      <c r="I6589" s="12">
        <f t="shared" si="411"/>
        <v>29</v>
      </c>
      <c r="J6589" s="51">
        <f t="shared" si="412"/>
        <v>43950</v>
      </c>
      <c r="K6589" t="str">
        <f>VLOOKUP(B:B,'Справочник по тт'!$A$2:$C$5,3,0)</f>
        <v>"Колибри"</v>
      </c>
      <c r="L6589" s="23">
        <v>1</v>
      </c>
      <c r="M6589" t="s">
        <v>380</v>
      </c>
    </row>
    <row r="6590" spans="1:13" x14ac:dyDescent="0.2">
      <c r="A6590" s="47">
        <v>43950.708333333336</v>
      </c>
      <c r="B6590">
        <v>2</v>
      </c>
      <c r="G6590" s="12">
        <f t="shared" si="409"/>
        <v>2020</v>
      </c>
      <c r="H6590" s="12">
        <f t="shared" si="410"/>
        <v>4</v>
      </c>
      <c r="I6590" s="12">
        <f t="shared" si="411"/>
        <v>29</v>
      </c>
      <c r="J6590" s="51">
        <f t="shared" si="412"/>
        <v>43950</v>
      </c>
      <c r="K6590" t="str">
        <f>VLOOKUP(B:B,'Справочник по тт'!$A$2:$C$5,3,0)</f>
        <v>"Колибри"</v>
      </c>
      <c r="L6590" s="23">
        <v>1</v>
      </c>
      <c r="M6590" t="s">
        <v>380</v>
      </c>
    </row>
    <row r="6591" spans="1:13" x14ac:dyDescent="0.2">
      <c r="A6591" s="47">
        <v>43950.75</v>
      </c>
      <c r="B6591">
        <v>2</v>
      </c>
      <c r="G6591" s="12">
        <f t="shared" si="409"/>
        <v>2020</v>
      </c>
      <c r="H6591" s="12">
        <f t="shared" si="410"/>
        <v>4</v>
      </c>
      <c r="I6591" s="12">
        <f t="shared" si="411"/>
        <v>29</v>
      </c>
      <c r="J6591" s="51">
        <f t="shared" si="412"/>
        <v>43950</v>
      </c>
      <c r="K6591" t="str">
        <f>VLOOKUP(B:B,'Справочник по тт'!$A$2:$C$5,3,0)</f>
        <v>"Колибри"</v>
      </c>
      <c r="L6591" s="23">
        <v>1</v>
      </c>
      <c r="M6591" t="s">
        <v>380</v>
      </c>
    </row>
    <row r="6592" spans="1:13" x14ac:dyDescent="0.2">
      <c r="A6592" s="47">
        <v>43950.75</v>
      </c>
      <c r="B6592">
        <v>2</v>
      </c>
      <c r="G6592" s="12">
        <f t="shared" si="409"/>
        <v>2020</v>
      </c>
      <c r="H6592" s="12">
        <f t="shared" si="410"/>
        <v>4</v>
      </c>
      <c r="I6592" s="12">
        <f t="shared" si="411"/>
        <v>29</v>
      </c>
      <c r="J6592" s="51">
        <f t="shared" si="412"/>
        <v>43950</v>
      </c>
      <c r="K6592" t="str">
        <f>VLOOKUP(B:B,'Справочник по тт'!$A$2:$C$5,3,0)</f>
        <v>"Колибри"</v>
      </c>
      <c r="L6592" s="23">
        <v>1</v>
      </c>
      <c r="M6592" t="s">
        <v>380</v>
      </c>
    </row>
    <row r="6593" spans="1:13" x14ac:dyDescent="0.2">
      <c r="A6593" s="47">
        <v>43950.791666666664</v>
      </c>
      <c r="B6593">
        <v>2</v>
      </c>
      <c r="G6593" s="12">
        <f t="shared" si="409"/>
        <v>2020</v>
      </c>
      <c r="H6593" s="12">
        <f t="shared" si="410"/>
        <v>4</v>
      </c>
      <c r="I6593" s="12">
        <f t="shared" si="411"/>
        <v>29</v>
      </c>
      <c r="J6593" s="51">
        <f t="shared" si="412"/>
        <v>43950</v>
      </c>
      <c r="K6593" t="str">
        <f>VLOOKUP(B:B,'Справочник по тт'!$A$2:$C$5,3,0)</f>
        <v>"Колибри"</v>
      </c>
      <c r="L6593" s="23">
        <v>1</v>
      </c>
      <c r="M6593" t="s">
        <v>380</v>
      </c>
    </row>
    <row r="6594" spans="1:13" x14ac:dyDescent="0.2">
      <c r="A6594" s="47">
        <v>43950.833333333336</v>
      </c>
      <c r="B6594">
        <v>2</v>
      </c>
      <c r="G6594" s="12">
        <f t="shared" si="409"/>
        <v>2020</v>
      </c>
      <c r="H6594" s="12">
        <f t="shared" si="410"/>
        <v>4</v>
      </c>
      <c r="I6594" s="12">
        <f t="shared" si="411"/>
        <v>29</v>
      </c>
      <c r="J6594" s="51">
        <f t="shared" si="412"/>
        <v>43950</v>
      </c>
      <c r="K6594" t="str">
        <f>VLOOKUP(B:B,'Справочник по тт'!$A$2:$C$5,3,0)</f>
        <v>"Колибри"</v>
      </c>
      <c r="L6594" s="23">
        <v>1</v>
      </c>
      <c r="M6594" t="s">
        <v>380</v>
      </c>
    </row>
    <row r="6595" spans="1:13" x14ac:dyDescent="0.2">
      <c r="A6595" s="47">
        <v>43950.875</v>
      </c>
      <c r="B6595">
        <v>2</v>
      </c>
      <c r="G6595" s="12">
        <f t="shared" ref="G6595:G6658" si="413">YEAR(A6595)</f>
        <v>2020</v>
      </c>
      <c r="H6595" s="12">
        <f t="shared" ref="H6595:H6658" si="414">MONTH(A6595)</f>
        <v>4</v>
      </c>
      <c r="I6595" s="12">
        <f t="shared" ref="I6595:I6658" si="415">DAY(A6595)</f>
        <v>29</v>
      </c>
      <c r="J6595" s="51">
        <f t="shared" ref="J6595:J6658" si="416">DATE(G:G,H:H,I:I)</f>
        <v>43950</v>
      </c>
      <c r="K6595" t="str">
        <f>VLOOKUP(B:B,'Справочник по тт'!$A$2:$C$5,3,0)</f>
        <v>"Колибри"</v>
      </c>
      <c r="L6595" s="23">
        <v>1</v>
      </c>
      <c r="M6595" t="s">
        <v>380</v>
      </c>
    </row>
    <row r="6596" spans="1:13" x14ac:dyDescent="0.2">
      <c r="A6596" s="47">
        <v>43950.958333333336</v>
      </c>
      <c r="B6596">
        <v>2</v>
      </c>
      <c r="G6596" s="12">
        <f t="shared" si="413"/>
        <v>2020</v>
      </c>
      <c r="H6596" s="12">
        <f t="shared" si="414"/>
        <v>4</v>
      </c>
      <c r="I6596" s="12">
        <f t="shared" si="415"/>
        <v>29</v>
      </c>
      <c r="J6596" s="51">
        <f t="shared" si="416"/>
        <v>43950</v>
      </c>
      <c r="K6596" t="str">
        <f>VLOOKUP(B:B,'Справочник по тт'!$A$2:$C$5,3,0)</f>
        <v>"Колибри"</v>
      </c>
      <c r="L6596" s="23">
        <v>1</v>
      </c>
      <c r="M6596" t="s">
        <v>380</v>
      </c>
    </row>
    <row r="6597" spans="1:13" x14ac:dyDescent="0.2">
      <c r="A6597" s="47">
        <v>43950.958333333336</v>
      </c>
      <c r="B6597">
        <v>2</v>
      </c>
      <c r="G6597" s="12">
        <f t="shared" si="413"/>
        <v>2020</v>
      </c>
      <c r="H6597" s="12">
        <f t="shared" si="414"/>
        <v>4</v>
      </c>
      <c r="I6597" s="12">
        <f t="shared" si="415"/>
        <v>29</v>
      </c>
      <c r="J6597" s="51">
        <f t="shared" si="416"/>
        <v>43950</v>
      </c>
      <c r="K6597" t="str">
        <f>VLOOKUP(B:B,'Справочник по тт'!$A$2:$C$5,3,0)</f>
        <v>"Колибри"</v>
      </c>
      <c r="L6597" s="23">
        <v>1</v>
      </c>
      <c r="M6597" t="s">
        <v>380</v>
      </c>
    </row>
    <row r="6598" spans="1:13" x14ac:dyDescent="0.2">
      <c r="A6598" s="47">
        <v>43950.958333333336</v>
      </c>
      <c r="B6598">
        <v>2</v>
      </c>
      <c r="G6598" s="12">
        <f t="shared" si="413"/>
        <v>2020</v>
      </c>
      <c r="H6598" s="12">
        <f t="shared" si="414"/>
        <v>4</v>
      </c>
      <c r="I6598" s="12">
        <f t="shared" si="415"/>
        <v>29</v>
      </c>
      <c r="J6598" s="51">
        <f t="shared" si="416"/>
        <v>43950</v>
      </c>
      <c r="K6598" t="str">
        <f>VLOOKUP(B:B,'Справочник по тт'!$A$2:$C$5,3,0)</f>
        <v>"Колибри"</v>
      </c>
      <c r="L6598" s="23">
        <v>1</v>
      </c>
      <c r="M6598" t="s">
        <v>380</v>
      </c>
    </row>
    <row r="6599" spans="1:13" x14ac:dyDescent="0.2">
      <c r="A6599" s="47">
        <v>43950.958333333336</v>
      </c>
      <c r="B6599">
        <v>2</v>
      </c>
      <c r="G6599" s="12">
        <f t="shared" si="413"/>
        <v>2020</v>
      </c>
      <c r="H6599" s="12">
        <f t="shared" si="414"/>
        <v>4</v>
      </c>
      <c r="I6599" s="12">
        <f t="shared" si="415"/>
        <v>29</v>
      </c>
      <c r="J6599" s="51">
        <f t="shared" si="416"/>
        <v>43950</v>
      </c>
      <c r="K6599" t="str">
        <f>VLOOKUP(B:B,'Справочник по тт'!$A$2:$C$5,3,0)</f>
        <v>"Колибри"</v>
      </c>
      <c r="L6599" s="23">
        <v>1</v>
      </c>
      <c r="M6599" t="s">
        <v>380</v>
      </c>
    </row>
    <row r="6600" spans="1:13" x14ac:dyDescent="0.2">
      <c r="A6600" s="47">
        <v>43951.000694444447</v>
      </c>
      <c r="B6600">
        <v>2</v>
      </c>
      <c r="G6600" s="12">
        <f t="shared" si="413"/>
        <v>2020</v>
      </c>
      <c r="H6600" s="12">
        <f t="shared" si="414"/>
        <v>4</v>
      </c>
      <c r="I6600" s="12">
        <f t="shared" si="415"/>
        <v>30</v>
      </c>
      <c r="J6600" s="51">
        <f t="shared" si="416"/>
        <v>43951</v>
      </c>
      <c r="K6600" t="str">
        <f>VLOOKUP(B:B,'Справочник по тт'!$A$2:$C$5,3,0)</f>
        <v>"Колибри"</v>
      </c>
      <c r="L6600" s="23">
        <v>1</v>
      </c>
      <c r="M6600" t="s">
        <v>380</v>
      </c>
    </row>
    <row r="6601" spans="1:13" x14ac:dyDescent="0.2">
      <c r="A6601" s="47">
        <v>43951.25</v>
      </c>
      <c r="B6601">
        <v>2</v>
      </c>
      <c r="G6601" s="12">
        <f t="shared" si="413"/>
        <v>2020</v>
      </c>
      <c r="H6601" s="12">
        <f t="shared" si="414"/>
        <v>4</v>
      </c>
      <c r="I6601" s="12">
        <f t="shared" si="415"/>
        <v>30</v>
      </c>
      <c r="J6601" s="51">
        <f t="shared" si="416"/>
        <v>43951</v>
      </c>
      <c r="K6601" t="str">
        <f>VLOOKUP(B:B,'Справочник по тт'!$A$2:$C$5,3,0)</f>
        <v>"Колибри"</v>
      </c>
      <c r="L6601" s="23">
        <v>1</v>
      </c>
      <c r="M6601" t="s">
        <v>380</v>
      </c>
    </row>
    <row r="6602" spans="1:13" x14ac:dyDescent="0.2">
      <c r="A6602" s="47">
        <v>43951.333333333336</v>
      </c>
      <c r="B6602">
        <v>2</v>
      </c>
      <c r="G6602" s="12">
        <f t="shared" si="413"/>
        <v>2020</v>
      </c>
      <c r="H6602" s="12">
        <f t="shared" si="414"/>
        <v>4</v>
      </c>
      <c r="I6602" s="12">
        <f t="shared" si="415"/>
        <v>30</v>
      </c>
      <c r="J6602" s="51">
        <f t="shared" si="416"/>
        <v>43951</v>
      </c>
      <c r="K6602" t="str">
        <f>VLOOKUP(B:B,'Справочник по тт'!$A$2:$C$5,3,0)</f>
        <v>"Колибри"</v>
      </c>
      <c r="L6602" s="23">
        <v>1</v>
      </c>
      <c r="M6602" t="s">
        <v>380</v>
      </c>
    </row>
    <row r="6603" spans="1:13" x14ac:dyDescent="0.2">
      <c r="A6603" s="47">
        <v>43951.333333333336</v>
      </c>
      <c r="B6603">
        <v>2</v>
      </c>
      <c r="G6603" s="12">
        <f t="shared" si="413"/>
        <v>2020</v>
      </c>
      <c r="H6603" s="12">
        <f t="shared" si="414"/>
        <v>4</v>
      </c>
      <c r="I6603" s="12">
        <f t="shared" si="415"/>
        <v>30</v>
      </c>
      <c r="J6603" s="51">
        <f t="shared" si="416"/>
        <v>43951</v>
      </c>
      <c r="K6603" t="str">
        <f>VLOOKUP(B:B,'Справочник по тт'!$A$2:$C$5,3,0)</f>
        <v>"Колибри"</v>
      </c>
      <c r="L6603" s="23">
        <v>1</v>
      </c>
      <c r="M6603" t="s">
        <v>380</v>
      </c>
    </row>
    <row r="6604" spans="1:13" x14ac:dyDescent="0.2">
      <c r="A6604" s="47">
        <v>43951.333333333336</v>
      </c>
      <c r="B6604">
        <v>2</v>
      </c>
      <c r="G6604" s="12">
        <f t="shared" si="413"/>
        <v>2020</v>
      </c>
      <c r="H6604" s="12">
        <f t="shared" si="414"/>
        <v>4</v>
      </c>
      <c r="I6604" s="12">
        <f t="shared" si="415"/>
        <v>30</v>
      </c>
      <c r="J6604" s="51">
        <f t="shared" si="416"/>
        <v>43951</v>
      </c>
      <c r="K6604" t="str">
        <f>VLOOKUP(B:B,'Справочник по тт'!$A$2:$C$5,3,0)</f>
        <v>"Колибри"</v>
      </c>
      <c r="L6604" s="23">
        <v>1</v>
      </c>
      <c r="M6604" t="s">
        <v>380</v>
      </c>
    </row>
    <row r="6605" spans="1:13" x14ac:dyDescent="0.2">
      <c r="A6605" s="47">
        <v>43951.375</v>
      </c>
      <c r="B6605">
        <v>2</v>
      </c>
      <c r="G6605" s="12">
        <f t="shared" si="413"/>
        <v>2020</v>
      </c>
      <c r="H6605" s="12">
        <f t="shared" si="414"/>
        <v>4</v>
      </c>
      <c r="I6605" s="12">
        <f t="shared" si="415"/>
        <v>30</v>
      </c>
      <c r="J6605" s="51">
        <f t="shared" si="416"/>
        <v>43951</v>
      </c>
      <c r="K6605" t="str">
        <f>VLOOKUP(B:B,'Справочник по тт'!$A$2:$C$5,3,0)</f>
        <v>"Колибри"</v>
      </c>
      <c r="L6605" s="23">
        <v>1</v>
      </c>
      <c r="M6605" t="s">
        <v>380</v>
      </c>
    </row>
    <row r="6606" spans="1:13" x14ac:dyDescent="0.2">
      <c r="A6606" s="47">
        <v>43951.375</v>
      </c>
      <c r="B6606">
        <v>2</v>
      </c>
      <c r="G6606" s="12">
        <f t="shared" si="413"/>
        <v>2020</v>
      </c>
      <c r="H6606" s="12">
        <f t="shared" si="414"/>
        <v>4</v>
      </c>
      <c r="I6606" s="12">
        <f t="shared" si="415"/>
        <v>30</v>
      </c>
      <c r="J6606" s="51">
        <f t="shared" si="416"/>
        <v>43951</v>
      </c>
      <c r="K6606" t="str">
        <f>VLOOKUP(B:B,'Справочник по тт'!$A$2:$C$5,3,0)</f>
        <v>"Колибри"</v>
      </c>
      <c r="L6606" s="23">
        <v>1</v>
      </c>
      <c r="M6606" t="s">
        <v>380</v>
      </c>
    </row>
    <row r="6607" spans="1:13" x14ac:dyDescent="0.2">
      <c r="A6607" s="47">
        <v>43951.375</v>
      </c>
      <c r="B6607">
        <v>2</v>
      </c>
      <c r="G6607" s="12">
        <f t="shared" si="413"/>
        <v>2020</v>
      </c>
      <c r="H6607" s="12">
        <f t="shared" si="414"/>
        <v>4</v>
      </c>
      <c r="I6607" s="12">
        <f t="shared" si="415"/>
        <v>30</v>
      </c>
      <c r="J6607" s="51">
        <f t="shared" si="416"/>
        <v>43951</v>
      </c>
      <c r="K6607" t="str">
        <f>VLOOKUP(B:B,'Справочник по тт'!$A$2:$C$5,3,0)</f>
        <v>"Колибри"</v>
      </c>
      <c r="L6607" s="23">
        <v>1</v>
      </c>
      <c r="M6607" t="s">
        <v>380</v>
      </c>
    </row>
    <row r="6608" spans="1:13" x14ac:dyDescent="0.2">
      <c r="A6608" s="47">
        <v>43951.375</v>
      </c>
      <c r="B6608">
        <v>2</v>
      </c>
      <c r="G6608" s="12">
        <f t="shared" si="413"/>
        <v>2020</v>
      </c>
      <c r="H6608" s="12">
        <f t="shared" si="414"/>
        <v>4</v>
      </c>
      <c r="I6608" s="12">
        <f t="shared" si="415"/>
        <v>30</v>
      </c>
      <c r="J6608" s="51">
        <f t="shared" si="416"/>
        <v>43951</v>
      </c>
      <c r="K6608" t="str">
        <f>VLOOKUP(B:B,'Справочник по тт'!$A$2:$C$5,3,0)</f>
        <v>"Колибри"</v>
      </c>
      <c r="L6608" s="23">
        <v>1</v>
      </c>
      <c r="M6608" t="s">
        <v>380</v>
      </c>
    </row>
    <row r="6609" spans="1:13" x14ac:dyDescent="0.2">
      <c r="A6609" s="47">
        <v>43951.375</v>
      </c>
      <c r="B6609">
        <v>2</v>
      </c>
      <c r="G6609" s="12">
        <f t="shared" si="413"/>
        <v>2020</v>
      </c>
      <c r="H6609" s="12">
        <f t="shared" si="414"/>
        <v>4</v>
      </c>
      <c r="I6609" s="12">
        <f t="shared" si="415"/>
        <v>30</v>
      </c>
      <c r="J6609" s="51">
        <f t="shared" si="416"/>
        <v>43951</v>
      </c>
      <c r="K6609" t="str">
        <f>VLOOKUP(B:B,'Справочник по тт'!$A$2:$C$5,3,0)</f>
        <v>"Колибри"</v>
      </c>
      <c r="L6609" s="23">
        <v>1</v>
      </c>
      <c r="M6609" t="s">
        <v>380</v>
      </c>
    </row>
    <row r="6610" spans="1:13" x14ac:dyDescent="0.2">
      <c r="A6610" s="47">
        <v>43951.375</v>
      </c>
      <c r="B6610">
        <v>2</v>
      </c>
      <c r="G6610" s="12">
        <f t="shared" si="413"/>
        <v>2020</v>
      </c>
      <c r="H6610" s="12">
        <f t="shared" si="414"/>
        <v>4</v>
      </c>
      <c r="I6610" s="12">
        <f t="shared" si="415"/>
        <v>30</v>
      </c>
      <c r="J6610" s="51">
        <f t="shared" si="416"/>
        <v>43951</v>
      </c>
      <c r="K6610" t="str">
        <f>VLOOKUP(B:B,'Справочник по тт'!$A$2:$C$5,3,0)</f>
        <v>"Колибри"</v>
      </c>
      <c r="L6610" s="23">
        <v>1</v>
      </c>
      <c r="M6610" t="s">
        <v>380</v>
      </c>
    </row>
    <row r="6611" spans="1:13" x14ac:dyDescent="0.2">
      <c r="A6611" s="47">
        <v>43951.375</v>
      </c>
      <c r="B6611">
        <v>2</v>
      </c>
      <c r="G6611" s="12">
        <f t="shared" si="413"/>
        <v>2020</v>
      </c>
      <c r="H6611" s="12">
        <f t="shared" si="414"/>
        <v>4</v>
      </c>
      <c r="I6611" s="12">
        <f t="shared" si="415"/>
        <v>30</v>
      </c>
      <c r="J6611" s="51">
        <f t="shared" si="416"/>
        <v>43951</v>
      </c>
      <c r="K6611" t="str">
        <f>VLOOKUP(B:B,'Справочник по тт'!$A$2:$C$5,3,0)</f>
        <v>"Колибри"</v>
      </c>
      <c r="L6611" s="23">
        <v>1</v>
      </c>
      <c r="M6611" t="s">
        <v>380</v>
      </c>
    </row>
    <row r="6612" spans="1:13" x14ac:dyDescent="0.2">
      <c r="A6612" s="47">
        <v>43951.375</v>
      </c>
      <c r="B6612">
        <v>2</v>
      </c>
      <c r="G6612" s="12">
        <f t="shared" si="413"/>
        <v>2020</v>
      </c>
      <c r="H6612" s="12">
        <f t="shared" si="414"/>
        <v>4</v>
      </c>
      <c r="I6612" s="12">
        <f t="shared" si="415"/>
        <v>30</v>
      </c>
      <c r="J6612" s="51">
        <f t="shared" si="416"/>
        <v>43951</v>
      </c>
      <c r="K6612" t="str">
        <f>VLOOKUP(B:B,'Справочник по тт'!$A$2:$C$5,3,0)</f>
        <v>"Колибри"</v>
      </c>
      <c r="L6612" s="23">
        <v>1</v>
      </c>
      <c r="M6612" t="s">
        <v>380</v>
      </c>
    </row>
    <row r="6613" spans="1:13" x14ac:dyDescent="0.2">
      <c r="A6613" s="47">
        <v>43951.375</v>
      </c>
      <c r="B6613">
        <v>2</v>
      </c>
      <c r="G6613" s="12">
        <f t="shared" si="413"/>
        <v>2020</v>
      </c>
      <c r="H6613" s="12">
        <f t="shared" si="414"/>
        <v>4</v>
      </c>
      <c r="I6613" s="12">
        <f t="shared" si="415"/>
        <v>30</v>
      </c>
      <c r="J6613" s="51">
        <f t="shared" si="416"/>
        <v>43951</v>
      </c>
      <c r="K6613" t="str">
        <f>VLOOKUP(B:B,'Справочник по тт'!$A$2:$C$5,3,0)</f>
        <v>"Колибри"</v>
      </c>
      <c r="L6613" s="23">
        <v>1</v>
      </c>
      <c r="M6613" t="s">
        <v>380</v>
      </c>
    </row>
    <row r="6614" spans="1:13" x14ac:dyDescent="0.2">
      <c r="A6614" s="47">
        <v>43951.416666666664</v>
      </c>
      <c r="B6614">
        <v>2</v>
      </c>
      <c r="G6614" s="12">
        <f t="shared" si="413"/>
        <v>2020</v>
      </c>
      <c r="H6614" s="12">
        <f t="shared" si="414"/>
        <v>4</v>
      </c>
      <c r="I6614" s="12">
        <f t="shared" si="415"/>
        <v>30</v>
      </c>
      <c r="J6614" s="51">
        <f t="shared" si="416"/>
        <v>43951</v>
      </c>
      <c r="K6614" t="str">
        <f>VLOOKUP(B:B,'Справочник по тт'!$A$2:$C$5,3,0)</f>
        <v>"Колибри"</v>
      </c>
      <c r="L6614" s="23">
        <v>1</v>
      </c>
      <c r="M6614" t="s">
        <v>380</v>
      </c>
    </row>
    <row r="6615" spans="1:13" x14ac:dyDescent="0.2">
      <c r="A6615" s="47">
        <v>43951.416666666664</v>
      </c>
      <c r="B6615">
        <v>2</v>
      </c>
      <c r="G6615" s="12">
        <f t="shared" si="413"/>
        <v>2020</v>
      </c>
      <c r="H6615" s="12">
        <f t="shared" si="414"/>
        <v>4</v>
      </c>
      <c r="I6615" s="12">
        <f t="shared" si="415"/>
        <v>30</v>
      </c>
      <c r="J6615" s="51">
        <f t="shared" si="416"/>
        <v>43951</v>
      </c>
      <c r="K6615" t="str">
        <f>VLOOKUP(B:B,'Справочник по тт'!$A$2:$C$5,3,0)</f>
        <v>"Колибри"</v>
      </c>
      <c r="L6615" s="23">
        <v>1</v>
      </c>
      <c r="M6615" t="s">
        <v>380</v>
      </c>
    </row>
    <row r="6616" spans="1:13" x14ac:dyDescent="0.2">
      <c r="A6616" s="47">
        <v>43951.416666666664</v>
      </c>
      <c r="B6616">
        <v>2</v>
      </c>
      <c r="G6616" s="12">
        <f t="shared" si="413"/>
        <v>2020</v>
      </c>
      <c r="H6616" s="12">
        <f t="shared" si="414"/>
        <v>4</v>
      </c>
      <c r="I6616" s="12">
        <f t="shared" si="415"/>
        <v>30</v>
      </c>
      <c r="J6616" s="51">
        <f t="shared" si="416"/>
        <v>43951</v>
      </c>
      <c r="K6616" t="str">
        <f>VLOOKUP(B:B,'Справочник по тт'!$A$2:$C$5,3,0)</f>
        <v>"Колибри"</v>
      </c>
      <c r="L6616" s="23">
        <v>1</v>
      </c>
      <c r="M6616" t="s">
        <v>380</v>
      </c>
    </row>
    <row r="6617" spans="1:13" x14ac:dyDescent="0.2">
      <c r="A6617" s="47">
        <v>43951.416666666664</v>
      </c>
      <c r="B6617">
        <v>2</v>
      </c>
      <c r="G6617" s="12">
        <f t="shared" si="413"/>
        <v>2020</v>
      </c>
      <c r="H6617" s="12">
        <f t="shared" si="414"/>
        <v>4</v>
      </c>
      <c r="I6617" s="12">
        <f t="shared" si="415"/>
        <v>30</v>
      </c>
      <c r="J6617" s="51">
        <f t="shared" si="416"/>
        <v>43951</v>
      </c>
      <c r="K6617" t="str">
        <f>VLOOKUP(B:B,'Справочник по тт'!$A$2:$C$5,3,0)</f>
        <v>"Колибри"</v>
      </c>
      <c r="L6617" s="23">
        <v>1</v>
      </c>
      <c r="M6617" t="s">
        <v>380</v>
      </c>
    </row>
    <row r="6618" spans="1:13" x14ac:dyDescent="0.2">
      <c r="A6618" s="47">
        <v>43951.458333333336</v>
      </c>
      <c r="B6618">
        <v>2</v>
      </c>
      <c r="G6618" s="12">
        <f t="shared" si="413"/>
        <v>2020</v>
      </c>
      <c r="H6618" s="12">
        <f t="shared" si="414"/>
        <v>4</v>
      </c>
      <c r="I6618" s="12">
        <f t="shared" si="415"/>
        <v>30</v>
      </c>
      <c r="J6618" s="51">
        <f t="shared" si="416"/>
        <v>43951</v>
      </c>
      <c r="K6618" t="str">
        <f>VLOOKUP(B:B,'Справочник по тт'!$A$2:$C$5,3,0)</f>
        <v>"Колибри"</v>
      </c>
      <c r="L6618" s="23">
        <v>1</v>
      </c>
      <c r="M6618" t="s">
        <v>380</v>
      </c>
    </row>
    <row r="6619" spans="1:13" x14ac:dyDescent="0.2">
      <c r="A6619" s="47">
        <v>43951.458333333336</v>
      </c>
      <c r="B6619">
        <v>2</v>
      </c>
      <c r="G6619" s="12">
        <f t="shared" si="413"/>
        <v>2020</v>
      </c>
      <c r="H6619" s="12">
        <f t="shared" si="414"/>
        <v>4</v>
      </c>
      <c r="I6619" s="12">
        <f t="shared" si="415"/>
        <v>30</v>
      </c>
      <c r="J6619" s="51">
        <f t="shared" si="416"/>
        <v>43951</v>
      </c>
      <c r="K6619" t="str">
        <f>VLOOKUP(B:B,'Справочник по тт'!$A$2:$C$5,3,0)</f>
        <v>"Колибри"</v>
      </c>
      <c r="L6619" s="23">
        <v>1</v>
      </c>
      <c r="M6619" t="s">
        <v>380</v>
      </c>
    </row>
    <row r="6620" spans="1:13" x14ac:dyDescent="0.2">
      <c r="A6620" s="47">
        <v>43951.458333333336</v>
      </c>
      <c r="B6620">
        <v>2</v>
      </c>
      <c r="G6620" s="12">
        <f t="shared" si="413"/>
        <v>2020</v>
      </c>
      <c r="H6620" s="12">
        <f t="shared" si="414"/>
        <v>4</v>
      </c>
      <c r="I6620" s="12">
        <f t="shared" si="415"/>
        <v>30</v>
      </c>
      <c r="J6620" s="51">
        <f t="shared" si="416"/>
        <v>43951</v>
      </c>
      <c r="K6620" t="str">
        <f>VLOOKUP(B:B,'Справочник по тт'!$A$2:$C$5,3,0)</f>
        <v>"Колибри"</v>
      </c>
      <c r="L6620" s="23">
        <v>1</v>
      </c>
      <c r="M6620" t="s">
        <v>380</v>
      </c>
    </row>
    <row r="6621" spans="1:13" x14ac:dyDescent="0.2">
      <c r="A6621" s="47">
        <v>43951.458333333336</v>
      </c>
      <c r="B6621">
        <v>2</v>
      </c>
      <c r="G6621" s="12">
        <f t="shared" si="413"/>
        <v>2020</v>
      </c>
      <c r="H6621" s="12">
        <f t="shared" si="414"/>
        <v>4</v>
      </c>
      <c r="I6621" s="12">
        <f t="shared" si="415"/>
        <v>30</v>
      </c>
      <c r="J6621" s="51">
        <f t="shared" si="416"/>
        <v>43951</v>
      </c>
      <c r="K6621" t="str">
        <f>VLOOKUP(B:B,'Справочник по тт'!$A$2:$C$5,3,0)</f>
        <v>"Колибри"</v>
      </c>
      <c r="L6621" s="23">
        <v>1</v>
      </c>
      <c r="M6621" t="s">
        <v>380</v>
      </c>
    </row>
    <row r="6622" spans="1:13" x14ac:dyDescent="0.2">
      <c r="A6622" s="47">
        <v>43951.459027777775</v>
      </c>
      <c r="B6622">
        <v>2</v>
      </c>
      <c r="G6622" s="12">
        <f t="shared" si="413"/>
        <v>2020</v>
      </c>
      <c r="H6622" s="12">
        <f t="shared" si="414"/>
        <v>4</v>
      </c>
      <c r="I6622" s="12">
        <f t="shared" si="415"/>
        <v>30</v>
      </c>
      <c r="J6622" s="51">
        <f t="shared" si="416"/>
        <v>43951</v>
      </c>
      <c r="K6622" t="str">
        <f>VLOOKUP(B:B,'Справочник по тт'!$A$2:$C$5,3,0)</f>
        <v>"Колибри"</v>
      </c>
      <c r="L6622" s="23">
        <v>1</v>
      </c>
      <c r="M6622" t="s">
        <v>380</v>
      </c>
    </row>
    <row r="6623" spans="1:13" x14ac:dyDescent="0.2">
      <c r="A6623" s="47">
        <v>43951.5</v>
      </c>
      <c r="B6623">
        <v>2</v>
      </c>
      <c r="G6623" s="12">
        <f t="shared" si="413"/>
        <v>2020</v>
      </c>
      <c r="H6623" s="12">
        <f t="shared" si="414"/>
        <v>4</v>
      </c>
      <c r="I6623" s="12">
        <f t="shared" si="415"/>
        <v>30</v>
      </c>
      <c r="J6623" s="51">
        <f t="shared" si="416"/>
        <v>43951</v>
      </c>
      <c r="K6623" t="str">
        <f>VLOOKUP(B:B,'Справочник по тт'!$A$2:$C$5,3,0)</f>
        <v>"Колибри"</v>
      </c>
      <c r="L6623" s="23">
        <v>1</v>
      </c>
      <c r="M6623" t="s">
        <v>380</v>
      </c>
    </row>
    <row r="6624" spans="1:13" x14ac:dyDescent="0.2">
      <c r="A6624" s="47">
        <v>43951.5</v>
      </c>
      <c r="B6624">
        <v>2</v>
      </c>
      <c r="G6624" s="12">
        <f t="shared" si="413"/>
        <v>2020</v>
      </c>
      <c r="H6624" s="12">
        <f t="shared" si="414"/>
        <v>4</v>
      </c>
      <c r="I6624" s="12">
        <f t="shared" si="415"/>
        <v>30</v>
      </c>
      <c r="J6624" s="51">
        <f t="shared" si="416"/>
        <v>43951</v>
      </c>
      <c r="K6624" t="str">
        <f>VLOOKUP(B:B,'Справочник по тт'!$A$2:$C$5,3,0)</f>
        <v>"Колибри"</v>
      </c>
      <c r="L6624" s="23">
        <v>1</v>
      </c>
      <c r="M6624" t="s">
        <v>380</v>
      </c>
    </row>
    <row r="6625" spans="1:13" x14ac:dyDescent="0.2">
      <c r="A6625" s="47">
        <v>43951.5</v>
      </c>
      <c r="B6625">
        <v>2</v>
      </c>
      <c r="G6625" s="12">
        <f t="shared" si="413"/>
        <v>2020</v>
      </c>
      <c r="H6625" s="12">
        <f t="shared" si="414"/>
        <v>4</v>
      </c>
      <c r="I6625" s="12">
        <f t="shared" si="415"/>
        <v>30</v>
      </c>
      <c r="J6625" s="51">
        <f t="shared" si="416"/>
        <v>43951</v>
      </c>
      <c r="K6625" t="str">
        <f>VLOOKUP(B:B,'Справочник по тт'!$A$2:$C$5,3,0)</f>
        <v>"Колибри"</v>
      </c>
      <c r="L6625" s="23">
        <v>1</v>
      </c>
      <c r="M6625" t="s">
        <v>380</v>
      </c>
    </row>
    <row r="6626" spans="1:13" x14ac:dyDescent="0.2">
      <c r="A6626" s="47">
        <v>43951.5</v>
      </c>
      <c r="B6626">
        <v>2</v>
      </c>
      <c r="G6626" s="12">
        <f t="shared" si="413"/>
        <v>2020</v>
      </c>
      <c r="H6626" s="12">
        <f t="shared" si="414"/>
        <v>4</v>
      </c>
      <c r="I6626" s="12">
        <f t="shared" si="415"/>
        <v>30</v>
      </c>
      <c r="J6626" s="51">
        <f t="shared" si="416"/>
        <v>43951</v>
      </c>
      <c r="K6626" t="str">
        <f>VLOOKUP(B:B,'Справочник по тт'!$A$2:$C$5,3,0)</f>
        <v>"Колибри"</v>
      </c>
      <c r="L6626" s="23">
        <v>1</v>
      </c>
      <c r="M6626" t="s">
        <v>380</v>
      </c>
    </row>
    <row r="6627" spans="1:13" x14ac:dyDescent="0.2">
      <c r="A6627" s="47">
        <v>43951.5</v>
      </c>
      <c r="B6627">
        <v>2</v>
      </c>
      <c r="G6627" s="12">
        <f t="shared" si="413"/>
        <v>2020</v>
      </c>
      <c r="H6627" s="12">
        <f t="shared" si="414"/>
        <v>4</v>
      </c>
      <c r="I6627" s="12">
        <f t="shared" si="415"/>
        <v>30</v>
      </c>
      <c r="J6627" s="51">
        <f t="shared" si="416"/>
        <v>43951</v>
      </c>
      <c r="K6627" t="str">
        <f>VLOOKUP(B:B,'Справочник по тт'!$A$2:$C$5,3,0)</f>
        <v>"Колибри"</v>
      </c>
      <c r="L6627" s="23">
        <v>1</v>
      </c>
      <c r="M6627" t="s">
        <v>380</v>
      </c>
    </row>
    <row r="6628" spans="1:13" x14ac:dyDescent="0.2">
      <c r="A6628" s="47">
        <v>43951.5</v>
      </c>
      <c r="B6628">
        <v>2</v>
      </c>
      <c r="G6628" s="12">
        <f t="shared" si="413"/>
        <v>2020</v>
      </c>
      <c r="H6628" s="12">
        <f t="shared" si="414"/>
        <v>4</v>
      </c>
      <c r="I6628" s="12">
        <f t="shared" si="415"/>
        <v>30</v>
      </c>
      <c r="J6628" s="51">
        <f t="shared" si="416"/>
        <v>43951</v>
      </c>
      <c r="K6628" t="str">
        <f>VLOOKUP(B:B,'Справочник по тт'!$A$2:$C$5,3,0)</f>
        <v>"Колибри"</v>
      </c>
      <c r="L6628" s="23">
        <v>1</v>
      </c>
      <c r="M6628" t="s">
        <v>380</v>
      </c>
    </row>
    <row r="6629" spans="1:13" x14ac:dyDescent="0.2">
      <c r="A6629" s="47">
        <v>43951.5</v>
      </c>
      <c r="B6629">
        <v>2</v>
      </c>
      <c r="G6629" s="12">
        <f t="shared" si="413"/>
        <v>2020</v>
      </c>
      <c r="H6629" s="12">
        <f t="shared" si="414"/>
        <v>4</v>
      </c>
      <c r="I6629" s="12">
        <f t="shared" si="415"/>
        <v>30</v>
      </c>
      <c r="J6629" s="51">
        <f t="shared" si="416"/>
        <v>43951</v>
      </c>
      <c r="K6629" t="str">
        <f>VLOOKUP(B:B,'Справочник по тт'!$A$2:$C$5,3,0)</f>
        <v>"Колибри"</v>
      </c>
      <c r="L6629" s="23">
        <v>1</v>
      </c>
      <c r="M6629" t="s">
        <v>380</v>
      </c>
    </row>
    <row r="6630" spans="1:13" x14ac:dyDescent="0.2">
      <c r="A6630" s="47">
        <v>43951.583333333336</v>
      </c>
      <c r="B6630">
        <v>2</v>
      </c>
      <c r="G6630" s="12">
        <f t="shared" si="413"/>
        <v>2020</v>
      </c>
      <c r="H6630" s="12">
        <f t="shared" si="414"/>
        <v>4</v>
      </c>
      <c r="I6630" s="12">
        <f t="shared" si="415"/>
        <v>30</v>
      </c>
      <c r="J6630" s="51">
        <f t="shared" si="416"/>
        <v>43951</v>
      </c>
      <c r="K6630" t="str">
        <f>VLOOKUP(B:B,'Справочник по тт'!$A$2:$C$5,3,0)</f>
        <v>"Колибри"</v>
      </c>
      <c r="L6630" s="23">
        <v>1</v>
      </c>
      <c r="M6630" t="s">
        <v>380</v>
      </c>
    </row>
    <row r="6631" spans="1:13" x14ac:dyDescent="0.2">
      <c r="A6631" s="47">
        <v>43951.583333333336</v>
      </c>
      <c r="B6631">
        <v>2</v>
      </c>
      <c r="G6631" s="12">
        <f t="shared" si="413"/>
        <v>2020</v>
      </c>
      <c r="H6631" s="12">
        <f t="shared" si="414"/>
        <v>4</v>
      </c>
      <c r="I6631" s="12">
        <f t="shared" si="415"/>
        <v>30</v>
      </c>
      <c r="J6631" s="51">
        <f t="shared" si="416"/>
        <v>43951</v>
      </c>
      <c r="K6631" t="str">
        <f>VLOOKUP(B:B,'Справочник по тт'!$A$2:$C$5,3,0)</f>
        <v>"Колибри"</v>
      </c>
      <c r="L6631" s="23">
        <v>1</v>
      </c>
      <c r="M6631" t="s">
        <v>380</v>
      </c>
    </row>
    <row r="6632" spans="1:13" x14ac:dyDescent="0.2">
      <c r="A6632" s="47">
        <v>43951.625</v>
      </c>
      <c r="B6632">
        <v>2</v>
      </c>
      <c r="G6632" s="12">
        <f t="shared" si="413"/>
        <v>2020</v>
      </c>
      <c r="H6632" s="12">
        <f t="shared" si="414"/>
        <v>4</v>
      </c>
      <c r="I6632" s="12">
        <f t="shared" si="415"/>
        <v>30</v>
      </c>
      <c r="J6632" s="51">
        <f t="shared" si="416"/>
        <v>43951</v>
      </c>
      <c r="K6632" t="str">
        <f>VLOOKUP(B:B,'Справочник по тт'!$A$2:$C$5,3,0)</f>
        <v>"Колибри"</v>
      </c>
      <c r="L6632" s="23">
        <v>1</v>
      </c>
      <c r="M6632" t="s">
        <v>380</v>
      </c>
    </row>
    <row r="6633" spans="1:13" x14ac:dyDescent="0.2">
      <c r="A6633" s="47">
        <v>43951.625</v>
      </c>
      <c r="B6633">
        <v>2</v>
      </c>
      <c r="G6633" s="12">
        <f t="shared" si="413"/>
        <v>2020</v>
      </c>
      <c r="H6633" s="12">
        <f t="shared" si="414"/>
        <v>4</v>
      </c>
      <c r="I6633" s="12">
        <f t="shared" si="415"/>
        <v>30</v>
      </c>
      <c r="J6633" s="51">
        <f t="shared" si="416"/>
        <v>43951</v>
      </c>
      <c r="K6633" t="str">
        <f>VLOOKUP(B:B,'Справочник по тт'!$A$2:$C$5,3,0)</f>
        <v>"Колибри"</v>
      </c>
      <c r="L6633" s="23">
        <v>1</v>
      </c>
      <c r="M6633" t="s">
        <v>380</v>
      </c>
    </row>
    <row r="6634" spans="1:13" x14ac:dyDescent="0.2">
      <c r="A6634" s="47">
        <v>43951.638888888891</v>
      </c>
      <c r="B6634">
        <v>2</v>
      </c>
      <c r="G6634" s="12">
        <f t="shared" si="413"/>
        <v>2020</v>
      </c>
      <c r="H6634" s="12">
        <f t="shared" si="414"/>
        <v>4</v>
      </c>
      <c r="I6634" s="12">
        <f t="shared" si="415"/>
        <v>30</v>
      </c>
      <c r="J6634" s="51">
        <f t="shared" si="416"/>
        <v>43951</v>
      </c>
      <c r="K6634" t="str">
        <f>VLOOKUP(B:B,'Справочник по тт'!$A$2:$C$5,3,0)</f>
        <v>"Колибри"</v>
      </c>
      <c r="L6634" s="23">
        <v>1</v>
      </c>
      <c r="M6634" t="s">
        <v>380</v>
      </c>
    </row>
    <row r="6635" spans="1:13" x14ac:dyDescent="0.2">
      <c r="A6635" s="47">
        <v>43951.666666666664</v>
      </c>
      <c r="B6635">
        <v>2</v>
      </c>
      <c r="G6635" s="12">
        <f t="shared" si="413"/>
        <v>2020</v>
      </c>
      <c r="H6635" s="12">
        <f t="shared" si="414"/>
        <v>4</v>
      </c>
      <c r="I6635" s="12">
        <f t="shared" si="415"/>
        <v>30</v>
      </c>
      <c r="J6635" s="51">
        <f t="shared" si="416"/>
        <v>43951</v>
      </c>
      <c r="K6635" t="str">
        <f>VLOOKUP(B:B,'Справочник по тт'!$A$2:$C$5,3,0)</f>
        <v>"Колибри"</v>
      </c>
      <c r="L6635" s="23">
        <v>1</v>
      </c>
      <c r="M6635" t="s">
        <v>380</v>
      </c>
    </row>
    <row r="6636" spans="1:13" x14ac:dyDescent="0.2">
      <c r="A6636" s="47">
        <v>43951.666666666664</v>
      </c>
      <c r="B6636">
        <v>2</v>
      </c>
      <c r="G6636" s="12">
        <f t="shared" si="413"/>
        <v>2020</v>
      </c>
      <c r="H6636" s="12">
        <f t="shared" si="414"/>
        <v>4</v>
      </c>
      <c r="I6636" s="12">
        <f t="shared" si="415"/>
        <v>30</v>
      </c>
      <c r="J6636" s="51">
        <f t="shared" si="416"/>
        <v>43951</v>
      </c>
      <c r="K6636" t="str">
        <f>VLOOKUP(B:B,'Справочник по тт'!$A$2:$C$5,3,0)</f>
        <v>"Колибри"</v>
      </c>
      <c r="L6636" s="23">
        <v>1</v>
      </c>
      <c r="M6636" t="s">
        <v>380</v>
      </c>
    </row>
    <row r="6637" spans="1:13" x14ac:dyDescent="0.2">
      <c r="A6637" s="47">
        <v>43951.708333333336</v>
      </c>
      <c r="B6637">
        <v>2</v>
      </c>
      <c r="G6637" s="12">
        <f t="shared" si="413"/>
        <v>2020</v>
      </c>
      <c r="H6637" s="12">
        <f t="shared" si="414"/>
        <v>4</v>
      </c>
      <c r="I6637" s="12">
        <f t="shared" si="415"/>
        <v>30</v>
      </c>
      <c r="J6637" s="51">
        <f t="shared" si="416"/>
        <v>43951</v>
      </c>
      <c r="K6637" t="str">
        <f>VLOOKUP(B:B,'Справочник по тт'!$A$2:$C$5,3,0)</f>
        <v>"Колибри"</v>
      </c>
      <c r="L6637" s="23">
        <v>1</v>
      </c>
      <c r="M6637" t="s">
        <v>380</v>
      </c>
    </row>
    <row r="6638" spans="1:13" x14ac:dyDescent="0.2">
      <c r="A6638" s="47">
        <v>43951.708333333336</v>
      </c>
      <c r="B6638">
        <v>2</v>
      </c>
      <c r="G6638" s="12">
        <f t="shared" si="413"/>
        <v>2020</v>
      </c>
      <c r="H6638" s="12">
        <f t="shared" si="414"/>
        <v>4</v>
      </c>
      <c r="I6638" s="12">
        <f t="shared" si="415"/>
        <v>30</v>
      </c>
      <c r="J6638" s="51">
        <f t="shared" si="416"/>
        <v>43951</v>
      </c>
      <c r="K6638" t="str">
        <f>VLOOKUP(B:B,'Справочник по тт'!$A$2:$C$5,3,0)</f>
        <v>"Колибри"</v>
      </c>
      <c r="L6638" s="23">
        <v>1</v>
      </c>
      <c r="M6638" t="s">
        <v>380</v>
      </c>
    </row>
    <row r="6639" spans="1:13" x14ac:dyDescent="0.2">
      <c r="A6639" s="47">
        <v>43951.722222222219</v>
      </c>
      <c r="B6639">
        <v>2</v>
      </c>
      <c r="G6639" s="12">
        <f t="shared" si="413"/>
        <v>2020</v>
      </c>
      <c r="H6639" s="12">
        <f t="shared" si="414"/>
        <v>4</v>
      </c>
      <c r="I6639" s="12">
        <f t="shared" si="415"/>
        <v>30</v>
      </c>
      <c r="J6639" s="51">
        <f t="shared" si="416"/>
        <v>43951</v>
      </c>
      <c r="K6639" t="str">
        <f>VLOOKUP(B:B,'Справочник по тт'!$A$2:$C$5,3,0)</f>
        <v>"Колибри"</v>
      </c>
      <c r="L6639" s="23">
        <v>1</v>
      </c>
      <c r="M6639" t="s">
        <v>380</v>
      </c>
    </row>
    <row r="6640" spans="1:13" x14ac:dyDescent="0.2">
      <c r="A6640" s="47">
        <v>43951.75</v>
      </c>
      <c r="B6640">
        <v>2</v>
      </c>
      <c r="G6640" s="12">
        <f t="shared" si="413"/>
        <v>2020</v>
      </c>
      <c r="H6640" s="12">
        <f t="shared" si="414"/>
        <v>4</v>
      </c>
      <c r="I6640" s="12">
        <f t="shared" si="415"/>
        <v>30</v>
      </c>
      <c r="J6640" s="51">
        <f t="shared" si="416"/>
        <v>43951</v>
      </c>
      <c r="K6640" t="str">
        <f>VLOOKUP(B:B,'Справочник по тт'!$A$2:$C$5,3,0)</f>
        <v>"Колибри"</v>
      </c>
      <c r="L6640" s="23">
        <v>1</v>
      </c>
      <c r="M6640" t="s">
        <v>380</v>
      </c>
    </row>
    <row r="6641" spans="1:13" x14ac:dyDescent="0.2">
      <c r="A6641" s="47">
        <v>43951.791666666664</v>
      </c>
      <c r="B6641">
        <v>2</v>
      </c>
      <c r="G6641" s="12">
        <f t="shared" si="413"/>
        <v>2020</v>
      </c>
      <c r="H6641" s="12">
        <f t="shared" si="414"/>
        <v>4</v>
      </c>
      <c r="I6641" s="12">
        <f t="shared" si="415"/>
        <v>30</v>
      </c>
      <c r="J6641" s="51">
        <f t="shared" si="416"/>
        <v>43951</v>
      </c>
      <c r="K6641" t="str">
        <f>VLOOKUP(B:B,'Справочник по тт'!$A$2:$C$5,3,0)</f>
        <v>"Колибри"</v>
      </c>
      <c r="L6641" s="23">
        <v>1</v>
      </c>
      <c r="M6641" t="s">
        <v>380</v>
      </c>
    </row>
    <row r="6642" spans="1:13" x14ac:dyDescent="0.2">
      <c r="A6642" s="47">
        <v>43951.833333333336</v>
      </c>
      <c r="B6642">
        <v>2</v>
      </c>
      <c r="G6642" s="12">
        <f t="shared" si="413"/>
        <v>2020</v>
      </c>
      <c r="H6642" s="12">
        <f t="shared" si="414"/>
        <v>4</v>
      </c>
      <c r="I6642" s="12">
        <f t="shared" si="415"/>
        <v>30</v>
      </c>
      <c r="J6642" s="51">
        <f t="shared" si="416"/>
        <v>43951</v>
      </c>
      <c r="K6642" t="str">
        <f>VLOOKUP(B:B,'Справочник по тт'!$A$2:$C$5,3,0)</f>
        <v>"Колибри"</v>
      </c>
      <c r="L6642" s="23">
        <v>1</v>
      </c>
      <c r="M6642" t="s">
        <v>380</v>
      </c>
    </row>
    <row r="6643" spans="1:13" x14ac:dyDescent="0.2">
      <c r="A6643" s="47">
        <v>43951.833333333336</v>
      </c>
      <c r="B6643">
        <v>2</v>
      </c>
      <c r="G6643" s="12">
        <f t="shared" si="413"/>
        <v>2020</v>
      </c>
      <c r="H6643" s="12">
        <f t="shared" si="414"/>
        <v>4</v>
      </c>
      <c r="I6643" s="12">
        <f t="shared" si="415"/>
        <v>30</v>
      </c>
      <c r="J6643" s="51">
        <f t="shared" si="416"/>
        <v>43951</v>
      </c>
      <c r="K6643" t="str">
        <f>VLOOKUP(B:B,'Справочник по тт'!$A$2:$C$5,3,0)</f>
        <v>"Колибри"</v>
      </c>
      <c r="L6643" s="23">
        <v>1</v>
      </c>
      <c r="M6643" t="s">
        <v>380</v>
      </c>
    </row>
    <row r="6644" spans="1:13" x14ac:dyDescent="0.2">
      <c r="A6644" s="47">
        <v>43951.854166666664</v>
      </c>
      <c r="B6644">
        <v>2</v>
      </c>
      <c r="G6644" s="12">
        <f t="shared" si="413"/>
        <v>2020</v>
      </c>
      <c r="H6644" s="12">
        <f t="shared" si="414"/>
        <v>4</v>
      </c>
      <c r="I6644" s="12">
        <f t="shared" si="415"/>
        <v>30</v>
      </c>
      <c r="J6644" s="51">
        <f t="shared" si="416"/>
        <v>43951</v>
      </c>
      <c r="K6644" t="str">
        <f>VLOOKUP(B:B,'Справочник по тт'!$A$2:$C$5,3,0)</f>
        <v>"Колибри"</v>
      </c>
      <c r="L6644" s="23">
        <v>1</v>
      </c>
      <c r="M6644" t="s">
        <v>380</v>
      </c>
    </row>
    <row r="6645" spans="1:13" x14ac:dyDescent="0.2">
      <c r="A6645" s="47">
        <v>43951.875</v>
      </c>
      <c r="B6645">
        <v>2</v>
      </c>
      <c r="G6645" s="12">
        <f t="shared" si="413"/>
        <v>2020</v>
      </c>
      <c r="H6645" s="12">
        <f t="shared" si="414"/>
        <v>4</v>
      </c>
      <c r="I6645" s="12">
        <f t="shared" si="415"/>
        <v>30</v>
      </c>
      <c r="J6645" s="51">
        <f t="shared" si="416"/>
        <v>43951</v>
      </c>
      <c r="K6645" t="str">
        <f>VLOOKUP(B:B,'Справочник по тт'!$A$2:$C$5,3,0)</f>
        <v>"Колибри"</v>
      </c>
      <c r="L6645" s="23">
        <v>1</v>
      </c>
      <c r="M6645" t="s">
        <v>380</v>
      </c>
    </row>
    <row r="6646" spans="1:13" x14ac:dyDescent="0.2">
      <c r="A6646" s="47">
        <v>43951.916666666664</v>
      </c>
      <c r="B6646">
        <v>2</v>
      </c>
      <c r="G6646" s="12">
        <f t="shared" si="413"/>
        <v>2020</v>
      </c>
      <c r="H6646" s="12">
        <f t="shared" si="414"/>
        <v>4</v>
      </c>
      <c r="I6646" s="12">
        <f t="shared" si="415"/>
        <v>30</v>
      </c>
      <c r="J6646" s="51">
        <f t="shared" si="416"/>
        <v>43951</v>
      </c>
      <c r="K6646" t="str">
        <f>VLOOKUP(B:B,'Справочник по тт'!$A$2:$C$5,3,0)</f>
        <v>"Колибри"</v>
      </c>
      <c r="L6646" s="23">
        <v>1</v>
      </c>
      <c r="M6646" t="s">
        <v>380</v>
      </c>
    </row>
    <row r="6647" spans="1:13" x14ac:dyDescent="0.2">
      <c r="A6647" s="47">
        <v>43951.9375</v>
      </c>
      <c r="B6647">
        <v>2</v>
      </c>
      <c r="G6647" s="12">
        <f t="shared" si="413"/>
        <v>2020</v>
      </c>
      <c r="H6647" s="12">
        <f t="shared" si="414"/>
        <v>4</v>
      </c>
      <c r="I6647" s="12">
        <f t="shared" si="415"/>
        <v>30</v>
      </c>
      <c r="J6647" s="51">
        <f t="shared" si="416"/>
        <v>43951</v>
      </c>
      <c r="K6647" t="str">
        <f>VLOOKUP(B:B,'Справочник по тт'!$A$2:$C$5,3,0)</f>
        <v>"Колибри"</v>
      </c>
      <c r="L6647" s="23">
        <v>1</v>
      </c>
      <c r="M6647" t="s">
        <v>380</v>
      </c>
    </row>
    <row r="6648" spans="1:13" x14ac:dyDescent="0.2">
      <c r="A6648" s="47">
        <v>43951.958333333336</v>
      </c>
      <c r="B6648">
        <v>2</v>
      </c>
      <c r="G6648" s="12">
        <f t="shared" si="413"/>
        <v>2020</v>
      </c>
      <c r="H6648" s="12">
        <f t="shared" si="414"/>
        <v>4</v>
      </c>
      <c r="I6648" s="12">
        <f t="shared" si="415"/>
        <v>30</v>
      </c>
      <c r="J6648" s="51">
        <f t="shared" si="416"/>
        <v>43951</v>
      </c>
      <c r="K6648" t="str">
        <f>VLOOKUP(B:B,'Справочник по тт'!$A$2:$C$5,3,0)</f>
        <v>"Колибри"</v>
      </c>
      <c r="L6648" s="23">
        <v>1</v>
      </c>
      <c r="M6648" t="s">
        <v>380</v>
      </c>
    </row>
    <row r="6649" spans="1:13" x14ac:dyDescent="0.2">
      <c r="A6649" s="47">
        <v>43951.999305555553</v>
      </c>
      <c r="B6649">
        <v>2</v>
      </c>
      <c r="G6649" s="12">
        <f t="shared" si="413"/>
        <v>2020</v>
      </c>
      <c r="H6649" s="12">
        <f t="shared" si="414"/>
        <v>4</v>
      </c>
      <c r="I6649" s="12">
        <f t="shared" si="415"/>
        <v>30</v>
      </c>
      <c r="J6649" s="51">
        <f t="shared" si="416"/>
        <v>43951</v>
      </c>
      <c r="K6649" t="str">
        <f>VLOOKUP(B:B,'Справочник по тт'!$A$2:$C$5,3,0)</f>
        <v>"Колибри"</v>
      </c>
      <c r="L6649" s="23">
        <v>1</v>
      </c>
      <c r="M6649" t="s">
        <v>380</v>
      </c>
    </row>
    <row r="6650" spans="1:13" x14ac:dyDescent="0.2">
      <c r="A6650" s="47">
        <v>43952.25</v>
      </c>
      <c r="B6650">
        <v>2</v>
      </c>
      <c r="G6650" s="12">
        <f t="shared" si="413"/>
        <v>2020</v>
      </c>
      <c r="H6650" s="12">
        <f t="shared" si="414"/>
        <v>5</v>
      </c>
      <c r="I6650" s="12">
        <f t="shared" si="415"/>
        <v>1</v>
      </c>
      <c r="J6650" s="51">
        <f t="shared" si="416"/>
        <v>43952</v>
      </c>
      <c r="K6650" t="str">
        <f>VLOOKUP(B:B,'Справочник по тт'!$A$2:$C$5,3,0)</f>
        <v>"Колибри"</v>
      </c>
      <c r="L6650" s="23">
        <v>1</v>
      </c>
      <c r="M6650" t="s">
        <v>380</v>
      </c>
    </row>
    <row r="6651" spans="1:13" x14ac:dyDescent="0.2">
      <c r="A6651" s="47">
        <v>43952.333333333336</v>
      </c>
      <c r="B6651">
        <v>2</v>
      </c>
      <c r="G6651" s="12">
        <f t="shared" si="413"/>
        <v>2020</v>
      </c>
      <c r="H6651" s="12">
        <f t="shared" si="414"/>
        <v>5</v>
      </c>
      <c r="I6651" s="12">
        <f t="shared" si="415"/>
        <v>1</v>
      </c>
      <c r="J6651" s="51">
        <f t="shared" si="416"/>
        <v>43952</v>
      </c>
      <c r="K6651" t="str">
        <f>VLOOKUP(B:B,'Справочник по тт'!$A$2:$C$5,3,0)</f>
        <v>"Колибри"</v>
      </c>
      <c r="L6651" s="23">
        <v>1</v>
      </c>
      <c r="M6651" t="s">
        <v>380</v>
      </c>
    </row>
    <row r="6652" spans="1:13" x14ac:dyDescent="0.2">
      <c r="A6652" s="47">
        <v>43952.333333333336</v>
      </c>
      <c r="B6652">
        <v>2</v>
      </c>
      <c r="G6652" s="12">
        <f t="shared" si="413"/>
        <v>2020</v>
      </c>
      <c r="H6652" s="12">
        <f t="shared" si="414"/>
        <v>5</v>
      </c>
      <c r="I6652" s="12">
        <f t="shared" si="415"/>
        <v>1</v>
      </c>
      <c r="J6652" s="51">
        <f t="shared" si="416"/>
        <v>43952</v>
      </c>
      <c r="K6652" t="str">
        <f>VLOOKUP(B:B,'Справочник по тт'!$A$2:$C$5,3,0)</f>
        <v>"Колибри"</v>
      </c>
      <c r="L6652" s="23">
        <v>1</v>
      </c>
      <c r="M6652" t="s">
        <v>380</v>
      </c>
    </row>
    <row r="6653" spans="1:13" x14ac:dyDescent="0.2">
      <c r="A6653" s="47">
        <v>43952.333333333336</v>
      </c>
      <c r="B6653">
        <v>2</v>
      </c>
      <c r="G6653" s="12">
        <f t="shared" si="413"/>
        <v>2020</v>
      </c>
      <c r="H6653" s="12">
        <f t="shared" si="414"/>
        <v>5</v>
      </c>
      <c r="I6653" s="12">
        <f t="shared" si="415"/>
        <v>1</v>
      </c>
      <c r="J6653" s="51">
        <f t="shared" si="416"/>
        <v>43952</v>
      </c>
      <c r="K6653" t="str">
        <f>VLOOKUP(B:B,'Справочник по тт'!$A$2:$C$5,3,0)</f>
        <v>"Колибри"</v>
      </c>
      <c r="L6653" s="23">
        <v>1</v>
      </c>
      <c r="M6653" t="s">
        <v>380</v>
      </c>
    </row>
    <row r="6654" spans="1:13" x14ac:dyDescent="0.2">
      <c r="A6654" s="47">
        <v>43952.375</v>
      </c>
      <c r="B6654">
        <v>2</v>
      </c>
      <c r="G6654" s="12">
        <f t="shared" si="413"/>
        <v>2020</v>
      </c>
      <c r="H6654" s="12">
        <f t="shared" si="414"/>
        <v>5</v>
      </c>
      <c r="I6654" s="12">
        <f t="shared" si="415"/>
        <v>1</v>
      </c>
      <c r="J6654" s="51">
        <f t="shared" si="416"/>
        <v>43952</v>
      </c>
      <c r="K6654" t="str">
        <f>VLOOKUP(B:B,'Справочник по тт'!$A$2:$C$5,3,0)</f>
        <v>"Колибри"</v>
      </c>
      <c r="L6654" s="23">
        <v>1</v>
      </c>
      <c r="M6654" t="s">
        <v>380</v>
      </c>
    </row>
    <row r="6655" spans="1:13" x14ac:dyDescent="0.2">
      <c r="A6655" s="47">
        <v>43952.375</v>
      </c>
      <c r="B6655">
        <v>2</v>
      </c>
      <c r="G6655" s="12">
        <f t="shared" si="413"/>
        <v>2020</v>
      </c>
      <c r="H6655" s="12">
        <f t="shared" si="414"/>
        <v>5</v>
      </c>
      <c r="I6655" s="12">
        <f t="shared" si="415"/>
        <v>1</v>
      </c>
      <c r="J6655" s="51">
        <f t="shared" si="416"/>
        <v>43952</v>
      </c>
      <c r="K6655" t="str">
        <f>VLOOKUP(B:B,'Справочник по тт'!$A$2:$C$5,3,0)</f>
        <v>"Колибри"</v>
      </c>
      <c r="L6655" s="23">
        <v>1</v>
      </c>
      <c r="M6655" t="s">
        <v>380</v>
      </c>
    </row>
    <row r="6656" spans="1:13" x14ac:dyDescent="0.2">
      <c r="A6656" s="47">
        <v>43952.375</v>
      </c>
      <c r="B6656">
        <v>2</v>
      </c>
      <c r="G6656" s="12">
        <f t="shared" si="413"/>
        <v>2020</v>
      </c>
      <c r="H6656" s="12">
        <f t="shared" si="414"/>
        <v>5</v>
      </c>
      <c r="I6656" s="12">
        <f t="shared" si="415"/>
        <v>1</v>
      </c>
      <c r="J6656" s="51">
        <f t="shared" si="416"/>
        <v>43952</v>
      </c>
      <c r="K6656" t="str">
        <f>VLOOKUP(B:B,'Справочник по тт'!$A$2:$C$5,3,0)</f>
        <v>"Колибри"</v>
      </c>
      <c r="L6656" s="23">
        <v>1</v>
      </c>
      <c r="M6656" t="s">
        <v>380</v>
      </c>
    </row>
    <row r="6657" spans="1:13" x14ac:dyDescent="0.2">
      <c r="A6657" s="47">
        <v>43952.375</v>
      </c>
      <c r="B6657">
        <v>2</v>
      </c>
      <c r="G6657" s="12">
        <f t="shared" si="413"/>
        <v>2020</v>
      </c>
      <c r="H6657" s="12">
        <f t="shared" si="414"/>
        <v>5</v>
      </c>
      <c r="I6657" s="12">
        <f t="shared" si="415"/>
        <v>1</v>
      </c>
      <c r="J6657" s="51">
        <f t="shared" si="416"/>
        <v>43952</v>
      </c>
      <c r="K6657" t="str">
        <f>VLOOKUP(B:B,'Справочник по тт'!$A$2:$C$5,3,0)</f>
        <v>"Колибри"</v>
      </c>
      <c r="L6657" s="23">
        <v>1</v>
      </c>
      <c r="M6657" t="s">
        <v>380</v>
      </c>
    </row>
    <row r="6658" spans="1:13" x14ac:dyDescent="0.2">
      <c r="A6658" s="47">
        <v>43952.375</v>
      </c>
      <c r="B6658">
        <v>2</v>
      </c>
      <c r="G6658" s="12">
        <f t="shared" si="413"/>
        <v>2020</v>
      </c>
      <c r="H6658" s="12">
        <f t="shared" si="414"/>
        <v>5</v>
      </c>
      <c r="I6658" s="12">
        <f t="shared" si="415"/>
        <v>1</v>
      </c>
      <c r="J6658" s="51">
        <f t="shared" si="416"/>
        <v>43952</v>
      </c>
      <c r="K6658" t="str">
        <f>VLOOKUP(B:B,'Справочник по тт'!$A$2:$C$5,3,0)</f>
        <v>"Колибри"</v>
      </c>
      <c r="L6658" s="23">
        <v>1</v>
      </c>
      <c r="M6658" t="s">
        <v>380</v>
      </c>
    </row>
    <row r="6659" spans="1:13" x14ac:dyDescent="0.2">
      <c r="A6659" s="47">
        <v>43952.375</v>
      </c>
      <c r="B6659">
        <v>2</v>
      </c>
      <c r="G6659" s="12">
        <f t="shared" ref="G6659:G6722" si="417">YEAR(A6659)</f>
        <v>2020</v>
      </c>
      <c r="H6659" s="12">
        <f t="shared" ref="H6659:H6722" si="418">MONTH(A6659)</f>
        <v>5</v>
      </c>
      <c r="I6659" s="12">
        <f t="shared" ref="I6659:I6722" si="419">DAY(A6659)</f>
        <v>1</v>
      </c>
      <c r="J6659" s="51">
        <f t="shared" ref="J6659:J6722" si="420">DATE(G:G,H:H,I:I)</f>
        <v>43952</v>
      </c>
      <c r="K6659" t="str">
        <f>VLOOKUP(B:B,'Справочник по тт'!$A$2:$C$5,3,0)</f>
        <v>"Колибри"</v>
      </c>
      <c r="L6659" s="23">
        <v>1</v>
      </c>
      <c r="M6659" t="s">
        <v>380</v>
      </c>
    </row>
    <row r="6660" spans="1:13" x14ac:dyDescent="0.2">
      <c r="A6660" s="47">
        <v>43952.375</v>
      </c>
      <c r="B6660">
        <v>2</v>
      </c>
      <c r="G6660" s="12">
        <f t="shared" si="417"/>
        <v>2020</v>
      </c>
      <c r="H6660" s="12">
        <f t="shared" si="418"/>
        <v>5</v>
      </c>
      <c r="I6660" s="12">
        <f t="shared" si="419"/>
        <v>1</v>
      </c>
      <c r="J6660" s="51">
        <f t="shared" si="420"/>
        <v>43952</v>
      </c>
      <c r="K6660" t="str">
        <f>VLOOKUP(B:B,'Справочник по тт'!$A$2:$C$5,3,0)</f>
        <v>"Колибри"</v>
      </c>
      <c r="L6660" s="23">
        <v>1</v>
      </c>
      <c r="M6660" t="s">
        <v>380</v>
      </c>
    </row>
    <row r="6661" spans="1:13" x14ac:dyDescent="0.2">
      <c r="A6661" s="47">
        <v>43952.375</v>
      </c>
      <c r="B6661">
        <v>2</v>
      </c>
      <c r="G6661" s="12">
        <f t="shared" si="417"/>
        <v>2020</v>
      </c>
      <c r="H6661" s="12">
        <f t="shared" si="418"/>
        <v>5</v>
      </c>
      <c r="I6661" s="12">
        <f t="shared" si="419"/>
        <v>1</v>
      </c>
      <c r="J6661" s="51">
        <f t="shared" si="420"/>
        <v>43952</v>
      </c>
      <c r="K6661" t="str">
        <f>VLOOKUP(B:B,'Справочник по тт'!$A$2:$C$5,3,0)</f>
        <v>"Колибри"</v>
      </c>
      <c r="L6661" s="23">
        <v>1</v>
      </c>
      <c r="M6661" t="s">
        <v>380</v>
      </c>
    </row>
    <row r="6662" spans="1:13" x14ac:dyDescent="0.2">
      <c r="A6662" s="47">
        <v>43952.375</v>
      </c>
      <c r="B6662">
        <v>2</v>
      </c>
      <c r="G6662" s="12">
        <f t="shared" si="417"/>
        <v>2020</v>
      </c>
      <c r="H6662" s="12">
        <f t="shared" si="418"/>
        <v>5</v>
      </c>
      <c r="I6662" s="12">
        <f t="shared" si="419"/>
        <v>1</v>
      </c>
      <c r="J6662" s="51">
        <f t="shared" si="420"/>
        <v>43952</v>
      </c>
      <c r="K6662" t="str">
        <f>VLOOKUP(B:B,'Справочник по тт'!$A$2:$C$5,3,0)</f>
        <v>"Колибри"</v>
      </c>
      <c r="L6662" s="23">
        <v>1</v>
      </c>
      <c r="M6662" t="s">
        <v>380</v>
      </c>
    </row>
    <row r="6663" spans="1:13" x14ac:dyDescent="0.2">
      <c r="A6663" s="47">
        <v>43952.375</v>
      </c>
      <c r="B6663">
        <v>2</v>
      </c>
      <c r="G6663" s="12">
        <f t="shared" si="417"/>
        <v>2020</v>
      </c>
      <c r="H6663" s="12">
        <f t="shared" si="418"/>
        <v>5</v>
      </c>
      <c r="I6663" s="12">
        <f t="shared" si="419"/>
        <v>1</v>
      </c>
      <c r="J6663" s="51">
        <f t="shared" si="420"/>
        <v>43952</v>
      </c>
      <c r="K6663" t="str">
        <f>VLOOKUP(B:B,'Справочник по тт'!$A$2:$C$5,3,0)</f>
        <v>"Колибри"</v>
      </c>
      <c r="L6663" s="23">
        <v>1</v>
      </c>
      <c r="M6663" t="s">
        <v>380</v>
      </c>
    </row>
    <row r="6664" spans="1:13" x14ac:dyDescent="0.2">
      <c r="A6664" s="47">
        <v>43952.375</v>
      </c>
      <c r="B6664">
        <v>2</v>
      </c>
      <c r="G6664" s="12">
        <f t="shared" si="417"/>
        <v>2020</v>
      </c>
      <c r="H6664" s="12">
        <f t="shared" si="418"/>
        <v>5</v>
      </c>
      <c r="I6664" s="12">
        <f t="shared" si="419"/>
        <v>1</v>
      </c>
      <c r="J6664" s="51">
        <f t="shared" si="420"/>
        <v>43952</v>
      </c>
      <c r="K6664" t="str">
        <f>VLOOKUP(B:B,'Справочник по тт'!$A$2:$C$5,3,0)</f>
        <v>"Колибри"</v>
      </c>
      <c r="L6664" s="23">
        <v>1</v>
      </c>
      <c r="M6664" t="s">
        <v>380</v>
      </c>
    </row>
    <row r="6665" spans="1:13" x14ac:dyDescent="0.2">
      <c r="A6665" s="47">
        <v>43952.375</v>
      </c>
      <c r="B6665">
        <v>2</v>
      </c>
      <c r="G6665" s="12">
        <f t="shared" si="417"/>
        <v>2020</v>
      </c>
      <c r="H6665" s="12">
        <f t="shared" si="418"/>
        <v>5</v>
      </c>
      <c r="I6665" s="12">
        <f t="shared" si="419"/>
        <v>1</v>
      </c>
      <c r="J6665" s="51">
        <f t="shared" si="420"/>
        <v>43952</v>
      </c>
      <c r="K6665" t="str">
        <f>VLOOKUP(B:B,'Справочник по тт'!$A$2:$C$5,3,0)</f>
        <v>"Колибри"</v>
      </c>
      <c r="L6665" s="23">
        <v>1</v>
      </c>
      <c r="M6665" t="s">
        <v>380</v>
      </c>
    </row>
    <row r="6666" spans="1:13" x14ac:dyDescent="0.2">
      <c r="A6666" s="47">
        <v>43952.375</v>
      </c>
      <c r="B6666">
        <v>2</v>
      </c>
      <c r="G6666" s="12">
        <f t="shared" si="417"/>
        <v>2020</v>
      </c>
      <c r="H6666" s="12">
        <f t="shared" si="418"/>
        <v>5</v>
      </c>
      <c r="I6666" s="12">
        <f t="shared" si="419"/>
        <v>1</v>
      </c>
      <c r="J6666" s="51">
        <f t="shared" si="420"/>
        <v>43952</v>
      </c>
      <c r="K6666" t="str">
        <f>VLOOKUP(B:B,'Справочник по тт'!$A$2:$C$5,3,0)</f>
        <v>"Колибри"</v>
      </c>
      <c r="L6666" s="23">
        <v>1</v>
      </c>
      <c r="M6666" t="s">
        <v>380</v>
      </c>
    </row>
    <row r="6667" spans="1:13" x14ac:dyDescent="0.2">
      <c r="A6667" s="47">
        <v>43952.375</v>
      </c>
      <c r="B6667">
        <v>2</v>
      </c>
      <c r="G6667" s="12">
        <f t="shared" si="417"/>
        <v>2020</v>
      </c>
      <c r="H6667" s="12">
        <f t="shared" si="418"/>
        <v>5</v>
      </c>
      <c r="I6667" s="12">
        <f t="shared" si="419"/>
        <v>1</v>
      </c>
      <c r="J6667" s="51">
        <f t="shared" si="420"/>
        <v>43952</v>
      </c>
      <c r="K6667" t="str">
        <f>VLOOKUP(B:B,'Справочник по тт'!$A$2:$C$5,3,0)</f>
        <v>"Колибри"</v>
      </c>
      <c r="L6667" s="23">
        <v>1</v>
      </c>
      <c r="M6667" t="s">
        <v>380</v>
      </c>
    </row>
    <row r="6668" spans="1:13" x14ac:dyDescent="0.2">
      <c r="A6668" s="47">
        <v>43952.375</v>
      </c>
      <c r="B6668">
        <v>2</v>
      </c>
      <c r="G6668" s="12">
        <f t="shared" si="417"/>
        <v>2020</v>
      </c>
      <c r="H6668" s="12">
        <f t="shared" si="418"/>
        <v>5</v>
      </c>
      <c r="I6668" s="12">
        <f t="shared" si="419"/>
        <v>1</v>
      </c>
      <c r="J6668" s="51">
        <f t="shared" si="420"/>
        <v>43952</v>
      </c>
      <c r="K6668" t="str">
        <f>VLOOKUP(B:B,'Справочник по тт'!$A$2:$C$5,3,0)</f>
        <v>"Колибри"</v>
      </c>
      <c r="L6668" s="23">
        <v>1</v>
      </c>
      <c r="M6668" t="s">
        <v>380</v>
      </c>
    </row>
    <row r="6669" spans="1:13" x14ac:dyDescent="0.2">
      <c r="A6669" s="47">
        <v>43952.375</v>
      </c>
      <c r="B6669">
        <v>2</v>
      </c>
      <c r="G6669" s="12">
        <f t="shared" si="417"/>
        <v>2020</v>
      </c>
      <c r="H6669" s="12">
        <f t="shared" si="418"/>
        <v>5</v>
      </c>
      <c r="I6669" s="12">
        <f t="shared" si="419"/>
        <v>1</v>
      </c>
      <c r="J6669" s="51">
        <f t="shared" si="420"/>
        <v>43952</v>
      </c>
      <c r="K6669" t="str">
        <f>VLOOKUP(B:B,'Справочник по тт'!$A$2:$C$5,3,0)</f>
        <v>"Колибри"</v>
      </c>
      <c r="L6669" s="23">
        <v>1</v>
      </c>
      <c r="M6669" t="s">
        <v>380</v>
      </c>
    </row>
    <row r="6670" spans="1:13" x14ac:dyDescent="0.2">
      <c r="A6670" s="47">
        <v>43952.375</v>
      </c>
      <c r="B6670">
        <v>2</v>
      </c>
      <c r="G6670" s="12">
        <f t="shared" si="417"/>
        <v>2020</v>
      </c>
      <c r="H6670" s="12">
        <f t="shared" si="418"/>
        <v>5</v>
      </c>
      <c r="I6670" s="12">
        <f t="shared" si="419"/>
        <v>1</v>
      </c>
      <c r="J6670" s="51">
        <f t="shared" si="420"/>
        <v>43952</v>
      </c>
      <c r="K6670" t="str">
        <f>VLOOKUP(B:B,'Справочник по тт'!$A$2:$C$5,3,0)</f>
        <v>"Колибри"</v>
      </c>
      <c r="L6670" s="23">
        <v>1</v>
      </c>
      <c r="M6670" t="s">
        <v>380</v>
      </c>
    </row>
    <row r="6671" spans="1:13" x14ac:dyDescent="0.2">
      <c r="A6671" s="47">
        <v>43952.395833333336</v>
      </c>
      <c r="B6671">
        <v>2</v>
      </c>
      <c r="G6671" s="12">
        <f t="shared" si="417"/>
        <v>2020</v>
      </c>
      <c r="H6671" s="12">
        <f t="shared" si="418"/>
        <v>5</v>
      </c>
      <c r="I6671" s="12">
        <f t="shared" si="419"/>
        <v>1</v>
      </c>
      <c r="J6671" s="51">
        <f t="shared" si="420"/>
        <v>43952</v>
      </c>
      <c r="K6671" t="str">
        <f>VLOOKUP(B:B,'Справочник по тт'!$A$2:$C$5,3,0)</f>
        <v>"Колибри"</v>
      </c>
      <c r="L6671" s="23">
        <v>1</v>
      </c>
      <c r="M6671" t="s">
        <v>380</v>
      </c>
    </row>
    <row r="6672" spans="1:13" x14ac:dyDescent="0.2">
      <c r="A6672" s="47">
        <v>43952.416666666664</v>
      </c>
      <c r="B6672">
        <v>2</v>
      </c>
      <c r="G6672" s="12">
        <f t="shared" si="417"/>
        <v>2020</v>
      </c>
      <c r="H6672" s="12">
        <f t="shared" si="418"/>
        <v>5</v>
      </c>
      <c r="I6672" s="12">
        <f t="shared" si="419"/>
        <v>1</v>
      </c>
      <c r="J6672" s="51">
        <f t="shared" si="420"/>
        <v>43952</v>
      </c>
      <c r="K6672" t="str">
        <f>VLOOKUP(B:B,'Справочник по тт'!$A$2:$C$5,3,0)</f>
        <v>"Колибри"</v>
      </c>
      <c r="L6672" s="23">
        <v>1</v>
      </c>
      <c r="M6672" t="s">
        <v>380</v>
      </c>
    </row>
    <row r="6673" spans="1:13" x14ac:dyDescent="0.2">
      <c r="A6673" s="47">
        <v>43952.416666666664</v>
      </c>
      <c r="B6673">
        <v>2</v>
      </c>
      <c r="G6673" s="12">
        <f t="shared" si="417"/>
        <v>2020</v>
      </c>
      <c r="H6673" s="12">
        <f t="shared" si="418"/>
        <v>5</v>
      </c>
      <c r="I6673" s="12">
        <f t="shared" si="419"/>
        <v>1</v>
      </c>
      <c r="J6673" s="51">
        <f t="shared" si="420"/>
        <v>43952</v>
      </c>
      <c r="K6673" t="str">
        <f>VLOOKUP(B:B,'Справочник по тт'!$A$2:$C$5,3,0)</f>
        <v>"Колибри"</v>
      </c>
      <c r="L6673" s="23">
        <v>1</v>
      </c>
      <c r="M6673" t="s">
        <v>380</v>
      </c>
    </row>
    <row r="6674" spans="1:13" x14ac:dyDescent="0.2">
      <c r="A6674" s="47">
        <v>43952.416666666664</v>
      </c>
      <c r="B6674">
        <v>2</v>
      </c>
      <c r="G6674" s="12">
        <f t="shared" si="417"/>
        <v>2020</v>
      </c>
      <c r="H6674" s="12">
        <f t="shared" si="418"/>
        <v>5</v>
      </c>
      <c r="I6674" s="12">
        <f t="shared" si="419"/>
        <v>1</v>
      </c>
      <c r="J6674" s="51">
        <f t="shared" si="420"/>
        <v>43952</v>
      </c>
      <c r="K6674" t="str">
        <f>VLOOKUP(B:B,'Справочник по тт'!$A$2:$C$5,3,0)</f>
        <v>"Колибри"</v>
      </c>
      <c r="L6674" s="23">
        <v>1</v>
      </c>
      <c r="M6674" t="s">
        <v>380</v>
      </c>
    </row>
    <row r="6675" spans="1:13" x14ac:dyDescent="0.2">
      <c r="A6675" s="47">
        <v>43952.416666666664</v>
      </c>
      <c r="B6675">
        <v>2</v>
      </c>
      <c r="G6675" s="12">
        <f t="shared" si="417"/>
        <v>2020</v>
      </c>
      <c r="H6675" s="12">
        <f t="shared" si="418"/>
        <v>5</v>
      </c>
      <c r="I6675" s="12">
        <f t="shared" si="419"/>
        <v>1</v>
      </c>
      <c r="J6675" s="51">
        <f t="shared" si="420"/>
        <v>43952</v>
      </c>
      <c r="K6675" t="str">
        <f>VLOOKUP(B:B,'Справочник по тт'!$A$2:$C$5,3,0)</f>
        <v>"Колибри"</v>
      </c>
      <c r="L6675" s="23">
        <v>1</v>
      </c>
      <c r="M6675" t="s">
        <v>380</v>
      </c>
    </row>
    <row r="6676" spans="1:13" x14ac:dyDescent="0.2">
      <c r="A6676" s="47">
        <v>43952.416666666664</v>
      </c>
      <c r="B6676">
        <v>2</v>
      </c>
      <c r="G6676" s="12">
        <f t="shared" si="417"/>
        <v>2020</v>
      </c>
      <c r="H6676" s="12">
        <f t="shared" si="418"/>
        <v>5</v>
      </c>
      <c r="I6676" s="12">
        <f t="shared" si="419"/>
        <v>1</v>
      </c>
      <c r="J6676" s="51">
        <f t="shared" si="420"/>
        <v>43952</v>
      </c>
      <c r="K6676" t="str">
        <f>VLOOKUP(B:B,'Справочник по тт'!$A$2:$C$5,3,0)</f>
        <v>"Колибри"</v>
      </c>
      <c r="L6676" s="23">
        <v>1</v>
      </c>
      <c r="M6676" t="s">
        <v>380</v>
      </c>
    </row>
    <row r="6677" spans="1:13" x14ac:dyDescent="0.2">
      <c r="A6677" s="47">
        <v>43952.458333333336</v>
      </c>
      <c r="B6677">
        <v>2</v>
      </c>
      <c r="G6677" s="12">
        <f t="shared" si="417"/>
        <v>2020</v>
      </c>
      <c r="H6677" s="12">
        <f t="shared" si="418"/>
        <v>5</v>
      </c>
      <c r="I6677" s="12">
        <f t="shared" si="419"/>
        <v>1</v>
      </c>
      <c r="J6677" s="51">
        <f t="shared" si="420"/>
        <v>43952</v>
      </c>
      <c r="K6677" t="str">
        <f>VLOOKUP(B:B,'Справочник по тт'!$A$2:$C$5,3,0)</f>
        <v>"Колибри"</v>
      </c>
      <c r="L6677" s="23">
        <v>1</v>
      </c>
      <c r="M6677" t="s">
        <v>380</v>
      </c>
    </row>
    <row r="6678" spans="1:13" x14ac:dyDescent="0.2">
      <c r="A6678" s="47">
        <v>43952.458333333336</v>
      </c>
      <c r="B6678">
        <v>2</v>
      </c>
      <c r="G6678" s="12">
        <f t="shared" si="417"/>
        <v>2020</v>
      </c>
      <c r="H6678" s="12">
        <f t="shared" si="418"/>
        <v>5</v>
      </c>
      <c r="I6678" s="12">
        <f t="shared" si="419"/>
        <v>1</v>
      </c>
      <c r="J6678" s="51">
        <f t="shared" si="420"/>
        <v>43952</v>
      </c>
      <c r="K6678" t="str">
        <f>VLOOKUP(B:B,'Справочник по тт'!$A$2:$C$5,3,0)</f>
        <v>"Колибри"</v>
      </c>
      <c r="L6678" s="23">
        <v>1</v>
      </c>
      <c r="M6678" t="s">
        <v>380</v>
      </c>
    </row>
    <row r="6679" spans="1:13" x14ac:dyDescent="0.2">
      <c r="A6679" s="47">
        <v>43952.5</v>
      </c>
      <c r="B6679">
        <v>2</v>
      </c>
      <c r="G6679" s="12">
        <f t="shared" si="417"/>
        <v>2020</v>
      </c>
      <c r="H6679" s="12">
        <f t="shared" si="418"/>
        <v>5</v>
      </c>
      <c r="I6679" s="12">
        <f t="shared" si="419"/>
        <v>1</v>
      </c>
      <c r="J6679" s="51">
        <f t="shared" si="420"/>
        <v>43952</v>
      </c>
      <c r="K6679" t="str">
        <f>VLOOKUP(B:B,'Справочник по тт'!$A$2:$C$5,3,0)</f>
        <v>"Колибри"</v>
      </c>
      <c r="L6679" s="23">
        <v>1</v>
      </c>
      <c r="M6679" t="s">
        <v>380</v>
      </c>
    </row>
    <row r="6680" spans="1:13" x14ac:dyDescent="0.2">
      <c r="A6680" s="47">
        <v>43952.5</v>
      </c>
      <c r="B6680">
        <v>2</v>
      </c>
      <c r="G6680" s="12">
        <f t="shared" si="417"/>
        <v>2020</v>
      </c>
      <c r="H6680" s="12">
        <f t="shared" si="418"/>
        <v>5</v>
      </c>
      <c r="I6680" s="12">
        <f t="shared" si="419"/>
        <v>1</v>
      </c>
      <c r="J6680" s="51">
        <f t="shared" si="420"/>
        <v>43952</v>
      </c>
      <c r="K6680" t="str">
        <f>VLOOKUP(B:B,'Справочник по тт'!$A$2:$C$5,3,0)</f>
        <v>"Колибри"</v>
      </c>
      <c r="L6680" s="23">
        <v>1</v>
      </c>
      <c r="M6680" t="s">
        <v>380</v>
      </c>
    </row>
    <row r="6681" spans="1:13" x14ac:dyDescent="0.2">
      <c r="A6681" s="47">
        <v>43952.5</v>
      </c>
      <c r="B6681">
        <v>2</v>
      </c>
      <c r="G6681" s="12">
        <f t="shared" si="417"/>
        <v>2020</v>
      </c>
      <c r="H6681" s="12">
        <f t="shared" si="418"/>
        <v>5</v>
      </c>
      <c r="I6681" s="12">
        <f t="shared" si="419"/>
        <v>1</v>
      </c>
      <c r="J6681" s="51">
        <f t="shared" si="420"/>
        <v>43952</v>
      </c>
      <c r="K6681" t="str">
        <f>VLOOKUP(B:B,'Справочник по тт'!$A$2:$C$5,3,0)</f>
        <v>"Колибри"</v>
      </c>
      <c r="L6681" s="23">
        <v>1</v>
      </c>
      <c r="M6681" t="s">
        <v>380</v>
      </c>
    </row>
    <row r="6682" spans="1:13" x14ac:dyDescent="0.2">
      <c r="A6682" s="47">
        <v>43952.541666666664</v>
      </c>
      <c r="B6682">
        <v>2</v>
      </c>
      <c r="G6682" s="12">
        <f t="shared" si="417"/>
        <v>2020</v>
      </c>
      <c r="H6682" s="12">
        <f t="shared" si="418"/>
        <v>5</v>
      </c>
      <c r="I6682" s="12">
        <f t="shared" si="419"/>
        <v>1</v>
      </c>
      <c r="J6682" s="51">
        <f t="shared" si="420"/>
        <v>43952</v>
      </c>
      <c r="K6682" t="str">
        <f>VLOOKUP(B:B,'Справочник по тт'!$A$2:$C$5,3,0)</f>
        <v>"Колибри"</v>
      </c>
      <c r="L6682" s="23">
        <v>1</v>
      </c>
      <c r="M6682" t="s">
        <v>380</v>
      </c>
    </row>
    <row r="6683" spans="1:13" x14ac:dyDescent="0.2">
      <c r="A6683" s="47">
        <v>43952.541666666664</v>
      </c>
      <c r="B6683">
        <v>2</v>
      </c>
      <c r="G6683" s="12">
        <f t="shared" si="417"/>
        <v>2020</v>
      </c>
      <c r="H6683" s="12">
        <f t="shared" si="418"/>
        <v>5</v>
      </c>
      <c r="I6683" s="12">
        <f t="shared" si="419"/>
        <v>1</v>
      </c>
      <c r="J6683" s="51">
        <f t="shared" si="420"/>
        <v>43952</v>
      </c>
      <c r="K6683" t="str">
        <f>VLOOKUP(B:B,'Справочник по тт'!$A$2:$C$5,3,0)</f>
        <v>"Колибри"</v>
      </c>
      <c r="L6683" s="23">
        <v>1</v>
      </c>
      <c r="M6683" t="s">
        <v>380</v>
      </c>
    </row>
    <row r="6684" spans="1:13" x14ac:dyDescent="0.2">
      <c r="A6684" s="47">
        <v>43952.583333333336</v>
      </c>
      <c r="B6684">
        <v>2</v>
      </c>
      <c r="G6684" s="12">
        <f t="shared" si="417"/>
        <v>2020</v>
      </c>
      <c r="H6684" s="12">
        <f t="shared" si="418"/>
        <v>5</v>
      </c>
      <c r="I6684" s="12">
        <f t="shared" si="419"/>
        <v>1</v>
      </c>
      <c r="J6684" s="51">
        <f t="shared" si="420"/>
        <v>43952</v>
      </c>
      <c r="K6684" t="str">
        <f>VLOOKUP(B:B,'Справочник по тт'!$A$2:$C$5,3,0)</f>
        <v>"Колибри"</v>
      </c>
      <c r="L6684" s="23">
        <v>1</v>
      </c>
      <c r="M6684" t="s">
        <v>380</v>
      </c>
    </row>
    <row r="6685" spans="1:13" x14ac:dyDescent="0.2">
      <c r="A6685" s="47">
        <v>43952.583333333336</v>
      </c>
      <c r="B6685">
        <v>2</v>
      </c>
      <c r="G6685" s="12">
        <f t="shared" si="417"/>
        <v>2020</v>
      </c>
      <c r="H6685" s="12">
        <f t="shared" si="418"/>
        <v>5</v>
      </c>
      <c r="I6685" s="12">
        <f t="shared" si="419"/>
        <v>1</v>
      </c>
      <c r="J6685" s="51">
        <f t="shared" si="420"/>
        <v>43952</v>
      </c>
      <c r="K6685" t="str">
        <f>VLOOKUP(B:B,'Справочник по тт'!$A$2:$C$5,3,0)</f>
        <v>"Колибри"</v>
      </c>
      <c r="L6685" s="23">
        <v>1</v>
      </c>
      <c r="M6685" t="s">
        <v>380</v>
      </c>
    </row>
    <row r="6686" spans="1:13" x14ac:dyDescent="0.2">
      <c r="A6686" s="47">
        <v>43952.625</v>
      </c>
      <c r="B6686">
        <v>2</v>
      </c>
      <c r="G6686" s="12">
        <f t="shared" si="417"/>
        <v>2020</v>
      </c>
      <c r="H6686" s="12">
        <f t="shared" si="418"/>
        <v>5</v>
      </c>
      <c r="I6686" s="12">
        <f t="shared" si="419"/>
        <v>1</v>
      </c>
      <c r="J6686" s="51">
        <f t="shared" si="420"/>
        <v>43952</v>
      </c>
      <c r="K6686" t="str">
        <f>VLOOKUP(B:B,'Справочник по тт'!$A$2:$C$5,3,0)</f>
        <v>"Колибри"</v>
      </c>
      <c r="L6686" s="23">
        <v>1</v>
      </c>
      <c r="M6686" t="s">
        <v>380</v>
      </c>
    </row>
    <row r="6687" spans="1:13" x14ac:dyDescent="0.2">
      <c r="A6687" s="47">
        <v>43952.625</v>
      </c>
      <c r="B6687">
        <v>2</v>
      </c>
      <c r="G6687" s="12">
        <f t="shared" si="417"/>
        <v>2020</v>
      </c>
      <c r="H6687" s="12">
        <f t="shared" si="418"/>
        <v>5</v>
      </c>
      <c r="I6687" s="12">
        <f t="shared" si="419"/>
        <v>1</v>
      </c>
      <c r="J6687" s="51">
        <f t="shared" si="420"/>
        <v>43952</v>
      </c>
      <c r="K6687" t="str">
        <f>VLOOKUP(B:B,'Справочник по тт'!$A$2:$C$5,3,0)</f>
        <v>"Колибри"</v>
      </c>
      <c r="L6687" s="23">
        <v>1</v>
      </c>
      <c r="M6687" t="s">
        <v>380</v>
      </c>
    </row>
    <row r="6688" spans="1:13" x14ac:dyDescent="0.2">
      <c r="A6688" s="47">
        <v>43952.625</v>
      </c>
      <c r="B6688">
        <v>2</v>
      </c>
      <c r="G6688" s="12">
        <f t="shared" si="417"/>
        <v>2020</v>
      </c>
      <c r="H6688" s="12">
        <f t="shared" si="418"/>
        <v>5</v>
      </c>
      <c r="I6688" s="12">
        <f t="shared" si="419"/>
        <v>1</v>
      </c>
      <c r="J6688" s="51">
        <f t="shared" si="420"/>
        <v>43952</v>
      </c>
      <c r="K6688" t="str">
        <f>VLOOKUP(B:B,'Справочник по тт'!$A$2:$C$5,3,0)</f>
        <v>"Колибри"</v>
      </c>
      <c r="L6688" s="23">
        <v>1</v>
      </c>
      <c r="M6688" t="s">
        <v>380</v>
      </c>
    </row>
    <row r="6689" spans="1:13" x14ac:dyDescent="0.2">
      <c r="A6689" s="47">
        <v>43952.625</v>
      </c>
      <c r="B6689">
        <v>2</v>
      </c>
      <c r="G6689" s="12">
        <f t="shared" si="417"/>
        <v>2020</v>
      </c>
      <c r="H6689" s="12">
        <f t="shared" si="418"/>
        <v>5</v>
      </c>
      <c r="I6689" s="12">
        <f t="shared" si="419"/>
        <v>1</v>
      </c>
      <c r="J6689" s="51">
        <f t="shared" si="420"/>
        <v>43952</v>
      </c>
      <c r="K6689" t="str">
        <f>VLOOKUP(B:B,'Справочник по тт'!$A$2:$C$5,3,0)</f>
        <v>"Колибри"</v>
      </c>
      <c r="L6689" s="23">
        <v>1</v>
      </c>
      <c r="M6689" t="s">
        <v>380</v>
      </c>
    </row>
    <row r="6690" spans="1:13" x14ac:dyDescent="0.2">
      <c r="A6690" s="47">
        <v>43952.625</v>
      </c>
      <c r="B6690">
        <v>2</v>
      </c>
      <c r="G6690" s="12">
        <f t="shared" si="417"/>
        <v>2020</v>
      </c>
      <c r="H6690" s="12">
        <f t="shared" si="418"/>
        <v>5</v>
      </c>
      <c r="I6690" s="12">
        <f t="shared" si="419"/>
        <v>1</v>
      </c>
      <c r="J6690" s="51">
        <f t="shared" si="420"/>
        <v>43952</v>
      </c>
      <c r="K6690" t="str">
        <f>VLOOKUP(B:B,'Справочник по тт'!$A$2:$C$5,3,0)</f>
        <v>"Колибри"</v>
      </c>
      <c r="L6690" s="23">
        <v>1</v>
      </c>
      <c r="M6690" t="s">
        <v>380</v>
      </c>
    </row>
    <row r="6691" spans="1:13" x14ac:dyDescent="0.2">
      <c r="A6691" s="47">
        <v>43952.666666666664</v>
      </c>
      <c r="B6691">
        <v>2</v>
      </c>
      <c r="G6691" s="12">
        <f t="shared" si="417"/>
        <v>2020</v>
      </c>
      <c r="H6691" s="12">
        <f t="shared" si="418"/>
        <v>5</v>
      </c>
      <c r="I6691" s="12">
        <f t="shared" si="419"/>
        <v>1</v>
      </c>
      <c r="J6691" s="51">
        <f t="shared" si="420"/>
        <v>43952</v>
      </c>
      <c r="K6691" t="str">
        <f>VLOOKUP(B:B,'Справочник по тт'!$A$2:$C$5,3,0)</f>
        <v>"Колибри"</v>
      </c>
      <c r="L6691" s="23">
        <v>1</v>
      </c>
      <c r="M6691" t="s">
        <v>380</v>
      </c>
    </row>
    <row r="6692" spans="1:13" x14ac:dyDescent="0.2">
      <c r="A6692" s="47">
        <v>43952.666666666664</v>
      </c>
      <c r="B6692">
        <v>2</v>
      </c>
      <c r="G6692" s="12">
        <f t="shared" si="417"/>
        <v>2020</v>
      </c>
      <c r="H6692" s="12">
        <f t="shared" si="418"/>
        <v>5</v>
      </c>
      <c r="I6692" s="12">
        <f t="shared" si="419"/>
        <v>1</v>
      </c>
      <c r="J6692" s="51">
        <f t="shared" si="420"/>
        <v>43952</v>
      </c>
      <c r="K6692" t="str">
        <f>VLOOKUP(B:B,'Справочник по тт'!$A$2:$C$5,3,0)</f>
        <v>"Колибри"</v>
      </c>
      <c r="L6692" s="23">
        <v>1</v>
      </c>
      <c r="M6692" t="s">
        <v>380</v>
      </c>
    </row>
    <row r="6693" spans="1:13" x14ac:dyDescent="0.2">
      <c r="A6693" s="47">
        <v>43952.722222222219</v>
      </c>
      <c r="B6693">
        <v>2</v>
      </c>
      <c r="G6693" s="12">
        <f t="shared" si="417"/>
        <v>2020</v>
      </c>
      <c r="H6693" s="12">
        <f t="shared" si="418"/>
        <v>5</v>
      </c>
      <c r="I6693" s="12">
        <f t="shared" si="419"/>
        <v>1</v>
      </c>
      <c r="J6693" s="51">
        <f t="shared" si="420"/>
        <v>43952</v>
      </c>
      <c r="K6693" t="str">
        <f>VLOOKUP(B:B,'Справочник по тт'!$A$2:$C$5,3,0)</f>
        <v>"Колибри"</v>
      </c>
      <c r="L6693" s="23">
        <v>1</v>
      </c>
      <c r="M6693" t="s">
        <v>380</v>
      </c>
    </row>
    <row r="6694" spans="1:13" x14ac:dyDescent="0.2">
      <c r="A6694" s="47">
        <v>43952.791666666664</v>
      </c>
      <c r="B6694">
        <v>2</v>
      </c>
      <c r="G6694" s="12">
        <f t="shared" si="417"/>
        <v>2020</v>
      </c>
      <c r="H6694" s="12">
        <f t="shared" si="418"/>
        <v>5</v>
      </c>
      <c r="I6694" s="12">
        <f t="shared" si="419"/>
        <v>1</v>
      </c>
      <c r="J6694" s="51">
        <f t="shared" si="420"/>
        <v>43952</v>
      </c>
      <c r="K6694" t="str">
        <f>VLOOKUP(B:B,'Справочник по тт'!$A$2:$C$5,3,0)</f>
        <v>"Колибри"</v>
      </c>
      <c r="L6694" s="23">
        <v>1</v>
      </c>
      <c r="M6694" t="s">
        <v>380</v>
      </c>
    </row>
    <row r="6695" spans="1:13" x14ac:dyDescent="0.2">
      <c r="A6695" s="47">
        <v>43953.291666666664</v>
      </c>
      <c r="B6695">
        <v>2</v>
      </c>
      <c r="G6695" s="12">
        <f t="shared" si="417"/>
        <v>2020</v>
      </c>
      <c r="H6695" s="12">
        <f t="shared" si="418"/>
        <v>5</v>
      </c>
      <c r="I6695" s="12">
        <f t="shared" si="419"/>
        <v>2</v>
      </c>
      <c r="J6695" s="51">
        <f t="shared" si="420"/>
        <v>43953</v>
      </c>
      <c r="K6695" t="str">
        <f>VLOOKUP(B:B,'Справочник по тт'!$A$2:$C$5,3,0)</f>
        <v>"Колибри"</v>
      </c>
      <c r="L6695" s="23">
        <v>1</v>
      </c>
      <c r="M6695" t="s">
        <v>380</v>
      </c>
    </row>
    <row r="6696" spans="1:13" x14ac:dyDescent="0.2">
      <c r="A6696" s="47">
        <v>43953.333333333336</v>
      </c>
      <c r="B6696">
        <v>2</v>
      </c>
      <c r="G6696" s="12">
        <f t="shared" si="417"/>
        <v>2020</v>
      </c>
      <c r="H6696" s="12">
        <f t="shared" si="418"/>
        <v>5</v>
      </c>
      <c r="I6696" s="12">
        <f t="shared" si="419"/>
        <v>2</v>
      </c>
      <c r="J6696" s="51">
        <f t="shared" si="420"/>
        <v>43953</v>
      </c>
      <c r="K6696" t="str">
        <f>VLOOKUP(B:B,'Справочник по тт'!$A$2:$C$5,3,0)</f>
        <v>"Колибри"</v>
      </c>
      <c r="L6696" s="23">
        <v>1</v>
      </c>
      <c r="M6696" t="s">
        <v>380</v>
      </c>
    </row>
    <row r="6697" spans="1:13" x14ac:dyDescent="0.2">
      <c r="A6697" s="47">
        <v>43953.333333333336</v>
      </c>
      <c r="B6697">
        <v>2</v>
      </c>
      <c r="G6697" s="12">
        <f t="shared" si="417"/>
        <v>2020</v>
      </c>
      <c r="H6697" s="12">
        <f t="shared" si="418"/>
        <v>5</v>
      </c>
      <c r="I6697" s="12">
        <f t="shared" si="419"/>
        <v>2</v>
      </c>
      <c r="J6697" s="51">
        <f t="shared" si="420"/>
        <v>43953</v>
      </c>
      <c r="K6697" t="str">
        <f>VLOOKUP(B:B,'Справочник по тт'!$A$2:$C$5,3,0)</f>
        <v>"Колибри"</v>
      </c>
      <c r="L6697" s="23">
        <v>1</v>
      </c>
      <c r="M6697" t="s">
        <v>380</v>
      </c>
    </row>
    <row r="6698" spans="1:13" x14ac:dyDescent="0.2">
      <c r="A6698" s="47">
        <v>43953.333333333336</v>
      </c>
      <c r="B6698">
        <v>2</v>
      </c>
      <c r="G6698" s="12">
        <f t="shared" si="417"/>
        <v>2020</v>
      </c>
      <c r="H6698" s="12">
        <f t="shared" si="418"/>
        <v>5</v>
      </c>
      <c r="I6698" s="12">
        <f t="shared" si="419"/>
        <v>2</v>
      </c>
      <c r="J6698" s="51">
        <f t="shared" si="420"/>
        <v>43953</v>
      </c>
      <c r="K6698" t="str">
        <f>VLOOKUP(B:B,'Справочник по тт'!$A$2:$C$5,3,0)</f>
        <v>"Колибри"</v>
      </c>
      <c r="L6698" s="23">
        <v>1</v>
      </c>
      <c r="M6698" t="s">
        <v>380</v>
      </c>
    </row>
    <row r="6699" spans="1:13" x14ac:dyDescent="0.2">
      <c r="A6699" s="47">
        <v>43953.333333333336</v>
      </c>
      <c r="B6699">
        <v>2</v>
      </c>
      <c r="G6699" s="12">
        <f t="shared" si="417"/>
        <v>2020</v>
      </c>
      <c r="H6699" s="12">
        <f t="shared" si="418"/>
        <v>5</v>
      </c>
      <c r="I6699" s="12">
        <f t="shared" si="419"/>
        <v>2</v>
      </c>
      <c r="J6699" s="51">
        <f t="shared" si="420"/>
        <v>43953</v>
      </c>
      <c r="K6699" t="str">
        <f>VLOOKUP(B:B,'Справочник по тт'!$A$2:$C$5,3,0)</f>
        <v>"Колибри"</v>
      </c>
      <c r="L6699" s="23">
        <v>1</v>
      </c>
      <c r="M6699" t="s">
        <v>380</v>
      </c>
    </row>
    <row r="6700" spans="1:13" x14ac:dyDescent="0.2">
      <c r="A6700" s="47">
        <v>43953.333333333336</v>
      </c>
      <c r="B6700">
        <v>2</v>
      </c>
      <c r="G6700" s="12">
        <f t="shared" si="417"/>
        <v>2020</v>
      </c>
      <c r="H6700" s="12">
        <f t="shared" si="418"/>
        <v>5</v>
      </c>
      <c r="I6700" s="12">
        <f t="shared" si="419"/>
        <v>2</v>
      </c>
      <c r="J6700" s="51">
        <f t="shared" si="420"/>
        <v>43953</v>
      </c>
      <c r="K6700" t="str">
        <f>VLOOKUP(B:B,'Справочник по тт'!$A$2:$C$5,3,0)</f>
        <v>"Колибри"</v>
      </c>
      <c r="L6700" s="23">
        <v>1</v>
      </c>
      <c r="M6700" t="s">
        <v>380</v>
      </c>
    </row>
    <row r="6701" spans="1:13" x14ac:dyDescent="0.2">
      <c r="A6701" s="47">
        <v>43953.375</v>
      </c>
      <c r="B6701">
        <v>2</v>
      </c>
      <c r="G6701" s="12">
        <f t="shared" si="417"/>
        <v>2020</v>
      </c>
      <c r="H6701" s="12">
        <f t="shared" si="418"/>
        <v>5</v>
      </c>
      <c r="I6701" s="12">
        <f t="shared" si="419"/>
        <v>2</v>
      </c>
      <c r="J6701" s="51">
        <f t="shared" si="420"/>
        <v>43953</v>
      </c>
      <c r="K6701" t="str">
        <f>VLOOKUP(B:B,'Справочник по тт'!$A$2:$C$5,3,0)</f>
        <v>"Колибри"</v>
      </c>
      <c r="L6701" s="23">
        <v>1</v>
      </c>
      <c r="M6701" t="s">
        <v>380</v>
      </c>
    </row>
    <row r="6702" spans="1:13" x14ac:dyDescent="0.2">
      <c r="A6702" s="47">
        <v>43953.375</v>
      </c>
      <c r="B6702">
        <v>2</v>
      </c>
      <c r="G6702" s="12">
        <f t="shared" si="417"/>
        <v>2020</v>
      </c>
      <c r="H6702" s="12">
        <f t="shared" si="418"/>
        <v>5</v>
      </c>
      <c r="I6702" s="12">
        <f t="shared" si="419"/>
        <v>2</v>
      </c>
      <c r="J6702" s="51">
        <f t="shared" si="420"/>
        <v>43953</v>
      </c>
      <c r="K6702" t="str">
        <f>VLOOKUP(B:B,'Справочник по тт'!$A$2:$C$5,3,0)</f>
        <v>"Колибри"</v>
      </c>
      <c r="L6702" s="23">
        <v>1</v>
      </c>
      <c r="M6702" t="s">
        <v>380</v>
      </c>
    </row>
    <row r="6703" spans="1:13" x14ac:dyDescent="0.2">
      <c r="A6703" s="47">
        <v>43953.375</v>
      </c>
      <c r="B6703">
        <v>2</v>
      </c>
      <c r="G6703" s="12">
        <f t="shared" si="417"/>
        <v>2020</v>
      </c>
      <c r="H6703" s="12">
        <f t="shared" si="418"/>
        <v>5</v>
      </c>
      <c r="I6703" s="12">
        <f t="shared" si="419"/>
        <v>2</v>
      </c>
      <c r="J6703" s="51">
        <f t="shared" si="420"/>
        <v>43953</v>
      </c>
      <c r="K6703" t="str">
        <f>VLOOKUP(B:B,'Справочник по тт'!$A$2:$C$5,3,0)</f>
        <v>"Колибри"</v>
      </c>
      <c r="L6703" s="23">
        <v>1</v>
      </c>
      <c r="M6703" t="s">
        <v>380</v>
      </c>
    </row>
    <row r="6704" spans="1:13" x14ac:dyDescent="0.2">
      <c r="A6704" s="47">
        <v>43953.375</v>
      </c>
      <c r="B6704">
        <v>2</v>
      </c>
      <c r="G6704" s="12">
        <f t="shared" si="417"/>
        <v>2020</v>
      </c>
      <c r="H6704" s="12">
        <f t="shared" si="418"/>
        <v>5</v>
      </c>
      <c r="I6704" s="12">
        <f t="shared" si="419"/>
        <v>2</v>
      </c>
      <c r="J6704" s="51">
        <f t="shared" si="420"/>
        <v>43953</v>
      </c>
      <c r="K6704" t="str">
        <f>VLOOKUP(B:B,'Справочник по тт'!$A$2:$C$5,3,0)</f>
        <v>"Колибри"</v>
      </c>
      <c r="L6704" s="23">
        <v>1</v>
      </c>
      <c r="M6704" t="s">
        <v>380</v>
      </c>
    </row>
    <row r="6705" spans="1:13" x14ac:dyDescent="0.2">
      <c r="A6705" s="47">
        <v>43953.375</v>
      </c>
      <c r="B6705">
        <v>2</v>
      </c>
      <c r="G6705" s="12">
        <f t="shared" si="417"/>
        <v>2020</v>
      </c>
      <c r="H6705" s="12">
        <f t="shared" si="418"/>
        <v>5</v>
      </c>
      <c r="I6705" s="12">
        <f t="shared" si="419"/>
        <v>2</v>
      </c>
      <c r="J6705" s="51">
        <f t="shared" si="420"/>
        <v>43953</v>
      </c>
      <c r="K6705" t="str">
        <f>VLOOKUP(B:B,'Справочник по тт'!$A$2:$C$5,3,0)</f>
        <v>"Колибри"</v>
      </c>
      <c r="L6705" s="23">
        <v>1</v>
      </c>
      <c r="M6705" t="s">
        <v>380</v>
      </c>
    </row>
    <row r="6706" spans="1:13" x14ac:dyDescent="0.2">
      <c r="A6706" s="47">
        <v>43953.375</v>
      </c>
      <c r="B6706">
        <v>2</v>
      </c>
      <c r="G6706" s="12">
        <f t="shared" si="417"/>
        <v>2020</v>
      </c>
      <c r="H6706" s="12">
        <f t="shared" si="418"/>
        <v>5</v>
      </c>
      <c r="I6706" s="12">
        <f t="shared" si="419"/>
        <v>2</v>
      </c>
      <c r="J6706" s="51">
        <f t="shared" si="420"/>
        <v>43953</v>
      </c>
      <c r="K6706" t="str">
        <f>VLOOKUP(B:B,'Справочник по тт'!$A$2:$C$5,3,0)</f>
        <v>"Колибри"</v>
      </c>
      <c r="L6706" s="23">
        <v>1</v>
      </c>
      <c r="M6706" t="s">
        <v>380</v>
      </c>
    </row>
    <row r="6707" spans="1:13" x14ac:dyDescent="0.2">
      <c r="A6707" s="47">
        <v>43953.375</v>
      </c>
      <c r="B6707">
        <v>2</v>
      </c>
      <c r="G6707" s="12">
        <f t="shared" si="417"/>
        <v>2020</v>
      </c>
      <c r="H6707" s="12">
        <f t="shared" si="418"/>
        <v>5</v>
      </c>
      <c r="I6707" s="12">
        <f t="shared" si="419"/>
        <v>2</v>
      </c>
      <c r="J6707" s="51">
        <f t="shared" si="420"/>
        <v>43953</v>
      </c>
      <c r="K6707" t="str">
        <f>VLOOKUP(B:B,'Справочник по тт'!$A$2:$C$5,3,0)</f>
        <v>"Колибри"</v>
      </c>
      <c r="L6707" s="23">
        <v>1</v>
      </c>
      <c r="M6707" t="s">
        <v>380</v>
      </c>
    </row>
    <row r="6708" spans="1:13" x14ac:dyDescent="0.2">
      <c r="A6708" s="47">
        <v>43953.375</v>
      </c>
      <c r="B6708">
        <v>2</v>
      </c>
      <c r="G6708" s="12">
        <f t="shared" si="417"/>
        <v>2020</v>
      </c>
      <c r="H6708" s="12">
        <f t="shared" si="418"/>
        <v>5</v>
      </c>
      <c r="I6708" s="12">
        <f t="shared" si="419"/>
        <v>2</v>
      </c>
      <c r="J6708" s="51">
        <f t="shared" si="420"/>
        <v>43953</v>
      </c>
      <c r="K6708" t="str">
        <f>VLOOKUP(B:B,'Справочник по тт'!$A$2:$C$5,3,0)</f>
        <v>"Колибри"</v>
      </c>
      <c r="L6708" s="23">
        <v>1</v>
      </c>
      <c r="M6708" t="s">
        <v>380</v>
      </c>
    </row>
    <row r="6709" spans="1:13" x14ac:dyDescent="0.2">
      <c r="A6709" s="47">
        <v>43953.375</v>
      </c>
      <c r="B6709">
        <v>2</v>
      </c>
      <c r="G6709" s="12">
        <f t="shared" si="417"/>
        <v>2020</v>
      </c>
      <c r="H6709" s="12">
        <f t="shared" si="418"/>
        <v>5</v>
      </c>
      <c r="I6709" s="12">
        <f t="shared" si="419"/>
        <v>2</v>
      </c>
      <c r="J6709" s="51">
        <f t="shared" si="420"/>
        <v>43953</v>
      </c>
      <c r="K6709" t="str">
        <f>VLOOKUP(B:B,'Справочник по тт'!$A$2:$C$5,3,0)</f>
        <v>"Колибри"</v>
      </c>
      <c r="L6709" s="23">
        <v>1</v>
      </c>
      <c r="M6709" t="s">
        <v>380</v>
      </c>
    </row>
    <row r="6710" spans="1:13" x14ac:dyDescent="0.2">
      <c r="A6710" s="47">
        <v>43953.375</v>
      </c>
      <c r="B6710">
        <v>2</v>
      </c>
      <c r="G6710" s="12">
        <f t="shared" si="417"/>
        <v>2020</v>
      </c>
      <c r="H6710" s="12">
        <f t="shared" si="418"/>
        <v>5</v>
      </c>
      <c r="I6710" s="12">
        <f t="shared" si="419"/>
        <v>2</v>
      </c>
      <c r="J6710" s="51">
        <f t="shared" si="420"/>
        <v>43953</v>
      </c>
      <c r="K6710" t="str">
        <f>VLOOKUP(B:B,'Справочник по тт'!$A$2:$C$5,3,0)</f>
        <v>"Колибри"</v>
      </c>
      <c r="L6710" s="23">
        <v>1</v>
      </c>
      <c r="M6710" t="s">
        <v>380</v>
      </c>
    </row>
    <row r="6711" spans="1:13" x14ac:dyDescent="0.2">
      <c r="A6711" s="47">
        <v>43953.375</v>
      </c>
      <c r="B6711">
        <v>2</v>
      </c>
      <c r="G6711" s="12">
        <f t="shared" si="417"/>
        <v>2020</v>
      </c>
      <c r="H6711" s="12">
        <f t="shared" si="418"/>
        <v>5</v>
      </c>
      <c r="I6711" s="12">
        <f t="shared" si="419"/>
        <v>2</v>
      </c>
      <c r="J6711" s="51">
        <f t="shared" si="420"/>
        <v>43953</v>
      </c>
      <c r="K6711" t="str">
        <f>VLOOKUP(B:B,'Справочник по тт'!$A$2:$C$5,3,0)</f>
        <v>"Колибри"</v>
      </c>
      <c r="L6711" s="23">
        <v>1</v>
      </c>
      <c r="M6711" t="s">
        <v>380</v>
      </c>
    </row>
    <row r="6712" spans="1:13" x14ac:dyDescent="0.2">
      <c r="A6712" s="47">
        <v>43953.375</v>
      </c>
      <c r="B6712">
        <v>2</v>
      </c>
      <c r="G6712" s="12">
        <f t="shared" si="417"/>
        <v>2020</v>
      </c>
      <c r="H6712" s="12">
        <f t="shared" si="418"/>
        <v>5</v>
      </c>
      <c r="I6712" s="12">
        <f t="shared" si="419"/>
        <v>2</v>
      </c>
      <c r="J6712" s="51">
        <f t="shared" si="420"/>
        <v>43953</v>
      </c>
      <c r="K6712" t="str">
        <f>VLOOKUP(B:B,'Справочник по тт'!$A$2:$C$5,3,0)</f>
        <v>"Колибри"</v>
      </c>
      <c r="L6712" s="23">
        <v>1</v>
      </c>
      <c r="M6712" t="s">
        <v>380</v>
      </c>
    </row>
    <row r="6713" spans="1:13" x14ac:dyDescent="0.2">
      <c r="A6713" s="47">
        <v>43953.375</v>
      </c>
      <c r="B6713">
        <v>2</v>
      </c>
      <c r="G6713" s="12">
        <f t="shared" si="417"/>
        <v>2020</v>
      </c>
      <c r="H6713" s="12">
        <f t="shared" si="418"/>
        <v>5</v>
      </c>
      <c r="I6713" s="12">
        <f t="shared" si="419"/>
        <v>2</v>
      </c>
      <c r="J6713" s="51">
        <f t="shared" si="420"/>
        <v>43953</v>
      </c>
      <c r="K6713" t="str">
        <f>VLOOKUP(B:B,'Справочник по тт'!$A$2:$C$5,3,0)</f>
        <v>"Колибри"</v>
      </c>
      <c r="L6713" s="23">
        <v>1</v>
      </c>
      <c r="M6713" t="s">
        <v>380</v>
      </c>
    </row>
    <row r="6714" spans="1:13" x14ac:dyDescent="0.2">
      <c r="A6714" s="47">
        <v>43953.375</v>
      </c>
      <c r="B6714">
        <v>2</v>
      </c>
      <c r="G6714" s="12">
        <f t="shared" si="417"/>
        <v>2020</v>
      </c>
      <c r="H6714" s="12">
        <f t="shared" si="418"/>
        <v>5</v>
      </c>
      <c r="I6714" s="12">
        <f t="shared" si="419"/>
        <v>2</v>
      </c>
      <c r="J6714" s="51">
        <f t="shared" si="420"/>
        <v>43953</v>
      </c>
      <c r="K6714" t="str">
        <f>VLOOKUP(B:B,'Справочник по тт'!$A$2:$C$5,3,0)</f>
        <v>"Колибри"</v>
      </c>
      <c r="L6714" s="23">
        <v>1</v>
      </c>
      <c r="M6714" t="s">
        <v>380</v>
      </c>
    </row>
    <row r="6715" spans="1:13" x14ac:dyDescent="0.2">
      <c r="A6715" s="47">
        <v>43953.375</v>
      </c>
      <c r="B6715">
        <v>2</v>
      </c>
      <c r="G6715" s="12">
        <f t="shared" si="417"/>
        <v>2020</v>
      </c>
      <c r="H6715" s="12">
        <f t="shared" si="418"/>
        <v>5</v>
      </c>
      <c r="I6715" s="12">
        <f t="shared" si="419"/>
        <v>2</v>
      </c>
      <c r="J6715" s="51">
        <f t="shared" si="420"/>
        <v>43953</v>
      </c>
      <c r="K6715" t="str">
        <f>VLOOKUP(B:B,'Справочник по тт'!$A$2:$C$5,3,0)</f>
        <v>"Колибри"</v>
      </c>
      <c r="L6715" s="23">
        <v>1</v>
      </c>
      <c r="M6715" t="s">
        <v>380</v>
      </c>
    </row>
    <row r="6716" spans="1:13" x14ac:dyDescent="0.2">
      <c r="A6716" s="47">
        <v>43953.375</v>
      </c>
      <c r="B6716">
        <v>2</v>
      </c>
      <c r="G6716" s="12">
        <f t="shared" si="417"/>
        <v>2020</v>
      </c>
      <c r="H6716" s="12">
        <f t="shared" si="418"/>
        <v>5</v>
      </c>
      <c r="I6716" s="12">
        <f t="shared" si="419"/>
        <v>2</v>
      </c>
      <c r="J6716" s="51">
        <f t="shared" si="420"/>
        <v>43953</v>
      </c>
      <c r="K6716" t="str">
        <f>VLOOKUP(B:B,'Справочник по тт'!$A$2:$C$5,3,0)</f>
        <v>"Колибри"</v>
      </c>
      <c r="L6716" s="23">
        <v>1</v>
      </c>
      <c r="M6716" t="s">
        <v>380</v>
      </c>
    </row>
    <row r="6717" spans="1:13" x14ac:dyDescent="0.2">
      <c r="A6717" s="47">
        <v>43953.375</v>
      </c>
      <c r="B6717">
        <v>2</v>
      </c>
      <c r="G6717" s="12">
        <f t="shared" si="417"/>
        <v>2020</v>
      </c>
      <c r="H6717" s="12">
        <f t="shared" si="418"/>
        <v>5</v>
      </c>
      <c r="I6717" s="12">
        <f t="shared" si="419"/>
        <v>2</v>
      </c>
      <c r="J6717" s="51">
        <f t="shared" si="420"/>
        <v>43953</v>
      </c>
      <c r="K6717" t="str">
        <f>VLOOKUP(B:B,'Справочник по тт'!$A$2:$C$5,3,0)</f>
        <v>"Колибри"</v>
      </c>
      <c r="L6717" s="23">
        <v>1</v>
      </c>
      <c r="M6717" t="s">
        <v>380</v>
      </c>
    </row>
    <row r="6718" spans="1:13" x14ac:dyDescent="0.2">
      <c r="A6718" s="47">
        <v>43953.416666666664</v>
      </c>
      <c r="B6718">
        <v>2</v>
      </c>
      <c r="G6718" s="12">
        <f t="shared" si="417"/>
        <v>2020</v>
      </c>
      <c r="H6718" s="12">
        <f t="shared" si="418"/>
        <v>5</v>
      </c>
      <c r="I6718" s="12">
        <f t="shared" si="419"/>
        <v>2</v>
      </c>
      <c r="J6718" s="51">
        <f t="shared" si="420"/>
        <v>43953</v>
      </c>
      <c r="K6718" t="str">
        <f>VLOOKUP(B:B,'Справочник по тт'!$A$2:$C$5,3,0)</f>
        <v>"Колибри"</v>
      </c>
      <c r="L6718" s="23">
        <v>1</v>
      </c>
      <c r="M6718" t="s">
        <v>380</v>
      </c>
    </row>
    <row r="6719" spans="1:13" x14ac:dyDescent="0.2">
      <c r="A6719" s="47">
        <v>43953.416666666664</v>
      </c>
      <c r="B6719">
        <v>2</v>
      </c>
      <c r="G6719" s="12">
        <f t="shared" si="417"/>
        <v>2020</v>
      </c>
      <c r="H6719" s="12">
        <f t="shared" si="418"/>
        <v>5</v>
      </c>
      <c r="I6719" s="12">
        <f t="shared" si="419"/>
        <v>2</v>
      </c>
      <c r="J6719" s="51">
        <f t="shared" si="420"/>
        <v>43953</v>
      </c>
      <c r="K6719" t="str">
        <f>VLOOKUP(B:B,'Справочник по тт'!$A$2:$C$5,3,0)</f>
        <v>"Колибри"</v>
      </c>
      <c r="L6719" s="23">
        <v>1</v>
      </c>
      <c r="M6719" t="s">
        <v>380</v>
      </c>
    </row>
    <row r="6720" spans="1:13" x14ac:dyDescent="0.2">
      <c r="A6720" s="47">
        <v>43953.416666666664</v>
      </c>
      <c r="B6720">
        <v>2</v>
      </c>
      <c r="G6720" s="12">
        <f t="shared" si="417"/>
        <v>2020</v>
      </c>
      <c r="H6720" s="12">
        <f t="shared" si="418"/>
        <v>5</v>
      </c>
      <c r="I6720" s="12">
        <f t="shared" si="419"/>
        <v>2</v>
      </c>
      <c r="J6720" s="51">
        <f t="shared" si="420"/>
        <v>43953</v>
      </c>
      <c r="K6720" t="str">
        <f>VLOOKUP(B:B,'Справочник по тт'!$A$2:$C$5,3,0)</f>
        <v>"Колибри"</v>
      </c>
      <c r="L6720" s="23">
        <v>1</v>
      </c>
      <c r="M6720" t="s">
        <v>380</v>
      </c>
    </row>
    <row r="6721" spans="1:13" x14ac:dyDescent="0.2">
      <c r="A6721" s="47">
        <v>43953.416666666664</v>
      </c>
      <c r="B6721">
        <v>2</v>
      </c>
      <c r="G6721" s="12">
        <f t="shared" si="417"/>
        <v>2020</v>
      </c>
      <c r="H6721" s="12">
        <f t="shared" si="418"/>
        <v>5</v>
      </c>
      <c r="I6721" s="12">
        <f t="shared" si="419"/>
        <v>2</v>
      </c>
      <c r="J6721" s="51">
        <f t="shared" si="420"/>
        <v>43953</v>
      </c>
      <c r="K6721" t="str">
        <f>VLOOKUP(B:B,'Справочник по тт'!$A$2:$C$5,3,0)</f>
        <v>"Колибри"</v>
      </c>
      <c r="L6721" s="23">
        <v>1</v>
      </c>
      <c r="M6721" t="s">
        <v>380</v>
      </c>
    </row>
    <row r="6722" spans="1:13" x14ac:dyDescent="0.2">
      <c r="A6722" s="47">
        <v>43953.416666666664</v>
      </c>
      <c r="B6722">
        <v>2</v>
      </c>
      <c r="G6722" s="12">
        <f t="shared" si="417"/>
        <v>2020</v>
      </c>
      <c r="H6722" s="12">
        <f t="shared" si="418"/>
        <v>5</v>
      </c>
      <c r="I6722" s="12">
        <f t="shared" si="419"/>
        <v>2</v>
      </c>
      <c r="J6722" s="51">
        <f t="shared" si="420"/>
        <v>43953</v>
      </c>
      <c r="K6722" t="str">
        <f>VLOOKUP(B:B,'Справочник по тт'!$A$2:$C$5,3,0)</f>
        <v>"Колибри"</v>
      </c>
      <c r="L6722" s="23">
        <v>1</v>
      </c>
      <c r="M6722" t="s">
        <v>380</v>
      </c>
    </row>
    <row r="6723" spans="1:13" x14ac:dyDescent="0.2">
      <c r="A6723" s="47">
        <v>43953.416666666664</v>
      </c>
      <c r="B6723">
        <v>2</v>
      </c>
      <c r="G6723" s="12">
        <f t="shared" ref="G6723:G6786" si="421">YEAR(A6723)</f>
        <v>2020</v>
      </c>
      <c r="H6723" s="12">
        <f t="shared" ref="H6723:H6786" si="422">MONTH(A6723)</f>
        <v>5</v>
      </c>
      <c r="I6723" s="12">
        <f t="shared" ref="I6723:I6786" si="423">DAY(A6723)</f>
        <v>2</v>
      </c>
      <c r="J6723" s="51">
        <f t="shared" ref="J6723:J6786" si="424">DATE(G:G,H:H,I:I)</f>
        <v>43953</v>
      </c>
      <c r="K6723" t="str">
        <f>VLOOKUP(B:B,'Справочник по тт'!$A$2:$C$5,3,0)</f>
        <v>"Колибри"</v>
      </c>
      <c r="L6723" s="23">
        <v>1</v>
      </c>
      <c r="M6723" t="s">
        <v>380</v>
      </c>
    </row>
    <row r="6724" spans="1:13" x14ac:dyDescent="0.2">
      <c r="A6724" s="47">
        <v>43953.416666666664</v>
      </c>
      <c r="B6724">
        <v>2</v>
      </c>
      <c r="G6724" s="12">
        <f t="shared" si="421"/>
        <v>2020</v>
      </c>
      <c r="H6724" s="12">
        <f t="shared" si="422"/>
        <v>5</v>
      </c>
      <c r="I6724" s="12">
        <f t="shared" si="423"/>
        <v>2</v>
      </c>
      <c r="J6724" s="51">
        <f t="shared" si="424"/>
        <v>43953</v>
      </c>
      <c r="K6724" t="str">
        <f>VLOOKUP(B:B,'Справочник по тт'!$A$2:$C$5,3,0)</f>
        <v>"Колибри"</v>
      </c>
      <c r="L6724" s="23">
        <v>1</v>
      </c>
      <c r="M6724" t="s">
        <v>380</v>
      </c>
    </row>
    <row r="6725" spans="1:13" x14ac:dyDescent="0.2">
      <c r="A6725" s="47">
        <v>43953.416666666664</v>
      </c>
      <c r="B6725">
        <v>2</v>
      </c>
      <c r="G6725" s="12">
        <f t="shared" si="421"/>
        <v>2020</v>
      </c>
      <c r="H6725" s="12">
        <f t="shared" si="422"/>
        <v>5</v>
      </c>
      <c r="I6725" s="12">
        <f t="shared" si="423"/>
        <v>2</v>
      </c>
      <c r="J6725" s="51">
        <f t="shared" si="424"/>
        <v>43953</v>
      </c>
      <c r="K6725" t="str">
        <f>VLOOKUP(B:B,'Справочник по тт'!$A$2:$C$5,3,0)</f>
        <v>"Колибри"</v>
      </c>
      <c r="L6725" s="23">
        <v>1</v>
      </c>
      <c r="M6725" t="s">
        <v>380</v>
      </c>
    </row>
    <row r="6726" spans="1:13" x14ac:dyDescent="0.2">
      <c r="A6726" s="47">
        <v>43953.458333333336</v>
      </c>
      <c r="B6726">
        <v>2</v>
      </c>
      <c r="G6726" s="12">
        <f t="shared" si="421"/>
        <v>2020</v>
      </c>
      <c r="H6726" s="12">
        <f t="shared" si="422"/>
        <v>5</v>
      </c>
      <c r="I6726" s="12">
        <f t="shared" si="423"/>
        <v>2</v>
      </c>
      <c r="J6726" s="51">
        <f t="shared" si="424"/>
        <v>43953</v>
      </c>
      <c r="K6726" t="str">
        <f>VLOOKUP(B:B,'Справочник по тт'!$A$2:$C$5,3,0)</f>
        <v>"Колибри"</v>
      </c>
      <c r="L6726" s="23">
        <v>1</v>
      </c>
      <c r="M6726" t="s">
        <v>380</v>
      </c>
    </row>
    <row r="6727" spans="1:13" x14ac:dyDescent="0.2">
      <c r="A6727" s="47">
        <v>43953.458333333336</v>
      </c>
      <c r="B6727">
        <v>2</v>
      </c>
      <c r="G6727" s="12">
        <f t="shared" si="421"/>
        <v>2020</v>
      </c>
      <c r="H6727" s="12">
        <f t="shared" si="422"/>
        <v>5</v>
      </c>
      <c r="I6727" s="12">
        <f t="shared" si="423"/>
        <v>2</v>
      </c>
      <c r="J6727" s="51">
        <f t="shared" si="424"/>
        <v>43953</v>
      </c>
      <c r="K6727" t="str">
        <f>VLOOKUP(B:B,'Справочник по тт'!$A$2:$C$5,3,0)</f>
        <v>"Колибри"</v>
      </c>
      <c r="L6727" s="23">
        <v>1</v>
      </c>
      <c r="M6727" t="s">
        <v>380</v>
      </c>
    </row>
    <row r="6728" spans="1:13" x14ac:dyDescent="0.2">
      <c r="A6728" s="47">
        <v>43953.5</v>
      </c>
      <c r="B6728">
        <v>3</v>
      </c>
      <c r="G6728" s="12">
        <f t="shared" si="421"/>
        <v>2020</v>
      </c>
      <c r="H6728" s="12">
        <f t="shared" si="422"/>
        <v>5</v>
      </c>
      <c r="I6728" s="12">
        <f t="shared" si="423"/>
        <v>2</v>
      </c>
      <c r="J6728" s="51">
        <f t="shared" si="424"/>
        <v>43953</v>
      </c>
      <c r="K6728" t="str">
        <f>VLOOKUP(B:B,'Справочник по тт'!$A$2:$C$5,3,0)</f>
        <v>"Парабола"</v>
      </c>
      <c r="L6728" s="23">
        <v>1</v>
      </c>
      <c r="M6728" t="s">
        <v>361</v>
      </c>
    </row>
    <row r="6729" spans="1:13" x14ac:dyDescent="0.2">
      <c r="A6729" s="47">
        <v>43953.5</v>
      </c>
      <c r="B6729">
        <v>3</v>
      </c>
      <c r="G6729" s="12">
        <f t="shared" si="421"/>
        <v>2020</v>
      </c>
      <c r="H6729" s="12">
        <f t="shared" si="422"/>
        <v>5</v>
      </c>
      <c r="I6729" s="12">
        <f t="shared" si="423"/>
        <v>2</v>
      </c>
      <c r="J6729" s="51">
        <f t="shared" si="424"/>
        <v>43953</v>
      </c>
      <c r="K6729" t="str">
        <f>VLOOKUP(B:B,'Справочник по тт'!$A$2:$C$5,3,0)</f>
        <v>"Парабола"</v>
      </c>
      <c r="L6729" s="23">
        <v>1</v>
      </c>
      <c r="M6729" t="s">
        <v>361</v>
      </c>
    </row>
    <row r="6730" spans="1:13" x14ac:dyDescent="0.2">
      <c r="A6730" s="47">
        <v>43953.5</v>
      </c>
      <c r="B6730">
        <v>3</v>
      </c>
      <c r="G6730" s="12">
        <f t="shared" si="421"/>
        <v>2020</v>
      </c>
      <c r="H6730" s="12">
        <f t="shared" si="422"/>
        <v>5</v>
      </c>
      <c r="I6730" s="12">
        <f t="shared" si="423"/>
        <v>2</v>
      </c>
      <c r="J6730" s="51">
        <f t="shared" si="424"/>
        <v>43953</v>
      </c>
      <c r="K6730" t="str">
        <f>VLOOKUP(B:B,'Справочник по тт'!$A$2:$C$5,3,0)</f>
        <v>"Парабола"</v>
      </c>
      <c r="L6730" s="23">
        <v>1</v>
      </c>
      <c r="M6730" t="s">
        <v>361</v>
      </c>
    </row>
    <row r="6731" spans="1:13" x14ac:dyDescent="0.2">
      <c r="A6731" s="47">
        <v>43953.541666666664</v>
      </c>
      <c r="B6731">
        <v>2</v>
      </c>
      <c r="G6731" s="12">
        <f t="shared" si="421"/>
        <v>2020</v>
      </c>
      <c r="H6731" s="12">
        <f t="shared" si="422"/>
        <v>5</v>
      </c>
      <c r="I6731" s="12">
        <f t="shared" si="423"/>
        <v>2</v>
      </c>
      <c r="J6731" s="51">
        <f t="shared" si="424"/>
        <v>43953</v>
      </c>
      <c r="K6731" t="str">
        <f>VLOOKUP(B:B,'Справочник по тт'!$A$2:$C$5,3,0)</f>
        <v>"Колибри"</v>
      </c>
      <c r="L6731" s="23">
        <v>1</v>
      </c>
      <c r="M6731" t="s">
        <v>380</v>
      </c>
    </row>
    <row r="6732" spans="1:13" x14ac:dyDescent="0.2">
      <c r="A6732" s="47">
        <v>43953.541666666664</v>
      </c>
      <c r="B6732">
        <v>2</v>
      </c>
      <c r="G6732" s="12">
        <f t="shared" si="421"/>
        <v>2020</v>
      </c>
      <c r="H6732" s="12">
        <f t="shared" si="422"/>
        <v>5</v>
      </c>
      <c r="I6732" s="12">
        <f t="shared" si="423"/>
        <v>2</v>
      </c>
      <c r="J6732" s="51">
        <f t="shared" si="424"/>
        <v>43953</v>
      </c>
      <c r="K6732" t="str">
        <f>VLOOKUP(B:B,'Справочник по тт'!$A$2:$C$5,3,0)</f>
        <v>"Колибри"</v>
      </c>
      <c r="L6732" s="23">
        <v>1</v>
      </c>
      <c r="M6732" t="s">
        <v>380</v>
      </c>
    </row>
    <row r="6733" spans="1:13" x14ac:dyDescent="0.2">
      <c r="A6733" s="47">
        <v>43953.541666666664</v>
      </c>
      <c r="B6733">
        <v>2</v>
      </c>
      <c r="G6733" s="12">
        <f t="shared" si="421"/>
        <v>2020</v>
      </c>
      <c r="H6733" s="12">
        <f t="shared" si="422"/>
        <v>5</v>
      </c>
      <c r="I6733" s="12">
        <f t="shared" si="423"/>
        <v>2</v>
      </c>
      <c r="J6733" s="51">
        <f t="shared" si="424"/>
        <v>43953</v>
      </c>
      <c r="K6733" t="str">
        <f>VLOOKUP(B:B,'Справочник по тт'!$A$2:$C$5,3,0)</f>
        <v>"Колибри"</v>
      </c>
      <c r="L6733" s="23">
        <v>1</v>
      </c>
      <c r="M6733" t="s">
        <v>380</v>
      </c>
    </row>
    <row r="6734" spans="1:13" x14ac:dyDescent="0.2">
      <c r="A6734" s="47">
        <v>43953.541666666664</v>
      </c>
      <c r="B6734">
        <v>2</v>
      </c>
      <c r="G6734" s="12">
        <f t="shared" si="421"/>
        <v>2020</v>
      </c>
      <c r="H6734" s="12">
        <f t="shared" si="422"/>
        <v>5</v>
      </c>
      <c r="I6734" s="12">
        <f t="shared" si="423"/>
        <v>2</v>
      </c>
      <c r="J6734" s="51">
        <f t="shared" si="424"/>
        <v>43953</v>
      </c>
      <c r="K6734" t="str">
        <f>VLOOKUP(B:B,'Справочник по тт'!$A$2:$C$5,3,0)</f>
        <v>"Колибри"</v>
      </c>
      <c r="L6734" s="23">
        <v>1</v>
      </c>
      <c r="M6734" t="s">
        <v>380</v>
      </c>
    </row>
    <row r="6735" spans="1:13" x14ac:dyDescent="0.2">
      <c r="A6735" s="47">
        <v>43953.541666666664</v>
      </c>
      <c r="B6735">
        <v>2</v>
      </c>
      <c r="G6735" s="12">
        <f t="shared" si="421"/>
        <v>2020</v>
      </c>
      <c r="H6735" s="12">
        <f t="shared" si="422"/>
        <v>5</v>
      </c>
      <c r="I6735" s="12">
        <f t="shared" si="423"/>
        <v>2</v>
      </c>
      <c r="J6735" s="51">
        <f t="shared" si="424"/>
        <v>43953</v>
      </c>
      <c r="K6735" t="str">
        <f>VLOOKUP(B:B,'Справочник по тт'!$A$2:$C$5,3,0)</f>
        <v>"Колибри"</v>
      </c>
      <c r="L6735" s="23">
        <v>1</v>
      </c>
      <c r="M6735" t="s">
        <v>380</v>
      </c>
    </row>
    <row r="6736" spans="1:13" x14ac:dyDescent="0.2">
      <c r="A6736" s="47">
        <v>43953.583333333336</v>
      </c>
      <c r="B6736">
        <v>2</v>
      </c>
      <c r="G6736" s="12">
        <f t="shared" si="421"/>
        <v>2020</v>
      </c>
      <c r="H6736" s="12">
        <f t="shared" si="422"/>
        <v>5</v>
      </c>
      <c r="I6736" s="12">
        <f t="shared" si="423"/>
        <v>2</v>
      </c>
      <c r="J6736" s="51">
        <f t="shared" si="424"/>
        <v>43953</v>
      </c>
      <c r="K6736" t="str">
        <f>VLOOKUP(B:B,'Справочник по тт'!$A$2:$C$5,3,0)</f>
        <v>"Колибри"</v>
      </c>
      <c r="L6736" s="23">
        <v>1</v>
      </c>
      <c r="M6736" t="s">
        <v>380</v>
      </c>
    </row>
    <row r="6737" spans="1:13" x14ac:dyDescent="0.2">
      <c r="A6737" s="47">
        <v>43953.583333333336</v>
      </c>
      <c r="B6737">
        <v>1</v>
      </c>
      <c r="G6737" s="12">
        <f t="shared" si="421"/>
        <v>2020</v>
      </c>
      <c r="H6737" s="12">
        <f t="shared" si="422"/>
        <v>5</v>
      </c>
      <c r="I6737" s="12">
        <f t="shared" si="423"/>
        <v>2</v>
      </c>
      <c r="J6737" s="51">
        <f t="shared" si="424"/>
        <v>43953</v>
      </c>
      <c r="K6737" t="str">
        <f>VLOOKUP(B:B,'Справочник по тт'!$A$2:$C$5,3,0)</f>
        <v>"Шанс"</v>
      </c>
      <c r="L6737" s="23">
        <v>1</v>
      </c>
      <c r="M6737" t="s">
        <v>360</v>
      </c>
    </row>
    <row r="6738" spans="1:13" x14ac:dyDescent="0.2">
      <c r="A6738" s="47">
        <v>43953.625</v>
      </c>
      <c r="B6738">
        <v>1</v>
      </c>
      <c r="G6738" s="12">
        <f t="shared" si="421"/>
        <v>2020</v>
      </c>
      <c r="H6738" s="12">
        <f t="shared" si="422"/>
        <v>5</v>
      </c>
      <c r="I6738" s="12">
        <f t="shared" si="423"/>
        <v>2</v>
      </c>
      <c r="J6738" s="51">
        <f t="shared" si="424"/>
        <v>43953</v>
      </c>
      <c r="K6738" t="str">
        <f>VLOOKUP(B:B,'Справочник по тт'!$A$2:$C$5,3,0)</f>
        <v>"Шанс"</v>
      </c>
      <c r="L6738" s="23">
        <v>1</v>
      </c>
      <c r="M6738" t="s">
        <v>360</v>
      </c>
    </row>
    <row r="6739" spans="1:13" x14ac:dyDescent="0.2">
      <c r="A6739" s="47">
        <v>43953.625</v>
      </c>
      <c r="B6739">
        <v>1</v>
      </c>
      <c r="G6739" s="12">
        <f t="shared" si="421"/>
        <v>2020</v>
      </c>
      <c r="H6739" s="12">
        <f t="shared" si="422"/>
        <v>5</v>
      </c>
      <c r="I6739" s="12">
        <f t="shared" si="423"/>
        <v>2</v>
      </c>
      <c r="J6739" s="51">
        <f t="shared" si="424"/>
        <v>43953</v>
      </c>
      <c r="K6739" t="str">
        <f>VLOOKUP(B:B,'Справочник по тт'!$A$2:$C$5,3,0)</f>
        <v>"Шанс"</v>
      </c>
      <c r="L6739" s="23">
        <v>1</v>
      </c>
      <c r="M6739" t="s">
        <v>360</v>
      </c>
    </row>
    <row r="6740" spans="1:13" x14ac:dyDescent="0.2">
      <c r="A6740" s="47">
        <v>43953.645833333336</v>
      </c>
      <c r="B6740">
        <v>1</v>
      </c>
      <c r="G6740" s="12">
        <f t="shared" si="421"/>
        <v>2020</v>
      </c>
      <c r="H6740" s="12">
        <f t="shared" si="422"/>
        <v>5</v>
      </c>
      <c r="I6740" s="12">
        <f t="shared" si="423"/>
        <v>2</v>
      </c>
      <c r="J6740" s="51">
        <f t="shared" si="424"/>
        <v>43953</v>
      </c>
      <c r="K6740" t="str">
        <f>VLOOKUP(B:B,'Справочник по тт'!$A$2:$C$5,3,0)</f>
        <v>"Шанс"</v>
      </c>
      <c r="L6740" s="23">
        <v>1</v>
      </c>
      <c r="M6740" t="s">
        <v>360</v>
      </c>
    </row>
    <row r="6741" spans="1:13" x14ac:dyDescent="0.2">
      <c r="A6741" s="47">
        <v>43953.666666666664</v>
      </c>
      <c r="B6741">
        <v>2</v>
      </c>
      <c r="G6741" s="12">
        <f t="shared" si="421"/>
        <v>2020</v>
      </c>
      <c r="H6741" s="12">
        <f t="shared" si="422"/>
        <v>5</v>
      </c>
      <c r="I6741" s="12">
        <f t="shared" si="423"/>
        <v>2</v>
      </c>
      <c r="J6741" s="51">
        <f t="shared" si="424"/>
        <v>43953</v>
      </c>
      <c r="K6741" t="str">
        <f>VLOOKUP(B:B,'Справочник по тт'!$A$2:$C$5,3,0)</f>
        <v>"Колибри"</v>
      </c>
      <c r="L6741" s="23">
        <v>1</v>
      </c>
      <c r="M6741" t="s">
        <v>380</v>
      </c>
    </row>
    <row r="6742" spans="1:13" x14ac:dyDescent="0.2">
      <c r="A6742" s="47">
        <v>43953.680555555555</v>
      </c>
      <c r="B6742">
        <v>2</v>
      </c>
      <c r="G6742" s="12">
        <f t="shared" si="421"/>
        <v>2020</v>
      </c>
      <c r="H6742" s="12">
        <f t="shared" si="422"/>
        <v>5</v>
      </c>
      <c r="I6742" s="12">
        <f t="shared" si="423"/>
        <v>2</v>
      </c>
      <c r="J6742" s="51">
        <f t="shared" si="424"/>
        <v>43953</v>
      </c>
      <c r="K6742" t="str">
        <f>VLOOKUP(B:B,'Справочник по тт'!$A$2:$C$5,3,0)</f>
        <v>"Колибри"</v>
      </c>
      <c r="L6742" s="23">
        <v>1</v>
      </c>
      <c r="M6742" t="s">
        <v>380</v>
      </c>
    </row>
    <row r="6743" spans="1:13" x14ac:dyDescent="0.2">
      <c r="A6743" s="47">
        <v>43953.708333333336</v>
      </c>
      <c r="B6743">
        <v>2</v>
      </c>
      <c r="G6743" s="12">
        <f t="shared" si="421"/>
        <v>2020</v>
      </c>
      <c r="H6743" s="12">
        <f t="shared" si="422"/>
        <v>5</v>
      </c>
      <c r="I6743" s="12">
        <f t="shared" si="423"/>
        <v>2</v>
      </c>
      <c r="J6743" s="51">
        <f t="shared" si="424"/>
        <v>43953</v>
      </c>
      <c r="K6743" t="str">
        <f>VLOOKUP(B:B,'Справочник по тт'!$A$2:$C$5,3,0)</f>
        <v>"Колибри"</v>
      </c>
      <c r="L6743" s="23">
        <v>1</v>
      </c>
      <c r="M6743" t="s">
        <v>380</v>
      </c>
    </row>
    <row r="6744" spans="1:13" x14ac:dyDescent="0.2">
      <c r="A6744" s="47">
        <v>43953.75</v>
      </c>
      <c r="B6744">
        <v>3</v>
      </c>
      <c r="G6744" s="12">
        <f t="shared" si="421"/>
        <v>2020</v>
      </c>
      <c r="H6744" s="12">
        <f t="shared" si="422"/>
        <v>5</v>
      </c>
      <c r="I6744" s="12">
        <f t="shared" si="423"/>
        <v>2</v>
      </c>
      <c r="J6744" s="51">
        <f t="shared" si="424"/>
        <v>43953</v>
      </c>
      <c r="K6744" t="str">
        <f>VLOOKUP(B:B,'Справочник по тт'!$A$2:$C$5,3,0)</f>
        <v>"Парабола"</v>
      </c>
      <c r="L6744" s="23">
        <v>1</v>
      </c>
      <c r="M6744" t="s">
        <v>361</v>
      </c>
    </row>
    <row r="6745" spans="1:13" x14ac:dyDescent="0.2">
      <c r="A6745" s="47">
        <v>43953.75</v>
      </c>
      <c r="B6745">
        <v>3</v>
      </c>
      <c r="G6745" s="12">
        <f t="shared" si="421"/>
        <v>2020</v>
      </c>
      <c r="H6745" s="12">
        <f t="shared" si="422"/>
        <v>5</v>
      </c>
      <c r="I6745" s="12">
        <f t="shared" si="423"/>
        <v>2</v>
      </c>
      <c r="J6745" s="51">
        <f t="shared" si="424"/>
        <v>43953</v>
      </c>
      <c r="K6745" t="str">
        <f>VLOOKUP(B:B,'Справочник по тт'!$A$2:$C$5,3,0)</f>
        <v>"Парабола"</v>
      </c>
      <c r="L6745" s="23">
        <v>1</v>
      </c>
      <c r="M6745" t="s">
        <v>361</v>
      </c>
    </row>
    <row r="6746" spans="1:13" x14ac:dyDescent="0.2">
      <c r="A6746" s="47">
        <v>43953.75</v>
      </c>
      <c r="B6746">
        <v>3</v>
      </c>
      <c r="G6746" s="12">
        <f t="shared" si="421"/>
        <v>2020</v>
      </c>
      <c r="H6746" s="12">
        <f t="shared" si="422"/>
        <v>5</v>
      </c>
      <c r="I6746" s="12">
        <f t="shared" si="423"/>
        <v>2</v>
      </c>
      <c r="J6746" s="51">
        <f t="shared" si="424"/>
        <v>43953</v>
      </c>
      <c r="K6746" t="str">
        <f>VLOOKUP(B:B,'Справочник по тт'!$A$2:$C$5,3,0)</f>
        <v>"Парабола"</v>
      </c>
      <c r="L6746" s="23">
        <v>1</v>
      </c>
      <c r="M6746" t="s">
        <v>361</v>
      </c>
    </row>
    <row r="6747" spans="1:13" x14ac:dyDescent="0.2">
      <c r="A6747" s="47">
        <v>43953.770833333336</v>
      </c>
      <c r="B6747">
        <v>3</v>
      </c>
      <c r="G6747" s="12">
        <f t="shared" si="421"/>
        <v>2020</v>
      </c>
      <c r="H6747" s="12">
        <f t="shared" si="422"/>
        <v>5</v>
      </c>
      <c r="I6747" s="12">
        <f t="shared" si="423"/>
        <v>2</v>
      </c>
      <c r="J6747" s="51">
        <f t="shared" si="424"/>
        <v>43953</v>
      </c>
      <c r="K6747" t="str">
        <f>VLOOKUP(B:B,'Справочник по тт'!$A$2:$C$5,3,0)</f>
        <v>"Парабола"</v>
      </c>
      <c r="L6747" s="23">
        <v>1</v>
      </c>
      <c r="M6747" t="s">
        <v>361</v>
      </c>
    </row>
    <row r="6748" spans="1:13" x14ac:dyDescent="0.2">
      <c r="A6748" s="47">
        <v>43953.774305555555</v>
      </c>
      <c r="B6748">
        <v>3</v>
      </c>
      <c r="G6748" s="12">
        <f t="shared" si="421"/>
        <v>2020</v>
      </c>
      <c r="H6748" s="12">
        <f t="shared" si="422"/>
        <v>5</v>
      </c>
      <c r="I6748" s="12">
        <f t="shared" si="423"/>
        <v>2</v>
      </c>
      <c r="J6748" s="51">
        <f t="shared" si="424"/>
        <v>43953</v>
      </c>
      <c r="K6748" t="str">
        <f>VLOOKUP(B:B,'Справочник по тт'!$A$2:$C$5,3,0)</f>
        <v>"Парабола"</v>
      </c>
      <c r="L6748" s="23">
        <v>1</v>
      </c>
      <c r="M6748" t="s">
        <v>361</v>
      </c>
    </row>
    <row r="6749" spans="1:13" x14ac:dyDescent="0.2">
      <c r="A6749" s="47">
        <v>43953.8125</v>
      </c>
      <c r="B6749">
        <v>3</v>
      </c>
      <c r="G6749" s="12">
        <f t="shared" si="421"/>
        <v>2020</v>
      </c>
      <c r="H6749" s="12">
        <f t="shared" si="422"/>
        <v>5</v>
      </c>
      <c r="I6749" s="12">
        <f t="shared" si="423"/>
        <v>2</v>
      </c>
      <c r="J6749" s="51">
        <f t="shared" si="424"/>
        <v>43953</v>
      </c>
      <c r="K6749" t="str">
        <f>VLOOKUP(B:B,'Справочник по тт'!$A$2:$C$5,3,0)</f>
        <v>"Парабола"</v>
      </c>
      <c r="L6749" s="23">
        <v>1</v>
      </c>
      <c r="M6749" t="s">
        <v>361</v>
      </c>
    </row>
    <row r="6750" spans="1:13" x14ac:dyDescent="0.2">
      <c r="A6750" s="47">
        <v>43953.833333333336</v>
      </c>
      <c r="B6750">
        <v>3</v>
      </c>
      <c r="G6750" s="12">
        <f t="shared" si="421"/>
        <v>2020</v>
      </c>
      <c r="H6750" s="12">
        <f t="shared" si="422"/>
        <v>5</v>
      </c>
      <c r="I6750" s="12">
        <f t="shared" si="423"/>
        <v>2</v>
      </c>
      <c r="J6750" s="51">
        <f t="shared" si="424"/>
        <v>43953</v>
      </c>
      <c r="K6750" t="str">
        <f>VLOOKUP(B:B,'Справочник по тт'!$A$2:$C$5,3,0)</f>
        <v>"Парабола"</v>
      </c>
      <c r="L6750" s="23">
        <v>1</v>
      </c>
      <c r="M6750" t="s">
        <v>361</v>
      </c>
    </row>
    <row r="6751" spans="1:13" x14ac:dyDescent="0.2">
      <c r="A6751" s="47">
        <v>43953.958333333336</v>
      </c>
      <c r="B6751">
        <v>3</v>
      </c>
      <c r="G6751" s="12">
        <f t="shared" si="421"/>
        <v>2020</v>
      </c>
      <c r="H6751" s="12">
        <f t="shared" si="422"/>
        <v>5</v>
      </c>
      <c r="I6751" s="12">
        <f t="shared" si="423"/>
        <v>2</v>
      </c>
      <c r="J6751" s="51">
        <f t="shared" si="424"/>
        <v>43953</v>
      </c>
      <c r="K6751" t="str">
        <f>VLOOKUP(B:B,'Справочник по тт'!$A$2:$C$5,3,0)</f>
        <v>"Парабола"</v>
      </c>
      <c r="L6751" s="23">
        <v>1</v>
      </c>
      <c r="M6751" t="s">
        <v>361</v>
      </c>
    </row>
    <row r="6752" spans="1:13" x14ac:dyDescent="0.2">
      <c r="A6752" s="47">
        <v>43954.041666666664</v>
      </c>
      <c r="B6752">
        <v>2</v>
      </c>
      <c r="G6752" s="12">
        <f t="shared" si="421"/>
        <v>2020</v>
      </c>
      <c r="H6752" s="12">
        <f t="shared" si="422"/>
        <v>5</v>
      </c>
      <c r="I6752" s="12">
        <f t="shared" si="423"/>
        <v>3</v>
      </c>
      <c r="J6752" s="51">
        <f t="shared" si="424"/>
        <v>43954</v>
      </c>
      <c r="K6752" t="str">
        <f>VLOOKUP(B:B,'Справочник по тт'!$A$2:$C$5,3,0)</f>
        <v>"Колибри"</v>
      </c>
      <c r="L6752" s="23">
        <v>1</v>
      </c>
      <c r="M6752" t="s">
        <v>380</v>
      </c>
    </row>
    <row r="6753" spans="1:13" x14ac:dyDescent="0.2">
      <c r="A6753" s="47">
        <v>43954.083333333336</v>
      </c>
      <c r="B6753">
        <v>2</v>
      </c>
      <c r="G6753" s="12">
        <f t="shared" si="421"/>
        <v>2020</v>
      </c>
      <c r="H6753" s="12">
        <f t="shared" si="422"/>
        <v>5</v>
      </c>
      <c r="I6753" s="12">
        <f t="shared" si="423"/>
        <v>3</v>
      </c>
      <c r="J6753" s="51">
        <f t="shared" si="424"/>
        <v>43954</v>
      </c>
      <c r="K6753" t="str">
        <f>VLOOKUP(B:B,'Справочник по тт'!$A$2:$C$5,3,0)</f>
        <v>"Колибри"</v>
      </c>
      <c r="L6753" s="23">
        <v>1</v>
      </c>
      <c r="M6753" t="s">
        <v>380</v>
      </c>
    </row>
    <row r="6754" spans="1:13" x14ac:dyDescent="0.2">
      <c r="A6754" s="47">
        <v>43954.208333333336</v>
      </c>
      <c r="B6754">
        <v>2</v>
      </c>
      <c r="G6754" s="12">
        <f t="shared" si="421"/>
        <v>2020</v>
      </c>
      <c r="H6754" s="12">
        <f t="shared" si="422"/>
        <v>5</v>
      </c>
      <c r="I6754" s="12">
        <f t="shared" si="423"/>
        <v>3</v>
      </c>
      <c r="J6754" s="51">
        <f t="shared" si="424"/>
        <v>43954</v>
      </c>
      <c r="K6754" t="str">
        <f>VLOOKUP(B:B,'Справочник по тт'!$A$2:$C$5,3,0)</f>
        <v>"Колибри"</v>
      </c>
      <c r="L6754" s="23">
        <v>1</v>
      </c>
      <c r="M6754" t="s">
        <v>380</v>
      </c>
    </row>
    <row r="6755" spans="1:13" x14ac:dyDescent="0.2">
      <c r="A6755" s="47">
        <v>43954.229166666664</v>
      </c>
      <c r="B6755">
        <v>2</v>
      </c>
      <c r="G6755" s="12">
        <f t="shared" si="421"/>
        <v>2020</v>
      </c>
      <c r="H6755" s="12">
        <f t="shared" si="422"/>
        <v>5</v>
      </c>
      <c r="I6755" s="12">
        <f t="shared" si="423"/>
        <v>3</v>
      </c>
      <c r="J6755" s="51">
        <f t="shared" si="424"/>
        <v>43954</v>
      </c>
      <c r="K6755" t="str">
        <f>VLOOKUP(B:B,'Справочник по тт'!$A$2:$C$5,3,0)</f>
        <v>"Колибри"</v>
      </c>
      <c r="L6755" s="23">
        <v>1</v>
      </c>
      <c r="M6755" t="s">
        <v>380</v>
      </c>
    </row>
    <row r="6756" spans="1:13" x14ac:dyDescent="0.2">
      <c r="A6756" s="47">
        <v>43954.333333333336</v>
      </c>
      <c r="B6756">
        <v>2</v>
      </c>
      <c r="G6756" s="12">
        <f t="shared" si="421"/>
        <v>2020</v>
      </c>
      <c r="H6756" s="12">
        <f t="shared" si="422"/>
        <v>5</v>
      </c>
      <c r="I6756" s="12">
        <f t="shared" si="423"/>
        <v>3</v>
      </c>
      <c r="J6756" s="51">
        <f t="shared" si="424"/>
        <v>43954</v>
      </c>
      <c r="K6756" t="str">
        <f>VLOOKUP(B:B,'Справочник по тт'!$A$2:$C$5,3,0)</f>
        <v>"Колибри"</v>
      </c>
      <c r="L6756" s="23">
        <v>1</v>
      </c>
      <c r="M6756" t="s">
        <v>380</v>
      </c>
    </row>
    <row r="6757" spans="1:13" x14ac:dyDescent="0.2">
      <c r="A6757" s="47">
        <v>43954.333333333336</v>
      </c>
      <c r="B6757">
        <v>2</v>
      </c>
      <c r="G6757" s="12">
        <f t="shared" si="421"/>
        <v>2020</v>
      </c>
      <c r="H6757" s="12">
        <f t="shared" si="422"/>
        <v>5</v>
      </c>
      <c r="I6757" s="12">
        <f t="shared" si="423"/>
        <v>3</v>
      </c>
      <c r="J6757" s="51">
        <f t="shared" si="424"/>
        <v>43954</v>
      </c>
      <c r="K6757" t="str">
        <f>VLOOKUP(B:B,'Справочник по тт'!$A$2:$C$5,3,0)</f>
        <v>"Колибри"</v>
      </c>
      <c r="L6757" s="23">
        <v>1</v>
      </c>
      <c r="M6757" t="s">
        <v>380</v>
      </c>
    </row>
    <row r="6758" spans="1:13" x14ac:dyDescent="0.2">
      <c r="A6758" s="47">
        <v>43954.333333333336</v>
      </c>
      <c r="B6758">
        <v>1</v>
      </c>
      <c r="G6758" s="12">
        <f t="shared" si="421"/>
        <v>2020</v>
      </c>
      <c r="H6758" s="12">
        <f t="shared" si="422"/>
        <v>5</v>
      </c>
      <c r="I6758" s="12">
        <f t="shared" si="423"/>
        <v>3</v>
      </c>
      <c r="J6758" s="51">
        <f t="shared" si="424"/>
        <v>43954</v>
      </c>
      <c r="K6758" t="str">
        <f>VLOOKUP(B:B,'Справочник по тт'!$A$2:$C$5,3,0)</f>
        <v>"Шанс"</v>
      </c>
      <c r="L6758" s="23">
        <v>1</v>
      </c>
      <c r="M6758" t="s">
        <v>360</v>
      </c>
    </row>
    <row r="6759" spans="1:13" x14ac:dyDescent="0.2">
      <c r="A6759" s="47">
        <v>43954.333333333336</v>
      </c>
      <c r="B6759">
        <v>1</v>
      </c>
      <c r="G6759" s="12">
        <f t="shared" si="421"/>
        <v>2020</v>
      </c>
      <c r="H6759" s="12">
        <f t="shared" si="422"/>
        <v>5</v>
      </c>
      <c r="I6759" s="12">
        <f t="shared" si="423"/>
        <v>3</v>
      </c>
      <c r="J6759" s="51">
        <f t="shared" si="424"/>
        <v>43954</v>
      </c>
      <c r="K6759" t="str">
        <f>VLOOKUP(B:B,'Справочник по тт'!$A$2:$C$5,3,0)</f>
        <v>"Шанс"</v>
      </c>
      <c r="L6759" s="23">
        <v>1</v>
      </c>
      <c r="M6759" t="s">
        <v>360</v>
      </c>
    </row>
    <row r="6760" spans="1:13" x14ac:dyDescent="0.2">
      <c r="A6760" s="47">
        <v>43954.333333333336</v>
      </c>
      <c r="B6760">
        <v>1</v>
      </c>
      <c r="G6760" s="12">
        <f t="shared" si="421"/>
        <v>2020</v>
      </c>
      <c r="H6760" s="12">
        <f t="shared" si="422"/>
        <v>5</v>
      </c>
      <c r="I6760" s="12">
        <f t="shared" si="423"/>
        <v>3</v>
      </c>
      <c r="J6760" s="51">
        <f t="shared" si="424"/>
        <v>43954</v>
      </c>
      <c r="K6760" t="str">
        <f>VLOOKUP(B:B,'Справочник по тт'!$A$2:$C$5,3,0)</f>
        <v>"Шанс"</v>
      </c>
      <c r="L6760" s="23">
        <v>1</v>
      </c>
      <c r="M6760" t="s">
        <v>360</v>
      </c>
    </row>
    <row r="6761" spans="1:13" x14ac:dyDescent="0.2">
      <c r="A6761" s="47">
        <v>43954.375</v>
      </c>
      <c r="B6761">
        <v>1</v>
      </c>
      <c r="G6761" s="12">
        <f t="shared" si="421"/>
        <v>2020</v>
      </c>
      <c r="H6761" s="12">
        <f t="shared" si="422"/>
        <v>5</v>
      </c>
      <c r="I6761" s="12">
        <f t="shared" si="423"/>
        <v>3</v>
      </c>
      <c r="J6761" s="51">
        <f t="shared" si="424"/>
        <v>43954</v>
      </c>
      <c r="K6761" t="str">
        <f>VLOOKUP(B:B,'Справочник по тт'!$A$2:$C$5,3,0)</f>
        <v>"Шанс"</v>
      </c>
      <c r="L6761" s="23">
        <v>1</v>
      </c>
      <c r="M6761" t="s">
        <v>360</v>
      </c>
    </row>
    <row r="6762" spans="1:13" x14ac:dyDescent="0.2">
      <c r="A6762" s="47">
        <v>43954.375</v>
      </c>
      <c r="B6762">
        <v>1</v>
      </c>
      <c r="G6762" s="12">
        <f t="shared" si="421"/>
        <v>2020</v>
      </c>
      <c r="H6762" s="12">
        <f t="shared" si="422"/>
        <v>5</v>
      </c>
      <c r="I6762" s="12">
        <f t="shared" si="423"/>
        <v>3</v>
      </c>
      <c r="J6762" s="51">
        <f t="shared" si="424"/>
        <v>43954</v>
      </c>
      <c r="K6762" t="str">
        <f>VLOOKUP(B:B,'Справочник по тт'!$A$2:$C$5,3,0)</f>
        <v>"Шанс"</v>
      </c>
      <c r="L6762" s="23">
        <v>1</v>
      </c>
      <c r="M6762" t="s">
        <v>360</v>
      </c>
    </row>
    <row r="6763" spans="1:13" x14ac:dyDescent="0.2">
      <c r="A6763" s="47">
        <v>43954.375</v>
      </c>
      <c r="B6763">
        <v>2</v>
      </c>
      <c r="G6763" s="12">
        <f t="shared" si="421"/>
        <v>2020</v>
      </c>
      <c r="H6763" s="12">
        <f t="shared" si="422"/>
        <v>5</v>
      </c>
      <c r="I6763" s="12">
        <f t="shared" si="423"/>
        <v>3</v>
      </c>
      <c r="J6763" s="51">
        <f t="shared" si="424"/>
        <v>43954</v>
      </c>
      <c r="K6763" t="str">
        <f>VLOOKUP(B:B,'Справочник по тт'!$A$2:$C$5,3,0)</f>
        <v>"Колибри"</v>
      </c>
      <c r="L6763" s="23">
        <v>1</v>
      </c>
      <c r="M6763" t="s">
        <v>380</v>
      </c>
    </row>
    <row r="6764" spans="1:13" x14ac:dyDescent="0.2">
      <c r="A6764" s="47">
        <v>43954.375</v>
      </c>
      <c r="B6764">
        <v>2</v>
      </c>
      <c r="G6764" s="12">
        <f t="shared" si="421"/>
        <v>2020</v>
      </c>
      <c r="H6764" s="12">
        <f t="shared" si="422"/>
        <v>5</v>
      </c>
      <c r="I6764" s="12">
        <f t="shared" si="423"/>
        <v>3</v>
      </c>
      <c r="J6764" s="51">
        <f t="shared" si="424"/>
        <v>43954</v>
      </c>
      <c r="K6764" t="str">
        <f>VLOOKUP(B:B,'Справочник по тт'!$A$2:$C$5,3,0)</f>
        <v>"Колибри"</v>
      </c>
      <c r="L6764" s="23">
        <v>1</v>
      </c>
      <c r="M6764" t="s">
        <v>380</v>
      </c>
    </row>
    <row r="6765" spans="1:13" x14ac:dyDescent="0.2">
      <c r="A6765" s="47">
        <v>43954.375</v>
      </c>
      <c r="B6765">
        <v>3</v>
      </c>
      <c r="G6765" s="12">
        <f t="shared" si="421"/>
        <v>2020</v>
      </c>
      <c r="H6765" s="12">
        <f t="shared" si="422"/>
        <v>5</v>
      </c>
      <c r="I6765" s="12">
        <f t="shared" si="423"/>
        <v>3</v>
      </c>
      <c r="J6765" s="51">
        <f t="shared" si="424"/>
        <v>43954</v>
      </c>
      <c r="K6765" t="str">
        <f>VLOOKUP(B:B,'Справочник по тт'!$A$2:$C$5,3,0)</f>
        <v>"Парабола"</v>
      </c>
      <c r="L6765" s="23">
        <v>1</v>
      </c>
      <c r="M6765" t="s">
        <v>361</v>
      </c>
    </row>
    <row r="6766" spans="1:13" x14ac:dyDescent="0.2">
      <c r="A6766" s="47">
        <v>43954.375</v>
      </c>
      <c r="B6766">
        <v>3</v>
      </c>
      <c r="G6766" s="12">
        <f t="shared" si="421"/>
        <v>2020</v>
      </c>
      <c r="H6766" s="12">
        <f t="shared" si="422"/>
        <v>5</v>
      </c>
      <c r="I6766" s="12">
        <f t="shared" si="423"/>
        <v>3</v>
      </c>
      <c r="J6766" s="51">
        <f t="shared" si="424"/>
        <v>43954</v>
      </c>
      <c r="K6766" t="str">
        <f>VLOOKUP(B:B,'Справочник по тт'!$A$2:$C$5,3,0)</f>
        <v>"Парабола"</v>
      </c>
      <c r="L6766" s="23">
        <v>1</v>
      </c>
      <c r="M6766" t="s">
        <v>361</v>
      </c>
    </row>
    <row r="6767" spans="1:13" x14ac:dyDescent="0.2">
      <c r="A6767" s="47">
        <v>43954.375</v>
      </c>
      <c r="B6767">
        <v>3</v>
      </c>
      <c r="G6767" s="12">
        <f t="shared" si="421"/>
        <v>2020</v>
      </c>
      <c r="H6767" s="12">
        <f t="shared" si="422"/>
        <v>5</v>
      </c>
      <c r="I6767" s="12">
        <f t="shared" si="423"/>
        <v>3</v>
      </c>
      <c r="J6767" s="51">
        <f t="shared" si="424"/>
        <v>43954</v>
      </c>
      <c r="K6767" t="str">
        <f>VLOOKUP(B:B,'Справочник по тт'!$A$2:$C$5,3,0)</f>
        <v>"Парабола"</v>
      </c>
      <c r="L6767" s="23">
        <v>1</v>
      </c>
      <c r="M6767" t="s">
        <v>361</v>
      </c>
    </row>
    <row r="6768" spans="1:13" x14ac:dyDescent="0.2">
      <c r="A6768" s="47">
        <v>43954.375</v>
      </c>
      <c r="B6768">
        <v>3</v>
      </c>
      <c r="G6768" s="12">
        <f t="shared" si="421"/>
        <v>2020</v>
      </c>
      <c r="H6768" s="12">
        <f t="shared" si="422"/>
        <v>5</v>
      </c>
      <c r="I6768" s="12">
        <f t="shared" si="423"/>
        <v>3</v>
      </c>
      <c r="J6768" s="51">
        <f t="shared" si="424"/>
        <v>43954</v>
      </c>
      <c r="K6768" t="str">
        <f>VLOOKUP(B:B,'Справочник по тт'!$A$2:$C$5,3,0)</f>
        <v>"Парабола"</v>
      </c>
      <c r="L6768" s="23">
        <v>1</v>
      </c>
      <c r="M6768" t="s">
        <v>361</v>
      </c>
    </row>
    <row r="6769" spans="1:13" x14ac:dyDescent="0.2">
      <c r="A6769" s="47">
        <v>43954.375</v>
      </c>
      <c r="B6769">
        <v>2</v>
      </c>
      <c r="G6769" s="12">
        <f t="shared" si="421"/>
        <v>2020</v>
      </c>
      <c r="H6769" s="12">
        <f t="shared" si="422"/>
        <v>5</v>
      </c>
      <c r="I6769" s="12">
        <f t="shared" si="423"/>
        <v>3</v>
      </c>
      <c r="J6769" s="51">
        <f t="shared" si="424"/>
        <v>43954</v>
      </c>
      <c r="K6769" t="str">
        <f>VLOOKUP(B:B,'Справочник по тт'!$A$2:$C$5,3,0)</f>
        <v>"Колибри"</v>
      </c>
      <c r="L6769" s="23">
        <v>1</v>
      </c>
      <c r="M6769" t="s">
        <v>380</v>
      </c>
    </row>
    <row r="6770" spans="1:13" x14ac:dyDescent="0.2">
      <c r="A6770" s="47">
        <v>43954.375</v>
      </c>
      <c r="B6770">
        <v>1</v>
      </c>
      <c r="G6770" s="12">
        <f t="shared" si="421"/>
        <v>2020</v>
      </c>
      <c r="H6770" s="12">
        <f t="shared" si="422"/>
        <v>5</v>
      </c>
      <c r="I6770" s="12">
        <f t="shared" si="423"/>
        <v>3</v>
      </c>
      <c r="J6770" s="51">
        <f t="shared" si="424"/>
        <v>43954</v>
      </c>
      <c r="K6770" t="str">
        <f>VLOOKUP(B:B,'Справочник по тт'!$A$2:$C$5,3,0)</f>
        <v>"Шанс"</v>
      </c>
      <c r="L6770" s="23">
        <v>1</v>
      </c>
      <c r="M6770" t="s">
        <v>360</v>
      </c>
    </row>
    <row r="6771" spans="1:13" x14ac:dyDescent="0.2">
      <c r="A6771" s="47">
        <v>43954.375</v>
      </c>
      <c r="B6771">
        <v>2</v>
      </c>
      <c r="G6771" s="12">
        <f t="shared" si="421"/>
        <v>2020</v>
      </c>
      <c r="H6771" s="12">
        <f t="shared" si="422"/>
        <v>5</v>
      </c>
      <c r="I6771" s="12">
        <f t="shared" si="423"/>
        <v>3</v>
      </c>
      <c r="J6771" s="51">
        <f t="shared" si="424"/>
        <v>43954</v>
      </c>
      <c r="K6771" t="str">
        <f>VLOOKUP(B:B,'Справочник по тт'!$A$2:$C$5,3,0)</f>
        <v>"Колибри"</v>
      </c>
      <c r="L6771" s="23">
        <v>1</v>
      </c>
      <c r="M6771" t="s">
        <v>380</v>
      </c>
    </row>
    <row r="6772" spans="1:13" x14ac:dyDescent="0.2">
      <c r="A6772" s="47">
        <v>43954.375</v>
      </c>
      <c r="B6772">
        <v>2</v>
      </c>
      <c r="G6772" s="12">
        <f t="shared" si="421"/>
        <v>2020</v>
      </c>
      <c r="H6772" s="12">
        <f t="shared" si="422"/>
        <v>5</v>
      </c>
      <c r="I6772" s="12">
        <f t="shared" si="423"/>
        <v>3</v>
      </c>
      <c r="J6772" s="51">
        <f t="shared" si="424"/>
        <v>43954</v>
      </c>
      <c r="K6772" t="str">
        <f>VLOOKUP(B:B,'Справочник по тт'!$A$2:$C$5,3,0)</f>
        <v>"Колибри"</v>
      </c>
      <c r="L6772" s="23">
        <v>1</v>
      </c>
      <c r="M6772" t="s">
        <v>380</v>
      </c>
    </row>
    <row r="6773" spans="1:13" x14ac:dyDescent="0.2">
      <c r="A6773" s="47">
        <v>43954.375</v>
      </c>
      <c r="B6773">
        <v>2</v>
      </c>
      <c r="G6773" s="12">
        <f t="shared" si="421"/>
        <v>2020</v>
      </c>
      <c r="H6773" s="12">
        <f t="shared" si="422"/>
        <v>5</v>
      </c>
      <c r="I6773" s="12">
        <f t="shared" si="423"/>
        <v>3</v>
      </c>
      <c r="J6773" s="51">
        <f t="shared" si="424"/>
        <v>43954</v>
      </c>
      <c r="K6773" t="str">
        <f>VLOOKUP(B:B,'Справочник по тт'!$A$2:$C$5,3,0)</f>
        <v>"Колибри"</v>
      </c>
      <c r="L6773" s="23">
        <v>1</v>
      </c>
      <c r="M6773" t="s">
        <v>380</v>
      </c>
    </row>
    <row r="6774" spans="1:13" x14ac:dyDescent="0.2">
      <c r="A6774" s="47">
        <v>43954.375</v>
      </c>
      <c r="B6774">
        <v>3</v>
      </c>
      <c r="G6774" s="12">
        <f t="shared" si="421"/>
        <v>2020</v>
      </c>
      <c r="H6774" s="12">
        <f t="shared" si="422"/>
        <v>5</v>
      </c>
      <c r="I6774" s="12">
        <f t="shared" si="423"/>
        <v>3</v>
      </c>
      <c r="J6774" s="51">
        <f t="shared" si="424"/>
        <v>43954</v>
      </c>
      <c r="K6774" t="str">
        <f>VLOOKUP(B:B,'Справочник по тт'!$A$2:$C$5,3,0)</f>
        <v>"Парабола"</v>
      </c>
      <c r="L6774" s="23">
        <v>1</v>
      </c>
      <c r="M6774" t="s">
        <v>361</v>
      </c>
    </row>
    <row r="6775" spans="1:13" x14ac:dyDescent="0.2">
      <c r="A6775" s="47">
        <v>43954.416666666664</v>
      </c>
      <c r="B6775">
        <v>3</v>
      </c>
      <c r="G6775" s="12">
        <f t="shared" si="421"/>
        <v>2020</v>
      </c>
      <c r="H6775" s="12">
        <f t="shared" si="422"/>
        <v>5</v>
      </c>
      <c r="I6775" s="12">
        <f t="shared" si="423"/>
        <v>3</v>
      </c>
      <c r="J6775" s="51">
        <f t="shared" si="424"/>
        <v>43954</v>
      </c>
      <c r="K6775" t="str">
        <f>VLOOKUP(B:B,'Справочник по тт'!$A$2:$C$5,3,0)</f>
        <v>"Парабола"</v>
      </c>
      <c r="L6775" s="23">
        <v>1</v>
      </c>
      <c r="M6775" t="s">
        <v>361</v>
      </c>
    </row>
    <row r="6776" spans="1:13" x14ac:dyDescent="0.2">
      <c r="A6776" s="47">
        <v>43954.416666666664</v>
      </c>
      <c r="B6776">
        <v>3</v>
      </c>
      <c r="G6776" s="12">
        <f t="shared" si="421"/>
        <v>2020</v>
      </c>
      <c r="H6776" s="12">
        <f t="shared" si="422"/>
        <v>5</v>
      </c>
      <c r="I6776" s="12">
        <f t="shared" si="423"/>
        <v>3</v>
      </c>
      <c r="J6776" s="51">
        <f t="shared" si="424"/>
        <v>43954</v>
      </c>
      <c r="K6776" t="str">
        <f>VLOOKUP(B:B,'Справочник по тт'!$A$2:$C$5,3,0)</f>
        <v>"Парабола"</v>
      </c>
      <c r="L6776" s="23">
        <v>1</v>
      </c>
      <c r="M6776" t="s">
        <v>361</v>
      </c>
    </row>
    <row r="6777" spans="1:13" x14ac:dyDescent="0.2">
      <c r="A6777" s="47">
        <v>43954.458333333336</v>
      </c>
      <c r="B6777">
        <v>3</v>
      </c>
      <c r="G6777" s="12">
        <f t="shared" si="421"/>
        <v>2020</v>
      </c>
      <c r="H6777" s="12">
        <f t="shared" si="422"/>
        <v>5</v>
      </c>
      <c r="I6777" s="12">
        <f t="shared" si="423"/>
        <v>3</v>
      </c>
      <c r="J6777" s="51">
        <f t="shared" si="424"/>
        <v>43954</v>
      </c>
      <c r="K6777" t="str">
        <f>VLOOKUP(B:B,'Справочник по тт'!$A$2:$C$5,3,0)</f>
        <v>"Парабола"</v>
      </c>
      <c r="L6777" s="23">
        <v>1</v>
      </c>
      <c r="M6777" t="s">
        <v>361</v>
      </c>
    </row>
    <row r="6778" spans="1:13" x14ac:dyDescent="0.2">
      <c r="A6778" s="47">
        <v>43954.458333333336</v>
      </c>
      <c r="B6778">
        <v>3</v>
      </c>
      <c r="G6778" s="12">
        <f t="shared" si="421"/>
        <v>2020</v>
      </c>
      <c r="H6778" s="12">
        <f t="shared" si="422"/>
        <v>5</v>
      </c>
      <c r="I6778" s="12">
        <f t="shared" si="423"/>
        <v>3</v>
      </c>
      <c r="J6778" s="51">
        <f t="shared" si="424"/>
        <v>43954</v>
      </c>
      <c r="K6778" t="str">
        <f>VLOOKUP(B:B,'Справочник по тт'!$A$2:$C$5,3,0)</f>
        <v>"Парабола"</v>
      </c>
      <c r="L6778" s="23">
        <v>1</v>
      </c>
      <c r="M6778" t="s">
        <v>361</v>
      </c>
    </row>
    <row r="6779" spans="1:13" x14ac:dyDescent="0.2">
      <c r="A6779" s="47">
        <v>43954.458333333336</v>
      </c>
      <c r="B6779">
        <v>3</v>
      </c>
      <c r="G6779" s="12">
        <f t="shared" si="421"/>
        <v>2020</v>
      </c>
      <c r="H6779" s="12">
        <f t="shared" si="422"/>
        <v>5</v>
      </c>
      <c r="I6779" s="12">
        <f t="shared" si="423"/>
        <v>3</v>
      </c>
      <c r="J6779" s="51">
        <f t="shared" si="424"/>
        <v>43954</v>
      </c>
      <c r="K6779" t="str">
        <f>VLOOKUP(B:B,'Справочник по тт'!$A$2:$C$5,3,0)</f>
        <v>"Парабола"</v>
      </c>
      <c r="L6779" s="23">
        <v>1</v>
      </c>
      <c r="M6779" t="s">
        <v>361</v>
      </c>
    </row>
    <row r="6780" spans="1:13" x14ac:dyDescent="0.2">
      <c r="A6780" s="47">
        <v>43954.5</v>
      </c>
      <c r="B6780">
        <v>3</v>
      </c>
      <c r="G6780" s="12">
        <f t="shared" si="421"/>
        <v>2020</v>
      </c>
      <c r="H6780" s="12">
        <f t="shared" si="422"/>
        <v>5</v>
      </c>
      <c r="I6780" s="12">
        <f t="shared" si="423"/>
        <v>3</v>
      </c>
      <c r="J6780" s="51">
        <f t="shared" si="424"/>
        <v>43954</v>
      </c>
      <c r="K6780" t="str">
        <f>VLOOKUP(B:B,'Справочник по тт'!$A$2:$C$5,3,0)</f>
        <v>"Парабола"</v>
      </c>
      <c r="L6780" s="23">
        <v>1</v>
      </c>
      <c r="M6780" t="s">
        <v>361</v>
      </c>
    </row>
    <row r="6781" spans="1:13" x14ac:dyDescent="0.2">
      <c r="A6781" s="47">
        <v>43954.5</v>
      </c>
      <c r="B6781">
        <v>3</v>
      </c>
      <c r="G6781" s="12">
        <f t="shared" si="421"/>
        <v>2020</v>
      </c>
      <c r="H6781" s="12">
        <f t="shared" si="422"/>
        <v>5</v>
      </c>
      <c r="I6781" s="12">
        <f t="shared" si="423"/>
        <v>3</v>
      </c>
      <c r="J6781" s="51">
        <f t="shared" si="424"/>
        <v>43954</v>
      </c>
      <c r="K6781" t="str">
        <f>VLOOKUP(B:B,'Справочник по тт'!$A$2:$C$5,3,0)</f>
        <v>"Парабола"</v>
      </c>
      <c r="L6781" s="23">
        <v>1</v>
      </c>
      <c r="M6781" t="s">
        <v>361</v>
      </c>
    </row>
    <row r="6782" spans="1:13" x14ac:dyDescent="0.2">
      <c r="A6782" s="47">
        <v>43954.541666666664</v>
      </c>
      <c r="B6782">
        <v>2</v>
      </c>
      <c r="G6782" s="12">
        <f t="shared" si="421"/>
        <v>2020</v>
      </c>
      <c r="H6782" s="12">
        <f t="shared" si="422"/>
        <v>5</v>
      </c>
      <c r="I6782" s="12">
        <f t="shared" si="423"/>
        <v>3</v>
      </c>
      <c r="J6782" s="51">
        <f t="shared" si="424"/>
        <v>43954</v>
      </c>
      <c r="K6782" t="str">
        <f>VLOOKUP(B:B,'Справочник по тт'!$A$2:$C$5,3,0)</f>
        <v>"Колибри"</v>
      </c>
      <c r="L6782" s="23">
        <v>1</v>
      </c>
      <c r="M6782" t="s">
        <v>380</v>
      </c>
    </row>
    <row r="6783" spans="1:13" x14ac:dyDescent="0.2">
      <c r="A6783" s="47">
        <v>43954.583333333336</v>
      </c>
      <c r="B6783">
        <v>2</v>
      </c>
      <c r="G6783" s="12">
        <f t="shared" si="421"/>
        <v>2020</v>
      </c>
      <c r="H6783" s="12">
        <f t="shared" si="422"/>
        <v>5</v>
      </c>
      <c r="I6783" s="12">
        <f t="shared" si="423"/>
        <v>3</v>
      </c>
      <c r="J6783" s="51">
        <f t="shared" si="424"/>
        <v>43954</v>
      </c>
      <c r="K6783" t="str">
        <f>VLOOKUP(B:B,'Справочник по тт'!$A$2:$C$5,3,0)</f>
        <v>"Колибри"</v>
      </c>
      <c r="L6783" s="23">
        <v>1</v>
      </c>
      <c r="M6783" t="s">
        <v>380</v>
      </c>
    </row>
    <row r="6784" spans="1:13" x14ac:dyDescent="0.2">
      <c r="A6784" s="47">
        <v>43954.583333333336</v>
      </c>
      <c r="B6784">
        <v>2</v>
      </c>
      <c r="G6784" s="12">
        <f t="shared" si="421"/>
        <v>2020</v>
      </c>
      <c r="H6784" s="12">
        <f t="shared" si="422"/>
        <v>5</v>
      </c>
      <c r="I6784" s="12">
        <f t="shared" si="423"/>
        <v>3</v>
      </c>
      <c r="J6784" s="51">
        <f t="shared" si="424"/>
        <v>43954</v>
      </c>
      <c r="K6784" t="str">
        <f>VLOOKUP(B:B,'Справочник по тт'!$A$2:$C$5,3,0)</f>
        <v>"Колибри"</v>
      </c>
      <c r="L6784" s="23">
        <v>1</v>
      </c>
      <c r="M6784" t="s">
        <v>380</v>
      </c>
    </row>
    <row r="6785" spans="1:13" x14ac:dyDescent="0.2">
      <c r="A6785" s="47">
        <v>43954.583333333336</v>
      </c>
      <c r="B6785">
        <v>2</v>
      </c>
      <c r="G6785" s="12">
        <f t="shared" si="421"/>
        <v>2020</v>
      </c>
      <c r="H6785" s="12">
        <f t="shared" si="422"/>
        <v>5</v>
      </c>
      <c r="I6785" s="12">
        <f t="shared" si="423"/>
        <v>3</v>
      </c>
      <c r="J6785" s="51">
        <f t="shared" si="424"/>
        <v>43954</v>
      </c>
      <c r="K6785" t="str">
        <f>VLOOKUP(B:B,'Справочник по тт'!$A$2:$C$5,3,0)</f>
        <v>"Колибри"</v>
      </c>
      <c r="L6785" s="23">
        <v>1</v>
      </c>
      <c r="M6785" t="s">
        <v>380</v>
      </c>
    </row>
    <row r="6786" spans="1:13" x14ac:dyDescent="0.2">
      <c r="A6786" s="47">
        <v>43954.583333333336</v>
      </c>
      <c r="B6786">
        <v>2</v>
      </c>
      <c r="G6786" s="12">
        <f t="shared" si="421"/>
        <v>2020</v>
      </c>
      <c r="H6786" s="12">
        <f t="shared" si="422"/>
        <v>5</v>
      </c>
      <c r="I6786" s="12">
        <f t="shared" si="423"/>
        <v>3</v>
      </c>
      <c r="J6786" s="51">
        <f t="shared" si="424"/>
        <v>43954</v>
      </c>
      <c r="K6786" t="str">
        <f>VLOOKUP(B:B,'Справочник по тт'!$A$2:$C$5,3,0)</f>
        <v>"Колибри"</v>
      </c>
      <c r="L6786" s="23">
        <v>1</v>
      </c>
      <c r="M6786" t="s">
        <v>380</v>
      </c>
    </row>
    <row r="6787" spans="1:13" x14ac:dyDescent="0.2">
      <c r="A6787" s="47">
        <v>43954.604166666664</v>
      </c>
      <c r="B6787">
        <v>2</v>
      </c>
      <c r="G6787" s="12">
        <f t="shared" ref="G6787:G6850" si="425">YEAR(A6787)</f>
        <v>2020</v>
      </c>
      <c r="H6787" s="12">
        <f t="shared" ref="H6787:H6850" si="426">MONTH(A6787)</f>
        <v>5</v>
      </c>
      <c r="I6787" s="12">
        <f t="shared" ref="I6787:I6850" si="427">DAY(A6787)</f>
        <v>3</v>
      </c>
      <c r="J6787" s="51">
        <f t="shared" ref="J6787:J6850" si="428">DATE(G:G,H:H,I:I)</f>
        <v>43954</v>
      </c>
      <c r="K6787" t="str">
        <f>VLOOKUP(B:B,'Справочник по тт'!$A$2:$C$5,3,0)</f>
        <v>"Колибри"</v>
      </c>
      <c r="L6787" s="23">
        <v>1</v>
      </c>
      <c r="M6787" t="s">
        <v>380</v>
      </c>
    </row>
    <row r="6788" spans="1:13" x14ac:dyDescent="0.2">
      <c r="A6788" s="47">
        <v>43954.625</v>
      </c>
      <c r="B6788">
        <v>1</v>
      </c>
      <c r="G6788" s="12">
        <f t="shared" si="425"/>
        <v>2020</v>
      </c>
      <c r="H6788" s="12">
        <f t="shared" si="426"/>
        <v>5</v>
      </c>
      <c r="I6788" s="12">
        <f t="shared" si="427"/>
        <v>3</v>
      </c>
      <c r="J6788" s="51">
        <f t="shared" si="428"/>
        <v>43954</v>
      </c>
      <c r="K6788" t="str">
        <f>VLOOKUP(B:B,'Справочник по тт'!$A$2:$C$5,3,0)</f>
        <v>"Шанс"</v>
      </c>
      <c r="L6788" s="23">
        <v>1</v>
      </c>
      <c r="M6788" t="s">
        <v>360</v>
      </c>
    </row>
    <row r="6789" spans="1:13" x14ac:dyDescent="0.2">
      <c r="A6789" s="47">
        <v>43954.625</v>
      </c>
      <c r="B6789">
        <v>1</v>
      </c>
      <c r="G6789" s="12">
        <f t="shared" si="425"/>
        <v>2020</v>
      </c>
      <c r="H6789" s="12">
        <f t="shared" si="426"/>
        <v>5</v>
      </c>
      <c r="I6789" s="12">
        <f t="shared" si="427"/>
        <v>3</v>
      </c>
      <c r="J6789" s="51">
        <f t="shared" si="428"/>
        <v>43954</v>
      </c>
      <c r="K6789" t="str">
        <f>VLOOKUP(B:B,'Справочник по тт'!$A$2:$C$5,3,0)</f>
        <v>"Шанс"</v>
      </c>
      <c r="L6789" s="23">
        <v>1</v>
      </c>
      <c r="M6789" t="s">
        <v>360</v>
      </c>
    </row>
    <row r="6790" spans="1:13" x14ac:dyDescent="0.2">
      <c r="A6790" s="47">
        <v>43954.625</v>
      </c>
      <c r="B6790">
        <v>1</v>
      </c>
      <c r="G6790" s="12">
        <f t="shared" si="425"/>
        <v>2020</v>
      </c>
      <c r="H6790" s="12">
        <f t="shared" si="426"/>
        <v>5</v>
      </c>
      <c r="I6790" s="12">
        <f t="shared" si="427"/>
        <v>3</v>
      </c>
      <c r="J6790" s="51">
        <f t="shared" si="428"/>
        <v>43954</v>
      </c>
      <c r="K6790" t="str">
        <f>VLOOKUP(B:B,'Справочник по тт'!$A$2:$C$5,3,0)</f>
        <v>"Шанс"</v>
      </c>
      <c r="L6790" s="23">
        <v>1</v>
      </c>
      <c r="M6790" t="s">
        <v>360</v>
      </c>
    </row>
    <row r="6791" spans="1:13" x14ac:dyDescent="0.2">
      <c r="A6791" s="47">
        <v>43954.625</v>
      </c>
      <c r="B6791">
        <v>1</v>
      </c>
      <c r="G6791" s="12">
        <f t="shared" si="425"/>
        <v>2020</v>
      </c>
      <c r="H6791" s="12">
        <f t="shared" si="426"/>
        <v>5</v>
      </c>
      <c r="I6791" s="12">
        <f t="shared" si="427"/>
        <v>3</v>
      </c>
      <c r="J6791" s="51">
        <f t="shared" si="428"/>
        <v>43954</v>
      </c>
      <c r="K6791" t="str">
        <f>VLOOKUP(B:B,'Справочник по тт'!$A$2:$C$5,3,0)</f>
        <v>"Шанс"</v>
      </c>
      <c r="L6791" s="23">
        <v>1</v>
      </c>
      <c r="M6791" t="s">
        <v>360</v>
      </c>
    </row>
    <row r="6792" spans="1:13" x14ac:dyDescent="0.2">
      <c r="A6792" s="47">
        <v>43954.666666666664</v>
      </c>
      <c r="B6792">
        <v>2</v>
      </c>
      <c r="G6792" s="12">
        <f t="shared" si="425"/>
        <v>2020</v>
      </c>
      <c r="H6792" s="12">
        <f t="shared" si="426"/>
        <v>5</v>
      </c>
      <c r="I6792" s="12">
        <f t="shared" si="427"/>
        <v>3</v>
      </c>
      <c r="J6792" s="51">
        <f t="shared" si="428"/>
        <v>43954</v>
      </c>
      <c r="K6792" t="str">
        <f>VLOOKUP(B:B,'Справочник по тт'!$A$2:$C$5,3,0)</f>
        <v>"Колибри"</v>
      </c>
      <c r="L6792" s="23">
        <v>1</v>
      </c>
      <c r="M6792" t="s">
        <v>380</v>
      </c>
    </row>
    <row r="6793" spans="1:13" x14ac:dyDescent="0.2">
      <c r="A6793" s="47">
        <v>43954.666666666664</v>
      </c>
      <c r="B6793">
        <v>2</v>
      </c>
      <c r="G6793" s="12">
        <f t="shared" si="425"/>
        <v>2020</v>
      </c>
      <c r="H6793" s="12">
        <f t="shared" si="426"/>
        <v>5</v>
      </c>
      <c r="I6793" s="12">
        <f t="shared" si="427"/>
        <v>3</v>
      </c>
      <c r="J6793" s="51">
        <f t="shared" si="428"/>
        <v>43954</v>
      </c>
      <c r="K6793" t="str">
        <f>VLOOKUP(B:B,'Справочник по тт'!$A$2:$C$5,3,0)</f>
        <v>"Колибри"</v>
      </c>
      <c r="L6793" s="23">
        <v>1</v>
      </c>
      <c r="M6793" t="s">
        <v>380</v>
      </c>
    </row>
    <row r="6794" spans="1:13" x14ac:dyDescent="0.2">
      <c r="A6794" s="47">
        <v>43954.694444444445</v>
      </c>
      <c r="B6794">
        <v>2</v>
      </c>
      <c r="G6794" s="12">
        <f t="shared" si="425"/>
        <v>2020</v>
      </c>
      <c r="H6794" s="12">
        <f t="shared" si="426"/>
        <v>5</v>
      </c>
      <c r="I6794" s="12">
        <f t="shared" si="427"/>
        <v>3</v>
      </c>
      <c r="J6794" s="51">
        <f t="shared" si="428"/>
        <v>43954</v>
      </c>
      <c r="K6794" t="str">
        <f>VLOOKUP(B:B,'Справочник по тт'!$A$2:$C$5,3,0)</f>
        <v>"Колибри"</v>
      </c>
      <c r="L6794" s="23">
        <v>1</v>
      </c>
      <c r="M6794" t="s">
        <v>380</v>
      </c>
    </row>
    <row r="6795" spans="1:13" x14ac:dyDescent="0.2">
      <c r="A6795" s="47">
        <v>43954.708333333336</v>
      </c>
      <c r="B6795">
        <v>3</v>
      </c>
      <c r="G6795" s="12">
        <f t="shared" si="425"/>
        <v>2020</v>
      </c>
      <c r="H6795" s="12">
        <f t="shared" si="426"/>
        <v>5</v>
      </c>
      <c r="I6795" s="12">
        <f t="shared" si="427"/>
        <v>3</v>
      </c>
      <c r="J6795" s="51">
        <f t="shared" si="428"/>
        <v>43954</v>
      </c>
      <c r="K6795" t="str">
        <f>VLOOKUP(B:B,'Справочник по тт'!$A$2:$C$5,3,0)</f>
        <v>"Парабола"</v>
      </c>
      <c r="L6795" s="23">
        <v>1</v>
      </c>
      <c r="M6795" t="s">
        <v>361</v>
      </c>
    </row>
    <row r="6796" spans="1:13" x14ac:dyDescent="0.2">
      <c r="A6796" s="47">
        <v>43954.75</v>
      </c>
      <c r="B6796">
        <v>3</v>
      </c>
      <c r="G6796" s="12">
        <f t="shared" si="425"/>
        <v>2020</v>
      </c>
      <c r="H6796" s="12">
        <f t="shared" si="426"/>
        <v>5</v>
      </c>
      <c r="I6796" s="12">
        <f t="shared" si="427"/>
        <v>3</v>
      </c>
      <c r="J6796" s="51">
        <f t="shared" si="428"/>
        <v>43954</v>
      </c>
      <c r="K6796" t="str">
        <f>VLOOKUP(B:B,'Справочник по тт'!$A$2:$C$5,3,0)</f>
        <v>"Парабола"</v>
      </c>
      <c r="L6796" s="23">
        <v>1</v>
      </c>
      <c r="M6796" t="s">
        <v>361</v>
      </c>
    </row>
    <row r="6797" spans="1:13" x14ac:dyDescent="0.2">
      <c r="A6797" s="47">
        <v>43954.833333333336</v>
      </c>
      <c r="B6797">
        <v>3</v>
      </c>
      <c r="G6797" s="12">
        <f t="shared" si="425"/>
        <v>2020</v>
      </c>
      <c r="H6797" s="12">
        <f t="shared" si="426"/>
        <v>5</v>
      </c>
      <c r="I6797" s="12">
        <f t="shared" si="427"/>
        <v>3</v>
      </c>
      <c r="J6797" s="51">
        <f t="shared" si="428"/>
        <v>43954</v>
      </c>
      <c r="K6797" t="str">
        <f>VLOOKUP(B:B,'Справочник по тт'!$A$2:$C$5,3,0)</f>
        <v>"Парабола"</v>
      </c>
      <c r="L6797" s="23">
        <v>1</v>
      </c>
      <c r="M6797" t="s">
        <v>361</v>
      </c>
    </row>
    <row r="6798" spans="1:13" x14ac:dyDescent="0.2">
      <c r="A6798" s="47">
        <v>43954.875</v>
      </c>
      <c r="B6798">
        <v>3</v>
      </c>
      <c r="G6798" s="12">
        <f t="shared" si="425"/>
        <v>2020</v>
      </c>
      <c r="H6798" s="12">
        <f t="shared" si="426"/>
        <v>5</v>
      </c>
      <c r="I6798" s="12">
        <f t="shared" si="427"/>
        <v>3</v>
      </c>
      <c r="J6798" s="51">
        <f t="shared" si="428"/>
        <v>43954</v>
      </c>
      <c r="K6798" t="str">
        <f>VLOOKUP(B:B,'Справочник по тт'!$A$2:$C$5,3,0)</f>
        <v>"Парабола"</v>
      </c>
      <c r="L6798" s="23">
        <v>1</v>
      </c>
      <c r="M6798" t="s">
        <v>361</v>
      </c>
    </row>
    <row r="6799" spans="1:13" x14ac:dyDescent="0.2">
      <c r="A6799" s="47">
        <v>43954.958333333336</v>
      </c>
      <c r="B6799">
        <v>3</v>
      </c>
      <c r="G6799" s="12">
        <f t="shared" si="425"/>
        <v>2020</v>
      </c>
      <c r="H6799" s="12">
        <f t="shared" si="426"/>
        <v>5</v>
      </c>
      <c r="I6799" s="12">
        <f t="shared" si="427"/>
        <v>3</v>
      </c>
      <c r="J6799" s="51">
        <f t="shared" si="428"/>
        <v>43954</v>
      </c>
      <c r="K6799" t="str">
        <f>VLOOKUP(B:B,'Справочник по тт'!$A$2:$C$5,3,0)</f>
        <v>"Парабола"</v>
      </c>
      <c r="L6799" s="23">
        <v>1</v>
      </c>
      <c r="M6799" t="s">
        <v>361</v>
      </c>
    </row>
    <row r="6800" spans="1:13" x14ac:dyDescent="0.2">
      <c r="A6800" s="47">
        <v>43955.000694444447</v>
      </c>
      <c r="B6800">
        <v>3</v>
      </c>
      <c r="G6800" s="12">
        <f t="shared" si="425"/>
        <v>2020</v>
      </c>
      <c r="H6800" s="12">
        <f t="shared" si="426"/>
        <v>5</v>
      </c>
      <c r="I6800" s="12">
        <f t="shared" si="427"/>
        <v>4</v>
      </c>
      <c r="J6800" s="51">
        <f t="shared" si="428"/>
        <v>43955</v>
      </c>
      <c r="K6800" t="str">
        <f>VLOOKUP(B:B,'Справочник по тт'!$A$2:$C$5,3,0)</f>
        <v>"Парабола"</v>
      </c>
      <c r="L6800" s="23">
        <v>1</v>
      </c>
      <c r="M6800" t="s">
        <v>361</v>
      </c>
    </row>
    <row r="6801" spans="1:13" x14ac:dyDescent="0.2">
      <c r="A6801" s="47">
        <v>43955.279166666667</v>
      </c>
      <c r="B6801">
        <v>3</v>
      </c>
      <c r="G6801" s="12">
        <f t="shared" si="425"/>
        <v>2020</v>
      </c>
      <c r="H6801" s="12">
        <f t="shared" si="426"/>
        <v>5</v>
      </c>
      <c r="I6801" s="12">
        <f t="shared" si="427"/>
        <v>4</v>
      </c>
      <c r="J6801" s="51">
        <f t="shared" si="428"/>
        <v>43955</v>
      </c>
      <c r="K6801" t="str">
        <f>VLOOKUP(B:B,'Справочник по тт'!$A$2:$C$5,3,0)</f>
        <v>"Парабола"</v>
      </c>
      <c r="L6801" s="23">
        <v>1</v>
      </c>
      <c r="M6801" t="s">
        <v>361</v>
      </c>
    </row>
    <row r="6802" spans="1:13" x14ac:dyDescent="0.2">
      <c r="A6802" s="47">
        <v>43955.291666666664</v>
      </c>
      <c r="B6802">
        <v>3</v>
      </c>
      <c r="G6802" s="12">
        <f t="shared" si="425"/>
        <v>2020</v>
      </c>
      <c r="H6802" s="12">
        <f t="shared" si="426"/>
        <v>5</v>
      </c>
      <c r="I6802" s="12">
        <f t="shared" si="427"/>
        <v>4</v>
      </c>
      <c r="J6802" s="51">
        <f t="shared" si="428"/>
        <v>43955</v>
      </c>
      <c r="K6802" t="str">
        <f>VLOOKUP(B:B,'Справочник по тт'!$A$2:$C$5,3,0)</f>
        <v>"Парабола"</v>
      </c>
      <c r="L6802" s="23">
        <v>1</v>
      </c>
      <c r="M6802" t="s">
        <v>361</v>
      </c>
    </row>
    <row r="6803" spans="1:13" x14ac:dyDescent="0.2">
      <c r="A6803" s="47">
        <v>43955.333333333336</v>
      </c>
      <c r="B6803">
        <v>2</v>
      </c>
      <c r="G6803" s="12">
        <f t="shared" si="425"/>
        <v>2020</v>
      </c>
      <c r="H6803" s="12">
        <f t="shared" si="426"/>
        <v>5</v>
      </c>
      <c r="I6803" s="12">
        <f t="shared" si="427"/>
        <v>4</v>
      </c>
      <c r="J6803" s="51">
        <f t="shared" si="428"/>
        <v>43955</v>
      </c>
      <c r="K6803" t="str">
        <f>VLOOKUP(B:B,'Справочник по тт'!$A$2:$C$5,3,0)</f>
        <v>"Колибри"</v>
      </c>
      <c r="L6803" s="23">
        <v>1</v>
      </c>
      <c r="M6803" t="s">
        <v>380</v>
      </c>
    </row>
    <row r="6804" spans="1:13" x14ac:dyDescent="0.2">
      <c r="A6804" s="47">
        <v>43955.333333333336</v>
      </c>
      <c r="B6804">
        <v>2</v>
      </c>
      <c r="G6804" s="12">
        <f t="shared" si="425"/>
        <v>2020</v>
      </c>
      <c r="H6804" s="12">
        <f t="shared" si="426"/>
        <v>5</v>
      </c>
      <c r="I6804" s="12">
        <f t="shared" si="427"/>
        <v>4</v>
      </c>
      <c r="J6804" s="51">
        <f t="shared" si="428"/>
        <v>43955</v>
      </c>
      <c r="K6804" t="str">
        <f>VLOOKUP(B:B,'Справочник по тт'!$A$2:$C$5,3,0)</f>
        <v>"Колибри"</v>
      </c>
      <c r="L6804" s="23">
        <v>1</v>
      </c>
      <c r="M6804" t="s">
        <v>380</v>
      </c>
    </row>
    <row r="6805" spans="1:13" x14ac:dyDescent="0.2">
      <c r="A6805" s="47">
        <v>43955.333333333336</v>
      </c>
      <c r="B6805">
        <v>2</v>
      </c>
      <c r="G6805" s="12">
        <f t="shared" si="425"/>
        <v>2020</v>
      </c>
      <c r="H6805" s="12">
        <f t="shared" si="426"/>
        <v>5</v>
      </c>
      <c r="I6805" s="12">
        <f t="shared" si="427"/>
        <v>4</v>
      </c>
      <c r="J6805" s="51">
        <f t="shared" si="428"/>
        <v>43955</v>
      </c>
      <c r="K6805" t="str">
        <f>VLOOKUP(B:B,'Справочник по тт'!$A$2:$C$5,3,0)</f>
        <v>"Колибри"</v>
      </c>
      <c r="L6805" s="23">
        <v>1</v>
      </c>
      <c r="M6805" t="s">
        <v>380</v>
      </c>
    </row>
    <row r="6806" spans="1:13" x14ac:dyDescent="0.2">
      <c r="A6806" s="47">
        <v>43955.375</v>
      </c>
      <c r="B6806">
        <v>2</v>
      </c>
      <c r="G6806" s="12">
        <f t="shared" si="425"/>
        <v>2020</v>
      </c>
      <c r="H6806" s="12">
        <f t="shared" si="426"/>
        <v>5</v>
      </c>
      <c r="I6806" s="12">
        <f t="shared" si="427"/>
        <v>4</v>
      </c>
      <c r="J6806" s="51">
        <f t="shared" si="428"/>
        <v>43955</v>
      </c>
      <c r="K6806" t="str">
        <f>VLOOKUP(B:B,'Справочник по тт'!$A$2:$C$5,3,0)</f>
        <v>"Колибри"</v>
      </c>
      <c r="L6806" s="23">
        <v>1</v>
      </c>
      <c r="M6806" t="s">
        <v>380</v>
      </c>
    </row>
    <row r="6807" spans="1:13" x14ac:dyDescent="0.2">
      <c r="A6807" s="47">
        <v>43955.375</v>
      </c>
      <c r="B6807">
        <v>2</v>
      </c>
      <c r="G6807" s="12">
        <f t="shared" si="425"/>
        <v>2020</v>
      </c>
      <c r="H6807" s="12">
        <f t="shared" si="426"/>
        <v>5</v>
      </c>
      <c r="I6807" s="12">
        <f t="shared" si="427"/>
        <v>4</v>
      </c>
      <c r="J6807" s="51">
        <f t="shared" si="428"/>
        <v>43955</v>
      </c>
      <c r="K6807" t="str">
        <f>VLOOKUP(B:B,'Справочник по тт'!$A$2:$C$5,3,0)</f>
        <v>"Колибри"</v>
      </c>
      <c r="L6807" s="23">
        <v>1</v>
      </c>
      <c r="M6807" t="s">
        <v>380</v>
      </c>
    </row>
    <row r="6808" spans="1:13" x14ac:dyDescent="0.2">
      <c r="A6808" s="47">
        <v>43955.375</v>
      </c>
      <c r="B6808">
        <v>2</v>
      </c>
      <c r="G6808" s="12">
        <f t="shared" si="425"/>
        <v>2020</v>
      </c>
      <c r="H6808" s="12">
        <f t="shared" si="426"/>
        <v>5</v>
      </c>
      <c r="I6808" s="12">
        <f t="shared" si="427"/>
        <v>4</v>
      </c>
      <c r="J6808" s="51">
        <f t="shared" si="428"/>
        <v>43955</v>
      </c>
      <c r="K6808" t="str">
        <f>VLOOKUP(B:B,'Справочник по тт'!$A$2:$C$5,3,0)</f>
        <v>"Колибри"</v>
      </c>
      <c r="L6808" s="23">
        <v>1</v>
      </c>
      <c r="M6808" t="s">
        <v>380</v>
      </c>
    </row>
    <row r="6809" spans="1:13" x14ac:dyDescent="0.2">
      <c r="A6809" s="47">
        <v>43955.375</v>
      </c>
      <c r="B6809">
        <v>2</v>
      </c>
      <c r="G6809" s="12">
        <f t="shared" si="425"/>
        <v>2020</v>
      </c>
      <c r="H6809" s="12">
        <f t="shared" si="426"/>
        <v>5</v>
      </c>
      <c r="I6809" s="12">
        <f t="shared" si="427"/>
        <v>4</v>
      </c>
      <c r="J6809" s="51">
        <f t="shared" si="428"/>
        <v>43955</v>
      </c>
      <c r="K6809" t="str">
        <f>VLOOKUP(B:B,'Справочник по тт'!$A$2:$C$5,3,0)</f>
        <v>"Колибри"</v>
      </c>
      <c r="L6809" s="23">
        <v>1</v>
      </c>
      <c r="M6809" t="s">
        <v>380</v>
      </c>
    </row>
    <row r="6810" spans="1:13" x14ac:dyDescent="0.2">
      <c r="A6810" s="47">
        <v>43955.375</v>
      </c>
      <c r="B6810">
        <v>2</v>
      </c>
      <c r="G6810" s="12">
        <f t="shared" si="425"/>
        <v>2020</v>
      </c>
      <c r="H6810" s="12">
        <f t="shared" si="426"/>
        <v>5</v>
      </c>
      <c r="I6810" s="12">
        <f t="shared" si="427"/>
        <v>4</v>
      </c>
      <c r="J6810" s="51">
        <f t="shared" si="428"/>
        <v>43955</v>
      </c>
      <c r="K6810" t="str">
        <f>VLOOKUP(B:B,'Справочник по тт'!$A$2:$C$5,3,0)</f>
        <v>"Колибри"</v>
      </c>
      <c r="L6810" s="23">
        <v>1</v>
      </c>
      <c r="M6810" t="s">
        <v>380</v>
      </c>
    </row>
    <row r="6811" spans="1:13" x14ac:dyDescent="0.2">
      <c r="A6811" s="47">
        <v>43955.375</v>
      </c>
      <c r="B6811">
        <v>2</v>
      </c>
      <c r="G6811" s="12">
        <f t="shared" si="425"/>
        <v>2020</v>
      </c>
      <c r="H6811" s="12">
        <f t="shared" si="426"/>
        <v>5</v>
      </c>
      <c r="I6811" s="12">
        <f t="shared" si="427"/>
        <v>4</v>
      </c>
      <c r="J6811" s="51">
        <f t="shared" si="428"/>
        <v>43955</v>
      </c>
      <c r="K6811" t="str">
        <f>VLOOKUP(B:B,'Справочник по тт'!$A$2:$C$5,3,0)</f>
        <v>"Колибри"</v>
      </c>
      <c r="L6811" s="23">
        <v>1</v>
      </c>
      <c r="M6811" t="s">
        <v>380</v>
      </c>
    </row>
    <row r="6812" spans="1:13" x14ac:dyDescent="0.2">
      <c r="A6812" s="47">
        <v>43955.375</v>
      </c>
      <c r="B6812">
        <v>2</v>
      </c>
      <c r="G6812" s="12">
        <f t="shared" si="425"/>
        <v>2020</v>
      </c>
      <c r="H6812" s="12">
        <f t="shared" si="426"/>
        <v>5</v>
      </c>
      <c r="I6812" s="12">
        <f t="shared" si="427"/>
        <v>4</v>
      </c>
      <c r="J6812" s="51">
        <f t="shared" si="428"/>
        <v>43955</v>
      </c>
      <c r="K6812" t="str">
        <f>VLOOKUP(B:B,'Справочник по тт'!$A$2:$C$5,3,0)</f>
        <v>"Колибри"</v>
      </c>
      <c r="L6812" s="23">
        <v>1</v>
      </c>
      <c r="M6812" t="s">
        <v>380</v>
      </c>
    </row>
    <row r="6813" spans="1:13" x14ac:dyDescent="0.2">
      <c r="A6813" s="47">
        <v>43955.375</v>
      </c>
      <c r="B6813">
        <v>2</v>
      </c>
      <c r="G6813" s="12">
        <f t="shared" si="425"/>
        <v>2020</v>
      </c>
      <c r="H6813" s="12">
        <f t="shared" si="426"/>
        <v>5</v>
      </c>
      <c r="I6813" s="12">
        <f t="shared" si="427"/>
        <v>4</v>
      </c>
      <c r="J6813" s="51">
        <f t="shared" si="428"/>
        <v>43955</v>
      </c>
      <c r="K6813" t="str">
        <f>VLOOKUP(B:B,'Справочник по тт'!$A$2:$C$5,3,0)</f>
        <v>"Колибри"</v>
      </c>
      <c r="L6813" s="23">
        <v>1</v>
      </c>
      <c r="M6813" t="s">
        <v>380</v>
      </c>
    </row>
    <row r="6814" spans="1:13" x14ac:dyDescent="0.2">
      <c r="A6814" s="47">
        <v>43955.375</v>
      </c>
      <c r="B6814">
        <v>2</v>
      </c>
      <c r="G6814" s="12">
        <f t="shared" si="425"/>
        <v>2020</v>
      </c>
      <c r="H6814" s="12">
        <f t="shared" si="426"/>
        <v>5</v>
      </c>
      <c r="I6814" s="12">
        <f t="shared" si="427"/>
        <v>4</v>
      </c>
      <c r="J6814" s="51">
        <f t="shared" si="428"/>
        <v>43955</v>
      </c>
      <c r="K6814" t="str">
        <f>VLOOKUP(B:B,'Справочник по тт'!$A$2:$C$5,3,0)</f>
        <v>"Колибри"</v>
      </c>
      <c r="L6814" s="23">
        <v>1</v>
      </c>
      <c r="M6814" t="s">
        <v>380</v>
      </c>
    </row>
    <row r="6815" spans="1:13" x14ac:dyDescent="0.2">
      <c r="A6815" s="47">
        <v>43955.375</v>
      </c>
      <c r="B6815">
        <v>2</v>
      </c>
      <c r="G6815" s="12">
        <f t="shared" si="425"/>
        <v>2020</v>
      </c>
      <c r="H6815" s="12">
        <f t="shared" si="426"/>
        <v>5</v>
      </c>
      <c r="I6815" s="12">
        <f t="shared" si="427"/>
        <v>4</v>
      </c>
      <c r="J6815" s="51">
        <f t="shared" si="428"/>
        <v>43955</v>
      </c>
      <c r="K6815" t="str">
        <f>VLOOKUP(B:B,'Справочник по тт'!$A$2:$C$5,3,0)</f>
        <v>"Колибри"</v>
      </c>
      <c r="L6815" s="23">
        <v>1</v>
      </c>
      <c r="M6815" t="s">
        <v>380</v>
      </c>
    </row>
    <row r="6816" spans="1:13" x14ac:dyDescent="0.2">
      <c r="A6816" s="47">
        <v>43955.375</v>
      </c>
      <c r="B6816">
        <v>2</v>
      </c>
      <c r="G6816" s="12">
        <f t="shared" si="425"/>
        <v>2020</v>
      </c>
      <c r="H6816" s="12">
        <f t="shared" si="426"/>
        <v>5</v>
      </c>
      <c r="I6816" s="12">
        <f t="shared" si="427"/>
        <v>4</v>
      </c>
      <c r="J6816" s="51">
        <f t="shared" si="428"/>
        <v>43955</v>
      </c>
      <c r="K6816" t="str">
        <f>VLOOKUP(B:B,'Справочник по тт'!$A$2:$C$5,3,0)</f>
        <v>"Колибри"</v>
      </c>
      <c r="L6816" s="23">
        <v>1</v>
      </c>
      <c r="M6816" t="s">
        <v>380</v>
      </c>
    </row>
    <row r="6817" spans="1:13" x14ac:dyDescent="0.2">
      <c r="A6817" s="47">
        <v>43955.375</v>
      </c>
      <c r="B6817">
        <v>2</v>
      </c>
      <c r="G6817" s="12">
        <f t="shared" si="425"/>
        <v>2020</v>
      </c>
      <c r="H6817" s="12">
        <f t="shared" si="426"/>
        <v>5</v>
      </c>
      <c r="I6817" s="12">
        <f t="shared" si="427"/>
        <v>4</v>
      </c>
      <c r="J6817" s="51">
        <f t="shared" si="428"/>
        <v>43955</v>
      </c>
      <c r="K6817" t="str">
        <f>VLOOKUP(B:B,'Справочник по тт'!$A$2:$C$5,3,0)</f>
        <v>"Колибри"</v>
      </c>
      <c r="L6817" s="23">
        <v>1</v>
      </c>
      <c r="M6817" t="s">
        <v>380</v>
      </c>
    </row>
    <row r="6818" spans="1:13" x14ac:dyDescent="0.2">
      <c r="A6818" s="47">
        <v>43955.395833333336</v>
      </c>
      <c r="B6818">
        <v>2</v>
      </c>
      <c r="G6818" s="12">
        <f t="shared" si="425"/>
        <v>2020</v>
      </c>
      <c r="H6818" s="12">
        <f t="shared" si="426"/>
        <v>5</v>
      </c>
      <c r="I6818" s="12">
        <f t="shared" si="427"/>
        <v>4</v>
      </c>
      <c r="J6818" s="51">
        <f t="shared" si="428"/>
        <v>43955</v>
      </c>
      <c r="K6818" t="str">
        <f>VLOOKUP(B:B,'Справочник по тт'!$A$2:$C$5,3,0)</f>
        <v>"Колибри"</v>
      </c>
      <c r="L6818" s="23">
        <v>1</v>
      </c>
      <c r="M6818" t="s">
        <v>380</v>
      </c>
    </row>
    <row r="6819" spans="1:13" x14ac:dyDescent="0.2">
      <c r="A6819" s="47">
        <v>43955.416666666664</v>
      </c>
      <c r="B6819">
        <v>2</v>
      </c>
      <c r="G6819" s="12">
        <f t="shared" si="425"/>
        <v>2020</v>
      </c>
      <c r="H6819" s="12">
        <f t="shared" si="426"/>
        <v>5</v>
      </c>
      <c r="I6819" s="12">
        <f t="shared" si="427"/>
        <v>4</v>
      </c>
      <c r="J6819" s="51">
        <f t="shared" si="428"/>
        <v>43955</v>
      </c>
      <c r="K6819" t="str">
        <f>VLOOKUP(B:B,'Справочник по тт'!$A$2:$C$5,3,0)</f>
        <v>"Колибри"</v>
      </c>
      <c r="L6819" s="23">
        <v>1</v>
      </c>
      <c r="M6819" t="s">
        <v>380</v>
      </c>
    </row>
    <row r="6820" spans="1:13" x14ac:dyDescent="0.2">
      <c r="A6820" s="47">
        <v>43955.416666666664</v>
      </c>
      <c r="B6820">
        <v>2</v>
      </c>
      <c r="G6820" s="12">
        <f t="shared" si="425"/>
        <v>2020</v>
      </c>
      <c r="H6820" s="12">
        <f t="shared" si="426"/>
        <v>5</v>
      </c>
      <c r="I6820" s="12">
        <f t="shared" si="427"/>
        <v>4</v>
      </c>
      <c r="J6820" s="51">
        <f t="shared" si="428"/>
        <v>43955</v>
      </c>
      <c r="K6820" t="str">
        <f>VLOOKUP(B:B,'Справочник по тт'!$A$2:$C$5,3,0)</f>
        <v>"Колибри"</v>
      </c>
      <c r="L6820" s="23">
        <v>1</v>
      </c>
      <c r="M6820" t="s">
        <v>380</v>
      </c>
    </row>
    <row r="6821" spans="1:13" x14ac:dyDescent="0.2">
      <c r="A6821" s="47">
        <v>43955.416666666664</v>
      </c>
      <c r="B6821">
        <v>2</v>
      </c>
      <c r="G6821" s="12">
        <f t="shared" si="425"/>
        <v>2020</v>
      </c>
      <c r="H6821" s="12">
        <f t="shared" si="426"/>
        <v>5</v>
      </c>
      <c r="I6821" s="12">
        <f t="shared" si="427"/>
        <v>4</v>
      </c>
      <c r="J6821" s="51">
        <f t="shared" si="428"/>
        <v>43955</v>
      </c>
      <c r="K6821" t="str">
        <f>VLOOKUP(B:B,'Справочник по тт'!$A$2:$C$5,3,0)</f>
        <v>"Колибри"</v>
      </c>
      <c r="L6821" s="23">
        <v>1</v>
      </c>
      <c r="M6821" t="s">
        <v>380</v>
      </c>
    </row>
    <row r="6822" spans="1:13" x14ac:dyDescent="0.2">
      <c r="A6822" s="47">
        <v>43955.416666666664</v>
      </c>
      <c r="B6822">
        <v>2</v>
      </c>
      <c r="G6822" s="12">
        <f t="shared" si="425"/>
        <v>2020</v>
      </c>
      <c r="H6822" s="12">
        <f t="shared" si="426"/>
        <v>5</v>
      </c>
      <c r="I6822" s="12">
        <f t="shared" si="427"/>
        <v>4</v>
      </c>
      <c r="J6822" s="51">
        <f t="shared" si="428"/>
        <v>43955</v>
      </c>
      <c r="K6822" t="str">
        <f>VLOOKUP(B:B,'Справочник по тт'!$A$2:$C$5,3,0)</f>
        <v>"Колибри"</v>
      </c>
      <c r="L6822" s="23">
        <v>1</v>
      </c>
      <c r="M6822" t="s">
        <v>380</v>
      </c>
    </row>
    <row r="6823" spans="1:13" x14ac:dyDescent="0.2">
      <c r="A6823" s="47">
        <v>43955.416666666664</v>
      </c>
      <c r="B6823">
        <v>2</v>
      </c>
      <c r="G6823" s="12">
        <f t="shared" si="425"/>
        <v>2020</v>
      </c>
      <c r="H6823" s="12">
        <f t="shared" si="426"/>
        <v>5</v>
      </c>
      <c r="I6823" s="12">
        <f t="shared" si="427"/>
        <v>4</v>
      </c>
      <c r="J6823" s="51">
        <f t="shared" si="428"/>
        <v>43955</v>
      </c>
      <c r="K6823" t="str">
        <f>VLOOKUP(B:B,'Справочник по тт'!$A$2:$C$5,3,0)</f>
        <v>"Колибри"</v>
      </c>
      <c r="L6823" s="23">
        <v>1</v>
      </c>
      <c r="M6823" t="s">
        <v>380</v>
      </c>
    </row>
    <row r="6824" spans="1:13" x14ac:dyDescent="0.2">
      <c r="A6824" s="47">
        <v>43955.416666666664</v>
      </c>
      <c r="B6824">
        <v>2</v>
      </c>
      <c r="G6824" s="12">
        <f t="shared" si="425"/>
        <v>2020</v>
      </c>
      <c r="H6824" s="12">
        <f t="shared" si="426"/>
        <v>5</v>
      </c>
      <c r="I6824" s="12">
        <f t="shared" si="427"/>
        <v>4</v>
      </c>
      <c r="J6824" s="51">
        <f t="shared" si="428"/>
        <v>43955</v>
      </c>
      <c r="K6824" t="str">
        <f>VLOOKUP(B:B,'Справочник по тт'!$A$2:$C$5,3,0)</f>
        <v>"Колибри"</v>
      </c>
      <c r="L6824" s="23">
        <v>1</v>
      </c>
      <c r="M6824" t="s">
        <v>380</v>
      </c>
    </row>
    <row r="6825" spans="1:13" x14ac:dyDescent="0.2">
      <c r="A6825" s="47">
        <v>43955.458333333336</v>
      </c>
      <c r="B6825">
        <v>2</v>
      </c>
      <c r="G6825" s="12">
        <f t="shared" si="425"/>
        <v>2020</v>
      </c>
      <c r="H6825" s="12">
        <f t="shared" si="426"/>
        <v>5</v>
      </c>
      <c r="I6825" s="12">
        <f t="shared" si="427"/>
        <v>4</v>
      </c>
      <c r="J6825" s="51">
        <f t="shared" si="428"/>
        <v>43955</v>
      </c>
      <c r="K6825" t="str">
        <f>VLOOKUP(B:B,'Справочник по тт'!$A$2:$C$5,3,0)</f>
        <v>"Колибри"</v>
      </c>
      <c r="L6825" s="23">
        <v>1</v>
      </c>
      <c r="M6825" t="s">
        <v>380</v>
      </c>
    </row>
    <row r="6826" spans="1:13" x14ac:dyDescent="0.2">
      <c r="A6826" s="47">
        <v>43955.458333333336</v>
      </c>
      <c r="B6826">
        <v>2</v>
      </c>
      <c r="G6826" s="12">
        <f t="shared" si="425"/>
        <v>2020</v>
      </c>
      <c r="H6826" s="12">
        <f t="shared" si="426"/>
        <v>5</v>
      </c>
      <c r="I6826" s="12">
        <f t="shared" si="427"/>
        <v>4</v>
      </c>
      <c r="J6826" s="51">
        <f t="shared" si="428"/>
        <v>43955</v>
      </c>
      <c r="K6826" t="str">
        <f>VLOOKUP(B:B,'Справочник по тт'!$A$2:$C$5,3,0)</f>
        <v>"Колибри"</v>
      </c>
      <c r="L6826" s="23">
        <v>1</v>
      </c>
      <c r="M6826" t="s">
        <v>380</v>
      </c>
    </row>
    <row r="6827" spans="1:13" x14ac:dyDescent="0.2">
      <c r="A6827" s="47">
        <v>43955.541666666664</v>
      </c>
      <c r="B6827">
        <v>2</v>
      </c>
      <c r="G6827" s="12">
        <f t="shared" si="425"/>
        <v>2020</v>
      </c>
      <c r="H6827" s="12">
        <f t="shared" si="426"/>
        <v>5</v>
      </c>
      <c r="I6827" s="12">
        <f t="shared" si="427"/>
        <v>4</v>
      </c>
      <c r="J6827" s="51">
        <f t="shared" si="428"/>
        <v>43955</v>
      </c>
      <c r="K6827" t="str">
        <f>VLOOKUP(B:B,'Справочник по тт'!$A$2:$C$5,3,0)</f>
        <v>"Колибри"</v>
      </c>
      <c r="L6827" s="23">
        <v>1</v>
      </c>
      <c r="M6827" t="s">
        <v>380</v>
      </c>
    </row>
    <row r="6828" spans="1:13" x14ac:dyDescent="0.2">
      <c r="A6828" s="47">
        <v>43955.541666666664</v>
      </c>
      <c r="B6828">
        <v>2</v>
      </c>
      <c r="G6828" s="12">
        <f t="shared" si="425"/>
        <v>2020</v>
      </c>
      <c r="H6828" s="12">
        <f t="shared" si="426"/>
        <v>5</v>
      </c>
      <c r="I6828" s="12">
        <f t="shared" si="427"/>
        <v>4</v>
      </c>
      <c r="J6828" s="51">
        <f t="shared" si="428"/>
        <v>43955</v>
      </c>
      <c r="K6828" t="str">
        <f>VLOOKUP(B:B,'Справочник по тт'!$A$2:$C$5,3,0)</f>
        <v>"Колибри"</v>
      </c>
      <c r="L6828" s="23">
        <v>1</v>
      </c>
      <c r="M6828" t="s">
        <v>380</v>
      </c>
    </row>
    <row r="6829" spans="1:13" x14ac:dyDescent="0.2">
      <c r="A6829" s="47">
        <v>43955.541666666664</v>
      </c>
      <c r="B6829">
        <v>2</v>
      </c>
      <c r="G6829" s="12">
        <f t="shared" si="425"/>
        <v>2020</v>
      </c>
      <c r="H6829" s="12">
        <f t="shared" si="426"/>
        <v>5</v>
      </c>
      <c r="I6829" s="12">
        <f t="shared" si="427"/>
        <v>4</v>
      </c>
      <c r="J6829" s="51">
        <f t="shared" si="428"/>
        <v>43955</v>
      </c>
      <c r="K6829" t="str">
        <f>VLOOKUP(B:B,'Справочник по тт'!$A$2:$C$5,3,0)</f>
        <v>"Колибри"</v>
      </c>
      <c r="L6829" s="23">
        <v>1</v>
      </c>
      <c r="M6829" t="s">
        <v>380</v>
      </c>
    </row>
    <row r="6830" spans="1:13" x14ac:dyDescent="0.2">
      <c r="A6830" s="47">
        <v>43955.541666666664</v>
      </c>
      <c r="B6830">
        <v>2</v>
      </c>
      <c r="G6830" s="12">
        <f t="shared" si="425"/>
        <v>2020</v>
      </c>
      <c r="H6830" s="12">
        <f t="shared" si="426"/>
        <v>5</v>
      </c>
      <c r="I6830" s="12">
        <f t="shared" si="427"/>
        <v>4</v>
      </c>
      <c r="J6830" s="51">
        <f t="shared" si="428"/>
        <v>43955</v>
      </c>
      <c r="K6830" t="str">
        <f>VLOOKUP(B:B,'Справочник по тт'!$A$2:$C$5,3,0)</f>
        <v>"Колибри"</v>
      </c>
      <c r="L6830" s="23">
        <v>1</v>
      </c>
      <c r="M6830" t="s">
        <v>380</v>
      </c>
    </row>
    <row r="6831" spans="1:13" x14ac:dyDescent="0.2">
      <c r="A6831" s="47">
        <v>43955.541666666664</v>
      </c>
      <c r="B6831">
        <v>2</v>
      </c>
      <c r="G6831" s="12">
        <f t="shared" si="425"/>
        <v>2020</v>
      </c>
      <c r="H6831" s="12">
        <f t="shared" si="426"/>
        <v>5</v>
      </c>
      <c r="I6831" s="12">
        <f t="shared" si="427"/>
        <v>4</v>
      </c>
      <c r="J6831" s="51">
        <f t="shared" si="428"/>
        <v>43955</v>
      </c>
      <c r="K6831" t="str">
        <f>VLOOKUP(B:B,'Справочник по тт'!$A$2:$C$5,3,0)</f>
        <v>"Колибри"</v>
      </c>
      <c r="L6831" s="23">
        <v>1</v>
      </c>
      <c r="M6831" t="s">
        <v>380</v>
      </c>
    </row>
    <row r="6832" spans="1:13" x14ac:dyDescent="0.2">
      <c r="A6832" s="47">
        <v>43955.583333333336</v>
      </c>
      <c r="B6832">
        <v>2</v>
      </c>
      <c r="G6832" s="12">
        <f t="shared" si="425"/>
        <v>2020</v>
      </c>
      <c r="H6832" s="12">
        <f t="shared" si="426"/>
        <v>5</v>
      </c>
      <c r="I6832" s="12">
        <f t="shared" si="427"/>
        <v>4</v>
      </c>
      <c r="J6832" s="51">
        <f t="shared" si="428"/>
        <v>43955</v>
      </c>
      <c r="K6832" t="str">
        <f>VLOOKUP(B:B,'Справочник по тт'!$A$2:$C$5,3,0)</f>
        <v>"Колибри"</v>
      </c>
      <c r="L6832" s="23">
        <v>1</v>
      </c>
      <c r="M6832" t="s">
        <v>380</v>
      </c>
    </row>
    <row r="6833" spans="1:13" x14ac:dyDescent="0.2">
      <c r="A6833" s="47">
        <v>43955.583333333336</v>
      </c>
      <c r="B6833">
        <v>2</v>
      </c>
      <c r="G6833" s="12">
        <f t="shared" si="425"/>
        <v>2020</v>
      </c>
      <c r="H6833" s="12">
        <f t="shared" si="426"/>
        <v>5</v>
      </c>
      <c r="I6833" s="12">
        <f t="shared" si="427"/>
        <v>4</v>
      </c>
      <c r="J6833" s="51">
        <f t="shared" si="428"/>
        <v>43955</v>
      </c>
      <c r="K6833" t="str">
        <f>VLOOKUP(B:B,'Справочник по тт'!$A$2:$C$5,3,0)</f>
        <v>"Колибри"</v>
      </c>
      <c r="L6833" s="23">
        <v>1</v>
      </c>
      <c r="M6833" t="s">
        <v>380</v>
      </c>
    </row>
    <row r="6834" spans="1:13" x14ac:dyDescent="0.2">
      <c r="A6834" s="47">
        <v>43955.583333333336</v>
      </c>
      <c r="B6834">
        <v>2</v>
      </c>
      <c r="G6834" s="12">
        <f t="shared" si="425"/>
        <v>2020</v>
      </c>
      <c r="H6834" s="12">
        <f t="shared" si="426"/>
        <v>5</v>
      </c>
      <c r="I6834" s="12">
        <f t="shared" si="427"/>
        <v>4</v>
      </c>
      <c r="J6834" s="51">
        <f t="shared" si="428"/>
        <v>43955</v>
      </c>
      <c r="K6834" t="str">
        <f>VLOOKUP(B:B,'Справочник по тт'!$A$2:$C$5,3,0)</f>
        <v>"Колибри"</v>
      </c>
      <c r="L6834" s="23">
        <v>1</v>
      </c>
      <c r="M6834" t="s">
        <v>380</v>
      </c>
    </row>
    <row r="6835" spans="1:13" x14ac:dyDescent="0.2">
      <c r="A6835" s="47">
        <v>43955.583333333336</v>
      </c>
      <c r="B6835">
        <v>2</v>
      </c>
      <c r="G6835" s="12">
        <f t="shared" si="425"/>
        <v>2020</v>
      </c>
      <c r="H6835" s="12">
        <f t="shared" si="426"/>
        <v>5</v>
      </c>
      <c r="I6835" s="12">
        <f t="shared" si="427"/>
        <v>4</v>
      </c>
      <c r="J6835" s="51">
        <f t="shared" si="428"/>
        <v>43955</v>
      </c>
      <c r="K6835" t="str">
        <f>VLOOKUP(B:B,'Справочник по тт'!$A$2:$C$5,3,0)</f>
        <v>"Колибри"</v>
      </c>
      <c r="L6835" s="23">
        <v>1</v>
      </c>
      <c r="M6835" t="s">
        <v>380</v>
      </c>
    </row>
    <row r="6836" spans="1:13" x14ac:dyDescent="0.2">
      <c r="A6836" s="47">
        <v>43955.625</v>
      </c>
      <c r="B6836">
        <v>2</v>
      </c>
      <c r="G6836" s="12">
        <f t="shared" si="425"/>
        <v>2020</v>
      </c>
      <c r="H6836" s="12">
        <f t="shared" si="426"/>
        <v>5</v>
      </c>
      <c r="I6836" s="12">
        <f t="shared" si="427"/>
        <v>4</v>
      </c>
      <c r="J6836" s="51">
        <f t="shared" si="428"/>
        <v>43955</v>
      </c>
      <c r="K6836" t="str">
        <f>VLOOKUP(B:B,'Справочник по тт'!$A$2:$C$5,3,0)</f>
        <v>"Колибри"</v>
      </c>
      <c r="L6836" s="23">
        <v>1</v>
      </c>
      <c r="M6836" t="s">
        <v>380</v>
      </c>
    </row>
    <row r="6837" spans="1:13" x14ac:dyDescent="0.2">
      <c r="A6837" s="47">
        <v>43955.75</v>
      </c>
      <c r="B6837">
        <v>2</v>
      </c>
      <c r="G6837" s="12">
        <f t="shared" si="425"/>
        <v>2020</v>
      </c>
      <c r="H6837" s="12">
        <f t="shared" si="426"/>
        <v>5</v>
      </c>
      <c r="I6837" s="12">
        <f t="shared" si="427"/>
        <v>4</v>
      </c>
      <c r="J6837" s="51">
        <f t="shared" si="428"/>
        <v>43955</v>
      </c>
      <c r="K6837" t="str">
        <f>VLOOKUP(B:B,'Справочник по тт'!$A$2:$C$5,3,0)</f>
        <v>"Колибри"</v>
      </c>
      <c r="L6837" s="23">
        <v>1</v>
      </c>
      <c r="M6837" t="s">
        <v>380</v>
      </c>
    </row>
    <row r="6838" spans="1:13" x14ac:dyDescent="0.2">
      <c r="A6838" s="47">
        <v>43955.75</v>
      </c>
      <c r="B6838">
        <v>2</v>
      </c>
      <c r="G6838" s="12">
        <f t="shared" si="425"/>
        <v>2020</v>
      </c>
      <c r="H6838" s="12">
        <f t="shared" si="426"/>
        <v>5</v>
      </c>
      <c r="I6838" s="12">
        <f t="shared" si="427"/>
        <v>4</v>
      </c>
      <c r="J6838" s="51">
        <f t="shared" si="428"/>
        <v>43955</v>
      </c>
      <c r="K6838" t="str">
        <f>VLOOKUP(B:B,'Справочник по тт'!$A$2:$C$5,3,0)</f>
        <v>"Колибри"</v>
      </c>
      <c r="L6838" s="23">
        <v>1</v>
      </c>
      <c r="M6838" t="s">
        <v>380</v>
      </c>
    </row>
    <row r="6839" spans="1:13" x14ac:dyDescent="0.2">
      <c r="A6839" s="47">
        <v>43955.75</v>
      </c>
      <c r="B6839">
        <v>2</v>
      </c>
      <c r="G6839" s="12">
        <f t="shared" si="425"/>
        <v>2020</v>
      </c>
      <c r="H6839" s="12">
        <f t="shared" si="426"/>
        <v>5</v>
      </c>
      <c r="I6839" s="12">
        <f t="shared" si="427"/>
        <v>4</v>
      </c>
      <c r="J6839" s="51">
        <f t="shared" si="428"/>
        <v>43955</v>
      </c>
      <c r="K6839" t="str">
        <f>VLOOKUP(B:B,'Справочник по тт'!$A$2:$C$5,3,0)</f>
        <v>"Колибри"</v>
      </c>
      <c r="L6839" s="23">
        <v>1</v>
      </c>
      <c r="M6839" t="s">
        <v>380</v>
      </c>
    </row>
    <row r="6840" spans="1:13" x14ac:dyDescent="0.2">
      <c r="A6840" s="47">
        <v>43955.75</v>
      </c>
      <c r="B6840">
        <v>2</v>
      </c>
      <c r="G6840" s="12">
        <f t="shared" si="425"/>
        <v>2020</v>
      </c>
      <c r="H6840" s="12">
        <f t="shared" si="426"/>
        <v>5</v>
      </c>
      <c r="I6840" s="12">
        <f t="shared" si="427"/>
        <v>4</v>
      </c>
      <c r="J6840" s="51">
        <f t="shared" si="428"/>
        <v>43955</v>
      </c>
      <c r="K6840" t="str">
        <f>VLOOKUP(B:B,'Справочник по тт'!$A$2:$C$5,3,0)</f>
        <v>"Колибри"</v>
      </c>
      <c r="L6840" s="23">
        <v>1</v>
      </c>
      <c r="M6840" t="s">
        <v>380</v>
      </c>
    </row>
    <row r="6841" spans="1:13" x14ac:dyDescent="0.2">
      <c r="A6841" s="47">
        <v>43955.75</v>
      </c>
      <c r="B6841">
        <v>2</v>
      </c>
      <c r="G6841" s="12">
        <f t="shared" si="425"/>
        <v>2020</v>
      </c>
      <c r="H6841" s="12">
        <f t="shared" si="426"/>
        <v>5</v>
      </c>
      <c r="I6841" s="12">
        <f t="shared" si="427"/>
        <v>4</v>
      </c>
      <c r="J6841" s="51">
        <f t="shared" si="428"/>
        <v>43955</v>
      </c>
      <c r="K6841" t="str">
        <f>VLOOKUP(B:B,'Справочник по тт'!$A$2:$C$5,3,0)</f>
        <v>"Колибри"</v>
      </c>
      <c r="L6841" s="23">
        <v>1</v>
      </c>
      <c r="M6841" t="s">
        <v>380</v>
      </c>
    </row>
    <row r="6842" spans="1:13" x14ac:dyDescent="0.2">
      <c r="A6842" s="47">
        <v>43955.791666666664</v>
      </c>
      <c r="B6842">
        <v>2</v>
      </c>
      <c r="G6842" s="12">
        <f t="shared" si="425"/>
        <v>2020</v>
      </c>
      <c r="H6842" s="12">
        <f t="shared" si="426"/>
        <v>5</v>
      </c>
      <c r="I6842" s="12">
        <f t="shared" si="427"/>
        <v>4</v>
      </c>
      <c r="J6842" s="51">
        <f t="shared" si="428"/>
        <v>43955</v>
      </c>
      <c r="K6842" t="str">
        <f>VLOOKUP(B:B,'Справочник по тт'!$A$2:$C$5,3,0)</f>
        <v>"Колибри"</v>
      </c>
      <c r="L6842" s="23">
        <v>1</v>
      </c>
      <c r="M6842" t="s">
        <v>380</v>
      </c>
    </row>
    <row r="6843" spans="1:13" x14ac:dyDescent="0.2">
      <c r="A6843" s="47">
        <v>43956.208333333336</v>
      </c>
      <c r="B6843">
        <v>2</v>
      </c>
      <c r="G6843" s="12">
        <f t="shared" si="425"/>
        <v>2020</v>
      </c>
      <c r="H6843" s="12">
        <f t="shared" si="426"/>
        <v>5</v>
      </c>
      <c r="I6843" s="12">
        <f t="shared" si="427"/>
        <v>5</v>
      </c>
      <c r="J6843" s="51">
        <f t="shared" si="428"/>
        <v>43956</v>
      </c>
      <c r="K6843" t="str">
        <f>VLOOKUP(B:B,'Справочник по тт'!$A$2:$C$5,3,0)</f>
        <v>"Колибри"</v>
      </c>
      <c r="L6843" s="23">
        <v>1</v>
      </c>
      <c r="M6843" t="s">
        <v>380</v>
      </c>
    </row>
    <row r="6844" spans="1:13" x14ac:dyDescent="0.2">
      <c r="A6844" s="47">
        <v>43956.333333333336</v>
      </c>
      <c r="B6844">
        <v>2</v>
      </c>
      <c r="G6844" s="12">
        <f t="shared" si="425"/>
        <v>2020</v>
      </c>
      <c r="H6844" s="12">
        <f t="shared" si="426"/>
        <v>5</v>
      </c>
      <c r="I6844" s="12">
        <f t="shared" si="427"/>
        <v>5</v>
      </c>
      <c r="J6844" s="51">
        <f t="shared" si="428"/>
        <v>43956</v>
      </c>
      <c r="K6844" t="str">
        <f>VLOOKUP(B:B,'Справочник по тт'!$A$2:$C$5,3,0)</f>
        <v>"Колибри"</v>
      </c>
      <c r="L6844" s="23">
        <v>1</v>
      </c>
      <c r="M6844" t="s">
        <v>380</v>
      </c>
    </row>
    <row r="6845" spans="1:13" x14ac:dyDescent="0.2">
      <c r="A6845" s="47">
        <v>43956.375</v>
      </c>
      <c r="B6845">
        <v>2</v>
      </c>
      <c r="G6845" s="12">
        <f t="shared" si="425"/>
        <v>2020</v>
      </c>
      <c r="H6845" s="12">
        <f t="shared" si="426"/>
        <v>5</v>
      </c>
      <c r="I6845" s="12">
        <f t="shared" si="427"/>
        <v>5</v>
      </c>
      <c r="J6845" s="51">
        <f t="shared" si="428"/>
        <v>43956</v>
      </c>
      <c r="K6845" t="str">
        <f>VLOOKUP(B:B,'Справочник по тт'!$A$2:$C$5,3,0)</f>
        <v>"Колибри"</v>
      </c>
      <c r="L6845" s="23">
        <v>1</v>
      </c>
      <c r="M6845" t="s">
        <v>380</v>
      </c>
    </row>
    <row r="6846" spans="1:13" x14ac:dyDescent="0.2">
      <c r="A6846" s="47">
        <v>43956.375</v>
      </c>
      <c r="B6846">
        <v>2</v>
      </c>
      <c r="G6846" s="12">
        <f t="shared" si="425"/>
        <v>2020</v>
      </c>
      <c r="H6846" s="12">
        <f t="shared" si="426"/>
        <v>5</v>
      </c>
      <c r="I6846" s="12">
        <f t="shared" si="427"/>
        <v>5</v>
      </c>
      <c r="J6846" s="51">
        <f t="shared" si="428"/>
        <v>43956</v>
      </c>
      <c r="K6846" t="str">
        <f>VLOOKUP(B:B,'Справочник по тт'!$A$2:$C$5,3,0)</f>
        <v>"Колибри"</v>
      </c>
      <c r="L6846" s="23">
        <v>1</v>
      </c>
      <c r="M6846" t="s">
        <v>380</v>
      </c>
    </row>
    <row r="6847" spans="1:13" x14ac:dyDescent="0.2">
      <c r="A6847" s="47">
        <v>43956.375</v>
      </c>
      <c r="B6847">
        <v>2</v>
      </c>
      <c r="G6847" s="12">
        <f t="shared" si="425"/>
        <v>2020</v>
      </c>
      <c r="H6847" s="12">
        <f t="shared" si="426"/>
        <v>5</v>
      </c>
      <c r="I6847" s="12">
        <f t="shared" si="427"/>
        <v>5</v>
      </c>
      <c r="J6847" s="51">
        <f t="shared" si="428"/>
        <v>43956</v>
      </c>
      <c r="K6847" t="str">
        <f>VLOOKUP(B:B,'Справочник по тт'!$A$2:$C$5,3,0)</f>
        <v>"Колибри"</v>
      </c>
      <c r="L6847" s="23">
        <v>1</v>
      </c>
      <c r="M6847" t="s">
        <v>380</v>
      </c>
    </row>
    <row r="6848" spans="1:13" x14ac:dyDescent="0.2">
      <c r="A6848" s="47">
        <v>43956.375</v>
      </c>
      <c r="B6848">
        <v>2</v>
      </c>
      <c r="G6848" s="12">
        <f t="shared" si="425"/>
        <v>2020</v>
      </c>
      <c r="H6848" s="12">
        <f t="shared" si="426"/>
        <v>5</v>
      </c>
      <c r="I6848" s="12">
        <f t="shared" si="427"/>
        <v>5</v>
      </c>
      <c r="J6848" s="51">
        <f t="shared" si="428"/>
        <v>43956</v>
      </c>
      <c r="K6848" t="str">
        <f>VLOOKUP(B:B,'Справочник по тт'!$A$2:$C$5,3,0)</f>
        <v>"Колибри"</v>
      </c>
      <c r="L6848" s="23">
        <v>1</v>
      </c>
      <c r="M6848" t="s">
        <v>380</v>
      </c>
    </row>
    <row r="6849" spans="1:13" x14ac:dyDescent="0.2">
      <c r="A6849" s="47">
        <v>43956.375</v>
      </c>
      <c r="B6849">
        <v>2</v>
      </c>
      <c r="G6849" s="12">
        <f t="shared" si="425"/>
        <v>2020</v>
      </c>
      <c r="H6849" s="12">
        <f t="shared" si="426"/>
        <v>5</v>
      </c>
      <c r="I6849" s="12">
        <f t="shared" si="427"/>
        <v>5</v>
      </c>
      <c r="J6849" s="51">
        <f t="shared" si="428"/>
        <v>43956</v>
      </c>
      <c r="K6849" t="str">
        <f>VLOOKUP(B:B,'Справочник по тт'!$A$2:$C$5,3,0)</f>
        <v>"Колибри"</v>
      </c>
      <c r="L6849" s="23">
        <v>1</v>
      </c>
      <c r="M6849" t="s">
        <v>380</v>
      </c>
    </row>
    <row r="6850" spans="1:13" x14ac:dyDescent="0.2">
      <c r="A6850" s="47">
        <v>43956.375</v>
      </c>
      <c r="B6850">
        <v>2</v>
      </c>
      <c r="G6850" s="12">
        <f t="shared" si="425"/>
        <v>2020</v>
      </c>
      <c r="H6850" s="12">
        <f t="shared" si="426"/>
        <v>5</v>
      </c>
      <c r="I6850" s="12">
        <f t="shared" si="427"/>
        <v>5</v>
      </c>
      <c r="J6850" s="51">
        <f t="shared" si="428"/>
        <v>43956</v>
      </c>
      <c r="K6850" t="str">
        <f>VLOOKUP(B:B,'Справочник по тт'!$A$2:$C$5,3,0)</f>
        <v>"Колибри"</v>
      </c>
      <c r="L6850" s="23">
        <v>1</v>
      </c>
      <c r="M6850" t="s">
        <v>380</v>
      </c>
    </row>
    <row r="6851" spans="1:13" x14ac:dyDescent="0.2">
      <c r="A6851" s="47">
        <v>43956.375</v>
      </c>
      <c r="B6851">
        <v>2</v>
      </c>
      <c r="G6851" s="12">
        <f t="shared" ref="G6851:G6914" si="429">YEAR(A6851)</f>
        <v>2020</v>
      </c>
      <c r="H6851" s="12">
        <f t="shared" ref="H6851:H6914" si="430">MONTH(A6851)</f>
        <v>5</v>
      </c>
      <c r="I6851" s="12">
        <f t="shared" ref="I6851:I6914" si="431">DAY(A6851)</f>
        <v>5</v>
      </c>
      <c r="J6851" s="51">
        <f t="shared" ref="J6851:J6914" si="432">DATE(G:G,H:H,I:I)</f>
        <v>43956</v>
      </c>
      <c r="K6851" t="str">
        <f>VLOOKUP(B:B,'Справочник по тт'!$A$2:$C$5,3,0)</f>
        <v>"Колибри"</v>
      </c>
      <c r="L6851" s="23">
        <v>1</v>
      </c>
      <c r="M6851" t="s">
        <v>380</v>
      </c>
    </row>
    <row r="6852" spans="1:13" x14ac:dyDescent="0.2">
      <c r="A6852" s="47">
        <v>43956.416666666664</v>
      </c>
      <c r="B6852">
        <v>2</v>
      </c>
      <c r="G6852" s="12">
        <f t="shared" si="429"/>
        <v>2020</v>
      </c>
      <c r="H6852" s="12">
        <f t="shared" si="430"/>
        <v>5</v>
      </c>
      <c r="I6852" s="12">
        <f t="shared" si="431"/>
        <v>5</v>
      </c>
      <c r="J6852" s="51">
        <f t="shared" si="432"/>
        <v>43956</v>
      </c>
      <c r="K6852" t="str">
        <f>VLOOKUP(B:B,'Справочник по тт'!$A$2:$C$5,3,0)</f>
        <v>"Колибри"</v>
      </c>
      <c r="L6852" s="23">
        <v>1</v>
      </c>
      <c r="M6852" t="s">
        <v>380</v>
      </c>
    </row>
    <row r="6853" spans="1:13" x14ac:dyDescent="0.2">
      <c r="A6853" s="47">
        <v>43956.416666666664</v>
      </c>
      <c r="B6853">
        <v>2</v>
      </c>
      <c r="G6853" s="12">
        <f t="shared" si="429"/>
        <v>2020</v>
      </c>
      <c r="H6853" s="12">
        <f t="shared" si="430"/>
        <v>5</v>
      </c>
      <c r="I6853" s="12">
        <f t="shared" si="431"/>
        <v>5</v>
      </c>
      <c r="J6853" s="51">
        <f t="shared" si="432"/>
        <v>43956</v>
      </c>
      <c r="K6853" t="str">
        <f>VLOOKUP(B:B,'Справочник по тт'!$A$2:$C$5,3,0)</f>
        <v>"Колибри"</v>
      </c>
      <c r="L6853" s="23">
        <v>1</v>
      </c>
      <c r="M6853" t="s">
        <v>380</v>
      </c>
    </row>
    <row r="6854" spans="1:13" x14ac:dyDescent="0.2">
      <c r="A6854" s="47">
        <v>43956.416666666664</v>
      </c>
      <c r="B6854">
        <v>2</v>
      </c>
      <c r="G6854" s="12">
        <f t="shared" si="429"/>
        <v>2020</v>
      </c>
      <c r="H6854" s="12">
        <f t="shared" si="430"/>
        <v>5</v>
      </c>
      <c r="I6854" s="12">
        <f t="shared" si="431"/>
        <v>5</v>
      </c>
      <c r="J6854" s="51">
        <f t="shared" si="432"/>
        <v>43956</v>
      </c>
      <c r="K6854" t="str">
        <f>VLOOKUP(B:B,'Справочник по тт'!$A$2:$C$5,3,0)</f>
        <v>"Колибри"</v>
      </c>
      <c r="L6854" s="23">
        <v>1</v>
      </c>
      <c r="M6854" t="s">
        <v>380</v>
      </c>
    </row>
    <row r="6855" spans="1:13" x14ac:dyDescent="0.2">
      <c r="A6855" s="47">
        <v>43956.416666666664</v>
      </c>
      <c r="B6855">
        <v>2</v>
      </c>
      <c r="G6855" s="12">
        <f t="shared" si="429"/>
        <v>2020</v>
      </c>
      <c r="H6855" s="12">
        <f t="shared" si="430"/>
        <v>5</v>
      </c>
      <c r="I6855" s="12">
        <f t="shared" si="431"/>
        <v>5</v>
      </c>
      <c r="J6855" s="51">
        <f t="shared" si="432"/>
        <v>43956</v>
      </c>
      <c r="K6855" t="str">
        <f>VLOOKUP(B:B,'Справочник по тт'!$A$2:$C$5,3,0)</f>
        <v>"Колибри"</v>
      </c>
      <c r="L6855" s="23">
        <v>1</v>
      </c>
      <c r="M6855" t="s">
        <v>380</v>
      </c>
    </row>
    <row r="6856" spans="1:13" x14ac:dyDescent="0.2">
      <c r="A6856" s="47">
        <v>43956.448611111111</v>
      </c>
      <c r="B6856">
        <v>2</v>
      </c>
      <c r="G6856" s="12">
        <f t="shared" si="429"/>
        <v>2020</v>
      </c>
      <c r="H6856" s="12">
        <f t="shared" si="430"/>
        <v>5</v>
      </c>
      <c r="I6856" s="12">
        <f t="shared" si="431"/>
        <v>5</v>
      </c>
      <c r="J6856" s="51">
        <f t="shared" si="432"/>
        <v>43956</v>
      </c>
      <c r="K6856" t="str">
        <f>VLOOKUP(B:B,'Справочник по тт'!$A$2:$C$5,3,0)</f>
        <v>"Колибри"</v>
      </c>
      <c r="L6856" s="23">
        <v>1</v>
      </c>
      <c r="M6856" t="s">
        <v>380</v>
      </c>
    </row>
    <row r="6857" spans="1:13" x14ac:dyDescent="0.2">
      <c r="A6857" s="47">
        <v>43956.458333333336</v>
      </c>
      <c r="B6857">
        <v>2</v>
      </c>
      <c r="G6857" s="12">
        <f t="shared" si="429"/>
        <v>2020</v>
      </c>
      <c r="H6857" s="12">
        <f t="shared" si="430"/>
        <v>5</v>
      </c>
      <c r="I6857" s="12">
        <f t="shared" si="431"/>
        <v>5</v>
      </c>
      <c r="J6857" s="51">
        <f t="shared" si="432"/>
        <v>43956</v>
      </c>
      <c r="K6857" t="str">
        <f>VLOOKUP(B:B,'Справочник по тт'!$A$2:$C$5,3,0)</f>
        <v>"Колибри"</v>
      </c>
      <c r="L6857" s="23">
        <v>1</v>
      </c>
      <c r="M6857" t="s">
        <v>380</v>
      </c>
    </row>
    <row r="6858" spans="1:13" x14ac:dyDescent="0.2">
      <c r="A6858" s="47">
        <v>43956.458333333336</v>
      </c>
      <c r="B6858">
        <v>2</v>
      </c>
      <c r="G6858" s="12">
        <f t="shared" si="429"/>
        <v>2020</v>
      </c>
      <c r="H6858" s="12">
        <f t="shared" si="430"/>
        <v>5</v>
      </c>
      <c r="I6858" s="12">
        <f t="shared" si="431"/>
        <v>5</v>
      </c>
      <c r="J6858" s="51">
        <f t="shared" si="432"/>
        <v>43956</v>
      </c>
      <c r="K6858" t="str">
        <f>VLOOKUP(B:B,'Справочник по тт'!$A$2:$C$5,3,0)</f>
        <v>"Колибри"</v>
      </c>
      <c r="L6858" s="23">
        <v>1</v>
      </c>
      <c r="M6858" t="s">
        <v>380</v>
      </c>
    </row>
    <row r="6859" spans="1:13" x14ac:dyDescent="0.2">
      <c r="A6859" s="47">
        <v>43956.5</v>
      </c>
      <c r="B6859">
        <v>2</v>
      </c>
      <c r="G6859" s="12">
        <f t="shared" si="429"/>
        <v>2020</v>
      </c>
      <c r="H6859" s="12">
        <f t="shared" si="430"/>
        <v>5</v>
      </c>
      <c r="I6859" s="12">
        <f t="shared" si="431"/>
        <v>5</v>
      </c>
      <c r="J6859" s="51">
        <f t="shared" si="432"/>
        <v>43956</v>
      </c>
      <c r="K6859" t="str">
        <f>VLOOKUP(B:B,'Справочник по тт'!$A$2:$C$5,3,0)</f>
        <v>"Колибри"</v>
      </c>
      <c r="L6859" s="23">
        <v>1</v>
      </c>
      <c r="M6859" t="s">
        <v>380</v>
      </c>
    </row>
    <row r="6860" spans="1:13" x14ac:dyDescent="0.2">
      <c r="A6860" s="47">
        <v>43956.5</v>
      </c>
      <c r="B6860">
        <v>2</v>
      </c>
      <c r="G6860" s="12">
        <f t="shared" si="429"/>
        <v>2020</v>
      </c>
      <c r="H6860" s="12">
        <f t="shared" si="430"/>
        <v>5</v>
      </c>
      <c r="I6860" s="12">
        <f t="shared" si="431"/>
        <v>5</v>
      </c>
      <c r="J6860" s="51">
        <f t="shared" si="432"/>
        <v>43956</v>
      </c>
      <c r="K6860" t="str">
        <f>VLOOKUP(B:B,'Справочник по тт'!$A$2:$C$5,3,0)</f>
        <v>"Колибри"</v>
      </c>
      <c r="L6860" s="23">
        <v>1</v>
      </c>
      <c r="M6860" t="s">
        <v>380</v>
      </c>
    </row>
    <row r="6861" spans="1:13" x14ac:dyDescent="0.2">
      <c r="A6861" s="47">
        <v>43956.541666666664</v>
      </c>
      <c r="B6861">
        <v>2</v>
      </c>
      <c r="G6861" s="12">
        <f t="shared" si="429"/>
        <v>2020</v>
      </c>
      <c r="H6861" s="12">
        <f t="shared" si="430"/>
        <v>5</v>
      </c>
      <c r="I6861" s="12">
        <f t="shared" si="431"/>
        <v>5</v>
      </c>
      <c r="J6861" s="51">
        <f t="shared" si="432"/>
        <v>43956</v>
      </c>
      <c r="K6861" t="str">
        <f>VLOOKUP(B:B,'Справочник по тт'!$A$2:$C$5,3,0)</f>
        <v>"Колибри"</v>
      </c>
      <c r="L6861" s="23">
        <v>1</v>
      </c>
      <c r="M6861" t="s">
        <v>380</v>
      </c>
    </row>
    <row r="6862" spans="1:13" x14ac:dyDescent="0.2">
      <c r="A6862" s="47">
        <v>43956.541666666664</v>
      </c>
      <c r="B6862">
        <v>2</v>
      </c>
      <c r="G6862" s="12">
        <f t="shared" si="429"/>
        <v>2020</v>
      </c>
      <c r="H6862" s="12">
        <f t="shared" si="430"/>
        <v>5</v>
      </c>
      <c r="I6862" s="12">
        <f t="shared" si="431"/>
        <v>5</v>
      </c>
      <c r="J6862" s="51">
        <f t="shared" si="432"/>
        <v>43956</v>
      </c>
      <c r="K6862" t="str">
        <f>VLOOKUP(B:B,'Справочник по тт'!$A$2:$C$5,3,0)</f>
        <v>"Колибри"</v>
      </c>
      <c r="L6862" s="23">
        <v>1</v>
      </c>
      <c r="M6862" t="s">
        <v>380</v>
      </c>
    </row>
    <row r="6863" spans="1:13" x14ac:dyDescent="0.2">
      <c r="A6863" s="47">
        <v>43956.583333333336</v>
      </c>
      <c r="B6863">
        <v>2</v>
      </c>
      <c r="G6863" s="12">
        <f t="shared" si="429"/>
        <v>2020</v>
      </c>
      <c r="H6863" s="12">
        <f t="shared" si="430"/>
        <v>5</v>
      </c>
      <c r="I6863" s="12">
        <f t="shared" si="431"/>
        <v>5</v>
      </c>
      <c r="J6863" s="51">
        <f t="shared" si="432"/>
        <v>43956</v>
      </c>
      <c r="K6863" t="str">
        <f>VLOOKUP(B:B,'Справочник по тт'!$A$2:$C$5,3,0)</f>
        <v>"Колибри"</v>
      </c>
      <c r="L6863" s="23">
        <v>1</v>
      </c>
      <c r="M6863" t="s">
        <v>380</v>
      </c>
    </row>
    <row r="6864" spans="1:13" x14ac:dyDescent="0.2">
      <c r="A6864" s="47">
        <v>43956.583333333336</v>
      </c>
      <c r="B6864">
        <v>2</v>
      </c>
      <c r="G6864" s="12">
        <f t="shared" si="429"/>
        <v>2020</v>
      </c>
      <c r="H6864" s="12">
        <f t="shared" si="430"/>
        <v>5</v>
      </c>
      <c r="I6864" s="12">
        <f t="shared" si="431"/>
        <v>5</v>
      </c>
      <c r="J6864" s="51">
        <f t="shared" si="432"/>
        <v>43956</v>
      </c>
      <c r="K6864" t="str">
        <f>VLOOKUP(B:B,'Справочник по тт'!$A$2:$C$5,3,0)</f>
        <v>"Колибри"</v>
      </c>
      <c r="L6864" s="23">
        <v>1</v>
      </c>
      <c r="M6864" t="s">
        <v>380</v>
      </c>
    </row>
    <row r="6865" spans="1:13" x14ac:dyDescent="0.2">
      <c r="A6865" s="47">
        <v>43956.583333333336</v>
      </c>
      <c r="B6865">
        <v>2</v>
      </c>
      <c r="G6865" s="12">
        <f t="shared" si="429"/>
        <v>2020</v>
      </c>
      <c r="H6865" s="12">
        <f t="shared" si="430"/>
        <v>5</v>
      </c>
      <c r="I6865" s="12">
        <f t="shared" si="431"/>
        <v>5</v>
      </c>
      <c r="J6865" s="51">
        <f t="shared" si="432"/>
        <v>43956</v>
      </c>
      <c r="K6865" t="str">
        <f>VLOOKUP(B:B,'Справочник по тт'!$A$2:$C$5,3,0)</f>
        <v>"Колибри"</v>
      </c>
      <c r="L6865" s="23">
        <v>1</v>
      </c>
      <c r="M6865" t="s">
        <v>380</v>
      </c>
    </row>
    <row r="6866" spans="1:13" x14ac:dyDescent="0.2">
      <c r="A6866" s="47">
        <v>43956.583333333336</v>
      </c>
      <c r="B6866">
        <v>2</v>
      </c>
      <c r="G6866" s="12">
        <f t="shared" si="429"/>
        <v>2020</v>
      </c>
      <c r="H6866" s="12">
        <f t="shared" si="430"/>
        <v>5</v>
      </c>
      <c r="I6866" s="12">
        <f t="shared" si="431"/>
        <v>5</v>
      </c>
      <c r="J6866" s="51">
        <f t="shared" si="432"/>
        <v>43956</v>
      </c>
      <c r="K6866" t="str">
        <f>VLOOKUP(B:B,'Справочник по тт'!$A$2:$C$5,3,0)</f>
        <v>"Колибри"</v>
      </c>
      <c r="L6866" s="23">
        <v>1</v>
      </c>
      <c r="M6866" t="s">
        <v>380</v>
      </c>
    </row>
    <row r="6867" spans="1:13" x14ac:dyDescent="0.2">
      <c r="A6867" s="47">
        <v>43956.625</v>
      </c>
      <c r="B6867">
        <v>2</v>
      </c>
      <c r="G6867" s="12">
        <f t="shared" si="429"/>
        <v>2020</v>
      </c>
      <c r="H6867" s="12">
        <f t="shared" si="430"/>
        <v>5</v>
      </c>
      <c r="I6867" s="12">
        <f t="shared" si="431"/>
        <v>5</v>
      </c>
      <c r="J6867" s="51">
        <f t="shared" si="432"/>
        <v>43956</v>
      </c>
      <c r="K6867" t="str">
        <f>VLOOKUP(B:B,'Справочник по тт'!$A$2:$C$5,3,0)</f>
        <v>"Колибри"</v>
      </c>
      <c r="L6867" s="23">
        <v>1</v>
      </c>
      <c r="M6867" t="s">
        <v>380</v>
      </c>
    </row>
    <row r="6868" spans="1:13" x14ac:dyDescent="0.2">
      <c r="A6868" s="47">
        <v>43956.625</v>
      </c>
      <c r="B6868">
        <v>2</v>
      </c>
      <c r="G6868" s="12">
        <f t="shared" si="429"/>
        <v>2020</v>
      </c>
      <c r="H6868" s="12">
        <f t="shared" si="430"/>
        <v>5</v>
      </c>
      <c r="I6868" s="12">
        <f t="shared" si="431"/>
        <v>5</v>
      </c>
      <c r="J6868" s="51">
        <f t="shared" si="432"/>
        <v>43956</v>
      </c>
      <c r="K6868" t="str">
        <f>VLOOKUP(B:B,'Справочник по тт'!$A$2:$C$5,3,0)</f>
        <v>"Колибри"</v>
      </c>
      <c r="L6868" s="23">
        <v>1</v>
      </c>
      <c r="M6868" t="s">
        <v>380</v>
      </c>
    </row>
    <row r="6869" spans="1:13" x14ac:dyDescent="0.2">
      <c r="A6869" s="47">
        <v>43956.625</v>
      </c>
      <c r="B6869">
        <v>2</v>
      </c>
      <c r="G6869" s="12">
        <f t="shared" si="429"/>
        <v>2020</v>
      </c>
      <c r="H6869" s="12">
        <f t="shared" si="430"/>
        <v>5</v>
      </c>
      <c r="I6869" s="12">
        <f t="shared" si="431"/>
        <v>5</v>
      </c>
      <c r="J6869" s="51">
        <f t="shared" si="432"/>
        <v>43956</v>
      </c>
      <c r="K6869" t="str">
        <f>VLOOKUP(B:B,'Справочник по тт'!$A$2:$C$5,3,0)</f>
        <v>"Колибри"</v>
      </c>
      <c r="L6869" s="23">
        <v>1</v>
      </c>
      <c r="M6869" t="s">
        <v>380</v>
      </c>
    </row>
    <row r="6870" spans="1:13" x14ac:dyDescent="0.2">
      <c r="A6870" s="47">
        <v>43956.625</v>
      </c>
      <c r="B6870">
        <v>2</v>
      </c>
      <c r="G6870" s="12">
        <f t="shared" si="429"/>
        <v>2020</v>
      </c>
      <c r="H6870" s="12">
        <f t="shared" si="430"/>
        <v>5</v>
      </c>
      <c r="I6870" s="12">
        <f t="shared" si="431"/>
        <v>5</v>
      </c>
      <c r="J6870" s="51">
        <f t="shared" si="432"/>
        <v>43956</v>
      </c>
      <c r="K6870" t="str">
        <f>VLOOKUP(B:B,'Справочник по тт'!$A$2:$C$5,3,0)</f>
        <v>"Колибри"</v>
      </c>
      <c r="L6870" s="23">
        <v>1</v>
      </c>
      <c r="M6870" t="s">
        <v>380</v>
      </c>
    </row>
    <row r="6871" spans="1:13" x14ac:dyDescent="0.2">
      <c r="A6871" s="47">
        <v>43956.625</v>
      </c>
      <c r="B6871">
        <v>2</v>
      </c>
      <c r="G6871" s="12">
        <f t="shared" si="429"/>
        <v>2020</v>
      </c>
      <c r="H6871" s="12">
        <f t="shared" si="430"/>
        <v>5</v>
      </c>
      <c r="I6871" s="12">
        <f t="shared" si="431"/>
        <v>5</v>
      </c>
      <c r="J6871" s="51">
        <f t="shared" si="432"/>
        <v>43956</v>
      </c>
      <c r="K6871" t="str">
        <f>VLOOKUP(B:B,'Справочник по тт'!$A$2:$C$5,3,0)</f>
        <v>"Колибри"</v>
      </c>
      <c r="L6871" s="23">
        <v>1</v>
      </c>
      <c r="M6871" t="s">
        <v>380</v>
      </c>
    </row>
    <row r="6872" spans="1:13" x14ac:dyDescent="0.2">
      <c r="A6872" s="47">
        <v>43956.666666666664</v>
      </c>
      <c r="B6872">
        <v>2</v>
      </c>
      <c r="G6872" s="12">
        <f t="shared" si="429"/>
        <v>2020</v>
      </c>
      <c r="H6872" s="12">
        <f t="shared" si="430"/>
        <v>5</v>
      </c>
      <c r="I6872" s="12">
        <f t="shared" si="431"/>
        <v>5</v>
      </c>
      <c r="J6872" s="51">
        <f t="shared" si="432"/>
        <v>43956</v>
      </c>
      <c r="K6872" t="str">
        <f>VLOOKUP(B:B,'Справочник по тт'!$A$2:$C$5,3,0)</f>
        <v>"Колибри"</v>
      </c>
      <c r="L6872" s="23">
        <v>1</v>
      </c>
      <c r="M6872" t="s">
        <v>380</v>
      </c>
    </row>
    <row r="6873" spans="1:13" x14ac:dyDescent="0.2">
      <c r="A6873" s="47">
        <v>43956.666666666664</v>
      </c>
      <c r="B6873">
        <v>2</v>
      </c>
      <c r="G6873" s="12">
        <f t="shared" si="429"/>
        <v>2020</v>
      </c>
      <c r="H6873" s="12">
        <f t="shared" si="430"/>
        <v>5</v>
      </c>
      <c r="I6873" s="12">
        <f t="shared" si="431"/>
        <v>5</v>
      </c>
      <c r="J6873" s="51">
        <f t="shared" si="432"/>
        <v>43956</v>
      </c>
      <c r="K6873" t="str">
        <f>VLOOKUP(B:B,'Справочник по тт'!$A$2:$C$5,3,0)</f>
        <v>"Колибри"</v>
      </c>
      <c r="L6873" s="23">
        <v>1</v>
      </c>
      <c r="M6873" t="s">
        <v>380</v>
      </c>
    </row>
    <row r="6874" spans="1:13" x14ac:dyDescent="0.2">
      <c r="A6874" s="47">
        <v>43956.75</v>
      </c>
      <c r="B6874">
        <v>2</v>
      </c>
      <c r="G6874" s="12">
        <f t="shared" si="429"/>
        <v>2020</v>
      </c>
      <c r="H6874" s="12">
        <f t="shared" si="430"/>
        <v>5</v>
      </c>
      <c r="I6874" s="12">
        <f t="shared" si="431"/>
        <v>5</v>
      </c>
      <c r="J6874" s="51">
        <f t="shared" si="432"/>
        <v>43956</v>
      </c>
      <c r="K6874" t="str">
        <f>VLOOKUP(B:B,'Справочник по тт'!$A$2:$C$5,3,0)</f>
        <v>"Колибри"</v>
      </c>
      <c r="L6874" s="23">
        <v>1</v>
      </c>
      <c r="M6874" t="s">
        <v>380</v>
      </c>
    </row>
    <row r="6875" spans="1:13" x14ac:dyDescent="0.2">
      <c r="A6875" s="47">
        <v>43956.75</v>
      </c>
      <c r="B6875">
        <v>2</v>
      </c>
      <c r="G6875" s="12">
        <f t="shared" si="429"/>
        <v>2020</v>
      </c>
      <c r="H6875" s="12">
        <f t="shared" si="430"/>
        <v>5</v>
      </c>
      <c r="I6875" s="12">
        <f t="shared" si="431"/>
        <v>5</v>
      </c>
      <c r="J6875" s="51">
        <f t="shared" si="432"/>
        <v>43956</v>
      </c>
      <c r="K6875" t="str">
        <f>VLOOKUP(B:B,'Справочник по тт'!$A$2:$C$5,3,0)</f>
        <v>"Колибри"</v>
      </c>
      <c r="L6875" s="23">
        <v>1</v>
      </c>
      <c r="M6875" t="s">
        <v>380</v>
      </c>
    </row>
    <row r="6876" spans="1:13" x14ac:dyDescent="0.2">
      <c r="A6876" s="47">
        <v>43956.833333333336</v>
      </c>
      <c r="B6876">
        <v>2</v>
      </c>
      <c r="G6876" s="12">
        <f t="shared" si="429"/>
        <v>2020</v>
      </c>
      <c r="H6876" s="12">
        <f t="shared" si="430"/>
        <v>5</v>
      </c>
      <c r="I6876" s="12">
        <f t="shared" si="431"/>
        <v>5</v>
      </c>
      <c r="J6876" s="51">
        <f t="shared" si="432"/>
        <v>43956</v>
      </c>
      <c r="K6876" t="str">
        <f>VLOOKUP(B:B,'Справочник по тт'!$A$2:$C$5,3,0)</f>
        <v>"Колибри"</v>
      </c>
      <c r="L6876" s="23">
        <v>1</v>
      </c>
      <c r="M6876" t="s">
        <v>380</v>
      </c>
    </row>
    <row r="6877" spans="1:13" x14ac:dyDescent="0.2">
      <c r="A6877" s="47">
        <v>43956.833333333336</v>
      </c>
      <c r="B6877">
        <v>2</v>
      </c>
      <c r="G6877" s="12">
        <f t="shared" si="429"/>
        <v>2020</v>
      </c>
      <c r="H6877" s="12">
        <f t="shared" si="430"/>
        <v>5</v>
      </c>
      <c r="I6877" s="12">
        <f t="shared" si="431"/>
        <v>5</v>
      </c>
      <c r="J6877" s="51">
        <f t="shared" si="432"/>
        <v>43956</v>
      </c>
      <c r="K6877" t="str">
        <f>VLOOKUP(B:B,'Справочник по тт'!$A$2:$C$5,3,0)</f>
        <v>"Колибри"</v>
      </c>
      <c r="L6877" s="23">
        <v>1</v>
      </c>
      <c r="M6877" t="s">
        <v>380</v>
      </c>
    </row>
    <row r="6878" spans="1:13" x14ac:dyDescent="0.2">
      <c r="A6878" s="47">
        <v>43956.833333333336</v>
      </c>
      <c r="B6878">
        <v>2</v>
      </c>
      <c r="G6878" s="12">
        <f t="shared" si="429"/>
        <v>2020</v>
      </c>
      <c r="H6878" s="12">
        <f t="shared" si="430"/>
        <v>5</v>
      </c>
      <c r="I6878" s="12">
        <f t="shared" si="431"/>
        <v>5</v>
      </c>
      <c r="J6878" s="51">
        <f t="shared" si="432"/>
        <v>43956</v>
      </c>
      <c r="K6878" t="str">
        <f>VLOOKUP(B:B,'Справочник по тт'!$A$2:$C$5,3,0)</f>
        <v>"Колибри"</v>
      </c>
      <c r="L6878" s="23">
        <v>1</v>
      </c>
      <c r="M6878" t="s">
        <v>380</v>
      </c>
    </row>
    <row r="6879" spans="1:13" x14ac:dyDescent="0.2">
      <c r="A6879" s="47">
        <v>43956.833333333336</v>
      </c>
      <c r="B6879">
        <v>2</v>
      </c>
      <c r="G6879" s="12">
        <f t="shared" si="429"/>
        <v>2020</v>
      </c>
      <c r="H6879" s="12">
        <f t="shared" si="430"/>
        <v>5</v>
      </c>
      <c r="I6879" s="12">
        <f t="shared" si="431"/>
        <v>5</v>
      </c>
      <c r="J6879" s="51">
        <f t="shared" si="432"/>
        <v>43956</v>
      </c>
      <c r="K6879" t="str">
        <f>VLOOKUP(B:B,'Справочник по тт'!$A$2:$C$5,3,0)</f>
        <v>"Колибри"</v>
      </c>
      <c r="L6879" s="23">
        <v>1</v>
      </c>
      <c r="M6879" t="s">
        <v>380</v>
      </c>
    </row>
    <row r="6880" spans="1:13" x14ac:dyDescent="0.2">
      <c r="A6880" s="47">
        <v>43956.916666666664</v>
      </c>
      <c r="B6880">
        <v>2</v>
      </c>
      <c r="G6880" s="12">
        <f t="shared" si="429"/>
        <v>2020</v>
      </c>
      <c r="H6880" s="12">
        <f t="shared" si="430"/>
        <v>5</v>
      </c>
      <c r="I6880" s="12">
        <f t="shared" si="431"/>
        <v>5</v>
      </c>
      <c r="J6880" s="51">
        <f t="shared" si="432"/>
        <v>43956</v>
      </c>
      <c r="K6880" t="str">
        <f>VLOOKUP(B:B,'Справочник по тт'!$A$2:$C$5,3,0)</f>
        <v>"Колибри"</v>
      </c>
      <c r="L6880" s="23">
        <v>1</v>
      </c>
      <c r="M6880" t="s">
        <v>380</v>
      </c>
    </row>
    <row r="6881" spans="1:13" x14ac:dyDescent="0.2">
      <c r="A6881" s="47">
        <v>43956.916666666664</v>
      </c>
      <c r="B6881">
        <v>2</v>
      </c>
      <c r="G6881" s="12">
        <f t="shared" si="429"/>
        <v>2020</v>
      </c>
      <c r="H6881" s="12">
        <f t="shared" si="430"/>
        <v>5</v>
      </c>
      <c r="I6881" s="12">
        <f t="shared" si="431"/>
        <v>5</v>
      </c>
      <c r="J6881" s="51">
        <f t="shared" si="432"/>
        <v>43956</v>
      </c>
      <c r="K6881" t="str">
        <f>VLOOKUP(B:B,'Справочник по тт'!$A$2:$C$5,3,0)</f>
        <v>"Колибри"</v>
      </c>
      <c r="L6881" s="23">
        <v>1</v>
      </c>
      <c r="M6881" t="s">
        <v>380</v>
      </c>
    </row>
    <row r="6882" spans="1:13" x14ac:dyDescent="0.2">
      <c r="A6882" s="47">
        <v>43957.25</v>
      </c>
      <c r="B6882">
        <v>2</v>
      </c>
      <c r="G6882" s="12">
        <f t="shared" si="429"/>
        <v>2020</v>
      </c>
      <c r="H6882" s="12">
        <f t="shared" si="430"/>
        <v>5</v>
      </c>
      <c r="I6882" s="12">
        <f t="shared" si="431"/>
        <v>6</v>
      </c>
      <c r="J6882" s="51">
        <f t="shared" si="432"/>
        <v>43957</v>
      </c>
      <c r="K6882" t="str">
        <f>VLOOKUP(B:B,'Справочник по тт'!$A$2:$C$5,3,0)</f>
        <v>"Колибри"</v>
      </c>
      <c r="L6882" s="23">
        <v>1</v>
      </c>
      <c r="M6882" t="s">
        <v>380</v>
      </c>
    </row>
    <row r="6883" spans="1:13" x14ac:dyDescent="0.2">
      <c r="A6883" s="47">
        <v>43957.291666666664</v>
      </c>
      <c r="B6883">
        <v>2</v>
      </c>
      <c r="G6883" s="12">
        <f t="shared" si="429"/>
        <v>2020</v>
      </c>
      <c r="H6883" s="12">
        <f t="shared" si="430"/>
        <v>5</v>
      </c>
      <c r="I6883" s="12">
        <f t="shared" si="431"/>
        <v>6</v>
      </c>
      <c r="J6883" s="51">
        <f t="shared" si="432"/>
        <v>43957</v>
      </c>
      <c r="K6883" t="str">
        <f>VLOOKUP(B:B,'Справочник по тт'!$A$2:$C$5,3,0)</f>
        <v>"Колибри"</v>
      </c>
      <c r="L6883" s="23">
        <v>1</v>
      </c>
      <c r="M6883" t="s">
        <v>380</v>
      </c>
    </row>
    <row r="6884" spans="1:13" x14ac:dyDescent="0.2">
      <c r="A6884" s="47">
        <v>43957.333333333336</v>
      </c>
      <c r="B6884">
        <v>2</v>
      </c>
      <c r="G6884" s="12">
        <f t="shared" si="429"/>
        <v>2020</v>
      </c>
      <c r="H6884" s="12">
        <f t="shared" si="430"/>
        <v>5</v>
      </c>
      <c r="I6884" s="12">
        <f t="shared" si="431"/>
        <v>6</v>
      </c>
      <c r="J6884" s="51">
        <f t="shared" si="432"/>
        <v>43957</v>
      </c>
      <c r="K6884" t="str">
        <f>VLOOKUP(B:B,'Справочник по тт'!$A$2:$C$5,3,0)</f>
        <v>"Колибри"</v>
      </c>
      <c r="L6884" s="23">
        <v>1</v>
      </c>
      <c r="M6884" t="s">
        <v>380</v>
      </c>
    </row>
    <row r="6885" spans="1:13" x14ac:dyDescent="0.2">
      <c r="A6885" s="47">
        <v>43957.333333333336</v>
      </c>
      <c r="B6885">
        <v>2</v>
      </c>
      <c r="G6885" s="12">
        <f t="shared" si="429"/>
        <v>2020</v>
      </c>
      <c r="H6885" s="12">
        <f t="shared" si="430"/>
        <v>5</v>
      </c>
      <c r="I6885" s="12">
        <f t="shared" si="431"/>
        <v>6</v>
      </c>
      <c r="J6885" s="51">
        <f t="shared" si="432"/>
        <v>43957</v>
      </c>
      <c r="K6885" t="str">
        <f>VLOOKUP(B:B,'Справочник по тт'!$A$2:$C$5,3,0)</f>
        <v>"Колибри"</v>
      </c>
      <c r="L6885" s="23">
        <v>1</v>
      </c>
      <c r="M6885" t="s">
        <v>380</v>
      </c>
    </row>
    <row r="6886" spans="1:13" x14ac:dyDescent="0.2">
      <c r="A6886" s="47">
        <v>43957.375</v>
      </c>
      <c r="B6886">
        <v>2</v>
      </c>
      <c r="G6886" s="12">
        <f t="shared" si="429"/>
        <v>2020</v>
      </c>
      <c r="H6886" s="12">
        <f t="shared" si="430"/>
        <v>5</v>
      </c>
      <c r="I6886" s="12">
        <f t="shared" si="431"/>
        <v>6</v>
      </c>
      <c r="J6886" s="51">
        <f t="shared" si="432"/>
        <v>43957</v>
      </c>
      <c r="K6886" t="str">
        <f>VLOOKUP(B:B,'Справочник по тт'!$A$2:$C$5,3,0)</f>
        <v>"Колибри"</v>
      </c>
      <c r="L6886" s="23">
        <v>1</v>
      </c>
      <c r="M6886" t="s">
        <v>380</v>
      </c>
    </row>
    <row r="6887" spans="1:13" x14ac:dyDescent="0.2">
      <c r="A6887" s="47">
        <v>43957.375</v>
      </c>
      <c r="B6887">
        <v>2</v>
      </c>
      <c r="G6887" s="12">
        <f t="shared" si="429"/>
        <v>2020</v>
      </c>
      <c r="H6887" s="12">
        <f t="shared" si="430"/>
        <v>5</v>
      </c>
      <c r="I6887" s="12">
        <f t="shared" si="431"/>
        <v>6</v>
      </c>
      <c r="J6887" s="51">
        <f t="shared" si="432"/>
        <v>43957</v>
      </c>
      <c r="K6887" t="str">
        <f>VLOOKUP(B:B,'Справочник по тт'!$A$2:$C$5,3,0)</f>
        <v>"Колибри"</v>
      </c>
      <c r="L6887" s="23">
        <v>1</v>
      </c>
      <c r="M6887" t="s">
        <v>380</v>
      </c>
    </row>
    <row r="6888" spans="1:13" x14ac:dyDescent="0.2">
      <c r="A6888" s="47">
        <v>43957.375</v>
      </c>
      <c r="B6888">
        <v>2</v>
      </c>
      <c r="G6888" s="12">
        <f t="shared" si="429"/>
        <v>2020</v>
      </c>
      <c r="H6888" s="12">
        <f t="shared" si="430"/>
        <v>5</v>
      </c>
      <c r="I6888" s="12">
        <f t="shared" si="431"/>
        <v>6</v>
      </c>
      <c r="J6888" s="51">
        <f t="shared" si="432"/>
        <v>43957</v>
      </c>
      <c r="K6888" t="str">
        <f>VLOOKUP(B:B,'Справочник по тт'!$A$2:$C$5,3,0)</f>
        <v>"Колибри"</v>
      </c>
      <c r="L6888" s="23">
        <v>1</v>
      </c>
      <c r="M6888" t="s">
        <v>380</v>
      </c>
    </row>
    <row r="6889" spans="1:13" x14ac:dyDescent="0.2">
      <c r="A6889" s="47">
        <v>43957.375</v>
      </c>
      <c r="B6889">
        <v>2</v>
      </c>
      <c r="G6889" s="12">
        <f t="shared" si="429"/>
        <v>2020</v>
      </c>
      <c r="H6889" s="12">
        <f t="shared" si="430"/>
        <v>5</v>
      </c>
      <c r="I6889" s="12">
        <f t="shared" si="431"/>
        <v>6</v>
      </c>
      <c r="J6889" s="51">
        <f t="shared" si="432"/>
        <v>43957</v>
      </c>
      <c r="K6889" t="str">
        <f>VLOOKUP(B:B,'Справочник по тт'!$A$2:$C$5,3,0)</f>
        <v>"Колибри"</v>
      </c>
      <c r="L6889" s="23">
        <v>1</v>
      </c>
      <c r="M6889" t="s">
        <v>380</v>
      </c>
    </row>
    <row r="6890" spans="1:13" x14ac:dyDescent="0.2">
      <c r="A6890" s="47">
        <v>43957.375</v>
      </c>
      <c r="B6890">
        <v>2</v>
      </c>
      <c r="G6890" s="12">
        <f t="shared" si="429"/>
        <v>2020</v>
      </c>
      <c r="H6890" s="12">
        <f t="shared" si="430"/>
        <v>5</v>
      </c>
      <c r="I6890" s="12">
        <f t="shared" si="431"/>
        <v>6</v>
      </c>
      <c r="J6890" s="51">
        <f t="shared" si="432"/>
        <v>43957</v>
      </c>
      <c r="K6890" t="str">
        <f>VLOOKUP(B:B,'Справочник по тт'!$A$2:$C$5,3,0)</f>
        <v>"Колибри"</v>
      </c>
      <c r="L6890" s="23">
        <v>1</v>
      </c>
      <c r="M6890" t="s">
        <v>380</v>
      </c>
    </row>
    <row r="6891" spans="1:13" x14ac:dyDescent="0.2">
      <c r="A6891" s="47">
        <v>43957.375</v>
      </c>
      <c r="B6891">
        <v>2</v>
      </c>
      <c r="G6891" s="12">
        <f t="shared" si="429"/>
        <v>2020</v>
      </c>
      <c r="H6891" s="12">
        <f t="shared" si="430"/>
        <v>5</v>
      </c>
      <c r="I6891" s="12">
        <f t="shared" si="431"/>
        <v>6</v>
      </c>
      <c r="J6891" s="51">
        <f t="shared" si="432"/>
        <v>43957</v>
      </c>
      <c r="K6891" t="str">
        <f>VLOOKUP(B:B,'Справочник по тт'!$A$2:$C$5,3,0)</f>
        <v>"Колибри"</v>
      </c>
      <c r="L6891" s="23">
        <v>1</v>
      </c>
      <c r="M6891" t="s">
        <v>380</v>
      </c>
    </row>
    <row r="6892" spans="1:13" x14ac:dyDescent="0.2">
      <c r="A6892" s="47">
        <v>43957.375</v>
      </c>
      <c r="B6892">
        <v>2</v>
      </c>
      <c r="G6892" s="12">
        <f t="shared" si="429"/>
        <v>2020</v>
      </c>
      <c r="H6892" s="12">
        <f t="shared" si="430"/>
        <v>5</v>
      </c>
      <c r="I6892" s="12">
        <f t="shared" si="431"/>
        <v>6</v>
      </c>
      <c r="J6892" s="51">
        <f t="shared" si="432"/>
        <v>43957</v>
      </c>
      <c r="K6892" t="str">
        <f>VLOOKUP(B:B,'Справочник по тт'!$A$2:$C$5,3,0)</f>
        <v>"Колибри"</v>
      </c>
      <c r="L6892" s="23">
        <v>1</v>
      </c>
      <c r="M6892" t="s">
        <v>380</v>
      </c>
    </row>
    <row r="6893" spans="1:13" x14ac:dyDescent="0.2">
      <c r="A6893" s="47">
        <v>43957.375</v>
      </c>
      <c r="B6893">
        <v>2</v>
      </c>
      <c r="G6893" s="12">
        <f t="shared" si="429"/>
        <v>2020</v>
      </c>
      <c r="H6893" s="12">
        <f t="shared" si="430"/>
        <v>5</v>
      </c>
      <c r="I6893" s="12">
        <f t="shared" si="431"/>
        <v>6</v>
      </c>
      <c r="J6893" s="51">
        <f t="shared" si="432"/>
        <v>43957</v>
      </c>
      <c r="K6893" t="str">
        <f>VLOOKUP(B:B,'Справочник по тт'!$A$2:$C$5,3,0)</f>
        <v>"Колибри"</v>
      </c>
      <c r="L6893" s="23">
        <v>1</v>
      </c>
      <c r="M6893" t="s">
        <v>380</v>
      </c>
    </row>
    <row r="6894" spans="1:13" x14ac:dyDescent="0.2">
      <c r="A6894" s="47">
        <v>43957.416666666664</v>
      </c>
      <c r="B6894">
        <v>2</v>
      </c>
      <c r="G6894" s="12">
        <f t="shared" si="429"/>
        <v>2020</v>
      </c>
      <c r="H6894" s="12">
        <f t="shared" si="430"/>
        <v>5</v>
      </c>
      <c r="I6894" s="12">
        <f t="shared" si="431"/>
        <v>6</v>
      </c>
      <c r="J6894" s="51">
        <f t="shared" si="432"/>
        <v>43957</v>
      </c>
      <c r="K6894" t="str">
        <f>VLOOKUP(B:B,'Справочник по тт'!$A$2:$C$5,3,0)</f>
        <v>"Колибри"</v>
      </c>
      <c r="L6894" s="23">
        <v>1</v>
      </c>
      <c r="M6894" t="s">
        <v>380</v>
      </c>
    </row>
    <row r="6895" spans="1:13" x14ac:dyDescent="0.2">
      <c r="A6895" s="47">
        <v>43957.416666666664</v>
      </c>
      <c r="B6895">
        <v>2</v>
      </c>
      <c r="G6895" s="12">
        <f t="shared" si="429"/>
        <v>2020</v>
      </c>
      <c r="H6895" s="12">
        <f t="shared" si="430"/>
        <v>5</v>
      </c>
      <c r="I6895" s="12">
        <f t="shared" si="431"/>
        <v>6</v>
      </c>
      <c r="J6895" s="51">
        <f t="shared" si="432"/>
        <v>43957</v>
      </c>
      <c r="K6895" t="str">
        <f>VLOOKUP(B:B,'Справочник по тт'!$A$2:$C$5,3,0)</f>
        <v>"Колибри"</v>
      </c>
      <c r="L6895" s="23">
        <v>1</v>
      </c>
      <c r="M6895" t="s">
        <v>380</v>
      </c>
    </row>
    <row r="6896" spans="1:13" x14ac:dyDescent="0.2">
      <c r="A6896" s="47">
        <v>43957.416666666664</v>
      </c>
      <c r="B6896">
        <v>2</v>
      </c>
      <c r="G6896" s="12">
        <f t="shared" si="429"/>
        <v>2020</v>
      </c>
      <c r="H6896" s="12">
        <f t="shared" si="430"/>
        <v>5</v>
      </c>
      <c r="I6896" s="12">
        <f t="shared" si="431"/>
        <v>6</v>
      </c>
      <c r="J6896" s="51">
        <f t="shared" si="432"/>
        <v>43957</v>
      </c>
      <c r="K6896" t="str">
        <f>VLOOKUP(B:B,'Справочник по тт'!$A$2:$C$5,3,0)</f>
        <v>"Колибри"</v>
      </c>
      <c r="L6896" s="23">
        <v>1</v>
      </c>
      <c r="M6896" t="s">
        <v>380</v>
      </c>
    </row>
    <row r="6897" spans="1:13" x14ac:dyDescent="0.2">
      <c r="A6897" s="47">
        <v>43957.416666666664</v>
      </c>
      <c r="B6897">
        <v>2</v>
      </c>
      <c r="G6897" s="12">
        <f t="shared" si="429"/>
        <v>2020</v>
      </c>
      <c r="H6897" s="12">
        <f t="shared" si="430"/>
        <v>5</v>
      </c>
      <c r="I6897" s="12">
        <f t="shared" si="431"/>
        <v>6</v>
      </c>
      <c r="J6897" s="51">
        <f t="shared" si="432"/>
        <v>43957</v>
      </c>
      <c r="K6897" t="str">
        <f>VLOOKUP(B:B,'Справочник по тт'!$A$2:$C$5,3,0)</f>
        <v>"Колибри"</v>
      </c>
      <c r="L6897" s="23">
        <v>1</v>
      </c>
      <c r="M6897" t="s">
        <v>380</v>
      </c>
    </row>
    <row r="6898" spans="1:13" x14ac:dyDescent="0.2">
      <c r="A6898" s="47">
        <v>43957.416666666664</v>
      </c>
      <c r="B6898">
        <v>2</v>
      </c>
      <c r="G6898" s="12">
        <f t="shared" si="429"/>
        <v>2020</v>
      </c>
      <c r="H6898" s="12">
        <f t="shared" si="430"/>
        <v>5</v>
      </c>
      <c r="I6898" s="12">
        <f t="shared" si="431"/>
        <v>6</v>
      </c>
      <c r="J6898" s="51">
        <f t="shared" si="432"/>
        <v>43957</v>
      </c>
      <c r="K6898" t="str">
        <f>VLOOKUP(B:B,'Справочник по тт'!$A$2:$C$5,3,0)</f>
        <v>"Колибри"</v>
      </c>
      <c r="L6898" s="23">
        <v>1</v>
      </c>
      <c r="M6898" t="s">
        <v>380</v>
      </c>
    </row>
    <row r="6899" spans="1:13" x14ac:dyDescent="0.2">
      <c r="A6899" s="47">
        <v>43957.458333333336</v>
      </c>
      <c r="B6899">
        <v>2</v>
      </c>
      <c r="G6899" s="12">
        <f t="shared" si="429"/>
        <v>2020</v>
      </c>
      <c r="H6899" s="12">
        <f t="shared" si="430"/>
        <v>5</v>
      </c>
      <c r="I6899" s="12">
        <f t="shared" si="431"/>
        <v>6</v>
      </c>
      <c r="J6899" s="51">
        <f t="shared" si="432"/>
        <v>43957</v>
      </c>
      <c r="K6899" t="str">
        <f>VLOOKUP(B:B,'Справочник по тт'!$A$2:$C$5,3,0)</f>
        <v>"Колибри"</v>
      </c>
      <c r="L6899" s="23">
        <v>1</v>
      </c>
      <c r="M6899" t="s">
        <v>380</v>
      </c>
    </row>
    <row r="6900" spans="1:13" x14ac:dyDescent="0.2">
      <c r="A6900" s="47">
        <v>43957.5</v>
      </c>
      <c r="B6900">
        <v>2</v>
      </c>
      <c r="G6900" s="12">
        <f t="shared" si="429"/>
        <v>2020</v>
      </c>
      <c r="H6900" s="12">
        <f t="shared" si="430"/>
        <v>5</v>
      </c>
      <c r="I6900" s="12">
        <f t="shared" si="431"/>
        <v>6</v>
      </c>
      <c r="J6900" s="51">
        <f t="shared" si="432"/>
        <v>43957</v>
      </c>
      <c r="K6900" t="str">
        <f>VLOOKUP(B:B,'Справочник по тт'!$A$2:$C$5,3,0)</f>
        <v>"Колибри"</v>
      </c>
      <c r="L6900" s="23">
        <v>1</v>
      </c>
      <c r="M6900" t="s">
        <v>380</v>
      </c>
    </row>
    <row r="6901" spans="1:13" x14ac:dyDescent="0.2">
      <c r="A6901" s="47">
        <v>43957.5</v>
      </c>
      <c r="B6901">
        <v>2</v>
      </c>
      <c r="G6901" s="12">
        <f t="shared" si="429"/>
        <v>2020</v>
      </c>
      <c r="H6901" s="12">
        <f t="shared" si="430"/>
        <v>5</v>
      </c>
      <c r="I6901" s="12">
        <f t="shared" si="431"/>
        <v>6</v>
      </c>
      <c r="J6901" s="51">
        <f t="shared" si="432"/>
        <v>43957</v>
      </c>
      <c r="K6901" t="str">
        <f>VLOOKUP(B:B,'Справочник по тт'!$A$2:$C$5,3,0)</f>
        <v>"Колибри"</v>
      </c>
      <c r="L6901" s="23">
        <v>1</v>
      </c>
      <c r="M6901" t="s">
        <v>380</v>
      </c>
    </row>
    <row r="6902" spans="1:13" x14ac:dyDescent="0.2">
      <c r="A6902" s="47">
        <v>43957.5</v>
      </c>
      <c r="B6902">
        <v>2</v>
      </c>
      <c r="G6902" s="12">
        <f t="shared" si="429"/>
        <v>2020</v>
      </c>
      <c r="H6902" s="12">
        <f t="shared" si="430"/>
        <v>5</v>
      </c>
      <c r="I6902" s="12">
        <f t="shared" si="431"/>
        <v>6</v>
      </c>
      <c r="J6902" s="51">
        <f t="shared" si="432"/>
        <v>43957</v>
      </c>
      <c r="K6902" t="str">
        <f>VLOOKUP(B:B,'Справочник по тт'!$A$2:$C$5,3,0)</f>
        <v>"Колибри"</v>
      </c>
      <c r="L6902" s="23">
        <v>1</v>
      </c>
      <c r="M6902" t="s">
        <v>380</v>
      </c>
    </row>
    <row r="6903" spans="1:13" x14ac:dyDescent="0.2">
      <c r="A6903" s="47">
        <v>43957.541666666664</v>
      </c>
      <c r="B6903">
        <v>2</v>
      </c>
      <c r="G6903" s="12">
        <f t="shared" si="429"/>
        <v>2020</v>
      </c>
      <c r="H6903" s="12">
        <f t="shared" si="430"/>
        <v>5</v>
      </c>
      <c r="I6903" s="12">
        <f t="shared" si="431"/>
        <v>6</v>
      </c>
      <c r="J6903" s="51">
        <f t="shared" si="432"/>
        <v>43957</v>
      </c>
      <c r="K6903" t="str">
        <f>VLOOKUP(B:B,'Справочник по тт'!$A$2:$C$5,3,0)</f>
        <v>"Колибри"</v>
      </c>
      <c r="L6903" s="23">
        <v>1</v>
      </c>
      <c r="M6903" t="s">
        <v>380</v>
      </c>
    </row>
    <row r="6904" spans="1:13" x14ac:dyDescent="0.2">
      <c r="A6904" s="47">
        <v>43957.541666666664</v>
      </c>
      <c r="B6904">
        <v>2</v>
      </c>
      <c r="G6904" s="12">
        <f t="shared" si="429"/>
        <v>2020</v>
      </c>
      <c r="H6904" s="12">
        <f t="shared" si="430"/>
        <v>5</v>
      </c>
      <c r="I6904" s="12">
        <f t="shared" si="431"/>
        <v>6</v>
      </c>
      <c r="J6904" s="51">
        <f t="shared" si="432"/>
        <v>43957</v>
      </c>
      <c r="K6904" t="str">
        <f>VLOOKUP(B:B,'Справочник по тт'!$A$2:$C$5,3,0)</f>
        <v>"Колибри"</v>
      </c>
      <c r="L6904" s="23">
        <v>1</v>
      </c>
      <c r="M6904" t="s">
        <v>380</v>
      </c>
    </row>
    <row r="6905" spans="1:13" x14ac:dyDescent="0.2">
      <c r="A6905" s="47">
        <v>43957.583333333336</v>
      </c>
      <c r="B6905">
        <v>2</v>
      </c>
      <c r="G6905" s="12">
        <f t="shared" si="429"/>
        <v>2020</v>
      </c>
      <c r="H6905" s="12">
        <f t="shared" si="430"/>
        <v>5</v>
      </c>
      <c r="I6905" s="12">
        <f t="shared" si="431"/>
        <v>6</v>
      </c>
      <c r="J6905" s="51">
        <f t="shared" si="432"/>
        <v>43957</v>
      </c>
      <c r="K6905" t="str">
        <f>VLOOKUP(B:B,'Справочник по тт'!$A$2:$C$5,3,0)</f>
        <v>"Колибри"</v>
      </c>
      <c r="L6905" s="23">
        <v>1</v>
      </c>
      <c r="M6905" t="s">
        <v>380</v>
      </c>
    </row>
    <row r="6906" spans="1:13" x14ac:dyDescent="0.2">
      <c r="A6906" s="47">
        <v>43957.583333333336</v>
      </c>
      <c r="B6906">
        <v>2</v>
      </c>
      <c r="G6906" s="12">
        <f t="shared" si="429"/>
        <v>2020</v>
      </c>
      <c r="H6906" s="12">
        <f t="shared" si="430"/>
        <v>5</v>
      </c>
      <c r="I6906" s="12">
        <f t="shared" si="431"/>
        <v>6</v>
      </c>
      <c r="J6906" s="51">
        <f t="shared" si="432"/>
        <v>43957</v>
      </c>
      <c r="K6906" t="str">
        <f>VLOOKUP(B:B,'Справочник по тт'!$A$2:$C$5,3,0)</f>
        <v>"Колибри"</v>
      </c>
      <c r="L6906" s="23">
        <v>1</v>
      </c>
      <c r="M6906" t="s">
        <v>380</v>
      </c>
    </row>
    <row r="6907" spans="1:13" x14ac:dyDescent="0.2">
      <c r="A6907" s="47">
        <v>43957.583333333336</v>
      </c>
      <c r="B6907">
        <v>2</v>
      </c>
      <c r="G6907" s="12">
        <f t="shared" si="429"/>
        <v>2020</v>
      </c>
      <c r="H6907" s="12">
        <f t="shared" si="430"/>
        <v>5</v>
      </c>
      <c r="I6907" s="12">
        <f t="shared" si="431"/>
        <v>6</v>
      </c>
      <c r="J6907" s="51">
        <f t="shared" si="432"/>
        <v>43957</v>
      </c>
      <c r="K6907" t="str">
        <f>VLOOKUP(B:B,'Справочник по тт'!$A$2:$C$5,3,0)</f>
        <v>"Колибри"</v>
      </c>
      <c r="L6907" s="23">
        <v>1</v>
      </c>
      <c r="M6907" t="s">
        <v>380</v>
      </c>
    </row>
    <row r="6908" spans="1:13" x14ac:dyDescent="0.2">
      <c r="A6908" s="47">
        <v>43957.625</v>
      </c>
      <c r="B6908">
        <v>2</v>
      </c>
      <c r="G6908" s="12">
        <f t="shared" si="429"/>
        <v>2020</v>
      </c>
      <c r="H6908" s="12">
        <f t="shared" si="430"/>
        <v>5</v>
      </c>
      <c r="I6908" s="12">
        <f t="shared" si="431"/>
        <v>6</v>
      </c>
      <c r="J6908" s="51">
        <f t="shared" si="432"/>
        <v>43957</v>
      </c>
      <c r="K6908" t="str">
        <f>VLOOKUP(B:B,'Справочник по тт'!$A$2:$C$5,3,0)</f>
        <v>"Колибри"</v>
      </c>
      <c r="L6908" s="23">
        <v>1</v>
      </c>
      <c r="M6908" t="s">
        <v>380</v>
      </c>
    </row>
    <row r="6909" spans="1:13" x14ac:dyDescent="0.2">
      <c r="A6909" s="47">
        <v>43957.625</v>
      </c>
      <c r="B6909">
        <v>2</v>
      </c>
      <c r="G6909" s="12">
        <f t="shared" si="429"/>
        <v>2020</v>
      </c>
      <c r="H6909" s="12">
        <f t="shared" si="430"/>
        <v>5</v>
      </c>
      <c r="I6909" s="12">
        <f t="shared" si="431"/>
        <v>6</v>
      </c>
      <c r="J6909" s="51">
        <f t="shared" si="432"/>
        <v>43957</v>
      </c>
      <c r="K6909" t="str">
        <f>VLOOKUP(B:B,'Справочник по тт'!$A$2:$C$5,3,0)</f>
        <v>"Колибри"</v>
      </c>
      <c r="L6909" s="23">
        <v>1</v>
      </c>
      <c r="M6909" t="s">
        <v>380</v>
      </c>
    </row>
    <row r="6910" spans="1:13" x14ac:dyDescent="0.2">
      <c r="A6910" s="47">
        <v>43957.680555555555</v>
      </c>
      <c r="B6910">
        <v>2</v>
      </c>
      <c r="G6910" s="12">
        <f t="shared" si="429"/>
        <v>2020</v>
      </c>
      <c r="H6910" s="12">
        <f t="shared" si="430"/>
        <v>5</v>
      </c>
      <c r="I6910" s="12">
        <f t="shared" si="431"/>
        <v>6</v>
      </c>
      <c r="J6910" s="51">
        <f t="shared" si="432"/>
        <v>43957</v>
      </c>
      <c r="K6910" t="str">
        <f>VLOOKUP(B:B,'Справочник по тт'!$A$2:$C$5,3,0)</f>
        <v>"Колибри"</v>
      </c>
      <c r="L6910" s="23">
        <v>1</v>
      </c>
      <c r="M6910" t="s">
        <v>380</v>
      </c>
    </row>
    <row r="6911" spans="1:13" x14ac:dyDescent="0.2">
      <c r="A6911" s="47">
        <v>43957.833333333336</v>
      </c>
      <c r="B6911">
        <v>2</v>
      </c>
      <c r="G6911" s="12">
        <f t="shared" si="429"/>
        <v>2020</v>
      </c>
      <c r="H6911" s="12">
        <f t="shared" si="430"/>
        <v>5</v>
      </c>
      <c r="I6911" s="12">
        <f t="shared" si="431"/>
        <v>6</v>
      </c>
      <c r="J6911" s="51">
        <f t="shared" si="432"/>
        <v>43957</v>
      </c>
      <c r="K6911" t="str">
        <f>VLOOKUP(B:B,'Справочник по тт'!$A$2:$C$5,3,0)</f>
        <v>"Колибри"</v>
      </c>
      <c r="L6911" s="23">
        <v>1</v>
      </c>
      <c r="M6911" t="s">
        <v>380</v>
      </c>
    </row>
    <row r="6912" spans="1:13" x14ac:dyDescent="0.2">
      <c r="A6912" s="47">
        <v>43957.833333333336</v>
      </c>
      <c r="B6912">
        <v>2</v>
      </c>
      <c r="G6912" s="12">
        <f t="shared" si="429"/>
        <v>2020</v>
      </c>
      <c r="H6912" s="12">
        <f t="shared" si="430"/>
        <v>5</v>
      </c>
      <c r="I6912" s="12">
        <f t="shared" si="431"/>
        <v>6</v>
      </c>
      <c r="J6912" s="51">
        <f t="shared" si="432"/>
        <v>43957</v>
      </c>
      <c r="K6912" t="str">
        <f>VLOOKUP(B:B,'Справочник по тт'!$A$2:$C$5,3,0)</f>
        <v>"Колибри"</v>
      </c>
      <c r="L6912" s="23">
        <v>1</v>
      </c>
      <c r="M6912" t="s">
        <v>380</v>
      </c>
    </row>
    <row r="6913" spans="1:13" x14ac:dyDescent="0.2">
      <c r="A6913" s="47">
        <v>43957.847222222219</v>
      </c>
      <c r="B6913">
        <v>2</v>
      </c>
      <c r="G6913" s="12">
        <f t="shared" si="429"/>
        <v>2020</v>
      </c>
      <c r="H6913" s="12">
        <f t="shared" si="430"/>
        <v>5</v>
      </c>
      <c r="I6913" s="12">
        <f t="shared" si="431"/>
        <v>6</v>
      </c>
      <c r="J6913" s="51">
        <f t="shared" si="432"/>
        <v>43957</v>
      </c>
      <c r="K6913" t="str">
        <f>VLOOKUP(B:B,'Справочник по тт'!$A$2:$C$5,3,0)</f>
        <v>"Колибри"</v>
      </c>
      <c r="L6913" s="23">
        <v>1</v>
      </c>
      <c r="M6913" t="s">
        <v>380</v>
      </c>
    </row>
    <row r="6914" spans="1:13" x14ac:dyDescent="0.2">
      <c r="A6914" s="47">
        <v>43957.875</v>
      </c>
      <c r="B6914">
        <v>2</v>
      </c>
      <c r="G6914" s="12">
        <f t="shared" si="429"/>
        <v>2020</v>
      </c>
      <c r="H6914" s="12">
        <f t="shared" si="430"/>
        <v>5</v>
      </c>
      <c r="I6914" s="12">
        <f t="shared" si="431"/>
        <v>6</v>
      </c>
      <c r="J6914" s="51">
        <f t="shared" si="432"/>
        <v>43957</v>
      </c>
      <c r="K6914" t="str">
        <f>VLOOKUP(B:B,'Справочник по тт'!$A$2:$C$5,3,0)</f>
        <v>"Колибри"</v>
      </c>
      <c r="L6914" s="23">
        <v>1</v>
      </c>
      <c r="M6914" t="s">
        <v>380</v>
      </c>
    </row>
    <row r="6915" spans="1:13" x14ac:dyDescent="0.2">
      <c r="A6915" s="47">
        <v>43957.958333333336</v>
      </c>
      <c r="B6915">
        <v>2</v>
      </c>
      <c r="G6915" s="12">
        <f t="shared" ref="G6915:G6978" si="433">YEAR(A6915)</f>
        <v>2020</v>
      </c>
      <c r="H6915" s="12">
        <f t="shared" ref="H6915:H6978" si="434">MONTH(A6915)</f>
        <v>5</v>
      </c>
      <c r="I6915" s="12">
        <f t="shared" ref="I6915:I6978" si="435">DAY(A6915)</f>
        <v>6</v>
      </c>
      <c r="J6915" s="51">
        <f t="shared" ref="J6915:J6978" si="436">DATE(G:G,H:H,I:I)</f>
        <v>43957</v>
      </c>
      <c r="K6915" t="str">
        <f>VLOOKUP(B:B,'Справочник по тт'!$A$2:$C$5,3,0)</f>
        <v>"Колибри"</v>
      </c>
      <c r="L6915" s="23">
        <v>1</v>
      </c>
      <c r="M6915" t="s">
        <v>380</v>
      </c>
    </row>
    <row r="6916" spans="1:13" x14ac:dyDescent="0.2">
      <c r="A6916" s="47">
        <v>43958.000694444447</v>
      </c>
      <c r="B6916">
        <v>2</v>
      </c>
      <c r="G6916" s="12">
        <f t="shared" si="433"/>
        <v>2020</v>
      </c>
      <c r="H6916" s="12">
        <f t="shared" si="434"/>
        <v>5</v>
      </c>
      <c r="I6916" s="12">
        <f t="shared" si="435"/>
        <v>7</v>
      </c>
      <c r="J6916" s="51">
        <f t="shared" si="436"/>
        <v>43958</v>
      </c>
      <c r="K6916" t="str">
        <f>VLOOKUP(B:B,'Справочник по тт'!$A$2:$C$5,3,0)</f>
        <v>"Колибри"</v>
      </c>
      <c r="L6916" s="23">
        <v>1</v>
      </c>
      <c r="M6916" t="s">
        <v>380</v>
      </c>
    </row>
    <row r="6917" spans="1:13" x14ac:dyDescent="0.2">
      <c r="A6917" s="47">
        <v>43958.020833333336</v>
      </c>
      <c r="B6917">
        <v>2</v>
      </c>
      <c r="G6917" s="12">
        <f t="shared" si="433"/>
        <v>2020</v>
      </c>
      <c r="H6917" s="12">
        <f t="shared" si="434"/>
        <v>5</v>
      </c>
      <c r="I6917" s="12">
        <f t="shared" si="435"/>
        <v>7</v>
      </c>
      <c r="J6917" s="51">
        <f t="shared" si="436"/>
        <v>43958</v>
      </c>
      <c r="K6917" t="str">
        <f>VLOOKUP(B:B,'Справочник по тт'!$A$2:$C$5,3,0)</f>
        <v>"Колибри"</v>
      </c>
      <c r="L6917" s="23">
        <v>1</v>
      </c>
      <c r="M6917" t="s">
        <v>380</v>
      </c>
    </row>
    <row r="6918" spans="1:13" x14ac:dyDescent="0.2">
      <c r="A6918" s="47">
        <v>43958.0625</v>
      </c>
      <c r="B6918">
        <v>2</v>
      </c>
      <c r="G6918" s="12">
        <f t="shared" si="433"/>
        <v>2020</v>
      </c>
      <c r="H6918" s="12">
        <f t="shared" si="434"/>
        <v>5</v>
      </c>
      <c r="I6918" s="12">
        <f t="shared" si="435"/>
        <v>7</v>
      </c>
      <c r="J6918" s="51">
        <f t="shared" si="436"/>
        <v>43958</v>
      </c>
      <c r="K6918" t="str">
        <f>VLOOKUP(B:B,'Справочник по тт'!$A$2:$C$5,3,0)</f>
        <v>"Колибри"</v>
      </c>
      <c r="L6918" s="23">
        <v>1</v>
      </c>
      <c r="M6918" t="s">
        <v>380</v>
      </c>
    </row>
    <row r="6919" spans="1:13" x14ac:dyDescent="0.2">
      <c r="A6919" s="47">
        <v>43958.208333333336</v>
      </c>
      <c r="B6919">
        <v>2</v>
      </c>
      <c r="G6919" s="12">
        <f t="shared" si="433"/>
        <v>2020</v>
      </c>
      <c r="H6919" s="12">
        <f t="shared" si="434"/>
        <v>5</v>
      </c>
      <c r="I6919" s="12">
        <f t="shared" si="435"/>
        <v>7</v>
      </c>
      <c r="J6919" s="51">
        <f t="shared" si="436"/>
        <v>43958</v>
      </c>
      <c r="K6919" t="str">
        <f>VLOOKUP(B:B,'Справочник по тт'!$A$2:$C$5,3,0)</f>
        <v>"Колибри"</v>
      </c>
      <c r="L6919" s="23">
        <v>1</v>
      </c>
      <c r="M6919" t="s">
        <v>380</v>
      </c>
    </row>
    <row r="6920" spans="1:13" x14ac:dyDescent="0.2">
      <c r="A6920" s="47">
        <v>43958.25</v>
      </c>
      <c r="B6920">
        <v>2</v>
      </c>
      <c r="G6920" s="12">
        <f t="shared" si="433"/>
        <v>2020</v>
      </c>
      <c r="H6920" s="12">
        <f t="shared" si="434"/>
        <v>5</v>
      </c>
      <c r="I6920" s="12">
        <f t="shared" si="435"/>
        <v>7</v>
      </c>
      <c r="J6920" s="51">
        <f t="shared" si="436"/>
        <v>43958</v>
      </c>
      <c r="K6920" t="str">
        <f>VLOOKUP(B:B,'Справочник по тт'!$A$2:$C$5,3,0)</f>
        <v>"Колибри"</v>
      </c>
      <c r="L6920" s="23">
        <v>1</v>
      </c>
      <c r="M6920" t="s">
        <v>380</v>
      </c>
    </row>
    <row r="6921" spans="1:13" x14ac:dyDescent="0.2">
      <c r="A6921" s="47">
        <v>43958.333333333336</v>
      </c>
      <c r="B6921">
        <v>2</v>
      </c>
      <c r="G6921" s="12">
        <f t="shared" si="433"/>
        <v>2020</v>
      </c>
      <c r="H6921" s="12">
        <f t="shared" si="434"/>
        <v>5</v>
      </c>
      <c r="I6921" s="12">
        <f t="shared" si="435"/>
        <v>7</v>
      </c>
      <c r="J6921" s="51">
        <f t="shared" si="436"/>
        <v>43958</v>
      </c>
      <c r="K6921" t="str">
        <f>VLOOKUP(B:B,'Справочник по тт'!$A$2:$C$5,3,0)</f>
        <v>"Колибри"</v>
      </c>
      <c r="L6921" s="23">
        <v>1</v>
      </c>
      <c r="M6921" t="s">
        <v>380</v>
      </c>
    </row>
    <row r="6922" spans="1:13" x14ac:dyDescent="0.2">
      <c r="A6922" s="47">
        <v>43958.333333333336</v>
      </c>
      <c r="B6922">
        <v>2</v>
      </c>
      <c r="G6922" s="12">
        <f t="shared" si="433"/>
        <v>2020</v>
      </c>
      <c r="H6922" s="12">
        <f t="shared" si="434"/>
        <v>5</v>
      </c>
      <c r="I6922" s="12">
        <f t="shared" si="435"/>
        <v>7</v>
      </c>
      <c r="J6922" s="51">
        <f t="shared" si="436"/>
        <v>43958</v>
      </c>
      <c r="K6922" t="str">
        <f>VLOOKUP(B:B,'Справочник по тт'!$A$2:$C$5,3,0)</f>
        <v>"Колибри"</v>
      </c>
      <c r="L6922" s="23">
        <v>1</v>
      </c>
      <c r="M6922" t="s">
        <v>380</v>
      </c>
    </row>
    <row r="6923" spans="1:13" x14ac:dyDescent="0.2">
      <c r="A6923" s="47">
        <v>43958.333333333336</v>
      </c>
      <c r="B6923">
        <v>2</v>
      </c>
      <c r="G6923" s="12">
        <f t="shared" si="433"/>
        <v>2020</v>
      </c>
      <c r="H6923" s="12">
        <f t="shared" si="434"/>
        <v>5</v>
      </c>
      <c r="I6923" s="12">
        <f t="shared" si="435"/>
        <v>7</v>
      </c>
      <c r="J6923" s="51">
        <f t="shared" si="436"/>
        <v>43958</v>
      </c>
      <c r="K6923" t="str">
        <f>VLOOKUP(B:B,'Справочник по тт'!$A$2:$C$5,3,0)</f>
        <v>"Колибри"</v>
      </c>
      <c r="L6923" s="23">
        <v>1</v>
      </c>
      <c r="M6923" t="s">
        <v>380</v>
      </c>
    </row>
    <row r="6924" spans="1:13" x14ac:dyDescent="0.2">
      <c r="A6924" s="47">
        <v>43958.333333333336</v>
      </c>
      <c r="B6924">
        <v>2</v>
      </c>
      <c r="G6924" s="12">
        <f t="shared" si="433"/>
        <v>2020</v>
      </c>
      <c r="H6924" s="12">
        <f t="shared" si="434"/>
        <v>5</v>
      </c>
      <c r="I6924" s="12">
        <f t="shared" si="435"/>
        <v>7</v>
      </c>
      <c r="J6924" s="51">
        <f t="shared" si="436"/>
        <v>43958</v>
      </c>
      <c r="K6924" t="str">
        <f>VLOOKUP(B:B,'Справочник по тт'!$A$2:$C$5,3,0)</f>
        <v>"Колибри"</v>
      </c>
      <c r="L6924" s="23">
        <v>1</v>
      </c>
      <c r="M6924" t="s">
        <v>380</v>
      </c>
    </row>
    <row r="6925" spans="1:13" x14ac:dyDescent="0.2">
      <c r="A6925" s="47">
        <v>43958.333333333336</v>
      </c>
      <c r="B6925">
        <v>2</v>
      </c>
      <c r="G6925" s="12">
        <f t="shared" si="433"/>
        <v>2020</v>
      </c>
      <c r="H6925" s="12">
        <f t="shared" si="434"/>
        <v>5</v>
      </c>
      <c r="I6925" s="12">
        <f t="shared" si="435"/>
        <v>7</v>
      </c>
      <c r="J6925" s="51">
        <f t="shared" si="436"/>
        <v>43958</v>
      </c>
      <c r="K6925" t="str">
        <f>VLOOKUP(B:B,'Справочник по тт'!$A$2:$C$5,3,0)</f>
        <v>"Колибри"</v>
      </c>
      <c r="L6925" s="23">
        <v>1</v>
      </c>
      <c r="M6925" t="s">
        <v>380</v>
      </c>
    </row>
    <row r="6926" spans="1:13" x14ac:dyDescent="0.2">
      <c r="A6926" s="47">
        <v>43958.333333333336</v>
      </c>
      <c r="B6926">
        <v>2</v>
      </c>
      <c r="G6926" s="12">
        <f t="shared" si="433"/>
        <v>2020</v>
      </c>
      <c r="H6926" s="12">
        <f t="shared" si="434"/>
        <v>5</v>
      </c>
      <c r="I6926" s="12">
        <f t="shared" si="435"/>
        <v>7</v>
      </c>
      <c r="J6926" s="51">
        <f t="shared" si="436"/>
        <v>43958</v>
      </c>
      <c r="K6926" t="str">
        <f>VLOOKUP(B:B,'Справочник по тт'!$A$2:$C$5,3,0)</f>
        <v>"Колибри"</v>
      </c>
      <c r="L6926" s="23">
        <v>1</v>
      </c>
      <c r="M6926" t="s">
        <v>380</v>
      </c>
    </row>
    <row r="6927" spans="1:13" x14ac:dyDescent="0.2">
      <c r="A6927" s="47">
        <v>43958.375</v>
      </c>
      <c r="B6927">
        <v>2</v>
      </c>
      <c r="G6927" s="12">
        <f t="shared" si="433"/>
        <v>2020</v>
      </c>
      <c r="H6927" s="12">
        <f t="shared" si="434"/>
        <v>5</v>
      </c>
      <c r="I6927" s="12">
        <f t="shared" si="435"/>
        <v>7</v>
      </c>
      <c r="J6927" s="51">
        <f t="shared" si="436"/>
        <v>43958</v>
      </c>
      <c r="K6927" t="str">
        <f>VLOOKUP(B:B,'Справочник по тт'!$A$2:$C$5,3,0)</f>
        <v>"Колибри"</v>
      </c>
      <c r="L6927" s="23">
        <v>1</v>
      </c>
      <c r="M6927" t="s">
        <v>380</v>
      </c>
    </row>
    <row r="6928" spans="1:13" x14ac:dyDescent="0.2">
      <c r="A6928" s="47">
        <v>43958.375</v>
      </c>
      <c r="B6928">
        <v>2</v>
      </c>
      <c r="G6928" s="12">
        <f t="shared" si="433"/>
        <v>2020</v>
      </c>
      <c r="H6928" s="12">
        <f t="shared" si="434"/>
        <v>5</v>
      </c>
      <c r="I6928" s="12">
        <f t="shared" si="435"/>
        <v>7</v>
      </c>
      <c r="J6928" s="51">
        <f t="shared" si="436"/>
        <v>43958</v>
      </c>
      <c r="K6928" t="str">
        <f>VLOOKUP(B:B,'Справочник по тт'!$A$2:$C$5,3,0)</f>
        <v>"Колибри"</v>
      </c>
      <c r="L6928" s="23">
        <v>1</v>
      </c>
      <c r="M6928" t="s">
        <v>380</v>
      </c>
    </row>
    <row r="6929" spans="1:13" x14ac:dyDescent="0.2">
      <c r="A6929" s="47">
        <v>43958.375</v>
      </c>
      <c r="B6929">
        <v>2</v>
      </c>
      <c r="G6929" s="12">
        <f t="shared" si="433"/>
        <v>2020</v>
      </c>
      <c r="H6929" s="12">
        <f t="shared" si="434"/>
        <v>5</v>
      </c>
      <c r="I6929" s="12">
        <f t="shared" si="435"/>
        <v>7</v>
      </c>
      <c r="J6929" s="51">
        <f t="shared" si="436"/>
        <v>43958</v>
      </c>
      <c r="K6929" t="str">
        <f>VLOOKUP(B:B,'Справочник по тт'!$A$2:$C$5,3,0)</f>
        <v>"Колибри"</v>
      </c>
      <c r="L6929" s="23">
        <v>1</v>
      </c>
      <c r="M6929" t="s">
        <v>380</v>
      </c>
    </row>
    <row r="6930" spans="1:13" x14ac:dyDescent="0.2">
      <c r="A6930" s="47">
        <v>43958.375</v>
      </c>
      <c r="B6930">
        <v>2</v>
      </c>
      <c r="G6930" s="12">
        <f t="shared" si="433"/>
        <v>2020</v>
      </c>
      <c r="H6930" s="12">
        <f t="shared" si="434"/>
        <v>5</v>
      </c>
      <c r="I6930" s="12">
        <f t="shared" si="435"/>
        <v>7</v>
      </c>
      <c r="J6930" s="51">
        <f t="shared" si="436"/>
        <v>43958</v>
      </c>
      <c r="K6930" t="str">
        <f>VLOOKUP(B:B,'Справочник по тт'!$A$2:$C$5,3,0)</f>
        <v>"Колибри"</v>
      </c>
      <c r="L6930" s="23">
        <v>1</v>
      </c>
      <c r="M6930" t="s">
        <v>380</v>
      </c>
    </row>
    <row r="6931" spans="1:13" x14ac:dyDescent="0.2">
      <c r="A6931" s="47">
        <v>43958.375</v>
      </c>
      <c r="B6931">
        <v>2</v>
      </c>
      <c r="G6931" s="12">
        <f t="shared" si="433"/>
        <v>2020</v>
      </c>
      <c r="H6931" s="12">
        <f t="shared" si="434"/>
        <v>5</v>
      </c>
      <c r="I6931" s="12">
        <f t="shared" si="435"/>
        <v>7</v>
      </c>
      <c r="J6931" s="51">
        <f t="shared" si="436"/>
        <v>43958</v>
      </c>
      <c r="K6931" t="str">
        <f>VLOOKUP(B:B,'Справочник по тт'!$A$2:$C$5,3,0)</f>
        <v>"Колибри"</v>
      </c>
      <c r="L6931" s="23">
        <v>1</v>
      </c>
      <c r="M6931" t="s">
        <v>380</v>
      </c>
    </row>
    <row r="6932" spans="1:13" x14ac:dyDescent="0.2">
      <c r="A6932" s="47">
        <v>43958.375</v>
      </c>
      <c r="B6932">
        <v>2</v>
      </c>
      <c r="G6932" s="12">
        <f t="shared" si="433"/>
        <v>2020</v>
      </c>
      <c r="H6932" s="12">
        <f t="shared" si="434"/>
        <v>5</v>
      </c>
      <c r="I6932" s="12">
        <f t="shared" si="435"/>
        <v>7</v>
      </c>
      <c r="J6932" s="51">
        <f t="shared" si="436"/>
        <v>43958</v>
      </c>
      <c r="K6932" t="str">
        <f>VLOOKUP(B:B,'Справочник по тт'!$A$2:$C$5,3,0)</f>
        <v>"Колибри"</v>
      </c>
      <c r="L6932" s="23">
        <v>1</v>
      </c>
      <c r="M6932" t="s">
        <v>380</v>
      </c>
    </row>
    <row r="6933" spans="1:13" x14ac:dyDescent="0.2">
      <c r="A6933" s="47">
        <v>43958.375</v>
      </c>
      <c r="B6933">
        <v>2</v>
      </c>
      <c r="G6933" s="12">
        <f t="shared" si="433"/>
        <v>2020</v>
      </c>
      <c r="H6933" s="12">
        <f t="shared" si="434"/>
        <v>5</v>
      </c>
      <c r="I6933" s="12">
        <f t="shared" si="435"/>
        <v>7</v>
      </c>
      <c r="J6933" s="51">
        <f t="shared" si="436"/>
        <v>43958</v>
      </c>
      <c r="K6933" t="str">
        <f>VLOOKUP(B:B,'Справочник по тт'!$A$2:$C$5,3,0)</f>
        <v>"Колибри"</v>
      </c>
      <c r="L6933" s="23">
        <v>1</v>
      </c>
      <c r="M6933" t="s">
        <v>380</v>
      </c>
    </row>
    <row r="6934" spans="1:13" x14ac:dyDescent="0.2">
      <c r="A6934" s="47">
        <v>43958.375</v>
      </c>
      <c r="B6934">
        <v>2</v>
      </c>
      <c r="G6934" s="12">
        <f t="shared" si="433"/>
        <v>2020</v>
      </c>
      <c r="H6934" s="12">
        <f t="shared" si="434"/>
        <v>5</v>
      </c>
      <c r="I6934" s="12">
        <f t="shared" si="435"/>
        <v>7</v>
      </c>
      <c r="J6934" s="51">
        <f t="shared" si="436"/>
        <v>43958</v>
      </c>
      <c r="K6934" t="str">
        <f>VLOOKUP(B:B,'Справочник по тт'!$A$2:$C$5,3,0)</f>
        <v>"Колибри"</v>
      </c>
      <c r="L6934" s="23">
        <v>1</v>
      </c>
      <c r="M6934" t="s">
        <v>380</v>
      </c>
    </row>
    <row r="6935" spans="1:13" x14ac:dyDescent="0.2">
      <c r="A6935" s="47">
        <v>43958.375</v>
      </c>
      <c r="B6935">
        <v>2</v>
      </c>
      <c r="G6935" s="12">
        <f t="shared" si="433"/>
        <v>2020</v>
      </c>
      <c r="H6935" s="12">
        <f t="shared" si="434"/>
        <v>5</v>
      </c>
      <c r="I6935" s="12">
        <f t="shared" si="435"/>
        <v>7</v>
      </c>
      <c r="J6935" s="51">
        <f t="shared" si="436"/>
        <v>43958</v>
      </c>
      <c r="K6935" t="str">
        <f>VLOOKUP(B:B,'Справочник по тт'!$A$2:$C$5,3,0)</f>
        <v>"Колибри"</v>
      </c>
      <c r="L6935" s="23">
        <v>1</v>
      </c>
      <c r="M6935" t="s">
        <v>380</v>
      </c>
    </row>
    <row r="6936" spans="1:13" x14ac:dyDescent="0.2">
      <c r="A6936" s="47">
        <v>43958.375</v>
      </c>
      <c r="B6936">
        <v>2</v>
      </c>
      <c r="G6936" s="12">
        <f t="shared" si="433"/>
        <v>2020</v>
      </c>
      <c r="H6936" s="12">
        <f t="shared" si="434"/>
        <v>5</v>
      </c>
      <c r="I6936" s="12">
        <f t="shared" si="435"/>
        <v>7</v>
      </c>
      <c r="J6936" s="51">
        <f t="shared" si="436"/>
        <v>43958</v>
      </c>
      <c r="K6936" t="str">
        <f>VLOOKUP(B:B,'Справочник по тт'!$A$2:$C$5,3,0)</f>
        <v>"Колибри"</v>
      </c>
      <c r="L6936" s="23">
        <v>1</v>
      </c>
      <c r="M6936" t="s">
        <v>380</v>
      </c>
    </row>
    <row r="6937" spans="1:13" x14ac:dyDescent="0.2">
      <c r="A6937" s="47">
        <v>43958.375</v>
      </c>
      <c r="B6937">
        <v>2</v>
      </c>
      <c r="G6937" s="12">
        <f t="shared" si="433"/>
        <v>2020</v>
      </c>
      <c r="H6937" s="12">
        <f t="shared" si="434"/>
        <v>5</v>
      </c>
      <c r="I6937" s="12">
        <f t="shared" si="435"/>
        <v>7</v>
      </c>
      <c r="J6937" s="51">
        <f t="shared" si="436"/>
        <v>43958</v>
      </c>
      <c r="K6937" t="str">
        <f>VLOOKUP(B:B,'Справочник по тт'!$A$2:$C$5,3,0)</f>
        <v>"Колибри"</v>
      </c>
      <c r="L6937" s="23">
        <v>1</v>
      </c>
      <c r="M6937" t="s">
        <v>380</v>
      </c>
    </row>
    <row r="6938" spans="1:13" x14ac:dyDescent="0.2">
      <c r="A6938" s="47">
        <v>43958.395833333336</v>
      </c>
      <c r="B6938">
        <v>2</v>
      </c>
      <c r="G6938" s="12">
        <f t="shared" si="433"/>
        <v>2020</v>
      </c>
      <c r="H6938" s="12">
        <f t="shared" si="434"/>
        <v>5</v>
      </c>
      <c r="I6938" s="12">
        <f t="shared" si="435"/>
        <v>7</v>
      </c>
      <c r="J6938" s="51">
        <f t="shared" si="436"/>
        <v>43958</v>
      </c>
      <c r="K6938" t="str">
        <f>VLOOKUP(B:B,'Справочник по тт'!$A$2:$C$5,3,0)</f>
        <v>"Колибри"</v>
      </c>
      <c r="L6938" s="23">
        <v>1</v>
      </c>
      <c r="M6938" t="s">
        <v>380</v>
      </c>
    </row>
    <row r="6939" spans="1:13" x14ac:dyDescent="0.2">
      <c r="A6939" s="47">
        <v>43958.416666666664</v>
      </c>
      <c r="B6939">
        <v>2</v>
      </c>
      <c r="G6939" s="12">
        <f t="shared" si="433"/>
        <v>2020</v>
      </c>
      <c r="H6939" s="12">
        <f t="shared" si="434"/>
        <v>5</v>
      </c>
      <c r="I6939" s="12">
        <f t="shared" si="435"/>
        <v>7</v>
      </c>
      <c r="J6939" s="51">
        <f t="shared" si="436"/>
        <v>43958</v>
      </c>
      <c r="K6939" t="str">
        <f>VLOOKUP(B:B,'Справочник по тт'!$A$2:$C$5,3,0)</f>
        <v>"Колибри"</v>
      </c>
      <c r="L6939" s="23">
        <v>1</v>
      </c>
      <c r="M6939" t="s">
        <v>380</v>
      </c>
    </row>
    <row r="6940" spans="1:13" x14ac:dyDescent="0.2">
      <c r="A6940" s="47">
        <v>43958.416666666664</v>
      </c>
      <c r="B6940">
        <v>2</v>
      </c>
      <c r="G6940" s="12">
        <f t="shared" si="433"/>
        <v>2020</v>
      </c>
      <c r="H6940" s="12">
        <f t="shared" si="434"/>
        <v>5</v>
      </c>
      <c r="I6940" s="12">
        <f t="shared" si="435"/>
        <v>7</v>
      </c>
      <c r="J6940" s="51">
        <f t="shared" si="436"/>
        <v>43958</v>
      </c>
      <c r="K6940" t="str">
        <f>VLOOKUP(B:B,'Справочник по тт'!$A$2:$C$5,3,0)</f>
        <v>"Колибри"</v>
      </c>
      <c r="L6940" s="23">
        <v>1</v>
      </c>
      <c r="M6940" t="s">
        <v>380</v>
      </c>
    </row>
    <row r="6941" spans="1:13" x14ac:dyDescent="0.2">
      <c r="A6941" s="47">
        <v>43958.416666666664</v>
      </c>
      <c r="B6941">
        <v>2</v>
      </c>
      <c r="G6941" s="12">
        <f t="shared" si="433"/>
        <v>2020</v>
      </c>
      <c r="H6941" s="12">
        <f t="shared" si="434"/>
        <v>5</v>
      </c>
      <c r="I6941" s="12">
        <f t="shared" si="435"/>
        <v>7</v>
      </c>
      <c r="J6941" s="51">
        <f t="shared" si="436"/>
        <v>43958</v>
      </c>
      <c r="K6941" t="str">
        <f>VLOOKUP(B:B,'Справочник по тт'!$A$2:$C$5,3,0)</f>
        <v>"Колибри"</v>
      </c>
      <c r="L6941" s="23">
        <v>1</v>
      </c>
      <c r="M6941" t="s">
        <v>380</v>
      </c>
    </row>
    <row r="6942" spans="1:13" x14ac:dyDescent="0.2">
      <c r="A6942" s="47">
        <v>43958.416666666664</v>
      </c>
      <c r="B6942">
        <v>2</v>
      </c>
      <c r="G6942" s="12">
        <f t="shared" si="433"/>
        <v>2020</v>
      </c>
      <c r="H6942" s="12">
        <f t="shared" si="434"/>
        <v>5</v>
      </c>
      <c r="I6942" s="12">
        <f t="shared" si="435"/>
        <v>7</v>
      </c>
      <c r="J6942" s="51">
        <f t="shared" si="436"/>
        <v>43958</v>
      </c>
      <c r="K6942" t="str">
        <f>VLOOKUP(B:B,'Справочник по тт'!$A$2:$C$5,3,0)</f>
        <v>"Колибри"</v>
      </c>
      <c r="L6942" s="23">
        <v>1</v>
      </c>
      <c r="M6942" t="s">
        <v>380</v>
      </c>
    </row>
    <row r="6943" spans="1:13" x14ac:dyDescent="0.2">
      <c r="A6943" s="47">
        <v>43958.416666666664</v>
      </c>
      <c r="B6943">
        <v>2</v>
      </c>
      <c r="G6943" s="12">
        <f t="shared" si="433"/>
        <v>2020</v>
      </c>
      <c r="H6943" s="12">
        <f t="shared" si="434"/>
        <v>5</v>
      </c>
      <c r="I6943" s="12">
        <f t="shared" si="435"/>
        <v>7</v>
      </c>
      <c r="J6943" s="51">
        <f t="shared" si="436"/>
        <v>43958</v>
      </c>
      <c r="K6943" t="str">
        <f>VLOOKUP(B:B,'Справочник по тт'!$A$2:$C$5,3,0)</f>
        <v>"Колибри"</v>
      </c>
      <c r="L6943" s="23">
        <v>1</v>
      </c>
      <c r="M6943" t="s">
        <v>380</v>
      </c>
    </row>
    <row r="6944" spans="1:13" x14ac:dyDescent="0.2">
      <c r="A6944" s="47">
        <v>43958.458333333336</v>
      </c>
      <c r="B6944">
        <v>2</v>
      </c>
      <c r="G6944" s="12">
        <f t="shared" si="433"/>
        <v>2020</v>
      </c>
      <c r="H6944" s="12">
        <f t="shared" si="434"/>
        <v>5</v>
      </c>
      <c r="I6944" s="12">
        <f t="shared" si="435"/>
        <v>7</v>
      </c>
      <c r="J6944" s="51">
        <f t="shared" si="436"/>
        <v>43958</v>
      </c>
      <c r="K6944" t="str">
        <f>VLOOKUP(B:B,'Справочник по тт'!$A$2:$C$5,3,0)</f>
        <v>"Колибри"</v>
      </c>
      <c r="L6944" s="23">
        <v>1</v>
      </c>
      <c r="M6944" t="s">
        <v>380</v>
      </c>
    </row>
    <row r="6945" spans="1:13" x14ac:dyDescent="0.2">
      <c r="A6945" s="47">
        <v>43958.458333333336</v>
      </c>
      <c r="B6945">
        <v>2</v>
      </c>
      <c r="G6945" s="12">
        <f t="shared" si="433"/>
        <v>2020</v>
      </c>
      <c r="H6945" s="12">
        <f t="shared" si="434"/>
        <v>5</v>
      </c>
      <c r="I6945" s="12">
        <f t="shared" si="435"/>
        <v>7</v>
      </c>
      <c r="J6945" s="51">
        <f t="shared" si="436"/>
        <v>43958</v>
      </c>
      <c r="K6945" t="str">
        <f>VLOOKUP(B:B,'Справочник по тт'!$A$2:$C$5,3,0)</f>
        <v>"Колибри"</v>
      </c>
      <c r="L6945" s="23">
        <v>1</v>
      </c>
      <c r="M6945" t="s">
        <v>380</v>
      </c>
    </row>
    <row r="6946" spans="1:13" x14ac:dyDescent="0.2">
      <c r="A6946" s="47">
        <v>43958.458333333336</v>
      </c>
      <c r="B6946">
        <v>2</v>
      </c>
      <c r="G6946" s="12">
        <f t="shared" si="433"/>
        <v>2020</v>
      </c>
      <c r="H6946" s="12">
        <f t="shared" si="434"/>
        <v>5</v>
      </c>
      <c r="I6946" s="12">
        <f t="shared" si="435"/>
        <v>7</v>
      </c>
      <c r="J6946" s="51">
        <f t="shared" si="436"/>
        <v>43958</v>
      </c>
      <c r="K6946" t="str">
        <f>VLOOKUP(B:B,'Справочник по тт'!$A$2:$C$5,3,0)</f>
        <v>"Колибри"</v>
      </c>
      <c r="L6946" s="23">
        <v>1</v>
      </c>
      <c r="M6946" t="s">
        <v>380</v>
      </c>
    </row>
    <row r="6947" spans="1:13" x14ac:dyDescent="0.2">
      <c r="A6947" s="47">
        <v>43958.5</v>
      </c>
      <c r="B6947">
        <v>2</v>
      </c>
      <c r="G6947" s="12">
        <f t="shared" si="433"/>
        <v>2020</v>
      </c>
      <c r="H6947" s="12">
        <f t="shared" si="434"/>
        <v>5</v>
      </c>
      <c r="I6947" s="12">
        <f t="shared" si="435"/>
        <v>7</v>
      </c>
      <c r="J6947" s="51">
        <f t="shared" si="436"/>
        <v>43958</v>
      </c>
      <c r="K6947" t="str">
        <f>VLOOKUP(B:B,'Справочник по тт'!$A$2:$C$5,3,0)</f>
        <v>"Колибри"</v>
      </c>
      <c r="L6947" s="23">
        <v>1</v>
      </c>
      <c r="M6947" t="s">
        <v>380</v>
      </c>
    </row>
    <row r="6948" spans="1:13" x14ac:dyDescent="0.2">
      <c r="A6948" s="47">
        <v>43958.5</v>
      </c>
      <c r="B6948">
        <v>2</v>
      </c>
      <c r="G6948" s="12">
        <f t="shared" si="433"/>
        <v>2020</v>
      </c>
      <c r="H6948" s="12">
        <f t="shared" si="434"/>
        <v>5</v>
      </c>
      <c r="I6948" s="12">
        <f t="shared" si="435"/>
        <v>7</v>
      </c>
      <c r="J6948" s="51">
        <f t="shared" si="436"/>
        <v>43958</v>
      </c>
      <c r="K6948" t="str">
        <f>VLOOKUP(B:B,'Справочник по тт'!$A$2:$C$5,3,0)</f>
        <v>"Колибри"</v>
      </c>
      <c r="L6948" s="23">
        <v>1</v>
      </c>
      <c r="M6948" t="s">
        <v>380</v>
      </c>
    </row>
    <row r="6949" spans="1:13" x14ac:dyDescent="0.2">
      <c r="A6949" s="47">
        <v>43958.5</v>
      </c>
      <c r="B6949">
        <v>2</v>
      </c>
      <c r="G6949" s="12">
        <f t="shared" si="433"/>
        <v>2020</v>
      </c>
      <c r="H6949" s="12">
        <f t="shared" si="434"/>
        <v>5</v>
      </c>
      <c r="I6949" s="12">
        <f t="shared" si="435"/>
        <v>7</v>
      </c>
      <c r="J6949" s="51">
        <f t="shared" si="436"/>
        <v>43958</v>
      </c>
      <c r="K6949" t="str">
        <f>VLOOKUP(B:B,'Справочник по тт'!$A$2:$C$5,3,0)</f>
        <v>"Колибри"</v>
      </c>
      <c r="L6949" s="23">
        <v>1</v>
      </c>
      <c r="M6949" t="s">
        <v>380</v>
      </c>
    </row>
    <row r="6950" spans="1:13" x14ac:dyDescent="0.2">
      <c r="A6950" s="47">
        <v>43958.5</v>
      </c>
      <c r="B6950">
        <v>2</v>
      </c>
      <c r="G6950" s="12">
        <f t="shared" si="433"/>
        <v>2020</v>
      </c>
      <c r="H6950" s="12">
        <f t="shared" si="434"/>
        <v>5</v>
      </c>
      <c r="I6950" s="12">
        <f t="shared" si="435"/>
        <v>7</v>
      </c>
      <c r="J6950" s="51">
        <f t="shared" si="436"/>
        <v>43958</v>
      </c>
      <c r="K6950" t="str">
        <f>VLOOKUP(B:B,'Справочник по тт'!$A$2:$C$5,3,0)</f>
        <v>"Колибри"</v>
      </c>
      <c r="L6950" s="23">
        <v>1</v>
      </c>
      <c r="M6950" t="s">
        <v>380</v>
      </c>
    </row>
    <row r="6951" spans="1:13" x14ac:dyDescent="0.2">
      <c r="A6951" s="47">
        <v>43958.541666666664</v>
      </c>
      <c r="B6951">
        <v>2</v>
      </c>
      <c r="G6951" s="12">
        <f t="shared" si="433"/>
        <v>2020</v>
      </c>
      <c r="H6951" s="12">
        <f t="shared" si="434"/>
        <v>5</v>
      </c>
      <c r="I6951" s="12">
        <f t="shared" si="435"/>
        <v>7</v>
      </c>
      <c r="J6951" s="51">
        <f t="shared" si="436"/>
        <v>43958</v>
      </c>
      <c r="K6951" t="str">
        <f>VLOOKUP(B:B,'Справочник по тт'!$A$2:$C$5,3,0)</f>
        <v>"Колибри"</v>
      </c>
      <c r="L6951" s="23">
        <v>1</v>
      </c>
      <c r="M6951" t="s">
        <v>380</v>
      </c>
    </row>
    <row r="6952" spans="1:13" x14ac:dyDescent="0.2">
      <c r="A6952" s="47">
        <v>43958.541666666664</v>
      </c>
      <c r="B6952">
        <v>2</v>
      </c>
      <c r="G6952" s="12">
        <f t="shared" si="433"/>
        <v>2020</v>
      </c>
      <c r="H6952" s="12">
        <f t="shared" si="434"/>
        <v>5</v>
      </c>
      <c r="I6952" s="12">
        <f t="shared" si="435"/>
        <v>7</v>
      </c>
      <c r="J6952" s="51">
        <f t="shared" si="436"/>
        <v>43958</v>
      </c>
      <c r="K6952" t="str">
        <f>VLOOKUP(B:B,'Справочник по тт'!$A$2:$C$5,3,0)</f>
        <v>"Колибри"</v>
      </c>
      <c r="L6952" s="23">
        <v>1</v>
      </c>
      <c r="M6952" t="s">
        <v>380</v>
      </c>
    </row>
    <row r="6953" spans="1:13" x14ac:dyDescent="0.2">
      <c r="A6953" s="47">
        <v>43958.541666666664</v>
      </c>
      <c r="B6953">
        <v>2</v>
      </c>
      <c r="G6953" s="12">
        <f t="shared" si="433"/>
        <v>2020</v>
      </c>
      <c r="H6953" s="12">
        <f t="shared" si="434"/>
        <v>5</v>
      </c>
      <c r="I6953" s="12">
        <f t="shared" si="435"/>
        <v>7</v>
      </c>
      <c r="J6953" s="51">
        <f t="shared" si="436"/>
        <v>43958</v>
      </c>
      <c r="K6953" t="str">
        <f>VLOOKUP(B:B,'Справочник по тт'!$A$2:$C$5,3,0)</f>
        <v>"Колибри"</v>
      </c>
      <c r="L6953" s="23">
        <v>1</v>
      </c>
      <c r="M6953" t="s">
        <v>380</v>
      </c>
    </row>
    <row r="6954" spans="1:13" x14ac:dyDescent="0.2">
      <c r="A6954" s="47">
        <v>43958.583333333336</v>
      </c>
      <c r="B6954">
        <v>2</v>
      </c>
      <c r="G6954" s="12">
        <f t="shared" si="433"/>
        <v>2020</v>
      </c>
      <c r="H6954" s="12">
        <f t="shared" si="434"/>
        <v>5</v>
      </c>
      <c r="I6954" s="12">
        <f t="shared" si="435"/>
        <v>7</v>
      </c>
      <c r="J6954" s="51">
        <f t="shared" si="436"/>
        <v>43958</v>
      </c>
      <c r="K6954" t="str">
        <f>VLOOKUP(B:B,'Справочник по тт'!$A$2:$C$5,3,0)</f>
        <v>"Колибри"</v>
      </c>
      <c r="L6954" s="23">
        <v>1</v>
      </c>
      <c r="M6954" t="s">
        <v>380</v>
      </c>
    </row>
    <row r="6955" spans="1:13" x14ac:dyDescent="0.2">
      <c r="A6955" s="47">
        <v>43958.583333333336</v>
      </c>
      <c r="B6955">
        <v>2</v>
      </c>
      <c r="G6955" s="12">
        <f t="shared" si="433"/>
        <v>2020</v>
      </c>
      <c r="H6955" s="12">
        <f t="shared" si="434"/>
        <v>5</v>
      </c>
      <c r="I6955" s="12">
        <f t="shared" si="435"/>
        <v>7</v>
      </c>
      <c r="J6955" s="51">
        <f t="shared" si="436"/>
        <v>43958</v>
      </c>
      <c r="K6955" t="str">
        <f>VLOOKUP(B:B,'Справочник по тт'!$A$2:$C$5,3,0)</f>
        <v>"Колибри"</v>
      </c>
      <c r="L6955" s="23">
        <v>1</v>
      </c>
      <c r="M6955" t="s">
        <v>380</v>
      </c>
    </row>
    <row r="6956" spans="1:13" x14ac:dyDescent="0.2">
      <c r="A6956" s="47">
        <v>43958.604166666664</v>
      </c>
      <c r="B6956">
        <v>2</v>
      </c>
      <c r="G6956" s="12">
        <f t="shared" si="433"/>
        <v>2020</v>
      </c>
      <c r="H6956" s="12">
        <f t="shared" si="434"/>
        <v>5</v>
      </c>
      <c r="I6956" s="12">
        <f t="shared" si="435"/>
        <v>7</v>
      </c>
      <c r="J6956" s="51">
        <f t="shared" si="436"/>
        <v>43958</v>
      </c>
      <c r="K6956" t="str">
        <f>VLOOKUP(B:B,'Справочник по тт'!$A$2:$C$5,3,0)</f>
        <v>"Колибри"</v>
      </c>
      <c r="L6956" s="23">
        <v>1</v>
      </c>
      <c r="M6956" t="s">
        <v>380</v>
      </c>
    </row>
    <row r="6957" spans="1:13" x14ac:dyDescent="0.2">
      <c r="A6957" s="47">
        <v>43958.625</v>
      </c>
      <c r="B6957">
        <v>2</v>
      </c>
      <c r="G6957" s="12">
        <f t="shared" si="433"/>
        <v>2020</v>
      </c>
      <c r="H6957" s="12">
        <f t="shared" si="434"/>
        <v>5</v>
      </c>
      <c r="I6957" s="12">
        <f t="shared" si="435"/>
        <v>7</v>
      </c>
      <c r="J6957" s="51">
        <f t="shared" si="436"/>
        <v>43958</v>
      </c>
      <c r="K6957" t="str">
        <f>VLOOKUP(B:B,'Справочник по тт'!$A$2:$C$5,3,0)</f>
        <v>"Колибри"</v>
      </c>
      <c r="L6957" s="23">
        <v>1</v>
      </c>
      <c r="M6957" t="s">
        <v>380</v>
      </c>
    </row>
    <row r="6958" spans="1:13" x14ac:dyDescent="0.2">
      <c r="A6958" s="47">
        <v>43958.625</v>
      </c>
      <c r="B6958">
        <v>2</v>
      </c>
      <c r="G6958" s="12">
        <f t="shared" si="433"/>
        <v>2020</v>
      </c>
      <c r="H6958" s="12">
        <f t="shared" si="434"/>
        <v>5</v>
      </c>
      <c r="I6958" s="12">
        <f t="shared" si="435"/>
        <v>7</v>
      </c>
      <c r="J6958" s="51">
        <f t="shared" si="436"/>
        <v>43958</v>
      </c>
      <c r="K6958" t="str">
        <f>VLOOKUP(B:B,'Справочник по тт'!$A$2:$C$5,3,0)</f>
        <v>"Колибри"</v>
      </c>
      <c r="L6958" s="23">
        <v>1</v>
      </c>
      <c r="M6958" t="s">
        <v>380</v>
      </c>
    </row>
    <row r="6959" spans="1:13" x14ac:dyDescent="0.2">
      <c r="A6959" s="47">
        <v>43958.625</v>
      </c>
      <c r="B6959">
        <v>2</v>
      </c>
      <c r="G6959" s="12">
        <f t="shared" si="433"/>
        <v>2020</v>
      </c>
      <c r="H6959" s="12">
        <f t="shared" si="434"/>
        <v>5</v>
      </c>
      <c r="I6959" s="12">
        <f t="shared" si="435"/>
        <v>7</v>
      </c>
      <c r="J6959" s="51">
        <f t="shared" si="436"/>
        <v>43958</v>
      </c>
      <c r="K6959" t="str">
        <f>VLOOKUP(B:B,'Справочник по тт'!$A$2:$C$5,3,0)</f>
        <v>"Колибри"</v>
      </c>
      <c r="L6959" s="23">
        <v>1</v>
      </c>
      <c r="M6959" t="s">
        <v>380</v>
      </c>
    </row>
    <row r="6960" spans="1:13" x14ac:dyDescent="0.2">
      <c r="A6960" s="47">
        <v>43958.666666666664</v>
      </c>
      <c r="B6960">
        <v>2</v>
      </c>
      <c r="G6960" s="12">
        <f t="shared" si="433"/>
        <v>2020</v>
      </c>
      <c r="H6960" s="12">
        <f t="shared" si="434"/>
        <v>5</v>
      </c>
      <c r="I6960" s="12">
        <f t="shared" si="435"/>
        <v>7</v>
      </c>
      <c r="J6960" s="51">
        <f t="shared" si="436"/>
        <v>43958</v>
      </c>
      <c r="K6960" t="str">
        <f>VLOOKUP(B:B,'Справочник по тт'!$A$2:$C$5,3,0)</f>
        <v>"Колибри"</v>
      </c>
      <c r="L6960" s="23">
        <v>1</v>
      </c>
      <c r="M6960" t="s">
        <v>380</v>
      </c>
    </row>
    <row r="6961" spans="1:13" x14ac:dyDescent="0.2">
      <c r="A6961" s="47">
        <v>43958.75</v>
      </c>
      <c r="B6961">
        <v>2</v>
      </c>
      <c r="G6961" s="12">
        <f t="shared" si="433"/>
        <v>2020</v>
      </c>
      <c r="H6961" s="12">
        <f t="shared" si="434"/>
        <v>5</v>
      </c>
      <c r="I6961" s="12">
        <f t="shared" si="435"/>
        <v>7</v>
      </c>
      <c r="J6961" s="51">
        <f t="shared" si="436"/>
        <v>43958</v>
      </c>
      <c r="K6961" t="str">
        <f>VLOOKUP(B:B,'Справочник по тт'!$A$2:$C$5,3,0)</f>
        <v>"Колибри"</v>
      </c>
      <c r="L6961" s="23">
        <v>1</v>
      </c>
      <c r="M6961" t="s">
        <v>380</v>
      </c>
    </row>
    <row r="6962" spans="1:13" x14ac:dyDescent="0.2">
      <c r="A6962" s="47">
        <v>43958.75</v>
      </c>
      <c r="B6962">
        <v>2</v>
      </c>
      <c r="G6962" s="12">
        <f t="shared" si="433"/>
        <v>2020</v>
      </c>
      <c r="H6962" s="12">
        <f t="shared" si="434"/>
        <v>5</v>
      </c>
      <c r="I6962" s="12">
        <f t="shared" si="435"/>
        <v>7</v>
      </c>
      <c r="J6962" s="51">
        <f t="shared" si="436"/>
        <v>43958</v>
      </c>
      <c r="K6962" t="str">
        <f>VLOOKUP(B:B,'Справочник по тт'!$A$2:$C$5,3,0)</f>
        <v>"Колибри"</v>
      </c>
      <c r="L6962" s="23">
        <v>1</v>
      </c>
      <c r="M6962" t="s">
        <v>380</v>
      </c>
    </row>
    <row r="6963" spans="1:13" x14ac:dyDescent="0.2">
      <c r="A6963" s="47">
        <v>43958.75</v>
      </c>
      <c r="B6963">
        <v>2</v>
      </c>
      <c r="G6963" s="12">
        <f t="shared" si="433"/>
        <v>2020</v>
      </c>
      <c r="H6963" s="12">
        <f t="shared" si="434"/>
        <v>5</v>
      </c>
      <c r="I6963" s="12">
        <f t="shared" si="435"/>
        <v>7</v>
      </c>
      <c r="J6963" s="51">
        <f t="shared" si="436"/>
        <v>43958</v>
      </c>
      <c r="K6963" t="str">
        <f>VLOOKUP(B:B,'Справочник по тт'!$A$2:$C$5,3,0)</f>
        <v>"Колибри"</v>
      </c>
      <c r="L6963" s="23">
        <v>1</v>
      </c>
      <c r="M6963" t="s">
        <v>380</v>
      </c>
    </row>
    <row r="6964" spans="1:13" x14ac:dyDescent="0.2">
      <c r="A6964" s="47">
        <v>43958.875</v>
      </c>
      <c r="B6964">
        <v>2</v>
      </c>
      <c r="G6964" s="12">
        <f t="shared" si="433"/>
        <v>2020</v>
      </c>
      <c r="H6964" s="12">
        <f t="shared" si="434"/>
        <v>5</v>
      </c>
      <c r="I6964" s="12">
        <f t="shared" si="435"/>
        <v>7</v>
      </c>
      <c r="J6964" s="51">
        <f t="shared" si="436"/>
        <v>43958</v>
      </c>
      <c r="K6964" t="str">
        <f>VLOOKUP(B:B,'Справочник по тт'!$A$2:$C$5,3,0)</f>
        <v>"Колибри"</v>
      </c>
      <c r="L6964" s="23">
        <v>1</v>
      </c>
      <c r="M6964" t="s">
        <v>380</v>
      </c>
    </row>
    <row r="6965" spans="1:13" x14ac:dyDescent="0.2">
      <c r="A6965" s="47">
        <v>43958.958333333336</v>
      </c>
      <c r="B6965">
        <v>2</v>
      </c>
      <c r="G6965" s="12">
        <f t="shared" si="433"/>
        <v>2020</v>
      </c>
      <c r="H6965" s="12">
        <f t="shared" si="434"/>
        <v>5</v>
      </c>
      <c r="I6965" s="12">
        <f t="shared" si="435"/>
        <v>7</v>
      </c>
      <c r="J6965" s="51">
        <f t="shared" si="436"/>
        <v>43958</v>
      </c>
      <c r="K6965" t="str">
        <f>VLOOKUP(B:B,'Справочник по тт'!$A$2:$C$5,3,0)</f>
        <v>"Колибри"</v>
      </c>
      <c r="L6965" s="23">
        <v>1</v>
      </c>
      <c r="M6965" t="s">
        <v>380</v>
      </c>
    </row>
    <row r="6966" spans="1:13" x14ac:dyDescent="0.2">
      <c r="A6966" s="47">
        <v>43959.000694444447</v>
      </c>
      <c r="B6966">
        <v>2</v>
      </c>
      <c r="G6966" s="12">
        <f t="shared" si="433"/>
        <v>2020</v>
      </c>
      <c r="H6966" s="12">
        <f t="shared" si="434"/>
        <v>5</v>
      </c>
      <c r="I6966" s="12">
        <f t="shared" si="435"/>
        <v>8</v>
      </c>
      <c r="J6966" s="51">
        <f t="shared" si="436"/>
        <v>43959</v>
      </c>
      <c r="K6966" t="str">
        <f>VLOOKUP(B:B,'Справочник по тт'!$A$2:$C$5,3,0)</f>
        <v>"Колибри"</v>
      </c>
      <c r="L6966" s="23">
        <v>1</v>
      </c>
      <c r="M6966" t="s">
        <v>380</v>
      </c>
    </row>
    <row r="6967" spans="1:13" x14ac:dyDescent="0.2">
      <c r="A6967" s="47">
        <v>43959.020833333336</v>
      </c>
      <c r="B6967">
        <v>2</v>
      </c>
      <c r="G6967" s="12">
        <f t="shared" si="433"/>
        <v>2020</v>
      </c>
      <c r="H6967" s="12">
        <f t="shared" si="434"/>
        <v>5</v>
      </c>
      <c r="I6967" s="12">
        <f t="shared" si="435"/>
        <v>8</v>
      </c>
      <c r="J6967" s="51">
        <f t="shared" si="436"/>
        <v>43959</v>
      </c>
      <c r="K6967" t="str">
        <f>VLOOKUP(B:B,'Справочник по тт'!$A$2:$C$5,3,0)</f>
        <v>"Колибри"</v>
      </c>
      <c r="L6967" s="23">
        <v>1</v>
      </c>
      <c r="M6967" t="s">
        <v>380</v>
      </c>
    </row>
    <row r="6968" spans="1:13" x14ac:dyDescent="0.2">
      <c r="A6968" s="47">
        <v>43959.25</v>
      </c>
      <c r="B6968">
        <v>2</v>
      </c>
      <c r="G6968" s="12">
        <f t="shared" si="433"/>
        <v>2020</v>
      </c>
      <c r="H6968" s="12">
        <f t="shared" si="434"/>
        <v>5</v>
      </c>
      <c r="I6968" s="12">
        <f t="shared" si="435"/>
        <v>8</v>
      </c>
      <c r="J6968" s="51">
        <f t="shared" si="436"/>
        <v>43959</v>
      </c>
      <c r="K6968" t="str">
        <f>VLOOKUP(B:B,'Справочник по тт'!$A$2:$C$5,3,0)</f>
        <v>"Колибри"</v>
      </c>
      <c r="L6968" s="23">
        <v>1</v>
      </c>
      <c r="M6968" t="s">
        <v>380</v>
      </c>
    </row>
    <row r="6969" spans="1:13" x14ac:dyDescent="0.2">
      <c r="A6969" s="47">
        <v>43959.3125</v>
      </c>
      <c r="B6969">
        <v>2</v>
      </c>
      <c r="G6969" s="12">
        <f t="shared" si="433"/>
        <v>2020</v>
      </c>
      <c r="H6969" s="12">
        <f t="shared" si="434"/>
        <v>5</v>
      </c>
      <c r="I6969" s="12">
        <f t="shared" si="435"/>
        <v>8</v>
      </c>
      <c r="J6969" s="51">
        <f t="shared" si="436"/>
        <v>43959</v>
      </c>
      <c r="K6969" t="str">
        <f>VLOOKUP(B:B,'Справочник по тт'!$A$2:$C$5,3,0)</f>
        <v>"Колибри"</v>
      </c>
      <c r="L6969" s="23">
        <v>1</v>
      </c>
      <c r="M6969" t="s">
        <v>380</v>
      </c>
    </row>
    <row r="6970" spans="1:13" x14ac:dyDescent="0.2">
      <c r="A6970" s="47">
        <v>43959.375</v>
      </c>
      <c r="B6970">
        <v>2</v>
      </c>
      <c r="G6970" s="12">
        <f t="shared" si="433"/>
        <v>2020</v>
      </c>
      <c r="H6970" s="12">
        <f t="shared" si="434"/>
        <v>5</v>
      </c>
      <c r="I6970" s="12">
        <f t="shared" si="435"/>
        <v>8</v>
      </c>
      <c r="J6970" s="51">
        <f t="shared" si="436"/>
        <v>43959</v>
      </c>
      <c r="K6970" t="str">
        <f>VLOOKUP(B:B,'Справочник по тт'!$A$2:$C$5,3,0)</f>
        <v>"Колибри"</v>
      </c>
      <c r="L6970" s="23">
        <v>1</v>
      </c>
      <c r="M6970" t="s">
        <v>380</v>
      </c>
    </row>
    <row r="6971" spans="1:13" x14ac:dyDescent="0.2">
      <c r="A6971" s="47">
        <v>43959.375</v>
      </c>
      <c r="B6971">
        <v>2</v>
      </c>
      <c r="G6971" s="12">
        <f t="shared" si="433"/>
        <v>2020</v>
      </c>
      <c r="H6971" s="12">
        <f t="shared" si="434"/>
        <v>5</v>
      </c>
      <c r="I6971" s="12">
        <f t="shared" si="435"/>
        <v>8</v>
      </c>
      <c r="J6971" s="51">
        <f t="shared" si="436"/>
        <v>43959</v>
      </c>
      <c r="K6971" t="str">
        <f>VLOOKUP(B:B,'Справочник по тт'!$A$2:$C$5,3,0)</f>
        <v>"Колибри"</v>
      </c>
      <c r="L6971" s="23">
        <v>1</v>
      </c>
      <c r="M6971" t="s">
        <v>380</v>
      </c>
    </row>
    <row r="6972" spans="1:13" x14ac:dyDescent="0.2">
      <c r="A6972" s="47">
        <v>43959.375</v>
      </c>
      <c r="B6972">
        <v>2</v>
      </c>
      <c r="G6972" s="12">
        <f t="shared" si="433"/>
        <v>2020</v>
      </c>
      <c r="H6972" s="12">
        <f t="shared" si="434"/>
        <v>5</v>
      </c>
      <c r="I6972" s="12">
        <f t="shared" si="435"/>
        <v>8</v>
      </c>
      <c r="J6972" s="51">
        <f t="shared" si="436"/>
        <v>43959</v>
      </c>
      <c r="K6972" t="str">
        <f>VLOOKUP(B:B,'Справочник по тт'!$A$2:$C$5,3,0)</f>
        <v>"Колибри"</v>
      </c>
      <c r="L6972" s="23">
        <v>1</v>
      </c>
      <c r="M6972" t="s">
        <v>380</v>
      </c>
    </row>
    <row r="6973" spans="1:13" x14ac:dyDescent="0.2">
      <c r="A6973" s="47">
        <v>43959.375</v>
      </c>
      <c r="B6973">
        <v>2</v>
      </c>
      <c r="G6973" s="12">
        <f t="shared" si="433"/>
        <v>2020</v>
      </c>
      <c r="H6973" s="12">
        <f t="shared" si="434"/>
        <v>5</v>
      </c>
      <c r="I6973" s="12">
        <f t="shared" si="435"/>
        <v>8</v>
      </c>
      <c r="J6973" s="51">
        <f t="shared" si="436"/>
        <v>43959</v>
      </c>
      <c r="K6973" t="str">
        <f>VLOOKUP(B:B,'Справочник по тт'!$A$2:$C$5,3,0)</f>
        <v>"Колибри"</v>
      </c>
      <c r="L6973" s="23">
        <v>1</v>
      </c>
      <c r="M6973" t="s">
        <v>380</v>
      </c>
    </row>
    <row r="6974" spans="1:13" x14ac:dyDescent="0.2">
      <c r="A6974" s="47">
        <v>43959.375</v>
      </c>
      <c r="B6974">
        <v>2</v>
      </c>
      <c r="G6974" s="12">
        <f t="shared" si="433"/>
        <v>2020</v>
      </c>
      <c r="H6974" s="12">
        <f t="shared" si="434"/>
        <v>5</v>
      </c>
      <c r="I6974" s="12">
        <f t="shared" si="435"/>
        <v>8</v>
      </c>
      <c r="J6974" s="51">
        <f t="shared" si="436"/>
        <v>43959</v>
      </c>
      <c r="K6974" t="str">
        <f>VLOOKUP(B:B,'Справочник по тт'!$A$2:$C$5,3,0)</f>
        <v>"Колибри"</v>
      </c>
      <c r="L6974" s="23">
        <v>1</v>
      </c>
      <c r="M6974" t="s">
        <v>380</v>
      </c>
    </row>
    <row r="6975" spans="1:13" x14ac:dyDescent="0.2">
      <c r="A6975" s="47">
        <v>43959.375</v>
      </c>
      <c r="B6975">
        <v>2</v>
      </c>
      <c r="G6975" s="12">
        <f t="shared" si="433"/>
        <v>2020</v>
      </c>
      <c r="H6975" s="12">
        <f t="shared" si="434"/>
        <v>5</v>
      </c>
      <c r="I6975" s="12">
        <f t="shared" si="435"/>
        <v>8</v>
      </c>
      <c r="J6975" s="51">
        <f t="shared" si="436"/>
        <v>43959</v>
      </c>
      <c r="K6975" t="str">
        <f>VLOOKUP(B:B,'Справочник по тт'!$A$2:$C$5,3,0)</f>
        <v>"Колибри"</v>
      </c>
      <c r="L6975" s="23">
        <v>1</v>
      </c>
      <c r="M6975" t="s">
        <v>380</v>
      </c>
    </row>
    <row r="6976" spans="1:13" x14ac:dyDescent="0.2">
      <c r="A6976" s="47">
        <v>43959.375</v>
      </c>
      <c r="B6976">
        <v>2</v>
      </c>
      <c r="G6976" s="12">
        <f t="shared" si="433"/>
        <v>2020</v>
      </c>
      <c r="H6976" s="12">
        <f t="shared" si="434"/>
        <v>5</v>
      </c>
      <c r="I6976" s="12">
        <f t="shared" si="435"/>
        <v>8</v>
      </c>
      <c r="J6976" s="51">
        <f t="shared" si="436"/>
        <v>43959</v>
      </c>
      <c r="K6976" t="str">
        <f>VLOOKUP(B:B,'Справочник по тт'!$A$2:$C$5,3,0)</f>
        <v>"Колибри"</v>
      </c>
      <c r="L6976" s="23">
        <v>1</v>
      </c>
      <c r="M6976" t="s">
        <v>380</v>
      </c>
    </row>
    <row r="6977" spans="1:13" x14ac:dyDescent="0.2">
      <c r="A6977" s="47">
        <v>43959.416666666664</v>
      </c>
      <c r="B6977">
        <v>2</v>
      </c>
      <c r="G6977" s="12">
        <f t="shared" si="433"/>
        <v>2020</v>
      </c>
      <c r="H6977" s="12">
        <f t="shared" si="434"/>
        <v>5</v>
      </c>
      <c r="I6977" s="12">
        <f t="shared" si="435"/>
        <v>8</v>
      </c>
      <c r="J6977" s="51">
        <f t="shared" si="436"/>
        <v>43959</v>
      </c>
      <c r="K6977" t="str">
        <f>VLOOKUP(B:B,'Справочник по тт'!$A$2:$C$5,3,0)</f>
        <v>"Колибри"</v>
      </c>
      <c r="L6977" s="23">
        <v>1</v>
      </c>
      <c r="M6977" t="s">
        <v>380</v>
      </c>
    </row>
    <row r="6978" spans="1:13" x14ac:dyDescent="0.2">
      <c r="A6978" s="47">
        <v>43959.416666666664</v>
      </c>
      <c r="B6978">
        <v>2</v>
      </c>
      <c r="G6978" s="12">
        <f t="shared" si="433"/>
        <v>2020</v>
      </c>
      <c r="H6978" s="12">
        <f t="shared" si="434"/>
        <v>5</v>
      </c>
      <c r="I6978" s="12">
        <f t="shared" si="435"/>
        <v>8</v>
      </c>
      <c r="J6978" s="51">
        <f t="shared" si="436"/>
        <v>43959</v>
      </c>
      <c r="K6978" t="str">
        <f>VLOOKUP(B:B,'Справочник по тт'!$A$2:$C$5,3,0)</f>
        <v>"Колибри"</v>
      </c>
      <c r="L6978" s="23">
        <v>1</v>
      </c>
      <c r="M6978" t="s">
        <v>380</v>
      </c>
    </row>
    <row r="6979" spans="1:13" x14ac:dyDescent="0.2">
      <c r="A6979" s="47">
        <v>43959.416666666664</v>
      </c>
      <c r="B6979">
        <v>2</v>
      </c>
      <c r="G6979" s="12">
        <f t="shared" ref="G6979:G7042" si="437">YEAR(A6979)</f>
        <v>2020</v>
      </c>
      <c r="H6979" s="12">
        <f t="shared" ref="H6979:H7042" si="438">MONTH(A6979)</f>
        <v>5</v>
      </c>
      <c r="I6979" s="12">
        <f t="shared" ref="I6979:I7042" si="439">DAY(A6979)</f>
        <v>8</v>
      </c>
      <c r="J6979" s="51">
        <f t="shared" ref="J6979:J7042" si="440">DATE(G:G,H:H,I:I)</f>
        <v>43959</v>
      </c>
      <c r="K6979" t="str">
        <f>VLOOKUP(B:B,'Справочник по тт'!$A$2:$C$5,3,0)</f>
        <v>"Колибри"</v>
      </c>
      <c r="L6979" s="23">
        <v>1</v>
      </c>
      <c r="M6979" t="s">
        <v>380</v>
      </c>
    </row>
    <row r="6980" spans="1:13" x14ac:dyDescent="0.2">
      <c r="A6980" s="47">
        <v>43959.416666666664</v>
      </c>
      <c r="B6980">
        <v>2</v>
      </c>
      <c r="G6980" s="12">
        <f t="shared" si="437"/>
        <v>2020</v>
      </c>
      <c r="H6980" s="12">
        <f t="shared" si="438"/>
        <v>5</v>
      </c>
      <c r="I6980" s="12">
        <f t="shared" si="439"/>
        <v>8</v>
      </c>
      <c r="J6980" s="51">
        <f t="shared" si="440"/>
        <v>43959</v>
      </c>
      <c r="K6980" t="str">
        <f>VLOOKUP(B:B,'Справочник по тт'!$A$2:$C$5,3,0)</f>
        <v>"Колибри"</v>
      </c>
      <c r="L6980" s="23">
        <v>1</v>
      </c>
      <c r="M6980" t="s">
        <v>380</v>
      </c>
    </row>
    <row r="6981" spans="1:13" x14ac:dyDescent="0.2">
      <c r="A6981" s="47">
        <v>43959.416666666664</v>
      </c>
      <c r="B6981">
        <v>2</v>
      </c>
      <c r="G6981" s="12">
        <f t="shared" si="437"/>
        <v>2020</v>
      </c>
      <c r="H6981" s="12">
        <f t="shared" si="438"/>
        <v>5</v>
      </c>
      <c r="I6981" s="12">
        <f t="shared" si="439"/>
        <v>8</v>
      </c>
      <c r="J6981" s="51">
        <f t="shared" si="440"/>
        <v>43959</v>
      </c>
      <c r="K6981" t="str">
        <f>VLOOKUP(B:B,'Справочник по тт'!$A$2:$C$5,3,0)</f>
        <v>"Колибри"</v>
      </c>
      <c r="L6981" s="23">
        <v>1</v>
      </c>
      <c r="M6981" t="s">
        <v>380</v>
      </c>
    </row>
    <row r="6982" spans="1:13" x14ac:dyDescent="0.2">
      <c r="A6982" s="47">
        <v>43959.416666666664</v>
      </c>
      <c r="B6982">
        <v>2</v>
      </c>
      <c r="G6982" s="12">
        <f t="shared" si="437"/>
        <v>2020</v>
      </c>
      <c r="H6982" s="12">
        <f t="shared" si="438"/>
        <v>5</v>
      </c>
      <c r="I6982" s="12">
        <f t="shared" si="439"/>
        <v>8</v>
      </c>
      <c r="J6982" s="51">
        <f t="shared" si="440"/>
        <v>43959</v>
      </c>
      <c r="K6982" t="str">
        <f>VLOOKUP(B:B,'Справочник по тт'!$A$2:$C$5,3,0)</f>
        <v>"Колибри"</v>
      </c>
      <c r="L6982" s="23">
        <v>1</v>
      </c>
      <c r="M6982" t="s">
        <v>380</v>
      </c>
    </row>
    <row r="6983" spans="1:13" x14ac:dyDescent="0.2">
      <c r="A6983" s="47">
        <v>43959.416666666664</v>
      </c>
      <c r="B6983">
        <v>2</v>
      </c>
      <c r="G6983" s="12">
        <f t="shared" si="437"/>
        <v>2020</v>
      </c>
      <c r="H6983" s="12">
        <f t="shared" si="438"/>
        <v>5</v>
      </c>
      <c r="I6983" s="12">
        <f t="shared" si="439"/>
        <v>8</v>
      </c>
      <c r="J6983" s="51">
        <f t="shared" si="440"/>
        <v>43959</v>
      </c>
      <c r="K6983" t="str">
        <f>VLOOKUP(B:B,'Справочник по тт'!$A$2:$C$5,3,0)</f>
        <v>"Колибри"</v>
      </c>
      <c r="L6983" s="23">
        <v>1</v>
      </c>
      <c r="M6983" t="s">
        <v>380</v>
      </c>
    </row>
    <row r="6984" spans="1:13" x14ac:dyDescent="0.2">
      <c r="A6984" s="47">
        <v>43959.4375</v>
      </c>
      <c r="B6984">
        <v>2</v>
      </c>
      <c r="G6984" s="12">
        <f t="shared" si="437"/>
        <v>2020</v>
      </c>
      <c r="H6984" s="12">
        <f t="shared" si="438"/>
        <v>5</v>
      </c>
      <c r="I6984" s="12">
        <f t="shared" si="439"/>
        <v>8</v>
      </c>
      <c r="J6984" s="51">
        <f t="shared" si="440"/>
        <v>43959</v>
      </c>
      <c r="K6984" t="str">
        <f>VLOOKUP(B:B,'Справочник по тт'!$A$2:$C$5,3,0)</f>
        <v>"Колибри"</v>
      </c>
      <c r="L6984" s="23">
        <v>1</v>
      </c>
      <c r="M6984" t="s">
        <v>380</v>
      </c>
    </row>
    <row r="6985" spans="1:13" x14ac:dyDescent="0.2">
      <c r="A6985" s="47">
        <v>43959.458333333336</v>
      </c>
      <c r="B6985">
        <v>2</v>
      </c>
      <c r="G6985" s="12">
        <f t="shared" si="437"/>
        <v>2020</v>
      </c>
      <c r="H6985" s="12">
        <f t="shared" si="438"/>
        <v>5</v>
      </c>
      <c r="I6985" s="12">
        <f t="shared" si="439"/>
        <v>8</v>
      </c>
      <c r="J6985" s="51">
        <f t="shared" si="440"/>
        <v>43959</v>
      </c>
      <c r="K6985" t="str">
        <f>VLOOKUP(B:B,'Справочник по тт'!$A$2:$C$5,3,0)</f>
        <v>"Колибри"</v>
      </c>
      <c r="L6985" s="23">
        <v>1</v>
      </c>
      <c r="M6985" t="s">
        <v>380</v>
      </c>
    </row>
    <row r="6986" spans="1:13" x14ac:dyDescent="0.2">
      <c r="A6986" s="47">
        <v>43959.458333333336</v>
      </c>
      <c r="B6986">
        <v>2</v>
      </c>
      <c r="G6986" s="12">
        <f t="shared" si="437"/>
        <v>2020</v>
      </c>
      <c r="H6986" s="12">
        <f t="shared" si="438"/>
        <v>5</v>
      </c>
      <c r="I6986" s="12">
        <f t="shared" si="439"/>
        <v>8</v>
      </c>
      <c r="J6986" s="51">
        <f t="shared" si="440"/>
        <v>43959</v>
      </c>
      <c r="K6986" t="str">
        <f>VLOOKUP(B:B,'Справочник по тт'!$A$2:$C$5,3,0)</f>
        <v>"Колибри"</v>
      </c>
      <c r="L6986" s="23">
        <v>1</v>
      </c>
      <c r="M6986" t="s">
        <v>380</v>
      </c>
    </row>
    <row r="6987" spans="1:13" x14ac:dyDescent="0.2">
      <c r="A6987" s="47">
        <v>43959.458333333336</v>
      </c>
      <c r="B6987">
        <v>2</v>
      </c>
      <c r="G6987" s="12">
        <f t="shared" si="437"/>
        <v>2020</v>
      </c>
      <c r="H6987" s="12">
        <f t="shared" si="438"/>
        <v>5</v>
      </c>
      <c r="I6987" s="12">
        <f t="shared" si="439"/>
        <v>8</v>
      </c>
      <c r="J6987" s="51">
        <f t="shared" si="440"/>
        <v>43959</v>
      </c>
      <c r="K6987" t="str">
        <f>VLOOKUP(B:B,'Справочник по тт'!$A$2:$C$5,3,0)</f>
        <v>"Колибри"</v>
      </c>
      <c r="L6987" s="23">
        <v>1</v>
      </c>
      <c r="M6987" t="s">
        <v>380</v>
      </c>
    </row>
    <row r="6988" spans="1:13" x14ac:dyDescent="0.2">
      <c r="A6988" s="47">
        <v>43959.5</v>
      </c>
      <c r="B6988">
        <v>2</v>
      </c>
      <c r="G6988" s="12">
        <f t="shared" si="437"/>
        <v>2020</v>
      </c>
      <c r="H6988" s="12">
        <f t="shared" si="438"/>
        <v>5</v>
      </c>
      <c r="I6988" s="12">
        <f t="shared" si="439"/>
        <v>8</v>
      </c>
      <c r="J6988" s="51">
        <f t="shared" si="440"/>
        <v>43959</v>
      </c>
      <c r="K6988" t="str">
        <f>VLOOKUP(B:B,'Справочник по тт'!$A$2:$C$5,3,0)</f>
        <v>"Колибри"</v>
      </c>
      <c r="L6988" s="23">
        <v>1</v>
      </c>
      <c r="M6988" t="s">
        <v>380</v>
      </c>
    </row>
    <row r="6989" spans="1:13" x14ac:dyDescent="0.2">
      <c r="A6989" s="47">
        <v>43959.5</v>
      </c>
      <c r="B6989">
        <v>2</v>
      </c>
      <c r="G6989" s="12">
        <f t="shared" si="437"/>
        <v>2020</v>
      </c>
      <c r="H6989" s="12">
        <f t="shared" si="438"/>
        <v>5</v>
      </c>
      <c r="I6989" s="12">
        <f t="shared" si="439"/>
        <v>8</v>
      </c>
      <c r="J6989" s="51">
        <f t="shared" si="440"/>
        <v>43959</v>
      </c>
      <c r="K6989" t="str">
        <f>VLOOKUP(B:B,'Справочник по тт'!$A$2:$C$5,3,0)</f>
        <v>"Колибри"</v>
      </c>
      <c r="L6989" s="23">
        <v>1</v>
      </c>
      <c r="M6989" t="s">
        <v>380</v>
      </c>
    </row>
    <row r="6990" spans="1:13" x14ac:dyDescent="0.2">
      <c r="A6990" s="47">
        <v>43959.541666666664</v>
      </c>
      <c r="B6990">
        <v>2</v>
      </c>
      <c r="G6990" s="12">
        <f t="shared" si="437"/>
        <v>2020</v>
      </c>
      <c r="H6990" s="12">
        <f t="shared" si="438"/>
        <v>5</v>
      </c>
      <c r="I6990" s="12">
        <f t="shared" si="439"/>
        <v>8</v>
      </c>
      <c r="J6990" s="51">
        <f t="shared" si="440"/>
        <v>43959</v>
      </c>
      <c r="K6990" t="str">
        <f>VLOOKUP(B:B,'Справочник по тт'!$A$2:$C$5,3,0)</f>
        <v>"Колибри"</v>
      </c>
      <c r="L6990" s="23">
        <v>1</v>
      </c>
      <c r="M6990" t="s">
        <v>380</v>
      </c>
    </row>
    <row r="6991" spans="1:13" x14ac:dyDescent="0.2">
      <c r="A6991" s="47">
        <v>43959.541666666664</v>
      </c>
      <c r="B6991">
        <v>2</v>
      </c>
      <c r="G6991" s="12">
        <f t="shared" si="437"/>
        <v>2020</v>
      </c>
      <c r="H6991" s="12">
        <f t="shared" si="438"/>
        <v>5</v>
      </c>
      <c r="I6991" s="12">
        <f t="shared" si="439"/>
        <v>8</v>
      </c>
      <c r="J6991" s="51">
        <f t="shared" si="440"/>
        <v>43959</v>
      </c>
      <c r="K6991" t="str">
        <f>VLOOKUP(B:B,'Справочник по тт'!$A$2:$C$5,3,0)</f>
        <v>"Колибри"</v>
      </c>
      <c r="L6991" s="23">
        <v>1</v>
      </c>
      <c r="M6991" t="s">
        <v>380</v>
      </c>
    </row>
    <row r="6992" spans="1:13" x14ac:dyDescent="0.2">
      <c r="A6992" s="47">
        <v>43959.583333333336</v>
      </c>
      <c r="B6992">
        <v>2</v>
      </c>
      <c r="G6992" s="12">
        <f t="shared" si="437"/>
        <v>2020</v>
      </c>
      <c r="H6992" s="12">
        <f t="shared" si="438"/>
        <v>5</v>
      </c>
      <c r="I6992" s="12">
        <f t="shared" si="439"/>
        <v>8</v>
      </c>
      <c r="J6992" s="51">
        <f t="shared" si="440"/>
        <v>43959</v>
      </c>
      <c r="K6992" t="str">
        <f>VLOOKUP(B:B,'Справочник по тт'!$A$2:$C$5,3,0)</f>
        <v>"Колибри"</v>
      </c>
      <c r="L6992" s="23">
        <v>1</v>
      </c>
      <c r="M6992" t="s">
        <v>380</v>
      </c>
    </row>
    <row r="6993" spans="1:13" x14ac:dyDescent="0.2">
      <c r="A6993" s="47">
        <v>43959.583333333336</v>
      </c>
      <c r="B6993">
        <v>2</v>
      </c>
      <c r="G6993" s="12">
        <f t="shared" si="437"/>
        <v>2020</v>
      </c>
      <c r="H6993" s="12">
        <f t="shared" si="438"/>
        <v>5</v>
      </c>
      <c r="I6993" s="12">
        <f t="shared" si="439"/>
        <v>8</v>
      </c>
      <c r="J6993" s="51">
        <f t="shared" si="440"/>
        <v>43959</v>
      </c>
      <c r="K6993" t="str">
        <f>VLOOKUP(B:B,'Справочник по тт'!$A$2:$C$5,3,0)</f>
        <v>"Колибри"</v>
      </c>
      <c r="L6993" s="23">
        <v>1</v>
      </c>
      <c r="M6993" t="s">
        <v>380</v>
      </c>
    </row>
    <row r="6994" spans="1:13" x14ac:dyDescent="0.2">
      <c r="A6994" s="47">
        <v>43959.597222222219</v>
      </c>
      <c r="B6994">
        <v>2</v>
      </c>
      <c r="G6994" s="12">
        <f t="shared" si="437"/>
        <v>2020</v>
      </c>
      <c r="H6994" s="12">
        <f t="shared" si="438"/>
        <v>5</v>
      </c>
      <c r="I6994" s="12">
        <f t="shared" si="439"/>
        <v>8</v>
      </c>
      <c r="J6994" s="51">
        <f t="shared" si="440"/>
        <v>43959</v>
      </c>
      <c r="K6994" t="str">
        <f>VLOOKUP(B:B,'Справочник по тт'!$A$2:$C$5,3,0)</f>
        <v>"Колибри"</v>
      </c>
      <c r="L6994" s="23">
        <v>1</v>
      </c>
      <c r="M6994" t="s">
        <v>380</v>
      </c>
    </row>
    <row r="6995" spans="1:13" x14ac:dyDescent="0.2">
      <c r="A6995" s="47">
        <v>43959.625</v>
      </c>
      <c r="B6995">
        <v>2</v>
      </c>
      <c r="G6995" s="12">
        <f t="shared" si="437"/>
        <v>2020</v>
      </c>
      <c r="H6995" s="12">
        <f t="shared" si="438"/>
        <v>5</v>
      </c>
      <c r="I6995" s="12">
        <f t="shared" si="439"/>
        <v>8</v>
      </c>
      <c r="J6995" s="51">
        <f t="shared" si="440"/>
        <v>43959</v>
      </c>
      <c r="K6995" t="str">
        <f>VLOOKUP(B:B,'Справочник по тт'!$A$2:$C$5,3,0)</f>
        <v>"Колибри"</v>
      </c>
      <c r="L6995" s="23">
        <v>1</v>
      </c>
      <c r="M6995" t="s">
        <v>380</v>
      </c>
    </row>
    <row r="6996" spans="1:13" x14ac:dyDescent="0.2">
      <c r="A6996" s="47">
        <v>43959.666666666664</v>
      </c>
      <c r="B6996">
        <v>2</v>
      </c>
      <c r="G6996" s="12">
        <f t="shared" si="437"/>
        <v>2020</v>
      </c>
      <c r="H6996" s="12">
        <f t="shared" si="438"/>
        <v>5</v>
      </c>
      <c r="I6996" s="12">
        <f t="shared" si="439"/>
        <v>8</v>
      </c>
      <c r="J6996" s="51">
        <f t="shared" si="440"/>
        <v>43959</v>
      </c>
      <c r="K6996" t="str">
        <f>VLOOKUP(B:B,'Справочник по тт'!$A$2:$C$5,3,0)</f>
        <v>"Колибри"</v>
      </c>
      <c r="L6996" s="23">
        <v>1</v>
      </c>
      <c r="M6996" t="s">
        <v>380</v>
      </c>
    </row>
    <row r="6997" spans="1:13" x14ac:dyDescent="0.2">
      <c r="A6997" s="47">
        <v>43959.666666666664</v>
      </c>
      <c r="B6997">
        <v>2</v>
      </c>
      <c r="G6997" s="12">
        <f t="shared" si="437"/>
        <v>2020</v>
      </c>
      <c r="H6997" s="12">
        <f t="shared" si="438"/>
        <v>5</v>
      </c>
      <c r="I6997" s="12">
        <f t="shared" si="439"/>
        <v>8</v>
      </c>
      <c r="J6997" s="51">
        <f t="shared" si="440"/>
        <v>43959</v>
      </c>
      <c r="K6997" t="str">
        <f>VLOOKUP(B:B,'Справочник по тт'!$A$2:$C$5,3,0)</f>
        <v>"Колибри"</v>
      </c>
      <c r="L6997" s="23">
        <v>1</v>
      </c>
      <c r="M6997" t="s">
        <v>380</v>
      </c>
    </row>
    <row r="6998" spans="1:13" x14ac:dyDescent="0.2">
      <c r="A6998" s="47">
        <v>43959.666666666664</v>
      </c>
      <c r="B6998">
        <v>2</v>
      </c>
      <c r="G6998" s="12">
        <f t="shared" si="437"/>
        <v>2020</v>
      </c>
      <c r="H6998" s="12">
        <f t="shared" si="438"/>
        <v>5</v>
      </c>
      <c r="I6998" s="12">
        <f t="shared" si="439"/>
        <v>8</v>
      </c>
      <c r="J6998" s="51">
        <f t="shared" si="440"/>
        <v>43959</v>
      </c>
      <c r="K6998" t="str">
        <f>VLOOKUP(B:B,'Справочник по тт'!$A$2:$C$5,3,0)</f>
        <v>"Колибри"</v>
      </c>
      <c r="L6998" s="23">
        <v>1</v>
      </c>
      <c r="M6998" t="s">
        <v>380</v>
      </c>
    </row>
    <row r="6999" spans="1:13" x14ac:dyDescent="0.2">
      <c r="A6999" s="47">
        <v>43959.666666666664</v>
      </c>
      <c r="B6999">
        <v>2</v>
      </c>
      <c r="G6999" s="12">
        <f t="shared" si="437"/>
        <v>2020</v>
      </c>
      <c r="H6999" s="12">
        <f t="shared" si="438"/>
        <v>5</v>
      </c>
      <c r="I6999" s="12">
        <f t="shared" si="439"/>
        <v>8</v>
      </c>
      <c r="J6999" s="51">
        <f t="shared" si="440"/>
        <v>43959</v>
      </c>
      <c r="K6999" t="str">
        <f>VLOOKUP(B:B,'Справочник по тт'!$A$2:$C$5,3,0)</f>
        <v>"Колибри"</v>
      </c>
      <c r="L6999" s="23">
        <v>1</v>
      </c>
      <c r="M6999" t="s">
        <v>380</v>
      </c>
    </row>
    <row r="7000" spans="1:13" x14ac:dyDescent="0.2">
      <c r="A7000" s="47">
        <v>43959.725694444445</v>
      </c>
      <c r="B7000">
        <v>2</v>
      </c>
      <c r="G7000" s="12">
        <f t="shared" si="437"/>
        <v>2020</v>
      </c>
      <c r="H7000" s="12">
        <f t="shared" si="438"/>
        <v>5</v>
      </c>
      <c r="I7000" s="12">
        <f t="shared" si="439"/>
        <v>8</v>
      </c>
      <c r="J7000" s="51">
        <f t="shared" si="440"/>
        <v>43959</v>
      </c>
      <c r="K7000" t="str">
        <f>VLOOKUP(B:B,'Справочник по тт'!$A$2:$C$5,3,0)</f>
        <v>"Колибри"</v>
      </c>
      <c r="L7000" s="23">
        <v>1</v>
      </c>
      <c r="M7000" t="s">
        <v>380</v>
      </c>
    </row>
    <row r="7001" spans="1:13" x14ac:dyDescent="0.2">
      <c r="A7001" s="47">
        <v>43959.75</v>
      </c>
      <c r="B7001">
        <v>2</v>
      </c>
      <c r="G7001" s="12">
        <f t="shared" si="437"/>
        <v>2020</v>
      </c>
      <c r="H7001" s="12">
        <f t="shared" si="438"/>
        <v>5</v>
      </c>
      <c r="I7001" s="12">
        <f t="shared" si="439"/>
        <v>8</v>
      </c>
      <c r="J7001" s="51">
        <f t="shared" si="440"/>
        <v>43959</v>
      </c>
      <c r="K7001" t="str">
        <f>VLOOKUP(B:B,'Справочник по тт'!$A$2:$C$5,3,0)</f>
        <v>"Колибри"</v>
      </c>
      <c r="L7001" s="23">
        <v>1</v>
      </c>
      <c r="M7001" t="s">
        <v>380</v>
      </c>
    </row>
    <row r="7002" spans="1:13" x14ac:dyDescent="0.2">
      <c r="A7002" s="47">
        <v>43959.791666666664</v>
      </c>
      <c r="B7002">
        <v>2</v>
      </c>
      <c r="G7002" s="12">
        <f t="shared" si="437"/>
        <v>2020</v>
      </c>
      <c r="H7002" s="12">
        <f t="shared" si="438"/>
        <v>5</v>
      </c>
      <c r="I7002" s="12">
        <f t="shared" si="439"/>
        <v>8</v>
      </c>
      <c r="J7002" s="51">
        <f t="shared" si="440"/>
        <v>43959</v>
      </c>
      <c r="K7002" t="str">
        <f>VLOOKUP(B:B,'Справочник по тт'!$A$2:$C$5,3,0)</f>
        <v>"Колибри"</v>
      </c>
      <c r="L7002" s="23">
        <v>1</v>
      </c>
      <c r="M7002" t="s">
        <v>380</v>
      </c>
    </row>
    <row r="7003" spans="1:13" x14ac:dyDescent="0.2">
      <c r="A7003" s="47">
        <v>43959.791666666664</v>
      </c>
      <c r="B7003">
        <v>2</v>
      </c>
      <c r="G7003" s="12">
        <f t="shared" si="437"/>
        <v>2020</v>
      </c>
      <c r="H7003" s="12">
        <f t="shared" si="438"/>
        <v>5</v>
      </c>
      <c r="I7003" s="12">
        <f t="shared" si="439"/>
        <v>8</v>
      </c>
      <c r="J7003" s="51">
        <f t="shared" si="440"/>
        <v>43959</v>
      </c>
      <c r="K7003" t="str">
        <f>VLOOKUP(B:B,'Справочник по тт'!$A$2:$C$5,3,0)</f>
        <v>"Колибри"</v>
      </c>
      <c r="L7003" s="23">
        <v>1</v>
      </c>
      <c r="M7003" t="s">
        <v>380</v>
      </c>
    </row>
    <row r="7004" spans="1:13" x14ac:dyDescent="0.2">
      <c r="A7004" s="47">
        <v>43959.875</v>
      </c>
      <c r="B7004">
        <v>2</v>
      </c>
      <c r="G7004" s="12">
        <f t="shared" si="437"/>
        <v>2020</v>
      </c>
      <c r="H7004" s="12">
        <f t="shared" si="438"/>
        <v>5</v>
      </c>
      <c r="I7004" s="12">
        <f t="shared" si="439"/>
        <v>8</v>
      </c>
      <c r="J7004" s="51">
        <f t="shared" si="440"/>
        <v>43959</v>
      </c>
      <c r="K7004" t="str">
        <f>VLOOKUP(B:B,'Справочник по тт'!$A$2:$C$5,3,0)</f>
        <v>"Колибри"</v>
      </c>
      <c r="L7004" s="23">
        <v>1</v>
      </c>
      <c r="M7004" t="s">
        <v>380</v>
      </c>
    </row>
    <row r="7005" spans="1:13" x14ac:dyDescent="0.2">
      <c r="A7005" s="47">
        <v>43960.041666666664</v>
      </c>
      <c r="B7005">
        <v>2</v>
      </c>
      <c r="G7005" s="12">
        <f t="shared" si="437"/>
        <v>2020</v>
      </c>
      <c r="H7005" s="12">
        <f t="shared" si="438"/>
        <v>5</v>
      </c>
      <c r="I7005" s="12">
        <f t="shared" si="439"/>
        <v>9</v>
      </c>
      <c r="J7005" s="51">
        <f t="shared" si="440"/>
        <v>43960</v>
      </c>
      <c r="K7005" t="str">
        <f>VLOOKUP(B:B,'Справочник по тт'!$A$2:$C$5,3,0)</f>
        <v>"Колибри"</v>
      </c>
      <c r="L7005" s="23">
        <v>1</v>
      </c>
      <c r="M7005" t="s">
        <v>380</v>
      </c>
    </row>
    <row r="7006" spans="1:13" x14ac:dyDescent="0.2">
      <c r="A7006" s="47">
        <v>43960.208333333336</v>
      </c>
      <c r="B7006">
        <v>2</v>
      </c>
      <c r="G7006" s="12">
        <f t="shared" si="437"/>
        <v>2020</v>
      </c>
      <c r="H7006" s="12">
        <f t="shared" si="438"/>
        <v>5</v>
      </c>
      <c r="I7006" s="12">
        <f t="shared" si="439"/>
        <v>9</v>
      </c>
      <c r="J7006" s="51">
        <f t="shared" si="440"/>
        <v>43960</v>
      </c>
      <c r="K7006" t="str">
        <f>VLOOKUP(B:B,'Справочник по тт'!$A$2:$C$5,3,0)</f>
        <v>"Колибри"</v>
      </c>
      <c r="L7006" s="23">
        <v>1</v>
      </c>
      <c r="M7006" t="s">
        <v>380</v>
      </c>
    </row>
    <row r="7007" spans="1:13" x14ac:dyDescent="0.2">
      <c r="A7007" s="47">
        <v>43960.322916666664</v>
      </c>
      <c r="B7007">
        <v>2</v>
      </c>
      <c r="G7007" s="12">
        <f t="shared" si="437"/>
        <v>2020</v>
      </c>
      <c r="H7007" s="12">
        <f t="shared" si="438"/>
        <v>5</v>
      </c>
      <c r="I7007" s="12">
        <f t="shared" si="439"/>
        <v>9</v>
      </c>
      <c r="J7007" s="51">
        <f t="shared" si="440"/>
        <v>43960</v>
      </c>
      <c r="K7007" t="str">
        <f>VLOOKUP(B:B,'Справочник по тт'!$A$2:$C$5,3,0)</f>
        <v>"Колибри"</v>
      </c>
      <c r="L7007" s="23">
        <v>1</v>
      </c>
      <c r="M7007" t="s">
        <v>380</v>
      </c>
    </row>
    <row r="7008" spans="1:13" x14ac:dyDescent="0.2">
      <c r="A7008" s="47">
        <v>43960.333333333336</v>
      </c>
      <c r="B7008">
        <v>2</v>
      </c>
      <c r="G7008" s="12">
        <f t="shared" si="437"/>
        <v>2020</v>
      </c>
      <c r="H7008" s="12">
        <f t="shared" si="438"/>
        <v>5</v>
      </c>
      <c r="I7008" s="12">
        <f t="shared" si="439"/>
        <v>9</v>
      </c>
      <c r="J7008" s="51">
        <f t="shared" si="440"/>
        <v>43960</v>
      </c>
      <c r="K7008" t="str">
        <f>VLOOKUP(B:B,'Справочник по тт'!$A$2:$C$5,3,0)</f>
        <v>"Колибри"</v>
      </c>
      <c r="L7008" s="23">
        <v>1</v>
      </c>
      <c r="M7008" t="s">
        <v>380</v>
      </c>
    </row>
    <row r="7009" spans="1:13" x14ac:dyDescent="0.2">
      <c r="A7009" s="47">
        <v>43960.333333333336</v>
      </c>
      <c r="B7009">
        <v>2</v>
      </c>
      <c r="G7009" s="12">
        <f t="shared" si="437"/>
        <v>2020</v>
      </c>
      <c r="H7009" s="12">
        <f t="shared" si="438"/>
        <v>5</v>
      </c>
      <c r="I7009" s="12">
        <f t="shared" si="439"/>
        <v>9</v>
      </c>
      <c r="J7009" s="51">
        <f t="shared" si="440"/>
        <v>43960</v>
      </c>
      <c r="K7009" t="str">
        <f>VLOOKUP(B:B,'Справочник по тт'!$A$2:$C$5,3,0)</f>
        <v>"Колибри"</v>
      </c>
      <c r="L7009" s="23">
        <v>1</v>
      </c>
      <c r="M7009" t="s">
        <v>380</v>
      </c>
    </row>
    <row r="7010" spans="1:13" x14ac:dyDescent="0.2">
      <c r="A7010" s="47">
        <v>43960.333333333336</v>
      </c>
      <c r="B7010">
        <v>2</v>
      </c>
      <c r="G7010" s="12">
        <f t="shared" si="437"/>
        <v>2020</v>
      </c>
      <c r="H7010" s="12">
        <f t="shared" si="438"/>
        <v>5</v>
      </c>
      <c r="I7010" s="12">
        <f t="shared" si="439"/>
        <v>9</v>
      </c>
      <c r="J7010" s="51">
        <f t="shared" si="440"/>
        <v>43960</v>
      </c>
      <c r="K7010" t="str">
        <f>VLOOKUP(B:B,'Справочник по тт'!$A$2:$C$5,3,0)</f>
        <v>"Колибри"</v>
      </c>
      <c r="L7010" s="23">
        <v>1</v>
      </c>
      <c r="M7010" t="s">
        <v>380</v>
      </c>
    </row>
    <row r="7011" spans="1:13" x14ac:dyDescent="0.2">
      <c r="A7011" s="47">
        <v>43960.333333333336</v>
      </c>
      <c r="B7011">
        <v>2</v>
      </c>
      <c r="G7011" s="12">
        <f t="shared" si="437"/>
        <v>2020</v>
      </c>
      <c r="H7011" s="12">
        <f t="shared" si="438"/>
        <v>5</v>
      </c>
      <c r="I7011" s="12">
        <f t="shared" si="439"/>
        <v>9</v>
      </c>
      <c r="J7011" s="51">
        <f t="shared" si="440"/>
        <v>43960</v>
      </c>
      <c r="K7011" t="str">
        <f>VLOOKUP(B:B,'Справочник по тт'!$A$2:$C$5,3,0)</f>
        <v>"Колибри"</v>
      </c>
      <c r="L7011" s="23">
        <v>1</v>
      </c>
      <c r="M7011" t="s">
        <v>380</v>
      </c>
    </row>
    <row r="7012" spans="1:13" x14ac:dyDescent="0.2">
      <c r="A7012" s="47">
        <v>43960.375</v>
      </c>
      <c r="B7012">
        <v>2</v>
      </c>
      <c r="G7012" s="12">
        <f t="shared" si="437"/>
        <v>2020</v>
      </c>
      <c r="H7012" s="12">
        <f t="shared" si="438"/>
        <v>5</v>
      </c>
      <c r="I7012" s="12">
        <f t="shared" si="439"/>
        <v>9</v>
      </c>
      <c r="J7012" s="51">
        <f t="shared" si="440"/>
        <v>43960</v>
      </c>
      <c r="K7012" t="str">
        <f>VLOOKUP(B:B,'Справочник по тт'!$A$2:$C$5,3,0)</f>
        <v>"Колибри"</v>
      </c>
      <c r="L7012" s="23">
        <v>1</v>
      </c>
      <c r="M7012" t="s">
        <v>380</v>
      </c>
    </row>
    <row r="7013" spans="1:13" x14ac:dyDescent="0.2">
      <c r="A7013" s="47">
        <v>43960.375</v>
      </c>
      <c r="B7013">
        <v>2</v>
      </c>
      <c r="G7013" s="12">
        <f t="shared" si="437"/>
        <v>2020</v>
      </c>
      <c r="H7013" s="12">
        <f t="shared" si="438"/>
        <v>5</v>
      </c>
      <c r="I7013" s="12">
        <f t="shared" si="439"/>
        <v>9</v>
      </c>
      <c r="J7013" s="51">
        <f t="shared" si="440"/>
        <v>43960</v>
      </c>
      <c r="K7013" t="str">
        <f>VLOOKUP(B:B,'Справочник по тт'!$A$2:$C$5,3,0)</f>
        <v>"Колибри"</v>
      </c>
      <c r="L7013" s="23">
        <v>1</v>
      </c>
      <c r="M7013" t="s">
        <v>380</v>
      </c>
    </row>
    <row r="7014" spans="1:13" x14ac:dyDescent="0.2">
      <c r="A7014" s="47">
        <v>43960.375</v>
      </c>
      <c r="B7014">
        <v>2</v>
      </c>
      <c r="G7014" s="12">
        <f t="shared" si="437"/>
        <v>2020</v>
      </c>
      <c r="H7014" s="12">
        <f t="shared" si="438"/>
        <v>5</v>
      </c>
      <c r="I7014" s="12">
        <f t="shared" si="439"/>
        <v>9</v>
      </c>
      <c r="J7014" s="51">
        <f t="shared" si="440"/>
        <v>43960</v>
      </c>
      <c r="K7014" t="str">
        <f>VLOOKUP(B:B,'Справочник по тт'!$A$2:$C$5,3,0)</f>
        <v>"Колибри"</v>
      </c>
      <c r="L7014" s="23">
        <v>1</v>
      </c>
      <c r="M7014" t="s">
        <v>380</v>
      </c>
    </row>
    <row r="7015" spans="1:13" x14ac:dyDescent="0.2">
      <c r="A7015" s="47">
        <v>43960.375</v>
      </c>
      <c r="B7015">
        <v>2</v>
      </c>
      <c r="G7015" s="12">
        <f t="shared" si="437"/>
        <v>2020</v>
      </c>
      <c r="H7015" s="12">
        <f t="shared" si="438"/>
        <v>5</v>
      </c>
      <c r="I7015" s="12">
        <f t="shared" si="439"/>
        <v>9</v>
      </c>
      <c r="J7015" s="51">
        <f t="shared" si="440"/>
        <v>43960</v>
      </c>
      <c r="K7015" t="str">
        <f>VLOOKUP(B:B,'Справочник по тт'!$A$2:$C$5,3,0)</f>
        <v>"Колибри"</v>
      </c>
      <c r="L7015" s="23">
        <v>1</v>
      </c>
      <c r="M7015" t="s">
        <v>380</v>
      </c>
    </row>
    <row r="7016" spans="1:13" x14ac:dyDescent="0.2">
      <c r="A7016" s="47">
        <v>43960.375</v>
      </c>
      <c r="B7016">
        <v>2</v>
      </c>
      <c r="G7016" s="12">
        <f t="shared" si="437"/>
        <v>2020</v>
      </c>
      <c r="H7016" s="12">
        <f t="shared" si="438"/>
        <v>5</v>
      </c>
      <c r="I7016" s="12">
        <f t="shared" si="439"/>
        <v>9</v>
      </c>
      <c r="J7016" s="51">
        <f t="shared" si="440"/>
        <v>43960</v>
      </c>
      <c r="K7016" t="str">
        <f>VLOOKUP(B:B,'Справочник по тт'!$A$2:$C$5,3,0)</f>
        <v>"Колибри"</v>
      </c>
      <c r="L7016" s="23">
        <v>1</v>
      </c>
      <c r="M7016" t="s">
        <v>380</v>
      </c>
    </row>
    <row r="7017" spans="1:13" x14ac:dyDescent="0.2">
      <c r="A7017" s="47">
        <v>43960.375</v>
      </c>
      <c r="B7017">
        <v>2</v>
      </c>
      <c r="G7017" s="12">
        <f t="shared" si="437"/>
        <v>2020</v>
      </c>
      <c r="H7017" s="12">
        <f t="shared" si="438"/>
        <v>5</v>
      </c>
      <c r="I7017" s="12">
        <f t="shared" si="439"/>
        <v>9</v>
      </c>
      <c r="J7017" s="51">
        <f t="shared" si="440"/>
        <v>43960</v>
      </c>
      <c r="K7017" t="str">
        <f>VLOOKUP(B:B,'Справочник по тт'!$A$2:$C$5,3,0)</f>
        <v>"Колибри"</v>
      </c>
      <c r="L7017" s="23">
        <v>1</v>
      </c>
      <c r="M7017" t="s">
        <v>380</v>
      </c>
    </row>
    <row r="7018" spans="1:13" x14ac:dyDescent="0.2">
      <c r="A7018" s="47">
        <v>43960.375</v>
      </c>
      <c r="B7018">
        <v>2</v>
      </c>
      <c r="G7018" s="12">
        <f t="shared" si="437"/>
        <v>2020</v>
      </c>
      <c r="H7018" s="12">
        <f t="shared" si="438"/>
        <v>5</v>
      </c>
      <c r="I7018" s="12">
        <f t="shared" si="439"/>
        <v>9</v>
      </c>
      <c r="J7018" s="51">
        <f t="shared" si="440"/>
        <v>43960</v>
      </c>
      <c r="K7018" t="str">
        <f>VLOOKUP(B:B,'Справочник по тт'!$A$2:$C$5,3,0)</f>
        <v>"Колибри"</v>
      </c>
      <c r="L7018" s="23">
        <v>1</v>
      </c>
      <c r="M7018" t="s">
        <v>380</v>
      </c>
    </row>
    <row r="7019" spans="1:13" x14ac:dyDescent="0.2">
      <c r="A7019" s="47">
        <v>43960.375</v>
      </c>
      <c r="B7019">
        <v>2</v>
      </c>
      <c r="G7019" s="12">
        <f t="shared" si="437"/>
        <v>2020</v>
      </c>
      <c r="H7019" s="12">
        <f t="shared" si="438"/>
        <v>5</v>
      </c>
      <c r="I7019" s="12">
        <f t="shared" si="439"/>
        <v>9</v>
      </c>
      <c r="J7019" s="51">
        <f t="shared" si="440"/>
        <v>43960</v>
      </c>
      <c r="K7019" t="str">
        <f>VLOOKUP(B:B,'Справочник по тт'!$A$2:$C$5,3,0)</f>
        <v>"Колибри"</v>
      </c>
      <c r="L7019" s="23">
        <v>1</v>
      </c>
      <c r="M7019" t="s">
        <v>380</v>
      </c>
    </row>
    <row r="7020" spans="1:13" x14ac:dyDescent="0.2">
      <c r="A7020" s="47">
        <v>43960.375</v>
      </c>
      <c r="B7020">
        <v>2</v>
      </c>
      <c r="G7020" s="12">
        <f t="shared" si="437"/>
        <v>2020</v>
      </c>
      <c r="H7020" s="12">
        <f t="shared" si="438"/>
        <v>5</v>
      </c>
      <c r="I7020" s="12">
        <f t="shared" si="439"/>
        <v>9</v>
      </c>
      <c r="J7020" s="51">
        <f t="shared" si="440"/>
        <v>43960</v>
      </c>
      <c r="K7020" t="str">
        <f>VLOOKUP(B:B,'Справочник по тт'!$A$2:$C$5,3,0)</f>
        <v>"Колибри"</v>
      </c>
      <c r="L7020" s="23">
        <v>1</v>
      </c>
      <c r="M7020" t="s">
        <v>380</v>
      </c>
    </row>
    <row r="7021" spans="1:13" x14ac:dyDescent="0.2">
      <c r="A7021" s="47">
        <v>43960.375</v>
      </c>
      <c r="B7021">
        <v>2</v>
      </c>
      <c r="G7021" s="12">
        <f t="shared" si="437"/>
        <v>2020</v>
      </c>
      <c r="H7021" s="12">
        <f t="shared" si="438"/>
        <v>5</v>
      </c>
      <c r="I7021" s="12">
        <f t="shared" si="439"/>
        <v>9</v>
      </c>
      <c r="J7021" s="51">
        <f t="shared" si="440"/>
        <v>43960</v>
      </c>
      <c r="K7021" t="str">
        <f>VLOOKUP(B:B,'Справочник по тт'!$A$2:$C$5,3,0)</f>
        <v>"Колибри"</v>
      </c>
      <c r="L7021" s="23">
        <v>1</v>
      </c>
      <c r="M7021" t="s">
        <v>380</v>
      </c>
    </row>
    <row r="7022" spans="1:13" x14ac:dyDescent="0.2">
      <c r="A7022" s="47">
        <v>43960.375</v>
      </c>
      <c r="B7022">
        <v>2</v>
      </c>
      <c r="G7022" s="12">
        <f t="shared" si="437"/>
        <v>2020</v>
      </c>
      <c r="H7022" s="12">
        <f t="shared" si="438"/>
        <v>5</v>
      </c>
      <c r="I7022" s="12">
        <f t="shared" si="439"/>
        <v>9</v>
      </c>
      <c r="J7022" s="51">
        <f t="shared" si="440"/>
        <v>43960</v>
      </c>
      <c r="K7022" t="str">
        <f>VLOOKUP(B:B,'Справочник по тт'!$A$2:$C$5,3,0)</f>
        <v>"Колибри"</v>
      </c>
      <c r="L7022" s="23">
        <v>1</v>
      </c>
      <c r="M7022" t="s">
        <v>380</v>
      </c>
    </row>
    <row r="7023" spans="1:13" x14ac:dyDescent="0.2">
      <c r="A7023" s="47">
        <v>43960.375</v>
      </c>
      <c r="B7023">
        <v>2</v>
      </c>
      <c r="G7023" s="12">
        <f t="shared" si="437"/>
        <v>2020</v>
      </c>
      <c r="H7023" s="12">
        <f t="shared" si="438"/>
        <v>5</v>
      </c>
      <c r="I7023" s="12">
        <f t="shared" si="439"/>
        <v>9</v>
      </c>
      <c r="J7023" s="51">
        <f t="shared" si="440"/>
        <v>43960</v>
      </c>
      <c r="K7023" t="str">
        <f>VLOOKUP(B:B,'Справочник по тт'!$A$2:$C$5,3,0)</f>
        <v>"Колибри"</v>
      </c>
      <c r="L7023" s="23">
        <v>1</v>
      </c>
      <c r="M7023" t="s">
        <v>380</v>
      </c>
    </row>
    <row r="7024" spans="1:13" x14ac:dyDescent="0.2">
      <c r="A7024" s="47">
        <v>43960.375</v>
      </c>
      <c r="B7024">
        <v>2</v>
      </c>
      <c r="G7024" s="12">
        <f t="shared" si="437"/>
        <v>2020</v>
      </c>
      <c r="H7024" s="12">
        <f t="shared" si="438"/>
        <v>5</v>
      </c>
      <c r="I7024" s="12">
        <f t="shared" si="439"/>
        <v>9</v>
      </c>
      <c r="J7024" s="51">
        <f t="shared" si="440"/>
        <v>43960</v>
      </c>
      <c r="K7024" t="str">
        <f>VLOOKUP(B:B,'Справочник по тт'!$A$2:$C$5,3,0)</f>
        <v>"Колибри"</v>
      </c>
      <c r="L7024" s="23">
        <v>1</v>
      </c>
      <c r="M7024" t="s">
        <v>380</v>
      </c>
    </row>
    <row r="7025" spans="1:13" x14ac:dyDescent="0.2">
      <c r="A7025" s="47">
        <v>43960.395833333336</v>
      </c>
      <c r="B7025">
        <v>2</v>
      </c>
      <c r="G7025" s="12">
        <f t="shared" si="437"/>
        <v>2020</v>
      </c>
      <c r="H7025" s="12">
        <f t="shared" si="438"/>
        <v>5</v>
      </c>
      <c r="I7025" s="12">
        <f t="shared" si="439"/>
        <v>9</v>
      </c>
      <c r="J7025" s="51">
        <f t="shared" si="440"/>
        <v>43960</v>
      </c>
      <c r="K7025" t="str">
        <f>VLOOKUP(B:B,'Справочник по тт'!$A$2:$C$5,3,0)</f>
        <v>"Колибри"</v>
      </c>
      <c r="L7025" s="23">
        <v>1</v>
      </c>
      <c r="M7025" t="s">
        <v>380</v>
      </c>
    </row>
    <row r="7026" spans="1:13" x14ac:dyDescent="0.2">
      <c r="A7026" s="47">
        <v>43960.416666666664</v>
      </c>
      <c r="B7026">
        <v>2</v>
      </c>
      <c r="G7026" s="12">
        <f t="shared" si="437"/>
        <v>2020</v>
      </c>
      <c r="H7026" s="12">
        <f t="shared" si="438"/>
        <v>5</v>
      </c>
      <c r="I7026" s="12">
        <f t="shared" si="439"/>
        <v>9</v>
      </c>
      <c r="J7026" s="51">
        <f t="shared" si="440"/>
        <v>43960</v>
      </c>
      <c r="K7026" t="str">
        <f>VLOOKUP(B:B,'Справочник по тт'!$A$2:$C$5,3,0)</f>
        <v>"Колибри"</v>
      </c>
      <c r="L7026" s="23">
        <v>1</v>
      </c>
      <c r="M7026" t="s">
        <v>380</v>
      </c>
    </row>
    <row r="7027" spans="1:13" x14ac:dyDescent="0.2">
      <c r="A7027" s="47">
        <v>43960.416666666664</v>
      </c>
      <c r="B7027">
        <v>2</v>
      </c>
      <c r="G7027" s="12">
        <f t="shared" si="437"/>
        <v>2020</v>
      </c>
      <c r="H7027" s="12">
        <f t="shared" si="438"/>
        <v>5</v>
      </c>
      <c r="I7027" s="12">
        <f t="shared" si="439"/>
        <v>9</v>
      </c>
      <c r="J7027" s="51">
        <f t="shared" si="440"/>
        <v>43960</v>
      </c>
      <c r="K7027" t="str">
        <f>VLOOKUP(B:B,'Справочник по тт'!$A$2:$C$5,3,0)</f>
        <v>"Колибри"</v>
      </c>
      <c r="L7027" s="23">
        <v>1</v>
      </c>
      <c r="M7027" t="s">
        <v>380</v>
      </c>
    </row>
    <row r="7028" spans="1:13" x14ac:dyDescent="0.2">
      <c r="A7028" s="47">
        <v>43960.416666666664</v>
      </c>
      <c r="B7028">
        <v>2</v>
      </c>
      <c r="G7028" s="12">
        <f t="shared" si="437"/>
        <v>2020</v>
      </c>
      <c r="H7028" s="12">
        <f t="shared" si="438"/>
        <v>5</v>
      </c>
      <c r="I7028" s="12">
        <f t="shared" si="439"/>
        <v>9</v>
      </c>
      <c r="J7028" s="51">
        <f t="shared" si="440"/>
        <v>43960</v>
      </c>
      <c r="K7028" t="str">
        <f>VLOOKUP(B:B,'Справочник по тт'!$A$2:$C$5,3,0)</f>
        <v>"Колибри"</v>
      </c>
      <c r="L7028" s="23">
        <v>1</v>
      </c>
      <c r="M7028" t="s">
        <v>380</v>
      </c>
    </row>
    <row r="7029" spans="1:13" x14ac:dyDescent="0.2">
      <c r="A7029" s="47">
        <v>43960.416666666664</v>
      </c>
      <c r="B7029">
        <v>2</v>
      </c>
      <c r="G7029" s="12">
        <f t="shared" si="437"/>
        <v>2020</v>
      </c>
      <c r="H7029" s="12">
        <f t="shared" si="438"/>
        <v>5</v>
      </c>
      <c r="I7029" s="12">
        <f t="shared" si="439"/>
        <v>9</v>
      </c>
      <c r="J7029" s="51">
        <f t="shared" si="440"/>
        <v>43960</v>
      </c>
      <c r="K7029" t="str">
        <f>VLOOKUP(B:B,'Справочник по тт'!$A$2:$C$5,3,0)</f>
        <v>"Колибри"</v>
      </c>
      <c r="L7029" s="23">
        <v>1</v>
      </c>
      <c r="M7029" t="s">
        <v>380</v>
      </c>
    </row>
    <row r="7030" spans="1:13" x14ac:dyDescent="0.2">
      <c r="A7030" s="47">
        <v>43960.416666666664</v>
      </c>
      <c r="B7030">
        <v>2</v>
      </c>
      <c r="G7030" s="12">
        <f t="shared" si="437"/>
        <v>2020</v>
      </c>
      <c r="H7030" s="12">
        <f t="shared" si="438"/>
        <v>5</v>
      </c>
      <c r="I7030" s="12">
        <f t="shared" si="439"/>
        <v>9</v>
      </c>
      <c r="J7030" s="51">
        <f t="shared" si="440"/>
        <v>43960</v>
      </c>
      <c r="K7030" t="str">
        <f>VLOOKUP(B:B,'Справочник по тт'!$A$2:$C$5,3,0)</f>
        <v>"Колибри"</v>
      </c>
      <c r="L7030" s="23">
        <v>1</v>
      </c>
      <c r="M7030" t="s">
        <v>380</v>
      </c>
    </row>
    <row r="7031" spans="1:13" x14ac:dyDescent="0.2">
      <c r="A7031" s="47">
        <v>43960.416666666664</v>
      </c>
      <c r="B7031">
        <v>2</v>
      </c>
      <c r="G7031" s="12">
        <f t="shared" si="437"/>
        <v>2020</v>
      </c>
      <c r="H7031" s="12">
        <f t="shared" si="438"/>
        <v>5</v>
      </c>
      <c r="I7031" s="12">
        <f t="shared" si="439"/>
        <v>9</v>
      </c>
      <c r="J7031" s="51">
        <f t="shared" si="440"/>
        <v>43960</v>
      </c>
      <c r="K7031" t="str">
        <f>VLOOKUP(B:B,'Справочник по тт'!$A$2:$C$5,3,0)</f>
        <v>"Колибри"</v>
      </c>
      <c r="L7031" s="23">
        <v>1</v>
      </c>
      <c r="M7031" t="s">
        <v>380</v>
      </c>
    </row>
    <row r="7032" spans="1:13" x14ac:dyDescent="0.2">
      <c r="A7032" s="47">
        <v>43960.416666666664</v>
      </c>
      <c r="B7032">
        <v>2</v>
      </c>
      <c r="G7032" s="12">
        <f t="shared" si="437"/>
        <v>2020</v>
      </c>
      <c r="H7032" s="12">
        <f t="shared" si="438"/>
        <v>5</v>
      </c>
      <c r="I7032" s="12">
        <f t="shared" si="439"/>
        <v>9</v>
      </c>
      <c r="J7032" s="51">
        <f t="shared" si="440"/>
        <v>43960</v>
      </c>
      <c r="K7032" t="str">
        <f>VLOOKUP(B:B,'Справочник по тт'!$A$2:$C$5,3,0)</f>
        <v>"Колибри"</v>
      </c>
      <c r="L7032" s="23">
        <v>1</v>
      </c>
      <c r="M7032" t="s">
        <v>380</v>
      </c>
    </row>
    <row r="7033" spans="1:13" x14ac:dyDescent="0.2">
      <c r="A7033" s="47">
        <v>43960.416666666664</v>
      </c>
      <c r="B7033">
        <v>2</v>
      </c>
      <c r="G7033" s="12">
        <f t="shared" si="437"/>
        <v>2020</v>
      </c>
      <c r="H7033" s="12">
        <f t="shared" si="438"/>
        <v>5</v>
      </c>
      <c r="I7033" s="12">
        <f t="shared" si="439"/>
        <v>9</v>
      </c>
      <c r="J7033" s="51">
        <f t="shared" si="440"/>
        <v>43960</v>
      </c>
      <c r="K7033" t="str">
        <f>VLOOKUP(B:B,'Справочник по тт'!$A$2:$C$5,3,0)</f>
        <v>"Колибри"</v>
      </c>
      <c r="L7033" s="23">
        <v>1</v>
      </c>
      <c r="M7033" t="s">
        <v>380</v>
      </c>
    </row>
    <row r="7034" spans="1:13" x14ac:dyDescent="0.2">
      <c r="A7034" s="47">
        <v>43960.423611111109</v>
      </c>
      <c r="B7034">
        <v>2</v>
      </c>
      <c r="G7034" s="12">
        <f t="shared" si="437"/>
        <v>2020</v>
      </c>
      <c r="H7034" s="12">
        <f t="shared" si="438"/>
        <v>5</v>
      </c>
      <c r="I7034" s="12">
        <f t="shared" si="439"/>
        <v>9</v>
      </c>
      <c r="J7034" s="51">
        <f t="shared" si="440"/>
        <v>43960</v>
      </c>
      <c r="K7034" t="str">
        <f>VLOOKUP(B:B,'Справочник по тт'!$A$2:$C$5,3,0)</f>
        <v>"Колибри"</v>
      </c>
      <c r="L7034" s="23">
        <v>1</v>
      </c>
      <c r="M7034" t="s">
        <v>380</v>
      </c>
    </row>
    <row r="7035" spans="1:13" x14ac:dyDescent="0.2">
      <c r="A7035" s="47">
        <v>43960.458333333336</v>
      </c>
      <c r="B7035">
        <v>2</v>
      </c>
      <c r="G7035" s="12">
        <f t="shared" si="437"/>
        <v>2020</v>
      </c>
      <c r="H7035" s="12">
        <f t="shared" si="438"/>
        <v>5</v>
      </c>
      <c r="I7035" s="12">
        <f t="shared" si="439"/>
        <v>9</v>
      </c>
      <c r="J7035" s="51">
        <f t="shared" si="440"/>
        <v>43960</v>
      </c>
      <c r="K7035" t="str">
        <f>VLOOKUP(B:B,'Справочник по тт'!$A$2:$C$5,3,0)</f>
        <v>"Колибри"</v>
      </c>
      <c r="L7035" s="23">
        <v>1</v>
      </c>
      <c r="M7035" t="s">
        <v>380</v>
      </c>
    </row>
    <row r="7036" spans="1:13" x14ac:dyDescent="0.2">
      <c r="A7036" s="47">
        <v>43960.458333333336</v>
      </c>
      <c r="B7036">
        <v>2</v>
      </c>
      <c r="G7036" s="12">
        <f t="shared" si="437"/>
        <v>2020</v>
      </c>
      <c r="H7036" s="12">
        <f t="shared" si="438"/>
        <v>5</v>
      </c>
      <c r="I7036" s="12">
        <f t="shared" si="439"/>
        <v>9</v>
      </c>
      <c r="J7036" s="51">
        <f t="shared" si="440"/>
        <v>43960</v>
      </c>
      <c r="K7036" t="str">
        <f>VLOOKUP(B:B,'Справочник по тт'!$A$2:$C$5,3,0)</f>
        <v>"Колибри"</v>
      </c>
      <c r="L7036" s="23">
        <v>1</v>
      </c>
      <c r="M7036" t="s">
        <v>380</v>
      </c>
    </row>
    <row r="7037" spans="1:13" x14ac:dyDescent="0.2">
      <c r="A7037" s="47">
        <v>43960.5</v>
      </c>
      <c r="B7037">
        <v>2</v>
      </c>
      <c r="G7037" s="12">
        <f t="shared" si="437"/>
        <v>2020</v>
      </c>
      <c r="H7037" s="12">
        <f t="shared" si="438"/>
        <v>5</v>
      </c>
      <c r="I7037" s="12">
        <f t="shared" si="439"/>
        <v>9</v>
      </c>
      <c r="J7037" s="51">
        <f t="shared" si="440"/>
        <v>43960</v>
      </c>
      <c r="K7037" t="str">
        <f>VLOOKUP(B:B,'Справочник по тт'!$A$2:$C$5,3,0)</f>
        <v>"Колибри"</v>
      </c>
      <c r="L7037" s="23">
        <v>1</v>
      </c>
      <c r="M7037" t="s">
        <v>380</v>
      </c>
    </row>
    <row r="7038" spans="1:13" x14ac:dyDescent="0.2">
      <c r="A7038" s="47">
        <v>43960.541666666664</v>
      </c>
      <c r="B7038">
        <v>2</v>
      </c>
      <c r="G7038" s="12">
        <f t="shared" si="437"/>
        <v>2020</v>
      </c>
      <c r="H7038" s="12">
        <f t="shared" si="438"/>
        <v>5</v>
      </c>
      <c r="I7038" s="12">
        <f t="shared" si="439"/>
        <v>9</v>
      </c>
      <c r="J7038" s="51">
        <f t="shared" si="440"/>
        <v>43960</v>
      </c>
      <c r="K7038" t="str">
        <f>VLOOKUP(B:B,'Справочник по тт'!$A$2:$C$5,3,0)</f>
        <v>"Колибри"</v>
      </c>
      <c r="L7038" s="23">
        <v>1</v>
      </c>
      <c r="M7038" t="s">
        <v>380</v>
      </c>
    </row>
    <row r="7039" spans="1:13" x14ac:dyDescent="0.2">
      <c r="A7039" s="47">
        <v>43960.541666666664</v>
      </c>
      <c r="B7039">
        <v>2</v>
      </c>
      <c r="G7039" s="12">
        <f t="shared" si="437"/>
        <v>2020</v>
      </c>
      <c r="H7039" s="12">
        <f t="shared" si="438"/>
        <v>5</v>
      </c>
      <c r="I7039" s="12">
        <f t="shared" si="439"/>
        <v>9</v>
      </c>
      <c r="J7039" s="51">
        <f t="shared" si="440"/>
        <v>43960</v>
      </c>
      <c r="K7039" t="str">
        <f>VLOOKUP(B:B,'Справочник по тт'!$A$2:$C$5,3,0)</f>
        <v>"Колибри"</v>
      </c>
      <c r="L7039" s="23">
        <v>1</v>
      </c>
      <c r="M7039" t="s">
        <v>380</v>
      </c>
    </row>
    <row r="7040" spans="1:13" x14ac:dyDescent="0.2">
      <c r="A7040" s="47">
        <v>43960.583333333336</v>
      </c>
      <c r="B7040">
        <v>2</v>
      </c>
      <c r="G7040" s="12">
        <f t="shared" si="437"/>
        <v>2020</v>
      </c>
      <c r="H7040" s="12">
        <f t="shared" si="438"/>
        <v>5</v>
      </c>
      <c r="I7040" s="12">
        <f t="shared" si="439"/>
        <v>9</v>
      </c>
      <c r="J7040" s="51">
        <f t="shared" si="440"/>
        <v>43960</v>
      </c>
      <c r="K7040" t="str">
        <f>VLOOKUP(B:B,'Справочник по тт'!$A$2:$C$5,3,0)</f>
        <v>"Колибри"</v>
      </c>
      <c r="L7040" s="23">
        <v>1</v>
      </c>
      <c r="M7040" t="s">
        <v>380</v>
      </c>
    </row>
    <row r="7041" spans="1:13" x14ac:dyDescent="0.2">
      <c r="A7041" s="47">
        <v>43960.583333333336</v>
      </c>
      <c r="B7041">
        <v>2</v>
      </c>
      <c r="G7041" s="12">
        <f t="shared" si="437"/>
        <v>2020</v>
      </c>
      <c r="H7041" s="12">
        <f t="shared" si="438"/>
        <v>5</v>
      </c>
      <c r="I7041" s="12">
        <f t="shared" si="439"/>
        <v>9</v>
      </c>
      <c r="J7041" s="51">
        <f t="shared" si="440"/>
        <v>43960</v>
      </c>
      <c r="K7041" t="str">
        <f>VLOOKUP(B:B,'Справочник по тт'!$A$2:$C$5,3,0)</f>
        <v>"Колибри"</v>
      </c>
      <c r="L7041" s="23">
        <v>1</v>
      </c>
      <c r="M7041" t="s">
        <v>380</v>
      </c>
    </row>
    <row r="7042" spans="1:13" x14ac:dyDescent="0.2">
      <c r="A7042" s="47">
        <v>43960.583333333336</v>
      </c>
      <c r="B7042">
        <v>2</v>
      </c>
      <c r="G7042" s="12">
        <f t="shared" si="437"/>
        <v>2020</v>
      </c>
      <c r="H7042" s="12">
        <f t="shared" si="438"/>
        <v>5</v>
      </c>
      <c r="I7042" s="12">
        <f t="shared" si="439"/>
        <v>9</v>
      </c>
      <c r="J7042" s="51">
        <f t="shared" si="440"/>
        <v>43960</v>
      </c>
      <c r="K7042" t="str">
        <f>VLOOKUP(B:B,'Справочник по тт'!$A$2:$C$5,3,0)</f>
        <v>"Колибри"</v>
      </c>
      <c r="L7042" s="23">
        <v>1</v>
      </c>
      <c r="M7042" t="s">
        <v>380</v>
      </c>
    </row>
    <row r="7043" spans="1:13" x14ac:dyDescent="0.2">
      <c r="A7043" s="47">
        <v>43960.583333333336</v>
      </c>
      <c r="B7043">
        <v>2</v>
      </c>
      <c r="G7043" s="12">
        <f t="shared" ref="G7043:G7106" si="441">YEAR(A7043)</f>
        <v>2020</v>
      </c>
      <c r="H7043" s="12">
        <f t="shared" ref="H7043:H7106" si="442">MONTH(A7043)</f>
        <v>5</v>
      </c>
      <c r="I7043" s="12">
        <f t="shared" ref="I7043:I7106" si="443">DAY(A7043)</f>
        <v>9</v>
      </c>
      <c r="J7043" s="51">
        <f t="shared" ref="J7043:J7106" si="444">DATE(G:G,H:H,I:I)</f>
        <v>43960</v>
      </c>
      <c r="K7043" t="str">
        <f>VLOOKUP(B:B,'Справочник по тт'!$A$2:$C$5,3,0)</f>
        <v>"Колибри"</v>
      </c>
      <c r="L7043" s="23">
        <v>1</v>
      </c>
      <c r="M7043" t="s">
        <v>380</v>
      </c>
    </row>
    <row r="7044" spans="1:13" x14ac:dyDescent="0.2">
      <c r="A7044" s="47">
        <v>43960.583333333336</v>
      </c>
      <c r="B7044">
        <v>2</v>
      </c>
      <c r="G7044" s="12">
        <f t="shared" si="441"/>
        <v>2020</v>
      </c>
      <c r="H7044" s="12">
        <f t="shared" si="442"/>
        <v>5</v>
      </c>
      <c r="I7044" s="12">
        <f t="shared" si="443"/>
        <v>9</v>
      </c>
      <c r="J7044" s="51">
        <f t="shared" si="444"/>
        <v>43960</v>
      </c>
      <c r="K7044" t="str">
        <f>VLOOKUP(B:B,'Справочник по тт'!$A$2:$C$5,3,0)</f>
        <v>"Колибри"</v>
      </c>
      <c r="L7044" s="23">
        <v>1</v>
      </c>
      <c r="M7044" t="s">
        <v>380</v>
      </c>
    </row>
    <row r="7045" spans="1:13" x14ac:dyDescent="0.2">
      <c r="A7045" s="47">
        <v>43960.583333333336</v>
      </c>
      <c r="B7045">
        <v>2</v>
      </c>
      <c r="G7045" s="12">
        <f t="shared" si="441"/>
        <v>2020</v>
      </c>
      <c r="H7045" s="12">
        <f t="shared" si="442"/>
        <v>5</v>
      </c>
      <c r="I7045" s="12">
        <f t="shared" si="443"/>
        <v>9</v>
      </c>
      <c r="J7045" s="51">
        <f t="shared" si="444"/>
        <v>43960</v>
      </c>
      <c r="K7045" t="str">
        <f>VLOOKUP(B:B,'Справочник по тт'!$A$2:$C$5,3,0)</f>
        <v>"Колибри"</v>
      </c>
      <c r="L7045" s="23">
        <v>1</v>
      </c>
      <c r="M7045" t="s">
        <v>380</v>
      </c>
    </row>
    <row r="7046" spans="1:13" x14ac:dyDescent="0.2">
      <c r="A7046" s="47">
        <v>43960.604166666664</v>
      </c>
      <c r="B7046">
        <v>2</v>
      </c>
      <c r="G7046" s="12">
        <f t="shared" si="441"/>
        <v>2020</v>
      </c>
      <c r="H7046" s="12">
        <f t="shared" si="442"/>
        <v>5</v>
      </c>
      <c r="I7046" s="12">
        <f t="shared" si="443"/>
        <v>9</v>
      </c>
      <c r="J7046" s="51">
        <f t="shared" si="444"/>
        <v>43960</v>
      </c>
      <c r="K7046" t="str">
        <f>VLOOKUP(B:B,'Справочник по тт'!$A$2:$C$5,3,0)</f>
        <v>"Колибри"</v>
      </c>
      <c r="L7046" s="23">
        <v>1</v>
      </c>
      <c r="M7046" t="s">
        <v>380</v>
      </c>
    </row>
    <row r="7047" spans="1:13" x14ac:dyDescent="0.2">
      <c r="A7047" s="47">
        <v>43960.625</v>
      </c>
      <c r="B7047">
        <v>2</v>
      </c>
      <c r="G7047" s="12">
        <f t="shared" si="441"/>
        <v>2020</v>
      </c>
      <c r="H7047" s="12">
        <f t="shared" si="442"/>
        <v>5</v>
      </c>
      <c r="I7047" s="12">
        <f t="shared" si="443"/>
        <v>9</v>
      </c>
      <c r="J7047" s="51">
        <f t="shared" si="444"/>
        <v>43960</v>
      </c>
      <c r="K7047" t="str">
        <f>VLOOKUP(B:B,'Справочник по тт'!$A$2:$C$5,3,0)</f>
        <v>"Колибри"</v>
      </c>
      <c r="L7047" s="23">
        <v>1</v>
      </c>
      <c r="M7047" t="s">
        <v>380</v>
      </c>
    </row>
    <row r="7048" spans="1:13" x14ac:dyDescent="0.2">
      <c r="A7048" s="47">
        <v>43960.666666666664</v>
      </c>
      <c r="B7048">
        <v>2</v>
      </c>
      <c r="G7048" s="12">
        <f t="shared" si="441"/>
        <v>2020</v>
      </c>
      <c r="H7048" s="12">
        <f t="shared" si="442"/>
        <v>5</v>
      </c>
      <c r="I7048" s="12">
        <f t="shared" si="443"/>
        <v>9</v>
      </c>
      <c r="J7048" s="51">
        <f t="shared" si="444"/>
        <v>43960</v>
      </c>
      <c r="K7048" t="str">
        <f>VLOOKUP(B:B,'Справочник по тт'!$A$2:$C$5,3,0)</f>
        <v>"Колибри"</v>
      </c>
      <c r="L7048" s="23">
        <v>1</v>
      </c>
      <c r="M7048" t="s">
        <v>380</v>
      </c>
    </row>
    <row r="7049" spans="1:13" x14ac:dyDescent="0.2">
      <c r="A7049" s="47">
        <v>43960.666666666664</v>
      </c>
      <c r="B7049">
        <v>2</v>
      </c>
      <c r="G7049" s="12">
        <f t="shared" si="441"/>
        <v>2020</v>
      </c>
      <c r="H7049" s="12">
        <f t="shared" si="442"/>
        <v>5</v>
      </c>
      <c r="I7049" s="12">
        <f t="shared" si="443"/>
        <v>9</v>
      </c>
      <c r="J7049" s="51">
        <f t="shared" si="444"/>
        <v>43960</v>
      </c>
      <c r="K7049" t="str">
        <f>VLOOKUP(B:B,'Справочник по тт'!$A$2:$C$5,3,0)</f>
        <v>"Колибри"</v>
      </c>
      <c r="L7049" s="23">
        <v>1</v>
      </c>
      <c r="M7049" t="s">
        <v>380</v>
      </c>
    </row>
    <row r="7050" spans="1:13" x14ac:dyDescent="0.2">
      <c r="A7050" s="47">
        <v>43960.694444444445</v>
      </c>
      <c r="B7050">
        <v>2</v>
      </c>
      <c r="G7050" s="12">
        <f t="shared" si="441"/>
        <v>2020</v>
      </c>
      <c r="H7050" s="12">
        <f t="shared" si="442"/>
        <v>5</v>
      </c>
      <c r="I7050" s="12">
        <f t="shared" si="443"/>
        <v>9</v>
      </c>
      <c r="J7050" s="51">
        <f t="shared" si="444"/>
        <v>43960</v>
      </c>
      <c r="K7050" t="str">
        <f>VLOOKUP(B:B,'Справочник по тт'!$A$2:$C$5,3,0)</f>
        <v>"Колибри"</v>
      </c>
      <c r="L7050" s="23">
        <v>1</v>
      </c>
      <c r="M7050" t="s">
        <v>380</v>
      </c>
    </row>
    <row r="7051" spans="1:13" x14ac:dyDescent="0.2">
      <c r="A7051" s="47">
        <v>43960.708333333336</v>
      </c>
      <c r="B7051">
        <v>2</v>
      </c>
      <c r="G7051" s="12">
        <f t="shared" si="441"/>
        <v>2020</v>
      </c>
      <c r="H7051" s="12">
        <f t="shared" si="442"/>
        <v>5</v>
      </c>
      <c r="I7051" s="12">
        <f t="shared" si="443"/>
        <v>9</v>
      </c>
      <c r="J7051" s="51">
        <f t="shared" si="444"/>
        <v>43960</v>
      </c>
      <c r="K7051" t="str">
        <f>VLOOKUP(B:B,'Справочник по тт'!$A$2:$C$5,3,0)</f>
        <v>"Колибри"</v>
      </c>
      <c r="L7051" s="23">
        <v>1</v>
      </c>
      <c r="M7051" t="s">
        <v>380</v>
      </c>
    </row>
    <row r="7052" spans="1:13" x14ac:dyDescent="0.2">
      <c r="A7052" s="47">
        <v>43960.708333333336</v>
      </c>
      <c r="B7052">
        <v>2</v>
      </c>
      <c r="G7052" s="12">
        <f t="shared" si="441"/>
        <v>2020</v>
      </c>
      <c r="H7052" s="12">
        <f t="shared" si="442"/>
        <v>5</v>
      </c>
      <c r="I7052" s="12">
        <f t="shared" si="443"/>
        <v>9</v>
      </c>
      <c r="J7052" s="51">
        <f t="shared" si="444"/>
        <v>43960</v>
      </c>
      <c r="K7052" t="str">
        <f>VLOOKUP(B:B,'Справочник по тт'!$A$2:$C$5,3,0)</f>
        <v>"Колибри"</v>
      </c>
      <c r="L7052" s="23">
        <v>1</v>
      </c>
      <c r="M7052" t="s">
        <v>380</v>
      </c>
    </row>
    <row r="7053" spans="1:13" x14ac:dyDescent="0.2">
      <c r="A7053" s="47">
        <v>43960.75</v>
      </c>
      <c r="B7053">
        <v>3</v>
      </c>
      <c r="G7053" s="12">
        <f t="shared" si="441"/>
        <v>2020</v>
      </c>
      <c r="H7053" s="12">
        <f t="shared" si="442"/>
        <v>5</v>
      </c>
      <c r="I7053" s="12">
        <f t="shared" si="443"/>
        <v>9</v>
      </c>
      <c r="J7053" s="51">
        <f t="shared" si="444"/>
        <v>43960</v>
      </c>
      <c r="K7053" t="str">
        <f>VLOOKUP(B:B,'Справочник по тт'!$A$2:$C$5,3,0)</f>
        <v>"Парабола"</v>
      </c>
      <c r="L7053" s="23">
        <v>1</v>
      </c>
      <c r="M7053" t="s">
        <v>361</v>
      </c>
    </row>
    <row r="7054" spans="1:13" x14ac:dyDescent="0.2">
      <c r="A7054" s="47">
        <v>43960.791666666664</v>
      </c>
      <c r="B7054">
        <v>3</v>
      </c>
      <c r="G7054" s="12">
        <f t="shared" si="441"/>
        <v>2020</v>
      </c>
      <c r="H7054" s="12">
        <f t="shared" si="442"/>
        <v>5</v>
      </c>
      <c r="I7054" s="12">
        <f t="shared" si="443"/>
        <v>9</v>
      </c>
      <c r="J7054" s="51">
        <f t="shared" si="444"/>
        <v>43960</v>
      </c>
      <c r="K7054" t="str">
        <f>VLOOKUP(B:B,'Справочник по тт'!$A$2:$C$5,3,0)</f>
        <v>"Парабола"</v>
      </c>
      <c r="L7054" s="23">
        <v>1</v>
      </c>
      <c r="M7054" t="s">
        <v>361</v>
      </c>
    </row>
    <row r="7055" spans="1:13" x14ac:dyDescent="0.2">
      <c r="A7055" s="47">
        <v>43960.875</v>
      </c>
      <c r="B7055">
        <v>3</v>
      </c>
      <c r="G7055" s="12">
        <f t="shared" si="441"/>
        <v>2020</v>
      </c>
      <c r="H7055" s="12">
        <f t="shared" si="442"/>
        <v>5</v>
      </c>
      <c r="I7055" s="12">
        <f t="shared" si="443"/>
        <v>9</v>
      </c>
      <c r="J7055" s="51">
        <f t="shared" si="444"/>
        <v>43960</v>
      </c>
      <c r="K7055" t="str">
        <f>VLOOKUP(B:B,'Справочник по тт'!$A$2:$C$5,3,0)</f>
        <v>"Парабола"</v>
      </c>
      <c r="L7055" s="23">
        <v>1</v>
      </c>
      <c r="M7055" t="s">
        <v>361</v>
      </c>
    </row>
    <row r="7056" spans="1:13" x14ac:dyDescent="0.2">
      <c r="A7056" s="47">
        <v>43960.875</v>
      </c>
      <c r="B7056">
        <v>3</v>
      </c>
      <c r="G7056" s="12">
        <f t="shared" si="441"/>
        <v>2020</v>
      </c>
      <c r="H7056" s="12">
        <f t="shared" si="442"/>
        <v>5</v>
      </c>
      <c r="I7056" s="12">
        <f t="shared" si="443"/>
        <v>9</v>
      </c>
      <c r="J7056" s="51">
        <f t="shared" si="444"/>
        <v>43960</v>
      </c>
      <c r="K7056" t="str">
        <f>VLOOKUP(B:B,'Справочник по тт'!$A$2:$C$5,3,0)</f>
        <v>"Парабола"</v>
      </c>
      <c r="L7056" s="23">
        <v>1</v>
      </c>
      <c r="M7056" t="s">
        <v>361</v>
      </c>
    </row>
    <row r="7057" spans="1:13" x14ac:dyDescent="0.2">
      <c r="A7057" s="47">
        <v>43960.958333333336</v>
      </c>
      <c r="B7057">
        <v>3</v>
      </c>
      <c r="G7057" s="12">
        <f t="shared" si="441"/>
        <v>2020</v>
      </c>
      <c r="H7057" s="12">
        <f t="shared" si="442"/>
        <v>5</v>
      </c>
      <c r="I7057" s="12">
        <f t="shared" si="443"/>
        <v>9</v>
      </c>
      <c r="J7057" s="51">
        <f t="shared" si="444"/>
        <v>43960</v>
      </c>
      <c r="K7057" t="str">
        <f>VLOOKUP(B:B,'Справочник по тт'!$A$2:$C$5,3,0)</f>
        <v>"Парабола"</v>
      </c>
      <c r="L7057" s="23">
        <v>1</v>
      </c>
      <c r="M7057" t="s">
        <v>361</v>
      </c>
    </row>
    <row r="7058" spans="1:13" x14ac:dyDescent="0.2">
      <c r="A7058" s="47">
        <v>43961.375</v>
      </c>
      <c r="B7058">
        <v>3</v>
      </c>
      <c r="G7058" s="12">
        <f t="shared" si="441"/>
        <v>2020</v>
      </c>
      <c r="H7058" s="12">
        <f t="shared" si="442"/>
        <v>5</v>
      </c>
      <c r="I7058" s="12">
        <f t="shared" si="443"/>
        <v>10</v>
      </c>
      <c r="J7058" s="51">
        <f t="shared" si="444"/>
        <v>43961</v>
      </c>
      <c r="K7058" t="str">
        <f>VLOOKUP(B:B,'Справочник по тт'!$A$2:$C$5,3,0)</f>
        <v>"Парабола"</v>
      </c>
      <c r="L7058" s="23">
        <v>1</v>
      </c>
      <c r="M7058" t="s">
        <v>361</v>
      </c>
    </row>
    <row r="7059" spans="1:13" x14ac:dyDescent="0.2">
      <c r="A7059" s="47">
        <v>43961.375</v>
      </c>
      <c r="B7059">
        <v>3</v>
      </c>
      <c r="G7059" s="12">
        <f t="shared" si="441"/>
        <v>2020</v>
      </c>
      <c r="H7059" s="12">
        <f t="shared" si="442"/>
        <v>5</v>
      </c>
      <c r="I7059" s="12">
        <f t="shared" si="443"/>
        <v>10</v>
      </c>
      <c r="J7059" s="51">
        <f t="shared" si="444"/>
        <v>43961</v>
      </c>
      <c r="K7059" t="str">
        <f>VLOOKUP(B:B,'Справочник по тт'!$A$2:$C$5,3,0)</f>
        <v>"Парабола"</v>
      </c>
      <c r="L7059" s="23">
        <v>1</v>
      </c>
      <c r="M7059" t="s">
        <v>361</v>
      </c>
    </row>
    <row r="7060" spans="1:13" x14ac:dyDescent="0.2">
      <c r="A7060" s="47">
        <v>43961.375</v>
      </c>
      <c r="B7060">
        <v>3</v>
      </c>
      <c r="G7060" s="12">
        <f t="shared" si="441"/>
        <v>2020</v>
      </c>
      <c r="H7060" s="12">
        <f t="shared" si="442"/>
        <v>5</v>
      </c>
      <c r="I7060" s="12">
        <f t="shared" si="443"/>
        <v>10</v>
      </c>
      <c r="J7060" s="51">
        <f t="shared" si="444"/>
        <v>43961</v>
      </c>
      <c r="K7060" t="str">
        <f>VLOOKUP(B:B,'Справочник по тт'!$A$2:$C$5,3,0)</f>
        <v>"Парабола"</v>
      </c>
      <c r="L7060" s="23">
        <v>1</v>
      </c>
      <c r="M7060" t="s">
        <v>361</v>
      </c>
    </row>
    <row r="7061" spans="1:13" x14ac:dyDescent="0.2">
      <c r="A7061" s="47">
        <v>43961.375</v>
      </c>
      <c r="B7061">
        <v>3</v>
      </c>
      <c r="G7061" s="12">
        <f t="shared" si="441"/>
        <v>2020</v>
      </c>
      <c r="H7061" s="12">
        <f t="shared" si="442"/>
        <v>5</v>
      </c>
      <c r="I7061" s="12">
        <f t="shared" si="443"/>
        <v>10</v>
      </c>
      <c r="J7061" s="51">
        <f t="shared" si="444"/>
        <v>43961</v>
      </c>
      <c r="K7061" t="str">
        <f>VLOOKUP(B:B,'Справочник по тт'!$A$2:$C$5,3,0)</f>
        <v>"Парабола"</v>
      </c>
      <c r="L7061" s="23">
        <v>1</v>
      </c>
      <c r="M7061" t="s">
        <v>361</v>
      </c>
    </row>
    <row r="7062" spans="1:13" x14ac:dyDescent="0.2">
      <c r="A7062" s="47">
        <v>43961.375</v>
      </c>
      <c r="B7062">
        <v>3</v>
      </c>
      <c r="G7062" s="12">
        <f t="shared" si="441"/>
        <v>2020</v>
      </c>
      <c r="H7062" s="12">
        <f t="shared" si="442"/>
        <v>5</v>
      </c>
      <c r="I7062" s="12">
        <f t="shared" si="443"/>
        <v>10</v>
      </c>
      <c r="J7062" s="51">
        <f t="shared" si="444"/>
        <v>43961</v>
      </c>
      <c r="K7062" t="str">
        <f>VLOOKUP(B:B,'Справочник по тт'!$A$2:$C$5,3,0)</f>
        <v>"Парабола"</v>
      </c>
      <c r="L7062" s="23">
        <v>1</v>
      </c>
      <c r="M7062" t="s">
        <v>361</v>
      </c>
    </row>
    <row r="7063" spans="1:13" x14ac:dyDescent="0.2">
      <c r="A7063" s="47">
        <v>43961.375</v>
      </c>
      <c r="B7063">
        <v>3</v>
      </c>
      <c r="G7063" s="12">
        <f t="shared" si="441"/>
        <v>2020</v>
      </c>
      <c r="H7063" s="12">
        <f t="shared" si="442"/>
        <v>5</v>
      </c>
      <c r="I7063" s="12">
        <f t="shared" si="443"/>
        <v>10</v>
      </c>
      <c r="J7063" s="51">
        <f t="shared" si="444"/>
        <v>43961</v>
      </c>
      <c r="K7063" t="str">
        <f>VLOOKUP(B:B,'Справочник по тт'!$A$2:$C$5,3,0)</f>
        <v>"Парабола"</v>
      </c>
      <c r="L7063" s="23">
        <v>1</v>
      </c>
      <c r="M7063" t="s">
        <v>361</v>
      </c>
    </row>
    <row r="7064" spans="1:13" x14ac:dyDescent="0.2">
      <c r="A7064" s="47">
        <v>43961.375</v>
      </c>
      <c r="B7064">
        <v>3</v>
      </c>
      <c r="G7064" s="12">
        <f t="shared" si="441"/>
        <v>2020</v>
      </c>
      <c r="H7064" s="12">
        <f t="shared" si="442"/>
        <v>5</v>
      </c>
      <c r="I7064" s="12">
        <f t="shared" si="443"/>
        <v>10</v>
      </c>
      <c r="J7064" s="51">
        <f t="shared" si="444"/>
        <v>43961</v>
      </c>
      <c r="K7064" t="str">
        <f>VLOOKUP(B:B,'Справочник по тт'!$A$2:$C$5,3,0)</f>
        <v>"Парабола"</v>
      </c>
      <c r="L7064" s="23">
        <v>1</v>
      </c>
      <c r="M7064" t="s">
        <v>361</v>
      </c>
    </row>
    <row r="7065" spans="1:13" x14ac:dyDescent="0.2">
      <c r="A7065" s="47">
        <v>43961.375</v>
      </c>
      <c r="B7065">
        <v>3</v>
      </c>
      <c r="G7065" s="12">
        <f t="shared" si="441"/>
        <v>2020</v>
      </c>
      <c r="H7065" s="12">
        <f t="shared" si="442"/>
        <v>5</v>
      </c>
      <c r="I7065" s="12">
        <f t="shared" si="443"/>
        <v>10</v>
      </c>
      <c r="J7065" s="51">
        <f t="shared" si="444"/>
        <v>43961</v>
      </c>
      <c r="K7065" t="str">
        <f>VLOOKUP(B:B,'Справочник по тт'!$A$2:$C$5,3,0)</f>
        <v>"Парабола"</v>
      </c>
      <c r="L7065" s="23">
        <v>1</v>
      </c>
      <c r="M7065" t="s">
        <v>361</v>
      </c>
    </row>
    <row r="7066" spans="1:13" x14ac:dyDescent="0.2">
      <c r="A7066" s="47">
        <v>43961.375</v>
      </c>
      <c r="B7066">
        <v>3</v>
      </c>
      <c r="G7066" s="12">
        <f t="shared" si="441"/>
        <v>2020</v>
      </c>
      <c r="H7066" s="12">
        <f t="shared" si="442"/>
        <v>5</v>
      </c>
      <c r="I7066" s="12">
        <f t="shared" si="443"/>
        <v>10</v>
      </c>
      <c r="J7066" s="51">
        <f t="shared" si="444"/>
        <v>43961</v>
      </c>
      <c r="K7066" t="str">
        <f>VLOOKUP(B:B,'Справочник по тт'!$A$2:$C$5,3,0)</f>
        <v>"Парабола"</v>
      </c>
      <c r="L7066" s="23">
        <v>1</v>
      </c>
      <c r="M7066" t="s">
        <v>361</v>
      </c>
    </row>
    <row r="7067" spans="1:13" x14ac:dyDescent="0.2">
      <c r="A7067" s="47">
        <v>43961.375</v>
      </c>
      <c r="B7067">
        <v>3</v>
      </c>
      <c r="G7067" s="12">
        <f t="shared" si="441"/>
        <v>2020</v>
      </c>
      <c r="H7067" s="12">
        <f t="shared" si="442"/>
        <v>5</v>
      </c>
      <c r="I7067" s="12">
        <f t="shared" si="443"/>
        <v>10</v>
      </c>
      <c r="J7067" s="51">
        <f t="shared" si="444"/>
        <v>43961</v>
      </c>
      <c r="K7067" t="str">
        <f>VLOOKUP(B:B,'Справочник по тт'!$A$2:$C$5,3,0)</f>
        <v>"Парабола"</v>
      </c>
      <c r="L7067" s="23">
        <v>1</v>
      </c>
      <c r="M7067" t="s">
        <v>361</v>
      </c>
    </row>
    <row r="7068" spans="1:13" x14ac:dyDescent="0.2">
      <c r="A7068" s="47">
        <v>43961.375</v>
      </c>
      <c r="B7068">
        <v>3</v>
      </c>
      <c r="G7068" s="12">
        <f t="shared" si="441"/>
        <v>2020</v>
      </c>
      <c r="H7068" s="12">
        <f t="shared" si="442"/>
        <v>5</v>
      </c>
      <c r="I7068" s="12">
        <f t="shared" si="443"/>
        <v>10</v>
      </c>
      <c r="J7068" s="51">
        <f t="shared" si="444"/>
        <v>43961</v>
      </c>
      <c r="K7068" t="str">
        <f>VLOOKUP(B:B,'Справочник по тт'!$A$2:$C$5,3,0)</f>
        <v>"Парабола"</v>
      </c>
      <c r="L7068" s="23">
        <v>1</v>
      </c>
      <c r="M7068" t="s">
        <v>361</v>
      </c>
    </row>
    <row r="7069" spans="1:13" x14ac:dyDescent="0.2">
      <c r="A7069" s="47">
        <v>43961.375</v>
      </c>
      <c r="B7069">
        <v>3</v>
      </c>
      <c r="G7069" s="12">
        <f t="shared" si="441"/>
        <v>2020</v>
      </c>
      <c r="H7069" s="12">
        <f t="shared" si="442"/>
        <v>5</v>
      </c>
      <c r="I7069" s="12">
        <f t="shared" si="443"/>
        <v>10</v>
      </c>
      <c r="J7069" s="51">
        <f t="shared" si="444"/>
        <v>43961</v>
      </c>
      <c r="K7069" t="str">
        <f>VLOOKUP(B:B,'Справочник по тт'!$A$2:$C$5,3,0)</f>
        <v>"Парабола"</v>
      </c>
      <c r="L7069" s="23">
        <v>1</v>
      </c>
      <c r="M7069" t="s">
        <v>361</v>
      </c>
    </row>
    <row r="7070" spans="1:13" x14ac:dyDescent="0.2">
      <c r="A7070" s="47">
        <v>43961.375</v>
      </c>
      <c r="B7070">
        <v>3</v>
      </c>
      <c r="G7070" s="12">
        <f t="shared" si="441"/>
        <v>2020</v>
      </c>
      <c r="H7070" s="12">
        <f t="shared" si="442"/>
        <v>5</v>
      </c>
      <c r="I7070" s="12">
        <f t="shared" si="443"/>
        <v>10</v>
      </c>
      <c r="J7070" s="51">
        <f t="shared" si="444"/>
        <v>43961</v>
      </c>
      <c r="K7070" t="str">
        <f>VLOOKUP(B:B,'Справочник по тт'!$A$2:$C$5,3,0)</f>
        <v>"Парабола"</v>
      </c>
      <c r="L7070" s="23">
        <v>1</v>
      </c>
      <c r="M7070" t="s">
        <v>361</v>
      </c>
    </row>
    <row r="7071" spans="1:13" x14ac:dyDescent="0.2">
      <c r="A7071" s="47">
        <v>43961.375</v>
      </c>
      <c r="B7071">
        <v>3</v>
      </c>
      <c r="G7071" s="12">
        <f t="shared" si="441"/>
        <v>2020</v>
      </c>
      <c r="H7071" s="12">
        <f t="shared" si="442"/>
        <v>5</v>
      </c>
      <c r="I7071" s="12">
        <f t="shared" si="443"/>
        <v>10</v>
      </c>
      <c r="J7071" s="51">
        <f t="shared" si="444"/>
        <v>43961</v>
      </c>
      <c r="K7071" t="str">
        <f>VLOOKUP(B:B,'Справочник по тт'!$A$2:$C$5,3,0)</f>
        <v>"Парабола"</v>
      </c>
      <c r="L7071" s="23">
        <v>1</v>
      </c>
      <c r="M7071" t="s">
        <v>361</v>
      </c>
    </row>
    <row r="7072" spans="1:13" x14ac:dyDescent="0.2">
      <c r="A7072" s="47">
        <v>43961.375</v>
      </c>
      <c r="B7072">
        <v>3</v>
      </c>
      <c r="G7072" s="12">
        <f t="shared" si="441"/>
        <v>2020</v>
      </c>
      <c r="H7072" s="12">
        <f t="shared" si="442"/>
        <v>5</v>
      </c>
      <c r="I7072" s="12">
        <f t="shared" si="443"/>
        <v>10</v>
      </c>
      <c r="J7072" s="51">
        <f t="shared" si="444"/>
        <v>43961</v>
      </c>
      <c r="K7072" t="str">
        <f>VLOOKUP(B:B,'Справочник по тт'!$A$2:$C$5,3,0)</f>
        <v>"Парабола"</v>
      </c>
      <c r="L7072" s="23">
        <v>1</v>
      </c>
      <c r="M7072" t="s">
        <v>361</v>
      </c>
    </row>
    <row r="7073" spans="1:13" x14ac:dyDescent="0.2">
      <c r="A7073" s="47">
        <v>43961.375</v>
      </c>
      <c r="B7073">
        <v>3</v>
      </c>
      <c r="G7073" s="12">
        <f t="shared" si="441"/>
        <v>2020</v>
      </c>
      <c r="H7073" s="12">
        <f t="shared" si="442"/>
        <v>5</v>
      </c>
      <c r="I7073" s="12">
        <f t="shared" si="443"/>
        <v>10</v>
      </c>
      <c r="J7073" s="51">
        <f t="shared" si="444"/>
        <v>43961</v>
      </c>
      <c r="K7073" t="str">
        <f>VLOOKUP(B:B,'Справочник по тт'!$A$2:$C$5,3,0)</f>
        <v>"Парабола"</v>
      </c>
      <c r="L7073" s="23">
        <v>1</v>
      </c>
      <c r="M7073" t="s">
        <v>361</v>
      </c>
    </row>
    <row r="7074" spans="1:13" x14ac:dyDescent="0.2">
      <c r="A7074" s="47">
        <v>43961.375</v>
      </c>
      <c r="B7074">
        <v>3</v>
      </c>
      <c r="G7074" s="12">
        <f t="shared" si="441"/>
        <v>2020</v>
      </c>
      <c r="H7074" s="12">
        <f t="shared" si="442"/>
        <v>5</v>
      </c>
      <c r="I7074" s="12">
        <f t="shared" si="443"/>
        <v>10</v>
      </c>
      <c r="J7074" s="51">
        <f t="shared" si="444"/>
        <v>43961</v>
      </c>
      <c r="K7074" t="str">
        <f>VLOOKUP(B:B,'Справочник по тт'!$A$2:$C$5,3,0)</f>
        <v>"Парабола"</v>
      </c>
      <c r="L7074" s="23">
        <v>1</v>
      </c>
      <c r="M7074" t="s">
        <v>361</v>
      </c>
    </row>
    <row r="7075" spans="1:13" x14ac:dyDescent="0.2">
      <c r="A7075" s="47">
        <v>43961.395833333336</v>
      </c>
      <c r="B7075">
        <v>3</v>
      </c>
      <c r="G7075" s="12">
        <f t="shared" si="441"/>
        <v>2020</v>
      </c>
      <c r="H7075" s="12">
        <f t="shared" si="442"/>
        <v>5</v>
      </c>
      <c r="I7075" s="12">
        <f t="shared" si="443"/>
        <v>10</v>
      </c>
      <c r="J7075" s="51">
        <f t="shared" si="444"/>
        <v>43961</v>
      </c>
      <c r="K7075" t="str">
        <f>VLOOKUP(B:B,'Справочник по тт'!$A$2:$C$5,3,0)</f>
        <v>"Парабола"</v>
      </c>
      <c r="L7075" s="23">
        <v>1</v>
      </c>
      <c r="M7075" t="s">
        <v>361</v>
      </c>
    </row>
    <row r="7076" spans="1:13" x14ac:dyDescent="0.2">
      <c r="A7076" s="47">
        <v>43961.395833333336</v>
      </c>
      <c r="B7076">
        <v>3</v>
      </c>
      <c r="G7076" s="12">
        <f t="shared" si="441"/>
        <v>2020</v>
      </c>
      <c r="H7076" s="12">
        <f t="shared" si="442"/>
        <v>5</v>
      </c>
      <c r="I7076" s="12">
        <f t="shared" si="443"/>
        <v>10</v>
      </c>
      <c r="J7076" s="51">
        <f t="shared" si="444"/>
        <v>43961</v>
      </c>
      <c r="K7076" t="str">
        <f>VLOOKUP(B:B,'Справочник по тт'!$A$2:$C$5,3,0)</f>
        <v>"Парабола"</v>
      </c>
      <c r="L7076" s="23">
        <v>1</v>
      </c>
      <c r="M7076" t="s">
        <v>361</v>
      </c>
    </row>
    <row r="7077" spans="1:13" x14ac:dyDescent="0.2">
      <c r="A7077" s="47">
        <v>43961.416666666664</v>
      </c>
      <c r="B7077">
        <v>3</v>
      </c>
      <c r="G7077" s="12">
        <f t="shared" si="441"/>
        <v>2020</v>
      </c>
      <c r="H7077" s="12">
        <f t="shared" si="442"/>
        <v>5</v>
      </c>
      <c r="I7077" s="12">
        <f t="shared" si="443"/>
        <v>10</v>
      </c>
      <c r="J7077" s="51">
        <f t="shared" si="444"/>
        <v>43961</v>
      </c>
      <c r="K7077" t="str">
        <f>VLOOKUP(B:B,'Справочник по тт'!$A$2:$C$5,3,0)</f>
        <v>"Парабола"</v>
      </c>
      <c r="L7077" s="23">
        <v>1</v>
      </c>
      <c r="M7077" t="s">
        <v>361</v>
      </c>
    </row>
    <row r="7078" spans="1:13" x14ac:dyDescent="0.2">
      <c r="A7078" s="47">
        <v>43961.416666666664</v>
      </c>
      <c r="B7078">
        <v>3</v>
      </c>
      <c r="G7078" s="12">
        <f t="shared" si="441"/>
        <v>2020</v>
      </c>
      <c r="H7078" s="12">
        <f t="shared" si="442"/>
        <v>5</v>
      </c>
      <c r="I7078" s="12">
        <f t="shared" si="443"/>
        <v>10</v>
      </c>
      <c r="J7078" s="51">
        <f t="shared" si="444"/>
        <v>43961</v>
      </c>
      <c r="K7078" t="str">
        <f>VLOOKUP(B:B,'Справочник по тт'!$A$2:$C$5,3,0)</f>
        <v>"Парабола"</v>
      </c>
      <c r="L7078" s="23">
        <v>1</v>
      </c>
      <c r="M7078" t="s">
        <v>361</v>
      </c>
    </row>
    <row r="7079" spans="1:13" x14ac:dyDescent="0.2">
      <c r="A7079" s="47">
        <v>43961.416666666664</v>
      </c>
      <c r="B7079">
        <v>3</v>
      </c>
      <c r="G7079" s="12">
        <f t="shared" si="441"/>
        <v>2020</v>
      </c>
      <c r="H7079" s="12">
        <f t="shared" si="442"/>
        <v>5</v>
      </c>
      <c r="I7079" s="12">
        <f t="shared" si="443"/>
        <v>10</v>
      </c>
      <c r="J7079" s="51">
        <f t="shared" si="444"/>
        <v>43961</v>
      </c>
      <c r="K7079" t="str">
        <f>VLOOKUP(B:B,'Справочник по тт'!$A$2:$C$5,3,0)</f>
        <v>"Парабола"</v>
      </c>
      <c r="L7079" s="23">
        <v>1</v>
      </c>
      <c r="M7079" t="s">
        <v>361</v>
      </c>
    </row>
    <row r="7080" spans="1:13" x14ac:dyDescent="0.2">
      <c r="A7080" s="47">
        <v>43961.416666666664</v>
      </c>
      <c r="B7080">
        <v>3</v>
      </c>
      <c r="G7080" s="12">
        <f t="shared" si="441"/>
        <v>2020</v>
      </c>
      <c r="H7080" s="12">
        <f t="shared" si="442"/>
        <v>5</v>
      </c>
      <c r="I7080" s="12">
        <f t="shared" si="443"/>
        <v>10</v>
      </c>
      <c r="J7080" s="51">
        <f t="shared" si="444"/>
        <v>43961</v>
      </c>
      <c r="K7080" t="str">
        <f>VLOOKUP(B:B,'Справочник по тт'!$A$2:$C$5,3,0)</f>
        <v>"Парабола"</v>
      </c>
      <c r="L7080" s="23">
        <v>1</v>
      </c>
      <c r="M7080" t="s">
        <v>361</v>
      </c>
    </row>
    <row r="7081" spans="1:13" x14ac:dyDescent="0.2">
      <c r="A7081" s="47">
        <v>43961.416666666664</v>
      </c>
      <c r="B7081">
        <v>3</v>
      </c>
      <c r="G7081" s="12">
        <f t="shared" si="441"/>
        <v>2020</v>
      </c>
      <c r="H7081" s="12">
        <f t="shared" si="442"/>
        <v>5</v>
      </c>
      <c r="I7081" s="12">
        <f t="shared" si="443"/>
        <v>10</v>
      </c>
      <c r="J7081" s="51">
        <f t="shared" si="444"/>
        <v>43961</v>
      </c>
      <c r="K7081" t="str">
        <f>VLOOKUP(B:B,'Справочник по тт'!$A$2:$C$5,3,0)</f>
        <v>"Парабола"</v>
      </c>
      <c r="L7081" s="23">
        <v>1</v>
      </c>
      <c r="M7081" t="s">
        <v>361</v>
      </c>
    </row>
    <row r="7082" spans="1:13" x14ac:dyDescent="0.2">
      <c r="A7082" s="47">
        <v>43961.416666666664</v>
      </c>
      <c r="B7082">
        <v>3</v>
      </c>
      <c r="G7082" s="12">
        <f t="shared" si="441"/>
        <v>2020</v>
      </c>
      <c r="H7082" s="12">
        <f t="shared" si="442"/>
        <v>5</v>
      </c>
      <c r="I7082" s="12">
        <f t="shared" si="443"/>
        <v>10</v>
      </c>
      <c r="J7082" s="51">
        <f t="shared" si="444"/>
        <v>43961</v>
      </c>
      <c r="K7082" t="str">
        <f>VLOOKUP(B:B,'Справочник по тт'!$A$2:$C$5,3,0)</f>
        <v>"Парабола"</v>
      </c>
      <c r="L7082" s="23">
        <v>1</v>
      </c>
      <c r="M7082" t="s">
        <v>361</v>
      </c>
    </row>
    <row r="7083" spans="1:13" x14ac:dyDescent="0.2">
      <c r="A7083" s="47">
        <v>43961.416666666664</v>
      </c>
      <c r="B7083">
        <v>3</v>
      </c>
      <c r="G7083" s="12">
        <f t="shared" si="441"/>
        <v>2020</v>
      </c>
      <c r="H7083" s="12">
        <f t="shared" si="442"/>
        <v>5</v>
      </c>
      <c r="I7083" s="12">
        <f t="shared" si="443"/>
        <v>10</v>
      </c>
      <c r="J7083" s="51">
        <f t="shared" si="444"/>
        <v>43961</v>
      </c>
      <c r="K7083" t="str">
        <f>VLOOKUP(B:B,'Справочник по тт'!$A$2:$C$5,3,0)</f>
        <v>"Парабола"</v>
      </c>
      <c r="L7083" s="23">
        <v>1</v>
      </c>
      <c r="M7083" t="s">
        <v>361</v>
      </c>
    </row>
    <row r="7084" spans="1:13" x14ac:dyDescent="0.2">
      <c r="A7084" s="47">
        <v>43961.416666666664</v>
      </c>
      <c r="B7084">
        <v>3</v>
      </c>
      <c r="G7084" s="12">
        <f t="shared" si="441"/>
        <v>2020</v>
      </c>
      <c r="H7084" s="12">
        <f t="shared" si="442"/>
        <v>5</v>
      </c>
      <c r="I7084" s="12">
        <f t="shared" si="443"/>
        <v>10</v>
      </c>
      <c r="J7084" s="51">
        <f t="shared" si="444"/>
        <v>43961</v>
      </c>
      <c r="K7084" t="str">
        <f>VLOOKUP(B:B,'Справочник по тт'!$A$2:$C$5,3,0)</f>
        <v>"Парабола"</v>
      </c>
      <c r="L7084" s="23">
        <v>1</v>
      </c>
      <c r="M7084" t="s">
        <v>361</v>
      </c>
    </row>
    <row r="7085" spans="1:13" x14ac:dyDescent="0.2">
      <c r="A7085" s="47">
        <v>43961.416666666664</v>
      </c>
      <c r="B7085">
        <v>3</v>
      </c>
      <c r="G7085" s="12">
        <f t="shared" si="441"/>
        <v>2020</v>
      </c>
      <c r="H7085" s="12">
        <f t="shared" si="442"/>
        <v>5</v>
      </c>
      <c r="I7085" s="12">
        <f t="shared" si="443"/>
        <v>10</v>
      </c>
      <c r="J7085" s="51">
        <f t="shared" si="444"/>
        <v>43961</v>
      </c>
      <c r="K7085" t="str">
        <f>VLOOKUP(B:B,'Справочник по тт'!$A$2:$C$5,3,0)</f>
        <v>"Парабола"</v>
      </c>
      <c r="L7085" s="23">
        <v>1</v>
      </c>
      <c r="M7085" t="s">
        <v>361</v>
      </c>
    </row>
    <row r="7086" spans="1:13" x14ac:dyDescent="0.2">
      <c r="A7086" s="47">
        <v>43961.5</v>
      </c>
      <c r="B7086">
        <v>3</v>
      </c>
      <c r="G7086" s="12">
        <f t="shared" si="441"/>
        <v>2020</v>
      </c>
      <c r="H7086" s="12">
        <f t="shared" si="442"/>
        <v>5</v>
      </c>
      <c r="I7086" s="12">
        <f t="shared" si="443"/>
        <v>10</v>
      </c>
      <c r="J7086" s="51">
        <f t="shared" si="444"/>
        <v>43961</v>
      </c>
      <c r="K7086" t="str">
        <f>VLOOKUP(B:B,'Справочник по тт'!$A$2:$C$5,3,0)</f>
        <v>"Парабола"</v>
      </c>
      <c r="L7086" s="23">
        <v>1</v>
      </c>
      <c r="M7086" t="s">
        <v>361</v>
      </c>
    </row>
    <row r="7087" spans="1:13" x14ac:dyDescent="0.2">
      <c r="A7087" s="47">
        <v>43961.541666666664</v>
      </c>
      <c r="B7087">
        <v>3</v>
      </c>
      <c r="G7087" s="12">
        <f t="shared" si="441"/>
        <v>2020</v>
      </c>
      <c r="H7087" s="12">
        <f t="shared" si="442"/>
        <v>5</v>
      </c>
      <c r="I7087" s="12">
        <f t="shared" si="443"/>
        <v>10</v>
      </c>
      <c r="J7087" s="51">
        <f t="shared" si="444"/>
        <v>43961</v>
      </c>
      <c r="K7087" t="str">
        <f>VLOOKUP(B:B,'Справочник по тт'!$A$2:$C$5,3,0)</f>
        <v>"Парабола"</v>
      </c>
      <c r="L7087" s="23">
        <v>1</v>
      </c>
      <c r="M7087" t="s">
        <v>361</v>
      </c>
    </row>
    <row r="7088" spans="1:13" x14ac:dyDescent="0.2">
      <c r="A7088" s="47">
        <v>43961.541666666664</v>
      </c>
      <c r="B7088">
        <v>3</v>
      </c>
      <c r="G7088" s="12">
        <f t="shared" si="441"/>
        <v>2020</v>
      </c>
      <c r="H7088" s="12">
        <f t="shared" si="442"/>
        <v>5</v>
      </c>
      <c r="I7088" s="12">
        <f t="shared" si="443"/>
        <v>10</v>
      </c>
      <c r="J7088" s="51">
        <f t="shared" si="444"/>
        <v>43961</v>
      </c>
      <c r="K7088" t="str">
        <f>VLOOKUP(B:B,'Справочник по тт'!$A$2:$C$5,3,0)</f>
        <v>"Парабола"</v>
      </c>
      <c r="L7088" s="23">
        <v>1</v>
      </c>
      <c r="M7088" t="s">
        <v>361</v>
      </c>
    </row>
    <row r="7089" spans="1:13" x14ac:dyDescent="0.2">
      <c r="A7089" s="47">
        <v>43961.541666666664</v>
      </c>
      <c r="B7089">
        <v>3</v>
      </c>
      <c r="G7089" s="12">
        <f t="shared" si="441"/>
        <v>2020</v>
      </c>
      <c r="H7089" s="12">
        <f t="shared" si="442"/>
        <v>5</v>
      </c>
      <c r="I7089" s="12">
        <f t="shared" si="443"/>
        <v>10</v>
      </c>
      <c r="J7089" s="51">
        <f t="shared" si="444"/>
        <v>43961</v>
      </c>
      <c r="K7089" t="str">
        <f>VLOOKUP(B:B,'Справочник по тт'!$A$2:$C$5,3,0)</f>
        <v>"Парабола"</v>
      </c>
      <c r="L7089" s="23">
        <v>1</v>
      </c>
      <c r="M7089" t="s">
        <v>361</v>
      </c>
    </row>
    <row r="7090" spans="1:13" x14ac:dyDescent="0.2">
      <c r="A7090" s="47">
        <v>43961.541666666664</v>
      </c>
      <c r="B7090">
        <v>3</v>
      </c>
      <c r="G7090" s="12">
        <f t="shared" si="441"/>
        <v>2020</v>
      </c>
      <c r="H7090" s="12">
        <f t="shared" si="442"/>
        <v>5</v>
      </c>
      <c r="I7090" s="12">
        <f t="shared" si="443"/>
        <v>10</v>
      </c>
      <c r="J7090" s="51">
        <f t="shared" si="444"/>
        <v>43961</v>
      </c>
      <c r="K7090" t="str">
        <f>VLOOKUP(B:B,'Справочник по тт'!$A$2:$C$5,3,0)</f>
        <v>"Парабола"</v>
      </c>
      <c r="L7090" s="23">
        <v>1</v>
      </c>
      <c r="M7090" t="s">
        <v>361</v>
      </c>
    </row>
    <row r="7091" spans="1:13" x14ac:dyDescent="0.2">
      <c r="A7091" s="47">
        <v>43961.583333333336</v>
      </c>
      <c r="B7091">
        <v>3</v>
      </c>
      <c r="G7091" s="12">
        <f t="shared" si="441"/>
        <v>2020</v>
      </c>
      <c r="H7091" s="12">
        <f t="shared" si="442"/>
        <v>5</v>
      </c>
      <c r="I7091" s="12">
        <f t="shared" si="443"/>
        <v>10</v>
      </c>
      <c r="J7091" s="51">
        <f t="shared" si="444"/>
        <v>43961</v>
      </c>
      <c r="K7091" t="str">
        <f>VLOOKUP(B:B,'Справочник по тт'!$A$2:$C$5,3,0)</f>
        <v>"Парабола"</v>
      </c>
      <c r="L7091" s="23">
        <v>1</v>
      </c>
      <c r="M7091" t="s">
        <v>361</v>
      </c>
    </row>
    <row r="7092" spans="1:13" x14ac:dyDescent="0.2">
      <c r="A7092" s="47">
        <v>43961.583333333336</v>
      </c>
      <c r="B7092">
        <v>3</v>
      </c>
      <c r="G7092" s="12">
        <f t="shared" si="441"/>
        <v>2020</v>
      </c>
      <c r="H7092" s="12">
        <f t="shared" si="442"/>
        <v>5</v>
      </c>
      <c r="I7092" s="12">
        <f t="shared" si="443"/>
        <v>10</v>
      </c>
      <c r="J7092" s="51">
        <f t="shared" si="444"/>
        <v>43961</v>
      </c>
      <c r="K7092" t="str">
        <f>VLOOKUP(B:B,'Справочник по тт'!$A$2:$C$5,3,0)</f>
        <v>"Парабола"</v>
      </c>
      <c r="L7092" s="23">
        <v>1</v>
      </c>
      <c r="M7092" t="s">
        <v>361</v>
      </c>
    </row>
    <row r="7093" spans="1:13" x14ac:dyDescent="0.2">
      <c r="A7093" s="47">
        <v>43961.583333333336</v>
      </c>
      <c r="B7093">
        <v>3</v>
      </c>
      <c r="G7093" s="12">
        <f t="shared" si="441"/>
        <v>2020</v>
      </c>
      <c r="H7093" s="12">
        <f t="shared" si="442"/>
        <v>5</v>
      </c>
      <c r="I7093" s="12">
        <f t="shared" si="443"/>
        <v>10</v>
      </c>
      <c r="J7093" s="51">
        <f t="shared" si="444"/>
        <v>43961</v>
      </c>
      <c r="K7093" t="str">
        <f>VLOOKUP(B:B,'Справочник по тт'!$A$2:$C$5,3,0)</f>
        <v>"Парабола"</v>
      </c>
      <c r="L7093" s="23">
        <v>1</v>
      </c>
      <c r="M7093" t="s">
        <v>361</v>
      </c>
    </row>
    <row r="7094" spans="1:13" x14ac:dyDescent="0.2">
      <c r="A7094" s="47">
        <v>43961.645833333336</v>
      </c>
      <c r="B7094">
        <v>3</v>
      </c>
      <c r="G7094" s="12">
        <f t="shared" si="441"/>
        <v>2020</v>
      </c>
      <c r="H7094" s="12">
        <f t="shared" si="442"/>
        <v>5</v>
      </c>
      <c r="I7094" s="12">
        <f t="shared" si="443"/>
        <v>10</v>
      </c>
      <c r="J7094" s="51">
        <f t="shared" si="444"/>
        <v>43961</v>
      </c>
      <c r="K7094" t="str">
        <f>VLOOKUP(B:B,'Справочник по тт'!$A$2:$C$5,3,0)</f>
        <v>"Парабола"</v>
      </c>
      <c r="L7094" s="23">
        <v>1</v>
      </c>
      <c r="M7094" t="s">
        <v>361</v>
      </c>
    </row>
    <row r="7095" spans="1:13" x14ac:dyDescent="0.2">
      <c r="A7095" s="47">
        <v>43961.680555555555</v>
      </c>
      <c r="B7095">
        <v>3</v>
      </c>
      <c r="G7095" s="12">
        <f t="shared" si="441"/>
        <v>2020</v>
      </c>
      <c r="H7095" s="12">
        <f t="shared" si="442"/>
        <v>5</v>
      </c>
      <c r="I7095" s="12">
        <f t="shared" si="443"/>
        <v>10</v>
      </c>
      <c r="J7095" s="51">
        <f t="shared" si="444"/>
        <v>43961</v>
      </c>
      <c r="K7095" t="str">
        <f>VLOOKUP(B:B,'Справочник по тт'!$A$2:$C$5,3,0)</f>
        <v>"Парабола"</v>
      </c>
      <c r="L7095" s="23">
        <v>1</v>
      </c>
      <c r="M7095" t="s">
        <v>361</v>
      </c>
    </row>
    <row r="7096" spans="1:13" x14ac:dyDescent="0.2">
      <c r="A7096" s="47">
        <v>43961.706944444442</v>
      </c>
      <c r="B7096">
        <v>3</v>
      </c>
      <c r="G7096" s="12">
        <f t="shared" si="441"/>
        <v>2020</v>
      </c>
      <c r="H7096" s="12">
        <f t="shared" si="442"/>
        <v>5</v>
      </c>
      <c r="I7096" s="12">
        <f t="shared" si="443"/>
        <v>10</v>
      </c>
      <c r="J7096" s="51">
        <f t="shared" si="444"/>
        <v>43961</v>
      </c>
      <c r="K7096" t="str">
        <f>VLOOKUP(B:B,'Справочник по тт'!$A$2:$C$5,3,0)</f>
        <v>"Парабола"</v>
      </c>
      <c r="L7096" s="23">
        <v>1</v>
      </c>
      <c r="M7096" t="s">
        <v>361</v>
      </c>
    </row>
    <row r="7097" spans="1:13" x14ac:dyDescent="0.2">
      <c r="A7097" s="47">
        <v>43961.708333333336</v>
      </c>
      <c r="B7097">
        <v>3</v>
      </c>
      <c r="G7097" s="12">
        <f t="shared" si="441"/>
        <v>2020</v>
      </c>
      <c r="H7097" s="12">
        <f t="shared" si="442"/>
        <v>5</v>
      </c>
      <c r="I7097" s="12">
        <f t="shared" si="443"/>
        <v>10</v>
      </c>
      <c r="J7097" s="51">
        <f t="shared" si="444"/>
        <v>43961</v>
      </c>
      <c r="K7097" t="str">
        <f>VLOOKUP(B:B,'Справочник по тт'!$A$2:$C$5,3,0)</f>
        <v>"Парабола"</v>
      </c>
      <c r="L7097" s="23">
        <v>1</v>
      </c>
      <c r="M7097" t="s">
        <v>361</v>
      </c>
    </row>
    <row r="7098" spans="1:13" x14ac:dyDescent="0.2">
      <c r="A7098" s="47">
        <v>43961.708333333336</v>
      </c>
      <c r="B7098">
        <v>3</v>
      </c>
      <c r="G7098" s="12">
        <f t="shared" si="441"/>
        <v>2020</v>
      </c>
      <c r="H7098" s="12">
        <f t="shared" si="442"/>
        <v>5</v>
      </c>
      <c r="I7098" s="12">
        <f t="shared" si="443"/>
        <v>10</v>
      </c>
      <c r="J7098" s="51">
        <f t="shared" si="444"/>
        <v>43961</v>
      </c>
      <c r="K7098" t="str">
        <f>VLOOKUP(B:B,'Справочник по тт'!$A$2:$C$5,3,0)</f>
        <v>"Парабола"</v>
      </c>
      <c r="L7098" s="23">
        <v>1</v>
      </c>
      <c r="M7098" t="s">
        <v>361</v>
      </c>
    </row>
    <row r="7099" spans="1:13" x14ac:dyDescent="0.2">
      <c r="A7099" s="47">
        <v>43961.791666666664</v>
      </c>
      <c r="B7099">
        <v>3</v>
      </c>
      <c r="G7099" s="12">
        <f t="shared" si="441"/>
        <v>2020</v>
      </c>
      <c r="H7099" s="12">
        <f t="shared" si="442"/>
        <v>5</v>
      </c>
      <c r="I7099" s="12">
        <f t="shared" si="443"/>
        <v>10</v>
      </c>
      <c r="J7099" s="51">
        <f t="shared" si="444"/>
        <v>43961</v>
      </c>
      <c r="K7099" t="str">
        <f>VLOOKUP(B:B,'Справочник по тт'!$A$2:$C$5,3,0)</f>
        <v>"Парабола"</v>
      </c>
      <c r="L7099" s="23">
        <v>1</v>
      </c>
      <c r="M7099" t="s">
        <v>361</v>
      </c>
    </row>
    <row r="7100" spans="1:13" x14ac:dyDescent="0.2">
      <c r="A7100" s="47">
        <v>43962.041666666664</v>
      </c>
      <c r="B7100">
        <v>3</v>
      </c>
      <c r="G7100" s="12">
        <f t="shared" si="441"/>
        <v>2020</v>
      </c>
      <c r="H7100" s="12">
        <f t="shared" si="442"/>
        <v>5</v>
      </c>
      <c r="I7100" s="12">
        <f t="shared" si="443"/>
        <v>11</v>
      </c>
      <c r="J7100" s="51">
        <f t="shared" si="444"/>
        <v>43962</v>
      </c>
      <c r="K7100" t="str">
        <f>VLOOKUP(B:B,'Справочник по тт'!$A$2:$C$5,3,0)</f>
        <v>"Парабола"</v>
      </c>
      <c r="L7100" s="23">
        <v>1</v>
      </c>
      <c r="M7100" t="s">
        <v>361</v>
      </c>
    </row>
    <row r="7101" spans="1:13" x14ac:dyDescent="0.2">
      <c r="A7101" s="47">
        <v>43962.041666666664</v>
      </c>
      <c r="B7101">
        <v>3</v>
      </c>
      <c r="G7101" s="12">
        <f t="shared" si="441"/>
        <v>2020</v>
      </c>
      <c r="H7101" s="12">
        <f t="shared" si="442"/>
        <v>5</v>
      </c>
      <c r="I7101" s="12">
        <f t="shared" si="443"/>
        <v>11</v>
      </c>
      <c r="J7101" s="51">
        <f t="shared" si="444"/>
        <v>43962</v>
      </c>
      <c r="K7101" t="str">
        <f>VLOOKUP(B:B,'Справочник по тт'!$A$2:$C$5,3,0)</f>
        <v>"Парабола"</v>
      </c>
      <c r="L7101" s="23">
        <v>1</v>
      </c>
      <c r="M7101" t="s">
        <v>361</v>
      </c>
    </row>
    <row r="7102" spans="1:13" x14ac:dyDescent="0.2">
      <c r="A7102" s="47">
        <v>43962.041666666664</v>
      </c>
      <c r="B7102">
        <v>3</v>
      </c>
      <c r="G7102" s="12">
        <f t="shared" si="441"/>
        <v>2020</v>
      </c>
      <c r="H7102" s="12">
        <f t="shared" si="442"/>
        <v>5</v>
      </c>
      <c r="I7102" s="12">
        <f t="shared" si="443"/>
        <v>11</v>
      </c>
      <c r="J7102" s="51">
        <f t="shared" si="444"/>
        <v>43962</v>
      </c>
      <c r="K7102" t="str">
        <f>VLOOKUP(B:B,'Справочник по тт'!$A$2:$C$5,3,0)</f>
        <v>"Парабола"</v>
      </c>
      <c r="L7102" s="23">
        <v>1</v>
      </c>
      <c r="M7102" t="s">
        <v>361</v>
      </c>
    </row>
    <row r="7103" spans="1:13" x14ac:dyDescent="0.2">
      <c r="A7103" s="47">
        <v>43962.208333333336</v>
      </c>
      <c r="B7103">
        <v>3</v>
      </c>
      <c r="G7103" s="12">
        <f t="shared" si="441"/>
        <v>2020</v>
      </c>
      <c r="H7103" s="12">
        <f t="shared" si="442"/>
        <v>5</v>
      </c>
      <c r="I7103" s="12">
        <f t="shared" si="443"/>
        <v>11</v>
      </c>
      <c r="J7103" s="51">
        <f t="shared" si="444"/>
        <v>43962</v>
      </c>
      <c r="K7103" t="str">
        <f>VLOOKUP(B:B,'Справочник по тт'!$A$2:$C$5,3,0)</f>
        <v>"Парабола"</v>
      </c>
      <c r="L7103" s="23">
        <v>1</v>
      </c>
      <c r="M7103" t="s">
        <v>361</v>
      </c>
    </row>
    <row r="7104" spans="1:13" x14ac:dyDescent="0.2">
      <c r="A7104" s="47">
        <v>43962.25</v>
      </c>
      <c r="B7104">
        <v>3</v>
      </c>
      <c r="G7104" s="12">
        <f t="shared" si="441"/>
        <v>2020</v>
      </c>
      <c r="H7104" s="12">
        <f t="shared" si="442"/>
        <v>5</v>
      </c>
      <c r="I7104" s="12">
        <f t="shared" si="443"/>
        <v>11</v>
      </c>
      <c r="J7104" s="51">
        <f t="shared" si="444"/>
        <v>43962</v>
      </c>
      <c r="K7104" t="str">
        <f>VLOOKUP(B:B,'Справочник по тт'!$A$2:$C$5,3,0)</f>
        <v>"Парабола"</v>
      </c>
      <c r="L7104" s="23">
        <v>1</v>
      </c>
      <c r="M7104" t="s">
        <v>361</v>
      </c>
    </row>
    <row r="7105" spans="1:13" x14ac:dyDescent="0.2">
      <c r="A7105" s="47">
        <v>43962.291666666664</v>
      </c>
      <c r="B7105">
        <v>3</v>
      </c>
      <c r="G7105" s="12">
        <f t="shared" si="441"/>
        <v>2020</v>
      </c>
      <c r="H7105" s="12">
        <f t="shared" si="442"/>
        <v>5</v>
      </c>
      <c r="I7105" s="12">
        <f t="shared" si="443"/>
        <v>11</v>
      </c>
      <c r="J7105" s="51">
        <f t="shared" si="444"/>
        <v>43962</v>
      </c>
      <c r="K7105" t="str">
        <f>VLOOKUP(B:B,'Справочник по тт'!$A$2:$C$5,3,0)</f>
        <v>"Парабола"</v>
      </c>
      <c r="L7105" s="23">
        <v>1</v>
      </c>
      <c r="M7105" t="s">
        <v>361</v>
      </c>
    </row>
    <row r="7106" spans="1:13" x14ac:dyDescent="0.2">
      <c r="A7106" s="47">
        <v>43962.3125</v>
      </c>
      <c r="B7106">
        <v>3</v>
      </c>
      <c r="G7106" s="12">
        <f t="shared" si="441"/>
        <v>2020</v>
      </c>
      <c r="H7106" s="12">
        <f t="shared" si="442"/>
        <v>5</v>
      </c>
      <c r="I7106" s="12">
        <f t="shared" si="443"/>
        <v>11</v>
      </c>
      <c r="J7106" s="51">
        <f t="shared" si="444"/>
        <v>43962</v>
      </c>
      <c r="K7106" t="str">
        <f>VLOOKUP(B:B,'Справочник по тт'!$A$2:$C$5,3,0)</f>
        <v>"Парабола"</v>
      </c>
      <c r="L7106" s="23">
        <v>1</v>
      </c>
      <c r="M7106" t="s">
        <v>361</v>
      </c>
    </row>
    <row r="7107" spans="1:13" x14ac:dyDescent="0.2">
      <c r="A7107" s="47">
        <v>43962.333333333336</v>
      </c>
      <c r="B7107">
        <v>3</v>
      </c>
      <c r="G7107" s="12">
        <f t="shared" ref="G7107:G7170" si="445">YEAR(A7107)</f>
        <v>2020</v>
      </c>
      <c r="H7107" s="12">
        <f t="shared" ref="H7107:H7170" si="446">MONTH(A7107)</f>
        <v>5</v>
      </c>
      <c r="I7107" s="12">
        <f t="shared" ref="I7107:I7170" si="447">DAY(A7107)</f>
        <v>11</v>
      </c>
      <c r="J7107" s="51">
        <f t="shared" ref="J7107:J7170" si="448">DATE(G:G,H:H,I:I)</f>
        <v>43962</v>
      </c>
      <c r="K7107" t="str">
        <f>VLOOKUP(B:B,'Справочник по тт'!$A$2:$C$5,3,0)</f>
        <v>"Парабола"</v>
      </c>
      <c r="L7107" s="23">
        <v>1</v>
      </c>
      <c r="M7107" t="s">
        <v>361</v>
      </c>
    </row>
    <row r="7108" spans="1:13" x14ac:dyDescent="0.2">
      <c r="A7108" s="47">
        <v>43962.333333333336</v>
      </c>
      <c r="B7108">
        <v>3</v>
      </c>
      <c r="G7108" s="12">
        <f t="shared" si="445"/>
        <v>2020</v>
      </c>
      <c r="H7108" s="12">
        <f t="shared" si="446"/>
        <v>5</v>
      </c>
      <c r="I7108" s="12">
        <f t="shared" si="447"/>
        <v>11</v>
      </c>
      <c r="J7108" s="51">
        <f t="shared" si="448"/>
        <v>43962</v>
      </c>
      <c r="K7108" t="str">
        <f>VLOOKUP(B:B,'Справочник по тт'!$A$2:$C$5,3,0)</f>
        <v>"Парабола"</v>
      </c>
      <c r="L7108" s="23">
        <v>1</v>
      </c>
      <c r="M7108" t="s">
        <v>361</v>
      </c>
    </row>
    <row r="7109" spans="1:13" x14ac:dyDescent="0.2">
      <c r="A7109" s="47">
        <v>43962.333333333336</v>
      </c>
      <c r="B7109">
        <v>3</v>
      </c>
      <c r="G7109" s="12">
        <f t="shared" si="445"/>
        <v>2020</v>
      </c>
      <c r="H7109" s="12">
        <f t="shared" si="446"/>
        <v>5</v>
      </c>
      <c r="I7109" s="12">
        <f t="shared" si="447"/>
        <v>11</v>
      </c>
      <c r="J7109" s="51">
        <f t="shared" si="448"/>
        <v>43962</v>
      </c>
      <c r="K7109" t="str">
        <f>VLOOKUP(B:B,'Справочник по тт'!$A$2:$C$5,3,0)</f>
        <v>"Парабола"</v>
      </c>
      <c r="L7109" s="23">
        <v>1</v>
      </c>
      <c r="M7109" t="s">
        <v>361</v>
      </c>
    </row>
    <row r="7110" spans="1:13" x14ac:dyDescent="0.2">
      <c r="A7110" s="47">
        <v>43962.333333333336</v>
      </c>
      <c r="B7110">
        <v>3</v>
      </c>
      <c r="G7110" s="12">
        <f t="shared" si="445"/>
        <v>2020</v>
      </c>
      <c r="H7110" s="12">
        <f t="shared" si="446"/>
        <v>5</v>
      </c>
      <c r="I7110" s="12">
        <f t="shared" si="447"/>
        <v>11</v>
      </c>
      <c r="J7110" s="51">
        <f t="shared" si="448"/>
        <v>43962</v>
      </c>
      <c r="K7110" t="str">
        <f>VLOOKUP(B:B,'Справочник по тт'!$A$2:$C$5,3,0)</f>
        <v>"Парабола"</v>
      </c>
      <c r="L7110" s="23">
        <v>1</v>
      </c>
      <c r="M7110" t="s">
        <v>361</v>
      </c>
    </row>
    <row r="7111" spans="1:13" x14ac:dyDescent="0.2">
      <c r="A7111" s="47">
        <v>43962.375</v>
      </c>
      <c r="B7111">
        <v>3</v>
      </c>
      <c r="G7111" s="12">
        <f t="shared" si="445"/>
        <v>2020</v>
      </c>
      <c r="H7111" s="12">
        <f t="shared" si="446"/>
        <v>5</v>
      </c>
      <c r="I7111" s="12">
        <f t="shared" si="447"/>
        <v>11</v>
      </c>
      <c r="J7111" s="51">
        <f t="shared" si="448"/>
        <v>43962</v>
      </c>
      <c r="K7111" t="str">
        <f>VLOOKUP(B:B,'Справочник по тт'!$A$2:$C$5,3,0)</f>
        <v>"Парабола"</v>
      </c>
      <c r="L7111" s="23">
        <v>1</v>
      </c>
      <c r="M7111" t="s">
        <v>361</v>
      </c>
    </row>
    <row r="7112" spans="1:13" x14ac:dyDescent="0.2">
      <c r="A7112" s="47">
        <v>43962.375</v>
      </c>
      <c r="B7112">
        <v>3</v>
      </c>
      <c r="G7112" s="12">
        <f t="shared" si="445"/>
        <v>2020</v>
      </c>
      <c r="H7112" s="12">
        <f t="shared" si="446"/>
        <v>5</v>
      </c>
      <c r="I7112" s="12">
        <f t="shared" si="447"/>
        <v>11</v>
      </c>
      <c r="J7112" s="51">
        <f t="shared" si="448"/>
        <v>43962</v>
      </c>
      <c r="K7112" t="str">
        <f>VLOOKUP(B:B,'Справочник по тт'!$A$2:$C$5,3,0)</f>
        <v>"Парабола"</v>
      </c>
      <c r="L7112" s="23">
        <v>1</v>
      </c>
      <c r="M7112" t="s">
        <v>361</v>
      </c>
    </row>
    <row r="7113" spans="1:13" x14ac:dyDescent="0.2">
      <c r="A7113" s="47">
        <v>43962.375</v>
      </c>
      <c r="B7113">
        <v>3</v>
      </c>
      <c r="G7113" s="12">
        <f t="shared" si="445"/>
        <v>2020</v>
      </c>
      <c r="H7113" s="12">
        <f t="shared" si="446"/>
        <v>5</v>
      </c>
      <c r="I7113" s="12">
        <f t="shared" si="447"/>
        <v>11</v>
      </c>
      <c r="J7113" s="51">
        <f t="shared" si="448"/>
        <v>43962</v>
      </c>
      <c r="K7113" t="str">
        <f>VLOOKUP(B:B,'Справочник по тт'!$A$2:$C$5,3,0)</f>
        <v>"Парабола"</v>
      </c>
      <c r="L7113" s="23">
        <v>1</v>
      </c>
      <c r="M7113" t="s">
        <v>361</v>
      </c>
    </row>
    <row r="7114" spans="1:13" x14ac:dyDescent="0.2">
      <c r="A7114" s="47">
        <v>43962.375</v>
      </c>
      <c r="B7114">
        <v>3</v>
      </c>
      <c r="G7114" s="12">
        <f t="shared" si="445"/>
        <v>2020</v>
      </c>
      <c r="H7114" s="12">
        <f t="shared" si="446"/>
        <v>5</v>
      </c>
      <c r="I7114" s="12">
        <f t="shared" si="447"/>
        <v>11</v>
      </c>
      <c r="J7114" s="51">
        <f t="shared" si="448"/>
        <v>43962</v>
      </c>
      <c r="K7114" t="str">
        <f>VLOOKUP(B:B,'Справочник по тт'!$A$2:$C$5,3,0)</f>
        <v>"Парабола"</v>
      </c>
      <c r="L7114" s="23">
        <v>1</v>
      </c>
      <c r="M7114" t="s">
        <v>361</v>
      </c>
    </row>
    <row r="7115" spans="1:13" x14ac:dyDescent="0.2">
      <c r="A7115" s="47">
        <v>43962.375</v>
      </c>
      <c r="B7115">
        <v>3</v>
      </c>
      <c r="G7115" s="12">
        <f t="shared" si="445"/>
        <v>2020</v>
      </c>
      <c r="H7115" s="12">
        <f t="shared" si="446"/>
        <v>5</v>
      </c>
      <c r="I7115" s="12">
        <f t="shared" si="447"/>
        <v>11</v>
      </c>
      <c r="J7115" s="51">
        <f t="shared" si="448"/>
        <v>43962</v>
      </c>
      <c r="K7115" t="str">
        <f>VLOOKUP(B:B,'Справочник по тт'!$A$2:$C$5,3,0)</f>
        <v>"Парабола"</v>
      </c>
      <c r="L7115" s="23">
        <v>1</v>
      </c>
      <c r="M7115" t="s">
        <v>361</v>
      </c>
    </row>
    <row r="7116" spans="1:13" x14ac:dyDescent="0.2">
      <c r="A7116" s="47">
        <v>43962.375</v>
      </c>
      <c r="B7116">
        <v>3</v>
      </c>
      <c r="G7116" s="12">
        <f t="shared" si="445"/>
        <v>2020</v>
      </c>
      <c r="H7116" s="12">
        <f t="shared" si="446"/>
        <v>5</v>
      </c>
      <c r="I7116" s="12">
        <f t="shared" si="447"/>
        <v>11</v>
      </c>
      <c r="J7116" s="51">
        <f t="shared" si="448"/>
        <v>43962</v>
      </c>
      <c r="K7116" t="str">
        <f>VLOOKUP(B:B,'Справочник по тт'!$A$2:$C$5,3,0)</f>
        <v>"Парабола"</v>
      </c>
      <c r="L7116" s="23">
        <v>1</v>
      </c>
      <c r="M7116" t="s">
        <v>361</v>
      </c>
    </row>
    <row r="7117" spans="1:13" x14ac:dyDescent="0.2">
      <c r="A7117" s="47">
        <v>43962.375</v>
      </c>
      <c r="B7117">
        <v>3</v>
      </c>
      <c r="G7117" s="12">
        <f t="shared" si="445"/>
        <v>2020</v>
      </c>
      <c r="H7117" s="12">
        <f t="shared" si="446"/>
        <v>5</v>
      </c>
      <c r="I7117" s="12">
        <f t="shared" si="447"/>
        <v>11</v>
      </c>
      <c r="J7117" s="51">
        <f t="shared" si="448"/>
        <v>43962</v>
      </c>
      <c r="K7117" t="str">
        <f>VLOOKUP(B:B,'Справочник по тт'!$A$2:$C$5,3,0)</f>
        <v>"Парабола"</v>
      </c>
      <c r="L7117" s="23">
        <v>1</v>
      </c>
      <c r="M7117" t="s">
        <v>361</v>
      </c>
    </row>
    <row r="7118" spans="1:13" x14ac:dyDescent="0.2">
      <c r="A7118" s="47">
        <v>43962.416666666664</v>
      </c>
      <c r="B7118">
        <v>3</v>
      </c>
      <c r="G7118" s="12">
        <f t="shared" si="445"/>
        <v>2020</v>
      </c>
      <c r="H7118" s="12">
        <f t="shared" si="446"/>
        <v>5</v>
      </c>
      <c r="I7118" s="12">
        <f t="shared" si="447"/>
        <v>11</v>
      </c>
      <c r="J7118" s="51">
        <f t="shared" si="448"/>
        <v>43962</v>
      </c>
      <c r="K7118" t="str">
        <f>VLOOKUP(B:B,'Справочник по тт'!$A$2:$C$5,3,0)</f>
        <v>"Парабола"</v>
      </c>
      <c r="L7118" s="23">
        <v>1</v>
      </c>
      <c r="M7118" t="s">
        <v>361</v>
      </c>
    </row>
    <row r="7119" spans="1:13" x14ac:dyDescent="0.2">
      <c r="A7119" s="47">
        <v>43962.416666666664</v>
      </c>
      <c r="B7119">
        <v>3</v>
      </c>
      <c r="G7119" s="12">
        <f t="shared" si="445"/>
        <v>2020</v>
      </c>
      <c r="H7119" s="12">
        <f t="shared" si="446"/>
        <v>5</v>
      </c>
      <c r="I7119" s="12">
        <f t="shared" si="447"/>
        <v>11</v>
      </c>
      <c r="J7119" s="51">
        <f t="shared" si="448"/>
        <v>43962</v>
      </c>
      <c r="K7119" t="str">
        <f>VLOOKUP(B:B,'Справочник по тт'!$A$2:$C$5,3,0)</f>
        <v>"Парабола"</v>
      </c>
      <c r="L7119" s="23">
        <v>1</v>
      </c>
      <c r="M7119" t="s">
        <v>361</v>
      </c>
    </row>
    <row r="7120" spans="1:13" x14ac:dyDescent="0.2">
      <c r="A7120" s="47">
        <v>43962.416666666664</v>
      </c>
      <c r="B7120">
        <v>3</v>
      </c>
      <c r="G7120" s="12">
        <f t="shared" si="445"/>
        <v>2020</v>
      </c>
      <c r="H7120" s="12">
        <f t="shared" si="446"/>
        <v>5</v>
      </c>
      <c r="I7120" s="12">
        <f t="shared" si="447"/>
        <v>11</v>
      </c>
      <c r="J7120" s="51">
        <f t="shared" si="448"/>
        <v>43962</v>
      </c>
      <c r="K7120" t="str">
        <f>VLOOKUP(B:B,'Справочник по тт'!$A$2:$C$5,3,0)</f>
        <v>"Парабола"</v>
      </c>
      <c r="L7120" s="23">
        <v>1</v>
      </c>
      <c r="M7120" t="s">
        <v>361</v>
      </c>
    </row>
    <row r="7121" spans="1:13" x14ac:dyDescent="0.2">
      <c r="A7121" s="47">
        <v>43962.416666666664</v>
      </c>
      <c r="B7121">
        <v>3</v>
      </c>
      <c r="G7121" s="12">
        <f t="shared" si="445"/>
        <v>2020</v>
      </c>
      <c r="H7121" s="12">
        <f t="shared" si="446"/>
        <v>5</v>
      </c>
      <c r="I7121" s="12">
        <f t="shared" si="447"/>
        <v>11</v>
      </c>
      <c r="J7121" s="51">
        <f t="shared" si="448"/>
        <v>43962</v>
      </c>
      <c r="K7121" t="str">
        <f>VLOOKUP(B:B,'Справочник по тт'!$A$2:$C$5,3,0)</f>
        <v>"Парабола"</v>
      </c>
      <c r="L7121" s="23">
        <v>1</v>
      </c>
      <c r="M7121" t="s">
        <v>361</v>
      </c>
    </row>
    <row r="7122" spans="1:13" x14ac:dyDescent="0.2">
      <c r="A7122" s="47">
        <v>43962.416666666664</v>
      </c>
      <c r="B7122">
        <v>3</v>
      </c>
      <c r="G7122" s="12">
        <f t="shared" si="445"/>
        <v>2020</v>
      </c>
      <c r="H7122" s="12">
        <f t="shared" si="446"/>
        <v>5</v>
      </c>
      <c r="I7122" s="12">
        <f t="shared" si="447"/>
        <v>11</v>
      </c>
      <c r="J7122" s="51">
        <f t="shared" si="448"/>
        <v>43962</v>
      </c>
      <c r="K7122" t="str">
        <f>VLOOKUP(B:B,'Справочник по тт'!$A$2:$C$5,3,0)</f>
        <v>"Парабола"</v>
      </c>
      <c r="L7122" s="23">
        <v>1</v>
      </c>
      <c r="M7122" t="s">
        <v>361</v>
      </c>
    </row>
    <row r="7123" spans="1:13" x14ac:dyDescent="0.2">
      <c r="A7123" s="47">
        <v>43962.416666666664</v>
      </c>
      <c r="B7123">
        <v>3</v>
      </c>
      <c r="G7123" s="12">
        <f t="shared" si="445"/>
        <v>2020</v>
      </c>
      <c r="H7123" s="12">
        <f t="shared" si="446"/>
        <v>5</v>
      </c>
      <c r="I7123" s="12">
        <f t="shared" si="447"/>
        <v>11</v>
      </c>
      <c r="J7123" s="51">
        <f t="shared" si="448"/>
        <v>43962</v>
      </c>
      <c r="K7123" t="str">
        <f>VLOOKUP(B:B,'Справочник по тт'!$A$2:$C$5,3,0)</f>
        <v>"Парабола"</v>
      </c>
      <c r="L7123" s="23">
        <v>1</v>
      </c>
      <c r="M7123" t="s">
        <v>361</v>
      </c>
    </row>
    <row r="7124" spans="1:13" x14ac:dyDescent="0.2">
      <c r="A7124" s="47">
        <v>43962.416666666664</v>
      </c>
      <c r="B7124">
        <v>3</v>
      </c>
      <c r="G7124" s="12">
        <f t="shared" si="445"/>
        <v>2020</v>
      </c>
      <c r="H7124" s="12">
        <f t="shared" si="446"/>
        <v>5</v>
      </c>
      <c r="I7124" s="12">
        <f t="shared" si="447"/>
        <v>11</v>
      </c>
      <c r="J7124" s="51">
        <f t="shared" si="448"/>
        <v>43962</v>
      </c>
      <c r="K7124" t="str">
        <f>VLOOKUP(B:B,'Справочник по тт'!$A$2:$C$5,3,0)</f>
        <v>"Парабола"</v>
      </c>
      <c r="L7124" s="23">
        <v>1</v>
      </c>
      <c r="M7124" t="s">
        <v>361</v>
      </c>
    </row>
    <row r="7125" spans="1:13" x14ac:dyDescent="0.2">
      <c r="A7125" s="47">
        <v>43962.416666666664</v>
      </c>
      <c r="B7125">
        <v>3</v>
      </c>
      <c r="G7125" s="12">
        <f t="shared" si="445"/>
        <v>2020</v>
      </c>
      <c r="H7125" s="12">
        <f t="shared" si="446"/>
        <v>5</v>
      </c>
      <c r="I7125" s="12">
        <f t="shared" si="447"/>
        <v>11</v>
      </c>
      <c r="J7125" s="51">
        <f t="shared" si="448"/>
        <v>43962</v>
      </c>
      <c r="K7125" t="str">
        <f>VLOOKUP(B:B,'Справочник по тт'!$A$2:$C$5,3,0)</f>
        <v>"Парабола"</v>
      </c>
      <c r="L7125" s="23">
        <v>1</v>
      </c>
      <c r="M7125" t="s">
        <v>361</v>
      </c>
    </row>
    <row r="7126" spans="1:13" x14ac:dyDescent="0.2">
      <c r="A7126" s="47">
        <v>43962.458333333336</v>
      </c>
      <c r="B7126">
        <v>3</v>
      </c>
      <c r="G7126" s="12">
        <f t="shared" si="445"/>
        <v>2020</v>
      </c>
      <c r="H7126" s="12">
        <f t="shared" si="446"/>
        <v>5</v>
      </c>
      <c r="I7126" s="12">
        <f t="shared" si="447"/>
        <v>11</v>
      </c>
      <c r="J7126" s="51">
        <f t="shared" si="448"/>
        <v>43962</v>
      </c>
      <c r="K7126" t="str">
        <f>VLOOKUP(B:B,'Справочник по тт'!$A$2:$C$5,3,0)</f>
        <v>"Парабола"</v>
      </c>
      <c r="L7126" s="23">
        <v>1</v>
      </c>
      <c r="M7126" t="s">
        <v>361</v>
      </c>
    </row>
    <row r="7127" spans="1:13" x14ac:dyDescent="0.2">
      <c r="A7127" s="47">
        <v>43962.458333333336</v>
      </c>
      <c r="B7127">
        <v>3</v>
      </c>
      <c r="G7127" s="12">
        <f t="shared" si="445"/>
        <v>2020</v>
      </c>
      <c r="H7127" s="12">
        <f t="shared" si="446"/>
        <v>5</v>
      </c>
      <c r="I7127" s="12">
        <f t="shared" si="447"/>
        <v>11</v>
      </c>
      <c r="J7127" s="51">
        <f t="shared" si="448"/>
        <v>43962</v>
      </c>
      <c r="K7127" t="str">
        <f>VLOOKUP(B:B,'Справочник по тт'!$A$2:$C$5,3,0)</f>
        <v>"Парабола"</v>
      </c>
      <c r="L7127" s="23">
        <v>1</v>
      </c>
      <c r="M7127" t="s">
        <v>361</v>
      </c>
    </row>
    <row r="7128" spans="1:13" x14ac:dyDescent="0.2">
      <c r="A7128" s="47">
        <v>43962.458333333336</v>
      </c>
      <c r="B7128">
        <v>3</v>
      </c>
      <c r="G7128" s="12">
        <f t="shared" si="445"/>
        <v>2020</v>
      </c>
      <c r="H7128" s="12">
        <f t="shared" si="446"/>
        <v>5</v>
      </c>
      <c r="I7128" s="12">
        <f t="shared" si="447"/>
        <v>11</v>
      </c>
      <c r="J7128" s="51">
        <f t="shared" si="448"/>
        <v>43962</v>
      </c>
      <c r="K7128" t="str">
        <f>VLOOKUP(B:B,'Справочник по тт'!$A$2:$C$5,3,0)</f>
        <v>"Парабола"</v>
      </c>
      <c r="L7128" s="23">
        <v>1</v>
      </c>
      <c r="M7128" t="s">
        <v>361</v>
      </c>
    </row>
    <row r="7129" spans="1:13" x14ac:dyDescent="0.2">
      <c r="A7129" s="47">
        <v>43962.5</v>
      </c>
      <c r="B7129">
        <v>3</v>
      </c>
      <c r="G7129" s="12">
        <f t="shared" si="445"/>
        <v>2020</v>
      </c>
      <c r="H7129" s="12">
        <f t="shared" si="446"/>
        <v>5</v>
      </c>
      <c r="I7129" s="12">
        <f t="shared" si="447"/>
        <v>11</v>
      </c>
      <c r="J7129" s="51">
        <f t="shared" si="448"/>
        <v>43962</v>
      </c>
      <c r="K7129" t="str">
        <f>VLOOKUP(B:B,'Справочник по тт'!$A$2:$C$5,3,0)</f>
        <v>"Парабола"</v>
      </c>
      <c r="L7129" s="23">
        <v>1</v>
      </c>
      <c r="M7129" t="s">
        <v>361</v>
      </c>
    </row>
    <row r="7130" spans="1:13" x14ac:dyDescent="0.2">
      <c r="A7130" s="47">
        <v>43962.5</v>
      </c>
      <c r="B7130">
        <v>3</v>
      </c>
      <c r="G7130" s="12">
        <f t="shared" si="445"/>
        <v>2020</v>
      </c>
      <c r="H7130" s="12">
        <f t="shared" si="446"/>
        <v>5</v>
      </c>
      <c r="I7130" s="12">
        <f t="shared" si="447"/>
        <v>11</v>
      </c>
      <c r="J7130" s="51">
        <f t="shared" si="448"/>
        <v>43962</v>
      </c>
      <c r="K7130" t="str">
        <f>VLOOKUP(B:B,'Справочник по тт'!$A$2:$C$5,3,0)</f>
        <v>"Парабола"</v>
      </c>
      <c r="L7130" s="23">
        <v>1</v>
      </c>
      <c r="M7130" t="s">
        <v>361</v>
      </c>
    </row>
    <row r="7131" spans="1:13" x14ac:dyDescent="0.2">
      <c r="A7131" s="47">
        <v>43962.541666666664</v>
      </c>
      <c r="B7131">
        <v>3</v>
      </c>
      <c r="G7131" s="12">
        <f t="shared" si="445"/>
        <v>2020</v>
      </c>
      <c r="H7131" s="12">
        <f t="shared" si="446"/>
        <v>5</v>
      </c>
      <c r="I7131" s="12">
        <f t="shared" si="447"/>
        <v>11</v>
      </c>
      <c r="J7131" s="51">
        <f t="shared" si="448"/>
        <v>43962</v>
      </c>
      <c r="K7131" t="str">
        <f>VLOOKUP(B:B,'Справочник по тт'!$A$2:$C$5,3,0)</f>
        <v>"Парабола"</v>
      </c>
      <c r="L7131" s="23">
        <v>1</v>
      </c>
      <c r="M7131" t="s">
        <v>361</v>
      </c>
    </row>
    <row r="7132" spans="1:13" x14ac:dyDescent="0.2">
      <c r="A7132" s="47">
        <v>43962.541666666664</v>
      </c>
      <c r="B7132">
        <v>3</v>
      </c>
      <c r="G7132" s="12">
        <f t="shared" si="445"/>
        <v>2020</v>
      </c>
      <c r="H7132" s="12">
        <f t="shared" si="446"/>
        <v>5</v>
      </c>
      <c r="I7132" s="12">
        <f t="shared" si="447"/>
        <v>11</v>
      </c>
      <c r="J7132" s="51">
        <f t="shared" si="448"/>
        <v>43962</v>
      </c>
      <c r="K7132" t="str">
        <f>VLOOKUP(B:B,'Справочник по тт'!$A$2:$C$5,3,0)</f>
        <v>"Парабола"</v>
      </c>
      <c r="L7132" s="23">
        <v>1</v>
      </c>
      <c r="M7132" t="s">
        <v>361</v>
      </c>
    </row>
    <row r="7133" spans="1:13" x14ac:dyDescent="0.2">
      <c r="A7133" s="47">
        <v>43962.583333333336</v>
      </c>
      <c r="B7133">
        <v>3</v>
      </c>
      <c r="G7133" s="12">
        <f t="shared" si="445"/>
        <v>2020</v>
      </c>
      <c r="H7133" s="12">
        <f t="shared" si="446"/>
        <v>5</v>
      </c>
      <c r="I7133" s="12">
        <f t="shared" si="447"/>
        <v>11</v>
      </c>
      <c r="J7133" s="51">
        <f t="shared" si="448"/>
        <v>43962</v>
      </c>
      <c r="K7133" t="str">
        <f>VLOOKUP(B:B,'Справочник по тт'!$A$2:$C$5,3,0)</f>
        <v>"Парабола"</v>
      </c>
      <c r="L7133" s="23">
        <v>1</v>
      </c>
      <c r="M7133" t="s">
        <v>361</v>
      </c>
    </row>
    <row r="7134" spans="1:13" x14ac:dyDescent="0.2">
      <c r="A7134" s="47">
        <v>43962.625</v>
      </c>
      <c r="B7134">
        <v>3</v>
      </c>
      <c r="G7134" s="12">
        <f t="shared" si="445"/>
        <v>2020</v>
      </c>
      <c r="H7134" s="12">
        <f t="shared" si="446"/>
        <v>5</v>
      </c>
      <c r="I7134" s="12">
        <f t="shared" si="447"/>
        <v>11</v>
      </c>
      <c r="J7134" s="51">
        <f t="shared" si="448"/>
        <v>43962</v>
      </c>
      <c r="K7134" t="str">
        <f>VLOOKUP(B:B,'Справочник по тт'!$A$2:$C$5,3,0)</f>
        <v>"Парабола"</v>
      </c>
      <c r="L7134" s="23">
        <v>1</v>
      </c>
      <c r="M7134" t="s">
        <v>361</v>
      </c>
    </row>
    <row r="7135" spans="1:13" x14ac:dyDescent="0.2">
      <c r="A7135" s="47">
        <v>43962.625</v>
      </c>
      <c r="B7135">
        <v>3</v>
      </c>
      <c r="G7135" s="12">
        <f t="shared" si="445"/>
        <v>2020</v>
      </c>
      <c r="H7135" s="12">
        <f t="shared" si="446"/>
        <v>5</v>
      </c>
      <c r="I7135" s="12">
        <f t="shared" si="447"/>
        <v>11</v>
      </c>
      <c r="J7135" s="51">
        <f t="shared" si="448"/>
        <v>43962</v>
      </c>
      <c r="K7135" t="str">
        <f>VLOOKUP(B:B,'Справочник по тт'!$A$2:$C$5,3,0)</f>
        <v>"Парабола"</v>
      </c>
      <c r="L7135" s="23">
        <v>1</v>
      </c>
      <c r="M7135" t="s">
        <v>361</v>
      </c>
    </row>
    <row r="7136" spans="1:13" x14ac:dyDescent="0.2">
      <c r="A7136" s="47">
        <v>43962.625</v>
      </c>
      <c r="B7136">
        <v>3</v>
      </c>
      <c r="G7136" s="12">
        <f t="shared" si="445"/>
        <v>2020</v>
      </c>
      <c r="H7136" s="12">
        <f t="shared" si="446"/>
        <v>5</v>
      </c>
      <c r="I7136" s="12">
        <f t="shared" si="447"/>
        <v>11</v>
      </c>
      <c r="J7136" s="51">
        <f t="shared" si="448"/>
        <v>43962</v>
      </c>
      <c r="K7136" t="str">
        <f>VLOOKUP(B:B,'Справочник по тт'!$A$2:$C$5,3,0)</f>
        <v>"Парабола"</v>
      </c>
      <c r="L7136" s="23">
        <v>1</v>
      </c>
      <c r="M7136" t="s">
        <v>361</v>
      </c>
    </row>
    <row r="7137" spans="1:13" x14ac:dyDescent="0.2">
      <c r="A7137" s="47">
        <v>43962.625</v>
      </c>
      <c r="B7137">
        <v>3</v>
      </c>
      <c r="G7137" s="12">
        <f t="shared" si="445"/>
        <v>2020</v>
      </c>
      <c r="H7137" s="12">
        <f t="shared" si="446"/>
        <v>5</v>
      </c>
      <c r="I7137" s="12">
        <f t="shared" si="447"/>
        <v>11</v>
      </c>
      <c r="J7137" s="51">
        <f t="shared" si="448"/>
        <v>43962</v>
      </c>
      <c r="K7137" t="str">
        <f>VLOOKUP(B:B,'Справочник по тт'!$A$2:$C$5,3,0)</f>
        <v>"Парабола"</v>
      </c>
      <c r="L7137" s="23">
        <v>1</v>
      </c>
      <c r="M7137" t="s">
        <v>361</v>
      </c>
    </row>
    <row r="7138" spans="1:13" x14ac:dyDescent="0.2">
      <c r="A7138" s="47">
        <v>43962.625</v>
      </c>
      <c r="B7138">
        <v>3</v>
      </c>
      <c r="G7138" s="12">
        <f t="shared" si="445"/>
        <v>2020</v>
      </c>
      <c r="H7138" s="12">
        <f t="shared" si="446"/>
        <v>5</v>
      </c>
      <c r="I7138" s="12">
        <f t="shared" si="447"/>
        <v>11</v>
      </c>
      <c r="J7138" s="51">
        <f t="shared" si="448"/>
        <v>43962</v>
      </c>
      <c r="K7138" t="str">
        <f>VLOOKUP(B:B,'Справочник по тт'!$A$2:$C$5,3,0)</f>
        <v>"Парабола"</v>
      </c>
      <c r="L7138" s="23">
        <v>1</v>
      </c>
      <c r="M7138" t="s">
        <v>361</v>
      </c>
    </row>
    <row r="7139" spans="1:13" x14ac:dyDescent="0.2">
      <c r="A7139" s="47">
        <v>43962.652777777781</v>
      </c>
      <c r="B7139">
        <v>3</v>
      </c>
      <c r="G7139" s="12">
        <f t="shared" si="445"/>
        <v>2020</v>
      </c>
      <c r="H7139" s="12">
        <f t="shared" si="446"/>
        <v>5</v>
      </c>
      <c r="I7139" s="12">
        <f t="shared" si="447"/>
        <v>11</v>
      </c>
      <c r="J7139" s="51">
        <f t="shared" si="448"/>
        <v>43962</v>
      </c>
      <c r="K7139" t="str">
        <f>VLOOKUP(B:B,'Справочник по тт'!$A$2:$C$5,3,0)</f>
        <v>"Парабола"</v>
      </c>
      <c r="L7139" s="23">
        <v>1</v>
      </c>
      <c r="M7139" t="s">
        <v>361</v>
      </c>
    </row>
    <row r="7140" spans="1:13" x14ac:dyDescent="0.2">
      <c r="A7140" s="47">
        <v>43962.652777777781</v>
      </c>
      <c r="B7140">
        <v>3</v>
      </c>
      <c r="G7140" s="12">
        <f t="shared" si="445"/>
        <v>2020</v>
      </c>
      <c r="H7140" s="12">
        <f t="shared" si="446"/>
        <v>5</v>
      </c>
      <c r="I7140" s="12">
        <f t="shared" si="447"/>
        <v>11</v>
      </c>
      <c r="J7140" s="51">
        <f t="shared" si="448"/>
        <v>43962</v>
      </c>
      <c r="K7140" t="str">
        <f>VLOOKUP(B:B,'Справочник по тт'!$A$2:$C$5,3,0)</f>
        <v>"Парабола"</v>
      </c>
      <c r="L7140" s="23">
        <v>1</v>
      </c>
      <c r="M7140" t="s">
        <v>361</v>
      </c>
    </row>
    <row r="7141" spans="1:13" x14ac:dyDescent="0.2">
      <c r="A7141" s="47">
        <v>43962.666666666664</v>
      </c>
      <c r="B7141">
        <v>3</v>
      </c>
      <c r="G7141" s="12">
        <f t="shared" si="445"/>
        <v>2020</v>
      </c>
      <c r="H7141" s="12">
        <f t="shared" si="446"/>
        <v>5</v>
      </c>
      <c r="I7141" s="12">
        <f t="shared" si="447"/>
        <v>11</v>
      </c>
      <c r="J7141" s="51">
        <f t="shared" si="448"/>
        <v>43962</v>
      </c>
      <c r="K7141" t="str">
        <f>VLOOKUP(B:B,'Справочник по тт'!$A$2:$C$5,3,0)</f>
        <v>"Парабола"</v>
      </c>
      <c r="L7141" s="23">
        <v>1</v>
      </c>
      <c r="M7141" t="s">
        <v>361</v>
      </c>
    </row>
    <row r="7142" spans="1:13" x14ac:dyDescent="0.2">
      <c r="A7142" s="47">
        <v>43962.708333333336</v>
      </c>
      <c r="B7142">
        <v>3</v>
      </c>
      <c r="G7142" s="12">
        <f t="shared" si="445"/>
        <v>2020</v>
      </c>
      <c r="H7142" s="12">
        <f t="shared" si="446"/>
        <v>5</v>
      </c>
      <c r="I7142" s="12">
        <f t="shared" si="447"/>
        <v>11</v>
      </c>
      <c r="J7142" s="51">
        <f t="shared" si="448"/>
        <v>43962</v>
      </c>
      <c r="K7142" t="str">
        <f>VLOOKUP(B:B,'Справочник по тт'!$A$2:$C$5,3,0)</f>
        <v>"Парабола"</v>
      </c>
      <c r="L7142" s="23">
        <v>1</v>
      </c>
      <c r="M7142" t="s">
        <v>361</v>
      </c>
    </row>
    <row r="7143" spans="1:13" x14ac:dyDescent="0.2">
      <c r="A7143" s="47">
        <v>43962.780555555553</v>
      </c>
      <c r="B7143">
        <v>3</v>
      </c>
      <c r="G7143" s="12">
        <f t="shared" si="445"/>
        <v>2020</v>
      </c>
      <c r="H7143" s="12">
        <f t="shared" si="446"/>
        <v>5</v>
      </c>
      <c r="I7143" s="12">
        <f t="shared" si="447"/>
        <v>11</v>
      </c>
      <c r="J7143" s="51">
        <f t="shared" si="448"/>
        <v>43962</v>
      </c>
      <c r="K7143" t="str">
        <f>VLOOKUP(B:B,'Справочник по тт'!$A$2:$C$5,3,0)</f>
        <v>"Парабола"</v>
      </c>
      <c r="L7143" s="23">
        <v>1</v>
      </c>
      <c r="M7143" t="s">
        <v>361</v>
      </c>
    </row>
    <row r="7144" spans="1:13" x14ac:dyDescent="0.2">
      <c r="A7144" s="47">
        <v>43962.833333333336</v>
      </c>
      <c r="B7144">
        <v>3</v>
      </c>
      <c r="G7144" s="12">
        <f t="shared" si="445"/>
        <v>2020</v>
      </c>
      <c r="H7144" s="12">
        <f t="shared" si="446"/>
        <v>5</v>
      </c>
      <c r="I7144" s="12">
        <f t="shared" si="447"/>
        <v>11</v>
      </c>
      <c r="J7144" s="51">
        <f t="shared" si="448"/>
        <v>43962</v>
      </c>
      <c r="K7144" t="str">
        <f>VLOOKUP(B:B,'Справочник по тт'!$A$2:$C$5,3,0)</f>
        <v>"Парабола"</v>
      </c>
      <c r="L7144" s="23">
        <v>1</v>
      </c>
      <c r="M7144" t="s">
        <v>361</v>
      </c>
    </row>
    <row r="7145" spans="1:13" x14ac:dyDescent="0.2">
      <c r="A7145" s="47">
        <v>43962.875</v>
      </c>
      <c r="B7145">
        <v>2</v>
      </c>
      <c r="G7145" s="12">
        <f t="shared" si="445"/>
        <v>2020</v>
      </c>
      <c r="H7145" s="12">
        <f t="shared" si="446"/>
        <v>5</v>
      </c>
      <c r="I7145" s="12">
        <f t="shared" si="447"/>
        <v>11</v>
      </c>
      <c r="J7145" s="51">
        <f t="shared" si="448"/>
        <v>43962</v>
      </c>
      <c r="K7145" t="str">
        <f>VLOOKUP(B:B,'Справочник по тт'!$A$2:$C$5,3,0)</f>
        <v>"Колибри"</v>
      </c>
      <c r="L7145" s="23">
        <v>1</v>
      </c>
      <c r="M7145" t="s">
        <v>380</v>
      </c>
    </row>
    <row r="7146" spans="1:13" x14ac:dyDescent="0.2">
      <c r="A7146" s="47">
        <v>43962.958333333336</v>
      </c>
      <c r="B7146">
        <v>2</v>
      </c>
      <c r="G7146" s="12">
        <f t="shared" si="445"/>
        <v>2020</v>
      </c>
      <c r="H7146" s="12">
        <f t="shared" si="446"/>
        <v>5</v>
      </c>
      <c r="I7146" s="12">
        <f t="shared" si="447"/>
        <v>11</v>
      </c>
      <c r="J7146" s="51">
        <f t="shared" si="448"/>
        <v>43962</v>
      </c>
      <c r="K7146" t="str">
        <f>VLOOKUP(B:B,'Справочник по тт'!$A$2:$C$5,3,0)</f>
        <v>"Колибри"</v>
      </c>
      <c r="L7146" s="23">
        <v>1</v>
      </c>
      <c r="M7146" t="s">
        <v>380</v>
      </c>
    </row>
    <row r="7147" spans="1:13" x14ac:dyDescent="0.2">
      <c r="A7147" s="47">
        <v>43963.083333333336</v>
      </c>
      <c r="B7147">
        <v>2</v>
      </c>
      <c r="G7147" s="12">
        <f t="shared" si="445"/>
        <v>2020</v>
      </c>
      <c r="H7147" s="12">
        <f t="shared" si="446"/>
        <v>5</v>
      </c>
      <c r="I7147" s="12">
        <f t="shared" si="447"/>
        <v>12</v>
      </c>
      <c r="J7147" s="51">
        <f t="shared" si="448"/>
        <v>43963</v>
      </c>
      <c r="K7147" t="str">
        <f>VLOOKUP(B:B,'Справочник по тт'!$A$2:$C$5,3,0)</f>
        <v>"Колибри"</v>
      </c>
      <c r="L7147" s="23">
        <v>1</v>
      </c>
      <c r="M7147" t="s">
        <v>380</v>
      </c>
    </row>
    <row r="7148" spans="1:13" x14ac:dyDescent="0.2">
      <c r="A7148" s="47">
        <v>43963.253472222219</v>
      </c>
      <c r="B7148">
        <v>2</v>
      </c>
      <c r="G7148" s="12">
        <f t="shared" si="445"/>
        <v>2020</v>
      </c>
      <c r="H7148" s="12">
        <f t="shared" si="446"/>
        <v>5</v>
      </c>
      <c r="I7148" s="12">
        <f t="shared" si="447"/>
        <v>12</v>
      </c>
      <c r="J7148" s="51">
        <f t="shared" si="448"/>
        <v>43963</v>
      </c>
      <c r="K7148" t="str">
        <f>VLOOKUP(B:B,'Справочник по тт'!$A$2:$C$5,3,0)</f>
        <v>"Колибри"</v>
      </c>
      <c r="L7148" s="23">
        <v>1</v>
      </c>
      <c r="M7148" t="s">
        <v>380</v>
      </c>
    </row>
    <row r="7149" spans="1:13" x14ac:dyDescent="0.2">
      <c r="A7149" s="47">
        <v>43963.291666666664</v>
      </c>
      <c r="B7149">
        <v>2</v>
      </c>
      <c r="G7149" s="12">
        <f t="shared" si="445"/>
        <v>2020</v>
      </c>
      <c r="H7149" s="12">
        <f t="shared" si="446"/>
        <v>5</v>
      </c>
      <c r="I7149" s="12">
        <f t="shared" si="447"/>
        <v>12</v>
      </c>
      <c r="J7149" s="51">
        <f t="shared" si="448"/>
        <v>43963</v>
      </c>
      <c r="K7149" t="str">
        <f>VLOOKUP(B:B,'Справочник по тт'!$A$2:$C$5,3,0)</f>
        <v>"Колибри"</v>
      </c>
      <c r="L7149" s="23">
        <v>1</v>
      </c>
      <c r="M7149" t="s">
        <v>380</v>
      </c>
    </row>
    <row r="7150" spans="1:13" x14ac:dyDescent="0.2">
      <c r="A7150" s="47">
        <v>43963.333333333336</v>
      </c>
      <c r="B7150">
        <v>2</v>
      </c>
      <c r="G7150" s="12">
        <f t="shared" si="445"/>
        <v>2020</v>
      </c>
      <c r="H7150" s="12">
        <f t="shared" si="446"/>
        <v>5</v>
      </c>
      <c r="I7150" s="12">
        <f t="shared" si="447"/>
        <v>12</v>
      </c>
      <c r="J7150" s="51">
        <f t="shared" si="448"/>
        <v>43963</v>
      </c>
      <c r="K7150" t="str">
        <f>VLOOKUP(B:B,'Справочник по тт'!$A$2:$C$5,3,0)</f>
        <v>"Колибри"</v>
      </c>
      <c r="L7150" s="23">
        <v>1</v>
      </c>
      <c r="M7150" t="s">
        <v>380</v>
      </c>
    </row>
    <row r="7151" spans="1:13" x14ac:dyDescent="0.2">
      <c r="A7151" s="47">
        <v>43963.333333333336</v>
      </c>
      <c r="B7151">
        <v>2</v>
      </c>
      <c r="G7151" s="12">
        <f t="shared" si="445"/>
        <v>2020</v>
      </c>
      <c r="H7151" s="12">
        <f t="shared" si="446"/>
        <v>5</v>
      </c>
      <c r="I7151" s="12">
        <f t="shared" si="447"/>
        <v>12</v>
      </c>
      <c r="J7151" s="51">
        <f t="shared" si="448"/>
        <v>43963</v>
      </c>
      <c r="K7151" t="str">
        <f>VLOOKUP(B:B,'Справочник по тт'!$A$2:$C$5,3,0)</f>
        <v>"Колибри"</v>
      </c>
      <c r="L7151" s="23">
        <v>1</v>
      </c>
      <c r="M7151" t="s">
        <v>380</v>
      </c>
    </row>
    <row r="7152" spans="1:13" x14ac:dyDescent="0.2">
      <c r="A7152" s="47">
        <v>43963.333333333336</v>
      </c>
      <c r="B7152">
        <v>2</v>
      </c>
      <c r="G7152" s="12">
        <f t="shared" si="445"/>
        <v>2020</v>
      </c>
      <c r="H7152" s="12">
        <f t="shared" si="446"/>
        <v>5</v>
      </c>
      <c r="I7152" s="12">
        <f t="shared" si="447"/>
        <v>12</v>
      </c>
      <c r="J7152" s="51">
        <f t="shared" si="448"/>
        <v>43963</v>
      </c>
      <c r="K7152" t="str">
        <f>VLOOKUP(B:B,'Справочник по тт'!$A$2:$C$5,3,0)</f>
        <v>"Колибри"</v>
      </c>
      <c r="L7152" s="23">
        <v>1</v>
      </c>
      <c r="M7152" t="s">
        <v>380</v>
      </c>
    </row>
    <row r="7153" spans="1:13" x14ac:dyDescent="0.2">
      <c r="A7153" s="47">
        <v>43963.333333333336</v>
      </c>
      <c r="B7153">
        <v>2</v>
      </c>
      <c r="G7153" s="12">
        <f t="shared" si="445"/>
        <v>2020</v>
      </c>
      <c r="H7153" s="12">
        <f t="shared" si="446"/>
        <v>5</v>
      </c>
      <c r="I7153" s="12">
        <f t="shared" si="447"/>
        <v>12</v>
      </c>
      <c r="J7153" s="51">
        <f t="shared" si="448"/>
        <v>43963</v>
      </c>
      <c r="K7153" t="str">
        <f>VLOOKUP(B:B,'Справочник по тт'!$A$2:$C$5,3,0)</f>
        <v>"Колибри"</v>
      </c>
      <c r="L7153" s="23">
        <v>1</v>
      </c>
      <c r="M7153" t="s">
        <v>380</v>
      </c>
    </row>
    <row r="7154" spans="1:13" x14ac:dyDescent="0.2">
      <c r="A7154" s="47">
        <v>43963.375</v>
      </c>
      <c r="B7154">
        <v>2</v>
      </c>
      <c r="G7154" s="12">
        <f t="shared" si="445"/>
        <v>2020</v>
      </c>
      <c r="H7154" s="12">
        <f t="shared" si="446"/>
        <v>5</v>
      </c>
      <c r="I7154" s="12">
        <f t="shared" si="447"/>
        <v>12</v>
      </c>
      <c r="J7154" s="51">
        <f t="shared" si="448"/>
        <v>43963</v>
      </c>
      <c r="K7154" t="str">
        <f>VLOOKUP(B:B,'Справочник по тт'!$A$2:$C$5,3,0)</f>
        <v>"Колибри"</v>
      </c>
      <c r="L7154" s="23">
        <v>1</v>
      </c>
      <c r="M7154" t="s">
        <v>380</v>
      </c>
    </row>
    <row r="7155" spans="1:13" x14ac:dyDescent="0.2">
      <c r="A7155" s="47">
        <v>43963.375</v>
      </c>
      <c r="B7155">
        <v>2</v>
      </c>
      <c r="G7155" s="12">
        <f t="shared" si="445"/>
        <v>2020</v>
      </c>
      <c r="H7155" s="12">
        <f t="shared" si="446"/>
        <v>5</v>
      </c>
      <c r="I7155" s="12">
        <f t="shared" si="447"/>
        <v>12</v>
      </c>
      <c r="J7155" s="51">
        <f t="shared" si="448"/>
        <v>43963</v>
      </c>
      <c r="K7155" t="str">
        <f>VLOOKUP(B:B,'Справочник по тт'!$A$2:$C$5,3,0)</f>
        <v>"Колибри"</v>
      </c>
      <c r="L7155" s="23">
        <v>1</v>
      </c>
      <c r="M7155" t="s">
        <v>380</v>
      </c>
    </row>
    <row r="7156" spans="1:13" x14ac:dyDescent="0.2">
      <c r="A7156" s="47">
        <v>43963.375</v>
      </c>
      <c r="B7156">
        <v>2</v>
      </c>
      <c r="G7156" s="12">
        <f t="shared" si="445"/>
        <v>2020</v>
      </c>
      <c r="H7156" s="12">
        <f t="shared" si="446"/>
        <v>5</v>
      </c>
      <c r="I7156" s="12">
        <f t="shared" si="447"/>
        <v>12</v>
      </c>
      <c r="J7156" s="51">
        <f t="shared" si="448"/>
        <v>43963</v>
      </c>
      <c r="K7156" t="str">
        <f>VLOOKUP(B:B,'Справочник по тт'!$A$2:$C$5,3,0)</f>
        <v>"Колибри"</v>
      </c>
      <c r="L7156" s="23">
        <v>1</v>
      </c>
      <c r="M7156" t="s">
        <v>380</v>
      </c>
    </row>
    <row r="7157" spans="1:13" x14ac:dyDescent="0.2">
      <c r="A7157" s="47">
        <v>43963.375</v>
      </c>
      <c r="B7157">
        <v>2</v>
      </c>
      <c r="G7157" s="12">
        <f t="shared" si="445"/>
        <v>2020</v>
      </c>
      <c r="H7157" s="12">
        <f t="shared" si="446"/>
        <v>5</v>
      </c>
      <c r="I7157" s="12">
        <f t="shared" si="447"/>
        <v>12</v>
      </c>
      <c r="J7157" s="51">
        <f t="shared" si="448"/>
        <v>43963</v>
      </c>
      <c r="K7157" t="str">
        <f>VLOOKUP(B:B,'Справочник по тт'!$A$2:$C$5,3,0)</f>
        <v>"Колибри"</v>
      </c>
      <c r="L7157" s="23">
        <v>1</v>
      </c>
      <c r="M7157" t="s">
        <v>380</v>
      </c>
    </row>
    <row r="7158" spans="1:13" x14ac:dyDescent="0.2">
      <c r="A7158" s="47">
        <v>43963.375</v>
      </c>
      <c r="B7158">
        <v>2</v>
      </c>
      <c r="G7158" s="12">
        <f t="shared" si="445"/>
        <v>2020</v>
      </c>
      <c r="H7158" s="12">
        <f t="shared" si="446"/>
        <v>5</v>
      </c>
      <c r="I7158" s="12">
        <f t="shared" si="447"/>
        <v>12</v>
      </c>
      <c r="J7158" s="51">
        <f t="shared" si="448"/>
        <v>43963</v>
      </c>
      <c r="K7158" t="str">
        <f>VLOOKUP(B:B,'Справочник по тт'!$A$2:$C$5,3,0)</f>
        <v>"Колибри"</v>
      </c>
      <c r="L7158" s="23">
        <v>1</v>
      </c>
      <c r="M7158" t="s">
        <v>380</v>
      </c>
    </row>
    <row r="7159" spans="1:13" x14ac:dyDescent="0.2">
      <c r="A7159" s="47">
        <v>43963.375</v>
      </c>
      <c r="B7159">
        <v>2</v>
      </c>
      <c r="G7159" s="12">
        <f t="shared" si="445"/>
        <v>2020</v>
      </c>
      <c r="H7159" s="12">
        <f t="shared" si="446"/>
        <v>5</v>
      </c>
      <c r="I7159" s="12">
        <f t="shared" si="447"/>
        <v>12</v>
      </c>
      <c r="J7159" s="51">
        <f t="shared" si="448"/>
        <v>43963</v>
      </c>
      <c r="K7159" t="str">
        <f>VLOOKUP(B:B,'Справочник по тт'!$A$2:$C$5,3,0)</f>
        <v>"Колибри"</v>
      </c>
      <c r="L7159" s="23">
        <v>1</v>
      </c>
      <c r="M7159" t="s">
        <v>380</v>
      </c>
    </row>
    <row r="7160" spans="1:13" x14ac:dyDescent="0.2">
      <c r="A7160" s="47">
        <v>43963.375</v>
      </c>
      <c r="B7160">
        <v>2</v>
      </c>
      <c r="G7160" s="12">
        <f t="shared" si="445"/>
        <v>2020</v>
      </c>
      <c r="H7160" s="12">
        <f t="shared" si="446"/>
        <v>5</v>
      </c>
      <c r="I7160" s="12">
        <f t="shared" si="447"/>
        <v>12</v>
      </c>
      <c r="J7160" s="51">
        <f t="shared" si="448"/>
        <v>43963</v>
      </c>
      <c r="K7160" t="str">
        <f>VLOOKUP(B:B,'Справочник по тт'!$A$2:$C$5,3,0)</f>
        <v>"Колибри"</v>
      </c>
      <c r="L7160" s="23">
        <v>1</v>
      </c>
      <c r="M7160" t="s">
        <v>380</v>
      </c>
    </row>
    <row r="7161" spans="1:13" x14ac:dyDescent="0.2">
      <c r="A7161" s="47">
        <v>43963.375</v>
      </c>
      <c r="B7161">
        <v>2</v>
      </c>
      <c r="G7161" s="12">
        <f t="shared" si="445"/>
        <v>2020</v>
      </c>
      <c r="H7161" s="12">
        <f t="shared" si="446"/>
        <v>5</v>
      </c>
      <c r="I7161" s="12">
        <f t="shared" si="447"/>
        <v>12</v>
      </c>
      <c r="J7161" s="51">
        <f t="shared" si="448"/>
        <v>43963</v>
      </c>
      <c r="K7161" t="str">
        <f>VLOOKUP(B:B,'Справочник по тт'!$A$2:$C$5,3,0)</f>
        <v>"Колибри"</v>
      </c>
      <c r="L7161" s="23">
        <v>1</v>
      </c>
      <c r="M7161" t="s">
        <v>380</v>
      </c>
    </row>
    <row r="7162" spans="1:13" x14ac:dyDescent="0.2">
      <c r="A7162" s="47">
        <v>43963.375</v>
      </c>
      <c r="B7162">
        <v>2</v>
      </c>
      <c r="G7162" s="12">
        <f t="shared" si="445"/>
        <v>2020</v>
      </c>
      <c r="H7162" s="12">
        <f t="shared" si="446"/>
        <v>5</v>
      </c>
      <c r="I7162" s="12">
        <f t="shared" si="447"/>
        <v>12</v>
      </c>
      <c r="J7162" s="51">
        <f t="shared" si="448"/>
        <v>43963</v>
      </c>
      <c r="K7162" t="str">
        <f>VLOOKUP(B:B,'Справочник по тт'!$A$2:$C$5,3,0)</f>
        <v>"Колибри"</v>
      </c>
      <c r="L7162" s="23">
        <v>1</v>
      </c>
      <c r="M7162" t="s">
        <v>380</v>
      </c>
    </row>
    <row r="7163" spans="1:13" x14ac:dyDescent="0.2">
      <c r="A7163" s="47">
        <v>43963.375</v>
      </c>
      <c r="B7163">
        <v>2</v>
      </c>
      <c r="G7163" s="12">
        <f t="shared" si="445"/>
        <v>2020</v>
      </c>
      <c r="H7163" s="12">
        <f t="shared" si="446"/>
        <v>5</v>
      </c>
      <c r="I7163" s="12">
        <f t="shared" si="447"/>
        <v>12</v>
      </c>
      <c r="J7163" s="51">
        <f t="shared" si="448"/>
        <v>43963</v>
      </c>
      <c r="K7163" t="str">
        <f>VLOOKUP(B:B,'Справочник по тт'!$A$2:$C$5,3,0)</f>
        <v>"Колибри"</v>
      </c>
      <c r="L7163" s="23">
        <v>1</v>
      </c>
      <c r="M7163" t="s">
        <v>380</v>
      </c>
    </row>
    <row r="7164" spans="1:13" x14ac:dyDescent="0.2">
      <c r="A7164" s="47">
        <v>43963.375</v>
      </c>
      <c r="B7164">
        <v>2</v>
      </c>
      <c r="G7164" s="12">
        <f t="shared" si="445"/>
        <v>2020</v>
      </c>
      <c r="H7164" s="12">
        <f t="shared" si="446"/>
        <v>5</v>
      </c>
      <c r="I7164" s="12">
        <f t="shared" si="447"/>
        <v>12</v>
      </c>
      <c r="J7164" s="51">
        <f t="shared" si="448"/>
        <v>43963</v>
      </c>
      <c r="K7164" t="str">
        <f>VLOOKUP(B:B,'Справочник по тт'!$A$2:$C$5,3,0)</f>
        <v>"Колибри"</v>
      </c>
      <c r="L7164" s="23">
        <v>1</v>
      </c>
      <c r="M7164" t="s">
        <v>380</v>
      </c>
    </row>
    <row r="7165" spans="1:13" x14ac:dyDescent="0.2">
      <c r="A7165" s="47">
        <v>43963.416666666664</v>
      </c>
      <c r="B7165">
        <v>2</v>
      </c>
      <c r="G7165" s="12">
        <f t="shared" si="445"/>
        <v>2020</v>
      </c>
      <c r="H7165" s="12">
        <f t="shared" si="446"/>
        <v>5</v>
      </c>
      <c r="I7165" s="12">
        <f t="shared" si="447"/>
        <v>12</v>
      </c>
      <c r="J7165" s="51">
        <f t="shared" si="448"/>
        <v>43963</v>
      </c>
      <c r="K7165" t="str">
        <f>VLOOKUP(B:B,'Справочник по тт'!$A$2:$C$5,3,0)</f>
        <v>"Колибри"</v>
      </c>
      <c r="L7165" s="23">
        <v>1</v>
      </c>
      <c r="M7165" t="s">
        <v>380</v>
      </c>
    </row>
    <row r="7166" spans="1:13" x14ac:dyDescent="0.2">
      <c r="A7166" s="47">
        <v>43963.416666666664</v>
      </c>
      <c r="B7166">
        <v>2</v>
      </c>
      <c r="G7166" s="12">
        <f t="shared" si="445"/>
        <v>2020</v>
      </c>
      <c r="H7166" s="12">
        <f t="shared" si="446"/>
        <v>5</v>
      </c>
      <c r="I7166" s="12">
        <f t="shared" si="447"/>
        <v>12</v>
      </c>
      <c r="J7166" s="51">
        <f t="shared" si="448"/>
        <v>43963</v>
      </c>
      <c r="K7166" t="str">
        <f>VLOOKUP(B:B,'Справочник по тт'!$A$2:$C$5,3,0)</f>
        <v>"Колибри"</v>
      </c>
      <c r="L7166" s="23">
        <v>1</v>
      </c>
      <c r="M7166" t="s">
        <v>380</v>
      </c>
    </row>
    <row r="7167" spans="1:13" x14ac:dyDescent="0.2">
      <c r="A7167" s="47">
        <v>43963.416666666664</v>
      </c>
      <c r="B7167">
        <v>2</v>
      </c>
      <c r="G7167" s="12">
        <f t="shared" si="445"/>
        <v>2020</v>
      </c>
      <c r="H7167" s="12">
        <f t="shared" si="446"/>
        <v>5</v>
      </c>
      <c r="I7167" s="12">
        <f t="shared" si="447"/>
        <v>12</v>
      </c>
      <c r="J7167" s="51">
        <f t="shared" si="448"/>
        <v>43963</v>
      </c>
      <c r="K7167" t="str">
        <f>VLOOKUP(B:B,'Справочник по тт'!$A$2:$C$5,3,0)</f>
        <v>"Колибри"</v>
      </c>
      <c r="L7167" s="23">
        <v>1</v>
      </c>
      <c r="M7167" t="s">
        <v>380</v>
      </c>
    </row>
    <row r="7168" spans="1:13" x14ac:dyDescent="0.2">
      <c r="A7168" s="47">
        <v>43963.416666666664</v>
      </c>
      <c r="B7168">
        <v>2</v>
      </c>
      <c r="G7168" s="12">
        <f t="shared" si="445"/>
        <v>2020</v>
      </c>
      <c r="H7168" s="12">
        <f t="shared" si="446"/>
        <v>5</v>
      </c>
      <c r="I7168" s="12">
        <f t="shared" si="447"/>
        <v>12</v>
      </c>
      <c r="J7168" s="51">
        <f t="shared" si="448"/>
        <v>43963</v>
      </c>
      <c r="K7168" t="str">
        <f>VLOOKUP(B:B,'Справочник по тт'!$A$2:$C$5,3,0)</f>
        <v>"Колибри"</v>
      </c>
      <c r="L7168" s="23">
        <v>1</v>
      </c>
      <c r="M7168" t="s">
        <v>380</v>
      </c>
    </row>
    <row r="7169" spans="1:13" x14ac:dyDescent="0.2">
      <c r="A7169" s="47">
        <v>43963.416666666664</v>
      </c>
      <c r="B7169">
        <v>2</v>
      </c>
      <c r="G7169" s="12">
        <f t="shared" si="445"/>
        <v>2020</v>
      </c>
      <c r="H7169" s="12">
        <f t="shared" si="446"/>
        <v>5</v>
      </c>
      <c r="I7169" s="12">
        <f t="shared" si="447"/>
        <v>12</v>
      </c>
      <c r="J7169" s="51">
        <f t="shared" si="448"/>
        <v>43963</v>
      </c>
      <c r="K7169" t="str">
        <f>VLOOKUP(B:B,'Справочник по тт'!$A$2:$C$5,3,0)</f>
        <v>"Колибри"</v>
      </c>
      <c r="L7169" s="23">
        <v>1</v>
      </c>
      <c r="M7169" t="s">
        <v>380</v>
      </c>
    </row>
    <row r="7170" spans="1:13" x14ac:dyDescent="0.2">
      <c r="A7170" s="47">
        <v>43963.429861111108</v>
      </c>
      <c r="B7170">
        <v>2</v>
      </c>
      <c r="G7170" s="12">
        <f t="shared" si="445"/>
        <v>2020</v>
      </c>
      <c r="H7170" s="12">
        <f t="shared" si="446"/>
        <v>5</v>
      </c>
      <c r="I7170" s="12">
        <f t="shared" si="447"/>
        <v>12</v>
      </c>
      <c r="J7170" s="51">
        <f t="shared" si="448"/>
        <v>43963</v>
      </c>
      <c r="K7170" t="str">
        <f>VLOOKUP(B:B,'Справочник по тт'!$A$2:$C$5,3,0)</f>
        <v>"Колибри"</v>
      </c>
      <c r="L7170" s="23">
        <v>1</v>
      </c>
      <c r="M7170" t="s">
        <v>380</v>
      </c>
    </row>
    <row r="7171" spans="1:13" x14ac:dyDescent="0.2">
      <c r="A7171" s="47">
        <v>43963.458333333336</v>
      </c>
      <c r="B7171">
        <v>2</v>
      </c>
      <c r="G7171" s="12">
        <f t="shared" ref="G7171:G7234" si="449">YEAR(A7171)</f>
        <v>2020</v>
      </c>
      <c r="H7171" s="12">
        <f t="shared" ref="H7171:H7234" si="450">MONTH(A7171)</f>
        <v>5</v>
      </c>
      <c r="I7171" s="12">
        <f t="shared" ref="I7171:I7234" si="451">DAY(A7171)</f>
        <v>12</v>
      </c>
      <c r="J7171" s="51">
        <f t="shared" ref="J7171:J7234" si="452">DATE(G:G,H:H,I:I)</f>
        <v>43963</v>
      </c>
      <c r="K7171" t="str">
        <f>VLOOKUP(B:B,'Справочник по тт'!$A$2:$C$5,3,0)</f>
        <v>"Колибри"</v>
      </c>
      <c r="L7171" s="23">
        <v>1</v>
      </c>
      <c r="M7171" t="s">
        <v>380</v>
      </c>
    </row>
    <row r="7172" spans="1:13" x14ac:dyDescent="0.2">
      <c r="A7172" s="47">
        <v>43963.458333333336</v>
      </c>
      <c r="B7172">
        <v>2</v>
      </c>
      <c r="G7172" s="12">
        <f t="shared" si="449"/>
        <v>2020</v>
      </c>
      <c r="H7172" s="12">
        <f t="shared" si="450"/>
        <v>5</v>
      </c>
      <c r="I7172" s="12">
        <f t="shared" si="451"/>
        <v>12</v>
      </c>
      <c r="J7172" s="51">
        <f t="shared" si="452"/>
        <v>43963</v>
      </c>
      <c r="K7172" t="str">
        <f>VLOOKUP(B:B,'Справочник по тт'!$A$2:$C$5,3,0)</f>
        <v>"Колибри"</v>
      </c>
      <c r="L7172" s="23">
        <v>1</v>
      </c>
      <c r="M7172" t="s">
        <v>380</v>
      </c>
    </row>
    <row r="7173" spans="1:13" x14ac:dyDescent="0.2">
      <c r="A7173" s="47">
        <v>43963.458333333336</v>
      </c>
      <c r="B7173">
        <v>2</v>
      </c>
      <c r="G7173" s="12">
        <f t="shared" si="449"/>
        <v>2020</v>
      </c>
      <c r="H7173" s="12">
        <f t="shared" si="450"/>
        <v>5</v>
      </c>
      <c r="I7173" s="12">
        <f t="shared" si="451"/>
        <v>12</v>
      </c>
      <c r="J7173" s="51">
        <f t="shared" si="452"/>
        <v>43963</v>
      </c>
      <c r="K7173" t="str">
        <f>VLOOKUP(B:B,'Справочник по тт'!$A$2:$C$5,3,0)</f>
        <v>"Колибри"</v>
      </c>
      <c r="L7173" s="23">
        <v>1</v>
      </c>
      <c r="M7173" t="s">
        <v>380</v>
      </c>
    </row>
    <row r="7174" spans="1:13" x14ac:dyDescent="0.2">
      <c r="A7174" s="47">
        <v>43963.458333333336</v>
      </c>
      <c r="B7174">
        <v>2</v>
      </c>
      <c r="G7174" s="12">
        <f t="shared" si="449"/>
        <v>2020</v>
      </c>
      <c r="H7174" s="12">
        <f t="shared" si="450"/>
        <v>5</v>
      </c>
      <c r="I7174" s="12">
        <f t="shared" si="451"/>
        <v>12</v>
      </c>
      <c r="J7174" s="51">
        <f t="shared" si="452"/>
        <v>43963</v>
      </c>
      <c r="K7174" t="str">
        <f>VLOOKUP(B:B,'Справочник по тт'!$A$2:$C$5,3,0)</f>
        <v>"Колибри"</v>
      </c>
      <c r="L7174" s="23">
        <v>1</v>
      </c>
      <c r="M7174" t="s">
        <v>380</v>
      </c>
    </row>
    <row r="7175" spans="1:13" x14ac:dyDescent="0.2">
      <c r="A7175" s="47">
        <v>43963.5</v>
      </c>
      <c r="B7175">
        <v>2</v>
      </c>
      <c r="G7175" s="12">
        <f t="shared" si="449"/>
        <v>2020</v>
      </c>
      <c r="H7175" s="12">
        <f t="shared" si="450"/>
        <v>5</v>
      </c>
      <c r="I7175" s="12">
        <f t="shared" si="451"/>
        <v>12</v>
      </c>
      <c r="J7175" s="51">
        <f t="shared" si="452"/>
        <v>43963</v>
      </c>
      <c r="K7175" t="str">
        <f>VLOOKUP(B:B,'Справочник по тт'!$A$2:$C$5,3,0)</f>
        <v>"Колибри"</v>
      </c>
      <c r="L7175" s="23">
        <v>1</v>
      </c>
      <c r="M7175" t="s">
        <v>380</v>
      </c>
    </row>
    <row r="7176" spans="1:13" x14ac:dyDescent="0.2">
      <c r="A7176" s="47">
        <v>43963.5</v>
      </c>
      <c r="B7176">
        <v>2</v>
      </c>
      <c r="G7176" s="12">
        <f t="shared" si="449"/>
        <v>2020</v>
      </c>
      <c r="H7176" s="12">
        <f t="shared" si="450"/>
        <v>5</v>
      </c>
      <c r="I7176" s="12">
        <f t="shared" si="451"/>
        <v>12</v>
      </c>
      <c r="J7176" s="51">
        <f t="shared" si="452"/>
        <v>43963</v>
      </c>
      <c r="K7176" t="str">
        <f>VLOOKUP(B:B,'Справочник по тт'!$A$2:$C$5,3,0)</f>
        <v>"Колибри"</v>
      </c>
      <c r="L7176" s="23">
        <v>1</v>
      </c>
      <c r="M7176" t="s">
        <v>380</v>
      </c>
    </row>
    <row r="7177" spans="1:13" x14ac:dyDescent="0.2">
      <c r="A7177" s="47">
        <v>43963.541666666664</v>
      </c>
      <c r="B7177">
        <v>2</v>
      </c>
      <c r="G7177" s="12">
        <f t="shared" si="449"/>
        <v>2020</v>
      </c>
      <c r="H7177" s="12">
        <f t="shared" si="450"/>
        <v>5</v>
      </c>
      <c r="I7177" s="12">
        <f t="shared" si="451"/>
        <v>12</v>
      </c>
      <c r="J7177" s="51">
        <f t="shared" si="452"/>
        <v>43963</v>
      </c>
      <c r="K7177" t="str">
        <f>VLOOKUP(B:B,'Справочник по тт'!$A$2:$C$5,3,0)</f>
        <v>"Колибри"</v>
      </c>
      <c r="L7177" s="23">
        <v>1</v>
      </c>
      <c r="M7177" t="s">
        <v>380</v>
      </c>
    </row>
    <row r="7178" spans="1:13" x14ac:dyDescent="0.2">
      <c r="A7178" s="47">
        <v>43963.541666666664</v>
      </c>
      <c r="B7178">
        <v>2</v>
      </c>
      <c r="G7178" s="12">
        <f t="shared" si="449"/>
        <v>2020</v>
      </c>
      <c r="H7178" s="12">
        <f t="shared" si="450"/>
        <v>5</v>
      </c>
      <c r="I7178" s="12">
        <f t="shared" si="451"/>
        <v>12</v>
      </c>
      <c r="J7178" s="51">
        <f t="shared" si="452"/>
        <v>43963</v>
      </c>
      <c r="K7178" t="str">
        <f>VLOOKUP(B:B,'Справочник по тт'!$A$2:$C$5,3,0)</f>
        <v>"Колибри"</v>
      </c>
      <c r="L7178" s="23">
        <v>1</v>
      </c>
      <c r="M7178" t="s">
        <v>380</v>
      </c>
    </row>
    <row r="7179" spans="1:13" x14ac:dyDescent="0.2">
      <c r="A7179" s="47">
        <v>43963.583333333336</v>
      </c>
      <c r="B7179">
        <v>2</v>
      </c>
      <c r="G7179" s="12">
        <f t="shared" si="449"/>
        <v>2020</v>
      </c>
      <c r="H7179" s="12">
        <f t="shared" si="450"/>
        <v>5</v>
      </c>
      <c r="I7179" s="12">
        <f t="shared" si="451"/>
        <v>12</v>
      </c>
      <c r="J7179" s="51">
        <f t="shared" si="452"/>
        <v>43963</v>
      </c>
      <c r="K7179" t="str">
        <f>VLOOKUP(B:B,'Справочник по тт'!$A$2:$C$5,3,0)</f>
        <v>"Колибри"</v>
      </c>
      <c r="L7179" s="23">
        <v>1</v>
      </c>
      <c r="M7179" t="s">
        <v>380</v>
      </c>
    </row>
    <row r="7180" spans="1:13" x14ac:dyDescent="0.2">
      <c r="A7180" s="47">
        <v>43963.625</v>
      </c>
      <c r="B7180">
        <v>2</v>
      </c>
      <c r="G7180" s="12">
        <f t="shared" si="449"/>
        <v>2020</v>
      </c>
      <c r="H7180" s="12">
        <f t="shared" si="450"/>
        <v>5</v>
      </c>
      <c r="I7180" s="12">
        <f t="shared" si="451"/>
        <v>12</v>
      </c>
      <c r="J7180" s="51">
        <f t="shared" si="452"/>
        <v>43963</v>
      </c>
      <c r="K7180" t="str">
        <f>VLOOKUP(B:B,'Справочник по тт'!$A$2:$C$5,3,0)</f>
        <v>"Колибри"</v>
      </c>
      <c r="L7180" s="23">
        <v>1</v>
      </c>
      <c r="M7180" t="s">
        <v>380</v>
      </c>
    </row>
    <row r="7181" spans="1:13" x14ac:dyDescent="0.2">
      <c r="A7181" s="47">
        <v>43963.625</v>
      </c>
      <c r="B7181">
        <v>2</v>
      </c>
      <c r="G7181" s="12">
        <f t="shared" si="449"/>
        <v>2020</v>
      </c>
      <c r="H7181" s="12">
        <f t="shared" si="450"/>
        <v>5</v>
      </c>
      <c r="I7181" s="12">
        <f t="shared" si="451"/>
        <v>12</v>
      </c>
      <c r="J7181" s="51">
        <f t="shared" si="452"/>
        <v>43963</v>
      </c>
      <c r="K7181" t="str">
        <f>VLOOKUP(B:B,'Справочник по тт'!$A$2:$C$5,3,0)</f>
        <v>"Колибри"</v>
      </c>
      <c r="L7181" s="23">
        <v>1</v>
      </c>
      <c r="M7181" t="s">
        <v>380</v>
      </c>
    </row>
    <row r="7182" spans="1:13" x14ac:dyDescent="0.2">
      <c r="A7182" s="47">
        <v>43963.625</v>
      </c>
      <c r="B7182">
        <v>2</v>
      </c>
      <c r="G7182" s="12">
        <f t="shared" si="449"/>
        <v>2020</v>
      </c>
      <c r="H7182" s="12">
        <f t="shared" si="450"/>
        <v>5</v>
      </c>
      <c r="I7182" s="12">
        <f t="shared" si="451"/>
        <v>12</v>
      </c>
      <c r="J7182" s="51">
        <f t="shared" si="452"/>
        <v>43963</v>
      </c>
      <c r="K7182" t="str">
        <f>VLOOKUP(B:B,'Справочник по тт'!$A$2:$C$5,3,0)</f>
        <v>"Колибри"</v>
      </c>
      <c r="L7182" s="23">
        <v>1</v>
      </c>
      <c r="M7182" t="s">
        <v>380</v>
      </c>
    </row>
    <row r="7183" spans="1:13" x14ac:dyDescent="0.2">
      <c r="A7183" s="47">
        <v>43963.625</v>
      </c>
      <c r="B7183">
        <v>2</v>
      </c>
      <c r="G7183" s="12">
        <f t="shared" si="449"/>
        <v>2020</v>
      </c>
      <c r="H7183" s="12">
        <f t="shared" si="450"/>
        <v>5</v>
      </c>
      <c r="I7183" s="12">
        <f t="shared" si="451"/>
        <v>12</v>
      </c>
      <c r="J7183" s="51">
        <f t="shared" si="452"/>
        <v>43963</v>
      </c>
      <c r="K7183" t="str">
        <f>VLOOKUP(B:B,'Справочник по тт'!$A$2:$C$5,3,0)</f>
        <v>"Колибри"</v>
      </c>
      <c r="L7183" s="23">
        <v>1</v>
      </c>
      <c r="M7183" t="s">
        <v>380</v>
      </c>
    </row>
    <row r="7184" spans="1:13" x14ac:dyDescent="0.2">
      <c r="A7184" s="47">
        <v>43963.625</v>
      </c>
      <c r="B7184">
        <v>2</v>
      </c>
      <c r="G7184" s="12">
        <f t="shared" si="449"/>
        <v>2020</v>
      </c>
      <c r="H7184" s="12">
        <f t="shared" si="450"/>
        <v>5</v>
      </c>
      <c r="I7184" s="12">
        <f t="shared" si="451"/>
        <v>12</v>
      </c>
      <c r="J7184" s="51">
        <f t="shared" si="452"/>
        <v>43963</v>
      </c>
      <c r="K7184" t="str">
        <f>VLOOKUP(B:B,'Справочник по тт'!$A$2:$C$5,3,0)</f>
        <v>"Колибри"</v>
      </c>
      <c r="L7184" s="23">
        <v>1</v>
      </c>
      <c r="M7184" t="s">
        <v>380</v>
      </c>
    </row>
    <row r="7185" spans="1:13" x14ac:dyDescent="0.2">
      <c r="A7185" s="47">
        <v>43963.652777777781</v>
      </c>
      <c r="B7185">
        <v>2</v>
      </c>
      <c r="G7185" s="12">
        <f t="shared" si="449"/>
        <v>2020</v>
      </c>
      <c r="H7185" s="12">
        <f t="shared" si="450"/>
        <v>5</v>
      </c>
      <c r="I7185" s="12">
        <f t="shared" si="451"/>
        <v>12</v>
      </c>
      <c r="J7185" s="51">
        <f t="shared" si="452"/>
        <v>43963</v>
      </c>
      <c r="K7185" t="str">
        <f>VLOOKUP(B:B,'Справочник по тт'!$A$2:$C$5,3,0)</f>
        <v>"Колибри"</v>
      </c>
      <c r="L7185" s="23">
        <v>1</v>
      </c>
      <c r="M7185" t="s">
        <v>380</v>
      </c>
    </row>
    <row r="7186" spans="1:13" x14ac:dyDescent="0.2">
      <c r="A7186" s="47">
        <v>43963.666666666664</v>
      </c>
      <c r="B7186">
        <v>2</v>
      </c>
      <c r="G7186" s="12">
        <f t="shared" si="449"/>
        <v>2020</v>
      </c>
      <c r="H7186" s="12">
        <f t="shared" si="450"/>
        <v>5</v>
      </c>
      <c r="I7186" s="12">
        <f t="shared" si="451"/>
        <v>12</v>
      </c>
      <c r="J7186" s="51">
        <f t="shared" si="452"/>
        <v>43963</v>
      </c>
      <c r="K7186" t="str">
        <f>VLOOKUP(B:B,'Справочник по тт'!$A$2:$C$5,3,0)</f>
        <v>"Колибри"</v>
      </c>
      <c r="L7186" s="23">
        <v>1</v>
      </c>
      <c r="M7186" t="s">
        <v>380</v>
      </c>
    </row>
    <row r="7187" spans="1:13" x14ac:dyDescent="0.2">
      <c r="A7187" s="47">
        <v>43963.666666666664</v>
      </c>
      <c r="B7187">
        <v>2</v>
      </c>
      <c r="G7187" s="12">
        <f t="shared" si="449"/>
        <v>2020</v>
      </c>
      <c r="H7187" s="12">
        <f t="shared" si="450"/>
        <v>5</v>
      </c>
      <c r="I7187" s="12">
        <f t="shared" si="451"/>
        <v>12</v>
      </c>
      <c r="J7187" s="51">
        <f t="shared" si="452"/>
        <v>43963</v>
      </c>
      <c r="K7187" t="str">
        <f>VLOOKUP(B:B,'Справочник по тт'!$A$2:$C$5,3,0)</f>
        <v>"Колибри"</v>
      </c>
      <c r="L7187" s="23">
        <v>1</v>
      </c>
      <c r="M7187" t="s">
        <v>380</v>
      </c>
    </row>
    <row r="7188" spans="1:13" x14ac:dyDescent="0.2">
      <c r="A7188" s="47">
        <v>43963.666666666664</v>
      </c>
      <c r="B7188">
        <v>2</v>
      </c>
      <c r="G7188" s="12">
        <f t="shared" si="449"/>
        <v>2020</v>
      </c>
      <c r="H7188" s="12">
        <f t="shared" si="450"/>
        <v>5</v>
      </c>
      <c r="I7188" s="12">
        <f t="shared" si="451"/>
        <v>12</v>
      </c>
      <c r="J7188" s="51">
        <f t="shared" si="452"/>
        <v>43963</v>
      </c>
      <c r="K7188" t="str">
        <f>VLOOKUP(B:B,'Справочник по тт'!$A$2:$C$5,3,0)</f>
        <v>"Колибри"</v>
      </c>
      <c r="L7188" s="23">
        <v>1</v>
      </c>
      <c r="M7188" t="s">
        <v>380</v>
      </c>
    </row>
    <row r="7189" spans="1:13" x14ac:dyDescent="0.2">
      <c r="A7189" s="47">
        <v>43963.75</v>
      </c>
      <c r="B7189">
        <v>2</v>
      </c>
      <c r="G7189" s="12">
        <f t="shared" si="449"/>
        <v>2020</v>
      </c>
      <c r="H7189" s="12">
        <f t="shared" si="450"/>
        <v>5</v>
      </c>
      <c r="I7189" s="12">
        <f t="shared" si="451"/>
        <v>12</v>
      </c>
      <c r="J7189" s="51">
        <f t="shared" si="452"/>
        <v>43963</v>
      </c>
      <c r="K7189" t="str">
        <f>VLOOKUP(B:B,'Справочник по тт'!$A$2:$C$5,3,0)</f>
        <v>"Колибри"</v>
      </c>
      <c r="L7189" s="23">
        <v>1</v>
      </c>
      <c r="M7189" t="s">
        <v>380</v>
      </c>
    </row>
    <row r="7190" spans="1:13" x14ac:dyDescent="0.2">
      <c r="A7190" s="47">
        <v>43963.75</v>
      </c>
      <c r="B7190">
        <v>2</v>
      </c>
      <c r="G7190" s="12">
        <f t="shared" si="449"/>
        <v>2020</v>
      </c>
      <c r="H7190" s="12">
        <f t="shared" si="450"/>
        <v>5</v>
      </c>
      <c r="I7190" s="12">
        <f t="shared" si="451"/>
        <v>12</v>
      </c>
      <c r="J7190" s="51">
        <f t="shared" si="452"/>
        <v>43963</v>
      </c>
      <c r="K7190" t="str">
        <f>VLOOKUP(B:B,'Справочник по тт'!$A$2:$C$5,3,0)</f>
        <v>"Колибри"</v>
      </c>
      <c r="L7190" s="23">
        <v>1</v>
      </c>
      <c r="M7190" t="s">
        <v>380</v>
      </c>
    </row>
    <row r="7191" spans="1:13" x14ac:dyDescent="0.2">
      <c r="A7191" s="47">
        <v>43963.875</v>
      </c>
      <c r="B7191">
        <v>2</v>
      </c>
      <c r="G7191" s="12">
        <f t="shared" si="449"/>
        <v>2020</v>
      </c>
      <c r="H7191" s="12">
        <f t="shared" si="450"/>
        <v>5</v>
      </c>
      <c r="I7191" s="12">
        <f t="shared" si="451"/>
        <v>12</v>
      </c>
      <c r="J7191" s="51">
        <f t="shared" si="452"/>
        <v>43963</v>
      </c>
      <c r="K7191" t="str">
        <f>VLOOKUP(B:B,'Справочник по тт'!$A$2:$C$5,3,0)</f>
        <v>"Колибри"</v>
      </c>
      <c r="L7191" s="23">
        <v>1</v>
      </c>
      <c r="M7191" t="s">
        <v>380</v>
      </c>
    </row>
    <row r="7192" spans="1:13" x14ac:dyDescent="0.2">
      <c r="A7192" s="47">
        <v>43963.916666666664</v>
      </c>
      <c r="B7192">
        <v>2</v>
      </c>
      <c r="G7192" s="12">
        <f t="shared" si="449"/>
        <v>2020</v>
      </c>
      <c r="H7192" s="12">
        <f t="shared" si="450"/>
        <v>5</v>
      </c>
      <c r="I7192" s="12">
        <f t="shared" si="451"/>
        <v>12</v>
      </c>
      <c r="J7192" s="51">
        <f t="shared" si="452"/>
        <v>43963</v>
      </c>
      <c r="K7192" t="str">
        <f>VLOOKUP(B:B,'Справочник по тт'!$A$2:$C$5,3,0)</f>
        <v>"Колибри"</v>
      </c>
      <c r="L7192" s="23">
        <v>1</v>
      </c>
      <c r="M7192" t="s">
        <v>380</v>
      </c>
    </row>
    <row r="7193" spans="1:13" x14ac:dyDescent="0.2">
      <c r="A7193" s="47">
        <v>43963.958333333336</v>
      </c>
      <c r="B7193">
        <v>2</v>
      </c>
      <c r="G7193" s="12">
        <f t="shared" si="449"/>
        <v>2020</v>
      </c>
      <c r="H7193" s="12">
        <f t="shared" si="450"/>
        <v>5</v>
      </c>
      <c r="I7193" s="12">
        <f t="shared" si="451"/>
        <v>12</v>
      </c>
      <c r="J7193" s="51">
        <f t="shared" si="452"/>
        <v>43963</v>
      </c>
      <c r="K7193" t="str">
        <f>VLOOKUP(B:B,'Справочник по тт'!$A$2:$C$5,3,0)</f>
        <v>"Колибри"</v>
      </c>
      <c r="L7193" s="23">
        <v>1</v>
      </c>
      <c r="M7193" t="s">
        <v>380</v>
      </c>
    </row>
    <row r="7194" spans="1:13" x14ac:dyDescent="0.2">
      <c r="A7194" s="47">
        <v>43963.958333333336</v>
      </c>
      <c r="B7194">
        <v>2</v>
      </c>
      <c r="G7194" s="12">
        <f t="shared" si="449"/>
        <v>2020</v>
      </c>
      <c r="H7194" s="12">
        <f t="shared" si="450"/>
        <v>5</v>
      </c>
      <c r="I7194" s="12">
        <f t="shared" si="451"/>
        <v>12</v>
      </c>
      <c r="J7194" s="51">
        <f t="shared" si="452"/>
        <v>43963</v>
      </c>
      <c r="K7194" t="str">
        <f>VLOOKUP(B:B,'Справочник по тт'!$A$2:$C$5,3,0)</f>
        <v>"Колибри"</v>
      </c>
      <c r="L7194" s="23">
        <v>1</v>
      </c>
      <c r="M7194" t="s">
        <v>380</v>
      </c>
    </row>
    <row r="7195" spans="1:13" x14ac:dyDescent="0.2">
      <c r="A7195" s="47">
        <v>43963.979166666664</v>
      </c>
      <c r="B7195">
        <v>2</v>
      </c>
      <c r="G7195" s="12">
        <f t="shared" si="449"/>
        <v>2020</v>
      </c>
      <c r="H7195" s="12">
        <f t="shared" si="450"/>
        <v>5</v>
      </c>
      <c r="I7195" s="12">
        <f t="shared" si="451"/>
        <v>12</v>
      </c>
      <c r="J7195" s="51">
        <f t="shared" si="452"/>
        <v>43963</v>
      </c>
      <c r="K7195" t="str">
        <f>VLOOKUP(B:B,'Справочник по тт'!$A$2:$C$5,3,0)</f>
        <v>"Колибри"</v>
      </c>
      <c r="L7195" s="23">
        <v>1</v>
      </c>
      <c r="M7195" t="s">
        <v>380</v>
      </c>
    </row>
    <row r="7196" spans="1:13" x14ac:dyDescent="0.2">
      <c r="A7196" s="47">
        <v>43964.020833333336</v>
      </c>
      <c r="B7196">
        <v>2</v>
      </c>
      <c r="G7196" s="12">
        <f t="shared" si="449"/>
        <v>2020</v>
      </c>
      <c r="H7196" s="12">
        <f t="shared" si="450"/>
        <v>5</v>
      </c>
      <c r="I7196" s="12">
        <f t="shared" si="451"/>
        <v>13</v>
      </c>
      <c r="J7196" s="51">
        <f t="shared" si="452"/>
        <v>43964</v>
      </c>
      <c r="K7196" t="str">
        <f>VLOOKUP(B:B,'Справочник по тт'!$A$2:$C$5,3,0)</f>
        <v>"Колибри"</v>
      </c>
      <c r="L7196" s="23">
        <v>1</v>
      </c>
      <c r="M7196" t="s">
        <v>380</v>
      </c>
    </row>
    <row r="7197" spans="1:13" x14ac:dyDescent="0.2">
      <c r="A7197" s="47">
        <v>43964.125</v>
      </c>
      <c r="B7197">
        <v>2</v>
      </c>
      <c r="G7197" s="12">
        <f t="shared" si="449"/>
        <v>2020</v>
      </c>
      <c r="H7197" s="12">
        <f t="shared" si="450"/>
        <v>5</v>
      </c>
      <c r="I7197" s="12">
        <f t="shared" si="451"/>
        <v>13</v>
      </c>
      <c r="J7197" s="51">
        <f t="shared" si="452"/>
        <v>43964</v>
      </c>
      <c r="K7197" t="str">
        <f>VLOOKUP(B:B,'Справочник по тт'!$A$2:$C$5,3,0)</f>
        <v>"Колибри"</v>
      </c>
      <c r="L7197" s="23">
        <v>1</v>
      </c>
      <c r="M7197" t="s">
        <v>380</v>
      </c>
    </row>
    <row r="7198" spans="1:13" x14ac:dyDescent="0.2">
      <c r="A7198" s="47">
        <v>43964.291666666664</v>
      </c>
      <c r="B7198">
        <v>2</v>
      </c>
      <c r="G7198" s="12">
        <f t="shared" si="449"/>
        <v>2020</v>
      </c>
      <c r="H7198" s="12">
        <f t="shared" si="450"/>
        <v>5</v>
      </c>
      <c r="I7198" s="12">
        <f t="shared" si="451"/>
        <v>13</v>
      </c>
      <c r="J7198" s="51">
        <f t="shared" si="452"/>
        <v>43964</v>
      </c>
      <c r="K7198" t="str">
        <f>VLOOKUP(B:B,'Справочник по тт'!$A$2:$C$5,3,0)</f>
        <v>"Колибри"</v>
      </c>
      <c r="L7198" s="23">
        <v>1</v>
      </c>
      <c r="M7198" t="s">
        <v>380</v>
      </c>
    </row>
    <row r="7199" spans="1:13" x14ac:dyDescent="0.2">
      <c r="A7199" s="47">
        <v>43964.333333333336</v>
      </c>
      <c r="B7199">
        <v>2</v>
      </c>
      <c r="G7199" s="12">
        <f t="shared" si="449"/>
        <v>2020</v>
      </c>
      <c r="H7199" s="12">
        <f t="shared" si="450"/>
        <v>5</v>
      </c>
      <c r="I7199" s="12">
        <f t="shared" si="451"/>
        <v>13</v>
      </c>
      <c r="J7199" s="51">
        <f t="shared" si="452"/>
        <v>43964</v>
      </c>
      <c r="K7199" t="str">
        <f>VLOOKUP(B:B,'Справочник по тт'!$A$2:$C$5,3,0)</f>
        <v>"Колибри"</v>
      </c>
      <c r="L7199" s="23">
        <v>1</v>
      </c>
      <c r="M7199" t="s">
        <v>380</v>
      </c>
    </row>
    <row r="7200" spans="1:13" x14ac:dyDescent="0.2">
      <c r="A7200" s="47">
        <v>43964.333333333336</v>
      </c>
      <c r="B7200">
        <v>2</v>
      </c>
      <c r="G7200" s="12">
        <f t="shared" si="449"/>
        <v>2020</v>
      </c>
      <c r="H7200" s="12">
        <f t="shared" si="450"/>
        <v>5</v>
      </c>
      <c r="I7200" s="12">
        <f t="shared" si="451"/>
        <v>13</v>
      </c>
      <c r="J7200" s="51">
        <f t="shared" si="452"/>
        <v>43964</v>
      </c>
      <c r="K7200" t="str">
        <f>VLOOKUP(B:B,'Справочник по тт'!$A$2:$C$5,3,0)</f>
        <v>"Колибри"</v>
      </c>
      <c r="L7200" s="23">
        <v>1</v>
      </c>
      <c r="M7200" t="s">
        <v>380</v>
      </c>
    </row>
    <row r="7201" spans="1:13" x14ac:dyDescent="0.2">
      <c r="A7201" s="47">
        <v>43964.333333333336</v>
      </c>
      <c r="B7201">
        <v>2</v>
      </c>
      <c r="G7201" s="12">
        <f t="shared" si="449"/>
        <v>2020</v>
      </c>
      <c r="H7201" s="12">
        <f t="shared" si="450"/>
        <v>5</v>
      </c>
      <c r="I7201" s="12">
        <f t="shared" si="451"/>
        <v>13</v>
      </c>
      <c r="J7201" s="51">
        <f t="shared" si="452"/>
        <v>43964</v>
      </c>
      <c r="K7201" t="str">
        <f>VLOOKUP(B:B,'Справочник по тт'!$A$2:$C$5,3,0)</f>
        <v>"Колибри"</v>
      </c>
      <c r="L7201" s="23">
        <v>1</v>
      </c>
      <c r="M7201" t="s">
        <v>380</v>
      </c>
    </row>
    <row r="7202" spans="1:13" x14ac:dyDescent="0.2">
      <c r="A7202" s="47">
        <v>43964.375</v>
      </c>
      <c r="B7202">
        <v>2</v>
      </c>
      <c r="G7202" s="12">
        <f t="shared" si="449"/>
        <v>2020</v>
      </c>
      <c r="H7202" s="12">
        <f t="shared" si="450"/>
        <v>5</v>
      </c>
      <c r="I7202" s="12">
        <f t="shared" si="451"/>
        <v>13</v>
      </c>
      <c r="J7202" s="51">
        <f t="shared" si="452"/>
        <v>43964</v>
      </c>
      <c r="K7202" t="str">
        <f>VLOOKUP(B:B,'Справочник по тт'!$A$2:$C$5,3,0)</f>
        <v>"Колибри"</v>
      </c>
      <c r="L7202" s="23">
        <v>1</v>
      </c>
      <c r="M7202" t="s">
        <v>380</v>
      </c>
    </row>
    <row r="7203" spans="1:13" x14ac:dyDescent="0.2">
      <c r="A7203" s="47">
        <v>43964.375</v>
      </c>
      <c r="B7203">
        <v>2</v>
      </c>
      <c r="G7203" s="12">
        <f t="shared" si="449"/>
        <v>2020</v>
      </c>
      <c r="H7203" s="12">
        <f t="shared" si="450"/>
        <v>5</v>
      </c>
      <c r="I7203" s="12">
        <f t="shared" si="451"/>
        <v>13</v>
      </c>
      <c r="J7203" s="51">
        <f t="shared" si="452"/>
        <v>43964</v>
      </c>
      <c r="K7203" t="str">
        <f>VLOOKUP(B:B,'Справочник по тт'!$A$2:$C$5,3,0)</f>
        <v>"Колибри"</v>
      </c>
      <c r="L7203" s="23">
        <v>1</v>
      </c>
      <c r="M7203" t="s">
        <v>380</v>
      </c>
    </row>
    <row r="7204" spans="1:13" x14ac:dyDescent="0.2">
      <c r="A7204" s="47">
        <v>43964.375</v>
      </c>
      <c r="B7204">
        <v>2</v>
      </c>
      <c r="G7204" s="12">
        <f t="shared" si="449"/>
        <v>2020</v>
      </c>
      <c r="H7204" s="12">
        <f t="shared" si="450"/>
        <v>5</v>
      </c>
      <c r="I7204" s="12">
        <f t="shared" si="451"/>
        <v>13</v>
      </c>
      <c r="J7204" s="51">
        <f t="shared" si="452"/>
        <v>43964</v>
      </c>
      <c r="K7204" t="str">
        <f>VLOOKUP(B:B,'Справочник по тт'!$A$2:$C$5,3,0)</f>
        <v>"Колибри"</v>
      </c>
      <c r="L7204" s="23">
        <v>1</v>
      </c>
      <c r="M7204" t="s">
        <v>380</v>
      </c>
    </row>
    <row r="7205" spans="1:13" x14ac:dyDescent="0.2">
      <c r="A7205" s="47">
        <v>43964.375</v>
      </c>
      <c r="B7205">
        <v>2</v>
      </c>
      <c r="G7205" s="12">
        <f t="shared" si="449"/>
        <v>2020</v>
      </c>
      <c r="H7205" s="12">
        <f t="shared" si="450"/>
        <v>5</v>
      </c>
      <c r="I7205" s="12">
        <f t="shared" si="451"/>
        <v>13</v>
      </c>
      <c r="J7205" s="51">
        <f t="shared" si="452"/>
        <v>43964</v>
      </c>
      <c r="K7205" t="str">
        <f>VLOOKUP(B:B,'Справочник по тт'!$A$2:$C$5,3,0)</f>
        <v>"Колибри"</v>
      </c>
      <c r="L7205" s="23">
        <v>1</v>
      </c>
      <c r="M7205" t="s">
        <v>380</v>
      </c>
    </row>
    <row r="7206" spans="1:13" x14ac:dyDescent="0.2">
      <c r="A7206" s="47">
        <v>43964.375</v>
      </c>
      <c r="B7206">
        <v>2</v>
      </c>
      <c r="G7206" s="12">
        <f t="shared" si="449"/>
        <v>2020</v>
      </c>
      <c r="H7206" s="12">
        <f t="shared" si="450"/>
        <v>5</v>
      </c>
      <c r="I7206" s="12">
        <f t="shared" si="451"/>
        <v>13</v>
      </c>
      <c r="J7206" s="51">
        <f t="shared" si="452"/>
        <v>43964</v>
      </c>
      <c r="K7206" t="str">
        <f>VLOOKUP(B:B,'Справочник по тт'!$A$2:$C$5,3,0)</f>
        <v>"Колибри"</v>
      </c>
      <c r="L7206" s="23">
        <v>1</v>
      </c>
      <c r="M7206" t="s">
        <v>380</v>
      </c>
    </row>
    <row r="7207" spans="1:13" x14ac:dyDescent="0.2">
      <c r="A7207" s="47">
        <v>43964.375</v>
      </c>
      <c r="B7207">
        <v>2</v>
      </c>
      <c r="G7207" s="12">
        <f t="shared" si="449"/>
        <v>2020</v>
      </c>
      <c r="H7207" s="12">
        <f t="shared" si="450"/>
        <v>5</v>
      </c>
      <c r="I7207" s="12">
        <f t="shared" si="451"/>
        <v>13</v>
      </c>
      <c r="J7207" s="51">
        <f t="shared" si="452"/>
        <v>43964</v>
      </c>
      <c r="K7207" t="str">
        <f>VLOOKUP(B:B,'Справочник по тт'!$A$2:$C$5,3,0)</f>
        <v>"Колибри"</v>
      </c>
      <c r="L7207" s="23">
        <v>1</v>
      </c>
      <c r="M7207" t="s">
        <v>380</v>
      </c>
    </row>
    <row r="7208" spans="1:13" x14ac:dyDescent="0.2">
      <c r="A7208" s="47">
        <v>43964.375</v>
      </c>
      <c r="B7208">
        <v>2</v>
      </c>
      <c r="G7208" s="12">
        <f t="shared" si="449"/>
        <v>2020</v>
      </c>
      <c r="H7208" s="12">
        <f t="shared" si="450"/>
        <v>5</v>
      </c>
      <c r="I7208" s="12">
        <f t="shared" si="451"/>
        <v>13</v>
      </c>
      <c r="J7208" s="51">
        <f t="shared" si="452"/>
        <v>43964</v>
      </c>
      <c r="K7208" t="str">
        <f>VLOOKUP(B:B,'Справочник по тт'!$A$2:$C$5,3,0)</f>
        <v>"Колибри"</v>
      </c>
      <c r="L7208" s="23">
        <v>1</v>
      </c>
      <c r="M7208" t="s">
        <v>380</v>
      </c>
    </row>
    <row r="7209" spans="1:13" x14ac:dyDescent="0.2">
      <c r="A7209" s="47">
        <v>43964.416666666664</v>
      </c>
      <c r="B7209">
        <v>2</v>
      </c>
      <c r="G7209" s="12">
        <f t="shared" si="449"/>
        <v>2020</v>
      </c>
      <c r="H7209" s="12">
        <f t="shared" si="450"/>
        <v>5</v>
      </c>
      <c r="I7209" s="12">
        <f t="shared" si="451"/>
        <v>13</v>
      </c>
      <c r="J7209" s="51">
        <f t="shared" si="452"/>
        <v>43964</v>
      </c>
      <c r="K7209" t="str">
        <f>VLOOKUP(B:B,'Справочник по тт'!$A$2:$C$5,3,0)</f>
        <v>"Колибри"</v>
      </c>
      <c r="L7209" s="23">
        <v>1</v>
      </c>
      <c r="M7209" t="s">
        <v>380</v>
      </c>
    </row>
    <row r="7210" spans="1:13" x14ac:dyDescent="0.2">
      <c r="A7210" s="47">
        <v>43964.416666666664</v>
      </c>
      <c r="B7210">
        <v>2</v>
      </c>
      <c r="G7210" s="12">
        <f t="shared" si="449"/>
        <v>2020</v>
      </c>
      <c r="H7210" s="12">
        <f t="shared" si="450"/>
        <v>5</v>
      </c>
      <c r="I7210" s="12">
        <f t="shared" si="451"/>
        <v>13</v>
      </c>
      <c r="J7210" s="51">
        <f t="shared" si="452"/>
        <v>43964</v>
      </c>
      <c r="K7210" t="str">
        <f>VLOOKUP(B:B,'Справочник по тт'!$A$2:$C$5,3,0)</f>
        <v>"Колибри"</v>
      </c>
      <c r="L7210" s="23">
        <v>1</v>
      </c>
      <c r="M7210" t="s">
        <v>380</v>
      </c>
    </row>
    <row r="7211" spans="1:13" x14ac:dyDescent="0.2">
      <c r="A7211" s="47">
        <v>43964.416666666664</v>
      </c>
      <c r="B7211">
        <v>2</v>
      </c>
      <c r="G7211" s="12">
        <f t="shared" si="449"/>
        <v>2020</v>
      </c>
      <c r="H7211" s="12">
        <f t="shared" si="450"/>
        <v>5</v>
      </c>
      <c r="I7211" s="12">
        <f t="shared" si="451"/>
        <v>13</v>
      </c>
      <c r="J7211" s="51">
        <f t="shared" si="452"/>
        <v>43964</v>
      </c>
      <c r="K7211" t="str">
        <f>VLOOKUP(B:B,'Справочник по тт'!$A$2:$C$5,3,0)</f>
        <v>"Колибри"</v>
      </c>
      <c r="L7211" s="23">
        <v>1</v>
      </c>
      <c r="M7211" t="s">
        <v>380</v>
      </c>
    </row>
    <row r="7212" spans="1:13" x14ac:dyDescent="0.2">
      <c r="A7212" s="47">
        <v>43964.416666666664</v>
      </c>
      <c r="B7212">
        <v>2</v>
      </c>
      <c r="G7212" s="12">
        <f t="shared" si="449"/>
        <v>2020</v>
      </c>
      <c r="H7212" s="12">
        <f t="shared" si="450"/>
        <v>5</v>
      </c>
      <c r="I7212" s="12">
        <f t="shared" si="451"/>
        <v>13</v>
      </c>
      <c r="J7212" s="51">
        <f t="shared" si="452"/>
        <v>43964</v>
      </c>
      <c r="K7212" t="str">
        <f>VLOOKUP(B:B,'Справочник по тт'!$A$2:$C$5,3,0)</f>
        <v>"Колибри"</v>
      </c>
      <c r="L7212" s="23">
        <v>1</v>
      </c>
      <c r="M7212" t="s">
        <v>380</v>
      </c>
    </row>
    <row r="7213" spans="1:13" x14ac:dyDescent="0.2">
      <c r="A7213" s="47">
        <v>43964.416666666664</v>
      </c>
      <c r="B7213">
        <v>2</v>
      </c>
      <c r="G7213" s="12">
        <f t="shared" si="449"/>
        <v>2020</v>
      </c>
      <c r="H7213" s="12">
        <f t="shared" si="450"/>
        <v>5</v>
      </c>
      <c r="I7213" s="12">
        <f t="shared" si="451"/>
        <v>13</v>
      </c>
      <c r="J7213" s="51">
        <f t="shared" si="452"/>
        <v>43964</v>
      </c>
      <c r="K7213" t="str">
        <f>VLOOKUP(B:B,'Справочник по тт'!$A$2:$C$5,3,0)</f>
        <v>"Колибри"</v>
      </c>
      <c r="L7213" s="23">
        <v>1</v>
      </c>
      <c r="M7213" t="s">
        <v>380</v>
      </c>
    </row>
    <row r="7214" spans="1:13" x14ac:dyDescent="0.2">
      <c r="A7214" s="47">
        <v>43964.416666666664</v>
      </c>
      <c r="B7214">
        <v>2</v>
      </c>
      <c r="G7214" s="12">
        <f t="shared" si="449"/>
        <v>2020</v>
      </c>
      <c r="H7214" s="12">
        <f t="shared" si="450"/>
        <v>5</v>
      </c>
      <c r="I7214" s="12">
        <f t="shared" si="451"/>
        <v>13</v>
      </c>
      <c r="J7214" s="51">
        <f t="shared" si="452"/>
        <v>43964</v>
      </c>
      <c r="K7214" t="str">
        <f>VLOOKUP(B:B,'Справочник по тт'!$A$2:$C$5,3,0)</f>
        <v>"Колибри"</v>
      </c>
      <c r="L7214" s="23">
        <v>1</v>
      </c>
      <c r="M7214" t="s">
        <v>380</v>
      </c>
    </row>
    <row r="7215" spans="1:13" x14ac:dyDescent="0.2">
      <c r="A7215" s="47">
        <v>43964.416666666664</v>
      </c>
      <c r="B7215">
        <v>2</v>
      </c>
      <c r="G7215" s="12">
        <f t="shared" si="449"/>
        <v>2020</v>
      </c>
      <c r="H7215" s="12">
        <f t="shared" si="450"/>
        <v>5</v>
      </c>
      <c r="I7215" s="12">
        <f t="shared" si="451"/>
        <v>13</v>
      </c>
      <c r="J7215" s="51">
        <f t="shared" si="452"/>
        <v>43964</v>
      </c>
      <c r="K7215" t="str">
        <f>VLOOKUP(B:B,'Справочник по тт'!$A$2:$C$5,3,0)</f>
        <v>"Колибри"</v>
      </c>
      <c r="L7215" s="23">
        <v>1</v>
      </c>
      <c r="M7215" t="s">
        <v>380</v>
      </c>
    </row>
    <row r="7216" spans="1:13" x14ac:dyDescent="0.2">
      <c r="A7216" s="47">
        <v>43964.479166666664</v>
      </c>
      <c r="B7216">
        <v>2</v>
      </c>
      <c r="G7216" s="12">
        <f t="shared" si="449"/>
        <v>2020</v>
      </c>
      <c r="H7216" s="12">
        <f t="shared" si="450"/>
        <v>5</v>
      </c>
      <c r="I7216" s="12">
        <f t="shared" si="451"/>
        <v>13</v>
      </c>
      <c r="J7216" s="51">
        <f t="shared" si="452"/>
        <v>43964</v>
      </c>
      <c r="K7216" t="str">
        <f>VLOOKUP(B:B,'Справочник по тт'!$A$2:$C$5,3,0)</f>
        <v>"Колибри"</v>
      </c>
      <c r="L7216" s="23">
        <v>1</v>
      </c>
      <c r="M7216" t="s">
        <v>380</v>
      </c>
    </row>
    <row r="7217" spans="1:13" x14ac:dyDescent="0.2">
      <c r="A7217" s="47">
        <v>43964.5</v>
      </c>
      <c r="B7217">
        <v>2</v>
      </c>
      <c r="G7217" s="12">
        <f t="shared" si="449"/>
        <v>2020</v>
      </c>
      <c r="H7217" s="12">
        <f t="shared" si="450"/>
        <v>5</v>
      </c>
      <c r="I7217" s="12">
        <f t="shared" si="451"/>
        <v>13</v>
      </c>
      <c r="J7217" s="51">
        <f t="shared" si="452"/>
        <v>43964</v>
      </c>
      <c r="K7217" t="str">
        <f>VLOOKUP(B:B,'Справочник по тт'!$A$2:$C$5,3,0)</f>
        <v>"Колибри"</v>
      </c>
      <c r="L7217" s="23">
        <v>1</v>
      </c>
      <c r="M7217" t="s">
        <v>380</v>
      </c>
    </row>
    <row r="7218" spans="1:13" x14ac:dyDescent="0.2">
      <c r="A7218" s="47">
        <v>43964.541666666664</v>
      </c>
      <c r="B7218">
        <v>2</v>
      </c>
      <c r="G7218" s="12">
        <f t="shared" si="449"/>
        <v>2020</v>
      </c>
      <c r="H7218" s="12">
        <f t="shared" si="450"/>
        <v>5</v>
      </c>
      <c r="I7218" s="12">
        <f t="shared" si="451"/>
        <v>13</v>
      </c>
      <c r="J7218" s="51">
        <f t="shared" si="452"/>
        <v>43964</v>
      </c>
      <c r="K7218" t="str">
        <f>VLOOKUP(B:B,'Справочник по тт'!$A$2:$C$5,3,0)</f>
        <v>"Колибри"</v>
      </c>
      <c r="L7218" s="23">
        <v>1</v>
      </c>
      <c r="M7218" t="s">
        <v>380</v>
      </c>
    </row>
    <row r="7219" spans="1:13" x14ac:dyDescent="0.2">
      <c r="A7219" s="47">
        <v>43964.541666666664</v>
      </c>
      <c r="B7219">
        <v>2</v>
      </c>
      <c r="G7219" s="12">
        <f t="shared" si="449"/>
        <v>2020</v>
      </c>
      <c r="H7219" s="12">
        <f t="shared" si="450"/>
        <v>5</v>
      </c>
      <c r="I7219" s="12">
        <f t="shared" si="451"/>
        <v>13</v>
      </c>
      <c r="J7219" s="51">
        <f t="shared" si="452"/>
        <v>43964</v>
      </c>
      <c r="K7219" t="str">
        <f>VLOOKUP(B:B,'Справочник по тт'!$A$2:$C$5,3,0)</f>
        <v>"Колибри"</v>
      </c>
      <c r="L7219" s="23">
        <v>1</v>
      </c>
      <c r="M7219" t="s">
        <v>380</v>
      </c>
    </row>
    <row r="7220" spans="1:13" x14ac:dyDescent="0.2">
      <c r="A7220" s="47">
        <v>43964.541666666664</v>
      </c>
      <c r="B7220">
        <v>2</v>
      </c>
      <c r="G7220" s="12">
        <f t="shared" si="449"/>
        <v>2020</v>
      </c>
      <c r="H7220" s="12">
        <f t="shared" si="450"/>
        <v>5</v>
      </c>
      <c r="I7220" s="12">
        <f t="shared" si="451"/>
        <v>13</v>
      </c>
      <c r="J7220" s="51">
        <f t="shared" si="452"/>
        <v>43964</v>
      </c>
      <c r="K7220" t="str">
        <f>VLOOKUP(B:B,'Справочник по тт'!$A$2:$C$5,3,0)</f>
        <v>"Колибри"</v>
      </c>
      <c r="L7220" s="23">
        <v>1</v>
      </c>
      <c r="M7220" t="s">
        <v>380</v>
      </c>
    </row>
    <row r="7221" spans="1:13" x14ac:dyDescent="0.2">
      <c r="A7221" s="47">
        <v>43964.583333333336</v>
      </c>
      <c r="B7221">
        <v>2</v>
      </c>
      <c r="G7221" s="12">
        <f t="shared" si="449"/>
        <v>2020</v>
      </c>
      <c r="H7221" s="12">
        <f t="shared" si="450"/>
        <v>5</v>
      </c>
      <c r="I7221" s="12">
        <f t="shared" si="451"/>
        <v>13</v>
      </c>
      <c r="J7221" s="51">
        <f t="shared" si="452"/>
        <v>43964</v>
      </c>
      <c r="K7221" t="str">
        <f>VLOOKUP(B:B,'Справочник по тт'!$A$2:$C$5,3,0)</f>
        <v>"Колибри"</v>
      </c>
      <c r="L7221" s="23">
        <v>1</v>
      </c>
      <c r="M7221" t="s">
        <v>380</v>
      </c>
    </row>
    <row r="7222" spans="1:13" x14ac:dyDescent="0.2">
      <c r="A7222" s="47">
        <v>43964.604166666664</v>
      </c>
      <c r="B7222">
        <v>2</v>
      </c>
      <c r="G7222" s="12">
        <f t="shared" si="449"/>
        <v>2020</v>
      </c>
      <c r="H7222" s="12">
        <f t="shared" si="450"/>
        <v>5</v>
      </c>
      <c r="I7222" s="12">
        <f t="shared" si="451"/>
        <v>13</v>
      </c>
      <c r="J7222" s="51">
        <f t="shared" si="452"/>
        <v>43964</v>
      </c>
      <c r="K7222" t="str">
        <f>VLOOKUP(B:B,'Справочник по тт'!$A$2:$C$5,3,0)</f>
        <v>"Колибри"</v>
      </c>
      <c r="L7222" s="23">
        <v>1</v>
      </c>
      <c r="M7222" t="s">
        <v>380</v>
      </c>
    </row>
    <row r="7223" spans="1:13" x14ac:dyDescent="0.2">
      <c r="A7223" s="47">
        <v>43964.625</v>
      </c>
      <c r="B7223">
        <v>2</v>
      </c>
      <c r="G7223" s="12">
        <f t="shared" si="449"/>
        <v>2020</v>
      </c>
      <c r="H7223" s="12">
        <f t="shared" si="450"/>
        <v>5</v>
      </c>
      <c r="I7223" s="12">
        <f t="shared" si="451"/>
        <v>13</v>
      </c>
      <c r="J7223" s="51">
        <f t="shared" si="452"/>
        <v>43964</v>
      </c>
      <c r="K7223" t="str">
        <f>VLOOKUP(B:B,'Справочник по тт'!$A$2:$C$5,3,0)</f>
        <v>"Колибри"</v>
      </c>
      <c r="L7223" s="23">
        <v>1</v>
      </c>
      <c r="M7223" t="s">
        <v>380</v>
      </c>
    </row>
    <row r="7224" spans="1:13" x14ac:dyDescent="0.2">
      <c r="A7224" s="47">
        <v>43964.666666666664</v>
      </c>
      <c r="B7224">
        <v>2</v>
      </c>
      <c r="G7224" s="12">
        <f t="shared" si="449"/>
        <v>2020</v>
      </c>
      <c r="H7224" s="12">
        <f t="shared" si="450"/>
        <v>5</v>
      </c>
      <c r="I7224" s="12">
        <f t="shared" si="451"/>
        <v>13</v>
      </c>
      <c r="J7224" s="51">
        <f t="shared" si="452"/>
        <v>43964</v>
      </c>
      <c r="K7224" t="str">
        <f>VLOOKUP(B:B,'Справочник по тт'!$A$2:$C$5,3,0)</f>
        <v>"Колибри"</v>
      </c>
      <c r="L7224" s="23">
        <v>1</v>
      </c>
      <c r="M7224" t="s">
        <v>380</v>
      </c>
    </row>
    <row r="7225" spans="1:13" x14ac:dyDescent="0.2">
      <c r="A7225" s="47">
        <v>43964.680555555555</v>
      </c>
      <c r="B7225">
        <v>2</v>
      </c>
      <c r="G7225" s="12">
        <f t="shared" si="449"/>
        <v>2020</v>
      </c>
      <c r="H7225" s="12">
        <f t="shared" si="450"/>
        <v>5</v>
      </c>
      <c r="I7225" s="12">
        <f t="shared" si="451"/>
        <v>13</v>
      </c>
      <c r="J7225" s="51">
        <f t="shared" si="452"/>
        <v>43964</v>
      </c>
      <c r="K7225" t="str">
        <f>VLOOKUP(B:B,'Справочник по тт'!$A$2:$C$5,3,0)</f>
        <v>"Колибри"</v>
      </c>
      <c r="L7225" s="23">
        <v>1</v>
      </c>
      <c r="M7225" t="s">
        <v>380</v>
      </c>
    </row>
    <row r="7226" spans="1:13" x14ac:dyDescent="0.2">
      <c r="A7226" s="47">
        <v>43964.694444444445</v>
      </c>
      <c r="B7226">
        <v>2</v>
      </c>
      <c r="G7226" s="12">
        <f t="shared" si="449"/>
        <v>2020</v>
      </c>
      <c r="H7226" s="12">
        <f t="shared" si="450"/>
        <v>5</v>
      </c>
      <c r="I7226" s="12">
        <f t="shared" si="451"/>
        <v>13</v>
      </c>
      <c r="J7226" s="51">
        <f t="shared" si="452"/>
        <v>43964</v>
      </c>
      <c r="K7226" t="str">
        <f>VLOOKUP(B:B,'Справочник по тт'!$A$2:$C$5,3,0)</f>
        <v>"Колибри"</v>
      </c>
      <c r="L7226" s="23">
        <v>1</v>
      </c>
      <c r="M7226" t="s">
        <v>380</v>
      </c>
    </row>
    <row r="7227" spans="1:13" x14ac:dyDescent="0.2">
      <c r="A7227" s="47">
        <v>43964.708333333336</v>
      </c>
      <c r="B7227">
        <v>2</v>
      </c>
      <c r="G7227" s="12">
        <f t="shared" si="449"/>
        <v>2020</v>
      </c>
      <c r="H7227" s="12">
        <f t="shared" si="450"/>
        <v>5</v>
      </c>
      <c r="I7227" s="12">
        <f t="shared" si="451"/>
        <v>13</v>
      </c>
      <c r="J7227" s="51">
        <f t="shared" si="452"/>
        <v>43964</v>
      </c>
      <c r="K7227" t="str">
        <f>VLOOKUP(B:B,'Справочник по тт'!$A$2:$C$5,3,0)</f>
        <v>"Колибри"</v>
      </c>
      <c r="L7227" s="23">
        <v>1</v>
      </c>
      <c r="M7227" t="s">
        <v>380</v>
      </c>
    </row>
    <row r="7228" spans="1:13" x14ac:dyDescent="0.2">
      <c r="A7228" s="47">
        <v>43964.708333333336</v>
      </c>
      <c r="B7228">
        <v>2</v>
      </c>
      <c r="G7228" s="12">
        <f t="shared" si="449"/>
        <v>2020</v>
      </c>
      <c r="H7228" s="12">
        <f t="shared" si="450"/>
        <v>5</v>
      </c>
      <c r="I7228" s="12">
        <f t="shared" si="451"/>
        <v>13</v>
      </c>
      <c r="J7228" s="51">
        <f t="shared" si="452"/>
        <v>43964</v>
      </c>
      <c r="K7228" t="str">
        <f>VLOOKUP(B:B,'Справочник по тт'!$A$2:$C$5,3,0)</f>
        <v>"Колибри"</v>
      </c>
      <c r="L7228" s="23">
        <v>1</v>
      </c>
      <c r="M7228" t="s">
        <v>380</v>
      </c>
    </row>
    <row r="7229" spans="1:13" x14ac:dyDescent="0.2">
      <c r="A7229" s="47">
        <v>43964.75</v>
      </c>
      <c r="B7229">
        <v>2</v>
      </c>
      <c r="G7229" s="12">
        <f t="shared" si="449"/>
        <v>2020</v>
      </c>
      <c r="H7229" s="12">
        <f t="shared" si="450"/>
        <v>5</v>
      </c>
      <c r="I7229" s="12">
        <f t="shared" si="451"/>
        <v>13</v>
      </c>
      <c r="J7229" s="51">
        <f t="shared" si="452"/>
        <v>43964</v>
      </c>
      <c r="K7229" t="str">
        <f>VLOOKUP(B:B,'Справочник по тт'!$A$2:$C$5,3,0)</f>
        <v>"Колибри"</v>
      </c>
      <c r="L7229" s="23">
        <v>1</v>
      </c>
      <c r="M7229" t="s">
        <v>380</v>
      </c>
    </row>
    <row r="7230" spans="1:13" x14ac:dyDescent="0.2">
      <c r="A7230" s="47">
        <v>43964.75</v>
      </c>
      <c r="B7230">
        <v>2</v>
      </c>
      <c r="G7230" s="12">
        <f t="shared" si="449"/>
        <v>2020</v>
      </c>
      <c r="H7230" s="12">
        <f t="shared" si="450"/>
        <v>5</v>
      </c>
      <c r="I7230" s="12">
        <f t="shared" si="451"/>
        <v>13</v>
      </c>
      <c r="J7230" s="51">
        <f t="shared" si="452"/>
        <v>43964</v>
      </c>
      <c r="K7230" t="str">
        <f>VLOOKUP(B:B,'Справочник по тт'!$A$2:$C$5,3,0)</f>
        <v>"Колибри"</v>
      </c>
      <c r="L7230" s="23">
        <v>1</v>
      </c>
      <c r="M7230" t="s">
        <v>380</v>
      </c>
    </row>
    <row r="7231" spans="1:13" x14ac:dyDescent="0.2">
      <c r="A7231" s="47">
        <v>43964.791666666664</v>
      </c>
      <c r="B7231">
        <v>2</v>
      </c>
      <c r="G7231" s="12">
        <f t="shared" si="449"/>
        <v>2020</v>
      </c>
      <c r="H7231" s="12">
        <f t="shared" si="450"/>
        <v>5</v>
      </c>
      <c r="I7231" s="12">
        <f t="shared" si="451"/>
        <v>13</v>
      </c>
      <c r="J7231" s="51">
        <f t="shared" si="452"/>
        <v>43964</v>
      </c>
      <c r="K7231" t="str">
        <f>VLOOKUP(B:B,'Справочник по тт'!$A$2:$C$5,3,0)</f>
        <v>"Колибри"</v>
      </c>
      <c r="L7231" s="23">
        <v>1</v>
      </c>
      <c r="M7231" t="s">
        <v>380</v>
      </c>
    </row>
    <row r="7232" spans="1:13" x14ac:dyDescent="0.2">
      <c r="A7232" s="47">
        <v>43964.999305555553</v>
      </c>
      <c r="B7232">
        <v>2</v>
      </c>
      <c r="G7232" s="12">
        <f t="shared" si="449"/>
        <v>2020</v>
      </c>
      <c r="H7232" s="12">
        <f t="shared" si="450"/>
        <v>5</v>
      </c>
      <c r="I7232" s="12">
        <f t="shared" si="451"/>
        <v>13</v>
      </c>
      <c r="J7232" s="51">
        <f t="shared" si="452"/>
        <v>43964</v>
      </c>
      <c r="K7232" t="str">
        <f>VLOOKUP(B:B,'Справочник по тт'!$A$2:$C$5,3,0)</f>
        <v>"Колибри"</v>
      </c>
      <c r="L7232" s="23">
        <v>1</v>
      </c>
      <c r="M7232" t="s">
        <v>380</v>
      </c>
    </row>
    <row r="7233" spans="1:13" x14ac:dyDescent="0.2">
      <c r="A7233" s="47">
        <v>43965.25</v>
      </c>
      <c r="B7233">
        <v>2</v>
      </c>
      <c r="G7233" s="12">
        <f t="shared" si="449"/>
        <v>2020</v>
      </c>
      <c r="H7233" s="12">
        <f t="shared" si="450"/>
        <v>5</v>
      </c>
      <c r="I7233" s="12">
        <f t="shared" si="451"/>
        <v>14</v>
      </c>
      <c r="J7233" s="51">
        <f t="shared" si="452"/>
        <v>43965</v>
      </c>
      <c r="K7233" t="str">
        <f>VLOOKUP(B:B,'Справочник по тт'!$A$2:$C$5,3,0)</f>
        <v>"Колибри"</v>
      </c>
      <c r="L7233" s="23">
        <v>1</v>
      </c>
      <c r="M7233" t="s">
        <v>380</v>
      </c>
    </row>
    <row r="7234" spans="1:13" x14ac:dyDescent="0.2">
      <c r="A7234" s="47">
        <v>43965.333333333336</v>
      </c>
      <c r="B7234">
        <v>2</v>
      </c>
      <c r="G7234" s="12">
        <f t="shared" si="449"/>
        <v>2020</v>
      </c>
      <c r="H7234" s="12">
        <f t="shared" si="450"/>
        <v>5</v>
      </c>
      <c r="I7234" s="12">
        <f t="shared" si="451"/>
        <v>14</v>
      </c>
      <c r="J7234" s="51">
        <f t="shared" si="452"/>
        <v>43965</v>
      </c>
      <c r="K7234" t="str">
        <f>VLOOKUP(B:B,'Справочник по тт'!$A$2:$C$5,3,0)</f>
        <v>"Колибри"</v>
      </c>
      <c r="L7234" s="23">
        <v>1</v>
      </c>
      <c r="M7234" t="s">
        <v>380</v>
      </c>
    </row>
    <row r="7235" spans="1:13" x14ac:dyDescent="0.2">
      <c r="A7235" s="47">
        <v>43965.333333333336</v>
      </c>
      <c r="B7235">
        <v>2</v>
      </c>
      <c r="G7235" s="12">
        <f t="shared" ref="G7235:G7298" si="453">YEAR(A7235)</f>
        <v>2020</v>
      </c>
      <c r="H7235" s="12">
        <f t="shared" ref="H7235:H7298" si="454">MONTH(A7235)</f>
        <v>5</v>
      </c>
      <c r="I7235" s="12">
        <f t="shared" ref="I7235:I7298" si="455">DAY(A7235)</f>
        <v>14</v>
      </c>
      <c r="J7235" s="51">
        <f t="shared" ref="J7235:J7298" si="456">DATE(G:G,H:H,I:I)</f>
        <v>43965</v>
      </c>
      <c r="K7235" t="str">
        <f>VLOOKUP(B:B,'Справочник по тт'!$A$2:$C$5,3,0)</f>
        <v>"Колибри"</v>
      </c>
      <c r="L7235" s="23">
        <v>1</v>
      </c>
      <c r="M7235" t="s">
        <v>380</v>
      </c>
    </row>
    <row r="7236" spans="1:13" x14ac:dyDescent="0.2">
      <c r="A7236" s="47">
        <v>43965.333333333336</v>
      </c>
      <c r="B7236">
        <v>2</v>
      </c>
      <c r="G7236" s="12">
        <f t="shared" si="453"/>
        <v>2020</v>
      </c>
      <c r="H7236" s="12">
        <f t="shared" si="454"/>
        <v>5</v>
      </c>
      <c r="I7236" s="12">
        <f t="shared" si="455"/>
        <v>14</v>
      </c>
      <c r="J7236" s="51">
        <f t="shared" si="456"/>
        <v>43965</v>
      </c>
      <c r="K7236" t="str">
        <f>VLOOKUP(B:B,'Справочник по тт'!$A$2:$C$5,3,0)</f>
        <v>"Колибри"</v>
      </c>
      <c r="L7236" s="23">
        <v>1</v>
      </c>
      <c r="M7236" t="s">
        <v>380</v>
      </c>
    </row>
    <row r="7237" spans="1:13" x14ac:dyDescent="0.2">
      <c r="A7237" s="47">
        <v>43965.375</v>
      </c>
      <c r="B7237">
        <v>2</v>
      </c>
      <c r="G7237" s="12">
        <f t="shared" si="453"/>
        <v>2020</v>
      </c>
      <c r="H7237" s="12">
        <f t="shared" si="454"/>
        <v>5</v>
      </c>
      <c r="I7237" s="12">
        <f t="shared" si="455"/>
        <v>14</v>
      </c>
      <c r="J7237" s="51">
        <f t="shared" si="456"/>
        <v>43965</v>
      </c>
      <c r="K7237" t="str">
        <f>VLOOKUP(B:B,'Справочник по тт'!$A$2:$C$5,3,0)</f>
        <v>"Колибри"</v>
      </c>
      <c r="L7237" s="23">
        <v>1</v>
      </c>
      <c r="M7237" t="s">
        <v>380</v>
      </c>
    </row>
    <row r="7238" spans="1:13" x14ac:dyDescent="0.2">
      <c r="A7238" s="47">
        <v>43965.375</v>
      </c>
      <c r="B7238">
        <v>2</v>
      </c>
      <c r="G7238" s="12">
        <f t="shared" si="453"/>
        <v>2020</v>
      </c>
      <c r="H7238" s="12">
        <f t="shared" si="454"/>
        <v>5</v>
      </c>
      <c r="I7238" s="12">
        <f t="shared" si="455"/>
        <v>14</v>
      </c>
      <c r="J7238" s="51">
        <f t="shared" si="456"/>
        <v>43965</v>
      </c>
      <c r="K7238" t="str">
        <f>VLOOKUP(B:B,'Справочник по тт'!$A$2:$C$5,3,0)</f>
        <v>"Колибри"</v>
      </c>
      <c r="L7238" s="23">
        <v>1</v>
      </c>
      <c r="M7238" t="s">
        <v>380</v>
      </c>
    </row>
    <row r="7239" spans="1:13" x14ac:dyDescent="0.2">
      <c r="A7239" s="47">
        <v>43965.375</v>
      </c>
      <c r="B7239">
        <v>2</v>
      </c>
      <c r="G7239" s="12">
        <f t="shared" si="453"/>
        <v>2020</v>
      </c>
      <c r="H7239" s="12">
        <f t="shared" si="454"/>
        <v>5</v>
      </c>
      <c r="I7239" s="12">
        <f t="shared" si="455"/>
        <v>14</v>
      </c>
      <c r="J7239" s="51">
        <f t="shared" si="456"/>
        <v>43965</v>
      </c>
      <c r="K7239" t="str">
        <f>VLOOKUP(B:B,'Справочник по тт'!$A$2:$C$5,3,0)</f>
        <v>"Колибри"</v>
      </c>
      <c r="L7239" s="23">
        <v>1</v>
      </c>
      <c r="M7239" t="s">
        <v>380</v>
      </c>
    </row>
    <row r="7240" spans="1:13" x14ac:dyDescent="0.2">
      <c r="A7240" s="47">
        <v>43965.375</v>
      </c>
      <c r="B7240">
        <v>2</v>
      </c>
      <c r="G7240" s="12">
        <f t="shared" si="453"/>
        <v>2020</v>
      </c>
      <c r="H7240" s="12">
        <f t="shared" si="454"/>
        <v>5</v>
      </c>
      <c r="I7240" s="12">
        <f t="shared" si="455"/>
        <v>14</v>
      </c>
      <c r="J7240" s="51">
        <f t="shared" si="456"/>
        <v>43965</v>
      </c>
      <c r="K7240" t="str">
        <f>VLOOKUP(B:B,'Справочник по тт'!$A$2:$C$5,3,0)</f>
        <v>"Колибри"</v>
      </c>
      <c r="L7240" s="23">
        <v>1</v>
      </c>
      <c r="M7240" t="s">
        <v>380</v>
      </c>
    </row>
    <row r="7241" spans="1:13" x14ac:dyDescent="0.2">
      <c r="A7241" s="47">
        <v>43965.416666666664</v>
      </c>
      <c r="B7241">
        <v>2</v>
      </c>
      <c r="G7241" s="12">
        <f t="shared" si="453"/>
        <v>2020</v>
      </c>
      <c r="H7241" s="12">
        <f t="shared" si="454"/>
        <v>5</v>
      </c>
      <c r="I7241" s="12">
        <f t="shared" si="455"/>
        <v>14</v>
      </c>
      <c r="J7241" s="51">
        <f t="shared" si="456"/>
        <v>43965</v>
      </c>
      <c r="K7241" t="str">
        <f>VLOOKUP(B:B,'Справочник по тт'!$A$2:$C$5,3,0)</f>
        <v>"Колибри"</v>
      </c>
      <c r="L7241" s="23">
        <v>1</v>
      </c>
      <c r="M7241" t="s">
        <v>380</v>
      </c>
    </row>
    <row r="7242" spans="1:13" x14ac:dyDescent="0.2">
      <c r="A7242" s="47">
        <v>43965.416666666664</v>
      </c>
      <c r="B7242">
        <v>2</v>
      </c>
      <c r="G7242" s="12">
        <f t="shared" si="453"/>
        <v>2020</v>
      </c>
      <c r="H7242" s="12">
        <f t="shared" si="454"/>
        <v>5</v>
      </c>
      <c r="I7242" s="12">
        <f t="shared" si="455"/>
        <v>14</v>
      </c>
      <c r="J7242" s="51">
        <f t="shared" si="456"/>
        <v>43965</v>
      </c>
      <c r="K7242" t="str">
        <f>VLOOKUP(B:B,'Справочник по тт'!$A$2:$C$5,3,0)</f>
        <v>"Колибри"</v>
      </c>
      <c r="L7242" s="23">
        <v>1</v>
      </c>
      <c r="M7242" t="s">
        <v>380</v>
      </c>
    </row>
    <row r="7243" spans="1:13" x14ac:dyDescent="0.2">
      <c r="A7243" s="47">
        <v>43965.416666666664</v>
      </c>
      <c r="B7243">
        <v>2</v>
      </c>
      <c r="G7243" s="12">
        <f t="shared" si="453"/>
        <v>2020</v>
      </c>
      <c r="H7243" s="12">
        <f t="shared" si="454"/>
        <v>5</v>
      </c>
      <c r="I7243" s="12">
        <f t="shared" si="455"/>
        <v>14</v>
      </c>
      <c r="J7243" s="51">
        <f t="shared" si="456"/>
        <v>43965</v>
      </c>
      <c r="K7243" t="str">
        <f>VLOOKUP(B:B,'Справочник по тт'!$A$2:$C$5,3,0)</f>
        <v>"Колибри"</v>
      </c>
      <c r="L7243" s="23">
        <v>1</v>
      </c>
      <c r="M7243" t="s">
        <v>380</v>
      </c>
    </row>
    <row r="7244" spans="1:13" x14ac:dyDescent="0.2">
      <c r="A7244" s="47">
        <v>43965.416666666664</v>
      </c>
      <c r="B7244">
        <v>2</v>
      </c>
      <c r="G7244" s="12">
        <f t="shared" si="453"/>
        <v>2020</v>
      </c>
      <c r="H7244" s="12">
        <f t="shared" si="454"/>
        <v>5</v>
      </c>
      <c r="I7244" s="12">
        <f t="shared" si="455"/>
        <v>14</v>
      </c>
      <c r="J7244" s="51">
        <f t="shared" si="456"/>
        <v>43965</v>
      </c>
      <c r="K7244" t="str">
        <f>VLOOKUP(B:B,'Справочник по тт'!$A$2:$C$5,3,0)</f>
        <v>"Колибри"</v>
      </c>
      <c r="L7244" s="23">
        <v>1</v>
      </c>
      <c r="M7244" t="s">
        <v>380</v>
      </c>
    </row>
    <row r="7245" spans="1:13" x14ac:dyDescent="0.2">
      <c r="A7245" s="47">
        <v>43965.458333333336</v>
      </c>
      <c r="B7245">
        <v>2</v>
      </c>
      <c r="G7245" s="12">
        <f t="shared" si="453"/>
        <v>2020</v>
      </c>
      <c r="H7245" s="12">
        <f t="shared" si="454"/>
        <v>5</v>
      </c>
      <c r="I7245" s="12">
        <f t="shared" si="455"/>
        <v>14</v>
      </c>
      <c r="J7245" s="51">
        <f t="shared" si="456"/>
        <v>43965</v>
      </c>
      <c r="K7245" t="str">
        <f>VLOOKUP(B:B,'Справочник по тт'!$A$2:$C$5,3,0)</f>
        <v>"Колибри"</v>
      </c>
      <c r="L7245" s="23">
        <v>1</v>
      </c>
      <c r="M7245" t="s">
        <v>380</v>
      </c>
    </row>
    <row r="7246" spans="1:13" x14ac:dyDescent="0.2">
      <c r="A7246" s="47">
        <v>43965.458333333336</v>
      </c>
      <c r="B7246">
        <v>2</v>
      </c>
      <c r="G7246" s="12">
        <f t="shared" si="453"/>
        <v>2020</v>
      </c>
      <c r="H7246" s="12">
        <f t="shared" si="454"/>
        <v>5</v>
      </c>
      <c r="I7246" s="12">
        <f t="shared" si="455"/>
        <v>14</v>
      </c>
      <c r="J7246" s="51">
        <f t="shared" si="456"/>
        <v>43965</v>
      </c>
      <c r="K7246" t="str">
        <f>VLOOKUP(B:B,'Справочник по тт'!$A$2:$C$5,3,0)</f>
        <v>"Колибри"</v>
      </c>
      <c r="L7246" s="23">
        <v>1</v>
      </c>
      <c r="M7246" t="s">
        <v>380</v>
      </c>
    </row>
    <row r="7247" spans="1:13" x14ac:dyDescent="0.2">
      <c r="A7247" s="47">
        <v>43965.458333333336</v>
      </c>
      <c r="B7247">
        <v>2</v>
      </c>
      <c r="G7247" s="12">
        <f t="shared" si="453"/>
        <v>2020</v>
      </c>
      <c r="H7247" s="12">
        <f t="shared" si="454"/>
        <v>5</v>
      </c>
      <c r="I7247" s="12">
        <f t="shared" si="455"/>
        <v>14</v>
      </c>
      <c r="J7247" s="51">
        <f t="shared" si="456"/>
        <v>43965</v>
      </c>
      <c r="K7247" t="str">
        <f>VLOOKUP(B:B,'Справочник по тт'!$A$2:$C$5,3,0)</f>
        <v>"Колибри"</v>
      </c>
      <c r="L7247" s="23">
        <v>1</v>
      </c>
      <c r="M7247" t="s">
        <v>380</v>
      </c>
    </row>
    <row r="7248" spans="1:13" x14ac:dyDescent="0.2">
      <c r="A7248" s="47">
        <v>43965.458333333336</v>
      </c>
      <c r="B7248">
        <v>2</v>
      </c>
      <c r="G7248" s="12">
        <f t="shared" si="453"/>
        <v>2020</v>
      </c>
      <c r="H7248" s="12">
        <f t="shared" si="454"/>
        <v>5</v>
      </c>
      <c r="I7248" s="12">
        <f t="shared" si="455"/>
        <v>14</v>
      </c>
      <c r="J7248" s="51">
        <f t="shared" si="456"/>
        <v>43965</v>
      </c>
      <c r="K7248" t="str">
        <f>VLOOKUP(B:B,'Справочник по тт'!$A$2:$C$5,3,0)</f>
        <v>"Колибри"</v>
      </c>
      <c r="L7248" s="23">
        <v>1</v>
      </c>
      <c r="M7248" t="s">
        <v>380</v>
      </c>
    </row>
    <row r="7249" spans="1:13" x14ac:dyDescent="0.2">
      <c r="A7249" s="47">
        <v>43965.458333333336</v>
      </c>
      <c r="B7249">
        <v>2</v>
      </c>
      <c r="G7249" s="12">
        <f t="shared" si="453"/>
        <v>2020</v>
      </c>
      <c r="H7249" s="12">
        <f t="shared" si="454"/>
        <v>5</v>
      </c>
      <c r="I7249" s="12">
        <f t="shared" si="455"/>
        <v>14</v>
      </c>
      <c r="J7249" s="51">
        <f t="shared" si="456"/>
        <v>43965</v>
      </c>
      <c r="K7249" t="str">
        <f>VLOOKUP(B:B,'Справочник по тт'!$A$2:$C$5,3,0)</f>
        <v>"Колибри"</v>
      </c>
      <c r="L7249" s="23">
        <v>1</v>
      </c>
      <c r="M7249" t="s">
        <v>380</v>
      </c>
    </row>
    <row r="7250" spans="1:13" x14ac:dyDescent="0.2">
      <c r="A7250" s="47">
        <v>43965.479166666664</v>
      </c>
      <c r="B7250">
        <v>2</v>
      </c>
      <c r="G7250" s="12">
        <f t="shared" si="453"/>
        <v>2020</v>
      </c>
      <c r="H7250" s="12">
        <f t="shared" si="454"/>
        <v>5</v>
      </c>
      <c r="I7250" s="12">
        <f t="shared" si="455"/>
        <v>14</v>
      </c>
      <c r="J7250" s="51">
        <f t="shared" si="456"/>
        <v>43965</v>
      </c>
      <c r="K7250" t="str">
        <f>VLOOKUP(B:B,'Справочник по тт'!$A$2:$C$5,3,0)</f>
        <v>"Колибри"</v>
      </c>
      <c r="L7250" s="23">
        <v>1</v>
      </c>
      <c r="M7250" t="s">
        <v>380</v>
      </c>
    </row>
    <row r="7251" spans="1:13" x14ac:dyDescent="0.2">
      <c r="A7251" s="47">
        <v>43965.5</v>
      </c>
      <c r="B7251">
        <v>2</v>
      </c>
      <c r="G7251" s="12">
        <f t="shared" si="453"/>
        <v>2020</v>
      </c>
      <c r="H7251" s="12">
        <f t="shared" si="454"/>
        <v>5</v>
      </c>
      <c r="I7251" s="12">
        <f t="shared" si="455"/>
        <v>14</v>
      </c>
      <c r="J7251" s="51">
        <f t="shared" si="456"/>
        <v>43965</v>
      </c>
      <c r="K7251" t="str">
        <f>VLOOKUP(B:B,'Справочник по тт'!$A$2:$C$5,3,0)</f>
        <v>"Колибри"</v>
      </c>
      <c r="L7251" s="23">
        <v>1</v>
      </c>
      <c r="M7251" t="s">
        <v>380</v>
      </c>
    </row>
    <row r="7252" spans="1:13" x14ac:dyDescent="0.2">
      <c r="A7252" s="47">
        <v>43965.5</v>
      </c>
      <c r="B7252">
        <v>2</v>
      </c>
      <c r="G7252" s="12">
        <f t="shared" si="453"/>
        <v>2020</v>
      </c>
      <c r="H7252" s="12">
        <f t="shared" si="454"/>
        <v>5</v>
      </c>
      <c r="I7252" s="12">
        <f t="shared" si="455"/>
        <v>14</v>
      </c>
      <c r="J7252" s="51">
        <f t="shared" si="456"/>
        <v>43965</v>
      </c>
      <c r="K7252" t="str">
        <f>VLOOKUP(B:B,'Справочник по тт'!$A$2:$C$5,3,0)</f>
        <v>"Колибри"</v>
      </c>
      <c r="L7252" s="23">
        <v>1</v>
      </c>
      <c r="M7252" t="s">
        <v>380</v>
      </c>
    </row>
    <row r="7253" spans="1:13" x14ac:dyDescent="0.2">
      <c r="A7253" s="47">
        <v>43965.541666666664</v>
      </c>
      <c r="B7253">
        <v>2</v>
      </c>
      <c r="G7253" s="12">
        <f t="shared" si="453"/>
        <v>2020</v>
      </c>
      <c r="H7253" s="12">
        <f t="shared" si="454"/>
        <v>5</v>
      </c>
      <c r="I7253" s="12">
        <f t="shared" si="455"/>
        <v>14</v>
      </c>
      <c r="J7253" s="51">
        <f t="shared" si="456"/>
        <v>43965</v>
      </c>
      <c r="K7253" t="str">
        <f>VLOOKUP(B:B,'Справочник по тт'!$A$2:$C$5,3,0)</f>
        <v>"Колибри"</v>
      </c>
      <c r="L7253" s="23">
        <v>1</v>
      </c>
      <c r="M7253" t="s">
        <v>380</v>
      </c>
    </row>
    <row r="7254" spans="1:13" x14ac:dyDescent="0.2">
      <c r="A7254" s="47">
        <v>43965.541666666664</v>
      </c>
      <c r="B7254">
        <v>2</v>
      </c>
      <c r="G7254" s="12">
        <f t="shared" si="453"/>
        <v>2020</v>
      </c>
      <c r="H7254" s="12">
        <f t="shared" si="454"/>
        <v>5</v>
      </c>
      <c r="I7254" s="12">
        <f t="shared" si="455"/>
        <v>14</v>
      </c>
      <c r="J7254" s="51">
        <f t="shared" si="456"/>
        <v>43965</v>
      </c>
      <c r="K7254" t="str">
        <f>VLOOKUP(B:B,'Справочник по тт'!$A$2:$C$5,3,0)</f>
        <v>"Колибри"</v>
      </c>
      <c r="L7254" s="23">
        <v>1</v>
      </c>
      <c r="M7254" t="s">
        <v>380</v>
      </c>
    </row>
    <row r="7255" spans="1:13" x14ac:dyDescent="0.2">
      <c r="A7255" s="47">
        <v>43965.583333333336</v>
      </c>
      <c r="B7255">
        <v>2</v>
      </c>
      <c r="G7255" s="12">
        <f t="shared" si="453"/>
        <v>2020</v>
      </c>
      <c r="H7255" s="12">
        <f t="shared" si="454"/>
        <v>5</v>
      </c>
      <c r="I7255" s="12">
        <f t="shared" si="455"/>
        <v>14</v>
      </c>
      <c r="J7255" s="51">
        <f t="shared" si="456"/>
        <v>43965</v>
      </c>
      <c r="K7255" t="str">
        <f>VLOOKUP(B:B,'Справочник по тт'!$A$2:$C$5,3,0)</f>
        <v>"Колибри"</v>
      </c>
      <c r="L7255" s="23">
        <v>1</v>
      </c>
      <c r="M7255" t="s">
        <v>380</v>
      </c>
    </row>
    <row r="7256" spans="1:13" x14ac:dyDescent="0.2">
      <c r="A7256" s="47">
        <v>43965.583333333336</v>
      </c>
      <c r="B7256">
        <v>2</v>
      </c>
      <c r="G7256" s="12">
        <f t="shared" si="453"/>
        <v>2020</v>
      </c>
      <c r="H7256" s="12">
        <f t="shared" si="454"/>
        <v>5</v>
      </c>
      <c r="I7256" s="12">
        <f t="shared" si="455"/>
        <v>14</v>
      </c>
      <c r="J7256" s="51">
        <f t="shared" si="456"/>
        <v>43965</v>
      </c>
      <c r="K7256" t="str">
        <f>VLOOKUP(B:B,'Справочник по тт'!$A$2:$C$5,3,0)</f>
        <v>"Колибри"</v>
      </c>
      <c r="L7256" s="23">
        <v>1</v>
      </c>
      <c r="M7256" t="s">
        <v>380</v>
      </c>
    </row>
    <row r="7257" spans="1:13" x14ac:dyDescent="0.2">
      <c r="A7257" s="47">
        <v>43965.625</v>
      </c>
      <c r="B7257">
        <v>2</v>
      </c>
      <c r="G7257" s="12">
        <f t="shared" si="453"/>
        <v>2020</v>
      </c>
      <c r="H7257" s="12">
        <f t="shared" si="454"/>
        <v>5</v>
      </c>
      <c r="I7257" s="12">
        <f t="shared" si="455"/>
        <v>14</v>
      </c>
      <c r="J7257" s="51">
        <f t="shared" si="456"/>
        <v>43965</v>
      </c>
      <c r="K7257" t="str">
        <f>VLOOKUP(B:B,'Справочник по тт'!$A$2:$C$5,3,0)</f>
        <v>"Колибри"</v>
      </c>
      <c r="L7257" s="23">
        <v>1</v>
      </c>
      <c r="M7257" t="s">
        <v>380</v>
      </c>
    </row>
    <row r="7258" spans="1:13" x14ac:dyDescent="0.2">
      <c r="A7258" s="47">
        <v>43965.625</v>
      </c>
      <c r="B7258">
        <v>2</v>
      </c>
      <c r="G7258" s="12">
        <f t="shared" si="453"/>
        <v>2020</v>
      </c>
      <c r="H7258" s="12">
        <f t="shared" si="454"/>
        <v>5</v>
      </c>
      <c r="I7258" s="12">
        <f t="shared" si="455"/>
        <v>14</v>
      </c>
      <c r="J7258" s="51">
        <f t="shared" si="456"/>
        <v>43965</v>
      </c>
      <c r="K7258" t="str">
        <f>VLOOKUP(B:B,'Справочник по тт'!$A$2:$C$5,3,0)</f>
        <v>"Колибри"</v>
      </c>
      <c r="L7258" s="23">
        <v>1</v>
      </c>
      <c r="M7258" t="s">
        <v>380</v>
      </c>
    </row>
    <row r="7259" spans="1:13" x14ac:dyDescent="0.2">
      <c r="A7259" s="47">
        <v>43965.625</v>
      </c>
      <c r="B7259">
        <v>2</v>
      </c>
      <c r="G7259" s="12">
        <f t="shared" si="453"/>
        <v>2020</v>
      </c>
      <c r="H7259" s="12">
        <f t="shared" si="454"/>
        <v>5</v>
      </c>
      <c r="I7259" s="12">
        <f t="shared" si="455"/>
        <v>14</v>
      </c>
      <c r="J7259" s="51">
        <f t="shared" si="456"/>
        <v>43965</v>
      </c>
      <c r="K7259" t="str">
        <f>VLOOKUP(B:B,'Справочник по тт'!$A$2:$C$5,3,0)</f>
        <v>"Колибри"</v>
      </c>
      <c r="L7259" s="23">
        <v>1</v>
      </c>
      <c r="M7259" t="s">
        <v>380</v>
      </c>
    </row>
    <row r="7260" spans="1:13" x14ac:dyDescent="0.2">
      <c r="A7260" s="47">
        <v>43965.645833333336</v>
      </c>
      <c r="B7260">
        <v>4</v>
      </c>
      <c r="G7260" s="12">
        <f t="shared" si="453"/>
        <v>2020</v>
      </c>
      <c r="H7260" s="12">
        <f t="shared" si="454"/>
        <v>5</v>
      </c>
      <c r="I7260" s="12">
        <f t="shared" si="455"/>
        <v>14</v>
      </c>
      <c r="J7260" s="51">
        <f t="shared" si="456"/>
        <v>43965</v>
      </c>
      <c r="K7260" t="str">
        <f>VLOOKUP(B:B,'Справочник по тт'!$A$2:$C$5,3,0)</f>
        <v>"Первый"</v>
      </c>
      <c r="L7260" s="23">
        <v>1</v>
      </c>
      <c r="M7260" t="s">
        <v>362</v>
      </c>
    </row>
    <row r="7261" spans="1:13" x14ac:dyDescent="0.2">
      <c r="A7261" s="47">
        <v>43965.666666666664</v>
      </c>
      <c r="B7261">
        <v>4</v>
      </c>
      <c r="G7261" s="12">
        <f t="shared" si="453"/>
        <v>2020</v>
      </c>
      <c r="H7261" s="12">
        <f t="shared" si="454"/>
        <v>5</v>
      </c>
      <c r="I7261" s="12">
        <f t="shared" si="455"/>
        <v>14</v>
      </c>
      <c r="J7261" s="51">
        <f t="shared" si="456"/>
        <v>43965</v>
      </c>
      <c r="K7261" t="str">
        <f>VLOOKUP(B:B,'Справочник по тт'!$A$2:$C$5,3,0)</f>
        <v>"Первый"</v>
      </c>
      <c r="L7261" s="23">
        <v>1</v>
      </c>
      <c r="M7261" t="s">
        <v>362</v>
      </c>
    </row>
    <row r="7262" spans="1:13" x14ac:dyDescent="0.2">
      <c r="A7262" s="47">
        <v>43965.666666666664</v>
      </c>
      <c r="B7262">
        <v>4</v>
      </c>
      <c r="G7262" s="12">
        <f t="shared" si="453"/>
        <v>2020</v>
      </c>
      <c r="H7262" s="12">
        <f t="shared" si="454"/>
        <v>5</v>
      </c>
      <c r="I7262" s="12">
        <f t="shared" si="455"/>
        <v>14</v>
      </c>
      <c r="J7262" s="51">
        <f t="shared" si="456"/>
        <v>43965</v>
      </c>
      <c r="K7262" t="str">
        <f>VLOOKUP(B:B,'Справочник по тт'!$A$2:$C$5,3,0)</f>
        <v>"Первый"</v>
      </c>
      <c r="L7262" s="23">
        <v>1</v>
      </c>
      <c r="M7262" t="s">
        <v>362</v>
      </c>
    </row>
    <row r="7263" spans="1:13" x14ac:dyDescent="0.2">
      <c r="A7263" s="47">
        <v>43965.666666666664</v>
      </c>
      <c r="B7263">
        <v>4</v>
      </c>
      <c r="G7263" s="12">
        <f t="shared" si="453"/>
        <v>2020</v>
      </c>
      <c r="H7263" s="12">
        <f t="shared" si="454"/>
        <v>5</v>
      </c>
      <c r="I7263" s="12">
        <f t="shared" si="455"/>
        <v>14</v>
      </c>
      <c r="J7263" s="51">
        <f t="shared" si="456"/>
        <v>43965</v>
      </c>
      <c r="K7263" t="str">
        <f>VLOOKUP(B:B,'Справочник по тт'!$A$2:$C$5,3,0)</f>
        <v>"Первый"</v>
      </c>
      <c r="L7263" s="23">
        <v>1</v>
      </c>
      <c r="M7263" t="s">
        <v>362</v>
      </c>
    </row>
    <row r="7264" spans="1:13" x14ac:dyDescent="0.2">
      <c r="A7264" s="47">
        <v>43965.679166666669</v>
      </c>
      <c r="B7264">
        <v>4</v>
      </c>
      <c r="G7264" s="12">
        <f t="shared" si="453"/>
        <v>2020</v>
      </c>
      <c r="H7264" s="12">
        <f t="shared" si="454"/>
        <v>5</v>
      </c>
      <c r="I7264" s="12">
        <f t="shared" si="455"/>
        <v>14</v>
      </c>
      <c r="J7264" s="51">
        <f t="shared" si="456"/>
        <v>43965</v>
      </c>
      <c r="K7264" t="str">
        <f>VLOOKUP(B:B,'Справочник по тт'!$A$2:$C$5,3,0)</f>
        <v>"Первый"</v>
      </c>
      <c r="L7264" s="23">
        <v>1</v>
      </c>
      <c r="M7264" t="s">
        <v>362</v>
      </c>
    </row>
    <row r="7265" spans="1:13" x14ac:dyDescent="0.2">
      <c r="A7265" s="47">
        <v>43965.708333333336</v>
      </c>
      <c r="B7265">
        <v>4</v>
      </c>
      <c r="G7265" s="12">
        <f t="shared" si="453"/>
        <v>2020</v>
      </c>
      <c r="H7265" s="12">
        <f t="shared" si="454"/>
        <v>5</v>
      </c>
      <c r="I7265" s="12">
        <f t="shared" si="455"/>
        <v>14</v>
      </c>
      <c r="J7265" s="51">
        <f t="shared" si="456"/>
        <v>43965</v>
      </c>
      <c r="K7265" t="str">
        <f>VLOOKUP(B:B,'Справочник по тт'!$A$2:$C$5,3,0)</f>
        <v>"Первый"</v>
      </c>
      <c r="L7265" s="23">
        <v>1</v>
      </c>
      <c r="M7265" t="s">
        <v>362</v>
      </c>
    </row>
    <row r="7266" spans="1:13" x14ac:dyDescent="0.2">
      <c r="A7266" s="47">
        <v>43965.708333333336</v>
      </c>
      <c r="B7266">
        <v>4</v>
      </c>
      <c r="G7266" s="12">
        <f t="shared" si="453"/>
        <v>2020</v>
      </c>
      <c r="H7266" s="12">
        <f t="shared" si="454"/>
        <v>5</v>
      </c>
      <c r="I7266" s="12">
        <f t="shared" si="455"/>
        <v>14</v>
      </c>
      <c r="J7266" s="51">
        <f t="shared" si="456"/>
        <v>43965</v>
      </c>
      <c r="K7266" t="str">
        <f>VLOOKUP(B:B,'Справочник по тт'!$A$2:$C$5,3,0)</f>
        <v>"Первый"</v>
      </c>
      <c r="L7266" s="23">
        <v>1</v>
      </c>
      <c r="M7266" t="s">
        <v>362</v>
      </c>
    </row>
    <row r="7267" spans="1:13" x14ac:dyDescent="0.2">
      <c r="A7267" s="47">
        <v>43965.75</v>
      </c>
      <c r="B7267">
        <v>4</v>
      </c>
      <c r="G7267" s="12">
        <f t="shared" si="453"/>
        <v>2020</v>
      </c>
      <c r="H7267" s="12">
        <f t="shared" si="454"/>
        <v>5</v>
      </c>
      <c r="I7267" s="12">
        <f t="shared" si="455"/>
        <v>14</v>
      </c>
      <c r="J7267" s="51">
        <f t="shared" si="456"/>
        <v>43965</v>
      </c>
      <c r="K7267" t="str">
        <f>VLOOKUP(B:B,'Справочник по тт'!$A$2:$C$5,3,0)</f>
        <v>"Первый"</v>
      </c>
      <c r="L7267" s="23">
        <v>1</v>
      </c>
      <c r="M7267" t="s">
        <v>362</v>
      </c>
    </row>
    <row r="7268" spans="1:13" x14ac:dyDescent="0.2">
      <c r="A7268" s="47">
        <v>43965.8125</v>
      </c>
      <c r="B7268">
        <v>4</v>
      </c>
      <c r="G7268" s="12">
        <f t="shared" si="453"/>
        <v>2020</v>
      </c>
      <c r="H7268" s="12">
        <f t="shared" si="454"/>
        <v>5</v>
      </c>
      <c r="I7268" s="12">
        <f t="shared" si="455"/>
        <v>14</v>
      </c>
      <c r="J7268" s="51">
        <f t="shared" si="456"/>
        <v>43965</v>
      </c>
      <c r="K7268" t="str">
        <f>VLOOKUP(B:B,'Справочник по тт'!$A$2:$C$5,3,0)</f>
        <v>"Первый"</v>
      </c>
      <c r="L7268" s="23">
        <v>1</v>
      </c>
      <c r="M7268" t="s">
        <v>362</v>
      </c>
    </row>
    <row r="7269" spans="1:13" x14ac:dyDescent="0.2">
      <c r="A7269" s="47">
        <v>43965.833333333336</v>
      </c>
      <c r="B7269">
        <v>4</v>
      </c>
      <c r="G7269" s="12">
        <f t="shared" si="453"/>
        <v>2020</v>
      </c>
      <c r="H7269" s="12">
        <f t="shared" si="454"/>
        <v>5</v>
      </c>
      <c r="I7269" s="12">
        <f t="shared" si="455"/>
        <v>14</v>
      </c>
      <c r="J7269" s="51">
        <f t="shared" si="456"/>
        <v>43965</v>
      </c>
      <c r="K7269" t="str">
        <f>VLOOKUP(B:B,'Справочник по тт'!$A$2:$C$5,3,0)</f>
        <v>"Первый"</v>
      </c>
      <c r="L7269" s="23">
        <v>1</v>
      </c>
      <c r="M7269" t="s">
        <v>362</v>
      </c>
    </row>
    <row r="7270" spans="1:13" x14ac:dyDescent="0.2">
      <c r="A7270" s="47">
        <v>43965.875</v>
      </c>
      <c r="B7270">
        <v>4</v>
      </c>
      <c r="G7270" s="12">
        <f t="shared" si="453"/>
        <v>2020</v>
      </c>
      <c r="H7270" s="12">
        <f t="shared" si="454"/>
        <v>5</v>
      </c>
      <c r="I7270" s="12">
        <f t="shared" si="455"/>
        <v>14</v>
      </c>
      <c r="J7270" s="51">
        <f t="shared" si="456"/>
        <v>43965</v>
      </c>
      <c r="K7270" t="str">
        <f>VLOOKUP(B:B,'Справочник по тт'!$A$2:$C$5,3,0)</f>
        <v>"Первый"</v>
      </c>
      <c r="L7270" s="23">
        <v>1</v>
      </c>
      <c r="M7270" t="s">
        <v>362</v>
      </c>
    </row>
    <row r="7271" spans="1:13" x14ac:dyDescent="0.2">
      <c r="A7271" s="47">
        <v>43965.875</v>
      </c>
      <c r="B7271">
        <v>4</v>
      </c>
      <c r="G7271" s="12">
        <f t="shared" si="453"/>
        <v>2020</v>
      </c>
      <c r="H7271" s="12">
        <f t="shared" si="454"/>
        <v>5</v>
      </c>
      <c r="I7271" s="12">
        <f t="shared" si="455"/>
        <v>14</v>
      </c>
      <c r="J7271" s="51">
        <f t="shared" si="456"/>
        <v>43965</v>
      </c>
      <c r="K7271" t="str">
        <f>VLOOKUP(B:B,'Справочник по тт'!$A$2:$C$5,3,0)</f>
        <v>"Первый"</v>
      </c>
      <c r="L7271" s="23">
        <v>1</v>
      </c>
      <c r="M7271" t="s">
        <v>362</v>
      </c>
    </row>
    <row r="7272" spans="1:13" x14ac:dyDescent="0.2">
      <c r="A7272" s="47">
        <v>43965.875</v>
      </c>
      <c r="B7272">
        <v>4</v>
      </c>
      <c r="G7272" s="12">
        <f t="shared" si="453"/>
        <v>2020</v>
      </c>
      <c r="H7272" s="12">
        <f t="shared" si="454"/>
        <v>5</v>
      </c>
      <c r="I7272" s="12">
        <f t="shared" si="455"/>
        <v>14</v>
      </c>
      <c r="J7272" s="51">
        <f t="shared" si="456"/>
        <v>43965</v>
      </c>
      <c r="K7272" t="str">
        <f>VLOOKUP(B:B,'Справочник по тт'!$A$2:$C$5,3,0)</f>
        <v>"Первый"</v>
      </c>
      <c r="L7272" s="23">
        <v>1</v>
      </c>
      <c r="M7272" t="s">
        <v>362</v>
      </c>
    </row>
    <row r="7273" spans="1:13" x14ac:dyDescent="0.2">
      <c r="A7273" s="47">
        <v>43965.916666666664</v>
      </c>
      <c r="B7273">
        <v>4</v>
      </c>
      <c r="G7273" s="12">
        <f t="shared" si="453"/>
        <v>2020</v>
      </c>
      <c r="H7273" s="12">
        <f t="shared" si="454"/>
        <v>5</v>
      </c>
      <c r="I7273" s="12">
        <f t="shared" si="455"/>
        <v>14</v>
      </c>
      <c r="J7273" s="51">
        <f t="shared" si="456"/>
        <v>43965</v>
      </c>
      <c r="K7273" t="str">
        <f>VLOOKUP(B:B,'Справочник по тт'!$A$2:$C$5,3,0)</f>
        <v>"Первый"</v>
      </c>
      <c r="L7273" s="23">
        <v>1</v>
      </c>
      <c r="M7273" t="s">
        <v>362</v>
      </c>
    </row>
    <row r="7274" spans="1:13" x14ac:dyDescent="0.2">
      <c r="A7274" s="47">
        <v>43965.958333333336</v>
      </c>
      <c r="B7274">
        <v>4</v>
      </c>
      <c r="G7274" s="12">
        <f t="shared" si="453"/>
        <v>2020</v>
      </c>
      <c r="H7274" s="12">
        <f t="shared" si="454"/>
        <v>5</v>
      </c>
      <c r="I7274" s="12">
        <f t="shared" si="455"/>
        <v>14</v>
      </c>
      <c r="J7274" s="51">
        <f t="shared" si="456"/>
        <v>43965</v>
      </c>
      <c r="K7274" t="str">
        <f>VLOOKUP(B:B,'Справочник по тт'!$A$2:$C$5,3,0)</f>
        <v>"Первый"</v>
      </c>
      <c r="L7274" s="23">
        <v>1</v>
      </c>
      <c r="M7274" t="s">
        <v>362</v>
      </c>
    </row>
    <row r="7275" spans="1:13" x14ac:dyDescent="0.2">
      <c r="A7275" s="47">
        <v>43966.041666666664</v>
      </c>
      <c r="B7275">
        <v>4</v>
      </c>
      <c r="G7275" s="12">
        <f t="shared" si="453"/>
        <v>2020</v>
      </c>
      <c r="H7275" s="12">
        <f t="shared" si="454"/>
        <v>5</v>
      </c>
      <c r="I7275" s="12">
        <f t="shared" si="455"/>
        <v>15</v>
      </c>
      <c r="J7275" s="51">
        <f t="shared" si="456"/>
        <v>43966</v>
      </c>
      <c r="K7275" t="str">
        <f>VLOOKUP(B:B,'Справочник по тт'!$A$2:$C$5,3,0)</f>
        <v>"Первый"</v>
      </c>
      <c r="L7275" s="23">
        <v>1</v>
      </c>
      <c r="M7275" t="s">
        <v>362</v>
      </c>
    </row>
    <row r="7276" spans="1:13" x14ac:dyDescent="0.2">
      <c r="A7276" s="47">
        <v>43966.041666666664</v>
      </c>
      <c r="B7276">
        <v>4</v>
      </c>
      <c r="G7276" s="12">
        <f t="shared" si="453"/>
        <v>2020</v>
      </c>
      <c r="H7276" s="12">
        <f t="shared" si="454"/>
        <v>5</v>
      </c>
      <c r="I7276" s="12">
        <f t="shared" si="455"/>
        <v>15</v>
      </c>
      <c r="J7276" s="51">
        <f t="shared" si="456"/>
        <v>43966</v>
      </c>
      <c r="K7276" t="str">
        <f>VLOOKUP(B:B,'Справочник по тт'!$A$2:$C$5,3,0)</f>
        <v>"Первый"</v>
      </c>
      <c r="L7276" s="23">
        <v>1</v>
      </c>
      <c r="M7276" t="s">
        <v>362</v>
      </c>
    </row>
    <row r="7277" spans="1:13" x14ac:dyDescent="0.2">
      <c r="A7277" s="47">
        <v>43966.333333333336</v>
      </c>
      <c r="B7277">
        <v>4</v>
      </c>
      <c r="G7277" s="12">
        <f t="shared" si="453"/>
        <v>2020</v>
      </c>
      <c r="H7277" s="12">
        <f t="shared" si="454"/>
        <v>5</v>
      </c>
      <c r="I7277" s="12">
        <f t="shared" si="455"/>
        <v>15</v>
      </c>
      <c r="J7277" s="51">
        <f t="shared" si="456"/>
        <v>43966</v>
      </c>
      <c r="K7277" t="str">
        <f>VLOOKUP(B:B,'Справочник по тт'!$A$2:$C$5,3,0)</f>
        <v>"Первый"</v>
      </c>
      <c r="L7277" s="23">
        <v>1</v>
      </c>
      <c r="M7277" t="s">
        <v>362</v>
      </c>
    </row>
    <row r="7278" spans="1:13" x14ac:dyDescent="0.2">
      <c r="A7278" s="47">
        <v>43966.375</v>
      </c>
      <c r="B7278">
        <v>4</v>
      </c>
      <c r="G7278" s="12">
        <f t="shared" si="453"/>
        <v>2020</v>
      </c>
      <c r="H7278" s="12">
        <f t="shared" si="454"/>
        <v>5</v>
      </c>
      <c r="I7278" s="12">
        <f t="shared" si="455"/>
        <v>15</v>
      </c>
      <c r="J7278" s="51">
        <f t="shared" si="456"/>
        <v>43966</v>
      </c>
      <c r="K7278" t="str">
        <f>VLOOKUP(B:B,'Справочник по тт'!$A$2:$C$5,3,0)</f>
        <v>"Первый"</v>
      </c>
      <c r="L7278" s="23">
        <v>1</v>
      </c>
      <c r="M7278" t="s">
        <v>362</v>
      </c>
    </row>
    <row r="7279" spans="1:13" x14ac:dyDescent="0.2">
      <c r="A7279" s="47">
        <v>43966.375</v>
      </c>
      <c r="B7279">
        <v>4</v>
      </c>
      <c r="G7279" s="12">
        <f t="shared" si="453"/>
        <v>2020</v>
      </c>
      <c r="H7279" s="12">
        <f t="shared" si="454"/>
        <v>5</v>
      </c>
      <c r="I7279" s="12">
        <f t="shared" si="455"/>
        <v>15</v>
      </c>
      <c r="J7279" s="51">
        <f t="shared" si="456"/>
        <v>43966</v>
      </c>
      <c r="K7279" t="str">
        <f>VLOOKUP(B:B,'Справочник по тт'!$A$2:$C$5,3,0)</f>
        <v>"Первый"</v>
      </c>
      <c r="L7279" s="23">
        <v>1</v>
      </c>
      <c r="M7279" t="s">
        <v>362</v>
      </c>
    </row>
    <row r="7280" spans="1:13" x14ac:dyDescent="0.2">
      <c r="A7280" s="47">
        <v>43966.375</v>
      </c>
      <c r="B7280">
        <v>4</v>
      </c>
      <c r="G7280" s="12">
        <f t="shared" si="453"/>
        <v>2020</v>
      </c>
      <c r="H7280" s="12">
        <f t="shared" si="454"/>
        <v>5</v>
      </c>
      <c r="I7280" s="12">
        <f t="shared" si="455"/>
        <v>15</v>
      </c>
      <c r="J7280" s="51">
        <f t="shared" si="456"/>
        <v>43966</v>
      </c>
      <c r="K7280" t="str">
        <f>VLOOKUP(B:B,'Справочник по тт'!$A$2:$C$5,3,0)</f>
        <v>"Первый"</v>
      </c>
      <c r="L7280" s="23">
        <v>1</v>
      </c>
      <c r="M7280" t="s">
        <v>362</v>
      </c>
    </row>
    <row r="7281" spans="1:13" x14ac:dyDescent="0.2">
      <c r="A7281" s="47">
        <v>43966.375</v>
      </c>
      <c r="B7281">
        <v>4</v>
      </c>
      <c r="G7281" s="12">
        <f t="shared" si="453"/>
        <v>2020</v>
      </c>
      <c r="H7281" s="12">
        <f t="shared" si="454"/>
        <v>5</v>
      </c>
      <c r="I7281" s="12">
        <f t="shared" si="455"/>
        <v>15</v>
      </c>
      <c r="J7281" s="51">
        <f t="shared" si="456"/>
        <v>43966</v>
      </c>
      <c r="K7281" t="str">
        <f>VLOOKUP(B:B,'Справочник по тт'!$A$2:$C$5,3,0)</f>
        <v>"Первый"</v>
      </c>
      <c r="L7281" s="23">
        <v>1</v>
      </c>
      <c r="M7281" t="s">
        <v>362</v>
      </c>
    </row>
    <row r="7282" spans="1:13" x14ac:dyDescent="0.2">
      <c r="A7282" s="47">
        <v>43966.375</v>
      </c>
      <c r="B7282">
        <v>4</v>
      </c>
      <c r="G7282" s="12">
        <f t="shared" si="453"/>
        <v>2020</v>
      </c>
      <c r="H7282" s="12">
        <f t="shared" si="454"/>
        <v>5</v>
      </c>
      <c r="I7282" s="12">
        <f t="shared" si="455"/>
        <v>15</v>
      </c>
      <c r="J7282" s="51">
        <f t="shared" si="456"/>
        <v>43966</v>
      </c>
      <c r="K7282" t="str">
        <f>VLOOKUP(B:B,'Справочник по тт'!$A$2:$C$5,3,0)</f>
        <v>"Первый"</v>
      </c>
      <c r="L7282" s="23">
        <v>1</v>
      </c>
      <c r="M7282" t="s">
        <v>362</v>
      </c>
    </row>
    <row r="7283" spans="1:13" x14ac:dyDescent="0.2">
      <c r="A7283" s="47">
        <v>43966.375</v>
      </c>
      <c r="B7283">
        <v>4</v>
      </c>
      <c r="G7283" s="12">
        <f t="shared" si="453"/>
        <v>2020</v>
      </c>
      <c r="H7283" s="12">
        <f t="shared" si="454"/>
        <v>5</v>
      </c>
      <c r="I7283" s="12">
        <f t="shared" si="455"/>
        <v>15</v>
      </c>
      <c r="J7283" s="51">
        <f t="shared" si="456"/>
        <v>43966</v>
      </c>
      <c r="K7283" t="str">
        <f>VLOOKUP(B:B,'Справочник по тт'!$A$2:$C$5,3,0)</f>
        <v>"Первый"</v>
      </c>
      <c r="L7283" s="23">
        <v>1</v>
      </c>
      <c r="M7283" t="s">
        <v>362</v>
      </c>
    </row>
    <row r="7284" spans="1:13" x14ac:dyDescent="0.2">
      <c r="A7284" s="47">
        <v>43966.375</v>
      </c>
      <c r="B7284">
        <v>4</v>
      </c>
      <c r="G7284" s="12">
        <f t="shared" si="453"/>
        <v>2020</v>
      </c>
      <c r="H7284" s="12">
        <f t="shared" si="454"/>
        <v>5</v>
      </c>
      <c r="I7284" s="12">
        <f t="shared" si="455"/>
        <v>15</v>
      </c>
      <c r="J7284" s="51">
        <f t="shared" si="456"/>
        <v>43966</v>
      </c>
      <c r="K7284" t="str">
        <f>VLOOKUP(B:B,'Справочник по тт'!$A$2:$C$5,3,0)</f>
        <v>"Первый"</v>
      </c>
      <c r="L7284" s="23">
        <v>1</v>
      </c>
      <c r="M7284" t="s">
        <v>362</v>
      </c>
    </row>
    <row r="7285" spans="1:13" x14ac:dyDescent="0.2">
      <c r="A7285" s="47">
        <v>43966.375</v>
      </c>
      <c r="B7285">
        <v>4</v>
      </c>
      <c r="G7285" s="12">
        <f t="shared" si="453"/>
        <v>2020</v>
      </c>
      <c r="H7285" s="12">
        <f t="shared" si="454"/>
        <v>5</v>
      </c>
      <c r="I7285" s="12">
        <f t="shared" si="455"/>
        <v>15</v>
      </c>
      <c r="J7285" s="51">
        <f t="shared" si="456"/>
        <v>43966</v>
      </c>
      <c r="K7285" t="str">
        <f>VLOOKUP(B:B,'Справочник по тт'!$A$2:$C$5,3,0)</f>
        <v>"Первый"</v>
      </c>
      <c r="L7285" s="23">
        <v>1</v>
      </c>
      <c r="M7285" t="s">
        <v>362</v>
      </c>
    </row>
    <row r="7286" spans="1:13" x14ac:dyDescent="0.2">
      <c r="A7286" s="47">
        <v>43966.416666666664</v>
      </c>
      <c r="B7286">
        <v>4</v>
      </c>
      <c r="G7286" s="12">
        <f t="shared" si="453"/>
        <v>2020</v>
      </c>
      <c r="H7286" s="12">
        <f t="shared" si="454"/>
        <v>5</v>
      </c>
      <c r="I7286" s="12">
        <f t="shared" si="455"/>
        <v>15</v>
      </c>
      <c r="J7286" s="51">
        <f t="shared" si="456"/>
        <v>43966</v>
      </c>
      <c r="K7286" t="str">
        <f>VLOOKUP(B:B,'Справочник по тт'!$A$2:$C$5,3,0)</f>
        <v>"Первый"</v>
      </c>
      <c r="L7286" s="23">
        <v>1</v>
      </c>
      <c r="M7286" t="s">
        <v>362</v>
      </c>
    </row>
    <row r="7287" spans="1:13" x14ac:dyDescent="0.2">
      <c r="A7287" s="47">
        <v>43966.416666666664</v>
      </c>
      <c r="B7287">
        <v>4</v>
      </c>
      <c r="G7287" s="12">
        <f t="shared" si="453"/>
        <v>2020</v>
      </c>
      <c r="H7287" s="12">
        <f t="shared" si="454"/>
        <v>5</v>
      </c>
      <c r="I7287" s="12">
        <f t="shared" si="455"/>
        <v>15</v>
      </c>
      <c r="J7287" s="51">
        <f t="shared" si="456"/>
        <v>43966</v>
      </c>
      <c r="K7287" t="str">
        <f>VLOOKUP(B:B,'Справочник по тт'!$A$2:$C$5,3,0)</f>
        <v>"Первый"</v>
      </c>
      <c r="L7287" s="23">
        <v>1</v>
      </c>
      <c r="M7287" t="s">
        <v>362</v>
      </c>
    </row>
    <row r="7288" spans="1:13" x14ac:dyDescent="0.2">
      <c r="A7288" s="47">
        <v>43966.416666666664</v>
      </c>
      <c r="B7288">
        <v>4</v>
      </c>
      <c r="G7288" s="12">
        <f t="shared" si="453"/>
        <v>2020</v>
      </c>
      <c r="H7288" s="12">
        <f t="shared" si="454"/>
        <v>5</v>
      </c>
      <c r="I7288" s="12">
        <f t="shared" si="455"/>
        <v>15</v>
      </c>
      <c r="J7288" s="51">
        <f t="shared" si="456"/>
        <v>43966</v>
      </c>
      <c r="K7288" t="str">
        <f>VLOOKUP(B:B,'Справочник по тт'!$A$2:$C$5,3,0)</f>
        <v>"Первый"</v>
      </c>
      <c r="L7288" s="23">
        <v>1</v>
      </c>
      <c r="M7288" t="s">
        <v>362</v>
      </c>
    </row>
    <row r="7289" spans="1:13" x14ac:dyDescent="0.2">
      <c r="A7289" s="47">
        <v>43966.416666666664</v>
      </c>
      <c r="B7289">
        <v>4</v>
      </c>
      <c r="G7289" s="12">
        <f t="shared" si="453"/>
        <v>2020</v>
      </c>
      <c r="H7289" s="12">
        <f t="shared" si="454"/>
        <v>5</v>
      </c>
      <c r="I7289" s="12">
        <f t="shared" si="455"/>
        <v>15</v>
      </c>
      <c r="J7289" s="51">
        <f t="shared" si="456"/>
        <v>43966</v>
      </c>
      <c r="K7289" t="str">
        <f>VLOOKUP(B:B,'Справочник по тт'!$A$2:$C$5,3,0)</f>
        <v>"Первый"</v>
      </c>
      <c r="L7289" s="23">
        <v>1</v>
      </c>
      <c r="M7289" t="s">
        <v>362</v>
      </c>
    </row>
    <row r="7290" spans="1:13" x14ac:dyDescent="0.2">
      <c r="A7290" s="47">
        <v>43966.458333333336</v>
      </c>
      <c r="B7290">
        <v>4</v>
      </c>
      <c r="G7290" s="12">
        <f t="shared" si="453"/>
        <v>2020</v>
      </c>
      <c r="H7290" s="12">
        <f t="shared" si="454"/>
        <v>5</v>
      </c>
      <c r="I7290" s="12">
        <f t="shared" si="455"/>
        <v>15</v>
      </c>
      <c r="J7290" s="51">
        <f t="shared" si="456"/>
        <v>43966</v>
      </c>
      <c r="K7290" t="str">
        <f>VLOOKUP(B:B,'Справочник по тт'!$A$2:$C$5,3,0)</f>
        <v>"Первый"</v>
      </c>
      <c r="L7290" s="23">
        <v>1</v>
      </c>
      <c r="M7290" t="s">
        <v>362</v>
      </c>
    </row>
    <row r="7291" spans="1:13" x14ac:dyDescent="0.2">
      <c r="A7291" s="47">
        <v>43966.458333333336</v>
      </c>
      <c r="B7291">
        <v>4</v>
      </c>
      <c r="G7291" s="12">
        <f t="shared" si="453"/>
        <v>2020</v>
      </c>
      <c r="H7291" s="12">
        <f t="shared" si="454"/>
        <v>5</v>
      </c>
      <c r="I7291" s="12">
        <f t="shared" si="455"/>
        <v>15</v>
      </c>
      <c r="J7291" s="51">
        <f t="shared" si="456"/>
        <v>43966</v>
      </c>
      <c r="K7291" t="str">
        <f>VLOOKUP(B:B,'Справочник по тт'!$A$2:$C$5,3,0)</f>
        <v>"Первый"</v>
      </c>
      <c r="L7291" s="23">
        <v>1</v>
      </c>
      <c r="M7291" t="s">
        <v>362</v>
      </c>
    </row>
    <row r="7292" spans="1:13" x14ac:dyDescent="0.2">
      <c r="A7292" s="47">
        <v>43966.458333333336</v>
      </c>
      <c r="B7292">
        <v>4</v>
      </c>
      <c r="G7292" s="12">
        <f t="shared" si="453"/>
        <v>2020</v>
      </c>
      <c r="H7292" s="12">
        <f t="shared" si="454"/>
        <v>5</v>
      </c>
      <c r="I7292" s="12">
        <f t="shared" si="455"/>
        <v>15</v>
      </c>
      <c r="J7292" s="51">
        <f t="shared" si="456"/>
        <v>43966</v>
      </c>
      <c r="K7292" t="str">
        <f>VLOOKUP(B:B,'Справочник по тт'!$A$2:$C$5,3,0)</f>
        <v>"Первый"</v>
      </c>
      <c r="L7292" s="23">
        <v>1</v>
      </c>
      <c r="M7292" t="s">
        <v>362</v>
      </c>
    </row>
    <row r="7293" spans="1:13" x14ac:dyDescent="0.2">
      <c r="A7293" s="47">
        <v>43966.458333333336</v>
      </c>
      <c r="B7293">
        <v>4</v>
      </c>
      <c r="G7293" s="12">
        <f t="shared" si="453"/>
        <v>2020</v>
      </c>
      <c r="H7293" s="12">
        <f t="shared" si="454"/>
        <v>5</v>
      </c>
      <c r="I7293" s="12">
        <f t="shared" si="455"/>
        <v>15</v>
      </c>
      <c r="J7293" s="51">
        <f t="shared" si="456"/>
        <v>43966</v>
      </c>
      <c r="K7293" t="str">
        <f>VLOOKUP(B:B,'Справочник по тт'!$A$2:$C$5,3,0)</f>
        <v>"Первый"</v>
      </c>
      <c r="L7293" s="23">
        <v>1</v>
      </c>
      <c r="M7293" t="s">
        <v>362</v>
      </c>
    </row>
    <row r="7294" spans="1:13" x14ac:dyDescent="0.2">
      <c r="A7294" s="47">
        <v>43966.5</v>
      </c>
      <c r="B7294">
        <v>4</v>
      </c>
      <c r="G7294" s="12">
        <f t="shared" si="453"/>
        <v>2020</v>
      </c>
      <c r="H7294" s="12">
        <f t="shared" si="454"/>
        <v>5</v>
      </c>
      <c r="I7294" s="12">
        <f t="shared" si="455"/>
        <v>15</v>
      </c>
      <c r="J7294" s="51">
        <f t="shared" si="456"/>
        <v>43966</v>
      </c>
      <c r="K7294" t="str">
        <f>VLOOKUP(B:B,'Справочник по тт'!$A$2:$C$5,3,0)</f>
        <v>"Первый"</v>
      </c>
      <c r="L7294" s="23">
        <v>1</v>
      </c>
      <c r="M7294" t="s">
        <v>362</v>
      </c>
    </row>
    <row r="7295" spans="1:13" x14ac:dyDescent="0.2">
      <c r="A7295" s="47">
        <v>43966.5</v>
      </c>
      <c r="B7295">
        <v>4</v>
      </c>
      <c r="G7295" s="12">
        <f t="shared" si="453"/>
        <v>2020</v>
      </c>
      <c r="H7295" s="12">
        <f t="shared" si="454"/>
        <v>5</v>
      </c>
      <c r="I7295" s="12">
        <f t="shared" si="455"/>
        <v>15</v>
      </c>
      <c r="J7295" s="51">
        <f t="shared" si="456"/>
        <v>43966</v>
      </c>
      <c r="K7295" t="str">
        <f>VLOOKUP(B:B,'Справочник по тт'!$A$2:$C$5,3,0)</f>
        <v>"Первый"</v>
      </c>
      <c r="L7295" s="23">
        <v>1</v>
      </c>
      <c r="M7295" t="s">
        <v>362</v>
      </c>
    </row>
    <row r="7296" spans="1:13" x14ac:dyDescent="0.2">
      <c r="A7296" s="47">
        <v>43966.583333333336</v>
      </c>
      <c r="B7296">
        <v>4</v>
      </c>
      <c r="G7296" s="12">
        <f t="shared" si="453"/>
        <v>2020</v>
      </c>
      <c r="H7296" s="12">
        <f t="shared" si="454"/>
        <v>5</v>
      </c>
      <c r="I7296" s="12">
        <f t="shared" si="455"/>
        <v>15</v>
      </c>
      <c r="J7296" s="51">
        <f t="shared" si="456"/>
        <v>43966</v>
      </c>
      <c r="K7296" t="str">
        <f>VLOOKUP(B:B,'Справочник по тт'!$A$2:$C$5,3,0)</f>
        <v>"Первый"</v>
      </c>
      <c r="L7296" s="23">
        <v>1</v>
      </c>
      <c r="M7296" t="s">
        <v>362</v>
      </c>
    </row>
    <row r="7297" spans="1:13" x14ac:dyDescent="0.2">
      <c r="A7297" s="47">
        <v>43966.583333333336</v>
      </c>
      <c r="B7297">
        <v>4</v>
      </c>
      <c r="G7297" s="12">
        <f t="shared" si="453"/>
        <v>2020</v>
      </c>
      <c r="H7297" s="12">
        <f t="shared" si="454"/>
        <v>5</v>
      </c>
      <c r="I7297" s="12">
        <f t="shared" si="455"/>
        <v>15</v>
      </c>
      <c r="J7297" s="51">
        <f t="shared" si="456"/>
        <v>43966</v>
      </c>
      <c r="K7297" t="str">
        <f>VLOOKUP(B:B,'Справочник по тт'!$A$2:$C$5,3,0)</f>
        <v>"Первый"</v>
      </c>
      <c r="L7297" s="23">
        <v>1</v>
      </c>
      <c r="M7297" t="s">
        <v>362</v>
      </c>
    </row>
    <row r="7298" spans="1:13" x14ac:dyDescent="0.2">
      <c r="A7298" s="47">
        <v>43966.583333333336</v>
      </c>
      <c r="B7298">
        <v>4</v>
      </c>
      <c r="G7298" s="12">
        <f t="shared" si="453"/>
        <v>2020</v>
      </c>
      <c r="H7298" s="12">
        <f t="shared" si="454"/>
        <v>5</v>
      </c>
      <c r="I7298" s="12">
        <f t="shared" si="455"/>
        <v>15</v>
      </c>
      <c r="J7298" s="51">
        <f t="shared" si="456"/>
        <v>43966</v>
      </c>
      <c r="K7298" t="str">
        <f>VLOOKUP(B:B,'Справочник по тт'!$A$2:$C$5,3,0)</f>
        <v>"Первый"</v>
      </c>
      <c r="L7298" s="23">
        <v>1</v>
      </c>
      <c r="M7298" t="s">
        <v>362</v>
      </c>
    </row>
    <row r="7299" spans="1:13" x14ac:dyDescent="0.2">
      <c r="A7299" s="47">
        <v>43966.583333333336</v>
      </c>
      <c r="B7299">
        <v>4</v>
      </c>
      <c r="G7299" s="12">
        <f t="shared" ref="G7299:G7362" si="457">YEAR(A7299)</f>
        <v>2020</v>
      </c>
      <c r="H7299" s="12">
        <f t="shared" ref="H7299:H7362" si="458">MONTH(A7299)</f>
        <v>5</v>
      </c>
      <c r="I7299" s="12">
        <f t="shared" ref="I7299:I7362" si="459">DAY(A7299)</f>
        <v>15</v>
      </c>
      <c r="J7299" s="51">
        <f t="shared" ref="J7299:J7362" si="460">DATE(G:G,H:H,I:I)</f>
        <v>43966</v>
      </c>
      <c r="K7299" t="str">
        <f>VLOOKUP(B:B,'Справочник по тт'!$A$2:$C$5,3,0)</f>
        <v>"Первый"</v>
      </c>
      <c r="L7299" s="23">
        <v>1</v>
      </c>
      <c r="M7299" t="s">
        <v>362</v>
      </c>
    </row>
    <row r="7300" spans="1:13" x14ac:dyDescent="0.2">
      <c r="A7300" s="47">
        <v>43966.625</v>
      </c>
      <c r="B7300">
        <v>4</v>
      </c>
      <c r="G7300" s="12">
        <f t="shared" si="457"/>
        <v>2020</v>
      </c>
      <c r="H7300" s="12">
        <f t="shared" si="458"/>
        <v>5</v>
      </c>
      <c r="I7300" s="12">
        <f t="shared" si="459"/>
        <v>15</v>
      </c>
      <c r="J7300" s="51">
        <f t="shared" si="460"/>
        <v>43966</v>
      </c>
      <c r="K7300" t="str">
        <f>VLOOKUP(B:B,'Справочник по тт'!$A$2:$C$5,3,0)</f>
        <v>"Первый"</v>
      </c>
      <c r="L7300" s="23">
        <v>1</v>
      </c>
      <c r="M7300" t="s">
        <v>362</v>
      </c>
    </row>
    <row r="7301" spans="1:13" x14ac:dyDescent="0.2">
      <c r="A7301" s="47">
        <v>43966.625</v>
      </c>
      <c r="B7301">
        <v>4</v>
      </c>
      <c r="G7301" s="12">
        <f t="shared" si="457"/>
        <v>2020</v>
      </c>
      <c r="H7301" s="12">
        <f t="shared" si="458"/>
        <v>5</v>
      </c>
      <c r="I7301" s="12">
        <f t="shared" si="459"/>
        <v>15</v>
      </c>
      <c r="J7301" s="51">
        <f t="shared" si="460"/>
        <v>43966</v>
      </c>
      <c r="K7301" t="str">
        <f>VLOOKUP(B:B,'Справочник по тт'!$A$2:$C$5,3,0)</f>
        <v>"Первый"</v>
      </c>
      <c r="L7301" s="23">
        <v>1</v>
      </c>
      <c r="M7301" t="s">
        <v>362</v>
      </c>
    </row>
    <row r="7302" spans="1:13" x14ac:dyDescent="0.2">
      <c r="A7302" s="47">
        <v>43966.625</v>
      </c>
      <c r="B7302">
        <v>4</v>
      </c>
      <c r="G7302" s="12">
        <f t="shared" si="457"/>
        <v>2020</v>
      </c>
      <c r="H7302" s="12">
        <f t="shared" si="458"/>
        <v>5</v>
      </c>
      <c r="I7302" s="12">
        <f t="shared" si="459"/>
        <v>15</v>
      </c>
      <c r="J7302" s="51">
        <f t="shared" si="460"/>
        <v>43966</v>
      </c>
      <c r="K7302" t="str">
        <f>VLOOKUP(B:B,'Справочник по тт'!$A$2:$C$5,3,0)</f>
        <v>"Первый"</v>
      </c>
      <c r="L7302" s="23">
        <v>1</v>
      </c>
      <c r="M7302" t="s">
        <v>362</v>
      </c>
    </row>
    <row r="7303" spans="1:13" x14ac:dyDescent="0.2">
      <c r="A7303" s="47">
        <v>43966.645833333336</v>
      </c>
      <c r="B7303">
        <v>4</v>
      </c>
      <c r="G7303" s="12">
        <f t="shared" si="457"/>
        <v>2020</v>
      </c>
      <c r="H7303" s="12">
        <f t="shared" si="458"/>
        <v>5</v>
      </c>
      <c r="I7303" s="12">
        <f t="shared" si="459"/>
        <v>15</v>
      </c>
      <c r="J7303" s="51">
        <f t="shared" si="460"/>
        <v>43966</v>
      </c>
      <c r="K7303" t="str">
        <f>VLOOKUP(B:B,'Справочник по тт'!$A$2:$C$5,3,0)</f>
        <v>"Первый"</v>
      </c>
      <c r="L7303" s="23">
        <v>1</v>
      </c>
      <c r="M7303" t="s">
        <v>362</v>
      </c>
    </row>
    <row r="7304" spans="1:13" x14ac:dyDescent="0.2">
      <c r="A7304" s="47">
        <v>43966.666666666664</v>
      </c>
      <c r="B7304">
        <v>4</v>
      </c>
      <c r="G7304" s="12">
        <f t="shared" si="457"/>
        <v>2020</v>
      </c>
      <c r="H7304" s="12">
        <f t="shared" si="458"/>
        <v>5</v>
      </c>
      <c r="I7304" s="12">
        <f t="shared" si="459"/>
        <v>15</v>
      </c>
      <c r="J7304" s="51">
        <f t="shared" si="460"/>
        <v>43966</v>
      </c>
      <c r="K7304" t="str">
        <f>VLOOKUP(B:B,'Справочник по тт'!$A$2:$C$5,3,0)</f>
        <v>"Первый"</v>
      </c>
      <c r="L7304" s="23">
        <v>1</v>
      </c>
      <c r="M7304" t="s">
        <v>362</v>
      </c>
    </row>
    <row r="7305" spans="1:13" x14ac:dyDescent="0.2">
      <c r="A7305" s="47">
        <v>43966.666666666664</v>
      </c>
      <c r="B7305">
        <v>4</v>
      </c>
      <c r="G7305" s="12">
        <f t="shared" si="457"/>
        <v>2020</v>
      </c>
      <c r="H7305" s="12">
        <f t="shared" si="458"/>
        <v>5</v>
      </c>
      <c r="I7305" s="12">
        <f t="shared" si="459"/>
        <v>15</v>
      </c>
      <c r="J7305" s="51">
        <f t="shared" si="460"/>
        <v>43966</v>
      </c>
      <c r="K7305" t="str">
        <f>VLOOKUP(B:B,'Справочник по тт'!$A$2:$C$5,3,0)</f>
        <v>"Первый"</v>
      </c>
      <c r="L7305" s="23">
        <v>1</v>
      </c>
      <c r="M7305" t="s">
        <v>362</v>
      </c>
    </row>
    <row r="7306" spans="1:13" x14ac:dyDescent="0.2">
      <c r="A7306" s="47">
        <v>43966.666666666664</v>
      </c>
      <c r="B7306">
        <v>4</v>
      </c>
      <c r="G7306" s="12">
        <f t="shared" si="457"/>
        <v>2020</v>
      </c>
      <c r="H7306" s="12">
        <f t="shared" si="458"/>
        <v>5</v>
      </c>
      <c r="I7306" s="12">
        <f t="shared" si="459"/>
        <v>15</v>
      </c>
      <c r="J7306" s="51">
        <f t="shared" si="460"/>
        <v>43966</v>
      </c>
      <c r="K7306" t="str">
        <f>VLOOKUP(B:B,'Справочник по тт'!$A$2:$C$5,3,0)</f>
        <v>"Первый"</v>
      </c>
      <c r="L7306" s="23">
        <v>1</v>
      </c>
      <c r="M7306" t="s">
        <v>362</v>
      </c>
    </row>
    <row r="7307" spans="1:13" x14ac:dyDescent="0.2">
      <c r="A7307" s="47">
        <v>43966.875</v>
      </c>
      <c r="B7307">
        <v>4</v>
      </c>
      <c r="G7307" s="12">
        <f t="shared" si="457"/>
        <v>2020</v>
      </c>
      <c r="H7307" s="12">
        <f t="shared" si="458"/>
        <v>5</v>
      </c>
      <c r="I7307" s="12">
        <f t="shared" si="459"/>
        <v>15</v>
      </c>
      <c r="J7307" s="51">
        <f t="shared" si="460"/>
        <v>43966</v>
      </c>
      <c r="K7307" t="str">
        <f>VLOOKUP(B:B,'Справочник по тт'!$A$2:$C$5,3,0)</f>
        <v>"Первый"</v>
      </c>
      <c r="L7307" s="23">
        <v>1</v>
      </c>
      <c r="M7307" t="s">
        <v>362</v>
      </c>
    </row>
    <row r="7308" spans="1:13" x14ac:dyDescent="0.2">
      <c r="A7308" s="47">
        <v>43967.000694444447</v>
      </c>
      <c r="B7308">
        <v>4</v>
      </c>
      <c r="G7308" s="12">
        <f t="shared" si="457"/>
        <v>2020</v>
      </c>
      <c r="H7308" s="12">
        <f t="shared" si="458"/>
        <v>5</v>
      </c>
      <c r="I7308" s="12">
        <f t="shared" si="459"/>
        <v>16</v>
      </c>
      <c r="J7308" s="51">
        <f t="shared" si="460"/>
        <v>43967</v>
      </c>
      <c r="K7308" t="str">
        <f>VLOOKUP(B:B,'Справочник по тт'!$A$2:$C$5,3,0)</f>
        <v>"Первый"</v>
      </c>
      <c r="L7308" s="23">
        <v>1</v>
      </c>
      <c r="M7308" t="s">
        <v>362</v>
      </c>
    </row>
    <row r="7309" spans="1:13" x14ac:dyDescent="0.2">
      <c r="A7309" s="47">
        <v>43967.041666666664</v>
      </c>
      <c r="B7309">
        <v>4</v>
      </c>
      <c r="G7309" s="12">
        <f t="shared" si="457"/>
        <v>2020</v>
      </c>
      <c r="H7309" s="12">
        <f t="shared" si="458"/>
        <v>5</v>
      </c>
      <c r="I7309" s="12">
        <f t="shared" si="459"/>
        <v>16</v>
      </c>
      <c r="J7309" s="51">
        <f t="shared" si="460"/>
        <v>43967</v>
      </c>
      <c r="K7309" t="str">
        <f>VLOOKUP(B:B,'Справочник по тт'!$A$2:$C$5,3,0)</f>
        <v>"Первый"</v>
      </c>
      <c r="L7309" s="23">
        <v>1</v>
      </c>
      <c r="M7309" t="s">
        <v>362</v>
      </c>
    </row>
    <row r="7310" spans="1:13" x14ac:dyDescent="0.2">
      <c r="A7310" s="47">
        <v>43967.083333333336</v>
      </c>
      <c r="B7310">
        <v>1</v>
      </c>
      <c r="G7310" s="12">
        <f t="shared" si="457"/>
        <v>2020</v>
      </c>
      <c r="H7310" s="12">
        <f t="shared" si="458"/>
        <v>5</v>
      </c>
      <c r="I7310" s="12">
        <f t="shared" si="459"/>
        <v>16</v>
      </c>
      <c r="J7310" s="51">
        <f t="shared" si="460"/>
        <v>43967</v>
      </c>
      <c r="K7310" t="str">
        <f>VLOOKUP(B:B,'Справочник по тт'!$A$2:$C$5,3,0)</f>
        <v>"Шанс"</v>
      </c>
      <c r="L7310" s="23">
        <v>1</v>
      </c>
      <c r="M7310" t="s">
        <v>360</v>
      </c>
    </row>
    <row r="7311" spans="1:13" x14ac:dyDescent="0.2">
      <c r="A7311" s="47">
        <v>43967.1875</v>
      </c>
      <c r="B7311">
        <v>1</v>
      </c>
      <c r="G7311" s="12">
        <f t="shared" si="457"/>
        <v>2020</v>
      </c>
      <c r="H7311" s="12">
        <f t="shared" si="458"/>
        <v>5</v>
      </c>
      <c r="I7311" s="12">
        <f t="shared" si="459"/>
        <v>16</v>
      </c>
      <c r="J7311" s="51">
        <f t="shared" si="460"/>
        <v>43967</v>
      </c>
      <c r="K7311" t="str">
        <f>VLOOKUP(B:B,'Справочник по тт'!$A$2:$C$5,3,0)</f>
        <v>"Шанс"</v>
      </c>
      <c r="L7311" s="23">
        <v>1</v>
      </c>
      <c r="M7311" t="s">
        <v>360</v>
      </c>
    </row>
    <row r="7312" spans="1:13" x14ac:dyDescent="0.2">
      <c r="A7312" s="47">
        <v>43967.25</v>
      </c>
      <c r="B7312">
        <v>1</v>
      </c>
      <c r="G7312" s="12">
        <f t="shared" si="457"/>
        <v>2020</v>
      </c>
      <c r="H7312" s="12">
        <f t="shared" si="458"/>
        <v>5</v>
      </c>
      <c r="I7312" s="12">
        <f t="shared" si="459"/>
        <v>16</v>
      </c>
      <c r="J7312" s="51">
        <f t="shared" si="460"/>
        <v>43967</v>
      </c>
      <c r="K7312" t="str">
        <f>VLOOKUP(B:B,'Справочник по тт'!$A$2:$C$5,3,0)</f>
        <v>"Шанс"</v>
      </c>
      <c r="L7312" s="23">
        <v>1</v>
      </c>
      <c r="M7312" t="s">
        <v>360</v>
      </c>
    </row>
    <row r="7313" spans="1:13" x14ac:dyDescent="0.2">
      <c r="A7313" s="47">
        <v>43967.25</v>
      </c>
      <c r="B7313">
        <v>1</v>
      </c>
      <c r="G7313" s="12">
        <f t="shared" si="457"/>
        <v>2020</v>
      </c>
      <c r="H7313" s="12">
        <f t="shared" si="458"/>
        <v>5</v>
      </c>
      <c r="I7313" s="12">
        <f t="shared" si="459"/>
        <v>16</v>
      </c>
      <c r="J7313" s="51">
        <f t="shared" si="460"/>
        <v>43967</v>
      </c>
      <c r="K7313" t="str">
        <f>VLOOKUP(B:B,'Справочник по тт'!$A$2:$C$5,3,0)</f>
        <v>"Шанс"</v>
      </c>
      <c r="L7313" s="23">
        <v>1</v>
      </c>
      <c r="M7313" t="s">
        <v>360</v>
      </c>
    </row>
    <row r="7314" spans="1:13" x14ac:dyDescent="0.2">
      <c r="A7314" s="47">
        <v>43967.3125</v>
      </c>
      <c r="B7314">
        <v>1</v>
      </c>
      <c r="G7314" s="12">
        <f t="shared" si="457"/>
        <v>2020</v>
      </c>
      <c r="H7314" s="12">
        <f t="shared" si="458"/>
        <v>5</v>
      </c>
      <c r="I7314" s="12">
        <f t="shared" si="459"/>
        <v>16</v>
      </c>
      <c r="J7314" s="51">
        <f t="shared" si="460"/>
        <v>43967</v>
      </c>
      <c r="K7314" t="str">
        <f>VLOOKUP(B:B,'Справочник по тт'!$A$2:$C$5,3,0)</f>
        <v>"Шанс"</v>
      </c>
      <c r="L7314" s="23">
        <v>1</v>
      </c>
      <c r="M7314" t="s">
        <v>360</v>
      </c>
    </row>
    <row r="7315" spans="1:13" x14ac:dyDescent="0.2">
      <c r="A7315" s="47">
        <v>43967.333333333336</v>
      </c>
      <c r="B7315">
        <v>1</v>
      </c>
      <c r="G7315" s="12">
        <f t="shared" si="457"/>
        <v>2020</v>
      </c>
      <c r="H7315" s="12">
        <f t="shared" si="458"/>
        <v>5</v>
      </c>
      <c r="I7315" s="12">
        <f t="shared" si="459"/>
        <v>16</v>
      </c>
      <c r="J7315" s="51">
        <f t="shared" si="460"/>
        <v>43967</v>
      </c>
      <c r="K7315" t="str">
        <f>VLOOKUP(B:B,'Справочник по тт'!$A$2:$C$5,3,0)</f>
        <v>"Шанс"</v>
      </c>
      <c r="L7315" s="23">
        <v>1</v>
      </c>
      <c r="M7315" t="s">
        <v>360</v>
      </c>
    </row>
    <row r="7316" spans="1:13" x14ac:dyDescent="0.2">
      <c r="A7316" s="47">
        <v>43967.333333333336</v>
      </c>
      <c r="B7316">
        <v>1</v>
      </c>
      <c r="G7316" s="12">
        <f t="shared" si="457"/>
        <v>2020</v>
      </c>
      <c r="H7316" s="12">
        <f t="shared" si="458"/>
        <v>5</v>
      </c>
      <c r="I7316" s="12">
        <f t="shared" si="459"/>
        <v>16</v>
      </c>
      <c r="J7316" s="51">
        <f t="shared" si="460"/>
        <v>43967</v>
      </c>
      <c r="K7316" t="str">
        <f>VLOOKUP(B:B,'Справочник по тт'!$A$2:$C$5,3,0)</f>
        <v>"Шанс"</v>
      </c>
      <c r="L7316" s="23">
        <v>1</v>
      </c>
      <c r="M7316" t="s">
        <v>360</v>
      </c>
    </row>
    <row r="7317" spans="1:13" x14ac:dyDescent="0.2">
      <c r="A7317" s="47">
        <v>43967.333333333336</v>
      </c>
      <c r="B7317">
        <v>1</v>
      </c>
      <c r="G7317" s="12">
        <f t="shared" si="457"/>
        <v>2020</v>
      </c>
      <c r="H7317" s="12">
        <f t="shared" si="458"/>
        <v>5</v>
      </c>
      <c r="I7317" s="12">
        <f t="shared" si="459"/>
        <v>16</v>
      </c>
      <c r="J7317" s="51">
        <f t="shared" si="460"/>
        <v>43967</v>
      </c>
      <c r="K7317" t="str">
        <f>VLOOKUP(B:B,'Справочник по тт'!$A$2:$C$5,3,0)</f>
        <v>"Шанс"</v>
      </c>
      <c r="L7317" s="23">
        <v>1</v>
      </c>
      <c r="M7317" t="s">
        <v>360</v>
      </c>
    </row>
    <row r="7318" spans="1:13" x14ac:dyDescent="0.2">
      <c r="A7318" s="47">
        <v>43967.333333333336</v>
      </c>
      <c r="B7318">
        <v>1</v>
      </c>
      <c r="G7318" s="12">
        <f t="shared" si="457"/>
        <v>2020</v>
      </c>
      <c r="H7318" s="12">
        <f t="shared" si="458"/>
        <v>5</v>
      </c>
      <c r="I7318" s="12">
        <f t="shared" si="459"/>
        <v>16</v>
      </c>
      <c r="J7318" s="51">
        <f t="shared" si="460"/>
        <v>43967</v>
      </c>
      <c r="K7318" t="str">
        <f>VLOOKUP(B:B,'Справочник по тт'!$A$2:$C$5,3,0)</f>
        <v>"Шанс"</v>
      </c>
      <c r="L7318" s="23">
        <v>1</v>
      </c>
      <c r="M7318" t="s">
        <v>360</v>
      </c>
    </row>
    <row r="7319" spans="1:13" x14ac:dyDescent="0.2">
      <c r="A7319" s="47">
        <v>43967.375</v>
      </c>
      <c r="B7319">
        <v>1</v>
      </c>
      <c r="G7319" s="12">
        <f t="shared" si="457"/>
        <v>2020</v>
      </c>
      <c r="H7319" s="12">
        <f t="shared" si="458"/>
        <v>5</v>
      </c>
      <c r="I7319" s="12">
        <f t="shared" si="459"/>
        <v>16</v>
      </c>
      <c r="J7319" s="51">
        <f t="shared" si="460"/>
        <v>43967</v>
      </c>
      <c r="K7319" t="str">
        <f>VLOOKUP(B:B,'Справочник по тт'!$A$2:$C$5,3,0)</f>
        <v>"Шанс"</v>
      </c>
      <c r="L7319" s="23">
        <v>1</v>
      </c>
      <c r="M7319" t="s">
        <v>360</v>
      </c>
    </row>
    <row r="7320" spans="1:13" x14ac:dyDescent="0.2">
      <c r="A7320" s="47">
        <v>43967.375</v>
      </c>
      <c r="B7320">
        <v>1</v>
      </c>
      <c r="G7320" s="12">
        <f t="shared" si="457"/>
        <v>2020</v>
      </c>
      <c r="H7320" s="12">
        <f t="shared" si="458"/>
        <v>5</v>
      </c>
      <c r="I7320" s="12">
        <f t="shared" si="459"/>
        <v>16</v>
      </c>
      <c r="J7320" s="51">
        <f t="shared" si="460"/>
        <v>43967</v>
      </c>
      <c r="K7320" t="str">
        <f>VLOOKUP(B:B,'Справочник по тт'!$A$2:$C$5,3,0)</f>
        <v>"Шанс"</v>
      </c>
      <c r="L7320" s="23">
        <v>1</v>
      </c>
      <c r="M7320" t="s">
        <v>360</v>
      </c>
    </row>
    <row r="7321" spans="1:13" x14ac:dyDescent="0.2">
      <c r="A7321" s="47">
        <v>43967.375</v>
      </c>
      <c r="B7321">
        <v>1</v>
      </c>
      <c r="G7321" s="12">
        <f t="shared" si="457"/>
        <v>2020</v>
      </c>
      <c r="H7321" s="12">
        <f t="shared" si="458"/>
        <v>5</v>
      </c>
      <c r="I7321" s="12">
        <f t="shared" si="459"/>
        <v>16</v>
      </c>
      <c r="J7321" s="51">
        <f t="shared" si="460"/>
        <v>43967</v>
      </c>
      <c r="K7321" t="str">
        <f>VLOOKUP(B:B,'Справочник по тт'!$A$2:$C$5,3,0)</f>
        <v>"Шанс"</v>
      </c>
      <c r="L7321" s="23">
        <v>1</v>
      </c>
      <c r="M7321" t="s">
        <v>360</v>
      </c>
    </row>
    <row r="7322" spans="1:13" x14ac:dyDescent="0.2">
      <c r="A7322" s="47">
        <v>43967.375</v>
      </c>
      <c r="B7322">
        <v>1</v>
      </c>
      <c r="G7322" s="12">
        <f t="shared" si="457"/>
        <v>2020</v>
      </c>
      <c r="H7322" s="12">
        <f t="shared" si="458"/>
        <v>5</v>
      </c>
      <c r="I7322" s="12">
        <f t="shared" si="459"/>
        <v>16</v>
      </c>
      <c r="J7322" s="51">
        <f t="shared" si="460"/>
        <v>43967</v>
      </c>
      <c r="K7322" t="str">
        <f>VLOOKUP(B:B,'Справочник по тт'!$A$2:$C$5,3,0)</f>
        <v>"Шанс"</v>
      </c>
      <c r="L7322" s="23">
        <v>1</v>
      </c>
      <c r="M7322" t="s">
        <v>360</v>
      </c>
    </row>
    <row r="7323" spans="1:13" x14ac:dyDescent="0.2">
      <c r="A7323" s="47">
        <v>43967.375</v>
      </c>
      <c r="B7323">
        <v>1</v>
      </c>
      <c r="G7323" s="12">
        <f t="shared" si="457"/>
        <v>2020</v>
      </c>
      <c r="H7323" s="12">
        <f t="shared" si="458"/>
        <v>5</v>
      </c>
      <c r="I7323" s="12">
        <f t="shared" si="459"/>
        <v>16</v>
      </c>
      <c r="J7323" s="51">
        <f t="shared" si="460"/>
        <v>43967</v>
      </c>
      <c r="K7323" t="str">
        <f>VLOOKUP(B:B,'Справочник по тт'!$A$2:$C$5,3,0)</f>
        <v>"Шанс"</v>
      </c>
      <c r="L7323" s="23">
        <v>1</v>
      </c>
      <c r="M7323" t="s">
        <v>360</v>
      </c>
    </row>
    <row r="7324" spans="1:13" x14ac:dyDescent="0.2">
      <c r="A7324" s="47">
        <v>43967.375</v>
      </c>
      <c r="B7324">
        <v>1</v>
      </c>
      <c r="G7324" s="12">
        <f t="shared" si="457"/>
        <v>2020</v>
      </c>
      <c r="H7324" s="12">
        <f t="shared" si="458"/>
        <v>5</v>
      </c>
      <c r="I7324" s="12">
        <f t="shared" si="459"/>
        <v>16</v>
      </c>
      <c r="J7324" s="51">
        <f t="shared" si="460"/>
        <v>43967</v>
      </c>
      <c r="K7324" t="str">
        <f>VLOOKUP(B:B,'Справочник по тт'!$A$2:$C$5,3,0)</f>
        <v>"Шанс"</v>
      </c>
      <c r="L7324" s="23">
        <v>1</v>
      </c>
      <c r="M7324" t="s">
        <v>360</v>
      </c>
    </row>
    <row r="7325" spans="1:13" x14ac:dyDescent="0.2">
      <c r="A7325" s="47">
        <v>43967.375</v>
      </c>
      <c r="B7325">
        <v>1</v>
      </c>
      <c r="G7325" s="12">
        <f t="shared" si="457"/>
        <v>2020</v>
      </c>
      <c r="H7325" s="12">
        <f t="shared" si="458"/>
        <v>5</v>
      </c>
      <c r="I7325" s="12">
        <f t="shared" si="459"/>
        <v>16</v>
      </c>
      <c r="J7325" s="51">
        <f t="shared" si="460"/>
        <v>43967</v>
      </c>
      <c r="K7325" t="str">
        <f>VLOOKUP(B:B,'Справочник по тт'!$A$2:$C$5,3,0)</f>
        <v>"Шанс"</v>
      </c>
      <c r="L7325" s="23">
        <v>1</v>
      </c>
      <c r="M7325" t="s">
        <v>360</v>
      </c>
    </row>
    <row r="7326" spans="1:13" x14ac:dyDescent="0.2">
      <c r="A7326" s="47">
        <v>43967.375</v>
      </c>
      <c r="B7326">
        <v>1</v>
      </c>
      <c r="G7326" s="12">
        <f t="shared" si="457"/>
        <v>2020</v>
      </c>
      <c r="H7326" s="12">
        <f t="shared" si="458"/>
        <v>5</v>
      </c>
      <c r="I7326" s="12">
        <f t="shared" si="459"/>
        <v>16</v>
      </c>
      <c r="J7326" s="51">
        <f t="shared" si="460"/>
        <v>43967</v>
      </c>
      <c r="K7326" t="str">
        <f>VLOOKUP(B:B,'Справочник по тт'!$A$2:$C$5,3,0)</f>
        <v>"Шанс"</v>
      </c>
      <c r="L7326" s="23">
        <v>1</v>
      </c>
      <c r="M7326" t="s">
        <v>360</v>
      </c>
    </row>
    <row r="7327" spans="1:13" x14ac:dyDescent="0.2">
      <c r="A7327" s="47">
        <v>43967.375</v>
      </c>
      <c r="B7327">
        <v>1</v>
      </c>
      <c r="G7327" s="12">
        <f t="shared" si="457"/>
        <v>2020</v>
      </c>
      <c r="H7327" s="12">
        <f t="shared" si="458"/>
        <v>5</v>
      </c>
      <c r="I7327" s="12">
        <f t="shared" si="459"/>
        <v>16</v>
      </c>
      <c r="J7327" s="51">
        <f t="shared" si="460"/>
        <v>43967</v>
      </c>
      <c r="K7327" t="str">
        <f>VLOOKUP(B:B,'Справочник по тт'!$A$2:$C$5,3,0)</f>
        <v>"Шанс"</v>
      </c>
      <c r="L7327" s="23">
        <v>1</v>
      </c>
      <c r="M7327" t="s">
        <v>360</v>
      </c>
    </row>
    <row r="7328" spans="1:13" x14ac:dyDescent="0.2">
      <c r="A7328" s="47">
        <v>43967.375</v>
      </c>
      <c r="B7328">
        <v>1</v>
      </c>
      <c r="G7328" s="12">
        <f t="shared" si="457"/>
        <v>2020</v>
      </c>
      <c r="H7328" s="12">
        <f t="shared" si="458"/>
        <v>5</v>
      </c>
      <c r="I7328" s="12">
        <f t="shared" si="459"/>
        <v>16</v>
      </c>
      <c r="J7328" s="51">
        <f t="shared" si="460"/>
        <v>43967</v>
      </c>
      <c r="K7328" t="str">
        <f>VLOOKUP(B:B,'Справочник по тт'!$A$2:$C$5,3,0)</f>
        <v>"Шанс"</v>
      </c>
      <c r="L7328" s="23">
        <v>1</v>
      </c>
      <c r="M7328" t="s">
        <v>360</v>
      </c>
    </row>
    <row r="7329" spans="1:13" x14ac:dyDescent="0.2">
      <c r="A7329" s="47">
        <v>43967.416666666664</v>
      </c>
      <c r="B7329">
        <v>1</v>
      </c>
      <c r="G7329" s="12">
        <f t="shared" si="457"/>
        <v>2020</v>
      </c>
      <c r="H7329" s="12">
        <f t="shared" si="458"/>
        <v>5</v>
      </c>
      <c r="I7329" s="12">
        <f t="shared" si="459"/>
        <v>16</v>
      </c>
      <c r="J7329" s="51">
        <f t="shared" si="460"/>
        <v>43967</v>
      </c>
      <c r="K7329" t="str">
        <f>VLOOKUP(B:B,'Справочник по тт'!$A$2:$C$5,3,0)</f>
        <v>"Шанс"</v>
      </c>
      <c r="L7329" s="23">
        <v>1</v>
      </c>
      <c r="M7329" t="s">
        <v>360</v>
      </c>
    </row>
    <row r="7330" spans="1:13" x14ac:dyDescent="0.2">
      <c r="A7330" s="47">
        <v>43967.416666666664</v>
      </c>
      <c r="B7330">
        <v>1</v>
      </c>
      <c r="G7330" s="12">
        <f t="shared" si="457"/>
        <v>2020</v>
      </c>
      <c r="H7330" s="12">
        <f t="shared" si="458"/>
        <v>5</v>
      </c>
      <c r="I7330" s="12">
        <f t="shared" si="459"/>
        <v>16</v>
      </c>
      <c r="J7330" s="51">
        <f t="shared" si="460"/>
        <v>43967</v>
      </c>
      <c r="K7330" t="str">
        <f>VLOOKUP(B:B,'Справочник по тт'!$A$2:$C$5,3,0)</f>
        <v>"Шанс"</v>
      </c>
      <c r="L7330" s="23">
        <v>1</v>
      </c>
      <c r="M7330" t="s">
        <v>360</v>
      </c>
    </row>
    <row r="7331" spans="1:13" x14ac:dyDescent="0.2">
      <c r="A7331" s="47">
        <v>43967.416666666664</v>
      </c>
      <c r="B7331">
        <v>1</v>
      </c>
      <c r="G7331" s="12">
        <f t="shared" si="457"/>
        <v>2020</v>
      </c>
      <c r="H7331" s="12">
        <f t="shared" si="458"/>
        <v>5</v>
      </c>
      <c r="I7331" s="12">
        <f t="shared" si="459"/>
        <v>16</v>
      </c>
      <c r="J7331" s="51">
        <f t="shared" si="460"/>
        <v>43967</v>
      </c>
      <c r="K7331" t="str">
        <f>VLOOKUP(B:B,'Справочник по тт'!$A$2:$C$5,3,0)</f>
        <v>"Шанс"</v>
      </c>
      <c r="L7331" s="23">
        <v>1</v>
      </c>
      <c r="M7331" t="s">
        <v>360</v>
      </c>
    </row>
    <row r="7332" spans="1:13" x14ac:dyDescent="0.2">
      <c r="A7332" s="47">
        <v>43967.458333333336</v>
      </c>
      <c r="B7332">
        <v>1</v>
      </c>
      <c r="G7332" s="12">
        <f t="shared" si="457"/>
        <v>2020</v>
      </c>
      <c r="H7332" s="12">
        <f t="shared" si="458"/>
        <v>5</v>
      </c>
      <c r="I7332" s="12">
        <f t="shared" si="459"/>
        <v>16</v>
      </c>
      <c r="J7332" s="51">
        <f t="shared" si="460"/>
        <v>43967</v>
      </c>
      <c r="K7332" t="str">
        <f>VLOOKUP(B:B,'Справочник по тт'!$A$2:$C$5,3,0)</f>
        <v>"Шанс"</v>
      </c>
      <c r="L7332" s="23">
        <v>1</v>
      </c>
      <c r="M7332" t="s">
        <v>360</v>
      </c>
    </row>
    <row r="7333" spans="1:13" x14ac:dyDescent="0.2">
      <c r="A7333" s="47">
        <v>43967.5</v>
      </c>
      <c r="B7333">
        <v>1</v>
      </c>
      <c r="G7333" s="12">
        <f t="shared" si="457"/>
        <v>2020</v>
      </c>
      <c r="H7333" s="12">
        <f t="shared" si="458"/>
        <v>5</v>
      </c>
      <c r="I7333" s="12">
        <f t="shared" si="459"/>
        <v>16</v>
      </c>
      <c r="J7333" s="51">
        <f t="shared" si="460"/>
        <v>43967</v>
      </c>
      <c r="K7333" t="str">
        <f>VLOOKUP(B:B,'Справочник по тт'!$A$2:$C$5,3,0)</f>
        <v>"Шанс"</v>
      </c>
      <c r="L7333" s="23">
        <v>1</v>
      </c>
      <c r="M7333" t="s">
        <v>360</v>
      </c>
    </row>
    <row r="7334" spans="1:13" x14ac:dyDescent="0.2">
      <c r="A7334" s="47">
        <v>43967.541666666664</v>
      </c>
      <c r="B7334">
        <v>1</v>
      </c>
      <c r="G7334" s="12">
        <f t="shared" si="457"/>
        <v>2020</v>
      </c>
      <c r="H7334" s="12">
        <f t="shared" si="458"/>
        <v>5</v>
      </c>
      <c r="I7334" s="12">
        <f t="shared" si="459"/>
        <v>16</v>
      </c>
      <c r="J7334" s="51">
        <f t="shared" si="460"/>
        <v>43967</v>
      </c>
      <c r="K7334" t="str">
        <f>VLOOKUP(B:B,'Справочник по тт'!$A$2:$C$5,3,0)</f>
        <v>"Шанс"</v>
      </c>
      <c r="L7334" s="23">
        <v>1</v>
      </c>
      <c r="M7334" t="s">
        <v>360</v>
      </c>
    </row>
    <row r="7335" spans="1:13" x14ac:dyDescent="0.2">
      <c r="A7335" s="47">
        <v>43967.541666666664</v>
      </c>
      <c r="B7335">
        <v>1</v>
      </c>
      <c r="G7335" s="12">
        <f t="shared" si="457"/>
        <v>2020</v>
      </c>
      <c r="H7335" s="12">
        <f t="shared" si="458"/>
        <v>5</v>
      </c>
      <c r="I7335" s="12">
        <f t="shared" si="459"/>
        <v>16</v>
      </c>
      <c r="J7335" s="51">
        <f t="shared" si="460"/>
        <v>43967</v>
      </c>
      <c r="K7335" t="str">
        <f>VLOOKUP(B:B,'Справочник по тт'!$A$2:$C$5,3,0)</f>
        <v>"Шанс"</v>
      </c>
      <c r="L7335" s="23">
        <v>1</v>
      </c>
      <c r="M7335" t="s">
        <v>360</v>
      </c>
    </row>
    <row r="7336" spans="1:13" x14ac:dyDescent="0.2">
      <c r="A7336" s="47">
        <v>43967.541666666664</v>
      </c>
      <c r="B7336">
        <v>1</v>
      </c>
      <c r="G7336" s="12">
        <f t="shared" si="457"/>
        <v>2020</v>
      </c>
      <c r="H7336" s="12">
        <f t="shared" si="458"/>
        <v>5</v>
      </c>
      <c r="I7336" s="12">
        <f t="shared" si="459"/>
        <v>16</v>
      </c>
      <c r="J7336" s="51">
        <f t="shared" si="460"/>
        <v>43967</v>
      </c>
      <c r="K7336" t="str">
        <f>VLOOKUP(B:B,'Справочник по тт'!$A$2:$C$5,3,0)</f>
        <v>"Шанс"</v>
      </c>
      <c r="L7336" s="23">
        <v>1</v>
      </c>
      <c r="M7336" t="s">
        <v>360</v>
      </c>
    </row>
    <row r="7337" spans="1:13" x14ac:dyDescent="0.2">
      <c r="A7337" s="47">
        <v>43967.583333333336</v>
      </c>
      <c r="B7337">
        <v>1</v>
      </c>
      <c r="G7337" s="12">
        <f t="shared" si="457"/>
        <v>2020</v>
      </c>
      <c r="H7337" s="12">
        <f t="shared" si="458"/>
        <v>5</v>
      </c>
      <c r="I7337" s="12">
        <f t="shared" si="459"/>
        <v>16</v>
      </c>
      <c r="J7337" s="51">
        <f t="shared" si="460"/>
        <v>43967</v>
      </c>
      <c r="K7337" t="str">
        <f>VLOOKUP(B:B,'Справочник по тт'!$A$2:$C$5,3,0)</f>
        <v>"Шанс"</v>
      </c>
      <c r="L7337" s="23">
        <v>1</v>
      </c>
      <c r="M7337" t="s">
        <v>360</v>
      </c>
    </row>
    <row r="7338" spans="1:13" x14ac:dyDescent="0.2">
      <c r="A7338" s="47">
        <v>43967.652777777781</v>
      </c>
      <c r="B7338">
        <v>1</v>
      </c>
      <c r="G7338" s="12">
        <f t="shared" si="457"/>
        <v>2020</v>
      </c>
      <c r="H7338" s="12">
        <f t="shared" si="458"/>
        <v>5</v>
      </c>
      <c r="I7338" s="12">
        <f t="shared" si="459"/>
        <v>16</v>
      </c>
      <c r="J7338" s="51">
        <f t="shared" si="460"/>
        <v>43967</v>
      </c>
      <c r="K7338" t="str">
        <f>VLOOKUP(B:B,'Справочник по тт'!$A$2:$C$5,3,0)</f>
        <v>"Шанс"</v>
      </c>
      <c r="L7338" s="23">
        <v>1</v>
      </c>
      <c r="M7338" t="s">
        <v>360</v>
      </c>
    </row>
    <row r="7339" spans="1:13" x14ac:dyDescent="0.2">
      <c r="A7339" s="47">
        <v>43967.666666666664</v>
      </c>
      <c r="B7339">
        <v>1</v>
      </c>
      <c r="G7339" s="12">
        <f t="shared" si="457"/>
        <v>2020</v>
      </c>
      <c r="H7339" s="12">
        <f t="shared" si="458"/>
        <v>5</v>
      </c>
      <c r="I7339" s="12">
        <f t="shared" si="459"/>
        <v>16</v>
      </c>
      <c r="J7339" s="51">
        <f t="shared" si="460"/>
        <v>43967</v>
      </c>
      <c r="K7339" t="str">
        <f>VLOOKUP(B:B,'Справочник по тт'!$A$2:$C$5,3,0)</f>
        <v>"Шанс"</v>
      </c>
      <c r="L7339" s="23">
        <v>1</v>
      </c>
      <c r="M7339" t="s">
        <v>360</v>
      </c>
    </row>
    <row r="7340" spans="1:13" x14ac:dyDescent="0.2">
      <c r="A7340" s="47">
        <v>43967.6875</v>
      </c>
      <c r="B7340">
        <v>1</v>
      </c>
      <c r="G7340" s="12">
        <f t="shared" si="457"/>
        <v>2020</v>
      </c>
      <c r="H7340" s="12">
        <f t="shared" si="458"/>
        <v>5</v>
      </c>
      <c r="I7340" s="12">
        <f t="shared" si="459"/>
        <v>16</v>
      </c>
      <c r="J7340" s="51">
        <f t="shared" si="460"/>
        <v>43967</v>
      </c>
      <c r="K7340" t="str">
        <f>VLOOKUP(B:B,'Справочник по тт'!$A$2:$C$5,3,0)</f>
        <v>"Шанс"</v>
      </c>
      <c r="L7340" s="23">
        <v>1</v>
      </c>
      <c r="M7340" t="s">
        <v>360</v>
      </c>
    </row>
    <row r="7341" spans="1:13" x14ac:dyDescent="0.2">
      <c r="A7341" s="47">
        <v>43967.694444444445</v>
      </c>
      <c r="B7341">
        <v>1</v>
      </c>
      <c r="G7341" s="12">
        <f t="shared" si="457"/>
        <v>2020</v>
      </c>
      <c r="H7341" s="12">
        <f t="shared" si="458"/>
        <v>5</v>
      </c>
      <c r="I7341" s="12">
        <f t="shared" si="459"/>
        <v>16</v>
      </c>
      <c r="J7341" s="51">
        <f t="shared" si="460"/>
        <v>43967</v>
      </c>
      <c r="K7341" t="str">
        <f>VLOOKUP(B:B,'Справочник по тт'!$A$2:$C$5,3,0)</f>
        <v>"Шанс"</v>
      </c>
      <c r="L7341" s="23">
        <v>1</v>
      </c>
      <c r="M7341" t="s">
        <v>360</v>
      </c>
    </row>
    <row r="7342" spans="1:13" x14ac:dyDescent="0.2">
      <c r="A7342" s="47">
        <v>43967.708333333336</v>
      </c>
      <c r="B7342">
        <v>1</v>
      </c>
      <c r="G7342" s="12">
        <f t="shared" si="457"/>
        <v>2020</v>
      </c>
      <c r="H7342" s="12">
        <f t="shared" si="458"/>
        <v>5</v>
      </c>
      <c r="I7342" s="12">
        <f t="shared" si="459"/>
        <v>16</v>
      </c>
      <c r="J7342" s="51">
        <f t="shared" si="460"/>
        <v>43967</v>
      </c>
      <c r="K7342" t="str">
        <f>VLOOKUP(B:B,'Справочник по тт'!$A$2:$C$5,3,0)</f>
        <v>"Шанс"</v>
      </c>
      <c r="L7342" s="23">
        <v>1</v>
      </c>
      <c r="M7342" t="s">
        <v>360</v>
      </c>
    </row>
    <row r="7343" spans="1:13" x14ac:dyDescent="0.2">
      <c r="A7343" s="47">
        <v>43967.708333333336</v>
      </c>
      <c r="B7343">
        <v>1</v>
      </c>
      <c r="G7343" s="12">
        <f t="shared" si="457"/>
        <v>2020</v>
      </c>
      <c r="H7343" s="12">
        <f t="shared" si="458"/>
        <v>5</v>
      </c>
      <c r="I7343" s="12">
        <f t="shared" si="459"/>
        <v>16</v>
      </c>
      <c r="J7343" s="51">
        <f t="shared" si="460"/>
        <v>43967</v>
      </c>
      <c r="K7343" t="str">
        <f>VLOOKUP(B:B,'Справочник по тт'!$A$2:$C$5,3,0)</f>
        <v>"Шанс"</v>
      </c>
      <c r="L7343" s="23">
        <v>1</v>
      </c>
      <c r="M7343" t="s">
        <v>360</v>
      </c>
    </row>
    <row r="7344" spans="1:13" x14ac:dyDescent="0.2">
      <c r="A7344" s="47">
        <v>43967.708333333336</v>
      </c>
      <c r="B7344">
        <v>1</v>
      </c>
      <c r="G7344" s="12">
        <f t="shared" si="457"/>
        <v>2020</v>
      </c>
      <c r="H7344" s="12">
        <f t="shared" si="458"/>
        <v>5</v>
      </c>
      <c r="I7344" s="12">
        <f t="shared" si="459"/>
        <v>16</v>
      </c>
      <c r="J7344" s="51">
        <f t="shared" si="460"/>
        <v>43967</v>
      </c>
      <c r="K7344" t="str">
        <f>VLOOKUP(B:B,'Справочник по тт'!$A$2:$C$5,3,0)</f>
        <v>"Шанс"</v>
      </c>
      <c r="L7344" s="23">
        <v>1</v>
      </c>
      <c r="M7344" t="s">
        <v>360</v>
      </c>
    </row>
    <row r="7345" spans="1:13" x14ac:dyDescent="0.2">
      <c r="A7345" s="47">
        <v>43967.75</v>
      </c>
      <c r="B7345">
        <v>1</v>
      </c>
      <c r="G7345" s="12">
        <f t="shared" si="457"/>
        <v>2020</v>
      </c>
      <c r="H7345" s="12">
        <f t="shared" si="458"/>
        <v>5</v>
      </c>
      <c r="I7345" s="12">
        <f t="shared" si="459"/>
        <v>16</v>
      </c>
      <c r="J7345" s="51">
        <f t="shared" si="460"/>
        <v>43967</v>
      </c>
      <c r="K7345" t="str">
        <f>VLOOKUP(B:B,'Справочник по тт'!$A$2:$C$5,3,0)</f>
        <v>"Шанс"</v>
      </c>
      <c r="L7345" s="23">
        <v>1</v>
      </c>
      <c r="M7345" t="s">
        <v>360</v>
      </c>
    </row>
    <row r="7346" spans="1:13" x14ac:dyDescent="0.2">
      <c r="A7346" s="47">
        <v>43967.875</v>
      </c>
      <c r="B7346">
        <v>1</v>
      </c>
      <c r="G7346" s="12">
        <f t="shared" si="457"/>
        <v>2020</v>
      </c>
      <c r="H7346" s="12">
        <f t="shared" si="458"/>
        <v>5</v>
      </c>
      <c r="I7346" s="12">
        <f t="shared" si="459"/>
        <v>16</v>
      </c>
      <c r="J7346" s="51">
        <f t="shared" si="460"/>
        <v>43967</v>
      </c>
      <c r="K7346" t="str">
        <f>VLOOKUP(B:B,'Справочник по тт'!$A$2:$C$5,3,0)</f>
        <v>"Шанс"</v>
      </c>
      <c r="L7346" s="23">
        <v>1</v>
      </c>
      <c r="M7346" t="s">
        <v>360</v>
      </c>
    </row>
    <row r="7347" spans="1:13" x14ac:dyDescent="0.2">
      <c r="A7347" s="47">
        <v>43967.875</v>
      </c>
      <c r="B7347">
        <v>1</v>
      </c>
      <c r="G7347" s="12">
        <f t="shared" si="457"/>
        <v>2020</v>
      </c>
      <c r="H7347" s="12">
        <f t="shared" si="458"/>
        <v>5</v>
      </c>
      <c r="I7347" s="12">
        <f t="shared" si="459"/>
        <v>16</v>
      </c>
      <c r="J7347" s="51">
        <f t="shared" si="460"/>
        <v>43967</v>
      </c>
      <c r="K7347" t="str">
        <f>VLOOKUP(B:B,'Справочник по тт'!$A$2:$C$5,3,0)</f>
        <v>"Шанс"</v>
      </c>
      <c r="L7347" s="23">
        <v>1</v>
      </c>
      <c r="M7347" t="s">
        <v>360</v>
      </c>
    </row>
    <row r="7348" spans="1:13" x14ac:dyDescent="0.2">
      <c r="A7348" s="47">
        <v>43967.9375</v>
      </c>
      <c r="B7348">
        <v>1</v>
      </c>
      <c r="G7348" s="12">
        <f t="shared" si="457"/>
        <v>2020</v>
      </c>
      <c r="H7348" s="12">
        <f t="shared" si="458"/>
        <v>5</v>
      </c>
      <c r="I7348" s="12">
        <f t="shared" si="459"/>
        <v>16</v>
      </c>
      <c r="J7348" s="51">
        <f t="shared" si="460"/>
        <v>43967</v>
      </c>
      <c r="K7348" t="str">
        <f>VLOOKUP(B:B,'Справочник по тт'!$A$2:$C$5,3,0)</f>
        <v>"Шанс"</v>
      </c>
      <c r="L7348" s="23">
        <v>1</v>
      </c>
      <c r="M7348" t="s">
        <v>360</v>
      </c>
    </row>
    <row r="7349" spans="1:13" x14ac:dyDescent="0.2">
      <c r="A7349" s="47">
        <v>43968.000694444447</v>
      </c>
      <c r="B7349">
        <v>1</v>
      </c>
      <c r="G7349" s="12">
        <f t="shared" si="457"/>
        <v>2020</v>
      </c>
      <c r="H7349" s="12">
        <f t="shared" si="458"/>
        <v>5</v>
      </c>
      <c r="I7349" s="12">
        <f t="shared" si="459"/>
        <v>17</v>
      </c>
      <c r="J7349" s="51">
        <f t="shared" si="460"/>
        <v>43968</v>
      </c>
      <c r="K7349" t="str">
        <f>VLOOKUP(B:B,'Справочник по тт'!$A$2:$C$5,3,0)</f>
        <v>"Шанс"</v>
      </c>
      <c r="L7349" s="23">
        <v>1</v>
      </c>
      <c r="M7349" t="s">
        <v>360</v>
      </c>
    </row>
    <row r="7350" spans="1:13" x14ac:dyDescent="0.2">
      <c r="A7350" s="47">
        <v>43968.041666666664</v>
      </c>
      <c r="B7350">
        <v>1</v>
      </c>
      <c r="G7350" s="12">
        <f t="shared" si="457"/>
        <v>2020</v>
      </c>
      <c r="H7350" s="12">
        <f t="shared" si="458"/>
        <v>5</v>
      </c>
      <c r="I7350" s="12">
        <f t="shared" si="459"/>
        <v>17</v>
      </c>
      <c r="J7350" s="51">
        <f t="shared" si="460"/>
        <v>43968</v>
      </c>
      <c r="K7350" t="str">
        <f>VLOOKUP(B:B,'Справочник по тт'!$A$2:$C$5,3,0)</f>
        <v>"Шанс"</v>
      </c>
      <c r="L7350" s="23">
        <v>1</v>
      </c>
      <c r="M7350" t="s">
        <v>360</v>
      </c>
    </row>
    <row r="7351" spans="1:13" x14ac:dyDescent="0.2">
      <c r="A7351" s="47">
        <v>43968.375</v>
      </c>
      <c r="B7351">
        <v>1</v>
      </c>
      <c r="G7351" s="12">
        <f t="shared" si="457"/>
        <v>2020</v>
      </c>
      <c r="H7351" s="12">
        <f t="shared" si="458"/>
        <v>5</v>
      </c>
      <c r="I7351" s="12">
        <f t="shared" si="459"/>
        <v>17</v>
      </c>
      <c r="J7351" s="51">
        <f t="shared" si="460"/>
        <v>43968</v>
      </c>
      <c r="K7351" t="str">
        <f>VLOOKUP(B:B,'Справочник по тт'!$A$2:$C$5,3,0)</f>
        <v>"Шанс"</v>
      </c>
      <c r="L7351" s="23">
        <v>1</v>
      </c>
      <c r="M7351" t="s">
        <v>360</v>
      </c>
    </row>
    <row r="7352" spans="1:13" x14ac:dyDescent="0.2">
      <c r="A7352" s="47">
        <v>43968.375</v>
      </c>
      <c r="B7352">
        <v>1</v>
      </c>
      <c r="G7352" s="12">
        <f t="shared" si="457"/>
        <v>2020</v>
      </c>
      <c r="H7352" s="12">
        <f t="shared" si="458"/>
        <v>5</v>
      </c>
      <c r="I7352" s="12">
        <f t="shared" si="459"/>
        <v>17</v>
      </c>
      <c r="J7352" s="51">
        <f t="shared" si="460"/>
        <v>43968</v>
      </c>
      <c r="K7352" t="str">
        <f>VLOOKUP(B:B,'Справочник по тт'!$A$2:$C$5,3,0)</f>
        <v>"Шанс"</v>
      </c>
      <c r="L7352" s="23">
        <v>1</v>
      </c>
      <c r="M7352" t="s">
        <v>360</v>
      </c>
    </row>
    <row r="7353" spans="1:13" x14ac:dyDescent="0.2">
      <c r="A7353" s="47">
        <v>43968.375</v>
      </c>
      <c r="B7353">
        <v>1</v>
      </c>
      <c r="G7353" s="12">
        <f t="shared" si="457"/>
        <v>2020</v>
      </c>
      <c r="H7353" s="12">
        <f t="shared" si="458"/>
        <v>5</v>
      </c>
      <c r="I7353" s="12">
        <f t="shared" si="459"/>
        <v>17</v>
      </c>
      <c r="J7353" s="51">
        <f t="shared" si="460"/>
        <v>43968</v>
      </c>
      <c r="K7353" t="str">
        <f>VLOOKUP(B:B,'Справочник по тт'!$A$2:$C$5,3,0)</f>
        <v>"Шанс"</v>
      </c>
      <c r="L7353" s="23">
        <v>1</v>
      </c>
      <c r="M7353" t="s">
        <v>360</v>
      </c>
    </row>
    <row r="7354" spans="1:13" x14ac:dyDescent="0.2">
      <c r="A7354" s="47">
        <v>43968.375</v>
      </c>
      <c r="B7354">
        <v>1</v>
      </c>
      <c r="G7354" s="12">
        <f t="shared" si="457"/>
        <v>2020</v>
      </c>
      <c r="H7354" s="12">
        <f t="shared" si="458"/>
        <v>5</v>
      </c>
      <c r="I7354" s="12">
        <f t="shared" si="459"/>
        <v>17</v>
      </c>
      <c r="J7354" s="51">
        <f t="shared" si="460"/>
        <v>43968</v>
      </c>
      <c r="K7354" t="str">
        <f>VLOOKUP(B:B,'Справочник по тт'!$A$2:$C$5,3,0)</f>
        <v>"Шанс"</v>
      </c>
      <c r="L7354" s="23">
        <v>1</v>
      </c>
      <c r="M7354" t="s">
        <v>360</v>
      </c>
    </row>
    <row r="7355" spans="1:13" x14ac:dyDescent="0.2">
      <c r="A7355" s="47">
        <v>43968.375</v>
      </c>
      <c r="B7355">
        <v>1</v>
      </c>
      <c r="G7355" s="12">
        <f t="shared" si="457"/>
        <v>2020</v>
      </c>
      <c r="H7355" s="12">
        <f t="shared" si="458"/>
        <v>5</v>
      </c>
      <c r="I7355" s="12">
        <f t="shared" si="459"/>
        <v>17</v>
      </c>
      <c r="J7355" s="51">
        <f t="shared" si="460"/>
        <v>43968</v>
      </c>
      <c r="K7355" t="str">
        <f>VLOOKUP(B:B,'Справочник по тт'!$A$2:$C$5,3,0)</f>
        <v>"Шанс"</v>
      </c>
      <c r="L7355" s="23">
        <v>1</v>
      </c>
      <c r="M7355" t="s">
        <v>360</v>
      </c>
    </row>
    <row r="7356" spans="1:13" x14ac:dyDescent="0.2">
      <c r="A7356" s="47">
        <v>43968.375</v>
      </c>
      <c r="B7356">
        <v>1</v>
      </c>
      <c r="G7356" s="12">
        <f t="shared" si="457"/>
        <v>2020</v>
      </c>
      <c r="H7356" s="12">
        <f t="shared" si="458"/>
        <v>5</v>
      </c>
      <c r="I7356" s="12">
        <f t="shared" si="459"/>
        <v>17</v>
      </c>
      <c r="J7356" s="51">
        <f t="shared" si="460"/>
        <v>43968</v>
      </c>
      <c r="K7356" t="str">
        <f>VLOOKUP(B:B,'Справочник по тт'!$A$2:$C$5,3,0)</f>
        <v>"Шанс"</v>
      </c>
      <c r="L7356" s="23">
        <v>1</v>
      </c>
      <c r="M7356" t="s">
        <v>360</v>
      </c>
    </row>
    <row r="7357" spans="1:13" x14ac:dyDescent="0.2">
      <c r="A7357" s="47">
        <v>43968.375</v>
      </c>
      <c r="B7357">
        <v>1</v>
      </c>
      <c r="G7357" s="12">
        <f t="shared" si="457"/>
        <v>2020</v>
      </c>
      <c r="H7357" s="12">
        <f t="shared" si="458"/>
        <v>5</v>
      </c>
      <c r="I7357" s="12">
        <f t="shared" si="459"/>
        <v>17</v>
      </c>
      <c r="J7357" s="51">
        <f t="shared" si="460"/>
        <v>43968</v>
      </c>
      <c r="K7357" t="str">
        <f>VLOOKUP(B:B,'Справочник по тт'!$A$2:$C$5,3,0)</f>
        <v>"Шанс"</v>
      </c>
      <c r="L7357" s="23">
        <v>1</v>
      </c>
      <c r="M7357" t="s">
        <v>360</v>
      </c>
    </row>
    <row r="7358" spans="1:13" x14ac:dyDescent="0.2">
      <c r="A7358" s="47">
        <v>43968.375</v>
      </c>
      <c r="B7358">
        <v>1</v>
      </c>
      <c r="G7358" s="12">
        <f t="shared" si="457"/>
        <v>2020</v>
      </c>
      <c r="H7358" s="12">
        <f t="shared" si="458"/>
        <v>5</v>
      </c>
      <c r="I7358" s="12">
        <f t="shared" si="459"/>
        <v>17</v>
      </c>
      <c r="J7358" s="51">
        <f t="shared" si="460"/>
        <v>43968</v>
      </c>
      <c r="K7358" t="str">
        <f>VLOOKUP(B:B,'Справочник по тт'!$A$2:$C$5,3,0)</f>
        <v>"Шанс"</v>
      </c>
      <c r="L7358" s="23">
        <v>1</v>
      </c>
      <c r="M7358" t="s">
        <v>360</v>
      </c>
    </row>
    <row r="7359" spans="1:13" x14ac:dyDescent="0.2">
      <c r="A7359" s="47">
        <v>43968.375</v>
      </c>
      <c r="B7359">
        <v>1</v>
      </c>
      <c r="G7359" s="12">
        <f t="shared" si="457"/>
        <v>2020</v>
      </c>
      <c r="H7359" s="12">
        <f t="shared" si="458"/>
        <v>5</v>
      </c>
      <c r="I7359" s="12">
        <f t="shared" si="459"/>
        <v>17</v>
      </c>
      <c r="J7359" s="51">
        <f t="shared" si="460"/>
        <v>43968</v>
      </c>
      <c r="K7359" t="str">
        <f>VLOOKUP(B:B,'Справочник по тт'!$A$2:$C$5,3,0)</f>
        <v>"Шанс"</v>
      </c>
      <c r="L7359" s="23">
        <v>1</v>
      </c>
      <c r="M7359" t="s">
        <v>360</v>
      </c>
    </row>
    <row r="7360" spans="1:13" x14ac:dyDescent="0.2">
      <c r="A7360" s="47">
        <v>43968.416666666664</v>
      </c>
      <c r="B7360">
        <v>1</v>
      </c>
      <c r="G7360" s="12">
        <f t="shared" si="457"/>
        <v>2020</v>
      </c>
      <c r="H7360" s="12">
        <f t="shared" si="458"/>
        <v>5</v>
      </c>
      <c r="I7360" s="12">
        <f t="shared" si="459"/>
        <v>17</v>
      </c>
      <c r="J7360" s="51">
        <f t="shared" si="460"/>
        <v>43968</v>
      </c>
      <c r="K7360" t="str">
        <f>VLOOKUP(B:B,'Справочник по тт'!$A$2:$C$5,3,0)</f>
        <v>"Шанс"</v>
      </c>
      <c r="L7360" s="23">
        <v>1</v>
      </c>
      <c r="M7360" t="s">
        <v>360</v>
      </c>
    </row>
    <row r="7361" spans="1:13" x14ac:dyDescent="0.2">
      <c r="A7361" s="47">
        <v>43968.416666666664</v>
      </c>
      <c r="B7361">
        <v>1</v>
      </c>
      <c r="G7361" s="12">
        <f t="shared" si="457"/>
        <v>2020</v>
      </c>
      <c r="H7361" s="12">
        <f t="shared" si="458"/>
        <v>5</v>
      </c>
      <c r="I7361" s="12">
        <f t="shared" si="459"/>
        <v>17</v>
      </c>
      <c r="J7361" s="51">
        <f t="shared" si="460"/>
        <v>43968</v>
      </c>
      <c r="K7361" t="str">
        <f>VLOOKUP(B:B,'Справочник по тт'!$A$2:$C$5,3,0)</f>
        <v>"Шанс"</v>
      </c>
      <c r="L7361" s="23">
        <v>1</v>
      </c>
      <c r="M7361" t="s">
        <v>360</v>
      </c>
    </row>
    <row r="7362" spans="1:13" x14ac:dyDescent="0.2">
      <c r="A7362" s="47">
        <v>43968.416666666664</v>
      </c>
      <c r="B7362">
        <v>1</v>
      </c>
      <c r="G7362" s="12">
        <f t="shared" si="457"/>
        <v>2020</v>
      </c>
      <c r="H7362" s="12">
        <f t="shared" si="458"/>
        <v>5</v>
      </c>
      <c r="I7362" s="12">
        <f t="shared" si="459"/>
        <v>17</v>
      </c>
      <c r="J7362" s="51">
        <f t="shared" si="460"/>
        <v>43968</v>
      </c>
      <c r="K7362" t="str">
        <f>VLOOKUP(B:B,'Справочник по тт'!$A$2:$C$5,3,0)</f>
        <v>"Шанс"</v>
      </c>
      <c r="L7362" s="23">
        <v>1</v>
      </c>
      <c r="M7362" t="s">
        <v>360</v>
      </c>
    </row>
    <row r="7363" spans="1:13" x14ac:dyDescent="0.2">
      <c r="A7363" s="47">
        <v>43968.416666666664</v>
      </c>
      <c r="B7363">
        <v>1</v>
      </c>
      <c r="G7363" s="12">
        <f t="shared" ref="G7363:G7426" si="461">YEAR(A7363)</f>
        <v>2020</v>
      </c>
      <c r="H7363" s="12">
        <f t="shared" ref="H7363:H7426" si="462">MONTH(A7363)</f>
        <v>5</v>
      </c>
      <c r="I7363" s="12">
        <f t="shared" ref="I7363:I7426" si="463">DAY(A7363)</f>
        <v>17</v>
      </c>
      <c r="J7363" s="51">
        <f t="shared" ref="J7363:J7426" si="464">DATE(G:G,H:H,I:I)</f>
        <v>43968</v>
      </c>
      <c r="K7363" t="str">
        <f>VLOOKUP(B:B,'Справочник по тт'!$A$2:$C$5,3,0)</f>
        <v>"Шанс"</v>
      </c>
      <c r="L7363" s="23">
        <v>1</v>
      </c>
      <c r="M7363" t="s">
        <v>360</v>
      </c>
    </row>
    <row r="7364" spans="1:13" x14ac:dyDescent="0.2">
      <c r="A7364" s="47">
        <v>43968.416666666664</v>
      </c>
      <c r="B7364">
        <v>1</v>
      </c>
      <c r="G7364" s="12">
        <f t="shared" si="461"/>
        <v>2020</v>
      </c>
      <c r="H7364" s="12">
        <f t="shared" si="462"/>
        <v>5</v>
      </c>
      <c r="I7364" s="12">
        <f t="shared" si="463"/>
        <v>17</v>
      </c>
      <c r="J7364" s="51">
        <f t="shared" si="464"/>
        <v>43968</v>
      </c>
      <c r="K7364" t="str">
        <f>VLOOKUP(B:B,'Справочник по тт'!$A$2:$C$5,3,0)</f>
        <v>"Шанс"</v>
      </c>
      <c r="L7364" s="23">
        <v>1</v>
      </c>
      <c r="M7364" t="s">
        <v>360</v>
      </c>
    </row>
    <row r="7365" spans="1:13" x14ac:dyDescent="0.2">
      <c r="A7365" s="47">
        <v>43968.416666666664</v>
      </c>
      <c r="B7365">
        <v>1</v>
      </c>
      <c r="G7365" s="12">
        <f t="shared" si="461"/>
        <v>2020</v>
      </c>
      <c r="H7365" s="12">
        <f t="shared" si="462"/>
        <v>5</v>
      </c>
      <c r="I7365" s="12">
        <f t="shared" si="463"/>
        <v>17</v>
      </c>
      <c r="J7365" s="51">
        <f t="shared" si="464"/>
        <v>43968</v>
      </c>
      <c r="K7365" t="str">
        <f>VLOOKUP(B:B,'Справочник по тт'!$A$2:$C$5,3,0)</f>
        <v>"Шанс"</v>
      </c>
      <c r="L7365" s="23">
        <v>1</v>
      </c>
      <c r="M7365" t="s">
        <v>360</v>
      </c>
    </row>
    <row r="7366" spans="1:13" x14ac:dyDescent="0.2">
      <c r="A7366" s="47">
        <v>43968.458333333336</v>
      </c>
      <c r="B7366">
        <v>1</v>
      </c>
      <c r="G7366" s="12">
        <f t="shared" si="461"/>
        <v>2020</v>
      </c>
      <c r="H7366" s="12">
        <f t="shared" si="462"/>
        <v>5</v>
      </c>
      <c r="I7366" s="12">
        <f t="shared" si="463"/>
        <v>17</v>
      </c>
      <c r="J7366" s="51">
        <f t="shared" si="464"/>
        <v>43968</v>
      </c>
      <c r="K7366" t="str">
        <f>VLOOKUP(B:B,'Справочник по тт'!$A$2:$C$5,3,0)</f>
        <v>"Шанс"</v>
      </c>
      <c r="L7366" s="23">
        <v>1</v>
      </c>
      <c r="M7366" t="s">
        <v>360</v>
      </c>
    </row>
    <row r="7367" spans="1:13" x14ac:dyDescent="0.2">
      <c r="A7367" s="47">
        <v>43968.458333333336</v>
      </c>
      <c r="B7367">
        <v>1</v>
      </c>
      <c r="G7367" s="12">
        <f t="shared" si="461"/>
        <v>2020</v>
      </c>
      <c r="H7367" s="12">
        <f t="shared" si="462"/>
        <v>5</v>
      </c>
      <c r="I7367" s="12">
        <f t="shared" si="463"/>
        <v>17</v>
      </c>
      <c r="J7367" s="51">
        <f t="shared" si="464"/>
        <v>43968</v>
      </c>
      <c r="K7367" t="str">
        <f>VLOOKUP(B:B,'Справочник по тт'!$A$2:$C$5,3,0)</f>
        <v>"Шанс"</v>
      </c>
      <c r="L7367" s="23">
        <v>1</v>
      </c>
      <c r="M7367" t="s">
        <v>360</v>
      </c>
    </row>
    <row r="7368" spans="1:13" x14ac:dyDescent="0.2">
      <c r="A7368" s="47">
        <v>43968.458333333336</v>
      </c>
      <c r="B7368">
        <v>1</v>
      </c>
      <c r="G7368" s="12">
        <f t="shared" si="461"/>
        <v>2020</v>
      </c>
      <c r="H7368" s="12">
        <f t="shared" si="462"/>
        <v>5</v>
      </c>
      <c r="I7368" s="12">
        <f t="shared" si="463"/>
        <v>17</v>
      </c>
      <c r="J7368" s="51">
        <f t="shared" si="464"/>
        <v>43968</v>
      </c>
      <c r="K7368" t="str">
        <f>VLOOKUP(B:B,'Справочник по тт'!$A$2:$C$5,3,0)</f>
        <v>"Шанс"</v>
      </c>
      <c r="L7368" s="23">
        <v>1</v>
      </c>
      <c r="M7368" t="s">
        <v>360</v>
      </c>
    </row>
    <row r="7369" spans="1:13" x14ac:dyDescent="0.2">
      <c r="A7369" s="47">
        <v>43968.458333333336</v>
      </c>
      <c r="B7369">
        <v>1</v>
      </c>
      <c r="G7369" s="12">
        <f t="shared" si="461"/>
        <v>2020</v>
      </c>
      <c r="H7369" s="12">
        <f t="shared" si="462"/>
        <v>5</v>
      </c>
      <c r="I7369" s="12">
        <f t="shared" si="463"/>
        <v>17</v>
      </c>
      <c r="J7369" s="51">
        <f t="shared" si="464"/>
        <v>43968</v>
      </c>
      <c r="K7369" t="str">
        <f>VLOOKUP(B:B,'Справочник по тт'!$A$2:$C$5,3,0)</f>
        <v>"Шанс"</v>
      </c>
      <c r="L7369" s="23">
        <v>1</v>
      </c>
      <c r="M7369" t="s">
        <v>360</v>
      </c>
    </row>
    <row r="7370" spans="1:13" x14ac:dyDescent="0.2">
      <c r="A7370" s="47">
        <v>43968.458333333336</v>
      </c>
      <c r="B7370">
        <v>1</v>
      </c>
      <c r="G7370" s="12">
        <f t="shared" si="461"/>
        <v>2020</v>
      </c>
      <c r="H7370" s="12">
        <f t="shared" si="462"/>
        <v>5</v>
      </c>
      <c r="I7370" s="12">
        <f t="shared" si="463"/>
        <v>17</v>
      </c>
      <c r="J7370" s="51">
        <f t="shared" si="464"/>
        <v>43968</v>
      </c>
      <c r="K7370" t="str">
        <f>VLOOKUP(B:B,'Справочник по тт'!$A$2:$C$5,3,0)</f>
        <v>"Шанс"</v>
      </c>
      <c r="L7370" s="23">
        <v>1</v>
      </c>
      <c r="M7370" t="s">
        <v>360</v>
      </c>
    </row>
    <row r="7371" spans="1:13" x14ac:dyDescent="0.2">
      <c r="A7371" s="47">
        <v>43968.458333333336</v>
      </c>
      <c r="B7371">
        <v>1</v>
      </c>
      <c r="G7371" s="12">
        <f t="shared" si="461"/>
        <v>2020</v>
      </c>
      <c r="H7371" s="12">
        <f t="shared" si="462"/>
        <v>5</v>
      </c>
      <c r="I7371" s="12">
        <f t="shared" si="463"/>
        <v>17</v>
      </c>
      <c r="J7371" s="51">
        <f t="shared" si="464"/>
        <v>43968</v>
      </c>
      <c r="K7371" t="str">
        <f>VLOOKUP(B:B,'Справочник по тт'!$A$2:$C$5,3,0)</f>
        <v>"Шанс"</v>
      </c>
      <c r="L7371" s="23">
        <v>1</v>
      </c>
      <c r="M7371" t="s">
        <v>360</v>
      </c>
    </row>
    <row r="7372" spans="1:13" x14ac:dyDescent="0.2">
      <c r="A7372" s="47">
        <v>43968.5</v>
      </c>
      <c r="B7372">
        <v>1</v>
      </c>
      <c r="G7372" s="12">
        <f t="shared" si="461"/>
        <v>2020</v>
      </c>
      <c r="H7372" s="12">
        <f t="shared" si="462"/>
        <v>5</v>
      </c>
      <c r="I7372" s="12">
        <f t="shared" si="463"/>
        <v>17</v>
      </c>
      <c r="J7372" s="51">
        <f t="shared" si="464"/>
        <v>43968</v>
      </c>
      <c r="K7372" t="str">
        <f>VLOOKUP(B:B,'Справочник по тт'!$A$2:$C$5,3,0)</f>
        <v>"Шанс"</v>
      </c>
      <c r="L7372" s="23">
        <v>1</v>
      </c>
      <c r="M7372" t="s">
        <v>360</v>
      </c>
    </row>
    <row r="7373" spans="1:13" x14ac:dyDescent="0.2">
      <c r="A7373" s="47">
        <v>43968.5</v>
      </c>
      <c r="B7373">
        <v>1</v>
      </c>
      <c r="G7373" s="12">
        <f t="shared" si="461"/>
        <v>2020</v>
      </c>
      <c r="H7373" s="12">
        <f t="shared" si="462"/>
        <v>5</v>
      </c>
      <c r="I7373" s="12">
        <f t="shared" si="463"/>
        <v>17</v>
      </c>
      <c r="J7373" s="51">
        <f t="shared" si="464"/>
        <v>43968</v>
      </c>
      <c r="K7373" t="str">
        <f>VLOOKUP(B:B,'Справочник по тт'!$A$2:$C$5,3,0)</f>
        <v>"Шанс"</v>
      </c>
      <c r="L7373" s="23">
        <v>1</v>
      </c>
      <c r="M7373" t="s">
        <v>360</v>
      </c>
    </row>
    <row r="7374" spans="1:13" x14ac:dyDescent="0.2">
      <c r="A7374" s="47">
        <v>43968.5</v>
      </c>
      <c r="B7374">
        <v>1</v>
      </c>
      <c r="G7374" s="12">
        <f t="shared" si="461"/>
        <v>2020</v>
      </c>
      <c r="H7374" s="12">
        <f t="shared" si="462"/>
        <v>5</v>
      </c>
      <c r="I7374" s="12">
        <f t="shared" si="463"/>
        <v>17</v>
      </c>
      <c r="J7374" s="51">
        <f t="shared" si="464"/>
        <v>43968</v>
      </c>
      <c r="K7374" t="str">
        <f>VLOOKUP(B:B,'Справочник по тт'!$A$2:$C$5,3,0)</f>
        <v>"Шанс"</v>
      </c>
      <c r="L7374" s="23">
        <v>1</v>
      </c>
      <c r="M7374" t="s">
        <v>360</v>
      </c>
    </row>
    <row r="7375" spans="1:13" x14ac:dyDescent="0.2">
      <c r="A7375" s="47">
        <v>43968.5</v>
      </c>
      <c r="B7375">
        <v>1</v>
      </c>
      <c r="G7375" s="12">
        <f t="shared" si="461"/>
        <v>2020</v>
      </c>
      <c r="H7375" s="12">
        <f t="shared" si="462"/>
        <v>5</v>
      </c>
      <c r="I7375" s="12">
        <f t="shared" si="463"/>
        <v>17</v>
      </c>
      <c r="J7375" s="51">
        <f t="shared" si="464"/>
        <v>43968</v>
      </c>
      <c r="K7375" t="str">
        <f>VLOOKUP(B:B,'Справочник по тт'!$A$2:$C$5,3,0)</f>
        <v>"Шанс"</v>
      </c>
      <c r="L7375" s="23">
        <v>1</v>
      </c>
      <c r="M7375" t="s">
        <v>360</v>
      </c>
    </row>
    <row r="7376" spans="1:13" x14ac:dyDescent="0.2">
      <c r="A7376" s="47">
        <v>43968.541666666664</v>
      </c>
      <c r="B7376">
        <v>1</v>
      </c>
      <c r="G7376" s="12">
        <f t="shared" si="461"/>
        <v>2020</v>
      </c>
      <c r="H7376" s="12">
        <f t="shared" si="462"/>
        <v>5</v>
      </c>
      <c r="I7376" s="12">
        <f t="shared" si="463"/>
        <v>17</v>
      </c>
      <c r="J7376" s="51">
        <f t="shared" si="464"/>
        <v>43968</v>
      </c>
      <c r="K7376" t="str">
        <f>VLOOKUP(B:B,'Справочник по тт'!$A$2:$C$5,3,0)</f>
        <v>"Шанс"</v>
      </c>
      <c r="L7376" s="23">
        <v>1</v>
      </c>
      <c r="M7376" t="s">
        <v>360</v>
      </c>
    </row>
    <row r="7377" spans="1:13" x14ac:dyDescent="0.2">
      <c r="A7377" s="47">
        <v>43968.541666666664</v>
      </c>
      <c r="B7377">
        <v>1</v>
      </c>
      <c r="G7377" s="12">
        <f t="shared" si="461"/>
        <v>2020</v>
      </c>
      <c r="H7377" s="12">
        <f t="shared" si="462"/>
        <v>5</v>
      </c>
      <c r="I7377" s="12">
        <f t="shared" si="463"/>
        <v>17</v>
      </c>
      <c r="J7377" s="51">
        <f t="shared" si="464"/>
        <v>43968</v>
      </c>
      <c r="K7377" t="str">
        <f>VLOOKUP(B:B,'Справочник по тт'!$A$2:$C$5,3,0)</f>
        <v>"Шанс"</v>
      </c>
      <c r="L7377" s="23">
        <v>1</v>
      </c>
      <c r="M7377" t="s">
        <v>360</v>
      </c>
    </row>
    <row r="7378" spans="1:13" x14ac:dyDescent="0.2">
      <c r="A7378" s="47">
        <v>43968.583333333336</v>
      </c>
      <c r="B7378">
        <v>1</v>
      </c>
      <c r="G7378" s="12">
        <f t="shared" si="461"/>
        <v>2020</v>
      </c>
      <c r="H7378" s="12">
        <f t="shared" si="462"/>
        <v>5</v>
      </c>
      <c r="I7378" s="12">
        <f t="shared" si="463"/>
        <v>17</v>
      </c>
      <c r="J7378" s="51">
        <f t="shared" si="464"/>
        <v>43968</v>
      </c>
      <c r="K7378" t="str">
        <f>VLOOKUP(B:B,'Справочник по тт'!$A$2:$C$5,3,0)</f>
        <v>"Шанс"</v>
      </c>
      <c r="L7378" s="23">
        <v>1</v>
      </c>
      <c r="M7378" t="s">
        <v>360</v>
      </c>
    </row>
    <row r="7379" spans="1:13" x14ac:dyDescent="0.2">
      <c r="A7379" s="47">
        <v>43968.583333333336</v>
      </c>
      <c r="B7379">
        <v>1</v>
      </c>
      <c r="G7379" s="12">
        <f t="shared" si="461"/>
        <v>2020</v>
      </c>
      <c r="H7379" s="12">
        <f t="shared" si="462"/>
        <v>5</v>
      </c>
      <c r="I7379" s="12">
        <f t="shared" si="463"/>
        <v>17</v>
      </c>
      <c r="J7379" s="51">
        <f t="shared" si="464"/>
        <v>43968</v>
      </c>
      <c r="K7379" t="str">
        <f>VLOOKUP(B:B,'Справочник по тт'!$A$2:$C$5,3,0)</f>
        <v>"Шанс"</v>
      </c>
      <c r="L7379" s="23">
        <v>1</v>
      </c>
      <c r="M7379" t="s">
        <v>360</v>
      </c>
    </row>
    <row r="7380" spans="1:13" x14ac:dyDescent="0.2">
      <c r="A7380" s="47">
        <v>43968.583333333336</v>
      </c>
      <c r="B7380">
        <v>1</v>
      </c>
      <c r="G7380" s="12">
        <f t="shared" si="461"/>
        <v>2020</v>
      </c>
      <c r="H7380" s="12">
        <f t="shared" si="462"/>
        <v>5</v>
      </c>
      <c r="I7380" s="12">
        <f t="shared" si="463"/>
        <v>17</v>
      </c>
      <c r="J7380" s="51">
        <f t="shared" si="464"/>
        <v>43968</v>
      </c>
      <c r="K7380" t="str">
        <f>VLOOKUP(B:B,'Справочник по тт'!$A$2:$C$5,3,0)</f>
        <v>"Шанс"</v>
      </c>
      <c r="L7380" s="23">
        <v>1</v>
      </c>
      <c r="M7380" t="s">
        <v>360</v>
      </c>
    </row>
    <row r="7381" spans="1:13" x14ac:dyDescent="0.2">
      <c r="A7381" s="47">
        <v>43968.607638888891</v>
      </c>
      <c r="B7381">
        <v>1</v>
      </c>
      <c r="G7381" s="12">
        <f t="shared" si="461"/>
        <v>2020</v>
      </c>
      <c r="H7381" s="12">
        <f t="shared" si="462"/>
        <v>5</v>
      </c>
      <c r="I7381" s="12">
        <f t="shared" si="463"/>
        <v>17</v>
      </c>
      <c r="J7381" s="51">
        <f t="shared" si="464"/>
        <v>43968</v>
      </c>
      <c r="K7381" t="str">
        <f>VLOOKUP(B:B,'Справочник по тт'!$A$2:$C$5,3,0)</f>
        <v>"Шанс"</v>
      </c>
      <c r="L7381" s="23">
        <v>1</v>
      </c>
      <c r="M7381" t="s">
        <v>360</v>
      </c>
    </row>
    <row r="7382" spans="1:13" x14ac:dyDescent="0.2">
      <c r="A7382" s="47">
        <v>43968.625</v>
      </c>
      <c r="B7382">
        <v>1</v>
      </c>
      <c r="G7382" s="12">
        <f t="shared" si="461"/>
        <v>2020</v>
      </c>
      <c r="H7382" s="12">
        <f t="shared" si="462"/>
        <v>5</v>
      </c>
      <c r="I7382" s="12">
        <f t="shared" si="463"/>
        <v>17</v>
      </c>
      <c r="J7382" s="51">
        <f t="shared" si="464"/>
        <v>43968</v>
      </c>
      <c r="K7382" t="str">
        <f>VLOOKUP(B:B,'Справочник по тт'!$A$2:$C$5,3,0)</f>
        <v>"Шанс"</v>
      </c>
      <c r="L7382" s="23">
        <v>1</v>
      </c>
      <c r="M7382" t="s">
        <v>360</v>
      </c>
    </row>
    <row r="7383" spans="1:13" x14ac:dyDescent="0.2">
      <c r="A7383" s="47">
        <v>43968.625</v>
      </c>
      <c r="B7383">
        <v>1</v>
      </c>
      <c r="G7383" s="12">
        <f t="shared" si="461"/>
        <v>2020</v>
      </c>
      <c r="H7383" s="12">
        <f t="shared" si="462"/>
        <v>5</v>
      </c>
      <c r="I7383" s="12">
        <f t="shared" si="463"/>
        <v>17</v>
      </c>
      <c r="J7383" s="51">
        <f t="shared" si="464"/>
        <v>43968</v>
      </c>
      <c r="K7383" t="str">
        <f>VLOOKUP(B:B,'Справочник по тт'!$A$2:$C$5,3,0)</f>
        <v>"Шанс"</v>
      </c>
      <c r="L7383" s="23">
        <v>1</v>
      </c>
      <c r="M7383" t="s">
        <v>360</v>
      </c>
    </row>
    <row r="7384" spans="1:13" x14ac:dyDescent="0.2">
      <c r="A7384" s="47">
        <v>43968.625</v>
      </c>
      <c r="B7384">
        <v>1</v>
      </c>
      <c r="G7384" s="12">
        <f t="shared" si="461"/>
        <v>2020</v>
      </c>
      <c r="H7384" s="12">
        <f t="shared" si="462"/>
        <v>5</v>
      </c>
      <c r="I7384" s="12">
        <f t="shared" si="463"/>
        <v>17</v>
      </c>
      <c r="J7384" s="51">
        <f t="shared" si="464"/>
        <v>43968</v>
      </c>
      <c r="K7384" t="str">
        <f>VLOOKUP(B:B,'Справочник по тт'!$A$2:$C$5,3,0)</f>
        <v>"Шанс"</v>
      </c>
      <c r="L7384" s="23">
        <v>1</v>
      </c>
      <c r="M7384" t="s">
        <v>360</v>
      </c>
    </row>
    <row r="7385" spans="1:13" x14ac:dyDescent="0.2">
      <c r="A7385" s="47">
        <v>43968.625</v>
      </c>
      <c r="B7385">
        <v>1</v>
      </c>
      <c r="G7385" s="12">
        <f t="shared" si="461"/>
        <v>2020</v>
      </c>
      <c r="H7385" s="12">
        <f t="shared" si="462"/>
        <v>5</v>
      </c>
      <c r="I7385" s="12">
        <f t="shared" si="463"/>
        <v>17</v>
      </c>
      <c r="J7385" s="51">
        <f t="shared" si="464"/>
        <v>43968</v>
      </c>
      <c r="K7385" t="str">
        <f>VLOOKUP(B:B,'Справочник по тт'!$A$2:$C$5,3,0)</f>
        <v>"Шанс"</v>
      </c>
      <c r="L7385" s="23">
        <v>1</v>
      </c>
      <c r="M7385" t="s">
        <v>360</v>
      </c>
    </row>
    <row r="7386" spans="1:13" x14ac:dyDescent="0.2">
      <c r="A7386" s="47">
        <v>43968.666666666664</v>
      </c>
      <c r="B7386">
        <v>1</v>
      </c>
      <c r="G7386" s="12">
        <f t="shared" si="461"/>
        <v>2020</v>
      </c>
      <c r="H7386" s="12">
        <f t="shared" si="462"/>
        <v>5</v>
      </c>
      <c r="I7386" s="12">
        <f t="shared" si="463"/>
        <v>17</v>
      </c>
      <c r="J7386" s="51">
        <f t="shared" si="464"/>
        <v>43968</v>
      </c>
      <c r="K7386" t="str">
        <f>VLOOKUP(B:B,'Справочник по тт'!$A$2:$C$5,3,0)</f>
        <v>"Шанс"</v>
      </c>
      <c r="L7386" s="23">
        <v>1</v>
      </c>
      <c r="M7386" t="s">
        <v>360</v>
      </c>
    </row>
    <row r="7387" spans="1:13" x14ac:dyDescent="0.2">
      <c r="A7387" s="47">
        <v>43968.666666666664</v>
      </c>
      <c r="B7387">
        <v>1</v>
      </c>
      <c r="G7387" s="12">
        <f t="shared" si="461"/>
        <v>2020</v>
      </c>
      <c r="H7387" s="12">
        <f t="shared" si="462"/>
        <v>5</v>
      </c>
      <c r="I7387" s="12">
        <f t="shared" si="463"/>
        <v>17</v>
      </c>
      <c r="J7387" s="51">
        <f t="shared" si="464"/>
        <v>43968</v>
      </c>
      <c r="K7387" t="str">
        <f>VLOOKUP(B:B,'Справочник по тт'!$A$2:$C$5,3,0)</f>
        <v>"Шанс"</v>
      </c>
      <c r="L7387" s="23">
        <v>1</v>
      </c>
      <c r="M7387" t="s">
        <v>360</v>
      </c>
    </row>
    <row r="7388" spans="1:13" x14ac:dyDescent="0.2">
      <c r="A7388" s="47">
        <v>43968.6875</v>
      </c>
      <c r="B7388">
        <v>1</v>
      </c>
      <c r="G7388" s="12">
        <f t="shared" si="461"/>
        <v>2020</v>
      </c>
      <c r="H7388" s="12">
        <f t="shared" si="462"/>
        <v>5</v>
      </c>
      <c r="I7388" s="12">
        <f t="shared" si="463"/>
        <v>17</v>
      </c>
      <c r="J7388" s="51">
        <f t="shared" si="464"/>
        <v>43968</v>
      </c>
      <c r="K7388" t="str">
        <f>VLOOKUP(B:B,'Справочник по тт'!$A$2:$C$5,3,0)</f>
        <v>"Шанс"</v>
      </c>
      <c r="L7388" s="23">
        <v>1</v>
      </c>
      <c r="M7388" t="s">
        <v>360</v>
      </c>
    </row>
    <row r="7389" spans="1:13" x14ac:dyDescent="0.2">
      <c r="A7389" s="47">
        <v>43968.694444444445</v>
      </c>
      <c r="B7389">
        <v>1</v>
      </c>
      <c r="G7389" s="12">
        <f t="shared" si="461"/>
        <v>2020</v>
      </c>
      <c r="H7389" s="12">
        <f t="shared" si="462"/>
        <v>5</v>
      </c>
      <c r="I7389" s="12">
        <f t="shared" si="463"/>
        <v>17</v>
      </c>
      <c r="J7389" s="51">
        <f t="shared" si="464"/>
        <v>43968</v>
      </c>
      <c r="K7389" t="str">
        <f>VLOOKUP(B:B,'Справочник по тт'!$A$2:$C$5,3,0)</f>
        <v>"Шанс"</v>
      </c>
      <c r="L7389" s="23">
        <v>1</v>
      </c>
      <c r="M7389" t="s">
        <v>360</v>
      </c>
    </row>
    <row r="7390" spans="1:13" x14ac:dyDescent="0.2">
      <c r="A7390" s="47">
        <v>43968.708333333336</v>
      </c>
      <c r="B7390">
        <v>1</v>
      </c>
      <c r="G7390" s="12">
        <f t="shared" si="461"/>
        <v>2020</v>
      </c>
      <c r="H7390" s="12">
        <f t="shared" si="462"/>
        <v>5</v>
      </c>
      <c r="I7390" s="12">
        <f t="shared" si="463"/>
        <v>17</v>
      </c>
      <c r="J7390" s="51">
        <f t="shared" si="464"/>
        <v>43968</v>
      </c>
      <c r="K7390" t="str">
        <f>VLOOKUP(B:B,'Справочник по тт'!$A$2:$C$5,3,0)</f>
        <v>"Шанс"</v>
      </c>
      <c r="L7390" s="23">
        <v>1</v>
      </c>
      <c r="M7390" t="s">
        <v>360</v>
      </c>
    </row>
    <row r="7391" spans="1:13" x14ac:dyDescent="0.2">
      <c r="A7391" s="47">
        <v>43968.729166666664</v>
      </c>
      <c r="B7391">
        <v>1</v>
      </c>
      <c r="G7391" s="12">
        <f t="shared" si="461"/>
        <v>2020</v>
      </c>
      <c r="H7391" s="12">
        <f t="shared" si="462"/>
        <v>5</v>
      </c>
      <c r="I7391" s="12">
        <f t="shared" si="463"/>
        <v>17</v>
      </c>
      <c r="J7391" s="51">
        <f t="shared" si="464"/>
        <v>43968</v>
      </c>
      <c r="K7391" t="str">
        <f>VLOOKUP(B:B,'Справочник по тт'!$A$2:$C$5,3,0)</f>
        <v>"Шанс"</v>
      </c>
      <c r="L7391" s="23">
        <v>1</v>
      </c>
      <c r="M7391" t="s">
        <v>360</v>
      </c>
    </row>
    <row r="7392" spans="1:13" x14ac:dyDescent="0.2">
      <c r="A7392" s="47">
        <v>43968.795138888891</v>
      </c>
      <c r="B7392">
        <v>1</v>
      </c>
      <c r="G7392" s="12">
        <f t="shared" si="461"/>
        <v>2020</v>
      </c>
      <c r="H7392" s="12">
        <f t="shared" si="462"/>
        <v>5</v>
      </c>
      <c r="I7392" s="12">
        <f t="shared" si="463"/>
        <v>17</v>
      </c>
      <c r="J7392" s="51">
        <f t="shared" si="464"/>
        <v>43968</v>
      </c>
      <c r="K7392" t="str">
        <f>VLOOKUP(B:B,'Справочник по тт'!$A$2:$C$5,3,0)</f>
        <v>"Шанс"</v>
      </c>
      <c r="L7392" s="23">
        <v>1</v>
      </c>
      <c r="M7392" t="s">
        <v>360</v>
      </c>
    </row>
    <row r="7393" spans="1:13" x14ac:dyDescent="0.2">
      <c r="A7393" s="47">
        <v>43968.802083333336</v>
      </c>
      <c r="B7393">
        <v>1</v>
      </c>
      <c r="G7393" s="12">
        <f t="shared" si="461"/>
        <v>2020</v>
      </c>
      <c r="H7393" s="12">
        <f t="shared" si="462"/>
        <v>5</v>
      </c>
      <c r="I7393" s="12">
        <f t="shared" si="463"/>
        <v>17</v>
      </c>
      <c r="J7393" s="51">
        <f t="shared" si="464"/>
        <v>43968</v>
      </c>
      <c r="K7393" t="str">
        <f>VLOOKUP(B:B,'Справочник по тт'!$A$2:$C$5,3,0)</f>
        <v>"Шанс"</v>
      </c>
      <c r="L7393" s="23">
        <v>1</v>
      </c>
      <c r="M7393" t="s">
        <v>360</v>
      </c>
    </row>
    <row r="7394" spans="1:13" x14ac:dyDescent="0.2">
      <c r="A7394" s="47">
        <v>43968.875</v>
      </c>
      <c r="B7394">
        <v>1</v>
      </c>
      <c r="G7394" s="12">
        <f t="shared" si="461"/>
        <v>2020</v>
      </c>
      <c r="H7394" s="12">
        <f t="shared" si="462"/>
        <v>5</v>
      </c>
      <c r="I7394" s="12">
        <f t="shared" si="463"/>
        <v>17</v>
      </c>
      <c r="J7394" s="51">
        <f t="shared" si="464"/>
        <v>43968</v>
      </c>
      <c r="K7394" t="str">
        <f>VLOOKUP(B:B,'Справочник по тт'!$A$2:$C$5,3,0)</f>
        <v>"Шанс"</v>
      </c>
      <c r="L7394" s="23">
        <v>1</v>
      </c>
      <c r="M7394" t="s">
        <v>360</v>
      </c>
    </row>
    <row r="7395" spans="1:13" x14ac:dyDescent="0.2">
      <c r="A7395" s="47">
        <v>43968.913194444445</v>
      </c>
      <c r="B7395">
        <v>1</v>
      </c>
      <c r="G7395" s="12">
        <f t="shared" si="461"/>
        <v>2020</v>
      </c>
      <c r="H7395" s="12">
        <f t="shared" si="462"/>
        <v>5</v>
      </c>
      <c r="I7395" s="12">
        <f t="shared" si="463"/>
        <v>17</v>
      </c>
      <c r="J7395" s="51">
        <f t="shared" si="464"/>
        <v>43968</v>
      </c>
      <c r="K7395" t="str">
        <f>VLOOKUP(B:B,'Справочник по тт'!$A$2:$C$5,3,0)</f>
        <v>"Шанс"</v>
      </c>
      <c r="L7395" s="23">
        <v>1</v>
      </c>
      <c r="M7395" t="s">
        <v>360</v>
      </c>
    </row>
    <row r="7396" spans="1:13" x14ac:dyDescent="0.2">
      <c r="A7396" s="47">
        <v>43969.25</v>
      </c>
      <c r="B7396">
        <v>1</v>
      </c>
      <c r="G7396" s="12">
        <f t="shared" si="461"/>
        <v>2020</v>
      </c>
      <c r="H7396" s="12">
        <f t="shared" si="462"/>
        <v>5</v>
      </c>
      <c r="I7396" s="12">
        <f t="shared" si="463"/>
        <v>18</v>
      </c>
      <c r="J7396" s="51">
        <f t="shared" si="464"/>
        <v>43969</v>
      </c>
      <c r="K7396" t="str">
        <f>VLOOKUP(B:B,'Справочник по тт'!$A$2:$C$5,3,0)</f>
        <v>"Шанс"</v>
      </c>
      <c r="L7396" s="23">
        <v>1</v>
      </c>
      <c r="M7396" t="s">
        <v>360</v>
      </c>
    </row>
    <row r="7397" spans="1:13" x14ac:dyDescent="0.2">
      <c r="A7397" s="47">
        <v>43969.333333333336</v>
      </c>
      <c r="B7397">
        <v>1</v>
      </c>
      <c r="G7397" s="12">
        <f t="shared" si="461"/>
        <v>2020</v>
      </c>
      <c r="H7397" s="12">
        <f t="shared" si="462"/>
        <v>5</v>
      </c>
      <c r="I7397" s="12">
        <f t="shared" si="463"/>
        <v>18</v>
      </c>
      <c r="J7397" s="51">
        <f t="shared" si="464"/>
        <v>43969</v>
      </c>
      <c r="K7397" t="str">
        <f>VLOOKUP(B:B,'Справочник по тт'!$A$2:$C$5,3,0)</f>
        <v>"Шанс"</v>
      </c>
      <c r="L7397" s="23">
        <v>1</v>
      </c>
      <c r="M7397" t="s">
        <v>360</v>
      </c>
    </row>
    <row r="7398" spans="1:13" x14ac:dyDescent="0.2">
      <c r="A7398" s="47">
        <v>43969.375</v>
      </c>
      <c r="B7398">
        <v>1</v>
      </c>
      <c r="G7398" s="12">
        <f t="shared" si="461"/>
        <v>2020</v>
      </c>
      <c r="H7398" s="12">
        <f t="shared" si="462"/>
        <v>5</v>
      </c>
      <c r="I7398" s="12">
        <f t="shared" si="463"/>
        <v>18</v>
      </c>
      <c r="J7398" s="51">
        <f t="shared" si="464"/>
        <v>43969</v>
      </c>
      <c r="K7398" t="str">
        <f>VLOOKUP(B:B,'Справочник по тт'!$A$2:$C$5,3,0)</f>
        <v>"Шанс"</v>
      </c>
      <c r="L7398" s="23">
        <v>1</v>
      </c>
      <c r="M7398" t="s">
        <v>360</v>
      </c>
    </row>
    <row r="7399" spans="1:13" x14ac:dyDescent="0.2">
      <c r="A7399" s="47">
        <v>43969.375</v>
      </c>
      <c r="B7399">
        <v>1</v>
      </c>
      <c r="G7399" s="12">
        <f t="shared" si="461"/>
        <v>2020</v>
      </c>
      <c r="H7399" s="12">
        <f t="shared" si="462"/>
        <v>5</v>
      </c>
      <c r="I7399" s="12">
        <f t="shared" si="463"/>
        <v>18</v>
      </c>
      <c r="J7399" s="51">
        <f t="shared" si="464"/>
        <v>43969</v>
      </c>
      <c r="K7399" t="str">
        <f>VLOOKUP(B:B,'Справочник по тт'!$A$2:$C$5,3,0)</f>
        <v>"Шанс"</v>
      </c>
      <c r="L7399" s="23">
        <v>1</v>
      </c>
      <c r="M7399" t="s">
        <v>360</v>
      </c>
    </row>
    <row r="7400" spans="1:13" x14ac:dyDescent="0.2">
      <c r="A7400" s="47">
        <v>43969.375</v>
      </c>
      <c r="B7400">
        <v>1</v>
      </c>
      <c r="G7400" s="12">
        <f t="shared" si="461"/>
        <v>2020</v>
      </c>
      <c r="H7400" s="12">
        <f t="shared" si="462"/>
        <v>5</v>
      </c>
      <c r="I7400" s="12">
        <f t="shared" si="463"/>
        <v>18</v>
      </c>
      <c r="J7400" s="51">
        <f t="shared" si="464"/>
        <v>43969</v>
      </c>
      <c r="K7400" t="str">
        <f>VLOOKUP(B:B,'Справочник по тт'!$A$2:$C$5,3,0)</f>
        <v>"Шанс"</v>
      </c>
      <c r="L7400" s="23">
        <v>1</v>
      </c>
      <c r="M7400" t="s">
        <v>360</v>
      </c>
    </row>
    <row r="7401" spans="1:13" x14ac:dyDescent="0.2">
      <c r="A7401" s="47">
        <v>43969.375</v>
      </c>
      <c r="B7401">
        <v>1</v>
      </c>
      <c r="G7401" s="12">
        <f t="shared" si="461"/>
        <v>2020</v>
      </c>
      <c r="H7401" s="12">
        <f t="shared" si="462"/>
        <v>5</v>
      </c>
      <c r="I7401" s="12">
        <f t="shared" si="463"/>
        <v>18</v>
      </c>
      <c r="J7401" s="51">
        <f t="shared" si="464"/>
        <v>43969</v>
      </c>
      <c r="K7401" t="str">
        <f>VLOOKUP(B:B,'Справочник по тт'!$A$2:$C$5,3,0)</f>
        <v>"Шанс"</v>
      </c>
      <c r="L7401" s="23">
        <v>1</v>
      </c>
      <c r="M7401" t="s">
        <v>360</v>
      </c>
    </row>
    <row r="7402" spans="1:13" x14ac:dyDescent="0.2">
      <c r="A7402" s="47">
        <v>43969.375</v>
      </c>
      <c r="B7402">
        <v>1</v>
      </c>
      <c r="G7402" s="12">
        <f t="shared" si="461"/>
        <v>2020</v>
      </c>
      <c r="H7402" s="12">
        <f t="shared" si="462"/>
        <v>5</v>
      </c>
      <c r="I7402" s="12">
        <f t="shared" si="463"/>
        <v>18</v>
      </c>
      <c r="J7402" s="51">
        <f t="shared" si="464"/>
        <v>43969</v>
      </c>
      <c r="K7402" t="str">
        <f>VLOOKUP(B:B,'Справочник по тт'!$A$2:$C$5,3,0)</f>
        <v>"Шанс"</v>
      </c>
      <c r="L7402" s="23">
        <v>1</v>
      </c>
      <c r="M7402" t="s">
        <v>360</v>
      </c>
    </row>
    <row r="7403" spans="1:13" x14ac:dyDescent="0.2">
      <c r="A7403" s="47">
        <v>43969.375</v>
      </c>
      <c r="B7403">
        <v>1</v>
      </c>
      <c r="G7403" s="12">
        <f t="shared" si="461"/>
        <v>2020</v>
      </c>
      <c r="H7403" s="12">
        <f t="shared" si="462"/>
        <v>5</v>
      </c>
      <c r="I7403" s="12">
        <f t="shared" si="463"/>
        <v>18</v>
      </c>
      <c r="J7403" s="51">
        <f t="shared" si="464"/>
        <v>43969</v>
      </c>
      <c r="K7403" t="str">
        <f>VLOOKUP(B:B,'Справочник по тт'!$A$2:$C$5,3,0)</f>
        <v>"Шанс"</v>
      </c>
      <c r="L7403" s="23">
        <v>1</v>
      </c>
      <c r="M7403" t="s">
        <v>360</v>
      </c>
    </row>
    <row r="7404" spans="1:13" x14ac:dyDescent="0.2">
      <c r="A7404" s="47">
        <v>43969.375</v>
      </c>
      <c r="B7404">
        <v>1</v>
      </c>
      <c r="G7404" s="12">
        <f t="shared" si="461"/>
        <v>2020</v>
      </c>
      <c r="H7404" s="12">
        <f t="shared" si="462"/>
        <v>5</v>
      </c>
      <c r="I7404" s="12">
        <f t="shared" si="463"/>
        <v>18</v>
      </c>
      <c r="J7404" s="51">
        <f t="shared" si="464"/>
        <v>43969</v>
      </c>
      <c r="K7404" t="str">
        <f>VLOOKUP(B:B,'Справочник по тт'!$A$2:$C$5,3,0)</f>
        <v>"Шанс"</v>
      </c>
      <c r="L7404" s="23">
        <v>1</v>
      </c>
      <c r="M7404" t="s">
        <v>360</v>
      </c>
    </row>
    <row r="7405" spans="1:13" x14ac:dyDescent="0.2">
      <c r="A7405" s="47">
        <v>43969.375</v>
      </c>
      <c r="B7405">
        <v>1</v>
      </c>
      <c r="G7405" s="12">
        <f t="shared" si="461"/>
        <v>2020</v>
      </c>
      <c r="H7405" s="12">
        <f t="shared" si="462"/>
        <v>5</v>
      </c>
      <c r="I7405" s="12">
        <f t="shared" si="463"/>
        <v>18</v>
      </c>
      <c r="J7405" s="51">
        <f t="shared" si="464"/>
        <v>43969</v>
      </c>
      <c r="K7405" t="str">
        <f>VLOOKUP(B:B,'Справочник по тт'!$A$2:$C$5,3,0)</f>
        <v>"Шанс"</v>
      </c>
      <c r="L7405" s="23">
        <v>1</v>
      </c>
      <c r="M7405" t="s">
        <v>360</v>
      </c>
    </row>
    <row r="7406" spans="1:13" x14ac:dyDescent="0.2">
      <c r="A7406" s="47">
        <v>43969.375</v>
      </c>
      <c r="B7406">
        <v>1</v>
      </c>
      <c r="G7406" s="12">
        <f t="shared" si="461"/>
        <v>2020</v>
      </c>
      <c r="H7406" s="12">
        <f t="shared" si="462"/>
        <v>5</v>
      </c>
      <c r="I7406" s="12">
        <f t="shared" si="463"/>
        <v>18</v>
      </c>
      <c r="J7406" s="51">
        <f t="shared" si="464"/>
        <v>43969</v>
      </c>
      <c r="K7406" t="str">
        <f>VLOOKUP(B:B,'Справочник по тт'!$A$2:$C$5,3,0)</f>
        <v>"Шанс"</v>
      </c>
      <c r="L7406" s="23">
        <v>1</v>
      </c>
      <c r="M7406" t="s">
        <v>360</v>
      </c>
    </row>
    <row r="7407" spans="1:13" x14ac:dyDescent="0.2">
      <c r="A7407" s="47">
        <v>43969.375</v>
      </c>
      <c r="B7407">
        <v>1</v>
      </c>
      <c r="G7407" s="12">
        <f t="shared" si="461"/>
        <v>2020</v>
      </c>
      <c r="H7407" s="12">
        <f t="shared" si="462"/>
        <v>5</v>
      </c>
      <c r="I7407" s="12">
        <f t="shared" si="463"/>
        <v>18</v>
      </c>
      <c r="J7407" s="51">
        <f t="shared" si="464"/>
        <v>43969</v>
      </c>
      <c r="K7407" t="str">
        <f>VLOOKUP(B:B,'Справочник по тт'!$A$2:$C$5,3,0)</f>
        <v>"Шанс"</v>
      </c>
      <c r="L7407" s="23">
        <v>1</v>
      </c>
      <c r="M7407" t="s">
        <v>360</v>
      </c>
    </row>
    <row r="7408" spans="1:13" x14ac:dyDescent="0.2">
      <c r="A7408" s="47">
        <v>43969.375</v>
      </c>
      <c r="B7408">
        <v>1</v>
      </c>
      <c r="G7408" s="12">
        <f t="shared" si="461"/>
        <v>2020</v>
      </c>
      <c r="H7408" s="12">
        <f t="shared" si="462"/>
        <v>5</v>
      </c>
      <c r="I7408" s="12">
        <f t="shared" si="463"/>
        <v>18</v>
      </c>
      <c r="J7408" s="51">
        <f t="shared" si="464"/>
        <v>43969</v>
      </c>
      <c r="K7408" t="str">
        <f>VLOOKUP(B:B,'Справочник по тт'!$A$2:$C$5,3,0)</f>
        <v>"Шанс"</v>
      </c>
      <c r="L7408" s="23">
        <v>1</v>
      </c>
      <c r="M7408" t="s">
        <v>360</v>
      </c>
    </row>
    <row r="7409" spans="1:13" x14ac:dyDescent="0.2">
      <c r="A7409" s="47">
        <v>43969.375</v>
      </c>
      <c r="B7409">
        <v>1</v>
      </c>
      <c r="G7409" s="12">
        <f t="shared" si="461"/>
        <v>2020</v>
      </c>
      <c r="H7409" s="12">
        <f t="shared" si="462"/>
        <v>5</v>
      </c>
      <c r="I7409" s="12">
        <f t="shared" si="463"/>
        <v>18</v>
      </c>
      <c r="J7409" s="51">
        <f t="shared" si="464"/>
        <v>43969</v>
      </c>
      <c r="K7409" t="str">
        <f>VLOOKUP(B:B,'Справочник по тт'!$A$2:$C$5,3,0)</f>
        <v>"Шанс"</v>
      </c>
      <c r="L7409" s="23">
        <v>1</v>
      </c>
      <c r="M7409" t="s">
        <v>360</v>
      </c>
    </row>
    <row r="7410" spans="1:13" x14ac:dyDescent="0.2">
      <c r="A7410" s="47">
        <v>43969.375</v>
      </c>
      <c r="B7410">
        <v>1</v>
      </c>
      <c r="G7410" s="12">
        <f t="shared" si="461"/>
        <v>2020</v>
      </c>
      <c r="H7410" s="12">
        <f t="shared" si="462"/>
        <v>5</v>
      </c>
      <c r="I7410" s="12">
        <f t="shared" si="463"/>
        <v>18</v>
      </c>
      <c r="J7410" s="51">
        <f t="shared" si="464"/>
        <v>43969</v>
      </c>
      <c r="K7410" t="str">
        <f>VLOOKUP(B:B,'Справочник по тт'!$A$2:$C$5,3,0)</f>
        <v>"Шанс"</v>
      </c>
      <c r="L7410" s="23">
        <v>1</v>
      </c>
      <c r="M7410" t="s">
        <v>360</v>
      </c>
    </row>
    <row r="7411" spans="1:13" x14ac:dyDescent="0.2">
      <c r="A7411" s="47">
        <v>43969.375</v>
      </c>
      <c r="B7411">
        <v>1</v>
      </c>
      <c r="G7411" s="12">
        <f t="shared" si="461"/>
        <v>2020</v>
      </c>
      <c r="H7411" s="12">
        <f t="shared" si="462"/>
        <v>5</v>
      </c>
      <c r="I7411" s="12">
        <f t="shared" si="463"/>
        <v>18</v>
      </c>
      <c r="J7411" s="51">
        <f t="shared" si="464"/>
        <v>43969</v>
      </c>
      <c r="K7411" t="str">
        <f>VLOOKUP(B:B,'Справочник по тт'!$A$2:$C$5,3,0)</f>
        <v>"Шанс"</v>
      </c>
      <c r="L7411" s="23">
        <v>1</v>
      </c>
      <c r="M7411" t="s">
        <v>360</v>
      </c>
    </row>
    <row r="7412" spans="1:13" x14ac:dyDescent="0.2">
      <c r="A7412" s="47">
        <v>43969.416666666664</v>
      </c>
      <c r="B7412">
        <v>1</v>
      </c>
      <c r="G7412" s="12">
        <f t="shared" si="461"/>
        <v>2020</v>
      </c>
      <c r="H7412" s="12">
        <f t="shared" si="462"/>
        <v>5</v>
      </c>
      <c r="I7412" s="12">
        <f t="shared" si="463"/>
        <v>18</v>
      </c>
      <c r="J7412" s="51">
        <f t="shared" si="464"/>
        <v>43969</v>
      </c>
      <c r="K7412" t="str">
        <f>VLOOKUP(B:B,'Справочник по тт'!$A$2:$C$5,3,0)</f>
        <v>"Шанс"</v>
      </c>
      <c r="L7412" s="23">
        <v>1</v>
      </c>
      <c r="M7412" t="s">
        <v>360</v>
      </c>
    </row>
    <row r="7413" spans="1:13" x14ac:dyDescent="0.2">
      <c r="A7413" s="47">
        <v>43969.416666666664</v>
      </c>
      <c r="B7413">
        <v>1</v>
      </c>
      <c r="G7413" s="12">
        <f t="shared" si="461"/>
        <v>2020</v>
      </c>
      <c r="H7413" s="12">
        <f t="shared" si="462"/>
        <v>5</v>
      </c>
      <c r="I7413" s="12">
        <f t="shared" si="463"/>
        <v>18</v>
      </c>
      <c r="J7413" s="51">
        <f t="shared" si="464"/>
        <v>43969</v>
      </c>
      <c r="K7413" t="str">
        <f>VLOOKUP(B:B,'Справочник по тт'!$A$2:$C$5,3,0)</f>
        <v>"Шанс"</v>
      </c>
      <c r="L7413" s="23">
        <v>1</v>
      </c>
      <c r="M7413" t="s">
        <v>360</v>
      </c>
    </row>
    <row r="7414" spans="1:13" x14ac:dyDescent="0.2">
      <c r="A7414" s="47">
        <v>43969.416666666664</v>
      </c>
      <c r="B7414">
        <v>1</v>
      </c>
      <c r="G7414" s="12">
        <f t="shared" si="461"/>
        <v>2020</v>
      </c>
      <c r="H7414" s="12">
        <f t="shared" si="462"/>
        <v>5</v>
      </c>
      <c r="I7414" s="12">
        <f t="shared" si="463"/>
        <v>18</v>
      </c>
      <c r="J7414" s="51">
        <f t="shared" si="464"/>
        <v>43969</v>
      </c>
      <c r="K7414" t="str">
        <f>VLOOKUP(B:B,'Справочник по тт'!$A$2:$C$5,3,0)</f>
        <v>"Шанс"</v>
      </c>
      <c r="L7414" s="23">
        <v>1</v>
      </c>
      <c r="M7414" t="s">
        <v>360</v>
      </c>
    </row>
    <row r="7415" spans="1:13" x14ac:dyDescent="0.2">
      <c r="A7415" s="47">
        <v>43969.416666666664</v>
      </c>
      <c r="B7415">
        <v>1</v>
      </c>
      <c r="G7415" s="12">
        <f t="shared" si="461"/>
        <v>2020</v>
      </c>
      <c r="H7415" s="12">
        <f t="shared" si="462"/>
        <v>5</v>
      </c>
      <c r="I7415" s="12">
        <f t="shared" si="463"/>
        <v>18</v>
      </c>
      <c r="J7415" s="51">
        <f t="shared" si="464"/>
        <v>43969</v>
      </c>
      <c r="K7415" t="str">
        <f>VLOOKUP(B:B,'Справочник по тт'!$A$2:$C$5,3,0)</f>
        <v>"Шанс"</v>
      </c>
      <c r="L7415" s="23">
        <v>1</v>
      </c>
      <c r="M7415" t="s">
        <v>360</v>
      </c>
    </row>
    <row r="7416" spans="1:13" x14ac:dyDescent="0.2">
      <c r="A7416" s="47">
        <v>43969.458333333336</v>
      </c>
      <c r="B7416">
        <v>1</v>
      </c>
      <c r="G7416" s="12">
        <f t="shared" si="461"/>
        <v>2020</v>
      </c>
      <c r="H7416" s="12">
        <f t="shared" si="462"/>
        <v>5</v>
      </c>
      <c r="I7416" s="12">
        <f t="shared" si="463"/>
        <v>18</v>
      </c>
      <c r="J7416" s="51">
        <f t="shared" si="464"/>
        <v>43969</v>
      </c>
      <c r="K7416" t="str">
        <f>VLOOKUP(B:B,'Справочник по тт'!$A$2:$C$5,3,0)</f>
        <v>"Шанс"</v>
      </c>
      <c r="L7416" s="23">
        <v>1</v>
      </c>
      <c r="M7416" t="s">
        <v>360</v>
      </c>
    </row>
    <row r="7417" spans="1:13" x14ac:dyDescent="0.2">
      <c r="A7417" s="47">
        <v>43969.458333333336</v>
      </c>
      <c r="B7417">
        <v>1</v>
      </c>
      <c r="G7417" s="12">
        <f t="shared" si="461"/>
        <v>2020</v>
      </c>
      <c r="H7417" s="12">
        <f t="shared" si="462"/>
        <v>5</v>
      </c>
      <c r="I7417" s="12">
        <f t="shared" si="463"/>
        <v>18</v>
      </c>
      <c r="J7417" s="51">
        <f t="shared" si="464"/>
        <v>43969</v>
      </c>
      <c r="K7417" t="str">
        <f>VLOOKUP(B:B,'Справочник по тт'!$A$2:$C$5,3,0)</f>
        <v>"Шанс"</v>
      </c>
      <c r="L7417" s="23">
        <v>1</v>
      </c>
      <c r="M7417" t="s">
        <v>360</v>
      </c>
    </row>
    <row r="7418" spans="1:13" x14ac:dyDescent="0.2">
      <c r="A7418" s="47">
        <v>43969.5</v>
      </c>
      <c r="B7418">
        <v>1</v>
      </c>
      <c r="G7418" s="12">
        <f t="shared" si="461"/>
        <v>2020</v>
      </c>
      <c r="H7418" s="12">
        <f t="shared" si="462"/>
        <v>5</v>
      </c>
      <c r="I7418" s="12">
        <f t="shared" si="463"/>
        <v>18</v>
      </c>
      <c r="J7418" s="51">
        <f t="shared" si="464"/>
        <v>43969</v>
      </c>
      <c r="K7418" t="str">
        <f>VLOOKUP(B:B,'Справочник по тт'!$A$2:$C$5,3,0)</f>
        <v>"Шанс"</v>
      </c>
      <c r="L7418" s="23">
        <v>1</v>
      </c>
      <c r="M7418" t="s">
        <v>360</v>
      </c>
    </row>
    <row r="7419" spans="1:13" x14ac:dyDescent="0.2">
      <c r="A7419" s="47">
        <v>43969.5</v>
      </c>
      <c r="B7419">
        <v>1</v>
      </c>
      <c r="G7419" s="12">
        <f t="shared" si="461"/>
        <v>2020</v>
      </c>
      <c r="H7419" s="12">
        <f t="shared" si="462"/>
        <v>5</v>
      </c>
      <c r="I7419" s="12">
        <f t="shared" si="463"/>
        <v>18</v>
      </c>
      <c r="J7419" s="51">
        <f t="shared" si="464"/>
        <v>43969</v>
      </c>
      <c r="K7419" t="str">
        <f>VLOOKUP(B:B,'Справочник по тт'!$A$2:$C$5,3,0)</f>
        <v>"Шанс"</v>
      </c>
      <c r="L7419" s="23">
        <v>1</v>
      </c>
      <c r="M7419" t="s">
        <v>360</v>
      </c>
    </row>
    <row r="7420" spans="1:13" x14ac:dyDescent="0.2">
      <c r="A7420" s="47">
        <v>43969.5</v>
      </c>
      <c r="B7420">
        <v>1</v>
      </c>
      <c r="G7420" s="12">
        <f t="shared" si="461"/>
        <v>2020</v>
      </c>
      <c r="H7420" s="12">
        <f t="shared" si="462"/>
        <v>5</v>
      </c>
      <c r="I7420" s="12">
        <f t="shared" si="463"/>
        <v>18</v>
      </c>
      <c r="J7420" s="51">
        <f t="shared" si="464"/>
        <v>43969</v>
      </c>
      <c r="K7420" t="str">
        <f>VLOOKUP(B:B,'Справочник по тт'!$A$2:$C$5,3,0)</f>
        <v>"Шанс"</v>
      </c>
      <c r="L7420" s="23">
        <v>1</v>
      </c>
      <c r="M7420" t="s">
        <v>360</v>
      </c>
    </row>
    <row r="7421" spans="1:13" x14ac:dyDescent="0.2">
      <c r="A7421" s="47">
        <v>43969.5</v>
      </c>
      <c r="B7421">
        <v>1</v>
      </c>
      <c r="G7421" s="12">
        <f t="shared" si="461"/>
        <v>2020</v>
      </c>
      <c r="H7421" s="12">
        <f t="shared" si="462"/>
        <v>5</v>
      </c>
      <c r="I7421" s="12">
        <f t="shared" si="463"/>
        <v>18</v>
      </c>
      <c r="J7421" s="51">
        <f t="shared" si="464"/>
        <v>43969</v>
      </c>
      <c r="K7421" t="str">
        <f>VLOOKUP(B:B,'Справочник по тт'!$A$2:$C$5,3,0)</f>
        <v>"Шанс"</v>
      </c>
      <c r="L7421" s="23">
        <v>1</v>
      </c>
      <c r="M7421" t="s">
        <v>360</v>
      </c>
    </row>
    <row r="7422" spans="1:13" x14ac:dyDescent="0.2">
      <c r="A7422" s="47">
        <v>43969.520833333336</v>
      </c>
      <c r="B7422">
        <v>1</v>
      </c>
      <c r="G7422" s="12">
        <f t="shared" si="461"/>
        <v>2020</v>
      </c>
      <c r="H7422" s="12">
        <f t="shared" si="462"/>
        <v>5</v>
      </c>
      <c r="I7422" s="12">
        <f t="shared" si="463"/>
        <v>18</v>
      </c>
      <c r="J7422" s="51">
        <f t="shared" si="464"/>
        <v>43969</v>
      </c>
      <c r="K7422" t="str">
        <f>VLOOKUP(B:B,'Справочник по тт'!$A$2:$C$5,3,0)</f>
        <v>"Шанс"</v>
      </c>
      <c r="L7422" s="23">
        <v>1</v>
      </c>
      <c r="M7422" t="s">
        <v>360</v>
      </c>
    </row>
    <row r="7423" spans="1:13" x14ac:dyDescent="0.2">
      <c r="A7423" s="47">
        <v>43969.541666666664</v>
      </c>
      <c r="B7423">
        <v>1</v>
      </c>
      <c r="G7423" s="12">
        <f t="shared" si="461"/>
        <v>2020</v>
      </c>
      <c r="H7423" s="12">
        <f t="shared" si="462"/>
        <v>5</v>
      </c>
      <c r="I7423" s="12">
        <f t="shared" si="463"/>
        <v>18</v>
      </c>
      <c r="J7423" s="51">
        <f t="shared" si="464"/>
        <v>43969</v>
      </c>
      <c r="K7423" t="str">
        <f>VLOOKUP(B:B,'Справочник по тт'!$A$2:$C$5,3,0)</f>
        <v>"Шанс"</v>
      </c>
      <c r="L7423" s="23">
        <v>1</v>
      </c>
      <c r="M7423" t="s">
        <v>360</v>
      </c>
    </row>
    <row r="7424" spans="1:13" x14ac:dyDescent="0.2">
      <c r="A7424" s="47">
        <v>43969.541666666664</v>
      </c>
      <c r="B7424">
        <v>1</v>
      </c>
      <c r="G7424" s="12">
        <f t="shared" si="461"/>
        <v>2020</v>
      </c>
      <c r="H7424" s="12">
        <f t="shared" si="462"/>
        <v>5</v>
      </c>
      <c r="I7424" s="12">
        <f t="shared" si="463"/>
        <v>18</v>
      </c>
      <c r="J7424" s="51">
        <f t="shared" si="464"/>
        <v>43969</v>
      </c>
      <c r="K7424" t="str">
        <f>VLOOKUP(B:B,'Справочник по тт'!$A$2:$C$5,3,0)</f>
        <v>"Шанс"</v>
      </c>
      <c r="L7424" s="23">
        <v>1</v>
      </c>
      <c r="M7424" t="s">
        <v>360</v>
      </c>
    </row>
    <row r="7425" spans="1:13" x14ac:dyDescent="0.2">
      <c r="A7425" s="47">
        <v>43969.541666666664</v>
      </c>
      <c r="B7425">
        <v>1</v>
      </c>
      <c r="G7425" s="12">
        <f t="shared" si="461"/>
        <v>2020</v>
      </c>
      <c r="H7425" s="12">
        <f t="shared" si="462"/>
        <v>5</v>
      </c>
      <c r="I7425" s="12">
        <f t="shared" si="463"/>
        <v>18</v>
      </c>
      <c r="J7425" s="51">
        <f t="shared" si="464"/>
        <v>43969</v>
      </c>
      <c r="K7425" t="str">
        <f>VLOOKUP(B:B,'Справочник по тт'!$A$2:$C$5,3,0)</f>
        <v>"Шанс"</v>
      </c>
      <c r="L7425" s="23">
        <v>1</v>
      </c>
      <c r="M7425" t="s">
        <v>360</v>
      </c>
    </row>
    <row r="7426" spans="1:13" x14ac:dyDescent="0.2">
      <c r="A7426" s="47">
        <v>43969.583333333336</v>
      </c>
      <c r="B7426">
        <v>1</v>
      </c>
      <c r="G7426" s="12">
        <f t="shared" si="461"/>
        <v>2020</v>
      </c>
      <c r="H7426" s="12">
        <f t="shared" si="462"/>
        <v>5</v>
      </c>
      <c r="I7426" s="12">
        <f t="shared" si="463"/>
        <v>18</v>
      </c>
      <c r="J7426" s="51">
        <f t="shared" si="464"/>
        <v>43969</v>
      </c>
      <c r="K7426" t="str">
        <f>VLOOKUP(B:B,'Справочник по тт'!$A$2:$C$5,3,0)</f>
        <v>"Шанс"</v>
      </c>
      <c r="L7426" s="23">
        <v>1</v>
      </c>
      <c r="M7426" t="s">
        <v>360</v>
      </c>
    </row>
    <row r="7427" spans="1:13" x14ac:dyDescent="0.2">
      <c r="A7427" s="47">
        <v>43969.583333333336</v>
      </c>
      <c r="B7427">
        <v>1</v>
      </c>
      <c r="G7427" s="12">
        <f t="shared" ref="G7427:G7490" si="465">YEAR(A7427)</f>
        <v>2020</v>
      </c>
      <c r="H7427" s="12">
        <f t="shared" ref="H7427:H7490" si="466">MONTH(A7427)</f>
        <v>5</v>
      </c>
      <c r="I7427" s="12">
        <f t="shared" ref="I7427:I7490" si="467">DAY(A7427)</f>
        <v>18</v>
      </c>
      <c r="J7427" s="51">
        <f t="shared" ref="J7427:J7490" si="468">DATE(G:G,H:H,I:I)</f>
        <v>43969</v>
      </c>
      <c r="K7427" t="str">
        <f>VLOOKUP(B:B,'Справочник по тт'!$A$2:$C$5,3,0)</f>
        <v>"Шанс"</v>
      </c>
      <c r="L7427" s="23">
        <v>1</v>
      </c>
      <c r="M7427" t="s">
        <v>360</v>
      </c>
    </row>
    <row r="7428" spans="1:13" x14ac:dyDescent="0.2">
      <c r="A7428" s="47">
        <v>43969.583333333336</v>
      </c>
      <c r="B7428">
        <v>1</v>
      </c>
      <c r="G7428" s="12">
        <f t="shared" si="465"/>
        <v>2020</v>
      </c>
      <c r="H7428" s="12">
        <f t="shared" si="466"/>
        <v>5</v>
      </c>
      <c r="I7428" s="12">
        <f t="shared" si="467"/>
        <v>18</v>
      </c>
      <c r="J7428" s="51">
        <f t="shared" si="468"/>
        <v>43969</v>
      </c>
      <c r="K7428" t="str">
        <f>VLOOKUP(B:B,'Справочник по тт'!$A$2:$C$5,3,0)</f>
        <v>"Шанс"</v>
      </c>
      <c r="L7428" s="23">
        <v>1</v>
      </c>
      <c r="M7428" t="s">
        <v>360</v>
      </c>
    </row>
    <row r="7429" spans="1:13" x14ac:dyDescent="0.2">
      <c r="A7429" s="47">
        <v>43969.625</v>
      </c>
      <c r="B7429">
        <v>1</v>
      </c>
      <c r="G7429" s="12">
        <f t="shared" si="465"/>
        <v>2020</v>
      </c>
      <c r="H7429" s="12">
        <f t="shared" si="466"/>
        <v>5</v>
      </c>
      <c r="I7429" s="12">
        <f t="shared" si="467"/>
        <v>18</v>
      </c>
      <c r="J7429" s="51">
        <f t="shared" si="468"/>
        <v>43969</v>
      </c>
      <c r="K7429" t="str">
        <f>VLOOKUP(B:B,'Справочник по тт'!$A$2:$C$5,3,0)</f>
        <v>"Шанс"</v>
      </c>
      <c r="L7429" s="23">
        <v>1</v>
      </c>
      <c r="M7429" t="s">
        <v>360</v>
      </c>
    </row>
    <row r="7430" spans="1:13" x14ac:dyDescent="0.2">
      <c r="A7430" s="47">
        <v>43969.625</v>
      </c>
      <c r="B7430">
        <v>1</v>
      </c>
      <c r="G7430" s="12">
        <f t="shared" si="465"/>
        <v>2020</v>
      </c>
      <c r="H7430" s="12">
        <f t="shared" si="466"/>
        <v>5</v>
      </c>
      <c r="I7430" s="12">
        <f t="shared" si="467"/>
        <v>18</v>
      </c>
      <c r="J7430" s="51">
        <f t="shared" si="468"/>
        <v>43969</v>
      </c>
      <c r="K7430" t="str">
        <f>VLOOKUP(B:B,'Справочник по тт'!$A$2:$C$5,3,0)</f>
        <v>"Шанс"</v>
      </c>
      <c r="L7430" s="23">
        <v>1</v>
      </c>
      <c r="M7430" t="s">
        <v>360</v>
      </c>
    </row>
    <row r="7431" spans="1:13" x14ac:dyDescent="0.2">
      <c r="A7431" s="47">
        <v>43969.625</v>
      </c>
      <c r="B7431">
        <v>1</v>
      </c>
      <c r="G7431" s="12">
        <f t="shared" si="465"/>
        <v>2020</v>
      </c>
      <c r="H7431" s="12">
        <f t="shared" si="466"/>
        <v>5</v>
      </c>
      <c r="I7431" s="12">
        <f t="shared" si="467"/>
        <v>18</v>
      </c>
      <c r="J7431" s="51">
        <f t="shared" si="468"/>
        <v>43969</v>
      </c>
      <c r="K7431" t="str">
        <f>VLOOKUP(B:B,'Справочник по тт'!$A$2:$C$5,3,0)</f>
        <v>"Шанс"</v>
      </c>
      <c r="L7431" s="23">
        <v>1</v>
      </c>
      <c r="M7431" t="s">
        <v>360</v>
      </c>
    </row>
    <row r="7432" spans="1:13" x14ac:dyDescent="0.2">
      <c r="A7432" s="47">
        <v>43969.666666666664</v>
      </c>
      <c r="B7432">
        <v>1</v>
      </c>
      <c r="G7432" s="12">
        <f t="shared" si="465"/>
        <v>2020</v>
      </c>
      <c r="H7432" s="12">
        <f t="shared" si="466"/>
        <v>5</v>
      </c>
      <c r="I7432" s="12">
        <f t="shared" si="467"/>
        <v>18</v>
      </c>
      <c r="J7432" s="51">
        <f t="shared" si="468"/>
        <v>43969</v>
      </c>
      <c r="K7432" t="str">
        <f>VLOOKUP(B:B,'Справочник по тт'!$A$2:$C$5,3,0)</f>
        <v>"Шанс"</v>
      </c>
      <c r="L7432" s="23">
        <v>1</v>
      </c>
      <c r="M7432" t="s">
        <v>360</v>
      </c>
    </row>
    <row r="7433" spans="1:13" x14ac:dyDescent="0.2">
      <c r="A7433" s="47">
        <v>43969.666666666664</v>
      </c>
      <c r="B7433">
        <v>1</v>
      </c>
      <c r="G7433" s="12">
        <f t="shared" si="465"/>
        <v>2020</v>
      </c>
      <c r="H7433" s="12">
        <f t="shared" si="466"/>
        <v>5</v>
      </c>
      <c r="I7433" s="12">
        <f t="shared" si="467"/>
        <v>18</v>
      </c>
      <c r="J7433" s="51">
        <f t="shared" si="468"/>
        <v>43969</v>
      </c>
      <c r="K7433" t="str">
        <f>VLOOKUP(B:B,'Справочник по тт'!$A$2:$C$5,3,0)</f>
        <v>"Шанс"</v>
      </c>
      <c r="L7433" s="23">
        <v>1</v>
      </c>
      <c r="M7433" t="s">
        <v>360</v>
      </c>
    </row>
    <row r="7434" spans="1:13" x14ac:dyDescent="0.2">
      <c r="A7434" s="47">
        <v>43969.666666666664</v>
      </c>
      <c r="B7434">
        <v>1</v>
      </c>
      <c r="G7434" s="12">
        <f t="shared" si="465"/>
        <v>2020</v>
      </c>
      <c r="H7434" s="12">
        <f t="shared" si="466"/>
        <v>5</v>
      </c>
      <c r="I7434" s="12">
        <f t="shared" si="467"/>
        <v>18</v>
      </c>
      <c r="J7434" s="51">
        <f t="shared" si="468"/>
        <v>43969</v>
      </c>
      <c r="K7434" t="str">
        <f>VLOOKUP(B:B,'Справочник по тт'!$A$2:$C$5,3,0)</f>
        <v>"Шанс"</v>
      </c>
      <c r="L7434" s="23">
        <v>1</v>
      </c>
      <c r="M7434" t="s">
        <v>360</v>
      </c>
    </row>
    <row r="7435" spans="1:13" x14ac:dyDescent="0.2">
      <c r="A7435" s="47">
        <v>43969.75</v>
      </c>
      <c r="B7435">
        <v>1</v>
      </c>
      <c r="G7435" s="12">
        <f t="shared" si="465"/>
        <v>2020</v>
      </c>
      <c r="H7435" s="12">
        <f t="shared" si="466"/>
        <v>5</v>
      </c>
      <c r="I7435" s="12">
        <f t="shared" si="467"/>
        <v>18</v>
      </c>
      <c r="J7435" s="51">
        <f t="shared" si="468"/>
        <v>43969</v>
      </c>
      <c r="K7435" t="str">
        <f>VLOOKUP(B:B,'Справочник по тт'!$A$2:$C$5,3,0)</f>
        <v>"Шанс"</v>
      </c>
      <c r="L7435" s="23">
        <v>1</v>
      </c>
      <c r="M7435" t="s">
        <v>360</v>
      </c>
    </row>
    <row r="7436" spans="1:13" x14ac:dyDescent="0.2">
      <c r="A7436" s="47">
        <v>43969.75</v>
      </c>
      <c r="B7436">
        <v>1</v>
      </c>
      <c r="G7436" s="12">
        <f t="shared" si="465"/>
        <v>2020</v>
      </c>
      <c r="H7436" s="12">
        <f t="shared" si="466"/>
        <v>5</v>
      </c>
      <c r="I7436" s="12">
        <f t="shared" si="467"/>
        <v>18</v>
      </c>
      <c r="J7436" s="51">
        <f t="shared" si="468"/>
        <v>43969</v>
      </c>
      <c r="K7436" t="str">
        <f>VLOOKUP(B:B,'Справочник по тт'!$A$2:$C$5,3,0)</f>
        <v>"Шанс"</v>
      </c>
      <c r="L7436" s="23">
        <v>1</v>
      </c>
      <c r="M7436" t="s">
        <v>360</v>
      </c>
    </row>
    <row r="7437" spans="1:13" x14ac:dyDescent="0.2">
      <c r="A7437" s="47">
        <v>43969.75</v>
      </c>
      <c r="B7437">
        <v>1</v>
      </c>
      <c r="G7437" s="12">
        <f t="shared" si="465"/>
        <v>2020</v>
      </c>
      <c r="H7437" s="12">
        <f t="shared" si="466"/>
        <v>5</v>
      </c>
      <c r="I7437" s="12">
        <f t="shared" si="467"/>
        <v>18</v>
      </c>
      <c r="J7437" s="51">
        <f t="shared" si="468"/>
        <v>43969</v>
      </c>
      <c r="K7437" t="str">
        <f>VLOOKUP(B:B,'Справочник по тт'!$A$2:$C$5,3,0)</f>
        <v>"Шанс"</v>
      </c>
      <c r="L7437" s="23">
        <v>1</v>
      </c>
      <c r="M7437" t="s">
        <v>360</v>
      </c>
    </row>
    <row r="7438" spans="1:13" x14ac:dyDescent="0.2">
      <c r="A7438" s="47">
        <v>43969.75</v>
      </c>
      <c r="B7438">
        <v>1</v>
      </c>
      <c r="G7438" s="12">
        <f t="shared" si="465"/>
        <v>2020</v>
      </c>
      <c r="H7438" s="12">
        <f t="shared" si="466"/>
        <v>5</v>
      </c>
      <c r="I7438" s="12">
        <f t="shared" si="467"/>
        <v>18</v>
      </c>
      <c r="J7438" s="51">
        <f t="shared" si="468"/>
        <v>43969</v>
      </c>
      <c r="K7438" t="str">
        <f>VLOOKUP(B:B,'Справочник по тт'!$A$2:$C$5,3,0)</f>
        <v>"Шанс"</v>
      </c>
      <c r="L7438" s="23">
        <v>1</v>
      </c>
      <c r="M7438" t="s">
        <v>360</v>
      </c>
    </row>
    <row r="7439" spans="1:13" x14ac:dyDescent="0.2">
      <c r="A7439" s="47">
        <v>43969.791666666664</v>
      </c>
      <c r="B7439">
        <v>1</v>
      </c>
      <c r="G7439" s="12">
        <f t="shared" si="465"/>
        <v>2020</v>
      </c>
      <c r="H7439" s="12">
        <f t="shared" si="466"/>
        <v>5</v>
      </c>
      <c r="I7439" s="12">
        <f t="shared" si="467"/>
        <v>18</v>
      </c>
      <c r="J7439" s="51">
        <f t="shared" si="468"/>
        <v>43969</v>
      </c>
      <c r="K7439" t="str">
        <f>VLOOKUP(B:B,'Справочник по тт'!$A$2:$C$5,3,0)</f>
        <v>"Шанс"</v>
      </c>
      <c r="L7439" s="23">
        <v>1</v>
      </c>
      <c r="M7439" t="s">
        <v>360</v>
      </c>
    </row>
    <row r="7440" spans="1:13" x14ac:dyDescent="0.2">
      <c r="A7440" s="47">
        <v>43969.958333333336</v>
      </c>
      <c r="B7440">
        <v>1</v>
      </c>
      <c r="G7440" s="12">
        <f t="shared" si="465"/>
        <v>2020</v>
      </c>
      <c r="H7440" s="12">
        <f t="shared" si="466"/>
        <v>5</v>
      </c>
      <c r="I7440" s="12">
        <f t="shared" si="467"/>
        <v>18</v>
      </c>
      <c r="J7440" s="51">
        <f t="shared" si="468"/>
        <v>43969</v>
      </c>
      <c r="K7440" t="str">
        <f>VLOOKUP(B:B,'Справочник по тт'!$A$2:$C$5,3,0)</f>
        <v>"Шанс"</v>
      </c>
      <c r="L7440" s="23">
        <v>1</v>
      </c>
      <c r="M7440" t="s">
        <v>360</v>
      </c>
    </row>
    <row r="7441" spans="1:13" x14ac:dyDescent="0.2">
      <c r="A7441" s="47">
        <v>43970.000694444447</v>
      </c>
      <c r="B7441">
        <v>1</v>
      </c>
      <c r="G7441" s="12">
        <f t="shared" si="465"/>
        <v>2020</v>
      </c>
      <c r="H7441" s="12">
        <f t="shared" si="466"/>
        <v>5</v>
      </c>
      <c r="I7441" s="12">
        <f t="shared" si="467"/>
        <v>19</v>
      </c>
      <c r="J7441" s="51">
        <f t="shared" si="468"/>
        <v>43970</v>
      </c>
      <c r="K7441" t="str">
        <f>VLOOKUP(B:B,'Справочник по тт'!$A$2:$C$5,3,0)</f>
        <v>"Шанс"</v>
      </c>
      <c r="L7441" s="23">
        <v>1</v>
      </c>
      <c r="M7441" t="s">
        <v>360</v>
      </c>
    </row>
    <row r="7442" spans="1:13" x14ac:dyDescent="0.2">
      <c r="A7442" s="47">
        <v>43970.125</v>
      </c>
      <c r="B7442">
        <v>1</v>
      </c>
      <c r="G7442" s="12">
        <f t="shared" si="465"/>
        <v>2020</v>
      </c>
      <c r="H7442" s="12">
        <f t="shared" si="466"/>
        <v>5</v>
      </c>
      <c r="I7442" s="12">
        <f t="shared" si="467"/>
        <v>19</v>
      </c>
      <c r="J7442" s="51">
        <f t="shared" si="468"/>
        <v>43970</v>
      </c>
      <c r="K7442" t="str">
        <f>VLOOKUP(B:B,'Справочник по тт'!$A$2:$C$5,3,0)</f>
        <v>"Шанс"</v>
      </c>
      <c r="L7442" s="23">
        <v>1</v>
      </c>
      <c r="M7442" t="s">
        <v>360</v>
      </c>
    </row>
    <row r="7443" spans="1:13" x14ac:dyDescent="0.2">
      <c r="A7443" s="47">
        <v>43970.208333333336</v>
      </c>
      <c r="B7443">
        <v>1</v>
      </c>
      <c r="G7443" s="12">
        <f t="shared" si="465"/>
        <v>2020</v>
      </c>
      <c r="H7443" s="12">
        <f t="shared" si="466"/>
        <v>5</v>
      </c>
      <c r="I7443" s="12">
        <f t="shared" si="467"/>
        <v>19</v>
      </c>
      <c r="J7443" s="51">
        <f t="shared" si="468"/>
        <v>43970</v>
      </c>
      <c r="K7443" t="str">
        <f>VLOOKUP(B:B,'Справочник по тт'!$A$2:$C$5,3,0)</f>
        <v>"Шанс"</v>
      </c>
      <c r="L7443" s="23">
        <v>1</v>
      </c>
      <c r="M7443" t="s">
        <v>360</v>
      </c>
    </row>
    <row r="7444" spans="1:13" x14ac:dyDescent="0.2">
      <c r="A7444" s="47">
        <v>43970.333333333336</v>
      </c>
      <c r="B7444">
        <v>1</v>
      </c>
      <c r="G7444" s="12">
        <f t="shared" si="465"/>
        <v>2020</v>
      </c>
      <c r="H7444" s="12">
        <f t="shared" si="466"/>
        <v>5</v>
      </c>
      <c r="I7444" s="12">
        <f t="shared" si="467"/>
        <v>19</v>
      </c>
      <c r="J7444" s="51">
        <f t="shared" si="468"/>
        <v>43970</v>
      </c>
      <c r="K7444" t="str">
        <f>VLOOKUP(B:B,'Справочник по тт'!$A$2:$C$5,3,0)</f>
        <v>"Шанс"</v>
      </c>
      <c r="L7444" s="23">
        <v>1</v>
      </c>
      <c r="M7444" t="s">
        <v>360</v>
      </c>
    </row>
    <row r="7445" spans="1:13" x14ac:dyDescent="0.2">
      <c r="A7445" s="47">
        <v>43970.333333333336</v>
      </c>
      <c r="B7445">
        <v>1</v>
      </c>
      <c r="G7445" s="12">
        <f t="shared" si="465"/>
        <v>2020</v>
      </c>
      <c r="H7445" s="12">
        <f t="shared" si="466"/>
        <v>5</v>
      </c>
      <c r="I7445" s="12">
        <f t="shared" si="467"/>
        <v>19</v>
      </c>
      <c r="J7445" s="51">
        <f t="shared" si="468"/>
        <v>43970</v>
      </c>
      <c r="K7445" t="str">
        <f>VLOOKUP(B:B,'Справочник по тт'!$A$2:$C$5,3,0)</f>
        <v>"Шанс"</v>
      </c>
      <c r="L7445" s="23">
        <v>1</v>
      </c>
      <c r="M7445" t="s">
        <v>360</v>
      </c>
    </row>
    <row r="7446" spans="1:13" x14ac:dyDescent="0.2">
      <c r="A7446" s="47">
        <v>43970.354166666664</v>
      </c>
      <c r="B7446">
        <v>1</v>
      </c>
      <c r="G7446" s="12">
        <f t="shared" si="465"/>
        <v>2020</v>
      </c>
      <c r="H7446" s="12">
        <f t="shared" si="466"/>
        <v>5</v>
      </c>
      <c r="I7446" s="12">
        <f t="shared" si="467"/>
        <v>19</v>
      </c>
      <c r="J7446" s="51">
        <f t="shared" si="468"/>
        <v>43970</v>
      </c>
      <c r="K7446" t="str">
        <f>VLOOKUP(B:B,'Справочник по тт'!$A$2:$C$5,3,0)</f>
        <v>"Шанс"</v>
      </c>
      <c r="L7446" s="23">
        <v>1</v>
      </c>
      <c r="M7446" t="s">
        <v>360</v>
      </c>
    </row>
    <row r="7447" spans="1:13" x14ac:dyDescent="0.2">
      <c r="A7447" s="47">
        <v>43970.354166666664</v>
      </c>
      <c r="B7447">
        <v>1</v>
      </c>
      <c r="G7447" s="12">
        <f t="shared" si="465"/>
        <v>2020</v>
      </c>
      <c r="H7447" s="12">
        <f t="shared" si="466"/>
        <v>5</v>
      </c>
      <c r="I7447" s="12">
        <f t="shared" si="467"/>
        <v>19</v>
      </c>
      <c r="J7447" s="51">
        <f t="shared" si="468"/>
        <v>43970</v>
      </c>
      <c r="K7447" t="str">
        <f>VLOOKUP(B:B,'Справочник по тт'!$A$2:$C$5,3,0)</f>
        <v>"Шанс"</v>
      </c>
      <c r="L7447" s="23">
        <v>1</v>
      </c>
      <c r="M7447" t="s">
        <v>360</v>
      </c>
    </row>
    <row r="7448" spans="1:13" x14ac:dyDescent="0.2">
      <c r="A7448" s="47">
        <v>43970.375</v>
      </c>
      <c r="B7448">
        <v>1</v>
      </c>
      <c r="G7448" s="12">
        <f t="shared" si="465"/>
        <v>2020</v>
      </c>
      <c r="H7448" s="12">
        <f t="shared" si="466"/>
        <v>5</v>
      </c>
      <c r="I7448" s="12">
        <f t="shared" si="467"/>
        <v>19</v>
      </c>
      <c r="J7448" s="51">
        <f t="shared" si="468"/>
        <v>43970</v>
      </c>
      <c r="K7448" t="str">
        <f>VLOOKUP(B:B,'Справочник по тт'!$A$2:$C$5,3,0)</f>
        <v>"Шанс"</v>
      </c>
      <c r="L7448" s="23">
        <v>1</v>
      </c>
      <c r="M7448" t="s">
        <v>360</v>
      </c>
    </row>
    <row r="7449" spans="1:13" x14ac:dyDescent="0.2">
      <c r="A7449" s="47">
        <v>43970.375</v>
      </c>
      <c r="B7449">
        <v>1</v>
      </c>
      <c r="G7449" s="12">
        <f t="shared" si="465"/>
        <v>2020</v>
      </c>
      <c r="H7449" s="12">
        <f t="shared" si="466"/>
        <v>5</v>
      </c>
      <c r="I7449" s="12">
        <f t="shared" si="467"/>
        <v>19</v>
      </c>
      <c r="J7449" s="51">
        <f t="shared" si="468"/>
        <v>43970</v>
      </c>
      <c r="K7449" t="str">
        <f>VLOOKUP(B:B,'Справочник по тт'!$A$2:$C$5,3,0)</f>
        <v>"Шанс"</v>
      </c>
      <c r="L7449" s="23">
        <v>1</v>
      </c>
      <c r="M7449" t="s">
        <v>360</v>
      </c>
    </row>
    <row r="7450" spans="1:13" x14ac:dyDescent="0.2">
      <c r="A7450" s="47">
        <v>43970.375</v>
      </c>
      <c r="B7450">
        <v>1</v>
      </c>
      <c r="G7450" s="12">
        <f t="shared" si="465"/>
        <v>2020</v>
      </c>
      <c r="H7450" s="12">
        <f t="shared" si="466"/>
        <v>5</v>
      </c>
      <c r="I7450" s="12">
        <f t="shared" si="467"/>
        <v>19</v>
      </c>
      <c r="J7450" s="51">
        <f t="shared" si="468"/>
        <v>43970</v>
      </c>
      <c r="K7450" t="str">
        <f>VLOOKUP(B:B,'Справочник по тт'!$A$2:$C$5,3,0)</f>
        <v>"Шанс"</v>
      </c>
      <c r="L7450" s="23">
        <v>1</v>
      </c>
      <c r="M7450" t="s">
        <v>360</v>
      </c>
    </row>
    <row r="7451" spans="1:13" x14ac:dyDescent="0.2">
      <c r="A7451" s="47">
        <v>43970.375</v>
      </c>
      <c r="B7451">
        <v>1</v>
      </c>
      <c r="G7451" s="12">
        <f t="shared" si="465"/>
        <v>2020</v>
      </c>
      <c r="H7451" s="12">
        <f t="shared" si="466"/>
        <v>5</v>
      </c>
      <c r="I7451" s="12">
        <f t="shared" si="467"/>
        <v>19</v>
      </c>
      <c r="J7451" s="51">
        <f t="shared" si="468"/>
        <v>43970</v>
      </c>
      <c r="K7451" t="str">
        <f>VLOOKUP(B:B,'Справочник по тт'!$A$2:$C$5,3,0)</f>
        <v>"Шанс"</v>
      </c>
      <c r="L7451" s="23">
        <v>1</v>
      </c>
      <c r="M7451" t="s">
        <v>360</v>
      </c>
    </row>
    <row r="7452" spans="1:13" x14ac:dyDescent="0.2">
      <c r="A7452" s="47">
        <v>43970.375</v>
      </c>
      <c r="B7452">
        <v>1</v>
      </c>
      <c r="G7452" s="12">
        <f t="shared" si="465"/>
        <v>2020</v>
      </c>
      <c r="H7452" s="12">
        <f t="shared" si="466"/>
        <v>5</v>
      </c>
      <c r="I7452" s="12">
        <f t="shared" si="467"/>
        <v>19</v>
      </c>
      <c r="J7452" s="51">
        <f t="shared" si="468"/>
        <v>43970</v>
      </c>
      <c r="K7452" t="str">
        <f>VLOOKUP(B:B,'Справочник по тт'!$A$2:$C$5,3,0)</f>
        <v>"Шанс"</v>
      </c>
      <c r="L7452" s="23">
        <v>1</v>
      </c>
      <c r="M7452" t="s">
        <v>360</v>
      </c>
    </row>
    <row r="7453" spans="1:13" x14ac:dyDescent="0.2">
      <c r="A7453" s="47">
        <v>43970.375</v>
      </c>
      <c r="B7453">
        <v>1</v>
      </c>
      <c r="G7453" s="12">
        <f t="shared" si="465"/>
        <v>2020</v>
      </c>
      <c r="H7453" s="12">
        <f t="shared" si="466"/>
        <v>5</v>
      </c>
      <c r="I7453" s="12">
        <f t="shared" si="467"/>
        <v>19</v>
      </c>
      <c r="J7453" s="51">
        <f t="shared" si="468"/>
        <v>43970</v>
      </c>
      <c r="K7453" t="str">
        <f>VLOOKUP(B:B,'Справочник по тт'!$A$2:$C$5,3,0)</f>
        <v>"Шанс"</v>
      </c>
      <c r="L7453" s="23">
        <v>1</v>
      </c>
      <c r="M7453" t="s">
        <v>360</v>
      </c>
    </row>
    <row r="7454" spans="1:13" x14ac:dyDescent="0.2">
      <c r="A7454" s="47">
        <v>43970.375</v>
      </c>
      <c r="B7454">
        <v>1</v>
      </c>
      <c r="G7454" s="12">
        <f t="shared" si="465"/>
        <v>2020</v>
      </c>
      <c r="H7454" s="12">
        <f t="shared" si="466"/>
        <v>5</v>
      </c>
      <c r="I7454" s="12">
        <f t="shared" si="467"/>
        <v>19</v>
      </c>
      <c r="J7454" s="51">
        <f t="shared" si="468"/>
        <v>43970</v>
      </c>
      <c r="K7454" t="str">
        <f>VLOOKUP(B:B,'Справочник по тт'!$A$2:$C$5,3,0)</f>
        <v>"Шанс"</v>
      </c>
      <c r="L7454" s="23">
        <v>1</v>
      </c>
      <c r="M7454" t="s">
        <v>360</v>
      </c>
    </row>
    <row r="7455" spans="1:13" x14ac:dyDescent="0.2">
      <c r="A7455" s="47">
        <v>43970.416666666664</v>
      </c>
      <c r="B7455">
        <v>1</v>
      </c>
      <c r="G7455" s="12">
        <f t="shared" si="465"/>
        <v>2020</v>
      </c>
      <c r="H7455" s="12">
        <f t="shared" si="466"/>
        <v>5</v>
      </c>
      <c r="I7455" s="12">
        <f t="shared" si="467"/>
        <v>19</v>
      </c>
      <c r="J7455" s="51">
        <f t="shared" si="468"/>
        <v>43970</v>
      </c>
      <c r="K7455" t="str">
        <f>VLOOKUP(B:B,'Справочник по тт'!$A$2:$C$5,3,0)</f>
        <v>"Шанс"</v>
      </c>
      <c r="L7455" s="23">
        <v>1</v>
      </c>
      <c r="M7455" t="s">
        <v>360</v>
      </c>
    </row>
    <row r="7456" spans="1:13" x14ac:dyDescent="0.2">
      <c r="A7456" s="47">
        <v>43970.416666666664</v>
      </c>
      <c r="B7456">
        <v>1</v>
      </c>
      <c r="G7456" s="12">
        <f t="shared" si="465"/>
        <v>2020</v>
      </c>
      <c r="H7456" s="12">
        <f t="shared" si="466"/>
        <v>5</v>
      </c>
      <c r="I7456" s="12">
        <f t="shared" si="467"/>
        <v>19</v>
      </c>
      <c r="J7456" s="51">
        <f t="shared" si="468"/>
        <v>43970</v>
      </c>
      <c r="K7456" t="str">
        <f>VLOOKUP(B:B,'Справочник по тт'!$A$2:$C$5,3,0)</f>
        <v>"Шанс"</v>
      </c>
      <c r="L7456" s="23">
        <v>1</v>
      </c>
      <c r="M7456" t="s">
        <v>360</v>
      </c>
    </row>
    <row r="7457" spans="1:13" x14ac:dyDescent="0.2">
      <c r="A7457" s="47">
        <v>43970.416666666664</v>
      </c>
      <c r="B7457">
        <v>1</v>
      </c>
      <c r="G7457" s="12">
        <f t="shared" si="465"/>
        <v>2020</v>
      </c>
      <c r="H7457" s="12">
        <f t="shared" si="466"/>
        <v>5</v>
      </c>
      <c r="I7457" s="12">
        <f t="shared" si="467"/>
        <v>19</v>
      </c>
      <c r="J7457" s="51">
        <f t="shared" si="468"/>
        <v>43970</v>
      </c>
      <c r="K7457" t="str">
        <f>VLOOKUP(B:B,'Справочник по тт'!$A$2:$C$5,3,0)</f>
        <v>"Шанс"</v>
      </c>
      <c r="L7457" s="23">
        <v>1</v>
      </c>
      <c r="M7457" t="s">
        <v>360</v>
      </c>
    </row>
    <row r="7458" spans="1:13" x14ac:dyDescent="0.2">
      <c r="A7458" s="47">
        <v>43970.416666666664</v>
      </c>
      <c r="B7458">
        <v>1</v>
      </c>
      <c r="G7458" s="12">
        <f t="shared" si="465"/>
        <v>2020</v>
      </c>
      <c r="H7458" s="12">
        <f t="shared" si="466"/>
        <v>5</v>
      </c>
      <c r="I7458" s="12">
        <f t="shared" si="467"/>
        <v>19</v>
      </c>
      <c r="J7458" s="51">
        <f t="shared" si="468"/>
        <v>43970</v>
      </c>
      <c r="K7458" t="str">
        <f>VLOOKUP(B:B,'Справочник по тт'!$A$2:$C$5,3,0)</f>
        <v>"Шанс"</v>
      </c>
      <c r="L7458" s="23">
        <v>1</v>
      </c>
      <c r="M7458" t="s">
        <v>360</v>
      </c>
    </row>
    <row r="7459" spans="1:13" x14ac:dyDescent="0.2">
      <c r="A7459" s="47">
        <v>43970.458333333336</v>
      </c>
      <c r="B7459">
        <v>1</v>
      </c>
      <c r="G7459" s="12">
        <f t="shared" si="465"/>
        <v>2020</v>
      </c>
      <c r="H7459" s="12">
        <f t="shared" si="466"/>
        <v>5</v>
      </c>
      <c r="I7459" s="12">
        <f t="shared" si="467"/>
        <v>19</v>
      </c>
      <c r="J7459" s="51">
        <f t="shared" si="468"/>
        <v>43970</v>
      </c>
      <c r="K7459" t="str">
        <f>VLOOKUP(B:B,'Справочник по тт'!$A$2:$C$5,3,0)</f>
        <v>"Шанс"</v>
      </c>
      <c r="L7459" s="23">
        <v>1</v>
      </c>
      <c r="M7459" t="s">
        <v>360</v>
      </c>
    </row>
    <row r="7460" spans="1:13" x14ac:dyDescent="0.2">
      <c r="A7460" s="47">
        <v>43970.458333333336</v>
      </c>
      <c r="B7460">
        <v>1</v>
      </c>
      <c r="G7460" s="12">
        <f t="shared" si="465"/>
        <v>2020</v>
      </c>
      <c r="H7460" s="12">
        <f t="shared" si="466"/>
        <v>5</v>
      </c>
      <c r="I7460" s="12">
        <f t="shared" si="467"/>
        <v>19</v>
      </c>
      <c r="J7460" s="51">
        <f t="shared" si="468"/>
        <v>43970</v>
      </c>
      <c r="K7460" t="str">
        <f>VLOOKUP(B:B,'Справочник по тт'!$A$2:$C$5,3,0)</f>
        <v>"Шанс"</v>
      </c>
      <c r="L7460" s="23">
        <v>1</v>
      </c>
      <c r="M7460" t="s">
        <v>360</v>
      </c>
    </row>
    <row r="7461" spans="1:13" x14ac:dyDescent="0.2">
      <c r="A7461" s="47">
        <v>43970.458333333336</v>
      </c>
      <c r="B7461">
        <v>1</v>
      </c>
      <c r="G7461" s="12">
        <f t="shared" si="465"/>
        <v>2020</v>
      </c>
      <c r="H7461" s="12">
        <f t="shared" si="466"/>
        <v>5</v>
      </c>
      <c r="I7461" s="12">
        <f t="shared" si="467"/>
        <v>19</v>
      </c>
      <c r="J7461" s="51">
        <f t="shared" si="468"/>
        <v>43970</v>
      </c>
      <c r="K7461" t="str">
        <f>VLOOKUP(B:B,'Справочник по тт'!$A$2:$C$5,3,0)</f>
        <v>"Шанс"</v>
      </c>
      <c r="L7461" s="23">
        <v>1</v>
      </c>
      <c r="M7461" t="s">
        <v>360</v>
      </c>
    </row>
    <row r="7462" spans="1:13" x14ac:dyDescent="0.2">
      <c r="A7462" s="47">
        <v>43970.5</v>
      </c>
      <c r="B7462">
        <v>1</v>
      </c>
      <c r="G7462" s="12">
        <f t="shared" si="465"/>
        <v>2020</v>
      </c>
      <c r="H7462" s="12">
        <f t="shared" si="466"/>
        <v>5</v>
      </c>
      <c r="I7462" s="12">
        <f t="shared" si="467"/>
        <v>19</v>
      </c>
      <c r="J7462" s="51">
        <f t="shared" si="468"/>
        <v>43970</v>
      </c>
      <c r="K7462" t="str">
        <f>VLOOKUP(B:B,'Справочник по тт'!$A$2:$C$5,3,0)</f>
        <v>"Шанс"</v>
      </c>
      <c r="L7462" s="23">
        <v>1</v>
      </c>
      <c r="M7462" t="s">
        <v>360</v>
      </c>
    </row>
    <row r="7463" spans="1:13" x14ac:dyDescent="0.2">
      <c r="A7463" s="47">
        <v>43970.5</v>
      </c>
      <c r="B7463">
        <v>1</v>
      </c>
      <c r="G7463" s="12">
        <f t="shared" si="465"/>
        <v>2020</v>
      </c>
      <c r="H7463" s="12">
        <f t="shared" si="466"/>
        <v>5</v>
      </c>
      <c r="I7463" s="12">
        <f t="shared" si="467"/>
        <v>19</v>
      </c>
      <c r="J7463" s="51">
        <f t="shared" si="468"/>
        <v>43970</v>
      </c>
      <c r="K7463" t="str">
        <f>VLOOKUP(B:B,'Справочник по тт'!$A$2:$C$5,3,0)</f>
        <v>"Шанс"</v>
      </c>
      <c r="L7463" s="23">
        <v>1</v>
      </c>
      <c r="M7463" t="s">
        <v>360</v>
      </c>
    </row>
    <row r="7464" spans="1:13" x14ac:dyDescent="0.2">
      <c r="A7464" s="47">
        <v>43970.541666666664</v>
      </c>
      <c r="B7464">
        <v>1</v>
      </c>
      <c r="G7464" s="12">
        <f t="shared" si="465"/>
        <v>2020</v>
      </c>
      <c r="H7464" s="12">
        <f t="shared" si="466"/>
        <v>5</v>
      </c>
      <c r="I7464" s="12">
        <f t="shared" si="467"/>
        <v>19</v>
      </c>
      <c r="J7464" s="51">
        <f t="shared" si="468"/>
        <v>43970</v>
      </c>
      <c r="K7464" t="str">
        <f>VLOOKUP(B:B,'Справочник по тт'!$A$2:$C$5,3,0)</f>
        <v>"Шанс"</v>
      </c>
      <c r="L7464" s="23">
        <v>1</v>
      </c>
      <c r="M7464" t="s">
        <v>360</v>
      </c>
    </row>
    <row r="7465" spans="1:13" x14ac:dyDescent="0.2">
      <c r="A7465" s="47">
        <v>43970.541666666664</v>
      </c>
      <c r="B7465">
        <v>1</v>
      </c>
      <c r="G7465" s="12">
        <f t="shared" si="465"/>
        <v>2020</v>
      </c>
      <c r="H7465" s="12">
        <f t="shared" si="466"/>
        <v>5</v>
      </c>
      <c r="I7465" s="12">
        <f t="shared" si="467"/>
        <v>19</v>
      </c>
      <c r="J7465" s="51">
        <f t="shared" si="468"/>
        <v>43970</v>
      </c>
      <c r="K7465" t="str">
        <f>VLOOKUP(B:B,'Справочник по тт'!$A$2:$C$5,3,0)</f>
        <v>"Шанс"</v>
      </c>
      <c r="L7465" s="23">
        <v>1</v>
      </c>
      <c r="M7465" t="s">
        <v>360</v>
      </c>
    </row>
    <row r="7466" spans="1:13" x14ac:dyDescent="0.2">
      <c r="A7466" s="47">
        <v>43970.583333333336</v>
      </c>
      <c r="B7466">
        <v>1</v>
      </c>
      <c r="G7466" s="12">
        <f t="shared" si="465"/>
        <v>2020</v>
      </c>
      <c r="H7466" s="12">
        <f t="shared" si="466"/>
        <v>5</v>
      </c>
      <c r="I7466" s="12">
        <f t="shared" si="467"/>
        <v>19</v>
      </c>
      <c r="J7466" s="51">
        <f t="shared" si="468"/>
        <v>43970</v>
      </c>
      <c r="K7466" t="str">
        <f>VLOOKUP(B:B,'Справочник по тт'!$A$2:$C$5,3,0)</f>
        <v>"Шанс"</v>
      </c>
      <c r="L7466" s="23">
        <v>1</v>
      </c>
      <c r="M7466" t="s">
        <v>360</v>
      </c>
    </row>
    <row r="7467" spans="1:13" x14ac:dyDescent="0.2">
      <c r="A7467" s="47">
        <v>43970.583333333336</v>
      </c>
      <c r="B7467">
        <v>1</v>
      </c>
      <c r="G7467" s="12">
        <f t="shared" si="465"/>
        <v>2020</v>
      </c>
      <c r="H7467" s="12">
        <f t="shared" si="466"/>
        <v>5</v>
      </c>
      <c r="I7467" s="12">
        <f t="shared" si="467"/>
        <v>19</v>
      </c>
      <c r="J7467" s="51">
        <f t="shared" si="468"/>
        <v>43970</v>
      </c>
      <c r="K7467" t="str">
        <f>VLOOKUP(B:B,'Справочник по тт'!$A$2:$C$5,3,0)</f>
        <v>"Шанс"</v>
      </c>
      <c r="L7467" s="23">
        <v>1</v>
      </c>
      <c r="M7467" t="s">
        <v>360</v>
      </c>
    </row>
    <row r="7468" spans="1:13" x14ac:dyDescent="0.2">
      <c r="A7468" s="47">
        <v>43970.583333333336</v>
      </c>
      <c r="B7468">
        <v>1</v>
      </c>
      <c r="G7468" s="12">
        <f t="shared" si="465"/>
        <v>2020</v>
      </c>
      <c r="H7468" s="12">
        <f t="shared" si="466"/>
        <v>5</v>
      </c>
      <c r="I7468" s="12">
        <f t="shared" si="467"/>
        <v>19</v>
      </c>
      <c r="J7468" s="51">
        <f t="shared" si="468"/>
        <v>43970</v>
      </c>
      <c r="K7468" t="str">
        <f>VLOOKUP(B:B,'Справочник по тт'!$A$2:$C$5,3,0)</f>
        <v>"Шанс"</v>
      </c>
      <c r="L7468" s="23">
        <v>1</v>
      </c>
      <c r="M7468" t="s">
        <v>360</v>
      </c>
    </row>
    <row r="7469" spans="1:13" x14ac:dyDescent="0.2">
      <c r="A7469" s="47">
        <v>43970.625</v>
      </c>
      <c r="B7469">
        <v>1</v>
      </c>
      <c r="G7469" s="12">
        <f t="shared" si="465"/>
        <v>2020</v>
      </c>
      <c r="H7469" s="12">
        <f t="shared" si="466"/>
        <v>5</v>
      </c>
      <c r="I7469" s="12">
        <f t="shared" si="467"/>
        <v>19</v>
      </c>
      <c r="J7469" s="51">
        <f t="shared" si="468"/>
        <v>43970</v>
      </c>
      <c r="K7469" t="str">
        <f>VLOOKUP(B:B,'Справочник по тт'!$A$2:$C$5,3,0)</f>
        <v>"Шанс"</v>
      </c>
      <c r="L7469" s="23">
        <v>1</v>
      </c>
      <c r="M7469" t="s">
        <v>360</v>
      </c>
    </row>
    <row r="7470" spans="1:13" x14ac:dyDescent="0.2">
      <c r="A7470" s="47">
        <v>43970.625</v>
      </c>
      <c r="B7470">
        <v>1</v>
      </c>
      <c r="G7470" s="12">
        <f t="shared" si="465"/>
        <v>2020</v>
      </c>
      <c r="H7470" s="12">
        <f t="shared" si="466"/>
        <v>5</v>
      </c>
      <c r="I7470" s="12">
        <f t="shared" si="467"/>
        <v>19</v>
      </c>
      <c r="J7470" s="51">
        <f t="shared" si="468"/>
        <v>43970</v>
      </c>
      <c r="K7470" t="str">
        <f>VLOOKUP(B:B,'Справочник по тт'!$A$2:$C$5,3,0)</f>
        <v>"Шанс"</v>
      </c>
      <c r="L7470" s="23">
        <v>1</v>
      </c>
      <c r="M7470" t="s">
        <v>360</v>
      </c>
    </row>
    <row r="7471" spans="1:13" x14ac:dyDescent="0.2">
      <c r="A7471" s="47">
        <v>43970.625</v>
      </c>
      <c r="B7471">
        <v>1</v>
      </c>
      <c r="G7471" s="12">
        <f t="shared" si="465"/>
        <v>2020</v>
      </c>
      <c r="H7471" s="12">
        <f t="shared" si="466"/>
        <v>5</v>
      </c>
      <c r="I7471" s="12">
        <f t="shared" si="467"/>
        <v>19</v>
      </c>
      <c r="J7471" s="51">
        <f t="shared" si="468"/>
        <v>43970</v>
      </c>
      <c r="K7471" t="str">
        <f>VLOOKUP(B:B,'Справочник по тт'!$A$2:$C$5,3,0)</f>
        <v>"Шанс"</v>
      </c>
      <c r="L7471" s="23">
        <v>1</v>
      </c>
      <c r="M7471" t="s">
        <v>360</v>
      </c>
    </row>
    <row r="7472" spans="1:13" x14ac:dyDescent="0.2">
      <c r="A7472" s="47">
        <v>43970.666666666664</v>
      </c>
      <c r="B7472">
        <v>1</v>
      </c>
      <c r="G7472" s="12">
        <f t="shared" si="465"/>
        <v>2020</v>
      </c>
      <c r="H7472" s="12">
        <f t="shared" si="466"/>
        <v>5</v>
      </c>
      <c r="I7472" s="12">
        <f t="shared" si="467"/>
        <v>19</v>
      </c>
      <c r="J7472" s="51">
        <f t="shared" si="468"/>
        <v>43970</v>
      </c>
      <c r="K7472" t="str">
        <f>VLOOKUP(B:B,'Справочник по тт'!$A$2:$C$5,3,0)</f>
        <v>"Шанс"</v>
      </c>
      <c r="L7472" s="23">
        <v>1</v>
      </c>
      <c r="M7472" t="s">
        <v>360</v>
      </c>
    </row>
    <row r="7473" spans="1:13" x14ac:dyDescent="0.2">
      <c r="A7473" s="47">
        <v>43970.666666666664</v>
      </c>
      <c r="B7473">
        <v>1</v>
      </c>
      <c r="G7473" s="12">
        <f t="shared" si="465"/>
        <v>2020</v>
      </c>
      <c r="H7473" s="12">
        <f t="shared" si="466"/>
        <v>5</v>
      </c>
      <c r="I7473" s="12">
        <f t="shared" si="467"/>
        <v>19</v>
      </c>
      <c r="J7473" s="51">
        <f t="shared" si="468"/>
        <v>43970</v>
      </c>
      <c r="K7473" t="str">
        <f>VLOOKUP(B:B,'Справочник по тт'!$A$2:$C$5,3,0)</f>
        <v>"Шанс"</v>
      </c>
      <c r="L7473" s="23">
        <v>1</v>
      </c>
      <c r="M7473" t="s">
        <v>360</v>
      </c>
    </row>
    <row r="7474" spans="1:13" x14ac:dyDescent="0.2">
      <c r="A7474" s="47">
        <v>43970.75</v>
      </c>
      <c r="B7474">
        <v>1</v>
      </c>
      <c r="G7474" s="12">
        <f t="shared" si="465"/>
        <v>2020</v>
      </c>
      <c r="H7474" s="12">
        <f t="shared" si="466"/>
        <v>5</v>
      </c>
      <c r="I7474" s="12">
        <f t="shared" si="467"/>
        <v>19</v>
      </c>
      <c r="J7474" s="51">
        <f t="shared" si="468"/>
        <v>43970</v>
      </c>
      <c r="K7474" t="str">
        <f>VLOOKUP(B:B,'Справочник по тт'!$A$2:$C$5,3,0)</f>
        <v>"Шанс"</v>
      </c>
      <c r="L7474" s="23">
        <v>1</v>
      </c>
      <c r="M7474" t="s">
        <v>360</v>
      </c>
    </row>
    <row r="7475" spans="1:13" x14ac:dyDescent="0.2">
      <c r="A7475" s="47">
        <v>43970.833333333336</v>
      </c>
      <c r="B7475">
        <v>1</v>
      </c>
      <c r="G7475" s="12">
        <f t="shared" si="465"/>
        <v>2020</v>
      </c>
      <c r="H7475" s="12">
        <f t="shared" si="466"/>
        <v>5</v>
      </c>
      <c r="I7475" s="12">
        <f t="shared" si="467"/>
        <v>19</v>
      </c>
      <c r="J7475" s="51">
        <f t="shared" si="468"/>
        <v>43970</v>
      </c>
      <c r="K7475" t="str">
        <f>VLOOKUP(B:B,'Справочник по тт'!$A$2:$C$5,3,0)</f>
        <v>"Шанс"</v>
      </c>
      <c r="L7475" s="23">
        <v>1</v>
      </c>
      <c r="M7475" t="s">
        <v>360</v>
      </c>
    </row>
    <row r="7476" spans="1:13" x14ac:dyDescent="0.2">
      <c r="A7476" s="47">
        <v>43970.875</v>
      </c>
      <c r="B7476">
        <v>1</v>
      </c>
      <c r="G7476" s="12">
        <f t="shared" si="465"/>
        <v>2020</v>
      </c>
      <c r="H7476" s="12">
        <f t="shared" si="466"/>
        <v>5</v>
      </c>
      <c r="I7476" s="12">
        <f t="shared" si="467"/>
        <v>19</v>
      </c>
      <c r="J7476" s="51">
        <f t="shared" si="468"/>
        <v>43970</v>
      </c>
      <c r="K7476" t="str">
        <f>VLOOKUP(B:B,'Справочник по тт'!$A$2:$C$5,3,0)</f>
        <v>"Шанс"</v>
      </c>
      <c r="L7476" s="23">
        <v>1</v>
      </c>
      <c r="M7476" t="s">
        <v>360</v>
      </c>
    </row>
    <row r="7477" spans="1:13" x14ac:dyDescent="0.2">
      <c r="A7477" s="47">
        <v>43970.999305555553</v>
      </c>
      <c r="B7477">
        <v>1</v>
      </c>
      <c r="G7477" s="12">
        <f t="shared" si="465"/>
        <v>2020</v>
      </c>
      <c r="H7477" s="12">
        <f t="shared" si="466"/>
        <v>5</v>
      </c>
      <c r="I7477" s="12">
        <f t="shared" si="467"/>
        <v>19</v>
      </c>
      <c r="J7477" s="51">
        <f t="shared" si="468"/>
        <v>43970</v>
      </c>
      <c r="K7477" t="str">
        <f>VLOOKUP(B:B,'Справочник по тт'!$A$2:$C$5,3,0)</f>
        <v>"Шанс"</v>
      </c>
      <c r="L7477" s="23">
        <v>1</v>
      </c>
      <c r="M7477" t="s">
        <v>360</v>
      </c>
    </row>
    <row r="7478" spans="1:13" x14ac:dyDescent="0.2">
      <c r="A7478" s="47">
        <v>43971.208333333336</v>
      </c>
      <c r="B7478">
        <v>1</v>
      </c>
      <c r="G7478" s="12">
        <f t="shared" si="465"/>
        <v>2020</v>
      </c>
      <c r="H7478" s="12">
        <f t="shared" si="466"/>
        <v>5</v>
      </c>
      <c r="I7478" s="12">
        <f t="shared" si="467"/>
        <v>20</v>
      </c>
      <c r="J7478" s="51">
        <f t="shared" si="468"/>
        <v>43971</v>
      </c>
      <c r="K7478" t="str">
        <f>VLOOKUP(B:B,'Справочник по тт'!$A$2:$C$5,3,0)</f>
        <v>"Шанс"</v>
      </c>
      <c r="L7478" s="23">
        <v>1</v>
      </c>
      <c r="M7478" t="s">
        <v>360</v>
      </c>
    </row>
    <row r="7479" spans="1:13" x14ac:dyDescent="0.2">
      <c r="A7479" s="47">
        <v>43971.25</v>
      </c>
      <c r="B7479">
        <v>1</v>
      </c>
      <c r="G7479" s="12">
        <f t="shared" si="465"/>
        <v>2020</v>
      </c>
      <c r="H7479" s="12">
        <f t="shared" si="466"/>
        <v>5</v>
      </c>
      <c r="I7479" s="12">
        <f t="shared" si="467"/>
        <v>20</v>
      </c>
      <c r="J7479" s="51">
        <f t="shared" si="468"/>
        <v>43971</v>
      </c>
      <c r="K7479" t="str">
        <f>VLOOKUP(B:B,'Справочник по тт'!$A$2:$C$5,3,0)</f>
        <v>"Шанс"</v>
      </c>
      <c r="L7479" s="23">
        <v>1</v>
      </c>
      <c r="M7479" t="s">
        <v>360</v>
      </c>
    </row>
    <row r="7480" spans="1:13" x14ac:dyDescent="0.2">
      <c r="A7480" s="47">
        <v>43971.291666666664</v>
      </c>
      <c r="B7480">
        <v>1</v>
      </c>
      <c r="G7480" s="12">
        <f t="shared" si="465"/>
        <v>2020</v>
      </c>
      <c r="H7480" s="12">
        <f t="shared" si="466"/>
        <v>5</v>
      </c>
      <c r="I7480" s="12">
        <f t="shared" si="467"/>
        <v>20</v>
      </c>
      <c r="J7480" s="51">
        <f t="shared" si="468"/>
        <v>43971</v>
      </c>
      <c r="K7480" t="str">
        <f>VLOOKUP(B:B,'Справочник по тт'!$A$2:$C$5,3,0)</f>
        <v>"Шанс"</v>
      </c>
      <c r="L7480" s="23">
        <v>1</v>
      </c>
      <c r="M7480" t="s">
        <v>360</v>
      </c>
    </row>
    <row r="7481" spans="1:13" x14ac:dyDescent="0.2">
      <c r="A7481" s="47">
        <v>43971.333333333336</v>
      </c>
      <c r="B7481">
        <v>1</v>
      </c>
      <c r="G7481" s="12">
        <f t="shared" si="465"/>
        <v>2020</v>
      </c>
      <c r="H7481" s="12">
        <f t="shared" si="466"/>
        <v>5</v>
      </c>
      <c r="I7481" s="12">
        <f t="shared" si="467"/>
        <v>20</v>
      </c>
      <c r="J7481" s="51">
        <f t="shared" si="468"/>
        <v>43971</v>
      </c>
      <c r="K7481" t="str">
        <f>VLOOKUP(B:B,'Справочник по тт'!$A$2:$C$5,3,0)</f>
        <v>"Шанс"</v>
      </c>
      <c r="L7481" s="23">
        <v>1</v>
      </c>
      <c r="M7481" t="s">
        <v>360</v>
      </c>
    </row>
    <row r="7482" spans="1:13" x14ac:dyDescent="0.2">
      <c r="A7482" s="47">
        <v>43971.333333333336</v>
      </c>
      <c r="B7482">
        <v>1</v>
      </c>
      <c r="G7482" s="12">
        <f t="shared" si="465"/>
        <v>2020</v>
      </c>
      <c r="H7482" s="12">
        <f t="shared" si="466"/>
        <v>5</v>
      </c>
      <c r="I7482" s="12">
        <f t="shared" si="467"/>
        <v>20</v>
      </c>
      <c r="J7482" s="51">
        <f t="shared" si="468"/>
        <v>43971</v>
      </c>
      <c r="K7482" t="str">
        <f>VLOOKUP(B:B,'Справочник по тт'!$A$2:$C$5,3,0)</f>
        <v>"Шанс"</v>
      </c>
      <c r="L7482" s="23">
        <v>1</v>
      </c>
      <c r="M7482" t="s">
        <v>360</v>
      </c>
    </row>
    <row r="7483" spans="1:13" x14ac:dyDescent="0.2">
      <c r="A7483" s="47">
        <v>43971.333333333336</v>
      </c>
      <c r="B7483">
        <v>1</v>
      </c>
      <c r="G7483" s="12">
        <f t="shared" si="465"/>
        <v>2020</v>
      </c>
      <c r="H7483" s="12">
        <f t="shared" si="466"/>
        <v>5</v>
      </c>
      <c r="I7483" s="12">
        <f t="shared" si="467"/>
        <v>20</v>
      </c>
      <c r="J7483" s="51">
        <f t="shared" si="468"/>
        <v>43971</v>
      </c>
      <c r="K7483" t="str">
        <f>VLOOKUP(B:B,'Справочник по тт'!$A$2:$C$5,3,0)</f>
        <v>"Шанс"</v>
      </c>
      <c r="L7483" s="23">
        <v>1</v>
      </c>
      <c r="M7483" t="s">
        <v>360</v>
      </c>
    </row>
    <row r="7484" spans="1:13" x14ac:dyDescent="0.2">
      <c r="A7484" s="47">
        <v>43971.333333333336</v>
      </c>
      <c r="B7484">
        <v>1</v>
      </c>
      <c r="G7484" s="12">
        <f t="shared" si="465"/>
        <v>2020</v>
      </c>
      <c r="H7484" s="12">
        <f t="shared" si="466"/>
        <v>5</v>
      </c>
      <c r="I7484" s="12">
        <f t="shared" si="467"/>
        <v>20</v>
      </c>
      <c r="J7484" s="51">
        <f t="shared" si="468"/>
        <v>43971</v>
      </c>
      <c r="K7484" t="str">
        <f>VLOOKUP(B:B,'Справочник по тт'!$A$2:$C$5,3,0)</f>
        <v>"Шанс"</v>
      </c>
      <c r="L7484" s="23">
        <v>1</v>
      </c>
      <c r="M7484" t="s">
        <v>360</v>
      </c>
    </row>
    <row r="7485" spans="1:13" x14ac:dyDescent="0.2">
      <c r="A7485" s="47">
        <v>43971.375</v>
      </c>
      <c r="B7485">
        <v>1</v>
      </c>
      <c r="G7485" s="12">
        <f t="shared" si="465"/>
        <v>2020</v>
      </c>
      <c r="H7485" s="12">
        <f t="shared" si="466"/>
        <v>5</v>
      </c>
      <c r="I7485" s="12">
        <f t="shared" si="467"/>
        <v>20</v>
      </c>
      <c r="J7485" s="51">
        <f t="shared" si="468"/>
        <v>43971</v>
      </c>
      <c r="K7485" t="str">
        <f>VLOOKUP(B:B,'Справочник по тт'!$A$2:$C$5,3,0)</f>
        <v>"Шанс"</v>
      </c>
      <c r="L7485" s="23">
        <v>1</v>
      </c>
      <c r="M7485" t="s">
        <v>360</v>
      </c>
    </row>
    <row r="7486" spans="1:13" x14ac:dyDescent="0.2">
      <c r="A7486" s="47">
        <v>43971.375</v>
      </c>
      <c r="B7486">
        <v>1</v>
      </c>
      <c r="G7486" s="12">
        <f t="shared" si="465"/>
        <v>2020</v>
      </c>
      <c r="H7486" s="12">
        <f t="shared" si="466"/>
        <v>5</v>
      </c>
      <c r="I7486" s="12">
        <f t="shared" si="467"/>
        <v>20</v>
      </c>
      <c r="J7486" s="51">
        <f t="shared" si="468"/>
        <v>43971</v>
      </c>
      <c r="K7486" t="str">
        <f>VLOOKUP(B:B,'Справочник по тт'!$A$2:$C$5,3,0)</f>
        <v>"Шанс"</v>
      </c>
      <c r="L7486" s="23">
        <v>1</v>
      </c>
      <c r="M7486" t="s">
        <v>360</v>
      </c>
    </row>
    <row r="7487" spans="1:13" x14ac:dyDescent="0.2">
      <c r="A7487" s="47">
        <v>43971.375</v>
      </c>
      <c r="B7487">
        <v>1</v>
      </c>
      <c r="G7487" s="12">
        <f t="shared" si="465"/>
        <v>2020</v>
      </c>
      <c r="H7487" s="12">
        <f t="shared" si="466"/>
        <v>5</v>
      </c>
      <c r="I7487" s="12">
        <f t="shared" si="467"/>
        <v>20</v>
      </c>
      <c r="J7487" s="51">
        <f t="shared" si="468"/>
        <v>43971</v>
      </c>
      <c r="K7487" t="str">
        <f>VLOOKUP(B:B,'Справочник по тт'!$A$2:$C$5,3,0)</f>
        <v>"Шанс"</v>
      </c>
      <c r="L7487" s="23">
        <v>1</v>
      </c>
      <c r="M7487" t="s">
        <v>360</v>
      </c>
    </row>
    <row r="7488" spans="1:13" x14ac:dyDescent="0.2">
      <c r="A7488" s="47">
        <v>43971.375</v>
      </c>
      <c r="B7488">
        <v>1</v>
      </c>
      <c r="G7488" s="12">
        <f t="shared" si="465"/>
        <v>2020</v>
      </c>
      <c r="H7488" s="12">
        <f t="shared" si="466"/>
        <v>5</v>
      </c>
      <c r="I7488" s="12">
        <f t="shared" si="467"/>
        <v>20</v>
      </c>
      <c r="J7488" s="51">
        <f t="shared" si="468"/>
        <v>43971</v>
      </c>
      <c r="K7488" t="str">
        <f>VLOOKUP(B:B,'Справочник по тт'!$A$2:$C$5,3,0)</f>
        <v>"Шанс"</v>
      </c>
      <c r="L7488" s="23">
        <v>1</v>
      </c>
      <c r="M7488" t="s">
        <v>360</v>
      </c>
    </row>
    <row r="7489" spans="1:13" x14ac:dyDescent="0.2">
      <c r="A7489" s="47">
        <v>43971.375</v>
      </c>
      <c r="B7489">
        <v>1</v>
      </c>
      <c r="G7489" s="12">
        <f t="shared" si="465"/>
        <v>2020</v>
      </c>
      <c r="H7489" s="12">
        <f t="shared" si="466"/>
        <v>5</v>
      </c>
      <c r="I7489" s="12">
        <f t="shared" si="467"/>
        <v>20</v>
      </c>
      <c r="J7489" s="51">
        <f t="shared" si="468"/>
        <v>43971</v>
      </c>
      <c r="K7489" t="str">
        <f>VLOOKUP(B:B,'Справочник по тт'!$A$2:$C$5,3,0)</f>
        <v>"Шанс"</v>
      </c>
      <c r="L7489" s="23">
        <v>1</v>
      </c>
      <c r="M7489" t="s">
        <v>360</v>
      </c>
    </row>
    <row r="7490" spans="1:13" x14ac:dyDescent="0.2">
      <c r="A7490" s="47">
        <v>43971.375</v>
      </c>
      <c r="B7490">
        <v>1</v>
      </c>
      <c r="G7490" s="12">
        <f t="shared" si="465"/>
        <v>2020</v>
      </c>
      <c r="H7490" s="12">
        <f t="shared" si="466"/>
        <v>5</v>
      </c>
      <c r="I7490" s="12">
        <f t="shared" si="467"/>
        <v>20</v>
      </c>
      <c r="J7490" s="51">
        <f t="shared" si="468"/>
        <v>43971</v>
      </c>
      <c r="K7490" t="str">
        <f>VLOOKUP(B:B,'Справочник по тт'!$A$2:$C$5,3,0)</f>
        <v>"Шанс"</v>
      </c>
      <c r="L7490" s="23">
        <v>1</v>
      </c>
      <c r="M7490" t="s">
        <v>360</v>
      </c>
    </row>
    <row r="7491" spans="1:13" x14ac:dyDescent="0.2">
      <c r="A7491" s="47">
        <v>43971.375</v>
      </c>
      <c r="B7491">
        <v>1</v>
      </c>
      <c r="G7491" s="12">
        <f t="shared" ref="G7491:G7554" si="469">YEAR(A7491)</f>
        <v>2020</v>
      </c>
      <c r="H7491" s="12">
        <f t="shared" ref="H7491:H7554" si="470">MONTH(A7491)</f>
        <v>5</v>
      </c>
      <c r="I7491" s="12">
        <f t="shared" ref="I7491:I7554" si="471">DAY(A7491)</f>
        <v>20</v>
      </c>
      <c r="J7491" s="51">
        <f t="shared" ref="J7491:J7554" si="472">DATE(G:G,H:H,I:I)</f>
        <v>43971</v>
      </c>
      <c r="K7491" t="str">
        <f>VLOOKUP(B:B,'Справочник по тт'!$A$2:$C$5,3,0)</f>
        <v>"Шанс"</v>
      </c>
      <c r="L7491" s="23">
        <v>1</v>
      </c>
      <c r="M7491" t="s">
        <v>360</v>
      </c>
    </row>
    <row r="7492" spans="1:13" x14ac:dyDescent="0.2">
      <c r="A7492" s="47">
        <v>43971.375</v>
      </c>
      <c r="B7492">
        <v>1</v>
      </c>
      <c r="G7492" s="12">
        <f t="shared" si="469"/>
        <v>2020</v>
      </c>
      <c r="H7492" s="12">
        <f t="shared" si="470"/>
        <v>5</v>
      </c>
      <c r="I7492" s="12">
        <f t="shared" si="471"/>
        <v>20</v>
      </c>
      <c r="J7492" s="51">
        <f t="shared" si="472"/>
        <v>43971</v>
      </c>
      <c r="K7492" t="str">
        <f>VLOOKUP(B:B,'Справочник по тт'!$A$2:$C$5,3,0)</f>
        <v>"Шанс"</v>
      </c>
      <c r="L7492" s="23">
        <v>1</v>
      </c>
      <c r="M7492" t="s">
        <v>360</v>
      </c>
    </row>
    <row r="7493" spans="1:13" x14ac:dyDescent="0.2">
      <c r="A7493" s="47">
        <v>43971.375</v>
      </c>
      <c r="B7493">
        <v>1</v>
      </c>
      <c r="G7493" s="12">
        <f t="shared" si="469"/>
        <v>2020</v>
      </c>
      <c r="H7493" s="12">
        <f t="shared" si="470"/>
        <v>5</v>
      </c>
      <c r="I7493" s="12">
        <f t="shared" si="471"/>
        <v>20</v>
      </c>
      <c r="J7493" s="51">
        <f t="shared" si="472"/>
        <v>43971</v>
      </c>
      <c r="K7493" t="str">
        <f>VLOOKUP(B:B,'Справочник по тт'!$A$2:$C$5,3,0)</f>
        <v>"Шанс"</v>
      </c>
      <c r="L7493" s="23">
        <v>1</v>
      </c>
      <c r="M7493" t="s">
        <v>360</v>
      </c>
    </row>
    <row r="7494" spans="1:13" x14ac:dyDescent="0.2">
      <c r="A7494" s="47">
        <v>43971.375</v>
      </c>
      <c r="B7494">
        <v>1</v>
      </c>
      <c r="G7494" s="12">
        <f t="shared" si="469"/>
        <v>2020</v>
      </c>
      <c r="H7494" s="12">
        <f t="shared" si="470"/>
        <v>5</v>
      </c>
      <c r="I7494" s="12">
        <f t="shared" si="471"/>
        <v>20</v>
      </c>
      <c r="J7494" s="51">
        <f t="shared" si="472"/>
        <v>43971</v>
      </c>
      <c r="K7494" t="str">
        <f>VLOOKUP(B:B,'Справочник по тт'!$A$2:$C$5,3,0)</f>
        <v>"Шанс"</v>
      </c>
      <c r="L7494" s="23">
        <v>1</v>
      </c>
      <c r="M7494" t="s">
        <v>360</v>
      </c>
    </row>
    <row r="7495" spans="1:13" x14ac:dyDescent="0.2">
      <c r="A7495" s="47">
        <v>43971.416666666664</v>
      </c>
      <c r="B7495">
        <v>1</v>
      </c>
      <c r="G7495" s="12">
        <f t="shared" si="469"/>
        <v>2020</v>
      </c>
      <c r="H7495" s="12">
        <f t="shared" si="470"/>
        <v>5</v>
      </c>
      <c r="I7495" s="12">
        <f t="shared" si="471"/>
        <v>20</v>
      </c>
      <c r="J7495" s="51">
        <f t="shared" si="472"/>
        <v>43971</v>
      </c>
      <c r="K7495" t="str">
        <f>VLOOKUP(B:B,'Справочник по тт'!$A$2:$C$5,3,0)</f>
        <v>"Шанс"</v>
      </c>
      <c r="L7495" s="23">
        <v>1</v>
      </c>
      <c r="M7495" t="s">
        <v>360</v>
      </c>
    </row>
    <row r="7496" spans="1:13" x14ac:dyDescent="0.2">
      <c r="A7496" s="47">
        <v>43971.416666666664</v>
      </c>
      <c r="B7496">
        <v>1</v>
      </c>
      <c r="G7496" s="12">
        <f t="shared" si="469"/>
        <v>2020</v>
      </c>
      <c r="H7496" s="12">
        <f t="shared" si="470"/>
        <v>5</v>
      </c>
      <c r="I7496" s="12">
        <f t="shared" si="471"/>
        <v>20</v>
      </c>
      <c r="J7496" s="51">
        <f t="shared" si="472"/>
        <v>43971</v>
      </c>
      <c r="K7496" t="str">
        <f>VLOOKUP(B:B,'Справочник по тт'!$A$2:$C$5,3,0)</f>
        <v>"Шанс"</v>
      </c>
      <c r="L7496" s="23">
        <v>1</v>
      </c>
      <c r="M7496" t="s">
        <v>360</v>
      </c>
    </row>
    <row r="7497" spans="1:13" x14ac:dyDescent="0.2">
      <c r="A7497" s="47">
        <v>43971.416666666664</v>
      </c>
      <c r="B7497">
        <v>1</v>
      </c>
      <c r="G7497" s="12">
        <f t="shared" si="469"/>
        <v>2020</v>
      </c>
      <c r="H7497" s="12">
        <f t="shared" si="470"/>
        <v>5</v>
      </c>
      <c r="I7497" s="12">
        <f t="shared" si="471"/>
        <v>20</v>
      </c>
      <c r="J7497" s="51">
        <f t="shared" si="472"/>
        <v>43971</v>
      </c>
      <c r="K7497" t="str">
        <f>VLOOKUP(B:B,'Справочник по тт'!$A$2:$C$5,3,0)</f>
        <v>"Шанс"</v>
      </c>
      <c r="L7497" s="23">
        <v>1</v>
      </c>
      <c r="M7497" t="s">
        <v>360</v>
      </c>
    </row>
    <row r="7498" spans="1:13" x14ac:dyDescent="0.2">
      <c r="A7498" s="47">
        <v>43971.416666666664</v>
      </c>
      <c r="B7498">
        <v>1</v>
      </c>
      <c r="G7498" s="12">
        <f t="shared" si="469"/>
        <v>2020</v>
      </c>
      <c r="H7498" s="12">
        <f t="shared" si="470"/>
        <v>5</v>
      </c>
      <c r="I7498" s="12">
        <f t="shared" si="471"/>
        <v>20</v>
      </c>
      <c r="J7498" s="51">
        <f t="shared" si="472"/>
        <v>43971</v>
      </c>
      <c r="K7498" t="str">
        <f>VLOOKUP(B:B,'Справочник по тт'!$A$2:$C$5,3,0)</f>
        <v>"Шанс"</v>
      </c>
      <c r="L7498" s="23">
        <v>1</v>
      </c>
      <c r="M7498" t="s">
        <v>360</v>
      </c>
    </row>
    <row r="7499" spans="1:13" x14ac:dyDescent="0.2">
      <c r="A7499" s="47">
        <v>43971.416666666664</v>
      </c>
      <c r="B7499">
        <v>1</v>
      </c>
      <c r="G7499" s="12">
        <f t="shared" si="469"/>
        <v>2020</v>
      </c>
      <c r="H7499" s="12">
        <f t="shared" si="470"/>
        <v>5</v>
      </c>
      <c r="I7499" s="12">
        <f t="shared" si="471"/>
        <v>20</v>
      </c>
      <c r="J7499" s="51">
        <f t="shared" si="472"/>
        <v>43971</v>
      </c>
      <c r="K7499" t="str">
        <f>VLOOKUP(B:B,'Справочник по тт'!$A$2:$C$5,3,0)</f>
        <v>"Шанс"</v>
      </c>
      <c r="L7499" s="23">
        <v>1</v>
      </c>
      <c r="M7499" t="s">
        <v>360</v>
      </c>
    </row>
    <row r="7500" spans="1:13" x14ac:dyDescent="0.2">
      <c r="A7500" s="47">
        <v>43971.416666666664</v>
      </c>
      <c r="B7500">
        <v>1</v>
      </c>
      <c r="G7500" s="12">
        <f t="shared" si="469"/>
        <v>2020</v>
      </c>
      <c r="H7500" s="12">
        <f t="shared" si="470"/>
        <v>5</v>
      </c>
      <c r="I7500" s="12">
        <f t="shared" si="471"/>
        <v>20</v>
      </c>
      <c r="J7500" s="51">
        <f t="shared" si="472"/>
        <v>43971</v>
      </c>
      <c r="K7500" t="str">
        <f>VLOOKUP(B:B,'Справочник по тт'!$A$2:$C$5,3,0)</f>
        <v>"Шанс"</v>
      </c>
      <c r="L7500" s="23">
        <v>1</v>
      </c>
      <c r="M7500" t="s">
        <v>360</v>
      </c>
    </row>
    <row r="7501" spans="1:13" x14ac:dyDescent="0.2">
      <c r="A7501" s="47">
        <v>43971.416666666664</v>
      </c>
      <c r="B7501">
        <v>1</v>
      </c>
      <c r="G7501" s="12">
        <f t="shared" si="469"/>
        <v>2020</v>
      </c>
      <c r="H7501" s="12">
        <f t="shared" si="470"/>
        <v>5</v>
      </c>
      <c r="I7501" s="12">
        <f t="shared" si="471"/>
        <v>20</v>
      </c>
      <c r="J7501" s="51">
        <f t="shared" si="472"/>
        <v>43971</v>
      </c>
      <c r="K7501" t="str">
        <f>VLOOKUP(B:B,'Справочник по тт'!$A$2:$C$5,3,0)</f>
        <v>"Шанс"</v>
      </c>
      <c r="L7501" s="23">
        <v>1</v>
      </c>
      <c r="M7501" t="s">
        <v>360</v>
      </c>
    </row>
    <row r="7502" spans="1:13" x14ac:dyDescent="0.2">
      <c r="A7502" s="47">
        <v>43971.4375</v>
      </c>
      <c r="B7502">
        <v>1</v>
      </c>
      <c r="G7502" s="12">
        <f t="shared" si="469"/>
        <v>2020</v>
      </c>
      <c r="H7502" s="12">
        <f t="shared" si="470"/>
        <v>5</v>
      </c>
      <c r="I7502" s="12">
        <f t="shared" si="471"/>
        <v>20</v>
      </c>
      <c r="J7502" s="51">
        <f t="shared" si="472"/>
        <v>43971</v>
      </c>
      <c r="K7502" t="str">
        <f>VLOOKUP(B:B,'Справочник по тт'!$A$2:$C$5,3,0)</f>
        <v>"Шанс"</v>
      </c>
      <c r="L7502" s="23">
        <v>1</v>
      </c>
      <c r="M7502" t="s">
        <v>360</v>
      </c>
    </row>
    <row r="7503" spans="1:13" x14ac:dyDescent="0.2">
      <c r="A7503" s="47">
        <v>43971.458333333336</v>
      </c>
      <c r="B7503">
        <v>1</v>
      </c>
      <c r="G7503" s="12">
        <f t="shared" si="469"/>
        <v>2020</v>
      </c>
      <c r="H7503" s="12">
        <f t="shared" si="470"/>
        <v>5</v>
      </c>
      <c r="I7503" s="12">
        <f t="shared" si="471"/>
        <v>20</v>
      </c>
      <c r="J7503" s="51">
        <f t="shared" si="472"/>
        <v>43971</v>
      </c>
      <c r="K7503" t="str">
        <f>VLOOKUP(B:B,'Справочник по тт'!$A$2:$C$5,3,0)</f>
        <v>"Шанс"</v>
      </c>
      <c r="L7503" s="23">
        <v>1</v>
      </c>
      <c r="M7503" t="s">
        <v>360</v>
      </c>
    </row>
    <row r="7504" spans="1:13" x14ac:dyDescent="0.2">
      <c r="A7504" s="47">
        <v>43971.458333333336</v>
      </c>
      <c r="B7504">
        <v>1</v>
      </c>
      <c r="G7504" s="12">
        <f t="shared" si="469"/>
        <v>2020</v>
      </c>
      <c r="H7504" s="12">
        <f t="shared" si="470"/>
        <v>5</v>
      </c>
      <c r="I7504" s="12">
        <f t="shared" si="471"/>
        <v>20</v>
      </c>
      <c r="J7504" s="51">
        <f t="shared" si="472"/>
        <v>43971</v>
      </c>
      <c r="K7504" t="str">
        <f>VLOOKUP(B:B,'Справочник по тт'!$A$2:$C$5,3,0)</f>
        <v>"Шанс"</v>
      </c>
      <c r="L7504" s="23">
        <v>1</v>
      </c>
      <c r="M7504" t="s">
        <v>360</v>
      </c>
    </row>
    <row r="7505" spans="1:13" x14ac:dyDescent="0.2">
      <c r="A7505" s="47">
        <v>43971.458333333336</v>
      </c>
      <c r="B7505">
        <v>1</v>
      </c>
      <c r="G7505" s="12">
        <f t="shared" si="469"/>
        <v>2020</v>
      </c>
      <c r="H7505" s="12">
        <f t="shared" si="470"/>
        <v>5</v>
      </c>
      <c r="I7505" s="12">
        <f t="shared" si="471"/>
        <v>20</v>
      </c>
      <c r="J7505" s="51">
        <f t="shared" si="472"/>
        <v>43971</v>
      </c>
      <c r="K7505" t="str">
        <f>VLOOKUP(B:B,'Справочник по тт'!$A$2:$C$5,3,0)</f>
        <v>"Шанс"</v>
      </c>
      <c r="L7505" s="23">
        <v>1</v>
      </c>
      <c r="M7505" t="s">
        <v>360</v>
      </c>
    </row>
    <row r="7506" spans="1:13" x14ac:dyDescent="0.2">
      <c r="A7506" s="47">
        <v>43971.458333333336</v>
      </c>
      <c r="B7506">
        <v>1</v>
      </c>
      <c r="G7506" s="12">
        <f t="shared" si="469"/>
        <v>2020</v>
      </c>
      <c r="H7506" s="12">
        <f t="shared" si="470"/>
        <v>5</v>
      </c>
      <c r="I7506" s="12">
        <f t="shared" si="471"/>
        <v>20</v>
      </c>
      <c r="J7506" s="51">
        <f t="shared" si="472"/>
        <v>43971</v>
      </c>
      <c r="K7506" t="str">
        <f>VLOOKUP(B:B,'Справочник по тт'!$A$2:$C$5,3,0)</f>
        <v>"Шанс"</v>
      </c>
      <c r="L7506" s="23">
        <v>1</v>
      </c>
      <c r="M7506" t="s">
        <v>360</v>
      </c>
    </row>
    <row r="7507" spans="1:13" x14ac:dyDescent="0.2">
      <c r="A7507" s="47">
        <v>43971.5</v>
      </c>
      <c r="B7507">
        <v>1</v>
      </c>
      <c r="G7507" s="12">
        <f t="shared" si="469"/>
        <v>2020</v>
      </c>
      <c r="H7507" s="12">
        <f t="shared" si="470"/>
        <v>5</v>
      </c>
      <c r="I7507" s="12">
        <f t="shared" si="471"/>
        <v>20</v>
      </c>
      <c r="J7507" s="51">
        <f t="shared" si="472"/>
        <v>43971</v>
      </c>
      <c r="K7507" t="str">
        <f>VLOOKUP(B:B,'Справочник по тт'!$A$2:$C$5,3,0)</f>
        <v>"Шанс"</v>
      </c>
      <c r="L7507" s="23">
        <v>1</v>
      </c>
      <c r="M7507" t="s">
        <v>360</v>
      </c>
    </row>
    <row r="7508" spans="1:13" x14ac:dyDescent="0.2">
      <c r="A7508" s="47">
        <v>43971.5</v>
      </c>
      <c r="B7508">
        <v>1</v>
      </c>
      <c r="G7508" s="12">
        <f t="shared" si="469"/>
        <v>2020</v>
      </c>
      <c r="H7508" s="12">
        <f t="shared" si="470"/>
        <v>5</v>
      </c>
      <c r="I7508" s="12">
        <f t="shared" si="471"/>
        <v>20</v>
      </c>
      <c r="J7508" s="51">
        <f t="shared" si="472"/>
        <v>43971</v>
      </c>
      <c r="K7508" t="str">
        <f>VLOOKUP(B:B,'Справочник по тт'!$A$2:$C$5,3,0)</f>
        <v>"Шанс"</v>
      </c>
      <c r="L7508" s="23">
        <v>1</v>
      </c>
      <c r="M7508" t="s">
        <v>360</v>
      </c>
    </row>
    <row r="7509" spans="1:13" x14ac:dyDescent="0.2">
      <c r="A7509" s="47">
        <v>43971.520833333336</v>
      </c>
      <c r="B7509">
        <v>1</v>
      </c>
      <c r="G7509" s="12">
        <f t="shared" si="469"/>
        <v>2020</v>
      </c>
      <c r="H7509" s="12">
        <f t="shared" si="470"/>
        <v>5</v>
      </c>
      <c r="I7509" s="12">
        <f t="shared" si="471"/>
        <v>20</v>
      </c>
      <c r="J7509" s="51">
        <f t="shared" si="472"/>
        <v>43971</v>
      </c>
      <c r="K7509" t="str">
        <f>VLOOKUP(B:B,'Справочник по тт'!$A$2:$C$5,3,0)</f>
        <v>"Шанс"</v>
      </c>
      <c r="L7509" s="23">
        <v>1</v>
      </c>
      <c r="M7509" t="s">
        <v>360</v>
      </c>
    </row>
    <row r="7510" spans="1:13" x14ac:dyDescent="0.2">
      <c r="A7510" s="47">
        <v>43971.541666666664</v>
      </c>
      <c r="B7510">
        <v>1</v>
      </c>
      <c r="G7510" s="12">
        <f t="shared" si="469"/>
        <v>2020</v>
      </c>
      <c r="H7510" s="12">
        <f t="shared" si="470"/>
        <v>5</v>
      </c>
      <c r="I7510" s="12">
        <f t="shared" si="471"/>
        <v>20</v>
      </c>
      <c r="J7510" s="51">
        <f t="shared" si="472"/>
        <v>43971</v>
      </c>
      <c r="K7510" t="str">
        <f>VLOOKUP(B:B,'Справочник по тт'!$A$2:$C$5,3,0)</f>
        <v>"Шанс"</v>
      </c>
      <c r="L7510" s="23">
        <v>1</v>
      </c>
      <c r="M7510" t="s">
        <v>360</v>
      </c>
    </row>
    <row r="7511" spans="1:13" x14ac:dyDescent="0.2">
      <c r="A7511" s="47">
        <v>43971.541666666664</v>
      </c>
      <c r="B7511">
        <v>1</v>
      </c>
      <c r="G7511" s="12">
        <f t="shared" si="469"/>
        <v>2020</v>
      </c>
      <c r="H7511" s="12">
        <f t="shared" si="470"/>
        <v>5</v>
      </c>
      <c r="I7511" s="12">
        <f t="shared" si="471"/>
        <v>20</v>
      </c>
      <c r="J7511" s="51">
        <f t="shared" si="472"/>
        <v>43971</v>
      </c>
      <c r="K7511" t="str">
        <f>VLOOKUP(B:B,'Справочник по тт'!$A$2:$C$5,3,0)</f>
        <v>"Шанс"</v>
      </c>
      <c r="L7511" s="23">
        <v>1</v>
      </c>
      <c r="M7511" t="s">
        <v>360</v>
      </c>
    </row>
    <row r="7512" spans="1:13" x14ac:dyDescent="0.2">
      <c r="A7512" s="47">
        <v>43971.541666666664</v>
      </c>
      <c r="B7512">
        <v>1</v>
      </c>
      <c r="G7512" s="12">
        <f t="shared" si="469"/>
        <v>2020</v>
      </c>
      <c r="H7512" s="12">
        <f t="shared" si="470"/>
        <v>5</v>
      </c>
      <c r="I7512" s="12">
        <f t="shared" si="471"/>
        <v>20</v>
      </c>
      <c r="J7512" s="51">
        <f t="shared" si="472"/>
        <v>43971</v>
      </c>
      <c r="K7512" t="str">
        <f>VLOOKUP(B:B,'Справочник по тт'!$A$2:$C$5,3,0)</f>
        <v>"Шанс"</v>
      </c>
      <c r="L7512" s="23">
        <v>1</v>
      </c>
      <c r="M7512" t="s">
        <v>360</v>
      </c>
    </row>
    <row r="7513" spans="1:13" x14ac:dyDescent="0.2">
      <c r="A7513" s="47">
        <v>43971.583333333336</v>
      </c>
      <c r="B7513">
        <v>1</v>
      </c>
      <c r="G7513" s="12">
        <f t="shared" si="469"/>
        <v>2020</v>
      </c>
      <c r="H7513" s="12">
        <f t="shared" si="470"/>
        <v>5</v>
      </c>
      <c r="I7513" s="12">
        <f t="shared" si="471"/>
        <v>20</v>
      </c>
      <c r="J7513" s="51">
        <f t="shared" si="472"/>
        <v>43971</v>
      </c>
      <c r="K7513" t="str">
        <f>VLOOKUP(B:B,'Справочник по тт'!$A$2:$C$5,3,0)</f>
        <v>"Шанс"</v>
      </c>
      <c r="L7513" s="23">
        <v>1</v>
      </c>
      <c r="M7513" t="s">
        <v>360</v>
      </c>
    </row>
    <row r="7514" spans="1:13" x14ac:dyDescent="0.2">
      <c r="A7514" s="47">
        <v>43971.583333333336</v>
      </c>
      <c r="B7514">
        <v>1</v>
      </c>
      <c r="G7514" s="12">
        <f t="shared" si="469"/>
        <v>2020</v>
      </c>
      <c r="H7514" s="12">
        <f t="shared" si="470"/>
        <v>5</v>
      </c>
      <c r="I7514" s="12">
        <f t="shared" si="471"/>
        <v>20</v>
      </c>
      <c r="J7514" s="51">
        <f t="shared" si="472"/>
        <v>43971</v>
      </c>
      <c r="K7514" t="str">
        <f>VLOOKUP(B:B,'Справочник по тт'!$A$2:$C$5,3,0)</f>
        <v>"Шанс"</v>
      </c>
      <c r="L7514" s="23">
        <v>1</v>
      </c>
      <c r="M7514" t="s">
        <v>360</v>
      </c>
    </row>
    <row r="7515" spans="1:13" x14ac:dyDescent="0.2">
      <c r="A7515" s="47">
        <v>43971.583333333336</v>
      </c>
      <c r="B7515">
        <v>1</v>
      </c>
      <c r="G7515" s="12">
        <f t="shared" si="469"/>
        <v>2020</v>
      </c>
      <c r="H7515" s="12">
        <f t="shared" si="470"/>
        <v>5</v>
      </c>
      <c r="I7515" s="12">
        <f t="shared" si="471"/>
        <v>20</v>
      </c>
      <c r="J7515" s="51">
        <f t="shared" si="472"/>
        <v>43971</v>
      </c>
      <c r="K7515" t="str">
        <f>VLOOKUP(B:B,'Справочник по тт'!$A$2:$C$5,3,0)</f>
        <v>"Шанс"</v>
      </c>
      <c r="L7515" s="23">
        <v>1</v>
      </c>
      <c r="M7515" t="s">
        <v>360</v>
      </c>
    </row>
    <row r="7516" spans="1:13" x14ac:dyDescent="0.2">
      <c r="A7516" s="47">
        <v>43971.625</v>
      </c>
      <c r="B7516">
        <v>1</v>
      </c>
      <c r="G7516" s="12">
        <f t="shared" si="469"/>
        <v>2020</v>
      </c>
      <c r="H7516" s="12">
        <f t="shared" si="470"/>
        <v>5</v>
      </c>
      <c r="I7516" s="12">
        <f t="shared" si="471"/>
        <v>20</v>
      </c>
      <c r="J7516" s="51">
        <f t="shared" si="472"/>
        <v>43971</v>
      </c>
      <c r="K7516" t="str">
        <f>VLOOKUP(B:B,'Справочник по тт'!$A$2:$C$5,3,0)</f>
        <v>"Шанс"</v>
      </c>
      <c r="L7516" s="23">
        <v>1</v>
      </c>
      <c r="M7516" t="s">
        <v>360</v>
      </c>
    </row>
    <row r="7517" spans="1:13" x14ac:dyDescent="0.2">
      <c r="A7517" s="47">
        <v>43971.625</v>
      </c>
      <c r="B7517">
        <v>1</v>
      </c>
      <c r="G7517" s="12">
        <f t="shared" si="469"/>
        <v>2020</v>
      </c>
      <c r="H7517" s="12">
        <f t="shared" si="470"/>
        <v>5</v>
      </c>
      <c r="I7517" s="12">
        <f t="shared" si="471"/>
        <v>20</v>
      </c>
      <c r="J7517" s="51">
        <f t="shared" si="472"/>
        <v>43971</v>
      </c>
      <c r="K7517" t="str">
        <f>VLOOKUP(B:B,'Справочник по тт'!$A$2:$C$5,3,0)</f>
        <v>"Шанс"</v>
      </c>
      <c r="L7517" s="23">
        <v>1</v>
      </c>
      <c r="M7517" t="s">
        <v>360</v>
      </c>
    </row>
    <row r="7518" spans="1:13" x14ac:dyDescent="0.2">
      <c r="A7518" s="47">
        <v>43971.625</v>
      </c>
      <c r="B7518">
        <v>1</v>
      </c>
      <c r="G7518" s="12">
        <f t="shared" si="469"/>
        <v>2020</v>
      </c>
      <c r="H7518" s="12">
        <f t="shared" si="470"/>
        <v>5</v>
      </c>
      <c r="I7518" s="12">
        <f t="shared" si="471"/>
        <v>20</v>
      </c>
      <c r="J7518" s="51">
        <f t="shared" si="472"/>
        <v>43971</v>
      </c>
      <c r="K7518" t="str">
        <f>VLOOKUP(B:B,'Справочник по тт'!$A$2:$C$5,3,0)</f>
        <v>"Шанс"</v>
      </c>
      <c r="L7518" s="23">
        <v>1</v>
      </c>
      <c r="M7518" t="s">
        <v>360</v>
      </c>
    </row>
    <row r="7519" spans="1:13" x14ac:dyDescent="0.2">
      <c r="A7519" s="47">
        <v>43971.645833333336</v>
      </c>
      <c r="B7519">
        <v>1</v>
      </c>
      <c r="G7519" s="12">
        <f t="shared" si="469"/>
        <v>2020</v>
      </c>
      <c r="H7519" s="12">
        <f t="shared" si="470"/>
        <v>5</v>
      </c>
      <c r="I7519" s="12">
        <f t="shared" si="471"/>
        <v>20</v>
      </c>
      <c r="J7519" s="51">
        <f t="shared" si="472"/>
        <v>43971</v>
      </c>
      <c r="K7519" t="str">
        <f>VLOOKUP(B:B,'Справочник по тт'!$A$2:$C$5,3,0)</f>
        <v>"Шанс"</v>
      </c>
      <c r="L7519" s="23">
        <v>1</v>
      </c>
      <c r="M7519" t="s">
        <v>360</v>
      </c>
    </row>
    <row r="7520" spans="1:13" x14ac:dyDescent="0.2">
      <c r="A7520" s="47">
        <v>43971.666666666664</v>
      </c>
      <c r="B7520">
        <v>1</v>
      </c>
      <c r="G7520" s="12">
        <f t="shared" si="469"/>
        <v>2020</v>
      </c>
      <c r="H7520" s="12">
        <f t="shared" si="470"/>
        <v>5</v>
      </c>
      <c r="I7520" s="12">
        <f t="shared" si="471"/>
        <v>20</v>
      </c>
      <c r="J7520" s="51">
        <f t="shared" si="472"/>
        <v>43971</v>
      </c>
      <c r="K7520" t="str">
        <f>VLOOKUP(B:B,'Справочник по тт'!$A$2:$C$5,3,0)</f>
        <v>"Шанс"</v>
      </c>
      <c r="L7520" s="23">
        <v>1</v>
      </c>
      <c r="M7520" t="s">
        <v>360</v>
      </c>
    </row>
    <row r="7521" spans="1:13" x14ac:dyDescent="0.2">
      <c r="A7521" s="47">
        <v>43971.666666666664</v>
      </c>
      <c r="B7521">
        <v>1</v>
      </c>
      <c r="G7521" s="12">
        <f t="shared" si="469"/>
        <v>2020</v>
      </c>
      <c r="H7521" s="12">
        <f t="shared" si="470"/>
        <v>5</v>
      </c>
      <c r="I7521" s="12">
        <f t="shared" si="471"/>
        <v>20</v>
      </c>
      <c r="J7521" s="51">
        <f t="shared" si="472"/>
        <v>43971</v>
      </c>
      <c r="K7521" t="str">
        <f>VLOOKUP(B:B,'Справочник по тт'!$A$2:$C$5,3,0)</f>
        <v>"Шанс"</v>
      </c>
      <c r="L7521" s="23">
        <v>1</v>
      </c>
      <c r="M7521" t="s">
        <v>360</v>
      </c>
    </row>
    <row r="7522" spans="1:13" x14ac:dyDescent="0.2">
      <c r="A7522" s="47">
        <v>43971.666666666664</v>
      </c>
      <c r="B7522">
        <v>1</v>
      </c>
      <c r="G7522" s="12">
        <f t="shared" si="469"/>
        <v>2020</v>
      </c>
      <c r="H7522" s="12">
        <f t="shared" si="470"/>
        <v>5</v>
      </c>
      <c r="I7522" s="12">
        <f t="shared" si="471"/>
        <v>20</v>
      </c>
      <c r="J7522" s="51">
        <f t="shared" si="472"/>
        <v>43971</v>
      </c>
      <c r="K7522" t="str">
        <f>VLOOKUP(B:B,'Справочник по тт'!$A$2:$C$5,3,0)</f>
        <v>"Шанс"</v>
      </c>
      <c r="L7522" s="23">
        <v>1</v>
      </c>
      <c r="M7522" t="s">
        <v>360</v>
      </c>
    </row>
    <row r="7523" spans="1:13" x14ac:dyDescent="0.2">
      <c r="A7523" s="47">
        <v>43971.666666666664</v>
      </c>
      <c r="B7523">
        <v>1</v>
      </c>
      <c r="G7523" s="12">
        <f t="shared" si="469"/>
        <v>2020</v>
      </c>
      <c r="H7523" s="12">
        <f t="shared" si="470"/>
        <v>5</v>
      </c>
      <c r="I7523" s="12">
        <f t="shared" si="471"/>
        <v>20</v>
      </c>
      <c r="J7523" s="51">
        <f t="shared" si="472"/>
        <v>43971</v>
      </c>
      <c r="K7523" t="str">
        <f>VLOOKUP(B:B,'Справочник по тт'!$A$2:$C$5,3,0)</f>
        <v>"Шанс"</v>
      </c>
      <c r="L7523" s="23">
        <v>1</v>
      </c>
      <c r="M7523" t="s">
        <v>360</v>
      </c>
    </row>
    <row r="7524" spans="1:13" x14ac:dyDescent="0.2">
      <c r="A7524" s="47">
        <v>43971.666666666664</v>
      </c>
      <c r="B7524">
        <v>1</v>
      </c>
      <c r="G7524" s="12">
        <f t="shared" si="469"/>
        <v>2020</v>
      </c>
      <c r="H7524" s="12">
        <f t="shared" si="470"/>
        <v>5</v>
      </c>
      <c r="I7524" s="12">
        <f t="shared" si="471"/>
        <v>20</v>
      </c>
      <c r="J7524" s="51">
        <f t="shared" si="472"/>
        <v>43971</v>
      </c>
      <c r="K7524" t="str">
        <f>VLOOKUP(B:B,'Справочник по тт'!$A$2:$C$5,3,0)</f>
        <v>"Шанс"</v>
      </c>
      <c r="L7524" s="23">
        <v>1</v>
      </c>
      <c r="M7524" t="s">
        <v>360</v>
      </c>
    </row>
    <row r="7525" spans="1:13" x14ac:dyDescent="0.2">
      <c r="A7525" s="47">
        <v>43971.680555555555</v>
      </c>
      <c r="B7525">
        <v>1</v>
      </c>
      <c r="G7525" s="12">
        <f t="shared" si="469"/>
        <v>2020</v>
      </c>
      <c r="H7525" s="12">
        <f t="shared" si="470"/>
        <v>5</v>
      </c>
      <c r="I7525" s="12">
        <f t="shared" si="471"/>
        <v>20</v>
      </c>
      <c r="J7525" s="51">
        <f t="shared" si="472"/>
        <v>43971</v>
      </c>
      <c r="K7525" t="str">
        <f>VLOOKUP(B:B,'Справочник по тт'!$A$2:$C$5,3,0)</f>
        <v>"Шанс"</v>
      </c>
      <c r="L7525" s="23">
        <v>1</v>
      </c>
      <c r="M7525" t="s">
        <v>360</v>
      </c>
    </row>
    <row r="7526" spans="1:13" x14ac:dyDescent="0.2">
      <c r="A7526" s="47">
        <v>43971.6875</v>
      </c>
      <c r="B7526">
        <v>1</v>
      </c>
      <c r="G7526" s="12">
        <f t="shared" si="469"/>
        <v>2020</v>
      </c>
      <c r="H7526" s="12">
        <f t="shared" si="470"/>
        <v>5</v>
      </c>
      <c r="I7526" s="12">
        <f t="shared" si="471"/>
        <v>20</v>
      </c>
      <c r="J7526" s="51">
        <f t="shared" si="472"/>
        <v>43971</v>
      </c>
      <c r="K7526" t="str">
        <f>VLOOKUP(B:B,'Справочник по тт'!$A$2:$C$5,3,0)</f>
        <v>"Шанс"</v>
      </c>
      <c r="L7526" s="23">
        <v>1</v>
      </c>
      <c r="M7526" t="s">
        <v>360</v>
      </c>
    </row>
    <row r="7527" spans="1:13" x14ac:dyDescent="0.2">
      <c r="A7527" s="47">
        <v>43971.708333333336</v>
      </c>
      <c r="B7527">
        <v>1</v>
      </c>
      <c r="G7527" s="12">
        <f t="shared" si="469"/>
        <v>2020</v>
      </c>
      <c r="H7527" s="12">
        <f t="shared" si="470"/>
        <v>5</v>
      </c>
      <c r="I7527" s="12">
        <f t="shared" si="471"/>
        <v>20</v>
      </c>
      <c r="J7527" s="51">
        <f t="shared" si="472"/>
        <v>43971</v>
      </c>
      <c r="K7527" t="str">
        <f>VLOOKUP(B:B,'Справочник по тт'!$A$2:$C$5,3,0)</f>
        <v>"Шанс"</v>
      </c>
      <c r="L7527" s="23">
        <v>1</v>
      </c>
      <c r="M7527" t="s">
        <v>360</v>
      </c>
    </row>
    <row r="7528" spans="1:13" x14ac:dyDescent="0.2">
      <c r="A7528" s="47">
        <v>43971.75</v>
      </c>
      <c r="B7528">
        <v>1</v>
      </c>
      <c r="G7528" s="12">
        <f t="shared" si="469"/>
        <v>2020</v>
      </c>
      <c r="H7528" s="12">
        <f t="shared" si="470"/>
        <v>5</v>
      </c>
      <c r="I7528" s="12">
        <f t="shared" si="471"/>
        <v>20</v>
      </c>
      <c r="J7528" s="51">
        <f t="shared" si="472"/>
        <v>43971</v>
      </c>
      <c r="K7528" t="str">
        <f>VLOOKUP(B:B,'Справочник по тт'!$A$2:$C$5,3,0)</f>
        <v>"Шанс"</v>
      </c>
      <c r="L7528" s="23">
        <v>1</v>
      </c>
      <c r="M7528" t="s">
        <v>360</v>
      </c>
    </row>
    <row r="7529" spans="1:13" x14ac:dyDescent="0.2">
      <c r="A7529" s="47">
        <v>43971.833333333336</v>
      </c>
      <c r="B7529">
        <v>1</v>
      </c>
      <c r="G7529" s="12">
        <f t="shared" si="469"/>
        <v>2020</v>
      </c>
      <c r="H7529" s="12">
        <f t="shared" si="470"/>
        <v>5</v>
      </c>
      <c r="I7529" s="12">
        <f t="shared" si="471"/>
        <v>20</v>
      </c>
      <c r="J7529" s="51">
        <f t="shared" si="472"/>
        <v>43971</v>
      </c>
      <c r="K7529" t="str">
        <f>VLOOKUP(B:B,'Справочник по тт'!$A$2:$C$5,3,0)</f>
        <v>"Шанс"</v>
      </c>
      <c r="L7529" s="23">
        <v>1</v>
      </c>
      <c r="M7529" t="s">
        <v>360</v>
      </c>
    </row>
    <row r="7530" spans="1:13" x14ac:dyDescent="0.2">
      <c r="A7530" s="47">
        <v>43971.875</v>
      </c>
      <c r="B7530">
        <v>2</v>
      </c>
      <c r="G7530" s="12">
        <f t="shared" si="469"/>
        <v>2020</v>
      </c>
      <c r="H7530" s="12">
        <f t="shared" si="470"/>
        <v>5</v>
      </c>
      <c r="I7530" s="12">
        <f t="shared" si="471"/>
        <v>20</v>
      </c>
      <c r="J7530" s="51">
        <f t="shared" si="472"/>
        <v>43971</v>
      </c>
      <c r="K7530" t="str">
        <f>VLOOKUP(B:B,'Справочник по тт'!$A$2:$C$5,3,0)</f>
        <v>"Колибри"</v>
      </c>
      <c r="L7530" s="23">
        <v>1</v>
      </c>
      <c r="M7530" t="s">
        <v>380</v>
      </c>
    </row>
    <row r="7531" spans="1:13" x14ac:dyDescent="0.2">
      <c r="A7531" s="47">
        <v>43971.875</v>
      </c>
      <c r="B7531">
        <v>2</v>
      </c>
      <c r="G7531" s="12">
        <f t="shared" si="469"/>
        <v>2020</v>
      </c>
      <c r="H7531" s="12">
        <f t="shared" si="470"/>
        <v>5</v>
      </c>
      <c r="I7531" s="12">
        <f t="shared" si="471"/>
        <v>20</v>
      </c>
      <c r="J7531" s="51">
        <f t="shared" si="472"/>
        <v>43971</v>
      </c>
      <c r="K7531" t="str">
        <f>VLOOKUP(B:B,'Справочник по тт'!$A$2:$C$5,3,0)</f>
        <v>"Колибри"</v>
      </c>
      <c r="L7531" s="23">
        <v>1</v>
      </c>
      <c r="M7531" t="s">
        <v>380</v>
      </c>
    </row>
    <row r="7532" spans="1:13" x14ac:dyDescent="0.2">
      <c r="A7532" s="47">
        <v>43972.081944444442</v>
      </c>
      <c r="B7532">
        <v>2</v>
      </c>
      <c r="G7532" s="12">
        <f t="shared" si="469"/>
        <v>2020</v>
      </c>
      <c r="H7532" s="12">
        <f t="shared" si="470"/>
        <v>5</v>
      </c>
      <c r="I7532" s="12">
        <f t="shared" si="471"/>
        <v>21</v>
      </c>
      <c r="J7532" s="51">
        <f t="shared" si="472"/>
        <v>43972</v>
      </c>
      <c r="K7532" t="str">
        <f>VLOOKUP(B:B,'Справочник по тт'!$A$2:$C$5,3,0)</f>
        <v>"Колибри"</v>
      </c>
      <c r="L7532" s="23">
        <v>1</v>
      </c>
      <c r="M7532" t="s">
        <v>380</v>
      </c>
    </row>
    <row r="7533" spans="1:13" x14ac:dyDescent="0.2">
      <c r="A7533" s="47">
        <v>43972.125</v>
      </c>
      <c r="B7533">
        <v>2</v>
      </c>
      <c r="G7533" s="12">
        <f t="shared" si="469"/>
        <v>2020</v>
      </c>
      <c r="H7533" s="12">
        <f t="shared" si="470"/>
        <v>5</v>
      </c>
      <c r="I7533" s="12">
        <f t="shared" si="471"/>
        <v>21</v>
      </c>
      <c r="J7533" s="51">
        <f t="shared" si="472"/>
        <v>43972</v>
      </c>
      <c r="K7533" t="str">
        <f>VLOOKUP(B:B,'Справочник по тт'!$A$2:$C$5,3,0)</f>
        <v>"Колибри"</v>
      </c>
      <c r="L7533" s="23">
        <v>1</v>
      </c>
      <c r="M7533" t="s">
        <v>380</v>
      </c>
    </row>
    <row r="7534" spans="1:13" x14ac:dyDescent="0.2">
      <c r="A7534" s="47">
        <v>43972.291666666664</v>
      </c>
      <c r="B7534">
        <v>2</v>
      </c>
      <c r="G7534" s="12">
        <f t="shared" si="469"/>
        <v>2020</v>
      </c>
      <c r="H7534" s="12">
        <f t="shared" si="470"/>
        <v>5</v>
      </c>
      <c r="I7534" s="12">
        <f t="shared" si="471"/>
        <v>21</v>
      </c>
      <c r="J7534" s="51">
        <f t="shared" si="472"/>
        <v>43972</v>
      </c>
      <c r="K7534" t="str">
        <f>VLOOKUP(B:B,'Справочник по тт'!$A$2:$C$5,3,0)</f>
        <v>"Колибри"</v>
      </c>
      <c r="L7534" s="23">
        <v>1</v>
      </c>
      <c r="M7534" t="s">
        <v>380</v>
      </c>
    </row>
    <row r="7535" spans="1:13" x14ac:dyDescent="0.2">
      <c r="A7535" s="47">
        <v>43972.333333333336</v>
      </c>
      <c r="B7535">
        <v>2</v>
      </c>
      <c r="G7535" s="12">
        <f t="shared" si="469"/>
        <v>2020</v>
      </c>
      <c r="H7535" s="12">
        <f t="shared" si="470"/>
        <v>5</v>
      </c>
      <c r="I7535" s="12">
        <f t="shared" si="471"/>
        <v>21</v>
      </c>
      <c r="J7535" s="51">
        <f t="shared" si="472"/>
        <v>43972</v>
      </c>
      <c r="K7535" t="str">
        <f>VLOOKUP(B:B,'Справочник по тт'!$A$2:$C$5,3,0)</f>
        <v>"Колибри"</v>
      </c>
      <c r="L7535" s="23">
        <v>1</v>
      </c>
      <c r="M7535" t="s">
        <v>380</v>
      </c>
    </row>
    <row r="7536" spans="1:13" x14ac:dyDescent="0.2">
      <c r="A7536" s="47">
        <v>43972.333333333336</v>
      </c>
      <c r="B7536">
        <v>2</v>
      </c>
      <c r="G7536" s="12">
        <f t="shared" si="469"/>
        <v>2020</v>
      </c>
      <c r="H7536" s="12">
        <f t="shared" si="470"/>
        <v>5</v>
      </c>
      <c r="I7536" s="12">
        <f t="shared" si="471"/>
        <v>21</v>
      </c>
      <c r="J7536" s="51">
        <f t="shared" si="472"/>
        <v>43972</v>
      </c>
      <c r="K7536" t="str">
        <f>VLOOKUP(B:B,'Справочник по тт'!$A$2:$C$5,3,0)</f>
        <v>"Колибри"</v>
      </c>
      <c r="L7536" s="23">
        <v>1</v>
      </c>
      <c r="M7536" t="s">
        <v>380</v>
      </c>
    </row>
    <row r="7537" spans="1:13" x14ac:dyDescent="0.2">
      <c r="A7537" s="47">
        <v>43972.375</v>
      </c>
      <c r="B7537">
        <v>2</v>
      </c>
      <c r="G7537" s="12">
        <f t="shared" si="469"/>
        <v>2020</v>
      </c>
      <c r="H7537" s="12">
        <f t="shared" si="470"/>
        <v>5</v>
      </c>
      <c r="I7537" s="12">
        <f t="shared" si="471"/>
        <v>21</v>
      </c>
      <c r="J7537" s="51">
        <f t="shared" si="472"/>
        <v>43972</v>
      </c>
      <c r="K7537" t="str">
        <f>VLOOKUP(B:B,'Справочник по тт'!$A$2:$C$5,3,0)</f>
        <v>"Колибри"</v>
      </c>
      <c r="L7537" s="23">
        <v>1</v>
      </c>
      <c r="M7537" t="s">
        <v>380</v>
      </c>
    </row>
    <row r="7538" spans="1:13" x14ac:dyDescent="0.2">
      <c r="A7538" s="47">
        <v>43972.375</v>
      </c>
      <c r="B7538">
        <v>2</v>
      </c>
      <c r="G7538" s="12">
        <f t="shared" si="469"/>
        <v>2020</v>
      </c>
      <c r="H7538" s="12">
        <f t="shared" si="470"/>
        <v>5</v>
      </c>
      <c r="I7538" s="12">
        <f t="shared" si="471"/>
        <v>21</v>
      </c>
      <c r="J7538" s="51">
        <f t="shared" si="472"/>
        <v>43972</v>
      </c>
      <c r="K7538" t="str">
        <f>VLOOKUP(B:B,'Справочник по тт'!$A$2:$C$5,3,0)</f>
        <v>"Колибри"</v>
      </c>
      <c r="L7538" s="23">
        <v>1</v>
      </c>
      <c r="M7538" t="s">
        <v>380</v>
      </c>
    </row>
    <row r="7539" spans="1:13" x14ac:dyDescent="0.2">
      <c r="A7539" s="47">
        <v>43972.375</v>
      </c>
      <c r="B7539">
        <v>2</v>
      </c>
      <c r="G7539" s="12">
        <f t="shared" si="469"/>
        <v>2020</v>
      </c>
      <c r="H7539" s="12">
        <f t="shared" si="470"/>
        <v>5</v>
      </c>
      <c r="I7539" s="12">
        <f t="shared" si="471"/>
        <v>21</v>
      </c>
      <c r="J7539" s="51">
        <f t="shared" si="472"/>
        <v>43972</v>
      </c>
      <c r="K7539" t="str">
        <f>VLOOKUP(B:B,'Справочник по тт'!$A$2:$C$5,3,0)</f>
        <v>"Колибри"</v>
      </c>
      <c r="L7539" s="23">
        <v>1</v>
      </c>
      <c r="M7539" t="s">
        <v>380</v>
      </c>
    </row>
    <row r="7540" spans="1:13" x14ac:dyDescent="0.2">
      <c r="A7540" s="47">
        <v>43972.375</v>
      </c>
      <c r="B7540">
        <v>2</v>
      </c>
      <c r="G7540" s="12">
        <f t="shared" si="469"/>
        <v>2020</v>
      </c>
      <c r="H7540" s="12">
        <f t="shared" si="470"/>
        <v>5</v>
      </c>
      <c r="I7540" s="12">
        <f t="shared" si="471"/>
        <v>21</v>
      </c>
      <c r="J7540" s="51">
        <f t="shared" si="472"/>
        <v>43972</v>
      </c>
      <c r="K7540" t="str">
        <f>VLOOKUP(B:B,'Справочник по тт'!$A$2:$C$5,3,0)</f>
        <v>"Колибри"</v>
      </c>
      <c r="L7540" s="23">
        <v>1</v>
      </c>
      <c r="M7540" t="s">
        <v>380</v>
      </c>
    </row>
    <row r="7541" spans="1:13" x14ac:dyDescent="0.2">
      <c r="A7541" s="47">
        <v>43972.375</v>
      </c>
      <c r="B7541">
        <v>2</v>
      </c>
      <c r="G7541" s="12">
        <f t="shared" si="469"/>
        <v>2020</v>
      </c>
      <c r="H7541" s="12">
        <f t="shared" si="470"/>
        <v>5</v>
      </c>
      <c r="I7541" s="12">
        <f t="shared" si="471"/>
        <v>21</v>
      </c>
      <c r="J7541" s="51">
        <f t="shared" si="472"/>
        <v>43972</v>
      </c>
      <c r="K7541" t="str">
        <f>VLOOKUP(B:B,'Справочник по тт'!$A$2:$C$5,3,0)</f>
        <v>"Колибри"</v>
      </c>
      <c r="L7541" s="23">
        <v>1</v>
      </c>
      <c r="M7541" t="s">
        <v>380</v>
      </c>
    </row>
    <row r="7542" spans="1:13" x14ac:dyDescent="0.2">
      <c r="A7542" s="47">
        <v>43972.375</v>
      </c>
      <c r="B7542">
        <v>2</v>
      </c>
      <c r="G7542" s="12">
        <f t="shared" si="469"/>
        <v>2020</v>
      </c>
      <c r="H7542" s="12">
        <f t="shared" si="470"/>
        <v>5</v>
      </c>
      <c r="I7542" s="12">
        <f t="shared" si="471"/>
        <v>21</v>
      </c>
      <c r="J7542" s="51">
        <f t="shared" si="472"/>
        <v>43972</v>
      </c>
      <c r="K7542" t="str">
        <f>VLOOKUP(B:B,'Справочник по тт'!$A$2:$C$5,3,0)</f>
        <v>"Колибри"</v>
      </c>
      <c r="L7542" s="23">
        <v>1</v>
      </c>
      <c r="M7542" t="s">
        <v>380</v>
      </c>
    </row>
    <row r="7543" spans="1:13" x14ac:dyDescent="0.2">
      <c r="A7543" s="47">
        <v>43972.375</v>
      </c>
      <c r="B7543">
        <v>2</v>
      </c>
      <c r="G7543" s="12">
        <f t="shared" si="469"/>
        <v>2020</v>
      </c>
      <c r="H7543" s="12">
        <f t="shared" si="470"/>
        <v>5</v>
      </c>
      <c r="I7543" s="12">
        <f t="shared" si="471"/>
        <v>21</v>
      </c>
      <c r="J7543" s="51">
        <f t="shared" si="472"/>
        <v>43972</v>
      </c>
      <c r="K7543" t="str">
        <f>VLOOKUP(B:B,'Справочник по тт'!$A$2:$C$5,3,0)</f>
        <v>"Колибри"</v>
      </c>
      <c r="L7543" s="23">
        <v>1</v>
      </c>
      <c r="M7543" t="s">
        <v>380</v>
      </c>
    </row>
    <row r="7544" spans="1:13" x14ac:dyDescent="0.2">
      <c r="A7544" s="47">
        <v>43972.375</v>
      </c>
      <c r="B7544">
        <v>2</v>
      </c>
      <c r="G7544" s="12">
        <f t="shared" si="469"/>
        <v>2020</v>
      </c>
      <c r="H7544" s="12">
        <f t="shared" si="470"/>
        <v>5</v>
      </c>
      <c r="I7544" s="12">
        <f t="shared" si="471"/>
        <v>21</v>
      </c>
      <c r="J7544" s="51">
        <f t="shared" si="472"/>
        <v>43972</v>
      </c>
      <c r="K7544" t="str">
        <f>VLOOKUP(B:B,'Справочник по тт'!$A$2:$C$5,3,0)</f>
        <v>"Колибри"</v>
      </c>
      <c r="L7544" s="23">
        <v>1</v>
      </c>
      <c r="M7544" t="s">
        <v>380</v>
      </c>
    </row>
    <row r="7545" spans="1:13" x14ac:dyDescent="0.2">
      <c r="A7545" s="47">
        <v>43972.375</v>
      </c>
      <c r="B7545">
        <v>2</v>
      </c>
      <c r="G7545" s="12">
        <f t="shared" si="469"/>
        <v>2020</v>
      </c>
      <c r="H7545" s="12">
        <f t="shared" si="470"/>
        <v>5</v>
      </c>
      <c r="I7545" s="12">
        <f t="shared" si="471"/>
        <v>21</v>
      </c>
      <c r="J7545" s="51">
        <f t="shared" si="472"/>
        <v>43972</v>
      </c>
      <c r="K7545" t="str">
        <f>VLOOKUP(B:B,'Справочник по тт'!$A$2:$C$5,3,0)</f>
        <v>"Колибри"</v>
      </c>
      <c r="L7545" s="23">
        <v>1</v>
      </c>
      <c r="M7545" t="s">
        <v>380</v>
      </c>
    </row>
    <row r="7546" spans="1:13" x14ac:dyDescent="0.2">
      <c r="A7546" s="47">
        <v>43972.416666666664</v>
      </c>
      <c r="B7546">
        <v>2</v>
      </c>
      <c r="G7546" s="12">
        <f t="shared" si="469"/>
        <v>2020</v>
      </c>
      <c r="H7546" s="12">
        <f t="shared" si="470"/>
        <v>5</v>
      </c>
      <c r="I7546" s="12">
        <f t="shared" si="471"/>
        <v>21</v>
      </c>
      <c r="J7546" s="51">
        <f t="shared" si="472"/>
        <v>43972</v>
      </c>
      <c r="K7546" t="str">
        <f>VLOOKUP(B:B,'Справочник по тт'!$A$2:$C$5,3,0)</f>
        <v>"Колибри"</v>
      </c>
      <c r="L7546" s="23">
        <v>1</v>
      </c>
      <c r="M7546" t="s">
        <v>380</v>
      </c>
    </row>
    <row r="7547" spans="1:13" x14ac:dyDescent="0.2">
      <c r="A7547" s="47">
        <v>43972.416666666664</v>
      </c>
      <c r="B7547">
        <v>2</v>
      </c>
      <c r="G7547" s="12">
        <f t="shared" si="469"/>
        <v>2020</v>
      </c>
      <c r="H7547" s="12">
        <f t="shared" si="470"/>
        <v>5</v>
      </c>
      <c r="I7547" s="12">
        <f t="shared" si="471"/>
        <v>21</v>
      </c>
      <c r="J7547" s="51">
        <f t="shared" si="472"/>
        <v>43972</v>
      </c>
      <c r="K7547" t="str">
        <f>VLOOKUP(B:B,'Справочник по тт'!$A$2:$C$5,3,0)</f>
        <v>"Колибри"</v>
      </c>
      <c r="L7547" s="23">
        <v>1</v>
      </c>
      <c r="M7547" t="s">
        <v>380</v>
      </c>
    </row>
    <row r="7548" spans="1:13" x14ac:dyDescent="0.2">
      <c r="A7548" s="47">
        <v>43972.416666666664</v>
      </c>
      <c r="B7548">
        <v>2</v>
      </c>
      <c r="G7548" s="12">
        <f t="shared" si="469"/>
        <v>2020</v>
      </c>
      <c r="H7548" s="12">
        <f t="shared" si="470"/>
        <v>5</v>
      </c>
      <c r="I7548" s="12">
        <f t="shared" si="471"/>
        <v>21</v>
      </c>
      <c r="J7548" s="51">
        <f t="shared" si="472"/>
        <v>43972</v>
      </c>
      <c r="K7548" t="str">
        <f>VLOOKUP(B:B,'Справочник по тт'!$A$2:$C$5,3,0)</f>
        <v>"Колибри"</v>
      </c>
      <c r="L7548" s="23">
        <v>1</v>
      </c>
      <c r="M7548" t="s">
        <v>380</v>
      </c>
    </row>
    <row r="7549" spans="1:13" x14ac:dyDescent="0.2">
      <c r="A7549" s="47">
        <v>43972.416666666664</v>
      </c>
      <c r="B7549">
        <v>2</v>
      </c>
      <c r="G7549" s="12">
        <f t="shared" si="469"/>
        <v>2020</v>
      </c>
      <c r="H7549" s="12">
        <f t="shared" si="470"/>
        <v>5</v>
      </c>
      <c r="I7549" s="12">
        <f t="shared" si="471"/>
        <v>21</v>
      </c>
      <c r="J7549" s="51">
        <f t="shared" si="472"/>
        <v>43972</v>
      </c>
      <c r="K7549" t="str">
        <f>VLOOKUP(B:B,'Справочник по тт'!$A$2:$C$5,3,0)</f>
        <v>"Колибри"</v>
      </c>
      <c r="L7549" s="23">
        <v>1</v>
      </c>
      <c r="M7549" t="s">
        <v>380</v>
      </c>
    </row>
    <row r="7550" spans="1:13" x14ac:dyDescent="0.2">
      <c r="A7550" s="47">
        <v>43972.416666666664</v>
      </c>
      <c r="B7550">
        <v>2</v>
      </c>
      <c r="G7550" s="12">
        <f t="shared" si="469"/>
        <v>2020</v>
      </c>
      <c r="H7550" s="12">
        <f t="shared" si="470"/>
        <v>5</v>
      </c>
      <c r="I7550" s="12">
        <f t="shared" si="471"/>
        <v>21</v>
      </c>
      <c r="J7550" s="51">
        <f t="shared" si="472"/>
        <v>43972</v>
      </c>
      <c r="K7550" t="str">
        <f>VLOOKUP(B:B,'Справочник по тт'!$A$2:$C$5,3,0)</f>
        <v>"Колибри"</v>
      </c>
      <c r="L7550" s="23">
        <v>1</v>
      </c>
      <c r="M7550" t="s">
        <v>380</v>
      </c>
    </row>
    <row r="7551" spans="1:13" x14ac:dyDescent="0.2">
      <c r="A7551" s="47">
        <v>43972.416666666664</v>
      </c>
      <c r="B7551">
        <v>2</v>
      </c>
      <c r="G7551" s="12">
        <f t="shared" si="469"/>
        <v>2020</v>
      </c>
      <c r="H7551" s="12">
        <f t="shared" si="470"/>
        <v>5</v>
      </c>
      <c r="I7551" s="12">
        <f t="shared" si="471"/>
        <v>21</v>
      </c>
      <c r="J7551" s="51">
        <f t="shared" si="472"/>
        <v>43972</v>
      </c>
      <c r="K7551" t="str">
        <f>VLOOKUP(B:B,'Справочник по тт'!$A$2:$C$5,3,0)</f>
        <v>"Колибри"</v>
      </c>
      <c r="L7551" s="23">
        <v>1</v>
      </c>
      <c r="M7551" t="s">
        <v>380</v>
      </c>
    </row>
    <row r="7552" spans="1:13" x14ac:dyDescent="0.2">
      <c r="A7552" s="47">
        <v>43972.416666666664</v>
      </c>
      <c r="B7552">
        <v>2</v>
      </c>
      <c r="G7552" s="12">
        <f t="shared" si="469"/>
        <v>2020</v>
      </c>
      <c r="H7552" s="12">
        <f t="shared" si="470"/>
        <v>5</v>
      </c>
      <c r="I7552" s="12">
        <f t="shared" si="471"/>
        <v>21</v>
      </c>
      <c r="J7552" s="51">
        <f t="shared" si="472"/>
        <v>43972</v>
      </c>
      <c r="K7552" t="str">
        <f>VLOOKUP(B:B,'Справочник по тт'!$A$2:$C$5,3,0)</f>
        <v>"Колибри"</v>
      </c>
      <c r="L7552" s="23">
        <v>1</v>
      </c>
      <c r="M7552" t="s">
        <v>380</v>
      </c>
    </row>
    <row r="7553" spans="1:13" x14ac:dyDescent="0.2">
      <c r="A7553" s="47">
        <v>43972.458333333336</v>
      </c>
      <c r="B7553">
        <v>2</v>
      </c>
      <c r="G7553" s="12">
        <f t="shared" si="469"/>
        <v>2020</v>
      </c>
      <c r="H7553" s="12">
        <f t="shared" si="470"/>
        <v>5</v>
      </c>
      <c r="I7553" s="12">
        <f t="shared" si="471"/>
        <v>21</v>
      </c>
      <c r="J7553" s="51">
        <f t="shared" si="472"/>
        <v>43972</v>
      </c>
      <c r="K7553" t="str">
        <f>VLOOKUP(B:B,'Справочник по тт'!$A$2:$C$5,3,0)</f>
        <v>"Колибри"</v>
      </c>
      <c r="L7553" s="23">
        <v>1</v>
      </c>
      <c r="M7553" t="s">
        <v>380</v>
      </c>
    </row>
    <row r="7554" spans="1:13" x14ac:dyDescent="0.2">
      <c r="A7554" s="47">
        <v>43972.458333333336</v>
      </c>
      <c r="B7554">
        <v>2</v>
      </c>
      <c r="G7554" s="12">
        <f t="shared" si="469"/>
        <v>2020</v>
      </c>
      <c r="H7554" s="12">
        <f t="shared" si="470"/>
        <v>5</v>
      </c>
      <c r="I7554" s="12">
        <f t="shared" si="471"/>
        <v>21</v>
      </c>
      <c r="J7554" s="51">
        <f t="shared" si="472"/>
        <v>43972</v>
      </c>
      <c r="K7554" t="str">
        <f>VLOOKUP(B:B,'Справочник по тт'!$A$2:$C$5,3,0)</f>
        <v>"Колибри"</v>
      </c>
      <c r="L7554" s="23">
        <v>1</v>
      </c>
      <c r="M7554" t="s">
        <v>380</v>
      </c>
    </row>
    <row r="7555" spans="1:13" x14ac:dyDescent="0.2">
      <c r="A7555" s="47">
        <v>43972.458333333336</v>
      </c>
      <c r="B7555">
        <v>2</v>
      </c>
      <c r="G7555" s="12">
        <f t="shared" ref="G7555:G7618" si="473">YEAR(A7555)</f>
        <v>2020</v>
      </c>
      <c r="H7555" s="12">
        <f t="shared" ref="H7555:H7618" si="474">MONTH(A7555)</f>
        <v>5</v>
      </c>
      <c r="I7555" s="12">
        <f t="shared" ref="I7555:I7618" si="475">DAY(A7555)</f>
        <v>21</v>
      </c>
      <c r="J7555" s="51">
        <f t="shared" ref="J7555:J7618" si="476">DATE(G:G,H:H,I:I)</f>
        <v>43972</v>
      </c>
      <c r="K7555" t="str">
        <f>VLOOKUP(B:B,'Справочник по тт'!$A$2:$C$5,3,0)</f>
        <v>"Колибри"</v>
      </c>
      <c r="L7555" s="23">
        <v>1</v>
      </c>
      <c r="M7555" t="s">
        <v>380</v>
      </c>
    </row>
    <row r="7556" spans="1:13" x14ac:dyDescent="0.2">
      <c r="A7556" s="47">
        <v>43972.458333333336</v>
      </c>
      <c r="B7556">
        <v>2</v>
      </c>
      <c r="G7556" s="12">
        <f t="shared" si="473"/>
        <v>2020</v>
      </c>
      <c r="H7556" s="12">
        <f t="shared" si="474"/>
        <v>5</v>
      </c>
      <c r="I7556" s="12">
        <f t="shared" si="475"/>
        <v>21</v>
      </c>
      <c r="J7556" s="51">
        <f t="shared" si="476"/>
        <v>43972</v>
      </c>
      <c r="K7556" t="str">
        <f>VLOOKUP(B:B,'Справочник по тт'!$A$2:$C$5,3,0)</f>
        <v>"Колибри"</v>
      </c>
      <c r="L7556" s="23">
        <v>1</v>
      </c>
      <c r="M7556" t="s">
        <v>380</v>
      </c>
    </row>
    <row r="7557" spans="1:13" x14ac:dyDescent="0.2">
      <c r="A7557" s="47">
        <v>43972.5</v>
      </c>
      <c r="B7557">
        <v>2</v>
      </c>
      <c r="G7557" s="12">
        <f t="shared" si="473"/>
        <v>2020</v>
      </c>
      <c r="H7557" s="12">
        <f t="shared" si="474"/>
        <v>5</v>
      </c>
      <c r="I7557" s="12">
        <f t="shared" si="475"/>
        <v>21</v>
      </c>
      <c r="J7557" s="51">
        <f t="shared" si="476"/>
        <v>43972</v>
      </c>
      <c r="K7557" t="str">
        <f>VLOOKUP(B:B,'Справочник по тт'!$A$2:$C$5,3,0)</f>
        <v>"Колибри"</v>
      </c>
      <c r="L7557" s="23">
        <v>1</v>
      </c>
      <c r="M7557" t="s">
        <v>380</v>
      </c>
    </row>
    <row r="7558" spans="1:13" x14ac:dyDescent="0.2">
      <c r="A7558" s="47">
        <v>43972.5</v>
      </c>
      <c r="B7558">
        <v>2</v>
      </c>
      <c r="G7558" s="12">
        <f t="shared" si="473"/>
        <v>2020</v>
      </c>
      <c r="H7558" s="12">
        <f t="shared" si="474"/>
        <v>5</v>
      </c>
      <c r="I7558" s="12">
        <f t="shared" si="475"/>
        <v>21</v>
      </c>
      <c r="J7558" s="51">
        <f t="shared" si="476"/>
        <v>43972</v>
      </c>
      <c r="K7558" t="str">
        <f>VLOOKUP(B:B,'Справочник по тт'!$A$2:$C$5,3,0)</f>
        <v>"Колибри"</v>
      </c>
      <c r="L7558" s="23">
        <v>1</v>
      </c>
      <c r="M7558" t="s">
        <v>380</v>
      </c>
    </row>
    <row r="7559" spans="1:13" x14ac:dyDescent="0.2">
      <c r="A7559" s="47">
        <v>43972.5</v>
      </c>
      <c r="B7559">
        <v>2</v>
      </c>
      <c r="G7559" s="12">
        <f t="shared" si="473"/>
        <v>2020</v>
      </c>
      <c r="H7559" s="12">
        <f t="shared" si="474"/>
        <v>5</v>
      </c>
      <c r="I7559" s="12">
        <f t="shared" si="475"/>
        <v>21</v>
      </c>
      <c r="J7559" s="51">
        <f t="shared" si="476"/>
        <v>43972</v>
      </c>
      <c r="K7559" t="str">
        <f>VLOOKUP(B:B,'Справочник по тт'!$A$2:$C$5,3,0)</f>
        <v>"Колибри"</v>
      </c>
      <c r="L7559" s="23">
        <v>1</v>
      </c>
      <c r="M7559" t="s">
        <v>380</v>
      </c>
    </row>
    <row r="7560" spans="1:13" x14ac:dyDescent="0.2">
      <c r="A7560" s="47">
        <v>43972.5</v>
      </c>
      <c r="B7560">
        <v>2</v>
      </c>
      <c r="G7560" s="12">
        <f t="shared" si="473"/>
        <v>2020</v>
      </c>
      <c r="H7560" s="12">
        <f t="shared" si="474"/>
        <v>5</v>
      </c>
      <c r="I7560" s="12">
        <f t="shared" si="475"/>
        <v>21</v>
      </c>
      <c r="J7560" s="51">
        <f t="shared" si="476"/>
        <v>43972</v>
      </c>
      <c r="K7560" t="str">
        <f>VLOOKUP(B:B,'Справочник по тт'!$A$2:$C$5,3,0)</f>
        <v>"Колибри"</v>
      </c>
      <c r="L7560" s="23">
        <v>1</v>
      </c>
      <c r="M7560" t="s">
        <v>380</v>
      </c>
    </row>
    <row r="7561" spans="1:13" x14ac:dyDescent="0.2">
      <c r="A7561" s="47">
        <v>43972.540277777778</v>
      </c>
      <c r="B7561">
        <v>2</v>
      </c>
      <c r="G7561" s="12">
        <f t="shared" si="473"/>
        <v>2020</v>
      </c>
      <c r="H7561" s="12">
        <f t="shared" si="474"/>
        <v>5</v>
      </c>
      <c r="I7561" s="12">
        <f t="shared" si="475"/>
        <v>21</v>
      </c>
      <c r="J7561" s="51">
        <f t="shared" si="476"/>
        <v>43972</v>
      </c>
      <c r="K7561" t="str">
        <f>VLOOKUP(B:B,'Справочник по тт'!$A$2:$C$5,3,0)</f>
        <v>"Колибри"</v>
      </c>
      <c r="L7561" s="23">
        <v>1</v>
      </c>
      <c r="M7561" t="s">
        <v>380</v>
      </c>
    </row>
    <row r="7562" spans="1:13" x14ac:dyDescent="0.2">
      <c r="A7562" s="47">
        <v>43972.541666666664</v>
      </c>
      <c r="B7562">
        <v>2</v>
      </c>
      <c r="G7562" s="12">
        <f t="shared" si="473"/>
        <v>2020</v>
      </c>
      <c r="H7562" s="12">
        <f t="shared" si="474"/>
        <v>5</v>
      </c>
      <c r="I7562" s="12">
        <f t="shared" si="475"/>
        <v>21</v>
      </c>
      <c r="J7562" s="51">
        <f t="shared" si="476"/>
        <v>43972</v>
      </c>
      <c r="K7562" t="str">
        <f>VLOOKUP(B:B,'Справочник по тт'!$A$2:$C$5,3,0)</f>
        <v>"Колибри"</v>
      </c>
      <c r="L7562" s="23">
        <v>1</v>
      </c>
      <c r="M7562" t="s">
        <v>380</v>
      </c>
    </row>
    <row r="7563" spans="1:13" x14ac:dyDescent="0.2">
      <c r="A7563" s="47">
        <v>43972.541666666664</v>
      </c>
      <c r="B7563">
        <v>2</v>
      </c>
      <c r="G7563" s="12">
        <f t="shared" si="473"/>
        <v>2020</v>
      </c>
      <c r="H7563" s="12">
        <f t="shared" si="474"/>
        <v>5</v>
      </c>
      <c r="I7563" s="12">
        <f t="shared" si="475"/>
        <v>21</v>
      </c>
      <c r="J7563" s="51">
        <f t="shared" si="476"/>
        <v>43972</v>
      </c>
      <c r="K7563" t="str">
        <f>VLOOKUP(B:B,'Справочник по тт'!$A$2:$C$5,3,0)</f>
        <v>"Колибри"</v>
      </c>
      <c r="L7563" s="23">
        <v>1</v>
      </c>
      <c r="M7563" t="s">
        <v>380</v>
      </c>
    </row>
    <row r="7564" spans="1:13" x14ac:dyDescent="0.2">
      <c r="A7564" s="47">
        <v>43972.541666666664</v>
      </c>
      <c r="B7564">
        <v>2</v>
      </c>
      <c r="G7564" s="12">
        <f t="shared" si="473"/>
        <v>2020</v>
      </c>
      <c r="H7564" s="12">
        <f t="shared" si="474"/>
        <v>5</v>
      </c>
      <c r="I7564" s="12">
        <f t="shared" si="475"/>
        <v>21</v>
      </c>
      <c r="J7564" s="51">
        <f t="shared" si="476"/>
        <v>43972</v>
      </c>
      <c r="K7564" t="str">
        <f>VLOOKUP(B:B,'Справочник по тт'!$A$2:$C$5,3,0)</f>
        <v>"Колибри"</v>
      </c>
      <c r="L7564" s="23">
        <v>1</v>
      </c>
      <c r="M7564" t="s">
        <v>380</v>
      </c>
    </row>
    <row r="7565" spans="1:13" x14ac:dyDescent="0.2">
      <c r="A7565" s="47">
        <v>43972.5625</v>
      </c>
      <c r="B7565">
        <v>2</v>
      </c>
      <c r="G7565" s="12">
        <f t="shared" si="473"/>
        <v>2020</v>
      </c>
      <c r="H7565" s="12">
        <f t="shared" si="474"/>
        <v>5</v>
      </c>
      <c r="I7565" s="12">
        <f t="shared" si="475"/>
        <v>21</v>
      </c>
      <c r="J7565" s="51">
        <f t="shared" si="476"/>
        <v>43972</v>
      </c>
      <c r="K7565" t="str">
        <f>VLOOKUP(B:B,'Справочник по тт'!$A$2:$C$5,3,0)</f>
        <v>"Колибри"</v>
      </c>
      <c r="L7565" s="23">
        <v>1</v>
      </c>
      <c r="M7565" t="s">
        <v>380</v>
      </c>
    </row>
    <row r="7566" spans="1:13" x14ac:dyDescent="0.2">
      <c r="A7566" s="47">
        <v>43972.583333333336</v>
      </c>
      <c r="B7566">
        <v>2</v>
      </c>
      <c r="G7566" s="12">
        <f t="shared" si="473"/>
        <v>2020</v>
      </c>
      <c r="H7566" s="12">
        <f t="shared" si="474"/>
        <v>5</v>
      </c>
      <c r="I7566" s="12">
        <f t="shared" si="475"/>
        <v>21</v>
      </c>
      <c r="J7566" s="51">
        <f t="shared" si="476"/>
        <v>43972</v>
      </c>
      <c r="K7566" t="str">
        <f>VLOOKUP(B:B,'Справочник по тт'!$A$2:$C$5,3,0)</f>
        <v>"Колибри"</v>
      </c>
      <c r="L7566" s="23">
        <v>1</v>
      </c>
      <c r="M7566" t="s">
        <v>380</v>
      </c>
    </row>
    <row r="7567" spans="1:13" x14ac:dyDescent="0.2">
      <c r="A7567" s="47">
        <v>43972.583333333336</v>
      </c>
      <c r="B7567">
        <v>2</v>
      </c>
      <c r="G7567" s="12">
        <f t="shared" si="473"/>
        <v>2020</v>
      </c>
      <c r="H7567" s="12">
        <f t="shared" si="474"/>
        <v>5</v>
      </c>
      <c r="I7567" s="12">
        <f t="shared" si="475"/>
        <v>21</v>
      </c>
      <c r="J7567" s="51">
        <f t="shared" si="476"/>
        <v>43972</v>
      </c>
      <c r="K7567" t="str">
        <f>VLOOKUP(B:B,'Справочник по тт'!$A$2:$C$5,3,0)</f>
        <v>"Колибри"</v>
      </c>
      <c r="L7567" s="23">
        <v>1</v>
      </c>
      <c r="M7567" t="s">
        <v>380</v>
      </c>
    </row>
    <row r="7568" spans="1:13" x14ac:dyDescent="0.2">
      <c r="A7568" s="47">
        <v>43972.625</v>
      </c>
      <c r="B7568">
        <v>2</v>
      </c>
      <c r="G7568" s="12">
        <f t="shared" si="473"/>
        <v>2020</v>
      </c>
      <c r="H7568" s="12">
        <f t="shared" si="474"/>
        <v>5</v>
      </c>
      <c r="I7568" s="12">
        <f t="shared" si="475"/>
        <v>21</v>
      </c>
      <c r="J7568" s="51">
        <f t="shared" si="476"/>
        <v>43972</v>
      </c>
      <c r="K7568" t="str">
        <f>VLOOKUP(B:B,'Справочник по тт'!$A$2:$C$5,3,0)</f>
        <v>"Колибри"</v>
      </c>
      <c r="L7568" s="23">
        <v>1</v>
      </c>
      <c r="M7568" t="s">
        <v>380</v>
      </c>
    </row>
    <row r="7569" spans="1:13" x14ac:dyDescent="0.2">
      <c r="A7569" s="47">
        <v>43972.625</v>
      </c>
      <c r="B7569">
        <v>2</v>
      </c>
      <c r="G7569" s="12">
        <f t="shared" si="473"/>
        <v>2020</v>
      </c>
      <c r="H7569" s="12">
        <f t="shared" si="474"/>
        <v>5</v>
      </c>
      <c r="I7569" s="12">
        <f t="shared" si="475"/>
        <v>21</v>
      </c>
      <c r="J7569" s="51">
        <f t="shared" si="476"/>
        <v>43972</v>
      </c>
      <c r="K7569" t="str">
        <f>VLOOKUP(B:B,'Справочник по тт'!$A$2:$C$5,3,0)</f>
        <v>"Колибри"</v>
      </c>
      <c r="L7569" s="23">
        <v>1</v>
      </c>
      <c r="M7569" t="s">
        <v>380</v>
      </c>
    </row>
    <row r="7570" spans="1:13" x14ac:dyDescent="0.2">
      <c r="A7570" s="47">
        <v>43972.625</v>
      </c>
      <c r="B7570">
        <v>2</v>
      </c>
      <c r="G7570" s="12">
        <f t="shared" si="473"/>
        <v>2020</v>
      </c>
      <c r="H7570" s="12">
        <f t="shared" si="474"/>
        <v>5</v>
      </c>
      <c r="I7570" s="12">
        <f t="shared" si="475"/>
        <v>21</v>
      </c>
      <c r="J7570" s="51">
        <f t="shared" si="476"/>
        <v>43972</v>
      </c>
      <c r="K7570" t="str">
        <f>VLOOKUP(B:B,'Справочник по тт'!$A$2:$C$5,3,0)</f>
        <v>"Колибри"</v>
      </c>
      <c r="L7570" s="23">
        <v>1</v>
      </c>
      <c r="M7570" t="s">
        <v>380</v>
      </c>
    </row>
    <row r="7571" spans="1:13" x14ac:dyDescent="0.2">
      <c r="A7571" s="47">
        <v>43972.625</v>
      </c>
      <c r="B7571">
        <v>2</v>
      </c>
      <c r="G7571" s="12">
        <f t="shared" si="473"/>
        <v>2020</v>
      </c>
      <c r="H7571" s="12">
        <f t="shared" si="474"/>
        <v>5</v>
      </c>
      <c r="I7571" s="12">
        <f t="shared" si="475"/>
        <v>21</v>
      </c>
      <c r="J7571" s="51">
        <f t="shared" si="476"/>
        <v>43972</v>
      </c>
      <c r="K7571" t="str">
        <f>VLOOKUP(B:B,'Справочник по тт'!$A$2:$C$5,3,0)</f>
        <v>"Колибри"</v>
      </c>
      <c r="L7571" s="23">
        <v>1</v>
      </c>
      <c r="M7571" t="s">
        <v>380</v>
      </c>
    </row>
    <row r="7572" spans="1:13" x14ac:dyDescent="0.2">
      <c r="A7572" s="47">
        <v>43972.625</v>
      </c>
      <c r="B7572">
        <v>2</v>
      </c>
      <c r="G7572" s="12">
        <f t="shared" si="473"/>
        <v>2020</v>
      </c>
      <c r="H7572" s="12">
        <f t="shared" si="474"/>
        <v>5</v>
      </c>
      <c r="I7572" s="12">
        <f t="shared" si="475"/>
        <v>21</v>
      </c>
      <c r="J7572" s="51">
        <f t="shared" si="476"/>
        <v>43972</v>
      </c>
      <c r="K7572" t="str">
        <f>VLOOKUP(B:B,'Справочник по тт'!$A$2:$C$5,3,0)</f>
        <v>"Колибри"</v>
      </c>
      <c r="L7572" s="23">
        <v>1</v>
      </c>
      <c r="M7572" t="s">
        <v>380</v>
      </c>
    </row>
    <row r="7573" spans="1:13" x14ac:dyDescent="0.2">
      <c r="A7573" s="47">
        <v>43972.708333333336</v>
      </c>
      <c r="B7573">
        <v>2</v>
      </c>
      <c r="G7573" s="12">
        <f t="shared" si="473"/>
        <v>2020</v>
      </c>
      <c r="H7573" s="12">
        <f t="shared" si="474"/>
        <v>5</v>
      </c>
      <c r="I7573" s="12">
        <f t="shared" si="475"/>
        <v>21</v>
      </c>
      <c r="J7573" s="51">
        <f t="shared" si="476"/>
        <v>43972</v>
      </c>
      <c r="K7573" t="str">
        <f>VLOOKUP(B:B,'Справочник по тт'!$A$2:$C$5,3,0)</f>
        <v>"Колибри"</v>
      </c>
      <c r="L7573" s="23">
        <v>1</v>
      </c>
      <c r="M7573" t="s">
        <v>380</v>
      </c>
    </row>
    <row r="7574" spans="1:13" x14ac:dyDescent="0.2">
      <c r="A7574" s="47">
        <v>43972.75</v>
      </c>
      <c r="B7574">
        <v>2</v>
      </c>
      <c r="G7574" s="12">
        <f t="shared" si="473"/>
        <v>2020</v>
      </c>
      <c r="H7574" s="12">
        <f t="shared" si="474"/>
        <v>5</v>
      </c>
      <c r="I7574" s="12">
        <f t="shared" si="475"/>
        <v>21</v>
      </c>
      <c r="J7574" s="51">
        <f t="shared" si="476"/>
        <v>43972</v>
      </c>
      <c r="K7574" t="str">
        <f>VLOOKUP(B:B,'Справочник по тт'!$A$2:$C$5,3,0)</f>
        <v>"Колибри"</v>
      </c>
      <c r="L7574" s="23">
        <v>1</v>
      </c>
      <c r="M7574" t="s">
        <v>380</v>
      </c>
    </row>
    <row r="7575" spans="1:13" x14ac:dyDescent="0.2">
      <c r="A7575" s="47">
        <v>43972.790277777778</v>
      </c>
      <c r="B7575">
        <v>2</v>
      </c>
      <c r="G7575" s="12">
        <f t="shared" si="473"/>
        <v>2020</v>
      </c>
      <c r="H7575" s="12">
        <f t="shared" si="474"/>
        <v>5</v>
      </c>
      <c r="I7575" s="12">
        <f t="shared" si="475"/>
        <v>21</v>
      </c>
      <c r="J7575" s="51">
        <f t="shared" si="476"/>
        <v>43972</v>
      </c>
      <c r="K7575" t="str">
        <f>VLOOKUP(B:B,'Справочник по тт'!$A$2:$C$5,3,0)</f>
        <v>"Колибри"</v>
      </c>
      <c r="L7575" s="23">
        <v>1</v>
      </c>
      <c r="M7575" t="s">
        <v>380</v>
      </c>
    </row>
    <row r="7576" spans="1:13" x14ac:dyDescent="0.2">
      <c r="A7576" s="47">
        <v>43972.791666666664</v>
      </c>
      <c r="B7576">
        <v>2</v>
      </c>
      <c r="G7576" s="12">
        <f t="shared" si="473"/>
        <v>2020</v>
      </c>
      <c r="H7576" s="12">
        <f t="shared" si="474"/>
        <v>5</v>
      </c>
      <c r="I7576" s="12">
        <f t="shared" si="475"/>
        <v>21</v>
      </c>
      <c r="J7576" s="51">
        <f t="shared" si="476"/>
        <v>43972</v>
      </c>
      <c r="K7576" t="str">
        <f>VLOOKUP(B:B,'Справочник по тт'!$A$2:$C$5,3,0)</f>
        <v>"Колибри"</v>
      </c>
      <c r="L7576" s="23">
        <v>1</v>
      </c>
      <c r="M7576" t="s">
        <v>380</v>
      </c>
    </row>
    <row r="7577" spans="1:13" x14ac:dyDescent="0.2">
      <c r="A7577" s="47">
        <v>43972.8125</v>
      </c>
      <c r="B7577">
        <v>2</v>
      </c>
      <c r="G7577" s="12">
        <f t="shared" si="473"/>
        <v>2020</v>
      </c>
      <c r="H7577" s="12">
        <f t="shared" si="474"/>
        <v>5</v>
      </c>
      <c r="I7577" s="12">
        <f t="shared" si="475"/>
        <v>21</v>
      </c>
      <c r="J7577" s="51">
        <f t="shared" si="476"/>
        <v>43972</v>
      </c>
      <c r="K7577" t="str">
        <f>VLOOKUP(B:B,'Справочник по тт'!$A$2:$C$5,3,0)</f>
        <v>"Колибри"</v>
      </c>
      <c r="L7577" s="23">
        <v>1</v>
      </c>
      <c r="M7577" t="s">
        <v>380</v>
      </c>
    </row>
    <row r="7578" spans="1:13" x14ac:dyDescent="0.2">
      <c r="A7578" s="47">
        <v>43972.833333333336</v>
      </c>
      <c r="B7578">
        <v>4</v>
      </c>
      <c r="G7578" s="12">
        <f t="shared" si="473"/>
        <v>2020</v>
      </c>
      <c r="H7578" s="12">
        <f t="shared" si="474"/>
        <v>5</v>
      </c>
      <c r="I7578" s="12">
        <f t="shared" si="475"/>
        <v>21</v>
      </c>
      <c r="J7578" s="51">
        <f t="shared" si="476"/>
        <v>43972</v>
      </c>
      <c r="K7578" t="str">
        <f>VLOOKUP(B:B,'Справочник по тт'!$A$2:$C$5,3,0)</f>
        <v>"Первый"</v>
      </c>
      <c r="L7578" s="23">
        <v>1</v>
      </c>
      <c r="M7578" t="s">
        <v>362</v>
      </c>
    </row>
    <row r="7579" spans="1:13" x14ac:dyDescent="0.2">
      <c r="A7579" s="47">
        <v>43972.899305555555</v>
      </c>
      <c r="B7579">
        <v>4</v>
      </c>
      <c r="G7579" s="12">
        <f t="shared" si="473"/>
        <v>2020</v>
      </c>
      <c r="H7579" s="12">
        <f t="shared" si="474"/>
        <v>5</v>
      </c>
      <c r="I7579" s="12">
        <f t="shared" si="475"/>
        <v>21</v>
      </c>
      <c r="J7579" s="51">
        <f t="shared" si="476"/>
        <v>43972</v>
      </c>
      <c r="K7579" t="str">
        <f>VLOOKUP(B:B,'Справочник по тт'!$A$2:$C$5,3,0)</f>
        <v>"Первый"</v>
      </c>
      <c r="L7579" s="23">
        <v>1</v>
      </c>
      <c r="M7579" t="s">
        <v>362</v>
      </c>
    </row>
    <row r="7580" spans="1:13" x14ac:dyDescent="0.2">
      <c r="A7580" s="47">
        <v>43973.000694444447</v>
      </c>
      <c r="B7580">
        <v>4</v>
      </c>
      <c r="G7580" s="12">
        <f t="shared" si="473"/>
        <v>2020</v>
      </c>
      <c r="H7580" s="12">
        <f t="shared" si="474"/>
        <v>5</v>
      </c>
      <c r="I7580" s="12">
        <f t="shared" si="475"/>
        <v>22</v>
      </c>
      <c r="J7580" s="51">
        <f t="shared" si="476"/>
        <v>43973</v>
      </c>
      <c r="K7580" t="str">
        <f>VLOOKUP(B:B,'Справочник по тт'!$A$2:$C$5,3,0)</f>
        <v>"Первый"</v>
      </c>
      <c r="L7580" s="23">
        <v>1</v>
      </c>
      <c r="M7580" t="s">
        <v>362</v>
      </c>
    </row>
    <row r="7581" spans="1:13" x14ac:dyDescent="0.2">
      <c r="A7581" s="47">
        <v>43973.333333333336</v>
      </c>
      <c r="B7581">
        <v>4</v>
      </c>
      <c r="G7581" s="12">
        <f t="shared" si="473"/>
        <v>2020</v>
      </c>
      <c r="H7581" s="12">
        <f t="shared" si="474"/>
        <v>5</v>
      </c>
      <c r="I7581" s="12">
        <f t="shared" si="475"/>
        <v>22</v>
      </c>
      <c r="J7581" s="51">
        <f t="shared" si="476"/>
        <v>43973</v>
      </c>
      <c r="K7581" t="str">
        <f>VLOOKUP(B:B,'Справочник по тт'!$A$2:$C$5,3,0)</f>
        <v>"Первый"</v>
      </c>
      <c r="L7581" s="23">
        <v>1</v>
      </c>
      <c r="M7581" t="s">
        <v>362</v>
      </c>
    </row>
    <row r="7582" spans="1:13" x14ac:dyDescent="0.2">
      <c r="A7582" s="47">
        <v>43973.333333333336</v>
      </c>
      <c r="B7582">
        <v>4</v>
      </c>
      <c r="G7582" s="12">
        <f t="shared" si="473"/>
        <v>2020</v>
      </c>
      <c r="H7582" s="12">
        <f t="shared" si="474"/>
        <v>5</v>
      </c>
      <c r="I7582" s="12">
        <f t="shared" si="475"/>
        <v>22</v>
      </c>
      <c r="J7582" s="51">
        <f t="shared" si="476"/>
        <v>43973</v>
      </c>
      <c r="K7582" t="str">
        <f>VLOOKUP(B:B,'Справочник по тт'!$A$2:$C$5,3,0)</f>
        <v>"Первый"</v>
      </c>
      <c r="L7582" s="23">
        <v>1</v>
      </c>
      <c r="M7582" t="s">
        <v>362</v>
      </c>
    </row>
    <row r="7583" spans="1:13" x14ac:dyDescent="0.2">
      <c r="A7583" s="47">
        <v>43973.333333333336</v>
      </c>
      <c r="B7583">
        <v>4</v>
      </c>
      <c r="G7583" s="12">
        <f t="shared" si="473"/>
        <v>2020</v>
      </c>
      <c r="H7583" s="12">
        <f t="shared" si="474"/>
        <v>5</v>
      </c>
      <c r="I7583" s="12">
        <f t="shared" si="475"/>
        <v>22</v>
      </c>
      <c r="J7583" s="51">
        <f t="shared" si="476"/>
        <v>43973</v>
      </c>
      <c r="K7583" t="str">
        <f>VLOOKUP(B:B,'Справочник по тт'!$A$2:$C$5,3,0)</f>
        <v>"Первый"</v>
      </c>
      <c r="L7583" s="23">
        <v>1</v>
      </c>
      <c r="M7583" t="s">
        <v>362</v>
      </c>
    </row>
    <row r="7584" spans="1:13" x14ac:dyDescent="0.2">
      <c r="A7584" s="47">
        <v>43973.333333333336</v>
      </c>
      <c r="B7584">
        <v>4</v>
      </c>
      <c r="G7584" s="12">
        <f t="shared" si="473"/>
        <v>2020</v>
      </c>
      <c r="H7584" s="12">
        <f t="shared" si="474"/>
        <v>5</v>
      </c>
      <c r="I7584" s="12">
        <f t="shared" si="475"/>
        <v>22</v>
      </c>
      <c r="J7584" s="51">
        <f t="shared" si="476"/>
        <v>43973</v>
      </c>
      <c r="K7584" t="str">
        <f>VLOOKUP(B:B,'Справочник по тт'!$A$2:$C$5,3,0)</f>
        <v>"Первый"</v>
      </c>
      <c r="L7584" s="23">
        <v>1</v>
      </c>
      <c r="M7584" t="s">
        <v>362</v>
      </c>
    </row>
    <row r="7585" spans="1:13" x14ac:dyDescent="0.2">
      <c r="A7585" s="47">
        <v>43973.375</v>
      </c>
      <c r="B7585">
        <v>4</v>
      </c>
      <c r="G7585" s="12">
        <f t="shared" si="473"/>
        <v>2020</v>
      </c>
      <c r="H7585" s="12">
        <f t="shared" si="474"/>
        <v>5</v>
      </c>
      <c r="I7585" s="12">
        <f t="shared" si="475"/>
        <v>22</v>
      </c>
      <c r="J7585" s="51">
        <f t="shared" si="476"/>
        <v>43973</v>
      </c>
      <c r="K7585" t="str">
        <f>VLOOKUP(B:B,'Справочник по тт'!$A$2:$C$5,3,0)</f>
        <v>"Первый"</v>
      </c>
      <c r="L7585" s="23">
        <v>1</v>
      </c>
      <c r="M7585" t="s">
        <v>362</v>
      </c>
    </row>
    <row r="7586" spans="1:13" x14ac:dyDescent="0.2">
      <c r="A7586" s="47">
        <v>43973.375</v>
      </c>
      <c r="B7586">
        <v>4</v>
      </c>
      <c r="G7586" s="12">
        <f t="shared" si="473"/>
        <v>2020</v>
      </c>
      <c r="H7586" s="12">
        <f t="shared" si="474"/>
        <v>5</v>
      </c>
      <c r="I7586" s="12">
        <f t="shared" si="475"/>
        <v>22</v>
      </c>
      <c r="J7586" s="51">
        <f t="shared" si="476"/>
        <v>43973</v>
      </c>
      <c r="K7586" t="str">
        <f>VLOOKUP(B:B,'Справочник по тт'!$A$2:$C$5,3,0)</f>
        <v>"Первый"</v>
      </c>
      <c r="L7586" s="23">
        <v>1</v>
      </c>
      <c r="M7586" t="s">
        <v>362</v>
      </c>
    </row>
    <row r="7587" spans="1:13" x14ac:dyDescent="0.2">
      <c r="A7587" s="47">
        <v>43973.375</v>
      </c>
      <c r="B7587">
        <v>4</v>
      </c>
      <c r="G7587" s="12">
        <f t="shared" si="473"/>
        <v>2020</v>
      </c>
      <c r="H7587" s="12">
        <f t="shared" si="474"/>
        <v>5</v>
      </c>
      <c r="I7587" s="12">
        <f t="shared" si="475"/>
        <v>22</v>
      </c>
      <c r="J7587" s="51">
        <f t="shared" si="476"/>
        <v>43973</v>
      </c>
      <c r="K7587" t="str">
        <f>VLOOKUP(B:B,'Справочник по тт'!$A$2:$C$5,3,0)</f>
        <v>"Первый"</v>
      </c>
      <c r="L7587" s="23">
        <v>1</v>
      </c>
      <c r="M7587" t="s">
        <v>362</v>
      </c>
    </row>
    <row r="7588" spans="1:13" x14ac:dyDescent="0.2">
      <c r="A7588" s="47">
        <v>43973.375</v>
      </c>
      <c r="B7588">
        <v>4</v>
      </c>
      <c r="G7588" s="12">
        <f t="shared" si="473"/>
        <v>2020</v>
      </c>
      <c r="H7588" s="12">
        <f t="shared" si="474"/>
        <v>5</v>
      </c>
      <c r="I7588" s="12">
        <f t="shared" si="475"/>
        <v>22</v>
      </c>
      <c r="J7588" s="51">
        <f t="shared" si="476"/>
        <v>43973</v>
      </c>
      <c r="K7588" t="str">
        <f>VLOOKUP(B:B,'Справочник по тт'!$A$2:$C$5,3,0)</f>
        <v>"Первый"</v>
      </c>
      <c r="L7588" s="23">
        <v>1</v>
      </c>
      <c r="M7588" t="s">
        <v>362</v>
      </c>
    </row>
    <row r="7589" spans="1:13" x14ac:dyDescent="0.2">
      <c r="A7589" s="47">
        <v>43973.375</v>
      </c>
      <c r="B7589">
        <v>4</v>
      </c>
      <c r="G7589" s="12">
        <f t="shared" si="473"/>
        <v>2020</v>
      </c>
      <c r="H7589" s="12">
        <f t="shared" si="474"/>
        <v>5</v>
      </c>
      <c r="I7589" s="12">
        <f t="shared" si="475"/>
        <v>22</v>
      </c>
      <c r="J7589" s="51">
        <f t="shared" si="476"/>
        <v>43973</v>
      </c>
      <c r="K7589" t="str">
        <f>VLOOKUP(B:B,'Справочник по тт'!$A$2:$C$5,3,0)</f>
        <v>"Первый"</v>
      </c>
      <c r="L7589" s="23">
        <v>1</v>
      </c>
      <c r="M7589" t="s">
        <v>362</v>
      </c>
    </row>
    <row r="7590" spans="1:13" x14ac:dyDescent="0.2">
      <c r="A7590" s="47">
        <v>43973.375</v>
      </c>
      <c r="B7590">
        <v>4</v>
      </c>
      <c r="G7590" s="12">
        <f t="shared" si="473"/>
        <v>2020</v>
      </c>
      <c r="H7590" s="12">
        <f t="shared" si="474"/>
        <v>5</v>
      </c>
      <c r="I7590" s="12">
        <f t="shared" si="475"/>
        <v>22</v>
      </c>
      <c r="J7590" s="51">
        <f t="shared" si="476"/>
        <v>43973</v>
      </c>
      <c r="K7590" t="str">
        <f>VLOOKUP(B:B,'Справочник по тт'!$A$2:$C$5,3,0)</f>
        <v>"Первый"</v>
      </c>
      <c r="L7590" s="23">
        <v>1</v>
      </c>
      <c r="M7590" t="s">
        <v>362</v>
      </c>
    </row>
    <row r="7591" spans="1:13" x14ac:dyDescent="0.2">
      <c r="A7591" s="47">
        <v>43973.375</v>
      </c>
      <c r="B7591">
        <v>4</v>
      </c>
      <c r="G7591" s="12">
        <f t="shared" si="473"/>
        <v>2020</v>
      </c>
      <c r="H7591" s="12">
        <f t="shared" si="474"/>
        <v>5</v>
      </c>
      <c r="I7591" s="12">
        <f t="shared" si="475"/>
        <v>22</v>
      </c>
      <c r="J7591" s="51">
        <f t="shared" si="476"/>
        <v>43973</v>
      </c>
      <c r="K7591" t="str">
        <f>VLOOKUP(B:B,'Справочник по тт'!$A$2:$C$5,3,0)</f>
        <v>"Первый"</v>
      </c>
      <c r="L7591" s="23">
        <v>1</v>
      </c>
      <c r="M7591" t="s">
        <v>362</v>
      </c>
    </row>
    <row r="7592" spans="1:13" x14ac:dyDescent="0.2">
      <c r="A7592" s="47">
        <v>43973.375</v>
      </c>
      <c r="B7592">
        <v>4</v>
      </c>
      <c r="G7592" s="12">
        <f t="shared" si="473"/>
        <v>2020</v>
      </c>
      <c r="H7592" s="12">
        <f t="shared" si="474"/>
        <v>5</v>
      </c>
      <c r="I7592" s="12">
        <f t="shared" si="475"/>
        <v>22</v>
      </c>
      <c r="J7592" s="51">
        <f t="shared" si="476"/>
        <v>43973</v>
      </c>
      <c r="K7592" t="str">
        <f>VLOOKUP(B:B,'Справочник по тт'!$A$2:$C$5,3,0)</f>
        <v>"Первый"</v>
      </c>
      <c r="L7592" s="23">
        <v>1</v>
      </c>
      <c r="M7592" t="s">
        <v>362</v>
      </c>
    </row>
    <row r="7593" spans="1:13" x14ac:dyDescent="0.2">
      <c r="A7593" s="47">
        <v>43973.375</v>
      </c>
      <c r="B7593">
        <v>4</v>
      </c>
      <c r="G7593" s="12">
        <f t="shared" si="473"/>
        <v>2020</v>
      </c>
      <c r="H7593" s="12">
        <f t="shared" si="474"/>
        <v>5</v>
      </c>
      <c r="I7593" s="12">
        <f t="shared" si="475"/>
        <v>22</v>
      </c>
      <c r="J7593" s="51">
        <f t="shared" si="476"/>
        <v>43973</v>
      </c>
      <c r="K7593" t="str">
        <f>VLOOKUP(B:B,'Справочник по тт'!$A$2:$C$5,3,0)</f>
        <v>"Первый"</v>
      </c>
      <c r="L7593" s="23">
        <v>1</v>
      </c>
      <c r="M7593" t="s">
        <v>362</v>
      </c>
    </row>
    <row r="7594" spans="1:13" x14ac:dyDescent="0.2">
      <c r="A7594" s="47">
        <v>43973.375</v>
      </c>
      <c r="B7594">
        <v>4</v>
      </c>
      <c r="G7594" s="12">
        <f t="shared" si="473"/>
        <v>2020</v>
      </c>
      <c r="H7594" s="12">
        <f t="shared" si="474"/>
        <v>5</v>
      </c>
      <c r="I7594" s="12">
        <f t="shared" si="475"/>
        <v>22</v>
      </c>
      <c r="J7594" s="51">
        <f t="shared" si="476"/>
        <v>43973</v>
      </c>
      <c r="K7594" t="str">
        <f>VLOOKUP(B:B,'Справочник по тт'!$A$2:$C$5,3,0)</f>
        <v>"Первый"</v>
      </c>
      <c r="L7594" s="23">
        <v>1</v>
      </c>
      <c r="M7594" t="s">
        <v>362</v>
      </c>
    </row>
    <row r="7595" spans="1:13" x14ac:dyDescent="0.2">
      <c r="A7595" s="47">
        <v>43973.375</v>
      </c>
      <c r="B7595">
        <v>4</v>
      </c>
      <c r="G7595" s="12">
        <f t="shared" si="473"/>
        <v>2020</v>
      </c>
      <c r="H7595" s="12">
        <f t="shared" si="474"/>
        <v>5</v>
      </c>
      <c r="I7595" s="12">
        <f t="shared" si="475"/>
        <v>22</v>
      </c>
      <c r="J7595" s="51">
        <f t="shared" si="476"/>
        <v>43973</v>
      </c>
      <c r="K7595" t="str">
        <f>VLOOKUP(B:B,'Справочник по тт'!$A$2:$C$5,3,0)</f>
        <v>"Первый"</v>
      </c>
      <c r="L7595" s="23">
        <v>1</v>
      </c>
      <c r="M7595" t="s">
        <v>362</v>
      </c>
    </row>
    <row r="7596" spans="1:13" x14ac:dyDescent="0.2">
      <c r="A7596" s="47">
        <v>43973.416666666664</v>
      </c>
      <c r="B7596">
        <v>4</v>
      </c>
      <c r="G7596" s="12">
        <f t="shared" si="473"/>
        <v>2020</v>
      </c>
      <c r="H7596" s="12">
        <f t="shared" si="474"/>
        <v>5</v>
      </c>
      <c r="I7596" s="12">
        <f t="shared" si="475"/>
        <v>22</v>
      </c>
      <c r="J7596" s="51">
        <f t="shared" si="476"/>
        <v>43973</v>
      </c>
      <c r="K7596" t="str">
        <f>VLOOKUP(B:B,'Справочник по тт'!$A$2:$C$5,3,0)</f>
        <v>"Первый"</v>
      </c>
      <c r="L7596" s="23">
        <v>1</v>
      </c>
      <c r="M7596" t="s">
        <v>362</v>
      </c>
    </row>
    <row r="7597" spans="1:13" x14ac:dyDescent="0.2">
      <c r="A7597" s="47">
        <v>43973.416666666664</v>
      </c>
      <c r="B7597">
        <v>4</v>
      </c>
      <c r="G7597" s="12">
        <f t="shared" si="473"/>
        <v>2020</v>
      </c>
      <c r="H7597" s="12">
        <f t="shared" si="474"/>
        <v>5</v>
      </c>
      <c r="I7597" s="12">
        <f t="shared" si="475"/>
        <v>22</v>
      </c>
      <c r="J7597" s="51">
        <f t="shared" si="476"/>
        <v>43973</v>
      </c>
      <c r="K7597" t="str">
        <f>VLOOKUP(B:B,'Справочник по тт'!$A$2:$C$5,3,0)</f>
        <v>"Первый"</v>
      </c>
      <c r="L7597" s="23">
        <v>1</v>
      </c>
      <c r="M7597" t="s">
        <v>362</v>
      </c>
    </row>
    <row r="7598" spans="1:13" x14ac:dyDescent="0.2">
      <c r="A7598" s="47">
        <v>43973.458333333336</v>
      </c>
      <c r="B7598">
        <v>4</v>
      </c>
      <c r="G7598" s="12">
        <f t="shared" si="473"/>
        <v>2020</v>
      </c>
      <c r="H7598" s="12">
        <f t="shared" si="474"/>
        <v>5</v>
      </c>
      <c r="I7598" s="12">
        <f t="shared" si="475"/>
        <v>22</v>
      </c>
      <c r="J7598" s="51">
        <f t="shared" si="476"/>
        <v>43973</v>
      </c>
      <c r="K7598" t="str">
        <f>VLOOKUP(B:B,'Справочник по тт'!$A$2:$C$5,3,0)</f>
        <v>"Первый"</v>
      </c>
      <c r="L7598" s="23">
        <v>1</v>
      </c>
      <c r="M7598" t="s">
        <v>362</v>
      </c>
    </row>
    <row r="7599" spans="1:13" x14ac:dyDescent="0.2">
      <c r="A7599" s="47">
        <v>43973.458333333336</v>
      </c>
      <c r="B7599">
        <v>4</v>
      </c>
      <c r="G7599" s="12">
        <f t="shared" si="473"/>
        <v>2020</v>
      </c>
      <c r="H7599" s="12">
        <f t="shared" si="474"/>
        <v>5</v>
      </c>
      <c r="I7599" s="12">
        <f t="shared" si="475"/>
        <v>22</v>
      </c>
      <c r="J7599" s="51">
        <f t="shared" si="476"/>
        <v>43973</v>
      </c>
      <c r="K7599" t="str">
        <f>VLOOKUP(B:B,'Справочник по тт'!$A$2:$C$5,3,0)</f>
        <v>"Первый"</v>
      </c>
      <c r="L7599" s="23">
        <v>1</v>
      </c>
      <c r="M7599" t="s">
        <v>362</v>
      </c>
    </row>
    <row r="7600" spans="1:13" x14ac:dyDescent="0.2">
      <c r="A7600" s="47">
        <v>43973.5</v>
      </c>
      <c r="B7600">
        <v>4</v>
      </c>
      <c r="G7600" s="12">
        <f t="shared" si="473"/>
        <v>2020</v>
      </c>
      <c r="H7600" s="12">
        <f t="shared" si="474"/>
        <v>5</v>
      </c>
      <c r="I7600" s="12">
        <f t="shared" si="475"/>
        <v>22</v>
      </c>
      <c r="J7600" s="51">
        <f t="shared" si="476"/>
        <v>43973</v>
      </c>
      <c r="K7600" t="str">
        <f>VLOOKUP(B:B,'Справочник по тт'!$A$2:$C$5,3,0)</f>
        <v>"Первый"</v>
      </c>
      <c r="L7600" s="23">
        <v>1</v>
      </c>
      <c r="M7600" t="s">
        <v>362</v>
      </c>
    </row>
    <row r="7601" spans="1:13" x14ac:dyDescent="0.2">
      <c r="A7601" s="47">
        <v>43973.5</v>
      </c>
      <c r="B7601">
        <v>4</v>
      </c>
      <c r="G7601" s="12">
        <f t="shared" si="473"/>
        <v>2020</v>
      </c>
      <c r="H7601" s="12">
        <f t="shared" si="474"/>
        <v>5</v>
      </c>
      <c r="I7601" s="12">
        <f t="shared" si="475"/>
        <v>22</v>
      </c>
      <c r="J7601" s="51">
        <f t="shared" si="476"/>
        <v>43973</v>
      </c>
      <c r="K7601" t="str">
        <f>VLOOKUP(B:B,'Справочник по тт'!$A$2:$C$5,3,0)</f>
        <v>"Первый"</v>
      </c>
      <c r="L7601" s="23">
        <v>1</v>
      </c>
      <c r="M7601" t="s">
        <v>362</v>
      </c>
    </row>
    <row r="7602" spans="1:13" x14ac:dyDescent="0.2">
      <c r="A7602" s="47">
        <v>43973.5</v>
      </c>
      <c r="B7602">
        <v>4</v>
      </c>
      <c r="G7602" s="12">
        <f t="shared" si="473"/>
        <v>2020</v>
      </c>
      <c r="H7602" s="12">
        <f t="shared" si="474"/>
        <v>5</v>
      </c>
      <c r="I7602" s="12">
        <f t="shared" si="475"/>
        <v>22</v>
      </c>
      <c r="J7602" s="51">
        <f t="shared" si="476"/>
        <v>43973</v>
      </c>
      <c r="K7602" t="str">
        <f>VLOOKUP(B:B,'Справочник по тт'!$A$2:$C$5,3,0)</f>
        <v>"Первый"</v>
      </c>
      <c r="L7602" s="23">
        <v>1</v>
      </c>
      <c r="M7602" t="s">
        <v>362</v>
      </c>
    </row>
    <row r="7603" spans="1:13" x14ac:dyDescent="0.2">
      <c r="A7603" s="47">
        <v>43973.541666666664</v>
      </c>
      <c r="B7603">
        <v>4</v>
      </c>
      <c r="G7603" s="12">
        <f t="shared" si="473"/>
        <v>2020</v>
      </c>
      <c r="H7603" s="12">
        <f t="shared" si="474"/>
        <v>5</v>
      </c>
      <c r="I7603" s="12">
        <f t="shared" si="475"/>
        <v>22</v>
      </c>
      <c r="J7603" s="51">
        <f t="shared" si="476"/>
        <v>43973</v>
      </c>
      <c r="K7603" t="str">
        <f>VLOOKUP(B:B,'Справочник по тт'!$A$2:$C$5,3,0)</f>
        <v>"Первый"</v>
      </c>
      <c r="L7603" s="23">
        <v>1</v>
      </c>
      <c r="M7603" t="s">
        <v>362</v>
      </c>
    </row>
    <row r="7604" spans="1:13" x14ac:dyDescent="0.2">
      <c r="A7604" s="47">
        <v>43973.583333333336</v>
      </c>
      <c r="B7604">
        <v>4</v>
      </c>
      <c r="G7604" s="12">
        <f t="shared" si="473"/>
        <v>2020</v>
      </c>
      <c r="H7604" s="12">
        <f t="shared" si="474"/>
        <v>5</v>
      </c>
      <c r="I7604" s="12">
        <f t="shared" si="475"/>
        <v>22</v>
      </c>
      <c r="J7604" s="51">
        <f t="shared" si="476"/>
        <v>43973</v>
      </c>
      <c r="K7604" t="str">
        <f>VLOOKUP(B:B,'Справочник по тт'!$A$2:$C$5,3,0)</f>
        <v>"Первый"</v>
      </c>
      <c r="L7604" s="23">
        <v>1</v>
      </c>
      <c r="M7604" t="s">
        <v>362</v>
      </c>
    </row>
    <row r="7605" spans="1:13" x14ac:dyDescent="0.2">
      <c r="A7605" s="47">
        <v>43973.625</v>
      </c>
      <c r="B7605">
        <v>4</v>
      </c>
      <c r="G7605" s="12">
        <f t="shared" si="473"/>
        <v>2020</v>
      </c>
      <c r="H7605" s="12">
        <f t="shared" si="474"/>
        <v>5</v>
      </c>
      <c r="I7605" s="12">
        <f t="shared" si="475"/>
        <v>22</v>
      </c>
      <c r="J7605" s="51">
        <f t="shared" si="476"/>
        <v>43973</v>
      </c>
      <c r="K7605" t="str">
        <f>VLOOKUP(B:B,'Справочник по тт'!$A$2:$C$5,3,0)</f>
        <v>"Первый"</v>
      </c>
      <c r="L7605" s="23">
        <v>1</v>
      </c>
      <c r="M7605" t="s">
        <v>362</v>
      </c>
    </row>
    <row r="7606" spans="1:13" x14ac:dyDescent="0.2">
      <c r="A7606" s="47">
        <v>43973.625</v>
      </c>
      <c r="B7606">
        <v>4</v>
      </c>
      <c r="G7606" s="12">
        <f t="shared" si="473"/>
        <v>2020</v>
      </c>
      <c r="H7606" s="12">
        <f t="shared" si="474"/>
        <v>5</v>
      </c>
      <c r="I7606" s="12">
        <f t="shared" si="475"/>
        <v>22</v>
      </c>
      <c r="J7606" s="51">
        <f t="shared" si="476"/>
        <v>43973</v>
      </c>
      <c r="K7606" t="str">
        <f>VLOOKUP(B:B,'Справочник по тт'!$A$2:$C$5,3,0)</f>
        <v>"Первый"</v>
      </c>
      <c r="L7606" s="23">
        <v>1</v>
      </c>
      <c r="M7606" t="s">
        <v>362</v>
      </c>
    </row>
    <row r="7607" spans="1:13" x14ac:dyDescent="0.2">
      <c r="A7607" s="47">
        <v>43973.625</v>
      </c>
      <c r="B7607">
        <v>4</v>
      </c>
      <c r="G7607" s="12">
        <f t="shared" si="473"/>
        <v>2020</v>
      </c>
      <c r="H7607" s="12">
        <f t="shared" si="474"/>
        <v>5</v>
      </c>
      <c r="I7607" s="12">
        <f t="shared" si="475"/>
        <v>22</v>
      </c>
      <c r="J7607" s="51">
        <f t="shared" si="476"/>
        <v>43973</v>
      </c>
      <c r="K7607" t="str">
        <f>VLOOKUP(B:B,'Справочник по тт'!$A$2:$C$5,3,0)</f>
        <v>"Первый"</v>
      </c>
      <c r="L7607" s="23">
        <v>1</v>
      </c>
      <c r="M7607" t="s">
        <v>362</v>
      </c>
    </row>
    <row r="7608" spans="1:13" x14ac:dyDescent="0.2">
      <c r="A7608" s="47">
        <v>43973.708333333336</v>
      </c>
      <c r="B7608">
        <v>4</v>
      </c>
      <c r="G7608" s="12">
        <f t="shared" si="473"/>
        <v>2020</v>
      </c>
      <c r="H7608" s="12">
        <f t="shared" si="474"/>
        <v>5</v>
      </c>
      <c r="I7608" s="12">
        <f t="shared" si="475"/>
        <v>22</v>
      </c>
      <c r="J7608" s="51">
        <f t="shared" si="476"/>
        <v>43973</v>
      </c>
      <c r="K7608" t="str">
        <f>VLOOKUP(B:B,'Справочник по тт'!$A$2:$C$5,3,0)</f>
        <v>"Первый"</v>
      </c>
      <c r="L7608" s="23">
        <v>1</v>
      </c>
      <c r="M7608" t="s">
        <v>362</v>
      </c>
    </row>
    <row r="7609" spans="1:13" x14ac:dyDescent="0.2">
      <c r="A7609" s="47">
        <v>43973.75</v>
      </c>
      <c r="B7609">
        <v>4</v>
      </c>
      <c r="G7609" s="12">
        <f t="shared" si="473"/>
        <v>2020</v>
      </c>
      <c r="H7609" s="12">
        <f t="shared" si="474"/>
        <v>5</v>
      </c>
      <c r="I7609" s="12">
        <f t="shared" si="475"/>
        <v>22</v>
      </c>
      <c r="J7609" s="51">
        <f t="shared" si="476"/>
        <v>43973</v>
      </c>
      <c r="K7609" t="str">
        <f>VLOOKUP(B:B,'Справочник по тт'!$A$2:$C$5,3,0)</f>
        <v>"Первый"</v>
      </c>
      <c r="L7609" s="23">
        <v>1</v>
      </c>
      <c r="M7609" t="s">
        <v>362</v>
      </c>
    </row>
    <row r="7610" spans="1:13" x14ac:dyDescent="0.2">
      <c r="A7610" s="47">
        <v>43973.75</v>
      </c>
      <c r="B7610">
        <v>4</v>
      </c>
      <c r="G7610" s="12">
        <f t="shared" si="473"/>
        <v>2020</v>
      </c>
      <c r="H7610" s="12">
        <f t="shared" si="474"/>
        <v>5</v>
      </c>
      <c r="I7610" s="12">
        <f t="shared" si="475"/>
        <v>22</v>
      </c>
      <c r="J7610" s="51">
        <f t="shared" si="476"/>
        <v>43973</v>
      </c>
      <c r="K7610" t="str">
        <f>VLOOKUP(B:B,'Справочник по тт'!$A$2:$C$5,3,0)</f>
        <v>"Первый"</v>
      </c>
      <c r="L7610" s="23">
        <v>1</v>
      </c>
      <c r="M7610" t="s">
        <v>362</v>
      </c>
    </row>
    <row r="7611" spans="1:13" x14ac:dyDescent="0.2">
      <c r="A7611" s="47">
        <v>43973.875</v>
      </c>
      <c r="B7611">
        <v>4</v>
      </c>
      <c r="G7611" s="12">
        <f t="shared" si="473"/>
        <v>2020</v>
      </c>
      <c r="H7611" s="12">
        <f t="shared" si="474"/>
        <v>5</v>
      </c>
      <c r="I7611" s="12">
        <f t="shared" si="475"/>
        <v>22</v>
      </c>
      <c r="J7611" s="51">
        <f t="shared" si="476"/>
        <v>43973</v>
      </c>
      <c r="K7611" t="str">
        <f>VLOOKUP(B:B,'Справочник по тт'!$A$2:$C$5,3,0)</f>
        <v>"Первый"</v>
      </c>
      <c r="L7611" s="23">
        <v>1</v>
      </c>
      <c r="M7611" t="s">
        <v>362</v>
      </c>
    </row>
    <row r="7612" spans="1:13" x14ac:dyDescent="0.2">
      <c r="A7612" s="47">
        <v>43974.1875</v>
      </c>
      <c r="B7612">
        <v>4</v>
      </c>
      <c r="G7612" s="12">
        <f t="shared" si="473"/>
        <v>2020</v>
      </c>
      <c r="H7612" s="12">
        <f t="shared" si="474"/>
        <v>5</v>
      </c>
      <c r="I7612" s="12">
        <f t="shared" si="475"/>
        <v>23</v>
      </c>
      <c r="J7612" s="51">
        <f t="shared" si="476"/>
        <v>43974</v>
      </c>
      <c r="K7612" t="str">
        <f>VLOOKUP(B:B,'Справочник по тт'!$A$2:$C$5,3,0)</f>
        <v>"Первый"</v>
      </c>
      <c r="L7612" s="23">
        <v>1</v>
      </c>
      <c r="M7612" t="s">
        <v>362</v>
      </c>
    </row>
    <row r="7613" spans="1:13" x14ac:dyDescent="0.2">
      <c r="A7613" s="47">
        <v>43974.331944444442</v>
      </c>
      <c r="B7613">
        <v>4</v>
      </c>
      <c r="G7613" s="12">
        <f t="shared" si="473"/>
        <v>2020</v>
      </c>
      <c r="H7613" s="12">
        <f t="shared" si="474"/>
        <v>5</v>
      </c>
      <c r="I7613" s="12">
        <f t="shared" si="475"/>
        <v>23</v>
      </c>
      <c r="J7613" s="51">
        <f t="shared" si="476"/>
        <v>43974</v>
      </c>
      <c r="K7613" t="str">
        <f>VLOOKUP(B:B,'Справочник по тт'!$A$2:$C$5,3,0)</f>
        <v>"Первый"</v>
      </c>
      <c r="L7613" s="23">
        <v>1</v>
      </c>
      <c r="M7613" t="s">
        <v>362</v>
      </c>
    </row>
    <row r="7614" spans="1:13" x14ac:dyDescent="0.2">
      <c r="A7614" s="47">
        <v>43974.333333333336</v>
      </c>
      <c r="B7614">
        <v>4</v>
      </c>
      <c r="G7614" s="12">
        <f t="shared" si="473"/>
        <v>2020</v>
      </c>
      <c r="H7614" s="12">
        <f t="shared" si="474"/>
        <v>5</v>
      </c>
      <c r="I7614" s="12">
        <f t="shared" si="475"/>
        <v>23</v>
      </c>
      <c r="J7614" s="51">
        <f t="shared" si="476"/>
        <v>43974</v>
      </c>
      <c r="K7614" t="str">
        <f>VLOOKUP(B:B,'Справочник по тт'!$A$2:$C$5,3,0)</f>
        <v>"Первый"</v>
      </c>
      <c r="L7614" s="23">
        <v>1</v>
      </c>
      <c r="M7614" t="s">
        <v>362</v>
      </c>
    </row>
    <row r="7615" spans="1:13" x14ac:dyDescent="0.2">
      <c r="A7615" s="47">
        <v>43974.333333333336</v>
      </c>
      <c r="B7615">
        <v>4</v>
      </c>
      <c r="G7615" s="12">
        <f t="shared" si="473"/>
        <v>2020</v>
      </c>
      <c r="H7615" s="12">
        <f t="shared" si="474"/>
        <v>5</v>
      </c>
      <c r="I7615" s="12">
        <f t="shared" si="475"/>
        <v>23</v>
      </c>
      <c r="J7615" s="51">
        <f t="shared" si="476"/>
        <v>43974</v>
      </c>
      <c r="K7615" t="str">
        <f>VLOOKUP(B:B,'Справочник по тт'!$A$2:$C$5,3,0)</f>
        <v>"Первый"</v>
      </c>
      <c r="L7615" s="23">
        <v>1</v>
      </c>
      <c r="M7615" t="s">
        <v>362</v>
      </c>
    </row>
    <row r="7616" spans="1:13" x14ac:dyDescent="0.2">
      <c r="A7616" s="47">
        <v>43974.333333333336</v>
      </c>
      <c r="B7616">
        <v>4</v>
      </c>
      <c r="G7616" s="12">
        <f t="shared" si="473"/>
        <v>2020</v>
      </c>
      <c r="H7616" s="12">
        <f t="shared" si="474"/>
        <v>5</v>
      </c>
      <c r="I7616" s="12">
        <f t="shared" si="475"/>
        <v>23</v>
      </c>
      <c r="J7616" s="51">
        <f t="shared" si="476"/>
        <v>43974</v>
      </c>
      <c r="K7616" t="str">
        <f>VLOOKUP(B:B,'Справочник по тт'!$A$2:$C$5,3,0)</f>
        <v>"Первый"</v>
      </c>
      <c r="L7616" s="23">
        <v>1</v>
      </c>
      <c r="M7616" t="s">
        <v>362</v>
      </c>
    </row>
    <row r="7617" spans="1:13" x14ac:dyDescent="0.2">
      <c r="A7617" s="47">
        <v>43974.333333333336</v>
      </c>
      <c r="B7617">
        <v>4</v>
      </c>
      <c r="G7617" s="12">
        <f t="shared" si="473"/>
        <v>2020</v>
      </c>
      <c r="H7617" s="12">
        <f t="shared" si="474"/>
        <v>5</v>
      </c>
      <c r="I7617" s="12">
        <f t="shared" si="475"/>
        <v>23</v>
      </c>
      <c r="J7617" s="51">
        <f t="shared" si="476"/>
        <v>43974</v>
      </c>
      <c r="K7617" t="str">
        <f>VLOOKUP(B:B,'Справочник по тт'!$A$2:$C$5,3,0)</f>
        <v>"Первый"</v>
      </c>
      <c r="L7617" s="23">
        <v>1</v>
      </c>
      <c r="M7617" t="s">
        <v>362</v>
      </c>
    </row>
    <row r="7618" spans="1:13" x14ac:dyDescent="0.2">
      <c r="A7618" s="47">
        <v>43974.333333333336</v>
      </c>
      <c r="B7618">
        <v>4</v>
      </c>
      <c r="G7618" s="12">
        <f t="shared" si="473"/>
        <v>2020</v>
      </c>
      <c r="H7618" s="12">
        <f t="shared" si="474"/>
        <v>5</v>
      </c>
      <c r="I7618" s="12">
        <f t="shared" si="475"/>
        <v>23</v>
      </c>
      <c r="J7618" s="51">
        <f t="shared" si="476"/>
        <v>43974</v>
      </c>
      <c r="K7618" t="str">
        <f>VLOOKUP(B:B,'Справочник по тт'!$A$2:$C$5,3,0)</f>
        <v>"Первый"</v>
      </c>
      <c r="L7618" s="23">
        <v>1</v>
      </c>
      <c r="M7618" t="s">
        <v>362</v>
      </c>
    </row>
    <row r="7619" spans="1:13" x14ac:dyDescent="0.2">
      <c r="A7619" s="47">
        <v>43974.375</v>
      </c>
      <c r="B7619">
        <v>4</v>
      </c>
      <c r="G7619" s="12">
        <f t="shared" ref="G7619:G7682" si="477">YEAR(A7619)</f>
        <v>2020</v>
      </c>
      <c r="H7619" s="12">
        <f t="shared" ref="H7619:H7682" si="478">MONTH(A7619)</f>
        <v>5</v>
      </c>
      <c r="I7619" s="12">
        <f t="shared" ref="I7619:I7682" si="479">DAY(A7619)</f>
        <v>23</v>
      </c>
      <c r="J7619" s="51">
        <f t="shared" ref="J7619:J7682" si="480">DATE(G:G,H:H,I:I)</f>
        <v>43974</v>
      </c>
      <c r="K7619" t="str">
        <f>VLOOKUP(B:B,'Справочник по тт'!$A$2:$C$5,3,0)</f>
        <v>"Первый"</v>
      </c>
      <c r="L7619" s="23">
        <v>1</v>
      </c>
      <c r="M7619" t="s">
        <v>362</v>
      </c>
    </row>
    <row r="7620" spans="1:13" x14ac:dyDescent="0.2">
      <c r="A7620" s="47">
        <v>43974.375</v>
      </c>
      <c r="B7620">
        <v>4</v>
      </c>
      <c r="G7620" s="12">
        <f t="shared" si="477"/>
        <v>2020</v>
      </c>
      <c r="H7620" s="12">
        <f t="shared" si="478"/>
        <v>5</v>
      </c>
      <c r="I7620" s="12">
        <f t="shared" si="479"/>
        <v>23</v>
      </c>
      <c r="J7620" s="51">
        <f t="shared" si="480"/>
        <v>43974</v>
      </c>
      <c r="K7620" t="str">
        <f>VLOOKUP(B:B,'Справочник по тт'!$A$2:$C$5,3,0)</f>
        <v>"Первый"</v>
      </c>
      <c r="L7620" s="23">
        <v>1</v>
      </c>
      <c r="M7620" t="s">
        <v>362</v>
      </c>
    </row>
    <row r="7621" spans="1:13" x14ac:dyDescent="0.2">
      <c r="A7621" s="47">
        <v>43974.375</v>
      </c>
      <c r="B7621">
        <v>4</v>
      </c>
      <c r="G7621" s="12">
        <f t="shared" si="477"/>
        <v>2020</v>
      </c>
      <c r="H7621" s="12">
        <f t="shared" si="478"/>
        <v>5</v>
      </c>
      <c r="I7621" s="12">
        <f t="shared" si="479"/>
        <v>23</v>
      </c>
      <c r="J7621" s="51">
        <f t="shared" si="480"/>
        <v>43974</v>
      </c>
      <c r="K7621" t="str">
        <f>VLOOKUP(B:B,'Справочник по тт'!$A$2:$C$5,3,0)</f>
        <v>"Первый"</v>
      </c>
      <c r="L7621" s="23">
        <v>1</v>
      </c>
      <c r="M7621" t="s">
        <v>362</v>
      </c>
    </row>
    <row r="7622" spans="1:13" x14ac:dyDescent="0.2">
      <c r="A7622" s="47">
        <v>43974.375</v>
      </c>
      <c r="B7622">
        <v>4</v>
      </c>
      <c r="G7622" s="12">
        <f t="shared" si="477"/>
        <v>2020</v>
      </c>
      <c r="H7622" s="12">
        <f t="shared" si="478"/>
        <v>5</v>
      </c>
      <c r="I7622" s="12">
        <f t="shared" si="479"/>
        <v>23</v>
      </c>
      <c r="J7622" s="51">
        <f t="shared" si="480"/>
        <v>43974</v>
      </c>
      <c r="K7622" t="str">
        <f>VLOOKUP(B:B,'Справочник по тт'!$A$2:$C$5,3,0)</f>
        <v>"Первый"</v>
      </c>
      <c r="L7622" s="23">
        <v>1</v>
      </c>
      <c r="M7622" t="s">
        <v>362</v>
      </c>
    </row>
    <row r="7623" spans="1:13" x14ac:dyDescent="0.2">
      <c r="A7623" s="47">
        <v>43974.375</v>
      </c>
      <c r="B7623">
        <v>4</v>
      </c>
      <c r="G7623" s="12">
        <f t="shared" si="477"/>
        <v>2020</v>
      </c>
      <c r="H7623" s="12">
        <f t="shared" si="478"/>
        <v>5</v>
      </c>
      <c r="I7623" s="12">
        <f t="shared" si="479"/>
        <v>23</v>
      </c>
      <c r="J7623" s="51">
        <f t="shared" si="480"/>
        <v>43974</v>
      </c>
      <c r="K7623" t="str">
        <f>VLOOKUP(B:B,'Справочник по тт'!$A$2:$C$5,3,0)</f>
        <v>"Первый"</v>
      </c>
      <c r="L7623" s="23">
        <v>1</v>
      </c>
      <c r="M7623" t="s">
        <v>362</v>
      </c>
    </row>
    <row r="7624" spans="1:13" x14ac:dyDescent="0.2">
      <c r="A7624" s="47">
        <v>43974.375</v>
      </c>
      <c r="B7624">
        <v>4</v>
      </c>
      <c r="G7624" s="12">
        <f t="shared" si="477"/>
        <v>2020</v>
      </c>
      <c r="H7624" s="12">
        <f t="shared" si="478"/>
        <v>5</v>
      </c>
      <c r="I7624" s="12">
        <f t="shared" si="479"/>
        <v>23</v>
      </c>
      <c r="J7624" s="51">
        <f t="shared" si="480"/>
        <v>43974</v>
      </c>
      <c r="K7624" t="str">
        <f>VLOOKUP(B:B,'Справочник по тт'!$A$2:$C$5,3,0)</f>
        <v>"Первый"</v>
      </c>
      <c r="L7624" s="23">
        <v>1</v>
      </c>
      <c r="M7624" t="s">
        <v>362</v>
      </c>
    </row>
    <row r="7625" spans="1:13" x14ac:dyDescent="0.2">
      <c r="A7625" s="47">
        <v>43974.375</v>
      </c>
      <c r="B7625">
        <v>4</v>
      </c>
      <c r="G7625" s="12">
        <f t="shared" si="477"/>
        <v>2020</v>
      </c>
      <c r="H7625" s="12">
        <f t="shared" si="478"/>
        <v>5</v>
      </c>
      <c r="I7625" s="12">
        <f t="shared" si="479"/>
        <v>23</v>
      </c>
      <c r="J7625" s="51">
        <f t="shared" si="480"/>
        <v>43974</v>
      </c>
      <c r="K7625" t="str">
        <f>VLOOKUP(B:B,'Справочник по тт'!$A$2:$C$5,3,0)</f>
        <v>"Первый"</v>
      </c>
      <c r="L7625" s="23">
        <v>1</v>
      </c>
      <c r="M7625" t="s">
        <v>362</v>
      </c>
    </row>
    <row r="7626" spans="1:13" x14ac:dyDescent="0.2">
      <c r="A7626" s="47">
        <v>43974.375</v>
      </c>
      <c r="B7626">
        <v>4</v>
      </c>
      <c r="G7626" s="12">
        <f t="shared" si="477"/>
        <v>2020</v>
      </c>
      <c r="H7626" s="12">
        <f t="shared" si="478"/>
        <v>5</v>
      </c>
      <c r="I7626" s="12">
        <f t="shared" si="479"/>
        <v>23</v>
      </c>
      <c r="J7626" s="51">
        <f t="shared" si="480"/>
        <v>43974</v>
      </c>
      <c r="K7626" t="str">
        <f>VLOOKUP(B:B,'Справочник по тт'!$A$2:$C$5,3,0)</f>
        <v>"Первый"</v>
      </c>
      <c r="L7626" s="23">
        <v>1</v>
      </c>
      <c r="M7626" t="s">
        <v>362</v>
      </c>
    </row>
    <row r="7627" spans="1:13" x14ac:dyDescent="0.2">
      <c r="A7627" s="47">
        <v>43974.375</v>
      </c>
      <c r="B7627">
        <v>4</v>
      </c>
      <c r="G7627" s="12">
        <f t="shared" si="477"/>
        <v>2020</v>
      </c>
      <c r="H7627" s="12">
        <f t="shared" si="478"/>
        <v>5</v>
      </c>
      <c r="I7627" s="12">
        <f t="shared" si="479"/>
        <v>23</v>
      </c>
      <c r="J7627" s="51">
        <f t="shared" si="480"/>
        <v>43974</v>
      </c>
      <c r="K7627" t="str">
        <f>VLOOKUP(B:B,'Справочник по тт'!$A$2:$C$5,3,0)</f>
        <v>"Первый"</v>
      </c>
      <c r="L7627" s="23">
        <v>1</v>
      </c>
      <c r="M7627" t="s">
        <v>362</v>
      </c>
    </row>
    <row r="7628" spans="1:13" x14ac:dyDescent="0.2">
      <c r="A7628" s="47">
        <v>43974.375</v>
      </c>
      <c r="B7628">
        <v>4</v>
      </c>
      <c r="G7628" s="12">
        <f t="shared" si="477"/>
        <v>2020</v>
      </c>
      <c r="H7628" s="12">
        <f t="shared" si="478"/>
        <v>5</v>
      </c>
      <c r="I7628" s="12">
        <f t="shared" si="479"/>
        <v>23</v>
      </c>
      <c r="J7628" s="51">
        <f t="shared" si="480"/>
        <v>43974</v>
      </c>
      <c r="K7628" t="str">
        <f>VLOOKUP(B:B,'Справочник по тт'!$A$2:$C$5,3,0)</f>
        <v>"Первый"</v>
      </c>
      <c r="L7628" s="23">
        <v>1</v>
      </c>
      <c r="M7628" t="s">
        <v>362</v>
      </c>
    </row>
    <row r="7629" spans="1:13" x14ac:dyDescent="0.2">
      <c r="A7629" s="47">
        <v>43974.395833333336</v>
      </c>
      <c r="B7629">
        <v>4</v>
      </c>
      <c r="G7629" s="12">
        <f t="shared" si="477"/>
        <v>2020</v>
      </c>
      <c r="H7629" s="12">
        <f t="shared" si="478"/>
        <v>5</v>
      </c>
      <c r="I7629" s="12">
        <f t="shared" si="479"/>
        <v>23</v>
      </c>
      <c r="J7629" s="51">
        <f t="shared" si="480"/>
        <v>43974</v>
      </c>
      <c r="K7629" t="str">
        <f>VLOOKUP(B:B,'Справочник по тт'!$A$2:$C$5,3,0)</f>
        <v>"Первый"</v>
      </c>
      <c r="L7629" s="23">
        <v>1</v>
      </c>
      <c r="M7629" t="s">
        <v>362</v>
      </c>
    </row>
    <row r="7630" spans="1:13" x14ac:dyDescent="0.2">
      <c r="A7630" s="47">
        <v>43974.395833333336</v>
      </c>
      <c r="B7630">
        <v>4</v>
      </c>
      <c r="G7630" s="12">
        <f t="shared" si="477"/>
        <v>2020</v>
      </c>
      <c r="H7630" s="12">
        <f t="shared" si="478"/>
        <v>5</v>
      </c>
      <c r="I7630" s="12">
        <f t="shared" si="479"/>
        <v>23</v>
      </c>
      <c r="J7630" s="51">
        <f t="shared" si="480"/>
        <v>43974</v>
      </c>
      <c r="K7630" t="str">
        <f>VLOOKUP(B:B,'Справочник по тт'!$A$2:$C$5,3,0)</f>
        <v>"Первый"</v>
      </c>
      <c r="L7630" s="23">
        <v>1</v>
      </c>
      <c r="M7630" t="s">
        <v>362</v>
      </c>
    </row>
    <row r="7631" spans="1:13" x14ac:dyDescent="0.2">
      <c r="A7631" s="47">
        <v>43974.416666666664</v>
      </c>
      <c r="B7631">
        <v>4</v>
      </c>
      <c r="G7631" s="12">
        <f t="shared" si="477"/>
        <v>2020</v>
      </c>
      <c r="H7631" s="12">
        <f t="shared" si="478"/>
        <v>5</v>
      </c>
      <c r="I7631" s="12">
        <f t="shared" si="479"/>
        <v>23</v>
      </c>
      <c r="J7631" s="51">
        <f t="shared" si="480"/>
        <v>43974</v>
      </c>
      <c r="K7631" t="str">
        <f>VLOOKUP(B:B,'Справочник по тт'!$A$2:$C$5,3,0)</f>
        <v>"Первый"</v>
      </c>
      <c r="L7631" s="23">
        <v>1</v>
      </c>
      <c r="M7631" t="s">
        <v>362</v>
      </c>
    </row>
    <row r="7632" spans="1:13" x14ac:dyDescent="0.2">
      <c r="A7632" s="47">
        <v>43974.416666666664</v>
      </c>
      <c r="B7632">
        <v>4</v>
      </c>
      <c r="G7632" s="12">
        <f t="shared" si="477"/>
        <v>2020</v>
      </c>
      <c r="H7632" s="12">
        <f t="shared" si="478"/>
        <v>5</v>
      </c>
      <c r="I7632" s="12">
        <f t="shared" si="479"/>
        <v>23</v>
      </c>
      <c r="J7632" s="51">
        <f t="shared" si="480"/>
        <v>43974</v>
      </c>
      <c r="K7632" t="str">
        <f>VLOOKUP(B:B,'Справочник по тт'!$A$2:$C$5,3,0)</f>
        <v>"Первый"</v>
      </c>
      <c r="L7632" s="23">
        <v>1</v>
      </c>
      <c r="M7632" t="s">
        <v>362</v>
      </c>
    </row>
    <row r="7633" spans="1:13" x14ac:dyDescent="0.2">
      <c r="A7633" s="47">
        <v>43974.416666666664</v>
      </c>
      <c r="B7633">
        <v>4</v>
      </c>
      <c r="G7633" s="12">
        <f t="shared" si="477"/>
        <v>2020</v>
      </c>
      <c r="H7633" s="12">
        <f t="shared" si="478"/>
        <v>5</v>
      </c>
      <c r="I7633" s="12">
        <f t="shared" si="479"/>
        <v>23</v>
      </c>
      <c r="J7633" s="51">
        <f t="shared" si="480"/>
        <v>43974</v>
      </c>
      <c r="K7633" t="str">
        <f>VLOOKUP(B:B,'Справочник по тт'!$A$2:$C$5,3,0)</f>
        <v>"Первый"</v>
      </c>
      <c r="L7633" s="23">
        <v>1</v>
      </c>
      <c r="M7633" t="s">
        <v>362</v>
      </c>
    </row>
    <row r="7634" spans="1:13" x14ac:dyDescent="0.2">
      <c r="A7634" s="47">
        <v>43974.416666666664</v>
      </c>
      <c r="B7634">
        <v>4</v>
      </c>
      <c r="G7634" s="12">
        <f t="shared" si="477"/>
        <v>2020</v>
      </c>
      <c r="H7634" s="12">
        <f t="shared" si="478"/>
        <v>5</v>
      </c>
      <c r="I7634" s="12">
        <f t="shared" si="479"/>
        <v>23</v>
      </c>
      <c r="J7634" s="51">
        <f t="shared" si="480"/>
        <v>43974</v>
      </c>
      <c r="K7634" t="str">
        <f>VLOOKUP(B:B,'Справочник по тт'!$A$2:$C$5,3,0)</f>
        <v>"Первый"</v>
      </c>
      <c r="L7634" s="23">
        <v>1</v>
      </c>
      <c r="M7634" t="s">
        <v>362</v>
      </c>
    </row>
    <row r="7635" spans="1:13" x14ac:dyDescent="0.2">
      <c r="A7635" s="47">
        <v>43974.416666666664</v>
      </c>
      <c r="B7635">
        <v>4</v>
      </c>
      <c r="G7635" s="12">
        <f t="shared" si="477"/>
        <v>2020</v>
      </c>
      <c r="H7635" s="12">
        <f t="shared" si="478"/>
        <v>5</v>
      </c>
      <c r="I7635" s="12">
        <f t="shared" si="479"/>
        <v>23</v>
      </c>
      <c r="J7635" s="51">
        <f t="shared" si="480"/>
        <v>43974</v>
      </c>
      <c r="K7635" t="str">
        <f>VLOOKUP(B:B,'Справочник по тт'!$A$2:$C$5,3,0)</f>
        <v>"Первый"</v>
      </c>
      <c r="L7635" s="23">
        <v>1</v>
      </c>
      <c r="M7635" t="s">
        <v>362</v>
      </c>
    </row>
    <row r="7636" spans="1:13" x14ac:dyDescent="0.2">
      <c r="A7636" s="47">
        <v>43974.416666666664</v>
      </c>
      <c r="B7636">
        <v>4</v>
      </c>
      <c r="G7636" s="12">
        <f t="shared" si="477"/>
        <v>2020</v>
      </c>
      <c r="H7636" s="12">
        <f t="shared" si="478"/>
        <v>5</v>
      </c>
      <c r="I7636" s="12">
        <f t="shared" si="479"/>
        <v>23</v>
      </c>
      <c r="J7636" s="51">
        <f t="shared" si="480"/>
        <v>43974</v>
      </c>
      <c r="K7636" t="str">
        <f>VLOOKUP(B:B,'Справочник по тт'!$A$2:$C$5,3,0)</f>
        <v>"Первый"</v>
      </c>
      <c r="L7636" s="23">
        <v>1</v>
      </c>
      <c r="M7636" t="s">
        <v>362</v>
      </c>
    </row>
    <row r="7637" spans="1:13" x14ac:dyDescent="0.2">
      <c r="A7637" s="47">
        <v>43974.416666666664</v>
      </c>
      <c r="B7637">
        <v>4</v>
      </c>
      <c r="G7637" s="12">
        <f t="shared" si="477"/>
        <v>2020</v>
      </c>
      <c r="H7637" s="12">
        <f t="shared" si="478"/>
        <v>5</v>
      </c>
      <c r="I7637" s="12">
        <f t="shared" si="479"/>
        <v>23</v>
      </c>
      <c r="J7637" s="51">
        <f t="shared" si="480"/>
        <v>43974</v>
      </c>
      <c r="K7637" t="str">
        <f>VLOOKUP(B:B,'Справочник по тт'!$A$2:$C$5,3,0)</f>
        <v>"Первый"</v>
      </c>
      <c r="L7637" s="23">
        <v>1</v>
      </c>
      <c r="M7637" t="s">
        <v>362</v>
      </c>
    </row>
    <row r="7638" spans="1:13" x14ac:dyDescent="0.2">
      <c r="A7638" s="47">
        <v>43974.416666666664</v>
      </c>
      <c r="B7638">
        <v>4</v>
      </c>
      <c r="G7638" s="12">
        <f t="shared" si="477"/>
        <v>2020</v>
      </c>
      <c r="H7638" s="12">
        <f t="shared" si="478"/>
        <v>5</v>
      </c>
      <c r="I7638" s="12">
        <f t="shared" si="479"/>
        <v>23</v>
      </c>
      <c r="J7638" s="51">
        <f t="shared" si="480"/>
        <v>43974</v>
      </c>
      <c r="K7638" t="str">
        <f>VLOOKUP(B:B,'Справочник по тт'!$A$2:$C$5,3,0)</f>
        <v>"Первый"</v>
      </c>
      <c r="L7638" s="23">
        <v>1</v>
      </c>
      <c r="M7638" t="s">
        <v>362</v>
      </c>
    </row>
    <row r="7639" spans="1:13" x14ac:dyDescent="0.2">
      <c r="A7639" s="47">
        <v>43974.416666666664</v>
      </c>
      <c r="B7639">
        <v>4</v>
      </c>
      <c r="G7639" s="12">
        <f t="shared" si="477"/>
        <v>2020</v>
      </c>
      <c r="H7639" s="12">
        <f t="shared" si="478"/>
        <v>5</v>
      </c>
      <c r="I7639" s="12">
        <f t="shared" si="479"/>
        <v>23</v>
      </c>
      <c r="J7639" s="51">
        <f t="shared" si="480"/>
        <v>43974</v>
      </c>
      <c r="K7639" t="str">
        <f>VLOOKUP(B:B,'Справочник по тт'!$A$2:$C$5,3,0)</f>
        <v>"Первый"</v>
      </c>
      <c r="L7639" s="23">
        <v>1</v>
      </c>
      <c r="M7639" t="s">
        <v>362</v>
      </c>
    </row>
    <row r="7640" spans="1:13" x14ac:dyDescent="0.2">
      <c r="A7640" s="47">
        <v>43974.416666666664</v>
      </c>
      <c r="B7640">
        <v>4</v>
      </c>
      <c r="G7640" s="12">
        <f t="shared" si="477"/>
        <v>2020</v>
      </c>
      <c r="H7640" s="12">
        <f t="shared" si="478"/>
        <v>5</v>
      </c>
      <c r="I7640" s="12">
        <f t="shared" si="479"/>
        <v>23</v>
      </c>
      <c r="J7640" s="51">
        <f t="shared" si="480"/>
        <v>43974</v>
      </c>
      <c r="K7640" t="str">
        <f>VLOOKUP(B:B,'Справочник по тт'!$A$2:$C$5,3,0)</f>
        <v>"Первый"</v>
      </c>
      <c r="L7640" s="23">
        <v>1</v>
      </c>
      <c r="M7640" t="s">
        <v>362</v>
      </c>
    </row>
    <row r="7641" spans="1:13" x14ac:dyDescent="0.2">
      <c r="A7641" s="47">
        <v>43974.416666666664</v>
      </c>
      <c r="B7641">
        <v>4</v>
      </c>
      <c r="G7641" s="12">
        <f t="shared" si="477"/>
        <v>2020</v>
      </c>
      <c r="H7641" s="12">
        <f t="shared" si="478"/>
        <v>5</v>
      </c>
      <c r="I7641" s="12">
        <f t="shared" si="479"/>
        <v>23</v>
      </c>
      <c r="J7641" s="51">
        <f t="shared" si="480"/>
        <v>43974</v>
      </c>
      <c r="K7641" t="str">
        <f>VLOOKUP(B:B,'Справочник по тт'!$A$2:$C$5,3,0)</f>
        <v>"Первый"</v>
      </c>
      <c r="L7641" s="23">
        <v>1</v>
      </c>
      <c r="M7641" t="s">
        <v>362</v>
      </c>
    </row>
    <row r="7642" spans="1:13" x14ac:dyDescent="0.2">
      <c r="A7642" s="47">
        <v>43974.416666666664</v>
      </c>
      <c r="B7642">
        <v>4</v>
      </c>
      <c r="G7642" s="12">
        <f t="shared" si="477"/>
        <v>2020</v>
      </c>
      <c r="H7642" s="12">
        <f t="shared" si="478"/>
        <v>5</v>
      </c>
      <c r="I7642" s="12">
        <f t="shared" si="479"/>
        <v>23</v>
      </c>
      <c r="J7642" s="51">
        <f t="shared" si="480"/>
        <v>43974</v>
      </c>
      <c r="K7642" t="str">
        <f>VLOOKUP(B:B,'Справочник по тт'!$A$2:$C$5,3,0)</f>
        <v>"Первый"</v>
      </c>
      <c r="L7642" s="23">
        <v>1</v>
      </c>
      <c r="M7642" t="s">
        <v>362</v>
      </c>
    </row>
    <row r="7643" spans="1:13" x14ac:dyDescent="0.2">
      <c r="A7643" s="47">
        <v>43974.4375</v>
      </c>
      <c r="B7643">
        <v>4</v>
      </c>
      <c r="G7643" s="12">
        <f t="shared" si="477"/>
        <v>2020</v>
      </c>
      <c r="H7643" s="12">
        <f t="shared" si="478"/>
        <v>5</v>
      </c>
      <c r="I7643" s="12">
        <f t="shared" si="479"/>
        <v>23</v>
      </c>
      <c r="J7643" s="51">
        <f t="shared" si="480"/>
        <v>43974</v>
      </c>
      <c r="K7643" t="str">
        <f>VLOOKUP(B:B,'Справочник по тт'!$A$2:$C$5,3,0)</f>
        <v>"Первый"</v>
      </c>
      <c r="L7643" s="23">
        <v>1</v>
      </c>
      <c r="M7643" t="s">
        <v>362</v>
      </c>
    </row>
    <row r="7644" spans="1:13" x14ac:dyDescent="0.2">
      <c r="A7644" s="47">
        <v>43974.458333333336</v>
      </c>
      <c r="B7644">
        <v>4</v>
      </c>
      <c r="G7644" s="12">
        <f t="shared" si="477"/>
        <v>2020</v>
      </c>
      <c r="H7644" s="12">
        <f t="shared" si="478"/>
        <v>5</v>
      </c>
      <c r="I7644" s="12">
        <f t="shared" si="479"/>
        <v>23</v>
      </c>
      <c r="J7644" s="51">
        <f t="shared" si="480"/>
        <v>43974</v>
      </c>
      <c r="K7644" t="str">
        <f>VLOOKUP(B:B,'Справочник по тт'!$A$2:$C$5,3,0)</f>
        <v>"Первый"</v>
      </c>
      <c r="L7644" s="23">
        <v>1</v>
      </c>
      <c r="M7644" t="s">
        <v>362</v>
      </c>
    </row>
    <row r="7645" spans="1:13" x14ac:dyDescent="0.2">
      <c r="A7645" s="47">
        <v>43974.458333333336</v>
      </c>
      <c r="B7645">
        <v>4</v>
      </c>
      <c r="G7645" s="12">
        <f t="shared" si="477"/>
        <v>2020</v>
      </c>
      <c r="H7645" s="12">
        <f t="shared" si="478"/>
        <v>5</v>
      </c>
      <c r="I7645" s="12">
        <f t="shared" si="479"/>
        <v>23</v>
      </c>
      <c r="J7645" s="51">
        <f t="shared" si="480"/>
        <v>43974</v>
      </c>
      <c r="K7645" t="str">
        <f>VLOOKUP(B:B,'Справочник по тт'!$A$2:$C$5,3,0)</f>
        <v>"Первый"</v>
      </c>
      <c r="L7645" s="23">
        <v>1</v>
      </c>
      <c r="M7645" t="s">
        <v>362</v>
      </c>
    </row>
    <row r="7646" spans="1:13" x14ac:dyDescent="0.2">
      <c r="A7646" s="47">
        <v>43974.458333333336</v>
      </c>
      <c r="B7646">
        <v>4</v>
      </c>
      <c r="G7646" s="12">
        <f t="shared" si="477"/>
        <v>2020</v>
      </c>
      <c r="H7646" s="12">
        <f t="shared" si="478"/>
        <v>5</v>
      </c>
      <c r="I7646" s="12">
        <f t="shared" si="479"/>
        <v>23</v>
      </c>
      <c r="J7646" s="51">
        <f t="shared" si="480"/>
        <v>43974</v>
      </c>
      <c r="K7646" t="str">
        <f>VLOOKUP(B:B,'Справочник по тт'!$A$2:$C$5,3,0)</f>
        <v>"Первый"</v>
      </c>
      <c r="L7646" s="23">
        <v>1</v>
      </c>
      <c r="M7646" t="s">
        <v>362</v>
      </c>
    </row>
    <row r="7647" spans="1:13" x14ac:dyDescent="0.2">
      <c r="A7647" s="47">
        <v>43974.5</v>
      </c>
      <c r="B7647">
        <v>4</v>
      </c>
      <c r="G7647" s="12">
        <f t="shared" si="477"/>
        <v>2020</v>
      </c>
      <c r="H7647" s="12">
        <f t="shared" si="478"/>
        <v>5</v>
      </c>
      <c r="I7647" s="12">
        <f t="shared" si="479"/>
        <v>23</v>
      </c>
      <c r="J7647" s="51">
        <f t="shared" si="480"/>
        <v>43974</v>
      </c>
      <c r="K7647" t="str">
        <f>VLOOKUP(B:B,'Справочник по тт'!$A$2:$C$5,3,0)</f>
        <v>"Первый"</v>
      </c>
      <c r="L7647" s="23">
        <v>1</v>
      </c>
      <c r="M7647" t="s">
        <v>362</v>
      </c>
    </row>
    <row r="7648" spans="1:13" x14ac:dyDescent="0.2">
      <c r="A7648" s="47">
        <v>43974.5</v>
      </c>
      <c r="B7648">
        <v>4</v>
      </c>
      <c r="G7648" s="12">
        <f t="shared" si="477"/>
        <v>2020</v>
      </c>
      <c r="H7648" s="12">
        <f t="shared" si="478"/>
        <v>5</v>
      </c>
      <c r="I7648" s="12">
        <f t="shared" si="479"/>
        <v>23</v>
      </c>
      <c r="J7648" s="51">
        <f t="shared" si="480"/>
        <v>43974</v>
      </c>
      <c r="K7648" t="str">
        <f>VLOOKUP(B:B,'Справочник по тт'!$A$2:$C$5,3,0)</f>
        <v>"Первый"</v>
      </c>
      <c r="L7648" s="23">
        <v>1</v>
      </c>
      <c r="M7648" t="s">
        <v>362</v>
      </c>
    </row>
    <row r="7649" spans="1:13" x14ac:dyDescent="0.2">
      <c r="A7649" s="47">
        <v>43974.5</v>
      </c>
      <c r="B7649">
        <v>4</v>
      </c>
      <c r="G7649" s="12">
        <f t="shared" si="477"/>
        <v>2020</v>
      </c>
      <c r="H7649" s="12">
        <f t="shared" si="478"/>
        <v>5</v>
      </c>
      <c r="I7649" s="12">
        <f t="shared" si="479"/>
        <v>23</v>
      </c>
      <c r="J7649" s="51">
        <f t="shared" si="480"/>
        <v>43974</v>
      </c>
      <c r="K7649" t="str">
        <f>VLOOKUP(B:B,'Справочник по тт'!$A$2:$C$5,3,0)</f>
        <v>"Первый"</v>
      </c>
      <c r="L7649" s="23">
        <v>1</v>
      </c>
      <c r="M7649" t="s">
        <v>362</v>
      </c>
    </row>
    <row r="7650" spans="1:13" x14ac:dyDescent="0.2">
      <c r="A7650" s="47">
        <v>43974.541666666664</v>
      </c>
      <c r="B7650">
        <v>4</v>
      </c>
      <c r="G7650" s="12">
        <f t="shared" si="477"/>
        <v>2020</v>
      </c>
      <c r="H7650" s="12">
        <f t="shared" si="478"/>
        <v>5</v>
      </c>
      <c r="I7650" s="12">
        <f t="shared" si="479"/>
        <v>23</v>
      </c>
      <c r="J7650" s="51">
        <f t="shared" si="480"/>
        <v>43974</v>
      </c>
      <c r="K7650" t="str">
        <f>VLOOKUP(B:B,'Справочник по тт'!$A$2:$C$5,3,0)</f>
        <v>"Первый"</v>
      </c>
      <c r="L7650" s="23">
        <v>1</v>
      </c>
      <c r="M7650" t="s">
        <v>362</v>
      </c>
    </row>
    <row r="7651" spans="1:13" x14ac:dyDescent="0.2">
      <c r="A7651" s="47">
        <v>43974.541666666664</v>
      </c>
      <c r="B7651">
        <v>4</v>
      </c>
      <c r="G7651" s="12">
        <f t="shared" si="477"/>
        <v>2020</v>
      </c>
      <c r="H7651" s="12">
        <f t="shared" si="478"/>
        <v>5</v>
      </c>
      <c r="I7651" s="12">
        <f t="shared" si="479"/>
        <v>23</v>
      </c>
      <c r="J7651" s="51">
        <f t="shared" si="480"/>
        <v>43974</v>
      </c>
      <c r="K7651" t="str">
        <f>VLOOKUP(B:B,'Справочник по тт'!$A$2:$C$5,3,0)</f>
        <v>"Первый"</v>
      </c>
      <c r="L7651" s="23">
        <v>1</v>
      </c>
      <c r="M7651" t="s">
        <v>362</v>
      </c>
    </row>
    <row r="7652" spans="1:13" x14ac:dyDescent="0.2">
      <c r="A7652" s="47">
        <v>43974.583333333336</v>
      </c>
      <c r="B7652">
        <v>4</v>
      </c>
      <c r="G7652" s="12">
        <f t="shared" si="477"/>
        <v>2020</v>
      </c>
      <c r="H7652" s="12">
        <f t="shared" si="478"/>
        <v>5</v>
      </c>
      <c r="I7652" s="12">
        <f t="shared" si="479"/>
        <v>23</v>
      </c>
      <c r="J7652" s="51">
        <f t="shared" si="480"/>
        <v>43974</v>
      </c>
      <c r="K7652" t="str">
        <f>VLOOKUP(B:B,'Справочник по тт'!$A$2:$C$5,3,0)</f>
        <v>"Первый"</v>
      </c>
      <c r="L7652" s="23">
        <v>1</v>
      </c>
      <c r="M7652" t="s">
        <v>362</v>
      </c>
    </row>
    <row r="7653" spans="1:13" x14ac:dyDescent="0.2">
      <c r="A7653" s="47">
        <v>43974.625</v>
      </c>
      <c r="B7653">
        <v>4</v>
      </c>
      <c r="G7653" s="12">
        <f t="shared" si="477"/>
        <v>2020</v>
      </c>
      <c r="H7653" s="12">
        <f t="shared" si="478"/>
        <v>5</v>
      </c>
      <c r="I7653" s="12">
        <f t="shared" si="479"/>
        <v>23</v>
      </c>
      <c r="J7653" s="51">
        <f t="shared" si="480"/>
        <v>43974</v>
      </c>
      <c r="K7653" t="str">
        <f>VLOOKUP(B:B,'Справочник по тт'!$A$2:$C$5,3,0)</f>
        <v>"Первый"</v>
      </c>
      <c r="L7653" s="23">
        <v>1</v>
      </c>
      <c r="M7653" t="s">
        <v>362</v>
      </c>
    </row>
    <row r="7654" spans="1:13" x14ac:dyDescent="0.2">
      <c r="A7654" s="47">
        <v>43974.625</v>
      </c>
      <c r="B7654">
        <v>4</v>
      </c>
      <c r="G7654" s="12">
        <f t="shared" si="477"/>
        <v>2020</v>
      </c>
      <c r="H7654" s="12">
        <f t="shared" si="478"/>
        <v>5</v>
      </c>
      <c r="I7654" s="12">
        <f t="shared" si="479"/>
        <v>23</v>
      </c>
      <c r="J7654" s="51">
        <f t="shared" si="480"/>
        <v>43974</v>
      </c>
      <c r="K7654" t="str">
        <f>VLOOKUP(B:B,'Справочник по тт'!$A$2:$C$5,3,0)</f>
        <v>"Первый"</v>
      </c>
      <c r="L7654" s="23">
        <v>1</v>
      </c>
      <c r="M7654" t="s">
        <v>362</v>
      </c>
    </row>
    <row r="7655" spans="1:13" x14ac:dyDescent="0.2">
      <c r="A7655" s="47">
        <v>43974.625</v>
      </c>
      <c r="B7655">
        <v>4</v>
      </c>
      <c r="G7655" s="12">
        <f t="shared" si="477"/>
        <v>2020</v>
      </c>
      <c r="H7655" s="12">
        <f t="shared" si="478"/>
        <v>5</v>
      </c>
      <c r="I7655" s="12">
        <f t="shared" si="479"/>
        <v>23</v>
      </c>
      <c r="J7655" s="51">
        <f t="shared" si="480"/>
        <v>43974</v>
      </c>
      <c r="K7655" t="str">
        <f>VLOOKUP(B:B,'Справочник по тт'!$A$2:$C$5,3,0)</f>
        <v>"Первый"</v>
      </c>
      <c r="L7655" s="23">
        <v>1</v>
      </c>
      <c r="M7655" t="s">
        <v>362</v>
      </c>
    </row>
    <row r="7656" spans="1:13" x14ac:dyDescent="0.2">
      <c r="A7656" s="47">
        <v>43974.708333333336</v>
      </c>
      <c r="B7656">
        <v>4</v>
      </c>
      <c r="G7656" s="12">
        <f t="shared" si="477"/>
        <v>2020</v>
      </c>
      <c r="H7656" s="12">
        <f t="shared" si="478"/>
        <v>5</v>
      </c>
      <c r="I7656" s="12">
        <f t="shared" si="479"/>
        <v>23</v>
      </c>
      <c r="J7656" s="51">
        <f t="shared" si="480"/>
        <v>43974</v>
      </c>
      <c r="K7656" t="str">
        <f>VLOOKUP(B:B,'Справочник по тт'!$A$2:$C$5,3,0)</f>
        <v>"Первый"</v>
      </c>
      <c r="L7656" s="23">
        <v>1</v>
      </c>
      <c r="M7656" t="s">
        <v>362</v>
      </c>
    </row>
    <row r="7657" spans="1:13" x14ac:dyDescent="0.2">
      <c r="A7657" s="47">
        <v>43974.75</v>
      </c>
      <c r="B7657">
        <v>4</v>
      </c>
      <c r="G7657" s="12">
        <f t="shared" si="477"/>
        <v>2020</v>
      </c>
      <c r="H7657" s="12">
        <f t="shared" si="478"/>
        <v>5</v>
      </c>
      <c r="I7657" s="12">
        <f t="shared" si="479"/>
        <v>23</v>
      </c>
      <c r="J7657" s="51">
        <f t="shared" si="480"/>
        <v>43974</v>
      </c>
      <c r="K7657" t="str">
        <f>VLOOKUP(B:B,'Справочник по тт'!$A$2:$C$5,3,0)</f>
        <v>"Первый"</v>
      </c>
      <c r="L7657" s="23">
        <v>1</v>
      </c>
      <c r="M7657" t="s">
        <v>362</v>
      </c>
    </row>
    <row r="7658" spans="1:13" x14ac:dyDescent="0.2">
      <c r="A7658" s="47">
        <v>43974.75</v>
      </c>
      <c r="B7658">
        <v>4</v>
      </c>
      <c r="G7658" s="12">
        <f t="shared" si="477"/>
        <v>2020</v>
      </c>
      <c r="H7658" s="12">
        <f t="shared" si="478"/>
        <v>5</v>
      </c>
      <c r="I7658" s="12">
        <f t="shared" si="479"/>
        <v>23</v>
      </c>
      <c r="J7658" s="51">
        <f t="shared" si="480"/>
        <v>43974</v>
      </c>
      <c r="K7658" t="str">
        <f>VLOOKUP(B:B,'Справочник по тт'!$A$2:$C$5,3,0)</f>
        <v>"Первый"</v>
      </c>
      <c r="L7658" s="23">
        <v>1</v>
      </c>
      <c r="M7658" t="s">
        <v>362</v>
      </c>
    </row>
    <row r="7659" spans="1:13" x14ac:dyDescent="0.2">
      <c r="A7659" s="47">
        <v>43974.791666666664</v>
      </c>
      <c r="B7659">
        <v>4</v>
      </c>
      <c r="G7659" s="12">
        <f t="shared" si="477"/>
        <v>2020</v>
      </c>
      <c r="H7659" s="12">
        <f t="shared" si="478"/>
        <v>5</v>
      </c>
      <c r="I7659" s="12">
        <f t="shared" si="479"/>
        <v>23</v>
      </c>
      <c r="J7659" s="51">
        <f t="shared" si="480"/>
        <v>43974</v>
      </c>
      <c r="K7659" t="str">
        <f>VLOOKUP(B:B,'Справочник по тт'!$A$2:$C$5,3,0)</f>
        <v>"Первый"</v>
      </c>
      <c r="L7659" s="23">
        <v>1</v>
      </c>
      <c r="M7659" t="s">
        <v>362</v>
      </c>
    </row>
    <row r="7660" spans="1:13" x14ac:dyDescent="0.2">
      <c r="A7660" s="47">
        <v>43974.833333333336</v>
      </c>
      <c r="B7660">
        <v>4</v>
      </c>
      <c r="G7660" s="12">
        <f t="shared" si="477"/>
        <v>2020</v>
      </c>
      <c r="H7660" s="12">
        <f t="shared" si="478"/>
        <v>5</v>
      </c>
      <c r="I7660" s="12">
        <f t="shared" si="479"/>
        <v>23</v>
      </c>
      <c r="J7660" s="51">
        <f t="shared" si="480"/>
        <v>43974</v>
      </c>
      <c r="K7660" t="str">
        <f>VLOOKUP(B:B,'Справочник по тт'!$A$2:$C$5,3,0)</f>
        <v>"Первый"</v>
      </c>
      <c r="L7660" s="23">
        <v>1</v>
      </c>
      <c r="M7660" t="s">
        <v>362</v>
      </c>
    </row>
    <row r="7661" spans="1:13" x14ac:dyDescent="0.2">
      <c r="A7661" s="47">
        <v>43974.833333333336</v>
      </c>
      <c r="B7661">
        <v>4</v>
      </c>
      <c r="G7661" s="12">
        <f t="shared" si="477"/>
        <v>2020</v>
      </c>
      <c r="H7661" s="12">
        <f t="shared" si="478"/>
        <v>5</v>
      </c>
      <c r="I7661" s="12">
        <f t="shared" si="479"/>
        <v>23</v>
      </c>
      <c r="J7661" s="51">
        <f t="shared" si="480"/>
        <v>43974</v>
      </c>
      <c r="K7661" t="str">
        <f>VLOOKUP(B:B,'Справочник по тт'!$A$2:$C$5,3,0)</f>
        <v>"Первый"</v>
      </c>
      <c r="L7661" s="23">
        <v>1</v>
      </c>
      <c r="M7661" t="s">
        <v>362</v>
      </c>
    </row>
    <row r="7662" spans="1:13" x14ac:dyDescent="0.2">
      <c r="A7662" s="47">
        <v>43974.916666666664</v>
      </c>
      <c r="B7662">
        <v>4</v>
      </c>
      <c r="G7662" s="12">
        <f t="shared" si="477"/>
        <v>2020</v>
      </c>
      <c r="H7662" s="12">
        <f t="shared" si="478"/>
        <v>5</v>
      </c>
      <c r="I7662" s="12">
        <f t="shared" si="479"/>
        <v>23</v>
      </c>
      <c r="J7662" s="51">
        <f t="shared" si="480"/>
        <v>43974</v>
      </c>
      <c r="K7662" t="str">
        <f>VLOOKUP(B:B,'Справочник по тт'!$A$2:$C$5,3,0)</f>
        <v>"Первый"</v>
      </c>
      <c r="L7662" s="23">
        <v>1</v>
      </c>
      <c r="M7662" t="s">
        <v>362</v>
      </c>
    </row>
    <row r="7663" spans="1:13" x14ac:dyDescent="0.2">
      <c r="A7663" s="47">
        <v>43974.999305555553</v>
      </c>
      <c r="B7663">
        <v>4</v>
      </c>
      <c r="G7663" s="12">
        <f t="shared" si="477"/>
        <v>2020</v>
      </c>
      <c r="H7663" s="12">
        <f t="shared" si="478"/>
        <v>5</v>
      </c>
      <c r="I7663" s="12">
        <f t="shared" si="479"/>
        <v>23</v>
      </c>
      <c r="J7663" s="51">
        <f t="shared" si="480"/>
        <v>43974</v>
      </c>
      <c r="K7663" t="str">
        <f>VLOOKUP(B:B,'Справочник по тт'!$A$2:$C$5,3,0)</f>
        <v>"Первый"</v>
      </c>
      <c r="L7663" s="23">
        <v>1</v>
      </c>
      <c r="M7663" t="s">
        <v>362</v>
      </c>
    </row>
    <row r="7664" spans="1:13" x14ac:dyDescent="0.2">
      <c r="A7664" s="47">
        <v>43975.208333333336</v>
      </c>
      <c r="B7664">
        <v>4</v>
      </c>
      <c r="G7664" s="12">
        <f t="shared" si="477"/>
        <v>2020</v>
      </c>
      <c r="H7664" s="12">
        <f t="shared" si="478"/>
        <v>5</v>
      </c>
      <c r="I7664" s="12">
        <f t="shared" si="479"/>
        <v>24</v>
      </c>
      <c r="J7664" s="51">
        <f t="shared" si="480"/>
        <v>43975</v>
      </c>
      <c r="K7664" t="str">
        <f>VLOOKUP(B:B,'Справочник по тт'!$A$2:$C$5,3,0)</f>
        <v>"Первый"</v>
      </c>
      <c r="L7664" s="23">
        <v>1</v>
      </c>
      <c r="M7664" t="s">
        <v>362</v>
      </c>
    </row>
    <row r="7665" spans="1:13" x14ac:dyDescent="0.2">
      <c r="A7665" s="47">
        <v>43975.3125</v>
      </c>
      <c r="B7665">
        <v>4</v>
      </c>
      <c r="G7665" s="12">
        <f t="shared" si="477"/>
        <v>2020</v>
      </c>
      <c r="H7665" s="12">
        <f t="shared" si="478"/>
        <v>5</v>
      </c>
      <c r="I7665" s="12">
        <f t="shared" si="479"/>
        <v>24</v>
      </c>
      <c r="J7665" s="51">
        <f t="shared" si="480"/>
        <v>43975</v>
      </c>
      <c r="K7665" t="str">
        <f>VLOOKUP(B:B,'Справочник по тт'!$A$2:$C$5,3,0)</f>
        <v>"Первый"</v>
      </c>
      <c r="L7665" s="23">
        <v>1</v>
      </c>
      <c r="M7665" t="s">
        <v>362</v>
      </c>
    </row>
    <row r="7666" spans="1:13" x14ac:dyDescent="0.2">
      <c r="A7666" s="47">
        <v>43975.333333333336</v>
      </c>
      <c r="B7666">
        <v>2</v>
      </c>
      <c r="G7666" s="12">
        <f t="shared" si="477"/>
        <v>2020</v>
      </c>
      <c r="H7666" s="12">
        <f t="shared" si="478"/>
        <v>5</v>
      </c>
      <c r="I7666" s="12">
        <f t="shared" si="479"/>
        <v>24</v>
      </c>
      <c r="J7666" s="51">
        <f t="shared" si="480"/>
        <v>43975</v>
      </c>
      <c r="K7666" t="str">
        <f>VLOOKUP(B:B,'Справочник по тт'!$A$2:$C$5,3,0)</f>
        <v>"Колибри"</v>
      </c>
      <c r="L7666" s="23">
        <v>1</v>
      </c>
      <c r="M7666" t="s">
        <v>380</v>
      </c>
    </row>
    <row r="7667" spans="1:13" x14ac:dyDescent="0.2">
      <c r="A7667" s="47">
        <v>43975.333333333336</v>
      </c>
      <c r="B7667">
        <v>2</v>
      </c>
      <c r="G7667" s="12">
        <f t="shared" si="477"/>
        <v>2020</v>
      </c>
      <c r="H7667" s="12">
        <f t="shared" si="478"/>
        <v>5</v>
      </c>
      <c r="I7667" s="12">
        <f t="shared" si="479"/>
        <v>24</v>
      </c>
      <c r="J7667" s="51">
        <f t="shared" si="480"/>
        <v>43975</v>
      </c>
      <c r="K7667" t="str">
        <f>VLOOKUP(B:B,'Справочник по тт'!$A$2:$C$5,3,0)</f>
        <v>"Колибри"</v>
      </c>
      <c r="L7667" s="23">
        <v>1</v>
      </c>
      <c r="M7667" t="s">
        <v>380</v>
      </c>
    </row>
    <row r="7668" spans="1:13" x14ac:dyDescent="0.2">
      <c r="A7668" s="47">
        <v>43975.375</v>
      </c>
      <c r="B7668">
        <v>2</v>
      </c>
      <c r="G7668" s="12">
        <f t="shared" si="477"/>
        <v>2020</v>
      </c>
      <c r="H7668" s="12">
        <f t="shared" si="478"/>
        <v>5</v>
      </c>
      <c r="I7668" s="12">
        <f t="shared" si="479"/>
        <v>24</v>
      </c>
      <c r="J7668" s="51">
        <f t="shared" si="480"/>
        <v>43975</v>
      </c>
      <c r="K7668" t="str">
        <f>VLOOKUP(B:B,'Справочник по тт'!$A$2:$C$5,3,0)</f>
        <v>"Колибри"</v>
      </c>
      <c r="L7668" s="23">
        <v>1</v>
      </c>
      <c r="M7668" t="s">
        <v>380</v>
      </c>
    </row>
    <row r="7669" spans="1:13" x14ac:dyDescent="0.2">
      <c r="A7669" s="47">
        <v>43975.375</v>
      </c>
      <c r="B7669">
        <v>2</v>
      </c>
      <c r="G7669" s="12">
        <f t="shared" si="477"/>
        <v>2020</v>
      </c>
      <c r="H7669" s="12">
        <f t="shared" si="478"/>
        <v>5</v>
      </c>
      <c r="I7669" s="12">
        <f t="shared" si="479"/>
        <v>24</v>
      </c>
      <c r="J7669" s="51">
        <f t="shared" si="480"/>
        <v>43975</v>
      </c>
      <c r="K7669" t="str">
        <f>VLOOKUP(B:B,'Справочник по тт'!$A$2:$C$5,3,0)</f>
        <v>"Колибри"</v>
      </c>
      <c r="L7669" s="23">
        <v>1</v>
      </c>
      <c r="M7669" t="s">
        <v>380</v>
      </c>
    </row>
    <row r="7670" spans="1:13" x14ac:dyDescent="0.2">
      <c r="A7670" s="47">
        <v>43975.375</v>
      </c>
      <c r="B7670">
        <v>2</v>
      </c>
      <c r="G7670" s="12">
        <f t="shared" si="477"/>
        <v>2020</v>
      </c>
      <c r="H7670" s="12">
        <f t="shared" si="478"/>
        <v>5</v>
      </c>
      <c r="I7670" s="12">
        <f t="shared" si="479"/>
        <v>24</v>
      </c>
      <c r="J7670" s="51">
        <f t="shared" si="480"/>
        <v>43975</v>
      </c>
      <c r="K7670" t="str">
        <f>VLOOKUP(B:B,'Справочник по тт'!$A$2:$C$5,3,0)</f>
        <v>"Колибри"</v>
      </c>
      <c r="L7670" s="23">
        <v>1</v>
      </c>
      <c r="M7670" t="s">
        <v>380</v>
      </c>
    </row>
    <row r="7671" spans="1:13" x14ac:dyDescent="0.2">
      <c r="A7671" s="47">
        <v>43975.375</v>
      </c>
      <c r="B7671">
        <v>2</v>
      </c>
      <c r="G7671" s="12">
        <f t="shared" si="477"/>
        <v>2020</v>
      </c>
      <c r="H7671" s="12">
        <f t="shared" si="478"/>
        <v>5</v>
      </c>
      <c r="I7671" s="12">
        <f t="shared" si="479"/>
        <v>24</v>
      </c>
      <c r="J7671" s="51">
        <f t="shared" si="480"/>
        <v>43975</v>
      </c>
      <c r="K7671" t="str">
        <f>VLOOKUP(B:B,'Справочник по тт'!$A$2:$C$5,3,0)</f>
        <v>"Колибри"</v>
      </c>
      <c r="L7671" s="23">
        <v>1</v>
      </c>
      <c r="M7671" t="s">
        <v>380</v>
      </c>
    </row>
    <row r="7672" spans="1:13" x14ac:dyDescent="0.2">
      <c r="A7672" s="47">
        <v>43975.375694444447</v>
      </c>
      <c r="B7672">
        <v>2</v>
      </c>
      <c r="G7672" s="12">
        <f t="shared" si="477"/>
        <v>2020</v>
      </c>
      <c r="H7672" s="12">
        <f t="shared" si="478"/>
        <v>5</v>
      </c>
      <c r="I7672" s="12">
        <f t="shared" si="479"/>
        <v>24</v>
      </c>
      <c r="J7672" s="51">
        <f t="shared" si="480"/>
        <v>43975</v>
      </c>
      <c r="K7672" t="str">
        <f>VLOOKUP(B:B,'Справочник по тт'!$A$2:$C$5,3,0)</f>
        <v>"Колибри"</v>
      </c>
      <c r="L7672" s="23">
        <v>1</v>
      </c>
      <c r="M7672" t="s">
        <v>380</v>
      </c>
    </row>
    <row r="7673" spans="1:13" x14ac:dyDescent="0.2">
      <c r="A7673" s="47">
        <v>43975.416666666664</v>
      </c>
      <c r="B7673">
        <v>2</v>
      </c>
      <c r="G7673" s="12">
        <f t="shared" si="477"/>
        <v>2020</v>
      </c>
      <c r="H7673" s="12">
        <f t="shared" si="478"/>
        <v>5</v>
      </c>
      <c r="I7673" s="12">
        <f t="shared" si="479"/>
        <v>24</v>
      </c>
      <c r="J7673" s="51">
        <f t="shared" si="480"/>
        <v>43975</v>
      </c>
      <c r="K7673" t="str">
        <f>VLOOKUP(B:B,'Справочник по тт'!$A$2:$C$5,3,0)</f>
        <v>"Колибри"</v>
      </c>
      <c r="L7673" s="23">
        <v>1</v>
      </c>
      <c r="M7673" t="s">
        <v>380</v>
      </c>
    </row>
    <row r="7674" spans="1:13" x14ac:dyDescent="0.2">
      <c r="A7674" s="47">
        <v>43975.458333333336</v>
      </c>
      <c r="B7674">
        <v>2</v>
      </c>
      <c r="G7674" s="12">
        <f t="shared" si="477"/>
        <v>2020</v>
      </c>
      <c r="H7674" s="12">
        <f t="shared" si="478"/>
        <v>5</v>
      </c>
      <c r="I7674" s="12">
        <f t="shared" si="479"/>
        <v>24</v>
      </c>
      <c r="J7674" s="51">
        <f t="shared" si="480"/>
        <v>43975</v>
      </c>
      <c r="K7674" t="str">
        <f>VLOOKUP(B:B,'Справочник по тт'!$A$2:$C$5,3,0)</f>
        <v>"Колибри"</v>
      </c>
      <c r="L7674" s="23">
        <v>1</v>
      </c>
      <c r="M7674" t="s">
        <v>380</v>
      </c>
    </row>
    <row r="7675" spans="1:13" x14ac:dyDescent="0.2">
      <c r="A7675" s="47">
        <v>43975.458333333336</v>
      </c>
      <c r="B7675">
        <v>2</v>
      </c>
      <c r="G7675" s="12">
        <f t="shared" si="477"/>
        <v>2020</v>
      </c>
      <c r="H7675" s="12">
        <f t="shared" si="478"/>
        <v>5</v>
      </c>
      <c r="I7675" s="12">
        <f t="shared" si="479"/>
        <v>24</v>
      </c>
      <c r="J7675" s="51">
        <f t="shared" si="480"/>
        <v>43975</v>
      </c>
      <c r="K7675" t="str">
        <f>VLOOKUP(B:B,'Справочник по тт'!$A$2:$C$5,3,0)</f>
        <v>"Колибри"</v>
      </c>
      <c r="L7675" s="23">
        <v>1</v>
      </c>
      <c r="M7675" t="s">
        <v>380</v>
      </c>
    </row>
    <row r="7676" spans="1:13" x14ac:dyDescent="0.2">
      <c r="A7676" s="47">
        <v>43975.458333333336</v>
      </c>
      <c r="B7676">
        <v>2</v>
      </c>
      <c r="G7676" s="12">
        <f t="shared" si="477"/>
        <v>2020</v>
      </c>
      <c r="H7676" s="12">
        <f t="shared" si="478"/>
        <v>5</v>
      </c>
      <c r="I7676" s="12">
        <f t="shared" si="479"/>
        <v>24</v>
      </c>
      <c r="J7676" s="51">
        <f t="shared" si="480"/>
        <v>43975</v>
      </c>
      <c r="K7676" t="str">
        <f>VLOOKUP(B:B,'Справочник по тт'!$A$2:$C$5,3,0)</f>
        <v>"Колибри"</v>
      </c>
      <c r="L7676" s="23">
        <v>1</v>
      </c>
      <c r="M7676" t="s">
        <v>380</v>
      </c>
    </row>
    <row r="7677" spans="1:13" x14ac:dyDescent="0.2">
      <c r="A7677" s="47">
        <v>43975.458333333336</v>
      </c>
      <c r="B7677">
        <v>2</v>
      </c>
      <c r="G7677" s="12">
        <f t="shared" si="477"/>
        <v>2020</v>
      </c>
      <c r="H7677" s="12">
        <f t="shared" si="478"/>
        <v>5</v>
      </c>
      <c r="I7677" s="12">
        <f t="shared" si="479"/>
        <v>24</v>
      </c>
      <c r="J7677" s="51">
        <f t="shared" si="480"/>
        <v>43975</v>
      </c>
      <c r="K7677" t="str">
        <f>VLOOKUP(B:B,'Справочник по тт'!$A$2:$C$5,3,0)</f>
        <v>"Колибри"</v>
      </c>
      <c r="L7677" s="23">
        <v>1</v>
      </c>
      <c r="M7677" t="s">
        <v>380</v>
      </c>
    </row>
    <row r="7678" spans="1:13" x14ac:dyDescent="0.2">
      <c r="A7678" s="47">
        <v>43975.5</v>
      </c>
      <c r="B7678">
        <v>2</v>
      </c>
      <c r="G7678" s="12">
        <f t="shared" si="477"/>
        <v>2020</v>
      </c>
      <c r="H7678" s="12">
        <f t="shared" si="478"/>
        <v>5</v>
      </c>
      <c r="I7678" s="12">
        <f t="shared" si="479"/>
        <v>24</v>
      </c>
      <c r="J7678" s="51">
        <f t="shared" si="480"/>
        <v>43975</v>
      </c>
      <c r="K7678" t="str">
        <f>VLOOKUP(B:B,'Справочник по тт'!$A$2:$C$5,3,0)</f>
        <v>"Колибри"</v>
      </c>
      <c r="L7678" s="23">
        <v>1</v>
      </c>
      <c r="M7678" t="s">
        <v>380</v>
      </c>
    </row>
    <row r="7679" spans="1:13" x14ac:dyDescent="0.2">
      <c r="A7679" s="47">
        <v>43975.5</v>
      </c>
      <c r="B7679">
        <v>2</v>
      </c>
      <c r="G7679" s="12">
        <f t="shared" si="477"/>
        <v>2020</v>
      </c>
      <c r="H7679" s="12">
        <f t="shared" si="478"/>
        <v>5</v>
      </c>
      <c r="I7679" s="12">
        <f t="shared" si="479"/>
        <v>24</v>
      </c>
      <c r="J7679" s="51">
        <f t="shared" si="480"/>
        <v>43975</v>
      </c>
      <c r="K7679" t="str">
        <f>VLOOKUP(B:B,'Справочник по тт'!$A$2:$C$5,3,0)</f>
        <v>"Колибри"</v>
      </c>
      <c r="L7679" s="23">
        <v>1</v>
      </c>
      <c r="M7679" t="s">
        <v>380</v>
      </c>
    </row>
    <row r="7680" spans="1:13" x14ac:dyDescent="0.2">
      <c r="A7680" s="47">
        <v>43975.5</v>
      </c>
      <c r="B7680">
        <v>2</v>
      </c>
      <c r="G7680" s="12">
        <f t="shared" si="477"/>
        <v>2020</v>
      </c>
      <c r="H7680" s="12">
        <f t="shared" si="478"/>
        <v>5</v>
      </c>
      <c r="I7680" s="12">
        <f t="shared" si="479"/>
        <v>24</v>
      </c>
      <c r="J7680" s="51">
        <f t="shared" si="480"/>
        <v>43975</v>
      </c>
      <c r="K7680" t="str">
        <f>VLOOKUP(B:B,'Справочник по тт'!$A$2:$C$5,3,0)</f>
        <v>"Колибри"</v>
      </c>
      <c r="L7680" s="23">
        <v>1</v>
      </c>
      <c r="M7680" t="s">
        <v>380</v>
      </c>
    </row>
    <row r="7681" spans="1:13" x14ac:dyDescent="0.2">
      <c r="A7681" s="47">
        <v>43975.541666666664</v>
      </c>
      <c r="B7681">
        <v>2</v>
      </c>
      <c r="G7681" s="12">
        <f t="shared" si="477"/>
        <v>2020</v>
      </c>
      <c r="H7681" s="12">
        <f t="shared" si="478"/>
        <v>5</v>
      </c>
      <c r="I7681" s="12">
        <f t="shared" si="479"/>
        <v>24</v>
      </c>
      <c r="J7681" s="51">
        <f t="shared" si="480"/>
        <v>43975</v>
      </c>
      <c r="K7681" t="str">
        <f>VLOOKUP(B:B,'Справочник по тт'!$A$2:$C$5,3,0)</f>
        <v>"Колибри"</v>
      </c>
      <c r="L7681" s="23">
        <v>1</v>
      </c>
      <c r="M7681" t="s">
        <v>380</v>
      </c>
    </row>
    <row r="7682" spans="1:13" x14ac:dyDescent="0.2">
      <c r="A7682" s="47">
        <v>43975.541666666664</v>
      </c>
      <c r="B7682">
        <v>2</v>
      </c>
      <c r="G7682" s="12">
        <f t="shared" si="477"/>
        <v>2020</v>
      </c>
      <c r="H7682" s="12">
        <f t="shared" si="478"/>
        <v>5</v>
      </c>
      <c r="I7682" s="12">
        <f t="shared" si="479"/>
        <v>24</v>
      </c>
      <c r="J7682" s="51">
        <f t="shared" si="480"/>
        <v>43975</v>
      </c>
      <c r="K7682" t="str">
        <f>VLOOKUP(B:B,'Справочник по тт'!$A$2:$C$5,3,0)</f>
        <v>"Колибри"</v>
      </c>
      <c r="L7682" s="23">
        <v>1</v>
      </c>
      <c r="M7682" t="s">
        <v>380</v>
      </c>
    </row>
    <row r="7683" spans="1:13" x14ac:dyDescent="0.2">
      <c r="A7683" s="47">
        <v>43975.5625</v>
      </c>
      <c r="B7683">
        <v>2</v>
      </c>
      <c r="G7683" s="12">
        <f t="shared" ref="G7683:G7746" si="481">YEAR(A7683)</f>
        <v>2020</v>
      </c>
      <c r="H7683" s="12">
        <f t="shared" ref="H7683:H7746" si="482">MONTH(A7683)</f>
        <v>5</v>
      </c>
      <c r="I7683" s="12">
        <f t="shared" ref="I7683:I7746" si="483">DAY(A7683)</f>
        <v>24</v>
      </c>
      <c r="J7683" s="51">
        <f t="shared" ref="J7683:J7746" si="484">DATE(G:G,H:H,I:I)</f>
        <v>43975</v>
      </c>
      <c r="K7683" t="str">
        <f>VLOOKUP(B:B,'Справочник по тт'!$A$2:$C$5,3,0)</f>
        <v>"Колибри"</v>
      </c>
      <c r="L7683" s="23">
        <v>1</v>
      </c>
      <c r="M7683" t="s">
        <v>380</v>
      </c>
    </row>
    <row r="7684" spans="1:13" x14ac:dyDescent="0.2">
      <c r="A7684" s="47">
        <v>43975.625</v>
      </c>
      <c r="B7684">
        <v>2</v>
      </c>
      <c r="G7684" s="12">
        <f t="shared" si="481"/>
        <v>2020</v>
      </c>
      <c r="H7684" s="12">
        <f t="shared" si="482"/>
        <v>5</v>
      </c>
      <c r="I7684" s="12">
        <f t="shared" si="483"/>
        <v>24</v>
      </c>
      <c r="J7684" s="51">
        <f t="shared" si="484"/>
        <v>43975</v>
      </c>
      <c r="K7684" t="str">
        <f>VLOOKUP(B:B,'Справочник по тт'!$A$2:$C$5,3,0)</f>
        <v>"Колибри"</v>
      </c>
      <c r="L7684" s="23">
        <v>1</v>
      </c>
      <c r="M7684" t="s">
        <v>380</v>
      </c>
    </row>
    <row r="7685" spans="1:13" x14ac:dyDescent="0.2">
      <c r="A7685" s="47">
        <v>43975.625</v>
      </c>
      <c r="B7685">
        <v>2</v>
      </c>
      <c r="G7685" s="12">
        <f t="shared" si="481"/>
        <v>2020</v>
      </c>
      <c r="H7685" s="12">
        <f t="shared" si="482"/>
        <v>5</v>
      </c>
      <c r="I7685" s="12">
        <f t="shared" si="483"/>
        <v>24</v>
      </c>
      <c r="J7685" s="51">
        <f t="shared" si="484"/>
        <v>43975</v>
      </c>
      <c r="K7685" t="str">
        <f>VLOOKUP(B:B,'Справочник по тт'!$A$2:$C$5,3,0)</f>
        <v>"Колибри"</v>
      </c>
      <c r="L7685" s="23">
        <v>1</v>
      </c>
      <c r="M7685" t="s">
        <v>380</v>
      </c>
    </row>
    <row r="7686" spans="1:13" x14ac:dyDescent="0.2">
      <c r="A7686" s="47">
        <v>43975.625</v>
      </c>
      <c r="B7686">
        <v>2</v>
      </c>
      <c r="G7686" s="12">
        <f t="shared" si="481"/>
        <v>2020</v>
      </c>
      <c r="H7686" s="12">
        <f t="shared" si="482"/>
        <v>5</v>
      </c>
      <c r="I7686" s="12">
        <f t="shared" si="483"/>
        <v>24</v>
      </c>
      <c r="J7686" s="51">
        <f t="shared" si="484"/>
        <v>43975</v>
      </c>
      <c r="K7686" t="str">
        <f>VLOOKUP(B:B,'Справочник по тт'!$A$2:$C$5,3,0)</f>
        <v>"Колибри"</v>
      </c>
      <c r="L7686" s="23">
        <v>1</v>
      </c>
      <c r="M7686" t="s">
        <v>380</v>
      </c>
    </row>
    <row r="7687" spans="1:13" x14ac:dyDescent="0.2">
      <c r="A7687" s="47">
        <v>43975.666666666664</v>
      </c>
      <c r="B7687">
        <v>2</v>
      </c>
      <c r="G7687" s="12">
        <f t="shared" si="481"/>
        <v>2020</v>
      </c>
      <c r="H7687" s="12">
        <f t="shared" si="482"/>
        <v>5</v>
      </c>
      <c r="I7687" s="12">
        <f t="shared" si="483"/>
        <v>24</v>
      </c>
      <c r="J7687" s="51">
        <f t="shared" si="484"/>
        <v>43975</v>
      </c>
      <c r="K7687" t="str">
        <f>VLOOKUP(B:B,'Справочник по тт'!$A$2:$C$5,3,0)</f>
        <v>"Колибри"</v>
      </c>
      <c r="L7687" s="23">
        <v>1</v>
      </c>
      <c r="M7687" t="s">
        <v>380</v>
      </c>
    </row>
    <row r="7688" spans="1:13" x14ac:dyDescent="0.2">
      <c r="A7688" s="47">
        <v>43975.708333333336</v>
      </c>
      <c r="B7688">
        <v>2</v>
      </c>
      <c r="G7688" s="12">
        <f t="shared" si="481"/>
        <v>2020</v>
      </c>
      <c r="H7688" s="12">
        <f t="shared" si="482"/>
        <v>5</v>
      </c>
      <c r="I7688" s="12">
        <f t="shared" si="483"/>
        <v>24</v>
      </c>
      <c r="J7688" s="51">
        <f t="shared" si="484"/>
        <v>43975</v>
      </c>
      <c r="K7688" t="str">
        <f>VLOOKUP(B:B,'Справочник по тт'!$A$2:$C$5,3,0)</f>
        <v>"Колибри"</v>
      </c>
      <c r="L7688" s="23">
        <v>1</v>
      </c>
      <c r="M7688" t="s">
        <v>380</v>
      </c>
    </row>
    <row r="7689" spans="1:13" x14ac:dyDescent="0.2">
      <c r="A7689" s="47">
        <v>43975.833333333336</v>
      </c>
      <c r="B7689">
        <v>2</v>
      </c>
      <c r="G7689" s="12">
        <f t="shared" si="481"/>
        <v>2020</v>
      </c>
      <c r="H7689" s="12">
        <f t="shared" si="482"/>
        <v>5</v>
      </c>
      <c r="I7689" s="12">
        <f t="shared" si="483"/>
        <v>24</v>
      </c>
      <c r="J7689" s="51">
        <f t="shared" si="484"/>
        <v>43975</v>
      </c>
      <c r="K7689" t="str">
        <f>VLOOKUP(B:B,'Справочник по тт'!$A$2:$C$5,3,0)</f>
        <v>"Колибри"</v>
      </c>
      <c r="L7689" s="23">
        <v>1</v>
      </c>
      <c r="M7689" t="s">
        <v>380</v>
      </c>
    </row>
    <row r="7690" spans="1:13" x14ac:dyDescent="0.2">
      <c r="A7690" s="47">
        <v>43975.833333333336</v>
      </c>
      <c r="B7690">
        <v>2</v>
      </c>
      <c r="G7690" s="12">
        <f t="shared" si="481"/>
        <v>2020</v>
      </c>
      <c r="H7690" s="12">
        <f t="shared" si="482"/>
        <v>5</v>
      </c>
      <c r="I7690" s="12">
        <f t="shared" si="483"/>
        <v>24</v>
      </c>
      <c r="J7690" s="51">
        <f t="shared" si="484"/>
        <v>43975</v>
      </c>
      <c r="K7690" t="str">
        <f>VLOOKUP(B:B,'Справочник по тт'!$A$2:$C$5,3,0)</f>
        <v>"Колибри"</v>
      </c>
      <c r="L7690" s="23">
        <v>1</v>
      </c>
      <c r="M7690" t="s">
        <v>380</v>
      </c>
    </row>
    <row r="7691" spans="1:13" x14ac:dyDescent="0.2">
      <c r="A7691" s="47">
        <v>43975.875</v>
      </c>
      <c r="B7691">
        <v>2</v>
      </c>
      <c r="G7691" s="12">
        <f t="shared" si="481"/>
        <v>2020</v>
      </c>
      <c r="H7691" s="12">
        <f t="shared" si="482"/>
        <v>5</v>
      </c>
      <c r="I7691" s="12">
        <f t="shared" si="483"/>
        <v>24</v>
      </c>
      <c r="J7691" s="51">
        <f t="shared" si="484"/>
        <v>43975</v>
      </c>
      <c r="K7691" t="str">
        <f>VLOOKUP(B:B,'Справочник по тт'!$A$2:$C$5,3,0)</f>
        <v>"Колибри"</v>
      </c>
      <c r="L7691" s="23">
        <v>1</v>
      </c>
      <c r="M7691" t="s">
        <v>380</v>
      </c>
    </row>
    <row r="7692" spans="1:13" x14ac:dyDescent="0.2">
      <c r="A7692" s="47">
        <v>43975.875</v>
      </c>
      <c r="B7692">
        <v>2</v>
      </c>
      <c r="G7692" s="12">
        <f t="shared" si="481"/>
        <v>2020</v>
      </c>
      <c r="H7692" s="12">
        <f t="shared" si="482"/>
        <v>5</v>
      </c>
      <c r="I7692" s="12">
        <f t="shared" si="483"/>
        <v>24</v>
      </c>
      <c r="J7692" s="51">
        <f t="shared" si="484"/>
        <v>43975</v>
      </c>
      <c r="K7692" t="str">
        <f>VLOOKUP(B:B,'Справочник по тт'!$A$2:$C$5,3,0)</f>
        <v>"Колибри"</v>
      </c>
      <c r="L7692" s="23">
        <v>1</v>
      </c>
      <c r="M7692" t="s">
        <v>380</v>
      </c>
    </row>
    <row r="7693" spans="1:13" x14ac:dyDescent="0.2">
      <c r="A7693" s="47">
        <v>43975.958333333336</v>
      </c>
      <c r="B7693">
        <v>2</v>
      </c>
      <c r="G7693" s="12">
        <f t="shared" si="481"/>
        <v>2020</v>
      </c>
      <c r="H7693" s="12">
        <f t="shared" si="482"/>
        <v>5</v>
      </c>
      <c r="I7693" s="12">
        <f t="shared" si="483"/>
        <v>24</v>
      </c>
      <c r="J7693" s="51">
        <f t="shared" si="484"/>
        <v>43975</v>
      </c>
      <c r="K7693" t="str">
        <f>VLOOKUP(B:B,'Справочник по тт'!$A$2:$C$5,3,0)</f>
        <v>"Колибри"</v>
      </c>
      <c r="L7693" s="23">
        <v>1</v>
      </c>
      <c r="M7693" t="s">
        <v>380</v>
      </c>
    </row>
    <row r="7694" spans="1:13" x14ac:dyDescent="0.2">
      <c r="A7694" s="47">
        <v>43976.041666666664</v>
      </c>
      <c r="B7694">
        <v>2</v>
      </c>
      <c r="G7694" s="12">
        <f t="shared" si="481"/>
        <v>2020</v>
      </c>
      <c r="H7694" s="12">
        <f t="shared" si="482"/>
        <v>5</v>
      </c>
      <c r="I7694" s="12">
        <f t="shared" si="483"/>
        <v>25</v>
      </c>
      <c r="J7694" s="51">
        <f t="shared" si="484"/>
        <v>43976</v>
      </c>
      <c r="K7694" t="str">
        <f>VLOOKUP(B:B,'Справочник по тт'!$A$2:$C$5,3,0)</f>
        <v>"Колибри"</v>
      </c>
      <c r="L7694" s="23">
        <v>1</v>
      </c>
      <c r="M7694" t="s">
        <v>380</v>
      </c>
    </row>
    <row r="7695" spans="1:13" x14ac:dyDescent="0.2">
      <c r="A7695" s="47">
        <v>43976.125</v>
      </c>
      <c r="B7695">
        <v>2</v>
      </c>
      <c r="G7695" s="12">
        <f t="shared" si="481"/>
        <v>2020</v>
      </c>
      <c r="H7695" s="12">
        <f t="shared" si="482"/>
        <v>5</v>
      </c>
      <c r="I7695" s="12">
        <f t="shared" si="483"/>
        <v>25</v>
      </c>
      <c r="J7695" s="51">
        <f t="shared" si="484"/>
        <v>43976</v>
      </c>
      <c r="K7695" t="str">
        <f>VLOOKUP(B:B,'Справочник по тт'!$A$2:$C$5,3,0)</f>
        <v>"Колибри"</v>
      </c>
      <c r="L7695" s="23">
        <v>1</v>
      </c>
      <c r="M7695" t="s">
        <v>380</v>
      </c>
    </row>
    <row r="7696" spans="1:13" x14ac:dyDescent="0.2">
      <c r="A7696" s="47">
        <v>43976.333333333336</v>
      </c>
      <c r="B7696">
        <v>2</v>
      </c>
      <c r="G7696" s="12">
        <f t="shared" si="481"/>
        <v>2020</v>
      </c>
      <c r="H7696" s="12">
        <f t="shared" si="482"/>
        <v>5</v>
      </c>
      <c r="I7696" s="12">
        <f t="shared" si="483"/>
        <v>25</v>
      </c>
      <c r="J7696" s="51">
        <f t="shared" si="484"/>
        <v>43976</v>
      </c>
      <c r="K7696" t="str">
        <f>VLOOKUP(B:B,'Справочник по тт'!$A$2:$C$5,3,0)</f>
        <v>"Колибри"</v>
      </c>
      <c r="L7696" s="23">
        <v>1</v>
      </c>
      <c r="M7696" t="s">
        <v>380</v>
      </c>
    </row>
    <row r="7697" spans="1:13" x14ac:dyDescent="0.2">
      <c r="A7697" s="47">
        <v>43976.333333333336</v>
      </c>
      <c r="B7697">
        <v>2</v>
      </c>
      <c r="G7697" s="12">
        <f t="shared" si="481"/>
        <v>2020</v>
      </c>
      <c r="H7697" s="12">
        <f t="shared" si="482"/>
        <v>5</v>
      </c>
      <c r="I7697" s="12">
        <f t="shared" si="483"/>
        <v>25</v>
      </c>
      <c r="J7697" s="51">
        <f t="shared" si="484"/>
        <v>43976</v>
      </c>
      <c r="K7697" t="str">
        <f>VLOOKUP(B:B,'Справочник по тт'!$A$2:$C$5,3,0)</f>
        <v>"Колибри"</v>
      </c>
      <c r="L7697" s="23">
        <v>1</v>
      </c>
      <c r="M7697" t="s">
        <v>380</v>
      </c>
    </row>
    <row r="7698" spans="1:13" x14ac:dyDescent="0.2">
      <c r="A7698" s="47">
        <v>43976.333333333336</v>
      </c>
      <c r="B7698">
        <v>2</v>
      </c>
      <c r="G7698" s="12">
        <f t="shared" si="481"/>
        <v>2020</v>
      </c>
      <c r="H7698" s="12">
        <f t="shared" si="482"/>
        <v>5</v>
      </c>
      <c r="I7698" s="12">
        <f t="shared" si="483"/>
        <v>25</v>
      </c>
      <c r="J7698" s="51">
        <f t="shared" si="484"/>
        <v>43976</v>
      </c>
      <c r="K7698" t="str">
        <f>VLOOKUP(B:B,'Справочник по тт'!$A$2:$C$5,3,0)</f>
        <v>"Колибри"</v>
      </c>
      <c r="L7698" s="23">
        <v>1</v>
      </c>
      <c r="M7698" t="s">
        <v>380</v>
      </c>
    </row>
    <row r="7699" spans="1:13" x14ac:dyDescent="0.2">
      <c r="A7699" s="47">
        <v>43976.375</v>
      </c>
      <c r="B7699">
        <v>2</v>
      </c>
      <c r="G7699" s="12">
        <f t="shared" si="481"/>
        <v>2020</v>
      </c>
      <c r="H7699" s="12">
        <f t="shared" si="482"/>
        <v>5</v>
      </c>
      <c r="I7699" s="12">
        <f t="shared" si="483"/>
        <v>25</v>
      </c>
      <c r="J7699" s="51">
        <f t="shared" si="484"/>
        <v>43976</v>
      </c>
      <c r="K7699" t="str">
        <f>VLOOKUP(B:B,'Справочник по тт'!$A$2:$C$5,3,0)</f>
        <v>"Колибри"</v>
      </c>
      <c r="L7699" s="23">
        <v>1</v>
      </c>
      <c r="M7699" t="s">
        <v>380</v>
      </c>
    </row>
    <row r="7700" spans="1:13" x14ac:dyDescent="0.2">
      <c r="A7700" s="47">
        <v>43976.375</v>
      </c>
      <c r="B7700">
        <v>2</v>
      </c>
      <c r="G7700" s="12">
        <f t="shared" si="481"/>
        <v>2020</v>
      </c>
      <c r="H7700" s="12">
        <f t="shared" si="482"/>
        <v>5</v>
      </c>
      <c r="I7700" s="12">
        <f t="shared" si="483"/>
        <v>25</v>
      </c>
      <c r="J7700" s="51">
        <f t="shared" si="484"/>
        <v>43976</v>
      </c>
      <c r="K7700" t="str">
        <f>VLOOKUP(B:B,'Справочник по тт'!$A$2:$C$5,3,0)</f>
        <v>"Колибри"</v>
      </c>
      <c r="L7700" s="23">
        <v>1</v>
      </c>
      <c r="M7700" t="s">
        <v>380</v>
      </c>
    </row>
    <row r="7701" spans="1:13" x14ac:dyDescent="0.2">
      <c r="A7701" s="47">
        <v>43976.375</v>
      </c>
      <c r="B7701">
        <v>2</v>
      </c>
      <c r="G7701" s="12">
        <f t="shared" si="481"/>
        <v>2020</v>
      </c>
      <c r="H7701" s="12">
        <f t="shared" si="482"/>
        <v>5</v>
      </c>
      <c r="I7701" s="12">
        <f t="shared" si="483"/>
        <v>25</v>
      </c>
      <c r="J7701" s="51">
        <f t="shared" si="484"/>
        <v>43976</v>
      </c>
      <c r="K7701" t="str">
        <f>VLOOKUP(B:B,'Справочник по тт'!$A$2:$C$5,3,0)</f>
        <v>"Колибри"</v>
      </c>
      <c r="L7701" s="23">
        <v>1</v>
      </c>
      <c r="M7701" t="s">
        <v>380</v>
      </c>
    </row>
    <row r="7702" spans="1:13" x14ac:dyDescent="0.2">
      <c r="A7702" s="47">
        <v>43976.375</v>
      </c>
      <c r="B7702">
        <v>2</v>
      </c>
      <c r="G7702" s="12">
        <f t="shared" si="481"/>
        <v>2020</v>
      </c>
      <c r="H7702" s="12">
        <f t="shared" si="482"/>
        <v>5</v>
      </c>
      <c r="I7702" s="12">
        <f t="shared" si="483"/>
        <v>25</v>
      </c>
      <c r="J7702" s="51">
        <f t="shared" si="484"/>
        <v>43976</v>
      </c>
      <c r="K7702" t="str">
        <f>VLOOKUP(B:B,'Справочник по тт'!$A$2:$C$5,3,0)</f>
        <v>"Колибри"</v>
      </c>
      <c r="L7702" s="23">
        <v>1</v>
      </c>
      <c r="M7702" t="s">
        <v>380</v>
      </c>
    </row>
    <row r="7703" spans="1:13" x14ac:dyDescent="0.2">
      <c r="A7703" s="47">
        <v>43976.375</v>
      </c>
      <c r="B7703">
        <v>2</v>
      </c>
      <c r="G7703" s="12">
        <f t="shared" si="481"/>
        <v>2020</v>
      </c>
      <c r="H7703" s="12">
        <f t="shared" si="482"/>
        <v>5</v>
      </c>
      <c r="I7703" s="12">
        <f t="shared" si="483"/>
        <v>25</v>
      </c>
      <c r="J7703" s="51">
        <f t="shared" si="484"/>
        <v>43976</v>
      </c>
      <c r="K7703" t="str">
        <f>VLOOKUP(B:B,'Справочник по тт'!$A$2:$C$5,3,0)</f>
        <v>"Колибри"</v>
      </c>
      <c r="L7703" s="23">
        <v>1</v>
      </c>
      <c r="M7703" t="s">
        <v>380</v>
      </c>
    </row>
    <row r="7704" spans="1:13" x14ac:dyDescent="0.2">
      <c r="A7704" s="47">
        <v>43976.375</v>
      </c>
      <c r="B7704">
        <v>2</v>
      </c>
      <c r="G7704" s="12">
        <f t="shared" si="481"/>
        <v>2020</v>
      </c>
      <c r="H7704" s="12">
        <f t="shared" si="482"/>
        <v>5</v>
      </c>
      <c r="I7704" s="12">
        <f t="shared" si="483"/>
        <v>25</v>
      </c>
      <c r="J7704" s="51">
        <f t="shared" si="484"/>
        <v>43976</v>
      </c>
      <c r="K7704" t="str">
        <f>VLOOKUP(B:B,'Справочник по тт'!$A$2:$C$5,3,0)</f>
        <v>"Колибри"</v>
      </c>
      <c r="L7704" s="23">
        <v>1</v>
      </c>
      <c r="M7704" t="s">
        <v>380</v>
      </c>
    </row>
    <row r="7705" spans="1:13" x14ac:dyDescent="0.2">
      <c r="A7705" s="47">
        <v>43976.375</v>
      </c>
      <c r="B7705">
        <v>2</v>
      </c>
      <c r="G7705" s="12">
        <f t="shared" si="481"/>
        <v>2020</v>
      </c>
      <c r="H7705" s="12">
        <f t="shared" si="482"/>
        <v>5</v>
      </c>
      <c r="I7705" s="12">
        <f t="shared" si="483"/>
        <v>25</v>
      </c>
      <c r="J7705" s="51">
        <f t="shared" si="484"/>
        <v>43976</v>
      </c>
      <c r="K7705" t="str">
        <f>VLOOKUP(B:B,'Справочник по тт'!$A$2:$C$5,3,0)</f>
        <v>"Колибри"</v>
      </c>
      <c r="L7705" s="23">
        <v>1</v>
      </c>
      <c r="M7705" t="s">
        <v>380</v>
      </c>
    </row>
    <row r="7706" spans="1:13" x14ac:dyDescent="0.2">
      <c r="A7706" s="47">
        <v>43976.375</v>
      </c>
      <c r="B7706">
        <v>2</v>
      </c>
      <c r="G7706" s="12">
        <f t="shared" si="481"/>
        <v>2020</v>
      </c>
      <c r="H7706" s="12">
        <f t="shared" si="482"/>
        <v>5</v>
      </c>
      <c r="I7706" s="12">
        <f t="shared" si="483"/>
        <v>25</v>
      </c>
      <c r="J7706" s="51">
        <f t="shared" si="484"/>
        <v>43976</v>
      </c>
      <c r="K7706" t="str">
        <f>VLOOKUP(B:B,'Справочник по тт'!$A$2:$C$5,3,0)</f>
        <v>"Колибри"</v>
      </c>
      <c r="L7706" s="23">
        <v>1</v>
      </c>
      <c r="M7706" t="s">
        <v>380</v>
      </c>
    </row>
    <row r="7707" spans="1:13" x14ac:dyDescent="0.2">
      <c r="A7707" s="47">
        <v>43976.375</v>
      </c>
      <c r="B7707">
        <v>2</v>
      </c>
      <c r="G7707" s="12">
        <f t="shared" si="481"/>
        <v>2020</v>
      </c>
      <c r="H7707" s="12">
        <f t="shared" si="482"/>
        <v>5</v>
      </c>
      <c r="I7707" s="12">
        <f t="shared" si="483"/>
        <v>25</v>
      </c>
      <c r="J7707" s="51">
        <f t="shared" si="484"/>
        <v>43976</v>
      </c>
      <c r="K7707" t="str">
        <f>VLOOKUP(B:B,'Справочник по тт'!$A$2:$C$5,3,0)</f>
        <v>"Колибри"</v>
      </c>
      <c r="L7707" s="23">
        <v>1</v>
      </c>
      <c r="M7707" t="s">
        <v>380</v>
      </c>
    </row>
    <row r="7708" spans="1:13" x14ac:dyDescent="0.2">
      <c r="A7708" s="47">
        <v>43976.375</v>
      </c>
      <c r="B7708">
        <v>2</v>
      </c>
      <c r="G7708" s="12">
        <f t="shared" si="481"/>
        <v>2020</v>
      </c>
      <c r="H7708" s="12">
        <f t="shared" si="482"/>
        <v>5</v>
      </c>
      <c r="I7708" s="12">
        <f t="shared" si="483"/>
        <v>25</v>
      </c>
      <c r="J7708" s="51">
        <f t="shared" si="484"/>
        <v>43976</v>
      </c>
      <c r="K7708" t="str">
        <f>VLOOKUP(B:B,'Справочник по тт'!$A$2:$C$5,3,0)</f>
        <v>"Колибри"</v>
      </c>
      <c r="L7708" s="23">
        <v>1</v>
      </c>
      <c r="M7708" t="s">
        <v>380</v>
      </c>
    </row>
    <row r="7709" spans="1:13" x14ac:dyDescent="0.2">
      <c r="A7709" s="47">
        <v>43976.416666666664</v>
      </c>
      <c r="B7709">
        <v>2</v>
      </c>
      <c r="G7709" s="12">
        <f t="shared" si="481"/>
        <v>2020</v>
      </c>
      <c r="H7709" s="12">
        <f t="shared" si="482"/>
        <v>5</v>
      </c>
      <c r="I7709" s="12">
        <f t="shared" si="483"/>
        <v>25</v>
      </c>
      <c r="J7709" s="51">
        <f t="shared" si="484"/>
        <v>43976</v>
      </c>
      <c r="K7709" t="str">
        <f>VLOOKUP(B:B,'Справочник по тт'!$A$2:$C$5,3,0)</f>
        <v>"Колибри"</v>
      </c>
      <c r="L7709" s="23">
        <v>1</v>
      </c>
      <c r="M7709" t="s">
        <v>380</v>
      </c>
    </row>
    <row r="7710" spans="1:13" x14ac:dyDescent="0.2">
      <c r="A7710" s="47">
        <v>43976.416666666664</v>
      </c>
      <c r="B7710">
        <v>2</v>
      </c>
      <c r="G7710" s="12">
        <f t="shared" si="481"/>
        <v>2020</v>
      </c>
      <c r="H7710" s="12">
        <f t="shared" si="482"/>
        <v>5</v>
      </c>
      <c r="I7710" s="12">
        <f t="shared" si="483"/>
        <v>25</v>
      </c>
      <c r="J7710" s="51">
        <f t="shared" si="484"/>
        <v>43976</v>
      </c>
      <c r="K7710" t="str">
        <f>VLOOKUP(B:B,'Справочник по тт'!$A$2:$C$5,3,0)</f>
        <v>"Колибри"</v>
      </c>
      <c r="L7710" s="23">
        <v>1</v>
      </c>
      <c r="M7710" t="s">
        <v>380</v>
      </c>
    </row>
    <row r="7711" spans="1:13" x14ac:dyDescent="0.2">
      <c r="A7711" s="47">
        <v>43976.416666666664</v>
      </c>
      <c r="B7711">
        <v>2</v>
      </c>
      <c r="G7711" s="12">
        <f t="shared" si="481"/>
        <v>2020</v>
      </c>
      <c r="H7711" s="12">
        <f t="shared" si="482"/>
        <v>5</v>
      </c>
      <c r="I7711" s="12">
        <f t="shared" si="483"/>
        <v>25</v>
      </c>
      <c r="J7711" s="51">
        <f t="shared" si="484"/>
        <v>43976</v>
      </c>
      <c r="K7711" t="str">
        <f>VLOOKUP(B:B,'Справочник по тт'!$A$2:$C$5,3,0)</f>
        <v>"Колибри"</v>
      </c>
      <c r="L7711" s="23">
        <v>1</v>
      </c>
      <c r="M7711" t="s">
        <v>380</v>
      </c>
    </row>
    <row r="7712" spans="1:13" x14ac:dyDescent="0.2">
      <c r="A7712" s="47">
        <v>43976.416666666664</v>
      </c>
      <c r="B7712">
        <v>2</v>
      </c>
      <c r="G7712" s="12">
        <f t="shared" si="481"/>
        <v>2020</v>
      </c>
      <c r="H7712" s="12">
        <f t="shared" si="482"/>
        <v>5</v>
      </c>
      <c r="I7712" s="12">
        <f t="shared" si="483"/>
        <v>25</v>
      </c>
      <c r="J7712" s="51">
        <f t="shared" si="484"/>
        <v>43976</v>
      </c>
      <c r="K7712" t="str">
        <f>VLOOKUP(B:B,'Справочник по тт'!$A$2:$C$5,3,0)</f>
        <v>"Колибри"</v>
      </c>
      <c r="L7712" s="23">
        <v>1</v>
      </c>
      <c r="M7712" t="s">
        <v>380</v>
      </c>
    </row>
    <row r="7713" spans="1:13" x14ac:dyDescent="0.2">
      <c r="A7713" s="47">
        <v>43976.416666666664</v>
      </c>
      <c r="B7713">
        <v>2</v>
      </c>
      <c r="G7713" s="12">
        <f t="shared" si="481"/>
        <v>2020</v>
      </c>
      <c r="H7713" s="12">
        <f t="shared" si="482"/>
        <v>5</v>
      </c>
      <c r="I7713" s="12">
        <f t="shared" si="483"/>
        <v>25</v>
      </c>
      <c r="J7713" s="51">
        <f t="shared" si="484"/>
        <v>43976</v>
      </c>
      <c r="K7713" t="str">
        <f>VLOOKUP(B:B,'Справочник по тт'!$A$2:$C$5,3,0)</f>
        <v>"Колибри"</v>
      </c>
      <c r="L7713" s="23">
        <v>1</v>
      </c>
      <c r="M7713" t="s">
        <v>380</v>
      </c>
    </row>
    <row r="7714" spans="1:13" x14ac:dyDescent="0.2">
      <c r="A7714" s="47">
        <v>43976.416666666664</v>
      </c>
      <c r="B7714">
        <v>2</v>
      </c>
      <c r="G7714" s="12">
        <f t="shared" si="481"/>
        <v>2020</v>
      </c>
      <c r="H7714" s="12">
        <f t="shared" si="482"/>
        <v>5</v>
      </c>
      <c r="I7714" s="12">
        <f t="shared" si="483"/>
        <v>25</v>
      </c>
      <c r="J7714" s="51">
        <f t="shared" si="484"/>
        <v>43976</v>
      </c>
      <c r="K7714" t="str">
        <f>VLOOKUP(B:B,'Справочник по тт'!$A$2:$C$5,3,0)</f>
        <v>"Колибри"</v>
      </c>
      <c r="L7714" s="23">
        <v>1</v>
      </c>
      <c r="M7714" t="s">
        <v>380</v>
      </c>
    </row>
    <row r="7715" spans="1:13" x14ac:dyDescent="0.2">
      <c r="A7715" s="47">
        <v>43976.416666666664</v>
      </c>
      <c r="B7715">
        <v>2</v>
      </c>
      <c r="G7715" s="12">
        <f t="shared" si="481"/>
        <v>2020</v>
      </c>
      <c r="H7715" s="12">
        <f t="shared" si="482"/>
        <v>5</v>
      </c>
      <c r="I7715" s="12">
        <f t="shared" si="483"/>
        <v>25</v>
      </c>
      <c r="J7715" s="51">
        <f t="shared" si="484"/>
        <v>43976</v>
      </c>
      <c r="K7715" t="str">
        <f>VLOOKUP(B:B,'Справочник по тт'!$A$2:$C$5,3,0)</f>
        <v>"Колибри"</v>
      </c>
      <c r="L7715" s="23">
        <v>1</v>
      </c>
      <c r="M7715" t="s">
        <v>380</v>
      </c>
    </row>
    <row r="7716" spans="1:13" x14ac:dyDescent="0.2">
      <c r="A7716" s="47">
        <v>43976.430555555555</v>
      </c>
      <c r="B7716">
        <v>2</v>
      </c>
      <c r="G7716" s="12">
        <f t="shared" si="481"/>
        <v>2020</v>
      </c>
      <c r="H7716" s="12">
        <f t="shared" si="482"/>
        <v>5</v>
      </c>
      <c r="I7716" s="12">
        <f t="shared" si="483"/>
        <v>25</v>
      </c>
      <c r="J7716" s="51">
        <f t="shared" si="484"/>
        <v>43976</v>
      </c>
      <c r="K7716" t="str">
        <f>VLOOKUP(B:B,'Справочник по тт'!$A$2:$C$5,3,0)</f>
        <v>"Колибри"</v>
      </c>
      <c r="L7716" s="23">
        <v>1</v>
      </c>
      <c r="M7716" t="s">
        <v>380</v>
      </c>
    </row>
    <row r="7717" spans="1:13" x14ac:dyDescent="0.2">
      <c r="A7717" s="47">
        <v>43976.458333333336</v>
      </c>
      <c r="B7717">
        <v>2</v>
      </c>
      <c r="G7717" s="12">
        <f t="shared" si="481"/>
        <v>2020</v>
      </c>
      <c r="H7717" s="12">
        <f t="shared" si="482"/>
        <v>5</v>
      </c>
      <c r="I7717" s="12">
        <f t="shared" si="483"/>
        <v>25</v>
      </c>
      <c r="J7717" s="51">
        <f t="shared" si="484"/>
        <v>43976</v>
      </c>
      <c r="K7717" t="str">
        <f>VLOOKUP(B:B,'Справочник по тт'!$A$2:$C$5,3,0)</f>
        <v>"Колибри"</v>
      </c>
      <c r="L7717" s="23">
        <v>1</v>
      </c>
      <c r="M7717" t="s">
        <v>380</v>
      </c>
    </row>
    <row r="7718" spans="1:13" x14ac:dyDescent="0.2">
      <c r="A7718" s="47">
        <v>43976.458333333336</v>
      </c>
      <c r="B7718">
        <v>2</v>
      </c>
      <c r="G7718" s="12">
        <f t="shared" si="481"/>
        <v>2020</v>
      </c>
      <c r="H7718" s="12">
        <f t="shared" si="482"/>
        <v>5</v>
      </c>
      <c r="I7718" s="12">
        <f t="shared" si="483"/>
        <v>25</v>
      </c>
      <c r="J7718" s="51">
        <f t="shared" si="484"/>
        <v>43976</v>
      </c>
      <c r="K7718" t="str">
        <f>VLOOKUP(B:B,'Справочник по тт'!$A$2:$C$5,3,0)</f>
        <v>"Колибри"</v>
      </c>
      <c r="L7718" s="23">
        <v>1</v>
      </c>
      <c r="M7718" t="s">
        <v>380</v>
      </c>
    </row>
    <row r="7719" spans="1:13" x14ac:dyDescent="0.2">
      <c r="A7719" s="47">
        <v>43976.5</v>
      </c>
      <c r="B7719">
        <v>2</v>
      </c>
      <c r="G7719" s="12">
        <f t="shared" si="481"/>
        <v>2020</v>
      </c>
      <c r="H7719" s="12">
        <f t="shared" si="482"/>
        <v>5</v>
      </c>
      <c r="I7719" s="12">
        <f t="shared" si="483"/>
        <v>25</v>
      </c>
      <c r="J7719" s="51">
        <f t="shared" si="484"/>
        <v>43976</v>
      </c>
      <c r="K7719" t="str">
        <f>VLOOKUP(B:B,'Справочник по тт'!$A$2:$C$5,3,0)</f>
        <v>"Колибри"</v>
      </c>
      <c r="L7719" s="23">
        <v>1</v>
      </c>
      <c r="M7719" t="s">
        <v>380</v>
      </c>
    </row>
    <row r="7720" spans="1:13" x14ac:dyDescent="0.2">
      <c r="A7720" s="47">
        <v>43976.583333333336</v>
      </c>
      <c r="B7720">
        <v>2</v>
      </c>
      <c r="G7720" s="12">
        <f t="shared" si="481"/>
        <v>2020</v>
      </c>
      <c r="H7720" s="12">
        <f t="shared" si="482"/>
        <v>5</v>
      </c>
      <c r="I7720" s="12">
        <f t="shared" si="483"/>
        <v>25</v>
      </c>
      <c r="J7720" s="51">
        <f t="shared" si="484"/>
        <v>43976</v>
      </c>
      <c r="K7720" t="str">
        <f>VLOOKUP(B:B,'Справочник по тт'!$A$2:$C$5,3,0)</f>
        <v>"Колибри"</v>
      </c>
      <c r="L7720" s="23">
        <v>1</v>
      </c>
      <c r="M7720" t="s">
        <v>380</v>
      </c>
    </row>
    <row r="7721" spans="1:13" x14ac:dyDescent="0.2">
      <c r="A7721" s="47">
        <v>43976.583333333336</v>
      </c>
      <c r="B7721">
        <v>2</v>
      </c>
      <c r="G7721" s="12">
        <f t="shared" si="481"/>
        <v>2020</v>
      </c>
      <c r="H7721" s="12">
        <f t="shared" si="482"/>
        <v>5</v>
      </c>
      <c r="I7721" s="12">
        <f t="shared" si="483"/>
        <v>25</v>
      </c>
      <c r="J7721" s="51">
        <f t="shared" si="484"/>
        <v>43976</v>
      </c>
      <c r="K7721" t="str">
        <f>VLOOKUP(B:B,'Справочник по тт'!$A$2:$C$5,3,0)</f>
        <v>"Колибри"</v>
      </c>
      <c r="L7721" s="23">
        <v>1</v>
      </c>
      <c r="M7721" t="s">
        <v>380</v>
      </c>
    </row>
    <row r="7722" spans="1:13" x14ac:dyDescent="0.2">
      <c r="A7722" s="47">
        <v>43976.625</v>
      </c>
      <c r="B7722">
        <v>2</v>
      </c>
      <c r="G7722" s="12">
        <f t="shared" si="481"/>
        <v>2020</v>
      </c>
      <c r="H7722" s="12">
        <f t="shared" si="482"/>
        <v>5</v>
      </c>
      <c r="I7722" s="12">
        <f t="shared" si="483"/>
        <v>25</v>
      </c>
      <c r="J7722" s="51">
        <f t="shared" si="484"/>
        <v>43976</v>
      </c>
      <c r="K7722" t="str">
        <f>VLOOKUP(B:B,'Справочник по тт'!$A$2:$C$5,3,0)</f>
        <v>"Колибри"</v>
      </c>
      <c r="L7722" s="23">
        <v>1</v>
      </c>
      <c r="M7722" t="s">
        <v>380</v>
      </c>
    </row>
    <row r="7723" spans="1:13" x14ac:dyDescent="0.2">
      <c r="A7723" s="47">
        <v>43976.625</v>
      </c>
      <c r="B7723">
        <v>2</v>
      </c>
      <c r="G7723" s="12">
        <f t="shared" si="481"/>
        <v>2020</v>
      </c>
      <c r="H7723" s="12">
        <f t="shared" si="482"/>
        <v>5</v>
      </c>
      <c r="I7723" s="12">
        <f t="shared" si="483"/>
        <v>25</v>
      </c>
      <c r="J7723" s="51">
        <f t="shared" si="484"/>
        <v>43976</v>
      </c>
      <c r="K7723" t="str">
        <f>VLOOKUP(B:B,'Справочник по тт'!$A$2:$C$5,3,0)</f>
        <v>"Колибри"</v>
      </c>
      <c r="L7723" s="23">
        <v>1</v>
      </c>
      <c r="M7723" t="s">
        <v>380</v>
      </c>
    </row>
    <row r="7724" spans="1:13" x14ac:dyDescent="0.2">
      <c r="A7724" s="47">
        <v>43976.708333333336</v>
      </c>
      <c r="B7724">
        <v>2</v>
      </c>
      <c r="G7724" s="12">
        <f t="shared" si="481"/>
        <v>2020</v>
      </c>
      <c r="H7724" s="12">
        <f t="shared" si="482"/>
        <v>5</v>
      </c>
      <c r="I7724" s="12">
        <f t="shared" si="483"/>
        <v>25</v>
      </c>
      <c r="J7724" s="51">
        <f t="shared" si="484"/>
        <v>43976</v>
      </c>
      <c r="K7724" t="str">
        <f>VLOOKUP(B:B,'Справочник по тт'!$A$2:$C$5,3,0)</f>
        <v>"Колибри"</v>
      </c>
      <c r="L7724" s="23">
        <v>1</v>
      </c>
      <c r="M7724" t="s">
        <v>380</v>
      </c>
    </row>
    <row r="7725" spans="1:13" x14ac:dyDescent="0.2">
      <c r="A7725" s="47">
        <v>43976.708333333336</v>
      </c>
      <c r="B7725">
        <v>2</v>
      </c>
      <c r="G7725" s="12">
        <f t="shared" si="481"/>
        <v>2020</v>
      </c>
      <c r="H7725" s="12">
        <f t="shared" si="482"/>
        <v>5</v>
      </c>
      <c r="I7725" s="12">
        <f t="shared" si="483"/>
        <v>25</v>
      </c>
      <c r="J7725" s="51">
        <f t="shared" si="484"/>
        <v>43976</v>
      </c>
      <c r="K7725" t="str">
        <f>VLOOKUP(B:B,'Справочник по тт'!$A$2:$C$5,3,0)</f>
        <v>"Колибри"</v>
      </c>
      <c r="L7725" s="23">
        <v>1</v>
      </c>
      <c r="M7725" t="s">
        <v>380</v>
      </c>
    </row>
    <row r="7726" spans="1:13" x14ac:dyDescent="0.2">
      <c r="A7726" s="47">
        <v>43976.717314814814</v>
      </c>
      <c r="B7726">
        <v>2</v>
      </c>
      <c r="G7726" s="12">
        <f t="shared" si="481"/>
        <v>2020</v>
      </c>
      <c r="H7726" s="12">
        <f t="shared" si="482"/>
        <v>5</v>
      </c>
      <c r="I7726" s="12">
        <f t="shared" si="483"/>
        <v>25</v>
      </c>
      <c r="J7726" s="51">
        <f t="shared" si="484"/>
        <v>43976</v>
      </c>
      <c r="K7726" t="str">
        <f>VLOOKUP(B:B,'Справочник по тт'!$A$2:$C$5,3,0)</f>
        <v>"Колибри"</v>
      </c>
      <c r="L7726" s="23">
        <v>1</v>
      </c>
      <c r="M7726" t="s">
        <v>380</v>
      </c>
    </row>
    <row r="7727" spans="1:13" x14ac:dyDescent="0.2">
      <c r="A7727" s="47">
        <v>43976.75</v>
      </c>
      <c r="B7727">
        <v>2</v>
      </c>
      <c r="G7727" s="12">
        <f t="shared" si="481"/>
        <v>2020</v>
      </c>
      <c r="H7727" s="12">
        <f t="shared" si="482"/>
        <v>5</v>
      </c>
      <c r="I7727" s="12">
        <f t="shared" si="483"/>
        <v>25</v>
      </c>
      <c r="J7727" s="51">
        <f t="shared" si="484"/>
        <v>43976</v>
      </c>
      <c r="K7727" t="str">
        <f>VLOOKUP(B:B,'Справочник по тт'!$A$2:$C$5,3,0)</f>
        <v>"Колибри"</v>
      </c>
      <c r="L7727" s="23">
        <v>1</v>
      </c>
      <c r="M7727" t="s">
        <v>380</v>
      </c>
    </row>
    <row r="7728" spans="1:13" x14ac:dyDescent="0.2">
      <c r="A7728" s="47">
        <v>43976.75</v>
      </c>
      <c r="B7728">
        <v>2</v>
      </c>
      <c r="G7728" s="12">
        <f t="shared" si="481"/>
        <v>2020</v>
      </c>
      <c r="H7728" s="12">
        <f t="shared" si="482"/>
        <v>5</v>
      </c>
      <c r="I7728" s="12">
        <f t="shared" si="483"/>
        <v>25</v>
      </c>
      <c r="J7728" s="51">
        <f t="shared" si="484"/>
        <v>43976</v>
      </c>
      <c r="K7728" t="str">
        <f>VLOOKUP(B:B,'Справочник по тт'!$A$2:$C$5,3,0)</f>
        <v>"Колибри"</v>
      </c>
      <c r="L7728" s="23">
        <v>1</v>
      </c>
      <c r="M7728" t="s">
        <v>380</v>
      </c>
    </row>
    <row r="7729" spans="1:13" x14ac:dyDescent="0.2">
      <c r="A7729" s="47">
        <v>43976.791666666664</v>
      </c>
      <c r="B7729">
        <v>2</v>
      </c>
      <c r="G7729" s="12">
        <f t="shared" si="481"/>
        <v>2020</v>
      </c>
      <c r="H7729" s="12">
        <f t="shared" si="482"/>
        <v>5</v>
      </c>
      <c r="I7729" s="12">
        <f t="shared" si="483"/>
        <v>25</v>
      </c>
      <c r="J7729" s="51">
        <f t="shared" si="484"/>
        <v>43976</v>
      </c>
      <c r="K7729" t="str">
        <f>VLOOKUP(B:B,'Справочник по тт'!$A$2:$C$5,3,0)</f>
        <v>"Колибри"</v>
      </c>
      <c r="L7729" s="23">
        <v>1</v>
      </c>
      <c r="M7729" t="s">
        <v>380</v>
      </c>
    </row>
    <row r="7730" spans="1:13" x14ac:dyDescent="0.2">
      <c r="A7730" s="47">
        <v>43976.833333333336</v>
      </c>
      <c r="B7730">
        <v>2</v>
      </c>
      <c r="G7730" s="12">
        <f t="shared" si="481"/>
        <v>2020</v>
      </c>
      <c r="H7730" s="12">
        <f t="shared" si="482"/>
        <v>5</v>
      </c>
      <c r="I7730" s="12">
        <f t="shared" si="483"/>
        <v>25</v>
      </c>
      <c r="J7730" s="51">
        <f t="shared" si="484"/>
        <v>43976</v>
      </c>
      <c r="K7730" t="str">
        <f>VLOOKUP(B:B,'Справочник по тт'!$A$2:$C$5,3,0)</f>
        <v>"Колибри"</v>
      </c>
      <c r="L7730" s="23">
        <v>1</v>
      </c>
      <c r="M7730" t="s">
        <v>380</v>
      </c>
    </row>
    <row r="7731" spans="1:13" x14ac:dyDescent="0.2">
      <c r="A7731" s="47">
        <v>43976.916666666664</v>
      </c>
      <c r="B7731">
        <v>2</v>
      </c>
      <c r="G7731" s="12">
        <f t="shared" si="481"/>
        <v>2020</v>
      </c>
      <c r="H7731" s="12">
        <f t="shared" si="482"/>
        <v>5</v>
      </c>
      <c r="I7731" s="12">
        <f t="shared" si="483"/>
        <v>25</v>
      </c>
      <c r="J7731" s="51">
        <f t="shared" si="484"/>
        <v>43976</v>
      </c>
      <c r="K7731" t="str">
        <f>VLOOKUP(B:B,'Справочник по тт'!$A$2:$C$5,3,0)</f>
        <v>"Колибри"</v>
      </c>
      <c r="L7731" s="23">
        <v>1</v>
      </c>
      <c r="M7731" t="s">
        <v>380</v>
      </c>
    </row>
    <row r="7732" spans="1:13" x14ac:dyDescent="0.2">
      <c r="A7732" s="47">
        <v>43976.958333333336</v>
      </c>
      <c r="B7732">
        <v>2</v>
      </c>
      <c r="G7732" s="12">
        <f t="shared" si="481"/>
        <v>2020</v>
      </c>
      <c r="H7732" s="12">
        <f t="shared" si="482"/>
        <v>5</v>
      </c>
      <c r="I7732" s="12">
        <f t="shared" si="483"/>
        <v>25</v>
      </c>
      <c r="J7732" s="51">
        <f t="shared" si="484"/>
        <v>43976</v>
      </c>
      <c r="K7732" t="str">
        <f>VLOOKUP(B:B,'Справочник по тт'!$A$2:$C$5,3,0)</f>
        <v>"Колибри"</v>
      </c>
      <c r="L7732" s="23">
        <v>1</v>
      </c>
      <c r="M7732" t="s">
        <v>380</v>
      </c>
    </row>
    <row r="7733" spans="1:13" x14ac:dyDescent="0.2">
      <c r="A7733" s="47">
        <v>43977.041666666664</v>
      </c>
      <c r="B7733">
        <v>2</v>
      </c>
      <c r="G7733" s="12">
        <f t="shared" si="481"/>
        <v>2020</v>
      </c>
      <c r="H7733" s="12">
        <f t="shared" si="482"/>
        <v>5</v>
      </c>
      <c r="I7733" s="12">
        <f t="shared" si="483"/>
        <v>26</v>
      </c>
      <c r="J7733" s="51">
        <f t="shared" si="484"/>
        <v>43977</v>
      </c>
      <c r="K7733" t="str">
        <f>VLOOKUP(B:B,'Справочник по тт'!$A$2:$C$5,3,0)</f>
        <v>"Колибри"</v>
      </c>
      <c r="L7733" s="23">
        <v>1</v>
      </c>
      <c r="M7733" t="s">
        <v>380</v>
      </c>
    </row>
    <row r="7734" spans="1:13" x14ac:dyDescent="0.2">
      <c r="A7734" s="47">
        <v>43977.333333333336</v>
      </c>
      <c r="B7734">
        <v>2</v>
      </c>
      <c r="G7734" s="12">
        <f t="shared" si="481"/>
        <v>2020</v>
      </c>
      <c r="H7734" s="12">
        <f t="shared" si="482"/>
        <v>5</v>
      </c>
      <c r="I7734" s="12">
        <f t="shared" si="483"/>
        <v>26</v>
      </c>
      <c r="J7734" s="51">
        <f t="shared" si="484"/>
        <v>43977</v>
      </c>
      <c r="K7734" t="str">
        <f>VLOOKUP(B:B,'Справочник по тт'!$A$2:$C$5,3,0)</f>
        <v>"Колибри"</v>
      </c>
      <c r="L7734" s="23">
        <v>1</v>
      </c>
      <c r="M7734" t="s">
        <v>380</v>
      </c>
    </row>
    <row r="7735" spans="1:13" x14ac:dyDescent="0.2">
      <c r="A7735" s="47">
        <v>43977.333333333336</v>
      </c>
      <c r="B7735">
        <v>2</v>
      </c>
      <c r="G7735" s="12">
        <f t="shared" si="481"/>
        <v>2020</v>
      </c>
      <c r="H7735" s="12">
        <f t="shared" si="482"/>
        <v>5</v>
      </c>
      <c r="I7735" s="12">
        <f t="shared" si="483"/>
        <v>26</v>
      </c>
      <c r="J7735" s="51">
        <f t="shared" si="484"/>
        <v>43977</v>
      </c>
      <c r="K7735" t="str">
        <f>VLOOKUP(B:B,'Справочник по тт'!$A$2:$C$5,3,0)</f>
        <v>"Колибри"</v>
      </c>
      <c r="L7735" s="23">
        <v>1</v>
      </c>
      <c r="M7735" t="s">
        <v>380</v>
      </c>
    </row>
    <row r="7736" spans="1:13" x14ac:dyDescent="0.2">
      <c r="A7736" s="47">
        <v>43977.333333333336</v>
      </c>
      <c r="B7736">
        <v>2</v>
      </c>
      <c r="G7736" s="12">
        <f t="shared" si="481"/>
        <v>2020</v>
      </c>
      <c r="H7736" s="12">
        <f t="shared" si="482"/>
        <v>5</v>
      </c>
      <c r="I7736" s="12">
        <f t="shared" si="483"/>
        <v>26</v>
      </c>
      <c r="J7736" s="51">
        <f t="shared" si="484"/>
        <v>43977</v>
      </c>
      <c r="K7736" t="str">
        <f>VLOOKUP(B:B,'Справочник по тт'!$A$2:$C$5,3,0)</f>
        <v>"Колибри"</v>
      </c>
      <c r="L7736" s="23">
        <v>1</v>
      </c>
      <c r="M7736" t="s">
        <v>380</v>
      </c>
    </row>
    <row r="7737" spans="1:13" x14ac:dyDescent="0.2">
      <c r="A7737" s="47">
        <v>43977.333333333336</v>
      </c>
      <c r="B7737">
        <v>2</v>
      </c>
      <c r="G7737" s="12">
        <f t="shared" si="481"/>
        <v>2020</v>
      </c>
      <c r="H7737" s="12">
        <f t="shared" si="482"/>
        <v>5</v>
      </c>
      <c r="I7737" s="12">
        <f t="shared" si="483"/>
        <v>26</v>
      </c>
      <c r="J7737" s="51">
        <f t="shared" si="484"/>
        <v>43977</v>
      </c>
      <c r="K7737" t="str">
        <f>VLOOKUP(B:B,'Справочник по тт'!$A$2:$C$5,3,0)</f>
        <v>"Колибри"</v>
      </c>
      <c r="L7737" s="23">
        <v>1</v>
      </c>
      <c r="M7737" t="s">
        <v>380</v>
      </c>
    </row>
    <row r="7738" spans="1:13" x14ac:dyDescent="0.2">
      <c r="A7738" s="47">
        <v>43977.375</v>
      </c>
      <c r="B7738">
        <v>2</v>
      </c>
      <c r="G7738" s="12">
        <f t="shared" si="481"/>
        <v>2020</v>
      </c>
      <c r="H7738" s="12">
        <f t="shared" si="482"/>
        <v>5</v>
      </c>
      <c r="I7738" s="12">
        <f t="shared" si="483"/>
        <v>26</v>
      </c>
      <c r="J7738" s="51">
        <f t="shared" si="484"/>
        <v>43977</v>
      </c>
      <c r="K7738" t="str">
        <f>VLOOKUP(B:B,'Справочник по тт'!$A$2:$C$5,3,0)</f>
        <v>"Колибри"</v>
      </c>
      <c r="L7738" s="23">
        <v>1</v>
      </c>
      <c r="M7738" t="s">
        <v>380</v>
      </c>
    </row>
    <row r="7739" spans="1:13" x14ac:dyDescent="0.2">
      <c r="A7739" s="47">
        <v>43977.375</v>
      </c>
      <c r="B7739">
        <v>2</v>
      </c>
      <c r="G7739" s="12">
        <f t="shared" si="481"/>
        <v>2020</v>
      </c>
      <c r="H7739" s="12">
        <f t="shared" si="482"/>
        <v>5</v>
      </c>
      <c r="I7739" s="12">
        <f t="shared" si="483"/>
        <v>26</v>
      </c>
      <c r="J7739" s="51">
        <f t="shared" si="484"/>
        <v>43977</v>
      </c>
      <c r="K7739" t="str">
        <f>VLOOKUP(B:B,'Справочник по тт'!$A$2:$C$5,3,0)</f>
        <v>"Колибри"</v>
      </c>
      <c r="L7739" s="23">
        <v>1</v>
      </c>
      <c r="M7739" t="s">
        <v>380</v>
      </c>
    </row>
    <row r="7740" spans="1:13" x14ac:dyDescent="0.2">
      <c r="A7740" s="47">
        <v>43977.375</v>
      </c>
      <c r="B7740">
        <v>2</v>
      </c>
      <c r="G7740" s="12">
        <f t="shared" si="481"/>
        <v>2020</v>
      </c>
      <c r="H7740" s="12">
        <f t="shared" si="482"/>
        <v>5</v>
      </c>
      <c r="I7740" s="12">
        <f t="shared" si="483"/>
        <v>26</v>
      </c>
      <c r="J7740" s="51">
        <f t="shared" si="484"/>
        <v>43977</v>
      </c>
      <c r="K7740" t="str">
        <f>VLOOKUP(B:B,'Справочник по тт'!$A$2:$C$5,3,0)</f>
        <v>"Колибри"</v>
      </c>
      <c r="L7740" s="23">
        <v>1</v>
      </c>
      <c r="M7740" t="s">
        <v>380</v>
      </c>
    </row>
    <row r="7741" spans="1:13" x14ac:dyDescent="0.2">
      <c r="A7741" s="47">
        <v>43977.375</v>
      </c>
      <c r="B7741">
        <v>2</v>
      </c>
      <c r="G7741" s="12">
        <f t="shared" si="481"/>
        <v>2020</v>
      </c>
      <c r="H7741" s="12">
        <f t="shared" si="482"/>
        <v>5</v>
      </c>
      <c r="I7741" s="12">
        <f t="shared" si="483"/>
        <v>26</v>
      </c>
      <c r="J7741" s="51">
        <f t="shared" si="484"/>
        <v>43977</v>
      </c>
      <c r="K7741" t="str">
        <f>VLOOKUP(B:B,'Справочник по тт'!$A$2:$C$5,3,0)</f>
        <v>"Колибри"</v>
      </c>
      <c r="L7741" s="23">
        <v>1</v>
      </c>
      <c r="M7741" t="s">
        <v>380</v>
      </c>
    </row>
    <row r="7742" spans="1:13" x14ac:dyDescent="0.2">
      <c r="A7742" s="47">
        <v>43977.375</v>
      </c>
      <c r="B7742">
        <v>2</v>
      </c>
      <c r="G7742" s="12">
        <f t="shared" si="481"/>
        <v>2020</v>
      </c>
      <c r="H7742" s="12">
        <f t="shared" si="482"/>
        <v>5</v>
      </c>
      <c r="I7742" s="12">
        <f t="shared" si="483"/>
        <v>26</v>
      </c>
      <c r="J7742" s="51">
        <f t="shared" si="484"/>
        <v>43977</v>
      </c>
      <c r="K7742" t="str">
        <f>VLOOKUP(B:B,'Справочник по тт'!$A$2:$C$5,3,0)</f>
        <v>"Колибри"</v>
      </c>
      <c r="L7742" s="23">
        <v>1</v>
      </c>
      <c r="M7742" t="s">
        <v>380</v>
      </c>
    </row>
    <row r="7743" spans="1:13" x14ac:dyDescent="0.2">
      <c r="A7743" s="47">
        <v>43977.375</v>
      </c>
      <c r="B7743">
        <v>2</v>
      </c>
      <c r="G7743" s="12">
        <f t="shared" si="481"/>
        <v>2020</v>
      </c>
      <c r="H7743" s="12">
        <f t="shared" si="482"/>
        <v>5</v>
      </c>
      <c r="I7743" s="12">
        <f t="shared" si="483"/>
        <v>26</v>
      </c>
      <c r="J7743" s="51">
        <f t="shared" si="484"/>
        <v>43977</v>
      </c>
      <c r="K7743" t="str">
        <f>VLOOKUP(B:B,'Справочник по тт'!$A$2:$C$5,3,0)</f>
        <v>"Колибри"</v>
      </c>
      <c r="L7743" s="23">
        <v>1</v>
      </c>
      <c r="M7743" t="s">
        <v>380</v>
      </c>
    </row>
    <row r="7744" spans="1:13" x14ac:dyDescent="0.2">
      <c r="A7744" s="47">
        <v>43977.375</v>
      </c>
      <c r="B7744">
        <v>2</v>
      </c>
      <c r="G7744" s="12">
        <f t="shared" si="481"/>
        <v>2020</v>
      </c>
      <c r="H7744" s="12">
        <f t="shared" si="482"/>
        <v>5</v>
      </c>
      <c r="I7744" s="12">
        <f t="shared" si="483"/>
        <v>26</v>
      </c>
      <c r="J7744" s="51">
        <f t="shared" si="484"/>
        <v>43977</v>
      </c>
      <c r="K7744" t="str">
        <f>VLOOKUP(B:B,'Справочник по тт'!$A$2:$C$5,3,0)</f>
        <v>"Колибри"</v>
      </c>
      <c r="L7744" s="23">
        <v>1</v>
      </c>
      <c r="M7744" t="s">
        <v>380</v>
      </c>
    </row>
    <row r="7745" spans="1:13" x14ac:dyDescent="0.2">
      <c r="A7745" s="47">
        <v>43977.375</v>
      </c>
      <c r="B7745">
        <v>2</v>
      </c>
      <c r="G7745" s="12">
        <f t="shared" si="481"/>
        <v>2020</v>
      </c>
      <c r="H7745" s="12">
        <f t="shared" si="482"/>
        <v>5</v>
      </c>
      <c r="I7745" s="12">
        <f t="shared" si="483"/>
        <v>26</v>
      </c>
      <c r="J7745" s="51">
        <f t="shared" si="484"/>
        <v>43977</v>
      </c>
      <c r="K7745" t="str">
        <f>VLOOKUP(B:B,'Справочник по тт'!$A$2:$C$5,3,0)</f>
        <v>"Колибри"</v>
      </c>
      <c r="L7745" s="23">
        <v>1</v>
      </c>
      <c r="M7745" t="s">
        <v>380</v>
      </c>
    </row>
    <row r="7746" spans="1:13" x14ac:dyDescent="0.2">
      <c r="A7746" s="47">
        <v>43977.375</v>
      </c>
      <c r="B7746">
        <v>2</v>
      </c>
      <c r="G7746" s="12">
        <f t="shared" si="481"/>
        <v>2020</v>
      </c>
      <c r="H7746" s="12">
        <f t="shared" si="482"/>
        <v>5</v>
      </c>
      <c r="I7746" s="12">
        <f t="shared" si="483"/>
        <v>26</v>
      </c>
      <c r="J7746" s="51">
        <f t="shared" si="484"/>
        <v>43977</v>
      </c>
      <c r="K7746" t="str">
        <f>VLOOKUP(B:B,'Справочник по тт'!$A$2:$C$5,3,0)</f>
        <v>"Колибри"</v>
      </c>
      <c r="L7746" s="23">
        <v>1</v>
      </c>
      <c r="M7746" t="s">
        <v>380</v>
      </c>
    </row>
    <row r="7747" spans="1:13" x14ac:dyDescent="0.2">
      <c r="A7747" s="47">
        <v>43977.416666666664</v>
      </c>
      <c r="B7747">
        <v>2</v>
      </c>
      <c r="G7747" s="12">
        <f t="shared" ref="G7747:G7810" si="485">YEAR(A7747)</f>
        <v>2020</v>
      </c>
      <c r="H7747" s="12">
        <f t="shared" ref="H7747:H7810" si="486">MONTH(A7747)</f>
        <v>5</v>
      </c>
      <c r="I7747" s="12">
        <f t="shared" ref="I7747:I7810" si="487">DAY(A7747)</f>
        <v>26</v>
      </c>
      <c r="J7747" s="51">
        <f t="shared" ref="J7747:J7810" si="488">DATE(G:G,H:H,I:I)</f>
        <v>43977</v>
      </c>
      <c r="K7747" t="str">
        <f>VLOOKUP(B:B,'Справочник по тт'!$A$2:$C$5,3,0)</f>
        <v>"Колибри"</v>
      </c>
      <c r="L7747" s="23">
        <v>1</v>
      </c>
      <c r="M7747" t="s">
        <v>380</v>
      </c>
    </row>
    <row r="7748" spans="1:13" x14ac:dyDescent="0.2">
      <c r="A7748" s="47">
        <v>43977.416666666664</v>
      </c>
      <c r="B7748">
        <v>2</v>
      </c>
      <c r="G7748" s="12">
        <f t="shared" si="485"/>
        <v>2020</v>
      </c>
      <c r="H7748" s="12">
        <f t="shared" si="486"/>
        <v>5</v>
      </c>
      <c r="I7748" s="12">
        <f t="shared" si="487"/>
        <v>26</v>
      </c>
      <c r="J7748" s="51">
        <f t="shared" si="488"/>
        <v>43977</v>
      </c>
      <c r="K7748" t="str">
        <f>VLOOKUP(B:B,'Справочник по тт'!$A$2:$C$5,3,0)</f>
        <v>"Колибри"</v>
      </c>
      <c r="L7748" s="23">
        <v>1</v>
      </c>
      <c r="M7748" t="s">
        <v>380</v>
      </c>
    </row>
    <row r="7749" spans="1:13" x14ac:dyDescent="0.2">
      <c r="A7749" s="47">
        <v>43977.416666666664</v>
      </c>
      <c r="B7749">
        <v>2</v>
      </c>
      <c r="G7749" s="12">
        <f t="shared" si="485"/>
        <v>2020</v>
      </c>
      <c r="H7749" s="12">
        <f t="shared" si="486"/>
        <v>5</v>
      </c>
      <c r="I7749" s="12">
        <f t="shared" si="487"/>
        <v>26</v>
      </c>
      <c r="J7749" s="51">
        <f t="shared" si="488"/>
        <v>43977</v>
      </c>
      <c r="K7749" t="str">
        <f>VLOOKUP(B:B,'Справочник по тт'!$A$2:$C$5,3,0)</f>
        <v>"Колибри"</v>
      </c>
      <c r="L7749" s="23">
        <v>1</v>
      </c>
      <c r="M7749" t="s">
        <v>380</v>
      </c>
    </row>
    <row r="7750" spans="1:13" x14ac:dyDescent="0.2">
      <c r="A7750" s="47">
        <v>43977.416666666664</v>
      </c>
      <c r="B7750">
        <v>2</v>
      </c>
      <c r="G7750" s="12">
        <f t="shared" si="485"/>
        <v>2020</v>
      </c>
      <c r="H7750" s="12">
        <f t="shared" si="486"/>
        <v>5</v>
      </c>
      <c r="I7750" s="12">
        <f t="shared" si="487"/>
        <v>26</v>
      </c>
      <c r="J7750" s="51">
        <f t="shared" si="488"/>
        <v>43977</v>
      </c>
      <c r="K7750" t="str">
        <f>VLOOKUP(B:B,'Справочник по тт'!$A$2:$C$5,3,0)</f>
        <v>"Колибри"</v>
      </c>
      <c r="L7750" s="23">
        <v>1</v>
      </c>
      <c r="M7750" t="s">
        <v>380</v>
      </c>
    </row>
    <row r="7751" spans="1:13" x14ac:dyDescent="0.2">
      <c r="A7751" s="47">
        <v>43977.458333333336</v>
      </c>
      <c r="B7751">
        <v>2</v>
      </c>
      <c r="G7751" s="12">
        <f t="shared" si="485"/>
        <v>2020</v>
      </c>
      <c r="H7751" s="12">
        <f t="shared" si="486"/>
        <v>5</v>
      </c>
      <c r="I7751" s="12">
        <f t="shared" si="487"/>
        <v>26</v>
      </c>
      <c r="J7751" s="51">
        <f t="shared" si="488"/>
        <v>43977</v>
      </c>
      <c r="K7751" t="str">
        <f>VLOOKUP(B:B,'Справочник по тт'!$A$2:$C$5,3,0)</f>
        <v>"Колибри"</v>
      </c>
      <c r="L7751" s="23">
        <v>1</v>
      </c>
      <c r="M7751" t="s">
        <v>380</v>
      </c>
    </row>
    <row r="7752" spans="1:13" x14ac:dyDescent="0.2">
      <c r="A7752" s="47">
        <v>43977.458333333336</v>
      </c>
      <c r="B7752">
        <v>2</v>
      </c>
      <c r="G7752" s="12">
        <f t="shared" si="485"/>
        <v>2020</v>
      </c>
      <c r="H7752" s="12">
        <f t="shared" si="486"/>
        <v>5</v>
      </c>
      <c r="I7752" s="12">
        <f t="shared" si="487"/>
        <v>26</v>
      </c>
      <c r="J7752" s="51">
        <f t="shared" si="488"/>
        <v>43977</v>
      </c>
      <c r="K7752" t="str">
        <f>VLOOKUP(B:B,'Справочник по тт'!$A$2:$C$5,3,0)</f>
        <v>"Колибри"</v>
      </c>
      <c r="L7752" s="23">
        <v>1</v>
      </c>
      <c r="M7752" t="s">
        <v>380</v>
      </c>
    </row>
    <row r="7753" spans="1:13" x14ac:dyDescent="0.2">
      <c r="A7753" s="47">
        <v>43977.458333333336</v>
      </c>
      <c r="B7753">
        <v>2</v>
      </c>
      <c r="G7753" s="12">
        <f t="shared" si="485"/>
        <v>2020</v>
      </c>
      <c r="H7753" s="12">
        <f t="shared" si="486"/>
        <v>5</v>
      </c>
      <c r="I7753" s="12">
        <f t="shared" si="487"/>
        <v>26</v>
      </c>
      <c r="J7753" s="51">
        <f t="shared" si="488"/>
        <v>43977</v>
      </c>
      <c r="K7753" t="str">
        <f>VLOOKUP(B:B,'Справочник по тт'!$A$2:$C$5,3,0)</f>
        <v>"Колибри"</v>
      </c>
      <c r="L7753" s="23">
        <v>1</v>
      </c>
      <c r="M7753" t="s">
        <v>380</v>
      </c>
    </row>
    <row r="7754" spans="1:13" x14ac:dyDescent="0.2">
      <c r="A7754" s="47">
        <v>43977.5</v>
      </c>
      <c r="B7754">
        <v>2</v>
      </c>
      <c r="G7754" s="12">
        <f t="shared" si="485"/>
        <v>2020</v>
      </c>
      <c r="H7754" s="12">
        <f t="shared" si="486"/>
        <v>5</v>
      </c>
      <c r="I7754" s="12">
        <f t="shared" si="487"/>
        <v>26</v>
      </c>
      <c r="J7754" s="51">
        <f t="shared" si="488"/>
        <v>43977</v>
      </c>
      <c r="K7754" t="str">
        <f>VLOOKUP(B:B,'Справочник по тт'!$A$2:$C$5,3,0)</f>
        <v>"Колибри"</v>
      </c>
      <c r="L7754" s="23">
        <v>1</v>
      </c>
      <c r="M7754" t="s">
        <v>380</v>
      </c>
    </row>
    <row r="7755" spans="1:13" x14ac:dyDescent="0.2">
      <c r="A7755" s="47">
        <v>43977.5</v>
      </c>
      <c r="B7755">
        <v>2</v>
      </c>
      <c r="G7755" s="12">
        <f t="shared" si="485"/>
        <v>2020</v>
      </c>
      <c r="H7755" s="12">
        <f t="shared" si="486"/>
        <v>5</v>
      </c>
      <c r="I7755" s="12">
        <f t="shared" si="487"/>
        <v>26</v>
      </c>
      <c r="J7755" s="51">
        <f t="shared" si="488"/>
        <v>43977</v>
      </c>
      <c r="K7755" t="str">
        <f>VLOOKUP(B:B,'Справочник по тт'!$A$2:$C$5,3,0)</f>
        <v>"Колибри"</v>
      </c>
      <c r="L7755" s="23">
        <v>1</v>
      </c>
      <c r="M7755" t="s">
        <v>380</v>
      </c>
    </row>
    <row r="7756" spans="1:13" x14ac:dyDescent="0.2">
      <c r="A7756" s="47">
        <v>43977.541666666664</v>
      </c>
      <c r="B7756">
        <v>2</v>
      </c>
      <c r="G7756" s="12">
        <f t="shared" si="485"/>
        <v>2020</v>
      </c>
      <c r="H7756" s="12">
        <f t="shared" si="486"/>
        <v>5</v>
      </c>
      <c r="I7756" s="12">
        <f t="shared" si="487"/>
        <v>26</v>
      </c>
      <c r="J7756" s="51">
        <f t="shared" si="488"/>
        <v>43977</v>
      </c>
      <c r="K7756" t="str">
        <f>VLOOKUP(B:B,'Справочник по тт'!$A$2:$C$5,3,0)</f>
        <v>"Колибри"</v>
      </c>
      <c r="L7756" s="23">
        <v>1</v>
      </c>
      <c r="M7756" t="s">
        <v>380</v>
      </c>
    </row>
    <row r="7757" spans="1:13" x14ac:dyDescent="0.2">
      <c r="A7757" s="47">
        <v>43977.541666666664</v>
      </c>
      <c r="B7757">
        <v>2</v>
      </c>
      <c r="G7757" s="12">
        <f t="shared" si="485"/>
        <v>2020</v>
      </c>
      <c r="H7757" s="12">
        <f t="shared" si="486"/>
        <v>5</v>
      </c>
      <c r="I7757" s="12">
        <f t="shared" si="487"/>
        <v>26</v>
      </c>
      <c r="J7757" s="51">
        <f t="shared" si="488"/>
        <v>43977</v>
      </c>
      <c r="K7757" t="str">
        <f>VLOOKUP(B:B,'Справочник по тт'!$A$2:$C$5,3,0)</f>
        <v>"Колибри"</v>
      </c>
      <c r="L7757" s="23">
        <v>1</v>
      </c>
      <c r="M7757" t="s">
        <v>380</v>
      </c>
    </row>
    <row r="7758" spans="1:13" x14ac:dyDescent="0.2">
      <c r="A7758" s="47">
        <v>43977.541666666664</v>
      </c>
      <c r="B7758">
        <v>2</v>
      </c>
      <c r="G7758" s="12">
        <f t="shared" si="485"/>
        <v>2020</v>
      </c>
      <c r="H7758" s="12">
        <f t="shared" si="486"/>
        <v>5</v>
      </c>
      <c r="I7758" s="12">
        <f t="shared" si="487"/>
        <v>26</v>
      </c>
      <c r="J7758" s="51">
        <f t="shared" si="488"/>
        <v>43977</v>
      </c>
      <c r="K7758" t="str">
        <f>VLOOKUP(B:B,'Справочник по тт'!$A$2:$C$5,3,0)</f>
        <v>"Колибри"</v>
      </c>
      <c r="L7758" s="23">
        <v>1</v>
      </c>
      <c r="M7758" t="s">
        <v>380</v>
      </c>
    </row>
    <row r="7759" spans="1:13" x14ac:dyDescent="0.2">
      <c r="A7759" s="47">
        <v>43977.552083333336</v>
      </c>
      <c r="B7759">
        <v>2</v>
      </c>
      <c r="G7759" s="12">
        <f t="shared" si="485"/>
        <v>2020</v>
      </c>
      <c r="H7759" s="12">
        <f t="shared" si="486"/>
        <v>5</v>
      </c>
      <c r="I7759" s="12">
        <f t="shared" si="487"/>
        <v>26</v>
      </c>
      <c r="J7759" s="51">
        <f t="shared" si="488"/>
        <v>43977</v>
      </c>
      <c r="K7759" t="str">
        <f>VLOOKUP(B:B,'Справочник по тт'!$A$2:$C$5,3,0)</f>
        <v>"Колибри"</v>
      </c>
      <c r="L7759" s="23">
        <v>1</v>
      </c>
      <c r="M7759" t="s">
        <v>380</v>
      </c>
    </row>
    <row r="7760" spans="1:13" x14ac:dyDescent="0.2">
      <c r="A7760" s="47">
        <v>43977.583333333336</v>
      </c>
      <c r="B7760">
        <v>2</v>
      </c>
      <c r="G7760" s="12">
        <f t="shared" si="485"/>
        <v>2020</v>
      </c>
      <c r="H7760" s="12">
        <f t="shared" si="486"/>
        <v>5</v>
      </c>
      <c r="I7760" s="12">
        <f t="shared" si="487"/>
        <v>26</v>
      </c>
      <c r="J7760" s="51">
        <f t="shared" si="488"/>
        <v>43977</v>
      </c>
      <c r="K7760" t="str">
        <f>VLOOKUP(B:B,'Справочник по тт'!$A$2:$C$5,3,0)</f>
        <v>"Колибри"</v>
      </c>
      <c r="L7760" s="23">
        <v>1</v>
      </c>
      <c r="M7760" t="s">
        <v>380</v>
      </c>
    </row>
    <row r="7761" spans="1:13" x14ac:dyDescent="0.2">
      <c r="A7761" s="47">
        <v>43977.583333333336</v>
      </c>
      <c r="B7761">
        <v>2</v>
      </c>
      <c r="G7761" s="12">
        <f t="shared" si="485"/>
        <v>2020</v>
      </c>
      <c r="H7761" s="12">
        <f t="shared" si="486"/>
        <v>5</v>
      </c>
      <c r="I7761" s="12">
        <f t="shared" si="487"/>
        <v>26</v>
      </c>
      <c r="J7761" s="51">
        <f t="shared" si="488"/>
        <v>43977</v>
      </c>
      <c r="K7761" t="str">
        <f>VLOOKUP(B:B,'Справочник по тт'!$A$2:$C$5,3,0)</f>
        <v>"Колибри"</v>
      </c>
      <c r="L7761" s="23">
        <v>1</v>
      </c>
      <c r="M7761" t="s">
        <v>380</v>
      </c>
    </row>
    <row r="7762" spans="1:13" x14ac:dyDescent="0.2">
      <c r="A7762" s="47">
        <v>43977.583333333336</v>
      </c>
      <c r="B7762">
        <v>2</v>
      </c>
      <c r="G7762" s="12">
        <f t="shared" si="485"/>
        <v>2020</v>
      </c>
      <c r="H7762" s="12">
        <f t="shared" si="486"/>
        <v>5</v>
      </c>
      <c r="I7762" s="12">
        <f t="shared" si="487"/>
        <v>26</v>
      </c>
      <c r="J7762" s="51">
        <f t="shared" si="488"/>
        <v>43977</v>
      </c>
      <c r="K7762" t="str">
        <f>VLOOKUP(B:B,'Справочник по тт'!$A$2:$C$5,3,0)</f>
        <v>"Колибри"</v>
      </c>
      <c r="L7762" s="23">
        <v>1</v>
      </c>
      <c r="M7762" t="s">
        <v>380</v>
      </c>
    </row>
    <row r="7763" spans="1:13" x14ac:dyDescent="0.2">
      <c r="A7763" s="47">
        <v>43977.583333333336</v>
      </c>
      <c r="B7763">
        <v>2</v>
      </c>
      <c r="G7763" s="12">
        <f t="shared" si="485"/>
        <v>2020</v>
      </c>
      <c r="H7763" s="12">
        <f t="shared" si="486"/>
        <v>5</v>
      </c>
      <c r="I7763" s="12">
        <f t="shared" si="487"/>
        <v>26</v>
      </c>
      <c r="J7763" s="51">
        <f t="shared" si="488"/>
        <v>43977</v>
      </c>
      <c r="K7763" t="str">
        <f>VLOOKUP(B:B,'Справочник по тт'!$A$2:$C$5,3,0)</f>
        <v>"Колибри"</v>
      </c>
      <c r="L7763" s="23">
        <v>1</v>
      </c>
      <c r="M7763" t="s">
        <v>380</v>
      </c>
    </row>
    <row r="7764" spans="1:13" x14ac:dyDescent="0.2">
      <c r="A7764" s="47">
        <v>43977.625</v>
      </c>
      <c r="B7764">
        <v>2</v>
      </c>
      <c r="G7764" s="12">
        <f t="shared" si="485"/>
        <v>2020</v>
      </c>
      <c r="H7764" s="12">
        <f t="shared" si="486"/>
        <v>5</v>
      </c>
      <c r="I7764" s="12">
        <f t="shared" si="487"/>
        <v>26</v>
      </c>
      <c r="J7764" s="51">
        <f t="shared" si="488"/>
        <v>43977</v>
      </c>
      <c r="K7764" t="str">
        <f>VLOOKUP(B:B,'Справочник по тт'!$A$2:$C$5,3,0)</f>
        <v>"Колибри"</v>
      </c>
      <c r="L7764" s="23">
        <v>1</v>
      </c>
      <c r="M7764" t="s">
        <v>380</v>
      </c>
    </row>
    <row r="7765" spans="1:13" x14ac:dyDescent="0.2">
      <c r="A7765" s="47">
        <v>43977.625</v>
      </c>
      <c r="B7765">
        <v>2</v>
      </c>
      <c r="G7765" s="12">
        <f t="shared" si="485"/>
        <v>2020</v>
      </c>
      <c r="H7765" s="12">
        <f t="shared" si="486"/>
        <v>5</v>
      </c>
      <c r="I7765" s="12">
        <f t="shared" si="487"/>
        <v>26</v>
      </c>
      <c r="J7765" s="51">
        <f t="shared" si="488"/>
        <v>43977</v>
      </c>
      <c r="K7765" t="str">
        <f>VLOOKUP(B:B,'Справочник по тт'!$A$2:$C$5,3,0)</f>
        <v>"Колибри"</v>
      </c>
      <c r="L7765" s="23">
        <v>1</v>
      </c>
      <c r="M7765" t="s">
        <v>380</v>
      </c>
    </row>
    <row r="7766" spans="1:13" x14ac:dyDescent="0.2">
      <c r="A7766" s="47">
        <v>43977.666666666664</v>
      </c>
      <c r="B7766">
        <v>2</v>
      </c>
      <c r="G7766" s="12">
        <f t="shared" si="485"/>
        <v>2020</v>
      </c>
      <c r="H7766" s="12">
        <f t="shared" si="486"/>
        <v>5</v>
      </c>
      <c r="I7766" s="12">
        <f t="shared" si="487"/>
        <v>26</v>
      </c>
      <c r="J7766" s="51">
        <f t="shared" si="488"/>
        <v>43977</v>
      </c>
      <c r="K7766" t="str">
        <f>VLOOKUP(B:B,'Справочник по тт'!$A$2:$C$5,3,0)</f>
        <v>"Колибри"</v>
      </c>
      <c r="L7766" s="23">
        <v>1</v>
      </c>
      <c r="M7766" t="s">
        <v>380</v>
      </c>
    </row>
    <row r="7767" spans="1:13" x14ac:dyDescent="0.2">
      <c r="A7767" s="47">
        <v>43977.708333333336</v>
      </c>
      <c r="B7767">
        <v>2</v>
      </c>
      <c r="G7767" s="12">
        <f t="shared" si="485"/>
        <v>2020</v>
      </c>
      <c r="H7767" s="12">
        <f t="shared" si="486"/>
        <v>5</v>
      </c>
      <c r="I7767" s="12">
        <f t="shared" si="487"/>
        <v>26</v>
      </c>
      <c r="J7767" s="51">
        <f t="shared" si="488"/>
        <v>43977</v>
      </c>
      <c r="K7767" t="str">
        <f>VLOOKUP(B:B,'Справочник по тт'!$A$2:$C$5,3,0)</f>
        <v>"Колибри"</v>
      </c>
      <c r="L7767" s="23">
        <v>1</v>
      </c>
      <c r="M7767" t="s">
        <v>380</v>
      </c>
    </row>
    <row r="7768" spans="1:13" x14ac:dyDescent="0.2">
      <c r="A7768" s="47">
        <v>43977.708333333336</v>
      </c>
      <c r="B7768">
        <v>2</v>
      </c>
      <c r="G7768" s="12">
        <f t="shared" si="485"/>
        <v>2020</v>
      </c>
      <c r="H7768" s="12">
        <f t="shared" si="486"/>
        <v>5</v>
      </c>
      <c r="I7768" s="12">
        <f t="shared" si="487"/>
        <v>26</v>
      </c>
      <c r="J7768" s="51">
        <f t="shared" si="488"/>
        <v>43977</v>
      </c>
      <c r="K7768" t="str">
        <f>VLOOKUP(B:B,'Справочник по тт'!$A$2:$C$5,3,0)</f>
        <v>"Колибри"</v>
      </c>
      <c r="L7768" s="23">
        <v>1</v>
      </c>
      <c r="M7768" t="s">
        <v>380</v>
      </c>
    </row>
    <row r="7769" spans="1:13" x14ac:dyDescent="0.2">
      <c r="A7769" s="47">
        <v>43977.708333333336</v>
      </c>
      <c r="B7769">
        <v>2</v>
      </c>
      <c r="G7769" s="12">
        <f t="shared" si="485"/>
        <v>2020</v>
      </c>
      <c r="H7769" s="12">
        <f t="shared" si="486"/>
        <v>5</v>
      </c>
      <c r="I7769" s="12">
        <f t="shared" si="487"/>
        <v>26</v>
      </c>
      <c r="J7769" s="51">
        <f t="shared" si="488"/>
        <v>43977</v>
      </c>
      <c r="K7769" t="str">
        <f>VLOOKUP(B:B,'Справочник по тт'!$A$2:$C$5,3,0)</f>
        <v>"Колибри"</v>
      </c>
      <c r="L7769" s="23">
        <v>1</v>
      </c>
      <c r="M7769" t="s">
        <v>380</v>
      </c>
    </row>
    <row r="7770" spans="1:13" x14ac:dyDescent="0.2">
      <c r="A7770" s="47">
        <v>43977.75</v>
      </c>
      <c r="B7770">
        <v>2</v>
      </c>
      <c r="G7770" s="12">
        <f t="shared" si="485"/>
        <v>2020</v>
      </c>
      <c r="H7770" s="12">
        <f t="shared" si="486"/>
        <v>5</v>
      </c>
      <c r="I7770" s="12">
        <f t="shared" si="487"/>
        <v>26</v>
      </c>
      <c r="J7770" s="51">
        <f t="shared" si="488"/>
        <v>43977</v>
      </c>
      <c r="K7770" t="str">
        <f>VLOOKUP(B:B,'Справочник по тт'!$A$2:$C$5,3,0)</f>
        <v>"Колибри"</v>
      </c>
      <c r="L7770" s="23">
        <v>1</v>
      </c>
      <c r="M7770" t="s">
        <v>380</v>
      </c>
    </row>
    <row r="7771" spans="1:13" x14ac:dyDescent="0.2">
      <c r="A7771" s="47">
        <v>43977.833333333336</v>
      </c>
      <c r="B7771">
        <v>2</v>
      </c>
      <c r="G7771" s="12">
        <f t="shared" si="485"/>
        <v>2020</v>
      </c>
      <c r="H7771" s="12">
        <f t="shared" si="486"/>
        <v>5</v>
      </c>
      <c r="I7771" s="12">
        <f t="shared" si="487"/>
        <v>26</v>
      </c>
      <c r="J7771" s="51">
        <f t="shared" si="488"/>
        <v>43977</v>
      </c>
      <c r="K7771" t="str">
        <f>VLOOKUP(B:B,'Справочник по тт'!$A$2:$C$5,3,0)</f>
        <v>"Колибри"</v>
      </c>
      <c r="L7771" s="23">
        <v>1</v>
      </c>
      <c r="M7771" t="s">
        <v>380</v>
      </c>
    </row>
    <row r="7772" spans="1:13" x14ac:dyDescent="0.2">
      <c r="A7772" s="47">
        <v>43977.875</v>
      </c>
      <c r="B7772">
        <v>2</v>
      </c>
      <c r="G7772" s="12">
        <f t="shared" si="485"/>
        <v>2020</v>
      </c>
      <c r="H7772" s="12">
        <f t="shared" si="486"/>
        <v>5</v>
      </c>
      <c r="I7772" s="12">
        <f t="shared" si="487"/>
        <v>26</v>
      </c>
      <c r="J7772" s="51">
        <f t="shared" si="488"/>
        <v>43977</v>
      </c>
      <c r="K7772" t="str">
        <f>VLOOKUP(B:B,'Справочник по тт'!$A$2:$C$5,3,0)</f>
        <v>"Колибри"</v>
      </c>
      <c r="L7772" s="23">
        <v>1</v>
      </c>
      <c r="M7772" t="s">
        <v>380</v>
      </c>
    </row>
    <row r="7773" spans="1:13" x14ac:dyDescent="0.2">
      <c r="A7773" s="47">
        <v>43978.0625</v>
      </c>
      <c r="B7773">
        <v>2</v>
      </c>
      <c r="G7773" s="12">
        <f t="shared" si="485"/>
        <v>2020</v>
      </c>
      <c r="H7773" s="12">
        <f t="shared" si="486"/>
        <v>5</v>
      </c>
      <c r="I7773" s="12">
        <f t="shared" si="487"/>
        <v>27</v>
      </c>
      <c r="J7773" s="51">
        <f t="shared" si="488"/>
        <v>43978</v>
      </c>
      <c r="K7773" t="str">
        <f>VLOOKUP(B:B,'Справочник по тт'!$A$2:$C$5,3,0)</f>
        <v>"Колибри"</v>
      </c>
      <c r="L7773" s="23">
        <v>1</v>
      </c>
      <c r="M7773" t="s">
        <v>380</v>
      </c>
    </row>
    <row r="7774" spans="1:13" x14ac:dyDescent="0.2">
      <c r="A7774" s="47">
        <v>43978.208333333336</v>
      </c>
      <c r="B7774">
        <v>2</v>
      </c>
      <c r="G7774" s="12">
        <f t="shared" si="485"/>
        <v>2020</v>
      </c>
      <c r="H7774" s="12">
        <f t="shared" si="486"/>
        <v>5</v>
      </c>
      <c r="I7774" s="12">
        <f t="shared" si="487"/>
        <v>27</v>
      </c>
      <c r="J7774" s="51">
        <f t="shared" si="488"/>
        <v>43978</v>
      </c>
      <c r="K7774" t="str">
        <f>VLOOKUP(B:B,'Справочник по тт'!$A$2:$C$5,3,0)</f>
        <v>"Колибри"</v>
      </c>
      <c r="L7774" s="23">
        <v>1</v>
      </c>
      <c r="M7774" t="s">
        <v>380</v>
      </c>
    </row>
    <row r="7775" spans="1:13" x14ac:dyDescent="0.2">
      <c r="A7775" s="47">
        <v>43978.333333333336</v>
      </c>
      <c r="B7775">
        <v>2</v>
      </c>
      <c r="G7775" s="12">
        <f t="shared" si="485"/>
        <v>2020</v>
      </c>
      <c r="H7775" s="12">
        <f t="shared" si="486"/>
        <v>5</v>
      </c>
      <c r="I7775" s="12">
        <f t="shared" si="487"/>
        <v>27</v>
      </c>
      <c r="J7775" s="51">
        <f t="shared" si="488"/>
        <v>43978</v>
      </c>
      <c r="K7775" t="str">
        <f>VLOOKUP(B:B,'Справочник по тт'!$A$2:$C$5,3,0)</f>
        <v>"Колибри"</v>
      </c>
      <c r="L7775" s="23">
        <v>1</v>
      </c>
      <c r="M7775" t="s">
        <v>380</v>
      </c>
    </row>
    <row r="7776" spans="1:13" x14ac:dyDescent="0.2">
      <c r="A7776" s="47">
        <v>43978.333333333336</v>
      </c>
      <c r="B7776">
        <v>2</v>
      </c>
      <c r="G7776" s="12">
        <f t="shared" si="485"/>
        <v>2020</v>
      </c>
      <c r="H7776" s="12">
        <f t="shared" si="486"/>
        <v>5</v>
      </c>
      <c r="I7776" s="12">
        <f t="shared" si="487"/>
        <v>27</v>
      </c>
      <c r="J7776" s="51">
        <f t="shared" si="488"/>
        <v>43978</v>
      </c>
      <c r="K7776" t="str">
        <f>VLOOKUP(B:B,'Справочник по тт'!$A$2:$C$5,3,0)</f>
        <v>"Колибри"</v>
      </c>
      <c r="L7776" s="23">
        <v>1</v>
      </c>
      <c r="M7776" t="s">
        <v>380</v>
      </c>
    </row>
    <row r="7777" spans="1:13" x14ac:dyDescent="0.2">
      <c r="A7777" s="47">
        <v>43978.333333333336</v>
      </c>
      <c r="B7777">
        <v>2</v>
      </c>
      <c r="G7777" s="12">
        <f t="shared" si="485"/>
        <v>2020</v>
      </c>
      <c r="H7777" s="12">
        <f t="shared" si="486"/>
        <v>5</v>
      </c>
      <c r="I7777" s="12">
        <f t="shared" si="487"/>
        <v>27</v>
      </c>
      <c r="J7777" s="51">
        <f t="shared" si="488"/>
        <v>43978</v>
      </c>
      <c r="K7777" t="str">
        <f>VLOOKUP(B:B,'Справочник по тт'!$A$2:$C$5,3,0)</f>
        <v>"Колибри"</v>
      </c>
      <c r="L7777" s="23">
        <v>1</v>
      </c>
      <c r="M7777" t="s">
        <v>380</v>
      </c>
    </row>
    <row r="7778" spans="1:13" x14ac:dyDescent="0.2">
      <c r="A7778" s="47">
        <v>43978.333333333336</v>
      </c>
      <c r="B7778">
        <v>2</v>
      </c>
      <c r="G7778" s="12">
        <f t="shared" si="485"/>
        <v>2020</v>
      </c>
      <c r="H7778" s="12">
        <f t="shared" si="486"/>
        <v>5</v>
      </c>
      <c r="I7778" s="12">
        <f t="shared" si="487"/>
        <v>27</v>
      </c>
      <c r="J7778" s="51">
        <f t="shared" si="488"/>
        <v>43978</v>
      </c>
      <c r="K7778" t="str">
        <f>VLOOKUP(B:B,'Справочник по тт'!$A$2:$C$5,3,0)</f>
        <v>"Колибри"</v>
      </c>
      <c r="L7778" s="23">
        <v>1</v>
      </c>
      <c r="M7778" t="s">
        <v>380</v>
      </c>
    </row>
    <row r="7779" spans="1:13" x14ac:dyDescent="0.2">
      <c r="A7779" s="47">
        <v>43978.333333333336</v>
      </c>
      <c r="B7779">
        <v>2</v>
      </c>
      <c r="G7779" s="12">
        <f t="shared" si="485"/>
        <v>2020</v>
      </c>
      <c r="H7779" s="12">
        <f t="shared" si="486"/>
        <v>5</v>
      </c>
      <c r="I7779" s="12">
        <f t="shared" si="487"/>
        <v>27</v>
      </c>
      <c r="J7779" s="51">
        <f t="shared" si="488"/>
        <v>43978</v>
      </c>
      <c r="K7779" t="str">
        <f>VLOOKUP(B:B,'Справочник по тт'!$A$2:$C$5,3,0)</f>
        <v>"Колибри"</v>
      </c>
      <c r="L7779" s="23">
        <v>1</v>
      </c>
      <c r="M7779" t="s">
        <v>380</v>
      </c>
    </row>
    <row r="7780" spans="1:13" x14ac:dyDescent="0.2">
      <c r="A7780" s="47">
        <v>43978.333333333336</v>
      </c>
      <c r="B7780">
        <v>2</v>
      </c>
      <c r="G7780" s="12">
        <f t="shared" si="485"/>
        <v>2020</v>
      </c>
      <c r="H7780" s="12">
        <f t="shared" si="486"/>
        <v>5</v>
      </c>
      <c r="I7780" s="12">
        <f t="shared" si="487"/>
        <v>27</v>
      </c>
      <c r="J7780" s="51">
        <f t="shared" si="488"/>
        <v>43978</v>
      </c>
      <c r="K7780" t="str">
        <f>VLOOKUP(B:B,'Справочник по тт'!$A$2:$C$5,3,0)</f>
        <v>"Колибри"</v>
      </c>
      <c r="L7780" s="23">
        <v>1</v>
      </c>
      <c r="M7780" t="s">
        <v>380</v>
      </c>
    </row>
    <row r="7781" spans="1:13" x14ac:dyDescent="0.2">
      <c r="A7781" s="47">
        <v>43978.375</v>
      </c>
      <c r="B7781">
        <v>2</v>
      </c>
      <c r="G7781" s="12">
        <f t="shared" si="485"/>
        <v>2020</v>
      </c>
      <c r="H7781" s="12">
        <f t="shared" si="486"/>
        <v>5</v>
      </c>
      <c r="I7781" s="12">
        <f t="shared" si="487"/>
        <v>27</v>
      </c>
      <c r="J7781" s="51">
        <f t="shared" si="488"/>
        <v>43978</v>
      </c>
      <c r="K7781" t="str">
        <f>VLOOKUP(B:B,'Справочник по тт'!$A$2:$C$5,3,0)</f>
        <v>"Колибри"</v>
      </c>
      <c r="L7781" s="23">
        <v>1</v>
      </c>
      <c r="M7781" t="s">
        <v>380</v>
      </c>
    </row>
    <row r="7782" spans="1:13" x14ac:dyDescent="0.2">
      <c r="A7782" s="47">
        <v>43978.375</v>
      </c>
      <c r="B7782">
        <v>2</v>
      </c>
      <c r="G7782" s="12">
        <f t="shared" si="485"/>
        <v>2020</v>
      </c>
      <c r="H7782" s="12">
        <f t="shared" si="486"/>
        <v>5</v>
      </c>
      <c r="I7782" s="12">
        <f t="shared" si="487"/>
        <v>27</v>
      </c>
      <c r="J7782" s="51">
        <f t="shared" si="488"/>
        <v>43978</v>
      </c>
      <c r="K7782" t="str">
        <f>VLOOKUP(B:B,'Справочник по тт'!$A$2:$C$5,3,0)</f>
        <v>"Колибри"</v>
      </c>
      <c r="L7782" s="23">
        <v>1</v>
      </c>
      <c r="M7782" t="s">
        <v>380</v>
      </c>
    </row>
    <row r="7783" spans="1:13" x14ac:dyDescent="0.2">
      <c r="A7783" s="47">
        <v>43978.375</v>
      </c>
      <c r="B7783">
        <v>2</v>
      </c>
      <c r="G7783" s="12">
        <f t="shared" si="485"/>
        <v>2020</v>
      </c>
      <c r="H7783" s="12">
        <f t="shared" si="486"/>
        <v>5</v>
      </c>
      <c r="I7783" s="12">
        <f t="shared" si="487"/>
        <v>27</v>
      </c>
      <c r="J7783" s="51">
        <f t="shared" si="488"/>
        <v>43978</v>
      </c>
      <c r="K7783" t="str">
        <f>VLOOKUP(B:B,'Справочник по тт'!$A$2:$C$5,3,0)</f>
        <v>"Колибри"</v>
      </c>
      <c r="L7783" s="23">
        <v>1</v>
      </c>
      <c r="M7783" t="s">
        <v>380</v>
      </c>
    </row>
    <row r="7784" spans="1:13" x14ac:dyDescent="0.2">
      <c r="A7784" s="47">
        <v>43978.375</v>
      </c>
      <c r="B7784">
        <v>2</v>
      </c>
      <c r="G7784" s="12">
        <f t="shared" si="485"/>
        <v>2020</v>
      </c>
      <c r="H7784" s="12">
        <f t="shared" si="486"/>
        <v>5</v>
      </c>
      <c r="I7784" s="12">
        <f t="shared" si="487"/>
        <v>27</v>
      </c>
      <c r="J7784" s="51">
        <f t="shared" si="488"/>
        <v>43978</v>
      </c>
      <c r="K7784" t="str">
        <f>VLOOKUP(B:B,'Справочник по тт'!$A$2:$C$5,3,0)</f>
        <v>"Колибри"</v>
      </c>
      <c r="L7784" s="23">
        <v>1</v>
      </c>
      <c r="M7784" t="s">
        <v>380</v>
      </c>
    </row>
    <row r="7785" spans="1:13" x14ac:dyDescent="0.2">
      <c r="A7785" s="47">
        <v>43978.375</v>
      </c>
      <c r="B7785">
        <v>2</v>
      </c>
      <c r="G7785" s="12">
        <f t="shared" si="485"/>
        <v>2020</v>
      </c>
      <c r="H7785" s="12">
        <f t="shared" si="486"/>
        <v>5</v>
      </c>
      <c r="I7785" s="12">
        <f t="shared" si="487"/>
        <v>27</v>
      </c>
      <c r="J7785" s="51">
        <f t="shared" si="488"/>
        <v>43978</v>
      </c>
      <c r="K7785" t="str">
        <f>VLOOKUP(B:B,'Справочник по тт'!$A$2:$C$5,3,0)</f>
        <v>"Колибри"</v>
      </c>
      <c r="L7785" s="23">
        <v>1</v>
      </c>
      <c r="M7785" t="s">
        <v>380</v>
      </c>
    </row>
    <row r="7786" spans="1:13" x14ac:dyDescent="0.2">
      <c r="A7786" s="47">
        <v>43978.375</v>
      </c>
      <c r="B7786">
        <v>2</v>
      </c>
      <c r="G7786" s="12">
        <f t="shared" si="485"/>
        <v>2020</v>
      </c>
      <c r="H7786" s="12">
        <f t="shared" si="486"/>
        <v>5</v>
      </c>
      <c r="I7786" s="12">
        <f t="shared" si="487"/>
        <v>27</v>
      </c>
      <c r="J7786" s="51">
        <f t="shared" si="488"/>
        <v>43978</v>
      </c>
      <c r="K7786" t="str">
        <f>VLOOKUP(B:B,'Справочник по тт'!$A$2:$C$5,3,0)</f>
        <v>"Колибри"</v>
      </c>
      <c r="L7786" s="23">
        <v>1</v>
      </c>
      <c r="M7786" t="s">
        <v>380</v>
      </c>
    </row>
    <row r="7787" spans="1:13" x14ac:dyDescent="0.2">
      <c r="A7787" s="47">
        <v>43978.375</v>
      </c>
      <c r="B7787">
        <v>2</v>
      </c>
      <c r="G7787" s="12">
        <f t="shared" si="485"/>
        <v>2020</v>
      </c>
      <c r="H7787" s="12">
        <f t="shared" si="486"/>
        <v>5</v>
      </c>
      <c r="I7787" s="12">
        <f t="shared" si="487"/>
        <v>27</v>
      </c>
      <c r="J7787" s="51">
        <f t="shared" si="488"/>
        <v>43978</v>
      </c>
      <c r="K7787" t="str">
        <f>VLOOKUP(B:B,'Справочник по тт'!$A$2:$C$5,3,0)</f>
        <v>"Колибри"</v>
      </c>
      <c r="L7787" s="23">
        <v>1</v>
      </c>
      <c r="M7787" t="s">
        <v>380</v>
      </c>
    </row>
    <row r="7788" spans="1:13" x14ac:dyDescent="0.2">
      <c r="A7788" s="47">
        <v>43978.375</v>
      </c>
      <c r="B7788">
        <v>2</v>
      </c>
      <c r="G7788" s="12">
        <f t="shared" si="485"/>
        <v>2020</v>
      </c>
      <c r="H7788" s="12">
        <f t="shared" si="486"/>
        <v>5</v>
      </c>
      <c r="I7788" s="12">
        <f t="shared" si="487"/>
        <v>27</v>
      </c>
      <c r="J7788" s="51">
        <f t="shared" si="488"/>
        <v>43978</v>
      </c>
      <c r="K7788" t="str">
        <f>VLOOKUP(B:B,'Справочник по тт'!$A$2:$C$5,3,0)</f>
        <v>"Колибри"</v>
      </c>
      <c r="L7788" s="23">
        <v>1</v>
      </c>
      <c r="M7788" t="s">
        <v>380</v>
      </c>
    </row>
    <row r="7789" spans="1:13" x14ac:dyDescent="0.2">
      <c r="A7789" s="47">
        <v>43978.375</v>
      </c>
      <c r="B7789">
        <v>2</v>
      </c>
      <c r="G7789" s="12">
        <f t="shared" si="485"/>
        <v>2020</v>
      </c>
      <c r="H7789" s="12">
        <f t="shared" si="486"/>
        <v>5</v>
      </c>
      <c r="I7789" s="12">
        <f t="shared" si="487"/>
        <v>27</v>
      </c>
      <c r="J7789" s="51">
        <f t="shared" si="488"/>
        <v>43978</v>
      </c>
      <c r="K7789" t="str">
        <f>VLOOKUP(B:B,'Справочник по тт'!$A$2:$C$5,3,0)</f>
        <v>"Колибри"</v>
      </c>
      <c r="L7789" s="23">
        <v>1</v>
      </c>
      <c r="M7789" t="s">
        <v>380</v>
      </c>
    </row>
    <row r="7790" spans="1:13" x14ac:dyDescent="0.2">
      <c r="A7790" s="47">
        <v>43978.375</v>
      </c>
      <c r="B7790">
        <v>2</v>
      </c>
      <c r="G7790" s="12">
        <f t="shared" si="485"/>
        <v>2020</v>
      </c>
      <c r="H7790" s="12">
        <f t="shared" si="486"/>
        <v>5</v>
      </c>
      <c r="I7790" s="12">
        <f t="shared" si="487"/>
        <v>27</v>
      </c>
      <c r="J7790" s="51">
        <f t="shared" si="488"/>
        <v>43978</v>
      </c>
      <c r="K7790" t="str">
        <f>VLOOKUP(B:B,'Справочник по тт'!$A$2:$C$5,3,0)</f>
        <v>"Колибри"</v>
      </c>
      <c r="L7790" s="23">
        <v>1</v>
      </c>
      <c r="M7790" t="s">
        <v>380</v>
      </c>
    </row>
    <row r="7791" spans="1:13" x14ac:dyDescent="0.2">
      <c r="A7791" s="47">
        <v>43978.375</v>
      </c>
      <c r="B7791">
        <v>2</v>
      </c>
      <c r="G7791" s="12">
        <f t="shared" si="485"/>
        <v>2020</v>
      </c>
      <c r="H7791" s="12">
        <f t="shared" si="486"/>
        <v>5</v>
      </c>
      <c r="I7791" s="12">
        <f t="shared" si="487"/>
        <v>27</v>
      </c>
      <c r="J7791" s="51">
        <f t="shared" si="488"/>
        <v>43978</v>
      </c>
      <c r="K7791" t="str">
        <f>VLOOKUP(B:B,'Справочник по тт'!$A$2:$C$5,3,0)</f>
        <v>"Колибри"</v>
      </c>
      <c r="L7791" s="23">
        <v>1</v>
      </c>
      <c r="M7791" t="s">
        <v>380</v>
      </c>
    </row>
    <row r="7792" spans="1:13" x14ac:dyDescent="0.2">
      <c r="A7792" s="47">
        <v>43978.40625</v>
      </c>
      <c r="B7792">
        <v>2</v>
      </c>
      <c r="G7792" s="12">
        <f t="shared" si="485"/>
        <v>2020</v>
      </c>
      <c r="H7792" s="12">
        <f t="shared" si="486"/>
        <v>5</v>
      </c>
      <c r="I7792" s="12">
        <f t="shared" si="487"/>
        <v>27</v>
      </c>
      <c r="J7792" s="51">
        <f t="shared" si="488"/>
        <v>43978</v>
      </c>
      <c r="K7792" t="str">
        <f>VLOOKUP(B:B,'Справочник по тт'!$A$2:$C$5,3,0)</f>
        <v>"Колибри"</v>
      </c>
      <c r="L7792" s="23">
        <v>1</v>
      </c>
      <c r="M7792" t="s">
        <v>380</v>
      </c>
    </row>
    <row r="7793" spans="1:13" x14ac:dyDescent="0.2">
      <c r="A7793" s="47">
        <v>43978.416666666664</v>
      </c>
      <c r="B7793">
        <v>2</v>
      </c>
      <c r="G7793" s="12">
        <f t="shared" si="485"/>
        <v>2020</v>
      </c>
      <c r="H7793" s="12">
        <f t="shared" si="486"/>
        <v>5</v>
      </c>
      <c r="I7793" s="12">
        <f t="shared" si="487"/>
        <v>27</v>
      </c>
      <c r="J7793" s="51">
        <f t="shared" si="488"/>
        <v>43978</v>
      </c>
      <c r="K7793" t="str">
        <f>VLOOKUP(B:B,'Справочник по тт'!$A$2:$C$5,3,0)</f>
        <v>"Колибри"</v>
      </c>
      <c r="L7793" s="23">
        <v>1</v>
      </c>
      <c r="M7793" t="s">
        <v>380</v>
      </c>
    </row>
    <row r="7794" spans="1:13" x14ac:dyDescent="0.2">
      <c r="A7794" s="47">
        <v>43978.416666666664</v>
      </c>
      <c r="B7794">
        <v>2</v>
      </c>
      <c r="G7794" s="12">
        <f t="shared" si="485"/>
        <v>2020</v>
      </c>
      <c r="H7794" s="12">
        <f t="shared" si="486"/>
        <v>5</v>
      </c>
      <c r="I7794" s="12">
        <f t="shared" si="487"/>
        <v>27</v>
      </c>
      <c r="J7794" s="51">
        <f t="shared" si="488"/>
        <v>43978</v>
      </c>
      <c r="K7794" t="str">
        <f>VLOOKUP(B:B,'Справочник по тт'!$A$2:$C$5,3,0)</f>
        <v>"Колибри"</v>
      </c>
      <c r="L7794" s="23">
        <v>1</v>
      </c>
      <c r="M7794" t="s">
        <v>380</v>
      </c>
    </row>
    <row r="7795" spans="1:13" x14ac:dyDescent="0.2">
      <c r="A7795" s="47">
        <v>43978.416666666664</v>
      </c>
      <c r="B7795">
        <v>2</v>
      </c>
      <c r="G7795" s="12">
        <f t="shared" si="485"/>
        <v>2020</v>
      </c>
      <c r="H7795" s="12">
        <f t="shared" si="486"/>
        <v>5</v>
      </c>
      <c r="I7795" s="12">
        <f t="shared" si="487"/>
        <v>27</v>
      </c>
      <c r="J7795" s="51">
        <f t="shared" si="488"/>
        <v>43978</v>
      </c>
      <c r="K7795" t="str">
        <f>VLOOKUP(B:B,'Справочник по тт'!$A$2:$C$5,3,0)</f>
        <v>"Колибри"</v>
      </c>
      <c r="L7795" s="23">
        <v>1</v>
      </c>
      <c r="M7795" t="s">
        <v>380</v>
      </c>
    </row>
    <row r="7796" spans="1:13" x14ac:dyDescent="0.2">
      <c r="A7796" s="47">
        <v>43978.416666666664</v>
      </c>
      <c r="B7796">
        <v>2</v>
      </c>
      <c r="G7796" s="12">
        <f t="shared" si="485"/>
        <v>2020</v>
      </c>
      <c r="H7796" s="12">
        <f t="shared" si="486"/>
        <v>5</v>
      </c>
      <c r="I7796" s="12">
        <f t="shared" si="487"/>
        <v>27</v>
      </c>
      <c r="J7796" s="51">
        <f t="shared" si="488"/>
        <v>43978</v>
      </c>
      <c r="K7796" t="str">
        <f>VLOOKUP(B:B,'Справочник по тт'!$A$2:$C$5,3,0)</f>
        <v>"Колибри"</v>
      </c>
      <c r="L7796" s="23">
        <v>1</v>
      </c>
      <c r="M7796" t="s">
        <v>380</v>
      </c>
    </row>
    <row r="7797" spans="1:13" x14ac:dyDescent="0.2">
      <c r="A7797" s="47">
        <v>43978.416666666664</v>
      </c>
      <c r="B7797">
        <v>2</v>
      </c>
      <c r="G7797" s="12">
        <f t="shared" si="485"/>
        <v>2020</v>
      </c>
      <c r="H7797" s="12">
        <f t="shared" si="486"/>
        <v>5</v>
      </c>
      <c r="I7797" s="12">
        <f t="shared" si="487"/>
        <v>27</v>
      </c>
      <c r="J7797" s="51">
        <f t="shared" si="488"/>
        <v>43978</v>
      </c>
      <c r="K7797" t="str">
        <f>VLOOKUP(B:B,'Справочник по тт'!$A$2:$C$5,3,0)</f>
        <v>"Колибри"</v>
      </c>
      <c r="L7797" s="23">
        <v>1</v>
      </c>
      <c r="M7797" t="s">
        <v>380</v>
      </c>
    </row>
    <row r="7798" spans="1:13" x14ac:dyDescent="0.2">
      <c r="A7798" s="47">
        <v>43978.416666666664</v>
      </c>
      <c r="B7798">
        <v>2</v>
      </c>
      <c r="G7798" s="12">
        <f t="shared" si="485"/>
        <v>2020</v>
      </c>
      <c r="H7798" s="12">
        <f t="shared" si="486"/>
        <v>5</v>
      </c>
      <c r="I7798" s="12">
        <f t="shared" si="487"/>
        <v>27</v>
      </c>
      <c r="J7798" s="51">
        <f t="shared" si="488"/>
        <v>43978</v>
      </c>
      <c r="K7798" t="str">
        <f>VLOOKUP(B:B,'Справочник по тт'!$A$2:$C$5,3,0)</f>
        <v>"Колибри"</v>
      </c>
      <c r="L7798" s="23">
        <v>1</v>
      </c>
      <c r="M7798" t="s">
        <v>380</v>
      </c>
    </row>
    <row r="7799" spans="1:13" x14ac:dyDescent="0.2">
      <c r="A7799" s="47">
        <v>43978.416666666664</v>
      </c>
      <c r="B7799">
        <v>2</v>
      </c>
      <c r="G7799" s="12">
        <f t="shared" si="485"/>
        <v>2020</v>
      </c>
      <c r="H7799" s="12">
        <f t="shared" si="486"/>
        <v>5</v>
      </c>
      <c r="I7799" s="12">
        <f t="shared" si="487"/>
        <v>27</v>
      </c>
      <c r="J7799" s="51">
        <f t="shared" si="488"/>
        <v>43978</v>
      </c>
      <c r="K7799" t="str">
        <f>VLOOKUP(B:B,'Справочник по тт'!$A$2:$C$5,3,0)</f>
        <v>"Колибри"</v>
      </c>
      <c r="L7799" s="23">
        <v>1</v>
      </c>
      <c r="M7799" t="s">
        <v>380</v>
      </c>
    </row>
    <row r="7800" spans="1:13" x14ac:dyDescent="0.2">
      <c r="A7800" s="47">
        <v>43978.416666666664</v>
      </c>
      <c r="B7800">
        <v>2</v>
      </c>
      <c r="G7800" s="12">
        <f t="shared" si="485"/>
        <v>2020</v>
      </c>
      <c r="H7800" s="12">
        <f t="shared" si="486"/>
        <v>5</v>
      </c>
      <c r="I7800" s="12">
        <f t="shared" si="487"/>
        <v>27</v>
      </c>
      <c r="J7800" s="51">
        <f t="shared" si="488"/>
        <v>43978</v>
      </c>
      <c r="K7800" t="str">
        <f>VLOOKUP(B:B,'Справочник по тт'!$A$2:$C$5,3,0)</f>
        <v>"Колибри"</v>
      </c>
      <c r="L7800" s="23">
        <v>1</v>
      </c>
      <c r="M7800" t="s">
        <v>380</v>
      </c>
    </row>
    <row r="7801" spans="1:13" x14ac:dyDescent="0.2">
      <c r="A7801" s="47">
        <v>43978.416666666664</v>
      </c>
      <c r="B7801">
        <v>2</v>
      </c>
      <c r="G7801" s="12">
        <f t="shared" si="485"/>
        <v>2020</v>
      </c>
      <c r="H7801" s="12">
        <f t="shared" si="486"/>
        <v>5</v>
      </c>
      <c r="I7801" s="12">
        <f t="shared" si="487"/>
        <v>27</v>
      </c>
      <c r="J7801" s="51">
        <f t="shared" si="488"/>
        <v>43978</v>
      </c>
      <c r="K7801" t="str">
        <f>VLOOKUP(B:B,'Справочник по тт'!$A$2:$C$5,3,0)</f>
        <v>"Колибри"</v>
      </c>
      <c r="L7801" s="23">
        <v>1</v>
      </c>
      <c r="M7801" t="s">
        <v>380</v>
      </c>
    </row>
    <row r="7802" spans="1:13" x14ac:dyDescent="0.2">
      <c r="A7802" s="47">
        <v>43978.416666666664</v>
      </c>
      <c r="B7802">
        <v>2</v>
      </c>
      <c r="G7802" s="12">
        <f t="shared" si="485"/>
        <v>2020</v>
      </c>
      <c r="H7802" s="12">
        <f t="shared" si="486"/>
        <v>5</v>
      </c>
      <c r="I7802" s="12">
        <f t="shared" si="487"/>
        <v>27</v>
      </c>
      <c r="J7802" s="51">
        <f t="shared" si="488"/>
        <v>43978</v>
      </c>
      <c r="K7802" t="str">
        <f>VLOOKUP(B:B,'Справочник по тт'!$A$2:$C$5,3,0)</f>
        <v>"Колибри"</v>
      </c>
      <c r="L7802" s="23">
        <v>1</v>
      </c>
      <c r="M7802" t="s">
        <v>380</v>
      </c>
    </row>
    <row r="7803" spans="1:13" x14ac:dyDescent="0.2">
      <c r="A7803" s="47">
        <v>43978.450648148151</v>
      </c>
      <c r="B7803">
        <v>2</v>
      </c>
      <c r="G7803" s="12">
        <f t="shared" si="485"/>
        <v>2020</v>
      </c>
      <c r="H7803" s="12">
        <f t="shared" si="486"/>
        <v>5</v>
      </c>
      <c r="I7803" s="12">
        <f t="shared" si="487"/>
        <v>27</v>
      </c>
      <c r="J7803" s="51">
        <f t="shared" si="488"/>
        <v>43978</v>
      </c>
      <c r="K7803" t="str">
        <f>VLOOKUP(B:B,'Справочник по тт'!$A$2:$C$5,3,0)</f>
        <v>"Колибри"</v>
      </c>
      <c r="L7803" s="23">
        <v>1</v>
      </c>
      <c r="M7803" t="s">
        <v>380</v>
      </c>
    </row>
    <row r="7804" spans="1:13" x14ac:dyDescent="0.2">
      <c r="A7804" s="47">
        <v>43978.458333333336</v>
      </c>
      <c r="B7804">
        <v>2</v>
      </c>
      <c r="G7804" s="12">
        <f t="shared" si="485"/>
        <v>2020</v>
      </c>
      <c r="H7804" s="12">
        <f t="shared" si="486"/>
        <v>5</v>
      </c>
      <c r="I7804" s="12">
        <f t="shared" si="487"/>
        <v>27</v>
      </c>
      <c r="J7804" s="51">
        <f t="shared" si="488"/>
        <v>43978</v>
      </c>
      <c r="K7804" t="str">
        <f>VLOOKUP(B:B,'Справочник по тт'!$A$2:$C$5,3,0)</f>
        <v>"Колибри"</v>
      </c>
      <c r="L7804" s="23">
        <v>1</v>
      </c>
      <c r="M7804" t="s">
        <v>380</v>
      </c>
    </row>
    <row r="7805" spans="1:13" x14ac:dyDescent="0.2">
      <c r="A7805" s="47">
        <v>43978.5</v>
      </c>
      <c r="B7805">
        <v>2</v>
      </c>
      <c r="G7805" s="12">
        <f t="shared" si="485"/>
        <v>2020</v>
      </c>
      <c r="H7805" s="12">
        <f t="shared" si="486"/>
        <v>5</v>
      </c>
      <c r="I7805" s="12">
        <f t="shared" si="487"/>
        <v>27</v>
      </c>
      <c r="J7805" s="51">
        <f t="shared" si="488"/>
        <v>43978</v>
      </c>
      <c r="K7805" t="str">
        <f>VLOOKUP(B:B,'Справочник по тт'!$A$2:$C$5,3,0)</f>
        <v>"Колибри"</v>
      </c>
      <c r="L7805" s="23">
        <v>1</v>
      </c>
      <c r="M7805" t="s">
        <v>380</v>
      </c>
    </row>
    <row r="7806" spans="1:13" x14ac:dyDescent="0.2">
      <c r="A7806" s="47">
        <v>43978.5</v>
      </c>
      <c r="B7806">
        <v>2</v>
      </c>
      <c r="G7806" s="12">
        <f t="shared" si="485"/>
        <v>2020</v>
      </c>
      <c r="H7806" s="12">
        <f t="shared" si="486"/>
        <v>5</v>
      </c>
      <c r="I7806" s="12">
        <f t="shared" si="487"/>
        <v>27</v>
      </c>
      <c r="J7806" s="51">
        <f t="shared" si="488"/>
        <v>43978</v>
      </c>
      <c r="K7806" t="str">
        <f>VLOOKUP(B:B,'Справочник по тт'!$A$2:$C$5,3,0)</f>
        <v>"Колибри"</v>
      </c>
      <c r="L7806" s="23">
        <v>1</v>
      </c>
      <c r="M7806" t="s">
        <v>380</v>
      </c>
    </row>
    <row r="7807" spans="1:13" x14ac:dyDescent="0.2">
      <c r="A7807" s="47">
        <v>43978.5</v>
      </c>
      <c r="B7807">
        <v>2</v>
      </c>
      <c r="G7807" s="12">
        <f t="shared" si="485"/>
        <v>2020</v>
      </c>
      <c r="H7807" s="12">
        <f t="shared" si="486"/>
        <v>5</v>
      </c>
      <c r="I7807" s="12">
        <f t="shared" si="487"/>
        <v>27</v>
      </c>
      <c r="J7807" s="51">
        <f t="shared" si="488"/>
        <v>43978</v>
      </c>
      <c r="K7807" t="str">
        <f>VLOOKUP(B:B,'Справочник по тт'!$A$2:$C$5,3,0)</f>
        <v>"Колибри"</v>
      </c>
      <c r="L7807" s="23">
        <v>1</v>
      </c>
      <c r="M7807" t="s">
        <v>380</v>
      </c>
    </row>
    <row r="7808" spans="1:13" x14ac:dyDescent="0.2">
      <c r="A7808" s="47">
        <v>43978.5</v>
      </c>
      <c r="B7808">
        <v>2</v>
      </c>
      <c r="G7808" s="12">
        <f t="shared" si="485"/>
        <v>2020</v>
      </c>
      <c r="H7808" s="12">
        <f t="shared" si="486"/>
        <v>5</v>
      </c>
      <c r="I7808" s="12">
        <f t="shared" si="487"/>
        <v>27</v>
      </c>
      <c r="J7808" s="51">
        <f t="shared" si="488"/>
        <v>43978</v>
      </c>
      <c r="K7808" t="str">
        <f>VLOOKUP(B:B,'Справочник по тт'!$A$2:$C$5,3,0)</f>
        <v>"Колибри"</v>
      </c>
      <c r="L7808" s="23">
        <v>1</v>
      </c>
      <c r="M7808" t="s">
        <v>380</v>
      </c>
    </row>
    <row r="7809" spans="1:13" x14ac:dyDescent="0.2">
      <c r="A7809" s="47">
        <v>43978.5</v>
      </c>
      <c r="B7809">
        <v>2</v>
      </c>
      <c r="G7809" s="12">
        <f t="shared" si="485"/>
        <v>2020</v>
      </c>
      <c r="H7809" s="12">
        <f t="shared" si="486"/>
        <v>5</v>
      </c>
      <c r="I7809" s="12">
        <f t="shared" si="487"/>
        <v>27</v>
      </c>
      <c r="J7809" s="51">
        <f t="shared" si="488"/>
        <v>43978</v>
      </c>
      <c r="K7809" t="str">
        <f>VLOOKUP(B:B,'Справочник по тт'!$A$2:$C$5,3,0)</f>
        <v>"Колибри"</v>
      </c>
      <c r="L7809" s="23">
        <v>1</v>
      </c>
      <c r="M7809" t="s">
        <v>380</v>
      </c>
    </row>
    <row r="7810" spans="1:13" x14ac:dyDescent="0.2">
      <c r="A7810" s="47">
        <v>43978.541666666664</v>
      </c>
      <c r="B7810">
        <v>2</v>
      </c>
      <c r="G7810" s="12">
        <f t="shared" si="485"/>
        <v>2020</v>
      </c>
      <c r="H7810" s="12">
        <f t="shared" si="486"/>
        <v>5</v>
      </c>
      <c r="I7810" s="12">
        <f t="shared" si="487"/>
        <v>27</v>
      </c>
      <c r="J7810" s="51">
        <f t="shared" si="488"/>
        <v>43978</v>
      </c>
      <c r="K7810" t="str">
        <f>VLOOKUP(B:B,'Справочник по тт'!$A$2:$C$5,3,0)</f>
        <v>"Колибри"</v>
      </c>
      <c r="L7810" s="23">
        <v>1</v>
      </c>
      <c r="M7810" t="s">
        <v>380</v>
      </c>
    </row>
    <row r="7811" spans="1:13" x14ac:dyDescent="0.2">
      <c r="A7811" s="47">
        <v>43978.541666666664</v>
      </c>
      <c r="B7811">
        <v>2</v>
      </c>
      <c r="G7811" s="12">
        <f t="shared" ref="G7811:G7874" si="489">YEAR(A7811)</f>
        <v>2020</v>
      </c>
      <c r="H7811" s="12">
        <f t="shared" ref="H7811:H7874" si="490">MONTH(A7811)</f>
        <v>5</v>
      </c>
      <c r="I7811" s="12">
        <f t="shared" ref="I7811:I7874" si="491">DAY(A7811)</f>
        <v>27</v>
      </c>
      <c r="J7811" s="51">
        <f t="shared" ref="J7811:J7874" si="492">DATE(G:G,H:H,I:I)</f>
        <v>43978</v>
      </c>
      <c r="K7811" t="str">
        <f>VLOOKUP(B:B,'Справочник по тт'!$A$2:$C$5,3,0)</f>
        <v>"Колибри"</v>
      </c>
      <c r="L7811" s="23">
        <v>1</v>
      </c>
      <c r="M7811" t="s">
        <v>380</v>
      </c>
    </row>
    <row r="7812" spans="1:13" x14ac:dyDescent="0.2">
      <c r="A7812" s="47">
        <v>43978.569444444445</v>
      </c>
      <c r="B7812">
        <v>2</v>
      </c>
      <c r="G7812" s="12">
        <f t="shared" si="489"/>
        <v>2020</v>
      </c>
      <c r="H7812" s="12">
        <f t="shared" si="490"/>
        <v>5</v>
      </c>
      <c r="I7812" s="12">
        <f t="shared" si="491"/>
        <v>27</v>
      </c>
      <c r="J7812" s="51">
        <f t="shared" si="492"/>
        <v>43978</v>
      </c>
      <c r="K7812" t="str">
        <f>VLOOKUP(B:B,'Справочник по тт'!$A$2:$C$5,3,0)</f>
        <v>"Колибри"</v>
      </c>
      <c r="L7812" s="23">
        <v>1</v>
      </c>
      <c r="M7812" t="s">
        <v>380</v>
      </c>
    </row>
    <row r="7813" spans="1:13" x14ac:dyDescent="0.2">
      <c r="A7813" s="47">
        <v>43978.583333333336</v>
      </c>
      <c r="B7813">
        <v>2</v>
      </c>
      <c r="G7813" s="12">
        <f t="shared" si="489"/>
        <v>2020</v>
      </c>
      <c r="H7813" s="12">
        <f t="shared" si="490"/>
        <v>5</v>
      </c>
      <c r="I7813" s="12">
        <f t="shared" si="491"/>
        <v>27</v>
      </c>
      <c r="J7813" s="51">
        <f t="shared" si="492"/>
        <v>43978</v>
      </c>
      <c r="K7813" t="str">
        <f>VLOOKUP(B:B,'Справочник по тт'!$A$2:$C$5,3,0)</f>
        <v>"Колибри"</v>
      </c>
      <c r="L7813" s="23">
        <v>1</v>
      </c>
      <c r="M7813" t="s">
        <v>380</v>
      </c>
    </row>
    <row r="7814" spans="1:13" x14ac:dyDescent="0.2">
      <c r="A7814" s="47">
        <v>43978.583333333336</v>
      </c>
      <c r="B7814">
        <v>2</v>
      </c>
      <c r="G7814" s="12">
        <f t="shared" si="489"/>
        <v>2020</v>
      </c>
      <c r="H7814" s="12">
        <f t="shared" si="490"/>
        <v>5</v>
      </c>
      <c r="I7814" s="12">
        <f t="shared" si="491"/>
        <v>27</v>
      </c>
      <c r="J7814" s="51">
        <f t="shared" si="492"/>
        <v>43978</v>
      </c>
      <c r="K7814" t="str">
        <f>VLOOKUP(B:B,'Справочник по тт'!$A$2:$C$5,3,0)</f>
        <v>"Колибри"</v>
      </c>
      <c r="L7814" s="23">
        <v>1</v>
      </c>
      <c r="M7814" t="s">
        <v>380</v>
      </c>
    </row>
    <row r="7815" spans="1:13" x14ac:dyDescent="0.2">
      <c r="A7815" s="47">
        <v>43978.625</v>
      </c>
      <c r="B7815">
        <v>2</v>
      </c>
      <c r="G7815" s="12">
        <f t="shared" si="489"/>
        <v>2020</v>
      </c>
      <c r="H7815" s="12">
        <f t="shared" si="490"/>
        <v>5</v>
      </c>
      <c r="I7815" s="12">
        <f t="shared" si="491"/>
        <v>27</v>
      </c>
      <c r="J7815" s="51">
        <f t="shared" si="492"/>
        <v>43978</v>
      </c>
      <c r="K7815" t="str">
        <f>VLOOKUP(B:B,'Справочник по тт'!$A$2:$C$5,3,0)</f>
        <v>"Колибри"</v>
      </c>
      <c r="L7815" s="23">
        <v>1</v>
      </c>
      <c r="M7815" t="s">
        <v>380</v>
      </c>
    </row>
    <row r="7816" spans="1:13" x14ac:dyDescent="0.2">
      <c r="A7816" s="47">
        <v>43978.625</v>
      </c>
      <c r="B7816">
        <v>2</v>
      </c>
      <c r="G7816" s="12">
        <f t="shared" si="489"/>
        <v>2020</v>
      </c>
      <c r="H7816" s="12">
        <f t="shared" si="490"/>
        <v>5</v>
      </c>
      <c r="I7816" s="12">
        <f t="shared" si="491"/>
        <v>27</v>
      </c>
      <c r="J7816" s="51">
        <f t="shared" si="492"/>
        <v>43978</v>
      </c>
      <c r="K7816" t="str">
        <f>VLOOKUP(B:B,'Справочник по тт'!$A$2:$C$5,3,0)</f>
        <v>"Колибри"</v>
      </c>
      <c r="L7816" s="23">
        <v>1</v>
      </c>
      <c r="M7816" t="s">
        <v>380</v>
      </c>
    </row>
    <row r="7817" spans="1:13" x14ac:dyDescent="0.2">
      <c r="A7817" s="47">
        <v>43978.666666666664</v>
      </c>
      <c r="B7817">
        <v>2</v>
      </c>
      <c r="G7817" s="12">
        <f t="shared" si="489"/>
        <v>2020</v>
      </c>
      <c r="H7817" s="12">
        <f t="shared" si="490"/>
        <v>5</v>
      </c>
      <c r="I7817" s="12">
        <f t="shared" si="491"/>
        <v>27</v>
      </c>
      <c r="J7817" s="51">
        <f t="shared" si="492"/>
        <v>43978</v>
      </c>
      <c r="K7817" t="str">
        <f>VLOOKUP(B:B,'Справочник по тт'!$A$2:$C$5,3,0)</f>
        <v>"Колибри"</v>
      </c>
      <c r="L7817" s="23">
        <v>1</v>
      </c>
      <c r="M7817" t="s">
        <v>380</v>
      </c>
    </row>
    <row r="7818" spans="1:13" x14ac:dyDescent="0.2">
      <c r="A7818" s="47">
        <v>43978.708333333336</v>
      </c>
      <c r="B7818">
        <v>2</v>
      </c>
      <c r="G7818" s="12">
        <f t="shared" si="489"/>
        <v>2020</v>
      </c>
      <c r="H7818" s="12">
        <f t="shared" si="490"/>
        <v>5</v>
      </c>
      <c r="I7818" s="12">
        <f t="shared" si="491"/>
        <v>27</v>
      </c>
      <c r="J7818" s="51">
        <f t="shared" si="492"/>
        <v>43978</v>
      </c>
      <c r="K7818" t="str">
        <f>VLOOKUP(B:B,'Справочник по тт'!$A$2:$C$5,3,0)</f>
        <v>"Колибри"</v>
      </c>
      <c r="L7818" s="23">
        <v>1</v>
      </c>
      <c r="M7818" t="s">
        <v>380</v>
      </c>
    </row>
    <row r="7819" spans="1:13" x14ac:dyDescent="0.2">
      <c r="A7819" s="47">
        <v>43978.770833333336</v>
      </c>
      <c r="B7819">
        <v>2</v>
      </c>
      <c r="G7819" s="12">
        <f t="shared" si="489"/>
        <v>2020</v>
      </c>
      <c r="H7819" s="12">
        <f t="shared" si="490"/>
        <v>5</v>
      </c>
      <c r="I7819" s="12">
        <f t="shared" si="491"/>
        <v>27</v>
      </c>
      <c r="J7819" s="51">
        <f t="shared" si="492"/>
        <v>43978</v>
      </c>
      <c r="K7819" t="str">
        <f>VLOOKUP(B:B,'Справочник по тт'!$A$2:$C$5,3,0)</f>
        <v>"Колибри"</v>
      </c>
      <c r="L7819" s="23">
        <v>1</v>
      </c>
      <c r="M7819" t="s">
        <v>380</v>
      </c>
    </row>
    <row r="7820" spans="1:13" x14ac:dyDescent="0.2">
      <c r="A7820" s="47">
        <v>43978.854166666664</v>
      </c>
      <c r="B7820">
        <v>2</v>
      </c>
      <c r="G7820" s="12">
        <f t="shared" si="489"/>
        <v>2020</v>
      </c>
      <c r="H7820" s="12">
        <f t="shared" si="490"/>
        <v>5</v>
      </c>
      <c r="I7820" s="12">
        <f t="shared" si="491"/>
        <v>27</v>
      </c>
      <c r="J7820" s="51">
        <f t="shared" si="492"/>
        <v>43978</v>
      </c>
      <c r="K7820" t="str">
        <f>VLOOKUP(B:B,'Справочник по тт'!$A$2:$C$5,3,0)</f>
        <v>"Колибри"</v>
      </c>
      <c r="L7820" s="23">
        <v>1</v>
      </c>
      <c r="M7820" t="s">
        <v>380</v>
      </c>
    </row>
    <row r="7821" spans="1:13" x14ac:dyDescent="0.2">
      <c r="A7821" s="47">
        <v>43978.958333333336</v>
      </c>
      <c r="B7821">
        <v>2</v>
      </c>
      <c r="G7821" s="12">
        <f t="shared" si="489"/>
        <v>2020</v>
      </c>
      <c r="H7821" s="12">
        <f t="shared" si="490"/>
        <v>5</v>
      </c>
      <c r="I7821" s="12">
        <f t="shared" si="491"/>
        <v>27</v>
      </c>
      <c r="J7821" s="51">
        <f t="shared" si="492"/>
        <v>43978</v>
      </c>
      <c r="K7821" t="str">
        <f>VLOOKUP(B:B,'Справочник по тт'!$A$2:$C$5,3,0)</f>
        <v>"Колибри"</v>
      </c>
      <c r="L7821" s="23">
        <v>1</v>
      </c>
      <c r="M7821" t="s">
        <v>380</v>
      </c>
    </row>
    <row r="7822" spans="1:13" x14ac:dyDescent="0.2">
      <c r="A7822" s="47">
        <v>43979.125</v>
      </c>
      <c r="B7822">
        <v>2</v>
      </c>
      <c r="G7822" s="12">
        <f t="shared" si="489"/>
        <v>2020</v>
      </c>
      <c r="H7822" s="12">
        <f t="shared" si="490"/>
        <v>5</v>
      </c>
      <c r="I7822" s="12">
        <f t="shared" si="491"/>
        <v>28</v>
      </c>
      <c r="J7822" s="51">
        <f t="shared" si="492"/>
        <v>43979</v>
      </c>
      <c r="K7822" t="str">
        <f>VLOOKUP(B:B,'Справочник по тт'!$A$2:$C$5,3,0)</f>
        <v>"Колибри"</v>
      </c>
      <c r="L7822" s="23">
        <v>1</v>
      </c>
      <c r="M7822" t="s">
        <v>380</v>
      </c>
    </row>
    <row r="7823" spans="1:13" x14ac:dyDescent="0.2">
      <c r="A7823" s="47">
        <v>43979.166666666664</v>
      </c>
      <c r="B7823">
        <v>2</v>
      </c>
      <c r="G7823" s="12">
        <f t="shared" si="489"/>
        <v>2020</v>
      </c>
      <c r="H7823" s="12">
        <f t="shared" si="490"/>
        <v>5</v>
      </c>
      <c r="I7823" s="12">
        <f t="shared" si="491"/>
        <v>28</v>
      </c>
      <c r="J7823" s="51">
        <f t="shared" si="492"/>
        <v>43979</v>
      </c>
      <c r="K7823" t="str">
        <f>VLOOKUP(B:B,'Справочник по тт'!$A$2:$C$5,3,0)</f>
        <v>"Колибри"</v>
      </c>
      <c r="L7823" s="23">
        <v>1</v>
      </c>
      <c r="M7823" t="s">
        <v>380</v>
      </c>
    </row>
    <row r="7824" spans="1:13" x14ac:dyDescent="0.2">
      <c r="A7824" s="47">
        <v>43979.25</v>
      </c>
      <c r="B7824">
        <v>2</v>
      </c>
      <c r="G7824" s="12">
        <f t="shared" si="489"/>
        <v>2020</v>
      </c>
      <c r="H7824" s="12">
        <f t="shared" si="490"/>
        <v>5</v>
      </c>
      <c r="I7824" s="12">
        <f t="shared" si="491"/>
        <v>28</v>
      </c>
      <c r="J7824" s="51">
        <f t="shared" si="492"/>
        <v>43979</v>
      </c>
      <c r="K7824" t="str">
        <f>VLOOKUP(B:B,'Справочник по тт'!$A$2:$C$5,3,0)</f>
        <v>"Колибри"</v>
      </c>
      <c r="L7824" s="23">
        <v>1</v>
      </c>
      <c r="M7824" t="s">
        <v>380</v>
      </c>
    </row>
    <row r="7825" spans="1:13" x14ac:dyDescent="0.2">
      <c r="A7825" s="47">
        <v>43979.333333333336</v>
      </c>
      <c r="B7825">
        <v>2</v>
      </c>
      <c r="G7825" s="12">
        <f t="shared" si="489"/>
        <v>2020</v>
      </c>
      <c r="H7825" s="12">
        <f t="shared" si="490"/>
        <v>5</v>
      </c>
      <c r="I7825" s="12">
        <f t="shared" si="491"/>
        <v>28</v>
      </c>
      <c r="J7825" s="51">
        <f t="shared" si="492"/>
        <v>43979</v>
      </c>
      <c r="K7825" t="str">
        <f>VLOOKUP(B:B,'Справочник по тт'!$A$2:$C$5,3,0)</f>
        <v>"Колибри"</v>
      </c>
      <c r="L7825" s="23">
        <v>1</v>
      </c>
      <c r="M7825" t="s">
        <v>380</v>
      </c>
    </row>
    <row r="7826" spans="1:13" x14ac:dyDescent="0.2">
      <c r="A7826" s="47">
        <v>43979.333333333336</v>
      </c>
      <c r="B7826">
        <v>2</v>
      </c>
      <c r="G7826" s="12">
        <f t="shared" si="489"/>
        <v>2020</v>
      </c>
      <c r="H7826" s="12">
        <f t="shared" si="490"/>
        <v>5</v>
      </c>
      <c r="I7826" s="12">
        <f t="shared" si="491"/>
        <v>28</v>
      </c>
      <c r="J7826" s="51">
        <f t="shared" si="492"/>
        <v>43979</v>
      </c>
      <c r="K7826" t="str">
        <f>VLOOKUP(B:B,'Справочник по тт'!$A$2:$C$5,3,0)</f>
        <v>"Колибри"</v>
      </c>
      <c r="L7826" s="23">
        <v>1</v>
      </c>
      <c r="M7826" t="s">
        <v>380</v>
      </c>
    </row>
    <row r="7827" spans="1:13" x14ac:dyDescent="0.2">
      <c r="A7827" s="47">
        <v>43979.375</v>
      </c>
      <c r="B7827">
        <v>2</v>
      </c>
      <c r="G7827" s="12">
        <f t="shared" si="489"/>
        <v>2020</v>
      </c>
      <c r="H7827" s="12">
        <f t="shared" si="490"/>
        <v>5</v>
      </c>
      <c r="I7827" s="12">
        <f t="shared" si="491"/>
        <v>28</v>
      </c>
      <c r="J7827" s="51">
        <f t="shared" si="492"/>
        <v>43979</v>
      </c>
      <c r="K7827" t="str">
        <f>VLOOKUP(B:B,'Справочник по тт'!$A$2:$C$5,3,0)</f>
        <v>"Колибри"</v>
      </c>
      <c r="L7827" s="23">
        <v>1</v>
      </c>
      <c r="M7827" t="s">
        <v>380</v>
      </c>
    </row>
    <row r="7828" spans="1:13" x14ac:dyDescent="0.2">
      <c r="A7828" s="47">
        <v>43979.375</v>
      </c>
      <c r="B7828">
        <v>2</v>
      </c>
      <c r="G7828" s="12">
        <f t="shared" si="489"/>
        <v>2020</v>
      </c>
      <c r="H7828" s="12">
        <f t="shared" si="490"/>
        <v>5</v>
      </c>
      <c r="I7828" s="12">
        <f t="shared" si="491"/>
        <v>28</v>
      </c>
      <c r="J7828" s="51">
        <f t="shared" si="492"/>
        <v>43979</v>
      </c>
      <c r="K7828" t="str">
        <f>VLOOKUP(B:B,'Справочник по тт'!$A$2:$C$5,3,0)</f>
        <v>"Колибри"</v>
      </c>
      <c r="L7828" s="23">
        <v>1</v>
      </c>
      <c r="M7828" t="s">
        <v>380</v>
      </c>
    </row>
    <row r="7829" spans="1:13" x14ac:dyDescent="0.2">
      <c r="A7829" s="47">
        <v>43979.375</v>
      </c>
      <c r="B7829">
        <v>2</v>
      </c>
      <c r="G7829" s="12">
        <f t="shared" si="489"/>
        <v>2020</v>
      </c>
      <c r="H7829" s="12">
        <f t="shared" si="490"/>
        <v>5</v>
      </c>
      <c r="I7829" s="12">
        <f t="shared" si="491"/>
        <v>28</v>
      </c>
      <c r="J7829" s="51">
        <f t="shared" si="492"/>
        <v>43979</v>
      </c>
      <c r="K7829" t="str">
        <f>VLOOKUP(B:B,'Справочник по тт'!$A$2:$C$5,3,0)</f>
        <v>"Колибри"</v>
      </c>
      <c r="L7829" s="23">
        <v>1</v>
      </c>
      <c r="M7829" t="s">
        <v>380</v>
      </c>
    </row>
    <row r="7830" spans="1:13" x14ac:dyDescent="0.2">
      <c r="A7830" s="47">
        <v>43979.375</v>
      </c>
      <c r="B7830">
        <v>2</v>
      </c>
      <c r="G7830" s="12">
        <f t="shared" si="489"/>
        <v>2020</v>
      </c>
      <c r="H7830" s="12">
        <f t="shared" si="490"/>
        <v>5</v>
      </c>
      <c r="I7830" s="12">
        <f t="shared" si="491"/>
        <v>28</v>
      </c>
      <c r="J7830" s="51">
        <f t="shared" si="492"/>
        <v>43979</v>
      </c>
      <c r="K7830" t="str">
        <f>VLOOKUP(B:B,'Справочник по тт'!$A$2:$C$5,3,0)</f>
        <v>"Колибри"</v>
      </c>
      <c r="L7830" s="23">
        <v>1</v>
      </c>
      <c r="M7830" t="s">
        <v>380</v>
      </c>
    </row>
    <row r="7831" spans="1:13" x14ac:dyDescent="0.2">
      <c r="A7831" s="47">
        <v>43979.375</v>
      </c>
      <c r="B7831">
        <v>2</v>
      </c>
      <c r="G7831" s="12">
        <f t="shared" si="489"/>
        <v>2020</v>
      </c>
      <c r="H7831" s="12">
        <f t="shared" si="490"/>
        <v>5</v>
      </c>
      <c r="I7831" s="12">
        <f t="shared" si="491"/>
        <v>28</v>
      </c>
      <c r="J7831" s="51">
        <f t="shared" si="492"/>
        <v>43979</v>
      </c>
      <c r="K7831" t="str">
        <f>VLOOKUP(B:B,'Справочник по тт'!$A$2:$C$5,3,0)</f>
        <v>"Колибри"</v>
      </c>
      <c r="L7831" s="23">
        <v>1</v>
      </c>
      <c r="M7831" t="s">
        <v>380</v>
      </c>
    </row>
    <row r="7832" spans="1:13" x14ac:dyDescent="0.2">
      <c r="A7832" s="47">
        <v>43979.375</v>
      </c>
      <c r="B7832">
        <v>2</v>
      </c>
      <c r="G7832" s="12">
        <f t="shared" si="489"/>
        <v>2020</v>
      </c>
      <c r="H7832" s="12">
        <f t="shared" si="490"/>
        <v>5</v>
      </c>
      <c r="I7832" s="12">
        <f t="shared" si="491"/>
        <v>28</v>
      </c>
      <c r="J7832" s="51">
        <f t="shared" si="492"/>
        <v>43979</v>
      </c>
      <c r="K7832" t="str">
        <f>VLOOKUP(B:B,'Справочник по тт'!$A$2:$C$5,3,0)</f>
        <v>"Колибри"</v>
      </c>
      <c r="L7832" s="23">
        <v>1</v>
      </c>
      <c r="M7832" t="s">
        <v>380</v>
      </c>
    </row>
    <row r="7833" spans="1:13" x14ac:dyDescent="0.2">
      <c r="A7833" s="47">
        <v>43979.375</v>
      </c>
      <c r="B7833">
        <v>2</v>
      </c>
      <c r="G7833" s="12">
        <f t="shared" si="489"/>
        <v>2020</v>
      </c>
      <c r="H7833" s="12">
        <f t="shared" si="490"/>
        <v>5</v>
      </c>
      <c r="I7833" s="12">
        <f t="shared" si="491"/>
        <v>28</v>
      </c>
      <c r="J7833" s="51">
        <f t="shared" si="492"/>
        <v>43979</v>
      </c>
      <c r="K7833" t="str">
        <f>VLOOKUP(B:B,'Справочник по тт'!$A$2:$C$5,3,0)</f>
        <v>"Колибри"</v>
      </c>
      <c r="L7833" s="23">
        <v>1</v>
      </c>
      <c r="M7833" t="s">
        <v>380</v>
      </c>
    </row>
    <row r="7834" spans="1:13" x14ac:dyDescent="0.2">
      <c r="A7834" s="47">
        <v>43979.375</v>
      </c>
      <c r="B7834">
        <v>2</v>
      </c>
      <c r="G7834" s="12">
        <f t="shared" si="489"/>
        <v>2020</v>
      </c>
      <c r="H7834" s="12">
        <f t="shared" si="490"/>
        <v>5</v>
      </c>
      <c r="I7834" s="12">
        <f t="shared" si="491"/>
        <v>28</v>
      </c>
      <c r="J7834" s="51">
        <f t="shared" si="492"/>
        <v>43979</v>
      </c>
      <c r="K7834" t="str">
        <f>VLOOKUP(B:B,'Справочник по тт'!$A$2:$C$5,3,0)</f>
        <v>"Колибри"</v>
      </c>
      <c r="L7834" s="23">
        <v>1</v>
      </c>
      <c r="M7834" t="s">
        <v>380</v>
      </c>
    </row>
    <row r="7835" spans="1:13" x14ac:dyDescent="0.2">
      <c r="A7835" s="47">
        <v>43979.375</v>
      </c>
      <c r="B7835">
        <v>2</v>
      </c>
      <c r="G7835" s="12">
        <f t="shared" si="489"/>
        <v>2020</v>
      </c>
      <c r="H7835" s="12">
        <f t="shared" si="490"/>
        <v>5</v>
      </c>
      <c r="I7835" s="12">
        <f t="shared" si="491"/>
        <v>28</v>
      </c>
      <c r="J7835" s="51">
        <f t="shared" si="492"/>
        <v>43979</v>
      </c>
      <c r="K7835" t="str">
        <f>VLOOKUP(B:B,'Справочник по тт'!$A$2:$C$5,3,0)</f>
        <v>"Колибри"</v>
      </c>
      <c r="L7835" s="23">
        <v>1</v>
      </c>
      <c r="M7835" t="s">
        <v>380</v>
      </c>
    </row>
    <row r="7836" spans="1:13" x14ac:dyDescent="0.2">
      <c r="A7836" s="47">
        <v>43979.375</v>
      </c>
      <c r="B7836">
        <v>2</v>
      </c>
      <c r="G7836" s="12">
        <f t="shared" si="489"/>
        <v>2020</v>
      </c>
      <c r="H7836" s="12">
        <f t="shared" si="490"/>
        <v>5</v>
      </c>
      <c r="I7836" s="12">
        <f t="shared" si="491"/>
        <v>28</v>
      </c>
      <c r="J7836" s="51">
        <f t="shared" si="492"/>
        <v>43979</v>
      </c>
      <c r="K7836" t="str">
        <f>VLOOKUP(B:B,'Справочник по тт'!$A$2:$C$5,3,0)</f>
        <v>"Колибри"</v>
      </c>
      <c r="L7836" s="23">
        <v>1</v>
      </c>
      <c r="M7836" t="s">
        <v>380</v>
      </c>
    </row>
    <row r="7837" spans="1:13" x14ac:dyDescent="0.2">
      <c r="A7837" s="47">
        <v>43979.375</v>
      </c>
      <c r="B7837">
        <v>2</v>
      </c>
      <c r="G7837" s="12">
        <f t="shared" si="489"/>
        <v>2020</v>
      </c>
      <c r="H7837" s="12">
        <f t="shared" si="490"/>
        <v>5</v>
      </c>
      <c r="I7837" s="12">
        <f t="shared" si="491"/>
        <v>28</v>
      </c>
      <c r="J7837" s="51">
        <f t="shared" si="492"/>
        <v>43979</v>
      </c>
      <c r="K7837" t="str">
        <f>VLOOKUP(B:B,'Справочник по тт'!$A$2:$C$5,3,0)</f>
        <v>"Колибри"</v>
      </c>
      <c r="L7837" s="23">
        <v>1</v>
      </c>
      <c r="M7837" t="s">
        <v>380</v>
      </c>
    </row>
    <row r="7838" spans="1:13" x14ac:dyDescent="0.2">
      <c r="A7838" s="47">
        <v>43979.416666666664</v>
      </c>
      <c r="B7838">
        <v>2</v>
      </c>
      <c r="G7838" s="12">
        <f t="shared" si="489"/>
        <v>2020</v>
      </c>
      <c r="H7838" s="12">
        <f t="shared" si="490"/>
        <v>5</v>
      </c>
      <c r="I7838" s="12">
        <f t="shared" si="491"/>
        <v>28</v>
      </c>
      <c r="J7838" s="51">
        <f t="shared" si="492"/>
        <v>43979</v>
      </c>
      <c r="K7838" t="str">
        <f>VLOOKUP(B:B,'Справочник по тт'!$A$2:$C$5,3,0)</f>
        <v>"Колибри"</v>
      </c>
      <c r="L7838" s="23">
        <v>1</v>
      </c>
      <c r="M7838" t="s">
        <v>380</v>
      </c>
    </row>
    <row r="7839" spans="1:13" x14ac:dyDescent="0.2">
      <c r="A7839" s="47">
        <v>43979.416666666664</v>
      </c>
      <c r="B7839">
        <v>2</v>
      </c>
      <c r="G7839" s="12">
        <f t="shared" si="489"/>
        <v>2020</v>
      </c>
      <c r="H7839" s="12">
        <f t="shared" si="490"/>
        <v>5</v>
      </c>
      <c r="I7839" s="12">
        <f t="shared" si="491"/>
        <v>28</v>
      </c>
      <c r="J7839" s="51">
        <f t="shared" si="492"/>
        <v>43979</v>
      </c>
      <c r="K7839" t="str">
        <f>VLOOKUP(B:B,'Справочник по тт'!$A$2:$C$5,3,0)</f>
        <v>"Колибри"</v>
      </c>
      <c r="L7839" s="23">
        <v>1</v>
      </c>
      <c r="M7839" t="s">
        <v>380</v>
      </c>
    </row>
    <row r="7840" spans="1:13" x14ac:dyDescent="0.2">
      <c r="A7840" s="47">
        <v>43979.416666666664</v>
      </c>
      <c r="B7840">
        <v>2</v>
      </c>
      <c r="G7840" s="12">
        <f t="shared" si="489"/>
        <v>2020</v>
      </c>
      <c r="H7840" s="12">
        <f t="shared" si="490"/>
        <v>5</v>
      </c>
      <c r="I7840" s="12">
        <f t="shared" si="491"/>
        <v>28</v>
      </c>
      <c r="J7840" s="51">
        <f t="shared" si="492"/>
        <v>43979</v>
      </c>
      <c r="K7840" t="str">
        <f>VLOOKUP(B:B,'Справочник по тт'!$A$2:$C$5,3,0)</f>
        <v>"Колибри"</v>
      </c>
      <c r="L7840" s="23">
        <v>1</v>
      </c>
      <c r="M7840" t="s">
        <v>380</v>
      </c>
    </row>
    <row r="7841" spans="1:13" x14ac:dyDescent="0.2">
      <c r="A7841" s="47">
        <v>43979.416666666664</v>
      </c>
      <c r="B7841">
        <v>2</v>
      </c>
      <c r="G7841" s="12">
        <f t="shared" si="489"/>
        <v>2020</v>
      </c>
      <c r="H7841" s="12">
        <f t="shared" si="490"/>
        <v>5</v>
      </c>
      <c r="I7841" s="12">
        <f t="shared" si="491"/>
        <v>28</v>
      </c>
      <c r="J7841" s="51">
        <f t="shared" si="492"/>
        <v>43979</v>
      </c>
      <c r="K7841" t="str">
        <f>VLOOKUP(B:B,'Справочник по тт'!$A$2:$C$5,3,0)</f>
        <v>"Колибри"</v>
      </c>
      <c r="L7841" s="23">
        <v>1</v>
      </c>
      <c r="M7841" t="s">
        <v>380</v>
      </c>
    </row>
    <row r="7842" spans="1:13" x14ac:dyDescent="0.2">
      <c r="A7842" s="47">
        <v>43979.416666666664</v>
      </c>
      <c r="B7842">
        <v>2</v>
      </c>
      <c r="G7842" s="12">
        <f t="shared" si="489"/>
        <v>2020</v>
      </c>
      <c r="H7842" s="12">
        <f t="shared" si="490"/>
        <v>5</v>
      </c>
      <c r="I7842" s="12">
        <f t="shared" si="491"/>
        <v>28</v>
      </c>
      <c r="J7842" s="51">
        <f t="shared" si="492"/>
        <v>43979</v>
      </c>
      <c r="K7842" t="str">
        <f>VLOOKUP(B:B,'Справочник по тт'!$A$2:$C$5,3,0)</f>
        <v>"Колибри"</v>
      </c>
      <c r="L7842" s="23">
        <v>1</v>
      </c>
      <c r="M7842" t="s">
        <v>380</v>
      </c>
    </row>
    <row r="7843" spans="1:13" x14ac:dyDescent="0.2">
      <c r="A7843" s="47">
        <v>43979.416666666664</v>
      </c>
      <c r="B7843">
        <v>2</v>
      </c>
      <c r="G7843" s="12">
        <f t="shared" si="489"/>
        <v>2020</v>
      </c>
      <c r="H7843" s="12">
        <f t="shared" si="490"/>
        <v>5</v>
      </c>
      <c r="I7843" s="12">
        <f t="shared" si="491"/>
        <v>28</v>
      </c>
      <c r="J7843" s="51">
        <f t="shared" si="492"/>
        <v>43979</v>
      </c>
      <c r="K7843" t="str">
        <f>VLOOKUP(B:B,'Справочник по тт'!$A$2:$C$5,3,0)</f>
        <v>"Колибри"</v>
      </c>
      <c r="L7843" s="23">
        <v>1</v>
      </c>
      <c r="M7843" t="s">
        <v>380</v>
      </c>
    </row>
    <row r="7844" spans="1:13" x14ac:dyDescent="0.2">
      <c r="A7844" s="47">
        <v>43979.458333333336</v>
      </c>
      <c r="B7844">
        <v>2</v>
      </c>
      <c r="G7844" s="12">
        <f t="shared" si="489"/>
        <v>2020</v>
      </c>
      <c r="H7844" s="12">
        <f t="shared" si="490"/>
        <v>5</v>
      </c>
      <c r="I7844" s="12">
        <f t="shared" si="491"/>
        <v>28</v>
      </c>
      <c r="J7844" s="51">
        <f t="shared" si="492"/>
        <v>43979</v>
      </c>
      <c r="K7844" t="str">
        <f>VLOOKUP(B:B,'Справочник по тт'!$A$2:$C$5,3,0)</f>
        <v>"Колибри"</v>
      </c>
      <c r="L7844" s="23">
        <v>1</v>
      </c>
      <c r="M7844" t="s">
        <v>380</v>
      </c>
    </row>
    <row r="7845" spans="1:13" x14ac:dyDescent="0.2">
      <c r="A7845" s="47">
        <v>43979.458333333336</v>
      </c>
      <c r="B7845">
        <v>2</v>
      </c>
      <c r="G7845" s="12">
        <f t="shared" si="489"/>
        <v>2020</v>
      </c>
      <c r="H7845" s="12">
        <f t="shared" si="490"/>
        <v>5</v>
      </c>
      <c r="I7845" s="12">
        <f t="shared" si="491"/>
        <v>28</v>
      </c>
      <c r="J7845" s="51">
        <f t="shared" si="492"/>
        <v>43979</v>
      </c>
      <c r="K7845" t="str">
        <f>VLOOKUP(B:B,'Справочник по тт'!$A$2:$C$5,3,0)</f>
        <v>"Колибри"</v>
      </c>
      <c r="L7845" s="23">
        <v>1</v>
      </c>
      <c r="M7845" t="s">
        <v>380</v>
      </c>
    </row>
    <row r="7846" spans="1:13" x14ac:dyDescent="0.2">
      <c r="A7846" s="47">
        <v>43979.458333333336</v>
      </c>
      <c r="B7846">
        <v>2</v>
      </c>
      <c r="G7846" s="12">
        <f t="shared" si="489"/>
        <v>2020</v>
      </c>
      <c r="H7846" s="12">
        <f t="shared" si="490"/>
        <v>5</v>
      </c>
      <c r="I7846" s="12">
        <f t="shared" si="491"/>
        <v>28</v>
      </c>
      <c r="J7846" s="51">
        <f t="shared" si="492"/>
        <v>43979</v>
      </c>
      <c r="K7846" t="str">
        <f>VLOOKUP(B:B,'Справочник по тт'!$A$2:$C$5,3,0)</f>
        <v>"Колибри"</v>
      </c>
      <c r="L7846" s="23">
        <v>1</v>
      </c>
      <c r="M7846" t="s">
        <v>380</v>
      </c>
    </row>
    <row r="7847" spans="1:13" x14ac:dyDescent="0.2">
      <c r="A7847" s="47">
        <v>43979.458333333336</v>
      </c>
      <c r="B7847">
        <v>2</v>
      </c>
      <c r="G7847" s="12">
        <f t="shared" si="489"/>
        <v>2020</v>
      </c>
      <c r="H7847" s="12">
        <f t="shared" si="490"/>
        <v>5</v>
      </c>
      <c r="I7847" s="12">
        <f t="shared" si="491"/>
        <v>28</v>
      </c>
      <c r="J7847" s="51">
        <f t="shared" si="492"/>
        <v>43979</v>
      </c>
      <c r="K7847" t="str">
        <f>VLOOKUP(B:B,'Справочник по тт'!$A$2:$C$5,3,0)</f>
        <v>"Колибри"</v>
      </c>
      <c r="L7847" s="23">
        <v>1</v>
      </c>
      <c r="M7847" t="s">
        <v>380</v>
      </c>
    </row>
    <row r="7848" spans="1:13" x14ac:dyDescent="0.2">
      <c r="A7848" s="47">
        <v>43979.458333333336</v>
      </c>
      <c r="B7848">
        <v>2</v>
      </c>
      <c r="G7848" s="12">
        <f t="shared" si="489"/>
        <v>2020</v>
      </c>
      <c r="H7848" s="12">
        <f t="shared" si="490"/>
        <v>5</v>
      </c>
      <c r="I7848" s="12">
        <f t="shared" si="491"/>
        <v>28</v>
      </c>
      <c r="J7848" s="51">
        <f t="shared" si="492"/>
        <v>43979</v>
      </c>
      <c r="K7848" t="str">
        <f>VLOOKUP(B:B,'Справочник по тт'!$A$2:$C$5,3,0)</f>
        <v>"Колибри"</v>
      </c>
      <c r="L7848" s="23">
        <v>1</v>
      </c>
      <c r="M7848" t="s">
        <v>380</v>
      </c>
    </row>
    <row r="7849" spans="1:13" x14ac:dyDescent="0.2">
      <c r="A7849" s="47">
        <v>43979.5</v>
      </c>
      <c r="B7849">
        <v>2</v>
      </c>
      <c r="G7849" s="12">
        <f t="shared" si="489"/>
        <v>2020</v>
      </c>
      <c r="H7849" s="12">
        <f t="shared" si="490"/>
        <v>5</v>
      </c>
      <c r="I7849" s="12">
        <f t="shared" si="491"/>
        <v>28</v>
      </c>
      <c r="J7849" s="51">
        <f t="shared" si="492"/>
        <v>43979</v>
      </c>
      <c r="K7849" t="str">
        <f>VLOOKUP(B:B,'Справочник по тт'!$A$2:$C$5,3,0)</f>
        <v>"Колибри"</v>
      </c>
      <c r="L7849" s="23">
        <v>1</v>
      </c>
      <c r="M7849" t="s">
        <v>380</v>
      </c>
    </row>
    <row r="7850" spans="1:13" x14ac:dyDescent="0.2">
      <c r="A7850" s="47">
        <v>43979.5</v>
      </c>
      <c r="B7850">
        <v>2</v>
      </c>
      <c r="G7850" s="12">
        <f t="shared" si="489"/>
        <v>2020</v>
      </c>
      <c r="H7850" s="12">
        <f t="shared" si="490"/>
        <v>5</v>
      </c>
      <c r="I7850" s="12">
        <f t="shared" si="491"/>
        <v>28</v>
      </c>
      <c r="J7850" s="51">
        <f t="shared" si="492"/>
        <v>43979</v>
      </c>
      <c r="K7850" t="str">
        <f>VLOOKUP(B:B,'Справочник по тт'!$A$2:$C$5,3,0)</f>
        <v>"Колибри"</v>
      </c>
      <c r="L7850" s="23">
        <v>1</v>
      </c>
      <c r="M7850" t="s">
        <v>380</v>
      </c>
    </row>
    <row r="7851" spans="1:13" x14ac:dyDescent="0.2">
      <c r="A7851" s="47">
        <v>43979.541666666664</v>
      </c>
      <c r="B7851">
        <v>2</v>
      </c>
      <c r="G7851" s="12">
        <f t="shared" si="489"/>
        <v>2020</v>
      </c>
      <c r="H7851" s="12">
        <f t="shared" si="490"/>
        <v>5</v>
      </c>
      <c r="I7851" s="12">
        <f t="shared" si="491"/>
        <v>28</v>
      </c>
      <c r="J7851" s="51">
        <f t="shared" si="492"/>
        <v>43979</v>
      </c>
      <c r="K7851" t="str">
        <f>VLOOKUP(B:B,'Справочник по тт'!$A$2:$C$5,3,0)</f>
        <v>"Колибри"</v>
      </c>
      <c r="L7851" s="23">
        <v>1</v>
      </c>
      <c r="M7851" t="s">
        <v>380</v>
      </c>
    </row>
    <row r="7852" spans="1:13" x14ac:dyDescent="0.2">
      <c r="A7852" s="47">
        <v>43979.583333333336</v>
      </c>
      <c r="B7852">
        <v>2</v>
      </c>
      <c r="G7852" s="12">
        <f t="shared" si="489"/>
        <v>2020</v>
      </c>
      <c r="H7852" s="12">
        <f t="shared" si="490"/>
        <v>5</v>
      </c>
      <c r="I7852" s="12">
        <f t="shared" si="491"/>
        <v>28</v>
      </c>
      <c r="J7852" s="51">
        <f t="shared" si="492"/>
        <v>43979</v>
      </c>
      <c r="K7852" t="str">
        <f>VLOOKUP(B:B,'Справочник по тт'!$A$2:$C$5,3,0)</f>
        <v>"Колибри"</v>
      </c>
      <c r="L7852" s="23">
        <v>1</v>
      </c>
      <c r="M7852" t="s">
        <v>380</v>
      </c>
    </row>
    <row r="7853" spans="1:13" x14ac:dyDescent="0.2">
      <c r="A7853" s="47">
        <v>43979.583333333336</v>
      </c>
      <c r="B7853">
        <v>2</v>
      </c>
      <c r="G7853" s="12">
        <f t="shared" si="489"/>
        <v>2020</v>
      </c>
      <c r="H7853" s="12">
        <f t="shared" si="490"/>
        <v>5</v>
      </c>
      <c r="I7853" s="12">
        <f t="shared" si="491"/>
        <v>28</v>
      </c>
      <c r="J7853" s="51">
        <f t="shared" si="492"/>
        <v>43979</v>
      </c>
      <c r="K7853" t="str">
        <f>VLOOKUP(B:B,'Справочник по тт'!$A$2:$C$5,3,0)</f>
        <v>"Колибри"</v>
      </c>
      <c r="L7853" s="23">
        <v>1</v>
      </c>
      <c r="M7853" t="s">
        <v>380</v>
      </c>
    </row>
    <row r="7854" spans="1:13" x14ac:dyDescent="0.2">
      <c r="A7854" s="47">
        <v>43979.625</v>
      </c>
      <c r="B7854">
        <v>2</v>
      </c>
      <c r="G7854" s="12">
        <f t="shared" si="489"/>
        <v>2020</v>
      </c>
      <c r="H7854" s="12">
        <f t="shared" si="490"/>
        <v>5</v>
      </c>
      <c r="I7854" s="12">
        <f t="shared" si="491"/>
        <v>28</v>
      </c>
      <c r="J7854" s="51">
        <f t="shared" si="492"/>
        <v>43979</v>
      </c>
      <c r="K7854" t="str">
        <f>VLOOKUP(B:B,'Справочник по тт'!$A$2:$C$5,3,0)</f>
        <v>"Колибри"</v>
      </c>
      <c r="L7854" s="23">
        <v>1</v>
      </c>
      <c r="M7854" t="s">
        <v>380</v>
      </c>
    </row>
    <row r="7855" spans="1:13" x14ac:dyDescent="0.2">
      <c r="A7855" s="47">
        <v>43979.625</v>
      </c>
      <c r="B7855">
        <v>2</v>
      </c>
      <c r="G7855" s="12">
        <f t="shared" si="489"/>
        <v>2020</v>
      </c>
      <c r="H7855" s="12">
        <f t="shared" si="490"/>
        <v>5</v>
      </c>
      <c r="I7855" s="12">
        <f t="shared" si="491"/>
        <v>28</v>
      </c>
      <c r="J7855" s="51">
        <f t="shared" si="492"/>
        <v>43979</v>
      </c>
      <c r="K7855" t="str">
        <f>VLOOKUP(B:B,'Справочник по тт'!$A$2:$C$5,3,0)</f>
        <v>"Колибри"</v>
      </c>
      <c r="L7855" s="23">
        <v>1</v>
      </c>
      <c r="M7855" t="s">
        <v>380</v>
      </c>
    </row>
    <row r="7856" spans="1:13" x14ac:dyDescent="0.2">
      <c r="A7856" s="47">
        <v>43979.625</v>
      </c>
      <c r="B7856">
        <v>2</v>
      </c>
      <c r="G7856" s="12">
        <f t="shared" si="489"/>
        <v>2020</v>
      </c>
      <c r="H7856" s="12">
        <f t="shared" si="490"/>
        <v>5</v>
      </c>
      <c r="I7856" s="12">
        <f t="shared" si="491"/>
        <v>28</v>
      </c>
      <c r="J7856" s="51">
        <f t="shared" si="492"/>
        <v>43979</v>
      </c>
      <c r="K7856" t="str">
        <f>VLOOKUP(B:B,'Справочник по тт'!$A$2:$C$5,3,0)</f>
        <v>"Колибри"</v>
      </c>
      <c r="L7856" s="23">
        <v>1</v>
      </c>
      <c r="M7856" t="s">
        <v>380</v>
      </c>
    </row>
    <row r="7857" spans="1:13" x14ac:dyDescent="0.2">
      <c r="A7857" s="47">
        <v>43979.666666666664</v>
      </c>
      <c r="B7857">
        <v>2</v>
      </c>
      <c r="G7857" s="12">
        <f t="shared" si="489"/>
        <v>2020</v>
      </c>
      <c r="H7857" s="12">
        <f t="shared" si="490"/>
        <v>5</v>
      </c>
      <c r="I7857" s="12">
        <f t="shared" si="491"/>
        <v>28</v>
      </c>
      <c r="J7857" s="51">
        <f t="shared" si="492"/>
        <v>43979</v>
      </c>
      <c r="K7857" t="str">
        <f>VLOOKUP(B:B,'Справочник по тт'!$A$2:$C$5,3,0)</f>
        <v>"Колибри"</v>
      </c>
      <c r="L7857" s="23">
        <v>1</v>
      </c>
      <c r="M7857" t="s">
        <v>380</v>
      </c>
    </row>
    <row r="7858" spans="1:13" x14ac:dyDescent="0.2">
      <c r="A7858" s="47">
        <v>43979.6875</v>
      </c>
      <c r="B7858">
        <v>2</v>
      </c>
      <c r="G7858" s="12">
        <f t="shared" si="489"/>
        <v>2020</v>
      </c>
      <c r="H7858" s="12">
        <f t="shared" si="490"/>
        <v>5</v>
      </c>
      <c r="I7858" s="12">
        <f t="shared" si="491"/>
        <v>28</v>
      </c>
      <c r="J7858" s="51">
        <f t="shared" si="492"/>
        <v>43979</v>
      </c>
      <c r="K7858" t="str">
        <f>VLOOKUP(B:B,'Справочник по тт'!$A$2:$C$5,3,0)</f>
        <v>"Колибри"</v>
      </c>
      <c r="L7858" s="23">
        <v>1</v>
      </c>
      <c r="M7858" t="s">
        <v>380</v>
      </c>
    </row>
    <row r="7859" spans="1:13" x14ac:dyDescent="0.2">
      <c r="A7859" s="47">
        <v>43979.708333333336</v>
      </c>
      <c r="B7859">
        <v>2</v>
      </c>
      <c r="G7859" s="12">
        <f t="shared" si="489"/>
        <v>2020</v>
      </c>
      <c r="H7859" s="12">
        <f t="shared" si="490"/>
        <v>5</v>
      </c>
      <c r="I7859" s="12">
        <f t="shared" si="491"/>
        <v>28</v>
      </c>
      <c r="J7859" s="51">
        <f t="shared" si="492"/>
        <v>43979</v>
      </c>
      <c r="K7859" t="str">
        <f>VLOOKUP(B:B,'Справочник по тт'!$A$2:$C$5,3,0)</f>
        <v>"Колибри"</v>
      </c>
      <c r="L7859" s="23">
        <v>1</v>
      </c>
      <c r="M7859" t="s">
        <v>380</v>
      </c>
    </row>
    <row r="7860" spans="1:13" x14ac:dyDescent="0.2">
      <c r="A7860" s="47">
        <v>43979.708333333336</v>
      </c>
      <c r="B7860">
        <v>2</v>
      </c>
      <c r="G7860" s="12">
        <f t="shared" si="489"/>
        <v>2020</v>
      </c>
      <c r="H7860" s="12">
        <f t="shared" si="490"/>
        <v>5</v>
      </c>
      <c r="I7860" s="12">
        <f t="shared" si="491"/>
        <v>28</v>
      </c>
      <c r="J7860" s="51">
        <f t="shared" si="492"/>
        <v>43979</v>
      </c>
      <c r="K7860" t="str">
        <f>VLOOKUP(B:B,'Справочник по тт'!$A$2:$C$5,3,0)</f>
        <v>"Колибри"</v>
      </c>
      <c r="L7860" s="23">
        <v>1</v>
      </c>
      <c r="M7860" t="s">
        <v>380</v>
      </c>
    </row>
    <row r="7861" spans="1:13" x14ac:dyDescent="0.2">
      <c r="A7861" s="47">
        <v>43979.708333333336</v>
      </c>
      <c r="B7861">
        <v>2</v>
      </c>
      <c r="G7861" s="12">
        <f t="shared" si="489"/>
        <v>2020</v>
      </c>
      <c r="H7861" s="12">
        <f t="shared" si="490"/>
        <v>5</v>
      </c>
      <c r="I7861" s="12">
        <f t="shared" si="491"/>
        <v>28</v>
      </c>
      <c r="J7861" s="51">
        <f t="shared" si="492"/>
        <v>43979</v>
      </c>
      <c r="K7861" t="str">
        <f>VLOOKUP(B:B,'Справочник по тт'!$A$2:$C$5,3,0)</f>
        <v>"Колибри"</v>
      </c>
      <c r="L7861" s="23">
        <v>1</v>
      </c>
      <c r="M7861" t="s">
        <v>380</v>
      </c>
    </row>
    <row r="7862" spans="1:13" x14ac:dyDescent="0.2">
      <c r="A7862" s="47">
        <v>43979.75</v>
      </c>
      <c r="B7862">
        <v>2</v>
      </c>
      <c r="G7862" s="12">
        <f t="shared" si="489"/>
        <v>2020</v>
      </c>
      <c r="H7862" s="12">
        <f t="shared" si="490"/>
        <v>5</v>
      </c>
      <c r="I7862" s="12">
        <f t="shared" si="491"/>
        <v>28</v>
      </c>
      <c r="J7862" s="51">
        <f t="shared" si="492"/>
        <v>43979</v>
      </c>
      <c r="K7862" t="str">
        <f>VLOOKUP(B:B,'Справочник по тт'!$A$2:$C$5,3,0)</f>
        <v>"Колибри"</v>
      </c>
      <c r="L7862" s="23">
        <v>1</v>
      </c>
      <c r="M7862" t="s">
        <v>380</v>
      </c>
    </row>
    <row r="7863" spans="1:13" x14ac:dyDescent="0.2">
      <c r="A7863" s="47">
        <v>43979.75</v>
      </c>
      <c r="B7863">
        <v>2</v>
      </c>
      <c r="G7863" s="12">
        <f t="shared" si="489"/>
        <v>2020</v>
      </c>
      <c r="H7863" s="12">
        <f t="shared" si="490"/>
        <v>5</v>
      </c>
      <c r="I7863" s="12">
        <f t="shared" si="491"/>
        <v>28</v>
      </c>
      <c r="J7863" s="51">
        <f t="shared" si="492"/>
        <v>43979</v>
      </c>
      <c r="K7863" t="str">
        <f>VLOOKUP(B:B,'Справочник по тт'!$A$2:$C$5,3,0)</f>
        <v>"Колибри"</v>
      </c>
      <c r="L7863" s="23">
        <v>1</v>
      </c>
      <c r="M7863" t="s">
        <v>380</v>
      </c>
    </row>
    <row r="7864" spans="1:13" x14ac:dyDescent="0.2">
      <c r="A7864" s="47">
        <v>43979.8125</v>
      </c>
      <c r="B7864">
        <v>2</v>
      </c>
      <c r="G7864" s="12">
        <f t="shared" si="489"/>
        <v>2020</v>
      </c>
      <c r="H7864" s="12">
        <f t="shared" si="490"/>
        <v>5</v>
      </c>
      <c r="I7864" s="12">
        <f t="shared" si="491"/>
        <v>28</v>
      </c>
      <c r="J7864" s="51">
        <f t="shared" si="492"/>
        <v>43979</v>
      </c>
      <c r="K7864" t="str">
        <f>VLOOKUP(B:B,'Справочник по тт'!$A$2:$C$5,3,0)</f>
        <v>"Колибри"</v>
      </c>
      <c r="L7864" s="23">
        <v>1</v>
      </c>
      <c r="M7864" t="s">
        <v>380</v>
      </c>
    </row>
    <row r="7865" spans="1:13" x14ac:dyDescent="0.2">
      <c r="A7865" s="47">
        <v>43979.958333333336</v>
      </c>
      <c r="B7865">
        <v>2</v>
      </c>
      <c r="G7865" s="12">
        <f t="shared" si="489"/>
        <v>2020</v>
      </c>
      <c r="H7865" s="12">
        <f t="shared" si="490"/>
        <v>5</v>
      </c>
      <c r="I7865" s="12">
        <f t="shared" si="491"/>
        <v>28</v>
      </c>
      <c r="J7865" s="51">
        <f t="shared" si="492"/>
        <v>43979</v>
      </c>
      <c r="K7865" t="str">
        <f>VLOOKUP(B:B,'Справочник по тт'!$A$2:$C$5,3,0)</f>
        <v>"Колибри"</v>
      </c>
      <c r="L7865" s="23">
        <v>1</v>
      </c>
      <c r="M7865" t="s">
        <v>380</v>
      </c>
    </row>
    <row r="7866" spans="1:13" x14ac:dyDescent="0.2">
      <c r="A7866" s="47">
        <v>43979.979166666664</v>
      </c>
      <c r="B7866">
        <v>2</v>
      </c>
      <c r="G7866" s="12">
        <f t="shared" si="489"/>
        <v>2020</v>
      </c>
      <c r="H7866" s="12">
        <f t="shared" si="490"/>
        <v>5</v>
      </c>
      <c r="I7866" s="12">
        <f t="shared" si="491"/>
        <v>28</v>
      </c>
      <c r="J7866" s="51">
        <f t="shared" si="492"/>
        <v>43979</v>
      </c>
      <c r="K7866" t="str">
        <f>VLOOKUP(B:B,'Справочник по тт'!$A$2:$C$5,3,0)</f>
        <v>"Колибри"</v>
      </c>
      <c r="L7866" s="23">
        <v>1</v>
      </c>
      <c r="M7866" t="s">
        <v>380</v>
      </c>
    </row>
    <row r="7867" spans="1:13" x14ac:dyDescent="0.2">
      <c r="A7867" s="47">
        <v>43980.020833333336</v>
      </c>
      <c r="B7867">
        <v>2</v>
      </c>
      <c r="G7867" s="12">
        <f t="shared" si="489"/>
        <v>2020</v>
      </c>
      <c r="H7867" s="12">
        <f t="shared" si="490"/>
        <v>5</v>
      </c>
      <c r="I7867" s="12">
        <f t="shared" si="491"/>
        <v>29</v>
      </c>
      <c r="J7867" s="51">
        <f t="shared" si="492"/>
        <v>43980</v>
      </c>
      <c r="K7867" t="str">
        <f>VLOOKUP(B:B,'Справочник по тт'!$A$2:$C$5,3,0)</f>
        <v>"Колибри"</v>
      </c>
      <c r="L7867" s="23">
        <v>1</v>
      </c>
      <c r="M7867" t="s">
        <v>380</v>
      </c>
    </row>
    <row r="7868" spans="1:13" x14ac:dyDescent="0.2">
      <c r="A7868" s="47">
        <v>43980.083333333336</v>
      </c>
      <c r="B7868">
        <v>2</v>
      </c>
      <c r="G7868" s="12">
        <f t="shared" si="489"/>
        <v>2020</v>
      </c>
      <c r="H7868" s="12">
        <f t="shared" si="490"/>
        <v>5</v>
      </c>
      <c r="I7868" s="12">
        <f t="shared" si="491"/>
        <v>29</v>
      </c>
      <c r="J7868" s="51">
        <f t="shared" si="492"/>
        <v>43980</v>
      </c>
      <c r="K7868" t="str">
        <f>VLOOKUP(B:B,'Справочник по тт'!$A$2:$C$5,3,0)</f>
        <v>"Колибри"</v>
      </c>
      <c r="L7868" s="23">
        <v>1</v>
      </c>
      <c r="M7868" t="s">
        <v>380</v>
      </c>
    </row>
    <row r="7869" spans="1:13" x14ac:dyDescent="0.2">
      <c r="A7869" s="47">
        <v>43980.291666666664</v>
      </c>
      <c r="B7869">
        <v>2</v>
      </c>
      <c r="G7869" s="12">
        <f t="shared" si="489"/>
        <v>2020</v>
      </c>
      <c r="H7869" s="12">
        <f t="shared" si="490"/>
        <v>5</v>
      </c>
      <c r="I7869" s="12">
        <f t="shared" si="491"/>
        <v>29</v>
      </c>
      <c r="J7869" s="51">
        <f t="shared" si="492"/>
        <v>43980</v>
      </c>
      <c r="K7869" t="str">
        <f>VLOOKUP(B:B,'Справочник по тт'!$A$2:$C$5,3,0)</f>
        <v>"Колибри"</v>
      </c>
      <c r="L7869" s="23">
        <v>1</v>
      </c>
      <c r="M7869" t="s">
        <v>380</v>
      </c>
    </row>
    <row r="7870" spans="1:13" x14ac:dyDescent="0.2">
      <c r="A7870" s="47">
        <v>43980.333333333336</v>
      </c>
      <c r="B7870">
        <v>2</v>
      </c>
      <c r="G7870" s="12">
        <f t="shared" si="489"/>
        <v>2020</v>
      </c>
      <c r="H7870" s="12">
        <f t="shared" si="490"/>
        <v>5</v>
      </c>
      <c r="I7870" s="12">
        <f t="shared" si="491"/>
        <v>29</v>
      </c>
      <c r="J7870" s="51">
        <f t="shared" si="492"/>
        <v>43980</v>
      </c>
      <c r="K7870" t="str">
        <f>VLOOKUP(B:B,'Справочник по тт'!$A$2:$C$5,3,0)</f>
        <v>"Колибри"</v>
      </c>
      <c r="L7870" s="23">
        <v>1</v>
      </c>
      <c r="M7870" t="s">
        <v>380</v>
      </c>
    </row>
    <row r="7871" spans="1:13" x14ac:dyDescent="0.2">
      <c r="A7871" s="47">
        <v>43980.333333333336</v>
      </c>
      <c r="B7871">
        <v>2</v>
      </c>
      <c r="G7871" s="12">
        <f t="shared" si="489"/>
        <v>2020</v>
      </c>
      <c r="H7871" s="12">
        <f t="shared" si="490"/>
        <v>5</v>
      </c>
      <c r="I7871" s="12">
        <f t="shared" si="491"/>
        <v>29</v>
      </c>
      <c r="J7871" s="51">
        <f t="shared" si="492"/>
        <v>43980</v>
      </c>
      <c r="K7871" t="str">
        <f>VLOOKUP(B:B,'Справочник по тт'!$A$2:$C$5,3,0)</f>
        <v>"Колибри"</v>
      </c>
      <c r="L7871" s="23">
        <v>1</v>
      </c>
      <c r="M7871" t="s">
        <v>380</v>
      </c>
    </row>
    <row r="7872" spans="1:13" x14ac:dyDescent="0.2">
      <c r="A7872" s="47">
        <v>43980.333333333336</v>
      </c>
      <c r="B7872">
        <v>2</v>
      </c>
      <c r="G7872" s="12">
        <f t="shared" si="489"/>
        <v>2020</v>
      </c>
      <c r="H7872" s="12">
        <f t="shared" si="490"/>
        <v>5</v>
      </c>
      <c r="I7872" s="12">
        <f t="shared" si="491"/>
        <v>29</v>
      </c>
      <c r="J7872" s="51">
        <f t="shared" si="492"/>
        <v>43980</v>
      </c>
      <c r="K7872" t="str">
        <f>VLOOKUP(B:B,'Справочник по тт'!$A$2:$C$5,3,0)</f>
        <v>"Колибри"</v>
      </c>
      <c r="L7872" s="23">
        <v>1</v>
      </c>
      <c r="M7872" t="s">
        <v>380</v>
      </c>
    </row>
    <row r="7873" spans="1:13" x14ac:dyDescent="0.2">
      <c r="A7873" s="47">
        <v>43980.354166666664</v>
      </c>
      <c r="B7873">
        <v>2</v>
      </c>
      <c r="G7873" s="12">
        <f t="shared" si="489"/>
        <v>2020</v>
      </c>
      <c r="H7873" s="12">
        <f t="shared" si="490"/>
        <v>5</v>
      </c>
      <c r="I7873" s="12">
        <f t="shared" si="491"/>
        <v>29</v>
      </c>
      <c r="J7873" s="51">
        <f t="shared" si="492"/>
        <v>43980</v>
      </c>
      <c r="K7873" t="str">
        <f>VLOOKUP(B:B,'Справочник по тт'!$A$2:$C$5,3,0)</f>
        <v>"Колибри"</v>
      </c>
      <c r="L7873" s="23">
        <v>1</v>
      </c>
      <c r="M7873" t="s">
        <v>380</v>
      </c>
    </row>
    <row r="7874" spans="1:13" x14ac:dyDescent="0.2">
      <c r="A7874" s="47">
        <v>43980.375</v>
      </c>
      <c r="B7874">
        <v>2</v>
      </c>
      <c r="G7874" s="12">
        <f t="shared" si="489"/>
        <v>2020</v>
      </c>
      <c r="H7874" s="12">
        <f t="shared" si="490"/>
        <v>5</v>
      </c>
      <c r="I7874" s="12">
        <f t="shared" si="491"/>
        <v>29</v>
      </c>
      <c r="J7874" s="51">
        <f t="shared" si="492"/>
        <v>43980</v>
      </c>
      <c r="K7874" t="str">
        <f>VLOOKUP(B:B,'Справочник по тт'!$A$2:$C$5,3,0)</f>
        <v>"Колибри"</v>
      </c>
      <c r="L7874" s="23">
        <v>1</v>
      </c>
      <c r="M7874" t="s">
        <v>380</v>
      </c>
    </row>
    <row r="7875" spans="1:13" x14ac:dyDescent="0.2">
      <c r="A7875" s="47">
        <v>43980.375</v>
      </c>
      <c r="B7875">
        <v>2</v>
      </c>
      <c r="G7875" s="12">
        <f t="shared" ref="G7875:G7938" si="493">YEAR(A7875)</f>
        <v>2020</v>
      </c>
      <c r="H7875" s="12">
        <f t="shared" ref="H7875:H7938" si="494">MONTH(A7875)</f>
        <v>5</v>
      </c>
      <c r="I7875" s="12">
        <f t="shared" ref="I7875:I7938" si="495">DAY(A7875)</f>
        <v>29</v>
      </c>
      <c r="J7875" s="51">
        <f t="shared" ref="J7875:J7938" si="496">DATE(G:G,H:H,I:I)</f>
        <v>43980</v>
      </c>
      <c r="K7875" t="str">
        <f>VLOOKUP(B:B,'Справочник по тт'!$A$2:$C$5,3,0)</f>
        <v>"Колибри"</v>
      </c>
      <c r="L7875" s="23">
        <v>1</v>
      </c>
      <c r="M7875" t="s">
        <v>380</v>
      </c>
    </row>
    <row r="7876" spans="1:13" x14ac:dyDescent="0.2">
      <c r="A7876" s="47">
        <v>43980.375</v>
      </c>
      <c r="B7876">
        <v>2</v>
      </c>
      <c r="G7876" s="12">
        <f t="shared" si="493"/>
        <v>2020</v>
      </c>
      <c r="H7876" s="12">
        <f t="shared" si="494"/>
        <v>5</v>
      </c>
      <c r="I7876" s="12">
        <f t="shared" si="495"/>
        <v>29</v>
      </c>
      <c r="J7876" s="51">
        <f t="shared" si="496"/>
        <v>43980</v>
      </c>
      <c r="K7876" t="str">
        <f>VLOOKUP(B:B,'Справочник по тт'!$A$2:$C$5,3,0)</f>
        <v>"Колибри"</v>
      </c>
      <c r="L7876" s="23">
        <v>1</v>
      </c>
      <c r="M7876" t="s">
        <v>380</v>
      </c>
    </row>
    <row r="7877" spans="1:13" x14ac:dyDescent="0.2">
      <c r="A7877" s="47">
        <v>43980.375</v>
      </c>
      <c r="B7877">
        <v>2</v>
      </c>
      <c r="G7877" s="12">
        <f t="shared" si="493"/>
        <v>2020</v>
      </c>
      <c r="H7877" s="12">
        <f t="shared" si="494"/>
        <v>5</v>
      </c>
      <c r="I7877" s="12">
        <f t="shared" si="495"/>
        <v>29</v>
      </c>
      <c r="J7877" s="51">
        <f t="shared" si="496"/>
        <v>43980</v>
      </c>
      <c r="K7877" t="str">
        <f>VLOOKUP(B:B,'Справочник по тт'!$A$2:$C$5,3,0)</f>
        <v>"Колибри"</v>
      </c>
      <c r="L7877" s="23">
        <v>1</v>
      </c>
      <c r="M7877" t="s">
        <v>380</v>
      </c>
    </row>
    <row r="7878" spans="1:13" x14ac:dyDescent="0.2">
      <c r="A7878" s="47">
        <v>43980.375</v>
      </c>
      <c r="B7878">
        <v>2</v>
      </c>
      <c r="G7878" s="12">
        <f t="shared" si="493"/>
        <v>2020</v>
      </c>
      <c r="H7878" s="12">
        <f t="shared" si="494"/>
        <v>5</v>
      </c>
      <c r="I7878" s="12">
        <f t="shared" si="495"/>
        <v>29</v>
      </c>
      <c r="J7878" s="51">
        <f t="shared" si="496"/>
        <v>43980</v>
      </c>
      <c r="K7878" t="str">
        <f>VLOOKUP(B:B,'Справочник по тт'!$A$2:$C$5,3,0)</f>
        <v>"Колибри"</v>
      </c>
      <c r="L7878" s="23">
        <v>1</v>
      </c>
      <c r="M7878" t="s">
        <v>380</v>
      </c>
    </row>
    <row r="7879" spans="1:13" x14ac:dyDescent="0.2">
      <c r="A7879" s="47">
        <v>43980.375</v>
      </c>
      <c r="B7879">
        <v>2</v>
      </c>
      <c r="G7879" s="12">
        <f t="shared" si="493"/>
        <v>2020</v>
      </c>
      <c r="H7879" s="12">
        <f t="shared" si="494"/>
        <v>5</v>
      </c>
      <c r="I7879" s="12">
        <f t="shared" si="495"/>
        <v>29</v>
      </c>
      <c r="J7879" s="51">
        <f t="shared" si="496"/>
        <v>43980</v>
      </c>
      <c r="K7879" t="str">
        <f>VLOOKUP(B:B,'Справочник по тт'!$A$2:$C$5,3,0)</f>
        <v>"Колибри"</v>
      </c>
      <c r="L7879" s="23">
        <v>1</v>
      </c>
      <c r="M7879" t="s">
        <v>380</v>
      </c>
    </row>
    <row r="7880" spans="1:13" x14ac:dyDescent="0.2">
      <c r="A7880" s="47">
        <v>43980.375</v>
      </c>
      <c r="B7880">
        <v>2</v>
      </c>
      <c r="G7880" s="12">
        <f t="shared" si="493"/>
        <v>2020</v>
      </c>
      <c r="H7880" s="12">
        <f t="shared" si="494"/>
        <v>5</v>
      </c>
      <c r="I7880" s="12">
        <f t="shared" si="495"/>
        <v>29</v>
      </c>
      <c r="J7880" s="51">
        <f t="shared" si="496"/>
        <v>43980</v>
      </c>
      <c r="K7880" t="str">
        <f>VLOOKUP(B:B,'Справочник по тт'!$A$2:$C$5,3,0)</f>
        <v>"Колибри"</v>
      </c>
      <c r="L7880" s="23">
        <v>1</v>
      </c>
      <c r="M7880" t="s">
        <v>380</v>
      </c>
    </row>
    <row r="7881" spans="1:13" x14ac:dyDescent="0.2">
      <c r="A7881" s="47">
        <v>43980.375</v>
      </c>
      <c r="B7881">
        <v>2</v>
      </c>
      <c r="G7881" s="12">
        <f t="shared" si="493"/>
        <v>2020</v>
      </c>
      <c r="H7881" s="12">
        <f t="shared" si="494"/>
        <v>5</v>
      </c>
      <c r="I7881" s="12">
        <f t="shared" si="495"/>
        <v>29</v>
      </c>
      <c r="J7881" s="51">
        <f t="shared" si="496"/>
        <v>43980</v>
      </c>
      <c r="K7881" t="str">
        <f>VLOOKUP(B:B,'Справочник по тт'!$A$2:$C$5,3,0)</f>
        <v>"Колибри"</v>
      </c>
      <c r="L7881" s="23">
        <v>1</v>
      </c>
      <c r="M7881" t="s">
        <v>380</v>
      </c>
    </row>
    <row r="7882" spans="1:13" x14ac:dyDescent="0.2">
      <c r="A7882" s="47">
        <v>43980.375</v>
      </c>
      <c r="B7882">
        <v>2</v>
      </c>
      <c r="G7882" s="12">
        <f t="shared" si="493"/>
        <v>2020</v>
      </c>
      <c r="H7882" s="12">
        <f t="shared" si="494"/>
        <v>5</v>
      </c>
      <c r="I7882" s="12">
        <f t="shared" si="495"/>
        <v>29</v>
      </c>
      <c r="J7882" s="51">
        <f t="shared" si="496"/>
        <v>43980</v>
      </c>
      <c r="K7882" t="str">
        <f>VLOOKUP(B:B,'Справочник по тт'!$A$2:$C$5,3,0)</f>
        <v>"Колибри"</v>
      </c>
      <c r="L7882" s="23">
        <v>1</v>
      </c>
      <c r="M7882" t="s">
        <v>380</v>
      </c>
    </row>
    <row r="7883" spans="1:13" x14ac:dyDescent="0.2">
      <c r="A7883" s="47">
        <v>43980.375</v>
      </c>
      <c r="B7883">
        <v>2</v>
      </c>
      <c r="G7883" s="12">
        <f t="shared" si="493"/>
        <v>2020</v>
      </c>
      <c r="H7883" s="12">
        <f t="shared" si="494"/>
        <v>5</v>
      </c>
      <c r="I7883" s="12">
        <f t="shared" si="495"/>
        <v>29</v>
      </c>
      <c r="J7883" s="51">
        <f t="shared" si="496"/>
        <v>43980</v>
      </c>
      <c r="K7883" t="str">
        <f>VLOOKUP(B:B,'Справочник по тт'!$A$2:$C$5,3,0)</f>
        <v>"Колибри"</v>
      </c>
      <c r="L7883" s="23">
        <v>1</v>
      </c>
      <c r="M7883" t="s">
        <v>380</v>
      </c>
    </row>
    <row r="7884" spans="1:13" x14ac:dyDescent="0.2">
      <c r="A7884" s="47">
        <v>43980.375</v>
      </c>
      <c r="B7884">
        <v>2</v>
      </c>
      <c r="G7884" s="12">
        <f t="shared" si="493"/>
        <v>2020</v>
      </c>
      <c r="H7884" s="12">
        <f t="shared" si="494"/>
        <v>5</v>
      </c>
      <c r="I7884" s="12">
        <f t="shared" si="495"/>
        <v>29</v>
      </c>
      <c r="J7884" s="51">
        <f t="shared" si="496"/>
        <v>43980</v>
      </c>
      <c r="K7884" t="str">
        <f>VLOOKUP(B:B,'Справочник по тт'!$A$2:$C$5,3,0)</f>
        <v>"Колибри"</v>
      </c>
      <c r="L7884" s="23">
        <v>1</v>
      </c>
      <c r="M7884" t="s">
        <v>380</v>
      </c>
    </row>
    <row r="7885" spans="1:13" x14ac:dyDescent="0.2">
      <c r="A7885" s="47">
        <v>43980.416666666664</v>
      </c>
      <c r="B7885">
        <v>2</v>
      </c>
      <c r="G7885" s="12">
        <f t="shared" si="493"/>
        <v>2020</v>
      </c>
      <c r="H7885" s="12">
        <f t="shared" si="494"/>
        <v>5</v>
      </c>
      <c r="I7885" s="12">
        <f t="shared" si="495"/>
        <v>29</v>
      </c>
      <c r="J7885" s="51">
        <f t="shared" si="496"/>
        <v>43980</v>
      </c>
      <c r="K7885" t="str">
        <f>VLOOKUP(B:B,'Справочник по тт'!$A$2:$C$5,3,0)</f>
        <v>"Колибри"</v>
      </c>
      <c r="L7885" s="23">
        <v>1</v>
      </c>
      <c r="M7885" t="s">
        <v>380</v>
      </c>
    </row>
    <row r="7886" spans="1:13" x14ac:dyDescent="0.2">
      <c r="A7886" s="47">
        <v>43980.416666666664</v>
      </c>
      <c r="B7886">
        <v>2</v>
      </c>
      <c r="G7886" s="12">
        <f t="shared" si="493"/>
        <v>2020</v>
      </c>
      <c r="H7886" s="12">
        <f t="shared" si="494"/>
        <v>5</v>
      </c>
      <c r="I7886" s="12">
        <f t="shared" si="495"/>
        <v>29</v>
      </c>
      <c r="J7886" s="51">
        <f t="shared" si="496"/>
        <v>43980</v>
      </c>
      <c r="K7886" t="str">
        <f>VLOOKUP(B:B,'Справочник по тт'!$A$2:$C$5,3,0)</f>
        <v>"Колибри"</v>
      </c>
      <c r="L7886" s="23">
        <v>1</v>
      </c>
      <c r="M7886" t="s">
        <v>380</v>
      </c>
    </row>
    <row r="7887" spans="1:13" x14ac:dyDescent="0.2">
      <c r="A7887" s="47">
        <v>43980.416666666664</v>
      </c>
      <c r="B7887">
        <v>2</v>
      </c>
      <c r="G7887" s="12">
        <f t="shared" si="493"/>
        <v>2020</v>
      </c>
      <c r="H7887" s="12">
        <f t="shared" si="494"/>
        <v>5</v>
      </c>
      <c r="I7887" s="12">
        <f t="shared" si="495"/>
        <v>29</v>
      </c>
      <c r="J7887" s="51">
        <f t="shared" si="496"/>
        <v>43980</v>
      </c>
      <c r="K7887" t="str">
        <f>VLOOKUP(B:B,'Справочник по тт'!$A$2:$C$5,3,0)</f>
        <v>"Колибри"</v>
      </c>
      <c r="L7887" s="23">
        <v>1</v>
      </c>
      <c r="M7887" t="s">
        <v>380</v>
      </c>
    </row>
    <row r="7888" spans="1:13" x14ac:dyDescent="0.2">
      <c r="A7888" s="47">
        <v>43980.416666666664</v>
      </c>
      <c r="B7888">
        <v>2</v>
      </c>
      <c r="G7888" s="12">
        <f t="shared" si="493"/>
        <v>2020</v>
      </c>
      <c r="H7888" s="12">
        <f t="shared" si="494"/>
        <v>5</v>
      </c>
      <c r="I7888" s="12">
        <f t="shared" si="495"/>
        <v>29</v>
      </c>
      <c r="J7888" s="51">
        <f t="shared" si="496"/>
        <v>43980</v>
      </c>
      <c r="K7888" t="str">
        <f>VLOOKUP(B:B,'Справочник по тт'!$A$2:$C$5,3,0)</f>
        <v>"Колибри"</v>
      </c>
      <c r="L7888" s="23">
        <v>1</v>
      </c>
      <c r="M7888" t="s">
        <v>380</v>
      </c>
    </row>
    <row r="7889" spans="1:13" x14ac:dyDescent="0.2">
      <c r="A7889" s="47">
        <v>43980.416666666664</v>
      </c>
      <c r="B7889">
        <v>2</v>
      </c>
      <c r="G7889" s="12">
        <f t="shared" si="493"/>
        <v>2020</v>
      </c>
      <c r="H7889" s="12">
        <f t="shared" si="494"/>
        <v>5</v>
      </c>
      <c r="I7889" s="12">
        <f t="shared" si="495"/>
        <v>29</v>
      </c>
      <c r="J7889" s="51">
        <f t="shared" si="496"/>
        <v>43980</v>
      </c>
      <c r="K7889" t="str">
        <f>VLOOKUP(B:B,'Справочник по тт'!$A$2:$C$5,3,0)</f>
        <v>"Колибри"</v>
      </c>
      <c r="L7889" s="23">
        <v>1</v>
      </c>
      <c r="M7889" t="s">
        <v>380</v>
      </c>
    </row>
    <row r="7890" spans="1:13" x14ac:dyDescent="0.2">
      <c r="A7890" s="47">
        <v>43980.458333333336</v>
      </c>
      <c r="B7890">
        <v>2</v>
      </c>
      <c r="G7890" s="12">
        <f t="shared" si="493"/>
        <v>2020</v>
      </c>
      <c r="H7890" s="12">
        <f t="shared" si="494"/>
        <v>5</v>
      </c>
      <c r="I7890" s="12">
        <f t="shared" si="495"/>
        <v>29</v>
      </c>
      <c r="J7890" s="51">
        <f t="shared" si="496"/>
        <v>43980</v>
      </c>
      <c r="K7890" t="str">
        <f>VLOOKUP(B:B,'Справочник по тт'!$A$2:$C$5,3,0)</f>
        <v>"Колибри"</v>
      </c>
      <c r="L7890" s="23">
        <v>1</v>
      </c>
      <c r="M7890" t="s">
        <v>380</v>
      </c>
    </row>
    <row r="7891" spans="1:13" x14ac:dyDescent="0.2">
      <c r="A7891" s="47">
        <v>43980.458333333336</v>
      </c>
      <c r="B7891">
        <v>2</v>
      </c>
      <c r="G7891" s="12">
        <f t="shared" si="493"/>
        <v>2020</v>
      </c>
      <c r="H7891" s="12">
        <f t="shared" si="494"/>
        <v>5</v>
      </c>
      <c r="I7891" s="12">
        <f t="shared" si="495"/>
        <v>29</v>
      </c>
      <c r="J7891" s="51">
        <f t="shared" si="496"/>
        <v>43980</v>
      </c>
      <c r="K7891" t="str">
        <f>VLOOKUP(B:B,'Справочник по тт'!$A$2:$C$5,3,0)</f>
        <v>"Колибри"</v>
      </c>
      <c r="L7891" s="23">
        <v>1</v>
      </c>
      <c r="M7891" t="s">
        <v>380</v>
      </c>
    </row>
    <row r="7892" spans="1:13" x14ac:dyDescent="0.2">
      <c r="A7892" s="47">
        <v>43980.458333333336</v>
      </c>
      <c r="B7892">
        <v>2</v>
      </c>
      <c r="G7892" s="12">
        <f t="shared" si="493"/>
        <v>2020</v>
      </c>
      <c r="H7892" s="12">
        <f t="shared" si="494"/>
        <v>5</v>
      </c>
      <c r="I7892" s="12">
        <f t="shared" si="495"/>
        <v>29</v>
      </c>
      <c r="J7892" s="51">
        <f t="shared" si="496"/>
        <v>43980</v>
      </c>
      <c r="K7892" t="str">
        <f>VLOOKUP(B:B,'Справочник по тт'!$A$2:$C$5,3,0)</f>
        <v>"Колибри"</v>
      </c>
      <c r="L7892" s="23">
        <v>1</v>
      </c>
      <c r="M7892" t="s">
        <v>380</v>
      </c>
    </row>
    <row r="7893" spans="1:13" x14ac:dyDescent="0.2">
      <c r="A7893" s="47">
        <v>43980.458333333336</v>
      </c>
      <c r="B7893">
        <v>2</v>
      </c>
      <c r="G7893" s="12">
        <f t="shared" si="493"/>
        <v>2020</v>
      </c>
      <c r="H7893" s="12">
        <f t="shared" si="494"/>
        <v>5</v>
      </c>
      <c r="I7893" s="12">
        <f t="shared" si="495"/>
        <v>29</v>
      </c>
      <c r="J7893" s="51">
        <f t="shared" si="496"/>
        <v>43980</v>
      </c>
      <c r="K7893" t="str">
        <f>VLOOKUP(B:B,'Справочник по тт'!$A$2:$C$5,3,0)</f>
        <v>"Колибри"</v>
      </c>
      <c r="L7893" s="23">
        <v>1</v>
      </c>
      <c r="M7893" t="s">
        <v>380</v>
      </c>
    </row>
    <row r="7894" spans="1:13" x14ac:dyDescent="0.2">
      <c r="A7894" s="47">
        <v>43980.458333333336</v>
      </c>
      <c r="B7894">
        <v>2</v>
      </c>
      <c r="G7894" s="12">
        <f t="shared" si="493"/>
        <v>2020</v>
      </c>
      <c r="H7894" s="12">
        <f t="shared" si="494"/>
        <v>5</v>
      </c>
      <c r="I7894" s="12">
        <f t="shared" si="495"/>
        <v>29</v>
      </c>
      <c r="J7894" s="51">
        <f t="shared" si="496"/>
        <v>43980</v>
      </c>
      <c r="K7894" t="str">
        <f>VLOOKUP(B:B,'Справочник по тт'!$A$2:$C$5,3,0)</f>
        <v>"Колибри"</v>
      </c>
      <c r="L7894" s="23">
        <v>1</v>
      </c>
      <c r="M7894" t="s">
        <v>380</v>
      </c>
    </row>
    <row r="7895" spans="1:13" x14ac:dyDescent="0.2">
      <c r="A7895" s="47">
        <v>43980.479166666664</v>
      </c>
      <c r="B7895">
        <v>2</v>
      </c>
      <c r="G7895" s="12">
        <f t="shared" si="493"/>
        <v>2020</v>
      </c>
      <c r="H7895" s="12">
        <f t="shared" si="494"/>
        <v>5</v>
      </c>
      <c r="I7895" s="12">
        <f t="shared" si="495"/>
        <v>29</v>
      </c>
      <c r="J7895" s="51">
        <f t="shared" si="496"/>
        <v>43980</v>
      </c>
      <c r="K7895" t="str">
        <f>VLOOKUP(B:B,'Справочник по тт'!$A$2:$C$5,3,0)</f>
        <v>"Колибри"</v>
      </c>
      <c r="L7895" s="23">
        <v>1</v>
      </c>
      <c r="M7895" t="s">
        <v>380</v>
      </c>
    </row>
    <row r="7896" spans="1:13" x14ac:dyDescent="0.2">
      <c r="A7896" s="47">
        <v>43980.5</v>
      </c>
      <c r="B7896">
        <v>2</v>
      </c>
      <c r="G7896" s="12">
        <f t="shared" si="493"/>
        <v>2020</v>
      </c>
      <c r="H7896" s="12">
        <f t="shared" si="494"/>
        <v>5</v>
      </c>
      <c r="I7896" s="12">
        <f t="shared" si="495"/>
        <v>29</v>
      </c>
      <c r="J7896" s="51">
        <f t="shared" si="496"/>
        <v>43980</v>
      </c>
      <c r="K7896" t="str">
        <f>VLOOKUP(B:B,'Справочник по тт'!$A$2:$C$5,3,0)</f>
        <v>"Колибри"</v>
      </c>
      <c r="L7896" s="23">
        <v>1</v>
      </c>
      <c r="M7896" t="s">
        <v>380</v>
      </c>
    </row>
    <row r="7897" spans="1:13" x14ac:dyDescent="0.2">
      <c r="A7897" s="47">
        <v>43980.5</v>
      </c>
      <c r="B7897">
        <v>2</v>
      </c>
      <c r="G7897" s="12">
        <f t="shared" si="493"/>
        <v>2020</v>
      </c>
      <c r="H7897" s="12">
        <f t="shared" si="494"/>
        <v>5</v>
      </c>
      <c r="I7897" s="12">
        <f t="shared" si="495"/>
        <v>29</v>
      </c>
      <c r="J7897" s="51">
        <f t="shared" si="496"/>
        <v>43980</v>
      </c>
      <c r="K7897" t="str">
        <f>VLOOKUP(B:B,'Справочник по тт'!$A$2:$C$5,3,0)</f>
        <v>"Колибри"</v>
      </c>
      <c r="L7897" s="23">
        <v>1</v>
      </c>
      <c r="M7897" t="s">
        <v>380</v>
      </c>
    </row>
    <row r="7898" spans="1:13" x14ac:dyDescent="0.2">
      <c r="A7898" s="47">
        <v>43980.5</v>
      </c>
      <c r="B7898">
        <v>2</v>
      </c>
      <c r="G7898" s="12">
        <f t="shared" si="493"/>
        <v>2020</v>
      </c>
      <c r="H7898" s="12">
        <f t="shared" si="494"/>
        <v>5</v>
      </c>
      <c r="I7898" s="12">
        <f t="shared" si="495"/>
        <v>29</v>
      </c>
      <c r="J7898" s="51">
        <f t="shared" si="496"/>
        <v>43980</v>
      </c>
      <c r="K7898" t="str">
        <f>VLOOKUP(B:B,'Справочник по тт'!$A$2:$C$5,3,0)</f>
        <v>"Колибри"</v>
      </c>
      <c r="L7898" s="23">
        <v>1</v>
      </c>
      <c r="M7898" t="s">
        <v>380</v>
      </c>
    </row>
    <row r="7899" spans="1:13" x14ac:dyDescent="0.2">
      <c r="A7899" s="47">
        <v>43980.541666666664</v>
      </c>
      <c r="B7899">
        <v>2</v>
      </c>
      <c r="G7899" s="12">
        <f t="shared" si="493"/>
        <v>2020</v>
      </c>
      <c r="H7899" s="12">
        <f t="shared" si="494"/>
        <v>5</v>
      </c>
      <c r="I7899" s="12">
        <f t="shared" si="495"/>
        <v>29</v>
      </c>
      <c r="J7899" s="51">
        <f t="shared" si="496"/>
        <v>43980</v>
      </c>
      <c r="K7899" t="str">
        <f>VLOOKUP(B:B,'Справочник по тт'!$A$2:$C$5,3,0)</f>
        <v>"Колибри"</v>
      </c>
      <c r="L7899" s="23">
        <v>1</v>
      </c>
      <c r="M7899" t="s">
        <v>380</v>
      </c>
    </row>
    <row r="7900" spans="1:13" x14ac:dyDescent="0.2">
      <c r="A7900" s="47">
        <v>43980.541666666664</v>
      </c>
      <c r="B7900">
        <v>2</v>
      </c>
      <c r="G7900" s="12">
        <f t="shared" si="493"/>
        <v>2020</v>
      </c>
      <c r="H7900" s="12">
        <f t="shared" si="494"/>
        <v>5</v>
      </c>
      <c r="I7900" s="12">
        <f t="shared" si="495"/>
        <v>29</v>
      </c>
      <c r="J7900" s="51">
        <f t="shared" si="496"/>
        <v>43980</v>
      </c>
      <c r="K7900" t="str">
        <f>VLOOKUP(B:B,'Справочник по тт'!$A$2:$C$5,3,0)</f>
        <v>"Колибри"</v>
      </c>
      <c r="L7900" s="23">
        <v>1</v>
      </c>
      <c r="M7900" t="s">
        <v>380</v>
      </c>
    </row>
    <row r="7901" spans="1:13" x14ac:dyDescent="0.2">
      <c r="A7901" s="47">
        <v>43980.582638888889</v>
      </c>
      <c r="B7901">
        <v>2</v>
      </c>
      <c r="G7901" s="12">
        <f t="shared" si="493"/>
        <v>2020</v>
      </c>
      <c r="H7901" s="12">
        <f t="shared" si="494"/>
        <v>5</v>
      </c>
      <c r="I7901" s="12">
        <f t="shared" si="495"/>
        <v>29</v>
      </c>
      <c r="J7901" s="51">
        <f t="shared" si="496"/>
        <v>43980</v>
      </c>
      <c r="K7901" t="str">
        <f>VLOOKUP(B:B,'Справочник по тт'!$A$2:$C$5,3,0)</f>
        <v>"Колибри"</v>
      </c>
      <c r="L7901" s="23">
        <v>1</v>
      </c>
      <c r="M7901" t="s">
        <v>380</v>
      </c>
    </row>
    <row r="7902" spans="1:13" x14ac:dyDescent="0.2">
      <c r="A7902" s="47">
        <v>43980.583333333336</v>
      </c>
      <c r="B7902">
        <v>2</v>
      </c>
      <c r="G7902" s="12">
        <f t="shared" si="493"/>
        <v>2020</v>
      </c>
      <c r="H7902" s="12">
        <f t="shared" si="494"/>
        <v>5</v>
      </c>
      <c r="I7902" s="12">
        <f t="shared" si="495"/>
        <v>29</v>
      </c>
      <c r="J7902" s="51">
        <f t="shared" si="496"/>
        <v>43980</v>
      </c>
      <c r="K7902" t="str">
        <f>VLOOKUP(B:B,'Справочник по тт'!$A$2:$C$5,3,0)</f>
        <v>"Колибри"</v>
      </c>
      <c r="L7902" s="23">
        <v>1</v>
      </c>
      <c r="M7902" t="s">
        <v>380</v>
      </c>
    </row>
    <row r="7903" spans="1:13" x14ac:dyDescent="0.2">
      <c r="A7903" s="47">
        <v>43980.583333333336</v>
      </c>
      <c r="B7903">
        <v>2</v>
      </c>
      <c r="G7903" s="12">
        <f t="shared" si="493"/>
        <v>2020</v>
      </c>
      <c r="H7903" s="12">
        <f t="shared" si="494"/>
        <v>5</v>
      </c>
      <c r="I7903" s="12">
        <f t="shared" si="495"/>
        <v>29</v>
      </c>
      <c r="J7903" s="51">
        <f t="shared" si="496"/>
        <v>43980</v>
      </c>
      <c r="K7903" t="str">
        <f>VLOOKUP(B:B,'Справочник по тт'!$A$2:$C$5,3,0)</f>
        <v>"Колибри"</v>
      </c>
      <c r="L7903" s="23">
        <v>1</v>
      </c>
      <c r="M7903" t="s">
        <v>380</v>
      </c>
    </row>
    <row r="7904" spans="1:13" x14ac:dyDescent="0.2">
      <c r="A7904" s="47">
        <v>43980.583333333336</v>
      </c>
      <c r="B7904">
        <v>2</v>
      </c>
      <c r="G7904" s="12">
        <f t="shared" si="493"/>
        <v>2020</v>
      </c>
      <c r="H7904" s="12">
        <f t="shared" si="494"/>
        <v>5</v>
      </c>
      <c r="I7904" s="12">
        <f t="shared" si="495"/>
        <v>29</v>
      </c>
      <c r="J7904" s="51">
        <f t="shared" si="496"/>
        <v>43980</v>
      </c>
      <c r="K7904" t="str">
        <f>VLOOKUP(B:B,'Справочник по тт'!$A$2:$C$5,3,0)</f>
        <v>"Колибри"</v>
      </c>
      <c r="L7904" s="23">
        <v>1</v>
      </c>
      <c r="M7904" t="s">
        <v>380</v>
      </c>
    </row>
    <row r="7905" spans="1:13" x14ac:dyDescent="0.2">
      <c r="A7905" s="47">
        <v>43980.638888888891</v>
      </c>
      <c r="B7905">
        <v>2</v>
      </c>
      <c r="G7905" s="12">
        <f t="shared" si="493"/>
        <v>2020</v>
      </c>
      <c r="H7905" s="12">
        <f t="shared" si="494"/>
        <v>5</v>
      </c>
      <c r="I7905" s="12">
        <f t="shared" si="495"/>
        <v>29</v>
      </c>
      <c r="J7905" s="51">
        <f t="shared" si="496"/>
        <v>43980</v>
      </c>
      <c r="K7905" t="str">
        <f>VLOOKUP(B:B,'Справочник по тт'!$A$2:$C$5,3,0)</f>
        <v>"Колибри"</v>
      </c>
      <c r="L7905" s="23">
        <v>1</v>
      </c>
      <c r="M7905" t="s">
        <v>380</v>
      </c>
    </row>
    <row r="7906" spans="1:13" x14ac:dyDescent="0.2">
      <c r="A7906" s="47">
        <v>43980.6875</v>
      </c>
      <c r="B7906">
        <v>2</v>
      </c>
      <c r="G7906" s="12">
        <f t="shared" si="493"/>
        <v>2020</v>
      </c>
      <c r="H7906" s="12">
        <f t="shared" si="494"/>
        <v>5</v>
      </c>
      <c r="I7906" s="12">
        <f t="shared" si="495"/>
        <v>29</v>
      </c>
      <c r="J7906" s="51">
        <f t="shared" si="496"/>
        <v>43980</v>
      </c>
      <c r="K7906" t="str">
        <f>VLOOKUP(B:B,'Справочник по тт'!$A$2:$C$5,3,0)</f>
        <v>"Колибри"</v>
      </c>
      <c r="L7906" s="23">
        <v>1</v>
      </c>
      <c r="M7906" t="s">
        <v>380</v>
      </c>
    </row>
    <row r="7907" spans="1:13" x14ac:dyDescent="0.2">
      <c r="A7907" s="47">
        <v>43980.6875</v>
      </c>
      <c r="B7907">
        <v>2</v>
      </c>
      <c r="G7907" s="12">
        <f t="shared" si="493"/>
        <v>2020</v>
      </c>
      <c r="H7907" s="12">
        <f t="shared" si="494"/>
        <v>5</v>
      </c>
      <c r="I7907" s="12">
        <f t="shared" si="495"/>
        <v>29</v>
      </c>
      <c r="J7907" s="51">
        <f t="shared" si="496"/>
        <v>43980</v>
      </c>
      <c r="K7907" t="str">
        <f>VLOOKUP(B:B,'Справочник по тт'!$A$2:$C$5,3,0)</f>
        <v>"Колибри"</v>
      </c>
      <c r="L7907" s="23">
        <v>1</v>
      </c>
      <c r="M7907" t="s">
        <v>380</v>
      </c>
    </row>
    <row r="7908" spans="1:13" x14ac:dyDescent="0.2">
      <c r="A7908" s="47">
        <v>43980.6875</v>
      </c>
      <c r="B7908">
        <v>2</v>
      </c>
      <c r="G7908" s="12">
        <f t="shared" si="493"/>
        <v>2020</v>
      </c>
      <c r="H7908" s="12">
        <f t="shared" si="494"/>
        <v>5</v>
      </c>
      <c r="I7908" s="12">
        <f t="shared" si="495"/>
        <v>29</v>
      </c>
      <c r="J7908" s="51">
        <f t="shared" si="496"/>
        <v>43980</v>
      </c>
      <c r="K7908" t="str">
        <f>VLOOKUP(B:B,'Справочник по тт'!$A$2:$C$5,3,0)</f>
        <v>"Колибри"</v>
      </c>
      <c r="L7908" s="23">
        <v>1</v>
      </c>
      <c r="M7908" t="s">
        <v>380</v>
      </c>
    </row>
    <row r="7909" spans="1:13" x14ac:dyDescent="0.2">
      <c r="A7909" s="47">
        <v>43980.708333333336</v>
      </c>
      <c r="B7909">
        <v>2</v>
      </c>
      <c r="G7909" s="12">
        <f t="shared" si="493"/>
        <v>2020</v>
      </c>
      <c r="H7909" s="12">
        <f t="shared" si="494"/>
        <v>5</v>
      </c>
      <c r="I7909" s="12">
        <f t="shared" si="495"/>
        <v>29</v>
      </c>
      <c r="J7909" s="51">
        <f t="shared" si="496"/>
        <v>43980</v>
      </c>
      <c r="K7909" t="str">
        <f>VLOOKUP(B:B,'Справочник по тт'!$A$2:$C$5,3,0)</f>
        <v>"Колибри"</v>
      </c>
      <c r="L7909" s="23">
        <v>1</v>
      </c>
      <c r="M7909" t="s">
        <v>380</v>
      </c>
    </row>
    <row r="7910" spans="1:13" x14ac:dyDescent="0.2">
      <c r="A7910" s="47">
        <v>43980.708333333336</v>
      </c>
      <c r="B7910">
        <v>2</v>
      </c>
      <c r="G7910" s="12">
        <f t="shared" si="493"/>
        <v>2020</v>
      </c>
      <c r="H7910" s="12">
        <f t="shared" si="494"/>
        <v>5</v>
      </c>
      <c r="I7910" s="12">
        <f t="shared" si="495"/>
        <v>29</v>
      </c>
      <c r="J7910" s="51">
        <f t="shared" si="496"/>
        <v>43980</v>
      </c>
      <c r="K7910" t="str">
        <f>VLOOKUP(B:B,'Справочник по тт'!$A$2:$C$5,3,0)</f>
        <v>"Колибри"</v>
      </c>
      <c r="L7910" s="23">
        <v>1</v>
      </c>
      <c r="M7910" t="s">
        <v>380</v>
      </c>
    </row>
    <row r="7911" spans="1:13" x14ac:dyDescent="0.2">
      <c r="A7911" s="47">
        <v>43980.722222222219</v>
      </c>
      <c r="B7911">
        <v>2</v>
      </c>
      <c r="G7911" s="12">
        <f t="shared" si="493"/>
        <v>2020</v>
      </c>
      <c r="H7911" s="12">
        <f t="shared" si="494"/>
        <v>5</v>
      </c>
      <c r="I7911" s="12">
        <f t="shared" si="495"/>
        <v>29</v>
      </c>
      <c r="J7911" s="51">
        <f t="shared" si="496"/>
        <v>43980</v>
      </c>
      <c r="K7911" t="str">
        <f>VLOOKUP(B:B,'Справочник по тт'!$A$2:$C$5,3,0)</f>
        <v>"Колибри"</v>
      </c>
      <c r="L7911" s="23">
        <v>1</v>
      </c>
      <c r="M7911" t="s">
        <v>380</v>
      </c>
    </row>
    <row r="7912" spans="1:13" x14ac:dyDescent="0.2">
      <c r="A7912" s="47">
        <v>43980.75</v>
      </c>
      <c r="B7912">
        <v>2</v>
      </c>
      <c r="G7912" s="12">
        <f t="shared" si="493"/>
        <v>2020</v>
      </c>
      <c r="H7912" s="12">
        <f t="shared" si="494"/>
        <v>5</v>
      </c>
      <c r="I7912" s="12">
        <f t="shared" si="495"/>
        <v>29</v>
      </c>
      <c r="J7912" s="51">
        <f t="shared" si="496"/>
        <v>43980</v>
      </c>
      <c r="K7912" t="str">
        <f>VLOOKUP(B:B,'Справочник по тт'!$A$2:$C$5,3,0)</f>
        <v>"Колибри"</v>
      </c>
      <c r="L7912" s="23">
        <v>1</v>
      </c>
      <c r="M7912" t="s">
        <v>380</v>
      </c>
    </row>
    <row r="7913" spans="1:13" x14ac:dyDescent="0.2">
      <c r="A7913" s="47">
        <v>43980.916666666664</v>
      </c>
      <c r="B7913">
        <v>2</v>
      </c>
      <c r="G7913" s="12">
        <f t="shared" si="493"/>
        <v>2020</v>
      </c>
      <c r="H7913" s="12">
        <f t="shared" si="494"/>
        <v>5</v>
      </c>
      <c r="I7913" s="12">
        <f t="shared" si="495"/>
        <v>29</v>
      </c>
      <c r="J7913" s="51">
        <f t="shared" si="496"/>
        <v>43980</v>
      </c>
      <c r="K7913" t="str">
        <f>VLOOKUP(B:B,'Справочник по тт'!$A$2:$C$5,3,0)</f>
        <v>"Колибри"</v>
      </c>
      <c r="L7913" s="23">
        <v>1</v>
      </c>
      <c r="M7913" t="s">
        <v>380</v>
      </c>
    </row>
    <row r="7914" spans="1:13" x14ac:dyDescent="0.2">
      <c r="A7914" s="47">
        <v>43980.984224537038</v>
      </c>
      <c r="B7914">
        <v>2</v>
      </c>
      <c r="G7914" s="12">
        <f t="shared" si="493"/>
        <v>2020</v>
      </c>
      <c r="H7914" s="12">
        <f t="shared" si="494"/>
        <v>5</v>
      </c>
      <c r="I7914" s="12">
        <f t="shared" si="495"/>
        <v>29</v>
      </c>
      <c r="J7914" s="51">
        <f t="shared" si="496"/>
        <v>43980</v>
      </c>
      <c r="K7914" t="str">
        <f>VLOOKUP(B:B,'Справочник по тт'!$A$2:$C$5,3,0)</f>
        <v>"Колибри"</v>
      </c>
      <c r="L7914" s="23">
        <v>1</v>
      </c>
      <c r="M7914" t="s">
        <v>380</v>
      </c>
    </row>
    <row r="7915" spans="1:13" x14ac:dyDescent="0.2">
      <c r="A7915" s="47">
        <v>43981.000694444447</v>
      </c>
      <c r="B7915">
        <v>2</v>
      </c>
      <c r="G7915" s="12">
        <f t="shared" si="493"/>
        <v>2020</v>
      </c>
      <c r="H7915" s="12">
        <f t="shared" si="494"/>
        <v>5</v>
      </c>
      <c r="I7915" s="12">
        <f t="shared" si="495"/>
        <v>30</v>
      </c>
      <c r="J7915" s="51">
        <f t="shared" si="496"/>
        <v>43981</v>
      </c>
      <c r="K7915" t="str">
        <f>VLOOKUP(B:B,'Справочник по тт'!$A$2:$C$5,3,0)</f>
        <v>"Колибри"</v>
      </c>
      <c r="L7915" s="23">
        <v>1</v>
      </c>
      <c r="M7915" t="s">
        <v>380</v>
      </c>
    </row>
    <row r="7916" spans="1:13" x14ac:dyDescent="0.2">
      <c r="A7916" s="47">
        <v>43981.125</v>
      </c>
      <c r="B7916">
        <v>2</v>
      </c>
      <c r="G7916" s="12">
        <f t="shared" si="493"/>
        <v>2020</v>
      </c>
      <c r="H7916" s="12">
        <f t="shared" si="494"/>
        <v>5</v>
      </c>
      <c r="I7916" s="12">
        <f t="shared" si="495"/>
        <v>30</v>
      </c>
      <c r="J7916" s="51">
        <f t="shared" si="496"/>
        <v>43981</v>
      </c>
      <c r="K7916" t="str">
        <f>VLOOKUP(B:B,'Справочник по тт'!$A$2:$C$5,3,0)</f>
        <v>"Колибри"</v>
      </c>
      <c r="L7916" s="23">
        <v>1</v>
      </c>
      <c r="M7916" t="s">
        <v>380</v>
      </c>
    </row>
    <row r="7917" spans="1:13" x14ac:dyDescent="0.2">
      <c r="A7917" s="47">
        <v>43981.291666666664</v>
      </c>
      <c r="B7917">
        <v>2</v>
      </c>
      <c r="G7917" s="12">
        <f t="shared" si="493"/>
        <v>2020</v>
      </c>
      <c r="H7917" s="12">
        <f t="shared" si="494"/>
        <v>5</v>
      </c>
      <c r="I7917" s="12">
        <f t="shared" si="495"/>
        <v>30</v>
      </c>
      <c r="J7917" s="51">
        <f t="shared" si="496"/>
        <v>43981</v>
      </c>
      <c r="K7917" t="str">
        <f>VLOOKUP(B:B,'Справочник по тт'!$A$2:$C$5,3,0)</f>
        <v>"Колибри"</v>
      </c>
      <c r="L7917" s="23">
        <v>1</v>
      </c>
      <c r="M7917" t="s">
        <v>380</v>
      </c>
    </row>
    <row r="7918" spans="1:13" x14ac:dyDescent="0.2">
      <c r="A7918" s="47">
        <v>43981.3125</v>
      </c>
      <c r="B7918">
        <v>2</v>
      </c>
      <c r="G7918" s="12">
        <f t="shared" si="493"/>
        <v>2020</v>
      </c>
      <c r="H7918" s="12">
        <f t="shared" si="494"/>
        <v>5</v>
      </c>
      <c r="I7918" s="12">
        <f t="shared" si="495"/>
        <v>30</v>
      </c>
      <c r="J7918" s="51">
        <f t="shared" si="496"/>
        <v>43981</v>
      </c>
      <c r="K7918" t="str">
        <f>VLOOKUP(B:B,'Справочник по тт'!$A$2:$C$5,3,0)</f>
        <v>"Колибри"</v>
      </c>
      <c r="L7918" s="23">
        <v>1</v>
      </c>
      <c r="M7918" t="s">
        <v>380</v>
      </c>
    </row>
    <row r="7919" spans="1:13" x14ac:dyDescent="0.2">
      <c r="A7919" s="47">
        <v>43981.333333333336</v>
      </c>
      <c r="B7919">
        <v>2</v>
      </c>
      <c r="G7919" s="12">
        <f t="shared" si="493"/>
        <v>2020</v>
      </c>
      <c r="H7919" s="12">
        <f t="shared" si="494"/>
        <v>5</v>
      </c>
      <c r="I7919" s="12">
        <f t="shared" si="495"/>
        <v>30</v>
      </c>
      <c r="J7919" s="51">
        <f t="shared" si="496"/>
        <v>43981</v>
      </c>
      <c r="K7919" t="str">
        <f>VLOOKUP(B:B,'Справочник по тт'!$A$2:$C$5,3,0)</f>
        <v>"Колибри"</v>
      </c>
      <c r="L7919" s="23">
        <v>1</v>
      </c>
      <c r="M7919" t="s">
        <v>380</v>
      </c>
    </row>
    <row r="7920" spans="1:13" x14ac:dyDescent="0.2">
      <c r="A7920" s="47">
        <v>43981.333333333336</v>
      </c>
      <c r="B7920">
        <v>2</v>
      </c>
      <c r="G7920" s="12">
        <f t="shared" si="493"/>
        <v>2020</v>
      </c>
      <c r="H7920" s="12">
        <f t="shared" si="494"/>
        <v>5</v>
      </c>
      <c r="I7920" s="12">
        <f t="shared" si="495"/>
        <v>30</v>
      </c>
      <c r="J7920" s="51">
        <f t="shared" si="496"/>
        <v>43981</v>
      </c>
      <c r="K7920" t="str">
        <f>VLOOKUP(B:B,'Справочник по тт'!$A$2:$C$5,3,0)</f>
        <v>"Колибри"</v>
      </c>
      <c r="L7920" s="23">
        <v>1</v>
      </c>
      <c r="M7920" t="s">
        <v>380</v>
      </c>
    </row>
    <row r="7921" spans="1:13" x14ac:dyDescent="0.2">
      <c r="A7921" s="47">
        <v>43981.375</v>
      </c>
      <c r="B7921">
        <v>2</v>
      </c>
      <c r="G7921" s="12">
        <f t="shared" si="493"/>
        <v>2020</v>
      </c>
      <c r="H7921" s="12">
        <f t="shared" si="494"/>
        <v>5</v>
      </c>
      <c r="I7921" s="12">
        <f t="shared" si="495"/>
        <v>30</v>
      </c>
      <c r="J7921" s="51">
        <f t="shared" si="496"/>
        <v>43981</v>
      </c>
      <c r="K7921" t="str">
        <f>VLOOKUP(B:B,'Справочник по тт'!$A$2:$C$5,3,0)</f>
        <v>"Колибри"</v>
      </c>
      <c r="L7921" s="23">
        <v>1</v>
      </c>
      <c r="M7921" t="s">
        <v>380</v>
      </c>
    </row>
    <row r="7922" spans="1:13" x14ac:dyDescent="0.2">
      <c r="A7922" s="47">
        <v>43981.375</v>
      </c>
      <c r="B7922">
        <v>2</v>
      </c>
      <c r="G7922" s="12">
        <f t="shared" si="493"/>
        <v>2020</v>
      </c>
      <c r="H7922" s="12">
        <f t="shared" si="494"/>
        <v>5</v>
      </c>
      <c r="I7922" s="12">
        <f t="shared" si="495"/>
        <v>30</v>
      </c>
      <c r="J7922" s="51">
        <f t="shared" si="496"/>
        <v>43981</v>
      </c>
      <c r="K7922" t="str">
        <f>VLOOKUP(B:B,'Справочник по тт'!$A$2:$C$5,3,0)</f>
        <v>"Колибри"</v>
      </c>
      <c r="L7922" s="23">
        <v>1</v>
      </c>
      <c r="M7922" t="s">
        <v>380</v>
      </c>
    </row>
    <row r="7923" spans="1:13" x14ac:dyDescent="0.2">
      <c r="A7923" s="47">
        <v>43981.375</v>
      </c>
      <c r="B7923">
        <v>2</v>
      </c>
      <c r="G7923" s="12">
        <f t="shared" si="493"/>
        <v>2020</v>
      </c>
      <c r="H7923" s="12">
        <f t="shared" si="494"/>
        <v>5</v>
      </c>
      <c r="I7923" s="12">
        <f t="shared" si="495"/>
        <v>30</v>
      </c>
      <c r="J7923" s="51">
        <f t="shared" si="496"/>
        <v>43981</v>
      </c>
      <c r="K7923" t="str">
        <f>VLOOKUP(B:B,'Справочник по тт'!$A$2:$C$5,3,0)</f>
        <v>"Колибри"</v>
      </c>
      <c r="L7923" s="23">
        <v>1</v>
      </c>
      <c r="M7923" t="s">
        <v>380</v>
      </c>
    </row>
    <row r="7924" spans="1:13" x14ac:dyDescent="0.2">
      <c r="A7924" s="47">
        <v>43981.375</v>
      </c>
      <c r="B7924">
        <v>2</v>
      </c>
      <c r="G7924" s="12">
        <f t="shared" si="493"/>
        <v>2020</v>
      </c>
      <c r="H7924" s="12">
        <f t="shared" si="494"/>
        <v>5</v>
      </c>
      <c r="I7924" s="12">
        <f t="shared" si="495"/>
        <v>30</v>
      </c>
      <c r="J7924" s="51">
        <f t="shared" si="496"/>
        <v>43981</v>
      </c>
      <c r="K7924" t="str">
        <f>VLOOKUP(B:B,'Справочник по тт'!$A$2:$C$5,3,0)</f>
        <v>"Колибри"</v>
      </c>
      <c r="L7924" s="23">
        <v>1</v>
      </c>
      <c r="M7924" t="s">
        <v>380</v>
      </c>
    </row>
    <row r="7925" spans="1:13" x14ac:dyDescent="0.2">
      <c r="A7925" s="47">
        <v>43981.375</v>
      </c>
      <c r="B7925">
        <v>2</v>
      </c>
      <c r="G7925" s="12">
        <f t="shared" si="493"/>
        <v>2020</v>
      </c>
      <c r="H7925" s="12">
        <f t="shared" si="494"/>
        <v>5</v>
      </c>
      <c r="I7925" s="12">
        <f t="shared" si="495"/>
        <v>30</v>
      </c>
      <c r="J7925" s="51">
        <f t="shared" si="496"/>
        <v>43981</v>
      </c>
      <c r="K7925" t="str">
        <f>VLOOKUP(B:B,'Справочник по тт'!$A$2:$C$5,3,0)</f>
        <v>"Колибри"</v>
      </c>
      <c r="L7925" s="23">
        <v>1</v>
      </c>
      <c r="M7925" t="s">
        <v>380</v>
      </c>
    </row>
    <row r="7926" spans="1:13" x14ac:dyDescent="0.2">
      <c r="A7926" s="47">
        <v>43981.375</v>
      </c>
      <c r="B7926">
        <v>2</v>
      </c>
      <c r="G7926" s="12">
        <f t="shared" si="493"/>
        <v>2020</v>
      </c>
      <c r="H7926" s="12">
        <f t="shared" si="494"/>
        <v>5</v>
      </c>
      <c r="I7926" s="12">
        <f t="shared" si="495"/>
        <v>30</v>
      </c>
      <c r="J7926" s="51">
        <f t="shared" si="496"/>
        <v>43981</v>
      </c>
      <c r="K7926" t="str">
        <f>VLOOKUP(B:B,'Справочник по тт'!$A$2:$C$5,3,0)</f>
        <v>"Колибри"</v>
      </c>
      <c r="L7926" s="23">
        <v>1</v>
      </c>
      <c r="M7926" t="s">
        <v>380</v>
      </c>
    </row>
    <row r="7927" spans="1:13" x14ac:dyDescent="0.2">
      <c r="A7927" s="47">
        <v>43981.375</v>
      </c>
      <c r="B7927">
        <v>2</v>
      </c>
      <c r="G7927" s="12">
        <f t="shared" si="493"/>
        <v>2020</v>
      </c>
      <c r="H7927" s="12">
        <f t="shared" si="494"/>
        <v>5</v>
      </c>
      <c r="I7927" s="12">
        <f t="shared" si="495"/>
        <v>30</v>
      </c>
      <c r="J7927" s="51">
        <f t="shared" si="496"/>
        <v>43981</v>
      </c>
      <c r="K7927" t="str">
        <f>VLOOKUP(B:B,'Справочник по тт'!$A$2:$C$5,3,0)</f>
        <v>"Колибри"</v>
      </c>
      <c r="L7927" s="23">
        <v>1</v>
      </c>
      <c r="M7927" t="s">
        <v>380</v>
      </c>
    </row>
    <row r="7928" spans="1:13" x14ac:dyDescent="0.2">
      <c r="A7928" s="47">
        <v>43981.375</v>
      </c>
      <c r="B7928">
        <v>2</v>
      </c>
      <c r="G7928" s="12">
        <f t="shared" si="493"/>
        <v>2020</v>
      </c>
      <c r="H7928" s="12">
        <f t="shared" si="494"/>
        <v>5</v>
      </c>
      <c r="I7928" s="12">
        <f t="shared" si="495"/>
        <v>30</v>
      </c>
      <c r="J7928" s="51">
        <f t="shared" si="496"/>
        <v>43981</v>
      </c>
      <c r="K7928" t="str">
        <f>VLOOKUP(B:B,'Справочник по тт'!$A$2:$C$5,3,0)</f>
        <v>"Колибри"</v>
      </c>
      <c r="L7928" s="23">
        <v>1</v>
      </c>
      <c r="M7928" t="s">
        <v>380</v>
      </c>
    </row>
    <row r="7929" spans="1:13" x14ac:dyDescent="0.2">
      <c r="A7929" s="47">
        <v>43981.375</v>
      </c>
      <c r="B7929">
        <v>2</v>
      </c>
      <c r="G7929" s="12">
        <f t="shared" si="493"/>
        <v>2020</v>
      </c>
      <c r="H7929" s="12">
        <f t="shared" si="494"/>
        <v>5</v>
      </c>
      <c r="I7929" s="12">
        <f t="shared" si="495"/>
        <v>30</v>
      </c>
      <c r="J7929" s="51">
        <f t="shared" si="496"/>
        <v>43981</v>
      </c>
      <c r="K7929" t="str">
        <f>VLOOKUP(B:B,'Справочник по тт'!$A$2:$C$5,3,0)</f>
        <v>"Колибри"</v>
      </c>
      <c r="L7929" s="23">
        <v>1</v>
      </c>
      <c r="M7929" t="s">
        <v>380</v>
      </c>
    </row>
    <row r="7930" spans="1:13" x14ac:dyDescent="0.2">
      <c r="A7930" s="47">
        <v>43981.375</v>
      </c>
      <c r="B7930">
        <v>2</v>
      </c>
      <c r="G7930" s="12">
        <f t="shared" si="493"/>
        <v>2020</v>
      </c>
      <c r="H7930" s="12">
        <f t="shared" si="494"/>
        <v>5</v>
      </c>
      <c r="I7930" s="12">
        <f t="shared" si="495"/>
        <v>30</v>
      </c>
      <c r="J7930" s="51">
        <f t="shared" si="496"/>
        <v>43981</v>
      </c>
      <c r="K7930" t="str">
        <f>VLOOKUP(B:B,'Справочник по тт'!$A$2:$C$5,3,0)</f>
        <v>"Колибри"</v>
      </c>
      <c r="L7930" s="23">
        <v>1</v>
      </c>
      <c r="M7930" t="s">
        <v>380</v>
      </c>
    </row>
    <row r="7931" spans="1:13" x14ac:dyDescent="0.2">
      <c r="A7931" s="47">
        <v>43981.416666666664</v>
      </c>
      <c r="B7931">
        <v>2</v>
      </c>
      <c r="G7931" s="12">
        <f t="shared" si="493"/>
        <v>2020</v>
      </c>
      <c r="H7931" s="12">
        <f t="shared" si="494"/>
        <v>5</v>
      </c>
      <c r="I7931" s="12">
        <f t="shared" si="495"/>
        <v>30</v>
      </c>
      <c r="J7931" s="51">
        <f t="shared" si="496"/>
        <v>43981</v>
      </c>
      <c r="K7931" t="str">
        <f>VLOOKUP(B:B,'Справочник по тт'!$A$2:$C$5,3,0)</f>
        <v>"Колибри"</v>
      </c>
      <c r="L7931" s="23">
        <v>1</v>
      </c>
      <c r="M7931" t="s">
        <v>380</v>
      </c>
    </row>
    <row r="7932" spans="1:13" x14ac:dyDescent="0.2">
      <c r="A7932" s="47">
        <v>43981.416666666664</v>
      </c>
      <c r="B7932">
        <v>2</v>
      </c>
      <c r="G7932" s="12">
        <f t="shared" si="493"/>
        <v>2020</v>
      </c>
      <c r="H7932" s="12">
        <f t="shared" si="494"/>
        <v>5</v>
      </c>
      <c r="I7932" s="12">
        <f t="shared" si="495"/>
        <v>30</v>
      </c>
      <c r="J7932" s="51">
        <f t="shared" si="496"/>
        <v>43981</v>
      </c>
      <c r="K7932" t="str">
        <f>VLOOKUP(B:B,'Справочник по тт'!$A$2:$C$5,3,0)</f>
        <v>"Колибри"</v>
      </c>
      <c r="L7932" s="23">
        <v>1</v>
      </c>
      <c r="M7932" t="s">
        <v>380</v>
      </c>
    </row>
    <row r="7933" spans="1:13" x14ac:dyDescent="0.2">
      <c r="A7933" s="47">
        <v>43981.416666666664</v>
      </c>
      <c r="B7933">
        <v>2</v>
      </c>
      <c r="G7933" s="12">
        <f t="shared" si="493"/>
        <v>2020</v>
      </c>
      <c r="H7933" s="12">
        <f t="shared" si="494"/>
        <v>5</v>
      </c>
      <c r="I7933" s="12">
        <f t="shared" si="495"/>
        <v>30</v>
      </c>
      <c r="J7933" s="51">
        <f t="shared" si="496"/>
        <v>43981</v>
      </c>
      <c r="K7933" t="str">
        <f>VLOOKUP(B:B,'Справочник по тт'!$A$2:$C$5,3,0)</f>
        <v>"Колибри"</v>
      </c>
      <c r="L7933" s="23">
        <v>1</v>
      </c>
      <c r="M7933" t="s">
        <v>380</v>
      </c>
    </row>
    <row r="7934" spans="1:13" x14ac:dyDescent="0.2">
      <c r="A7934" s="47">
        <v>43981.416666666664</v>
      </c>
      <c r="B7934">
        <v>2</v>
      </c>
      <c r="G7934" s="12">
        <f t="shared" si="493"/>
        <v>2020</v>
      </c>
      <c r="H7934" s="12">
        <f t="shared" si="494"/>
        <v>5</v>
      </c>
      <c r="I7934" s="12">
        <f t="shared" si="495"/>
        <v>30</v>
      </c>
      <c r="J7934" s="51">
        <f t="shared" si="496"/>
        <v>43981</v>
      </c>
      <c r="K7934" t="str">
        <f>VLOOKUP(B:B,'Справочник по тт'!$A$2:$C$5,3,0)</f>
        <v>"Колибри"</v>
      </c>
      <c r="L7934" s="23">
        <v>1</v>
      </c>
      <c r="M7934" t="s">
        <v>380</v>
      </c>
    </row>
    <row r="7935" spans="1:13" x14ac:dyDescent="0.2">
      <c r="A7935" s="47">
        <v>43981.416666666664</v>
      </c>
      <c r="B7935">
        <v>2</v>
      </c>
      <c r="G7935" s="12">
        <f t="shared" si="493"/>
        <v>2020</v>
      </c>
      <c r="H7935" s="12">
        <f t="shared" si="494"/>
        <v>5</v>
      </c>
      <c r="I7935" s="12">
        <f t="shared" si="495"/>
        <v>30</v>
      </c>
      <c r="J7935" s="51">
        <f t="shared" si="496"/>
        <v>43981</v>
      </c>
      <c r="K7935" t="str">
        <f>VLOOKUP(B:B,'Справочник по тт'!$A$2:$C$5,3,0)</f>
        <v>"Колибри"</v>
      </c>
      <c r="L7935" s="23">
        <v>1</v>
      </c>
      <c r="M7935" t="s">
        <v>380</v>
      </c>
    </row>
    <row r="7936" spans="1:13" x14ac:dyDescent="0.2">
      <c r="A7936" s="47">
        <v>43981.416666666664</v>
      </c>
      <c r="B7936">
        <v>2</v>
      </c>
      <c r="G7936" s="12">
        <f t="shared" si="493"/>
        <v>2020</v>
      </c>
      <c r="H7936" s="12">
        <f t="shared" si="494"/>
        <v>5</v>
      </c>
      <c r="I7936" s="12">
        <f t="shared" si="495"/>
        <v>30</v>
      </c>
      <c r="J7936" s="51">
        <f t="shared" si="496"/>
        <v>43981</v>
      </c>
      <c r="K7936" t="str">
        <f>VLOOKUP(B:B,'Справочник по тт'!$A$2:$C$5,3,0)</f>
        <v>"Колибри"</v>
      </c>
      <c r="L7936" s="23">
        <v>1</v>
      </c>
      <c r="M7936" t="s">
        <v>380</v>
      </c>
    </row>
    <row r="7937" spans="1:13" x14ac:dyDescent="0.2">
      <c r="A7937" s="47">
        <v>43981.458333333336</v>
      </c>
      <c r="B7937">
        <v>2</v>
      </c>
      <c r="G7937" s="12">
        <f t="shared" si="493"/>
        <v>2020</v>
      </c>
      <c r="H7937" s="12">
        <f t="shared" si="494"/>
        <v>5</v>
      </c>
      <c r="I7937" s="12">
        <f t="shared" si="495"/>
        <v>30</v>
      </c>
      <c r="J7937" s="51">
        <f t="shared" si="496"/>
        <v>43981</v>
      </c>
      <c r="K7937" t="str">
        <f>VLOOKUP(B:B,'Справочник по тт'!$A$2:$C$5,3,0)</f>
        <v>"Колибри"</v>
      </c>
      <c r="L7937" s="23">
        <v>1</v>
      </c>
      <c r="M7937" t="s">
        <v>380</v>
      </c>
    </row>
    <row r="7938" spans="1:13" x14ac:dyDescent="0.2">
      <c r="A7938" s="47">
        <v>43981.458333333336</v>
      </c>
      <c r="B7938">
        <v>2</v>
      </c>
      <c r="G7938" s="12">
        <f t="shared" si="493"/>
        <v>2020</v>
      </c>
      <c r="H7938" s="12">
        <f t="shared" si="494"/>
        <v>5</v>
      </c>
      <c r="I7938" s="12">
        <f t="shared" si="495"/>
        <v>30</v>
      </c>
      <c r="J7938" s="51">
        <f t="shared" si="496"/>
        <v>43981</v>
      </c>
      <c r="K7938" t="str">
        <f>VLOOKUP(B:B,'Справочник по тт'!$A$2:$C$5,3,0)</f>
        <v>"Колибри"</v>
      </c>
      <c r="L7938" s="23">
        <v>1</v>
      </c>
      <c r="M7938" t="s">
        <v>380</v>
      </c>
    </row>
    <row r="7939" spans="1:13" x14ac:dyDescent="0.2">
      <c r="A7939" s="47">
        <v>43981.458333333336</v>
      </c>
      <c r="B7939">
        <v>2</v>
      </c>
      <c r="G7939" s="12">
        <f t="shared" ref="G7939:G8002" si="497">YEAR(A7939)</f>
        <v>2020</v>
      </c>
      <c r="H7939" s="12">
        <f t="shared" ref="H7939:H8002" si="498">MONTH(A7939)</f>
        <v>5</v>
      </c>
      <c r="I7939" s="12">
        <f t="shared" ref="I7939:I8002" si="499">DAY(A7939)</f>
        <v>30</v>
      </c>
      <c r="J7939" s="51">
        <f t="shared" ref="J7939:J8002" si="500">DATE(G:G,H:H,I:I)</f>
        <v>43981</v>
      </c>
      <c r="K7939" t="str">
        <f>VLOOKUP(B:B,'Справочник по тт'!$A$2:$C$5,3,0)</f>
        <v>"Колибри"</v>
      </c>
      <c r="L7939" s="23">
        <v>1</v>
      </c>
      <c r="M7939" t="s">
        <v>380</v>
      </c>
    </row>
    <row r="7940" spans="1:13" x14ac:dyDescent="0.2">
      <c r="A7940" s="47">
        <v>43981.458333333336</v>
      </c>
      <c r="B7940">
        <v>2</v>
      </c>
      <c r="G7940" s="12">
        <f t="shared" si="497"/>
        <v>2020</v>
      </c>
      <c r="H7940" s="12">
        <f t="shared" si="498"/>
        <v>5</v>
      </c>
      <c r="I7940" s="12">
        <f t="shared" si="499"/>
        <v>30</v>
      </c>
      <c r="J7940" s="51">
        <f t="shared" si="500"/>
        <v>43981</v>
      </c>
      <c r="K7940" t="str">
        <f>VLOOKUP(B:B,'Справочник по тт'!$A$2:$C$5,3,0)</f>
        <v>"Колибри"</v>
      </c>
      <c r="L7940" s="23">
        <v>1</v>
      </c>
      <c r="M7940" t="s">
        <v>380</v>
      </c>
    </row>
    <row r="7941" spans="1:13" x14ac:dyDescent="0.2">
      <c r="A7941" s="47">
        <v>43981.458333333336</v>
      </c>
      <c r="B7941">
        <v>2</v>
      </c>
      <c r="G7941" s="12">
        <f t="shared" si="497"/>
        <v>2020</v>
      </c>
      <c r="H7941" s="12">
        <f t="shared" si="498"/>
        <v>5</v>
      </c>
      <c r="I7941" s="12">
        <f t="shared" si="499"/>
        <v>30</v>
      </c>
      <c r="J7941" s="51">
        <f t="shared" si="500"/>
        <v>43981</v>
      </c>
      <c r="K7941" t="str">
        <f>VLOOKUP(B:B,'Справочник по тт'!$A$2:$C$5,3,0)</f>
        <v>"Колибри"</v>
      </c>
      <c r="L7941" s="23">
        <v>1</v>
      </c>
      <c r="M7941" t="s">
        <v>380</v>
      </c>
    </row>
    <row r="7942" spans="1:13" x14ac:dyDescent="0.2">
      <c r="A7942" s="47">
        <v>43981.458333333336</v>
      </c>
      <c r="B7942">
        <v>2</v>
      </c>
      <c r="G7942" s="12">
        <f t="shared" si="497"/>
        <v>2020</v>
      </c>
      <c r="H7942" s="12">
        <f t="shared" si="498"/>
        <v>5</v>
      </c>
      <c r="I7942" s="12">
        <f t="shared" si="499"/>
        <v>30</v>
      </c>
      <c r="J7942" s="51">
        <f t="shared" si="500"/>
        <v>43981</v>
      </c>
      <c r="K7942" t="str">
        <f>VLOOKUP(B:B,'Справочник по тт'!$A$2:$C$5,3,0)</f>
        <v>"Колибри"</v>
      </c>
      <c r="L7942" s="23">
        <v>1</v>
      </c>
      <c r="M7942" t="s">
        <v>380</v>
      </c>
    </row>
    <row r="7943" spans="1:13" x14ac:dyDescent="0.2">
      <c r="A7943" s="47">
        <v>43981.5</v>
      </c>
      <c r="B7943">
        <v>2</v>
      </c>
      <c r="G7943" s="12">
        <f t="shared" si="497"/>
        <v>2020</v>
      </c>
      <c r="H7943" s="12">
        <f t="shared" si="498"/>
        <v>5</v>
      </c>
      <c r="I7943" s="12">
        <f t="shared" si="499"/>
        <v>30</v>
      </c>
      <c r="J7943" s="51">
        <f t="shared" si="500"/>
        <v>43981</v>
      </c>
      <c r="K7943" t="str">
        <f>VLOOKUP(B:B,'Справочник по тт'!$A$2:$C$5,3,0)</f>
        <v>"Колибри"</v>
      </c>
      <c r="L7943" s="23">
        <v>1</v>
      </c>
      <c r="M7943" t="s">
        <v>380</v>
      </c>
    </row>
    <row r="7944" spans="1:13" x14ac:dyDescent="0.2">
      <c r="A7944" s="47">
        <v>43981.5</v>
      </c>
      <c r="B7944">
        <v>2</v>
      </c>
      <c r="G7944" s="12">
        <f t="shared" si="497"/>
        <v>2020</v>
      </c>
      <c r="H7944" s="12">
        <f t="shared" si="498"/>
        <v>5</v>
      </c>
      <c r="I7944" s="12">
        <f t="shared" si="499"/>
        <v>30</v>
      </c>
      <c r="J7944" s="51">
        <f t="shared" si="500"/>
        <v>43981</v>
      </c>
      <c r="K7944" t="str">
        <f>VLOOKUP(B:B,'Справочник по тт'!$A$2:$C$5,3,0)</f>
        <v>"Колибри"</v>
      </c>
      <c r="L7944" s="23">
        <v>1</v>
      </c>
      <c r="M7944" t="s">
        <v>380</v>
      </c>
    </row>
    <row r="7945" spans="1:13" x14ac:dyDescent="0.2">
      <c r="A7945" s="47">
        <v>43981.5</v>
      </c>
      <c r="B7945">
        <v>2</v>
      </c>
      <c r="G7945" s="12">
        <f t="shared" si="497"/>
        <v>2020</v>
      </c>
      <c r="H7945" s="12">
        <f t="shared" si="498"/>
        <v>5</v>
      </c>
      <c r="I7945" s="12">
        <f t="shared" si="499"/>
        <v>30</v>
      </c>
      <c r="J7945" s="51">
        <f t="shared" si="500"/>
        <v>43981</v>
      </c>
      <c r="K7945" t="str">
        <f>VLOOKUP(B:B,'Справочник по тт'!$A$2:$C$5,3,0)</f>
        <v>"Колибри"</v>
      </c>
      <c r="L7945" s="23">
        <v>1</v>
      </c>
      <c r="M7945" t="s">
        <v>380</v>
      </c>
    </row>
    <row r="7946" spans="1:13" x14ac:dyDescent="0.2">
      <c r="A7946" s="47">
        <v>43981.541666666664</v>
      </c>
      <c r="B7946">
        <v>2</v>
      </c>
      <c r="G7946" s="12">
        <f t="shared" si="497"/>
        <v>2020</v>
      </c>
      <c r="H7946" s="12">
        <f t="shared" si="498"/>
        <v>5</v>
      </c>
      <c r="I7946" s="12">
        <f t="shared" si="499"/>
        <v>30</v>
      </c>
      <c r="J7946" s="51">
        <f t="shared" si="500"/>
        <v>43981</v>
      </c>
      <c r="K7946" t="str">
        <f>VLOOKUP(B:B,'Справочник по тт'!$A$2:$C$5,3,0)</f>
        <v>"Колибри"</v>
      </c>
      <c r="L7946" s="23">
        <v>1</v>
      </c>
      <c r="M7946" t="s">
        <v>380</v>
      </c>
    </row>
    <row r="7947" spans="1:13" x14ac:dyDescent="0.2">
      <c r="A7947" s="47">
        <v>43981.541666666664</v>
      </c>
      <c r="B7947">
        <v>2</v>
      </c>
      <c r="G7947" s="12">
        <f t="shared" si="497"/>
        <v>2020</v>
      </c>
      <c r="H7947" s="12">
        <f t="shared" si="498"/>
        <v>5</v>
      </c>
      <c r="I7947" s="12">
        <f t="shared" si="499"/>
        <v>30</v>
      </c>
      <c r="J7947" s="51">
        <f t="shared" si="500"/>
        <v>43981</v>
      </c>
      <c r="K7947" t="str">
        <f>VLOOKUP(B:B,'Справочник по тт'!$A$2:$C$5,3,0)</f>
        <v>"Колибри"</v>
      </c>
      <c r="L7947" s="23">
        <v>1</v>
      </c>
      <c r="M7947" t="s">
        <v>380</v>
      </c>
    </row>
    <row r="7948" spans="1:13" x14ac:dyDescent="0.2">
      <c r="A7948" s="47">
        <v>43981.541666666664</v>
      </c>
      <c r="B7948">
        <v>2</v>
      </c>
      <c r="G7948" s="12">
        <f t="shared" si="497"/>
        <v>2020</v>
      </c>
      <c r="H7948" s="12">
        <f t="shared" si="498"/>
        <v>5</v>
      </c>
      <c r="I7948" s="12">
        <f t="shared" si="499"/>
        <v>30</v>
      </c>
      <c r="J7948" s="51">
        <f t="shared" si="500"/>
        <v>43981</v>
      </c>
      <c r="K7948" t="str">
        <f>VLOOKUP(B:B,'Справочник по тт'!$A$2:$C$5,3,0)</f>
        <v>"Колибри"</v>
      </c>
      <c r="L7948" s="23">
        <v>1</v>
      </c>
      <c r="M7948" t="s">
        <v>380</v>
      </c>
    </row>
    <row r="7949" spans="1:13" x14ac:dyDescent="0.2">
      <c r="A7949" s="47">
        <v>43981.541666666664</v>
      </c>
      <c r="B7949">
        <v>2</v>
      </c>
      <c r="G7949" s="12">
        <f t="shared" si="497"/>
        <v>2020</v>
      </c>
      <c r="H7949" s="12">
        <f t="shared" si="498"/>
        <v>5</v>
      </c>
      <c r="I7949" s="12">
        <f t="shared" si="499"/>
        <v>30</v>
      </c>
      <c r="J7949" s="51">
        <f t="shared" si="500"/>
        <v>43981</v>
      </c>
      <c r="K7949" t="str">
        <f>VLOOKUP(B:B,'Справочник по тт'!$A$2:$C$5,3,0)</f>
        <v>"Колибри"</v>
      </c>
      <c r="L7949" s="23">
        <v>1</v>
      </c>
      <c r="M7949" t="s">
        <v>380</v>
      </c>
    </row>
    <row r="7950" spans="1:13" x14ac:dyDescent="0.2">
      <c r="A7950" s="47">
        <v>43981.583333333336</v>
      </c>
      <c r="B7950">
        <v>2</v>
      </c>
      <c r="G7950" s="12">
        <f t="shared" si="497"/>
        <v>2020</v>
      </c>
      <c r="H7950" s="12">
        <f t="shared" si="498"/>
        <v>5</v>
      </c>
      <c r="I7950" s="12">
        <f t="shared" si="499"/>
        <v>30</v>
      </c>
      <c r="J7950" s="51">
        <f t="shared" si="500"/>
        <v>43981</v>
      </c>
      <c r="K7950" t="str">
        <f>VLOOKUP(B:B,'Справочник по тт'!$A$2:$C$5,3,0)</f>
        <v>"Колибри"</v>
      </c>
      <c r="L7950" s="23">
        <v>1</v>
      </c>
      <c r="M7950" t="s">
        <v>380</v>
      </c>
    </row>
    <row r="7951" spans="1:13" x14ac:dyDescent="0.2">
      <c r="A7951" s="47">
        <v>43981.583333333336</v>
      </c>
      <c r="B7951">
        <v>2</v>
      </c>
      <c r="G7951" s="12">
        <f t="shared" si="497"/>
        <v>2020</v>
      </c>
      <c r="H7951" s="12">
        <f t="shared" si="498"/>
        <v>5</v>
      </c>
      <c r="I7951" s="12">
        <f t="shared" si="499"/>
        <v>30</v>
      </c>
      <c r="J7951" s="51">
        <f t="shared" si="500"/>
        <v>43981</v>
      </c>
      <c r="K7951" t="str">
        <f>VLOOKUP(B:B,'Справочник по тт'!$A$2:$C$5,3,0)</f>
        <v>"Колибри"</v>
      </c>
      <c r="L7951" s="23">
        <v>1</v>
      </c>
      <c r="M7951" t="s">
        <v>380</v>
      </c>
    </row>
    <row r="7952" spans="1:13" x14ac:dyDescent="0.2">
      <c r="A7952" s="47">
        <v>43981.625</v>
      </c>
      <c r="B7952">
        <v>2</v>
      </c>
      <c r="G7952" s="12">
        <f t="shared" si="497"/>
        <v>2020</v>
      </c>
      <c r="H7952" s="12">
        <f t="shared" si="498"/>
        <v>5</v>
      </c>
      <c r="I7952" s="12">
        <f t="shared" si="499"/>
        <v>30</v>
      </c>
      <c r="J7952" s="51">
        <f t="shared" si="500"/>
        <v>43981</v>
      </c>
      <c r="K7952" t="str">
        <f>VLOOKUP(B:B,'Справочник по тт'!$A$2:$C$5,3,0)</f>
        <v>"Колибри"</v>
      </c>
      <c r="L7952" s="23">
        <v>1</v>
      </c>
      <c r="M7952" t="s">
        <v>380</v>
      </c>
    </row>
    <row r="7953" spans="1:13" x14ac:dyDescent="0.2">
      <c r="A7953" s="47">
        <v>43981.625</v>
      </c>
      <c r="B7953">
        <v>2</v>
      </c>
      <c r="G7953" s="12">
        <f t="shared" si="497"/>
        <v>2020</v>
      </c>
      <c r="H7953" s="12">
        <f t="shared" si="498"/>
        <v>5</v>
      </c>
      <c r="I7953" s="12">
        <f t="shared" si="499"/>
        <v>30</v>
      </c>
      <c r="J7953" s="51">
        <f t="shared" si="500"/>
        <v>43981</v>
      </c>
      <c r="K7953" t="str">
        <f>VLOOKUP(B:B,'Справочник по тт'!$A$2:$C$5,3,0)</f>
        <v>"Колибри"</v>
      </c>
      <c r="L7953" s="23">
        <v>1</v>
      </c>
      <c r="M7953" t="s">
        <v>380</v>
      </c>
    </row>
    <row r="7954" spans="1:13" x14ac:dyDescent="0.2">
      <c r="A7954" s="47">
        <v>43981.625</v>
      </c>
      <c r="B7954">
        <v>2</v>
      </c>
      <c r="G7954" s="12">
        <f t="shared" si="497"/>
        <v>2020</v>
      </c>
      <c r="H7954" s="12">
        <f t="shared" si="498"/>
        <v>5</v>
      </c>
      <c r="I7954" s="12">
        <f t="shared" si="499"/>
        <v>30</v>
      </c>
      <c r="J7954" s="51">
        <f t="shared" si="500"/>
        <v>43981</v>
      </c>
      <c r="K7954" t="str">
        <f>VLOOKUP(B:B,'Справочник по тт'!$A$2:$C$5,3,0)</f>
        <v>"Колибри"</v>
      </c>
      <c r="L7954" s="23">
        <v>1</v>
      </c>
      <c r="M7954" t="s">
        <v>380</v>
      </c>
    </row>
    <row r="7955" spans="1:13" x14ac:dyDescent="0.2">
      <c r="A7955" s="47">
        <v>43981.625</v>
      </c>
      <c r="B7955">
        <v>2</v>
      </c>
      <c r="G7955" s="12">
        <f t="shared" si="497"/>
        <v>2020</v>
      </c>
      <c r="H7955" s="12">
        <f t="shared" si="498"/>
        <v>5</v>
      </c>
      <c r="I7955" s="12">
        <f t="shared" si="499"/>
        <v>30</v>
      </c>
      <c r="J7955" s="51">
        <f t="shared" si="500"/>
        <v>43981</v>
      </c>
      <c r="K7955" t="str">
        <f>VLOOKUP(B:B,'Справочник по тт'!$A$2:$C$5,3,0)</f>
        <v>"Колибри"</v>
      </c>
      <c r="L7955" s="23">
        <v>1</v>
      </c>
      <c r="M7955" t="s">
        <v>380</v>
      </c>
    </row>
    <row r="7956" spans="1:13" x14ac:dyDescent="0.2">
      <c r="A7956" s="47">
        <v>43981.625</v>
      </c>
      <c r="B7956">
        <v>2</v>
      </c>
      <c r="G7956" s="12">
        <f t="shared" si="497"/>
        <v>2020</v>
      </c>
      <c r="H7956" s="12">
        <f t="shared" si="498"/>
        <v>5</v>
      </c>
      <c r="I7956" s="12">
        <f t="shared" si="499"/>
        <v>30</v>
      </c>
      <c r="J7956" s="51">
        <f t="shared" si="500"/>
        <v>43981</v>
      </c>
      <c r="K7956" t="str">
        <f>VLOOKUP(B:B,'Справочник по тт'!$A$2:$C$5,3,0)</f>
        <v>"Колибри"</v>
      </c>
      <c r="L7956" s="23">
        <v>1</v>
      </c>
      <c r="M7956" t="s">
        <v>380</v>
      </c>
    </row>
    <row r="7957" spans="1:13" x14ac:dyDescent="0.2">
      <c r="A7957" s="47">
        <v>43981.625</v>
      </c>
      <c r="B7957">
        <v>2</v>
      </c>
      <c r="G7957" s="12">
        <f t="shared" si="497"/>
        <v>2020</v>
      </c>
      <c r="H7957" s="12">
        <f t="shared" si="498"/>
        <v>5</v>
      </c>
      <c r="I7957" s="12">
        <f t="shared" si="499"/>
        <v>30</v>
      </c>
      <c r="J7957" s="51">
        <f t="shared" si="500"/>
        <v>43981</v>
      </c>
      <c r="K7957" t="str">
        <f>VLOOKUP(B:B,'Справочник по тт'!$A$2:$C$5,3,0)</f>
        <v>"Колибри"</v>
      </c>
      <c r="L7957" s="23">
        <v>1</v>
      </c>
      <c r="M7957" t="s">
        <v>380</v>
      </c>
    </row>
    <row r="7958" spans="1:13" x14ac:dyDescent="0.2">
      <c r="A7958" s="47">
        <v>43981.625</v>
      </c>
      <c r="B7958">
        <v>2</v>
      </c>
      <c r="G7958" s="12">
        <f t="shared" si="497"/>
        <v>2020</v>
      </c>
      <c r="H7958" s="12">
        <f t="shared" si="498"/>
        <v>5</v>
      </c>
      <c r="I7958" s="12">
        <f t="shared" si="499"/>
        <v>30</v>
      </c>
      <c r="J7958" s="51">
        <f t="shared" si="500"/>
        <v>43981</v>
      </c>
      <c r="K7958" t="str">
        <f>VLOOKUP(B:B,'Справочник по тт'!$A$2:$C$5,3,0)</f>
        <v>"Колибри"</v>
      </c>
      <c r="L7958" s="23">
        <v>1</v>
      </c>
      <c r="M7958" t="s">
        <v>380</v>
      </c>
    </row>
    <row r="7959" spans="1:13" x14ac:dyDescent="0.2">
      <c r="A7959" s="47">
        <v>43981.625</v>
      </c>
      <c r="B7959">
        <v>2</v>
      </c>
      <c r="G7959" s="12">
        <f t="shared" si="497"/>
        <v>2020</v>
      </c>
      <c r="H7959" s="12">
        <f t="shared" si="498"/>
        <v>5</v>
      </c>
      <c r="I7959" s="12">
        <f t="shared" si="499"/>
        <v>30</v>
      </c>
      <c r="J7959" s="51">
        <f t="shared" si="500"/>
        <v>43981</v>
      </c>
      <c r="K7959" t="str">
        <f>VLOOKUP(B:B,'Справочник по тт'!$A$2:$C$5,3,0)</f>
        <v>"Колибри"</v>
      </c>
      <c r="L7959" s="23">
        <v>1</v>
      </c>
      <c r="M7959" t="s">
        <v>380</v>
      </c>
    </row>
    <row r="7960" spans="1:13" x14ac:dyDescent="0.2">
      <c r="A7960" s="47">
        <v>43981.75</v>
      </c>
      <c r="B7960">
        <v>2</v>
      </c>
      <c r="G7960" s="12">
        <f t="shared" si="497"/>
        <v>2020</v>
      </c>
      <c r="H7960" s="12">
        <f t="shared" si="498"/>
        <v>5</v>
      </c>
      <c r="I7960" s="12">
        <f t="shared" si="499"/>
        <v>30</v>
      </c>
      <c r="J7960" s="51">
        <f t="shared" si="500"/>
        <v>43981</v>
      </c>
      <c r="K7960" t="str">
        <f>VLOOKUP(B:B,'Справочник по тт'!$A$2:$C$5,3,0)</f>
        <v>"Колибри"</v>
      </c>
      <c r="L7960" s="23">
        <v>1</v>
      </c>
      <c r="M7960" t="s">
        <v>380</v>
      </c>
    </row>
    <row r="7961" spans="1:13" x14ac:dyDescent="0.2">
      <c r="A7961" s="47">
        <v>43981.770833333336</v>
      </c>
      <c r="B7961">
        <v>2</v>
      </c>
      <c r="G7961" s="12">
        <f t="shared" si="497"/>
        <v>2020</v>
      </c>
      <c r="H7961" s="12">
        <f t="shared" si="498"/>
        <v>5</v>
      </c>
      <c r="I7961" s="12">
        <f t="shared" si="499"/>
        <v>30</v>
      </c>
      <c r="J7961" s="51">
        <f t="shared" si="500"/>
        <v>43981</v>
      </c>
      <c r="K7961" t="str">
        <f>VLOOKUP(B:B,'Справочник по тт'!$A$2:$C$5,3,0)</f>
        <v>"Колибри"</v>
      </c>
      <c r="L7961" s="23">
        <v>1</v>
      </c>
      <c r="M7961" t="s">
        <v>380</v>
      </c>
    </row>
    <row r="7962" spans="1:13" x14ac:dyDescent="0.2">
      <c r="A7962" s="47">
        <v>43981.791666666664</v>
      </c>
      <c r="B7962">
        <v>2</v>
      </c>
      <c r="G7962" s="12">
        <f t="shared" si="497"/>
        <v>2020</v>
      </c>
      <c r="H7962" s="12">
        <f t="shared" si="498"/>
        <v>5</v>
      </c>
      <c r="I7962" s="12">
        <f t="shared" si="499"/>
        <v>30</v>
      </c>
      <c r="J7962" s="51">
        <f t="shared" si="500"/>
        <v>43981</v>
      </c>
      <c r="K7962" t="str">
        <f>VLOOKUP(B:B,'Справочник по тт'!$A$2:$C$5,3,0)</f>
        <v>"Колибри"</v>
      </c>
      <c r="L7962" s="23">
        <v>1</v>
      </c>
      <c r="M7962" t="s">
        <v>380</v>
      </c>
    </row>
    <row r="7963" spans="1:13" x14ac:dyDescent="0.2">
      <c r="A7963" s="47">
        <v>43981.8125</v>
      </c>
      <c r="B7963">
        <v>2</v>
      </c>
      <c r="G7963" s="12">
        <f t="shared" si="497"/>
        <v>2020</v>
      </c>
      <c r="H7963" s="12">
        <f t="shared" si="498"/>
        <v>5</v>
      </c>
      <c r="I7963" s="12">
        <f t="shared" si="499"/>
        <v>30</v>
      </c>
      <c r="J7963" s="51">
        <f t="shared" si="500"/>
        <v>43981</v>
      </c>
      <c r="K7963" t="str">
        <f>VLOOKUP(B:B,'Справочник по тт'!$A$2:$C$5,3,0)</f>
        <v>"Колибри"</v>
      </c>
      <c r="L7963" s="23">
        <v>1</v>
      </c>
      <c r="M7963" t="s">
        <v>380</v>
      </c>
    </row>
    <row r="7964" spans="1:13" x14ac:dyDescent="0.2">
      <c r="A7964" s="47">
        <v>43981.916666666664</v>
      </c>
      <c r="B7964">
        <v>2</v>
      </c>
      <c r="G7964" s="12">
        <f t="shared" si="497"/>
        <v>2020</v>
      </c>
      <c r="H7964" s="12">
        <f t="shared" si="498"/>
        <v>5</v>
      </c>
      <c r="I7964" s="12">
        <f t="shared" si="499"/>
        <v>30</v>
      </c>
      <c r="J7964" s="51">
        <f t="shared" si="500"/>
        <v>43981</v>
      </c>
      <c r="K7964" t="str">
        <f>VLOOKUP(B:B,'Справочник по тт'!$A$2:$C$5,3,0)</f>
        <v>"Колибри"</v>
      </c>
      <c r="L7964" s="23">
        <v>1</v>
      </c>
      <c r="M7964" t="s">
        <v>380</v>
      </c>
    </row>
    <row r="7965" spans="1:13" x14ac:dyDescent="0.2">
      <c r="A7965" s="47">
        <v>43981.958333333336</v>
      </c>
      <c r="B7965">
        <v>2</v>
      </c>
      <c r="G7965" s="12">
        <f t="shared" si="497"/>
        <v>2020</v>
      </c>
      <c r="H7965" s="12">
        <f t="shared" si="498"/>
        <v>5</v>
      </c>
      <c r="I7965" s="12">
        <f t="shared" si="499"/>
        <v>30</v>
      </c>
      <c r="J7965" s="51">
        <f t="shared" si="500"/>
        <v>43981</v>
      </c>
      <c r="K7965" t="str">
        <f>VLOOKUP(B:B,'Справочник по тт'!$A$2:$C$5,3,0)</f>
        <v>"Колибри"</v>
      </c>
      <c r="L7965" s="23">
        <v>1</v>
      </c>
      <c r="M7965" t="s">
        <v>380</v>
      </c>
    </row>
    <row r="7966" spans="1:13" x14ac:dyDescent="0.2">
      <c r="A7966" s="47">
        <v>43982.168749999997</v>
      </c>
      <c r="B7966">
        <v>2</v>
      </c>
      <c r="G7966" s="12">
        <f t="shared" si="497"/>
        <v>2020</v>
      </c>
      <c r="H7966" s="12">
        <f t="shared" si="498"/>
        <v>5</v>
      </c>
      <c r="I7966" s="12">
        <f t="shared" si="499"/>
        <v>31</v>
      </c>
      <c r="J7966" s="51">
        <f t="shared" si="500"/>
        <v>43982</v>
      </c>
      <c r="K7966" t="str">
        <f>VLOOKUP(B:B,'Справочник по тт'!$A$2:$C$5,3,0)</f>
        <v>"Колибри"</v>
      </c>
      <c r="L7966" s="23">
        <v>1</v>
      </c>
      <c r="M7966" t="s">
        <v>380</v>
      </c>
    </row>
    <row r="7967" spans="1:13" x14ac:dyDescent="0.2">
      <c r="A7967" s="47">
        <v>43982.208333333336</v>
      </c>
      <c r="B7967">
        <v>2</v>
      </c>
      <c r="G7967" s="12">
        <f t="shared" si="497"/>
        <v>2020</v>
      </c>
      <c r="H7967" s="12">
        <f t="shared" si="498"/>
        <v>5</v>
      </c>
      <c r="I7967" s="12">
        <f t="shared" si="499"/>
        <v>31</v>
      </c>
      <c r="J7967" s="51">
        <f t="shared" si="500"/>
        <v>43982</v>
      </c>
      <c r="K7967" t="str">
        <f>VLOOKUP(B:B,'Справочник по тт'!$A$2:$C$5,3,0)</f>
        <v>"Колибри"</v>
      </c>
      <c r="L7967" s="23">
        <v>1</v>
      </c>
      <c r="M7967" t="s">
        <v>380</v>
      </c>
    </row>
    <row r="7968" spans="1:13" x14ac:dyDescent="0.2">
      <c r="A7968" s="47">
        <v>43982.25</v>
      </c>
      <c r="B7968">
        <v>2</v>
      </c>
      <c r="G7968" s="12">
        <f t="shared" si="497"/>
        <v>2020</v>
      </c>
      <c r="H7968" s="12">
        <f t="shared" si="498"/>
        <v>5</v>
      </c>
      <c r="I7968" s="12">
        <f t="shared" si="499"/>
        <v>31</v>
      </c>
      <c r="J7968" s="51">
        <f t="shared" si="500"/>
        <v>43982</v>
      </c>
      <c r="K7968" t="str">
        <f>VLOOKUP(B:B,'Справочник по тт'!$A$2:$C$5,3,0)</f>
        <v>"Колибри"</v>
      </c>
      <c r="L7968" s="23">
        <v>1</v>
      </c>
      <c r="M7968" t="s">
        <v>380</v>
      </c>
    </row>
    <row r="7969" spans="1:13" x14ac:dyDescent="0.2">
      <c r="A7969" s="47">
        <v>43982.25</v>
      </c>
      <c r="B7969">
        <v>2</v>
      </c>
      <c r="G7969" s="12">
        <f t="shared" si="497"/>
        <v>2020</v>
      </c>
      <c r="H7969" s="12">
        <f t="shared" si="498"/>
        <v>5</v>
      </c>
      <c r="I7969" s="12">
        <f t="shared" si="499"/>
        <v>31</v>
      </c>
      <c r="J7969" s="51">
        <f t="shared" si="500"/>
        <v>43982</v>
      </c>
      <c r="K7969" t="str">
        <f>VLOOKUP(B:B,'Справочник по тт'!$A$2:$C$5,3,0)</f>
        <v>"Колибри"</v>
      </c>
      <c r="L7969" s="23">
        <v>1</v>
      </c>
      <c r="M7969" t="s">
        <v>380</v>
      </c>
    </row>
    <row r="7970" spans="1:13" x14ac:dyDescent="0.2">
      <c r="A7970" s="47">
        <v>43982.270833333336</v>
      </c>
      <c r="B7970">
        <v>2</v>
      </c>
      <c r="G7970" s="12">
        <f t="shared" si="497"/>
        <v>2020</v>
      </c>
      <c r="H7970" s="12">
        <f t="shared" si="498"/>
        <v>5</v>
      </c>
      <c r="I7970" s="12">
        <f t="shared" si="499"/>
        <v>31</v>
      </c>
      <c r="J7970" s="51">
        <f t="shared" si="500"/>
        <v>43982</v>
      </c>
      <c r="K7970" t="str">
        <f>VLOOKUP(B:B,'Справочник по тт'!$A$2:$C$5,3,0)</f>
        <v>"Колибри"</v>
      </c>
      <c r="L7970" s="23">
        <v>1</v>
      </c>
      <c r="M7970" t="s">
        <v>380</v>
      </c>
    </row>
    <row r="7971" spans="1:13" x14ac:dyDescent="0.2">
      <c r="A7971" s="47">
        <v>43982.291666666664</v>
      </c>
      <c r="B7971">
        <v>2</v>
      </c>
      <c r="G7971" s="12">
        <f t="shared" si="497"/>
        <v>2020</v>
      </c>
      <c r="H7971" s="12">
        <f t="shared" si="498"/>
        <v>5</v>
      </c>
      <c r="I7971" s="12">
        <f t="shared" si="499"/>
        <v>31</v>
      </c>
      <c r="J7971" s="51">
        <f t="shared" si="500"/>
        <v>43982</v>
      </c>
      <c r="K7971" t="str">
        <f>VLOOKUP(B:B,'Справочник по тт'!$A$2:$C$5,3,0)</f>
        <v>"Колибри"</v>
      </c>
      <c r="L7971" s="23">
        <v>1</v>
      </c>
      <c r="M7971" t="s">
        <v>380</v>
      </c>
    </row>
    <row r="7972" spans="1:13" x14ac:dyDescent="0.2">
      <c r="A7972" s="47">
        <v>43982.333333333336</v>
      </c>
      <c r="B7972">
        <v>2</v>
      </c>
      <c r="G7972" s="12">
        <f t="shared" si="497"/>
        <v>2020</v>
      </c>
      <c r="H7972" s="12">
        <f t="shared" si="498"/>
        <v>5</v>
      </c>
      <c r="I7972" s="12">
        <f t="shared" si="499"/>
        <v>31</v>
      </c>
      <c r="J7972" s="51">
        <f t="shared" si="500"/>
        <v>43982</v>
      </c>
      <c r="K7972" t="str">
        <f>VLOOKUP(B:B,'Справочник по тт'!$A$2:$C$5,3,0)</f>
        <v>"Колибри"</v>
      </c>
      <c r="L7972" s="23">
        <v>1</v>
      </c>
      <c r="M7972" t="s">
        <v>380</v>
      </c>
    </row>
    <row r="7973" spans="1:13" x14ac:dyDescent="0.2">
      <c r="A7973" s="47">
        <v>43982.333333333336</v>
      </c>
      <c r="B7973">
        <v>2</v>
      </c>
      <c r="G7973" s="12">
        <f t="shared" si="497"/>
        <v>2020</v>
      </c>
      <c r="H7973" s="12">
        <f t="shared" si="498"/>
        <v>5</v>
      </c>
      <c r="I7973" s="12">
        <f t="shared" si="499"/>
        <v>31</v>
      </c>
      <c r="J7973" s="51">
        <f t="shared" si="500"/>
        <v>43982</v>
      </c>
      <c r="K7973" t="str">
        <f>VLOOKUP(B:B,'Справочник по тт'!$A$2:$C$5,3,0)</f>
        <v>"Колибри"</v>
      </c>
      <c r="L7973" s="23">
        <v>1</v>
      </c>
      <c r="M7973" t="s">
        <v>380</v>
      </c>
    </row>
    <row r="7974" spans="1:13" x14ac:dyDescent="0.2">
      <c r="A7974" s="47">
        <v>43982.375</v>
      </c>
      <c r="B7974">
        <v>2</v>
      </c>
      <c r="G7974" s="12">
        <f t="shared" si="497"/>
        <v>2020</v>
      </c>
      <c r="H7974" s="12">
        <f t="shared" si="498"/>
        <v>5</v>
      </c>
      <c r="I7974" s="12">
        <f t="shared" si="499"/>
        <v>31</v>
      </c>
      <c r="J7974" s="51">
        <f t="shared" si="500"/>
        <v>43982</v>
      </c>
      <c r="K7974" t="str">
        <f>VLOOKUP(B:B,'Справочник по тт'!$A$2:$C$5,3,0)</f>
        <v>"Колибри"</v>
      </c>
      <c r="L7974" s="23">
        <v>1</v>
      </c>
      <c r="M7974" t="s">
        <v>380</v>
      </c>
    </row>
    <row r="7975" spans="1:13" x14ac:dyDescent="0.2">
      <c r="A7975" s="47">
        <v>43982.375</v>
      </c>
      <c r="B7975">
        <v>2</v>
      </c>
      <c r="G7975" s="12">
        <f t="shared" si="497"/>
        <v>2020</v>
      </c>
      <c r="H7975" s="12">
        <f t="shared" si="498"/>
        <v>5</v>
      </c>
      <c r="I7975" s="12">
        <f t="shared" si="499"/>
        <v>31</v>
      </c>
      <c r="J7975" s="51">
        <f t="shared" si="500"/>
        <v>43982</v>
      </c>
      <c r="K7975" t="str">
        <f>VLOOKUP(B:B,'Справочник по тт'!$A$2:$C$5,3,0)</f>
        <v>"Колибри"</v>
      </c>
      <c r="L7975" s="23">
        <v>1</v>
      </c>
      <c r="M7975" t="s">
        <v>380</v>
      </c>
    </row>
    <row r="7976" spans="1:13" x14ac:dyDescent="0.2">
      <c r="A7976" s="47">
        <v>43982.375</v>
      </c>
      <c r="B7976">
        <v>2</v>
      </c>
      <c r="G7976" s="12">
        <f t="shared" si="497"/>
        <v>2020</v>
      </c>
      <c r="H7976" s="12">
        <f t="shared" si="498"/>
        <v>5</v>
      </c>
      <c r="I7976" s="12">
        <f t="shared" si="499"/>
        <v>31</v>
      </c>
      <c r="J7976" s="51">
        <f t="shared" si="500"/>
        <v>43982</v>
      </c>
      <c r="K7976" t="str">
        <f>VLOOKUP(B:B,'Справочник по тт'!$A$2:$C$5,3,0)</f>
        <v>"Колибри"</v>
      </c>
      <c r="L7976" s="23">
        <v>1</v>
      </c>
      <c r="M7976" t="s">
        <v>380</v>
      </c>
    </row>
    <row r="7977" spans="1:13" x14ac:dyDescent="0.2">
      <c r="A7977" s="47">
        <v>43982.375</v>
      </c>
      <c r="B7977">
        <v>2</v>
      </c>
      <c r="G7977" s="12">
        <f t="shared" si="497"/>
        <v>2020</v>
      </c>
      <c r="H7977" s="12">
        <f t="shared" si="498"/>
        <v>5</v>
      </c>
      <c r="I7977" s="12">
        <f t="shared" si="499"/>
        <v>31</v>
      </c>
      <c r="J7977" s="51">
        <f t="shared" si="500"/>
        <v>43982</v>
      </c>
      <c r="K7977" t="str">
        <f>VLOOKUP(B:B,'Справочник по тт'!$A$2:$C$5,3,0)</f>
        <v>"Колибри"</v>
      </c>
      <c r="L7977" s="23">
        <v>1</v>
      </c>
      <c r="M7977" t="s">
        <v>380</v>
      </c>
    </row>
    <row r="7978" spans="1:13" x14ac:dyDescent="0.2">
      <c r="A7978" s="47">
        <v>43982.375</v>
      </c>
      <c r="B7978">
        <v>2</v>
      </c>
      <c r="G7978" s="12">
        <f t="shared" si="497"/>
        <v>2020</v>
      </c>
      <c r="H7978" s="12">
        <f t="shared" si="498"/>
        <v>5</v>
      </c>
      <c r="I7978" s="12">
        <f t="shared" si="499"/>
        <v>31</v>
      </c>
      <c r="J7978" s="51">
        <f t="shared" si="500"/>
        <v>43982</v>
      </c>
      <c r="K7978" t="str">
        <f>VLOOKUP(B:B,'Справочник по тт'!$A$2:$C$5,3,0)</f>
        <v>"Колибри"</v>
      </c>
      <c r="L7978" s="23">
        <v>1</v>
      </c>
      <c r="M7978" t="s">
        <v>380</v>
      </c>
    </row>
    <row r="7979" spans="1:13" x14ac:dyDescent="0.2">
      <c r="A7979" s="47">
        <v>43982.375</v>
      </c>
      <c r="B7979">
        <v>2</v>
      </c>
      <c r="G7979" s="12">
        <f t="shared" si="497"/>
        <v>2020</v>
      </c>
      <c r="H7979" s="12">
        <f t="shared" si="498"/>
        <v>5</v>
      </c>
      <c r="I7979" s="12">
        <f t="shared" si="499"/>
        <v>31</v>
      </c>
      <c r="J7979" s="51">
        <f t="shared" si="500"/>
        <v>43982</v>
      </c>
      <c r="K7979" t="str">
        <f>VLOOKUP(B:B,'Справочник по тт'!$A$2:$C$5,3,0)</f>
        <v>"Колибри"</v>
      </c>
      <c r="L7979" s="23">
        <v>1</v>
      </c>
      <c r="M7979" t="s">
        <v>380</v>
      </c>
    </row>
    <row r="7980" spans="1:13" x14ac:dyDescent="0.2">
      <c r="A7980" s="47">
        <v>43982.375</v>
      </c>
      <c r="B7980">
        <v>2</v>
      </c>
      <c r="G7980" s="12">
        <f t="shared" si="497"/>
        <v>2020</v>
      </c>
      <c r="H7980" s="12">
        <f t="shared" si="498"/>
        <v>5</v>
      </c>
      <c r="I7980" s="12">
        <f t="shared" si="499"/>
        <v>31</v>
      </c>
      <c r="J7980" s="51">
        <f t="shared" si="500"/>
        <v>43982</v>
      </c>
      <c r="K7980" t="str">
        <f>VLOOKUP(B:B,'Справочник по тт'!$A$2:$C$5,3,0)</f>
        <v>"Колибри"</v>
      </c>
      <c r="L7980" s="23">
        <v>1</v>
      </c>
      <c r="M7980" t="s">
        <v>380</v>
      </c>
    </row>
    <row r="7981" spans="1:13" x14ac:dyDescent="0.2">
      <c r="A7981" s="47">
        <v>43982.375</v>
      </c>
      <c r="B7981">
        <v>2</v>
      </c>
      <c r="G7981" s="12">
        <f t="shared" si="497"/>
        <v>2020</v>
      </c>
      <c r="H7981" s="12">
        <f t="shared" si="498"/>
        <v>5</v>
      </c>
      <c r="I7981" s="12">
        <f t="shared" si="499"/>
        <v>31</v>
      </c>
      <c r="J7981" s="51">
        <f t="shared" si="500"/>
        <v>43982</v>
      </c>
      <c r="K7981" t="str">
        <f>VLOOKUP(B:B,'Справочник по тт'!$A$2:$C$5,3,0)</f>
        <v>"Колибри"</v>
      </c>
      <c r="L7981" s="23">
        <v>1</v>
      </c>
      <c r="M7981" t="s">
        <v>380</v>
      </c>
    </row>
    <row r="7982" spans="1:13" x14ac:dyDescent="0.2">
      <c r="A7982" s="47">
        <v>43982.375</v>
      </c>
      <c r="B7982">
        <v>2</v>
      </c>
      <c r="G7982" s="12">
        <f t="shared" si="497"/>
        <v>2020</v>
      </c>
      <c r="H7982" s="12">
        <f t="shared" si="498"/>
        <v>5</v>
      </c>
      <c r="I7982" s="12">
        <f t="shared" si="499"/>
        <v>31</v>
      </c>
      <c r="J7982" s="51">
        <f t="shared" si="500"/>
        <v>43982</v>
      </c>
      <c r="K7982" t="str">
        <f>VLOOKUP(B:B,'Справочник по тт'!$A$2:$C$5,3,0)</f>
        <v>"Колибри"</v>
      </c>
      <c r="L7982" s="23">
        <v>1</v>
      </c>
      <c r="M7982" t="s">
        <v>380</v>
      </c>
    </row>
    <row r="7983" spans="1:13" x14ac:dyDescent="0.2">
      <c r="A7983" s="47">
        <v>43982.375</v>
      </c>
      <c r="B7983">
        <v>2</v>
      </c>
      <c r="G7983" s="12">
        <f t="shared" si="497"/>
        <v>2020</v>
      </c>
      <c r="H7983" s="12">
        <f t="shared" si="498"/>
        <v>5</v>
      </c>
      <c r="I7983" s="12">
        <f t="shared" si="499"/>
        <v>31</v>
      </c>
      <c r="J7983" s="51">
        <f t="shared" si="500"/>
        <v>43982</v>
      </c>
      <c r="K7983" t="str">
        <f>VLOOKUP(B:B,'Справочник по тт'!$A$2:$C$5,3,0)</f>
        <v>"Колибри"</v>
      </c>
      <c r="L7983" s="23">
        <v>1</v>
      </c>
      <c r="M7983" t="s">
        <v>380</v>
      </c>
    </row>
    <row r="7984" spans="1:13" x14ac:dyDescent="0.2">
      <c r="A7984" s="47">
        <v>43982.375</v>
      </c>
      <c r="B7984">
        <v>2</v>
      </c>
      <c r="G7984" s="12">
        <f t="shared" si="497"/>
        <v>2020</v>
      </c>
      <c r="H7984" s="12">
        <f t="shared" si="498"/>
        <v>5</v>
      </c>
      <c r="I7984" s="12">
        <f t="shared" si="499"/>
        <v>31</v>
      </c>
      <c r="J7984" s="51">
        <f t="shared" si="500"/>
        <v>43982</v>
      </c>
      <c r="K7984" t="str">
        <f>VLOOKUP(B:B,'Справочник по тт'!$A$2:$C$5,3,0)</f>
        <v>"Колибри"</v>
      </c>
      <c r="L7984" s="23">
        <v>1</v>
      </c>
      <c r="M7984" t="s">
        <v>380</v>
      </c>
    </row>
    <row r="7985" spans="1:13" x14ac:dyDescent="0.2">
      <c r="A7985" s="47">
        <v>43982.375</v>
      </c>
      <c r="B7985">
        <v>2</v>
      </c>
      <c r="G7985" s="12">
        <f t="shared" si="497"/>
        <v>2020</v>
      </c>
      <c r="H7985" s="12">
        <f t="shared" si="498"/>
        <v>5</v>
      </c>
      <c r="I7985" s="12">
        <f t="shared" si="499"/>
        <v>31</v>
      </c>
      <c r="J7985" s="51">
        <f t="shared" si="500"/>
        <v>43982</v>
      </c>
      <c r="K7985" t="str">
        <f>VLOOKUP(B:B,'Справочник по тт'!$A$2:$C$5,3,0)</f>
        <v>"Колибри"</v>
      </c>
      <c r="L7985" s="23">
        <v>1</v>
      </c>
      <c r="M7985" t="s">
        <v>380</v>
      </c>
    </row>
    <row r="7986" spans="1:13" x14ac:dyDescent="0.2">
      <c r="A7986" s="47">
        <v>43982.375</v>
      </c>
      <c r="B7986">
        <v>2</v>
      </c>
      <c r="G7986" s="12">
        <f t="shared" si="497"/>
        <v>2020</v>
      </c>
      <c r="H7986" s="12">
        <f t="shared" si="498"/>
        <v>5</v>
      </c>
      <c r="I7986" s="12">
        <f t="shared" si="499"/>
        <v>31</v>
      </c>
      <c r="J7986" s="51">
        <f t="shared" si="500"/>
        <v>43982</v>
      </c>
      <c r="K7986" t="str">
        <f>VLOOKUP(B:B,'Справочник по тт'!$A$2:$C$5,3,0)</f>
        <v>"Колибри"</v>
      </c>
      <c r="L7986" s="23">
        <v>1</v>
      </c>
      <c r="M7986" t="s">
        <v>380</v>
      </c>
    </row>
    <row r="7987" spans="1:13" x14ac:dyDescent="0.2">
      <c r="A7987" s="47">
        <v>43982.395833333336</v>
      </c>
      <c r="B7987">
        <v>2</v>
      </c>
      <c r="G7987" s="12">
        <f t="shared" si="497"/>
        <v>2020</v>
      </c>
      <c r="H7987" s="12">
        <f t="shared" si="498"/>
        <v>5</v>
      </c>
      <c r="I7987" s="12">
        <f t="shared" si="499"/>
        <v>31</v>
      </c>
      <c r="J7987" s="51">
        <f t="shared" si="500"/>
        <v>43982</v>
      </c>
      <c r="K7987" t="str">
        <f>VLOOKUP(B:B,'Справочник по тт'!$A$2:$C$5,3,0)</f>
        <v>"Колибри"</v>
      </c>
      <c r="L7987" s="23">
        <v>1</v>
      </c>
      <c r="M7987" t="s">
        <v>380</v>
      </c>
    </row>
    <row r="7988" spans="1:13" x14ac:dyDescent="0.2">
      <c r="A7988" s="47">
        <v>43982.416666666664</v>
      </c>
      <c r="B7988">
        <v>2</v>
      </c>
      <c r="G7988" s="12">
        <f t="shared" si="497"/>
        <v>2020</v>
      </c>
      <c r="H7988" s="12">
        <f t="shared" si="498"/>
        <v>5</v>
      </c>
      <c r="I7988" s="12">
        <f t="shared" si="499"/>
        <v>31</v>
      </c>
      <c r="J7988" s="51">
        <f t="shared" si="500"/>
        <v>43982</v>
      </c>
      <c r="K7988" t="str">
        <f>VLOOKUP(B:B,'Справочник по тт'!$A$2:$C$5,3,0)</f>
        <v>"Колибри"</v>
      </c>
      <c r="L7988" s="23">
        <v>1</v>
      </c>
      <c r="M7988" t="s">
        <v>380</v>
      </c>
    </row>
    <row r="7989" spans="1:13" x14ac:dyDescent="0.2">
      <c r="A7989" s="47">
        <v>43982.416666666664</v>
      </c>
      <c r="B7989">
        <v>2</v>
      </c>
      <c r="G7989" s="12">
        <f t="shared" si="497"/>
        <v>2020</v>
      </c>
      <c r="H7989" s="12">
        <f t="shared" si="498"/>
        <v>5</v>
      </c>
      <c r="I7989" s="12">
        <f t="shared" si="499"/>
        <v>31</v>
      </c>
      <c r="J7989" s="51">
        <f t="shared" si="500"/>
        <v>43982</v>
      </c>
      <c r="K7989" t="str">
        <f>VLOOKUP(B:B,'Справочник по тт'!$A$2:$C$5,3,0)</f>
        <v>"Колибри"</v>
      </c>
      <c r="L7989" s="23">
        <v>1</v>
      </c>
      <c r="M7989" t="s">
        <v>380</v>
      </c>
    </row>
    <row r="7990" spans="1:13" x14ac:dyDescent="0.2">
      <c r="A7990" s="47">
        <v>43982.416666666664</v>
      </c>
      <c r="B7990">
        <v>2</v>
      </c>
      <c r="G7990" s="12">
        <f t="shared" si="497"/>
        <v>2020</v>
      </c>
      <c r="H7990" s="12">
        <f t="shared" si="498"/>
        <v>5</v>
      </c>
      <c r="I7990" s="12">
        <f t="shared" si="499"/>
        <v>31</v>
      </c>
      <c r="J7990" s="51">
        <f t="shared" si="500"/>
        <v>43982</v>
      </c>
      <c r="K7990" t="str">
        <f>VLOOKUP(B:B,'Справочник по тт'!$A$2:$C$5,3,0)</f>
        <v>"Колибри"</v>
      </c>
      <c r="L7990" s="23">
        <v>1</v>
      </c>
      <c r="M7990" t="s">
        <v>380</v>
      </c>
    </row>
    <row r="7991" spans="1:13" x14ac:dyDescent="0.2">
      <c r="A7991" s="47">
        <v>43982.416666666664</v>
      </c>
      <c r="B7991">
        <v>2</v>
      </c>
      <c r="G7991" s="12">
        <f t="shared" si="497"/>
        <v>2020</v>
      </c>
      <c r="H7991" s="12">
        <f t="shared" si="498"/>
        <v>5</v>
      </c>
      <c r="I7991" s="12">
        <f t="shared" si="499"/>
        <v>31</v>
      </c>
      <c r="J7991" s="51">
        <f t="shared" si="500"/>
        <v>43982</v>
      </c>
      <c r="K7991" t="str">
        <f>VLOOKUP(B:B,'Справочник по тт'!$A$2:$C$5,3,0)</f>
        <v>"Колибри"</v>
      </c>
      <c r="L7991" s="23">
        <v>1</v>
      </c>
      <c r="M7991" t="s">
        <v>380</v>
      </c>
    </row>
    <row r="7992" spans="1:13" x14ac:dyDescent="0.2">
      <c r="A7992" s="47">
        <v>43982.416666666664</v>
      </c>
      <c r="B7992">
        <v>2</v>
      </c>
      <c r="G7992" s="12">
        <f t="shared" si="497"/>
        <v>2020</v>
      </c>
      <c r="H7992" s="12">
        <f t="shared" si="498"/>
        <v>5</v>
      </c>
      <c r="I7992" s="12">
        <f t="shared" si="499"/>
        <v>31</v>
      </c>
      <c r="J7992" s="51">
        <f t="shared" si="500"/>
        <v>43982</v>
      </c>
      <c r="K7992" t="str">
        <f>VLOOKUP(B:B,'Справочник по тт'!$A$2:$C$5,3,0)</f>
        <v>"Колибри"</v>
      </c>
      <c r="L7992" s="23">
        <v>1</v>
      </c>
      <c r="M7992" t="s">
        <v>380</v>
      </c>
    </row>
    <row r="7993" spans="1:13" x14ac:dyDescent="0.2">
      <c r="A7993" s="47">
        <v>43982.416666666664</v>
      </c>
      <c r="B7993">
        <v>2</v>
      </c>
      <c r="G7993" s="12">
        <f t="shared" si="497"/>
        <v>2020</v>
      </c>
      <c r="H7993" s="12">
        <f t="shared" si="498"/>
        <v>5</v>
      </c>
      <c r="I7993" s="12">
        <f t="shared" si="499"/>
        <v>31</v>
      </c>
      <c r="J7993" s="51">
        <f t="shared" si="500"/>
        <v>43982</v>
      </c>
      <c r="K7993" t="str">
        <f>VLOOKUP(B:B,'Справочник по тт'!$A$2:$C$5,3,0)</f>
        <v>"Колибри"</v>
      </c>
      <c r="L7993" s="23">
        <v>1</v>
      </c>
      <c r="M7993" t="s">
        <v>380</v>
      </c>
    </row>
    <row r="7994" spans="1:13" x14ac:dyDescent="0.2">
      <c r="A7994" s="47">
        <v>43982.458333333336</v>
      </c>
      <c r="B7994">
        <v>2</v>
      </c>
      <c r="G7994" s="12">
        <f t="shared" si="497"/>
        <v>2020</v>
      </c>
      <c r="H7994" s="12">
        <f t="shared" si="498"/>
        <v>5</v>
      </c>
      <c r="I7994" s="12">
        <f t="shared" si="499"/>
        <v>31</v>
      </c>
      <c r="J7994" s="51">
        <f t="shared" si="500"/>
        <v>43982</v>
      </c>
      <c r="K7994" t="str">
        <f>VLOOKUP(B:B,'Справочник по тт'!$A$2:$C$5,3,0)</f>
        <v>"Колибри"</v>
      </c>
      <c r="L7994" s="23">
        <v>1</v>
      </c>
      <c r="M7994" t="s">
        <v>380</v>
      </c>
    </row>
    <row r="7995" spans="1:13" x14ac:dyDescent="0.2">
      <c r="A7995" s="47">
        <v>43982.458333333336</v>
      </c>
      <c r="B7995">
        <v>2</v>
      </c>
      <c r="G7995" s="12">
        <f t="shared" si="497"/>
        <v>2020</v>
      </c>
      <c r="H7995" s="12">
        <f t="shared" si="498"/>
        <v>5</v>
      </c>
      <c r="I7995" s="12">
        <f t="shared" si="499"/>
        <v>31</v>
      </c>
      <c r="J7995" s="51">
        <f t="shared" si="500"/>
        <v>43982</v>
      </c>
      <c r="K7995" t="str">
        <f>VLOOKUP(B:B,'Справочник по тт'!$A$2:$C$5,3,0)</f>
        <v>"Колибри"</v>
      </c>
      <c r="L7995" s="23">
        <v>1</v>
      </c>
      <c r="M7995" t="s">
        <v>380</v>
      </c>
    </row>
    <row r="7996" spans="1:13" x14ac:dyDescent="0.2">
      <c r="A7996" s="47">
        <v>43982.458333333336</v>
      </c>
      <c r="B7996">
        <v>2</v>
      </c>
      <c r="G7996" s="12">
        <f t="shared" si="497"/>
        <v>2020</v>
      </c>
      <c r="H7996" s="12">
        <f t="shared" si="498"/>
        <v>5</v>
      </c>
      <c r="I7996" s="12">
        <f t="shared" si="499"/>
        <v>31</v>
      </c>
      <c r="J7996" s="51">
        <f t="shared" si="500"/>
        <v>43982</v>
      </c>
      <c r="K7996" t="str">
        <f>VLOOKUP(B:B,'Справочник по тт'!$A$2:$C$5,3,0)</f>
        <v>"Колибри"</v>
      </c>
      <c r="L7996" s="23">
        <v>1</v>
      </c>
      <c r="M7996" t="s">
        <v>380</v>
      </c>
    </row>
    <row r="7997" spans="1:13" x14ac:dyDescent="0.2">
      <c r="A7997" s="47">
        <v>43982.458333333336</v>
      </c>
      <c r="B7997">
        <v>2</v>
      </c>
      <c r="G7997" s="12">
        <f t="shared" si="497"/>
        <v>2020</v>
      </c>
      <c r="H7997" s="12">
        <f t="shared" si="498"/>
        <v>5</v>
      </c>
      <c r="I7997" s="12">
        <f t="shared" si="499"/>
        <v>31</v>
      </c>
      <c r="J7997" s="51">
        <f t="shared" si="500"/>
        <v>43982</v>
      </c>
      <c r="K7997" t="str">
        <f>VLOOKUP(B:B,'Справочник по тт'!$A$2:$C$5,3,0)</f>
        <v>"Колибри"</v>
      </c>
      <c r="L7997" s="23">
        <v>1</v>
      </c>
      <c r="M7997" t="s">
        <v>380</v>
      </c>
    </row>
    <row r="7998" spans="1:13" x14ac:dyDescent="0.2">
      <c r="A7998" s="47">
        <v>43982.5</v>
      </c>
      <c r="B7998">
        <v>2</v>
      </c>
      <c r="G7998" s="12">
        <f t="shared" si="497"/>
        <v>2020</v>
      </c>
      <c r="H7998" s="12">
        <f t="shared" si="498"/>
        <v>5</v>
      </c>
      <c r="I7998" s="12">
        <f t="shared" si="499"/>
        <v>31</v>
      </c>
      <c r="J7998" s="51">
        <f t="shared" si="500"/>
        <v>43982</v>
      </c>
      <c r="K7998" t="str">
        <f>VLOOKUP(B:B,'Справочник по тт'!$A$2:$C$5,3,0)</f>
        <v>"Колибри"</v>
      </c>
      <c r="L7998" s="23">
        <v>1</v>
      </c>
      <c r="M7998" t="s">
        <v>380</v>
      </c>
    </row>
    <row r="7999" spans="1:13" x14ac:dyDescent="0.2">
      <c r="A7999" s="47">
        <v>43982.5</v>
      </c>
      <c r="B7999">
        <v>2</v>
      </c>
      <c r="G7999" s="12">
        <f t="shared" si="497"/>
        <v>2020</v>
      </c>
      <c r="H7999" s="12">
        <f t="shared" si="498"/>
        <v>5</v>
      </c>
      <c r="I7999" s="12">
        <f t="shared" si="499"/>
        <v>31</v>
      </c>
      <c r="J7999" s="51">
        <f t="shared" si="500"/>
        <v>43982</v>
      </c>
      <c r="K7999" t="str">
        <f>VLOOKUP(B:B,'Справочник по тт'!$A$2:$C$5,3,0)</f>
        <v>"Колибри"</v>
      </c>
      <c r="L7999" s="23">
        <v>1</v>
      </c>
      <c r="M7999" t="s">
        <v>380</v>
      </c>
    </row>
    <row r="8000" spans="1:13" x14ac:dyDescent="0.2">
      <c r="A8000" s="47">
        <v>43982.5</v>
      </c>
      <c r="B8000">
        <v>2</v>
      </c>
      <c r="G8000" s="12">
        <f t="shared" si="497"/>
        <v>2020</v>
      </c>
      <c r="H8000" s="12">
        <f t="shared" si="498"/>
        <v>5</v>
      </c>
      <c r="I8000" s="12">
        <f t="shared" si="499"/>
        <v>31</v>
      </c>
      <c r="J8000" s="51">
        <f t="shared" si="500"/>
        <v>43982</v>
      </c>
      <c r="K8000" t="str">
        <f>VLOOKUP(B:B,'Справочник по тт'!$A$2:$C$5,3,0)</f>
        <v>"Колибри"</v>
      </c>
      <c r="L8000" s="23">
        <v>1</v>
      </c>
      <c r="M8000" t="s">
        <v>380</v>
      </c>
    </row>
    <row r="8001" spans="1:13" x14ac:dyDescent="0.2">
      <c r="A8001" s="47">
        <v>43982.5</v>
      </c>
      <c r="B8001">
        <v>2</v>
      </c>
      <c r="G8001" s="12">
        <f t="shared" si="497"/>
        <v>2020</v>
      </c>
      <c r="H8001" s="12">
        <f t="shared" si="498"/>
        <v>5</v>
      </c>
      <c r="I8001" s="12">
        <f t="shared" si="499"/>
        <v>31</v>
      </c>
      <c r="J8001" s="51">
        <f t="shared" si="500"/>
        <v>43982</v>
      </c>
      <c r="K8001" t="str">
        <f>VLOOKUP(B:B,'Справочник по тт'!$A$2:$C$5,3,0)</f>
        <v>"Колибри"</v>
      </c>
      <c r="L8001" s="23">
        <v>1</v>
      </c>
      <c r="M8001" t="s">
        <v>380</v>
      </c>
    </row>
    <row r="8002" spans="1:13" x14ac:dyDescent="0.2">
      <c r="A8002" s="47">
        <v>43982.5</v>
      </c>
      <c r="B8002">
        <v>2</v>
      </c>
      <c r="G8002" s="12">
        <f t="shared" si="497"/>
        <v>2020</v>
      </c>
      <c r="H8002" s="12">
        <f t="shared" si="498"/>
        <v>5</v>
      </c>
      <c r="I8002" s="12">
        <f t="shared" si="499"/>
        <v>31</v>
      </c>
      <c r="J8002" s="51">
        <f t="shared" si="500"/>
        <v>43982</v>
      </c>
      <c r="K8002" t="str">
        <f>VLOOKUP(B:B,'Справочник по тт'!$A$2:$C$5,3,0)</f>
        <v>"Колибри"</v>
      </c>
      <c r="L8002" s="23">
        <v>1</v>
      </c>
      <c r="M8002" t="s">
        <v>380</v>
      </c>
    </row>
    <row r="8003" spans="1:13" x14ac:dyDescent="0.2">
      <c r="A8003" s="47">
        <v>43982.520833333336</v>
      </c>
      <c r="B8003">
        <v>2</v>
      </c>
      <c r="G8003" s="12">
        <f t="shared" ref="G8003:G8066" si="501">YEAR(A8003)</f>
        <v>2020</v>
      </c>
      <c r="H8003" s="12">
        <f t="shared" ref="H8003:H8066" si="502">MONTH(A8003)</f>
        <v>5</v>
      </c>
      <c r="I8003" s="12">
        <f t="shared" ref="I8003:I8066" si="503">DAY(A8003)</f>
        <v>31</v>
      </c>
      <c r="J8003" s="51">
        <f t="shared" ref="J8003:J8066" si="504">DATE(G:G,H:H,I:I)</f>
        <v>43982</v>
      </c>
      <c r="K8003" t="str">
        <f>VLOOKUP(B:B,'Справочник по тт'!$A$2:$C$5,3,0)</f>
        <v>"Колибри"</v>
      </c>
      <c r="L8003" s="23">
        <v>1</v>
      </c>
      <c r="M8003" t="s">
        <v>380</v>
      </c>
    </row>
    <row r="8004" spans="1:13" x14ac:dyDescent="0.2">
      <c r="A8004" s="47">
        <v>43982.541666666664</v>
      </c>
      <c r="B8004">
        <v>2</v>
      </c>
      <c r="G8004" s="12">
        <f t="shared" si="501"/>
        <v>2020</v>
      </c>
      <c r="H8004" s="12">
        <f t="shared" si="502"/>
        <v>5</v>
      </c>
      <c r="I8004" s="12">
        <f t="shared" si="503"/>
        <v>31</v>
      </c>
      <c r="J8004" s="51">
        <f t="shared" si="504"/>
        <v>43982</v>
      </c>
      <c r="K8004" t="str">
        <f>VLOOKUP(B:B,'Справочник по тт'!$A$2:$C$5,3,0)</f>
        <v>"Колибри"</v>
      </c>
      <c r="L8004" s="23">
        <v>1</v>
      </c>
      <c r="M8004" t="s">
        <v>380</v>
      </c>
    </row>
    <row r="8005" spans="1:13" x14ac:dyDescent="0.2">
      <c r="A8005" s="47">
        <v>43982.541666666664</v>
      </c>
      <c r="B8005">
        <v>2</v>
      </c>
      <c r="G8005" s="12">
        <f t="shared" si="501"/>
        <v>2020</v>
      </c>
      <c r="H8005" s="12">
        <f t="shared" si="502"/>
        <v>5</v>
      </c>
      <c r="I8005" s="12">
        <f t="shared" si="503"/>
        <v>31</v>
      </c>
      <c r="J8005" s="51">
        <f t="shared" si="504"/>
        <v>43982</v>
      </c>
      <c r="K8005" t="str">
        <f>VLOOKUP(B:B,'Справочник по тт'!$A$2:$C$5,3,0)</f>
        <v>"Колибри"</v>
      </c>
      <c r="L8005" s="23">
        <v>1</v>
      </c>
      <c r="M8005" t="s">
        <v>380</v>
      </c>
    </row>
    <row r="8006" spans="1:13" x14ac:dyDescent="0.2">
      <c r="A8006" s="47">
        <v>43982.5625</v>
      </c>
      <c r="B8006">
        <v>2</v>
      </c>
      <c r="G8006" s="12">
        <f t="shared" si="501"/>
        <v>2020</v>
      </c>
      <c r="H8006" s="12">
        <f t="shared" si="502"/>
        <v>5</v>
      </c>
      <c r="I8006" s="12">
        <f t="shared" si="503"/>
        <v>31</v>
      </c>
      <c r="J8006" s="51">
        <f t="shared" si="504"/>
        <v>43982</v>
      </c>
      <c r="K8006" t="str">
        <f>VLOOKUP(B:B,'Справочник по тт'!$A$2:$C$5,3,0)</f>
        <v>"Колибри"</v>
      </c>
      <c r="L8006" s="23">
        <v>1</v>
      </c>
      <c r="M8006" t="s">
        <v>380</v>
      </c>
    </row>
    <row r="8007" spans="1:13" x14ac:dyDescent="0.2">
      <c r="A8007" s="47">
        <v>43982.583333333336</v>
      </c>
      <c r="B8007">
        <v>2</v>
      </c>
      <c r="G8007" s="12">
        <f t="shared" si="501"/>
        <v>2020</v>
      </c>
      <c r="H8007" s="12">
        <f t="shared" si="502"/>
        <v>5</v>
      </c>
      <c r="I8007" s="12">
        <f t="shared" si="503"/>
        <v>31</v>
      </c>
      <c r="J8007" s="51">
        <f t="shared" si="504"/>
        <v>43982</v>
      </c>
      <c r="K8007" t="str">
        <f>VLOOKUP(B:B,'Справочник по тт'!$A$2:$C$5,3,0)</f>
        <v>"Колибри"</v>
      </c>
      <c r="L8007" s="23">
        <v>1</v>
      </c>
      <c r="M8007" t="s">
        <v>380</v>
      </c>
    </row>
    <row r="8008" spans="1:13" x14ac:dyDescent="0.2">
      <c r="A8008" s="47">
        <v>43982.583333333336</v>
      </c>
      <c r="B8008">
        <v>2</v>
      </c>
      <c r="G8008" s="12">
        <f t="shared" si="501"/>
        <v>2020</v>
      </c>
      <c r="H8008" s="12">
        <f t="shared" si="502"/>
        <v>5</v>
      </c>
      <c r="I8008" s="12">
        <f t="shared" si="503"/>
        <v>31</v>
      </c>
      <c r="J8008" s="51">
        <f t="shared" si="504"/>
        <v>43982</v>
      </c>
      <c r="K8008" t="str">
        <f>VLOOKUP(B:B,'Справочник по тт'!$A$2:$C$5,3,0)</f>
        <v>"Колибри"</v>
      </c>
      <c r="L8008" s="23">
        <v>1</v>
      </c>
      <c r="M8008" t="s">
        <v>380</v>
      </c>
    </row>
    <row r="8009" spans="1:13" x14ac:dyDescent="0.2">
      <c r="A8009" s="47">
        <v>43982.583333333336</v>
      </c>
      <c r="B8009">
        <v>2</v>
      </c>
      <c r="G8009" s="12">
        <f t="shared" si="501"/>
        <v>2020</v>
      </c>
      <c r="H8009" s="12">
        <f t="shared" si="502"/>
        <v>5</v>
      </c>
      <c r="I8009" s="12">
        <f t="shared" si="503"/>
        <v>31</v>
      </c>
      <c r="J8009" s="51">
        <f t="shared" si="504"/>
        <v>43982</v>
      </c>
      <c r="K8009" t="str">
        <f>VLOOKUP(B:B,'Справочник по тт'!$A$2:$C$5,3,0)</f>
        <v>"Колибри"</v>
      </c>
      <c r="L8009" s="23">
        <v>1</v>
      </c>
      <c r="M8009" t="s">
        <v>380</v>
      </c>
    </row>
    <row r="8010" spans="1:13" x14ac:dyDescent="0.2">
      <c r="A8010" s="47">
        <v>43982.625</v>
      </c>
      <c r="B8010">
        <v>2</v>
      </c>
      <c r="G8010" s="12">
        <f t="shared" si="501"/>
        <v>2020</v>
      </c>
      <c r="H8010" s="12">
        <f t="shared" si="502"/>
        <v>5</v>
      </c>
      <c r="I8010" s="12">
        <f t="shared" si="503"/>
        <v>31</v>
      </c>
      <c r="J8010" s="51">
        <f t="shared" si="504"/>
        <v>43982</v>
      </c>
      <c r="K8010" t="str">
        <f>VLOOKUP(B:B,'Справочник по тт'!$A$2:$C$5,3,0)</f>
        <v>"Колибри"</v>
      </c>
      <c r="L8010" s="23">
        <v>1</v>
      </c>
      <c r="M8010" t="s">
        <v>380</v>
      </c>
    </row>
    <row r="8011" spans="1:13" x14ac:dyDescent="0.2">
      <c r="A8011" s="47">
        <v>43982.625</v>
      </c>
      <c r="B8011">
        <v>2</v>
      </c>
      <c r="G8011" s="12">
        <f t="shared" si="501"/>
        <v>2020</v>
      </c>
      <c r="H8011" s="12">
        <f t="shared" si="502"/>
        <v>5</v>
      </c>
      <c r="I8011" s="12">
        <f t="shared" si="503"/>
        <v>31</v>
      </c>
      <c r="J8011" s="51">
        <f t="shared" si="504"/>
        <v>43982</v>
      </c>
      <c r="K8011" t="str">
        <f>VLOOKUP(B:B,'Справочник по тт'!$A$2:$C$5,3,0)</f>
        <v>"Колибри"</v>
      </c>
      <c r="L8011" s="23">
        <v>1</v>
      </c>
      <c r="M8011" t="s">
        <v>380</v>
      </c>
    </row>
    <row r="8012" spans="1:13" x14ac:dyDescent="0.2">
      <c r="A8012" s="47">
        <v>43982.666666666664</v>
      </c>
      <c r="B8012">
        <v>2</v>
      </c>
      <c r="G8012" s="12">
        <f t="shared" si="501"/>
        <v>2020</v>
      </c>
      <c r="H8012" s="12">
        <f t="shared" si="502"/>
        <v>5</v>
      </c>
      <c r="I8012" s="12">
        <f t="shared" si="503"/>
        <v>31</v>
      </c>
      <c r="J8012" s="51">
        <f t="shared" si="504"/>
        <v>43982</v>
      </c>
      <c r="K8012" t="str">
        <f>VLOOKUP(B:B,'Справочник по тт'!$A$2:$C$5,3,0)</f>
        <v>"Колибри"</v>
      </c>
      <c r="L8012" s="23">
        <v>1</v>
      </c>
      <c r="M8012" t="s">
        <v>380</v>
      </c>
    </row>
    <row r="8013" spans="1:13" x14ac:dyDescent="0.2">
      <c r="A8013" s="47">
        <v>43982.666666666664</v>
      </c>
      <c r="B8013">
        <v>2</v>
      </c>
      <c r="G8013" s="12">
        <f t="shared" si="501"/>
        <v>2020</v>
      </c>
      <c r="H8013" s="12">
        <f t="shared" si="502"/>
        <v>5</v>
      </c>
      <c r="I8013" s="12">
        <f t="shared" si="503"/>
        <v>31</v>
      </c>
      <c r="J8013" s="51">
        <f t="shared" si="504"/>
        <v>43982</v>
      </c>
      <c r="K8013" t="str">
        <f>VLOOKUP(B:B,'Справочник по тт'!$A$2:$C$5,3,0)</f>
        <v>"Колибри"</v>
      </c>
      <c r="L8013" s="23">
        <v>1</v>
      </c>
      <c r="M8013" t="s">
        <v>380</v>
      </c>
    </row>
    <row r="8014" spans="1:13" x14ac:dyDescent="0.2">
      <c r="A8014" s="47">
        <v>43982.6875</v>
      </c>
      <c r="B8014">
        <v>2</v>
      </c>
      <c r="G8014" s="12">
        <f t="shared" si="501"/>
        <v>2020</v>
      </c>
      <c r="H8014" s="12">
        <f t="shared" si="502"/>
        <v>5</v>
      </c>
      <c r="I8014" s="12">
        <f t="shared" si="503"/>
        <v>31</v>
      </c>
      <c r="J8014" s="51">
        <f t="shared" si="504"/>
        <v>43982</v>
      </c>
      <c r="K8014" t="str">
        <f>VLOOKUP(B:B,'Справочник по тт'!$A$2:$C$5,3,0)</f>
        <v>"Колибри"</v>
      </c>
      <c r="L8014" s="23">
        <v>1</v>
      </c>
      <c r="M8014" t="s">
        <v>380</v>
      </c>
    </row>
    <row r="8015" spans="1:13" x14ac:dyDescent="0.2">
      <c r="A8015" s="47">
        <v>43982.75</v>
      </c>
      <c r="B8015">
        <v>2</v>
      </c>
      <c r="G8015" s="12">
        <f t="shared" si="501"/>
        <v>2020</v>
      </c>
      <c r="H8015" s="12">
        <f t="shared" si="502"/>
        <v>5</v>
      </c>
      <c r="I8015" s="12">
        <f t="shared" si="503"/>
        <v>31</v>
      </c>
      <c r="J8015" s="51">
        <f t="shared" si="504"/>
        <v>43982</v>
      </c>
      <c r="K8015" t="str">
        <f>VLOOKUP(B:B,'Справочник по тт'!$A$2:$C$5,3,0)</f>
        <v>"Колибри"</v>
      </c>
      <c r="L8015" s="23">
        <v>1</v>
      </c>
      <c r="M8015" t="s">
        <v>380</v>
      </c>
    </row>
    <row r="8016" spans="1:13" x14ac:dyDescent="0.2">
      <c r="A8016" s="47">
        <v>43982.75</v>
      </c>
      <c r="B8016">
        <v>2</v>
      </c>
      <c r="G8016" s="12">
        <f t="shared" si="501"/>
        <v>2020</v>
      </c>
      <c r="H8016" s="12">
        <f t="shared" si="502"/>
        <v>5</v>
      </c>
      <c r="I8016" s="12">
        <f t="shared" si="503"/>
        <v>31</v>
      </c>
      <c r="J8016" s="51">
        <f t="shared" si="504"/>
        <v>43982</v>
      </c>
      <c r="K8016" t="str">
        <f>VLOOKUP(B:B,'Справочник по тт'!$A$2:$C$5,3,0)</f>
        <v>"Колибри"</v>
      </c>
      <c r="L8016" s="23">
        <v>1</v>
      </c>
      <c r="M8016" t="s">
        <v>380</v>
      </c>
    </row>
    <row r="8017" spans="1:13" x14ac:dyDescent="0.2">
      <c r="A8017" s="47">
        <v>43982.75</v>
      </c>
      <c r="B8017">
        <v>2</v>
      </c>
      <c r="G8017" s="12">
        <f t="shared" si="501"/>
        <v>2020</v>
      </c>
      <c r="H8017" s="12">
        <f t="shared" si="502"/>
        <v>5</v>
      </c>
      <c r="I8017" s="12">
        <f t="shared" si="503"/>
        <v>31</v>
      </c>
      <c r="J8017" s="51">
        <f t="shared" si="504"/>
        <v>43982</v>
      </c>
      <c r="K8017" t="str">
        <f>VLOOKUP(B:B,'Справочник по тт'!$A$2:$C$5,3,0)</f>
        <v>"Колибри"</v>
      </c>
      <c r="L8017" s="23">
        <v>1</v>
      </c>
      <c r="M8017" t="s">
        <v>380</v>
      </c>
    </row>
    <row r="8018" spans="1:13" x14ac:dyDescent="0.2">
      <c r="A8018" s="47">
        <v>43982.791666666664</v>
      </c>
      <c r="B8018">
        <v>2</v>
      </c>
      <c r="G8018" s="12">
        <f t="shared" si="501"/>
        <v>2020</v>
      </c>
      <c r="H8018" s="12">
        <f t="shared" si="502"/>
        <v>5</v>
      </c>
      <c r="I8018" s="12">
        <f t="shared" si="503"/>
        <v>31</v>
      </c>
      <c r="J8018" s="51">
        <f t="shared" si="504"/>
        <v>43982</v>
      </c>
      <c r="K8018" t="str">
        <f>VLOOKUP(B:B,'Справочник по тт'!$A$2:$C$5,3,0)</f>
        <v>"Колибри"</v>
      </c>
      <c r="L8018" s="23">
        <v>1</v>
      </c>
      <c r="M8018" t="s">
        <v>380</v>
      </c>
    </row>
    <row r="8019" spans="1:13" x14ac:dyDescent="0.2">
      <c r="A8019" s="47">
        <v>43983.041666666664</v>
      </c>
      <c r="B8019">
        <v>2</v>
      </c>
      <c r="G8019" s="12">
        <f t="shared" si="501"/>
        <v>2020</v>
      </c>
      <c r="H8019" s="12">
        <f t="shared" si="502"/>
        <v>6</v>
      </c>
      <c r="I8019" s="12">
        <f t="shared" si="503"/>
        <v>1</v>
      </c>
      <c r="J8019" s="51">
        <f t="shared" si="504"/>
        <v>43983</v>
      </c>
      <c r="K8019" t="str">
        <f>VLOOKUP(B:B,'Справочник по тт'!$A$2:$C$5,3,0)</f>
        <v>"Колибри"</v>
      </c>
      <c r="L8019" s="23">
        <v>1</v>
      </c>
      <c r="M8019" t="s">
        <v>380</v>
      </c>
    </row>
    <row r="8020" spans="1:13" x14ac:dyDescent="0.2">
      <c r="A8020" s="47">
        <v>43983.083333333336</v>
      </c>
      <c r="B8020">
        <v>2</v>
      </c>
      <c r="G8020" s="12">
        <f t="shared" si="501"/>
        <v>2020</v>
      </c>
      <c r="H8020" s="12">
        <f t="shared" si="502"/>
        <v>6</v>
      </c>
      <c r="I8020" s="12">
        <f t="shared" si="503"/>
        <v>1</v>
      </c>
      <c r="J8020" s="51">
        <f t="shared" si="504"/>
        <v>43983</v>
      </c>
      <c r="K8020" t="str">
        <f>VLOOKUP(B:B,'Справочник по тт'!$A$2:$C$5,3,0)</f>
        <v>"Колибри"</v>
      </c>
      <c r="L8020" s="23">
        <v>1</v>
      </c>
      <c r="M8020" t="s">
        <v>380</v>
      </c>
    </row>
    <row r="8021" spans="1:13" x14ac:dyDescent="0.2">
      <c r="A8021" s="47">
        <v>43983.1875</v>
      </c>
      <c r="B8021">
        <v>2</v>
      </c>
      <c r="G8021" s="12">
        <f t="shared" si="501"/>
        <v>2020</v>
      </c>
      <c r="H8021" s="12">
        <f t="shared" si="502"/>
        <v>6</v>
      </c>
      <c r="I8021" s="12">
        <f t="shared" si="503"/>
        <v>1</v>
      </c>
      <c r="J8021" s="51">
        <f t="shared" si="504"/>
        <v>43983</v>
      </c>
      <c r="K8021" t="str">
        <f>VLOOKUP(B:B,'Справочник по тт'!$A$2:$C$5,3,0)</f>
        <v>"Колибри"</v>
      </c>
      <c r="L8021" s="23">
        <v>1</v>
      </c>
      <c r="M8021" t="s">
        <v>380</v>
      </c>
    </row>
    <row r="8022" spans="1:13" x14ac:dyDescent="0.2">
      <c r="A8022" s="47">
        <v>43983.1875</v>
      </c>
      <c r="B8022">
        <v>2</v>
      </c>
      <c r="G8022" s="12">
        <f t="shared" si="501"/>
        <v>2020</v>
      </c>
      <c r="H8022" s="12">
        <f t="shared" si="502"/>
        <v>6</v>
      </c>
      <c r="I8022" s="12">
        <f t="shared" si="503"/>
        <v>1</v>
      </c>
      <c r="J8022" s="51">
        <f t="shared" si="504"/>
        <v>43983</v>
      </c>
      <c r="K8022" t="str">
        <f>VLOOKUP(B:B,'Справочник по тт'!$A$2:$C$5,3,0)</f>
        <v>"Колибри"</v>
      </c>
      <c r="L8022" s="23">
        <v>1</v>
      </c>
      <c r="M8022" t="s">
        <v>380</v>
      </c>
    </row>
    <row r="8023" spans="1:13" x14ac:dyDescent="0.2">
      <c r="A8023" s="47">
        <v>43983.242905092593</v>
      </c>
      <c r="B8023">
        <v>2</v>
      </c>
      <c r="G8023" s="12">
        <f t="shared" si="501"/>
        <v>2020</v>
      </c>
      <c r="H8023" s="12">
        <f t="shared" si="502"/>
        <v>6</v>
      </c>
      <c r="I8023" s="12">
        <f t="shared" si="503"/>
        <v>1</v>
      </c>
      <c r="J8023" s="51">
        <f t="shared" si="504"/>
        <v>43983</v>
      </c>
      <c r="K8023" t="str">
        <f>VLOOKUP(B:B,'Справочник по тт'!$A$2:$C$5,3,0)</f>
        <v>"Колибри"</v>
      </c>
      <c r="L8023" s="23">
        <v>1</v>
      </c>
      <c r="M8023" t="s">
        <v>380</v>
      </c>
    </row>
    <row r="8024" spans="1:13" x14ac:dyDescent="0.2">
      <c r="A8024" s="47">
        <v>43983.291666666664</v>
      </c>
      <c r="B8024">
        <v>2</v>
      </c>
      <c r="G8024" s="12">
        <f t="shared" si="501"/>
        <v>2020</v>
      </c>
      <c r="H8024" s="12">
        <f t="shared" si="502"/>
        <v>6</v>
      </c>
      <c r="I8024" s="12">
        <f t="shared" si="503"/>
        <v>1</v>
      </c>
      <c r="J8024" s="51">
        <f t="shared" si="504"/>
        <v>43983</v>
      </c>
      <c r="K8024" t="str">
        <f>VLOOKUP(B:B,'Справочник по тт'!$A$2:$C$5,3,0)</f>
        <v>"Колибри"</v>
      </c>
      <c r="L8024" s="23">
        <v>1</v>
      </c>
      <c r="M8024" t="s">
        <v>380</v>
      </c>
    </row>
    <row r="8025" spans="1:13" x14ac:dyDescent="0.2">
      <c r="A8025" s="47">
        <v>43983.291666666664</v>
      </c>
      <c r="B8025">
        <v>2</v>
      </c>
      <c r="G8025" s="12">
        <f t="shared" si="501"/>
        <v>2020</v>
      </c>
      <c r="H8025" s="12">
        <f t="shared" si="502"/>
        <v>6</v>
      </c>
      <c r="I8025" s="12">
        <f t="shared" si="503"/>
        <v>1</v>
      </c>
      <c r="J8025" s="51">
        <f t="shared" si="504"/>
        <v>43983</v>
      </c>
      <c r="K8025" t="str">
        <f>VLOOKUP(B:B,'Справочник по тт'!$A$2:$C$5,3,0)</f>
        <v>"Колибри"</v>
      </c>
      <c r="L8025" s="23">
        <v>1</v>
      </c>
      <c r="M8025" t="s">
        <v>380</v>
      </c>
    </row>
    <row r="8026" spans="1:13" x14ac:dyDescent="0.2">
      <c r="A8026" s="47">
        <v>43983.291666666664</v>
      </c>
      <c r="B8026">
        <v>2</v>
      </c>
      <c r="G8026" s="12">
        <f t="shared" si="501"/>
        <v>2020</v>
      </c>
      <c r="H8026" s="12">
        <f t="shared" si="502"/>
        <v>6</v>
      </c>
      <c r="I8026" s="12">
        <f t="shared" si="503"/>
        <v>1</v>
      </c>
      <c r="J8026" s="51">
        <f t="shared" si="504"/>
        <v>43983</v>
      </c>
      <c r="K8026" t="str">
        <f>VLOOKUP(B:B,'Справочник по тт'!$A$2:$C$5,3,0)</f>
        <v>"Колибри"</v>
      </c>
      <c r="L8026" s="23">
        <v>1</v>
      </c>
      <c r="M8026" t="s">
        <v>380</v>
      </c>
    </row>
    <row r="8027" spans="1:13" x14ac:dyDescent="0.2">
      <c r="A8027" s="47">
        <v>43983.333333333336</v>
      </c>
      <c r="B8027">
        <v>2</v>
      </c>
      <c r="G8027" s="12">
        <f t="shared" si="501"/>
        <v>2020</v>
      </c>
      <c r="H8027" s="12">
        <f t="shared" si="502"/>
        <v>6</v>
      </c>
      <c r="I8027" s="12">
        <f t="shared" si="503"/>
        <v>1</v>
      </c>
      <c r="J8027" s="51">
        <f t="shared" si="504"/>
        <v>43983</v>
      </c>
      <c r="K8027" t="str">
        <f>VLOOKUP(B:B,'Справочник по тт'!$A$2:$C$5,3,0)</f>
        <v>"Колибри"</v>
      </c>
      <c r="L8027" s="23">
        <v>1</v>
      </c>
      <c r="M8027" t="s">
        <v>380</v>
      </c>
    </row>
    <row r="8028" spans="1:13" x14ac:dyDescent="0.2">
      <c r="A8028" s="47">
        <v>43983.333333333336</v>
      </c>
      <c r="B8028">
        <v>2</v>
      </c>
      <c r="G8028" s="12">
        <f t="shared" si="501"/>
        <v>2020</v>
      </c>
      <c r="H8028" s="12">
        <f t="shared" si="502"/>
        <v>6</v>
      </c>
      <c r="I8028" s="12">
        <f t="shared" si="503"/>
        <v>1</v>
      </c>
      <c r="J8028" s="51">
        <f t="shared" si="504"/>
        <v>43983</v>
      </c>
      <c r="K8028" t="str">
        <f>VLOOKUP(B:B,'Справочник по тт'!$A$2:$C$5,3,0)</f>
        <v>"Колибри"</v>
      </c>
      <c r="L8028" s="23">
        <v>1</v>
      </c>
      <c r="M8028" t="s">
        <v>380</v>
      </c>
    </row>
    <row r="8029" spans="1:13" x14ac:dyDescent="0.2">
      <c r="A8029" s="47">
        <v>43983.333333333336</v>
      </c>
      <c r="B8029">
        <v>2</v>
      </c>
      <c r="G8029" s="12">
        <f t="shared" si="501"/>
        <v>2020</v>
      </c>
      <c r="H8029" s="12">
        <f t="shared" si="502"/>
        <v>6</v>
      </c>
      <c r="I8029" s="12">
        <f t="shared" si="503"/>
        <v>1</v>
      </c>
      <c r="J8029" s="51">
        <f t="shared" si="504"/>
        <v>43983</v>
      </c>
      <c r="K8029" t="str">
        <f>VLOOKUP(B:B,'Справочник по тт'!$A$2:$C$5,3,0)</f>
        <v>"Колибри"</v>
      </c>
      <c r="L8029" s="23">
        <v>1</v>
      </c>
      <c r="M8029" t="s">
        <v>380</v>
      </c>
    </row>
    <row r="8030" spans="1:13" x14ac:dyDescent="0.2">
      <c r="A8030" s="47">
        <v>43983.375</v>
      </c>
      <c r="B8030">
        <v>2</v>
      </c>
      <c r="G8030" s="12">
        <f t="shared" si="501"/>
        <v>2020</v>
      </c>
      <c r="H8030" s="12">
        <f t="shared" si="502"/>
        <v>6</v>
      </c>
      <c r="I8030" s="12">
        <f t="shared" si="503"/>
        <v>1</v>
      </c>
      <c r="J8030" s="51">
        <f t="shared" si="504"/>
        <v>43983</v>
      </c>
      <c r="K8030" t="str">
        <f>VLOOKUP(B:B,'Справочник по тт'!$A$2:$C$5,3,0)</f>
        <v>"Колибри"</v>
      </c>
      <c r="L8030" s="23">
        <v>1</v>
      </c>
      <c r="M8030" t="s">
        <v>380</v>
      </c>
    </row>
    <row r="8031" spans="1:13" x14ac:dyDescent="0.2">
      <c r="A8031" s="47">
        <v>43983.375</v>
      </c>
      <c r="B8031">
        <v>2</v>
      </c>
      <c r="G8031" s="12">
        <f t="shared" si="501"/>
        <v>2020</v>
      </c>
      <c r="H8031" s="12">
        <f t="shared" si="502"/>
        <v>6</v>
      </c>
      <c r="I8031" s="12">
        <f t="shared" si="503"/>
        <v>1</v>
      </c>
      <c r="J8031" s="51">
        <f t="shared" si="504"/>
        <v>43983</v>
      </c>
      <c r="K8031" t="str">
        <f>VLOOKUP(B:B,'Справочник по тт'!$A$2:$C$5,3,0)</f>
        <v>"Колибри"</v>
      </c>
      <c r="L8031" s="23">
        <v>1</v>
      </c>
      <c r="M8031" t="s">
        <v>380</v>
      </c>
    </row>
    <row r="8032" spans="1:13" x14ac:dyDescent="0.2">
      <c r="A8032" s="47">
        <v>43983.375</v>
      </c>
      <c r="B8032">
        <v>2</v>
      </c>
      <c r="G8032" s="12">
        <f t="shared" si="501"/>
        <v>2020</v>
      </c>
      <c r="H8032" s="12">
        <f t="shared" si="502"/>
        <v>6</v>
      </c>
      <c r="I8032" s="12">
        <f t="shared" si="503"/>
        <v>1</v>
      </c>
      <c r="J8032" s="51">
        <f t="shared" si="504"/>
        <v>43983</v>
      </c>
      <c r="K8032" t="str">
        <f>VLOOKUP(B:B,'Справочник по тт'!$A$2:$C$5,3,0)</f>
        <v>"Колибри"</v>
      </c>
      <c r="L8032" s="23">
        <v>1</v>
      </c>
      <c r="M8032" t="s">
        <v>380</v>
      </c>
    </row>
    <row r="8033" spans="1:13" x14ac:dyDescent="0.2">
      <c r="A8033" s="47">
        <v>43983.375</v>
      </c>
      <c r="B8033">
        <v>3</v>
      </c>
      <c r="G8033" s="12">
        <f t="shared" si="501"/>
        <v>2020</v>
      </c>
      <c r="H8033" s="12">
        <f t="shared" si="502"/>
        <v>6</v>
      </c>
      <c r="I8033" s="12">
        <f t="shared" si="503"/>
        <v>1</v>
      </c>
      <c r="J8033" s="51">
        <f t="shared" si="504"/>
        <v>43983</v>
      </c>
      <c r="K8033" t="str">
        <f>VLOOKUP(B:B,'Справочник по тт'!$A$2:$C$5,3,0)</f>
        <v>"Парабола"</v>
      </c>
      <c r="L8033" s="23">
        <v>1</v>
      </c>
      <c r="M8033" t="s">
        <v>361</v>
      </c>
    </row>
    <row r="8034" spans="1:13" x14ac:dyDescent="0.2">
      <c r="A8034" s="47">
        <v>43983.375</v>
      </c>
      <c r="B8034">
        <v>3</v>
      </c>
      <c r="G8034" s="12">
        <f t="shared" si="501"/>
        <v>2020</v>
      </c>
      <c r="H8034" s="12">
        <f t="shared" si="502"/>
        <v>6</v>
      </c>
      <c r="I8034" s="12">
        <f t="shared" si="503"/>
        <v>1</v>
      </c>
      <c r="J8034" s="51">
        <f t="shared" si="504"/>
        <v>43983</v>
      </c>
      <c r="K8034" t="str">
        <f>VLOOKUP(B:B,'Справочник по тт'!$A$2:$C$5,3,0)</f>
        <v>"Парабола"</v>
      </c>
      <c r="L8034" s="23">
        <v>1</v>
      </c>
      <c r="M8034" t="s">
        <v>361</v>
      </c>
    </row>
    <row r="8035" spans="1:13" x14ac:dyDescent="0.2">
      <c r="A8035" s="47">
        <v>43983.416666666664</v>
      </c>
      <c r="B8035">
        <v>3</v>
      </c>
      <c r="G8035" s="12">
        <f t="shared" si="501"/>
        <v>2020</v>
      </c>
      <c r="H8035" s="12">
        <f t="shared" si="502"/>
        <v>6</v>
      </c>
      <c r="I8035" s="12">
        <f t="shared" si="503"/>
        <v>1</v>
      </c>
      <c r="J8035" s="51">
        <f t="shared" si="504"/>
        <v>43983</v>
      </c>
      <c r="K8035" t="str">
        <f>VLOOKUP(B:B,'Справочник по тт'!$A$2:$C$5,3,0)</f>
        <v>"Парабола"</v>
      </c>
      <c r="L8035" s="23">
        <v>1</v>
      </c>
      <c r="M8035" t="s">
        <v>361</v>
      </c>
    </row>
    <row r="8036" spans="1:13" x14ac:dyDescent="0.2">
      <c r="A8036" s="47">
        <v>43983.416666666664</v>
      </c>
      <c r="B8036">
        <v>4</v>
      </c>
      <c r="G8036" s="12">
        <f t="shared" si="501"/>
        <v>2020</v>
      </c>
      <c r="H8036" s="12">
        <f t="shared" si="502"/>
        <v>6</v>
      </c>
      <c r="I8036" s="12">
        <f t="shared" si="503"/>
        <v>1</v>
      </c>
      <c r="J8036" s="51">
        <f t="shared" si="504"/>
        <v>43983</v>
      </c>
      <c r="K8036" t="str">
        <f>VLOOKUP(B:B,'Справочник по тт'!$A$2:$C$5,3,0)</f>
        <v>"Первый"</v>
      </c>
      <c r="L8036" s="23">
        <v>1</v>
      </c>
      <c r="M8036" t="s">
        <v>362</v>
      </c>
    </row>
    <row r="8037" spans="1:13" x14ac:dyDescent="0.2">
      <c r="A8037" s="47">
        <v>43983.416666666664</v>
      </c>
      <c r="B8037">
        <v>4</v>
      </c>
      <c r="G8037" s="12">
        <f t="shared" si="501"/>
        <v>2020</v>
      </c>
      <c r="H8037" s="12">
        <f t="shared" si="502"/>
        <v>6</v>
      </c>
      <c r="I8037" s="12">
        <f t="shared" si="503"/>
        <v>1</v>
      </c>
      <c r="J8037" s="51">
        <f t="shared" si="504"/>
        <v>43983</v>
      </c>
      <c r="K8037" t="str">
        <f>VLOOKUP(B:B,'Справочник по тт'!$A$2:$C$5,3,0)</f>
        <v>"Первый"</v>
      </c>
      <c r="L8037" s="23">
        <v>1</v>
      </c>
      <c r="M8037" t="s">
        <v>362</v>
      </c>
    </row>
    <row r="8038" spans="1:13" x14ac:dyDescent="0.2">
      <c r="A8038" s="47">
        <v>43983.416666666664</v>
      </c>
      <c r="B8038">
        <v>4</v>
      </c>
      <c r="G8038" s="12">
        <f t="shared" si="501"/>
        <v>2020</v>
      </c>
      <c r="H8038" s="12">
        <f t="shared" si="502"/>
        <v>6</v>
      </c>
      <c r="I8038" s="12">
        <f t="shared" si="503"/>
        <v>1</v>
      </c>
      <c r="J8038" s="51">
        <f t="shared" si="504"/>
        <v>43983</v>
      </c>
      <c r="K8038" t="str">
        <f>VLOOKUP(B:B,'Справочник по тт'!$A$2:$C$5,3,0)</f>
        <v>"Первый"</v>
      </c>
      <c r="L8038" s="23">
        <v>1</v>
      </c>
      <c r="M8038" t="s">
        <v>362</v>
      </c>
    </row>
    <row r="8039" spans="1:13" x14ac:dyDescent="0.2">
      <c r="A8039" s="47">
        <v>43983.4375</v>
      </c>
      <c r="B8039">
        <v>4</v>
      </c>
      <c r="G8039" s="12">
        <f t="shared" si="501"/>
        <v>2020</v>
      </c>
      <c r="H8039" s="12">
        <f t="shared" si="502"/>
        <v>6</v>
      </c>
      <c r="I8039" s="12">
        <f t="shared" si="503"/>
        <v>1</v>
      </c>
      <c r="J8039" s="51">
        <f t="shared" si="504"/>
        <v>43983</v>
      </c>
      <c r="K8039" t="str">
        <f>VLOOKUP(B:B,'Справочник по тт'!$A$2:$C$5,3,0)</f>
        <v>"Первый"</v>
      </c>
      <c r="L8039" s="23">
        <v>1</v>
      </c>
      <c r="M8039" t="s">
        <v>362</v>
      </c>
    </row>
    <row r="8040" spans="1:13" x14ac:dyDescent="0.2">
      <c r="A8040" s="47">
        <v>43983.458333333336</v>
      </c>
      <c r="B8040">
        <v>4</v>
      </c>
      <c r="G8040" s="12">
        <f t="shared" si="501"/>
        <v>2020</v>
      </c>
      <c r="H8040" s="12">
        <f t="shared" si="502"/>
        <v>6</v>
      </c>
      <c r="I8040" s="12">
        <f t="shared" si="503"/>
        <v>1</v>
      </c>
      <c r="J8040" s="51">
        <f t="shared" si="504"/>
        <v>43983</v>
      </c>
      <c r="K8040" t="str">
        <f>VLOOKUP(B:B,'Справочник по тт'!$A$2:$C$5,3,0)</f>
        <v>"Первый"</v>
      </c>
      <c r="L8040" s="23">
        <v>1</v>
      </c>
      <c r="M8040" t="s">
        <v>362</v>
      </c>
    </row>
    <row r="8041" spans="1:13" x14ac:dyDescent="0.2">
      <c r="A8041" s="47">
        <v>43983.5</v>
      </c>
      <c r="B8041">
        <v>4</v>
      </c>
      <c r="G8041" s="12">
        <f t="shared" si="501"/>
        <v>2020</v>
      </c>
      <c r="H8041" s="12">
        <f t="shared" si="502"/>
        <v>6</v>
      </c>
      <c r="I8041" s="12">
        <f t="shared" si="503"/>
        <v>1</v>
      </c>
      <c r="J8041" s="51">
        <f t="shared" si="504"/>
        <v>43983</v>
      </c>
      <c r="K8041" t="str">
        <f>VLOOKUP(B:B,'Справочник по тт'!$A$2:$C$5,3,0)</f>
        <v>"Первый"</v>
      </c>
      <c r="L8041" s="23">
        <v>1</v>
      </c>
      <c r="M8041" t="s">
        <v>362</v>
      </c>
    </row>
    <row r="8042" spans="1:13" x14ac:dyDescent="0.2">
      <c r="A8042" s="47">
        <v>43983.5</v>
      </c>
      <c r="B8042">
        <v>1</v>
      </c>
      <c r="G8042" s="12">
        <f t="shared" si="501"/>
        <v>2020</v>
      </c>
      <c r="H8042" s="12">
        <f t="shared" si="502"/>
        <v>6</v>
      </c>
      <c r="I8042" s="12">
        <f t="shared" si="503"/>
        <v>1</v>
      </c>
      <c r="J8042" s="51">
        <f t="shared" si="504"/>
        <v>43983</v>
      </c>
      <c r="K8042" t="str">
        <f>VLOOKUP(B:B,'Справочник по тт'!$A$2:$C$5,3,0)</f>
        <v>"Шанс"</v>
      </c>
      <c r="L8042" s="23">
        <v>1</v>
      </c>
      <c r="M8042" t="s">
        <v>360</v>
      </c>
    </row>
    <row r="8043" spans="1:13" x14ac:dyDescent="0.2">
      <c r="A8043" s="47">
        <v>43983.5</v>
      </c>
      <c r="B8043">
        <v>1</v>
      </c>
      <c r="G8043" s="12">
        <f t="shared" si="501"/>
        <v>2020</v>
      </c>
      <c r="H8043" s="12">
        <f t="shared" si="502"/>
        <v>6</v>
      </c>
      <c r="I8043" s="12">
        <f t="shared" si="503"/>
        <v>1</v>
      </c>
      <c r="J8043" s="51">
        <f t="shared" si="504"/>
        <v>43983</v>
      </c>
      <c r="K8043" t="str">
        <f>VLOOKUP(B:B,'Справочник по тт'!$A$2:$C$5,3,0)</f>
        <v>"Шанс"</v>
      </c>
      <c r="L8043" s="23">
        <v>1</v>
      </c>
      <c r="M8043" t="s">
        <v>360</v>
      </c>
    </row>
    <row r="8044" spans="1:13" x14ac:dyDescent="0.2">
      <c r="A8044" s="47">
        <v>43983.541666666664</v>
      </c>
      <c r="B8044">
        <v>1</v>
      </c>
      <c r="G8044" s="12">
        <f t="shared" si="501"/>
        <v>2020</v>
      </c>
      <c r="H8044" s="12">
        <f t="shared" si="502"/>
        <v>6</v>
      </c>
      <c r="I8044" s="12">
        <f t="shared" si="503"/>
        <v>1</v>
      </c>
      <c r="J8044" s="51">
        <f t="shared" si="504"/>
        <v>43983</v>
      </c>
      <c r="K8044" t="str">
        <f>VLOOKUP(B:B,'Справочник по тт'!$A$2:$C$5,3,0)</f>
        <v>"Шанс"</v>
      </c>
      <c r="L8044" s="23">
        <v>1</v>
      </c>
      <c r="M8044" t="s">
        <v>360</v>
      </c>
    </row>
    <row r="8045" spans="1:13" x14ac:dyDescent="0.2">
      <c r="A8045" s="47">
        <v>43983.541666666664</v>
      </c>
      <c r="B8045">
        <v>1</v>
      </c>
      <c r="G8045" s="12">
        <f t="shared" si="501"/>
        <v>2020</v>
      </c>
      <c r="H8045" s="12">
        <f t="shared" si="502"/>
        <v>6</v>
      </c>
      <c r="I8045" s="12">
        <f t="shared" si="503"/>
        <v>1</v>
      </c>
      <c r="J8045" s="51">
        <f t="shared" si="504"/>
        <v>43983</v>
      </c>
      <c r="K8045" t="str">
        <f>VLOOKUP(B:B,'Справочник по тт'!$A$2:$C$5,3,0)</f>
        <v>"Шанс"</v>
      </c>
      <c r="L8045" s="23">
        <v>1</v>
      </c>
      <c r="M8045" t="s">
        <v>360</v>
      </c>
    </row>
    <row r="8046" spans="1:13" x14ac:dyDescent="0.2">
      <c r="A8046" s="47">
        <v>43983.583333333336</v>
      </c>
      <c r="B8046">
        <v>2</v>
      </c>
      <c r="G8046" s="12">
        <f t="shared" si="501"/>
        <v>2020</v>
      </c>
      <c r="H8046" s="12">
        <f t="shared" si="502"/>
        <v>6</v>
      </c>
      <c r="I8046" s="12">
        <f t="shared" si="503"/>
        <v>1</v>
      </c>
      <c r="J8046" s="51">
        <f t="shared" si="504"/>
        <v>43983</v>
      </c>
      <c r="K8046" t="str">
        <f>VLOOKUP(B:B,'Справочник по тт'!$A$2:$C$5,3,0)</f>
        <v>"Колибри"</v>
      </c>
      <c r="L8046" s="23">
        <v>1</v>
      </c>
      <c r="M8046" t="s">
        <v>380</v>
      </c>
    </row>
    <row r="8047" spans="1:13" x14ac:dyDescent="0.2">
      <c r="A8047" s="47">
        <v>43983.666666666664</v>
      </c>
      <c r="B8047">
        <v>2</v>
      </c>
      <c r="G8047" s="12">
        <f t="shared" si="501"/>
        <v>2020</v>
      </c>
      <c r="H8047" s="12">
        <f t="shared" si="502"/>
        <v>6</v>
      </c>
      <c r="I8047" s="12">
        <f t="shared" si="503"/>
        <v>1</v>
      </c>
      <c r="J8047" s="51">
        <f t="shared" si="504"/>
        <v>43983</v>
      </c>
      <c r="K8047" t="str">
        <f>VLOOKUP(B:B,'Справочник по тт'!$A$2:$C$5,3,0)</f>
        <v>"Колибри"</v>
      </c>
      <c r="L8047" s="23">
        <v>1</v>
      </c>
      <c r="M8047" t="s">
        <v>380</v>
      </c>
    </row>
    <row r="8048" spans="1:13" x14ac:dyDescent="0.2">
      <c r="A8048" s="47">
        <v>43983.6875</v>
      </c>
      <c r="B8048">
        <v>2</v>
      </c>
      <c r="G8048" s="12">
        <f t="shared" si="501"/>
        <v>2020</v>
      </c>
      <c r="H8048" s="12">
        <f t="shared" si="502"/>
        <v>6</v>
      </c>
      <c r="I8048" s="12">
        <f t="shared" si="503"/>
        <v>1</v>
      </c>
      <c r="J8048" s="51">
        <f t="shared" si="504"/>
        <v>43983</v>
      </c>
      <c r="K8048" t="str">
        <f>VLOOKUP(B:B,'Справочник по тт'!$A$2:$C$5,3,0)</f>
        <v>"Колибри"</v>
      </c>
      <c r="L8048" s="23">
        <v>1</v>
      </c>
      <c r="M8048" t="s">
        <v>380</v>
      </c>
    </row>
    <row r="8049" spans="1:13" x14ac:dyDescent="0.2">
      <c r="A8049" s="47">
        <v>43983.708333333336</v>
      </c>
      <c r="B8049">
        <v>3</v>
      </c>
      <c r="G8049" s="12">
        <f t="shared" si="501"/>
        <v>2020</v>
      </c>
      <c r="H8049" s="12">
        <f t="shared" si="502"/>
        <v>6</v>
      </c>
      <c r="I8049" s="12">
        <f t="shared" si="503"/>
        <v>1</v>
      </c>
      <c r="J8049" s="51">
        <f t="shared" si="504"/>
        <v>43983</v>
      </c>
      <c r="K8049" t="str">
        <f>VLOOKUP(B:B,'Справочник по тт'!$A$2:$C$5,3,0)</f>
        <v>"Парабола"</v>
      </c>
      <c r="L8049" s="23">
        <v>1</v>
      </c>
      <c r="M8049" t="s">
        <v>361</v>
      </c>
    </row>
    <row r="8050" spans="1:13" x14ac:dyDescent="0.2">
      <c r="A8050" s="47">
        <v>43983.729166666664</v>
      </c>
      <c r="B8050">
        <v>3</v>
      </c>
      <c r="G8050" s="12">
        <f t="shared" si="501"/>
        <v>2020</v>
      </c>
      <c r="H8050" s="12">
        <f t="shared" si="502"/>
        <v>6</v>
      </c>
      <c r="I8050" s="12">
        <f t="shared" si="503"/>
        <v>1</v>
      </c>
      <c r="J8050" s="51">
        <f t="shared" si="504"/>
        <v>43983</v>
      </c>
      <c r="K8050" t="str">
        <f>VLOOKUP(B:B,'Справочник по тт'!$A$2:$C$5,3,0)</f>
        <v>"Парабола"</v>
      </c>
      <c r="L8050" s="23">
        <v>1</v>
      </c>
      <c r="M8050" t="s">
        <v>361</v>
      </c>
    </row>
    <row r="8051" spans="1:13" x14ac:dyDescent="0.2">
      <c r="A8051" s="47">
        <v>43983.729166666664</v>
      </c>
      <c r="B8051">
        <v>3</v>
      </c>
      <c r="G8051" s="12">
        <f t="shared" si="501"/>
        <v>2020</v>
      </c>
      <c r="H8051" s="12">
        <f t="shared" si="502"/>
        <v>6</v>
      </c>
      <c r="I8051" s="12">
        <f t="shared" si="503"/>
        <v>1</v>
      </c>
      <c r="J8051" s="51">
        <f t="shared" si="504"/>
        <v>43983</v>
      </c>
      <c r="K8051" t="str">
        <f>VLOOKUP(B:B,'Справочник по тт'!$A$2:$C$5,3,0)</f>
        <v>"Парабола"</v>
      </c>
      <c r="L8051" s="23">
        <v>1</v>
      </c>
      <c r="M8051" t="s">
        <v>361</v>
      </c>
    </row>
    <row r="8052" spans="1:13" x14ac:dyDescent="0.2">
      <c r="A8052" s="47">
        <v>43983.75</v>
      </c>
      <c r="B8052">
        <v>3</v>
      </c>
      <c r="G8052" s="12">
        <f t="shared" si="501"/>
        <v>2020</v>
      </c>
      <c r="H8052" s="12">
        <f t="shared" si="502"/>
        <v>6</v>
      </c>
      <c r="I8052" s="12">
        <f t="shared" si="503"/>
        <v>1</v>
      </c>
      <c r="J8052" s="51">
        <f t="shared" si="504"/>
        <v>43983</v>
      </c>
      <c r="K8052" t="str">
        <f>VLOOKUP(B:B,'Справочник по тт'!$A$2:$C$5,3,0)</f>
        <v>"Парабола"</v>
      </c>
      <c r="L8052" s="23">
        <v>1</v>
      </c>
      <c r="M8052" t="s">
        <v>361</v>
      </c>
    </row>
    <row r="8053" spans="1:13" x14ac:dyDescent="0.2">
      <c r="A8053" s="47">
        <v>43983.833333333336</v>
      </c>
      <c r="B8053">
        <v>3</v>
      </c>
      <c r="G8053" s="12">
        <f t="shared" si="501"/>
        <v>2020</v>
      </c>
      <c r="H8053" s="12">
        <f t="shared" si="502"/>
        <v>6</v>
      </c>
      <c r="I8053" s="12">
        <f t="shared" si="503"/>
        <v>1</v>
      </c>
      <c r="J8053" s="51">
        <f t="shared" si="504"/>
        <v>43983</v>
      </c>
      <c r="K8053" t="str">
        <f>VLOOKUP(B:B,'Справочник по тт'!$A$2:$C$5,3,0)</f>
        <v>"Парабола"</v>
      </c>
      <c r="L8053" s="23">
        <v>1</v>
      </c>
      <c r="M8053" t="s">
        <v>361</v>
      </c>
    </row>
    <row r="8054" spans="1:13" x14ac:dyDescent="0.2">
      <c r="A8054" s="47">
        <v>43983.833333333336</v>
      </c>
      <c r="B8054">
        <v>3</v>
      </c>
      <c r="G8054" s="12">
        <f t="shared" si="501"/>
        <v>2020</v>
      </c>
      <c r="H8054" s="12">
        <f t="shared" si="502"/>
        <v>6</v>
      </c>
      <c r="I8054" s="12">
        <f t="shared" si="503"/>
        <v>1</v>
      </c>
      <c r="J8054" s="51">
        <f t="shared" si="504"/>
        <v>43983</v>
      </c>
      <c r="K8054" t="str">
        <f>VLOOKUP(B:B,'Справочник по тт'!$A$2:$C$5,3,0)</f>
        <v>"Парабола"</v>
      </c>
      <c r="L8054" s="23">
        <v>1</v>
      </c>
      <c r="M8054" t="s">
        <v>361</v>
      </c>
    </row>
    <row r="8055" spans="1:13" x14ac:dyDescent="0.2">
      <c r="A8055" s="47">
        <v>43983.875</v>
      </c>
      <c r="B8055">
        <v>3</v>
      </c>
      <c r="G8055" s="12">
        <f t="shared" si="501"/>
        <v>2020</v>
      </c>
      <c r="H8055" s="12">
        <f t="shared" si="502"/>
        <v>6</v>
      </c>
      <c r="I8055" s="12">
        <f t="shared" si="503"/>
        <v>1</v>
      </c>
      <c r="J8055" s="51">
        <f t="shared" si="504"/>
        <v>43983</v>
      </c>
      <c r="K8055" t="str">
        <f>VLOOKUP(B:B,'Справочник по тт'!$A$2:$C$5,3,0)</f>
        <v>"Парабола"</v>
      </c>
      <c r="L8055" s="23">
        <v>1</v>
      </c>
      <c r="M8055" t="s">
        <v>361</v>
      </c>
    </row>
    <row r="8056" spans="1:13" x14ac:dyDescent="0.2">
      <c r="A8056" s="47">
        <v>43983.895833333336</v>
      </c>
      <c r="B8056">
        <v>3</v>
      </c>
      <c r="G8056" s="12">
        <f t="shared" si="501"/>
        <v>2020</v>
      </c>
      <c r="H8056" s="12">
        <f t="shared" si="502"/>
        <v>6</v>
      </c>
      <c r="I8056" s="12">
        <f t="shared" si="503"/>
        <v>1</v>
      </c>
      <c r="J8056" s="51">
        <f t="shared" si="504"/>
        <v>43983</v>
      </c>
      <c r="K8056" t="str">
        <f>VLOOKUP(B:B,'Справочник по тт'!$A$2:$C$5,3,0)</f>
        <v>"Парабола"</v>
      </c>
      <c r="L8056" s="23">
        <v>1</v>
      </c>
      <c r="M8056" t="s">
        <v>361</v>
      </c>
    </row>
    <row r="8057" spans="1:13" x14ac:dyDescent="0.2">
      <c r="A8057" s="47">
        <v>43983.958333333336</v>
      </c>
      <c r="B8057">
        <v>4</v>
      </c>
      <c r="G8057" s="12">
        <f t="shared" si="501"/>
        <v>2020</v>
      </c>
      <c r="H8057" s="12">
        <f t="shared" si="502"/>
        <v>6</v>
      </c>
      <c r="I8057" s="12">
        <f t="shared" si="503"/>
        <v>1</v>
      </c>
      <c r="J8057" s="51">
        <f t="shared" si="504"/>
        <v>43983</v>
      </c>
      <c r="K8057" t="str">
        <f>VLOOKUP(B:B,'Справочник по тт'!$A$2:$C$5,3,0)</f>
        <v>"Первый"</v>
      </c>
      <c r="L8057" s="23">
        <v>1</v>
      </c>
      <c r="M8057" t="s">
        <v>362</v>
      </c>
    </row>
    <row r="8058" spans="1:13" x14ac:dyDescent="0.2">
      <c r="A8058" s="47">
        <v>43984.041666666664</v>
      </c>
      <c r="B8058">
        <v>4</v>
      </c>
      <c r="G8058" s="12">
        <f t="shared" si="501"/>
        <v>2020</v>
      </c>
      <c r="H8058" s="12">
        <f t="shared" si="502"/>
        <v>6</v>
      </c>
      <c r="I8058" s="12">
        <f t="shared" si="503"/>
        <v>2</v>
      </c>
      <c r="J8058" s="51">
        <f t="shared" si="504"/>
        <v>43984</v>
      </c>
      <c r="K8058" t="str">
        <f>VLOOKUP(B:B,'Справочник по тт'!$A$2:$C$5,3,0)</f>
        <v>"Первый"</v>
      </c>
      <c r="L8058" s="23">
        <v>1</v>
      </c>
      <c r="M8058" t="s">
        <v>362</v>
      </c>
    </row>
    <row r="8059" spans="1:13" x14ac:dyDescent="0.2">
      <c r="A8059" s="47">
        <v>43984.166666666664</v>
      </c>
      <c r="B8059">
        <v>4</v>
      </c>
      <c r="G8059" s="12">
        <f t="shared" si="501"/>
        <v>2020</v>
      </c>
      <c r="H8059" s="12">
        <f t="shared" si="502"/>
        <v>6</v>
      </c>
      <c r="I8059" s="12">
        <f t="shared" si="503"/>
        <v>2</v>
      </c>
      <c r="J8059" s="51">
        <f t="shared" si="504"/>
        <v>43984</v>
      </c>
      <c r="K8059" t="str">
        <f>VLOOKUP(B:B,'Справочник по тт'!$A$2:$C$5,3,0)</f>
        <v>"Первый"</v>
      </c>
      <c r="L8059" s="23">
        <v>1</v>
      </c>
      <c r="M8059" t="s">
        <v>362</v>
      </c>
    </row>
    <row r="8060" spans="1:13" x14ac:dyDescent="0.2">
      <c r="A8060" s="47">
        <v>43984.208333333336</v>
      </c>
      <c r="B8060">
        <v>4</v>
      </c>
      <c r="G8060" s="12">
        <f t="shared" si="501"/>
        <v>2020</v>
      </c>
      <c r="H8060" s="12">
        <f t="shared" si="502"/>
        <v>6</v>
      </c>
      <c r="I8060" s="12">
        <f t="shared" si="503"/>
        <v>2</v>
      </c>
      <c r="J8060" s="51">
        <f t="shared" si="504"/>
        <v>43984</v>
      </c>
      <c r="K8060" t="str">
        <f>VLOOKUP(B:B,'Справочник по тт'!$A$2:$C$5,3,0)</f>
        <v>"Первый"</v>
      </c>
      <c r="L8060" s="23">
        <v>1</v>
      </c>
      <c r="M8060" t="s">
        <v>362</v>
      </c>
    </row>
    <row r="8061" spans="1:13" x14ac:dyDescent="0.2">
      <c r="A8061" s="47">
        <v>43984.333333333336</v>
      </c>
      <c r="B8061">
        <v>4</v>
      </c>
      <c r="G8061" s="12">
        <f t="shared" si="501"/>
        <v>2020</v>
      </c>
      <c r="H8061" s="12">
        <f t="shared" si="502"/>
        <v>6</v>
      </c>
      <c r="I8061" s="12">
        <f t="shared" si="503"/>
        <v>2</v>
      </c>
      <c r="J8061" s="51">
        <f t="shared" si="504"/>
        <v>43984</v>
      </c>
      <c r="K8061" t="str">
        <f>VLOOKUP(B:B,'Справочник по тт'!$A$2:$C$5,3,0)</f>
        <v>"Первый"</v>
      </c>
      <c r="L8061" s="23">
        <v>1</v>
      </c>
      <c r="M8061" t="s">
        <v>362</v>
      </c>
    </row>
    <row r="8062" spans="1:13" x14ac:dyDescent="0.2">
      <c r="A8062" s="47">
        <v>43984.333333333336</v>
      </c>
      <c r="B8062">
        <v>4</v>
      </c>
      <c r="G8062" s="12">
        <f t="shared" si="501"/>
        <v>2020</v>
      </c>
      <c r="H8062" s="12">
        <f t="shared" si="502"/>
        <v>6</v>
      </c>
      <c r="I8062" s="12">
        <f t="shared" si="503"/>
        <v>2</v>
      </c>
      <c r="J8062" s="51">
        <f t="shared" si="504"/>
        <v>43984</v>
      </c>
      <c r="K8062" t="str">
        <f>VLOOKUP(B:B,'Справочник по тт'!$A$2:$C$5,3,0)</f>
        <v>"Первый"</v>
      </c>
      <c r="L8062" s="23">
        <v>1</v>
      </c>
      <c r="M8062" t="s">
        <v>362</v>
      </c>
    </row>
    <row r="8063" spans="1:13" x14ac:dyDescent="0.2">
      <c r="A8063" s="47">
        <v>43984.375</v>
      </c>
      <c r="B8063">
        <v>1</v>
      </c>
      <c r="G8063" s="12">
        <f t="shared" si="501"/>
        <v>2020</v>
      </c>
      <c r="H8063" s="12">
        <f t="shared" si="502"/>
        <v>6</v>
      </c>
      <c r="I8063" s="12">
        <f t="shared" si="503"/>
        <v>2</v>
      </c>
      <c r="J8063" s="51">
        <f t="shared" si="504"/>
        <v>43984</v>
      </c>
      <c r="K8063" t="str">
        <f>VLOOKUP(B:B,'Справочник по тт'!$A$2:$C$5,3,0)</f>
        <v>"Шанс"</v>
      </c>
      <c r="L8063" s="23">
        <v>1</v>
      </c>
      <c r="M8063" t="s">
        <v>360</v>
      </c>
    </row>
    <row r="8064" spans="1:13" x14ac:dyDescent="0.2">
      <c r="A8064" s="47">
        <v>43984.375</v>
      </c>
      <c r="B8064">
        <v>1</v>
      </c>
      <c r="G8064" s="12">
        <f t="shared" si="501"/>
        <v>2020</v>
      </c>
      <c r="H8064" s="12">
        <f t="shared" si="502"/>
        <v>6</v>
      </c>
      <c r="I8064" s="12">
        <f t="shared" si="503"/>
        <v>2</v>
      </c>
      <c r="J8064" s="51">
        <f t="shared" si="504"/>
        <v>43984</v>
      </c>
      <c r="K8064" t="str">
        <f>VLOOKUP(B:B,'Справочник по тт'!$A$2:$C$5,3,0)</f>
        <v>"Шанс"</v>
      </c>
      <c r="L8064" s="23">
        <v>1</v>
      </c>
      <c r="M8064" t="s">
        <v>360</v>
      </c>
    </row>
    <row r="8065" spans="1:13" x14ac:dyDescent="0.2">
      <c r="A8065" s="47">
        <v>43984.375</v>
      </c>
      <c r="B8065">
        <v>1</v>
      </c>
      <c r="G8065" s="12">
        <f t="shared" si="501"/>
        <v>2020</v>
      </c>
      <c r="H8065" s="12">
        <f t="shared" si="502"/>
        <v>6</v>
      </c>
      <c r="I8065" s="12">
        <f t="shared" si="503"/>
        <v>2</v>
      </c>
      <c r="J8065" s="51">
        <f t="shared" si="504"/>
        <v>43984</v>
      </c>
      <c r="K8065" t="str">
        <f>VLOOKUP(B:B,'Справочник по тт'!$A$2:$C$5,3,0)</f>
        <v>"Шанс"</v>
      </c>
      <c r="L8065" s="23">
        <v>1</v>
      </c>
      <c r="M8065" t="s">
        <v>360</v>
      </c>
    </row>
    <row r="8066" spans="1:13" x14ac:dyDescent="0.2">
      <c r="A8066" s="47">
        <v>43984.375</v>
      </c>
      <c r="B8066">
        <v>1</v>
      </c>
      <c r="G8066" s="12">
        <f t="shared" si="501"/>
        <v>2020</v>
      </c>
      <c r="H8066" s="12">
        <f t="shared" si="502"/>
        <v>6</v>
      </c>
      <c r="I8066" s="12">
        <f t="shared" si="503"/>
        <v>2</v>
      </c>
      <c r="J8066" s="51">
        <f t="shared" si="504"/>
        <v>43984</v>
      </c>
      <c r="K8066" t="str">
        <f>VLOOKUP(B:B,'Справочник по тт'!$A$2:$C$5,3,0)</f>
        <v>"Шанс"</v>
      </c>
      <c r="L8066" s="23">
        <v>1</v>
      </c>
      <c r="M8066" t="s">
        <v>360</v>
      </c>
    </row>
    <row r="8067" spans="1:13" x14ac:dyDescent="0.2">
      <c r="A8067" s="47">
        <v>43984.375</v>
      </c>
      <c r="B8067">
        <v>1</v>
      </c>
      <c r="G8067" s="12">
        <f t="shared" ref="G8067:G8130" si="505">YEAR(A8067)</f>
        <v>2020</v>
      </c>
      <c r="H8067" s="12">
        <f t="shared" ref="H8067:H8130" si="506">MONTH(A8067)</f>
        <v>6</v>
      </c>
      <c r="I8067" s="12">
        <f t="shared" ref="I8067:I8130" si="507">DAY(A8067)</f>
        <v>2</v>
      </c>
      <c r="J8067" s="51">
        <f t="shared" ref="J8067:J8130" si="508">DATE(G:G,H:H,I:I)</f>
        <v>43984</v>
      </c>
      <c r="K8067" t="str">
        <f>VLOOKUP(B:B,'Справочник по тт'!$A$2:$C$5,3,0)</f>
        <v>"Шанс"</v>
      </c>
      <c r="L8067" s="23">
        <v>1</v>
      </c>
      <c r="M8067" t="s">
        <v>360</v>
      </c>
    </row>
    <row r="8068" spans="1:13" x14ac:dyDescent="0.2">
      <c r="A8068" s="47">
        <v>43984.375</v>
      </c>
      <c r="B8068">
        <v>2</v>
      </c>
      <c r="G8068" s="12">
        <f t="shared" si="505"/>
        <v>2020</v>
      </c>
      <c r="H8068" s="12">
        <f t="shared" si="506"/>
        <v>6</v>
      </c>
      <c r="I8068" s="12">
        <f t="shared" si="507"/>
        <v>2</v>
      </c>
      <c r="J8068" s="51">
        <f t="shared" si="508"/>
        <v>43984</v>
      </c>
      <c r="K8068" t="str">
        <f>VLOOKUP(B:B,'Справочник по тт'!$A$2:$C$5,3,0)</f>
        <v>"Колибри"</v>
      </c>
      <c r="L8068" s="23">
        <v>1</v>
      </c>
      <c r="M8068" t="s">
        <v>380</v>
      </c>
    </row>
    <row r="8069" spans="1:13" x14ac:dyDescent="0.2">
      <c r="A8069" s="47">
        <v>43984.375</v>
      </c>
      <c r="B8069">
        <v>2</v>
      </c>
      <c r="G8069" s="12">
        <f t="shared" si="505"/>
        <v>2020</v>
      </c>
      <c r="H8069" s="12">
        <f t="shared" si="506"/>
        <v>6</v>
      </c>
      <c r="I8069" s="12">
        <f t="shared" si="507"/>
        <v>2</v>
      </c>
      <c r="J8069" s="51">
        <f t="shared" si="508"/>
        <v>43984</v>
      </c>
      <c r="K8069" t="str">
        <f>VLOOKUP(B:B,'Справочник по тт'!$A$2:$C$5,3,0)</f>
        <v>"Колибри"</v>
      </c>
      <c r="L8069" s="23">
        <v>1</v>
      </c>
      <c r="M8069" t="s">
        <v>380</v>
      </c>
    </row>
    <row r="8070" spans="1:13" x14ac:dyDescent="0.2">
      <c r="A8070" s="47">
        <v>43984.416666666664</v>
      </c>
      <c r="B8070">
        <v>3</v>
      </c>
      <c r="G8070" s="12">
        <f t="shared" si="505"/>
        <v>2020</v>
      </c>
      <c r="H8070" s="12">
        <f t="shared" si="506"/>
        <v>6</v>
      </c>
      <c r="I8070" s="12">
        <f t="shared" si="507"/>
        <v>2</v>
      </c>
      <c r="J8070" s="51">
        <f t="shared" si="508"/>
        <v>43984</v>
      </c>
      <c r="K8070" t="str">
        <f>VLOOKUP(B:B,'Справочник по тт'!$A$2:$C$5,3,0)</f>
        <v>"Парабола"</v>
      </c>
      <c r="L8070" s="23">
        <v>1</v>
      </c>
      <c r="M8070" t="s">
        <v>361</v>
      </c>
    </row>
    <row r="8071" spans="1:13" x14ac:dyDescent="0.2">
      <c r="A8071" s="47">
        <v>43984.416666666664</v>
      </c>
      <c r="B8071">
        <v>3</v>
      </c>
      <c r="G8071" s="12">
        <f t="shared" si="505"/>
        <v>2020</v>
      </c>
      <c r="H8071" s="12">
        <f t="shared" si="506"/>
        <v>6</v>
      </c>
      <c r="I8071" s="12">
        <f t="shared" si="507"/>
        <v>2</v>
      </c>
      <c r="J8071" s="51">
        <f t="shared" si="508"/>
        <v>43984</v>
      </c>
      <c r="K8071" t="str">
        <f>VLOOKUP(B:B,'Справочник по тт'!$A$2:$C$5,3,0)</f>
        <v>"Парабола"</v>
      </c>
      <c r="L8071" s="23">
        <v>1</v>
      </c>
      <c r="M8071" t="s">
        <v>361</v>
      </c>
    </row>
    <row r="8072" spans="1:13" x14ac:dyDescent="0.2">
      <c r="A8072" s="47">
        <v>43984.416666666664</v>
      </c>
      <c r="B8072">
        <v>3</v>
      </c>
      <c r="G8072" s="12">
        <f t="shared" si="505"/>
        <v>2020</v>
      </c>
      <c r="H8072" s="12">
        <f t="shared" si="506"/>
        <v>6</v>
      </c>
      <c r="I8072" s="12">
        <f t="shared" si="507"/>
        <v>2</v>
      </c>
      <c r="J8072" s="51">
        <f t="shared" si="508"/>
        <v>43984</v>
      </c>
      <c r="K8072" t="str">
        <f>VLOOKUP(B:B,'Справочник по тт'!$A$2:$C$5,3,0)</f>
        <v>"Парабола"</v>
      </c>
      <c r="L8072" s="23">
        <v>1</v>
      </c>
      <c r="M8072" t="s">
        <v>361</v>
      </c>
    </row>
    <row r="8073" spans="1:13" x14ac:dyDescent="0.2">
      <c r="A8073" s="47">
        <v>43984.416666666664</v>
      </c>
      <c r="B8073">
        <v>3</v>
      </c>
      <c r="G8073" s="12">
        <f t="shared" si="505"/>
        <v>2020</v>
      </c>
      <c r="H8073" s="12">
        <f t="shared" si="506"/>
        <v>6</v>
      </c>
      <c r="I8073" s="12">
        <f t="shared" si="507"/>
        <v>2</v>
      </c>
      <c r="J8073" s="51">
        <f t="shared" si="508"/>
        <v>43984</v>
      </c>
      <c r="K8073" t="str">
        <f>VLOOKUP(B:B,'Справочник по тт'!$A$2:$C$5,3,0)</f>
        <v>"Парабола"</v>
      </c>
      <c r="L8073" s="23">
        <v>1</v>
      </c>
      <c r="M8073" t="s">
        <v>361</v>
      </c>
    </row>
    <row r="8074" spans="1:13" x14ac:dyDescent="0.2">
      <c r="A8074" s="47">
        <v>43984.416666666664</v>
      </c>
      <c r="B8074">
        <v>4</v>
      </c>
      <c r="G8074" s="12">
        <f t="shared" si="505"/>
        <v>2020</v>
      </c>
      <c r="H8074" s="12">
        <f t="shared" si="506"/>
        <v>6</v>
      </c>
      <c r="I8074" s="12">
        <f t="shared" si="507"/>
        <v>2</v>
      </c>
      <c r="J8074" s="51">
        <f t="shared" si="508"/>
        <v>43984</v>
      </c>
      <c r="K8074" t="str">
        <f>VLOOKUP(B:B,'Справочник по тт'!$A$2:$C$5,3,0)</f>
        <v>"Первый"</v>
      </c>
      <c r="L8074" s="23">
        <v>1</v>
      </c>
      <c r="M8074" t="s">
        <v>362</v>
      </c>
    </row>
    <row r="8075" spans="1:13" x14ac:dyDescent="0.2">
      <c r="A8075" s="47">
        <v>43984.458333333336</v>
      </c>
      <c r="B8075">
        <v>1</v>
      </c>
      <c r="G8075" s="12">
        <f t="shared" si="505"/>
        <v>2020</v>
      </c>
      <c r="H8075" s="12">
        <f t="shared" si="506"/>
        <v>6</v>
      </c>
      <c r="I8075" s="12">
        <f t="shared" si="507"/>
        <v>2</v>
      </c>
      <c r="J8075" s="51">
        <f t="shared" si="508"/>
        <v>43984</v>
      </c>
      <c r="K8075" t="str">
        <f>VLOOKUP(B:B,'Справочник по тт'!$A$2:$C$5,3,0)</f>
        <v>"Шанс"</v>
      </c>
      <c r="L8075" s="23">
        <v>1</v>
      </c>
      <c r="M8075" t="s">
        <v>360</v>
      </c>
    </row>
    <row r="8076" spans="1:13" x14ac:dyDescent="0.2">
      <c r="A8076" s="47">
        <v>43984.458333333336</v>
      </c>
      <c r="B8076">
        <v>2</v>
      </c>
      <c r="G8076" s="12">
        <f t="shared" si="505"/>
        <v>2020</v>
      </c>
      <c r="H8076" s="12">
        <f t="shared" si="506"/>
        <v>6</v>
      </c>
      <c r="I8076" s="12">
        <f t="shared" si="507"/>
        <v>2</v>
      </c>
      <c r="J8076" s="51">
        <f t="shared" si="508"/>
        <v>43984</v>
      </c>
      <c r="K8076" t="str">
        <f>VLOOKUP(B:B,'Справочник по тт'!$A$2:$C$5,3,0)</f>
        <v>"Колибри"</v>
      </c>
      <c r="L8076" s="23">
        <v>1</v>
      </c>
      <c r="M8076" t="s">
        <v>380</v>
      </c>
    </row>
    <row r="8077" spans="1:13" x14ac:dyDescent="0.2">
      <c r="A8077" s="47">
        <v>43984.5</v>
      </c>
      <c r="B8077">
        <v>2</v>
      </c>
      <c r="G8077" s="12">
        <f t="shared" si="505"/>
        <v>2020</v>
      </c>
      <c r="H8077" s="12">
        <f t="shared" si="506"/>
        <v>6</v>
      </c>
      <c r="I8077" s="12">
        <f t="shared" si="507"/>
        <v>2</v>
      </c>
      <c r="J8077" s="51">
        <f t="shared" si="508"/>
        <v>43984</v>
      </c>
      <c r="K8077" t="str">
        <f>VLOOKUP(B:B,'Справочник по тт'!$A$2:$C$5,3,0)</f>
        <v>"Колибри"</v>
      </c>
      <c r="L8077" s="23">
        <v>1</v>
      </c>
      <c r="M8077" t="s">
        <v>380</v>
      </c>
    </row>
    <row r="8078" spans="1:13" x14ac:dyDescent="0.2">
      <c r="A8078" s="47">
        <v>43984.5</v>
      </c>
      <c r="B8078">
        <v>2</v>
      </c>
      <c r="G8078" s="12">
        <f t="shared" si="505"/>
        <v>2020</v>
      </c>
      <c r="H8078" s="12">
        <f t="shared" si="506"/>
        <v>6</v>
      </c>
      <c r="I8078" s="12">
        <f t="shared" si="507"/>
        <v>2</v>
      </c>
      <c r="J8078" s="51">
        <f t="shared" si="508"/>
        <v>43984</v>
      </c>
      <c r="K8078" t="str">
        <f>VLOOKUP(B:B,'Справочник по тт'!$A$2:$C$5,3,0)</f>
        <v>"Колибри"</v>
      </c>
      <c r="L8078" s="23">
        <v>1</v>
      </c>
      <c r="M8078" t="s">
        <v>380</v>
      </c>
    </row>
    <row r="8079" spans="1:13" x14ac:dyDescent="0.2">
      <c r="A8079" s="47">
        <v>43984.5</v>
      </c>
      <c r="B8079">
        <v>3</v>
      </c>
      <c r="G8079" s="12">
        <f t="shared" si="505"/>
        <v>2020</v>
      </c>
      <c r="H8079" s="12">
        <f t="shared" si="506"/>
        <v>6</v>
      </c>
      <c r="I8079" s="12">
        <f t="shared" si="507"/>
        <v>2</v>
      </c>
      <c r="J8079" s="51">
        <f t="shared" si="508"/>
        <v>43984</v>
      </c>
      <c r="K8079" t="str">
        <f>VLOOKUP(B:B,'Справочник по тт'!$A$2:$C$5,3,0)</f>
        <v>"Парабола"</v>
      </c>
      <c r="L8079" s="23">
        <v>1</v>
      </c>
      <c r="M8079" t="s">
        <v>361</v>
      </c>
    </row>
    <row r="8080" spans="1:13" x14ac:dyDescent="0.2">
      <c r="A8080" s="47">
        <v>43984.541666666664</v>
      </c>
      <c r="B8080">
        <v>3</v>
      </c>
      <c r="G8080" s="12">
        <f t="shared" si="505"/>
        <v>2020</v>
      </c>
      <c r="H8080" s="12">
        <f t="shared" si="506"/>
        <v>6</v>
      </c>
      <c r="I8080" s="12">
        <f t="shared" si="507"/>
        <v>2</v>
      </c>
      <c r="J8080" s="51">
        <f t="shared" si="508"/>
        <v>43984</v>
      </c>
      <c r="K8080" t="str">
        <f>VLOOKUP(B:B,'Справочник по тт'!$A$2:$C$5,3,0)</f>
        <v>"Парабола"</v>
      </c>
      <c r="L8080" s="23">
        <v>1</v>
      </c>
      <c r="M8080" t="s">
        <v>361</v>
      </c>
    </row>
    <row r="8081" spans="1:13" x14ac:dyDescent="0.2">
      <c r="A8081" s="47">
        <v>43984.583333333336</v>
      </c>
      <c r="B8081">
        <v>3</v>
      </c>
      <c r="G8081" s="12">
        <f t="shared" si="505"/>
        <v>2020</v>
      </c>
      <c r="H8081" s="12">
        <f t="shared" si="506"/>
        <v>6</v>
      </c>
      <c r="I8081" s="12">
        <f t="shared" si="507"/>
        <v>2</v>
      </c>
      <c r="J8081" s="51">
        <f t="shared" si="508"/>
        <v>43984</v>
      </c>
      <c r="K8081" t="str">
        <f>VLOOKUP(B:B,'Справочник по тт'!$A$2:$C$5,3,0)</f>
        <v>"Парабола"</v>
      </c>
      <c r="L8081" s="23">
        <v>1</v>
      </c>
      <c r="M8081" t="s">
        <v>361</v>
      </c>
    </row>
    <row r="8082" spans="1:13" x14ac:dyDescent="0.2">
      <c r="A8082" s="47">
        <v>43984.583333333336</v>
      </c>
      <c r="B8082">
        <v>3</v>
      </c>
      <c r="G8082" s="12">
        <f t="shared" si="505"/>
        <v>2020</v>
      </c>
      <c r="H8082" s="12">
        <f t="shared" si="506"/>
        <v>6</v>
      </c>
      <c r="I8082" s="12">
        <f t="shared" si="507"/>
        <v>2</v>
      </c>
      <c r="J8082" s="51">
        <f t="shared" si="508"/>
        <v>43984</v>
      </c>
      <c r="K8082" t="str">
        <f>VLOOKUP(B:B,'Справочник по тт'!$A$2:$C$5,3,0)</f>
        <v>"Парабола"</v>
      </c>
      <c r="L8082" s="23">
        <v>1</v>
      </c>
      <c r="M8082" t="s">
        <v>361</v>
      </c>
    </row>
    <row r="8083" spans="1:13" x14ac:dyDescent="0.2">
      <c r="A8083" s="47">
        <v>43984.583333333336</v>
      </c>
      <c r="B8083">
        <v>3</v>
      </c>
      <c r="G8083" s="12">
        <f t="shared" si="505"/>
        <v>2020</v>
      </c>
      <c r="H8083" s="12">
        <f t="shared" si="506"/>
        <v>6</v>
      </c>
      <c r="I8083" s="12">
        <f t="shared" si="507"/>
        <v>2</v>
      </c>
      <c r="J8083" s="51">
        <f t="shared" si="508"/>
        <v>43984</v>
      </c>
      <c r="K8083" t="str">
        <f>VLOOKUP(B:B,'Справочник по тт'!$A$2:$C$5,3,0)</f>
        <v>"Парабола"</v>
      </c>
      <c r="L8083" s="23">
        <v>1</v>
      </c>
      <c r="M8083" t="s">
        <v>361</v>
      </c>
    </row>
    <row r="8084" spans="1:13" x14ac:dyDescent="0.2">
      <c r="A8084" s="47">
        <v>43984.583333333336</v>
      </c>
      <c r="B8084">
        <v>3</v>
      </c>
      <c r="G8084" s="12">
        <f t="shared" si="505"/>
        <v>2020</v>
      </c>
      <c r="H8084" s="12">
        <f t="shared" si="506"/>
        <v>6</v>
      </c>
      <c r="I8084" s="12">
        <f t="shared" si="507"/>
        <v>2</v>
      </c>
      <c r="J8084" s="51">
        <f t="shared" si="508"/>
        <v>43984</v>
      </c>
      <c r="K8084" t="str">
        <f>VLOOKUP(B:B,'Справочник по тт'!$A$2:$C$5,3,0)</f>
        <v>"Парабола"</v>
      </c>
      <c r="L8084" s="23">
        <v>1</v>
      </c>
      <c r="M8084" t="s">
        <v>361</v>
      </c>
    </row>
    <row r="8085" spans="1:13" x14ac:dyDescent="0.2">
      <c r="A8085" s="47">
        <v>43984.583333333336</v>
      </c>
      <c r="B8085">
        <v>3</v>
      </c>
      <c r="G8085" s="12">
        <f t="shared" si="505"/>
        <v>2020</v>
      </c>
      <c r="H8085" s="12">
        <f t="shared" si="506"/>
        <v>6</v>
      </c>
      <c r="I8085" s="12">
        <f t="shared" si="507"/>
        <v>2</v>
      </c>
      <c r="J8085" s="51">
        <f t="shared" si="508"/>
        <v>43984</v>
      </c>
      <c r="K8085" t="str">
        <f>VLOOKUP(B:B,'Справочник по тт'!$A$2:$C$5,3,0)</f>
        <v>"Парабола"</v>
      </c>
      <c r="L8085" s="23">
        <v>1</v>
      </c>
      <c r="M8085" t="s">
        <v>361</v>
      </c>
    </row>
    <row r="8086" spans="1:13" x14ac:dyDescent="0.2">
      <c r="A8086" s="47">
        <v>43984.583333333336</v>
      </c>
      <c r="B8086">
        <v>3</v>
      </c>
      <c r="G8086" s="12">
        <f t="shared" si="505"/>
        <v>2020</v>
      </c>
      <c r="H8086" s="12">
        <f t="shared" si="506"/>
        <v>6</v>
      </c>
      <c r="I8086" s="12">
        <f t="shared" si="507"/>
        <v>2</v>
      </c>
      <c r="J8086" s="51">
        <f t="shared" si="508"/>
        <v>43984</v>
      </c>
      <c r="K8086" t="str">
        <f>VLOOKUP(B:B,'Справочник по тт'!$A$2:$C$5,3,0)</f>
        <v>"Парабола"</v>
      </c>
      <c r="L8086" s="23">
        <v>1</v>
      </c>
      <c r="M8086" t="s">
        <v>361</v>
      </c>
    </row>
    <row r="8087" spans="1:13" x14ac:dyDescent="0.2">
      <c r="A8087" s="47">
        <v>43984.625</v>
      </c>
      <c r="B8087">
        <v>4</v>
      </c>
      <c r="G8087" s="12">
        <f t="shared" si="505"/>
        <v>2020</v>
      </c>
      <c r="H8087" s="12">
        <f t="shared" si="506"/>
        <v>6</v>
      </c>
      <c r="I8087" s="12">
        <f t="shared" si="507"/>
        <v>2</v>
      </c>
      <c r="J8087" s="51">
        <f t="shared" si="508"/>
        <v>43984</v>
      </c>
      <c r="K8087" t="str">
        <f>VLOOKUP(B:B,'Справочник по тт'!$A$2:$C$5,3,0)</f>
        <v>"Первый"</v>
      </c>
      <c r="L8087" s="23">
        <v>1</v>
      </c>
      <c r="M8087" t="s">
        <v>362</v>
      </c>
    </row>
    <row r="8088" spans="1:13" x14ac:dyDescent="0.2">
      <c r="A8088" s="47">
        <v>43984.625</v>
      </c>
      <c r="B8088">
        <v>4</v>
      </c>
      <c r="G8088" s="12">
        <f t="shared" si="505"/>
        <v>2020</v>
      </c>
      <c r="H8088" s="12">
        <f t="shared" si="506"/>
        <v>6</v>
      </c>
      <c r="I8088" s="12">
        <f t="shared" si="507"/>
        <v>2</v>
      </c>
      <c r="J8088" s="51">
        <f t="shared" si="508"/>
        <v>43984</v>
      </c>
      <c r="K8088" t="str">
        <f>VLOOKUP(B:B,'Справочник по тт'!$A$2:$C$5,3,0)</f>
        <v>"Первый"</v>
      </c>
      <c r="L8088" s="23">
        <v>1</v>
      </c>
      <c r="M8088" t="s">
        <v>362</v>
      </c>
    </row>
    <row r="8089" spans="1:13" x14ac:dyDescent="0.2">
      <c r="A8089" s="47">
        <v>43984.666666666664</v>
      </c>
      <c r="B8089">
        <v>4</v>
      </c>
      <c r="G8089" s="12">
        <f t="shared" si="505"/>
        <v>2020</v>
      </c>
      <c r="H8089" s="12">
        <f t="shared" si="506"/>
        <v>6</v>
      </c>
      <c r="I8089" s="12">
        <f t="shared" si="507"/>
        <v>2</v>
      </c>
      <c r="J8089" s="51">
        <f t="shared" si="508"/>
        <v>43984</v>
      </c>
      <c r="K8089" t="str">
        <f>VLOOKUP(B:B,'Справочник по тт'!$A$2:$C$5,3,0)</f>
        <v>"Первый"</v>
      </c>
      <c r="L8089" s="23">
        <v>1</v>
      </c>
      <c r="M8089" t="s">
        <v>362</v>
      </c>
    </row>
    <row r="8090" spans="1:13" x14ac:dyDescent="0.2">
      <c r="A8090" s="47">
        <v>43984.666666666664</v>
      </c>
      <c r="B8090">
        <v>4</v>
      </c>
      <c r="G8090" s="12">
        <f t="shared" si="505"/>
        <v>2020</v>
      </c>
      <c r="H8090" s="12">
        <f t="shared" si="506"/>
        <v>6</v>
      </c>
      <c r="I8090" s="12">
        <f t="shared" si="507"/>
        <v>2</v>
      </c>
      <c r="J8090" s="51">
        <f t="shared" si="508"/>
        <v>43984</v>
      </c>
      <c r="K8090" t="str">
        <f>VLOOKUP(B:B,'Справочник по тт'!$A$2:$C$5,3,0)</f>
        <v>"Первый"</v>
      </c>
      <c r="L8090" s="23">
        <v>1</v>
      </c>
      <c r="M8090" t="s">
        <v>362</v>
      </c>
    </row>
    <row r="8091" spans="1:13" x14ac:dyDescent="0.2">
      <c r="A8091" s="47">
        <v>43984.6875</v>
      </c>
      <c r="B8091">
        <v>4</v>
      </c>
      <c r="G8091" s="12">
        <f t="shared" si="505"/>
        <v>2020</v>
      </c>
      <c r="H8091" s="12">
        <f t="shared" si="506"/>
        <v>6</v>
      </c>
      <c r="I8091" s="12">
        <f t="shared" si="507"/>
        <v>2</v>
      </c>
      <c r="J8091" s="51">
        <f t="shared" si="508"/>
        <v>43984</v>
      </c>
      <c r="K8091" t="str">
        <f>VLOOKUP(B:B,'Справочник по тт'!$A$2:$C$5,3,0)</f>
        <v>"Первый"</v>
      </c>
      <c r="L8091" s="23">
        <v>1</v>
      </c>
      <c r="M8091" t="s">
        <v>362</v>
      </c>
    </row>
    <row r="8092" spans="1:13" x14ac:dyDescent="0.2">
      <c r="A8092" s="47">
        <v>43984.708333333336</v>
      </c>
      <c r="B8092">
        <v>4</v>
      </c>
      <c r="G8092" s="12">
        <f t="shared" si="505"/>
        <v>2020</v>
      </c>
      <c r="H8092" s="12">
        <f t="shared" si="506"/>
        <v>6</v>
      </c>
      <c r="I8092" s="12">
        <f t="shared" si="507"/>
        <v>2</v>
      </c>
      <c r="J8092" s="51">
        <f t="shared" si="508"/>
        <v>43984</v>
      </c>
      <c r="K8092" t="str">
        <f>VLOOKUP(B:B,'Справочник по тт'!$A$2:$C$5,3,0)</f>
        <v>"Первый"</v>
      </c>
      <c r="L8092" s="23">
        <v>1</v>
      </c>
      <c r="M8092" t="s">
        <v>362</v>
      </c>
    </row>
    <row r="8093" spans="1:13" x14ac:dyDescent="0.2">
      <c r="A8093" s="47">
        <v>43984.833333333336</v>
      </c>
      <c r="B8093">
        <v>1</v>
      </c>
      <c r="G8093" s="12">
        <f t="shared" si="505"/>
        <v>2020</v>
      </c>
      <c r="H8093" s="12">
        <f t="shared" si="506"/>
        <v>6</v>
      </c>
      <c r="I8093" s="12">
        <f t="shared" si="507"/>
        <v>2</v>
      </c>
      <c r="J8093" s="51">
        <f t="shared" si="508"/>
        <v>43984</v>
      </c>
      <c r="K8093" t="str">
        <f>VLOOKUP(B:B,'Справочник по тт'!$A$2:$C$5,3,0)</f>
        <v>"Шанс"</v>
      </c>
      <c r="L8093" s="23">
        <v>1</v>
      </c>
      <c r="M8093" t="s">
        <v>360</v>
      </c>
    </row>
    <row r="8094" spans="1:13" x14ac:dyDescent="0.2">
      <c r="A8094" s="47">
        <v>43984.916666666664</v>
      </c>
      <c r="B8094">
        <v>1</v>
      </c>
      <c r="G8094" s="12">
        <f t="shared" si="505"/>
        <v>2020</v>
      </c>
      <c r="H8094" s="12">
        <f t="shared" si="506"/>
        <v>6</v>
      </c>
      <c r="I8094" s="12">
        <f t="shared" si="507"/>
        <v>2</v>
      </c>
      <c r="J8094" s="51">
        <f t="shared" si="508"/>
        <v>43984</v>
      </c>
      <c r="K8094" t="str">
        <f>VLOOKUP(B:B,'Справочник по тт'!$A$2:$C$5,3,0)</f>
        <v>"Шанс"</v>
      </c>
      <c r="L8094" s="23">
        <v>1</v>
      </c>
      <c r="M8094" t="s">
        <v>360</v>
      </c>
    </row>
    <row r="8095" spans="1:13" x14ac:dyDescent="0.2">
      <c r="A8095" s="47">
        <v>43985.041666666664</v>
      </c>
      <c r="B8095">
        <v>1</v>
      </c>
      <c r="G8095" s="12">
        <f t="shared" si="505"/>
        <v>2020</v>
      </c>
      <c r="H8095" s="12">
        <f t="shared" si="506"/>
        <v>6</v>
      </c>
      <c r="I8095" s="12">
        <f t="shared" si="507"/>
        <v>3</v>
      </c>
      <c r="J8095" s="51">
        <f t="shared" si="508"/>
        <v>43985</v>
      </c>
      <c r="K8095" t="str">
        <f>VLOOKUP(B:B,'Справочник по тт'!$A$2:$C$5,3,0)</f>
        <v>"Шанс"</v>
      </c>
      <c r="L8095" s="23">
        <v>1</v>
      </c>
      <c r="M8095" t="s">
        <v>360</v>
      </c>
    </row>
    <row r="8096" spans="1:13" x14ac:dyDescent="0.2">
      <c r="A8096" s="47">
        <v>43985.166666666664</v>
      </c>
      <c r="B8096">
        <v>1</v>
      </c>
      <c r="G8096" s="12">
        <f t="shared" si="505"/>
        <v>2020</v>
      </c>
      <c r="H8096" s="12">
        <f t="shared" si="506"/>
        <v>6</v>
      </c>
      <c r="I8096" s="12">
        <f t="shared" si="507"/>
        <v>3</v>
      </c>
      <c r="J8096" s="51">
        <f t="shared" si="508"/>
        <v>43985</v>
      </c>
      <c r="K8096" t="str">
        <f>VLOOKUP(B:B,'Справочник по тт'!$A$2:$C$5,3,0)</f>
        <v>"Шанс"</v>
      </c>
      <c r="L8096" s="23">
        <v>1</v>
      </c>
      <c r="M8096" t="s">
        <v>360</v>
      </c>
    </row>
    <row r="8097" spans="1:13" x14ac:dyDescent="0.2">
      <c r="A8097" s="47">
        <v>43985.246527777781</v>
      </c>
      <c r="B8097">
        <v>2</v>
      </c>
      <c r="G8097" s="12">
        <f t="shared" si="505"/>
        <v>2020</v>
      </c>
      <c r="H8097" s="12">
        <f t="shared" si="506"/>
        <v>6</v>
      </c>
      <c r="I8097" s="12">
        <f t="shared" si="507"/>
        <v>3</v>
      </c>
      <c r="J8097" s="51">
        <f t="shared" si="508"/>
        <v>43985</v>
      </c>
      <c r="K8097" t="str">
        <f>VLOOKUP(B:B,'Справочник по тт'!$A$2:$C$5,3,0)</f>
        <v>"Колибри"</v>
      </c>
      <c r="L8097" s="23">
        <v>1</v>
      </c>
      <c r="M8097" t="s">
        <v>380</v>
      </c>
    </row>
    <row r="8098" spans="1:13" x14ac:dyDescent="0.2">
      <c r="A8098" s="47">
        <v>43985.25</v>
      </c>
      <c r="B8098">
        <v>2</v>
      </c>
      <c r="G8098" s="12">
        <f t="shared" si="505"/>
        <v>2020</v>
      </c>
      <c r="H8098" s="12">
        <f t="shared" si="506"/>
        <v>6</v>
      </c>
      <c r="I8098" s="12">
        <f t="shared" si="507"/>
        <v>3</v>
      </c>
      <c r="J8098" s="51">
        <f t="shared" si="508"/>
        <v>43985</v>
      </c>
      <c r="K8098" t="str">
        <f>VLOOKUP(B:B,'Справочник по тт'!$A$2:$C$5,3,0)</f>
        <v>"Колибри"</v>
      </c>
      <c r="L8098" s="23">
        <v>1</v>
      </c>
      <c r="M8098" t="s">
        <v>380</v>
      </c>
    </row>
    <row r="8099" spans="1:13" x14ac:dyDescent="0.2">
      <c r="A8099" s="47">
        <v>43985.291666666664</v>
      </c>
      <c r="B8099">
        <v>2</v>
      </c>
      <c r="G8099" s="12">
        <f t="shared" si="505"/>
        <v>2020</v>
      </c>
      <c r="H8099" s="12">
        <f t="shared" si="506"/>
        <v>6</v>
      </c>
      <c r="I8099" s="12">
        <f t="shared" si="507"/>
        <v>3</v>
      </c>
      <c r="J8099" s="51">
        <f t="shared" si="508"/>
        <v>43985</v>
      </c>
      <c r="K8099" t="str">
        <f>VLOOKUP(B:B,'Справочник по тт'!$A$2:$C$5,3,0)</f>
        <v>"Колибри"</v>
      </c>
      <c r="L8099" s="23">
        <v>1</v>
      </c>
      <c r="M8099" t="s">
        <v>380</v>
      </c>
    </row>
    <row r="8100" spans="1:13" x14ac:dyDescent="0.2">
      <c r="A8100" s="47">
        <v>43985.291666666664</v>
      </c>
      <c r="B8100">
        <v>3</v>
      </c>
      <c r="G8100" s="12">
        <f t="shared" si="505"/>
        <v>2020</v>
      </c>
      <c r="H8100" s="12">
        <f t="shared" si="506"/>
        <v>6</v>
      </c>
      <c r="I8100" s="12">
        <f t="shared" si="507"/>
        <v>3</v>
      </c>
      <c r="J8100" s="51">
        <f t="shared" si="508"/>
        <v>43985</v>
      </c>
      <c r="K8100" t="str">
        <f>VLOOKUP(B:B,'Справочник по тт'!$A$2:$C$5,3,0)</f>
        <v>"Парабола"</v>
      </c>
      <c r="L8100" s="23">
        <v>1</v>
      </c>
      <c r="M8100" t="s">
        <v>361</v>
      </c>
    </row>
    <row r="8101" spans="1:13" x14ac:dyDescent="0.2">
      <c r="A8101" s="47">
        <v>43985.291666666664</v>
      </c>
      <c r="B8101">
        <v>3</v>
      </c>
      <c r="G8101" s="12">
        <f t="shared" si="505"/>
        <v>2020</v>
      </c>
      <c r="H8101" s="12">
        <f t="shared" si="506"/>
        <v>6</v>
      </c>
      <c r="I8101" s="12">
        <f t="shared" si="507"/>
        <v>3</v>
      </c>
      <c r="J8101" s="51">
        <f t="shared" si="508"/>
        <v>43985</v>
      </c>
      <c r="K8101" t="str">
        <f>VLOOKUP(B:B,'Справочник по тт'!$A$2:$C$5,3,0)</f>
        <v>"Парабола"</v>
      </c>
      <c r="L8101" s="23">
        <v>1</v>
      </c>
      <c r="M8101" t="s">
        <v>361</v>
      </c>
    </row>
    <row r="8102" spans="1:13" x14ac:dyDescent="0.2">
      <c r="A8102" s="47">
        <v>43985.333333333336</v>
      </c>
      <c r="B8102">
        <v>3</v>
      </c>
      <c r="G8102" s="12">
        <f t="shared" si="505"/>
        <v>2020</v>
      </c>
      <c r="H8102" s="12">
        <f t="shared" si="506"/>
        <v>6</v>
      </c>
      <c r="I8102" s="12">
        <f t="shared" si="507"/>
        <v>3</v>
      </c>
      <c r="J8102" s="51">
        <f t="shared" si="508"/>
        <v>43985</v>
      </c>
      <c r="K8102" t="str">
        <f>VLOOKUP(B:B,'Справочник по тт'!$A$2:$C$5,3,0)</f>
        <v>"Парабола"</v>
      </c>
      <c r="L8102" s="23">
        <v>1</v>
      </c>
      <c r="M8102" t="s">
        <v>361</v>
      </c>
    </row>
    <row r="8103" spans="1:13" x14ac:dyDescent="0.2">
      <c r="A8103" s="47">
        <v>43985.333333333336</v>
      </c>
      <c r="B8103">
        <v>3</v>
      </c>
      <c r="G8103" s="12">
        <f t="shared" si="505"/>
        <v>2020</v>
      </c>
      <c r="H8103" s="12">
        <f t="shared" si="506"/>
        <v>6</v>
      </c>
      <c r="I8103" s="12">
        <f t="shared" si="507"/>
        <v>3</v>
      </c>
      <c r="J8103" s="51">
        <f t="shared" si="508"/>
        <v>43985</v>
      </c>
      <c r="K8103" t="str">
        <f>VLOOKUP(B:B,'Справочник по тт'!$A$2:$C$5,3,0)</f>
        <v>"Парабола"</v>
      </c>
      <c r="L8103" s="23">
        <v>1</v>
      </c>
      <c r="M8103" t="s">
        <v>361</v>
      </c>
    </row>
    <row r="8104" spans="1:13" x14ac:dyDescent="0.2">
      <c r="A8104" s="47">
        <v>43985.333333333336</v>
      </c>
      <c r="B8104">
        <v>3</v>
      </c>
      <c r="G8104" s="12">
        <f t="shared" si="505"/>
        <v>2020</v>
      </c>
      <c r="H8104" s="12">
        <f t="shared" si="506"/>
        <v>6</v>
      </c>
      <c r="I8104" s="12">
        <f t="shared" si="507"/>
        <v>3</v>
      </c>
      <c r="J8104" s="51">
        <f t="shared" si="508"/>
        <v>43985</v>
      </c>
      <c r="K8104" t="str">
        <f>VLOOKUP(B:B,'Справочник по тт'!$A$2:$C$5,3,0)</f>
        <v>"Парабола"</v>
      </c>
      <c r="L8104" s="23">
        <v>1</v>
      </c>
      <c r="M8104" t="s">
        <v>361</v>
      </c>
    </row>
    <row r="8105" spans="1:13" x14ac:dyDescent="0.2">
      <c r="A8105" s="47">
        <v>43985.333333333336</v>
      </c>
      <c r="B8105">
        <v>3</v>
      </c>
      <c r="G8105" s="12">
        <f t="shared" si="505"/>
        <v>2020</v>
      </c>
      <c r="H8105" s="12">
        <f t="shared" si="506"/>
        <v>6</v>
      </c>
      <c r="I8105" s="12">
        <f t="shared" si="507"/>
        <v>3</v>
      </c>
      <c r="J8105" s="51">
        <f t="shared" si="508"/>
        <v>43985</v>
      </c>
      <c r="K8105" t="str">
        <f>VLOOKUP(B:B,'Справочник по тт'!$A$2:$C$5,3,0)</f>
        <v>"Парабола"</v>
      </c>
      <c r="L8105" s="23">
        <v>1</v>
      </c>
      <c r="M8105" t="s">
        <v>361</v>
      </c>
    </row>
    <row r="8106" spans="1:13" x14ac:dyDescent="0.2">
      <c r="A8106" s="47">
        <v>43985.354861111111</v>
      </c>
      <c r="B8106">
        <v>3</v>
      </c>
      <c r="G8106" s="12">
        <f t="shared" si="505"/>
        <v>2020</v>
      </c>
      <c r="H8106" s="12">
        <f t="shared" si="506"/>
        <v>6</v>
      </c>
      <c r="I8106" s="12">
        <f t="shared" si="507"/>
        <v>3</v>
      </c>
      <c r="J8106" s="51">
        <f t="shared" si="508"/>
        <v>43985</v>
      </c>
      <c r="K8106" t="str">
        <f>VLOOKUP(B:B,'Справочник по тт'!$A$2:$C$5,3,0)</f>
        <v>"Парабола"</v>
      </c>
      <c r="L8106" s="23">
        <v>1</v>
      </c>
      <c r="M8106" t="s">
        <v>361</v>
      </c>
    </row>
    <row r="8107" spans="1:13" x14ac:dyDescent="0.2">
      <c r="A8107" s="47">
        <v>43985.359513888892</v>
      </c>
      <c r="B8107">
        <v>3</v>
      </c>
      <c r="G8107" s="12">
        <f t="shared" si="505"/>
        <v>2020</v>
      </c>
      <c r="H8107" s="12">
        <f t="shared" si="506"/>
        <v>6</v>
      </c>
      <c r="I8107" s="12">
        <f t="shared" si="507"/>
        <v>3</v>
      </c>
      <c r="J8107" s="51">
        <f t="shared" si="508"/>
        <v>43985</v>
      </c>
      <c r="K8107" t="str">
        <f>VLOOKUP(B:B,'Справочник по тт'!$A$2:$C$5,3,0)</f>
        <v>"Парабола"</v>
      </c>
      <c r="L8107" s="23">
        <v>1</v>
      </c>
      <c r="M8107" t="s">
        <v>361</v>
      </c>
    </row>
    <row r="8108" spans="1:13" x14ac:dyDescent="0.2">
      <c r="A8108" s="47">
        <v>43985.373611111114</v>
      </c>
      <c r="B8108">
        <v>4</v>
      </c>
      <c r="G8108" s="12">
        <f t="shared" si="505"/>
        <v>2020</v>
      </c>
      <c r="H8108" s="12">
        <f t="shared" si="506"/>
        <v>6</v>
      </c>
      <c r="I8108" s="12">
        <f t="shared" si="507"/>
        <v>3</v>
      </c>
      <c r="J8108" s="51">
        <f t="shared" si="508"/>
        <v>43985</v>
      </c>
      <c r="K8108" t="str">
        <f>VLOOKUP(B:B,'Справочник по тт'!$A$2:$C$5,3,0)</f>
        <v>"Первый"</v>
      </c>
      <c r="L8108" s="23">
        <v>1</v>
      </c>
      <c r="M8108" t="s">
        <v>362</v>
      </c>
    </row>
    <row r="8109" spans="1:13" x14ac:dyDescent="0.2">
      <c r="A8109" s="47">
        <v>43985.373611111114</v>
      </c>
      <c r="B8109">
        <v>4</v>
      </c>
      <c r="G8109" s="12">
        <f t="shared" si="505"/>
        <v>2020</v>
      </c>
      <c r="H8109" s="12">
        <f t="shared" si="506"/>
        <v>6</v>
      </c>
      <c r="I8109" s="12">
        <f t="shared" si="507"/>
        <v>3</v>
      </c>
      <c r="J8109" s="51">
        <f t="shared" si="508"/>
        <v>43985</v>
      </c>
      <c r="K8109" t="str">
        <f>VLOOKUP(B:B,'Справочник по тт'!$A$2:$C$5,3,0)</f>
        <v>"Первый"</v>
      </c>
      <c r="L8109" s="23">
        <v>1</v>
      </c>
      <c r="M8109" t="s">
        <v>362</v>
      </c>
    </row>
    <row r="8110" spans="1:13" x14ac:dyDescent="0.2">
      <c r="A8110" s="47">
        <v>43985.373611111114</v>
      </c>
      <c r="B8110">
        <v>4</v>
      </c>
      <c r="G8110" s="12">
        <f t="shared" si="505"/>
        <v>2020</v>
      </c>
      <c r="H8110" s="12">
        <f t="shared" si="506"/>
        <v>6</v>
      </c>
      <c r="I8110" s="12">
        <f t="shared" si="507"/>
        <v>3</v>
      </c>
      <c r="J8110" s="51">
        <f t="shared" si="508"/>
        <v>43985</v>
      </c>
      <c r="K8110" t="str">
        <f>VLOOKUP(B:B,'Справочник по тт'!$A$2:$C$5,3,0)</f>
        <v>"Первый"</v>
      </c>
      <c r="L8110" s="23">
        <v>1</v>
      </c>
      <c r="M8110" t="s">
        <v>362</v>
      </c>
    </row>
    <row r="8111" spans="1:13" x14ac:dyDescent="0.2">
      <c r="A8111" s="47">
        <v>43985.373611111114</v>
      </c>
      <c r="B8111">
        <v>4</v>
      </c>
      <c r="G8111" s="12">
        <f t="shared" si="505"/>
        <v>2020</v>
      </c>
      <c r="H8111" s="12">
        <f t="shared" si="506"/>
        <v>6</v>
      </c>
      <c r="I8111" s="12">
        <f t="shared" si="507"/>
        <v>3</v>
      </c>
      <c r="J8111" s="51">
        <f t="shared" si="508"/>
        <v>43985</v>
      </c>
      <c r="K8111" t="str">
        <f>VLOOKUP(B:B,'Справочник по тт'!$A$2:$C$5,3,0)</f>
        <v>"Первый"</v>
      </c>
      <c r="L8111" s="23">
        <v>1</v>
      </c>
      <c r="M8111" t="s">
        <v>362</v>
      </c>
    </row>
    <row r="8112" spans="1:13" x14ac:dyDescent="0.2">
      <c r="A8112" s="47">
        <v>43985.375</v>
      </c>
      <c r="B8112">
        <v>4</v>
      </c>
      <c r="G8112" s="12">
        <f t="shared" si="505"/>
        <v>2020</v>
      </c>
      <c r="H8112" s="12">
        <f t="shared" si="506"/>
        <v>6</v>
      </c>
      <c r="I8112" s="12">
        <f t="shared" si="507"/>
        <v>3</v>
      </c>
      <c r="J8112" s="51">
        <f t="shared" si="508"/>
        <v>43985</v>
      </c>
      <c r="K8112" t="str">
        <f>VLOOKUP(B:B,'Справочник по тт'!$A$2:$C$5,3,0)</f>
        <v>"Первый"</v>
      </c>
      <c r="L8112" s="23">
        <v>1</v>
      </c>
      <c r="M8112" t="s">
        <v>362</v>
      </c>
    </row>
    <row r="8113" spans="1:13" x14ac:dyDescent="0.2">
      <c r="A8113" s="47">
        <v>43985.375</v>
      </c>
      <c r="B8113">
        <v>4</v>
      </c>
      <c r="G8113" s="12">
        <f t="shared" si="505"/>
        <v>2020</v>
      </c>
      <c r="H8113" s="12">
        <f t="shared" si="506"/>
        <v>6</v>
      </c>
      <c r="I8113" s="12">
        <f t="shared" si="507"/>
        <v>3</v>
      </c>
      <c r="J8113" s="51">
        <f t="shared" si="508"/>
        <v>43985</v>
      </c>
      <c r="K8113" t="str">
        <f>VLOOKUP(B:B,'Справочник по тт'!$A$2:$C$5,3,0)</f>
        <v>"Первый"</v>
      </c>
      <c r="L8113" s="23">
        <v>1</v>
      </c>
      <c r="M8113" t="s">
        <v>362</v>
      </c>
    </row>
    <row r="8114" spans="1:13" x14ac:dyDescent="0.2">
      <c r="A8114" s="47">
        <v>43985.375</v>
      </c>
      <c r="B8114">
        <v>2</v>
      </c>
      <c r="G8114" s="12">
        <f t="shared" si="505"/>
        <v>2020</v>
      </c>
      <c r="H8114" s="12">
        <f t="shared" si="506"/>
        <v>6</v>
      </c>
      <c r="I8114" s="12">
        <f t="shared" si="507"/>
        <v>3</v>
      </c>
      <c r="J8114" s="51">
        <f t="shared" si="508"/>
        <v>43985</v>
      </c>
      <c r="K8114" t="str">
        <f>VLOOKUP(B:B,'Справочник по тт'!$A$2:$C$5,3,0)</f>
        <v>"Колибри"</v>
      </c>
      <c r="L8114" s="23">
        <v>1</v>
      </c>
      <c r="M8114" t="s">
        <v>380</v>
      </c>
    </row>
    <row r="8115" spans="1:13" x14ac:dyDescent="0.2">
      <c r="A8115" s="47">
        <v>43985.375</v>
      </c>
      <c r="B8115">
        <v>2</v>
      </c>
      <c r="G8115" s="12">
        <f t="shared" si="505"/>
        <v>2020</v>
      </c>
      <c r="H8115" s="12">
        <f t="shared" si="506"/>
        <v>6</v>
      </c>
      <c r="I8115" s="12">
        <f t="shared" si="507"/>
        <v>3</v>
      </c>
      <c r="J8115" s="51">
        <f t="shared" si="508"/>
        <v>43985</v>
      </c>
      <c r="K8115" t="str">
        <f>VLOOKUP(B:B,'Справочник по тт'!$A$2:$C$5,3,0)</f>
        <v>"Колибри"</v>
      </c>
      <c r="L8115" s="23">
        <v>1</v>
      </c>
      <c r="M8115" t="s">
        <v>380</v>
      </c>
    </row>
    <row r="8116" spans="1:13" x14ac:dyDescent="0.2">
      <c r="A8116" s="47">
        <v>43985.375</v>
      </c>
      <c r="B8116">
        <v>2</v>
      </c>
      <c r="G8116" s="12">
        <f t="shared" si="505"/>
        <v>2020</v>
      </c>
      <c r="H8116" s="12">
        <f t="shared" si="506"/>
        <v>6</v>
      </c>
      <c r="I8116" s="12">
        <f t="shared" si="507"/>
        <v>3</v>
      </c>
      <c r="J8116" s="51">
        <f t="shared" si="508"/>
        <v>43985</v>
      </c>
      <c r="K8116" t="str">
        <f>VLOOKUP(B:B,'Справочник по тт'!$A$2:$C$5,3,0)</f>
        <v>"Колибри"</v>
      </c>
      <c r="L8116" s="23">
        <v>1</v>
      </c>
      <c r="M8116" t="s">
        <v>380</v>
      </c>
    </row>
    <row r="8117" spans="1:13" x14ac:dyDescent="0.2">
      <c r="A8117" s="47">
        <v>43985.375</v>
      </c>
      <c r="B8117">
        <v>2</v>
      </c>
      <c r="G8117" s="12">
        <f t="shared" si="505"/>
        <v>2020</v>
      </c>
      <c r="H8117" s="12">
        <f t="shared" si="506"/>
        <v>6</v>
      </c>
      <c r="I8117" s="12">
        <f t="shared" si="507"/>
        <v>3</v>
      </c>
      <c r="J8117" s="51">
        <f t="shared" si="508"/>
        <v>43985</v>
      </c>
      <c r="K8117" t="str">
        <f>VLOOKUP(B:B,'Справочник по тт'!$A$2:$C$5,3,0)</f>
        <v>"Колибри"</v>
      </c>
      <c r="L8117" s="23">
        <v>1</v>
      </c>
      <c r="M8117" t="s">
        <v>380</v>
      </c>
    </row>
    <row r="8118" spans="1:13" x14ac:dyDescent="0.2">
      <c r="A8118" s="47">
        <v>43985.375</v>
      </c>
      <c r="B8118">
        <v>2</v>
      </c>
      <c r="G8118" s="12">
        <f t="shared" si="505"/>
        <v>2020</v>
      </c>
      <c r="H8118" s="12">
        <f t="shared" si="506"/>
        <v>6</v>
      </c>
      <c r="I8118" s="12">
        <f t="shared" si="507"/>
        <v>3</v>
      </c>
      <c r="J8118" s="51">
        <f t="shared" si="508"/>
        <v>43985</v>
      </c>
      <c r="K8118" t="str">
        <f>VLOOKUP(B:B,'Справочник по тт'!$A$2:$C$5,3,0)</f>
        <v>"Колибри"</v>
      </c>
      <c r="L8118" s="23">
        <v>1</v>
      </c>
      <c r="M8118" t="s">
        <v>380</v>
      </c>
    </row>
    <row r="8119" spans="1:13" x14ac:dyDescent="0.2">
      <c r="A8119" s="47">
        <v>43985.375</v>
      </c>
      <c r="B8119">
        <v>2</v>
      </c>
      <c r="G8119" s="12">
        <f t="shared" si="505"/>
        <v>2020</v>
      </c>
      <c r="H8119" s="12">
        <f t="shared" si="506"/>
        <v>6</v>
      </c>
      <c r="I8119" s="12">
        <f t="shared" si="507"/>
        <v>3</v>
      </c>
      <c r="J8119" s="51">
        <f t="shared" si="508"/>
        <v>43985</v>
      </c>
      <c r="K8119" t="str">
        <f>VLOOKUP(B:B,'Справочник по тт'!$A$2:$C$5,3,0)</f>
        <v>"Колибри"</v>
      </c>
      <c r="L8119" s="23">
        <v>1</v>
      </c>
      <c r="M8119" t="s">
        <v>380</v>
      </c>
    </row>
    <row r="8120" spans="1:13" x14ac:dyDescent="0.2">
      <c r="A8120" s="47">
        <v>43985.375</v>
      </c>
      <c r="B8120">
        <v>2</v>
      </c>
      <c r="G8120" s="12">
        <f t="shared" si="505"/>
        <v>2020</v>
      </c>
      <c r="H8120" s="12">
        <f t="shared" si="506"/>
        <v>6</v>
      </c>
      <c r="I8120" s="12">
        <f t="shared" si="507"/>
        <v>3</v>
      </c>
      <c r="J8120" s="51">
        <f t="shared" si="508"/>
        <v>43985</v>
      </c>
      <c r="K8120" t="str">
        <f>VLOOKUP(B:B,'Справочник по тт'!$A$2:$C$5,3,0)</f>
        <v>"Колибри"</v>
      </c>
      <c r="L8120" s="23">
        <v>1</v>
      </c>
      <c r="M8120" t="s">
        <v>380</v>
      </c>
    </row>
    <row r="8121" spans="1:13" x14ac:dyDescent="0.2">
      <c r="A8121" s="47">
        <v>43985.375</v>
      </c>
      <c r="B8121">
        <v>2</v>
      </c>
      <c r="G8121" s="12">
        <f t="shared" si="505"/>
        <v>2020</v>
      </c>
      <c r="H8121" s="12">
        <f t="shared" si="506"/>
        <v>6</v>
      </c>
      <c r="I8121" s="12">
        <f t="shared" si="507"/>
        <v>3</v>
      </c>
      <c r="J8121" s="51">
        <f t="shared" si="508"/>
        <v>43985</v>
      </c>
      <c r="K8121" t="str">
        <f>VLOOKUP(B:B,'Справочник по тт'!$A$2:$C$5,3,0)</f>
        <v>"Колибри"</v>
      </c>
      <c r="L8121" s="23">
        <v>1</v>
      </c>
      <c r="M8121" t="s">
        <v>380</v>
      </c>
    </row>
    <row r="8122" spans="1:13" x14ac:dyDescent="0.2">
      <c r="A8122" s="47">
        <v>43985.375</v>
      </c>
      <c r="B8122">
        <v>2</v>
      </c>
      <c r="G8122" s="12">
        <f t="shared" si="505"/>
        <v>2020</v>
      </c>
      <c r="H8122" s="12">
        <f t="shared" si="506"/>
        <v>6</v>
      </c>
      <c r="I8122" s="12">
        <f t="shared" si="507"/>
        <v>3</v>
      </c>
      <c r="J8122" s="51">
        <f t="shared" si="508"/>
        <v>43985</v>
      </c>
      <c r="K8122" t="str">
        <f>VLOOKUP(B:B,'Справочник по тт'!$A$2:$C$5,3,0)</f>
        <v>"Колибри"</v>
      </c>
      <c r="L8122" s="23">
        <v>1</v>
      </c>
      <c r="M8122" t="s">
        <v>380</v>
      </c>
    </row>
    <row r="8123" spans="1:13" x14ac:dyDescent="0.2">
      <c r="A8123" s="47">
        <v>43985.375</v>
      </c>
      <c r="B8123">
        <v>2</v>
      </c>
      <c r="G8123" s="12">
        <f t="shared" si="505"/>
        <v>2020</v>
      </c>
      <c r="H8123" s="12">
        <f t="shared" si="506"/>
        <v>6</v>
      </c>
      <c r="I8123" s="12">
        <f t="shared" si="507"/>
        <v>3</v>
      </c>
      <c r="J8123" s="51">
        <f t="shared" si="508"/>
        <v>43985</v>
      </c>
      <c r="K8123" t="str">
        <f>VLOOKUP(B:B,'Справочник по тт'!$A$2:$C$5,3,0)</f>
        <v>"Колибри"</v>
      </c>
      <c r="L8123" s="23">
        <v>1</v>
      </c>
      <c r="M8123" t="s">
        <v>380</v>
      </c>
    </row>
    <row r="8124" spans="1:13" x14ac:dyDescent="0.2">
      <c r="A8124" s="47">
        <v>43985.375</v>
      </c>
      <c r="B8124">
        <v>2</v>
      </c>
      <c r="G8124" s="12">
        <f t="shared" si="505"/>
        <v>2020</v>
      </c>
      <c r="H8124" s="12">
        <f t="shared" si="506"/>
        <v>6</v>
      </c>
      <c r="I8124" s="12">
        <f t="shared" si="507"/>
        <v>3</v>
      </c>
      <c r="J8124" s="51">
        <f t="shared" si="508"/>
        <v>43985</v>
      </c>
      <c r="K8124" t="str">
        <f>VLOOKUP(B:B,'Справочник по тт'!$A$2:$C$5,3,0)</f>
        <v>"Колибри"</v>
      </c>
      <c r="L8124" s="23">
        <v>1</v>
      </c>
      <c r="M8124" t="s">
        <v>380</v>
      </c>
    </row>
    <row r="8125" spans="1:13" x14ac:dyDescent="0.2">
      <c r="A8125" s="47">
        <v>43985.375</v>
      </c>
      <c r="B8125">
        <v>2</v>
      </c>
      <c r="G8125" s="12">
        <f t="shared" si="505"/>
        <v>2020</v>
      </c>
      <c r="H8125" s="12">
        <f t="shared" si="506"/>
        <v>6</v>
      </c>
      <c r="I8125" s="12">
        <f t="shared" si="507"/>
        <v>3</v>
      </c>
      <c r="J8125" s="51">
        <f t="shared" si="508"/>
        <v>43985</v>
      </c>
      <c r="K8125" t="str">
        <f>VLOOKUP(B:B,'Справочник по тт'!$A$2:$C$5,3,0)</f>
        <v>"Колибри"</v>
      </c>
      <c r="L8125" s="23">
        <v>1</v>
      </c>
      <c r="M8125" t="s">
        <v>380</v>
      </c>
    </row>
    <row r="8126" spans="1:13" x14ac:dyDescent="0.2">
      <c r="A8126" s="47">
        <v>43985.375</v>
      </c>
      <c r="B8126">
        <v>2</v>
      </c>
      <c r="G8126" s="12">
        <f t="shared" si="505"/>
        <v>2020</v>
      </c>
      <c r="H8126" s="12">
        <f t="shared" si="506"/>
        <v>6</v>
      </c>
      <c r="I8126" s="12">
        <f t="shared" si="507"/>
        <v>3</v>
      </c>
      <c r="J8126" s="51">
        <f t="shared" si="508"/>
        <v>43985</v>
      </c>
      <c r="K8126" t="str">
        <f>VLOOKUP(B:B,'Справочник по тт'!$A$2:$C$5,3,0)</f>
        <v>"Колибри"</v>
      </c>
      <c r="L8126" s="23">
        <v>1</v>
      </c>
      <c r="M8126" t="s">
        <v>380</v>
      </c>
    </row>
    <row r="8127" spans="1:13" x14ac:dyDescent="0.2">
      <c r="A8127" s="47">
        <v>43985.375</v>
      </c>
      <c r="B8127">
        <v>2</v>
      </c>
      <c r="G8127" s="12">
        <f t="shared" si="505"/>
        <v>2020</v>
      </c>
      <c r="H8127" s="12">
        <f t="shared" si="506"/>
        <v>6</v>
      </c>
      <c r="I8127" s="12">
        <f t="shared" si="507"/>
        <v>3</v>
      </c>
      <c r="J8127" s="51">
        <f t="shared" si="508"/>
        <v>43985</v>
      </c>
      <c r="K8127" t="str">
        <f>VLOOKUP(B:B,'Справочник по тт'!$A$2:$C$5,3,0)</f>
        <v>"Колибри"</v>
      </c>
      <c r="L8127" s="23">
        <v>1</v>
      </c>
      <c r="M8127" t="s">
        <v>380</v>
      </c>
    </row>
    <row r="8128" spans="1:13" x14ac:dyDescent="0.2">
      <c r="A8128" s="47">
        <v>43985.375</v>
      </c>
      <c r="B8128">
        <v>2</v>
      </c>
      <c r="G8128" s="12">
        <f t="shared" si="505"/>
        <v>2020</v>
      </c>
      <c r="H8128" s="12">
        <f t="shared" si="506"/>
        <v>6</v>
      </c>
      <c r="I8128" s="12">
        <f t="shared" si="507"/>
        <v>3</v>
      </c>
      <c r="J8128" s="51">
        <f t="shared" si="508"/>
        <v>43985</v>
      </c>
      <c r="K8128" t="str">
        <f>VLOOKUP(B:B,'Справочник по тт'!$A$2:$C$5,3,0)</f>
        <v>"Колибри"</v>
      </c>
      <c r="L8128" s="23">
        <v>1</v>
      </c>
      <c r="M8128" t="s">
        <v>380</v>
      </c>
    </row>
    <row r="8129" spans="1:13" x14ac:dyDescent="0.2">
      <c r="A8129" s="47">
        <v>43985.375</v>
      </c>
      <c r="B8129">
        <v>2</v>
      </c>
      <c r="G8129" s="12">
        <f t="shared" si="505"/>
        <v>2020</v>
      </c>
      <c r="H8129" s="12">
        <f t="shared" si="506"/>
        <v>6</v>
      </c>
      <c r="I8129" s="12">
        <f t="shared" si="507"/>
        <v>3</v>
      </c>
      <c r="J8129" s="51">
        <f t="shared" si="508"/>
        <v>43985</v>
      </c>
      <c r="K8129" t="str">
        <f>VLOOKUP(B:B,'Справочник по тт'!$A$2:$C$5,3,0)</f>
        <v>"Колибри"</v>
      </c>
      <c r="L8129" s="23">
        <v>1</v>
      </c>
      <c r="M8129" t="s">
        <v>380</v>
      </c>
    </row>
    <row r="8130" spans="1:13" x14ac:dyDescent="0.2">
      <c r="A8130" s="47">
        <v>43985.375</v>
      </c>
      <c r="B8130">
        <v>2</v>
      </c>
      <c r="G8130" s="12">
        <f t="shared" si="505"/>
        <v>2020</v>
      </c>
      <c r="H8130" s="12">
        <f t="shared" si="506"/>
        <v>6</v>
      </c>
      <c r="I8130" s="12">
        <f t="shared" si="507"/>
        <v>3</v>
      </c>
      <c r="J8130" s="51">
        <f t="shared" si="508"/>
        <v>43985</v>
      </c>
      <c r="K8130" t="str">
        <f>VLOOKUP(B:B,'Справочник по тт'!$A$2:$C$5,3,0)</f>
        <v>"Колибри"</v>
      </c>
      <c r="L8130" s="23">
        <v>1</v>
      </c>
      <c r="M8130" t="s">
        <v>380</v>
      </c>
    </row>
    <row r="8131" spans="1:13" x14ac:dyDescent="0.2">
      <c r="A8131" s="47">
        <v>43985.375</v>
      </c>
      <c r="B8131">
        <v>2</v>
      </c>
      <c r="G8131" s="12">
        <f t="shared" ref="G8131:G8194" si="509">YEAR(A8131)</f>
        <v>2020</v>
      </c>
      <c r="H8131" s="12">
        <f t="shared" ref="H8131:H8194" si="510">MONTH(A8131)</f>
        <v>6</v>
      </c>
      <c r="I8131" s="12">
        <f t="shared" ref="I8131:I8194" si="511">DAY(A8131)</f>
        <v>3</v>
      </c>
      <c r="J8131" s="51">
        <f t="shared" ref="J8131:J8194" si="512">DATE(G:G,H:H,I:I)</f>
        <v>43985</v>
      </c>
      <c r="K8131" t="str">
        <f>VLOOKUP(B:B,'Справочник по тт'!$A$2:$C$5,3,0)</f>
        <v>"Колибри"</v>
      </c>
      <c r="L8131" s="23">
        <v>1</v>
      </c>
      <c r="M8131" t="s">
        <v>380</v>
      </c>
    </row>
    <row r="8132" spans="1:13" x14ac:dyDescent="0.2">
      <c r="A8132" s="47">
        <v>43985.375</v>
      </c>
      <c r="B8132">
        <v>2</v>
      </c>
      <c r="G8132" s="12">
        <f t="shared" si="509"/>
        <v>2020</v>
      </c>
      <c r="H8132" s="12">
        <f t="shared" si="510"/>
        <v>6</v>
      </c>
      <c r="I8132" s="12">
        <f t="shared" si="511"/>
        <v>3</v>
      </c>
      <c r="J8132" s="51">
        <f t="shared" si="512"/>
        <v>43985</v>
      </c>
      <c r="K8132" t="str">
        <f>VLOOKUP(B:B,'Справочник по тт'!$A$2:$C$5,3,0)</f>
        <v>"Колибри"</v>
      </c>
      <c r="L8132" s="23">
        <v>1</v>
      </c>
      <c r="M8132" t="s">
        <v>380</v>
      </c>
    </row>
    <row r="8133" spans="1:13" x14ac:dyDescent="0.2">
      <c r="A8133" s="47">
        <v>43985.375</v>
      </c>
      <c r="B8133">
        <v>2</v>
      </c>
      <c r="G8133" s="12">
        <f t="shared" si="509"/>
        <v>2020</v>
      </c>
      <c r="H8133" s="12">
        <f t="shared" si="510"/>
        <v>6</v>
      </c>
      <c r="I8133" s="12">
        <f t="shared" si="511"/>
        <v>3</v>
      </c>
      <c r="J8133" s="51">
        <f t="shared" si="512"/>
        <v>43985</v>
      </c>
      <c r="K8133" t="str">
        <f>VLOOKUP(B:B,'Справочник по тт'!$A$2:$C$5,3,0)</f>
        <v>"Колибри"</v>
      </c>
      <c r="L8133" s="23">
        <v>1</v>
      </c>
      <c r="M8133" t="s">
        <v>380</v>
      </c>
    </row>
    <row r="8134" spans="1:13" x14ac:dyDescent="0.2">
      <c r="A8134" s="47">
        <v>43985.375</v>
      </c>
      <c r="B8134">
        <v>2</v>
      </c>
      <c r="G8134" s="12">
        <f t="shared" si="509"/>
        <v>2020</v>
      </c>
      <c r="H8134" s="12">
        <f t="shared" si="510"/>
        <v>6</v>
      </c>
      <c r="I8134" s="12">
        <f t="shared" si="511"/>
        <v>3</v>
      </c>
      <c r="J8134" s="51">
        <f t="shared" si="512"/>
        <v>43985</v>
      </c>
      <c r="K8134" t="str">
        <f>VLOOKUP(B:B,'Справочник по тт'!$A$2:$C$5,3,0)</f>
        <v>"Колибри"</v>
      </c>
      <c r="L8134" s="23">
        <v>1</v>
      </c>
      <c r="M8134" t="s">
        <v>380</v>
      </c>
    </row>
    <row r="8135" spans="1:13" x14ac:dyDescent="0.2">
      <c r="A8135" s="47">
        <v>43985.375</v>
      </c>
      <c r="B8135">
        <v>2</v>
      </c>
      <c r="G8135" s="12">
        <f t="shared" si="509"/>
        <v>2020</v>
      </c>
      <c r="H8135" s="12">
        <f t="shared" si="510"/>
        <v>6</v>
      </c>
      <c r="I8135" s="12">
        <f t="shared" si="511"/>
        <v>3</v>
      </c>
      <c r="J8135" s="51">
        <f t="shared" si="512"/>
        <v>43985</v>
      </c>
      <c r="K8135" t="str">
        <f>VLOOKUP(B:B,'Справочник по тт'!$A$2:$C$5,3,0)</f>
        <v>"Колибри"</v>
      </c>
      <c r="L8135" s="23">
        <v>1</v>
      </c>
      <c r="M8135" t="s">
        <v>380</v>
      </c>
    </row>
    <row r="8136" spans="1:13" x14ac:dyDescent="0.2">
      <c r="A8136" s="47">
        <v>43985.395833333336</v>
      </c>
      <c r="B8136">
        <v>2</v>
      </c>
      <c r="G8136" s="12">
        <f t="shared" si="509"/>
        <v>2020</v>
      </c>
      <c r="H8136" s="12">
        <f t="shared" si="510"/>
        <v>6</v>
      </c>
      <c r="I8136" s="12">
        <f t="shared" si="511"/>
        <v>3</v>
      </c>
      <c r="J8136" s="51">
        <f t="shared" si="512"/>
        <v>43985</v>
      </c>
      <c r="K8136" t="str">
        <f>VLOOKUP(B:B,'Справочник по тт'!$A$2:$C$5,3,0)</f>
        <v>"Колибри"</v>
      </c>
      <c r="L8136" s="23">
        <v>1</v>
      </c>
      <c r="M8136" t="s">
        <v>380</v>
      </c>
    </row>
    <row r="8137" spans="1:13" x14ac:dyDescent="0.2">
      <c r="A8137" s="47">
        <v>43985.416666666664</v>
      </c>
      <c r="B8137">
        <v>2</v>
      </c>
      <c r="G8137" s="12">
        <f t="shared" si="509"/>
        <v>2020</v>
      </c>
      <c r="H8137" s="12">
        <f t="shared" si="510"/>
        <v>6</v>
      </c>
      <c r="I8137" s="12">
        <f t="shared" si="511"/>
        <v>3</v>
      </c>
      <c r="J8137" s="51">
        <f t="shared" si="512"/>
        <v>43985</v>
      </c>
      <c r="K8137" t="str">
        <f>VLOOKUP(B:B,'Справочник по тт'!$A$2:$C$5,3,0)</f>
        <v>"Колибри"</v>
      </c>
      <c r="L8137" s="23">
        <v>1</v>
      </c>
      <c r="M8137" t="s">
        <v>380</v>
      </c>
    </row>
    <row r="8138" spans="1:13" x14ac:dyDescent="0.2">
      <c r="A8138" s="47">
        <v>43985.416666666664</v>
      </c>
      <c r="B8138">
        <v>2</v>
      </c>
      <c r="G8138" s="12">
        <f t="shared" si="509"/>
        <v>2020</v>
      </c>
      <c r="H8138" s="12">
        <f t="shared" si="510"/>
        <v>6</v>
      </c>
      <c r="I8138" s="12">
        <f t="shared" si="511"/>
        <v>3</v>
      </c>
      <c r="J8138" s="51">
        <f t="shared" si="512"/>
        <v>43985</v>
      </c>
      <c r="K8138" t="str">
        <f>VLOOKUP(B:B,'Справочник по тт'!$A$2:$C$5,3,0)</f>
        <v>"Колибри"</v>
      </c>
      <c r="L8138" s="23">
        <v>1</v>
      </c>
      <c r="M8138" t="s">
        <v>380</v>
      </c>
    </row>
    <row r="8139" spans="1:13" x14ac:dyDescent="0.2">
      <c r="A8139" s="47">
        <v>43985.416666666664</v>
      </c>
      <c r="B8139">
        <v>2</v>
      </c>
      <c r="G8139" s="12">
        <f t="shared" si="509"/>
        <v>2020</v>
      </c>
      <c r="H8139" s="12">
        <f t="shared" si="510"/>
        <v>6</v>
      </c>
      <c r="I8139" s="12">
        <f t="shared" si="511"/>
        <v>3</v>
      </c>
      <c r="J8139" s="51">
        <f t="shared" si="512"/>
        <v>43985</v>
      </c>
      <c r="K8139" t="str">
        <f>VLOOKUP(B:B,'Справочник по тт'!$A$2:$C$5,3,0)</f>
        <v>"Колибри"</v>
      </c>
      <c r="L8139" s="23">
        <v>1</v>
      </c>
      <c r="M8139" t="s">
        <v>380</v>
      </c>
    </row>
    <row r="8140" spans="1:13" x14ac:dyDescent="0.2">
      <c r="A8140" s="47">
        <v>43985.416666666664</v>
      </c>
      <c r="B8140">
        <v>2</v>
      </c>
      <c r="G8140" s="12">
        <f t="shared" si="509"/>
        <v>2020</v>
      </c>
      <c r="H8140" s="12">
        <f t="shared" si="510"/>
        <v>6</v>
      </c>
      <c r="I8140" s="12">
        <f t="shared" si="511"/>
        <v>3</v>
      </c>
      <c r="J8140" s="51">
        <f t="shared" si="512"/>
        <v>43985</v>
      </c>
      <c r="K8140" t="str">
        <f>VLOOKUP(B:B,'Справочник по тт'!$A$2:$C$5,3,0)</f>
        <v>"Колибри"</v>
      </c>
      <c r="L8140" s="23">
        <v>1</v>
      </c>
      <c r="M8140" t="s">
        <v>380</v>
      </c>
    </row>
    <row r="8141" spans="1:13" x14ac:dyDescent="0.2">
      <c r="A8141" s="47">
        <v>43985.416666666664</v>
      </c>
      <c r="B8141">
        <v>2</v>
      </c>
      <c r="G8141" s="12">
        <f t="shared" si="509"/>
        <v>2020</v>
      </c>
      <c r="H8141" s="12">
        <f t="shared" si="510"/>
        <v>6</v>
      </c>
      <c r="I8141" s="12">
        <f t="shared" si="511"/>
        <v>3</v>
      </c>
      <c r="J8141" s="51">
        <f t="shared" si="512"/>
        <v>43985</v>
      </c>
      <c r="K8141" t="str">
        <f>VLOOKUP(B:B,'Справочник по тт'!$A$2:$C$5,3,0)</f>
        <v>"Колибри"</v>
      </c>
      <c r="L8141" s="23">
        <v>1</v>
      </c>
      <c r="M8141" t="s">
        <v>380</v>
      </c>
    </row>
    <row r="8142" spans="1:13" x14ac:dyDescent="0.2">
      <c r="A8142" s="47">
        <v>43985.416666666664</v>
      </c>
      <c r="B8142">
        <v>2</v>
      </c>
      <c r="G8142" s="12">
        <f t="shared" si="509"/>
        <v>2020</v>
      </c>
      <c r="H8142" s="12">
        <f t="shared" si="510"/>
        <v>6</v>
      </c>
      <c r="I8142" s="12">
        <f t="shared" si="511"/>
        <v>3</v>
      </c>
      <c r="J8142" s="51">
        <f t="shared" si="512"/>
        <v>43985</v>
      </c>
      <c r="K8142" t="str">
        <f>VLOOKUP(B:B,'Справочник по тт'!$A$2:$C$5,3,0)</f>
        <v>"Колибри"</v>
      </c>
      <c r="L8142" s="23">
        <v>1</v>
      </c>
      <c r="M8142" t="s">
        <v>380</v>
      </c>
    </row>
    <row r="8143" spans="1:13" x14ac:dyDescent="0.2">
      <c r="A8143" s="47">
        <v>43985.416666666664</v>
      </c>
      <c r="B8143">
        <v>2</v>
      </c>
      <c r="G8143" s="12">
        <f t="shared" si="509"/>
        <v>2020</v>
      </c>
      <c r="H8143" s="12">
        <f t="shared" si="510"/>
        <v>6</v>
      </c>
      <c r="I8143" s="12">
        <f t="shared" si="511"/>
        <v>3</v>
      </c>
      <c r="J8143" s="51">
        <f t="shared" si="512"/>
        <v>43985</v>
      </c>
      <c r="K8143" t="str">
        <f>VLOOKUP(B:B,'Справочник по тт'!$A$2:$C$5,3,0)</f>
        <v>"Колибри"</v>
      </c>
      <c r="L8143" s="23">
        <v>1</v>
      </c>
      <c r="M8143" t="s">
        <v>380</v>
      </c>
    </row>
    <row r="8144" spans="1:13" x14ac:dyDescent="0.2">
      <c r="A8144" s="47">
        <v>43985.416666666664</v>
      </c>
      <c r="B8144">
        <v>2</v>
      </c>
      <c r="G8144" s="12">
        <f t="shared" si="509"/>
        <v>2020</v>
      </c>
      <c r="H8144" s="12">
        <f t="shared" si="510"/>
        <v>6</v>
      </c>
      <c r="I8144" s="12">
        <f t="shared" si="511"/>
        <v>3</v>
      </c>
      <c r="J8144" s="51">
        <f t="shared" si="512"/>
        <v>43985</v>
      </c>
      <c r="K8144" t="str">
        <f>VLOOKUP(B:B,'Справочник по тт'!$A$2:$C$5,3,0)</f>
        <v>"Колибри"</v>
      </c>
      <c r="L8144" s="23">
        <v>1</v>
      </c>
      <c r="M8144" t="s">
        <v>380</v>
      </c>
    </row>
    <row r="8145" spans="1:13" x14ac:dyDescent="0.2">
      <c r="A8145" s="47">
        <v>43985.4375</v>
      </c>
      <c r="B8145">
        <v>2</v>
      </c>
      <c r="G8145" s="12">
        <f t="shared" si="509"/>
        <v>2020</v>
      </c>
      <c r="H8145" s="12">
        <f t="shared" si="510"/>
        <v>6</v>
      </c>
      <c r="I8145" s="12">
        <f t="shared" si="511"/>
        <v>3</v>
      </c>
      <c r="J8145" s="51">
        <f t="shared" si="512"/>
        <v>43985</v>
      </c>
      <c r="K8145" t="str">
        <f>VLOOKUP(B:B,'Справочник по тт'!$A$2:$C$5,3,0)</f>
        <v>"Колибри"</v>
      </c>
      <c r="L8145" s="23">
        <v>1</v>
      </c>
      <c r="M8145" t="s">
        <v>380</v>
      </c>
    </row>
    <row r="8146" spans="1:13" x14ac:dyDescent="0.2">
      <c r="A8146" s="47">
        <v>43985.458333333336</v>
      </c>
      <c r="B8146">
        <v>2</v>
      </c>
      <c r="G8146" s="12">
        <f t="shared" si="509"/>
        <v>2020</v>
      </c>
      <c r="H8146" s="12">
        <f t="shared" si="510"/>
        <v>6</v>
      </c>
      <c r="I8146" s="12">
        <f t="shared" si="511"/>
        <v>3</v>
      </c>
      <c r="J8146" s="51">
        <f t="shared" si="512"/>
        <v>43985</v>
      </c>
      <c r="K8146" t="str">
        <f>VLOOKUP(B:B,'Справочник по тт'!$A$2:$C$5,3,0)</f>
        <v>"Колибри"</v>
      </c>
      <c r="L8146" s="23">
        <v>1</v>
      </c>
      <c r="M8146" t="s">
        <v>380</v>
      </c>
    </row>
    <row r="8147" spans="1:13" x14ac:dyDescent="0.2">
      <c r="A8147" s="47">
        <v>43985.458333333336</v>
      </c>
      <c r="B8147">
        <v>2</v>
      </c>
      <c r="G8147" s="12">
        <f t="shared" si="509"/>
        <v>2020</v>
      </c>
      <c r="H8147" s="12">
        <f t="shared" si="510"/>
        <v>6</v>
      </c>
      <c r="I8147" s="12">
        <f t="shared" si="511"/>
        <v>3</v>
      </c>
      <c r="J8147" s="51">
        <f t="shared" si="512"/>
        <v>43985</v>
      </c>
      <c r="K8147" t="str">
        <f>VLOOKUP(B:B,'Справочник по тт'!$A$2:$C$5,3,0)</f>
        <v>"Колибри"</v>
      </c>
      <c r="L8147" s="23">
        <v>1</v>
      </c>
      <c r="M8147" t="s">
        <v>380</v>
      </c>
    </row>
    <row r="8148" spans="1:13" x14ac:dyDescent="0.2">
      <c r="A8148" s="47">
        <v>43985.458333333336</v>
      </c>
      <c r="B8148">
        <v>2</v>
      </c>
      <c r="G8148" s="12">
        <f t="shared" si="509"/>
        <v>2020</v>
      </c>
      <c r="H8148" s="12">
        <f t="shared" si="510"/>
        <v>6</v>
      </c>
      <c r="I8148" s="12">
        <f t="shared" si="511"/>
        <v>3</v>
      </c>
      <c r="J8148" s="51">
        <f t="shared" si="512"/>
        <v>43985</v>
      </c>
      <c r="K8148" t="str">
        <f>VLOOKUP(B:B,'Справочник по тт'!$A$2:$C$5,3,0)</f>
        <v>"Колибри"</v>
      </c>
      <c r="L8148" s="23">
        <v>1</v>
      </c>
      <c r="M8148" t="s">
        <v>380</v>
      </c>
    </row>
    <row r="8149" spans="1:13" x14ac:dyDescent="0.2">
      <c r="A8149" s="47">
        <v>43985.458333333336</v>
      </c>
      <c r="B8149">
        <v>2</v>
      </c>
      <c r="G8149" s="12">
        <f t="shared" si="509"/>
        <v>2020</v>
      </c>
      <c r="H8149" s="12">
        <f t="shared" si="510"/>
        <v>6</v>
      </c>
      <c r="I8149" s="12">
        <f t="shared" si="511"/>
        <v>3</v>
      </c>
      <c r="J8149" s="51">
        <f t="shared" si="512"/>
        <v>43985</v>
      </c>
      <c r="K8149" t="str">
        <f>VLOOKUP(B:B,'Справочник по тт'!$A$2:$C$5,3,0)</f>
        <v>"Колибри"</v>
      </c>
      <c r="L8149" s="23">
        <v>1</v>
      </c>
      <c r="M8149" t="s">
        <v>380</v>
      </c>
    </row>
    <row r="8150" spans="1:13" x14ac:dyDescent="0.2">
      <c r="A8150" s="47">
        <v>43985.458333333336</v>
      </c>
      <c r="B8150">
        <v>2</v>
      </c>
      <c r="G8150" s="12">
        <f t="shared" si="509"/>
        <v>2020</v>
      </c>
      <c r="H8150" s="12">
        <f t="shared" si="510"/>
        <v>6</v>
      </c>
      <c r="I8150" s="12">
        <f t="shared" si="511"/>
        <v>3</v>
      </c>
      <c r="J8150" s="51">
        <f t="shared" si="512"/>
        <v>43985</v>
      </c>
      <c r="K8150" t="str">
        <f>VLOOKUP(B:B,'Справочник по тт'!$A$2:$C$5,3,0)</f>
        <v>"Колибри"</v>
      </c>
      <c r="L8150" s="23">
        <v>1</v>
      </c>
      <c r="M8150" t="s">
        <v>380</v>
      </c>
    </row>
    <row r="8151" spans="1:13" x14ac:dyDescent="0.2">
      <c r="A8151" s="47">
        <v>43985.458333333336</v>
      </c>
      <c r="B8151">
        <v>2</v>
      </c>
      <c r="G8151" s="12">
        <f t="shared" si="509"/>
        <v>2020</v>
      </c>
      <c r="H8151" s="12">
        <f t="shared" si="510"/>
        <v>6</v>
      </c>
      <c r="I8151" s="12">
        <f t="shared" si="511"/>
        <v>3</v>
      </c>
      <c r="J8151" s="51">
        <f t="shared" si="512"/>
        <v>43985</v>
      </c>
      <c r="K8151" t="str">
        <f>VLOOKUP(B:B,'Справочник по тт'!$A$2:$C$5,3,0)</f>
        <v>"Колибри"</v>
      </c>
      <c r="L8151" s="23">
        <v>1</v>
      </c>
      <c r="M8151" t="s">
        <v>380</v>
      </c>
    </row>
    <row r="8152" spans="1:13" x14ac:dyDescent="0.2">
      <c r="A8152" s="47">
        <v>43985.458333333336</v>
      </c>
      <c r="B8152">
        <v>2</v>
      </c>
      <c r="G8152" s="12">
        <f t="shared" si="509"/>
        <v>2020</v>
      </c>
      <c r="H8152" s="12">
        <f t="shared" si="510"/>
        <v>6</v>
      </c>
      <c r="I8152" s="12">
        <f t="shared" si="511"/>
        <v>3</v>
      </c>
      <c r="J8152" s="51">
        <f t="shared" si="512"/>
        <v>43985</v>
      </c>
      <c r="K8152" t="str">
        <f>VLOOKUP(B:B,'Справочник по тт'!$A$2:$C$5,3,0)</f>
        <v>"Колибри"</v>
      </c>
      <c r="L8152" s="23">
        <v>1</v>
      </c>
      <c r="M8152" t="s">
        <v>380</v>
      </c>
    </row>
    <row r="8153" spans="1:13" x14ac:dyDescent="0.2">
      <c r="A8153" s="47">
        <v>43985.458333333336</v>
      </c>
      <c r="B8153">
        <v>2</v>
      </c>
      <c r="G8153" s="12">
        <f t="shared" si="509"/>
        <v>2020</v>
      </c>
      <c r="H8153" s="12">
        <f t="shared" si="510"/>
        <v>6</v>
      </c>
      <c r="I8153" s="12">
        <f t="shared" si="511"/>
        <v>3</v>
      </c>
      <c r="J8153" s="51">
        <f t="shared" si="512"/>
        <v>43985</v>
      </c>
      <c r="K8153" t="str">
        <f>VLOOKUP(B:B,'Справочник по тт'!$A$2:$C$5,3,0)</f>
        <v>"Колибри"</v>
      </c>
      <c r="L8153" s="23">
        <v>1</v>
      </c>
      <c r="M8153" t="s">
        <v>380</v>
      </c>
    </row>
    <row r="8154" spans="1:13" x14ac:dyDescent="0.2">
      <c r="A8154" s="47">
        <v>43985.465277777781</v>
      </c>
      <c r="B8154">
        <v>2</v>
      </c>
      <c r="G8154" s="12">
        <f t="shared" si="509"/>
        <v>2020</v>
      </c>
      <c r="H8154" s="12">
        <f t="shared" si="510"/>
        <v>6</v>
      </c>
      <c r="I8154" s="12">
        <f t="shared" si="511"/>
        <v>3</v>
      </c>
      <c r="J8154" s="51">
        <f t="shared" si="512"/>
        <v>43985</v>
      </c>
      <c r="K8154" t="str">
        <f>VLOOKUP(B:B,'Справочник по тт'!$A$2:$C$5,3,0)</f>
        <v>"Колибри"</v>
      </c>
      <c r="L8154" s="23">
        <v>1</v>
      </c>
      <c r="M8154" t="s">
        <v>380</v>
      </c>
    </row>
    <row r="8155" spans="1:13" x14ac:dyDescent="0.2">
      <c r="A8155" s="47">
        <v>43985.470138888886</v>
      </c>
      <c r="B8155">
        <v>2</v>
      </c>
      <c r="G8155" s="12">
        <f t="shared" si="509"/>
        <v>2020</v>
      </c>
      <c r="H8155" s="12">
        <f t="shared" si="510"/>
        <v>6</v>
      </c>
      <c r="I8155" s="12">
        <f t="shared" si="511"/>
        <v>3</v>
      </c>
      <c r="J8155" s="51">
        <f t="shared" si="512"/>
        <v>43985</v>
      </c>
      <c r="K8155" t="str">
        <f>VLOOKUP(B:B,'Справочник по тт'!$A$2:$C$5,3,0)</f>
        <v>"Колибри"</v>
      </c>
      <c r="L8155" s="23">
        <v>1</v>
      </c>
      <c r="M8155" t="s">
        <v>380</v>
      </c>
    </row>
    <row r="8156" spans="1:13" x14ac:dyDescent="0.2">
      <c r="A8156" s="47">
        <v>43985.5</v>
      </c>
      <c r="B8156">
        <v>2</v>
      </c>
      <c r="G8156" s="12">
        <f t="shared" si="509"/>
        <v>2020</v>
      </c>
      <c r="H8156" s="12">
        <f t="shared" si="510"/>
        <v>6</v>
      </c>
      <c r="I8156" s="12">
        <f t="shared" si="511"/>
        <v>3</v>
      </c>
      <c r="J8156" s="51">
        <f t="shared" si="512"/>
        <v>43985</v>
      </c>
      <c r="K8156" t="str">
        <f>VLOOKUP(B:B,'Справочник по тт'!$A$2:$C$5,3,0)</f>
        <v>"Колибри"</v>
      </c>
      <c r="L8156" s="23">
        <v>1</v>
      </c>
      <c r="M8156" t="s">
        <v>380</v>
      </c>
    </row>
    <row r="8157" spans="1:13" x14ac:dyDescent="0.2">
      <c r="A8157" s="47">
        <v>43985.5</v>
      </c>
      <c r="B8157">
        <v>2</v>
      </c>
      <c r="G8157" s="12">
        <f t="shared" si="509"/>
        <v>2020</v>
      </c>
      <c r="H8157" s="12">
        <f t="shared" si="510"/>
        <v>6</v>
      </c>
      <c r="I8157" s="12">
        <f t="shared" si="511"/>
        <v>3</v>
      </c>
      <c r="J8157" s="51">
        <f t="shared" si="512"/>
        <v>43985</v>
      </c>
      <c r="K8157" t="str">
        <f>VLOOKUP(B:B,'Справочник по тт'!$A$2:$C$5,3,0)</f>
        <v>"Колибри"</v>
      </c>
      <c r="L8157" s="23">
        <v>1</v>
      </c>
      <c r="M8157" t="s">
        <v>380</v>
      </c>
    </row>
    <row r="8158" spans="1:13" x14ac:dyDescent="0.2">
      <c r="A8158" s="47">
        <v>43985.5</v>
      </c>
      <c r="B8158">
        <v>2</v>
      </c>
      <c r="G8158" s="12">
        <f t="shared" si="509"/>
        <v>2020</v>
      </c>
      <c r="H8158" s="12">
        <f t="shared" si="510"/>
        <v>6</v>
      </c>
      <c r="I8158" s="12">
        <f t="shared" si="511"/>
        <v>3</v>
      </c>
      <c r="J8158" s="51">
        <f t="shared" si="512"/>
        <v>43985</v>
      </c>
      <c r="K8158" t="str">
        <f>VLOOKUP(B:B,'Справочник по тт'!$A$2:$C$5,3,0)</f>
        <v>"Колибри"</v>
      </c>
      <c r="L8158" s="23">
        <v>1</v>
      </c>
      <c r="M8158" t="s">
        <v>380</v>
      </c>
    </row>
    <row r="8159" spans="1:13" x14ac:dyDescent="0.2">
      <c r="A8159" s="47">
        <v>43985.5</v>
      </c>
      <c r="B8159">
        <v>2</v>
      </c>
      <c r="G8159" s="12">
        <f t="shared" si="509"/>
        <v>2020</v>
      </c>
      <c r="H8159" s="12">
        <f t="shared" si="510"/>
        <v>6</v>
      </c>
      <c r="I8159" s="12">
        <f t="shared" si="511"/>
        <v>3</v>
      </c>
      <c r="J8159" s="51">
        <f t="shared" si="512"/>
        <v>43985</v>
      </c>
      <c r="K8159" t="str">
        <f>VLOOKUP(B:B,'Справочник по тт'!$A$2:$C$5,3,0)</f>
        <v>"Колибри"</v>
      </c>
      <c r="L8159" s="23">
        <v>1</v>
      </c>
      <c r="M8159" t="s">
        <v>380</v>
      </c>
    </row>
    <row r="8160" spans="1:13" x14ac:dyDescent="0.2">
      <c r="A8160" s="47">
        <v>43985.5</v>
      </c>
      <c r="B8160">
        <v>2</v>
      </c>
      <c r="G8160" s="12">
        <f t="shared" si="509"/>
        <v>2020</v>
      </c>
      <c r="H8160" s="12">
        <f t="shared" si="510"/>
        <v>6</v>
      </c>
      <c r="I8160" s="12">
        <f t="shared" si="511"/>
        <v>3</v>
      </c>
      <c r="J8160" s="51">
        <f t="shared" si="512"/>
        <v>43985</v>
      </c>
      <c r="K8160" t="str">
        <f>VLOOKUP(B:B,'Справочник по тт'!$A$2:$C$5,3,0)</f>
        <v>"Колибри"</v>
      </c>
      <c r="L8160" s="23">
        <v>1</v>
      </c>
      <c r="M8160" t="s">
        <v>380</v>
      </c>
    </row>
    <row r="8161" spans="1:13" x14ac:dyDescent="0.2">
      <c r="A8161" s="47">
        <v>43985.5</v>
      </c>
      <c r="B8161">
        <v>2</v>
      </c>
      <c r="G8161" s="12">
        <f t="shared" si="509"/>
        <v>2020</v>
      </c>
      <c r="H8161" s="12">
        <f t="shared" si="510"/>
        <v>6</v>
      </c>
      <c r="I8161" s="12">
        <f t="shared" si="511"/>
        <v>3</v>
      </c>
      <c r="J8161" s="51">
        <f t="shared" si="512"/>
        <v>43985</v>
      </c>
      <c r="K8161" t="str">
        <f>VLOOKUP(B:B,'Справочник по тт'!$A$2:$C$5,3,0)</f>
        <v>"Колибри"</v>
      </c>
      <c r="L8161" s="23">
        <v>1</v>
      </c>
      <c r="M8161" t="s">
        <v>380</v>
      </c>
    </row>
    <row r="8162" spans="1:13" x14ac:dyDescent="0.2">
      <c r="A8162" s="47">
        <v>43985.506944444445</v>
      </c>
      <c r="B8162">
        <v>2</v>
      </c>
      <c r="G8162" s="12">
        <f t="shared" si="509"/>
        <v>2020</v>
      </c>
      <c r="H8162" s="12">
        <f t="shared" si="510"/>
        <v>6</v>
      </c>
      <c r="I8162" s="12">
        <f t="shared" si="511"/>
        <v>3</v>
      </c>
      <c r="J8162" s="51">
        <f t="shared" si="512"/>
        <v>43985</v>
      </c>
      <c r="K8162" t="str">
        <f>VLOOKUP(B:B,'Справочник по тт'!$A$2:$C$5,3,0)</f>
        <v>"Колибри"</v>
      </c>
      <c r="L8162" s="23">
        <v>1</v>
      </c>
      <c r="M8162" t="s">
        <v>380</v>
      </c>
    </row>
    <row r="8163" spans="1:13" x14ac:dyDescent="0.2">
      <c r="A8163" s="47">
        <v>43985.527777777781</v>
      </c>
      <c r="B8163">
        <v>2</v>
      </c>
      <c r="G8163" s="12">
        <f t="shared" si="509"/>
        <v>2020</v>
      </c>
      <c r="H8163" s="12">
        <f t="shared" si="510"/>
        <v>6</v>
      </c>
      <c r="I8163" s="12">
        <f t="shared" si="511"/>
        <v>3</v>
      </c>
      <c r="J8163" s="51">
        <f t="shared" si="512"/>
        <v>43985</v>
      </c>
      <c r="K8163" t="str">
        <f>VLOOKUP(B:B,'Справочник по тт'!$A$2:$C$5,3,0)</f>
        <v>"Колибри"</v>
      </c>
      <c r="L8163" s="23">
        <v>1</v>
      </c>
      <c r="M8163" t="s">
        <v>380</v>
      </c>
    </row>
    <row r="8164" spans="1:13" x14ac:dyDescent="0.2">
      <c r="A8164" s="47">
        <v>43985.534722222219</v>
      </c>
      <c r="B8164">
        <v>2</v>
      </c>
      <c r="G8164" s="12">
        <f t="shared" si="509"/>
        <v>2020</v>
      </c>
      <c r="H8164" s="12">
        <f t="shared" si="510"/>
        <v>6</v>
      </c>
      <c r="I8164" s="12">
        <f t="shared" si="511"/>
        <v>3</v>
      </c>
      <c r="J8164" s="51">
        <f t="shared" si="512"/>
        <v>43985</v>
      </c>
      <c r="K8164" t="str">
        <f>VLOOKUP(B:B,'Справочник по тт'!$A$2:$C$5,3,0)</f>
        <v>"Колибри"</v>
      </c>
      <c r="L8164" s="23">
        <v>1</v>
      </c>
      <c r="M8164" t="s">
        <v>380</v>
      </c>
    </row>
    <row r="8165" spans="1:13" x14ac:dyDescent="0.2">
      <c r="A8165" s="47">
        <v>43985.541666666664</v>
      </c>
      <c r="B8165">
        <v>2</v>
      </c>
      <c r="G8165" s="12">
        <f t="shared" si="509"/>
        <v>2020</v>
      </c>
      <c r="H8165" s="12">
        <f t="shared" si="510"/>
        <v>6</v>
      </c>
      <c r="I8165" s="12">
        <f t="shared" si="511"/>
        <v>3</v>
      </c>
      <c r="J8165" s="51">
        <f t="shared" si="512"/>
        <v>43985</v>
      </c>
      <c r="K8165" t="str">
        <f>VLOOKUP(B:B,'Справочник по тт'!$A$2:$C$5,3,0)</f>
        <v>"Колибри"</v>
      </c>
      <c r="L8165" s="23">
        <v>1</v>
      </c>
      <c r="M8165" t="s">
        <v>380</v>
      </c>
    </row>
    <row r="8166" spans="1:13" x14ac:dyDescent="0.2">
      <c r="A8166" s="47">
        <v>43985.541666666664</v>
      </c>
      <c r="B8166">
        <v>2</v>
      </c>
      <c r="G8166" s="12">
        <f t="shared" si="509"/>
        <v>2020</v>
      </c>
      <c r="H8166" s="12">
        <f t="shared" si="510"/>
        <v>6</v>
      </c>
      <c r="I8166" s="12">
        <f t="shared" si="511"/>
        <v>3</v>
      </c>
      <c r="J8166" s="51">
        <f t="shared" si="512"/>
        <v>43985</v>
      </c>
      <c r="K8166" t="str">
        <f>VLOOKUP(B:B,'Справочник по тт'!$A$2:$C$5,3,0)</f>
        <v>"Колибри"</v>
      </c>
      <c r="L8166" s="23">
        <v>1</v>
      </c>
      <c r="M8166" t="s">
        <v>380</v>
      </c>
    </row>
    <row r="8167" spans="1:13" x14ac:dyDescent="0.2">
      <c r="A8167" s="47">
        <v>43985.541666666664</v>
      </c>
      <c r="B8167">
        <v>2</v>
      </c>
      <c r="G8167" s="12">
        <f t="shared" si="509"/>
        <v>2020</v>
      </c>
      <c r="H8167" s="12">
        <f t="shared" si="510"/>
        <v>6</v>
      </c>
      <c r="I8167" s="12">
        <f t="shared" si="511"/>
        <v>3</v>
      </c>
      <c r="J8167" s="51">
        <f t="shared" si="512"/>
        <v>43985</v>
      </c>
      <c r="K8167" t="str">
        <f>VLOOKUP(B:B,'Справочник по тт'!$A$2:$C$5,3,0)</f>
        <v>"Колибри"</v>
      </c>
      <c r="L8167" s="23">
        <v>1</v>
      </c>
      <c r="M8167" t="s">
        <v>380</v>
      </c>
    </row>
    <row r="8168" spans="1:13" x14ac:dyDescent="0.2">
      <c r="A8168" s="47">
        <v>43985.553472222222</v>
      </c>
      <c r="B8168">
        <v>2</v>
      </c>
      <c r="G8168" s="12">
        <f t="shared" si="509"/>
        <v>2020</v>
      </c>
      <c r="H8168" s="12">
        <f t="shared" si="510"/>
        <v>6</v>
      </c>
      <c r="I8168" s="12">
        <f t="shared" si="511"/>
        <v>3</v>
      </c>
      <c r="J8168" s="51">
        <f t="shared" si="512"/>
        <v>43985</v>
      </c>
      <c r="K8168" t="str">
        <f>VLOOKUP(B:B,'Справочник по тт'!$A$2:$C$5,3,0)</f>
        <v>"Колибри"</v>
      </c>
      <c r="L8168" s="23">
        <v>1</v>
      </c>
      <c r="M8168" t="s">
        <v>380</v>
      </c>
    </row>
    <row r="8169" spans="1:13" x14ac:dyDescent="0.2">
      <c r="A8169" s="47">
        <v>43985.583333333336</v>
      </c>
      <c r="B8169">
        <v>2</v>
      </c>
      <c r="G8169" s="12">
        <f t="shared" si="509"/>
        <v>2020</v>
      </c>
      <c r="H8169" s="12">
        <f t="shared" si="510"/>
        <v>6</v>
      </c>
      <c r="I8169" s="12">
        <f t="shared" si="511"/>
        <v>3</v>
      </c>
      <c r="J8169" s="51">
        <f t="shared" si="512"/>
        <v>43985</v>
      </c>
      <c r="K8169" t="str">
        <f>VLOOKUP(B:B,'Справочник по тт'!$A$2:$C$5,3,0)</f>
        <v>"Колибри"</v>
      </c>
      <c r="L8169" s="23">
        <v>1</v>
      </c>
      <c r="M8169" t="s">
        <v>380</v>
      </c>
    </row>
    <row r="8170" spans="1:13" x14ac:dyDescent="0.2">
      <c r="A8170" s="47">
        <v>43985.583333333336</v>
      </c>
      <c r="B8170">
        <v>2</v>
      </c>
      <c r="G8170" s="12">
        <f t="shared" si="509"/>
        <v>2020</v>
      </c>
      <c r="H8170" s="12">
        <f t="shared" si="510"/>
        <v>6</v>
      </c>
      <c r="I8170" s="12">
        <f t="shared" si="511"/>
        <v>3</v>
      </c>
      <c r="J8170" s="51">
        <f t="shared" si="512"/>
        <v>43985</v>
      </c>
      <c r="K8170" t="str">
        <f>VLOOKUP(B:B,'Справочник по тт'!$A$2:$C$5,3,0)</f>
        <v>"Колибри"</v>
      </c>
      <c r="L8170" s="23">
        <v>1</v>
      </c>
      <c r="M8170" t="s">
        <v>380</v>
      </c>
    </row>
    <row r="8171" spans="1:13" x14ac:dyDescent="0.2">
      <c r="A8171" s="47">
        <v>43985.583333333336</v>
      </c>
      <c r="B8171">
        <v>2</v>
      </c>
      <c r="G8171" s="12">
        <f t="shared" si="509"/>
        <v>2020</v>
      </c>
      <c r="H8171" s="12">
        <f t="shared" si="510"/>
        <v>6</v>
      </c>
      <c r="I8171" s="12">
        <f t="shared" si="511"/>
        <v>3</v>
      </c>
      <c r="J8171" s="51">
        <f t="shared" si="512"/>
        <v>43985</v>
      </c>
      <c r="K8171" t="str">
        <f>VLOOKUP(B:B,'Справочник по тт'!$A$2:$C$5,3,0)</f>
        <v>"Колибри"</v>
      </c>
      <c r="L8171" s="23">
        <v>1</v>
      </c>
      <c r="M8171" t="s">
        <v>380</v>
      </c>
    </row>
    <row r="8172" spans="1:13" x14ac:dyDescent="0.2">
      <c r="A8172" s="47">
        <v>43985.625</v>
      </c>
      <c r="B8172">
        <v>2</v>
      </c>
      <c r="G8172" s="12">
        <f t="shared" si="509"/>
        <v>2020</v>
      </c>
      <c r="H8172" s="12">
        <f t="shared" si="510"/>
        <v>6</v>
      </c>
      <c r="I8172" s="12">
        <f t="shared" si="511"/>
        <v>3</v>
      </c>
      <c r="J8172" s="51">
        <f t="shared" si="512"/>
        <v>43985</v>
      </c>
      <c r="K8172" t="str">
        <f>VLOOKUP(B:B,'Справочник по тт'!$A$2:$C$5,3,0)</f>
        <v>"Колибри"</v>
      </c>
      <c r="L8172" s="23">
        <v>1</v>
      </c>
      <c r="M8172" t="s">
        <v>380</v>
      </c>
    </row>
    <row r="8173" spans="1:13" x14ac:dyDescent="0.2">
      <c r="A8173" s="47">
        <v>43985.625</v>
      </c>
      <c r="B8173">
        <v>2</v>
      </c>
      <c r="G8173" s="12">
        <f t="shared" si="509"/>
        <v>2020</v>
      </c>
      <c r="H8173" s="12">
        <f t="shared" si="510"/>
        <v>6</v>
      </c>
      <c r="I8173" s="12">
        <f t="shared" si="511"/>
        <v>3</v>
      </c>
      <c r="J8173" s="51">
        <f t="shared" si="512"/>
        <v>43985</v>
      </c>
      <c r="K8173" t="str">
        <f>VLOOKUP(B:B,'Справочник по тт'!$A$2:$C$5,3,0)</f>
        <v>"Колибри"</v>
      </c>
      <c r="L8173" s="23">
        <v>1</v>
      </c>
      <c r="M8173" t="s">
        <v>380</v>
      </c>
    </row>
    <row r="8174" spans="1:13" x14ac:dyDescent="0.2">
      <c r="A8174" s="47">
        <v>43985.625</v>
      </c>
      <c r="B8174">
        <v>2</v>
      </c>
      <c r="G8174" s="12">
        <f t="shared" si="509"/>
        <v>2020</v>
      </c>
      <c r="H8174" s="12">
        <f t="shared" si="510"/>
        <v>6</v>
      </c>
      <c r="I8174" s="12">
        <f t="shared" si="511"/>
        <v>3</v>
      </c>
      <c r="J8174" s="51">
        <f t="shared" si="512"/>
        <v>43985</v>
      </c>
      <c r="K8174" t="str">
        <f>VLOOKUP(B:B,'Справочник по тт'!$A$2:$C$5,3,0)</f>
        <v>"Колибри"</v>
      </c>
      <c r="L8174" s="23">
        <v>1</v>
      </c>
      <c r="M8174" t="s">
        <v>380</v>
      </c>
    </row>
    <row r="8175" spans="1:13" x14ac:dyDescent="0.2">
      <c r="A8175" s="47">
        <v>43985.645833333336</v>
      </c>
      <c r="B8175">
        <v>2</v>
      </c>
      <c r="G8175" s="12">
        <f t="shared" si="509"/>
        <v>2020</v>
      </c>
      <c r="H8175" s="12">
        <f t="shared" si="510"/>
        <v>6</v>
      </c>
      <c r="I8175" s="12">
        <f t="shared" si="511"/>
        <v>3</v>
      </c>
      <c r="J8175" s="51">
        <f t="shared" si="512"/>
        <v>43985</v>
      </c>
      <c r="K8175" t="str">
        <f>VLOOKUP(B:B,'Справочник по тт'!$A$2:$C$5,3,0)</f>
        <v>"Колибри"</v>
      </c>
      <c r="L8175" s="23">
        <v>1</v>
      </c>
      <c r="M8175" t="s">
        <v>380</v>
      </c>
    </row>
    <row r="8176" spans="1:13" x14ac:dyDescent="0.2">
      <c r="A8176" s="47">
        <v>43985.666666666664</v>
      </c>
      <c r="B8176">
        <v>2</v>
      </c>
      <c r="G8176" s="12">
        <f t="shared" si="509"/>
        <v>2020</v>
      </c>
      <c r="H8176" s="12">
        <f t="shared" si="510"/>
        <v>6</v>
      </c>
      <c r="I8176" s="12">
        <f t="shared" si="511"/>
        <v>3</v>
      </c>
      <c r="J8176" s="51">
        <f t="shared" si="512"/>
        <v>43985</v>
      </c>
      <c r="K8176" t="str">
        <f>VLOOKUP(B:B,'Справочник по тт'!$A$2:$C$5,3,0)</f>
        <v>"Колибри"</v>
      </c>
      <c r="L8176" s="23">
        <v>1</v>
      </c>
      <c r="M8176" t="s">
        <v>380</v>
      </c>
    </row>
    <row r="8177" spans="1:13" x14ac:dyDescent="0.2">
      <c r="A8177" s="47">
        <v>43985.666666666664</v>
      </c>
      <c r="B8177">
        <v>2</v>
      </c>
      <c r="G8177" s="12">
        <f t="shared" si="509"/>
        <v>2020</v>
      </c>
      <c r="H8177" s="12">
        <f t="shared" si="510"/>
        <v>6</v>
      </c>
      <c r="I8177" s="12">
        <f t="shared" si="511"/>
        <v>3</v>
      </c>
      <c r="J8177" s="51">
        <f t="shared" si="512"/>
        <v>43985</v>
      </c>
      <c r="K8177" t="str">
        <f>VLOOKUP(B:B,'Справочник по тт'!$A$2:$C$5,3,0)</f>
        <v>"Колибри"</v>
      </c>
      <c r="L8177" s="23">
        <v>1</v>
      </c>
      <c r="M8177" t="s">
        <v>380</v>
      </c>
    </row>
    <row r="8178" spans="1:13" x14ac:dyDescent="0.2">
      <c r="A8178" s="47">
        <v>43985.666666666664</v>
      </c>
      <c r="B8178">
        <v>2</v>
      </c>
      <c r="G8178" s="12">
        <f t="shared" si="509"/>
        <v>2020</v>
      </c>
      <c r="H8178" s="12">
        <f t="shared" si="510"/>
        <v>6</v>
      </c>
      <c r="I8178" s="12">
        <f t="shared" si="511"/>
        <v>3</v>
      </c>
      <c r="J8178" s="51">
        <f t="shared" si="512"/>
        <v>43985</v>
      </c>
      <c r="K8178" t="str">
        <f>VLOOKUP(B:B,'Справочник по тт'!$A$2:$C$5,3,0)</f>
        <v>"Колибри"</v>
      </c>
      <c r="L8178" s="23">
        <v>1</v>
      </c>
      <c r="M8178" t="s">
        <v>380</v>
      </c>
    </row>
    <row r="8179" spans="1:13" x14ac:dyDescent="0.2">
      <c r="A8179" s="47">
        <v>43985.666666666664</v>
      </c>
      <c r="B8179">
        <v>2</v>
      </c>
      <c r="G8179" s="12">
        <f t="shared" si="509"/>
        <v>2020</v>
      </c>
      <c r="H8179" s="12">
        <f t="shared" si="510"/>
        <v>6</v>
      </c>
      <c r="I8179" s="12">
        <f t="shared" si="511"/>
        <v>3</v>
      </c>
      <c r="J8179" s="51">
        <f t="shared" si="512"/>
        <v>43985</v>
      </c>
      <c r="K8179" t="str">
        <f>VLOOKUP(B:B,'Справочник по тт'!$A$2:$C$5,3,0)</f>
        <v>"Колибри"</v>
      </c>
      <c r="L8179" s="23">
        <v>1</v>
      </c>
      <c r="M8179" t="s">
        <v>380</v>
      </c>
    </row>
    <row r="8180" spans="1:13" x14ac:dyDescent="0.2">
      <c r="A8180" s="47">
        <v>43985.673611111109</v>
      </c>
      <c r="B8180">
        <v>2</v>
      </c>
      <c r="G8180" s="12">
        <f t="shared" si="509"/>
        <v>2020</v>
      </c>
      <c r="H8180" s="12">
        <f t="shared" si="510"/>
        <v>6</v>
      </c>
      <c r="I8180" s="12">
        <f t="shared" si="511"/>
        <v>3</v>
      </c>
      <c r="J8180" s="51">
        <f t="shared" si="512"/>
        <v>43985</v>
      </c>
      <c r="K8180" t="str">
        <f>VLOOKUP(B:B,'Справочник по тт'!$A$2:$C$5,3,0)</f>
        <v>"Колибри"</v>
      </c>
      <c r="L8180" s="23">
        <v>1</v>
      </c>
      <c r="M8180" t="s">
        <v>380</v>
      </c>
    </row>
    <row r="8181" spans="1:13" x14ac:dyDescent="0.2">
      <c r="A8181" s="47">
        <v>43985.708333333336</v>
      </c>
      <c r="B8181">
        <v>2</v>
      </c>
      <c r="G8181" s="12">
        <f t="shared" si="509"/>
        <v>2020</v>
      </c>
      <c r="H8181" s="12">
        <f t="shared" si="510"/>
        <v>6</v>
      </c>
      <c r="I8181" s="12">
        <f t="shared" si="511"/>
        <v>3</v>
      </c>
      <c r="J8181" s="51">
        <f t="shared" si="512"/>
        <v>43985</v>
      </c>
      <c r="K8181" t="str">
        <f>VLOOKUP(B:B,'Справочник по тт'!$A$2:$C$5,3,0)</f>
        <v>"Колибри"</v>
      </c>
      <c r="L8181" s="23">
        <v>1</v>
      </c>
      <c r="M8181" t="s">
        <v>380</v>
      </c>
    </row>
    <row r="8182" spans="1:13" x14ac:dyDescent="0.2">
      <c r="A8182" s="47">
        <v>43985.715277777781</v>
      </c>
      <c r="B8182">
        <v>2</v>
      </c>
      <c r="G8182" s="12">
        <f t="shared" si="509"/>
        <v>2020</v>
      </c>
      <c r="H8182" s="12">
        <f t="shared" si="510"/>
        <v>6</v>
      </c>
      <c r="I8182" s="12">
        <f t="shared" si="511"/>
        <v>3</v>
      </c>
      <c r="J8182" s="51">
        <f t="shared" si="512"/>
        <v>43985</v>
      </c>
      <c r="K8182" t="str">
        <f>VLOOKUP(B:B,'Справочник по тт'!$A$2:$C$5,3,0)</f>
        <v>"Колибри"</v>
      </c>
      <c r="L8182" s="23">
        <v>1</v>
      </c>
      <c r="M8182" t="s">
        <v>380</v>
      </c>
    </row>
    <row r="8183" spans="1:13" x14ac:dyDescent="0.2">
      <c r="A8183" s="47">
        <v>43985.729166666664</v>
      </c>
      <c r="B8183">
        <v>2</v>
      </c>
      <c r="G8183" s="12">
        <f t="shared" si="509"/>
        <v>2020</v>
      </c>
      <c r="H8183" s="12">
        <f t="shared" si="510"/>
        <v>6</v>
      </c>
      <c r="I8183" s="12">
        <f t="shared" si="511"/>
        <v>3</v>
      </c>
      <c r="J8183" s="51">
        <f t="shared" si="512"/>
        <v>43985</v>
      </c>
      <c r="K8183" t="str">
        <f>VLOOKUP(B:B,'Справочник по тт'!$A$2:$C$5,3,0)</f>
        <v>"Колибри"</v>
      </c>
      <c r="L8183" s="23">
        <v>1</v>
      </c>
      <c r="M8183" t="s">
        <v>380</v>
      </c>
    </row>
    <row r="8184" spans="1:13" x14ac:dyDescent="0.2">
      <c r="A8184" s="47">
        <v>43985.746087962965</v>
      </c>
      <c r="B8184">
        <v>2</v>
      </c>
      <c r="G8184" s="12">
        <f t="shared" si="509"/>
        <v>2020</v>
      </c>
      <c r="H8184" s="12">
        <f t="shared" si="510"/>
        <v>6</v>
      </c>
      <c r="I8184" s="12">
        <f t="shared" si="511"/>
        <v>3</v>
      </c>
      <c r="J8184" s="51">
        <f t="shared" si="512"/>
        <v>43985</v>
      </c>
      <c r="K8184" t="str">
        <f>VLOOKUP(B:B,'Справочник по тт'!$A$2:$C$5,3,0)</f>
        <v>"Колибри"</v>
      </c>
      <c r="L8184" s="23">
        <v>1</v>
      </c>
      <c r="M8184" t="s">
        <v>380</v>
      </c>
    </row>
    <row r="8185" spans="1:13" x14ac:dyDescent="0.2">
      <c r="A8185" s="47">
        <v>43985.75</v>
      </c>
      <c r="B8185">
        <v>2</v>
      </c>
      <c r="G8185" s="12">
        <f t="shared" si="509"/>
        <v>2020</v>
      </c>
      <c r="H8185" s="12">
        <f t="shared" si="510"/>
        <v>6</v>
      </c>
      <c r="I8185" s="12">
        <f t="shared" si="511"/>
        <v>3</v>
      </c>
      <c r="J8185" s="51">
        <f t="shared" si="512"/>
        <v>43985</v>
      </c>
      <c r="K8185" t="str">
        <f>VLOOKUP(B:B,'Справочник по тт'!$A$2:$C$5,3,0)</f>
        <v>"Колибри"</v>
      </c>
      <c r="L8185" s="23">
        <v>1</v>
      </c>
      <c r="M8185" t="s">
        <v>380</v>
      </c>
    </row>
    <row r="8186" spans="1:13" x14ac:dyDescent="0.2">
      <c r="A8186" s="47">
        <v>43985.75</v>
      </c>
      <c r="B8186">
        <v>2</v>
      </c>
      <c r="G8186" s="12">
        <f t="shared" si="509"/>
        <v>2020</v>
      </c>
      <c r="H8186" s="12">
        <f t="shared" si="510"/>
        <v>6</v>
      </c>
      <c r="I8186" s="12">
        <f t="shared" si="511"/>
        <v>3</v>
      </c>
      <c r="J8186" s="51">
        <f t="shared" si="512"/>
        <v>43985</v>
      </c>
      <c r="K8186" t="str">
        <f>VLOOKUP(B:B,'Справочник по тт'!$A$2:$C$5,3,0)</f>
        <v>"Колибри"</v>
      </c>
      <c r="L8186" s="23">
        <v>1</v>
      </c>
      <c r="M8186" t="s">
        <v>380</v>
      </c>
    </row>
    <row r="8187" spans="1:13" x14ac:dyDescent="0.2">
      <c r="A8187" s="47">
        <v>43985.792361111111</v>
      </c>
      <c r="B8187">
        <v>2</v>
      </c>
      <c r="G8187" s="12">
        <f t="shared" si="509"/>
        <v>2020</v>
      </c>
      <c r="H8187" s="12">
        <f t="shared" si="510"/>
        <v>6</v>
      </c>
      <c r="I8187" s="12">
        <f t="shared" si="511"/>
        <v>3</v>
      </c>
      <c r="J8187" s="51">
        <f t="shared" si="512"/>
        <v>43985</v>
      </c>
      <c r="K8187" t="str">
        <f>VLOOKUP(B:B,'Справочник по тт'!$A$2:$C$5,3,0)</f>
        <v>"Колибри"</v>
      </c>
      <c r="L8187" s="23">
        <v>1</v>
      </c>
      <c r="M8187" t="s">
        <v>380</v>
      </c>
    </row>
    <row r="8188" spans="1:13" x14ac:dyDescent="0.2">
      <c r="A8188" s="47">
        <v>43985.833333333336</v>
      </c>
      <c r="B8188">
        <v>2</v>
      </c>
      <c r="G8188" s="12">
        <f t="shared" si="509"/>
        <v>2020</v>
      </c>
      <c r="H8188" s="12">
        <f t="shared" si="510"/>
        <v>6</v>
      </c>
      <c r="I8188" s="12">
        <f t="shared" si="511"/>
        <v>3</v>
      </c>
      <c r="J8188" s="51">
        <f t="shared" si="512"/>
        <v>43985</v>
      </c>
      <c r="K8188" t="str">
        <f>VLOOKUP(B:B,'Справочник по тт'!$A$2:$C$5,3,0)</f>
        <v>"Колибри"</v>
      </c>
      <c r="L8188" s="23">
        <v>1</v>
      </c>
      <c r="M8188" t="s">
        <v>380</v>
      </c>
    </row>
    <row r="8189" spans="1:13" x14ac:dyDescent="0.2">
      <c r="A8189" s="47">
        <v>43985.875</v>
      </c>
      <c r="B8189">
        <v>2</v>
      </c>
      <c r="G8189" s="12">
        <f t="shared" si="509"/>
        <v>2020</v>
      </c>
      <c r="H8189" s="12">
        <f t="shared" si="510"/>
        <v>6</v>
      </c>
      <c r="I8189" s="12">
        <f t="shared" si="511"/>
        <v>3</v>
      </c>
      <c r="J8189" s="51">
        <f t="shared" si="512"/>
        <v>43985</v>
      </c>
      <c r="K8189" t="str">
        <f>VLOOKUP(B:B,'Справочник по тт'!$A$2:$C$5,3,0)</f>
        <v>"Колибри"</v>
      </c>
      <c r="L8189" s="23">
        <v>1</v>
      </c>
      <c r="M8189" t="s">
        <v>380</v>
      </c>
    </row>
    <row r="8190" spans="1:13" x14ac:dyDescent="0.2">
      <c r="A8190" s="47">
        <v>43985.885509259257</v>
      </c>
      <c r="B8190">
        <v>2</v>
      </c>
      <c r="G8190" s="12">
        <f t="shared" si="509"/>
        <v>2020</v>
      </c>
      <c r="H8190" s="12">
        <f t="shared" si="510"/>
        <v>6</v>
      </c>
      <c r="I8190" s="12">
        <f t="shared" si="511"/>
        <v>3</v>
      </c>
      <c r="J8190" s="51">
        <f t="shared" si="512"/>
        <v>43985</v>
      </c>
      <c r="K8190" t="str">
        <f>VLOOKUP(B:B,'Справочник по тт'!$A$2:$C$5,3,0)</f>
        <v>"Колибри"</v>
      </c>
      <c r="L8190" s="23">
        <v>1</v>
      </c>
      <c r="M8190" t="s">
        <v>380</v>
      </c>
    </row>
    <row r="8191" spans="1:13" x14ac:dyDescent="0.2">
      <c r="A8191" s="47">
        <v>43985.904166666667</v>
      </c>
      <c r="B8191">
        <v>2</v>
      </c>
      <c r="G8191" s="12">
        <f t="shared" si="509"/>
        <v>2020</v>
      </c>
      <c r="H8191" s="12">
        <f t="shared" si="510"/>
        <v>6</v>
      </c>
      <c r="I8191" s="12">
        <f t="shared" si="511"/>
        <v>3</v>
      </c>
      <c r="J8191" s="51">
        <f t="shared" si="512"/>
        <v>43985</v>
      </c>
      <c r="K8191" t="str">
        <f>VLOOKUP(B:B,'Справочник по тт'!$A$2:$C$5,3,0)</f>
        <v>"Колибри"</v>
      </c>
      <c r="L8191" s="23">
        <v>1</v>
      </c>
      <c r="M8191" t="s">
        <v>380</v>
      </c>
    </row>
    <row r="8192" spans="1:13" x14ac:dyDescent="0.2">
      <c r="A8192" s="47">
        <v>43985.916666666664</v>
      </c>
      <c r="B8192">
        <v>2</v>
      </c>
      <c r="G8192" s="12">
        <f t="shared" si="509"/>
        <v>2020</v>
      </c>
      <c r="H8192" s="12">
        <f t="shared" si="510"/>
        <v>6</v>
      </c>
      <c r="I8192" s="12">
        <f t="shared" si="511"/>
        <v>3</v>
      </c>
      <c r="J8192" s="51">
        <f t="shared" si="512"/>
        <v>43985</v>
      </c>
      <c r="K8192" t="str">
        <f>VLOOKUP(B:B,'Справочник по тт'!$A$2:$C$5,3,0)</f>
        <v>"Колибри"</v>
      </c>
      <c r="L8192" s="23">
        <v>1</v>
      </c>
      <c r="M8192" t="s">
        <v>380</v>
      </c>
    </row>
    <row r="8193" spans="1:13" x14ac:dyDescent="0.2">
      <c r="A8193" s="47">
        <v>43985.999305555553</v>
      </c>
      <c r="B8193">
        <v>2</v>
      </c>
      <c r="G8193" s="12">
        <f t="shared" si="509"/>
        <v>2020</v>
      </c>
      <c r="H8193" s="12">
        <f t="shared" si="510"/>
        <v>6</v>
      </c>
      <c r="I8193" s="12">
        <f t="shared" si="511"/>
        <v>3</v>
      </c>
      <c r="J8193" s="51">
        <f t="shared" si="512"/>
        <v>43985</v>
      </c>
      <c r="K8193" t="str">
        <f>VLOOKUP(B:B,'Справочник по тт'!$A$2:$C$5,3,0)</f>
        <v>"Колибри"</v>
      </c>
      <c r="L8193" s="23">
        <v>1</v>
      </c>
      <c r="M8193" t="s">
        <v>380</v>
      </c>
    </row>
    <row r="8194" spans="1:13" x14ac:dyDescent="0.2">
      <c r="A8194" s="47">
        <v>43986.0625</v>
      </c>
      <c r="B8194">
        <v>2</v>
      </c>
      <c r="G8194" s="12">
        <f t="shared" si="509"/>
        <v>2020</v>
      </c>
      <c r="H8194" s="12">
        <f t="shared" si="510"/>
        <v>6</v>
      </c>
      <c r="I8194" s="12">
        <f t="shared" si="511"/>
        <v>4</v>
      </c>
      <c r="J8194" s="51">
        <f t="shared" si="512"/>
        <v>43986</v>
      </c>
      <c r="K8194" t="str">
        <f>VLOOKUP(B:B,'Справочник по тт'!$A$2:$C$5,3,0)</f>
        <v>"Колибри"</v>
      </c>
      <c r="L8194" s="23">
        <v>1</v>
      </c>
      <c r="M8194" t="s">
        <v>380</v>
      </c>
    </row>
    <row r="8195" spans="1:13" x14ac:dyDescent="0.2">
      <c r="A8195" s="47">
        <v>43986.25</v>
      </c>
      <c r="B8195">
        <v>2</v>
      </c>
      <c r="G8195" s="12">
        <f t="shared" ref="G8195:G8258" si="513">YEAR(A8195)</f>
        <v>2020</v>
      </c>
      <c r="H8195" s="12">
        <f t="shared" ref="H8195:H8258" si="514">MONTH(A8195)</f>
        <v>6</v>
      </c>
      <c r="I8195" s="12">
        <f t="shared" ref="I8195:I8258" si="515">DAY(A8195)</f>
        <v>4</v>
      </c>
      <c r="J8195" s="51">
        <f t="shared" ref="J8195:J8258" si="516">DATE(G:G,H:H,I:I)</f>
        <v>43986</v>
      </c>
      <c r="K8195" t="str">
        <f>VLOOKUP(B:B,'Справочник по тт'!$A$2:$C$5,3,0)</f>
        <v>"Колибри"</v>
      </c>
      <c r="L8195" s="23">
        <v>1</v>
      </c>
      <c r="M8195" t="s">
        <v>380</v>
      </c>
    </row>
    <row r="8196" spans="1:13" x14ac:dyDescent="0.2">
      <c r="A8196" s="47">
        <v>43986.254861111112</v>
      </c>
      <c r="B8196">
        <v>2</v>
      </c>
      <c r="G8196" s="12">
        <f t="shared" si="513"/>
        <v>2020</v>
      </c>
      <c r="H8196" s="12">
        <f t="shared" si="514"/>
        <v>6</v>
      </c>
      <c r="I8196" s="12">
        <f t="shared" si="515"/>
        <v>4</v>
      </c>
      <c r="J8196" s="51">
        <f t="shared" si="516"/>
        <v>43986</v>
      </c>
      <c r="K8196" t="str">
        <f>VLOOKUP(B:B,'Справочник по тт'!$A$2:$C$5,3,0)</f>
        <v>"Колибри"</v>
      </c>
      <c r="L8196" s="23">
        <v>1</v>
      </c>
      <c r="M8196" t="s">
        <v>380</v>
      </c>
    </row>
    <row r="8197" spans="1:13" x14ac:dyDescent="0.2">
      <c r="A8197" s="47">
        <v>43986.291666666664</v>
      </c>
      <c r="B8197">
        <v>2</v>
      </c>
      <c r="G8197" s="12">
        <f t="shared" si="513"/>
        <v>2020</v>
      </c>
      <c r="H8197" s="12">
        <f t="shared" si="514"/>
        <v>6</v>
      </c>
      <c r="I8197" s="12">
        <f t="shared" si="515"/>
        <v>4</v>
      </c>
      <c r="J8197" s="51">
        <f t="shared" si="516"/>
        <v>43986</v>
      </c>
      <c r="K8197" t="str">
        <f>VLOOKUP(B:B,'Справочник по тт'!$A$2:$C$5,3,0)</f>
        <v>"Колибри"</v>
      </c>
      <c r="L8197" s="23">
        <v>1</v>
      </c>
      <c r="M8197" t="s">
        <v>380</v>
      </c>
    </row>
    <row r="8198" spans="1:13" x14ac:dyDescent="0.2">
      <c r="A8198" s="47">
        <v>43986.333333333336</v>
      </c>
      <c r="B8198">
        <v>2</v>
      </c>
      <c r="G8198" s="12">
        <f t="shared" si="513"/>
        <v>2020</v>
      </c>
      <c r="H8198" s="12">
        <f t="shared" si="514"/>
        <v>6</v>
      </c>
      <c r="I8198" s="12">
        <f t="shared" si="515"/>
        <v>4</v>
      </c>
      <c r="J8198" s="51">
        <f t="shared" si="516"/>
        <v>43986</v>
      </c>
      <c r="K8198" t="str">
        <f>VLOOKUP(B:B,'Справочник по тт'!$A$2:$C$5,3,0)</f>
        <v>"Колибри"</v>
      </c>
      <c r="L8198" s="23">
        <v>1</v>
      </c>
      <c r="M8198" t="s">
        <v>380</v>
      </c>
    </row>
    <row r="8199" spans="1:13" x14ac:dyDescent="0.2">
      <c r="A8199" s="47">
        <v>43986.333333333336</v>
      </c>
      <c r="B8199">
        <v>2</v>
      </c>
      <c r="G8199" s="12">
        <f t="shared" si="513"/>
        <v>2020</v>
      </c>
      <c r="H8199" s="12">
        <f t="shared" si="514"/>
        <v>6</v>
      </c>
      <c r="I8199" s="12">
        <f t="shared" si="515"/>
        <v>4</v>
      </c>
      <c r="J8199" s="51">
        <f t="shared" si="516"/>
        <v>43986</v>
      </c>
      <c r="K8199" t="str">
        <f>VLOOKUP(B:B,'Справочник по тт'!$A$2:$C$5,3,0)</f>
        <v>"Колибри"</v>
      </c>
      <c r="L8199" s="23">
        <v>1</v>
      </c>
      <c r="M8199" t="s">
        <v>380</v>
      </c>
    </row>
    <row r="8200" spans="1:13" x14ac:dyDescent="0.2">
      <c r="A8200" s="47">
        <v>43986.333333333336</v>
      </c>
      <c r="B8200">
        <v>2</v>
      </c>
      <c r="G8200" s="12">
        <f t="shared" si="513"/>
        <v>2020</v>
      </c>
      <c r="H8200" s="12">
        <f t="shared" si="514"/>
        <v>6</v>
      </c>
      <c r="I8200" s="12">
        <f t="shared" si="515"/>
        <v>4</v>
      </c>
      <c r="J8200" s="51">
        <f t="shared" si="516"/>
        <v>43986</v>
      </c>
      <c r="K8200" t="str">
        <f>VLOOKUP(B:B,'Справочник по тт'!$A$2:$C$5,3,0)</f>
        <v>"Колибри"</v>
      </c>
      <c r="L8200" s="23">
        <v>1</v>
      </c>
      <c r="M8200" t="s">
        <v>380</v>
      </c>
    </row>
    <row r="8201" spans="1:13" x14ac:dyDescent="0.2">
      <c r="A8201" s="47">
        <v>43986.333333333336</v>
      </c>
      <c r="B8201">
        <v>2</v>
      </c>
      <c r="G8201" s="12">
        <f t="shared" si="513"/>
        <v>2020</v>
      </c>
      <c r="H8201" s="12">
        <f t="shared" si="514"/>
        <v>6</v>
      </c>
      <c r="I8201" s="12">
        <f t="shared" si="515"/>
        <v>4</v>
      </c>
      <c r="J8201" s="51">
        <f t="shared" si="516"/>
        <v>43986</v>
      </c>
      <c r="K8201" t="str">
        <f>VLOOKUP(B:B,'Справочник по тт'!$A$2:$C$5,3,0)</f>
        <v>"Колибри"</v>
      </c>
      <c r="L8201" s="23">
        <v>1</v>
      </c>
      <c r="M8201" t="s">
        <v>380</v>
      </c>
    </row>
    <row r="8202" spans="1:13" x14ac:dyDescent="0.2">
      <c r="A8202" s="47">
        <v>43986.333333333336</v>
      </c>
      <c r="B8202">
        <v>2</v>
      </c>
      <c r="G8202" s="12">
        <f t="shared" si="513"/>
        <v>2020</v>
      </c>
      <c r="H8202" s="12">
        <f t="shared" si="514"/>
        <v>6</v>
      </c>
      <c r="I8202" s="12">
        <f t="shared" si="515"/>
        <v>4</v>
      </c>
      <c r="J8202" s="51">
        <f t="shared" si="516"/>
        <v>43986</v>
      </c>
      <c r="K8202" t="str">
        <f>VLOOKUP(B:B,'Справочник по тт'!$A$2:$C$5,3,0)</f>
        <v>"Колибри"</v>
      </c>
      <c r="L8202" s="23">
        <v>1</v>
      </c>
      <c r="M8202" t="s">
        <v>380</v>
      </c>
    </row>
    <row r="8203" spans="1:13" x14ac:dyDescent="0.2">
      <c r="A8203" s="47">
        <v>43986.334027777775</v>
      </c>
      <c r="B8203">
        <v>2</v>
      </c>
      <c r="G8203" s="12">
        <f t="shared" si="513"/>
        <v>2020</v>
      </c>
      <c r="H8203" s="12">
        <f t="shared" si="514"/>
        <v>6</v>
      </c>
      <c r="I8203" s="12">
        <f t="shared" si="515"/>
        <v>4</v>
      </c>
      <c r="J8203" s="51">
        <f t="shared" si="516"/>
        <v>43986</v>
      </c>
      <c r="K8203" t="str">
        <f>VLOOKUP(B:B,'Справочник по тт'!$A$2:$C$5,3,0)</f>
        <v>"Колибри"</v>
      </c>
      <c r="L8203" s="23">
        <v>1</v>
      </c>
      <c r="M8203" t="s">
        <v>380</v>
      </c>
    </row>
    <row r="8204" spans="1:13" x14ac:dyDescent="0.2">
      <c r="A8204" s="47">
        <v>43986.347222222219</v>
      </c>
      <c r="B8204">
        <v>2</v>
      </c>
      <c r="G8204" s="12">
        <f t="shared" si="513"/>
        <v>2020</v>
      </c>
      <c r="H8204" s="12">
        <f t="shared" si="514"/>
        <v>6</v>
      </c>
      <c r="I8204" s="12">
        <f t="shared" si="515"/>
        <v>4</v>
      </c>
      <c r="J8204" s="51">
        <f t="shared" si="516"/>
        <v>43986</v>
      </c>
      <c r="K8204" t="str">
        <f>VLOOKUP(B:B,'Справочник по тт'!$A$2:$C$5,3,0)</f>
        <v>"Колибри"</v>
      </c>
      <c r="L8204" s="23">
        <v>1</v>
      </c>
      <c r="M8204" t="s">
        <v>380</v>
      </c>
    </row>
    <row r="8205" spans="1:13" x14ac:dyDescent="0.2">
      <c r="A8205" s="47">
        <v>43986.352083333331</v>
      </c>
      <c r="B8205">
        <v>2</v>
      </c>
      <c r="G8205" s="12">
        <f t="shared" si="513"/>
        <v>2020</v>
      </c>
      <c r="H8205" s="12">
        <f t="shared" si="514"/>
        <v>6</v>
      </c>
      <c r="I8205" s="12">
        <f t="shared" si="515"/>
        <v>4</v>
      </c>
      <c r="J8205" s="51">
        <f t="shared" si="516"/>
        <v>43986</v>
      </c>
      <c r="K8205" t="str">
        <f>VLOOKUP(B:B,'Справочник по тт'!$A$2:$C$5,3,0)</f>
        <v>"Колибри"</v>
      </c>
      <c r="L8205" s="23">
        <v>1</v>
      </c>
      <c r="M8205" t="s">
        <v>380</v>
      </c>
    </row>
    <row r="8206" spans="1:13" x14ac:dyDescent="0.2">
      <c r="A8206" s="47">
        <v>43986.372916666667</v>
      </c>
      <c r="B8206">
        <v>2</v>
      </c>
      <c r="G8206" s="12">
        <f t="shared" si="513"/>
        <v>2020</v>
      </c>
      <c r="H8206" s="12">
        <f t="shared" si="514"/>
        <v>6</v>
      </c>
      <c r="I8206" s="12">
        <f t="shared" si="515"/>
        <v>4</v>
      </c>
      <c r="J8206" s="51">
        <f t="shared" si="516"/>
        <v>43986</v>
      </c>
      <c r="K8206" t="str">
        <f>VLOOKUP(B:B,'Справочник по тт'!$A$2:$C$5,3,0)</f>
        <v>"Колибри"</v>
      </c>
      <c r="L8206" s="23">
        <v>1</v>
      </c>
      <c r="M8206" t="s">
        <v>380</v>
      </c>
    </row>
    <row r="8207" spans="1:13" x14ac:dyDescent="0.2">
      <c r="A8207" s="47">
        <v>43986.375</v>
      </c>
      <c r="B8207">
        <v>2</v>
      </c>
      <c r="G8207" s="12">
        <f t="shared" si="513"/>
        <v>2020</v>
      </c>
      <c r="H8207" s="12">
        <f t="shared" si="514"/>
        <v>6</v>
      </c>
      <c r="I8207" s="12">
        <f t="shared" si="515"/>
        <v>4</v>
      </c>
      <c r="J8207" s="51">
        <f t="shared" si="516"/>
        <v>43986</v>
      </c>
      <c r="K8207" t="str">
        <f>VLOOKUP(B:B,'Справочник по тт'!$A$2:$C$5,3,0)</f>
        <v>"Колибри"</v>
      </c>
      <c r="L8207" s="23">
        <v>1</v>
      </c>
      <c r="M8207" t="s">
        <v>380</v>
      </c>
    </row>
    <row r="8208" spans="1:13" x14ac:dyDescent="0.2">
      <c r="A8208" s="47">
        <v>43986.375</v>
      </c>
      <c r="B8208">
        <v>2</v>
      </c>
      <c r="G8208" s="12">
        <f t="shared" si="513"/>
        <v>2020</v>
      </c>
      <c r="H8208" s="12">
        <f t="shared" si="514"/>
        <v>6</v>
      </c>
      <c r="I8208" s="12">
        <f t="shared" si="515"/>
        <v>4</v>
      </c>
      <c r="J8208" s="51">
        <f t="shared" si="516"/>
        <v>43986</v>
      </c>
      <c r="K8208" t="str">
        <f>VLOOKUP(B:B,'Справочник по тт'!$A$2:$C$5,3,0)</f>
        <v>"Колибри"</v>
      </c>
      <c r="L8208" s="23">
        <v>1</v>
      </c>
      <c r="M8208" t="s">
        <v>380</v>
      </c>
    </row>
    <row r="8209" spans="1:13" x14ac:dyDescent="0.2">
      <c r="A8209" s="47">
        <v>43986.375</v>
      </c>
      <c r="B8209">
        <v>2</v>
      </c>
      <c r="G8209" s="12">
        <f t="shared" si="513"/>
        <v>2020</v>
      </c>
      <c r="H8209" s="12">
        <f t="shared" si="514"/>
        <v>6</v>
      </c>
      <c r="I8209" s="12">
        <f t="shared" si="515"/>
        <v>4</v>
      </c>
      <c r="J8209" s="51">
        <f t="shared" si="516"/>
        <v>43986</v>
      </c>
      <c r="K8209" t="str">
        <f>VLOOKUP(B:B,'Справочник по тт'!$A$2:$C$5,3,0)</f>
        <v>"Колибри"</v>
      </c>
      <c r="L8209" s="23">
        <v>1</v>
      </c>
      <c r="M8209" t="s">
        <v>380</v>
      </c>
    </row>
    <row r="8210" spans="1:13" x14ac:dyDescent="0.2">
      <c r="A8210" s="47">
        <v>43986.375</v>
      </c>
      <c r="B8210">
        <v>2</v>
      </c>
      <c r="G8210" s="12">
        <f t="shared" si="513"/>
        <v>2020</v>
      </c>
      <c r="H8210" s="12">
        <f t="shared" si="514"/>
        <v>6</v>
      </c>
      <c r="I8210" s="12">
        <f t="shared" si="515"/>
        <v>4</v>
      </c>
      <c r="J8210" s="51">
        <f t="shared" si="516"/>
        <v>43986</v>
      </c>
      <c r="K8210" t="str">
        <f>VLOOKUP(B:B,'Справочник по тт'!$A$2:$C$5,3,0)</f>
        <v>"Колибри"</v>
      </c>
      <c r="L8210" s="23">
        <v>1</v>
      </c>
      <c r="M8210" t="s">
        <v>380</v>
      </c>
    </row>
    <row r="8211" spans="1:13" x14ac:dyDescent="0.2">
      <c r="A8211" s="47">
        <v>43986.375</v>
      </c>
      <c r="B8211">
        <v>2</v>
      </c>
      <c r="G8211" s="12">
        <f t="shared" si="513"/>
        <v>2020</v>
      </c>
      <c r="H8211" s="12">
        <f t="shared" si="514"/>
        <v>6</v>
      </c>
      <c r="I8211" s="12">
        <f t="shared" si="515"/>
        <v>4</v>
      </c>
      <c r="J8211" s="51">
        <f t="shared" si="516"/>
        <v>43986</v>
      </c>
      <c r="K8211" t="str">
        <f>VLOOKUP(B:B,'Справочник по тт'!$A$2:$C$5,3,0)</f>
        <v>"Колибри"</v>
      </c>
      <c r="L8211" s="23">
        <v>1</v>
      </c>
      <c r="M8211" t="s">
        <v>380</v>
      </c>
    </row>
    <row r="8212" spans="1:13" x14ac:dyDescent="0.2">
      <c r="A8212" s="47">
        <v>43986.375</v>
      </c>
      <c r="B8212">
        <v>2</v>
      </c>
      <c r="G8212" s="12">
        <f t="shared" si="513"/>
        <v>2020</v>
      </c>
      <c r="H8212" s="12">
        <f t="shared" si="514"/>
        <v>6</v>
      </c>
      <c r="I8212" s="12">
        <f t="shared" si="515"/>
        <v>4</v>
      </c>
      <c r="J8212" s="51">
        <f t="shared" si="516"/>
        <v>43986</v>
      </c>
      <c r="K8212" t="str">
        <f>VLOOKUP(B:B,'Справочник по тт'!$A$2:$C$5,3,0)</f>
        <v>"Колибри"</v>
      </c>
      <c r="L8212" s="23">
        <v>1</v>
      </c>
      <c r="M8212" t="s">
        <v>380</v>
      </c>
    </row>
    <row r="8213" spans="1:13" x14ac:dyDescent="0.2">
      <c r="A8213" s="47">
        <v>43986.375</v>
      </c>
      <c r="B8213">
        <v>2</v>
      </c>
      <c r="G8213" s="12">
        <f t="shared" si="513"/>
        <v>2020</v>
      </c>
      <c r="H8213" s="12">
        <f t="shared" si="514"/>
        <v>6</v>
      </c>
      <c r="I8213" s="12">
        <f t="shared" si="515"/>
        <v>4</v>
      </c>
      <c r="J8213" s="51">
        <f t="shared" si="516"/>
        <v>43986</v>
      </c>
      <c r="K8213" t="str">
        <f>VLOOKUP(B:B,'Справочник по тт'!$A$2:$C$5,3,0)</f>
        <v>"Колибри"</v>
      </c>
      <c r="L8213" s="23">
        <v>1</v>
      </c>
      <c r="M8213" t="s">
        <v>380</v>
      </c>
    </row>
    <row r="8214" spans="1:13" x14ac:dyDescent="0.2">
      <c r="A8214" s="47">
        <v>43986.375</v>
      </c>
      <c r="B8214">
        <v>2</v>
      </c>
      <c r="G8214" s="12">
        <f t="shared" si="513"/>
        <v>2020</v>
      </c>
      <c r="H8214" s="12">
        <f t="shared" si="514"/>
        <v>6</v>
      </c>
      <c r="I8214" s="12">
        <f t="shared" si="515"/>
        <v>4</v>
      </c>
      <c r="J8214" s="51">
        <f t="shared" si="516"/>
        <v>43986</v>
      </c>
      <c r="K8214" t="str">
        <f>VLOOKUP(B:B,'Справочник по тт'!$A$2:$C$5,3,0)</f>
        <v>"Колибри"</v>
      </c>
      <c r="L8214" s="23">
        <v>1</v>
      </c>
      <c r="M8214" t="s">
        <v>380</v>
      </c>
    </row>
    <row r="8215" spans="1:13" x14ac:dyDescent="0.2">
      <c r="A8215" s="47">
        <v>43986.375</v>
      </c>
      <c r="B8215">
        <v>2</v>
      </c>
      <c r="G8215" s="12">
        <f t="shared" si="513"/>
        <v>2020</v>
      </c>
      <c r="H8215" s="12">
        <f t="shared" si="514"/>
        <v>6</v>
      </c>
      <c r="I8215" s="12">
        <f t="shared" si="515"/>
        <v>4</v>
      </c>
      <c r="J8215" s="51">
        <f t="shared" si="516"/>
        <v>43986</v>
      </c>
      <c r="K8215" t="str">
        <f>VLOOKUP(B:B,'Справочник по тт'!$A$2:$C$5,3,0)</f>
        <v>"Колибри"</v>
      </c>
      <c r="L8215" s="23">
        <v>1</v>
      </c>
      <c r="M8215" t="s">
        <v>380</v>
      </c>
    </row>
    <row r="8216" spans="1:13" x14ac:dyDescent="0.2">
      <c r="A8216" s="47">
        <v>43986.375</v>
      </c>
      <c r="B8216">
        <v>2</v>
      </c>
      <c r="G8216" s="12">
        <f t="shared" si="513"/>
        <v>2020</v>
      </c>
      <c r="H8216" s="12">
        <f t="shared" si="514"/>
        <v>6</v>
      </c>
      <c r="I8216" s="12">
        <f t="shared" si="515"/>
        <v>4</v>
      </c>
      <c r="J8216" s="51">
        <f t="shared" si="516"/>
        <v>43986</v>
      </c>
      <c r="K8216" t="str">
        <f>VLOOKUP(B:B,'Справочник по тт'!$A$2:$C$5,3,0)</f>
        <v>"Колибри"</v>
      </c>
      <c r="L8216" s="23">
        <v>1</v>
      </c>
      <c r="M8216" t="s">
        <v>380</v>
      </c>
    </row>
    <row r="8217" spans="1:13" x14ac:dyDescent="0.2">
      <c r="A8217" s="47">
        <v>43986.375</v>
      </c>
      <c r="B8217">
        <v>2</v>
      </c>
      <c r="G8217" s="12">
        <f t="shared" si="513"/>
        <v>2020</v>
      </c>
      <c r="H8217" s="12">
        <f t="shared" si="514"/>
        <v>6</v>
      </c>
      <c r="I8217" s="12">
        <f t="shared" si="515"/>
        <v>4</v>
      </c>
      <c r="J8217" s="51">
        <f t="shared" si="516"/>
        <v>43986</v>
      </c>
      <c r="K8217" t="str">
        <f>VLOOKUP(B:B,'Справочник по тт'!$A$2:$C$5,3,0)</f>
        <v>"Колибри"</v>
      </c>
      <c r="L8217" s="23">
        <v>1</v>
      </c>
      <c r="M8217" t="s">
        <v>380</v>
      </c>
    </row>
    <row r="8218" spans="1:13" x14ac:dyDescent="0.2">
      <c r="A8218" s="47">
        <v>43986.375</v>
      </c>
      <c r="B8218">
        <v>2</v>
      </c>
      <c r="G8218" s="12">
        <f t="shared" si="513"/>
        <v>2020</v>
      </c>
      <c r="H8218" s="12">
        <f t="shared" si="514"/>
        <v>6</v>
      </c>
      <c r="I8218" s="12">
        <f t="shared" si="515"/>
        <v>4</v>
      </c>
      <c r="J8218" s="51">
        <f t="shared" si="516"/>
        <v>43986</v>
      </c>
      <c r="K8218" t="str">
        <f>VLOOKUP(B:B,'Справочник по тт'!$A$2:$C$5,3,0)</f>
        <v>"Колибри"</v>
      </c>
      <c r="L8218" s="23">
        <v>1</v>
      </c>
      <c r="M8218" t="s">
        <v>380</v>
      </c>
    </row>
    <row r="8219" spans="1:13" x14ac:dyDescent="0.2">
      <c r="A8219" s="47">
        <v>43986.375</v>
      </c>
      <c r="B8219">
        <v>2</v>
      </c>
      <c r="G8219" s="12">
        <f t="shared" si="513"/>
        <v>2020</v>
      </c>
      <c r="H8219" s="12">
        <f t="shared" si="514"/>
        <v>6</v>
      </c>
      <c r="I8219" s="12">
        <f t="shared" si="515"/>
        <v>4</v>
      </c>
      <c r="J8219" s="51">
        <f t="shared" si="516"/>
        <v>43986</v>
      </c>
      <c r="K8219" t="str">
        <f>VLOOKUP(B:B,'Справочник по тт'!$A$2:$C$5,3,0)</f>
        <v>"Колибри"</v>
      </c>
      <c r="L8219" s="23">
        <v>1</v>
      </c>
      <c r="M8219" t="s">
        <v>380</v>
      </c>
    </row>
    <row r="8220" spans="1:13" x14ac:dyDescent="0.2">
      <c r="A8220" s="47">
        <v>43986.375</v>
      </c>
      <c r="B8220">
        <v>2</v>
      </c>
      <c r="G8220" s="12">
        <f t="shared" si="513"/>
        <v>2020</v>
      </c>
      <c r="H8220" s="12">
        <f t="shared" si="514"/>
        <v>6</v>
      </c>
      <c r="I8220" s="12">
        <f t="shared" si="515"/>
        <v>4</v>
      </c>
      <c r="J8220" s="51">
        <f t="shared" si="516"/>
        <v>43986</v>
      </c>
      <c r="K8220" t="str">
        <f>VLOOKUP(B:B,'Справочник по тт'!$A$2:$C$5,3,0)</f>
        <v>"Колибри"</v>
      </c>
      <c r="L8220" s="23">
        <v>1</v>
      </c>
      <c r="M8220" t="s">
        <v>380</v>
      </c>
    </row>
    <row r="8221" spans="1:13" x14ac:dyDescent="0.2">
      <c r="A8221" s="47">
        <v>43986.375</v>
      </c>
      <c r="B8221">
        <v>2</v>
      </c>
      <c r="G8221" s="12">
        <f t="shared" si="513"/>
        <v>2020</v>
      </c>
      <c r="H8221" s="12">
        <f t="shared" si="514"/>
        <v>6</v>
      </c>
      <c r="I8221" s="12">
        <f t="shared" si="515"/>
        <v>4</v>
      </c>
      <c r="J8221" s="51">
        <f t="shared" si="516"/>
        <v>43986</v>
      </c>
      <c r="K8221" t="str">
        <f>VLOOKUP(B:B,'Справочник по тт'!$A$2:$C$5,3,0)</f>
        <v>"Колибри"</v>
      </c>
      <c r="L8221" s="23">
        <v>1</v>
      </c>
      <c r="M8221" t="s">
        <v>380</v>
      </c>
    </row>
    <row r="8222" spans="1:13" x14ac:dyDescent="0.2">
      <c r="A8222" s="47">
        <v>43986.375</v>
      </c>
      <c r="B8222">
        <v>2</v>
      </c>
      <c r="G8222" s="12">
        <f t="shared" si="513"/>
        <v>2020</v>
      </c>
      <c r="H8222" s="12">
        <f t="shared" si="514"/>
        <v>6</v>
      </c>
      <c r="I8222" s="12">
        <f t="shared" si="515"/>
        <v>4</v>
      </c>
      <c r="J8222" s="51">
        <f t="shared" si="516"/>
        <v>43986</v>
      </c>
      <c r="K8222" t="str">
        <f>VLOOKUP(B:B,'Справочник по тт'!$A$2:$C$5,3,0)</f>
        <v>"Колибри"</v>
      </c>
      <c r="L8222" s="23">
        <v>1</v>
      </c>
      <c r="M8222" t="s">
        <v>380</v>
      </c>
    </row>
    <row r="8223" spans="1:13" x14ac:dyDescent="0.2">
      <c r="A8223" s="47">
        <v>43986.416666666664</v>
      </c>
      <c r="B8223">
        <v>2</v>
      </c>
      <c r="G8223" s="12">
        <f t="shared" si="513"/>
        <v>2020</v>
      </c>
      <c r="H8223" s="12">
        <f t="shared" si="514"/>
        <v>6</v>
      </c>
      <c r="I8223" s="12">
        <f t="shared" si="515"/>
        <v>4</v>
      </c>
      <c r="J8223" s="51">
        <f t="shared" si="516"/>
        <v>43986</v>
      </c>
      <c r="K8223" t="str">
        <f>VLOOKUP(B:B,'Справочник по тт'!$A$2:$C$5,3,0)</f>
        <v>"Колибри"</v>
      </c>
      <c r="L8223" s="23">
        <v>1</v>
      </c>
      <c r="M8223" t="s">
        <v>380</v>
      </c>
    </row>
    <row r="8224" spans="1:13" x14ac:dyDescent="0.2">
      <c r="A8224" s="47">
        <v>43986.416666666664</v>
      </c>
      <c r="B8224">
        <v>2</v>
      </c>
      <c r="G8224" s="12">
        <f t="shared" si="513"/>
        <v>2020</v>
      </c>
      <c r="H8224" s="12">
        <f t="shared" si="514"/>
        <v>6</v>
      </c>
      <c r="I8224" s="12">
        <f t="shared" si="515"/>
        <v>4</v>
      </c>
      <c r="J8224" s="51">
        <f t="shared" si="516"/>
        <v>43986</v>
      </c>
      <c r="K8224" t="str">
        <f>VLOOKUP(B:B,'Справочник по тт'!$A$2:$C$5,3,0)</f>
        <v>"Колибри"</v>
      </c>
      <c r="L8224" s="23">
        <v>1</v>
      </c>
      <c r="M8224" t="s">
        <v>380</v>
      </c>
    </row>
    <row r="8225" spans="1:13" x14ac:dyDescent="0.2">
      <c r="A8225" s="47">
        <v>43986.416666666664</v>
      </c>
      <c r="B8225">
        <v>2</v>
      </c>
      <c r="G8225" s="12">
        <f t="shared" si="513"/>
        <v>2020</v>
      </c>
      <c r="H8225" s="12">
        <f t="shared" si="514"/>
        <v>6</v>
      </c>
      <c r="I8225" s="12">
        <f t="shared" si="515"/>
        <v>4</v>
      </c>
      <c r="J8225" s="51">
        <f t="shared" si="516"/>
        <v>43986</v>
      </c>
      <c r="K8225" t="str">
        <f>VLOOKUP(B:B,'Справочник по тт'!$A$2:$C$5,3,0)</f>
        <v>"Колибри"</v>
      </c>
      <c r="L8225" s="23">
        <v>1</v>
      </c>
      <c r="M8225" t="s">
        <v>380</v>
      </c>
    </row>
    <row r="8226" spans="1:13" x14ac:dyDescent="0.2">
      <c r="A8226" s="47">
        <v>43986.416666666664</v>
      </c>
      <c r="B8226">
        <v>2</v>
      </c>
      <c r="G8226" s="12">
        <f t="shared" si="513"/>
        <v>2020</v>
      </c>
      <c r="H8226" s="12">
        <f t="shared" si="514"/>
        <v>6</v>
      </c>
      <c r="I8226" s="12">
        <f t="shared" si="515"/>
        <v>4</v>
      </c>
      <c r="J8226" s="51">
        <f t="shared" si="516"/>
        <v>43986</v>
      </c>
      <c r="K8226" t="str">
        <f>VLOOKUP(B:B,'Справочник по тт'!$A$2:$C$5,3,0)</f>
        <v>"Колибри"</v>
      </c>
      <c r="L8226" s="23">
        <v>1</v>
      </c>
      <c r="M8226" t="s">
        <v>380</v>
      </c>
    </row>
    <row r="8227" spans="1:13" x14ac:dyDescent="0.2">
      <c r="A8227" s="47">
        <v>43986.416666666664</v>
      </c>
      <c r="B8227">
        <v>2</v>
      </c>
      <c r="G8227" s="12">
        <f t="shared" si="513"/>
        <v>2020</v>
      </c>
      <c r="H8227" s="12">
        <f t="shared" si="514"/>
        <v>6</v>
      </c>
      <c r="I8227" s="12">
        <f t="shared" si="515"/>
        <v>4</v>
      </c>
      <c r="J8227" s="51">
        <f t="shared" si="516"/>
        <v>43986</v>
      </c>
      <c r="K8227" t="str">
        <f>VLOOKUP(B:B,'Справочник по тт'!$A$2:$C$5,3,0)</f>
        <v>"Колибри"</v>
      </c>
      <c r="L8227" s="23">
        <v>1</v>
      </c>
      <c r="M8227" t="s">
        <v>380</v>
      </c>
    </row>
    <row r="8228" spans="1:13" x14ac:dyDescent="0.2">
      <c r="A8228" s="47">
        <v>43986.416666666664</v>
      </c>
      <c r="B8228">
        <v>2</v>
      </c>
      <c r="G8228" s="12">
        <f t="shared" si="513"/>
        <v>2020</v>
      </c>
      <c r="H8228" s="12">
        <f t="shared" si="514"/>
        <v>6</v>
      </c>
      <c r="I8228" s="12">
        <f t="shared" si="515"/>
        <v>4</v>
      </c>
      <c r="J8228" s="51">
        <f t="shared" si="516"/>
        <v>43986</v>
      </c>
      <c r="K8228" t="str">
        <f>VLOOKUP(B:B,'Справочник по тт'!$A$2:$C$5,3,0)</f>
        <v>"Колибри"</v>
      </c>
      <c r="L8228" s="23">
        <v>1</v>
      </c>
      <c r="M8228" t="s">
        <v>380</v>
      </c>
    </row>
    <row r="8229" spans="1:13" x14ac:dyDescent="0.2">
      <c r="A8229" s="47">
        <v>43986.416666666664</v>
      </c>
      <c r="B8229">
        <v>2</v>
      </c>
      <c r="G8229" s="12">
        <f t="shared" si="513"/>
        <v>2020</v>
      </c>
      <c r="H8229" s="12">
        <f t="shared" si="514"/>
        <v>6</v>
      </c>
      <c r="I8229" s="12">
        <f t="shared" si="515"/>
        <v>4</v>
      </c>
      <c r="J8229" s="51">
        <f t="shared" si="516"/>
        <v>43986</v>
      </c>
      <c r="K8229" t="str">
        <f>VLOOKUP(B:B,'Справочник по тт'!$A$2:$C$5,3,0)</f>
        <v>"Колибри"</v>
      </c>
      <c r="L8229" s="23">
        <v>1</v>
      </c>
      <c r="M8229" t="s">
        <v>380</v>
      </c>
    </row>
    <row r="8230" spans="1:13" x14ac:dyDescent="0.2">
      <c r="A8230" s="47">
        <v>43986.416666666664</v>
      </c>
      <c r="B8230">
        <v>2</v>
      </c>
      <c r="G8230" s="12">
        <f t="shared" si="513"/>
        <v>2020</v>
      </c>
      <c r="H8230" s="12">
        <f t="shared" si="514"/>
        <v>6</v>
      </c>
      <c r="I8230" s="12">
        <f t="shared" si="515"/>
        <v>4</v>
      </c>
      <c r="J8230" s="51">
        <f t="shared" si="516"/>
        <v>43986</v>
      </c>
      <c r="K8230" t="str">
        <f>VLOOKUP(B:B,'Справочник по тт'!$A$2:$C$5,3,0)</f>
        <v>"Колибри"</v>
      </c>
      <c r="L8230" s="23">
        <v>1</v>
      </c>
      <c r="M8230" t="s">
        <v>380</v>
      </c>
    </row>
    <row r="8231" spans="1:13" x14ac:dyDescent="0.2">
      <c r="A8231" s="47">
        <v>43986.458333333336</v>
      </c>
      <c r="B8231">
        <v>2</v>
      </c>
      <c r="G8231" s="12">
        <f t="shared" si="513"/>
        <v>2020</v>
      </c>
      <c r="H8231" s="12">
        <f t="shared" si="514"/>
        <v>6</v>
      </c>
      <c r="I8231" s="12">
        <f t="shared" si="515"/>
        <v>4</v>
      </c>
      <c r="J8231" s="51">
        <f t="shared" si="516"/>
        <v>43986</v>
      </c>
      <c r="K8231" t="str">
        <f>VLOOKUP(B:B,'Справочник по тт'!$A$2:$C$5,3,0)</f>
        <v>"Колибри"</v>
      </c>
      <c r="L8231" s="23">
        <v>1</v>
      </c>
      <c r="M8231" t="s">
        <v>380</v>
      </c>
    </row>
    <row r="8232" spans="1:13" x14ac:dyDescent="0.2">
      <c r="A8232" s="47">
        <v>43986.470925925925</v>
      </c>
      <c r="B8232">
        <v>2</v>
      </c>
      <c r="G8232" s="12">
        <f t="shared" si="513"/>
        <v>2020</v>
      </c>
      <c r="H8232" s="12">
        <f t="shared" si="514"/>
        <v>6</v>
      </c>
      <c r="I8232" s="12">
        <f t="shared" si="515"/>
        <v>4</v>
      </c>
      <c r="J8232" s="51">
        <f t="shared" si="516"/>
        <v>43986</v>
      </c>
      <c r="K8232" t="str">
        <f>VLOOKUP(B:B,'Справочник по тт'!$A$2:$C$5,3,0)</f>
        <v>"Колибри"</v>
      </c>
      <c r="L8232" s="23">
        <v>1</v>
      </c>
      <c r="M8232" t="s">
        <v>380</v>
      </c>
    </row>
    <row r="8233" spans="1:13" x14ac:dyDescent="0.2">
      <c r="A8233" s="47">
        <v>43986.479166666664</v>
      </c>
      <c r="B8233">
        <v>2</v>
      </c>
      <c r="G8233" s="12">
        <f t="shared" si="513"/>
        <v>2020</v>
      </c>
      <c r="H8233" s="12">
        <f t="shared" si="514"/>
        <v>6</v>
      </c>
      <c r="I8233" s="12">
        <f t="shared" si="515"/>
        <v>4</v>
      </c>
      <c r="J8233" s="51">
        <f t="shared" si="516"/>
        <v>43986</v>
      </c>
      <c r="K8233" t="str">
        <f>VLOOKUP(B:B,'Справочник по тт'!$A$2:$C$5,3,0)</f>
        <v>"Колибри"</v>
      </c>
      <c r="L8233" s="23">
        <v>1</v>
      </c>
      <c r="M8233" t="s">
        <v>380</v>
      </c>
    </row>
    <row r="8234" spans="1:13" x14ac:dyDescent="0.2">
      <c r="A8234" s="47">
        <v>43986.486111111109</v>
      </c>
      <c r="B8234">
        <v>2</v>
      </c>
      <c r="G8234" s="12">
        <f t="shared" si="513"/>
        <v>2020</v>
      </c>
      <c r="H8234" s="12">
        <f t="shared" si="514"/>
        <v>6</v>
      </c>
      <c r="I8234" s="12">
        <f t="shared" si="515"/>
        <v>4</v>
      </c>
      <c r="J8234" s="51">
        <f t="shared" si="516"/>
        <v>43986</v>
      </c>
      <c r="K8234" t="str">
        <f>VLOOKUP(B:B,'Справочник по тт'!$A$2:$C$5,3,0)</f>
        <v>"Колибри"</v>
      </c>
      <c r="L8234" s="23">
        <v>1</v>
      </c>
      <c r="M8234" t="s">
        <v>380</v>
      </c>
    </row>
    <row r="8235" spans="1:13" x14ac:dyDescent="0.2">
      <c r="A8235" s="47">
        <v>43986.541666666664</v>
      </c>
      <c r="B8235">
        <v>2</v>
      </c>
      <c r="G8235" s="12">
        <f t="shared" si="513"/>
        <v>2020</v>
      </c>
      <c r="H8235" s="12">
        <f t="shared" si="514"/>
        <v>6</v>
      </c>
      <c r="I8235" s="12">
        <f t="shared" si="515"/>
        <v>4</v>
      </c>
      <c r="J8235" s="51">
        <f t="shared" si="516"/>
        <v>43986</v>
      </c>
      <c r="K8235" t="str">
        <f>VLOOKUP(B:B,'Справочник по тт'!$A$2:$C$5,3,0)</f>
        <v>"Колибри"</v>
      </c>
      <c r="L8235" s="23">
        <v>1</v>
      </c>
      <c r="M8235" t="s">
        <v>380</v>
      </c>
    </row>
    <row r="8236" spans="1:13" x14ac:dyDescent="0.2">
      <c r="A8236" s="47">
        <v>43986.541666666664</v>
      </c>
      <c r="B8236">
        <v>2</v>
      </c>
      <c r="G8236" s="12">
        <f t="shared" si="513"/>
        <v>2020</v>
      </c>
      <c r="H8236" s="12">
        <f t="shared" si="514"/>
        <v>6</v>
      </c>
      <c r="I8236" s="12">
        <f t="shared" si="515"/>
        <v>4</v>
      </c>
      <c r="J8236" s="51">
        <f t="shared" si="516"/>
        <v>43986</v>
      </c>
      <c r="K8236" t="str">
        <f>VLOOKUP(B:B,'Справочник по тт'!$A$2:$C$5,3,0)</f>
        <v>"Колибри"</v>
      </c>
      <c r="L8236" s="23">
        <v>1</v>
      </c>
      <c r="M8236" t="s">
        <v>380</v>
      </c>
    </row>
    <row r="8237" spans="1:13" x14ac:dyDescent="0.2">
      <c r="A8237" s="47">
        <v>43986.541666666664</v>
      </c>
      <c r="B8237">
        <v>2</v>
      </c>
      <c r="G8237" s="12">
        <f t="shared" si="513"/>
        <v>2020</v>
      </c>
      <c r="H8237" s="12">
        <f t="shared" si="514"/>
        <v>6</v>
      </c>
      <c r="I8237" s="12">
        <f t="shared" si="515"/>
        <v>4</v>
      </c>
      <c r="J8237" s="51">
        <f t="shared" si="516"/>
        <v>43986</v>
      </c>
      <c r="K8237" t="str">
        <f>VLOOKUP(B:B,'Справочник по тт'!$A$2:$C$5,3,0)</f>
        <v>"Колибри"</v>
      </c>
      <c r="L8237" s="23">
        <v>1</v>
      </c>
      <c r="M8237" t="s">
        <v>380</v>
      </c>
    </row>
    <row r="8238" spans="1:13" x14ac:dyDescent="0.2">
      <c r="A8238" s="47">
        <v>43986.557534722226</v>
      </c>
      <c r="B8238">
        <v>2</v>
      </c>
      <c r="G8238" s="12">
        <f t="shared" si="513"/>
        <v>2020</v>
      </c>
      <c r="H8238" s="12">
        <f t="shared" si="514"/>
        <v>6</v>
      </c>
      <c r="I8238" s="12">
        <f t="shared" si="515"/>
        <v>4</v>
      </c>
      <c r="J8238" s="51">
        <f t="shared" si="516"/>
        <v>43986</v>
      </c>
      <c r="K8238" t="str">
        <f>VLOOKUP(B:B,'Справочник по тт'!$A$2:$C$5,3,0)</f>
        <v>"Колибри"</v>
      </c>
      <c r="L8238" s="23">
        <v>1</v>
      </c>
      <c r="M8238" t="s">
        <v>380</v>
      </c>
    </row>
    <row r="8239" spans="1:13" x14ac:dyDescent="0.2">
      <c r="A8239" s="47">
        <v>43986.57708333333</v>
      </c>
      <c r="B8239">
        <v>2</v>
      </c>
      <c r="G8239" s="12">
        <f t="shared" si="513"/>
        <v>2020</v>
      </c>
      <c r="H8239" s="12">
        <f t="shared" si="514"/>
        <v>6</v>
      </c>
      <c r="I8239" s="12">
        <f t="shared" si="515"/>
        <v>4</v>
      </c>
      <c r="J8239" s="51">
        <f t="shared" si="516"/>
        <v>43986</v>
      </c>
      <c r="K8239" t="str">
        <f>VLOOKUP(B:B,'Справочник по тт'!$A$2:$C$5,3,0)</f>
        <v>"Колибри"</v>
      </c>
      <c r="L8239" s="23">
        <v>1</v>
      </c>
      <c r="M8239" t="s">
        <v>380</v>
      </c>
    </row>
    <row r="8240" spans="1:13" x14ac:dyDescent="0.2">
      <c r="A8240" s="47">
        <v>43986.583333333336</v>
      </c>
      <c r="B8240">
        <v>2</v>
      </c>
      <c r="G8240" s="12">
        <f t="shared" si="513"/>
        <v>2020</v>
      </c>
      <c r="H8240" s="12">
        <f t="shared" si="514"/>
        <v>6</v>
      </c>
      <c r="I8240" s="12">
        <f t="shared" si="515"/>
        <v>4</v>
      </c>
      <c r="J8240" s="51">
        <f t="shared" si="516"/>
        <v>43986</v>
      </c>
      <c r="K8240" t="str">
        <f>VLOOKUP(B:B,'Справочник по тт'!$A$2:$C$5,3,0)</f>
        <v>"Колибри"</v>
      </c>
      <c r="L8240" s="23">
        <v>1</v>
      </c>
      <c r="M8240" t="s">
        <v>380</v>
      </c>
    </row>
    <row r="8241" spans="1:13" x14ac:dyDescent="0.2">
      <c r="A8241" s="47">
        <v>43986.583333333336</v>
      </c>
      <c r="B8241">
        <v>2</v>
      </c>
      <c r="G8241" s="12">
        <f t="shared" si="513"/>
        <v>2020</v>
      </c>
      <c r="H8241" s="12">
        <f t="shared" si="514"/>
        <v>6</v>
      </c>
      <c r="I8241" s="12">
        <f t="shared" si="515"/>
        <v>4</v>
      </c>
      <c r="J8241" s="51">
        <f t="shared" si="516"/>
        <v>43986</v>
      </c>
      <c r="K8241" t="str">
        <f>VLOOKUP(B:B,'Справочник по тт'!$A$2:$C$5,3,0)</f>
        <v>"Колибри"</v>
      </c>
      <c r="L8241" s="23">
        <v>1</v>
      </c>
      <c r="M8241" t="s">
        <v>380</v>
      </c>
    </row>
    <row r="8242" spans="1:13" x14ac:dyDescent="0.2">
      <c r="A8242" s="47">
        <v>43986.604166666664</v>
      </c>
      <c r="B8242">
        <v>2</v>
      </c>
      <c r="G8242" s="12">
        <f t="shared" si="513"/>
        <v>2020</v>
      </c>
      <c r="H8242" s="12">
        <f t="shared" si="514"/>
        <v>6</v>
      </c>
      <c r="I8242" s="12">
        <f t="shared" si="515"/>
        <v>4</v>
      </c>
      <c r="J8242" s="51">
        <f t="shared" si="516"/>
        <v>43986</v>
      </c>
      <c r="K8242" t="str">
        <f>VLOOKUP(B:B,'Справочник по тт'!$A$2:$C$5,3,0)</f>
        <v>"Колибри"</v>
      </c>
      <c r="L8242" s="23">
        <v>1</v>
      </c>
      <c r="M8242" t="s">
        <v>380</v>
      </c>
    </row>
    <row r="8243" spans="1:13" x14ac:dyDescent="0.2">
      <c r="A8243" s="47">
        <v>43986.607638888891</v>
      </c>
      <c r="B8243">
        <v>2</v>
      </c>
      <c r="G8243" s="12">
        <f t="shared" si="513"/>
        <v>2020</v>
      </c>
      <c r="H8243" s="12">
        <f t="shared" si="514"/>
        <v>6</v>
      </c>
      <c r="I8243" s="12">
        <f t="shared" si="515"/>
        <v>4</v>
      </c>
      <c r="J8243" s="51">
        <f t="shared" si="516"/>
        <v>43986</v>
      </c>
      <c r="K8243" t="str">
        <f>VLOOKUP(B:B,'Справочник по тт'!$A$2:$C$5,3,0)</f>
        <v>"Колибри"</v>
      </c>
      <c r="L8243" s="23">
        <v>1</v>
      </c>
      <c r="M8243" t="s">
        <v>380</v>
      </c>
    </row>
    <row r="8244" spans="1:13" x14ac:dyDescent="0.2">
      <c r="A8244" s="47">
        <v>43986.623611111114</v>
      </c>
      <c r="B8244">
        <v>2</v>
      </c>
      <c r="G8244" s="12">
        <f t="shared" si="513"/>
        <v>2020</v>
      </c>
      <c r="H8244" s="12">
        <f t="shared" si="514"/>
        <v>6</v>
      </c>
      <c r="I8244" s="12">
        <f t="shared" si="515"/>
        <v>4</v>
      </c>
      <c r="J8244" s="51">
        <f t="shared" si="516"/>
        <v>43986</v>
      </c>
      <c r="K8244" t="str">
        <f>VLOOKUP(B:B,'Справочник по тт'!$A$2:$C$5,3,0)</f>
        <v>"Колибри"</v>
      </c>
      <c r="L8244" s="23">
        <v>1</v>
      </c>
      <c r="M8244" t="s">
        <v>380</v>
      </c>
    </row>
    <row r="8245" spans="1:13" x14ac:dyDescent="0.2">
      <c r="A8245" s="47">
        <v>43986.625</v>
      </c>
      <c r="B8245">
        <v>2</v>
      </c>
      <c r="G8245" s="12">
        <f t="shared" si="513"/>
        <v>2020</v>
      </c>
      <c r="H8245" s="12">
        <f t="shared" si="514"/>
        <v>6</v>
      </c>
      <c r="I8245" s="12">
        <f t="shared" si="515"/>
        <v>4</v>
      </c>
      <c r="J8245" s="51">
        <f t="shared" si="516"/>
        <v>43986</v>
      </c>
      <c r="K8245" t="str">
        <f>VLOOKUP(B:B,'Справочник по тт'!$A$2:$C$5,3,0)</f>
        <v>"Колибри"</v>
      </c>
      <c r="L8245" s="23">
        <v>1</v>
      </c>
      <c r="M8245" t="s">
        <v>380</v>
      </c>
    </row>
    <row r="8246" spans="1:13" x14ac:dyDescent="0.2">
      <c r="A8246" s="47">
        <v>43986.625</v>
      </c>
      <c r="B8246">
        <v>2</v>
      </c>
      <c r="G8246" s="12">
        <f t="shared" si="513"/>
        <v>2020</v>
      </c>
      <c r="H8246" s="12">
        <f t="shared" si="514"/>
        <v>6</v>
      </c>
      <c r="I8246" s="12">
        <f t="shared" si="515"/>
        <v>4</v>
      </c>
      <c r="J8246" s="51">
        <f t="shared" si="516"/>
        <v>43986</v>
      </c>
      <c r="K8246" t="str">
        <f>VLOOKUP(B:B,'Справочник по тт'!$A$2:$C$5,3,0)</f>
        <v>"Колибри"</v>
      </c>
      <c r="L8246" s="23">
        <v>1</v>
      </c>
      <c r="M8246" t="s">
        <v>380</v>
      </c>
    </row>
    <row r="8247" spans="1:13" x14ac:dyDescent="0.2">
      <c r="A8247" s="47">
        <v>43986.643750000003</v>
      </c>
      <c r="B8247">
        <v>2</v>
      </c>
      <c r="G8247" s="12">
        <f t="shared" si="513"/>
        <v>2020</v>
      </c>
      <c r="H8247" s="12">
        <f t="shared" si="514"/>
        <v>6</v>
      </c>
      <c r="I8247" s="12">
        <f t="shared" si="515"/>
        <v>4</v>
      </c>
      <c r="J8247" s="51">
        <f t="shared" si="516"/>
        <v>43986</v>
      </c>
      <c r="K8247" t="str">
        <f>VLOOKUP(B:B,'Справочник по тт'!$A$2:$C$5,3,0)</f>
        <v>"Колибри"</v>
      </c>
      <c r="L8247" s="23">
        <v>1</v>
      </c>
      <c r="M8247" t="s">
        <v>380</v>
      </c>
    </row>
    <row r="8248" spans="1:13" x14ac:dyDescent="0.2">
      <c r="A8248" s="47">
        <v>43986.666666666664</v>
      </c>
      <c r="B8248">
        <v>2</v>
      </c>
      <c r="G8248" s="12">
        <f t="shared" si="513"/>
        <v>2020</v>
      </c>
      <c r="H8248" s="12">
        <f t="shared" si="514"/>
        <v>6</v>
      </c>
      <c r="I8248" s="12">
        <f t="shared" si="515"/>
        <v>4</v>
      </c>
      <c r="J8248" s="51">
        <f t="shared" si="516"/>
        <v>43986</v>
      </c>
      <c r="K8248" t="str">
        <f>VLOOKUP(B:B,'Справочник по тт'!$A$2:$C$5,3,0)</f>
        <v>"Колибри"</v>
      </c>
      <c r="L8248" s="23">
        <v>1</v>
      </c>
      <c r="M8248" t="s">
        <v>380</v>
      </c>
    </row>
    <row r="8249" spans="1:13" x14ac:dyDescent="0.2">
      <c r="A8249" s="47">
        <v>43986.666666666664</v>
      </c>
      <c r="B8249">
        <v>2</v>
      </c>
      <c r="G8249" s="12">
        <f t="shared" si="513"/>
        <v>2020</v>
      </c>
      <c r="H8249" s="12">
        <f t="shared" si="514"/>
        <v>6</v>
      </c>
      <c r="I8249" s="12">
        <f t="shared" si="515"/>
        <v>4</v>
      </c>
      <c r="J8249" s="51">
        <f t="shared" si="516"/>
        <v>43986</v>
      </c>
      <c r="K8249" t="str">
        <f>VLOOKUP(B:B,'Справочник по тт'!$A$2:$C$5,3,0)</f>
        <v>"Колибри"</v>
      </c>
      <c r="L8249" s="23">
        <v>1</v>
      </c>
      <c r="M8249" t="s">
        <v>380</v>
      </c>
    </row>
    <row r="8250" spans="1:13" x14ac:dyDescent="0.2">
      <c r="A8250" s="47">
        <v>43986.666666666664</v>
      </c>
      <c r="B8250">
        <v>2</v>
      </c>
      <c r="G8250" s="12">
        <f t="shared" si="513"/>
        <v>2020</v>
      </c>
      <c r="H8250" s="12">
        <f t="shared" si="514"/>
        <v>6</v>
      </c>
      <c r="I8250" s="12">
        <f t="shared" si="515"/>
        <v>4</v>
      </c>
      <c r="J8250" s="51">
        <f t="shared" si="516"/>
        <v>43986</v>
      </c>
      <c r="K8250" t="str">
        <f>VLOOKUP(B:B,'Справочник по тт'!$A$2:$C$5,3,0)</f>
        <v>"Колибри"</v>
      </c>
      <c r="L8250" s="23">
        <v>1</v>
      </c>
      <c r="M8250" t="s">
        <v>380</v>
      </c>
    </row>
    <row r="8251" spans="1:13" x14ac:dyDescent="0.2">
      <c r="A8251" s="47">
        <v>43986.708333333336</v>
      </c>
      <c r="B8251">
        <v>2</v>
      </c>
      <c r="G8251" s="12">
        <f t="shared" si="513"/>
        <v>2020</v>
      </c>
      <c r="H8251" s="12">
        <f t="shared" si="514"/>
        <v>6</v>
      </c>
      <c r="I8251" s="12">
        <f t="shared" si="515"/>
        <v>4</v>
      </c>
      <c r="J8251" s="51">
        <f t="shared" si="516"/>
        <v>43986</v>
      </c>
      <c r="K8251" t="str">
        <f>VLOOKUP(B:B,'Справочник по тт'!$A$2:$C$5,3,0)</f>
        <v>"Колибри"</v>
      </c>
      <c r="L8251" s="23">
        <v>1</v>
      </c>
      <c r="M8251" t="s">
        <v>380</v>
      </c>
    </row>
    <row r="8252" spans="1:13" x14ac:dyDescent="0.2">
      <c r="A8252" s="47">
        <v>43986.715277777781</v>
      </c>
      <c r="B8252">
        <v>2</v>
      </c>
      <c r="G8252" s="12">
        <f t="shared" si="513"/>
        <v>2020</v>
      </c>
      <c r="H8252" s="12">
        <f t="shared" si="514"/>
        <v>6</v>
      </c>
      <c r="I8252" s="12">
        <f t="shared" si="515"/>
        <v>4</v>
      </c>
      <c r="J8252" s="51">
        <f t="shared" si="516"/>
        <v>43986</v>
      </c>
      <c r="K8252" t="str">
        <f>VLOOKUP(B:B,'Справочник по тт'!$A$2:$C$5,3,0)</f>
        <v>"Колибри"</v>
      </c>
      <c r="L8252" s="23">
        <v>1</v>
      </c>
      <c r="M8252" t="s">
        <v>380</v>
      </c>
    </row>
    <row r="8253" spans="1:13" x14ac:dyDescent="0.2">
      <c r="A8253" s="47">
        <v>43986.736111111109</v>
      </c>
      <c r="B8253">
        <v>2</v>
      </c>
      <c r="G8253" s="12">
        <f t="shared" si="513"/>
        <v>2020</v>
      </c>
      <c r="H8253" s="12">
        <f t="shared" si="514"/>
        <v>6</v>
      </c>
      <c r="I8253" s="12">
        <f t="shared" si="515"/>
        <v>4</v>
      </c>
      <c r="J8253" s="51">
        <f t="shared" si="516"/>
        <v>43986</v>
      </c>
      <c r="K8253" t="str">
        <f>VLOOKUP(B:B,'Справочник по тт'!$A$2:$C$5,3,0)</f>
        <v>"Колибри"</v>
      </c>
      <c r="L8253" s="23">
        <v>1</v>
      </c>
      <c r="M8253" t="s">
        <v>380</v>
      </c>
    </row>
    <row r="8254" spans="1:13" x14ac:dyDescent="0.2">
      <c r="A8254" s="47">
        <v>43986.812893518516</v>
      </c>
      <c r="B8254">
        <v>2</v>
      </c>
      <c r="G8254" s="12">
        <f t="shared" si="513"/>
        <v>2020</v>
      </c>
      <c r="H8254" s="12">
        <f t="shared" si="514"/>
        <v>6</v>
      </c>
      <c r="I8254" s="12">
        <f t="shared" si="515"/>
        <v>4</v>
      </c>
      <c r="J8254" s="51">
        <f t="shared" si="516"/>
        <v>43986</v>
      </c>
      <c r="K8254" t="str">
        <f>VLOOKUP(B:B,'Справочник по тт'!$A$2:$C$5,3,0)</f>
        <v>"Колибри"</v>
      </c>
      <c r="L8254" s="23">
        <v>1</v>
      </c>
      <c r="M8254" t="s">
        <v>380</v>
      </c>
    </row>
    <row r="8255" spans="1:13" x14ac:dyDescent="0.2">
      <c r="A8255" s="47">
        <v>43986.820138888892</v>
      </c>
      <c r="B8255">
        <v>2</v>
      </c>
      <c r="G8255" s="12">
        <f t="shared" si="513"/>
        <v>2020</v>
      </c>
      <c r="H8255" s="12">
        <f t="shared" si="514"/>
        <v>6</v>
      </c>
      <c r="I8255" s="12">
        <f t="shared" si="515"/>
        <v>4</v>
      </c>
      <c r="J8255" s="51">
        <f t="shared" si="516"/>
        <v>43986</v>
      </c>
      <c r="K8255" t="str">
        <f>VLOOKUP(B:B,'Справочник по тт'!$A$2:$C$5,3,0)</f>
        <v>"Колибри"</v>
      </c>
      <c r="L8255" s="23">
        <v>1</v>
      </c>
      <c r="M8255" t="s">
        <v>380</v>
      </c>
    </row>
    <row r="8256" spans="1:13" x14ac:dyDescent="0.2">
      <c r="A8256" s="47">
        <v>43986.833333333336</v>
      </c>
      <c r="B8256">
        <v>2</v>
      </c>
      <c r="G8256" s="12">
        <f t="shared" si="513"/>
        <v>2020</v>
      </c>
      <c r="H8256" s="12">
        <f t="shared" si="514"/>
        <v>6</v>
      </c>
      <c r="I8256" s="12">
        <f t="shared" si="515"/>
        <v>4</v>
      </c>
      <c r="J8256" s="51">
        <f t="shared" si="516"/>
        <v>43986</v>
      </c>
      <c r="K8256" t="str">
        <f>VLOOKUP(B:B,'Справочник по тт'!$A$2:$C$5,3,0)</f>
        <v>"Колибри"</v>
      </c>
      <c r="L8256" s="23">
        <v>1</v>
      </c>
      <c r="M8256" t="s">
        <v>380</v>
      </c>
    </row>
    <row r="8257" spans="1:13" x14ac:dyDescent="0.2">
      <c r="A8257" s="47">
        <v>43986.833333333336</v>
      </c>
      <c r="B8257">
        <v>2</v>
      </c>
      <c r="G8257" s="12">
        <f t="shared" si="513"/>
        <v>2020</v>
      </c>
      <c r="H8257" s="12">
        <f t="shared" si="514"/>
        <v>6</v>
      </c>
      <c r="I8257" s="12">
        <f t="shared" si="515"/>
        <v>4</v>
      </c>
      <c r="J8257" s="51">
        <f t="shared" si="516"/>
        <v>43986</v>
      </c>
      <c r="K8257" t="str">
        <f>VLOOKUP(B:B,'Справочник по тт'!$A$2:$C$5,3,0)</f>
        <v>"Колибри"</v>
      </c>
      <c r="L8257" s="23">
        <v>1</v>
      </c>
      <c r="M8257" t="s">
        <v>380</v>
      </c>
    </row>
    <row r="8258" spans="1:13" x14ac:dyDescent="0.2">
      <c r="A8258" s="47">
        <v>43986.833333333336</v>
      </c>
      <c r="B8258">
        <v>2</v>
      </c>
      <c r="G8258" s="12">
        <f t="shared" si="513"/>
        <v>2020</v>
      </c>
      <c r="H8258" s="12">
        <f t="shared" si="514"/>
        <v>6</v>
      </c>
      <c r="I8258" s="12">
        <f t="shared" si="515"/>
        <v>4</v>
      </c>
      <c r="J8258" s="51">
        <f t="shared" si="516"/>
        <v>43986</v>
      </c>
      <c r="K8258" t="str">
        <f>VLOOKUP(B:B,'Справочник по тт'!$A$2:$C$5,3,0)</f>
        <v>"Колибри"</v>
      </c>
      <c r="L8258" s="23">
        <v>1</v>
      </c>
      <c r="M8258" t="s">
        <v>380</v>
      </c>
    </row>
    <row r="8259" spans="1:13" x14ac:dyDescent="0.2">
      <c r="A8259" s="47">
        <v>43986.839872685188</v>
      </c>
      <c r="B8259">
        <v>2</v>
      </c>
      <c r="G8259" s="12">
        <f t="shared" ref="G8259:G8322" si="517">YEAR(A8259)</f>
        <v>2020</v>
      </c>
      <c r="H8259" s="12">
        <f t="shared" ref="H8259:H8322" si="518">MONTH(A8259)</f>
        <v>6</v>
      </c>
      <c r="I8259" s="12">
        <f t="shared" ref="I8259:I8322" si="519">DAY(A8259)</f>
        <v>4</v>
      </c>
      <c r="J8259" s="51">
        <f t="shared" ref="J8259:J8322" si="520">DATE(G:G,H:H,I:I)</f>
        <v>43986</v>
      </c>
      <c r="K8259" t="str">
        <f>VLOOKUP(B:B,'Справочник по тт'!$A$2:$C$5,3,0)</f>
        <v>"Колибри"</v>
      </c>
      <c r="L8259" s="23">
        <v>1</v>
      </c>
      <c r="M8259" t="s">
        <v>380</v>
      </c>
    </row>
    <row r="8260" spans="1:13" x14ac:dyDescent="0.2">
      <c r="A8260" s="47">
        <v>43986.916666666664</v>
      </c>
      <c r="B8260">
        <v>2</v>
      </c>
      <c r="G8260" s="12">
        <f t="shared" si="517"/>
        <v>2020</v>
      </c>
      <c r="H8260" s="12">
        <f t="shared" si="518"/>
        <v>6</v>
      </c>
      <c r="I8260" s="12">
        <f t="shared" si="519"/>
        <v>4</v>
      </c>
      <c r="J8260" s="51">
        <f t="shared" si="520"/>
        <v>43986</v>
      </c>
      <c r="K8260" t="str">
        <f>VLOOKUP(B:B,'Справочник по тт'!$A$2:$C$5,3,0)</f>
        <v>"Колибри"</v>
      </c>
      <c r="L8260" s="23">
        <v>1</v>
      </c>
      <c r="M8260" t="s">
        <v>380</v>
      </c>
    </row>
    <row r="8261" spans="1:13" x14ac:dyDescent="0.2">
      <c r="A8261" s="47">
        <v>43987.07303240741</v>
      </c>
      <c r="B8261">
        <v>2</v>
      </c>
      <c r="G8261" s="12">
        <f t="shared" si="517"/>
        <v>2020</v>
      </c>
      <c r="H8261" s="12">
        <f t="shared" si="518"/>
        <v>6</v>
      </c>
      <c r="I8261" s="12">
        <f t="shared" si="519"/>
        <v>5</v>
      </c>
      <c r="J8261" s="51">
        <f t="shared" si="520"/>
        <v>43987</v>
      </c>
      <c r="K8261" t="str">
        <f>VLOOKUP(B:B,'Справочник по тт'!$A$2:$C$5,3,0)</f>
        <v>"Колибри"</v>
      </c>
      <c r="L8261" s="23">
        <v>1</v>
      </c>
      <c r="M8261" t="s">
        <v>380</v>
      </c>
    </row>
    <row r="8262" spans="1:13" x14ac:dyDescent="0.2">
      <c r="A8262" s="47">
        <v>43987.163888888892</v>
      </c>
      <c r="B8262">
        <v>2</v>
      </c>
      <c r="G8262" s="12">
        <f t="shared" si="517"/>
        <v>2020</v>
      </c>
      <c r="H8262" s="12">
        <f t="shared" si="518"/>
        <v>6</v>
      </c>
      <c r="I8262" s="12">
        <f t="shared" si="519"/>
        <v>5</v>
      </c>
      <c r="J8262" s="51">
        <f t="shared" si="520"/>
        <v>43987</v>
      </c>
      <c r="K8262" t="str">
        <f>VLOOKUP(B:B,'Справочник по тт'!$A$2:$C$5,3,0)</f>
        <v>"Колибри"</v>
      </c>
      <c r="L8262" s="23">
        <v>1</v>
      </c>
      <c r="M8262" t="s">
        <v>380</v>
      </c>
    </row>
    <row r="8263" spans="1:13" x14ac:dyDescent="0.2">
      <c r="A8263" s="47">
        <v>43987.208333333336</v>
      </c>
      <c r="B8263">
        <v>2</v>
      </c>
      <c r="G8263" s="12">
        <f t="shared" si="517"/>
        <v>2020</v>
      </c>
      <c r="H8263" s="12">
        <f t="shared" si="518"/>
        <v>6</v>
      </c>
      <c r="I8263" s="12">
        <f t="shared" si="519"/>
        <v>5</v>
      </c>
      <c r="J8263" s="51">
        <f t="shared" si="520"/>
        <v>43987</v>
      </c>
      <c r="K8263" t="str">
        <f>VLOOKUP(B:B,'Справочник по тт'!$A$2:$C$5,3,0)</f>
        <v>"Колибри"</v>
      </c>
      <c r="L8263" s="23">
        <v>1</v>
      </c>
      <c r="M8263" t="s">
        <v>380</v>
      </c>
    </row>
    <row r="8264" spans="1:13" x14ac:dyDescent="0.2">
      <c r="A8264" s="47">
        <v>43987.208333333336</v>
      </c>
      <c r="B8264">
        <v>2</v>
      </c>
      <c r="G8264" s="12">
        <f t="shared" si="517"/>
        <v>2020</v>
      </c>
      <c r="H8264" s="12">
        <f t="shared" si="518"/>
        <v>6</v>
      </c>
      <c r="I8264" s="12">
        <f t="shared" si="519"/>
        <v>5</v>
      </c>
      <c r="J8264" s="51">
        <f t="shared" si="520"/>
        <v>43987</v>
      </c>
      <c r="K8264" t="str">
        <f>VLOOKUP(B:B,'Справочник по тт'!$A$2:$C$5,3,0)</f>
        <v>"Колибри"</v>
      </c>
      <c r="L8264" s="23">
        <v>1</v>
      </c>
      <c r="M8264" t="s">
        <v>380</v>
      </c>
    </row>
    <row r="8265" spans="1:13" x14ac:dyDescent="0.2">
      <c r="A8265" s="47">
        <v>43987.208333333336</v>
      </c>
      <c r="B8265">
        <v>2</v>
      </c>
      <c r="G8265" s="12">
        <f t="shared" si="517"/>
        <v>2020</v>
      </c>
      <c r="H8265" s="12">
        <f t="shared" si="518"/>
        <v>6</v>
      </c>
      <c r="I8265" s="12">
        <f t="shared" si="519"/>
        <v>5</v>
      </c>
      <c r="J8265" s="51">
        <f t="shared" si="520"/>
        <v>43987</v>
      </c>
      <c r="K8265" t="str">
        <f>VLOOKUP(B:B,'Справочник по тт'!$A$2:$C$5,3,0)</f>
        <v>"Колибри"</v>
      </c>
      <c r="L8265" s="23">
        <v>1</v>
      </c>
      <c r="M8265" t="s">
        <v>380</v>
      </c>
    </row>
    <row r="8266" spans="1:13" x14ac:dyDescent="0.2">
      <c r="A8266" s="47">
        <v>43987.208333333336</v>
      </c>
      <c r="B8266">
        <v>2</v>
      </c>
      <c r="G8266" s="12">
        <f t="shared" si="517"/>
        <v>2020</v>
      </c>
      <c r="H8266" s="12">
        <f t="shared" si="518"/>
        <v>6</v>
      </c>
      <c r="I8266" s="12">
        <f t="shared" si="519"/>
        <v>5</v>
      </c>
      <c r="J8266" s="51">
        <f t="shared" si="520"/>
        <v>43987</v>
      </c>
      <c r="K8266" t="str">
        <f>VLOOKUP(B:B,'Справочник по тт'!$A$2:$C$5,3,0)</f>
        <v>"Колибри"</v>
      </c>
      <c r="L8266" s="23">
        <v>1</v>
      </c>
      <c r="M8266" t="s">
        <v>380</v>
      </c>
    </row>
    <row r="8267" spans="1:13" x14ac:dyDescent="0.2">
      <c r="A8267" s="47">
        <v>43987.291666666664</v>
      </c>
      <c r="B8267">
        <v>2</v>
      </c>
      <c r="G8267" s="12">
        <f t="shared" si="517"/>
        <v>2020</v>
      </c>
      <c r="H8267" s="12">
        <f t="shared" si="518"/>
        <v>6</v>
      </c>
      <c r="I8267" s="12">
        <f t="shared" si="519"/>
        <v>5</v>
      </c>
      <c r="J8267" s="51">
        <f t="shared" si="520"/>
        <v>43987</v>
      </c>
      <c r="K8267" t="str">
        <f>VLOOKUP(B:B,'Справочник по тт'!$A$2:$C$5,3,0)</f>
        <v>"Колибри"</v>
      </c>
      <c r="L8267" s="23">
        <v>1</v>
      </c>
      <c r="M8267" t="s">
        <v>380</v>
      </c>
    </row>
    <row r="8268" spans="1:13" x14ac:dyDescent="0.2">
      <c r="A8268" s="47">
        <v>43987.333333333336</v>
      </c>
      <c r="B8268">
        <v>2</v>
      </c>
      <c r="G8268" s="12">
        <f t="shared" si="517"/>
        <v>2020</v>
      </c>
      <c r="H8268" s="12">
        <f t="shared" si="518"/>
        <v>6</v>
      </c>
      <c r="I8268" s="12">
        <f t="shared" si="519"/>
        <v>5</v>
      </c>
      <c r="J8268" s="51">
        <f t="shared" si="520"/>
        <v>43987</v>
      </c>
      <c r="K8268" t="str">
        <f>VLOOKUP(B:B,'Справочник по тт'!$A$2:$C$5,3,0)</f>
        <v>"Колибри"</v>
      </c>
      <c r="L8268" s="23">
        <v>1</v>
      </c>
      <c r="M8268" t="s">
        <v>380</v>
      </c>
    </row>
    <row r="8269" spans="1:13" x14ac:dyDescent="0.2">
      <c r="A8269" s="47">
        <v>43987.333333333336</v>
      </c>
      <c r="B8269">
        <v>2</v>
      </c>
      <c r="G8269" s="12">
        <f t="shared" si="517"/>
        <v>2020</v>
      </c>
      <c r="H8269" s="12">
        <f t="shared" si="518"/>
        <v>6</v>
      </c>
      <c r="I8269" s="12">
        <f t="shared" si="519"/>
        <v>5</v>
      </c>
      <c r="J8269" s="51">
        <f t="shared" si="520"/>
        <v>43987</v>
      </c>
      <c r="K8269" t="str">
        <f>VLOOKUP(B:B,'Справочник по тт'!$A$2:$C$5,3,0)</f>
        <v>"Колибри"</v>
      </c>
      <c r="L8269" s="23">
        <v>1</v>
      </c>
      <c r="M8269" t="s">
        <v>380</v>
      </c>
    </row>
    <row r="8270" spans="1:13" x14ac:dyDescent="0.2">
      <c r="A8270" s="47">
        <v>43987.333333333336</v>
      </c>
      <c r="B8270">
        <v>2</v>
      </c>
      <c r="G8270" s="12">
        <f t="shared" si="517"/>
        <v>2020</v>
      </c>
      <c r="H8270" s="12">
        <f t="shared" si="518"/>
        <v>6</v>
      </c>
      <c r="I8270" s="12">
        <f t="shared" si="519"/>
        <v>5</v>
      </c>
      <c r="J8270" s="51">
        <f t="shared" si="520"/>
        <v>43987</v>
      </c>
      <c r="K8270" t="str">
        <f>VLOOKUP(B:B,'Справочник по тт'!$A$2:$C$5,3,0)</f>
        <v>"Колибри"</v>
      </c>
      <c r="L8270" s="23">
        <v>1</v>
      </c>
      <c r="M8270" t="s">
        <v>380</v>
      </c>
    </row>
    <row r="8271" spans="1:13" x14ac:dyDescent="0.2">
      <c r="A8271" s="47">
        <v>43987.333333333336</v>
      </c>
      <c r="B8271">
        <v>2</v>
      </c>
      <c r="G8271" s="12">
        <f t="shared" si="517"/>
        <v>2020</v>
      </c>
      <c r="H8271" s="12">
        <f t="shared" si="518"/>
        <v>6</v>
      </c>
      <c r="I8271" s="12">
        <f t="shared" si="519"/>
        <v>5</v>
      </c>
      <c r="J8271" s="51">
        <f t="shared" si="520"/>
        <v>43987</v>
      </c>
      <c r="K8271" t="str">
        <f>VLOOKUP(B:B,'Справочник по тт'!$A$2:$C$5,3,0)</f>
        <v>"Колибри"</v>
      </c>
      <c r="L8271" s="23">
        <v>1</v>
      </c>
      <c r="M8271" t="s">
        <v>380</v>
      </c>
    </row>
    <row r="8272" spans="1:13" x14ac:dyDescent="0.2">
      <c r="A8272" s="47">
        <v>43987.333333333336</v>
      </c>
      <c r="B8272">
        <v>2</v>
      </c>
      <c r="G8272" s="12">
        <f t="shared" si="517"/>
        <v>2020</v>
      </c>
      <c r="H8272" s="12">
        <f t="shared" si="518"/>
        <v>6</v>
      </c>
      <c r="I8272" s="12">
        <f t="shared" si="519"/>
        <v>5</v>
      </c>
      <c r="J8272" s="51">
        <f t="shared" si="520"/>
        <v>43987</v>
      </c>
      <c r="K8272" t="str">
        <f>VLOOKUP(B:B,'Справочник по тт'!$A$2:$C$5,3,0)</f>
        <v>"Колибри"</v>
      </c>
      <c r="L8272" s="23">
        <v>1</v>
      </c>
      <c r="M8272" t="s">
        <v>380</v>
      </c>
    </row>
    <row r="8273" spans="1:13" x14ac:dyDescent="0.2">
      <c r="A8273" s="47">
        <v>43987.333333333336</v>
      </c>
      <c r="B8273">
        <v>4</v>
      </c>
      <c r="G8273" s="12">
        <f t="shared" si="517"/>
        <v>2020</v>
      </c>
      <c r="H8273" s="12">
        <f t="shared" si="518"/>
        <v>6</v>
      </c>
      <c r="I8273" s="12">
        <f t="shared" si="519"/>
        <v>5</v>
      </c>
      <c r="J8273" s="51">
        <f t="shared" si="520"/>
        <v>43987</v>
      </c>
      <c r="K8273" t="str">
        <f>VLOOKUP(B:B,'Справочник по тт'!$A$2:$C$5,3,0)</f>
        <v>"Первый"</v>
      </c>
      <c r="L8273" s="23">
        <v>1</v>
      </c>
      <c r="M8273" t="s">
        <v>362</v>
      </c>
    </row>
    <row r="8274" spans="1:13" x14ac:dyDescent="0.2">
      <c r="A8274" s="47">
        <v>43987.375</v>
      </c>
      <c r="B8274">
        <v>4</v>
      </c>
      <c r="G8274" s="12">
        <f t="shared" si="517"/>
        <v>2020</v>
      </c>
      <c r="H8274" s="12">
        <f t="shared" si="518"/>
        <v>6</v>
      </c>
      <c r="I8274" s="12">
        <f t="shared" si="519"/>
        <v>5</v>
      </c>
      <c r="J8274" s="51">
        <f t="shared" si="520"/>
        <v>43987</v>
      </c>
      <c r="K8274" t="str">
        <f>VLOOKUP(B:B,'Справочник по тт'!$A$2:$C$5,3,0)</f>
        <v>"Первый"</v>
      </c>
      <c r="L8274" s="23">
        <v>1</v>
      </c>
      <c r="M8274" t="s">
        <v>362</v>
      </c>
    </row>
    <row r="8275" spans="1:13" x14ac:dyDescent="0.2">
      <c r="A8275" s="47">
        <v>43987.375</v>
      </c>
      <c r="B8275">
        <v>4</v>
      </c>
      <c r="G8275" s="12">
        <f t="shared" si="517"/>
        <v>2020</v>
      </c>
      <c r="H8275" s="12">
        <f t="shared" si="518"/>
        <v>6</v>
      </c>
      <c r="I8275" s="12">
        <f t="shared" si="519"/>
        <v>5</v>
      </c>
      <c r="J8275" s="51">
        <f t="shared" si="520"/>
        <v>43987</v>
      </c>
      <c r="K8275" t="str">
        <f>VLOOKUP(B:B,'Справочник по тт'!$A$2:$C$5,3,0)</f>
        <v>"Первый"</v>
      </c>
      <c r="L8275" s="23">
        <v>1</v>
      </c>
      <c r="M8275" t="s">
        <v>362</v>
      </c>
    </row>
    <row r="8276" spans="1:13" x14ac:dyDescent="0.2">
      <c r="A8276" s="47">
        <v>43987.375</v>
      </c>
      <c r="B8276">
        <v>4</v>
      </c>
      <c r="G8276" s="12">
        <f t="shared" si="517"/>
        <v>2020</v>
      </c>
      <c r="H8276" s="12">
        <f t="shared" si="518"/>
        <v>6</v>
      </c>
      <c r="I8276" s="12">
        <f t="shared" si="519"/>
        <v>5</v>
      </c>
      <c r="J8276" s="51">
        <f t="shared" si="520"/>
        <v>43987</v>
      </c>
      <c r="K8276" t="str">
        <f>VLOOKUP(B:B,'Справочник по тт'!$A$2:$C$5,3,0)</f>
        <v>"Первый"</v>
      </c>
      <c r="L8276" s="23">
        <v>1</v>
      </c>
      <c r="M8276" t="s">
        <v>362</v>
      </c>
    </row>
    <row r="8277" spans="1:13" x14ac:dyDescent="0.2">
      <c r="A8277" s="47">
        <v>43987.375</v>
      </c>
      <c r="B8277">
        <v>4</v>
      </c>
      <c r="G8277" s="12">
        <f t="shared" si="517"/>
        <v>2020</v>
      </c>
      <c r="H8277" s="12">
        <f t="shared" si="518"/>
        <v>6</v>
      </c>
      <c r="I8277" s="12">
        <f t="shared" si="519"/>
        <v>5</v>
      </c>
      <c r="J8277" s="51">
        <f t="shared" si="520"/>
        <v>43987</v>
      </c>
      <c r="K8277" t="str">
        <f>VLOOKUP(B:B,'Справочник по тт'!$A$2:$C$5,3,0)</f>
        <v>"Первый"</v>
      </c>
      <c r="L8277" s="23">
        <v>1</v>
      </c>
      <c r="M8277" t="s">
        <v>362</v>
      </c>
    </row>
    <row r="8278" spans="1:13" x14ac:dyDescent="0.2">
      <c r="A8278" s="47">
        <v>43987.375</v>
      </c>
      <c r="B8278">
        <v>4</v>
      </c>
      <c r="G8278" s="12">
        <f t="shared" si="517"/>
        <v>2020</v>
      </c>
      <c r="H8278" s="12">
        <f t="shared" si="518"/>
        <v>6</v>
      </c>
      <c r="I8278" s="12">
        <f t="shared" si="519"/>
        <v>5</v>
      </c>
      <c r="J8278" s="51">
        <f t="shared" si="520"/>
        <v>43987</v>
      </c>
      <c r="K8278" t="str">
        <f>VLOOKUP(B:B,'Справочник по тт'!$A$2:$C$5,3,0)</f>
        <v>"Первый"</v>
      </c>
      <c r="L8278" s="23">
        <v>1</v>
      </c>
      <c r="M8278" t="s">
        <v>362</v>
      </c>
    </row>
    <row r="8279" spans="1:13" x14ac:dyDescent="0.2">
      <c r="A8279" s="47">
        <v>43987.375</v>
      </c>
      <c r="B8279">
        <v>4</v>
      </c>
      <c r="G8279" s="12">
        <f t="shared" si="517"/>
        <v>2020</v>
      </c>
      <c r="H8279" s="12">
        <f t="shared" si="518"/>
        <v>6</v>
      </c>
      <c r="I8279" s="12">
        <f t="shared" si="519"/>
        <v>5</v>
      </c>
      <c r="J8279" s="51">
        <f t="shared" si="520"/>
        <v>43987</v>
      </c>
      <c r="K8279" t="str">
        <f>VLOOKUP(B:B,'Справочник по тт'!$A$2:$C$5,3,0)</f>
        <v>"Первый"</v>
      </c>
      <c r="L8279" s="23">
        <v>1</v>
      </c>
      <c r="M8279" t="s">
        <v>362</v>
      </c>
    </row>
    <row r="8280" spans="1:13" x14ac:dyDescent="0.2">
      <c r="A8280" s="47">
        <v>43987.375</v>
      </c>
      <c r="B8280">
        <v>4</v>
      </c>
      <c r="G8280" s="12">
        <f t="shared" si="517"/>
        <v>2020</v>
      </c>
      <c r="H8280" s="12">
        <f t="shared" si="518"/>
        <v>6</v>
      </c>
      <c r="I8280" s="12">
        <f t="shared" si="519"/>
        <v>5</v>
      </c>
      <c r="J8280" s="51">
        <f t="shared" si="520"/>
        <v>43987</v>
      </c>
      <c r="K8280" t="str">
        <f>VLOOKUP(B:B,'Справочник по тт'!$A$2:$C$5,3,0)</f>
        <v>"Первый"</v>
      </c>
      <c r="L8280" s="23">
        <v>1</v>
      </c>
      <c r="M8280" t="s">
        <v>362</v>
      </c>
    </row>
    <row r="8281" spans="1:13" x14ac:dyDescent="0.2">
      <c r="A8281" s="47">
        <v>43987.375</v>
      </c>
      <c r="B8281">
        <v>4</v>
      </c>
      <c r="G8281" s="12">
        <f t="shared" si="517"/>
        <v>2020</v>
      </c>
      <c r="H8281" s="12">
        <f t="shared" si="518"/>
        <v>6</v>
      </c>
      <c r="I8281" s="12">
        <f t="shared" si="519"/>
        <v>5</v>
      </c>
      <c r="J8281" s="51">
        <f t="shared" si="520"/>
        <v>43987</v>
      </c>
      <c r="K8281" t="str">
        <f>VLOOKUP(B:B,'Справочник по тт'!$A$2:$C$5,3,0)</f>
        <v>"Первый"</v>
      </c>
      <c r="L8281" s="23">
        <v>1</v>
      </c>
      <c r="M8281" t="s">
        <v>362</v>
      </c>
    </row>
    <row r="8282" spans="1:13" x14ac:dyDescent="0.2">
      <c r="A8282" s="47">
        <v>43987.375</v>
      </c>
      <c r="B8282">
        <v>4</v>
      </c>
      <c r="G8282" s="12">
        <f t="shared" si="517"/>
        <v>2020</v>
      </c>
      <c r="H8282" s="12">
        <f t="shared" si="518"/>
        <v>6</v>
      </c>
      <c r="I8282" s="12">
        <f t="shared" si="519"/>
        <v>5</v>
      </c>
      <c r="J8282" s="51">
        <f t="shared" si="520"/>
        <v>43987</v>
      </c>
      <c r="K8282" t="str">
        <f>VLOOKUP(B:B,'Справочник по тт'!$A$2:$C$5,3,0)</f>
        <v>"Первый"</v>
      </c>
      <c r="L8282" s="23">
        <v>1</v>
      </c>
      <c r="M8282" t="s">
        <v>362</v>
      </c>
    </row>
    <row r="8283" spans="1:13" x14ac:dyDescent="0.2">
      <c r="A8283" s="47">
        <v>43987.375</v>
      </c>
      <c r="B8283">
        <v>4</v>
      </c>
      <c r="G8283" s="12">
        <f t="shared" si="517"/>
        <v>2020</v>
      </c>
      <c r="H8283" s="12">
        <f t="shared" si="518"/>
        <v>6</v>
      </c>
      <c r="I8283" s="12">
        <f t="shared" si="519"/>
        <v>5</v>
      </c>
      <c r="J8283" s="51">
        <f t="shared" si="520"/>
        <v>43987</v>
      </c>
      <c r="K8283" t="str">
        <f>VLOOKUP(B:B,'Справочник по тт'!$A$2:$C$5,3,0)</f>
        <v>"Первый"</v>
      </c>
      <c r="L8283" s="23">
        <v>1</v>
      </c>
      <c r="M8283" t="s">
        <v>362</v>
      </c>
    </row>
    <row r="8284" spans="1:13" x14ac:dyDescent="0.2">
      <c r="A8284" s="47">
        <v>43987.375</v>
      </c>
      <c r="B8284">
        <v>4</v>
      </c>
      <c r="G8284" s="12">
        <f t="shared" si="517"/>
        <v>2020</v>
      </c>
      <c r="H8284" s="12">
        <f t="shared" si="518"/>
        <v>6</v>
      </c>
      <c r="I8284" s="12">
        <f t="shared" si="519"/>
        <v>5</v>
      </c>
      <c r="J8284" s="51">
        <f t="shared" si="520"/>
        <v>43987</v>
      </c>
      <c r="K8284" t="str">
        <f>VLOOKUP(B:B,'Справочник по тт'!$A$2:$C$5,3,0)</f>
        <v>"Первый"</v>
      </c>
      <c r="L8284" s="23">
        <v>1</v>
      </c>
      <c r="M8284" t="s">
        <v>362</v>
      </c>
    </row>
    <row r="8285" spans="1:13" x14ac:dyDescent="0.2">
      <c r="A8285" s="47">
        <v>43987.375</v>
      </c>
      <c r="B8285">
        <v>4</v>
      </c>
      <c r="G8285" s="12">
        <f t="shared" si="517"/>
        <v>2020</v>
      </c>
      <c r="H8285" s="12">
        <f t="shared" si="518"/>
        <v>6</v>
      </c>
      <c r="I8285" s="12">
        <f t="shared" si="519"/>
        <v>5</v>
      </c>
      <c r="J8285" s="51">
        <f t="shared" si="520"/>
        <v>43987</v>
      </c>
      <c r="K8285" t="str">
        <f>VLOOKUP(B:B,'Справочник по тт'!$A$2:$C$5,3,0)</f>
        <v>"Первый"</v>
      </c>
      <c r="L8285" s="23">
        <v>1</v>
      </c>
      <c r="M8285" t="s">
        <v>362</v>
      </c>
    </row>
    <row r="8286" spans="1:13" x14ac:dyDescent="0.2">
      <c r="A8286" s="47">
        <v>43987.375</v>
      </c>
      <c r="B8286">
        <v>4</v>
      </c>
      <c r="G8286" s="12">
        <f t="shared" si="517"/>
        <v>2020</v>
      </c>
      <c r="H8286" s="12">
        <f t="shared" si="518"/>
        <v>6</v>
      </c>
      <c r="I8286" s="12">
        <f t="shared" si="519"/>
        <v>5</v>
      </c>
      <c r="J8286" s="51">
        <f t="shared" si="520"/>
        <v>43987</v>
      </c>
      <c r="K8286" t="str">
        <f>VLOOKUP(B:B,'Справочник по тт'!$A$2:$C$5,3,0)</f>
        <v>"Первый"</v>
      </c>
      <c r="L8286" s="23">
        <v>1</v>
      </c>
      <c r="M8286" t="s">
        <v>362</v>
      </c>
    </row>
    <row r="8287" spans="1:13" x14ac:dyDescent="0.2">
      <c r="A8287" s="47">
        <v>43987.375</v>
      </c>
      <c r="B8287">
        <v>4</v>
      </c>
      <c r="G8287" s="12">
        <f t="shared" si="517"/>
        <v>2020</v>
      </c>
      <c r="H8287" s="12">
        <f t="shared" si="518"/>
        <v>6</v>
      </c>
      <c r="I8287" s="12">
        <f t="shared" si="519"/>
        <v>5</v>
      </c>
      <c r="J8287" s="51">
        <f t="shared" si="520"/>
        <v>43987</v>
      </c>
      <c r="K8287" t="str">
        <f>VLOOKUP(B:B,'Справочник по тт'!$A$2:$C$5,3,0)</f>
        <v>"Первый"</v>
      </c>
      <c r="L8287" s="23">
        <v>1</v>
      </c>
      <c r="M8287" t="s">
        <v>362</v>
      </c>
    </row>
    <row r="8288" spans="1:13" x14ac:dyDescent="0.2">
      <c r="A8288" s="47">
        <v>43987.375</v>
      </c>
      <c r="B8288">
        <v>4</v>
      </c>
      <c r="G8288" s="12">
        <f t="shared" si="517"/>
        <v>2020</v>
      </c>
      <c r="H8288" s="12">
        <f t="shared" si="518"/>
        <v>6</v>
      </c>
      <c r="I8288" s="12">
        <f t="shared" si="519"/>
        <v>5</v>
      </c>
      <c r="J8288" s="51">
        <f t="shared" si="520"/>
        <v>43987</v>
      </c>
      <c r="K8288" t="str">
        <f>VLOOKUP(B:B,'Справочник по тт'!$A$2:$C$5,3,0)</f>
        <v>"Первый"</v>
      </c>
      <c r="L8288" s="23">
        <v>1</v>
      </c>
      <c r="M8288" t="s">
        <v>362</v>
      </c>
    </row>
    <row r="8289" spans="1:13" x14ac:dyDescent="0.2">
      <c r="A8289" s="47">
        <v>43987.385416666664</v>
      </c>
      <c r="B8289">
        <v>4</v>
      </c>
      <c r="G8289" s="12">
        <f t="shared" si="517"/>
        <v>2020</v>
      </c>
      <c r="H8289" s="12">
        <f t="shared" si="518"/>
        <v>6</v>
      </c>
      <c r="I8289" s="12">
        <f t="shared" si="519"/>
        <v>5</v>
      </c>
      <c r="J8289" s="51">
        <f t="shared" si="520"/>
        <v>43987</v>
      </c>
      <c r="K8289" t="str">
        <f>VLOOKUP(B:B,'Справочник по тт'!$A$2:$C$5,3,0)</f>
        <v>"Первый"</v>
      </c>
      <c r="L8289" s="23">
        <v>1</v>
      </c>
      <c r="M8289" t="s">
        <v>362</v>
      </c>
    </row>
    <row r="8290" spans="1:13" x14ac:dyDescent="0.2">
      <c r="A8290" s="47">
        <v>43987.395833333336</v>
      </c>
      <c r="B8290">
        <v>4</v>
      </c>
      <c r="G8290" s="12">
        <f t="shared" si="517"/>
        <v>2020</v>
      </c>
      <c r="H8290" s="12">
        <f t="shared" si="518"/>
        <v>6</v>
      </c>
      <c r="I8290" s="12">
        <f t="shared" si="519"/>
        <v>5</v>
      </c>
      <c r="J8290" s="51">
        <f t="shared" si="520"/>
        <v>43987</v>
      </c>
      <c r="K8290" t="str">
        <f>VLOOKUP(B:B,'Справочник по тт'!$A$2:$C$5,3,0)</f>
        <v>"Первый"</v>
      </c>
      <c r="L8290" s="23">
        <v>1</v>
      </c>
      <c r="M8290" t="s">
        <v>362</v>
      </c>
    </row>
    <row r="8291" spans="1:13" x14ac:dyDescent="0.2">
      <c r="A8291" s="47">
        <v>43987.415277777778</v>
      </c>
      <c r="B8291">
        <v>4</v>
      </c>
      <c r="G8291" s="12">
        <f t="shared" si="517"/>
        <v>2020</v>
      </c>
      <c r="H8291" s="12">
        <f t="shared" si="518"/>
        <v>6</v>
      </c>
      <c r="I8291" s="12">
        <f t="shared" si="519"/>
        <v>5</v>
      </c>
      <c r="J8291" s="51">
        <f t="shared" si="520"/>
        <v>43987</v>
      </c>
      <c r="K8291" t="str">
        <f>VLOOKUP(B:B,'Справочник по тт'!$A$2:$C$5,3,0)</f>
        <v>"Первый"</v>
      </c>
      <c r="L8291" s="23">
        <v>1</v>
      </c>
      <c r="M8291" t="s">
        <v>362</v>
      </c>
    </row>
    <row r="8292" spans="1:13" x14ac:dyDescent="0.2">
      <c r="A8292" s="47">
        <v>43987.416666666664</v>
      </c>
      <c r="B8292">
        <v>4</v>
      </c>
      <c r="G8292" s="12">
        <f t="shared" si="517"/>
        <v>2020</v>
      </c>
      <c r="H8292" s="12">
        <f t="shared" si="518"/>
        <v>6</v>
      </c>
      <c r="I8292" s="12">
        <f t="shared" si="519"/>
        <v>5</v>
      </c>
      <c r="J8292" s="51">
        <f t="shared" si="520"/>
        <v>43987</v>
      </c>
      <c r="K8292" t="str">
        <f>VLOOKUP(B:B,'Справочник по тт'!$A$2:$C$5,3,0)</f>
        <v>"Первый"</v>
      </c>
      <c r="L8292" s="23">
        <v>1</v>
      </c>
      <c r="M8292" t="s">
        <v>362</v>
      </c>
    </row>
    <row r="8293" spans="1:13" x14ac:dyDescent="0.2">
      <c r="A8293" s="47">
        <v>43987.416666666664</v>
      </c>
      <c r="B8293">
        <v>4</v>
      </c>
      <c r="G8293" s="12">
        <f t="shared" si="517"/>
        <v>2020</v>
      </c>
      <c r="H8293" s="12">
        <f t="shared" si="518"/>
        <v>6</v>
      </c>
      <c r="I8293" s="12">
        <f t="shared" si="519"/>
        <v>5</v>
      </c>
      <c r="J8293" s="51">
        <f t="shared" si="520"/>
        <v>43987</v>
      </c>
      <c r="K8293" t="str">
        <f>VLOOKUP(B:B,'Справочник по тт'!$A$2:$C$5,3,0)</f>
        <v>"Первый"</v>
      </c>
      <c r="L8293" s="23">
        <v>1</v>
      </c>
      <c r="M8293" t="s">
        <v>362</v>
      </c>
    </row>
    <row r="8294" spans="1:13" x14ac:dyDescent="0.2">
      <c r="A8294" s="47">
        <v>43987.416666666664</v>
      </c>
      <c r="B8294">
        <v>4</v>
      </c>
      <c r="G8294" s="12">
        <f t="shared" si="517"/>
        <v>2020</v>
      </c>
      <c r="H8294" s="12">
        <f t="shared" si="518"/>
        <v>6</v>
      </c>
      <c r="I8294" s="12">
        <f t="shared" si="519"/>
        <v>5</v>
      </c>
      <c r="J8294" s="51">
        <f t="shared" si="520"/>
        <v>43987</v>
      </c>
      <c r="K8294" t="str">
        <f>VLOOKUP(B:B,'Справочник по тт'!$A$2:$C$5,3,0)</f>
        <v>"Первый"</v>
      </c>
      <c r="L8294" s="23">
        <v>1</v>
      </c>
      <c r="M8294" t="s">
        <v>362</v>
      </c>
    </row>
    <row r="8295" spans="1:13" x14ac:dyDescent="0.2">
      <c r="A8295" s="47">
        <v>43987.416666666664</v>
      </c>
      <c r="B8295">
        <v>3</v>
      </c>
      <c r="G8295" s="12">
        <f t="shared" si="517"/>
        <v>2020</v>
      </c>
      <c r="H8295" s="12">
        <f t="shared" si="518"/>
        <v>6</v>
      </c>
      <c r="I8295" s="12">
        <f t="shared" si="519"/>
        <v>5</v>
      </c>
      <c r="J8295" s="51">
        <f t="shared" si="520"/>
        <v>43987</v>
      </c>
      <c r="K8295" t="str">
        <f>VLOOKUP(B:B,'Справочник по тт'!$A$2:$C$5,3,0)</f>
        <v>"Парабола"</v>
      </c>
      <c r="L8295" s="23">
        <v>1</v>
      </c>
      <c r="M8295" t="s">
        <v>361</v>
      </c>
    </row>
    <row r="8296" spans="1:13" x14ac:dyDescent="0.2">
      <c r="A8296" s="47">
        <v>43987.416666666664</v>
      </c>
      <c r="B8296">
        <v>3</v>
      </c>
      <c r="G8296" s="12">
        <f t="shared" si="517"/>
        <v>2020</v>
      </c>
      <c r="H8296" s="12">
        <f t="shared" si="518"/>
        <v>6</v>
      </c>
      <c r="I8296" s="12">
        <f t="shared" si="519"/>
        <v>5</v>
      </c>
      <c r="J8296" s="51">
        <f t="shared" si="520"/>
        <v>43987</v>
      </c>
      <c r="K8296" t="str">
        <f>VLOOKUP(B:B,'Справочник по тт'!$A$2:$C$5,3,0)</f>
        <v>"Парабола"</v>
      </c>
      <c r="L8296" s="23">
        <v>1</v>
      </c>
      <c r="M8296" t="s">
        <v>361</v>
      </c>
    </row>
    <row r="8297" spans="1:13" x14ac:dyDescent="0.2">
      <c r="A8297" s="47">
        <v>43987.416666666664</v>
      </c>
      <c r="B8297">
        <v>3</v>
      </c>
      <c r="G8297" s="12">
        <f t="shared" si="517"/>
        <v>2020</v>
      </c>
      <c r="H8297" s="12">
        <f t="shared" si="518"/>
        <v>6</v>
      </c>
      <c r="I8297" s="12">
        <f t="shared" si="519"/>
        <v>5</v>
      </c>
      <c r="J8297" s="51">
        <f t="shared" si="520"/>
        <v>43987</v>
      </c>
      <c r="K8297" t="str">
        <f>VLOOKUP(B:B,'Справочник по тт'!$A$2:$C$5,3,0)</f>
        <v>"Парабола"</v>
      </c>
      <c r="L8297" s="23">
        <v>1</v>
      </c>
      <c r="M8297" t="s">
        <v>361</v>
      </c>
    </row>
    <row r="8298" spans="1:13" x14ac:dyDescent="0.2">
      <c r="A8298" s="47">
        <v>43987.416666666664</v>
      </c>
      <c r="B8298">
        <v>3</v>
      </c>
      <c r="G8298" s="12">
        <f t="shared" si="517"/>
        <v>2020</v>
      </c>
      <c r="H8298" s="12">
        <f t="shared" si="518"/>
        <v>6</v>
      </c>
      <c r="I8298" s="12">
        <f t="shared" si="519"/>
        <v>5</v>
      </c>
      <c r="J8298" s="51">
        <f t="shared" si="520"/>
        <v>43987</v>
      </c>
      <c r="K8298" t="str">
        <f>VLOOKUP(B:B,'Справочник по тт'!$A$2:$C$5,3,0)</f>
        <v>"Парабола"</v>
      </c>
      <c r="L8298" s="23">
        <v>1</v>
      </c>
      <c r="M8298" t="s">
        <v>361</v>
      </c>
    </row>
    <row r="8299" spans="1:13" x14ac:dyDescent="0.2">
      <c r="A8299" s="47">
        <v>43987.416666666664</v>
      </c>
      <c r="B8299">
        <v>3</v>
      </c>
      <c r="G8299" s="12">
        <f t="shared" si="517"/>
        <v>2020</v>
      </c>
      <c r="H8299" s="12">
        <f t="shared" si="518"/>
        <v>6</v>
      </c>
      <c r="I8299" s="12">
        <f t="shared" si="519"/>
        <v>5</v>
      </c>
      <c r="J8299" s="51">
        <f t="shared" si="520"/>
        <v>43987</v>
      </c>
      <c r="K8299" t="str">
        <f>VLOOKUP(B:B,'Справочник по тт'!$A$2:$C$5,3,0)</f>
        <v>"Парабола"</v>
      </c>
      <c r="L8299" s="23">
        <v>1</v>
      </c>
      <c r="M8299" t="s">
        <v>361</v>
      </c>
    </row>
    <row r="8300" spans="1:13" x14ac:dyDescent="0.2">
      <c r="A8300" s="47">
        <v>43987.4375</v>
      </c>
      <c r="B8300">
        <v>3</v>
      </c>
      <c r="G8300" s="12">
        <f t="shared" si="517"/>
        <v>2020</v>
      </c>
      <c r="H8300" s="12">
        <f t="shared" si="518"/>
        <v>6</v>
      </c>
      <c r="I8300" s="12">
        <f t="shared" si="519"/>
        <v>5</v>
      </c>
      <c r="J8300" s="51">
        <f t="shared" si="520"/>
        <v>43987</v>
      </c>
      <c r="K8300" t="str">
        <f>VLOOKUP(B:B,'Справочник по тт'!$A$2:$C$5,3,0)</f>
        <v>"Парабола"</v>
      </c>
      <c r="L8300" s="23">
        <v>1</v>
      </c>
      <c r="M8300" t="s">
        <v>361</v>
      </c>
    </row>
    <row r="8301" spans="1:13" x14ac:dyDescent="0.2">
      <c r="A8301" s="47">
        <v>43987.458333333336</v>
      </c>
      <c r="B8301">
        <v>3</v>
      </c>
      <c r="G8301" s="12">
        <f t="shared" si="517"/>
        <v>2020</v>
      </c>
      <c r="H8301" s="12">
        <f t="shared" si="518"/>
        <v>6</v>
      </c>
      <c r="I8301" s="12">
        <f t="shared" si="519"/>
        <v>5</v>
      </c>
      <c r="J8301" s="51">
        <f t="shared" si="520"/>
        <v>43987</v>
      </c>
      <c r="K8301" t="str">
        <f>VLOOKUP(B:B,'Справочник по тт'!$A$2:$C$5,3,0)</f>
        <v>"Парабола"</v>
      </c>
      <c r="L8301" s="23">
        <v>1</v>
      </c>
      <c r="M8301" t="s">
        <v>361</v>
      </c>
    </row>
    <row r="8302" spans="1:13" x14ac:dyDescent="0.2">
      <c r="A8302" s="47">
        <v>43987.462500000001</v>
      </c>
      <c r="B8302">
        <v>3</v>
      </c>
      <c r="G8302" s="12">
        <f t="shared" si="517"/>
        <v>2020</v>
      </c>
      <c r="H8302" s="12">
        <f t="shared" si="518"/>
        <v>6</v>
      </c>
      <c r="I8302" s="12">
        <f t="shared" si="519"/>
        <v>5</v>
      </c>
      <c r="J8302" s="51">
        <f t="shared" si="520"/>
        <v>43987</v>
      </c>
      <c r="K8302" t="str">
        <f>VLOOKUP(B:B,'Справочник по тт'!$A$2:$C$5,3,0)</f>
        <v>"Парабола"</v>
      </c>
      <c r="L8302" s="23">
        <v>1</v>
      </c>
      <c r="M8302" t="s">
        <v>361</v>
      </c>
    </row>
    <row r="8303" spans="1:13" x14ac:dyDescent="0.2">
      <c r="A8303" s="47">
        <v>43987.491666666669</v>
      </c>
      <c r="B8303">
        <v>3</v>
      </c>
      <c r="G8303" s="12">
        <f t="shared" si="517"/>
        <v>2020</v>
      </c>
      <c r="H8303" s="12">
        <f t="shared" si="518"/>
        <v>6</v>
      </c>
      <c r="I8303" s="12">
        <f t="shared" si="519"/>
        <v>5</v>
      </c>
      <c r="J8303" s="51">
        <f t="shared" si="520"/>
        <v>43987</v>
      </c>
      <c r="K8303" t="str">
        <f>VLOOKUP(B:B,'Справочник по тт'!$A$2:$C$5,3,0)</f>
        <v>"Парабола"</v>
      </c>
      <c r="L8303" s="23">
        <v>1</v>
      </c>
      <c r="M8303" t="s">
        <v>361</v>
      </c>
    </row>
    <row r="8304" spans="1:13" x14ac:dyDescent="0.2">
      <c r="A8304" s="47">
        <v>43987.5</v>
      </c>
      <c r="B8304">
        <v>3</v>
      </c>
      <c r="G8304" s="12">
        <f t="shared" si="517"/>
        <v>2020</v>
      </c>
      <c r="H8304" s="12">
        <f t="shared" si="518"/>
        <v>6</v>
      </c>
      <c r="I8304" s="12">
        <f t="shared" si="519"/>
        <v>5</v>
      </c>
      <c r="J8304" s="51">
        <f t="shared" si="520"/>
        <v>43987</v>
      </c>
      <c r="K8304" t="str">
        <f>VLOOKUP(B:B,'Справочник по тт'!$A$2:$C$5,3,0)</f>
        <v>"Парабола"</v>
      </c>
      <c r="L8304" s="23">
        <v>1</v>
      </c>
      <c r="M8304" t="s">
        <v>361</v>
      </c>
    </row>
    <row r="8305" spans="1:13" x14ac:dyDescent="0.2">
      <c r="A8305" s="47">
        <v>43987.506249999999</v>
      </c>
      <c r="B8305">
        <v>3</v>
      </c>
      <c r="G8305" s="12">
        <f t="shared" si="517"/>
        <v>2020</v>
      </c>
      <c r="H8305" s="12">
        <f t="shared" si="518"/>
        <v>6</v>
      </c>
      <c r="I8305" s="12">
        <f t="shared" si="519"/>
        <v>5</v>
      </c>
      <c r="J8305" s="51">
        <f t="shared" si="520"/>
        <v>43987</v>
      </c>
      <c r="K8305" t="str">
        <f>VLOOKUP(B:B,'Справочник по тт'!$A$2:$C$5,3,0)</f>
        <v>"Парабола"</v>
      </c>
      <c r="L8305" s="23">
        <v>1</v>
      </c>
      <c r="M8305" t="s">
        <v>361</v>
      </c>
    </row>
    <row r="8306" spans="1:13" x14ac:dyDescent="0.2">
      <c r="A8306" s="47">
        <v>43987.540277777778</v>
      </c>
      <c r="B8306">
        <v>3</v>
      </c>
      <c r="G8306" s="12">
        <f t="shared" si="517"/>
        <v>2020</v>
      </c>
      <c r="H8306" s="12">
        <f t="shared" si="518"/>
        <v>6</v>
      </c>
      <c r="I8306" s="12">
        <f t="shared" si="519"/>
        <v>5</v>
      </c>
      <c r="J8306" s="51">
        <f t="shared" si="520"/>
        <v>43987</v>
      </c>
      <c r="K8306" t="str">
        <f>VLOOKUP(B:B,'Справочник по тт'!$A$2:$C$5,3,0)</f>
        <v>"Парабола"</v>
      </c>
      <c r="L8306" s="23">
        <v>1</v>
      </c>
      <c r="M8306" t="s">
        <v>361</v>
      </c>
    </row>
    <row r="8307" spans="1:13" x14ac:dyDescent="0.2">
      <c r="A8307" s="47">
        <v>43987.541666666664</v>
      </c>
      <c r="B8307">
        <v>3</v>
      </c>
      <c r="G8307" s="12">
        <f t="shared" si="517"/>
        <v>2020</v>
      </c>
      <c r="H8307" s="12">
        <f t="shared" si="518"/>
        <v>6</v>
      </c>
      <c r="I8307" s="12">
        <f t="shared" si="519"/>
        <v>5</v>
      </c>
      <c r="J8307" s="51">
        <f t="shared" si="520"/>
        <v>43987</v>
      </c>
      <c r="K8307" t="str">
        <f>VLOOKUP(B:B,'Справочник по тт'!$A$2:$C$5,3,0)</f>
        <v>"Парабола"</v>
      </c>
      <c r="L8307" s="23">
        <v>1</v>
      </c>
      <c r="M8307" t="s">
        <v>361</v>
      </c>
    </row>
    <row r="8308" spans="1:13" x14ac:dyDescent="0.2">
      <c r="A8308" s="47">
        <v>43987.583333333336</v>
      </c>
      <c r="B8308">
        <v>3</v>
      </c>
      <c r="G8308" s="12">
        <f t="shared" si="517"/>
        <v>2020</v>
      </c>
      <c r="H8308" s="12">
        <f t="shared" si="518"/>
        <v>6</v>
      </c>
      <c r="I8308" s="12">
        <f t="shared" si="519"/>
        <v>5</v>
      </c>
      <c r="J8308" s="51">
        <f t="shared" si="520"/>
        <v>43987</v>
      </c>
      <c r="K8308" t="str">
        <f>VLOOKUP(B:B,'Справочник по тт'!$A$2:$C$5,3,0)</f>
        <v>"Парабола"</v>
      </c>
      <c r="L8308" s="23">
        <v>1</v>
      </c>
      <c r="M8308" t="s">
        <v>361</v>
      </c>
    </row>
    <row r="8309" spans="1:13" x14ac:dyDescent="0.2">
      <c r="A8309" s="47">
        <v>43987.583333333336</v>
      </c>
      <c r="B8309">
        <v>3</v>
      </c>
      <c r="G8309" s="12">
        <f t="shared" si="517"/>
        <v>2020</v>
      </c>
      <c r="H8309" s="12">
        <f t="shared" si="518"/>
        <v>6</v>
      </c>
      <c r="I8309" s="12">
        <f t="shared" si="519"/>
        <v>5</v>
      </c>
      <c r="J8309" s="51">
        <f t="shared" si="520"/>
        <v>43987</v>
      </c>
      <c r="K8309" t="str">
        <f>VLOOKUP(B:B,'Справочник по тт'!$A$2:$C$5,3,0)</f>
        <v>"Парабола"</v>
      </c>
      <c r="L8309" s="23">
        <v>1</v>
      </c>
      <c r="M8309" t="s">
        <v>361</v>
      </c>
    </row>
    <row r="8310" spans="1:13" x14ac:dyDescent="0.2">
      <c r="A8310" s="47">
        <v>43987.583333333336</v>
      </c>
      <c r="B8310">
        <v>3</v>
      </c>
      <c r="G8310" s="12">
        <f t="shared" si="517"/>
        <v>2020</v>
      </c>
      <c r="H8310" s="12">
        <f t="shared" si="518"/>
        <v>6</v>
      </c>
      <c r="I8310" s="12">
        <f t="shared" si="519"/>
        <v>5</v>
      </c>
      <c r="J8310" s="51">
        <f t="shared" si="520"/>
        <v>43987</v>
      </c>
      <c r="K8310" t="str">
        <f>VLOOKUP(B:B,'Справочник по тт'!$A$2:$C$5,3,0)</f>
        <v>"Парабола"</v>
      </c>
      <c r="L8310" s="23">
        <v>1</v>
      </c>
      <c r="M8310" t="s">
        <v>361</v>
      </c>
    </row>
    <row r="8311" spans="1:13" x14ac:dyDescent="0.2">
      <c r="A8311" s="47">
        <v>43987.590277777781</v>
      </c>
      <c r="B8311">
        <v>3</v>
      </c>
      <c r="G8311" s="12">
        <f t="shared" si="517"/>
        <v>2020</v>
      </c>
      <c r="H8311" s="12">
        <f t="shared" si="518"/>
        <v>6</v>
      </c>
      <c r="I8311" s="12">
        <f t="shared" si="519"/>
        <v>5</v>
      </c>
      <c r="J8311" s="51">
        <f t="shared" si="520"/>
        <v>43987</v>
      </c>
      <c r="K8311" t="str">
        <f>VLOOKUP(B:B,'Справочник по тт'!$A$2:$C$5,3,0)</f>
        <v>"Парабола"</v>
      </c>
      <c r="L8311" s="23">
        <v>1</v>
      </c>
      <c r="M8311" t="s">
        <v>361</v>
      </c>
    </row>
    <row r="8312" spans="1:13" x14ac:dyDescent="0.2">
      <c r="A8312" s="47">
        <v>43987.599108796298</v>
      </c>
      <c r="B8312">
        <v>3</v>
      </c>
      <c r="G8312" s="12">
        <f t="shared" si="517"/>
        <v>2020</v>
      </c>
      <c r="H8312" s="12">
        <f t="shared" si="518"/>
        <v>6</v>
      </c>
      <c r="I8312" s="12">
        <f t="shared" si="519"/>
        <v>5</v>
      </c>
      <c r="J8312" s="51">
        <f t="shared" si="520"/>
        <v>43987</v>
      </c>
      <c r="K8312" t="str">
        <f>VLOOKUP(B:B,'Справочник по тт'!$A$2:$C$5,3,0)</f>
        <v>"Парабола"</v>
      </c>
      <c r="L8312" s="23">
        <v>1</v>
      </c>
      <c r="M8312" t="s">
        <v>361</v>
      </c>
    </row>
    <row r="8313" spans="1:13" x14ac:dyDescent="0.2">
      <c r="A8313" s="47">
        <v>43987.625</v>
      </c>
      <c r="B8313">
        <v>3</v>
      </c>
      <c r="G8313" s="12">
        <f t="shared" si="517"/>
        <v>2020</v>
      </c>
      <c r="H8313" s="12">
        <f t="shared" si="518"/>
        <v>6</v>
      </c>
      <c r="I8313" s="12">
        <f t="shared" si="519"/>
        <v>5</v>
      </c>
      <c r="J8313" s="51">
        <f t="shared" si="520"/>
        <v>43987</v>
      </c>
      <c r="K8313" t="str">
        <f>VLOOKUP(B:B,'Справочник по тт'!$A$2:$C$5,3,0)</f>
        <v>"Парабола"</v>
      </c>
      <c r="L8313" s="23">
        <v>1</v>
      </c>
      <c r="M8313" t="s">
        <v>361</v>
      </c>
    </row>
    <row r="8314" spans="1:13" x14ac:dyDescent="0.2">
      <c r="A8314" s="47">
        <v>43987.654861111114</v>
      </c>
      <c r="B8314">
        <v>3</v>
      </c>
      <c r="G8314" s="12">
        <f t="shared" si="517"/>
        <v>2020</v>
      </c>
      <c r="H8314" s="12">
        <f t="shared" si="518"/>
        <v>6</v>
      </c>
      <c r="I8314" s="12">
        <f t="shared" si="519"/>
        <v>5</v>
      </c>
      <c r="J8314" s="51">
        <f t="shared" si="520"/>
        <v>43987</v>
      </c>
      <c r="K8314" t="str">
        <f>VLOOKUP(B:B,'Справочник по тт'!$A$2:$C$5,3,0)</f>
        <v>"Парабола"</v>
      </c>
      <c r="L8314" s="23">
        <v>1</v>
      </c>
      <c r="M8314" t="s">
        <v>361</v>
      </c>
    </row>
    <row r="8315" spans="1:13" x14ac:dyDescent="0.2">
      <c r="A8315" s="47">
        <v>43987.666666666664</v>
      </c>
      <c r="B8315">
        <v>3</v>
      </c>
      <c r="G8315" s="12">
        <f t="shared" si="517"/>
        <v>2020</v>
      </c>
      <c r="H8315" s="12">
        <f t="shared" si="518"/>
        <v>6</v>
      </c>
      <c r="I8315" s="12">
        <f t="shared" si="519"/>
        <v>5</v>
      </c>
      <c r="J8315" s="51">
        <f t="shared" si="520"/>
        <v>43987</v>
      </c>
      <c r="K8315" t="str">
        <f>VLOOKUP(B:B,'Справочник по тт'!$A$2:$C$5,3,0)</f>
        <v>"Парабола"</v>
      </c>
      <c r="L8315" s="23">
        <v>1</v>
      </c>
      <c r="M8315" t="s">
        <v>361</v>
      </c>
    </row>
    <row r="8316" spans="1:13" x14ac:dyDescent="0.2">
      <c r="A8316" s="47">
        <v>43987.666666666664</v>
      </c>
      <c r="B8316">
        <v>3</v>
      </c>
      <c r="G8316" s="12">
        <f t="shared" si="517"/>
        <v>2020</v>
      </c>
      <c r="H8316" s="12">
        <f t="shared" si="518"/>
        <v>6</v>
      </c>
      <c r="I8316" s="12">
        <f t="shared" si="519"/>
        <v>5</v>
      </c>
      <c r="J8316" s="51">
        <f t="shared" si="520"/>
        <v>43987</v>
      </c>
      <c r="K8316" t="str">
        <f>VLOOKUP(B:B,'Справочник по тт'!$A$2:$C$5,3,0)</f>
        <v>"Парабола"</v>
      </c>
      <c r="L8316" s="23">
        <v>1</v>
      </c>
      <c r="M8316" t="s">
        <v>361</v>
      </c>
    </row>
    <row r="8317" spans="1:13" x14ac:dyDescent="0.2">
      <c r="A8317" s="47">
        <v>43987.666666666664</v>
      </c>
      <c r="B8317">
        <v>3</v>
      </c>
      <c r="G8317" s="12">
        <f t="shared" si="517"/>
        <v>2020</v>
      </c>
      <c r="H8317" s="12">
        <f t="shared" si="518"/>
        <v>6</v>
      </c>
      <c r="I8317" s="12">
        <f t="shared" si="519"/>
        <v>5</v>
      </c>
      <c r="J8317" s="51">
        <f t="shared" si="520"/>
        <v>43987</v>
      </c>
      <c r="K8317" t="str">
        <f>VLOOKUP(B:B,'Справочник по тт'!$A$2:$C$5,3,0)</f>
        <v>"Парабола"</v>
      </c>
      <c r="L8317" s="23">
        <v>1</v>
      </c>
      <c r="M8317" t="s">
        <v>361</v>
      </c>
    </row>
    <row r="8318" spans="1:13" x14ac:dyDescent="0.2">
      <c r="A8318" s="47">
        <v>43987.666666666664</v>
      </c>
      <c r="B8318">
        <v>3</v>
      </c>
      <c r="G8318" s="12">
        <f t="shared" si="517"/>
        <v>2020</v>
      </c>
      <c r="H8318" s="12">
        <f t="shared" si="518"/>
        <v>6</v>
      </c>
      <c r="I8318" s="12">
        <f t="shared" si="519"/>
        <v>5</v>
      </c>
      <c r="J8318" s="51">
        <f t="shared" si="520"/>
        <v>43987</v>
      </c>
      <c r="K8318" t="str">
        <f>VLOOKUP(B:B,'Справочник по тт'!$A$2:$C$5,3,0)</f>
        <v>"Парабола"</v>
      </c>
      <c r="L8318" s="23">
        <v>1</v>
      </c>
      <c r="M8318" t="s">
        <v>361</v>
      </c>
    </row>
    <row r="8319" spans="1:13" x14ac:dyDescent="0.2">
      <c r="A8319" s="47">
        <v>43987.674305555556</v>
      </c>
      <c r="B8319">
        <v>3</v>
      </c>
      <c r="G8319" s="12">
        <f t="shared" si="517"/>
        <v>2020</v>
      </c>
      <c r="H8319" s="12">
        <f t="shared" si="518"/>
        <v>6</v>
      </c>
      <c r="I8319" s="12">
        <f t="shared" si="519"/>
        <v>5</v>
      </c>
      <c r="J8319" s="51">
        <f t="shared" si="520"/>
        <v>43987</v>
      </c>
      <c r="K8319" t="str">
        <f>VLOOKUP(B:B,'Справочник по тт'!$A$2:$C$5,3,0)</f>
        <v>"Парабола"</v>
      </c>
      <c r="L8319" s="23">
        <v>1</v>
      </c>
      <c r="M8319" t="s">
        <v>361</v>
      </c>
    </row>
    <row r="8320" spans="1:13" x14ac:dyDescent="0.2">
      <c r="A8320" s="47">
        <v>43987.6875</v>
      </c>
      <c r="B8320">
        <v>3</v>
      </c>
      <c r="G8320" s="12">
        <f t="shared" si="517"/>
        <v>2020</v>
      </c>
      <c r="H8320" s="12">
        <f t="shared" si="518"/>
        <v>6</v>
      </c>
      <c r="I8320" s="12">
        <f t="shared" si="519"/>
        <v>5</v>
      </c>
      <c r="J8320" s="51">
        <f t="shared" si="520"/>
        <v>43987</v>
      </c>
      <c r="K8320" t="str">
        <f>VLOOKUP(B:B,'Справочник по тт'!$A$2:$C$5,3,0)</f>
        <v>"Парабола"</v>
      </c>
      <c r="L8320" s="23">
        <v>1</v>
      </c>
      <c r="M8320" t="s">
        <v>361</v>
      </c>
    </row>
    <row r="8321" spans="1:13" x14ac:dyDescent="0.2">
      <c r="A8321" s="47">
        <v>43987.708333333336</v>
      </c>
      <c r="B8321">
        <v>3</v>
      </c>
      <c r="G8321" s="12">
        <f t="shared" si="517"/>
        <v>2020</v>
      </c>
      <c r="H8321" s="12">
        <f t="shared" si="518"/>
        <v>6</v>
      </c>
      <c r="I8321" s="12">
        <f t="shared" si="519"/>
        <v>5</v>
      </c>
      <c r="J8321" s="51">
        <f t="shared" si="520"/>
        <v>43987</v>
      </c>
      <c r="K8321" t="str">
        <f>VLOOKUP(B:B,'Справочник по тт'!$A$2:$C$5,3,0)</f>
        <v>"Парабола"</v>
      </c>
      <c r="L8321" s="23">
        <v>1</v>
      </c>
      <c r="M8321" t="s">
        <v>361</v>
      </c>
    </row>
    <row r="8322" spans="1:13" x14ac:dyDescent="0.2">
      <c r="A8322" s="47">
        <v>43987.708333333336</v>
      </c>
      <c r="B8322">
        <v>3</v>
      </c>
      <c r="G8322" s="12">
        <f t="shared" si="517"/>
        <v>2020</v>
      </c>
      <c r="H8322" s="12">
        <f t="shared" si="518"/>
        <v>6</v>
      </c>
      <c r="I8322" s="12">
        <f t="shared" si="519"/>
        <v>5</v>
      </c>
      <c r="J8322" s="51">
        <f t="shared" si="520"/>
        <v>43987</v>
      </c>
      <c r="K8322" t="str">
        <f>VLOOKUP(B:B,'Справочник по тт'!$A$2:$C$5,3,0)</f>
        <v>"Парабола"</v>
      </c>
      <c r="L8322" s="23">
        <v>1</v>
      </c>
      <c r="M8322" t="s">
        <v>361</v>
      </c>
    </row>
    <row r="8323" spans="1:13" x14ac:dyDescent="0.2">
      <c r="A8323" s="47">
        <v>43987.75</v>
      </c>
      <c r="B8323">
        <v>3</v>
      </c>
      <c r="G8323" s="12">
        <f t="shared" ref="G8323:G8386" si="521">YEAR(A8323)</f>
        <v>2020</v>
      </c>
      <c r="H8323" s="12">
        <f t="shared" ref="H8323:H8386" si="522">MONTH(A8323)</f>
        <v>6</v>
      </c>
      <c r="I8323" s="12">
        <f t="shared" ref="I8323:I8386" si="523">DAY(A8323)</f>
        <v>5</v>
      </c>
      <c r="J8323" s="51">
        <f t="shared" ref="J8323:J8386" si="524">DATE(G:G,H:H,I:I)</f>
        <v>43987</v>
      </c>
      <c r="K8323" t="str">
        <f>VLOOKUP(B:B,'Справочник по тт'!$A$2:$C$5,3,0)</f>
        <v>"Парабола"</v>
      </c>
      <c r="L8323" s="23">
        <v>1</v>
      </c>
      <c r="M8323" t="s">
        <v>361</v>
      </c>
    </row>
    <row r="8324" spans="1:13" x14ac:dyDescent="0.2">
      <c r="A8324" s="47">
        <v>43987.791666666664</v>
      </c>
      <c r="B8324">
        <v>3</v>
      </c>
      <c r="G8324" s="12">
        <f t="shared" si="521"/>
        <v>2020</v>
      </c>
      <c r="H8324" s="12">
        <f t="shared" si="522"/>
        <v>6</v>
      </c>
      <c r="I8324" s="12">
        <f t="shared" si="523"/>
        <v>5</v>
      </c>
      <c r="J8324" s="51">
        <f t="shared" si="524"/>
        <v>43987</v>
      </c>
      <c r="K8324" t="str">
        <f>VLOOKUP(B:B,'Справочник по тт'!$A$2:$C$5,3,0)</f>
        <v>"Парабола"</v>
      </c>
      <c r="L8324" s="23">
        <v>1</v>
      </c>
      <c r="M8324" t="s">
        <v>361</v>
      </c>
    </row>
    <row r="8325" spans="1:13" x14ac:dyDescent="0.2">
      <c r="A8325" s="47">
        <v>43987.791666666664</v>
      </c>
      <c r="B8325">
        <v>3</v>
      </c>
      <c r="G8325" s="12">
        <f t="shared" si="521"/>
        <v>2020</v>
      </c>
      <c r="H8325" s="12">
        <f t="shared" si="522"/>
        <v>6</v>
      </c>
      <c r="I8325" s="12">
        <f t="shared" si="523"/>
        <v>5</v>
      </c>
      <c r="J8325" s="51">
        <f t="shared" si="524"/>
        <v>43987</v>
      </c>
      <c r="K8325" t="str">
        <f>VLOOKUP(B:B,'Справочник по тт'!$A$2:$C$5,3,0)</f>
        <v>"Парабола"</v>
      </c>
      <c r="L8325" s="23">
        <v>1</v>
      </c>
      <c r="M8325" t="s">
        <v>361</v>
      </c>
    </row>
    <row r="8326" spans="1:13" x14ac:dyDescent="0.2">
      <c r="A8326" s="47">
        <v>43987.833333333336</v>
      </c>
      <c r="B8326">
        <v>3</v>
      </c>
      <c r="G8326" s="12">
        <f t="shared" si="521"/>
        <v>2020</v>
      </c>
      <c r="H8326" s="12">
        <f t="shared" si="522"/>
        <v>6</v>
      </c>
      <c r="I8326" s="12">
        <f t="shared" si="523"/>
        <v>5</v>
      </c>
      <c r="J8326" s="51">
        <f t="shared" si="524"/>
        <v>43987</v>
      </c>
      <c r="K8326" t="str">
        <f>VLOOKUP(B:B,'Справочник по тт'!$A$2:$C$5,3,0)</f>
        <v>"Парабола"</v>
      </c>
      <c r="L8326" s="23">
        <v>1</v>
      </c>
      <c r="M8326" t="s">
        <v>361</v>
      </c>
    </row>
    <row r="8327" spans="1:13" x14ac:dyDescent="0.2">
      <c r="A8327" s="47">
        <v>43987.836631944447</v>
      </c>
      <c r="B8327">
        <v>3</v>
      </c>
      <c r="G8327" s="12">
        <f t="shared" si="521"/>
        <v>2020</v>
      </c>
      <c r="H8327" s="12">
        <f t="shared" si="522"/>
        <v>6</v>
      </c>
      <c r="I8327" s="12">
        <f t="shared" si="523"/>
        <v>5</v>
      </c>
      <c r="J8327" s="51">
        <f t="shared" si="524"/>
        <v>43987</v>
      </c>
      <c r="K8327" t="str">
        <f>VLOOKUP(B:B,'Справочник по тт'!$A$2:$C$5,3,0)</f>
        <v>"Парабола"</v>
      </c>
      <c r="L8327" s="23">
        <v>1</v>
      </c>
      <c r="M8327" t="s">
        <v>361</v>
      </c>
    </row>
    <row r="8328" spans="1:13" x14ac:dyDescent="0.2">
      <c r="A8328" s="47">
        <v>43987.875</v>
      </c>
      <c r="B8328">
        <v>3</v>
      </c>
      <c r="G8328" s="12">
        <f t="shared" si="521"/>
        <v>2020</v>
      </c>
      <c r="H8328" s="12">
        <f t="shared" si="522"/>
        <v>6</v>
      </c>
      <c r="I8328" s="12">
        <f t="shared" si="523"/>
        <v>5</v>
      </c>
      <c r="J8328" s="51">
        <f t="shared" si="524"/>
        <v>43987</v>
      </c>
      <c r="K8328" t="str">
        <f>VLOOKUP(B:B,'Справочник по тт'!$A$2:$C$5,3,0)</f>
        <v>"Парабола"</v>
      </c>
      <c r="L8328" s="23">
        <v>1</v>
      </c>
      <c r="M8328" t="s">
        <v>361</v>
      </c>
    </row>
    <row r="8329" spans="1:13" x14ac:dyDescent="0.2">
      <c r="A8329" s="47">
        <v>43987.875</v>
      </c>
      <c r="B8329">
        <v>3</v>
      </c>
      <c r="G8329" s="12">
        <f t="shared" si="521"/>
        <v>2020</v>
      </c>
      <c r="H8329" s="12">
        <f t="shared" si="522"/>
        <v>6</v>
      </c>
      <c r="I8329" s="12">
        <f t="shared" si="523"/>
        <v>5</v>
      </c>
      <c r="J8329" s="51">
        <f t="shared" si="524"/>
        <v>43987</v>
      </c>
      <c r="K8329" t="str">
        <f>VLOOKUP(B:B,'Справочник по тт'!$A$2:$C$5,3,0)</f>
        <v>"Парабола"</v>
      </c>
      <c r="L8329" s="23">
        <v>1</v>
      </c>
      <c r="M8329" t="s">
        <v>361</v>
      </c>
    </row>
    <row r="8330" spans="1:13" x14ac:dyDescent="0.2">
      <c r="A8330" s="47">
        <v>43987.875</v>
      </c>
      <c r="B8330">
        <v>3</v>
      </c>
      <c r="G8330" s="12">
        <f t="shared" si="521"/>
        <v>2020</v>
      </c>
      <c r="H8330" s="12">
        <f t="shared" si="522"/>
        <v>6</v>
      </c>
      <c r="I8330" s="12">
        <f t="shared" si="523"/>
        <v>5</v>
      </c>
      <c r="J8330" s="51">
        <f t="shared" si="524"/>
        <v>43987</v>
      </c>
      <c r="K8330" t="str">
        <f>VLOOKUP(B:B,'Справочник по тт'!$A$2:$C$5,3,0)</f>
        <v>"Парабола"</v>
      </c>
      <c r="L8330" s="23">
        <v>1</v>
      </c>
      <c r="M8330" t="s">
        <v>361</v>
      </c>
    </row>
    <row r="8331" spans="1:13" x14ac:dyDescent="0.2">
      <c r="A8331" s="47">
        <v>43987.90347222222</v>
      </c>
      <c r="B8331">
        <v>3</v>
      </c>
      <c r="G8331" s="12">
        <f t="shared" si="521"/>
        <v>2020</v>
      </c>
      <c r="H8331" s="12">
        <f t="shared" si="522"/>
        <v>6</v>
      </c>
      <c r="I8331" s="12">
        <f t="shared" si="523"/>
        <v>5</v>
      </c>
      <c r="J8331" s="51">
        <f t="shared" si="524"/>
        <v>43987</v>
      </c>
      <c r="K8331" t="str">
        <f>VLOOKUP(B:B,'Справочник по тт'!$A$2:$C$5,3,0)</f>
        <v>"Парабола"</v>
      </c>
      <c r="L8331" s="23">
        <v>1</v>
      </c>
      <c r="M8331" t="s">
        <v>361</v>
      </c>
    </row>
    <row r="8332" spans="1:13" x14ac:dyDescent="0.2">
      <c r="A8332" s="47">
        <v>43987.916666666664</v>
      </c>
      <c r="B8332">
        <v>3</v>
      </c>
      <c r="G8332" s="12">
        <f t="shared" si="521"/>
        <v>2020</v>
      </c>
      <c r="H8332" s="12">
        <f t="shared" si="522"/>
        <v>6</v>
      </c>
      <c r="I8332" s="12">
        <f t="shared" si="523"/>
        <v>5</v>
      </c>
      <c r="J8332" s="51">
        <f t="shared" si="524"/>
        <v>43987</v>
      </c>
      <c r="K8332" t="str">
        <f>VLOOKUP(B:B,'Справочник по тт'!$A$2:$C$5,3,0)</f>
        <v>"Парабола"</v>
      </c>
      <c r="L8332" s="23">
        <v>1</v>
      </c>
      <c r="M8332" t="s">
        <v>361</v>
      </c>
    </row>
    <row r="8333" spans="1:13" x14ac:dyDescent="0.2">
      <c r="A8333" s="47">
        <v>43987.999305555553</v>
      </c>
      <c r="B8333">
        <v>3</v>
      </c>
      <c r="G8333" s="12">
        <f t="shared" si="521"/>
        <v>2020</v>
      </c>
      <c r="H8333" s="12">
        <f t="shared" si="522"/>
        <v>6</v>
      </c>
      <c r="I8333" s="12">
        <f t="shared" si="523"/>
        <v>5</v>
      </c>
      <c r="J8333" s="51">
        <f t="shared" si="524"/>
        <v>43987</v>
      </c>
      <c r="K8333" t="str">
        <f>VLOOKUP(B:B,'Справочник по тт'!$A$2:$C$5,3,0)</f>
        <v>"Парабола"</v>
      </c>
      <c r="L8333" s="23">
        <v>1</v>
      </c>
      <c r="M8333" t="s">
        <v>361</v>
      </c>
    </row>
    <row r="8334" spans="1:13" x14ac:dyDescent="0.2">
      <c r="A8334" s="47">
        <v>43988.083333333336</v>
      </c>
      <c r="B8334">
        <v>3</v>
      </c>
      <c r="G8334" s="12">
        <f t="shared" si="521"/>
        <v>2020</v>
      </c>
      <c r="H8334" s="12">
        <f t="shared" si="522"/>
        <v>6</v>
      </c>
      <c r="I8334" s="12">
        <f t="shared" si="523"/>
        <v>6</v>
      </c>
      <c r="J8334" s="51">
        <f t="shared" si="524"/>
        <v>43988</v>
      </c>
      <c r="K8334" t="str">
        <f>VLOOKUP(B:B,'Справочник по тт'!$A$2:$C$5,3,0)</f>
        <v>"Парабола"</v>
      </c>
      <c r="L8334" s="23">
        <v>1</v>
      </c>
      <c r="M8334" t="s">
        <v>361</v>
      </c>
    </row>
    <row r="8335" spans="1:13" x14ac:dyDescent="0.2">
      <c r="A8335" s="47">
        <v>43988.125</v>
      </c>
      <c r="B8335">
        <v>3</v>
      </c>
      <c r="G8335" s="12">
        <f t="shared" si="521"/>
        <v>2020</v>
      </c>
      <c r="H8335" s="12">
        <f t="shared" si="522"/>
        <v>6</v>
      </c>
      <c r="I8335" s="12">
        <f t="shared" si="523"/>
        <v>6</v>
      </c>
      <c r="J8335" s="51">
        <f t="shared" si="524"/>
        <v>43988</v>
      </c>
      <c r="K8335" t="str">
        <f>VLOOKUP(B:B,'Справочник по тт'!$A$2:$C$5,3,0)</f>
        <v>"Парабола"</v>
      </c>
      <c r="L8335" s="23">
        <v>1</v>
      </c>
      <c r="M8335" t="s">
        <v>361</v>
      </c>
    </row>
    <row r="8336" spans="1:13" x14ac:dyDescent="0.2">
      <c r="A8336" s="47">
        <v>43988.125</v>
      </c>
      <c r="B8336">
        <v>3</v>
      </c>
      <c r="G8336" s="12">
        <f t="shared" si="521"/>
        <v>2020</v>
      </c>
      <c r="H8336" s="12">
        <f t="shared" si="522"/>
        <v>6</v>
      </c>
      <c r="I8336" s="12">
        <f t="shared" si="523"/>
        <v>6</v>
      </c>
      <c r="J8336" s="51">
        <f t="shared" si="524"/>
        <v>43988</v>
      </c>
      <c r="K8336" t="str">
        <f>VLOOKUP(B:B,'Справочник по тт'!$A$2:$C$5,3,0)</f>
        <v>"Парабола"</v>
      </c>
      <c r="L8336" s="23">
        <v>1</v>
      </c>
      <c r="M8336" t="s">
        <v>361</v>
      </c>
    </row>
    <row r="8337" spans="1:13" x14ac:dyDescent="0.2">
      <c r="A8337" s="47">
        <v>43988.333333333336</v>
      </c>
      <c r="B8337">
        <v>3</v>
      </c>
      <c r="G8337" s="12">
        <f t="shared" si="521"/>
        <v>2020</v>
      </c>
      <c r="H8337" s="12">
        <f t="shared" si="522"/>
        <v>6</v>
      </c>
      <c r="I8337" s="12">
        <f t="shared" si="523"/>
        <v>6</v>
      </c>
      <c r="J8337" s="51">
        <f t="shared" si="524"/>
        <v>43988</v>
      </c>
      <c r="K8337" t="str">
        <f>VLOOKUP(B:B,'Справочник по тт'!$A$2:$C$5,3,0)</f>
        <v>"Парабола"</v>
      </c>
      <c r="L8337" s="23">
        <v>1</v>
      </c>
      <c r="M8337" t="s">
        <v>361</v>
      </c>
    </row>
    <row r="8338" spans="1:13" x14ac:dyDescent="0.2">
      <c r="A8338" s="47">
        <v>43988.373611111114</v>
      </c>
      <c r="B8338">
        <v>3</v>
      </c>
      <c r="G8338" s="12">
        <f t="shared" si="521"/>
        <v>2020</v>
      </c>
      <c r="H8338" s="12">
        <f t="shared" si="522"/>
        <v>6</v>
      </c>
      <c r="I8338" s="12">
        <f t="shared" si="523"/>
        <v>6</v>
      </c>
      <c r="J8338" s="51">
        <f t="shared" si="524"/>
        <v>43988</v>
      </c>
      <c r="K8338" t="str">
        <f>VLOOKUP(B:B,'Справочник по тт'!$A$2:$C$5,3,0)</f>
        <v>"Парабола"</v>
      </c>
      <c r="L8338" s="23">
        <v>1</v>
      </c>
      <c r="M8338" t="s">
        <v>361</v>
      </c>
    </row>
    <row r="8339" spans="1:13" x14ac:dyDescent="0.2">
      <c r="A8339" s="47">
        <v>43988.375</v>
      </c>
      <c r="B8339">
        <v>3</v>
      </c>
      <c r="G8339" s="12">
        <f t="shared" si="521"/>
        <v>2020</v>
      </c>
      <c r="H8339" s="12">
        <f t="shared" si="522"/>
        <v>6</v>
      </c>
      <c r="I8339" s="12">
        <f t="shared" si="523"/>
        <v>6</v>
      </c>
      <c r="J8339" s="51">
        <f t="shared" si="524"/>
        <v>43988</v>
      </c>
      <c r="K8339" t="str">
        <f>VLOOKUP(B:B,'Справочник по тт'!$A$2:$C$5,3,0)</f>
        <v>"Парабола"</v>
      </c>
      <c r="L8339" s="23">
        <v>1</v>
      </c>
      <c r="M8339" t="s">
        <v>361</v>
      </c>
    </row>
    <row r="8340" spans="1:13" x14ac:dyDescent="0.2">
      <c r="A8340" s="47">
        <v>43988.375</v>
      </c>
      <c r="B8340">
        <v>3</v>
      </c>
      <c r="G8340" s="12">
        <f t="shared" si="521"/>
        <v>2020</v>
      </c>
      <c r="H8340" s="12">
        <f t="shared" si="522"/>
        <v>6</v>
      </c>
      <c r="I8340" s="12">
        <f t="shared" si="523"/>
        <v>6</v>
      </c>
      <c r="J8340" s="51">
        <f t="shared" si="524"/>
        <v>43988</v>
      </c>
      <c r="K8340" t="str">
        <f>VLOOKUP(B:B,'Справочник по тт'!$A$2:$C$5,3,0)</f>
        <v>"Парабола"</v>
      </c>
      <c r="L8340" s="23">
        <v>1</v>
      </c>
      <c r="M8340" t="s">
        <v>361</v>
      </c>
    </row>
    <row r="8341" spans="1:13" x14ac:dyDescent="0.2">
      <c r="A8341" s="47">
        <v>43988.375</v>
      </c>
      <c r="B8341">
        <v>3</v>
      </c>
      <c r="G8341" s="12">
        <f t="shared" si="521"/>
        <v>2020</v>
      </c>
      <c r="H8341" s="12">
        <f t="shared" si="522"/>
        <v>6</v>
      </c>
      <c r="I8341" s="12">
        <f t="shared" si="523"/>
        <v>6</v>
      </c>
      <c r="J8341" s="51">
        <f t="shared" si="524"/>
        <v>43988</v>
      </c>
      <c r="K8341" t="str">
        <f>VLOOKUP(B:B,'Справочник по тт'!$A$2:$C$5,3,0)</f>
        <v>"Парабола"</v>
      </c>
      <c r="L8341" s="23">
        <v>1</v>
      </c>
      <c r="M8341" t="s">
        <v>361</v>
      </c>
    </row>
    <row r="8342" spans="1:13" x14ac:dyDescent="0.2">
      <c r="A8342" s="47">
        <v>43988.375</v>
      </c>
      <c r="B8342">
        <v>3</v>
      </c>
      <c r="G8342" s="12">
        <f t="shared" si="521"/>
        <v>2020</v>
      </c>
      <c r="H8342" s="12">
        <f t="shared" si="522"/>
        <v>6</v>
      </c>
      <c r="I8342" s="12">
        <f t="shared" si="523"/>
        <v>6</v>
      </c>
      <c r="J8342" s="51">
        <f t="shared" si="524"/>
        <v>43988</v>
      </c>
      <c r="K8342" t="str">
        <f>VLOOKUP(B:B,'Справочник по тт'!$A$2:$C$5,3,0)</f>
        <v>"Парабола"</v>
      </c>
      <c r="L8342" s="23">
        <v>1</v>
      </c>
      <c r="M8342" t="s">
        <v>361</v>
      </c>
    </row>
    <row r="8343" spans="1:13" x14ac:dyDescent="0.2">
      <c r="A8343" s="47">
        <v>43988.375</v>
      </c>
      <c r="B8343">
        <v>3</v>
      </c>
      <c r="G8343" s="12">
        <f t="shared" si="521"/>
        <v>2020</v>
      </c>
      <c r="H8343" s="12">
        <f t="shared" si="522"/>
        <v>6</v>
      </c>
      <c r="I8343" s="12">
        <f t="shared" si="523"/>
        <v>6</v>
      </c>
      <c r="J8343" s="51">
        <f t="shared" si="524"/>
        <v>43988</v>
      </c>
      <c r="K8343" t="str">
        <f>VLOOKUP(B:B,'Справочник по тт'!$A$2:$C$5,3,0)</f>
        <v>"Парабола"</v>
      </c>
      <c r="L8343" s="23">
        <v>1</v>
      </c>
      <c r="M8343" t="s">
        <v>361</v>
      </c>
    </row>
    <row r="8344" spans="1:13" x14ac:dyDescent="0.2">
      <c r="A8344" s="47">
        <v>43988.375</v>
      </c>
      <c r="B8344">
        <v>3</v>
      </c>
      <c r="G8344" s="12">
        <f t="shared" si="521"/>
        <v>2020</v>
      </c>
      <c r="H8344" s="12">
        <f t="shared" si="522"/>
        <v>6</v>
      </c>
      <c r="I8344" s="12">
        <f t="shared" si="523"/>
        <v>6</v>
      </c>
      <c r="J8344" s="51">
        <f t="shared" si="524"/>
        <v>43988</v>
      </c>
      <c r="K8344" t="str">
        <f>VLOOKUP(B:B,'Справочник по тт'!$A$2:$C$5,3,0)</f>
        <v>"Парабола"</v>
      </c>
      <c r="L8344" s="23">
        <v>1</v>
      </c>
      <c r="M8344" t="s">
        <v>361</v>
      </c>
    </row>
    <row r="8345" spans="1:13" x14ac:dyDescent="0.2">
      <c r="A8345" s="47">
        <v>43988.375</v>
      </c>
      <c r="B8345">
        <v>3</v>
      </c>
      <c r="G8345" s="12">
        <f t="shared" si="521"/>
        <v>2020</v>
      </c>
      <c r="H8345" s="12">
        <f t="shared" si="522"/>
        <v>6</v>
      </c>
      <c r="I8345" s="12">
        <f t="shared" si="523"/>
        <v>6</v>
      </c>
      <c r="J8345" s="51">
        <f t="shared" si="524"/>
        <v>43988</v>
      </c>
      <c r="K8345" t="str">
        <f>VLOOKUP(B:B,'Справочник по тт'!$A$2:$C$5,3,0)</f>
        <v>"Парабола"</v>
      </c>
      <c r="L8345" s="23">
        <v>1</v>
      </c>
      <c r="M8345" t="s">
        <v>361</v>
      </c>
    </row>
    <row r="8346" spans="1:13" x14ac:dyDescent="0.2">
      <c r="A8346" s="47">
        <v>43988.375</v>
      </c>
      <c r="B8346">
        <v>3</v>
      </c>
      <c r="G8346" s="12">
        <f t="shared" si="521"/>
        <v>2020</v>
      </c>
      <c r="H8346" s="12">
        <f t="shared" si="522"/>
        <v>6</v>
      </c>
      <c r="I8346" s="12">
        <f t="shared" si="523"/>
        <v>6</v>
      </c>
      <c r="J8346" s="51">
        <f t="shared" si="524"/>
        <v>43988</v>
      </c>
      <c r="K8346" t="str">
        <f>VLOOKUP(B:B,'Справочник по тт'!$A$2:$C$5,3,0)</f>
        <v>"Парабола"</v>
      </c>
      <c r="L8346" s="23">
        <v>1</v>
      </c>
      <c r="M8346" t="s">
        <v>361</v>
      </c>
    </row>
    <row r="8347" spans="1:13" x14ac:dyDescent="0.2">
      <c r="A8347" s="47">
        <v>43988.375</v>
      </c>
      <c r="B8347">
        <v>3</v>
      </c>
      <c r="G8347" s="12">
        <f t="shared" si="521"/>
        <v>2020</v>
      </c>
      <c r="H8347" s="12">
        <f t="shared" si="522"/>
        <v>6</v>
      </c>
      <c r="I8347" s="12">
        <f t="shared" si="523"/>
        <v>6</v>
      </c>
      <c r="J8347" s="51">
        <f t="shared" si="524"/>
        <v>43988</v>
      </c>
      <c r="K8347" t="str">
        <f>VLOOKUP(B:B,'Справочник по тт'!$A$2:$C$5,3,0)</f>
        <v>"Парабола"</v>
      </c>
      <c r="L8347" s="23">
        <v>1</v>
      </c>
      <c r="M8347" t="s">
        <v>361</v>
      </c>
    </row>
    <row r="8348" spans="1:13" x14ac:dyDescent="0.2">
      <c r="A8348" s="47">
        <v>43988.375</v>
      </c>
      <c r="B8348">
        <v>3</v>
      </c>
      <c r="G8348" s="12">
        <f t="shared" si="521"/>
        <v>2020</v>
      </c>
      <c r="H8348" s="12">
        <f t="shared" si="522"/>
        <v>6</v>
      </c>
      <c r="I8348" s="12">
        <f t="shared" si="523"/>
        <v>6</v>
      </c>
      <c r="J8348" s="51">
        <f t="shared" si="524"/>
        <v>43988</v>
      </c>
      <c r="K8348" t="str">
        <f>VLOOKUP(B:B,'Справочник по тт'!$A$2:$C$5,3,0)</f>
        <v>"Парабола"</v>
      </c>
      <c r="L8348" s="23">
        <v>1</v>
      </c>
      <c r="M8348" t="s">
        <v>361</v>
      </c>
    </row>
    <row r="8349" spans="1:13" x14ac:dyDescent="0.2">
      <c r="A8349" s="47">
        <v>43988.375</v>
      </c>
      <c r="B8349">
        <v>3</v>
      </c>
      <c r="G8349" s="12">
        <f t="shared" si="521"/>
        <v>2020</v>
      </c>
      <c r="H8349" s="12">
        <f t="shared" si="522"/>
        <v>6</v>
      </c>
      <c r="I8349" s="12">
        <f t="shared" si="523"/>
        <v>6</v>
      </c>
      <c r="J8349" s="51">
        <f t="shared" si="524"/>
        <v>43988</v>
      </c>
      <c r="K8349" t="str">
        <f>VLOOKUP(B:B,'Справочник по тт'!$A$2:$C$5,3,0)</f>
        <v>"Парабола"</v>
      </c>
      <c r="L8349" s="23">
        <v>1</v>
      </c>
      <c r="M8349" t="s">
        <v>361</v>
      </c>
    </row>
    <row r="8350" spans="1:13" x14ac:dyDescent="0.2">
      <c r="A8350" s="47">
        <v>43988.375</v>
      </c>
      <c r="B8350">
        <v>3</v>
      </c>
      <c r="G8350" s="12">
        <f t="shared" si="521"/>
        <v>2020</v>
      </c>
      <c r="H8350" s="12">
        <f t="shared" si="522"/>
        <v>6</v>
      </c>
      <c r="I8350" s="12">
        <f t="shared" si="523"/>
        <v>6</v>
      </c>
      <c r="J8350" s="51">
        <f t="shared" si="524"/>
        <v>43988</v>
      </c>
      <c r="K8350" t="str">
        <f>VLOOKUP(B:B,'Справочник по тт'!$A$2:$C$5,3,0)</f>
        <v>"Парабола"</v>
      </c>
      <c r="L8350" s="23">
        <v>1</v>
      </c>
      <c r="M8350" t="s">
        <v>361</v>
      </c>
    </row>
    <row r="8351" spans="1:13" x14ac:dyDescent="0.2">
      <c r="A8351" s="47">
        <v>43988.375</v>
      </c>
      <c r="B8351">
        <v>3</v>
      </c>
      <c r="G8351" s="12">
        <f t="shared" si="521"/>
        <v>2020</v>
      </c>
      <c r="H8351" s="12">
        <f t="shared" si="522"/>
        <v>6</v>
      </c>
      <c r="I8351" s="12">
        <f t="shared" si="523"/>
        <v>6</v>
      </c>
      <c r="J8351" s="51">
        <f t="shared" si="524"/>
        <v>43988</v>
      </c>
      <c r="K8351" t="str">
        <f>VLOOKUP(B:B,'Справочник по тт'!$A$2:$C$5,3,0)</f>
        <v>"Парабола"</v>
      </c>
      <c r="L8351" s="23">
        <v>1</v>
      </c>
      <c r="M8351" t="s">
        <v>361</v>
      </c>
    </row>
    <row r="8352" spans="1:13" x14ac:dyDescent="0.2">
      <c r="A8352" s="47">
        <v>43988.375</v>
      </c>
      <c r="B8352">
        <v>3</v>
      </c>
      <c r="G8352" s="12">
        <f t="shared" si="521"/>
        <v>2020</v>
      </c>
      <c r="H8352" s="12">
        <f t="shared" si="522"/>
        <v>6</v>
      </c>
      <c r="I8352" s="12">
        <f t="shared" si="523"/>
        <v>6</v>
      </c>
      <c r="J8352" s="51">
        <f t="shared" si="524"/>
        <v>43988</v>
      </c>
      <c r="K8352" t="str">
        <f>VLOOKUP(B:B,'Справочник по тт'!$A$2:$C$5,3,0)</f>
        <v>"Парабола"</v>
      </c>
      <c r="L8352" s="23">
        <v>1</v>
      </c>
      <c r="M8352" t="s">
        <v>361</v>
      </c>
    </row>
    <row r="8353" spans="1:13" x14ac:dyDescent="0.2">
      <c r="A8353" s="47">
        <v>43988.375</v>
      </c>
      <c r="B8353">
        <v>3</v>
      </c>
      <c r="G8353" s="12">
        <f t="shared" si="521"/>
        <v>2020</v>
      </c>
      <c r="H8353" s="12">
        <f t="shared" si="522"/>
        <v>6</v>
      </c>
      <c r="I8353" s="12">
        <f t="shared" si="523"/>
        <v>6</v>
      </c>
      <c r="J8353" s="51">
        <f t="shared" si="524"/>
        <v>43988</v>
      </c>
      <c r="K8353" t="str">
        <f>VLOOKUP(B:B,'Справочник по тт'!$A$2:$C$5,3,0)</f>
        <v>"Парабола"</v>
      </c>
      <c r="L8353" s="23">
        <v>1</v>
      </c>
      <c r="M8353" t="s">
        <v>361</v>
      </c>
    </row>
    <row r="8354" spans="1:13" x14ac:dyDescent="0.2">
      <c r="A8354" s="47">
        <v>43988.375</v>
      </c>
      <c r="B8354">
        <v>3</v>
      </c>
      <c r="G8354" s="12">
        <f t="shared" si="521"/>
        <v>2020</v>
      </c>
      <c r="H8354" s="12">
        <f t="shared" si="522"/>
        <v>6</v>
      </c>
      <c r="I8354" s="12">
        <f t="shared" si="523"/>
        <v>6</v>
      </c>
      <c r="J8354" s="51">
        <f t="shared" si="524"/>
        <v>43988</v>
      </c>
      <c r="K8354" t="str">
        <f>VLOOKUP(B:B,'Справочник по тт'!$A$2:$C$5,3,0)</f>
        <v>"Парабола"</v>
      </c>
      <c r="L8354" s="23">
        <v>1</v>
      </c>
      <c r="M8354" t="s">
        <v>361</v>
      </c>
    </row>
    <row r="8355" spans="1:13" x14ac:dyDescent="0.2">
      <c r="A8355" s="47">
        <v>43988.375</v>
      </c>
      <c r="B8355">
        <v>3</v>
      </c>
      <c r="G8355" s="12">
        <f t="shared" si="521"/>
        <v>2020</v>
      </c>
      <c r="H8355" s="12">
        <f t="shared" si="522"/>
        <v>6</v>
      </c>
      <c r="I8355" s="12">
        <f t="shared" si="523"/>
        <v>6</v>
      </c>
      <c r="J8355" s="51">
        <f t="shared" si="524"/>
        <v>43988</v>
      </c>
      <c r="K8355" t="str">
        <f>VLOOKUP(B:B,'Справочник по тт'!$A$2:$C$5,3,0)</f>
        <v>"Парабола"</v>
      </c>
      <c r="L8355" s="23">
        <v>1</v>
      </c>
      <c r="M8355" t="s">
        <v>361</v>
      </c>
    </row>
    <row r="8356" spans="1:13" x14ac:dyDescent="0.2">
      <c r="A8356" s="47">
        <v>43988.375</v>
      </c>
      <c r="B8356">
        <v>3</v>
      </c>
      <c r="G8356" s="12">
        <f t="shared" si="521"/>
        <v>2020</v>
      </c>
      <c r="H8356" s="12">
        <f t="shared" si="522"/>
        <v>6</v>
      </c>
      <c r="I8356" s="12">
        <f t="shared" si="523"/>
        <v>6</v>
      </c>
      <c r="J8356" s="51">
        <f t="shared" si="524"/>
        <v>43988</v>
      </c>
      <c r="K8356" t="str">
        <f>VLOOKUP(B:B,'Справочник по тт'!$A$2:$C$5,3,0)</f>
        <v>"Парабола"</v>
      </c>
      <c r="L8356" s="23">
        <v>1</v>
      </c>
      <c r="M8356" t="s">
        <v>361</v>
      </c>
    </row>
    <row r="8357" spans="1:13" x14ac:dyDescent="0.2">
      <c r="A8357" s="47">
        <v>43988.375</v>
      </c>
      <c r="B8357">
        <v>3</v>
      </c>
      <c r="G8357" s="12">
        <f t="shared" si="521"/>
        <v>2020</v>
      </c>
      <c r="H8357" s="12">
        <f t="shared" si="522"/>
        <v>6</v>
      </c>
      <c r="I8357" s="12">
        <f t="shared" si="523"/>
        <v>6</v>
      </c>
      <c r="J8357" s="51">
        <f t="shared" si="524"/>
        <v>43988</v>
      </c>
      <c r="K8357" t="str">
        <f>VLOOKUP(B:B,'Справочник по тт'!$A$2:$C$5,3,0)</f>
        <v>"Парабола"</v>
      </c>
      <c r="L8357" s="23">
        <v>1</v>
      </c>
      <c r="M8357" t="s">
        <v>361</v>
      </c>
    </row>
    <row r="8358" spans="1:13" x14ac:dyDescent="0.2">
      <c r="A8358" s="47">
        <v>43988.375</v>
      </c>
      <c r="B8358">
        <v>3</v>
      </c>
      <c r="G8358" s="12">
        <f t="shared" si="521"/>
        <v>2020</v>
      </c>
      <c r="H8358" s="12">
        <f t="shared" si="522"/>
        <v>6</v>
      </c>
      <c r="I8358" s="12">
        <f t="shared" si="523"/>
        <v>6</v>
      </c>
      <c r="J8358" s="51">
        <f t="shared" si="524"/>
        <v>43988</v>
      </c>
      <c r="K8358" t="str">
        <f>VLOOKUP(B:B,'Справочник по тт'!$A$2:$C$5,3,0)</f>
        <v>"Парабола"</v>
      </c>
      <c r="L8358" s="23">
        <v>1</v>
      </c>
      <c r="M8358" t="s">
        <v>361</v>
      </c>
    </row>
    <row r="8359" spans="1:13" x14ac:dyDescent="0.2">
      <c r="A8359" s="47">
        <v>43988.375</v>
      </c>
      <c r="B8359">
        <v>3</v>
      </c>
      <c r="G8359" s="12">
        <f t="shared" si="521"/>
        <v>2020</v>
      </c>
      <c r="H8359" s="12">
        <f t="shared" si="522"/>
        <v>6</v>
      </c>
      <c r="I8359" s="12">
        <f t="shared" si="523"/>
        <v>6</v>
      </c>
      <c r="J8359" s="51">
        <f t="shared" si="524"/>
        <v>43988</v>
      </c>
      <c r="K8359" t="str">
        <f>VLOOKUP(B:B,'Справочник по тт'!$A$2:$C$5,3,0)</f>
        <v>"Парабола"</v>
      </c>
      <c r="L8359" s="23">
        <v>1</v>
      </c>
      <c r="M8359" t="s">
        <v>361</v>
      </c>
    </row>
    <row r="8360" spans="1:13" x14ac:dyDescent="0.2">
      <c r="A8360" s="47">
        <v>43988.415277777778</v>
      </c>
      <c r="B8360">
        <v>3</v>
      </c>
      <c r="G8360" s="12">
        <f t="shared" si="521"/>
        <v>2020</v>
      </c>
      <c r="H8360" s="12">
        <f t="shared" si="522"/>
        <v>6</v>
      </c>
      <c r="I8360" s="12">
        <f t="shared" si="523"/>
        <v>6</v>
      </c>
      <c r="J8360" s="51">
        <f t="shared" si="524"/>
        <v>43988</v>
      </c>
      <c r="K8360" t="str">
        <f>VLOOKUP(B:B,'Справочник по тт'!$A$2:$C$5,3,0)</f>
        <v>"Парабола"</v>
      </c>
      <c r="L8360" s="23">
        <v>1</v>
      </c>
      <c r="M8360" t="s">
        <v>361</v>
      </c>
    </row>
    <row r="8361" spans="1:13" x14ac:dyDescent="0.2">
      <c r="A8361" s="47">
        <v>43988.416666666664</v>
      </c>
      <c r="B8361">
        <v>3</v>
      </c>
      <c r="G8361" s="12">
        <f t="shared" si="521"/>
        <v>2020</v>
      </c>
      <c r="H8361" s="12">
        <f t="shared" si="522"/>
        <v>6</v>
      </c>
      <c r="I8361" s="12">
        <f t="shared" si="523"/>
        <v>6</v>
      </c>
      <c r="J8361" s="51">
        <f t="shared" si="524"/>
        <v>43988</v>
      </c>
      <c r="K8361" t="str">
        <f>VLOOKUP(B:B,'Справочник по тт'!$A$2:$C$5,3,0)</f>
        <v>"Парабола"</v>
      </c>
      <c r="L8361" s="23">
        <v>1</v>
      </c>
      <c r="M8361" t="s">
        <v>361</v>
      </c>
    </row>
    <row r="8362" spans="1:13" x14ac:dyDescent="0.2">
      <c r="A8362" s="47">
        <v>43988.416666666664</v>
      </c>
      <c r="B8362">
        <v>3</v>
      </c>
      <c r="G8362" s="12">
        <f t="shared" si="521"/>
        <v>2020</v>
      </c>
      <c r="H8362" s="12">
        <f t="shared" si="522"/>
        <v>6</v>
      </c>
      <c r="I8362" s="12">
        <f t="shared" si="523"/>
        <v>6</v>
      </c>
      <c r="J8362" s="51">
        <f t="shared" si="524"/>
        <v>43988</v>
      </c>
      <c r="K8362" t="str">
        <f>VLOOKUP(B:B,'Справочник по тт'!$A$2:$C$5,3,0)</f>
        <v>"Парабола"</v>
      </c>
      <c r="L8362" s="23">
        <v>1</v>
      </c>
      <c r="M8362" t="s">
        <v>361</v>
      </c>
    </row>
    <row r="8363" spans="1:13" x14ac:dyDescent="0.2">
      <c r="A8363" s="47">
        <v>43988.416666666664</v>
      </c>
      <c r="B8363">
        <v>3</v>
      </c>
      <c r="G8363" s="12">
        <f t="shared" si="521"/>
        <v>2020</v>
      </c>
      <c r="H8363" s="12">
        <f t="shared" si="522"/>
        <v>6</v>
      </c>
      <c r="I8363" s="12">
        <f t="shared" si="523"/>
        <v>6</v>
      </c>
      <c r="J8363" s="51">
        <f t="shared" si="524"/>
        <v>43988</v>
      </c>
      <c r="K8363" t="str">
        <f>VLOOKUP(B:B,'Справочник по тт'!$A$2:$C$5,3,0)</f>
        <v>"Парабола"</v>
      </c>
      <c r="L8363" s="23">
        <v>1</v>
      </c>
      <c r="M8363" t="s">
        <v>361</v>
      </c>
    </row>
    <row r="8364" spans="1:13" x14ac:dyDescent="0.2">
      <c r="A8364" s="47">
        <v>43988.416666666664</v>
      </c>
      <c r="B8364">
        <v>3</v>
      </c>
      <c r="G8364" s="12">
        <f t="shared" si="521"/>
        <v>2020</v>
      </c>
      <c r="H8364" s="12">
        <f t="shared" si="522"/>
        <v>6</v>
      </c>
      <c r="I8364" s="12">
        <f t="shared" si="523"/>
        <v>6</v>
      </c>
      <c r="J8364" s="51">
        <f t="shared" si="524"/>
        <v>43988</v>
      </c>
      <c r="K8364" t="str">
        <f>VLOOKUP(B:B,'Справочник по тт'!$A$2:$C$5,3,0)</f>
        <v>"Парабола"</v>
      </c>
      <c r="L8364" s="23">
        <v>1</v>
      </c>
      <c r="M8364" t="s">
        <v>361</v>
      </c>
    </row>
    <row r="8365" spans="1:13" x14ac:dyDescent="0.2">
      <c r="A8365" s="47">
        <v>43988.416666666664</v>
      </c>
      <c r="B8365">
        <v>3</v>
      </c>
      <c r="G8365" s="12">
        <f t="shared" si="521"/>
        <v>2020</v>
      </c>
      <c r="H8365" s="12">
        <f t="shared" si="522"/>
        <v>6</v>
      </c>
      <c r="I8365" s="12">
        <f t="shared" si="523"/>
        <v>6</v>
      </c>
      <c r="J8365" s="51">
        <f t="shared" si="524"/>
        <v>43988</v>
      </c>
      <c r="K8365" t="str">
        <f>VLOOKUP(B:B,'Справочник по тт'!$A$2:$C$5,3,0)</f>
        <v>"Парабола"</v>
      </c>
      <c r="L8365" s="23">
        <v>1</v>
      </c>
      <c r="M8365" t="s">
        <v>361</v>
      </c>
    </row>
    <row r="8366" spans="1:13" x14ac:dyDescent="0.2">
      <c r="A8366" s="47">
        <v>43988.416666666664</v>
      </c>
      <c r="B8366">
        <v>3</v>
      </c>
      <c r="G8366" s="12">
        <f t="shared" si="521"/>
        <v>2020</v>
      </c>
      <c r="H8366" s="12">
        <f t="shared" si="522"/>
        <v>6</v>
      </c>
      <c r="I8366" s="12">
        <f t="shared" si="523"/>
        <v>6</v>
      </c>
      <c r="J8366" s="51">
        <f t="shared" si="524"/>
        <v>43988</v>
      </c>
      <c r="K8366" t="str">
        <f>VLOOKUP(B:B,'Справочник по тт'!$A$2:$C$5,3,0)</f>
        <v>"Парабола"</v>
      </c>
      <c r="L8366" s="23">
        <v>1</v>
      </c>
      <c r="M8366" t="s">
        <v>361</v>
      </c>
    </row>
    <row r="8367" spans="1:13" x14ac:dyDescent="0.2">
      <c r="A8367" s="47">
        <v>43988.416666666664</v>
      </c>
      <c r="B8367">
        <v>3</v>
      </c>
      <c r="G8367" s="12">
        <f t="shared" si="521"/>
        <v>2020</v>
      </c>
      <c r="H8367" s="12">
        <f t="shared" si="522"/>
        <v>6</v>
      </c>
      <c r="I8367" s="12">
        <f t="shared" si="523"/>
        <v>6</v>
      </c>
      <c r="J8367" s="51">
        <f t="shared" si="524"/>
        <v>43988</v>
      </c>
      <c r="K8367" t="str">
        <f>VLOOKUP(B:B,'Справочник по тт'!$A$2:$C$5,3,0)</f>
        <v>"Парабола"</v>
      </c>
      <c r="L8367" s="23">
        <v>1</v>
      </c>
      <c r="M8367" t="s">
        <v>361</v>
      </c>
    </row>
    <row r="8368" spans="1:13" x14ac:dyDescent="0.2">
      <c r="A8368" s="47">
        <v>43988.416666666664</v>
      </c>
      <c r="B8368">
        <v>3</v>
      </c>
      <c r="G8368" s="12">
        <f t="shared" si="521"/>
        <v>2020</v>
      </c>
      <c r="H8368" s="12">
        <f t="shared" si="522"/>
        <v>6</v>
      </c>
      <c r="I8368" s="12">
        <f t="shared" si="523"/>
        <v>6</v>
      </c>
      <c r="J8368" s="51">
        <f t="shared" si="524"/>
        <v>43988</v>
      </c>
      <c r="K8368" t="str">
        <f>VLOOKUP(B:B,'Справочник по тт'!$A$2:$C$5,3,0)</f>
        <v>"Парабола"</v>
      </c>
      <c r="L8368" s="23">
        <v>1</v>
      </c>
      <c r="M8368" t="s">
        <v>361</v>
      </c>
    </row>
    <row r="8369" spans="1:13" x14ac:dyDescent="0.2">
      <c r="A8369" s="47">
        <v>43988.416666666664</v>
      </c>
      <c r="B8369">
        <v>3</v>
      </c>
      <c r="G8369" s="12">
        <f t="shared" si="521"/>
        <v>2020</v>
      </c>
      <c r="H8369" s="12">
        <f t="shared" si="522"/>
        <v>6</v>
      </c>
      <c r="I8369" s="12">
        <f t="shared" si="523"/>
        <v>6</v>
      </c>
      <c r="J8369" s="51">
        <f t="shared" si="524"/>
        <v>43988</v>
      </c>
      <c r="K8369" t="str">
        <f>VLOOKUP(B:B,'Справочник по тт'!$A$2:$C$5,3,0)</f>
        <v>"Парабола"</v>
      </c>
      <c r="L8369" s="23">
        <v>1</v>
      </c>
      <c r="M8369" t="s">
        <v>361</v>
      </c>
    </row>
    <row r="8370" spans="1:13" x14ac:dyDescent="0.2">
      <c r="A8370" s="47">
        <v>43988.416666666664</v>
      </c>
      <c r="B8370">
        <v>3</v>
      </c>
      <c r="G8370" s="12">
        <f t="shared" si="521"/>
        <v>2020</v>
      </c>
      <c r="H8370" s="12">
        <f t="shared" si="522"/>
        <v>6</v>
      </c>
      <c r="I8370" s="12">
        <f t="shared" si="523"/>
        <v>6</v>
      </c>
      <c r="J8370" s="51">
        <f t="shared" si="524"/>
        <v>43988</v>
      </c>
      <c r="K8370" t="str">
        <f>VLOOKUP(B:B,'Справочник по тт'!$A$2:$C$5,3,0)</f>
        <v>"Парабола"</v>
      </c>
      <c r="L8370" s="23">
        <v>1</v>
      </c>
      <c r="M8370" t="s">
        <v>361</v>
      </c>
    </row>
    <row r="8371" spans="1:13" x14ac:dyDescent="0.2">
      <c r="A8371" s="47">
        <v>43988.416666666664</v>
      </c>
      <c r="B8371">
        <v>3</v>
      </c>
      <c r="G8371" s="12">
        <f t="shared" si="521"/>
        <v>2020</v>
      </c>
      <c r="H8371" s="12">
        <f t="shared" si="522"/>
        <v>6</v>
      </c>
      <c r="I8371" s="12">
        <f t="shared" si="523"/>
        <v>6</v>
      </c>
      <c r="J8371" s="51">
        <f t="shared" si="524"/>
        <v>43988</v>
      </c>
      <c r="K8371" t="str">
        <f>VLOOKUP(B:B,'Справочник по тт'!$A$2:$C$5,3,0)</f>
        <v>"Парабола"</v>
      </c>
      <c r="L8371" s="23">
        <v>1</v>
      </c>
      <c r="M8371" t="s">
        <v>361</v>
      </c>
    </row>
    <row r="8372" spans="1:13" x14ac:dyDescent="0.2">
      <c r="A8372" s="47">
        <v>43988.4375</v>
      </c>
      <c r="B8372">
        <v>3</v>
      </c>
      <c r="G8372" s="12">
        <f t="shared" si="521"/>
        <v>2020</v>
      </c>
      <c r="H8372" s="12">
        <f t="shared" si="522"/>
        <v>6</v>
      </c>
      <c r="I8372" s="12">
        <f t="shared" si="523"/>
        <v>6</v>
      </c>
      <c r="J8372" s="51">
        <f t="shared" si="524"/>
        <v>43988</v>
      </c>
      <c r="K8372" t="str">
        <f>VLOOKUP(B:B,'Справочник по тт'!$A$2:$C$5,3,0)</f>
        <v>"Парабола"</v>
      </c>
      <c r="L8372" s="23">
        <v>1</v>
      </c>
      <c r="M8372" t="s">
        <v>361</v>
      </c>
    </row>
    <row r="8373" spans="1:13" x14ac:dyDescent="0.2">
      <c r="A8373" s="47">
        <v>43988.438460648147</v>
      </c>
      <c r="B8373">
        <v>3</v>
      </c>
      <c r="G8373" s="12">
        <f t="shared" si="521"/>
        <v>2020</v>
      </c>
      <c r="H8373" s="12">
        <f t="shared" si="522"/>
        <v>6</v>
      </c>
      <c r="I8373" s="12">
        <f t="shared" si="523"/>
        <v>6</v>
      </c>
      <c r="J8373" s="51">
        <f t="shared" si="524"/>
        <v>43988</v>
      </c>
      <c r="K8373" t="str">
        <f>VLOOKUP(B:B,'Справочник по тт'!$A$2:$C$5,3,0)</f>
        <v>"Парабола"</v>
      </c>
      <c r="L8373" s="23">
        <v>1</v>
      </c>
      <c r="M8373" t="s">
        <v>361</v>
      </c>
    </row>
    <row r="8374" spans="1:13" x14ac:dyDescent="0.2">
      <c r="A8374" s="47">
        <v>43988.458333333336</v>
      </c>
      <c r="B8374">
        <v>3</v>
      </c>
      <c r="G8374" s="12">
        <f t="shared" si="521"/>
        <v>2020</v>
      </c>
      <c r="H8374" s="12">
        <f t="shared" si="522"/>
        <v>6</v>
      </c>
      <c r="I8374" s="12">
        <f t="shared" si="523"/>
        <v>6</v>
      </c>
      <c r="J8374" s="51">
        <f t="shared" si="524"/>
        <v>43988</v>
      </c>
      <c r="K8374" t="str">
        <f>VLOOKUP(B:B,'Справочник по тт'!$A$2:$C$5,3,0)</f>
        <v>"Парабола"</v>
      </c>
      <c r="L8374" s="23">
        <v>1</v>
      </c>
      <c r="M8374" t="s">
        <v>361</v>
      </c>
    </row>
    <row r="8375" spans="1:13" x14ac:dyDescent="0.2">
      <c r="A8375" s="47">
        <v>43988.458333333336</v>
      </c>
      <c r="B8375">
        <v>3</v>
      </c>
      <c r="G8375" s="12">
        <f t="shared" si="521"/>
        <v>2020</v>
      </c>
      <c r="H8375" s="12">
        <f t="shared" si="522"/>
        <v>6</v>
      </c>
      <c r="I8375" s="12">
        <f t="shared" si="523"/>
        <v>6</v>
      </c>
      <c r="J8375" s="51">
        <f t="shared" si="524"/>
        <v>43988</v>
      </c>
      <c r="K8375" t="str">
        <f>VLOOKUP(B:B,'Справочник по тт'!$A$2:$C$5,3,0)</f>
        <v>"Парабола"</v>
      </c>
      <c r="L8375" s="23">
        <v>1</v>
      </c>
      <c r="M8375" t="s">
        <v>361</v>
      </c>
    </row>
    <row r="8376" spans="1:13" x14ac:dyDescent="0.2">
      <c r="A8376" s="47">
        <v>43988.458333333336</v>
      </c>
      <c r="B8376">
        <v>3</v>
      </c>
      <c r="G8376" s="12">
        <f t="shared" si="521"/>
        <v>2020</v>
      </c>
      <c r="H8376" s="12">
        <f t="shared" si="522"/>
        <v>6</v>
      </c>
      <c r="I8376" s="12">
        <f t="shared" si="523"/>
        <v>6</v>
      </c>
      <c r="J8376" s="51">
        <f t="shared" si="524"/>
        <v>43988</v>
      </c>
      <c r="K8376" t="str">
        <f>VLOOKUP(B:B,'Справочник по тт'!$A$2:$C$5,3,0)</f>
        <v>"Парабола"</v>
      </c>
      <c r="L8376" s="23">
        <v>1</v>
      </c>
      <c r="M8376" t="s">
        <v>361</v>
      </c>
    </row>
    <row r="8377" spans="1:13" x14ac:dyDescent="0.2">
      <c r="A8377" s="47">
        <v>43988.5</v>
      </c>
      <c r="B8377">
        <v>3</v>
      </c>
      <c r="G8377" s="12">
        <f t="shared" si="521"/>
        <v>2020</v>
      </c>
      <c r="H8377" s="12">
        <f t="shared" si="522"/>
        <v>6</v>
      </c>
      <c r="I8377" s="12">
        <f t="shared" si="523"/>
        <v>6</v>
      </c>
      <c r="J8377" s="51">
        <f t="shared" si="524"/>
        <v>43988</v>
      </c>
      <c r="K8377" t="str">
        <f>VLOOKUP(B:B,'Справочник по тт'!$A$2:$C$5,3,0)</f>
        <v>"Парабола"</v>
      </c>
      <c r="L8377" s="23">
        <v>1</v>
      </c>
      <c r="M8377" t="s">
        <v>361</v>
      </c>
    </row>
    <row r="8378" spans="1:13" x14ac:dyDescent="0.2">
      <c r="A8378" s="47">
        <v>43988.525694444441</v>
      </c>
      <c r="B8378">
        <v>3</v>
      </c>
      <c r="G8378" s="12">
        <f t="shared" si="521"/>
        <v>2020</v>
      </c>
      <c r="H8378" s="12">
        <f t="shared" si="522"/>
        <v>6</v>
      </c>
      <c r="I8378" s="12">
        <f t="shared" si="523"/>
        <v>6</v>
      </c>
      <c r="J8378" s="51">
        <f t="shared" si="524"/>
        <v>43988</v>
      </c>
      <c r="K8378" t="str">
        <f>VLOOKUP(B:B,'Справочник по тт'!$A$2:$C$5,3,0)</f>
        <v>"Парабола"</v>
      </c>
      <c r="L8378" s="23">
        <v>1</v>
      </c>
      <c r="M8378" t="s">
        <v>361</v>
      </c>
    </row>
    <row r="8379" spans="1:13" x14ac:dyDescent="0.2">
      <c r="A8379" s="47">
        <v>43988.540277777778</v>
      </c>
      <c r="B8379">
        <v>3</v>
      </c>
      <c r="G8379" s="12">
        <f t="shared" si="521"/>
        <v>2020</v>
      </c>
      <c r="H8379" s="12">
        <f t="shared" si="522"/>
        <v>6</v>
      </c>
      <c r="I8379" s="12">
        <f t="shared" si="523"/>
        <v>6</v>
      </c>
      <c r="J8379" s="51">
        <f t="shared" si="524"/>
        <v>43988</v>
      </c>
      <c r="K8379" t="str">
        <f>VLOOKUP(B:B,'Справочник по тт'!$A$2:$C$5,3,0)</f>
        <v>"Парабола"</v>
      </c>
      <c r="L8379" s="23">
        <v>1</v>
      </c>
      <c r="M8379" t="s">
        <v>361</v>
      </c>
    </row>
    <row r="8380" spans="1:13" x14ac:dyDescent="0.2">
      <c r="A8380" s="47">
        <v>43988.541666666664</v>
      </c>
      <c r="B8380">
        <v>3</v>
      </c>
      <c r="G8380" s="12">
        <f t="shared" si="521"/>
        <v>2020</v>
      </c>
      <c r="H8380" s="12">
        <f t="shared" si="522"/>
        <v>6</v>
      </c>
      <c r="I8380" s="12">
        <f t="shared" si="523"/>
        <v>6</v>
      </c>
      <c r="J8380" s="51">
        <f t="shared" si="524"/>
        <v>43988</v>
      </c>
      <c r="K8380" t="str">
        <f>VLOOKUP(B:B,'Справочник по тт'!$A$2:$C$5,3,0)</f>
        <v>"Парабола"</v>
      </c>
      <c r="L8380" s="23">
        <v>1</v>
      </c>
      <c r="M8380" t="s">
        <v>361</v>
      </c>
    </row>
    <row r="8381" spans="1:13" x14ac:dyDescent="0.2">
      <c r="A8381" s="47">
        <v>43988.541666666664</v>
      </c>
      <c r="B8381">
        <v>3</v>
      </c>
      <c r="G8381" s="12">
        <f t="shared" si="521"/>
        <v>2020</v>
      </c>
      <c r="H8381" s="12">
        <f t="shared" si="522"/>
        <v>6</v>
      </c>
      <c r="I8381" s="12">
        <f t="shared" si="523"/>
        <v>6</v>
      </c>
      <c r="J8381" s="51">
        <f t="shared" si="524"/>
        <v>43988</v>
      </c>
      <c r="K8381" t="str">
        <f>VLOOKUP(B:B,'Справочник по тт'!$A$2:$C$5,3,0)</f>
        <v>"Парабола"</v>
      </c>
      <c r="L8381" s="23">
        <v>1</v>
      </c>
      <c r="M8381" t="s">
        <v>361</v>
      </c>
    </row>
    <row r="8382" spans="1:13" x14ac:dyDescent="0.2">
      <c r="A8382" s="47">
        <v>43988.541666666664</v>
      </c>
      <c r="B8382">
        <v>3</v>
      </c>
      <c r="G8382" s="12">
        <f t="shared" si="521"/>
        <v>2020</v>
      </c>
      <c r="H8382" s="12">
        <f t="shared" si="522"/>
        <v>6</v>
      </c>
      <c r="I8382" s="12">
        <f t="shared" si="523"/>
        <v>6</v>
      </c>
      <c r="J8382" s="51">
        <f t="shared" si="524"/>
        <v>43988</v>
      </c>
      <c r="K8382" t="str">
        <f>VLOOKUP(B:B,'Справочник по тт'!$A$2:$C$5,3,0)</f>
        <v>"Парабола"</v>
      </c>
      <c r="L8382" s="23">
        <v>1</v>
      </c>
      <c r="M8382" t="s">
        <v>361</v>
      </c>
    </row>
    <row r="8383" spans="1:13" x14ac:dyDescent="0.2">
      <c r="A8383" s="47">
        <v>43988.541666666664</v>
      </c>
      <c r="B8383">
        <v>3</v>
      </c>
      <c r="G8383" s="12">
        <f t="shared" si="521"/>
        <v>2020</v>
      </c>
      <c r="H8383" s="12">
        <f t="shared" si="522"/>
        <v>6</v>
      </c>
      <c r="I8383" s="12">
        <f t="shared" si="523"/>
        <v>6</v>
      </c>
      <c r="J8383" s="51">
        <f t="shared" si="524"/>
        <v>43988</v>
      </c>
      <c r="K8383" t="str">
        <f>VLOOKUP(B:B,'Справочник по тт'!$A$2:$C$5,3,0)</f>
        <v>"Парабола"</v>
      </c>
      <c r="L8383" s="23">
        <v>1</v>
      </c>
      <c r="M8383" t="s">
        <v>361</v>
      </c>
    </row>
    <row r="8384" spans="1:13" x14ac:dyDescent="0.2">
      <c r="A8384" s="47">
        <v>43988.541666666664</v>
      </c>
      <c r="B8384">
        <v>3</v>
      </c>
      <c r="G8384" s="12">
        <f t="shared" si="521"/>
        <v>2020</v>
      </c>
      <c r="H8384" s="12">
        <f t="shared" si="522"/>
        <v>6</v>
      </c>
      <c r="I8384" s="12">
        <f t="shared" si="523"/>
        <v>6</v>
      </c>
      <c r="J8384" s="51">
        <f t="shared" si="524"/>
        <v>43988</v>
      </c>
      <c r="K8384" t="str">
        <f>VLOOKUP(B:B,'Справочник по тт'!$A$2:$C$5,3,0)</f>
        <v>"Парабола"</v>
      </c>
      <c r="L8384" s="23">
        <v>1</v>
      </c>
      <c r="M8384" t="s">
        <v>361</v>
      </c>
    </row>
    <row r="8385" spans="1:13" x14ac:dyDescent="0.2">
      <c r="A8385" s="47">
        <v>43988.541666666664</v>
      </c>
      <c r="B8385">
        <v>3</v>
      </c>
      <c r="G8385" s="12">
        <f t="shared" si="521"/>
        <v>2020</v>
      </c>
      <c r="H8385" s="12">
        <f t="shared" si="522"/>
        <v>6</v>
      </c>
      <c r="I8385" s="12">
        <f t="shared" si="523"/>
        <v>6</v>
      </c>
      <c r="J8385" s="51">
        <f t="shared" si="524"/>
        <v>43988</v>
      </c>
      <c r="K8385" t="str">
        <f>VLOOKUP(B:B,'Справочник по тт'!$A$2:$C$5,3,0)</f>
        <v>"Парабола"</v>
      </c>
      <c r="L8385" s="23">
        <v>1</v>
      </c>
      <c r="M8385" t="s">
        <v>361</v>
      </c>
    </row>
    <row r="8386" spans="1:13" x14ac:dyDescent="0.2">
      <c r="A8386" s="47">
        <v>43988.541666666664</v>
      </c>
      <c r="B8386">
        <v>3</v>
      </c>
      <c r="G8386" s="12">
        <f t="shared" si="521"/>
        <v>2020</v>
      </c>
      <c r="H8386" s="12">
        <f t="shared" si="522"/>
        <v>6</v>
      </c>
      <c r="I8386" s="12">
        <f t="shared" si="523"/>
        <v>6</v>
      </c>
      <c r="J8386" s="51">
        <f t="shared" si="524"/>
        <v>43988</v>
      </c>
      <c r="K8386" t="str">
        <f>VLOOKUP(B:B,'Справочник по тт'!$A$2:$C$5,3,0)</f>
        <v>"Парабола"</v>
      </c>
      <c r="L8386" s="23">
        <v>1</v>
      </c>
      <c r="M8386" t="s">
        <v>361</v>
      </c>
    </row>
    <row r="8387" spans="1:13" x14ac:dyDescent="0.2">
      <c r="A8387" s="47">
        <v>43988.541666666664</v>
      </c>
      <c r="B8387">
        <v>3</v>
      </c>
      <c r="G8387" s="12">
        <f t="shared" ref="G8387:G8450" si="525">YEAR(A8387)</f>
        <v>2020</v>
      </c>
      <c r="H8387" s="12">
        <f t="shared" ref="H8387:H8450" si="526">MONTH(A8387)</f>
        <v>6</v>
      </c>
      <c r="I8387" s="12">
        <f t="shared" ref="I8387:I8450" si="527">DAY(A8387)</f>
        <v>6</v>
      </c>
      <c r="J8387" s="51">
        <f t="shared" ref="J8387:J8450" si="528">DATE(G:G,H:H,I:I)</f>
        <v>43988</v>
      </c>
      <c r="K8387" t="str">
        <f>VLOOKUP(B:B,'Справочник по тт'!$A$2:$C$5,3,0)</f>
        <v>"Парабола"</v>
      </c>
      <c r="L8387" s="23">
        <v>1</v>
      </c>
      <c r="M8387" t="s">
        <v>361</v>
      </c>
    </row>
    <row r="8388" spans="1:13" x14ac:dyDescent="0.2">
      <c r="A8388" s="47">
        <v>43988.541666666664</v>
      </c>
      <c r="B8388">
        <v>3</v>
      </c>
      <c r="G8388" s="12">
        <f t="shared" si="525"/>
        <v>2020</v>
      </c>
      <c r="H8388" s="12">
        <f t="shared" si="526"/>
        <v>6</v>
      </c>
      <c r="I8388" s="12">
        <f t="shared" si="527"/>
        <v>6</v>
      </c>
      <c r="J8388" s="51">
        <f t="shared" si="528"/>
        <v>43988</v>
      </c>
      <c r="K8388" t="str">
        <f>VLOOKUP(B:B,'Справочник по тт'!$A$2:$C$5,3,0)</f>
        <v>"Парабола"</v>
      </c>
      <c r="L8388" s="23">
        <v>1</v>
      </c>
      <c r="M8388" t="s">
        <v>361</v>
      </c>
    </row>
    <row r="8389" spans="1:13" x14ac:dyDescent="0.2">
      <c r="A8389" s="47">
        <v>43988.541666666664</v>
      </c>
      <c r="B8389">
        <v>3</v>
      </c>
      <c r="G8389" s="12">
        <f t="shared" si="525"/>
        <v>2020</v>
      </c>
      <c r="H8389" s="12">
        <f t="shared" si="526"/>
        <v>6</v>
      </c>
      <c r="I8389" s="12">
        <f t="shared" si="527"/>
        <v>6</v>
      </c>
      <c r="J8389" s="51">
        <f t="shared" si="528"/>
        <v>43988</v>
      </c>
      <c r="K8389" t="str">
        <f>VLOOKUP(B:B,'Справочник по тт'!$A$2:$C$5,3,0)</f>
        <v>"Парабола"</v>
      </c>
      <c r="L8389" s="23">
        <v>1</v>
      </c>
      <c r="M8389" t="s">
        <v>361</v>
      </c>
    </row>
    <row r="8390" spans="1:13" x14ac:dyDescent="0.2">
      <c r="A8390" s="47">
        <v>43988.583333333336</v>
      </c>
      <c r="B8390">
        <v>3</v>
      </c>
      <c r="G8390" s="12">
        <f t="shared" si="525"/>
        <v>2020</v>
      </c>
      <c r="H8390" s="12">
        <f t="shared" si="526"/>
        <v>6</v>
      </c>
      <c r="I8390" s="12">
        <f t="shared" si="527"/>
        <v>6</v>
      </c>
      <c r="J8390" s="51">
        <f t="shared" si="528"/>
        <v>43988</v>
      </c>
      <c r="K8390" t="str">
        <f>VLOOKUP(B:B,'Справочник по тт'!$A$2:$C$5,3,0)</f>
        <v>"Парабола"</v>
      </c>
      <c r="L8390" s="23">
        <v>1</v>
      </c>
      <c r="M8390" t="s">
        <v>361</v>
      </c>
    </row>
    <row r="8391" spans="1:13" x14ac:dyDescent="0.2">
      <c r="A8391" s="47">
        <v>43988.583333333336</v>
      </c>
      <c r="B8391">
        <v>3</v>
      </c>
      <c r="G8391" s="12">
        <f t="shared" si="525"/>
        <v>2020</v>
      </c>
      <c r="H8391" s="12">
        <f t="shared" si="526"/>
        <v>6</v>
      </c>
      <c r="I8391" s="12">
        <f t="shared" si="527"/>
        <v>6</v>
      </c>
      <c r="J8391" s="51">
        <f t="shared" si="528"/>
        <v>43988</v>
      </c>
      <c r="K8391" t="str">
        <f>VLOOKUP(B:B,'Справочник по тт'!$A$2:$C$5,3,0)</f>
        <v>"Парабола"</v>
      </c>
      <c r="L8391" s="23">
        <v>1</v>
      </c>
      <c r="M8391" t="s">
        <v>361</v>
      </c>
    </row>
    <row r="8392" spans="1:13" x14ac:dyDescent="0.2">
      <c r="A8392" s="47">
        <v>43988.583333333336</v>
      </c>
      <c r="B8392">
        <v>3</v>
      </c>
      <c r="G8392" s="12">
        <f t="shared" si="525"/>
        <v>2020</v>
      </c>
      <c r="H8392" s="12">
        <f t="shared" si="526"/>
        <v>6</v>
      </c>
      <c r="I8392" s="12">
        <f t="shared" si="527"/>
        <v>6</v>
      </c>
      <c r="J8392" s="51">
        <f t="shared" si="528"/>
        <v>43988</v>
      </c>
      <c r="K8392" t="str">
        <f>VLOOKUP(B:B,'Справочник по тт'!$A$2:$C$5,3,0)</f>
        <v>"Парабола"</v>
      </c>
      <c r="L8392" s="23">
        <v>1</v>
      </c>
      <c r="M8392" t="s">
        <v>361</v>
      </c>
    </row>
    <row r="8393" spans="1:13" x14ac:dyDescent="0.2">
      <c r="A8393" s="47">
        <v>43988.583333333336</v>
      </c>
      <c r="B8393">
        <v>3</v>
      </c>
      <c r="G8393" s="12">
        <f t="shared" si="525"/>
        <v>2020</v>
      </c>
      <c r="H8393" s="12">
        <f t="shared" si="526"/>
        <v>6</v>
      </c>
      <c r="I8393" s="12">
        <f t="shared" si="527"/>
        <v>6</v>
      </c>
      <c r="J8393" s="51">
        <f t="shared" si="528"/>
        <v>43988</v>
      </c>
      <c r="K8393" t="str">
        <f>VLOOKUP(B:B,'Справочник по тт'!$A$2:$C$5,3,0)</f>
        <v>"Парабола"</v>
      </c>
      <c r="L8393" s="23">
        <v>1</v>
      </c>
      <c r="M8393" t="s">
        <v>361</v>
      </c>
    </row>
    <row r="8394" spans="1:13" x14ac:dyDescent="0.2">
      <c r="A8394" s="47">
        <v>43988.583333333336</v>
      </c>
      <c r="B8394">
        <v>3</v>
      </c>
      <c r="G8394" s="12">
        <f t="shared" si="525"/>
        <v>2020</v>
      </c>
      <c r="H8394" s="12">
        <f t="shared" si="526"/>
        <v>6</v>
      </c>
      <c r="I8394" s="12">
        <f t="shared" si="527"/>
        <v>6</v>
      </c>
      <c r="J8394" s="51">
        <f t="shared" si="528"/>
        <v>43988</v>
      </c>
      <c r="K8394" t="str">
        <f>VLOOKUP(B:B,'Справочник по тт'!$A$2:$C$5,3,0)</f>
        <v>"Парабола"</v>
      </c>
      <c r="L8394" s="23">
        <v>1</v>
      </c>
      <c r="M8394" t="s">
        <v>361</v>
      </c>
    </row>
    <row r="8395" spans="1:13" x14ac:dyDescent="0.2">
      <c r="A8395" s="47">
        <v>43988.583333333336</v>
      </c>
      <c r="B8395">
        <v>3</v>
      </c>
      <c r="G8395" s="12">
        <f t="shared" si="525"/>
        <v>2020</v>
      </c>
      <c r="H8395" s="12">
        <f t="shared" si="526"/>
        <v>6</v>
      </c>
      <c r="I8395" s="12">
        <f t="shared" si="527"/>
        <v>6</v>
      </c>
      <c r="J8395" s="51">
        <f t="shared" si="528"/>
        <v>43988</v>
      </c>
      <c r="K8395" t="str">
        <f>VLOOKUP(B:B,'Справочник по тт'!$A$2:$C$5,3,0)</f>
        <v>"Парабола"</v>
      </c>
      <c r="L8395" s="23">
        <v>1</v>
      </c>
      <c r="M8395" t="s">
        <v>361</v>
      </c>
    </row>
    <row r="8396" spans="1:13" x14ac:dyDescent="0.2">
      <c r="A8396" s="47">
        <v>43988.583333333336</v>
      </c>
      <c r="B8396">
        <v>3</v>
      </c>
      <c r="G8396" s="12">
        <f t="shared" si="525"/>
        <v>2020</v>
      </c>
      <c r="H8396" s="12">
        <f t="shared" si="526"/>
        <v>6</v>
      </c>
      <c r="I8396" s="12">
        <f t="shared" si="527"/>
        <v>6</v>
      </c>
      <c r="J8396" s="51">
        <f t="shared" si="528"/>
        <v>43988</v>
      </c>
      <c r="K8396" t="str">
        <f>VLOOKUP(B:B,'Справочник по тт'!$A$2:$C$5,3,0)</f>
        <v>"Парабола"</v>
      </c>
      <c r="L8396" s="23">
        <v>1</v>
      </c>
      <c r="M8396" t="s">
        <v>361</v>
      </c>
    </row>
    <row r="8397" spans="1:13" x14ac:dyDescent="0.2">
      <c r="A8397" s="47">
        <v>43988.613865740743</v>
      </c>
      <c r="B8397">
        <v>3</v>
      </c>
      <c r="G8397" s="12">
        <f t="shared" si="525"/>
        <v>2020</v>
      </c>
      <c r="H8397" s="12">
        <f t="shared" si="526"/>
        <v>6</v>
      </c>
      <c r="I8397" s="12">
        <f t="shared" si="527"/>
        <v>6</v>
      </c>
      <c r="J8397" s="51">
        <f t="shared" si="528"/>
        <v>43988</v>
      </c>
      <c r="K8397" t="str">
        <f>VLOOKUP(B:B,'Справочник по тт'!$A$2:$C$5,3,0)</f>
        <v>"Парабола"</v>
      </c>
      <c r="L8397" s="23">
        <v>1</v>
      </c>
      <c r="M8397" t="s">
        <v>361</v>
      </c>
    </row>
    <row r="8398" spans="1:13" x14ac:dyDescent="0.2">
      <c r="A8398" s="47">
        <v>43988.625</v>
      </c>
      <c r="B8398">
        <v>3</v>
      </c>
      <c r="G8398" s="12">
        <f t="shared" si="525"/>
        <v>2020</v>
      </c>
      <c r="H8398" s="12">
        <f t="shared" si="526"/>
        <v>6</v>
      </c>
      <c r="I8398" s="12">
        <f t="shared" si="527"/>
        <v>6</v>
      </c>
      <c r="J8398" s="51">
        <f t="shared" si="528"/>
        <v>43988</v>
      </c>
      <c r="K8398" t="str">
        <f>VLOOKUP(B:B,'Справочник по тт'!$A$2:$C$5,3,0)</f>
        <v>"Парабола"</v>
      </c>
      <c r="L8398" s="23">
        <v>1</v>
      </c>
      <c r="M8398" t="s">
        <v>361</v>
      </c>
    </row>
    <row r="8399" spans="1:13" x14ac:dyDescent="0.2">
      <c r="A8399" s="47">
        <v>43988.625</v>
      </c>
      <c r="B8399">
        <v>3</v>
      </c>
      <c r="G8399" s="12">
        <f t="shared" si="525"/>
        <v>2020</v>
      </c>
      <c r="H8399" s="12">
        <f t="shared" si="526"/>
        <v>6</v>
      </c>
      <c r="I8399" s="12">
        <f t="shared" si="527"/>
        <v>6</v>
      </c>
      <c r="J8399" s="51">
        <f t="shared" si="528"/>
        <v>43988</v>
      </c>
      <c r="K8399" t="str">
        <f>VLOOKUP(B:B,'Справочник по тт'!$A$2:$C$5,3,0)</f>
        <v>"Парабола"</v>
      </c>
      <c r="L8399" s="23">
        <v>1</v>
      </c>
      <c r="M8399" t="s">
        <v>361</v>
      </c>
    </row>
    <row r="8400" spans="1:13" x14ac:dyDescent="0.2">
      <c r="A8400" s="47">
        <v>43988.625</v>
      </c>
      <c r="B8400">
        <v>3</v>
      </c>
      <c r="G8400" s="12">
        <f t="shared" si="525"/>
        <v>2020</v>
      </c>
      <c r="H8400" s="12">
        <f t="shared" si="526"/>
        <v>6</v>
      </c>
      <c r="I8400" s="12">
        <f t="shared" si="527"/>
        <v>6</v>
      </c>
      <c r="J8400" s="51">
        <f t="shared" si="528"/>
        <v>43988</v>
      </c>
      <c r="K8400" t="str">
        <f>VLOOKUP(B:B,'Справочник по тт'!$A$2:$C$5,3,0)</f>
        <v>"Парабола"</v>
      </c>
      <c r="L8400" s="23">
        <v>1</v>
      </c>
      <c r="M8400" t="s">
        <v>361</v>
      </c>
    </row>
    <row r="8401" spans="1:13" x14ac:dyDescent="0.2">
      <c r="A8401" s="47">
        <v>43988.625</v>
      </c>
      <c r="B8401">
        <v>3</v>
      </c>
      <c r="G8401" s="12">
        <f t="shared" si="525"/>
        <v>2020</v>
      </c>
      <c r="H8401" s="12">
        <f t="shared" si="526"/>
        <v>6</v>
      </c>
      <c r="I8401" s="12">
        <f t="shared" si="527"/>
        <v>6</v>
      </c>
      <c r="J8401" s="51">
        <f t="shared" si="528"/>
        <v>43988</v>
      </c>
      <c r="K8401" t="str">
        <f>VLOOKUP(B:B,'Справочник по тт'!$A$2:$C$5,3,0)</f>
        <v>"Парабола"</v>
      </c>
      <c r="L8401" s="23">
        <v>1</v>
      </c>
      <c r="M8401" t="s">
        <v>361</v>
      </c>
    </row>
    <row r="8402" spans="1:13" x14ac:dyDescent="0.2">
      <c r="A8402" s="47">
        <v>43988.625</v>
      </c>
      <c r="B8402">
        <v>3</v>
      </c>
      <c r="G8402" s="12">
        <f t="shared" si="525"/>
        <v>2020</v>
      </c>
      <c r="H8402" s="12">
        <f t="shared" si="526"/>
        <v>6</v>
      </c>
      <c r="I8402" s="12">
        <f t="shared" si="527"/>
        <v>6</v>
      </c>
      <c r="J8402" s="51">
        <f t="shared" si="528"/>
        <v>43988</v>
      </c>
      <c r="K8402" t="str">
        <f>VLOOKUP(B:B,'Справочник по тт'!$A$2:$C$5,3,0)</f>
        <v>"Парабола"</v>
      </c>
      <c r="L8402" s="23">
        <v>1</v>
      </c>
      <c r="M8402" t="s">
        <v>361</v>
      </c>
    </row>
    <row r="8403" spans="1:13" x14ac:dyDescent="0.2">
      <c r="A8403" s="47">
        <v>43988.625</v>
      </c>
      <c r="B8403">
        <v>3</v>
      </c>
      <c r="G8403" s="12">
        <f t="shared" si="525"/>
        <v>2020</v>
      </c>
      <c r="H8403" s="12">
        <f t="shared" si="526"/>
        <v>6</v>
      </c>
      <c r="I8403" s="12">
        <f t="shared" si="527"/>
        <v>6</v>
      </c>
      <c r="J8403" s="51">
        <f t="shared" si="528"/>
        <v>43988</v>
      </c>
      <c r="K8403" t="str">
        <f>VLOOKUP(B:B,'Справочник по тт'!$A$2:$C$5,3,0)</f>
        <v>"Парабола"</v>
      </c>
      <c r="L8403" s="23">
        <v>1</v>
      </c>
      <c r="M8403" t="s">
        <v>361</v>
      </c>
    </row>
    <row r="8404" spans="1:13" x14ac:dyDescent="0.2">
      <c r="A8404" s="47">
        <v>43988.666666666664</v>
      </c>
      <c r="B8404">
        <v>3</v>
      </c>
      <c r="G8404" s="12">
        <f t="shared" si="525"/>
        <v>2020</v>
      </c>
      <c r="H8404" s="12">
        <f t="shared" si="526"/>
        <v>6</v>
      </c>
      <c r="I8404" s="12">
        <f t="shared" si="527"/>
        <v>6</v>
      </c>
      <c r="J8404" s="51">
        <f t="shared" si="528"/>
        <v>43988</v>
      </c>
      <c r="K8404" t="str">
        <f>VLOOKUP(B:B,'Справочник по тт'!$A$2:$C$5,3,0)</f>
        <v>"Парабола"</v>
      </c>
      <c r="L8404" s="23">
        <v>1</v>
      </c>
      <c r="M8404" t="s">
        <v>361</v>
      </c>
    </row>
    <row r="8405" spans="1:13" x14ac:dyDescent="0.2">
      <c r="A8405" s="47">
        <v>43988.666666666664</v>
      </c>
      <c r="B8405">
        <v>3</v>
      </c>
      <c r="G8405" s="12">
        <f t="shared" si="525"/>
        <v>2020</v>
      </c>
      <c r="H8405" s="12">
        <f t="shared" si="526"/>
        <v>6</v>
      </c>
      <c r="I8405" s="12">
        <f t="shared" si="527"/>
        <v>6</v>
      </c>
      <c r="J8405" s="51">
        <f t="shared" si="528"/>
        <v>43988</v>
      </c>
      <c r="K8405" t="str">
        <f>VLOOKUP(B:B,'Справочник по тт'!$A$2:$C$5,3,0)</f>
        <v>"Парабола"</v>
      </c>
      <c r="L8405" s="23">
        <v>1</v>
      </c>
      <c r="M8405" t="s">
        <v>361</v>
      </c>
    </row>
    <row r="8406" spans="1:13" x14ac:dyDescent="0.2">
      <c r="A8406" s="47">
        <v>43988.6875</v>
      </c>
      <c r="B8406">
        <v>3</v>
      </c>
      <c r="G8406" s="12">
        <f t="shared" si="525"/>
        <v>2020</v>
      </c>
      <c r="H8406" s="12">
        <f t="shared" si="526"/>
        <v>6</v>
      </c>
      <c r="I8406" s="12">
        <f t="shared" si="527"/>
        <v>6</v>
      </c>
      <c r="J8406" s="51">
        <f t="shared" si="528"/>
        <v>43988</v>
      </c>
      <c r="K8406" t="str">
        <f>VLOOKUP(B:B,'Справочник по тт'!$A$2:$C$5,3,0)</f>
        <v>"Парабола"</v>
      </c>
      <c r="L8406" s="23">
        <v>1</v>
      </c>
      <c r="M8406" t="s">
        <v>361</v>
      </c>
    </row>
    <row r="8407" spans="1:13" x14ac:dyDescent="0.2">
      <c r="A8407" s="47">
        <v>43988.722222222219</v>
      </c>
      <c r="B8407">
        <v>3</v>
      </c>
      <c r="G8407" s="12">
        <f t="shared" si="525"/>
        <v>2020</v>
      </c>
      <c r="H8407" s="12">
        <f t="shared" si="526"/>
        <v>6</v>
      </c>
      <c r="I8407" s="12">
        <f t="shared" si="527"/>
        <v>6</v>
      </c>
      <c r="J8407" s="51">
        <f t="shared" si="528"/>
        <v>43988</v>
      </c>
      <c r="K8407" t="str">
        <f>VLOOKUP(B:B,'Справочник по тт'!$A$2:$C$5,3,0)</f>
        <v>"Парабола"</v>
      </c>
      <c r="L8407" s="23">
        <v>1</v>
      </c>
      <c r="M8407" t="s">
        <v>361</v>
      </c>
    </row>
    <row r="8408" spans="1:13" x14ac:dyDescent="0.2">
      <c r="A8408" s="47">
        <v>43988.75</v>
      </c>
      <c r="B8408">
        <v>3</v>
      </c>
      <c r="G8408" s="12">
        <f t="shared" si="525"/>
        <v>2020</v>
      </c>
      <c r="H8408" s="12">
        <f t="shared" si="526"/>
        <v>6</v>
      </c>
      <c r="I8408" s="12">
        <f t="shared" si="527"/>
        <v>6</v>
      </c>
      <c r="J8408" s="51">
        <f t="shared" si="528"/>
        <v>43988</v>
      </c>
      <c r="K8408" t="str">
        <f>VLOOKUP(B:B,'Справочник по тт'!$A$2:$C$5,3,0)</f>
        <v>"Парабола"</v>
      </c>
      <c r="L8408" s="23">
        <v>1</v>
      </c>
      <c r="M8408" t="s">
        <v>361</v>
      </c>
    </row>
    <row r="8409" spans="1:13" x14ac:dyDescent="0.2">
      <c r="A8409" s="47">
        <v>43988.791666666664</v>
      </c>
      <c r="B8409">
        <v>3</v>
      </c>
      <c r="G8409" s="12">
        <f t="shared" si="525"/>
        <v>2020</v>
      </c>
      <c r="H8409" s="12">
        <f t="shared" si="526"/>
        <v>6</v>
      </c>
      <c r="I8409" s="12">
        <f t="shared" si="527"/>
        <v>6</v>
      </c>
      <c r="J8409" s="51">
        <f t="shared" si="528"/>
        <v>43988</v>
      </c>
      <c r="K8409" t="str">
        <f>VLOOKUP(B:B,'Справочник по тт'!$A$2:$C$5,3,0)</f>
        <v>"Парабола"</v>
      </c>
      <c r="L8409" s="23">
        <v>1</v>
      </c>
      <c r="M8409" t="s">
        <v>361</v>
      </c>
    </row>
    <row r="8410" spans="1:13" x14ac:dyDescent="0.2">
      <c r="A8410" s="47">
        <v>43988.791666666664</v>
      </c>
      <c r="B8410">
        <v>3</v>
      </c>
      <c r="G8410" s="12">
        <f t="shared" si="525"/>
        <v>2020</v>
      </c>
      <c r="H8410" s="12">
        <f t="shared" si="526"/>
        <v>6</v>
      </c>
      <c r="I8410" s="12">
        <f t="shared" si="527"/>
        <v>6</v>
      </c>
      <c r="J8410" s="51">
        <f t="shared" si="528"/>
        <v>43988</v>
      </c>
      <c r="K8410" t="str">
        <f>VLOOKUP(B:B,'Справочник по тт'!$A$2:$C$5,3,0)</f>
        <v>"Парабола"</v>
      </c>
      <c r="L8410" s="23">
        <v>1</v>
      </c>
      <c r="M8410" t="s">
        <v>361</v>
      </c>
    </row>
    <row r="8411" spans="1:13" x14ac:dyDescent="0.2">
      <c r="A8411" s="47">
        <v>43988.791666666664</v>
      </c>
      <c r="B8411">
        <v>3</v>
      </c>
      <c r="G8411" s="12">
        <f t="shared" si="525"/>
        <v>2020</v>
      </c>
      <c r="H8411" s="12">
        <f t="shared" si="526"/>
        <v>6</v>
      </c>
      <c r="I8411" s="12">
        <f t="shared" si="527"/>
        <v>6</v>
      </c>
      <c r="J8411" s="51">
        <f t="shared" si="528"/>
        <v>43988</v>
      </c>
      <c r="K8411" t="str">
        <f>VLOOKUP(B:B,'Справочник по тт'!$A$2:$C$5,3,0)</f>
        <v>"Парабола"</v>
      </c>
      <c r="L8411" s="23">
        <v>1</v>
      </c>
      <c r="M8411" t="s">
        <v>361</v>
      </c>
    </row>
    <row r="8412" spans="1:13" x14ac:dyDescent="0.2">
      <c r="A8412" s="47">
        <v>43988.826388888891</v>
      </c>
      <c r="B8412">
        <v>3</v>
      </c>
      <c r="G8412" s="12">
        <f t="shared" si="525"/>
        <v>2020</v>
      </c>
      <c r="H8412" s="12">
        <f t="shared" si="526"/>
        <v>6</v>
      </c>
      <c r="I8412" s="12">
        <f t="shared" si="527"/>
        <v>6</v>
      </c>
      <c r="J8412" s="51">
        <f t="shared" si="528"/>
        <v>43988</v>
      </c>
      <c r="K8412" t="str">
        <f>VLOOKUP(B:B,'Справочник по тт'!$A$2:$C$5,3,0)</f>
        <v>"Парабола"</v>
      </c>
      <c r="L8412" s="23">
        <v>1</v>
      </c>
      <c r="M8412" t="s">
        <v>361</v>
      </c>
    </row>
    <row r="8413" spans="1:13" x14ac:dyDescent="0.2">
      <c r="A8413" s="47">
        <v>43988.854166666664</v>
      </c>
      <c r="B8413">
        <v>3</v>
      </c>
      <c r="G8413" s="12">
        <f t="shared" si="525"/>
        <v>2020</v>
      </c>
      <c r="H8413" s="12">
        <f t="shared" si="526"/>
        <v>6</v>
      </c>
      <c r="I8413" s="12">
        <f t="shared" si="527"/>
        <v>6</v>
      </c>
      <c r="J8413" s="51">
        <f t="shared" si="528"/>
        <v>43988</v>
      </c>
      <c r="K8413" t="str">
        <f>VLOOKUP(B:B,'Справочник по тт'!$A$2:$C$5,3,0)</f>
        <v>"Парабола"</v>
      </c>
      <c r="L8413" s="23">
        <v>1</v>
      </c>
      <c r="M8413" t="s">
        <v>361</v>
      </c>
    </row>
    <row r="8414" spans="1:13" x14ac:dyDescent="0.2">
      <c r="A8414" s="47">
        <v>43988.916666666664</v>
      </c>
      <c r="B8414">
        <v>3</v>
      </c>
      <c r="G8414" s="12">
        <f t="shared" si="525"/>
        <v>2020</v>
      </c>
      <c r="H8414" s="12">
        <f t="shared" si="526"/>
        <v>6</v>
      </c>
      <c r="I8414" s="12">
        <f t="shared" si="527"/>
        <v>6</v>
      </c>
      <c r="J8414" s="51">
        <f t="shared" si="528"/>
        <v>43988</v>
      </c>
      <c r="K8414" t="str">
        <f>VLOOKUP(B:B,'Справочник по тт'!$A$2:$C$5,3,0)</f>
        <v>"Парабола"</v>
      </c>
      <c r="L8414" s="23">
        <v>1</v>
      </c>
      <c r="M8414" t="s">
        <v>361</v>
      </c>
    </row>
    <row r="8415" spans="1:13" x14ac:dyDescent="0.2">
      <c r="A8415" s="47">
        <v>43988.916666666664</v>
      </c>
      <c r="B8415">
        <v>3</v>
      </c>
      <c r="G8415" s="12">
        <f t="shared" si="525"/>
        <v>2020</v>
      </c>
      <c r="H8415" s="12">
        <f t="shared" si="526"/>
        <v>6</v>
      </c>
      <c r="I8415" s="12">
        <f t="shared" si="527"/>
        <v>6</v>
      </c>
      <c r="J8415" s="51">
        <f t="shared" si="528"/>
        <v>43988</v>
      </c>
      <c r="K8415" t="str">
        <f>VLOOKUP(B:B,'Справочник по тт'!$A$2:$C$5,3,0)</f>
        <v>"Парабола"</v>
      </c>
      <c r="L8415" s="23">
        <v>1</v>
      </c>
      <c r="M8415" t="s">
        <v>361</v>
      </c>
    </row>
    <row r="8416" spans="1:13" x14ac:dyDescent="0.2">
      <c r="A8416" s="47">
        <v>43988.957696759258</v>
      </c>
      <c r="B8416">
        <v>3</v>
      </c>
      <c r="G8416" s="12">
        <f t="shared" si="525"/>
        <v>2020</v>
      </c>
      <c r="H8416" s="12">
        <f t="shared" si="526"/>
        <v>6</v>
      </c>
      <c r="I8416" s="12">
        <f t="shared" si="527"/>
        <v>6</v>
      </c>
      <c r="J8416" s="51">
        <f t="shared" si="528"/>
        <v>43988</v>
      </c>
      <c r="K8416" t="str">
        <f>VLOOKUP(B:B,'Справочник по тт'!$A$2:$C$5,3,0)</f>
        <v>"Парабола"</v>
      </c>
      <c r="L8416" s="23">
        <v>1</v>
      </c>
      <c r="M8416" t="s">
        <v>361</v>
      </c>
    </row>
    <row r="8417" spans="1:13" x14ac:dyDescent="0.2">
      <c r="A8417" s="47">
        <v>43988.958333333336</v>
      </c>
      <c r="B8417">
        <v>3</v>
      </c>
      <c r="G8417" s="12">
        <f t="shared" si="525"/>
        <v>2020</v>
      </c>
      <c r="H8417" s="12">
        <f t="shared" si="526"/>
        <v>6</v>
      </c>
      <c r="I8417" s="12">
        <f t="shared" si="527"/>
        <v>6</v>
      </c>
      <c r="J8417" s="51">
        <f t="shared" si="528"/>
        <v>43988</v>
      </c>
      <c r="K8417" t="str">
        <f>VLOOKUP(B:B,'Справочник по тт'!$A$2:$C$5,3,0)</f>
        <v>"Парабола"</v>
      </c>
      <c r="L8417" s="23">
        <v>1</v>
      </c>
      <c r="M8417" t="s">
        <v>361</v>
      </c>
    </row>
    <row r="8418" spans="1:13" x14ac:dyDescent="0.2">
      <c r="A8418" s="47">
        <v>43988.979166666664</v>
      </c>
      <c r="B8418">
        <v>3</v>
      </c>
      <c r="G8418" s="12">
        <f t="shared" si="525"/>
        <v>2020</v>
      </c>
      <c r="H8418" s="12">
        <f t="shared" si="526"/>
        <v>6</v>
      </c>
      <c r="I8418" s="12">
        <f t="shared" si="527"/>
        <v>6</v>
      </c>
      <c r="J8418" s="51">
        <f t="shared" si="528"/>
        <v>43988</v>
      </c>
      <c r="K8418" t="str">
        <f>VLOOKUP(B:B,'Справочник по тт'!$A$2:$C$5,3,0)</f>
        <v>"Парабола"</v>
      </c>
      <c r="L8418" s="23">
        <v>1</v>
      </c>
      <c r="M8418" t="s">
        <v>361</v>
      </c>
    </row>
    <row r="8419" spans="1:13" x14ac:dyDescent="0.2">
      <c r="A8419" s="47">
        <v>43989.208333333336</v>
      </c>
      <c r="B8419">
        <v>3</v>
      </c>
      <c r="G8419" s="12">
        <f t="shared" si="525"/>
        <v>2020</v>
      </c>
      <c r="H8419" s="12">
        <f t="shared" si="526"/>
        <v>6</v>
      </c>
      <c r="I8419" s="12">
        <f t="shared" si="527"/>
        <v>7</v>
      </c>
      <c r="J8419" s="51">
        <f t="shared" si="528"/>
        <v>43989</v>
      </c>
      <c r="K8419" t="str">
        <f>VLOOKUP(B:B,'Справочник по тт'!$A$2:$C$5,3,0)</f>
        <v>"Парабола"</v>
      </c>
      <c r="L8419" s="23">
        <v>1</v>
      </c>
      <c r="M8419" t="s">
        <v>361</v>
      </c>
    </row>
    <row r="8420" spans="1:13" x14ac:dyDescent="0.2">
      <c r="A8420" s="47">
        <v>43989.25</v>
      </c>
      <c r="B8420">
        <v>3</v>
      </c>
      <c r="G8420" s="12">
        <f t="shared" si="525"/>
        <v>2020</v>
      </c>
      <c r="H8420" s="12">
        <f t="shared" si="526"/>
        <v>6</v>
      </c>
      <c r="I8420" s="12">
        <f t="shared" si="527"/>
        <v>7</v>
      </c>
      <c r="J8420" s="51">
        <f t="shared" si="528"/>
        <v>43989</v>
      </c>
      <c r="K8420" t="str">
        <f>VLOOKUP(B:B,'Справочник по тт'!$A$2:$C$5,3,0)</f>
        <v>"Парабола"</v>
      </c>
      <c r="L8420" s="23">
        <v>1</v>
      </c>
      <c r="M8420" t="s">
        <v>361</v>
      </c>
    </row>
    <row r="8421" spans="1:13" x14ac:dyDescent="0.2">
      <c r="A8421" s="47">
        <v>43989.333333333336</v>
      </c>
      <c r="B8421">
        <v>3</v>
      </c>
      <c r="G8421" s="12">
        <f t="shared" si="525"/>
        <v>2020</v>
      </c>
      <c r="H8421" s="12">
        <f t="shared" si="526"/>
        <v>6</v>
      </c>
      <c r="I8421" s="12">
        <f t="shared" si="527"/>
        <v>7</v>
      </c>
      <c r="J8421" s="51">
        <f t="shared" si="528"/>
        <v>43989</v>
      </c>
      <c r="K8421" t="str">
        <f>VLOOKUP(B:B,'Справочник по тт'!$A$2:$C$5,3,0)</f>
        <v>"Парабола"</v>
      </c>
      <c r="L8421" s="23">
        <v>1</v>
      </c>
      <c r="M8421" t="s">
        <v>361</v>
      </c>
    </row>
    <row r="8422" spans="1:13" x14ac:dyDescent="0.2">
      <c r="A8422" s="47">
        <v>43989.333333333336</v>
      </c>
      <c r="B8422">
        <v>3</v>
      </c>
      <c r="G8422" s="12">
        <f t="shared" si="525"/>
        <v>2020</v>
      </c>
      <c r="H8422" s="12">
        <f t="shared" si="526"/>
        <v>6</v>
      </c>
      <c r="I8422" s="12">
        <f t="shared" si="527"/>
        <v>7</v>
      </c>
      <c r="J8422" s="51">
        <f t="shared" si="528"/>
        <v>43989</v>
      </c>
      <c r="K8422" t="str">
        <f>VLOOKUP(B:B,'Справочник по тт'!$A$2:$C$5,3,0)</f>
        <v>"Парабола"</v>
      </c>
      <c r="L8422" s="23">
        <v>1</v>
      </c>
      <c r="M8422" t="s">
        <v>361</v>
      </c>
    </row>
    <row r="8423" spans="1:13" x14ac:dyDescent="0.2">
      <c r="A8423" s="47">
        <v>43989.364583333336</v>
      </c>
      <c r="B8423">
        <v>3</v>
      </c>
      <c r="G8423" s="12">
        <f t="shared" si="525"/>
        <v>2020</v>
      </c>
      <c r="H8423" s="12">
        <f t="shared" si="526"/>
        <v>6</v>
      </c>
      <c r="I8423" s="12">
        <f t="shared" si="527"/>
        <v>7</v>
      </c>
      <c r="J8423" s="51">
        <f t="shared" si="528"/>
        <v>43989</v>
      </c>
      <c r="K8423" t="str">
        <f>VLOOKUP(B:B,'Справочник по тт'!$A$2:$C$5,3,0)</f>
        <v>"Парабола"</v>
      </c>
      <c r="L8423" s="23">
        <v>1</v>
      </c>
      <c r="M8423" t="s">
        <v>361</v>
      </c>
    </row>
    <row r="8424" spans="1:13" x14ac:dyDescent="0.2">
      <c r="A8424" s="47">
        <v>43989.374305555553</v>
      </c>
      <c r="B8424">
        <v>3</v>
      </c>
      <c r="G8424" s="12">
        <f t="shared" si="525"/>
        <v>2020</v>
      </c>
      <c r="H8424" s="12">
        <f t="shared" si="526"/>
        <v>6</v>
      </c>
      <c r="I8424" s="12">
        <f t="shared" si="527"/>
        <v>7</v>
      </c>
      <c r="J8424" s="51">
        <f t="shared" si="528"/>
        <v>43989</v>
      </c>
      <c r="K8424" t="str">
        <f>VLOOKUP(B:B,'Справочник по тт'!$A$2:$C$5,3,0)</f>
        <v>"Парабола"</v>
      </c>
      <c r="L8424" s="23">
        <v>1</v>
      </c>
      <c r="M8424" t="s">
        <v>361</v>
      </c>
    </row>
    <row r="8425" spans="1:13" x14ac:dyDescent="0.2">
      <c r="A8425" s="47">
        <v>43989.375</v>
      </c>
      <c r="B8425">
        <v>3</v>
      </c>
      <c r="G8425" s="12">
        <f t="shared" si="525"/>
        <v>2020</v>
      </c>
      <c r="H8425" s="12">
        <f t="shared" si="526"/>
        <v>6</v>
      </c>
      <c r="I8425" s="12">
        <f t="shared" si="527"/>
        <v>7</v>
      </c>
      <c r="J8425" s="51">
        <f t="shared" si="528"/>
        <v>43989</v>
      </c>
      <c r="K8425" t="str">
        <f>VLOOKUP(B:B,'Справочник по тт'!$A$2:$C$5,3,0)</f>
        <v>"Парабола"</v>
      </c>
      <c r="L8425" s="23">
        <v>1</v>
      </c>
      <c r="M8425" t="s">
        <v>361</v>
      </c>
    </row>
    <row r="8426" spans="1:13" x14ac:dyDescent="0.2">
      <c r="A8426" s="47">
        <v>43989.375</v>
      </c>
      <c r="B8426">
        <v>3</v>
      </c>
      <c r="G8426" s="12">
        <f t="shared" si="525"/>
        <v>2020</v>
      </c>
      <c r="H8426" s="12">
        <f t="shared" si="526"/>
        <v>6</v>
      </c>
      <c r="I8426" s="12">
        <f t="shared" si="527"/>
        <v>7</v>
      </c>
      <c r="J8426" s="51">
        <f t="shared" si="528"/>
        <v>43989</v>
      </c>
      <c r="K8426" t="str">
        <f>VLOOKUP(B:B,'Справочник по тт'!$A$2:$C$5,3,0)</f>
        <v>"Парабола"</v>
      </c>
      <c r="L8426" s="23">
        <v>1</v>
      </c>
      <c r="M8426" t="s">
        <v>361</v>
      </c>
    </row>
    <row r="8427" spans="1:13" x14ac:dyDescent="0.2">
      <c r="A8427" s="47">
        <v>43989.375</v>
      </c>
      <c r="B8427">
        <v>3</v>
      </c>
      <c r="G8427" s="12">
        <f t="shared" si="525"/>
        <v>2020</v>
      </c>
      <c r="H8427" s="12">
        <f t="shared" si="526"/>
        <v>6</v>
      </c>
      <c r="I8427" s="12">
        <f t="shared" si="527"/>
        <v>7</v>
      </c>
      <c r="J8427" s="51">
        <f t="shared" si="528"/>
        <v>43989</v>
      </c>
      <c r="K8427" t="str">
        <f>VLOOKUP(B:B,'Справочник по тт'!$A$2:$C$5,3,0)</f>
        <v>"Парабола"</v>
      </c>
      <c r="L8427" s="23">
        <v>1</v>
      </c>
      <c r="M8427" t="s">
        <v>361</v>
      </c>
    </row>
    <row r="8428" spans="1:13" x14ac:dyDescent="0.2">
      <c r="A8428" s="47">
        <v>43989.375</v>
      </c>
      <c r="B8428">
        <v>3</v>
      </c>
      <c r="G8428" s="12">
        <f t="shared" si="525"/>
        <v>2020</v>
      </c>
      <c r="H8428" s="12">
        <f t="shared" si="526"/>
        <v>6</v>
      </c>
      <c r="I8428" s="12">
        <f t="shared" si="527"/>
        <v>7</v>
      </c>
      <c r="J8428" s="51">
        <f t="shared" si="528"/>
        <v>43989</v>
      </c>
      <c r="K8428" t="str">
        <f>VLOOKUP(B:B,'Справочник по тт'!$A$2:$C$5,3,0)</f>
        <v>"Парабола"</v>
      </c>
      <c r="L8428" s="23">
        <v>1</v>
      </c>
      <c r="M8428" t="s">
        <v>361</v>
      </c>
    </row>
    <row r="8429" spans="1:13" x14ac:dyDescent="0.2">
      <c r="A8429" s="47">
        <v>43989.375</v>
      </c>
      <c r="B8429">
        <v>3</v>
      </c>
      <c r="G8429" s="12">
        <f t="shared" si="525"/>
        <v>2020</v>
      </c>
      <c r="H8429" s="12">
        <f t="shared" si="526"/>
        <v>6</v>
      </c>
      <c r="I8429" s="12">
        <f t="shared" si="527"/>
        <v>7</v>
      </c>
      <c r="J8429" s="51">
        <f t="shared" si="528"/>
        <v>43989</v>
      </c>
      <c r="K8429" t="str">
        <f>VLOOKUP(B:B,'Справочник по тт'!$A$2:$C$5,3,0)</f>
        <v>"Парабола"</v>
      </c>
      <c r="L8429" s="23">
        <v>1</v>
      </c>
      <c r="M8429" t="s">
        <v>361</v>
      </c>
    </row>
    <row r="8430" spans="1:13" x14ac:dyDescent="0.2">
      <c r="A8430" s="47">
        <v>43989.375</v>
      </c>
      <c r="B8430">
        <v>3</v>
      </c>
      <c r="G8430" s="12">
        <f t="shared" si="525"/>
        <v>2020</v>
      </c>
      <c r="H8430" s="12">
        <f t="shared" si="526"/>
        <v>6</v>
      </c>
      <c r="I8430" s="12">
        <f t="shared" si="527"/>
        <v>7</v>
      </c>
      <c r="J8430" s="51">
        <f t="shared" si="528"/>
        <v>43989</v>
      </c>
      <c r="K8430" t="str">
        <f>VLOOKUP(B:B,'Справочник по тт'!$A$2:$C$5,3,0)</f>
        <v>"Парабола"</v>
      </c>
      <c r="L8430" s="23">
        <v>1</v>
      </c>
      <c r="M8430" t="s">
        <v>361</v>
      </c>
    </row>
    <row r="8431" spans="1:13" x14ac:dyDescent="0.2">
      <c r="A8431" s="47">
        <v>43989.375</v>
      </c>
      <c r="B8431">
        <v>3</v>
      </c>
      <c r="G8431" s="12">
        <f t="shared" si="525"/>
        <v>2020</v>
      </c>
      <c r="H8431" s="12">
        <f t="shared" si="526"/>
        <v>6</v>
      </c>
      <c r="I8431" s="12">
        <f t="shared" si="527"/>
        <v>7</v>
      </c>
      <c r="J8431" s="51">
        <f t="shared" si="528"/>
        <v>43989</v>
      </c>
      <c r="K8431" t="str">
        <f>VLOOKUP(B:B,'Справочник по тт'!$A$2:$C$5,3,0)</f>
        <v>"Парабола"</v>
      </c>
      <c r="L8431" s="23">
        <v>1</v>
      </c>
      <c r="M8431" t="s">
        <v>361</v>
      </c>
    </row>
    <row r="8432" spans="1:13" x14ac:dyDescent="0.2">
      <c r="A8432" s="47">
        <v>43989.375</v>
      </c>
      <c r="B8432">
        <v>3</v>
      </c>
      <c r="G8432" s="12">
        <f t="shared" si="525"/>
        <v>2020</v>
      </c>
      <c r="H8432" s="12">
        <f t="shared" si="526"/>
        <v>6</v>
      </c>
      <c r="I8432" s="12">
        <f t="shared" si="527"/>
        <v>7</v>
      </c>
      <c r="J8432" s="51">
        <f t="shared" si="528"/>
        <v>43989</v>
      </c>
      <c r="K8432" t="str">
        <f>VLOOKUP(B:B,'Справочник по тт'!$A$2:$C$5,3,0)</f>
        <v>"Парабола"</v>
      </c>
      <c r="L8432" s="23">
        <v>1</v>
      </c>
      <c r="M8432" t="s">
        <v>361</v>
      </c>
    </row>
    <row r="8433" spans="1:13" x14ac:dyDescent="0.2">
      <c r="A8433" s="47">
        <v>43989.375</v>
      </c>
      <c r="B8433">
        <v>3</v>
      </c>
      <c r="G8433" s="12">
        <f t="shared" si="525"/>
        <v>2020</v>
      </c>
      <c r="H8433" s="12">
        <f t="shared" si="526"/>
        <v>6</v>
      </c>
      <c r="I8433" s="12">
        <f t="shared" si="527"/>
        <v>7</v>
      </c>
      <c r="J8433" s="51">
        <f t="shared" si="528"/>
        <v>43989</v>
      </c>
      <c r="K8433" t="str">
        <f>VLOOKUP(B:B,'Справочник по тт'!$A$2:$C$5,3,0)</f>
        <v>"Парабола"</v>
      </c>
      <c r="L8433" s="23">
        <v>1</v>
      </c>
      <c r="M8433" t="s">
        <v>361</v>
      </c>
    </row>
    <row r="8434" spans="1:13" x14ac:dyDescent="0.2">
      <c r="A8434" s="47">
        <v>43989.375</v>
      </c>
      <c r="B8434">
        <v>3</v>
      </c>
      <c r="G8434" s="12">
        <f t="shared" si="525"/>
        <v>2020</v>
      </c>
      <c r="H8434" s="12">
        <f t="shared" si="526"/>
        <v>6</v>
      </c>
      <c r="I8434" s="12">
        <f t="shared" si="527"/>
        <v>7</v>
      </c>
      <c r="J8434" s="51">
        <f t="shared" si="528"/>
        <v>43989</v>
      </c>
      <c r="K8434" t="str">
        <f>VLOOKUP(B:B,'Справочник по тт'!$A$2:$C$5,3,0)</f>
        <v>"Парабола"</v>
      </c>
      <c r="L8434" s="23">
        <v>1</v>
      </c>
      <c r="M8434" t="s">
        <v>361</v>
      </c>
    </row>
    <row r="8435" spans="1:13" x14ac:dyDescent="0.2">
      <c r="A8435" s="47">
        <v>43989.375</v>
      </c>
      <c r="B8435">
        <v>3</v>
      </c>
      <c r="G8435" s="12">
        <f t="shared" si="525"/>
        <v>2020</v>
      </c>
      <c r="H8435" s="12">
        <f t="shared" si="526"/>
        <v>6</v>
      </c>
      <c r="I8435" s="12">
        <f t="shared" si="527"/>
        <v>7</v>
      </c>
      <c r="J8435" s="51">
        <f t="shared" si="528"/>
        <v>43989</v>
      </c>
      <c r="K8435" t="str">
        <f>VLOOKUP(B:B,'Справочник по тт'!$A$2:$C$5,3,0)</f>
        <v>"Парабола"</v>
      </c>
      <c r="L8435" s="23">
        <v>1</v>
      </c>
      <c r="M8435" t="s">
        <v>361</v>
      </c>
    </row>
    <row r="8436" spans="1:13" x14ac:dyDescent="0.2">
      <c r="A8436" s="47">
        <v>43989.375</v>
      </c>
      <c r="B8436">
        <v>3</v>
      </c>
      <c r="G8436" s="12">
        <f t="shared" si="525"/>
        <v>2020</v>
      </c>
      <c r="H8436" s="12">
        <f t="shared" si="526"/>
        <v>6</v>
      </c>
      <c r="I8436" s="12">
        <f t="shared" si="527"/>
        <v>7</v>
      </c>
      <c r="J8436" s="51">
        <f t="shared" si="528"/>
        <v>43989</v>
      </c>
      <c r="K8436" t="str">
        <f>VLOOKUP(B:B,'Справочник по тт'!$A$2:$C$5,3,0)</f>
        <v>"Парабола"</v>
      </c>
      <c r="L8436" s="23">
        <v>1</v>
      </c>
      <c r="M8436" t="s">
        <v>361</v>
      </c>
    </row>
    <row r="8437" spans="1:13" x14ac:dyDescent="0.2">
      <c r="A8437" s="47">
        <v>43989.375</v>
      </c>
      <c r="B8437">
        <v>3</v>
      </c>
      <c r="G8437" s="12">
        <f t="shared" si="525"/>
        <v>2020</v>
      </c>
      <c r="H8437" s="12">
        <f t="shared" si="526"/>
        <v>6</v>
      </c>
      <c r="I8437" s="12">
        <f t="shared" si="527"/>
        <v>7</v>
      </c>
      <c r="J8437" s="51">
        <f t="shared" si="528"/>
        <v>43989</v>
      </c>
      <c r="K8437" t="str">
        <f>VLOOKUP(B:B,'Справочник по тт'!$A$2:$C$5,3,0)</f>
        <v>"Парабола"</v>
      </c>
      <c r="L8437" s="23">
        <v>1</v>
      </c>
      <c r="M8437" t="s">
        <v>361</v>
      </c>
    </row>
    <row r="8438" spans="1:13" x14ac:dyDescent="0.2">
      <c r="A8438" s="47">
        <v>43989.414583333331</v>
      </c>
      <c r="B8438">
        <v>3</v>
      </c>
      <c r="G8438" s="12">
        <f t="shared" si="525"/>
        <v>2020</v>
      </c>
      <c r="H8438" s="12">
        <f t="shared" si="526"/>
        <v>6</v>
      </c>
      <c r="I8438" s="12">
        <f t="shared" si="527"/>
        <v>7</v>
      </c>
      <c r="J8438" s="51">
        <f t="shared" si="528"/>
        <v>43989</v>
      </c>
      <c r="K8438" t="str">
        <f>VLOOKUP(B:B,'Справочник по тт'!$A$2:$C$5,3,0)</f>
        <v>"Парабола"</v>
      </c>
      <c r="L8438" s="23">
        <v>1</v>
      </c>
      <c r="M8438" t="s">
        <v>361</v>
      </c>
    </row>
    <row r="8439" spans="1:13" x14ac:dyDescent="0.2">
      <c r="A8439" s="47">
        <v>43989.416666666664</v>
      </c>
      <c r="B8439">
        <v>3</v>
      </c>
      <c r="G8439" s="12">
        <f t="shared" si="525"/>
        <v>2020</v>
      </c>
      <c r="H8439" s="12">
        <f t="shared" si="526"/>
        <v>6</v>
      </c>
      <c r="I8439" s="12">
        <f t="shared" si="527"/>
        <v>7</v>
      </c>
      <c r="J8439" s="51">
        <f t="shared" si="528"/>
        <v>43989</v>
      </c>
      <c r="K8439" t="str">
        <f>VLOOKUP(B:B,'Справочник по тт'!$A$2:$C$5,3,0)</f>
        <v>"Парабола"</v>
      </c>
      <c r="L8439" s="23">
        <v>1</v>
      </c>
      <c r="M8439" t="s">
        <v>361</v>
      </c>
    </row>
    <row r="8440" spans="1:13" x14ac:dyDescent="0.2">
      <c r="A8440" s="47">
        <v>43989.416666666664</v>
      </c>
      <c r="B8440">
        <v>3</v>
      </c>
      <c r="G8440" s="12">
        <f t="shared" si="525"/>
        <v>2020</v>
      </c>
      <c r="H8440" s="12">
        <f t="shared" si="526"/>
        <v>6</v>
      </c>
      <c r="I8440" s="12">
        <f t="shared" si="527"/>
        <v>7</v>
      </c>
      <c r="J8440" s="51">
        <f t="shared" si="528"/>
        <v>43989</v>
      </c>
      <c r="K8440" t="str">
        <f>VLOOKUP(B:B,'Справочник по тт'!$A$2:$C$5,3,0)</f>
        <v>"Парабола"</v>
      </c>
      <c r="L8440" s="23">
        <v>1</v>
      </c>
      <c r="M8440" t="s">
        <v>361</v>
      </c>
    </row>
    <row r="8441" spans="1:13" x14ac:dyDescent="0.2">
      <c r="A8441" s="47">
        <v>43989.416666666664</v>
      </c>
      <c r="B8441">
        <v>3</v>
      </c>
      <c r="G8441" s="12">
        <f t="shared" si="525"/>
        <v>2020</v>
      </c>
      <c r="H8441" s="12">
        <f t="shared" si="526"/>
        <v>6</v>
      </c>
      <c r="I8441" s="12">
        <f t="shared" si="527"/>
        <v>7</v>
      </c>
      <c r="J8441" s="51">
        <f t="shared" si="528"/>
        <v>43989</v>
      </c>
      <c r="K8441" t="str">
        <f>VLOOKUP(B:B,'Справочник по тт'!$A$2:$C$5,3,0)</f>
        <v>"Парабола"</v>
      </c>
      <c r="L8441" s="23">
        <v>1</v>
      </c>
      <c r="M8441" t="s">
        <v>361</v>
      </c>
    </row>
    <row r="8442" spans="1:13" x14ac:dyDescent="0.2">
      <c r="A8442" s="47">
        <v>43989.416666666664</v>
      </c>
      <c r="B8442">
        <v>3</v>
      </c>
      <c r="G8442" s="12">
        <f t="shared" si="525"/>
        <v>2020</v>
      </c>
      <c r="H8442" s="12">
        <f t="shared" si="526"/>
        <v>6</v>
      </c>
      <c r="I8442" s="12">
        <f t="shared" si="527"/>
        <v>7</v>
      </c>
      <c r="J8442" s="51">
        <f t="shared" si="528"/>
        <v>43989</v>
      </c>
      <c r="K8442" t="str">
        <f>VLOOKUP(B:B,'Справочник по тт'!$A$2:$C$5,3,0)</f>
        <v>"Парабола"</v>
      </c>
      <c r="L8442" s="23">
        <v>1</v>
      </c>
      <c r="M8442" t="s">
        <v>361</v>
      </c>
    </row>
    <row r="8443" spans="1:13" x14ac:dyDescent="0.2">
      <c r="A8443" s="47">
        <v>43989.416666666664</v>
      </c>
      <c r="B8443">
        <v>3</v>
      </c>
      <c r="G8443" s="12">
        <f t="shared" si="525"/>
        <v>2020</v>
      </c>
      <c r="H8443" s="12">
        <f t="shared" si="526"/>
        <v>6</v>
      </c>
      <c r="I8443" s="12">
        <f t="shared" si="527"/>
        <v>7</v>
      </c>
      <c r="J8443" s="51">
        <f t="shared" si="528"/>
        <v>43989</v>
      </c>
      <c r="K8443" t="str">
        <f>VLOOKUP(B:B,'Справочник по тт'!$A$2:$C$5,3,0)</f>
        <v>"Парабола"</v>
      </c>
      <c r="L8443" s="23">
        <v>1</v>
      </c>
      <c r="M8443" t="s">
        <v>361</v>
      </c>
    </row>
    <row r="8444" spans="1:13" x14ac:dyDescent="0.2">
      <c r="A8444" s="47">
        <v>43989.436111111114</v>
      </c>
      <c r="B8444">
        <v>3</v>
      </c>
      <c r="G8444" s="12">
        <f t="shared" si="525"/>
        <v>2020</v>
      </c>
      <c r="H8444" s="12">
        <f t="shared" si="526"/>
        <v>6</v>
      </c>
      <c r="I8444" s="12">
        <f t="shared" si="527"/>
        <v>7</v>
      </c>
      <c r="J8444" s="51">
        <f t="shared" si="528"/>
        <v>43989</v>
      </c>
      <c r="K8444" t="str">
        <f>VLOOKUP(B:B,'Справочник по тт'!$A$2:$C$5,3,0)</f>
        <v>"Парабола"</v>
      </c>
      <c r="L8444" s="23">
        <v>1</v>
      </c>
      <c r="M8444" t="s">
        <v>361</v>
      </c>
    </row>
    <row r="8445" spans="1:13" x14ac:dyDescent="0.2">
      <c r="A8445" s="47">
        <v>43989.458333333336</v>
      </c>
      <c r="B8445">
        <v>3</v>
      </c>
      <c r="G8445" s="12">
        <f t="shared" si="525"/>
        <v>2020</v>
      </c>
      <c r="H8445" s="12">
        <f t="shared" si="526"/>
        <v>6</v>
      </c>
      <c r="I8445" s="12">
        <f t="shared" si="527"/>
        <v>7</v>
      </c>
      <c r="J8445" s="51">
        <f t="shared" si="528"/>
        <v>43989</v>
      </c>
      <c r="K8445" t="str">
        <f>VLOOKUP(B:B,'Справочник по тт'!$A$2:$C$5,3,0)</f>
        <v>"Парабола"</v>
      </c>
      <c r="L8445" s="23">
        <v>1</v>
      </c>
      <c r="M8445" t="s">
        <v>361</v>
      </c>
    </row>
    <row r="8446" spans="1:13" x14ac:dyDescent="0.2">
      <c r="A8446" s="47">
        <v>43989.458333333336</v>
      </c>
      <c r="B8446">
        <v>3</v>
      </c>
      <c r="G8446" s="12">
        <f t="shared" si="525"/>
        <v>2020</v>
      </c>
      <c r="H8446" s="12">
        <f t="shared" si="526"/>
        <v>6</v>
      </c>
      <c r="I8446" s="12">
        <f t="shared" si="527"/>
        <v>7</v>
      </c>
      <c r="J8446" s="51">
        <f t="shared" si="528"/>
        <v>43989</v>
      </c>
      <c r="K8446" t="str">
        <f>VLOOKUP(B:B,'Справочник по тт'!$A$2:$C$5,3,0)</f>
        <v>"Парабола"</v>
      </c>
      <c r="L8446" s="23">
        <v>1</v>
      </c>
      <c r="M8446" t="s">
        <v>361</v>
      </c>
    </row>
    <row r="8447" spans="1:13" x14ac:dyDescent="0.2">
      <c r="A8447" s="47">
        <v>43989.489583333336</v>
      </c>
      <c r="B8447">
        <v>3</v>
      </c>
      <c r="G8447" s="12">
        <f t="shared" si="525"/>
        <v>2020</v>
      </c>
      <c r="H8447" s="12">
        <f t="shared" si="526"/>
        <v>6</v>
      </c>
      <c r="I8447" s="12">
        <f t="shared" si="527"/>
        <v>7</v>
      </c>
      <c r="J8447" s="51">
        <f t="shared" si="528"/>
        <v>43989</v>
      </c>
      <c r="K8447" t="str">
        <f>VLOOKUP(B:B,'Справочник по тт'!$A$2:$C$5,3,0)</f>
        <v>"Парабола"</v>
      </c>
      <c r="L8447" s="23">
        <v>1</v>
      </c>
      <c r="M8447" t="s">
        <v>361</v>
      </c>
    </row>
    <row r="8448" spans="1:13" x14ac:dyDescent="0.2">
      <c r="A8448" s="47">
        <v>43989.5</v>
      </c>
      <c r="B8448">
        <v>3</v>
      </c>
      <c r="G8448" s="12">
        <f t="shared" si="525"/>
        <v>2020</v>
      </c>
      <c r="H8448" s="12">
        <f t="shared" si="526"/>
        <v>6</v>
      </c>
      <c r="I8448" s="12">
        <f t="shared" si="527"/>
        <v>7</v>
      </c>
      <c r="J8448" s="51">
        <f t="shared" si="528"/>
        <v>43989</v>
      </c>
      <c r="K8448" t="str">
        <f>VLOOKUP(B:B,'Справочник по тт'!$A$2:$C$5,3,0)</f>
        <v>"Парабола"</v>
      </c>
      <c r="L8448" s="23">
        <v>1</v>
      </c>
      <c r="M8448" t="s">
        <v>361</v>
      </c>
    </row>
    <row r="8449" spans="1:13" x14ac:dyDescent="0.2">
      <c r="A8449" s="47">
        <v>43989.5</v>
      </c>
      <c r="B8449">
        <v>3</v>
      </c>
      <c r="G8449" s="12">
        <f t="shared" si="525"/>
        <v>2020</v>
      </c>
      <c r="H8449" s="12">
        <f t="shared" si="526"/>
        <v>6</v>
      </c>
      <c r="I8449" s="12">
        <f t="shared" si="527"/>
        <v>7</v>
      </c>
      <c r="J8449" s="51">
        <f t="shared" si="528"/>
        <v>43989</v>
      </c>
      <c r="K8449" t="str">
        <f>VLOOKUP(B:B,'Справочник по тт'!$A$2:$C$5,3,0)</f>
        <v>"Парабола"</v>
      </c>
      <c r="L8449" s="23">
        <v>1</v>
      </c>
      <c r="M8449" t="s">
        <v>361</v>
      </c>
    </row>
    <row r="8450" spans="1:13" x14ac:dyDescent="0.2">
      <c r="A8450" s="47">
        <v>43989.500694444447</v>
      </c>
      <c r="B8450">
        <v>3</v>
      </c>
      <c r="G8450" s="12">
        <f t="shared" si="525"/>
        <v>2020</v>
      </c>
      <c r="H8450" s="12">
        <f t="shared" si="526"/>
        <v>6</v>
      </c>
      <c r="I8450" s="12">
        <f t="shared" si="527"/>
        <v>7</v>
      </c>
      <c r="J8450" s="51">
        <f t="shared" si="528"/>
        <v>43989</v>
      </c>
      <c r="K8450" t="str">
        <f>VLOOKUP(B:B,'Справочник по тт'!$A$2:$C$5,3,0)</f>
        <v>"Парабола"</v>
      </c>
      <c r="L8450" s="23">
        <v>1</v>
      </c>
      <c r="M8450" t="s">
        <v>361</v>
      </c>
    </row>
    <row r="8451" spans="1:13" x14ac:dyDescent="0.2">
      <c r="A8451" s="47">
        <v>43989.541666666664</v>
      </c>
      <c r="B8451">
        <v>3</v>
      </c>
      <c r="G8451" s="12">
        <f t="shared" ref="G8451:G8514" si="529">YEAR(A8451)</f>
        <v>2020</v>
      </c>
      <c r="H8451" s="12">
        <f t="shared" ref="H8451:H8514" si="530">MONTH(A8451)</f>
        <v>6</v>
      </c>
      <c r="I8451" s="12">
        <f t="shared" ref="I8451:I8514" si="531">DAY(A8451)</f>
        <v>7</v>
      </c>
      <c r="J8451" s="51">
        <f t="shared" ref="J8451:J8514" si="532">DATE(G:G,H:H,I:I)</f>
        <v>43989</v>
      </c>
      <c r="K8451" t="str">
        <f>VLOOKUP(B:B,'Справочник по тт'!$A$2:$C$5,3,0)</f>
        <v>"Парабола"</v>
      </c>
      <c r="L8451" s="23">
        <v>1</v>
      </c>
      <c r="M8451" t="s">
        <v>361</v>
      </c>
    </row>
    <row r="8452" spans="1:13" x14ac:dyDescent="0.2">
      <c r="A8452" s="47">
        <v>43989.541666666664</v>
      </c>
      <c r="B8452">
        <v>3</v>
      </c>
      <c r="G8452" s="12">
        <f t="shared" si="529"/>
        <v>2020</v>
      </c>
      <c r="H8452" s="12">
        <f t="shared" si="530"/>
        <v>6</v>
      </c>
      <c r="I8452" s="12">
        <f t="shared" si="531"/>
        <v>7</v>
      </c>
      <c r="J8452" s="51">
        <f t="shared" si="532"/>
        <v>43989</v>
      </c>
      <c r="K8452" t="str">
        <f>VLOOKUP(B:B,'Справочник по тт'!$A$2:$C$5,3,0)</f>
        <v>"Парабола"</v>
      </c>
      <c r="L8452" s="23">
        <v>1</v>
      </c>
      <c r="M8452" t="s">
        <v>361</v>
      </c>
    </row>
    <row r="8453" spans="1:13" x14ac:dyDescent="0.2">
      <c r="A8453" s="47">
        <v>43989.563645833332</v>
      </c>
      <c r="B8453">
        <v>3</v>
      </c>
      <c r="G8453" s="12">
        <f t="shared" si="529"/>
        <v>2020</v>
      </c>
      <c r="H8453" s="12">
        <f t="shared" si="530"/>
        <v>6</v>
      </c>
      <c r="I8453" s="12">
        <f t="shared" si="531"/>
        <v>7</v>
      </c>
      <c r="J8453" s="51">
        <f t="shared" si="532"/>
        <v>43989</v>
      </c>
      <c r="K8453" t="str">
        <f>VLOOKUP(B:B,'Справочник по тт'!$A$2:$C$5,3,0)</f>
        <v>"Парабола"</v>
      </c>
      <c r="L8453" s="23">
        <v>1</v>
      </c>
      <c r="M8453" t="s">
        <v>361</v>
      </c>
    </row>
    <row r="8454" spans="1:13" x14ac:dyDescent="0.2">
      <c r="A8454" s="47">
        <v>43989.583333333336</v>
      </c>
      <c r="B8454">
        <v>3</v>
      </c>
      <c r="G8454" s="12">
        <f t="shared" si="529"/>
        <v>2020</v>
      </c>
      <c r="H8454" s="12">
        <f t="shared" si="530"/>
        <v>6</v>
      </c>
      <c r="I8454" s="12">
        <f t="shared" si="531"/>
        <v>7</v>
      </c>
      <c r="J8454" s="51">
        <f t="shared" si="532"/>
        <v>43989</v>
      </c>
      <c r="K8454" t="str">
        <f>VLOOKUP(B:B,'Справочник по тт'!$A$2:$C$5,3,0)</f>
        <v>"Парабола"</v>
      </c>
      <c r="L8454" s="23">
        <v>1</v>
      </c>
      <c r="M8454" t="s">
        <v>361</v>
      </c>
    </row>
    <row r="8455" spans="1:13" x14ac:dyDescent="0.2">
      <c r="A8455" s="47">
        <v>43989.611111111109</v>
      </c>
      <c r="B8455">
        <v>3</v>
      </c>
      <c r="G8455" s="12">
        <f t="shared" si="529"/>
        <v>2020</v>
      </c>
      <c r="H8455" s="12">
        <f t="shared" si="530"/>
        <v>6</v>
      </c>
      <c r="I8455" s="12">
        <f t="shared" si="531"/>
        <v>7</v>
      </c>
      <c r="J8455" s="51">
        <f t="shared" si="532"/>
        <v>43989</v>
      </c>
      <c r="K8455" t="str">
        <f>VLOOKUP(B:B,'Справочник по тт'!$A$2:$C$5,3,0)</f>
        <v>"Парабола"</v>
      </c>
      <c r="L8455" s="23">
        <v>1</v>
      </c>
      <c r="M8455" t="s">
        <v>361</v>
      </c>
    </row>
    <row r="8456" spans="1:13" x14ac:dyDescent="0.2">
      <c r="A8456" s="47">
        <v>43989.625</v>
      </c>
      <c r="B8456">
        <v>3</v>
      </c>
      <c r="G8456" s="12">
        <f t="shared" si="529"/>
        <v>2020</v>
      </c>
      <c r="H8456" s="12">
        <f t="shared" si="530"/>
        <v>6</v>
      </c>
      <c r="I8456" s="12">
        <f t="shared" si="531"/>
        <v>7</v>
      </c>
      <c r="J8456" s="51">
        <f t="shared" si="532"/>
        <v>43989</v>
      </c>
      <c r="K8456" t="str">
        <f>VLOOKUP(B:B,'Справочник по тт'!$A$2:$C$5,3,0)</f>
        <v>"Парабола"</v>
      </c>
      <c r="L8456" s="23">
        <v>1</v>
      </c>
      <c r="M8456" t="s">
        <v>361</v>
      </c>
    </row>
    <row r="8457" spans="1:13" x14ac:dyDescent="0.2">
      <c r="A8457" s="47">
        <v>43989.625</v>
      </c>
      <c r="B8457">
        <v>3</v>
      </c>
      <c r="G8457" s="12">
        <f t="shared" si="529"/>
        <v>2020</v>
      </c>
      <c r="H8457" s="12">
        <f t="shared" si="530"/>
        <v>6</v>
      </c>
      <c r="I8457" s="12">
        <f t="shared" si="531"/>
        <v>7</v>
      </c>
      <c r="J8457" s="51">
        <f t="shared" si="532"/>
        <v>43989</v>
      </c>
      <c r="K8457" t="str">
        <f>VLOOKUP(B:B,'Справочник по тт'!$A$2:$C$5,3,0)</f>
        <v>"Парабола"</v>
      </c>
      <c r="L8457" s="23">
        <v>1</v>
      </c>
      <c r="M8457" t="s">
        <v>361</v>
      </c>
    </row>
    <row r="8458" spans="1:13" x14ac:dyDescent="0.2">
      <c r="A8458" s="47">
        <v>43989.625</v>
      </c>
      <c r="B8458">
        <v>3</v>
      </c>
      <c r="G8458" s="12">
        <f t="shared" si="529"/>
        <v>2020</v>
      </c>
      <c r="H8458" s="12">
        <f t="shared" si="530"/>
        <v>6</v>
      </c>
      <c r="I8458" s="12">
        <f t="shared" si="531"/>
        <v>7</v>
      </c>
      <c r="J8458" s="51">
        <f t="shared" si="532"/>
        <v>43989</v>
      </c>
      <c r="K8458" t="str">
        <f>VLOOKUP(B:B,'Справочник по тт'!$A$2:$C$5,3,0)</f>
        <v>"Парабола"</v>
      </c>
      <c r="L8458" s="23">
        <v>1</v>
      </c>
      <c r="M8458" t="s">
        <v>361</v>
      </c>
    </row>
    <row r="8459" spans="1:13" x14ac:dyDescent="0.2">
      <c r="A8459" s="47">
        <v>43989.666666666664</v>
      </c>
      <c r="B8459">
        <v>3</v>
      </c>
      <c r="G8459" s="12">
        <f t="shared" si="529"/>
        <v>2020</v>
      </c>
      <c r="H8459" s="12">
        <f t="shared" si="530"/>
        <v>6</v>
      </c>
      <c r="I8459" s="12">
        <f t="shared" si="531"/>
        <v>7</v>
      </c>
      <c r="J8459" s="51">
        <f t="shared" si="532"/>
        <v>43989</v>
      </c>
      <c r="K8459" t="str">
        <f>VLOOKUP(B:B,'Справочник по тт'!$A$2:$C$5,3,0)</f>
        <v>"Парабола"</v>
      </c>
      <c r="L8459" s="23">
        <v>1</v>
      </c>
      <c r="M8459" t="s">
        <v>361</v>
      </c>
    </row>
    <row r="8460" spans="1:13" x14ac:dyDescent="0.2">
      <c r="A8460" s="47">
        <v>43989.666666666664</v>
      </c>
      <c r="B8460">
        <v>3</v>
      </c>
      <c r="G8460" s="12">
        <f t="shared" si="529"/>
        <v>2020</v>
      </c>
      <c r="H8460" s="12">
        <f t="shared" si="530"/>
        <v>6</v>
      </c>
      <c r="I8460" s="12">
        <f t="shared" si="531"/>
        <v>7</v>
      </c>
      <c r="J8460" s="51">
        <f t="shared" si="532"/>
        <v>43989</v>
      </c>
      <c r="K8460" t="str">
        <f>VLOOKUP(B:B,'Справочник по тт'!$A$2:$C$5,3,0)</f>
        <v>"Парабола"</v>
      </c>
      <c r="L8460" s="23">
        <v>1</v>
      </c>
      <c r="M8460" t="s">
        <v>361</v>
      </c>
    </row>
    <row r="8461" spans="1:13" x14ac:dyDescent="0.2">
      <c r="A8461" s="47">
        <v>43989.666666666664</v>
      </c>
      <c r="B8461">
        <v>3</v>
      </c>
      <c r="G8461" s="12">
        <f t="shared" si="529"/>
        <v>2020</v>
      </c>
      <c r="H8461" s="12">
        <f t="shared" si="530"/>
        <v>6</v>
      </c>
      <c r="I8461" s="12">
        <f t="shared" si="531"/>
        <v>7</v>
      </c>
      <c r="J8461" s="51">
        <f t="shared" si="532"/>
        <v>43989</v>
      </c>
      <c r="K8461" t="str">
        <f>VLOOKUP(B:B,'Справочник по тт'!$A$2:$C$5,3,0)</f>
        <v>"Парабола"</v>
      </c>
      <c r="L8461" s="23">
        <v>1</v>
      </c>
      <c r="M8461" t="s">
        <v>361</v>
      </c>
    </row>
    <row r="8462" spans="1:13" x14ac:dyDescent="0.2">
      <c r="A8462" s="47">
        <v>43989.704861111109</v>
      </c>
      <c r="B8462">
        <v>3</v>
      </c>
      <c r="G8462" s="12">
        <f t="shared" si="529"/>
        <v>2020</v>
      </c>
      <c r="H8462" s="12">
        <f t="shared" si="530"/>
        <v>6</v>
      </c>
      <c r="I8462" s="12">
        <f t="shared" si="531"/>
        <v>7</v>
      </c>
      <c r="J8462" s="51">
        <f t="shared" si="532"/>
        <v>43989</v>
      </c>
      <c r="K8462" t="str">
        <f>VLOOKUP(B:B,'Справочник по тт'!$A$2:$C$5,3,0)</f>
        <v>"Парабола"</v>
      </c>
      <c r="L8462" s="23">
        <v>1</v>
      </c>
      <c r="M8462" t="s">
        <v>361</v>
      </c>
    </row>
    <row r="8463" spans="1:13" x14ac:dyDescent="0.2">
      <c r="A8463" s="47">
        <v>43989.708333333336</v>
      </c>
      <c r="B8463">
        <v>3</v>
      </c>
      <c r="G8463" s="12">
        <f t="shared" si="529"/>
        <v>2020</v>
      </c>
      <c r="H8463" s="12">
        <f t="shared" si="530"/>
        <v>6</v>
      </c>
      <c r="I8463" s="12">
        <f t="shared" si="531"/>
        <v>7</v>
      </c>
      <c r="J8463" s="51">
        <f t="shared" si="532"/>
        <v>43989</v>
      </c>
      <c r="K8463" t="str">
        <f>VLOOKUP(B:B,'Справочник по тт'!$A$2:$C$5,3,0)</f>
        <v>"Парабола"</v>
      </c>
      <c r="L8463" s="23">
        <v>1</v>
      </c>
      <c r="M8463" t="s">
        <v>361</v>
      </c>
    </row>
    <row r="8464" spans="1:13" x14ac:dyDescent="0.2">
      <c r="A8464" s="47">
        <v>43989.708333333336</v>
      </c>
      <c r="B8464">
        <v>3</v>
      </c>
      <c r="G8464" s="12">
        <f t="shared" si="529"/>
        <v>2020</v>
      </c>
      <c r="H8464" s="12">
        <f t="shared" si="530"/>
        <v>6</v>
      </c>
      <c r="I8464" s="12">
        <f t="shared" si="531"/>
        <v>7</v>
      </c>
      <c r="J8464" s="51">
        <f t="shared" si="532"/>
        <v>43989</v>
      </c>
      <c r="K8464" t="str">
        <f>VLOOKUP(B:B,'Справочник по тт'!$A$2:$C$5,3,0)</f>
        <v>"Парабола"</v>
      </c>
      <c r="L8464" s="23">
        <v>1</v>
      </c>
      <c r="M8464" t="s">
        <v>361</v>
      </c>
    </row>
    <row r="8465" spans="1:13" x14ac:dyDescent="0.2">
      <c r="A8465" s="47">
        <v>43989.708333333336</v>
      </c>
      <c r="B8465">
        <v>3</v>
      </c>
      <c r="G8465" s="12">
        <f t="shared" si="529"/>
        <v>2020</v>
      </c>
      <c r="H8465" s="12">
        <f t="shared" si="530"/>
        <v>6</v>
      </c>
      <c r="I8465" s="12">
        <f t="shared" si="531"/>
        <v>7</v>
      </c>
      <c r="J8465" s="51">
        <f t="shared" si="532"/>
        <v>43989</v>
      </c>
      <c r="K8465" t="str">
        <f>VLOOKUP(B:B,'Справочник по тт'!$A$2:$C$5,3,0)</f>
        <v>"Парабола"</v>
      </c>
      <c r="L8465" s="23">
        <v>1</v>
      </c>
      <c r="M8465" t="s">
        <v>361</v>
      </c>
    </row>
    <row r="8466" spans="1:13" x14ac:dyDescent="0.2">
      <c r="A8466" s="47">
        <v>43989.75</v>
      </c>
      <c r="B8466">
        <v>3</v>
      </c>
      <c r="G8466" s="12">
        <f t="shared" si="529"/>
        <v>2020</v>
      </c>
      <c r="H8466" s="12">
        <f t="shared" si="530"/>
        <v>6</v>
      </c>
      <c r="I8466" s="12">
        <f t="shared" si="531"/>
        <v>7</v>
      </c>
      <c r="J8466" s="51">
        <f t="shared" si="532"/>
        <v>43989</v>
      </c>
      <c r="K8466" t="str">
        <f>VLOOKUP(B:B,'Справочник по тт'!$A$2:$C$5,3,0)</f>
        <v>"Парабола"</v>
      </c>
      <c r="L8466" s="23">
        <v>1</v>
      </c>
      <c r="M8466" t="s">
        <v>361</v>
      </c>
    </row>
    <row r="8467" spans="1:13" x14ac:dyDescent="0.2">
      <c r="A8467" s="47">
        <v>43989.75</v>
      </c>
      <c r="B8467">
        <v>3</v>
      </c>
      <c r="G8467" s="12">
        <f t="shared" si="529"/>
        <v>2020</v>
      </c>
      <c r="H8467" s="12">
        <f t="shared" si="530"/>
        <v>6</v>
      </c>
      <c r="I8467" s="12">
        <f t="shared" si="531"/>
        <v>7</v>
      </c>
      <c r="J8467" s="51">
        <f t="shared" si="532"/>
        <v>43989</v>
      </c>
      <c r="K8467" t="str">
        <f>VLOOKUP(B:B,'Справочник по тт'!$A$2:$C$5,3,0)</f>
        <v>"Парабола"</v>
      </c>
      <c r="L8467" s="23">
        <v>1</v>
      </c>
      <c r="M8467" t="s">
        <v>361</v>
      </c>
    </row>
    <row r="8468" spans="1:13" x14ac:dyDescent="0.2">
      <c r="A8468" s="47">
        <v>43989.833333333336</v>
      </c>
      <c r="B8468">
        <v>3</v>
      </c>
      <c r="G8468" s="12">
        <f t="shared" si="529"/>
        <v>2020</v>
      </c>
      <c r="H8468" s="12">
        <f t="shared" si="530"/>
        <v>6</v>
      </c>
      <c r="I8468" s="12">
        <f t="shared" si="531"/>
        <v>7</v>
      </c>
      <c r="J8468" s="51">
        <f t="shared" si="532"/>
        <v>43989</v>
      </c>
      <c r="K8468" t="str">
        <f>VLOOKUP(B:B,'Справочник по тт'!$A$2:$C$5,3,0)</f>
        <v>"Парабола"</v>
      </c>
      <c r="L8468" s="23">
        <v>1</v>
      </c>
      <c r="M8468" t="s">
        <v>361</v>
      </c>
    </row>
    <row r="8469" spans="1:13" x14ac:dyDescent="0.2">
      <c r="A8469" s="47">
        <v>43990.246527777781</v>
      </c>
      <c r="B8469">
        <v>3</v>
      </c>
      <c r="G8469" s="12">
        <f t="shared" si="529"/>
        <v>2020</v>
      </c>
      <c r="H8469" s="12">
        <f t="shared" si="530"/>
        <v>6</v>
      </c>
      <c r="I8469" s="12">
        <f t="shared" si="531"/>
        <v>8</v>
      </c>
      <c r="J8469" s="51">
        <f t="shared" si="532"/>
        <v>43990</v>
      </c>
      <c r="K8469" t="str">
        <f>VLOOKUP(B:B,'Справочник по тт'!$A$2:$C$5,3,0)</f>
        <v>"Парабола"</v>
      </c>
      <c r="L8469" s="23">
        <v>1</v>
      </c>
      <c r="M8469" t="s">
        <v>361</v>
      </c>
    </row>
    <row r="8470" spans="1:13" x14ac:dyDescent="0.2">
      <c r="A8470" s="47">
        <v>43990.25</v>
      </c>
      <c r="B8470">
        <v>3</v>
      </c>
      <c r="G8470" s="12">
        <f t="shared" si="529"/>
        <v>2020</v>
      </c>
      <c r="H8470" s="12">
        <f t="shared" si="530"/>
        <v>6</v>
      </c>
      <c r="I8470" s="12">
        <f t="shared" si="531"/>
        <v>8</v>
      </c>
      <c r="J8470" s="51">
        <f t="shared" si="532"/>
        <v>43990</v>
      </c>
      <c r="K8470" t="str">
        <f>VLOOKUP(B:B,'Справочник по тт'!$A$2:$C$5,3,0)</f>
        <v>"Парабола"</v>
      </c>
      <c r="L8470" s="23">
        <v>1</v>
      </c>
      <c r="M8470" t="s">
        <v>361</v>
      </c>
    </row>
    <row r="8471" spans="1:13" x14ac:dyDescent="0.2">
      <c r="A8471" s="47">
        <v>43990.256944444445</v>
      </c>
      <c r="B8471">
        <v>1</v>
      </c>
      <c r="G8471" s="12">
        <f t="shared" si="529"/>
        <v>2020</v>
      </c>
      <c r="H8471" s="12">
        <f t="shared" si="530"/>
        <v>6</v>
      </c>
      <c r="I8471" s="12">
        <f t="shared" si="531"/>
        <v>8</v>
      </c>
      <c r="J8471" s="51">
        <f t="shared" si="532"/>
        <v>43990</v>
      </c>
      <c r="K8471" t="str">
        <f>VLOOKUP(B:B,'Справочник по тт'!$A$2:$C$5,3,0)</f>
        <v>"Шанс"</v>
      </c>
      <c r="L8471" s="23">
        <v>1</v>
      </c>
      <c r="M8471" t="s">
        <v>360</v>
      </c>
    </row>
    <row r="8472" spans="1:13" x14ac:dyDescent="0.2">
      <c r="A8472" s="47">
        <v>43990.3127662037</v>
      </c>
      <c r="B8472">
        <v>2</v>
      </c>
      <c r="G8472" s="12">
        <f t="shared" si="529"/>
        <v>2020</v>
      </c>
      <c r="H8472" s="12">
        <f t="shared" si="530"/>
        <v>6</v>
      </c>
      <c r="I8472" s="12">
        <f t="shared" si="531"/>
        <v>8</v>
      </c>
      <c r="J8472" s="51">
        <f t="shared" si="532"/>
        <v>43990</v>
      </c>
      <c r="K8472" t="str">
        <f>VLOOKUP(B:B,'Справочник по тт'!$A$2:$C$5,3,0)</f>
        <v>"Колибри"</v>
      </c>
      <c r="L8472" s="23">
        <v>1</v>
      </c>
      <c r="M8472" t="s">
        <v>380</v>
      </c>
    </row>
    <row r="8473" spans="1:13" x14ac:dyDescent="0.2">
      <c r="A8473" s="47">
        <v>43990.319444444445</v>
      </c>
      <c r="B8473">
        <v>3</v>
      </c>
      <c r="G8473" s="12">
        <f t="shared" si="529"/>
        <v>2020</v>
      </c>
      <c r="H8473" s="12">
        <f t="shared" si="530"/>
        <v>6</v>
      </c>
      <c r="I8473" s="12">
        <f t="shared" si="531"/>
        <v>8</v>
      </c>
      <c r="J8473" s="51">
        <f t="shared" si="532"/>
        <v>43990</v>
      </c>
      <c r="K8473" t="str">
        <f>VLOOKUP(B:B,'Справочник по тт'!$A$2:$C$5,3,0)</f>
        <v>"Парабола"</v>
      </c>
      <c r="L8473" s="23">
        <v>1</v>
      </c>
      <c r="M8473" t="s">
        <v>361</v>
      </c>
    </row>
    <row r="8474" spans="1:13" x14ac:dyDescent="0.2">
      <c r="A8474" s="47">
        <v>43990.322916666664</v>
      </c>
      <c r="B8474">
        <v>4</v>
      </c>
      <c r="G8474" s="12">
        <f t="shared" si="529"/>
        <v>2020</v>
      </c>
      <c r="H8474" s="12">
        <f t="shared" si="530"/>
        <v>6</v>
      </c>
      <c r="I8474" s="12">
        <f t="shared" si="531"/>
        <v>8</v>
      </c>
      <c r="J8474" s="51">
        <f t="shared" si="532"/>
        <v>43990</v>
      </c>
      <c r="K8474" t="str">
        <f>VLOOKUP(B:B,'Справочник по тт'!$A$2:$C$5,3,0)</f>
        <v>"Первый"</v>
      </c>
      <c r="L8474" s="23">
        <v>1</v>
      </c>
      <c r="M8474" t="s">
        <v>362</v>
      </c>
    </row>
    <row r="8475" spans="1:13" x14ac:dyDescent="0.2">
      <c r="A8475" s="47">
        <v>43990.333333333336</v>
      </c>
      <c r="B8475">
        <v>1</v>
      </c>
      <c r="G8475" s="12">
        <f t="shared" si="529"/>
        <v>2020</v>
      </c>
      <c r="H8475" s="12">
        <f t="shared" si="530"/>
        <v>6</v>
      </c>
      <c r="I8475" s="12">
        <f t="shared" si="531"/>
        <v>8</v>
      </c>
      <c r="J8475" s="51">
        <f t="shared" si="532"/>
        <v>43990</v>
      </c>
      <c r="K8475" t="str">
        <f>VLOOKUP(B:B,'Справочник по тт'!$A$2:$C$5,3,0)</f>
        <v>"Шанс"</v>
      </c>
      <c r="L8475" s="23">
        <v>1</v>
      </c>
      <c r="M8475" t="s">
        <v>360</v>
      </c>
    </row>
    <row r="8476" spans="1:13" x14ac:dyDescent="0.2">
      <c r="A8476" s="47">
        <v>43990.333333333336</v>
      </c>
      <c r="B8476">
        <v>2</v>
      </c>
      <c r="G8476" s="12">
        <f t="shared" si="529"/>
        <v>2020</v>
      </c>
      <c r="H8476" s="12">
        <f t="shared" si="530"/>
        <v>6</v>
      </c>
      <c r="I8476" s="12">
        <f t="shared" si="531"/>
        <v>8</v>
      </c>
      <c r="J8476" s="51">
        <f t="shared" si="532"/>
        <v>43990</v>
      </c>
      <c r="K8476" t="str">
        <f>VLOOKUP(B:B,'Справочник по тт'!$A$2:$C$5,3,0)</f>
        <v>"Колибри"</v>
      </c>
      <c r="L8476" s="23">
        <v>1</v>
      </c>
      <c r="M8476" t="s">
        <v>380</v>
      </c>
    </row>
    <row r="8477" spans="1:13" x14ac:dyDescent="0.2">
      <c r="A8477" s="47">
        <v>43990.333333333336</v>
      </c>
      <c r="B8477">
        <v>3</v>
      </c>
      <c r="G8477" s="12">
        <f t="shared" si="529"/>
        <v>2020</v>
      </c>
      <c r="H8477" s="12">
        <f t="shared" si="530"/>
        <v>6</v>
      </c>
      <c r="I8477" s="12">
        <f t="shared" si="531"/>
        <v>8</v>
      </c>
      <c r="J8477" s="51">
        <f t="shared" si="532"/>
        <v>43990</v>
      </c>
      <c r="K8477" t="str">
        <f>VLOOKUP(B:B,'Справочник по тт'!$A$2:$C$5,3,0)</f>
        <v>"Парабола"</v>
      </c>
      <c r="L8477" s="23">
        <v>1</v>
      </c>
      <c r="M8477" t="s">
        <v>361</v>
      </c>
    </row>
    <row r="8478" spans="1:13" x14ac:dyDescent="0.2">
      <c r="A8478" s="47">
        <v>43990.333333333336</v>
      </c>
      <c r="B8478">
        <v>4</v>
      </c>
      <c r="G8478" s="12">
        <f t="shared" si="529"/>
        <v>2020</v>
      </c>
      <c r="H8478" s="12">
        <f t="shared" si="530"/>
        <v>6</v>
      </c>
      <c r="I8478" s="12">
        <f t="shared" si="531"/>
        <v>8</v>
      </c>
      <c r="J8478" s="51">
        <f t="shared" si="532"/>
        <v>43990</v>
      </c>
      <c r="K8478" t="str">
        <f>VLOOKUP(B:B,'Справочник по тт'!$A$2:$C$5,3,0)</f>
        <v>"Первый"</v>
      </c>
      <c r="L8478" s="23">
        <v>1</v>
      </c>
      <c r="M8478" t="s">
        <v>362</v>
      </c>
    </row>
    <row r="8479" spans="1:13" x14ac:dyDescent="0.2">
      <c r="A8479" s="47">
        <v>43990.333333333336</v>
      </c>
      <c r="B8479">
        <v>1</v>
      </c>
      <c r="G8479" s="12">
        <f t="shared" si="529"/>
        <v>2020</v>
      </c>
      <c r="H8479" s="12">
        <f t="shared" si="530"/>
        <v>6</v>
      </c>
      <c r="I8479" s="12">
        <f t="shared" si="531"/>
        <v>8</v>
      </c>
      <c r="J8479" s="51">
        <f t="shared" si="532"/>
        <v>43990</v>
      </c>
      <c r="K8479" t="str">
        <f>VLOOKUP(B:B,'Справочник по тт'!$A$2:$C$5,3,0)</f>
        <v>"Шанс"</v>
      </c>
      <c r="L8479" s="23">
        <v>1</v>
      </c>
      <c r="M8479" t="s">
        <v>360</v>
      </c>
    </row>
    <row r="8480" spans="1:13" x14ac:dyDescent="0.2">
      <c r="A8480" s="47">
        <v>43990.333333333336</v>
      </c>
      <c r="B8480">
        <v>2</v>
      </c>
      <c r="G8480" s="12">
        <f t="shared" si="529"/>
        <v>2020</v>
      </c>
      <c r="H8480" s="12">
        <f t="shared" si="530"/>
        <v>6</v>
      </c>
      <c r="I8480" s="12">
        <f t="shared" si="531"/>
        <v>8</v>
      </c>
      <c r="J8480" s="51">
        <f t="shared" si="532"/>
        <v>43990</v>
      </c>
      <c r="K8480" t="str">
        <f>VLOOKUP(B:B,'Справочник по тт'!$A$2:$C$5,3,0)</f>
        <v>"Колибри"</v>
      </c>
      <c r="L8480" s="23">
        <v>1</v>
      </c>
      <c r="M8480" t="s">
        <v>380</v>
      </c>
    </row>
    <row r="8481" spans="1:13" x14ac:dyDescent="0.2">
      <c r="A8481" s="47">
        <v>43990.375</v>
      </c>
      <c r="B8481">
        <v>3</v>
      </c>
      <c r="G8481" s="12">
        <f t="shared" si="529"/>
        <v>2020</v>
      </c>
      <c r="H8481" s="12">
        <f t="shared" si="530"/>
        <v>6</v>
      </c>
      <c r="I8481" s="12">
        <f t="shared" si="531"/>
        <v>8</v>
      </c>
      <c r="J8481" s="51">
        <f t="shared" si="532"/>
        <v>43990</v>
      </c>
      <c r="K8481" t="str">
        <f>VLOOKUP(B:B,'Справочник по тт'!$A$2:$C$5,3,0)</f>
        <v>"Парабола"</v>
      </c>
      <c r="L8481" s="23">
        <v>1</v>
      </c>
      <c r="M8481" t="s">
        <v>361</v>
      </c>
    </row>
    <row r="8482" spans="1:13" x14ac:dyDescent="0.2">
      <c r="A8482" s="47">
        <v>43990.375</v>
      </c>
      <c r="B8482">
        <v>4</v>
      </c>
      <c r="G8482" s="12">
        <f t="shared" si="529"/>
        <v>2020</v>
      </c>
      <c r="H8482" s="12">
        <f t="shared" si="530"/>
        <v>6</v>
      </c>
      <c r="I8482" s="12">
        <f t="shared" si="531"/>
        <v>8</v>
      </c>
      <c r="J8482" s="51">
        <f t="shared" si="532"/>
        <v>43990</v>
      </c>
      <c r="K8482" t="str">
        <f>VLOOKUP(B:B,'Справочник по тт'!$A$2:$C$5,3,0)</f>
        <v>"Первый"</v>
      </c>
      <c r="L8482" s="23">
        <v>1</v>
      </c>
      <c r="M8482" t="s">
        <v>362</v>
      </c>
    </row>
    <row r="8483" spans="1:13" x14ac:dyDescent="0.2">
      <c r="A8483" s="47">
        <v>43990.375</v>
      </c>
      <c r="B8483">
        <v>1</v>
      </c>
      <c r="G8483" s="12">
        <f t="shared" si="529"/>
        <v>2020</v>
      </c>
      <c r="H8483" s="12">
        <f t="shared" si="530"/>
        <v>6</v>
      </c>
      <c r="I8483" s="12">
        <f t="shared" si="531"/>
        <v>8</v>
      </c>
      <c r="J8483" s="51">
        <f t="shared" si="532"/>
        <v>43990</v>
      </c>
      <c r="K8483" t="str">
        <f>VLOOKUP(B:B,'Справочник по тт'!$A$2:$C$5,3,0)</f>
        <v>"Шанс"</v>
      </c>
      <c r="L8483" s="23">
        <v>1</v>
      </c>
      <c r="M8483" t="s">
        <v>360</v>
      </c>
    </row>
    <row r="8484" spans="1:13" x14ac:dyDescent="0.2">
      <c r="A8484" s="47">
        <v>43990.375</v>
      </c>
      <c r="B8484">
        <v>2</v>
      </c>
      <c r="G8484" s="12">
        <f t="shared" si="529"/>
        <v>2020</v>
      </c>
      <c r="H8484" s="12">
        <f t="shared" si="530"/>
        <v>6</v>
      </c>
      <c r="I8484" s="12">
        <f t="shared" si="531"/>
        <v>8</v>
      </c>
      <c r="J8484" s="51">
        <f t="shared" si="532"/>
        <v>43990</v>
      </c>
      <c r="K8484" t="str">
        <f>VLOOKUP(B:B,'Справочник по тт'!$A$2:$C$5,3,0)</f>
        <v>"Колибри"</v>
      </c>
      <c r="L8484" s="23">
        <v>1</v>
      </c>
      <c r="M8484" t="s">
        <v>380</v>
      </c>
    </row>
    <row r="8485" spans="1:13" x14ac:dyDescent="0.2">
      <c r="A8485" s="47">
        <v>43990.375</v>
      </c>
      <c r="B8485">
        <v>3</v>
      </c>
      <c r="G8485" s="12">
        <f t="shared" si="529"/>
        <v>2020</v>
      </c>
      <c r="H8485" s="12">
        <f t="shared" si="530"/>
        <v>6</v>
      </c>
      <c r="I8485" s="12">
        <f t="shared" si="531"/>
        <v>8</v>
      </c>
      <c r="J8485" s="51">
        <f t="shared" si="532"/>
        <v>43990</v>
      </c>
      <c r="K8485" t="str">
        <f>VLOOKUP(B:B,'Справочник по тт'!$A$2:$C$5,3,0)</f>
        <v>"Парабола"</v>
      </c>
      <c r="L8485" s="23">
        <v>1</v>
      </c>
      <c r="M8485" t="s">
        <v>361</v>
      </c>
    </row>
    <row r="8486" spans="1:13" x14ac:dyDescent="0.2">
      <c r="A8486" s="47">
        <v>43990.375</v>
      </c>
      <c r="B8486">
        <v>4</v>
      </c>
      <c r="G8486" s="12">
        <f t="shared" si="529"/>
        <v>2020</v>
      </c>
      <c r="H8486" s="12">
        <f t="shared" si="530"/>
        <v>6</v>
      </c>
      <c r="I8486" s="12">
        <f t="shared" si="531"/>
        <v>8</v>
      </c>
      <c r="J8486" s="51">
        <f t="shared" si="532"/>
        <v>43990</v>
      </c>
      <c r="K8486" t="str">
        <f>VLOOKUP(B:B,'Справочник по тт'!$A$2:$C$5,3,0)</f>
        <v>"Первый"</v>
      </c>
      <c r="L8486" s="23">
        <v>1</v>
      </c>
      <c r="M8486" t="s">
        <v>362</v>
      </c>
    </row>
    <row r="8487" spans="1:13" x14ac:dyDescent="0.2">
      <c r="A8487" s="47">
        <v>43990.375</v>
      </c>
      <c r="B8487">
        <v>1</v>
      </c>
      <c r="G8487" s="12">
        <f t="shared" si="529"/>
        <v>2020</v>
      </c>
      <c r="H8487" s="12">
        <f t="shared" si="530"/>
        <v>6</v>
      </c>
      <c r="I8487" s="12">
        <f t="shared" si="531"/>
        <v>8</v>
      </c>
      <c r="J8487" s="51">
        <f t="shared" si="532"/>
        <v>43990</v>
      </c>
      <c r="K8487" t="str">
        <f>VLOOKUP(B:B,'Справочник по тт'!$A$2:$C$5,3,0)</f>
        <v>"Шанс"</v>
      </c>
      <c r="L8487" s="23">
        <v>1</v>
      </c>
      <c r="M8487" t="s">
        <v>360</v>
      </c>
    </row>
    <row r="8488" spans="1:13" x14ac:dyDescent="0.2">
      <c r="A8488" s="47">
        <v>43990.375</v>
      </c>
      <c r="B8488">
        <v>2</v>
      </c>
      <c r="G8488" s="12">
        <f t="shared" si="529"/>
        <v>2020</v>
      </c>
      <c r="H8488" s="12">
        <f t="shared" si="530"/>
        <v>6</v>
      </c>
      <c r="I8488" s="12">
        <f t="shared" si="531"/>
        <v>8</v>
      </c>
      <c r="J8488" s="51">
        <f t="shared" si="532"/>
        <v>43990</v>
      </c>
      <c r="K8488" t="str">
        <f>VLOOKUP(B:B,'Справочник по тт'!$A$2:$C$5,3,0)</f>
        <v>"Колибри"</v>
      </c>
      <c r="L8488" s="23">
        <v>1</v>
      </c>
      <c r="M8488" t="s">
        <v>380</v>
      </c>
    </row>
    <row r="8489" spans="1:13" x14ac:dyDescent="0.2">
      <c r="A8489" s="47">
        <v>43990.375</v>
      </c>
      <c r="B8489">
        <v>3</v>
      </c>
      <c r="G8489" s="12">
        <f t="shared" si="529"/>
        <v>2020</v>
      </c>
      <c r="H8489" s="12">
        <f t="shared" si="530"/>
        <v>6</v>
      </c>
      <c r="I8489" s="12">
        <f t="shared" si="531"/>
        <v>8</v>
      </c>
      <c r="J8489" s="51">
        <f t="shared" si="532"/>
        <v>43990</v>
      </c>
      <c r="K8489" t="str">
        <f>VLOOKUP(B:B,'Справочник по тт'!$A$2:$C$5,3,0)</f>
        <v>"Парабола"</v>
      </c>
      <c r="L8489" s="23">
        <v>1</v>
      </c>
      <c r="M8489" t="s">
        <v>361</v>
      </c>
    </row>
    <row r="8490" spans="1:13" x14ac:dyDescent="0.2">
      <c r="A8490" s="47">
        <v>43990.375</v>
      </c>
      <c r="B8490">
        <v>4</v>
      </c>
      <c r="G8490" s="12">
        <f t="shared" si="529"/>
        <v>2020</v>
      </c>
      <c r="H8490" s="12">
        <f t="shared" si="530"/>
        <v>6</v>
      </c>
      <c r="I8490" s="12">
        <f t="shared" si="531"/>
        <v>8</v>
      </c>
      <c r="J8490" s="51">
        <f t="shared" si="532"/>
        <v>43990</v>
      </c>
      <c r="K8490" t="str">
        <f>VLOOKUP(B:B,'Справочник по тт'!$A$2:$C$5,3,0)</f>
        <v>"Первый"</v>
      </c>
      <c r="L8490" s="23">
        <v>1</v>
      </c>
      <c r="M8490" t="s">
        <v>362</v>
      </c>
    </row>
    <row r="8491" spans="1:13" x14ac:dyDescent="0.2">
      <c r="A8491" s="47">
        <v>43990.375</v>
      </c>
      <c r="B8491">
        <v>1</v>
      </c>
      <c r="G8491" s="12">
        <f t="shared" si="529"/>
        <v>2020</v>
      </c>
      <c r="H8491" s="12">
        <f t="shared" si="530"/>
        <v>6</v>
      </c>
      <c r="I8491" s="12">
        <f t="shared" si="531"/>
        <v>8</v>
      </c>
      <c r="J8491" s="51">
        <f t="shared" si="532"/>
        <v>43990</v>
      </c>
      <c r="K8491" t="str">
        <f>VLOOKUP(B:B,'Справочник по тт'!$A$2:$C$5,3,0)</f>
        <v>"Шанс"</v>
      </c>
      <c r="L8491" s="23">
        <v>1</v>
      </c>
      <c r="M8491" t="s">
        <v>360</v>
      </c>
    </row>
    <row r="8492" spans="1:13" x14ac:dyDescent="0.2">
      <c r="A8492" s="47">
        <v>43990.375</v>
      </c>
      <c r="B8492">
        <v>2</v>
      </c>
      <c r="G8492" s="12">
        <f t="shared" si="529"/>
        <v>2020</v>
      </c>
      <c r="H8492" s="12">
        <f t="shared" si="530"/>
        <v>6</v>
      </c>
      <c r="I8492" s="12">
        <f t="shared" si="531"/>
        <v>8</v>
      </c>
      <c r="J8492" s="51">
        <f t="shared" si="532"/>
        <v>43990</v>
      </c>
      <c r="K8492" t="str">
        <f>VLOOKUP(B:B,'Справочник по тт'!$A$2:$C$5,3,0)</f>
        <v>"Колибри"</v>
      </c>
      <c r="L8492" s="23">
        <v>1</v>
      </c>
      <c r="M8492" t="s">
        <v>380</v>
      </c>
    </row>
    <row r="8493" spans="1:13" x14ac:dyDescent="0.2">
      <c r="A8493" s="47">
        <v>43990.375</v>
      </c>
      <c r="B8493">
        <v>3</v>
      </c>
      <c r="G8493" s="12">
        <f t="shared" si="529"/>
        <v>2020</v>
      </c>
      <c r="H8493" s="12">
        <f t="shared" si="530"/>
        <v>6</v>
      </c>
      <c r="I8493" s="12">
        <f t="shared" si="531"/>
        <v>8</v>
      </c>
      <c r="J8493" s="51">
        <f t="shared" si="532"/>
        <v>43990</v>
      </c>
      <c r="K8493" t="str">
        <f>VLOOKUP(B:B,'Справочник по тт'!$A$2:$C$5,3,0)</f>
        <v>"Парабола"</v>
      </c>
      <c r="L8493" s="23">
        <v>1</v>
      </c>
      <c r="M8493" t="s">
        <v>361</v>
      </c>
    </row>
    <row r="8494" spans="1:13" x14ac:dyDescent="0.2">
      <c r="A8494" s="47">
        <v>43990.375</v>
      </c>
      <c r="B8494">
        <v>4</v>
      </c>
      <c r="G8494" s="12">
        <f t="shared" si="529"/>
        <v>2020</v>
      </c>
      <c r="H8494" s="12">
        <f t="shared" si="530"/>
        <v>6</v>
      </c>
      <c r="I8494" s="12">
        <f t="shared" si="531"/>
        <v>8</v>
      </c>
      <c r="J8494" s="51">
        <f t="shared" si="532"/>
        <v>43990</v>
      </c>
      <c r="K8494" t="str">
        <f>VLOOKUP(B:B,'Справочник по тт'!$A$2:$C$5,3,0)</f>
        <v>"Первый"</v>
      </c>
      <c r="L8494" s="23">
        <v>1</v>
      </c>
      <c r="M8494" t="s">
        <v>362</v>
      </c>
    </row>
    <row r="8495" spans="1:13" x14ac:dyDescent="0.2">
      <c r="A8495" s="47">
        <v>43990.375</v>
      </c>
      <c r="B8495">
        <v>1</v>
      </c>
      <c r="G8495" s="12">
        <f t="shared" si="529"/>
        <v>2020</v>
      </c>
      <c r="H8495" s="12">
        <f t="shared" si="530"/>
        <v>6</v>
      </c>
      <c r="I8495" s="12">
        <f t="shared" si="531"/>
        <v>8</v>
      </c>
      <c r="J8495" s="51">
        <f t="shared" si="532"/>
        <v>43990</v>
      </c>
      <c r="K8495" t="str">
        <f>VLOOKUP(B:B,'Справочник по тт'!$A$2:$C$5,3,0)</f>
        <v>"Шанс"</v>
      </c>
      <c r="L8495" s="23">
        <v>1</v>
      </c>
      <c r="M8495" t="s">
        <v>360</v>
      </c>
    </row>
    <row r="8496" spans="1:13" x14ac:dyDescent="0.2">
      <c r="A8496" s="47">
        <v>43990.375</v>
      </c>
      <c r="B8496">
        <v>2</v>
      </c>
      <c r="G8496" s="12">
        <f t="shared" si="529"/>
        <v>2020</v>
      </c>
      <c r="H8496" s="12">
        <f t="shared" si="530"/>
        <v>6</v>
      </c>
      <c r="I8496" s="12">
        <f t="shared" si="531"/>
        <v>8</v>
      </c>
      <c r="J8496" s="51">
        <f t="shared" si="532"/>
        <v>43990</v>
      </c>
      <c r="K8496" t="str">
        <f>VLOOKUP(B:B,'Справочник по тт'!$A$2:$C$5,3,0)</f>
        <v>"Колибри"</v>
      </c>
      <c r="L8496" s="23">
        <v>1</v>
      </c>
      <c r="M8496" t="s">
        <v>380</v>
      </c>
    </row>
    <row r="8497" spans="1:13" x14ac:dyDescent="0.2">
      <c r="A8497" s="47">
        <v>43990.375</v>
      </c>
      <c r="B8497">
        <v>3</v>
      </c>
      <c r="G8497" s="12">
        <f t="shared" si="529"/>
        <v>2020</v>
      </c>
      <c r="H8497" s="12">
        <f t="shared" si="530"/>
        <v>6</v>
      </c>
      <c r="I8497" s="12">
        <f t="shared" si="531"/>
        <v>8</v>
      </c>
      <c r="J8497" s="51">
        <f t="shared" si="532"/>
        <v>43990</v>
      </c>
      <c r="K8497" t="str">
        <f>VLOOKUP(B:B,'Справочник по тт'!$A$2:$C$5,3,0)</f>
        <v>"Парабола"</v>
      </c>
      <c r="L8497" s="23">
        <v>1</v>
      </c>
      <c r="M8497" t="s">
        <v>361</v>
      </c>
    </row>
    <row r="8498" spans="1:13" x14ac:dyDescent="0.2">
      <c r="A8498" s="47">
        <v>43990.375</v>
      </c>
      <c r="B8498">
        <v>4</v>
      </c>
      <c r="G8498" s="12">
        <f t="shared" si="529"/>
        <v>2020</v>
      </c>
      <c r="H8498" s="12">
        <f t="shared" si="530"/>
        <v>6</v>
      </c>
      <c r="I8498" s="12">
        <f t="shared" si="531"/>
        <v>8</v>
      </c>
      <c r="J8498" s="51">
        <f t="shared" si="532"/>
        <v>43990</v>
      </c>
      <c r="K8498" t="str">
        <f>VLOOKUP(B:B,'Справочник по тт'!$A$2:$C$5,3,0)</f>
        <v>"Первый"</v>
      </c>
      <c r="L8498" s="23">
        <v>1</v>
      </c>
      <c r="M8498" t="s">
        <v>362</v>
      </c>
    </row>
    <row r="8499" spans="1:13" x14ac:dyDescent="0.2">
      <c r="A8499" s="47">
        <v>43990.375</v>
      </c>
      <c r="B8499">
        <v>1</v>
      </c>
      <c r="G8499" s="12">
        <f t="shared" si="529"/>
        <v>2020</v>
      </c>
      <c r="H8499" s="12">
        <f t="shared" si="530"/>
        <v>6</v>
      </c>
      <c r="I8499" s="12">
        <f t="shared" si="531"/>
        <v>8</v>
      </c>
      <c r="J8499" s="51">
        <f t="shared" si="532"/>
        <v>43990</v>
      </c>
      <c r="K8499" t="str">
        <f>VLOOKUP(B:B,'Справочник по тт'!$A$2:$C$5,3,0)</f>
        <v>"Шанс"</v>
      </c>
      <c r="L8499" s="23">
        <v>1</v>
      </c>
      <c r="M8499" t="s">
        <v>360</v>
      </c>
    </row>
    <row r="8500" spans="1:13" x14ac:dyDescent="0.2">
      <c r="A8500" s="47">
        <v>43990.375</v>
      </c>
      <c r="B8500">
        <v>2</v>
      </c>
      <c r="G8500" s="12">
        <f t="shared" si="529"/>
        <v>2020</v>
      </c>
      <c r="H8500" s="12">
        <f t="shared" si="530"/>
        <v>6</v>
      </c>
      <c r="I8500" s="12">
        <f t="shared" si="531"/>
        <v>8</v>
      </c>
      <c r="J8500" s="51">
        <f t="shared" si="532"/>
        <v>43990</v>
      </c>
      <c r="K8500" t="str">
        <f>VLOOKUP(B:B,'Справочник по тт'!$A$2:$C$5,3,0)</f>
        <v>"Колибри"</v>
      </c>
      <c r="L8500" s="23">
        <v>1</v>
      </c>
      <c r="M8500" t="s">
        <v>380</v>
      </c>
    </row>
    <row r="8501" spans="1:13" x14ac:dyDescent="0.2">
      <c r="A8501" s="47">
        <v>43990.375</v>
      </c>
      <c r="B8501">
        <v>3</v>
      </c>
      <c r="G8501" s="12">
        <f t="shared" si="529"/>
        <v>2020</v>
      </c>
      <c r="H8501" s="12">
        <f t="shared" si="530"/>
        <v>6</v>
      </c>
      <c r="I8501" s="12">
        <f t="shared" si="531"/>
        <v>8</v>
      </c>
      <c r="J8501" s="51">
        <f t="shared" si="532"/>
        <v>43990</v>
      </c>
      <c r="K8501" t="str">
        <f>VLOOKUP(B:B,'Справочник по тт'!$A$2:$C$5,3,0)</f>
        <v>"Парабола"</v>
      </c>
      <c r="L8501" s="23">
        <v>1</v>
      </c>
      <c r="M8501" t="s">
        <v>361</v>
      </c>
    </row>
    <row r="8502" spans="1:13" x14ac:dyDescent="0.2">
      <c r="A8502" s="47">
        <v>43990.375</v>
      </c>
      <c r="B8502">
        <v>4</v>
      </c>
      <c r="G8502" s="12">
        <f t="shared" si="529"/>
        <v>2020</v>
      </c>
      <c r="H8502" s="12">
        <f t="shared" si="530"/>
        <v>6</v>
      </c>
      <c r="I8502" s="12">
        <f t="shared" si="531"/>
        <v>8</v>
      </c>
      <c r="J8502" s="51">
        <f t="shared" si="532"/>
        <v>43990</v>
      </c>
      <c r="K8502" t="str">
        <f>VLOOKUP(B:B,'Справочник по тт'!$A$2:$C$5,3,0)</f>
        <v>"Первый"</v>
      </c>
      <c r="L8502" s="23">
        <v>1</v>
      </c>
      <c r="M8502" t="s">
        <v>362</v>
      </c>
    </row>
    <row r="8503" spans="1:13" x14ac:dyDescent="0.2">
      <c r="A8503" s="47">
        <v>43990.375</v>
      </c>
      <c r="B8503">
        <v>1</v>
      </c>
      <c r="G8503" s="12">
        <f t="shared" si="529"/>
        <v>2020</v>
      </c>
      <c r="H8503" s="12">
        <f t="shared" si="530"/>
        <v>6</v>
      </c>
      <c r="I8503" s="12">
        <f t="shared" si="531"/>
        <v>8</v>
      </c>
      <c r="J8503" s="51">
        <f t="shared" si="532"/>
        <v>43990</v>
      </c>
      <c r="K8503" t="str">
        <f>VLOOKUP(B:B,'Справочник по тт'!$A$2:$C$5,3,0)</f>
        <v>"Шанс"</v>
      </c>
      <c r="L8503" s="23">
        <v>1</v>
      </c>
      <c r="M8503" t="s">
        <v>360</v>
      </c>
    </row>
    <row r="8504" spans="1:13" x14ac:dyDescent="0.2">
      <c r="A8504" s="47">
        <v>43990.375</v>
      </c>
      <c r="B8504">
        <v>2</v>
      </c>
      <c r="G8504" s="12">
        <f t="shared" si="529"/>
        <v>2020</v>
      </c>
      <c r="H8504" s="12">
        <f t="shared" si="530"/>
        <v>6</v>
      </c>
      <c r="I8504" s="12">
        <f t="shared" si="531"/>
        <v>8</v>
      </c>
      <c r="J8504" s="51">
        <f t="shared" si="532"/>
        <v>43990</v>
      </c>
      <c r="K8504" t="str">
        <f>VLOOKUP(B:B,'Справочник по тт'!$A$2:$C$5,3,0)</f>
        <v>"Колибри"</v>
      </c>
      <c r="L8504" s="23">
        <v>1</v>
      </c>
      <c r="M8504" t="s">
        <v>380</v>
      </c>
    </row>
    <row r="8505" spans="1:13" x14ac:dyDescent="0.2">
      <c r="A8505" s="47">
        <v>43990.375</v>
      </c>
      <c r="B8505">
        <v>3</v>
      </c>
      <c r="G8505" s="12">
        <f t="shared" si="529"/>
        <v>2020</v>
      </c>
      <c r="H8505" s="12">
        <f t="shared" si="530"/>
        <v>6</v>
      </c>
      <c r="I8505" s="12">
        <f t="shared" si="531"/>
        <v>8</v>
      </c>
      <c r="J8505" s="51">
        <f t="shared" si="532"/>
        <v>43990</v>
      </c>
      <c r="K8505" t="str">
        <f>VLOOKUP(B:B,'Справочник по тт'!$A$2:$C$5,3,0)</f>
        <v>"Парабола"</v>
      </c>
      <c r="L8505" s="23">
        <v>1</v>
      </c>
      <c r="M8505" t="s">
        <v>361</v>
      </c>
    </row>
    <row r="8506" spans="1:13" x14ac:dyDescent="0.2">
      <c r="A8506" s="47">
        <v>43990.375</v>
      </c>
      <c r="B8506">
        <v>4</v>
      </c>
      <c r="G8506" s="12">
        <f t="shared" si="529"/>
        <v>2020</v>
      </c>
      <c r="H8506" s="12">
        <f t="shared" si="530"/>
        <v>6</v>
      </c>
      <c r="I8506" s="12">
        <f t="shared" si="531"/>
        <v>8</v>
      </c>
      <c r="J8506" s="51">
        <f t="shared" si="532"/>
        <v>43990</v>
      </c>
      <c r="K8506" t="str">
        <f>VLOOKUP(B:B,'Справочник по тт'!$A$2:$C$5,3,0)</f>
        <v>"Первый"</v>
      </c>
      <c r="L8506" s="23">
        <v>1</v>
      </c>
      <c r="M8506" t="s">
        <v>362</v>
      </c>
    </row>
    <row r="8507" spans="1:13" x14ac:dyDescent="0.2">
      <c r="A8507" s="47">
        <v>43990.375</v>
      </c>
      <c r="B8507">
        <v>1</v>
      </c>
      <c r="G8507" s="12">
        <f t="shared" si="529"/>
        <v>2020</v>
      </c>
      <c r="H8507" s="12">
        <f t="shared" si="530"/>
        <v>6</v>
      </c>
      <c r="I8507" s="12">
        <f t="shared" si="531"/>
        <v>8</v>
      </c>
      <c r="J8507" s="51">
        <f t="shared" si="532"/>
        <v>43990</v>
      </c>
      <c r="K8507" t="str">
        <f>VLOOKUP(B:B,'Справочник по тт'!$A$2:$C$5,3,0)</f>
        <v>"Шанс"</v>
      </c>
      <c r="L8507" s="23">
        <v>1</v>
      </c>
      <c r="M8507" t="s">
        <v>360</v>
      </c>
    </row>
    <row r="8508" spans="1:13" x14ac:dyDescent="0.2">
      <c r="A8508" s="47">
        <v>43990.402777777781</v>
      </c>
      <c r="B8508">
        <v>2</v>
      </c>
      <c r="G8508" s="12">
        <f t="shared" si="529"/>
        <v>2020</v>
      </c>
      <c r="H8508" s="12">
        <f t="shared" si="530"/>
        <v>6</v>
      </c>
      <c r="I8508" s="12">
        <f t="shared" si="531"/>
        <v>8</v>
      </c>
      <c r="J8508" s="51">
        <f t="shared" si="532"/>
        <v>43990</v>
      </c>
      <c r="K8508" t="str">
        <f>VLOOKUP(B:B,'Справочник по тт'!$A$2:$C$5,3,0)</f>
        <v>"Колибри"</v>
      </c>
      <c r="L8508" s="23">
        <v>1</v>
      </c>
      <c r="M8508" t="s">
        <v>380</v>
      </c>
    </row>
    <row r="8509" spans="1:13" x14ac:dyDescent="0.2">
      <c r="A8509" s="47">
        <v>43990.416666666664</v>
      </c>
      <c r="B8509">
        <v>3</v>
      </c>
      <c r="G8509" s="12">
        <f t="shared" si="529"/>
        <v>2020</v>
      </c>
      <c r="H8509" s="12">
        <f t="shared" si="530"/>
        <v>6</v>
      </c>
      <c r="I8509" s="12">
        <f t="shared" si="531"/>
        <v>8</v>
      </c>
      <c r="J8509" s="51">
        <f t="shared" si="532"/>
        <v>43990</v>
      </c>
      <c r="K8509" t="str">
        <f>VLOOKUP(B:B,'Справочник по тт'!$A$2:$C$5,3,0)</f>
        <v>"Парабола"</v>
      </c>
      <c r="L8509" s="23">
        <v>1</v>
      </c>
      <c r="M8509" t="s">
        <v>361</v>
      </c>
    </row>
    <row r="8510" spans="1:13" x14ac:dyDescent="0.2">
      <c r="A8510" s="47">
        <v>43990.416666666664</v>
      </c>
      <c r="B8510">
        <v>4</v>
      </c>
      <c r="G8510" s="12">
        <f t="shared" si="529"/>
        <v>2020</v>
      </c>
      <c r="H8510" s="12">
        <f t="shared" si="530"/>
        <v>6</v>
      </c>
      <c r="I8510" s="12">
        <f t="shared" si="531"/>
        <v>8</v>
      </c>
      <c r="J8510" s="51">
        <f t="shared" si="532"/>
        <v>43990</v>
      </c>
      <c r="K8510" t="str">
        <f>VLOOKUP(B:B,'Справочник по тт'!$A$2:$C$5,3,0)</f>
        <v>"Первый"</v>
      </c>
      <c r="L8510" s="23">
        <v>1</v>
      </c>
      <c r="M8510" t="s">
        <v>362</v>
      </c>
    </row>
    <row r="8511" spans="1:13" x14ac:dyDescent="0.2">
      <c r="A8511" s="47">
        <v>43990.416666666664</v>
      </c>
      <c r="B8511">
        <v>1</v>
      </c>
      <c r="G8511" s="12">
        <f t="shared" si="529"/>
        <v>2020</v>
      </c>
      <c r="H8511" s="12">
        <f t="shared" si="530"/>
        <v>6</v>
      </c>
      <c r="I8511" s="12">
        <f t="shared" si="531"/>
        <v>8</v>
      </c>
      <c r="J8511" s="51">
        <f t="shared" si="532"/>
        <v>43990</v>
      </c>
      <c r="K8511" t="str">
        <f>VLOOKUP(B:B,'Справочник по тт'!$A$2:$C$5,3,0)</f>
        <v>"Шанс"</v>
      </c>
      <c r="L8511" s="23">
        <v>1</v>
      </c>
      <c r="M8511" t="s">
        <v>360</v>
      </c>
    </row>
    <row r="8512" spans="1:13" x14ac:dyDescent="0.2">
      <c r="A8512" s="47">
        <v>43990.416666666664</v>
      </c>
      <c r="B8512">
        <v>2</v>
      </c>
      <c r="G8512" s="12">
        <f t="shared" si="529"/>
        <v>2020</v>
      </c>
      <c r="H8512" s="12">
        <f t="shared" si="530"/>
        <v>6</v>
      </c>
      <c r="I8512" s="12">
        <f t="shared" si="531"/>
        <v>8</v>
      </c>
      <c r="J8512" s="51">
        <f t="shared" si="532"/>
        <v>43990</v>
      </c>
      <c r="K8512" t="str">
        <f>VLOOKUP(B:B,'Справочник по тт'!$A$2:$C$5,3,0)</f>
        <v>"Колибри"</v>
      </c>
      <c r="L8512" s="23">
        <v>1</v>
      </c>
      <c r="M8512" t="s">
        <v>380</v>
      </c>
    </row>
    <row r="8513" spans="1:13" x14ac:dyDescent="0.2">
      <c r="A8513" s="47">
        <v>43990.416666666664</v>
      </c>
      <c r="B8513">
        <v>3</v>
      </c>
      <c r="G8513" s="12">
        <f t="shared" si="529"/>
        <v>2020</v>
      </c>
      <c r="H8513" s="12">
        <f t="shared" si="530"/>
        <v>6</v>
      </c>
      <c r="I8513" s="12">
        <f t="shared" si="531"/>
        <v>8</v>
      </c>
      <c r="J8513" s="51">
        <f t="shared" si="532"/>
        <v>43990</v>
      </c>
      <c r="K8513" t="str">
        <f>VLOOKUP(B:B,'Справочник по тт'!$A$2:$C$5,3,0)</f>
        <v>"Парабола"</v>
      </c>
      <c r="L8513" s="23">
        <v>1</v>
      </c>
      <c r="M8513" t="s">
        <v>361</v>
      </c>
    </row>
    <row r="8514" spans="1:13" x14ac:dyDescent="0.2">
      <c r="A8514" s="47">
        <v>43990.416666666664</v>
      </c>
      <c r="B8514">
        <v>4</v>
      </c>
      <c r="G8514" s="12">
        <f t="shared" si="529"/>
        <v>2020</v>
      </c>
      <c r="H8514" s="12">
        <f t="shared" si="530"/>
        <v>6</v>
      </c>
      <c r="I8514" s="12">
        <f t="shared" si="531"/>
        <v>8</v>
      </c>
      <c r="J8514" s="51">
        <f t="shared" si="532"/>
        <v>43990</v>
      </c>
      <c r="K8514" t="str">
        <f>VLOOKUP(B:B,'Справочник по тт'!$A$2:$C$5,3,0)</f>
        <v>"Первый"</v>
      </c>
      <c r="L8514" s="23">
        <v>1</v>
      </c>
      <c r="M8514" t="s">
        <v>362</v>
      </c>
    </row>
    <row r="8515" spans="1:13" x14ac:dyDescent="0.2">
      <c r="A8515" s="47">
        <v>43990.416666666664</v>
      </c>
      <c r="B8515">
        <v>1</v>
      </c>
      <c r="G8515" s="12">
        <f t="shared" ref="G8515:G8578" si="533">YEAR(A8515)</f>
        <v>2020</v>
      </c>
      <c r="H8515" s="12">
        <f t="shared" ref="H8515:H8578" si="534">MONTH(A8515)</f>
        <v>6</v>
      </c>
      <c r="I8515" s="12">
        <f t="shared" ref="I8515:I8578" si="535">DAY(A8515)</f>
        <v>8</v>
      </c>
      <c r="J8515" s="51">
        <f t="shared" ref="J8515:J8578" si="536">DATE(G:G,H:H,I:I)</f>
        <v>43990</v>
      </c>
      <c r="K8515" t="str">
        <f>VLOOKUP(B:B,'Справочник по тт'!$A$2:$C$5,3,0)</f>
        <v>"Шанс"</v>
      </c>
      <c r="L8515" s="23">
        <v>1</v>
      </c>
      <c r="M8515" t="s">
        <v>360</v>
      </c>
    </row>
    <row r="8516" spans="1:13" x14ac:dyDescent="0.2">
      <c r="A8516" s="47">
        <v>43990.4375</v>
      </c>
      <c r="B8516">
        <v>2</v>
      </c>
      <c r="G8516" s="12">
        <f t="shared" si="533"/>
        <v>2020</v>
      </c>
      <c r="H8516" s="12">
        <f t="shared" si="534"/>
        <v>6</v>
      </c>
      <c r="I8516" s="12">
        <f t="shared" si="535"/>
        <v>8</v>
      </c>
      <c r="J8516" s="51">
        <f t="shared" si="536"/>
        <v>43990</v>
      </c>
      <c r="K8516" t="str">
        <f>VLOOKUP(B:B,'Справочник по тт'!$A$2:$C$5,3,0)</f>
        <v>"Колибри"</v>
      </c>
      <c r="L8516" s="23">
        <v>1</v>
      </c>
      <c r="M8516" t="s">
        <v>380</v>
      </c>
    </row>
    <row r="8517" spans="1:13" x14ac:dyDescent="0.2">
      <c r="A8517" s="47">
        <v>43990.458333333336</v>
      </c>
      <c r="B8517">
        <v>3</v>
      </c>
      <c r="G8517" s="12">
        <f t="shared" si="533"/>
        <v>2020</v>
      </c>
      <c r="H8517" s="12">
        <f t="shared" si="534"/>
        <v>6</v>
      </c>
      <c r="I8517" s="12">
        <f t="shared" si="535"/>
        <v>8</v>
      </c>
      <c r="J8517" s="51">
        <f t="shared" si="536"/>
        <v>43990</v>
      </c>
      <c r="K8517" t="str">
        <f>VLOOKUP(B:B,'Справочник по тт'!$A$2:$C$5,3,0)</f>
        <v>"Парабола"</v>
      </c>
      <c r="L8517" s="23">
        <v>1</v>
      </c>
      <c r="M8517" t="s">
        <v>361</v>
      </c>
    </row>
    <row r="8518" spans="1:13" x14ac:dyDescent="0.2">
      <c r="A8518" s="47">
        <v>43990.458333333336</v>
      </c>
      <c r="B8518">
        <v>4</v>
      </c>
      <c r="G8518" s="12">
        <f t="shared" si="533"/>
        <v>2020</v>
      </c>
      <c r="H8518" s="12">
        <f t="shared" si="534"/>
        <v>6</v>
      </c>
      <c r="I8518" s="12">
        <f t="shared" si="535"/>
        <v>8</v>
      </c>
      <c r="J8518" s="51">
        <f t="shared" si="536"/>
        <v>43990</v>
      </c>
      <c r="K8518" t="str">
        <f>VLOOKUP(B:B,'Справочник по тт'!$A$2:$C$5,3,0)</f>
        <v>"Первый"</v>
      </c>
      <c r="L8518" s="23">
        <v>1</v>
      </c>
      <c r="M8518" t="s">
        <v>362</v>
      </c>
    </row>
    <row r="8519" spans="1:13" x14ac:dyDescent="0.2">
      <c r="A8519" s="47">
        <v>43990.458333333336</v>
      </c>
      <c r="B8519">
        <v>1</v>
      </c>
      <c r="G8519" s="12">
        <f t="shared" si="533"/>
        <v>2020</v>
      </c>
      <c r="H8519" s="12">
        <f t="shared" si="534"/>
        <v>6</v>
      </c>
      <c r="I8519" s="12">
        <f t="shared" si="535"/>
        <v>8</v>
      </c>
      <c r="J8519" s="51">
        <f t="shared" si="536"/>
        <v>43990</v>
      </c>
      <c r="K8519" t="str">
        <f>VLOOKUP(B:B,'Справочник по тт'!$A$2:$C$5,3,0)</f>
        <v>"Шанс"</v>
      </c>
      <c r="L8519" s="23">
        <v>1</v>
      </c>
      <c r="M8519" t="s">
        <v>360</v>
      </c>
    </row>
    <row r="8520" spans="1:13" x14ac:dyDescent="0.2">
      <c r="A8520" s="47">
        <v>43990.458333333336</v>
      </c>
      <c r="B8520">
        <v>2</v>
      </c>
      <c r="G8520" s="12">
        <f t="shared" si="533"/>
        <v>2020</v>
      </c>
      <c r="H8520" s="12">
        <f t="shared" si="534"/>
        <v>6</v>
      </c>
      <c r="I8520" s="12">
        <f t="shared" si="535"/>
        <v>8</v>
      </c>
      <c r="J8520" s="51">
        <f t="shared" si="536"/>
        <v>43990</v>
      </c>
      <c r="K8520" t="str">
        <f>VLOOKUP(B:B,'Справочник по тт'!$A$2:$C$5,3,0)</f>
        <v>"Колибри"</v>
      </c>
      <c r="L8520" s="23">
        <v>1</v>
      </c>
      <c r="M8520" t="s">
        <v>380</v>
      </c>
    </row>
    <row r="8521" spans="1:13" x14ac:dyDescent="0.2">
      <c r="A8521" s="47">
        <v>43990.458333333336</v>
      </c>
      <c r="B8521">
        <v>3</v>
      </c>
      <c r="G8521" s="12">
        <f t="shared" si="533"/>
        <v>2020</v>
      </c>
      <c r="H8521" s="12">
        <f t="shared" si="534"/>
        <v>6</v>
      </c>
      <c r="I8521" s="12">
        <f t="shared" si="535"/>
        <v>8</v>
      </c>
      <c r="J8521" s="51">
        <f t="shared" si="536"/>
        <v>43990</v>
      </c>
      <c r="K8521" t="str">
        <f>VLOOKUP(B:B,'Справочник по тт'!$A$2:$C$5,3,0)</f>
        <v>"Парабола"</v>
      </c>
      <c r="L8521" s="23">
        <v>1</v>
      </c>
      <c r="M8521" t="s">
        <v>361</v>
      </c>
    </row>
    <row r="8522" spans="1:13" x14ac:dyDescent="0.2">
      <c r="A8522" s="47">
        <v>43990.479166666664</v>
      </c>
      <c r="B8522">
        <v>4</v>
      </c>
      <c r="G8522" s="12">
        <f t="shared" si="533"/>
        <v>2020</v>
      </c>
      <c r="H8522" s="12">
        <f t="shared" si="534"/>
        <v>6</v>
      </c>
      <c r="I8522" s="12">
        <f t="shared" si="535"/>
        <v>8</v>
      </c>
      <c r="J8522" s="51">
        <f t="shared" si="536"/>
        <v>43990</v>
      </c>
      <c r="K8522" t="str">
        <f>VLOOKUP(B:B,'Справочник по тт'!$A$2:$C$5,3,0)</f>
        <v>"Первый"</v>
      </c>
      <c r="L8522" s="23">
        <v>1</v>
      </c>
      <c r="M8522" t="s">
        <v>362</v>
      </c>
    </row>
    <row r="8523" spans="1:13" x14ac:dyDescent="0.2">
      <c r="A8523" s="47">
        <v>43990.5</v>
      </c>
      <c r="B8523">
        <v>1</v>
      </c>
      <c r="G8523" s="12">
        <f t="shared" si="533"/>
        <v>2020</v>
      </c>
      <c r="H8523" s="12">
        <f t="shared" si="534"/>
        <v>6</v>
      </c>
      <c r="I8523" s="12">
        <f t="shared" si="535"/>
        <v>8</v>
      </c>
      <c r="J8523" s="51">
        <f t="shared" si="536"/>
        <v>43990</v>
      </c>
      <c r="K8523" t="str">
        <f>VLOOKUP(B:B,'Справочник по тт'!$A$2:$C$5,3,0)</f>
        <v>"Шанс"</v>
      </c>
      <c r="L8523" s="23">
        <v>1</v>
      </c>
      <c r="M8523" t="s">
        <v>360</v>
      </c>
    </row>
    <row r="8524" spans="1:13" x14ac:dyDescent="0.2">
      <c r="A8524" s="47">
        <v>43990.5</v>
      </c>
      <c r="B8524">
        <v>2</v>
      </c>
      <c r="G8524" s="12">
        <f t="shared" si="533"/>
        <v>2020</v>
      </c>
      <c r="H8524" s="12">
        <f t="shared" si="534"/>
        <v>6</v>
      </c>
      <c r="I8524" s="12">
        <f t="shared" si="535"/>
        <v>8</v>
      </c>
      <c r="J8524" s="51">
        <f t="shared" si="536"/>
        <v>43990</v>
      </c>
      <c r="K8524" t="str">
        <f>VLOOKUP(B:B,'Справочник по тт'!$A$2:$C$5,3,0)</f>
        <v>"Колибри"</v>
      </c>
      <c r="L8524" s="23">
        <v>1</v>
      </c>
      <c r="M8524" t="s">
        <v>380</v>
      </c>
    </row>
    <row r="8525" spans="1:13" x14ac:dyDescent="0.2">
      <c r="A8525" s="47">
        <v>43990.505347222221</v>
      </c>
      <c r="B8525">
        <v>3</v>
      </c>
      <c r="G8525" s="12">
        <f t="shared" si="533"/>
        <v>2020</v>
      </c>
      <c r="H8525" s="12">
        <f t="shared" si="534"/>
        <v>6</v>
      </c>
      <c r="I8525" s="12">
        <f t="shared" si="535"/>
        <v>8</v>
      </c>
      <c r="J8525" s="51">
        <f t="shared" si="536"/>
        <v>43990</v>
      </c>
      <c r="K8525" t="str">
        <f>VLOOKUP(B:B,'Справочник по тт'!$A$2:$C$5,3,0)</f>
        <v>"Парабола"</v>
      </c>
      <c r="L8525" s="23">
        <v>1</v>
      </c>
      <c r="M8525" t="s">
        <v>361</v>
      </c>
    </row>
    <row r="8526" spans="1:13" x14ac:dyDescent="0.2">
      <c r="A8526" s="47">
        <v>43990.541666666664</v>
      </c>
      <c r="B8526">
        <v>4</v>
      </c>
      <c r="G8526" s="12">
        <f t="shared" si="533"/>
        <v>2020</v>
      </c>
      <c r="H8526" s="12">
        <f t="shared" si="534"/>
        <v>6</v>
      </c>
      <c r="I8526" s="12">
        <f t="shared" si="535"/>
        <v>8</v>
      </c>
      <c r="J8526" s="51">
        <f t="shared" si="536"/>
        <v>43990</v>
      </c>
      <c r="K8526" t="str">
        <f>VLOOKUP(B:B,'Справочник по тт'!$A$2:$C$5,3,0)</f>
        <v>"Первый"</v>
      </c>
      <c r="L8526" s="23">
        <v>1</v>
      </c>
      <c r="M8526" t="s">
        <v>362</v>
      </c>
    </row>
    <row r="8527" spans="1:13" x14ac:dyDescent="0.2">
      <c r="A8527" s="47">
        <v>43990.541666666664</v>
      </c>
      <c r="B8527">
        <v>1</v>
      </c>
      <c r="G8527" s="12">
        <f t="shared" si="533"/>
        <v>2020</v>
      </c>
      <c r="H8527" s="12">
        <f t="shared" si="534"/>
        <v>6</v>
      </c>
      <c r="I8527" s="12">
        <f t="shared" si="535"/>
        <v>8</v>
      </c>
      <c r="J8527" s="51">
        <f t="shared" si="536"/>
        <v>43990</v>
      </c>
      <c r="K8527" t="str">
        <f>VLOOKUP(B:B,'Справочник по тт'!$A$2:$C$5,3,0)</f>
        <v>"Шанс"</v>
      </c>
      <c r="L8527" s="23">
        <v>1</v>
      </c>
      <c r="M8527" t="s">
        <v>360</v>
      </c>
    </row>
    <row r="8528" spans="1:13" x14ac:dyDescent="0.2">
      <c r="A8528" s="47">
        <v>43990.541666666664</v>
      </c>
      <c r="B8528">
        <v>2</v>
      </c>
      <c r="G8528" s="12">
        <f t="shared" si="533"/>
        <v>2020</v>
      </c>
      <c r="H8528" s="12">
        <f t="shared" si="534"/>
        <v>6</v>
      </c>
      <c r="I8528" s="12">
        <f t="shared" si="535"/>
        <v>8</v>
      </c>
      <c r="J8528" s="51">
        <f t="shared" si="536"/>
        <v>43990</v>
      </c>
      <c r="K8528" t="str">
        <f>VLOOKUP(B:B,'Справочник по тт'!$A$2:$C$5,3,0)</f>
        <v>"Колибри"</v>
      </c>
      <c r="L8528" s="23">
        <v>1</v>
      </c>
      <c r="M8528" t="s">
        <v>380</v>
      </c>
    </row>
    <row r="8529" spans="1:13" x14ac:dyDescent="0.2">
      <c r="A8529" s="47">
        <v>43990.541666666664</v>
      </c>
      <c r="B8529">
        <v>3</v>
      </c>
      <c r="G8529" s="12">
        <f t="shared" si="533"/>
        <v>2020</v>
      </c>
      <c r="H8529" s="12">
        <f t="shared" si="534"/>
        <v>6</v>
      </c>
      <c r="I8529" s="12">
        <f t="shared" si="535"/>
        <v>8</v>
      </c>
      <c r="J8529" s="51">
        <f t="shared" si="536"/>
        <v>43990</v>
      </c>
      <c r="K8529" t="str">
        <f>VLOOKUP(B:B,'Справочник по тт'!$A$2:$C$5,3,0)</f>
        <v>"Парабола"</v>
      </c>
      <c r="L8529" s="23">
        <v>1</v>
      </c>
      <c r="M8529" t="s">
        <v>361</v>
      </c>
    </row>
    <row r="8530" spans="1:13" x14ac:dyDescent="0.2">
      <c r="A8530" s="47">
        <v>43990.541666666664</v>
      </c>
      <c r="B8530">
        <v>4</v>
      </c>
      <c r="G8530" s="12">
        <f t="shared" si="533"/>
        <v>2020</v>
      </c>
      <c r="H8530" s="12">
        <f t="shared" si="534"/>
        <v>6</v>
      </c>
      <c r="I8530" s="12">
        <f t="shared" si="535"/>
        <v>8</v>
      </c>
      <c r="J8530" s="51">
        <f t="shared" si="536"/>
        <v>43990</v>
      </c>
      <c r="K8530" t="str">
        <f>VLOOKUP(B:B,'Справочник по тт'!$A$2:$C$5,3,0)</f>
        <v>"Первый"</v>
      </c>
      <c r="L8530" s="23">
        <v>1</v>
      </c>
      <c r="M8530" t="s">
        <v>362</v>
      </c>
    </row>
    <row r="8531" spans="1:13" x14ac:dyDescent="0.2">
      <c r="A8531" s="47">
        <v>43990.541666666664</v>
      </c>
      <c r="B8531">
        <v>1</v>
      </c>
      <c r="G8531" s="12">
        <f t="shared" si="533"/>
        <v>2020</v>
      </c>
      <c r="H8531" s="12">
        <f t="shared" si="534"/>
        <v>6</v>
      </c>
      <c r="I8531" s="12">
        <f t="shared" si="535"/>
        <v>8</v>
      </c>
      <c r="J8531" s="51">
        <f t="shared" si="536"/>
        <v>43990</v>
      </c>
      <c r="K8531" t="str">
        <f>VLOOKUP(B:B,'Справочник по тт'!$A$2:$C$5,3,0)</f>
        <v>"Шанс"</v>
      </c>
      <c r="L8531" s="23">
        <v>1</v>
      </c>
      <c r="M8531" t="s">
        <v>360</v>
      </c>
    </row>
    <row r="8532" spans="1:13" x14ac:dyDescent="0.2">
      <c r="A8532" s="47">
        <v>43990.583333333336</v>
      </c>
      <c r="B8532">
        <v>2</v>
      </c>
      <c r="G8532" s="12">
        <f t="shared" si="533"/>
        <v>2020</v>
      </c>
      <c r="H8532" s="12">
        <f t="shared" si="534"/>
        <v>6</v>
      </c>
      <c r="I8532" s="12">
        <f t="shared" si="535"/>
        <v>8</v>
      </c>
      <c r="J8532" s="51">
        <f t="shared" si="536"/>
        <v>43990</v>
      </c>
      <c r="K8532" t="str">
        <f>VLOOKUP(B:B,'Справочник по тт'!$A$2:$C$5,3,0)</f>
        <v>"Колибри"</v>
      </c>
      <c r="L8532" s="23">
        <v>1</v>
      </c>
      <c r="M8532" t="s">
        <v>380</v>
      </c>
    </row>
    <row r="8533" spans="1:13" x14ac:dyDescent="0.2">
      <c r="A8533" s="47">
        <v>43990.583333333336</v>
      </c>
      <c r="B8533">
        <v>3</v>
      </c>
      <c r="G8533" s="12">
        <f t="shared" si="533"/>
        <v>2020</v>
      </c>
      <c r="H8533" s="12">
        <f t="shared" si="534"/>
        <v>6</v>
      </c>
      <c r="I8533" s="12">
        <f t="shared" si="535"/>
        <v>8</v>
      </c>
      <c r="J8533" s="51">
        <f t="shared" si="536"/>
        <v>43990</v>
      </c>
      <c r="K8533" t="str">
        <f>VLOOKUP(B:B,'Справочник по тт'!$A$2:$C$5,3,0)</f>
        <v>"Парабола"</v>
      </c>
      <c r="L8533" s="23">
        <v>1</v>
      </c>
      <c r="M8533" t="s">
        <v>361</v>
      </c>
    </row>
    <row r="8534" spans="1:13" x14ac:dyDescent="0.2">
      <c r="A8534" s="47">
        <v>43990.583333333336</v>
      </c>
      <c r="B8534">
        <v>4</v>
      </c>
      <c r="G8534" s="12">
        <f t="shared" si="533"/>
        <v>2020</v>
      </c>
      <c r="H8534" s="12">
        <f t="shared" si="534"/>
        <v>6</v>
      </c>
      <c r="I8534" s="12">
        <f t="shared" si="535"/>
        <v>8</v>
      </c>
      <c r="J8534" s="51">
        <f t="shared" si="536"/>
        <v>43990</v>
      </c>
      <c r="K8534" t="str">
        <f>VLOOKUP(B:B,'Справочник по тт'!$A$2:$C$5,3,0)</f>
        <v>"Первый"</v>
      </c>
      <c r="L8534" s="23">
        <v>1</v>
      </c>
      <c r="M8534" t="s">
        <v>362</v>
      </c>
    </row>
    <row r="8535" spans="1:13" x14ac:dyDescent="0.2">
      <c r="A8535" s="47">
        <v>43990.589583333334</v>
      </c>
      <c r="B8535">
        <v>3</v>
      </c>
      <c r="G8535" s="12">
        <f t="shared" si="533"/>
        <v>2020</v>
      </c>
      <c r="H8535" s="12">
        <f t="shared" si="534"/>
        <v>6</v>
      </c>
      <c r="I8535" s="12">
        <f t="shared" si="535"/>
        <v>8</v>
      </c>
      <c r="J8535" s="51">
        <f t="shared" si="536"/>
        <v>43990</v>
      </c>
      <c r="K8535" t="str">
        <f>VLOOKUP(B:B,'Справочник по тт'!$A$2:$C$5,3,0)</f>
        <v>"Парабола"</v>
      </c>
      <c r="L8535" s="23">
        <v>1</v>
      </c>
      <c r="M8535" t="s">
        <v>361</v>
      </c>
    </row>
    <row r="8536" spans="1:13" x14ac:dyDescent="0.2">
      <c r="A8536" s="47">
        <v>43990.625</v>
      </c>
      <c r="B8536">
        <v>3</v>
      </c>
      <c r="G8536" s="12">
        <f t="shared" si="533"/>
        <v>2020</v>
      </c>
      <c r="H8536" s="12">
        <f t="shared" si="534"/>
        <v>6</v>
      </c>
      <c r="I8536" s="12">
        <f t="shared" si="535"/>
        <v>8</v>
      </c>
      <c r="J8536" s="51">
        <f t="shared" si="536"/>
        <v>43990</v>
      </c>
      <c r="K8536" t="str">
        <f>VLOOKUP(B:B,'Справочник по тт'!$A$2:$C$5,3,0)</f>
        <v>"Парабола"</v>
      </c>
      <c r="L8536" s="23">
        <v>1</v>
      </c>
      <c r="M8536" t="s">
        <v>361</v>
      </c>
    </row>
    <row r="8537" spans="1:13" x14ac:dyDescent="0.2">
      <c r="A8537" s="47">
        <v>43990.625</v>
      </c>
      <c r="B8537">
        <v>3</v>
      </c>
      <c r="G8537" s="12">
        <f t="shared" si="533"/>
        <v>2020</v>
      </c>
      <c r="H8537" s="12">
        <f t="shared" si="534"/>
        <v>6</v>
      </c>
      <c r="I8537" s="12">
        <f t="shared" si="535"/>
        <v>8</v>
      </c>
      <c r="J8537" s="51">
        <f t="shared" si="536"/>
        <v>43990</v>
      </c>
      <c r="K8537" t="str">
        <f>VLOOKUP(B:B,'Справочник по тт'!$A$2:$C$5,3,0)</f>
        <v>"Парабола"</v>
      </c>
      <c r="L8537" s="23">
        <v>1</v>
      </c>
      <c r="M8537" t="s">
        <v>361</v>
      </c>
    </row>
    <row r="8538" spans="1:13" x14ac:dyDescent="0.2">
      <c r="A8538" s="47">
        <v>43990.625</v>
      </c>
      <c r="B8538">
        <v>3</v>
      </c>
      <c r="G8538" s="12">
        <f t="shared" si="533"/>
        <v>2020</v>
      </c>
      <c r="H8538" s="12">
        <f t="shared" si="534"/>
        <v>6</v>
      </c>
      <c r="I8538" s="12">
        <f t="shared" si="535"/>
        <v>8</v>
      </c>
      <c r="J8538" s="51">
        <f t="shared" si="536"/>
        <v>43990</v>
      </c>
      <c r="K8538" t="str">
        <f>VLOOKUP(B:B,'Справочник по тт'!$A$2:$C$5,3,0)</f>
        <v>"Парабола"</v>
      </c>
      <c r="L8538" s="23">
        <v>1</v>
      </c>
      <c r="M8538" t="s">
        <v>361</v>
      </c>
    </row>
    <row r="8539" spans="1:13" x14ac:dyDescent="0.2">
      <c r="A8539" s="47">
        <v>43990.625</v>
      </c>
      <c r="B8539">
        <v>3</v>
      </c>
      <c r="G8539" s="12">
        <f t="shared" si="533"/>
        <v>2020</v>
      </c>
      <c r="H8539" s="12">
        <f t="shared" si="534"/>
        <v>6</v>
      </c>
      <c r="I8539" s="12">
        <f t="shared" si="535"/>
        <v>8</v>
      </c>
      <c r="J8539" s="51">
        <f t="shared" si="536"/>
        <v>43990</v>
      </c>
      <c r="K8539" t="str">
        <f>VLOOKUP(B:B,'Справочник по тт'!$A$2:$C$5,3,0)</f>
        <v>"Парабола"</v>
      </c>
      <c r="L8539" s="23">
        <v>1</v>
      </c>
      <c r="M8539" t="s">
        <v>361</v>
      </c>
    </row>
    <row r="8540" spans="1:13" x14ac:dyDescent="0.2">
      <c r="A8540" s="47">
        <v>43990.666666666664</v>
      </c>
      <c r="B8540">
        <v>3</v>
      </c>
      <c r="G8540" s="12">
        <f t="shared" si="533"/>
        <v>2020</v>
      </c>
      <c r="H8540" s="12">
        <f t="shared" si="534"/>
        <v>6</v>
      </c>
      <c r="I8540" s="12">
        <f t="shared" si="535"/>
        <v>8</v>
      </c>
      <c r="J8540" s="51">
        <f t="shared" si="536"/>
        <v>43990</v>
      </c>
      <c r="K8540" t="str">
        <f>VLOOKUP(B:B,'Справочник по тт'!$A$2:$C$5,3,0)</f>
        <v>"Парабола"</v>
      </c>
      <c r="L8540" s="23">
        <v>1</v>
      </c>
      <c r="M8540" t="s">
        <v>361</v>
      </c>
    </row>
    <row r="8541" spans="1:13" x14ac:dyDescent="0.2">
      <c r="A8541" s="47">
        <v>43990.666666666664</v>
      </c>
      <c r="B8541">
        <v>3</v>
      </c>
      <c r="G8541" s="12">
        <f t="shared" si="533"/>
        <v>2020</v>
      </c>
      <c r="H8541" s="12">
        <f t="shared" si="534"/>
        <v>6</v>
      </c>
      <c r="I8541" s="12">
        <f t="shared" si="535"/>
        <v>8</v>
      </c>
      <c r="J8541" s="51">
        <f t="shared" si="536"/>
        <v>43990</v>
      </c>
      <c r="K8541" t="str">
        <f>VLOOKUP(B:B,'Справочник по тт'!$A$2:$C$5,3,0)</f>
        <v>"Парабола"</v>
      </c>
      <c r="L8541" s="23">
        <v>1</v>
      </c>
      <c r="M8541" t="s">
        <v>361</v>
      </c>
    </row>
    <row r="8542" spans="1:13" x14ac:dyDescent="0.2">
      <c r="A8542" s="47">
        <v>43990.666666666664</v>
      </c>
      <c r="B8542">
        <v>3</v>
      </c>
      <c r="G8542" s="12">
        <f t="shared" si="533"/>
        <v>2020</v>
      </c>
      <c r="H8542" s="12">
        <f t="shared" si="534"/>
        <v>6</v>
      </c>
      <c r="I8542" s="12">
        <f t="shared" si="535"/>
        <v>8</v>
      </c>
      <c r="J8542" s="51">
        <f t="shared" si="536"/>
        <v>43990</v>
      </c>
      <c r="K8542" t="str">
        <f>VLOOKUP(B:B,'Справочник по тт'!$A$2:$C$5,3,0)</f>
        <v>"Парабола"</v>
      </c>
      <c r="L8542" s="23">
        <v>1</v>
      </c>
      <c r="M8542" t="s">
        <v>361</v>
      </c>
    </row>
    <row r="8543" spans="1:13" x14ac:dyDescent="0.2">
      <c r="A8543" s="47">
        <v>43990.6875</v>
      </c>
      <c r="B8543">
        <v>3</v>
      </c>
      <c r="G8543" s="12">
        <f t="shared" si="533"/>
        <v>2020</v>
      </c>
      <c r="H8543" s="12">
        <f t="shared" si="534"/>
        <v>6</v>
      </c>
      <c r="I8543" s="12">
        <f t="shared" si="535"/>
        <v>8</v>
      </c>
      <c r="J8543" s="51">
        <f t="shared" si="536"/>
        <v>43990</v>
      </c>
      <c r="K8543" t="str">
        <f>VLOOKUP(B:B,'Справочник по тт'!$A$2:$C$5,3,0)</f>
        <v>"Парабола"</v>
      </c>
      <c r="L8543" s="23">
        <v>1</v>
      </c>
      <c r="M8543" t="s">
        <v>361</v>
      </c>
    </row>
    <row r="8544" spans="1:13" x14ac:dyDescent="0.2">
      <c r="A8544" s="47">
        <v>43990.6875</v>
      </c>
      <c r="B8544">
        <v>3</v>
      </c>
      <c r="G8544" s="12">
        <f t="shared" si="533"/>
        <v>2020</v>
      </c>
      <c r="H8544" s="12">
        <f t="shared" si="534"/>
        <v>6</v>
      </c>
      <c r="I8544" s="12">
        <f t="shared" si="535"/>
        <v>8</v>
      </c>
      <c r="J8544" s="51">
        <f t="shared" si="536"/>
        <v>43990</v>
      </c>
      <c r="K8544" t="str">
        <f>VLOOKUP(B:B,'Справочник по тт'!$A$2:$C$5,3,0)</f>
        <v>"Парабола"</v>
      </c>
      <c r="L8544" s="23">
        <v>1</v>
      </c>
      <c r="M8544" t="s">
        <v>361</v>
      </c>
    </row>
    <row r="8545" spans="1:13" x14ac:dyDescent="0.2">
      <c r="A8545" s="47">
        <v>43990.706944444442</v>
      </c>
      <c r="B8545">
        <v>3</v>
      </c>
      <c r="G8545" s="12">
        <f t="shared" si="533"/>
        <v>2020</v>
      </c>
      <c r="H8545" s="12">
        <f t="shared" si="534"/>
        <v>6</v>
      </c>
      <c r="I8545" s="12">
        <f t="shared" si="535"/>
        <v>8</v>
      </c>
      <c r="J8545" s="51">
        <f t="shared" si="536"/>
        <v>43990</v>
      </c>
      <c r="K8545" t="str">
        <f>VLOOKUP(B:B,'Справочник по тт'!$A$2:$C$5,3,0)</f>
        <v>"Парабола"</v>
      </c>
      <c r="L8545" s="23">
        <v>1</v>
      </c>
      <c r="M8545" t="s">
        <v>361</v>
      </c>
    </row>
    <row r="8546" spans="1:13" x14ac:dyDescent="0.2">
      <c r="A8546" s="47">
        <v>43990.708333333336</v>
      </c>
      <c r="B8546">
        <v>3</v>
      </c>
      <c r="G8546" s="12">
        <f t="shared" si="533"/>
        <v>2020</v>
      </c>
      <c r="H8546" s="12">
        <f t="shared" si="534"/>
        <v>6</v>
      </c>
      <c r="I8546" s="12">
        <f t="shared" si="535"/>
        <v>8</v>
      </c>
      <c r="J8546" s="51">
        <f t="shared" si="536"/>
        <v>43990</v>
      </c>
      <c r="K8546" t="str">
        <f>VLOOKUP(B:B,'Справочник по тт'!$A$2:$C$5,3,0)</f>
        <v>"Парабола"</v>
      </c>
      <c r="L8546" s="23">
        <v>1</v>
      </c>
      <c r="M8546" t="s">
        <v>361</v>
      </c>
    </row>
    <row r="8547" spans="1:13" x14ac:dyDescent="0.2">
      <c r="A8547" s="47">
        <v>43990.708333333336</v>
      </c>
      <c r="B8547">
        <v>3</v>
      </c>
      <c r="G8547" s="12">
        <f t="shared" si="533"/>
        <v>2020</v>
      </c>
      <c r="H8547" s="12">
        <f t="shared" si="534"/>
        <v>6</v>
      </c>
      <c r="I8547" s="12">
        <f t="shared" si="535"/>
        <v>8</v>
      </c>
      <c r="J8547" s="51">
        <f t="shared" si="536"/>
        <v>43990</v>
      </c>
      <c r="K8547" t="str">
        <f>VLOOKUP(B:B,'Справочник по тт'!$A$2:$C$5,3,0)</f>
        <v>"Парабола"</v>
      </c>
      <c r="L8547" s="23">
        <v>1</v>
      </c>
      <c r="M8547" t="s">
        <v>361</v>
      </c>
    </row>
    <row r="8548" spans="1:13" x14ac:dyDescent="0.2">
      <c r="A8548" s="47">
        <v>43990.708333333336</v>
      </c>
      <c r="B8548">
        <v>3</v>
      </c>
      <c r="G8548" s="12">
        <f t="shared" si="533"/>
        <v>2020</v>
      </c>
      <c r="H8548" s="12">
        <f t="shared" si="534"/>
        <v>6</v>
      </c>
      <c r="I8548" s="12">
        <f t="shared" si="535"/>
        <v>8</v>
      </c>
      <c r="J8548" s="51">
        <f t="shared" si="536"/>
        <v>43990</v>
      </c>
      <c r="K8548" t="str">
        <f>VLOOKUP(B:B,'Справочник по тт'!$A$2:$C$5,3,0)</f>
        <v>"Парабола"</v>
      </c>
      <c r="L8548" s="23">
        <v>1</v>
      </c>
      <c r="M8548" t="s">
        <v>361</v>
      </c>
    </row>
    <row r="8549" spans="1:13" x14ac:dyDescent="0.2">
      <c r="A8549" s="47">
        <v>43990.75</v>
      </c>
      <c r="B8549">
        <v>3</v>
      </c>
      <c r="G8549" s="12">
        <f t="shared" si="533"/>
        <v>2020</v>
      </c>
      <c r="H8549" s="12">
        <f t="shared" si="534"/>
        <v>6</v>
      </c>
      <c r="I8549" s="12">
        <f t="shared" si="535"/>
        <v>8</v>
      </c>
      <c r="J8549" s="51">
        <f t="shared" si="536"/>
        <v>43990</v>
      </c>
      <c r="K8549" t="str">
        <f>VLOOKUP(B:B,'Справочник по тт'!$A$2:$C$5,3,0)</f>
        <v>"Парабола"</v>
      </c>
      <c r="L8549" s="23">
        <v>1</v>
      </c>
      <c r="M8549" t="s">
        <v>361</v>
      </c>
    </row>
    <row r="8550" spans="1:13" x14ac:dyDescent="0.2">
      <c r="A8550" s="47">
        <v>43990.75</v>
      </c>
      <c r="B8550">
        <v>3</v>
      </c>
      <c r="G8550" s="12">
        <f t="shared" si="533"/>
        <v>2020</v>
      </c>
      <c r="H8550" s="12">
        <f t="shared" si="534"/>
        <v>6</v>
      </c>
      <c r="I8550" s="12">
        <f t="shared" si="535"/>
        <v>8</v>
      </c>
      <c r="J8550" s="51">
        <f t="shared" si="536"/>
        <v>43990</v>
      </c>
      <c r="K8550" t="str">
        <f>VLOOKUP(B:B,'Справочник по тт'!$A$2:$C$5,3,0)</f>
        <v>"Парабола"</v>
      </c>
      <c r="L8550" s="23">
        <v>1</v>
      </c>
      <c r="M8550" t="s">
        <v>361</v>
      </c>
    </row>
    <row r="8551" spans="1:13" x14ac:dyDescent="0.2">
      <c r="A8551" s="47">
        <v>43990.758530092593</v>
      </c>
      <c r="B8551">
        <v>3</v>
      </c>
      <c r="G8551" s="12">
        <f t="shared" si="533"/>
        <v>2020</v>
      </c>
      <c r="H8551" s="12">
        <f t="shared" si="534"/>
        <v>6</v>
      </c>
      <c r="I8551" s="12">
        <f t="shared" si="535"/>
        <v>8</v>
      </c>
      <c r="J8551" s="51">
        <f t="shared" si="536"/>
        <v>43990</v>
      </c>
      <c r="K8551" t="str">
        <f>VLOOKUP(B:B,'Справочник по тт'!$A$2:$C$5,3,0)</f>
        <v>"Парабола"</v>
      </c>
      <c r="L8551" s="23">
        <v>1</v>
      </c>
      <c r="M8551" t="s">
        <v>361</v>
      </c>
    </row>
    <row r="8552" spans="1:13" x14ac:dyDescent="0.2">
      <c r="A8552" s="47">
        <v>43990.776388888888</v>
      </c>
      <c r="B8552">
        <v>3</v>
      </c>
      <c r="G8552" s="12">
        <f t="shared" si="533"/>
        <v>2020</v>
      </c>
      <c r="H8552" s="12">
        <f t="shared" si="534"/>
        <v>6</v>
      </c>
      <c r="I8552" s="12">
        <f t="shared" si="535"/>
        <v>8</v>
      </c>
      <c r="J8552" s="51">
        <f t="shared" si="536"/>
        <v>43990</v>
      </c>
      <c r="K8552" t="str">
        <f>VLOOKUP(B:B,'Справочник по тт'!$A$2:$C$5,3,0)</f>
        <v>"Парабола"</v>
      </c>
      <c r="L8552" s="23">
        <v>1</v>
      </c>
      <c r="M8552" t="s">
        <v>361</v>
      </c>
    </row>
    <row r="8553" spans="1:13" x14ac:dyDescent="0.2">
      <c r="A8553" s="47">
        <v>43990.791666666664</v>
      </c>
      <c r="B8553">
        <v>3</v>
      </c>
      <c r="G8553" s="12">
        <f t="shared" si="533"/>
        <v>2020</v>
      </c>
      <c r="H8553" s="12">
        <f t="shared" si="534"/>
        <v>6</v>
      </c>
      <c r="I8553" s="12">
        <f t="shared" si="535"/>
        <v>8</v>
      </c>
      <c r="J8553" s="51">
        <f t="shared" si="536"/>
        <v>43990</v>
      </c>
      <c r="K8553" t="str">
        <f>VLOOKUP(B:B,'Справочник по тт'!$A$2:$C$5,3,0)</f>
        <v>"Парабола"</v>
      </c>
      <c r="L8553" s="23">
        <v>1</v>
      </c>
      <c r="M8553" t="s">
        <v>361</v>
      </c>
    </row>
    <row r="8554" spans="1:13" x14ac:dyDescent="0.2">
      <c r="A8554" s="47">
        <v>43990.875</v>
      </c>
      <c r="B8554">
        <v>3</v>
      </c>
      <c r="G8554" s="12">
        <f t="shared" si="533"/>
        <v>2020</v>
      </c>
      <c r="H8554" s="12">
        <f t="shared" si="534"/>
        <v>6</v>
      </c>
      <c r="I8554" s="12">
        <f t="shared" si="535"/>
        <v>8</v>
      </c>
      <c r="J8554" s="51">
        <f t="shared" si="536"/>
        <v>43990</v>
      </c>
      <c r="K8554" t="str">
        <f>VLOOKUP(B:B,'Справочник по тт'!$A$2:$C$5,3,0)</f>
        <v>"Парабола"</v>
      </c>
      <c r="L8554" s="23">
        <v>1</v>
      </c>
      <c r="M8554" t="s">
        <v>361</v>
      </c>
    </row>
    <row r="8555" spans="1:13" x14ac:dyDescent="0.2">
      <c r="A8555" s="47">
        <v>43990.909722222219</v>
      </c>
      <c r="B8555">
        <v>3</v>
      </c>
      <c r="G8555" s="12">
        <f t="shared" si="533"/>
        <v>2020</v>
      </c>
      <c r="H8555" s="12">
        <f t="shared" si="534"/>
        <v>6</v>
      </c>
      <c r="I8555" s="12">
        <f t="shared" si="535"/>
        <v>8</v>
      </c>
      <c r="J8555" s="51">
        <f t="shared" si="536"/>
        <v>43990</v>
      </c>
      <c r="K8555" t="str">
        <f>VLOOKUP(B:B,'Справочник по тт'!$A$2:$C$5,3,0)</f>
        <v>"Парабола"</v>
      </c>
      <c r="L8555" s="23">
        <v>1</v>
      </c>
      <c r="M8555" t="s">
        <v>361</v>
      </c>
    </row>
    <row r="8556" spans="1:13" x14ac:dyDescent="0.2">
      <c r="A8556" s="47">
        <v>43990.916666666664</v>
      </c>
      <c r="B8556">
        <v>3</v>
      </c>
      <c r="G8556" s="12">
        <f t="shared" si="533"/>
        <v>2020</v>
      </c>
      <c r="H8556" s="12">
        <f t="shared" si="534"/>
        <v>6</v>
      </c>
      <c r="I8556" s="12">
        <f t="shared" si="535"/>
        <v>8</v>
      </c>
      <c r="J8556" s="51">
        <f t="shared" si="536"/>
        <v>43990</v>
      </c>
      <c r="K8556" t="str">
        <f>VLOOKUP(B:B,'Справочник по тт'!$A$2:$C$5,3,0)</f>
        <v>"Парабола"</v>
      </c>
      <c r="L8556" s="23">
        <v>1</v>
      </c>
      <c r="M8556" t="s">
        <v>361</v>
      </c>
    </row>
    <row r="8557" spans="1:13" x14ac:dyDescent="0.2">
      <c r="A8557" s="47">
        <v>43991.010474537034</v>
      </c>
      <c r="B8557">
        <v>3</v>
      </c>
      <c r="G8557" s="12">
        <f t="shared" si="533"/>
        <v>2020</v>
      </c>
      <c r="H8557" s="12">
        <f t="shared" si="534"/>
        <v>6</v>
      </c>
      <c r="I8557" s="12">
        <f t="shared" si="535"/>
        <v>9</v>
      </c>
      <c r="J8557" s="51">
        <f t="shared" si="536"/>
        <v>43991</v>
      </c>
      <c r="K8557" t="str">
        <f>VLOOKUP(B:B,'Справочник по тт'!$A$2:$C$5,3,0)</f>
        <v>"Парабола"</v>
      </c>
      <c r="L8557" s="23">
        <v>1</v>
      </c>
      <c r="M8557" t="s">
        <v>361</v>
      </c>
    </row>
    <row r="8558" spans="1:13" x14ac:dyDescent="0.2">
      <c r="A8558" s="47">
        <v>43991.1875</v>
      </c>
      <c r="B8558">
        <v>3</v>
      </c>
      <c r="G8558" s="12">
        <f t="shared" si="533"/>
        <v>2020</v>
      </c>
      <c r="H8558" s="12">
        <f t="shared" si="534"/>
        <v>6</v>
      </c>
      <c r="I8558" s="12">
        <f t="shared" si="535"/>
        <v>9</v>
      </c>
      <c r="J8558" s="51">
        <f t="shared" si="536"/>
        <v>43991</v>
      </c>
      <c r="K8558" t="str">
        <f>VLOOKUP(B:B,'Справочник по тт'!$A$2:$C$5,3,0)</f>
        <v>"Парабола"</v>
      </c>
      <c r="L8558" s="23">
        <v>1</v>
      </c>
      <c r="M8558" t="s">
        <v>361</v>
      </c>
    </row>
    <row r="8559" spans="1:13" x14ac:dyDescent="0.2">
      <c r="A8559" s="47">
        <v>43991.291666666664</v>
      </c>
      <c r="B8559">
        <v>3</v>
      </c>
      <c r="G8559" s="12">
        <f t="shared" si="533"/>
        <v>2020</v>
      </c>
      <c r="H8559" s="12">
        <f t="shared" si="534"/>
        <v>6</v>
      </c>
      <c r="I8559" s="12">
        <f t="shared" si="535"/>
        <v>9</v>
      </c>
      <c r="J8559" s="51">
        <f t="shared" si="536"/>
        <v>43991</v>
      </c>
      <c r="K8559" t="str">
        <f>VLOOKUP(B:B,'Справочник по тт'!$A$2:$C$5,3,0)</f>
        <v>"Парабола"</v>
      </c>
      <c r="L8559" s="23">
        <v>1</v>
      </c>
      <c r="M8559" t="s">
        <v>361</v>
      </c>
    </row>
    <row r="8560" spans="1:13" x14ac:dyDescent="0.2">
      <c r="A8560" s="47">
        <v>43991.292361111111</v>
      </c>
      <c r="B8560">
        <v>3</v>
      </c>
      <c r="G8560" s="12">
        <f t="shared" si="533"/>
        <v>2020</v>
      </c>
      <c r="H8560" s="12">
        <f t="shared" si="534"/>
        <v>6</v>
      </c>
      <c r="I8560" s="12">
        <f t="shared" si="535"/>
        <v>9</v>
      </c>
      <c r="J8560" s="51">
        <f t="shared" si="536"/>
        <v>43991</v>
      </c>
      <c r="K8560" t="str">
        <f>VLOOKUP(B:B,'Справочник по тт'!$A$2:$C$5,3,0)</f>
        <v>"Парабола"</v>
      </c>
      <c r="L8560" s="23">
        <v>1</v>
      </c>
      <c r="M8560" t="s">
        <v>361</v>
      </c>
    </row>
    <row r="8561" spans="1:13" x14ac:dyDescent="0.2">
      <c r="A8561" s="47">
        <v>43991.320138888892</v>
      </c>
      <c r="B8561">
        <v>3</v>
      </c>
      <c r="G8561" s="12">
        <f t="shared" si="533"/>
        <v>2020</v>
      </c>
      <c r="H8561" s="12">
        <f t="shared" si="534"/>
        <v>6</v>
      </c>
      <c r="I8561" s="12">
        <f t="shared" si="535"/>
        <v>9</v>
      </c>
      <c r="J8561" s="51">
        <f t="shared" si="536"/>
        <v>43991</v>
      </c>
      <c r="K8561" t="str">
        <f>VLOOKUP(B:B,'Справочник по тт'!$A$2:$C$5,3,0)</f>
        <v>"Парабола"</v>
      </c>
      <c r="L8561" s="23">
        <v>1</v>
      </c>
      <c r="M8561" t="s">
        <v>361</v>
      </c>
    </row>
    <row r="8562" spans="1:13" x14ac:dyDescent="0.2">
      <c r="A8562" s="47">
        <v>43991.333333333336</v>
      </c>
      <c r="B8562">
        <v>3</v>
      </c>
      <c r="G8562" s="12">
        <f t="shared" si="533"/>
        <v>2020</v>
      </c>
      <c r="H8562" s="12">
        <f t="shared" si="534"/>
        <v>6</v>
      </c>
      <c r="I8562" s="12">
        <f t="shared" si="535"/>
        <v>9</v>
      </c>
      <c r="J8562" s="51">
        <f t="shared" si="536"/>
        <v>43991</v>
      </c>
      <c r="K8562" t="str">
        <f>VLOOKUP(B:B,'Справочник по тт'!$A$2:$C$5,3,0)</f>
        <v>"Парабола"</v>
      </c>
      <c r="L8562" s="23">
        <v>1</v>
      </c>
      <c r="M8562" t="s">
        <v>361</v>
      </c>
    </row>
    <row r="8563" spans="1:13" x14ac:dyDescent="0.2">
      <c r="A8563" s="47">
        <v>43991.333333333336</v>
      </c>
      <c r="B8563">
        <v>3</v>
      </c>
      <c r="G8563" s="12">
        <f t="shared" si="533"/>
        <v>2020</v>
      </c>
      <c r="H8563" s="12">
        <f t="shared" si="534"/>
        <v>6</v>
      </c>
      <c r="I8563" s="12">
        <f t="shared" si="535"/>
        <v>9</v>
      </c>
      <c r="J8563" s="51">
        <f t="shared" si="536"/>
        <v>43991</v>
      </c>
      <c r="K8563" t="str">
        <f>VLOOKUP(B:B,'Справочник по тт'!$A$2:$C$5,3,0)</f>
        <v>"Парабола"</v>
      </c>
      <c r="L8563" s="23">
        <v>1</v>
      </c>
      <c r="M8563" t="s">
        <v>361</v>
      </c>
    </row>
    <row r="8564" spans="1:13" x14ac:dyDescent="0.2">
      <c r="A8564" s="47">
        <v>43991.333333333336</v>
      </c>
      <c r="B8564">
        <v>3</v>
      </c>
      <c r="G8564" s="12">
        <f t="shared" si="533"/>
        <v>2020</v>
      </c>
      <c r="H8564" s="12">
        <f t="shared" si="534"/>
        <v>6</v>
      </c>
      <c r="I8564" s="12">
        <f t="shared" si="535"/>
        <v>9</v>
      </c>
      <c r="J8564" s="51">
        <f t="shared" si="536"/>
        <v>43991</v>
      </c>
      <c r="K8564" t="str">
        <f>VLOOKUP(B:B,'Справочник по тт'!$A$2:$C$5,3,0)</f>
        <v>"Парабола"</v>
      </c>
      <c r="L8564" s="23">
        <v>1</v>
      </c>
      <c r="M8564" t="s">
        <v>361</v>
      </c>
    </row>
    <row r="8565" spans="1:13" x14ac:dyDescent="0.2">
      <c r="A8565" s="47">
        <v>43991.333333333336</v>
      </c>
      <c r="B8565">
        <v>3</v>
      </c>
      <c r="G8565" s="12">
        <f t="shared" si="533"/>
        <v>2020</v>
      </c>
      <c r="H8565" s="12">
        <f t="shared" si="534"/>
        <v>6</v>
      </c>
      <c r="I8565" s="12">
        <f t="shared" si="535"/>
        <v>9</v>
      </c>
      <c r="J8565" s="51">
        <f t="shared" si="536"/>
        <v>43991</v>
      </c>
      <c r="K8565" t="str">
        <f>VLOOKUP(B:B,'Справочник по тт'!$A$2:$C$5,3,0)</f>
        <v>"Парабола"</v>
      </c>
      <c r="L8565" s="23">
        <v>1</v>
      </c>
      <c r="M8565" t="s">
        <v>361</v>
      </c>
    </row>
    <row r="8566" spans="1:13" x14ac:dyDescent="0.2">
      <c r="A8566" s="47">
        <v>43991.333333333336</v>
      </c>
      <c r="B8566">
        <v>3</v>
      </c>
      <c r="G8566" s="12">
        <f t="shared" si="533"/>
        <v>2020</v>
      </c>
      <c r="H8566" s="12">
        <f t="shared" si="534"/>
        <v>6</v>
      </c>
      <c r="I8566" s="12">
        <f t="shared" si="535"/>
        <v>9</v>
      </c>
      <c r="J8566" s="51">
        <f t="shared" si="536"/>
        <v>43991</v>
      </c>
      <c r="K8566" t="str">
        <f>VLOOKUP(B:B,'Справочник по тт'!$A$2:$C$5,3,0)</f>
        <v>"Парабола"</v>
      </c>
      <c r="L8566" s="23">
        <v>1</v>
      </c>
      <c r="M8566" t="s">
        <v>361</v>
      </c>
    </row>
    <row r="8567" spans="1:13" x14ac:dyDescent="0.2">
      <c r="A8567" s="47">
        <v>43991.333333333336</v>
      </c>
      <c r="B8567">
        <v>3</v>
      </c>
      <c r="G8567" s="12">
        <f t="shared" si="533"/>
        <v>2020</v>
      </c>
      <c r="H8567" s="12">
        <f t="shared" si="534"/>
        <v>6</v>
      </c>
      <c r="I8567" s="12">
        <f t="shared" si="535"/>
        <v>9</v>
      </c>
      <c r="J8567" s="51">
        <f t="shared" si="536"/>
        <v>43991</v>
      </c>
      <c r="K8567" t="str">
        <f>VLOOKUP(B:B,'Справочник по тт'!$A$2:$C$5,3,0)</f>
        <v>"Парабола"</v>
      </c>
      <c r="L8567" s="23">
        <v>1</v>
      </c>
      <c r="M8567" t="s">
        <v>361</v>
      </c>
    </row>
    <row r="8568" spans="1:13" x14ac:dyDescent="0.2">
      <c r="A8568" s="47">
        <v>43991.333333333336</v>
      </c>
      <c r="B8568">
        <v>3</v>
      </c>
      <c r="G8568" s="12">
        <f t="shared" si="533"/>
        <v>2020</v>
      </c>
      <c r="H8568" s="12">
        <f t="shared" si="534"/>
        <v>6</v>
      </c>
      <c r="I8568" s="12">
        <f t="shared" si="535"/>
        <v>9</v>
      </c>
      <c r="J8568" s="51">
        <f t="shared" si="536"/>
        <v>43991</v>
      </c>
      <c r="K8568" t="str">
        <f>VLOOKUP(B:B,'Справочник по тт'!$A$2:$C$5,3,0)</f>
        <v>"Парабола"</v>
      </c>
      <c r="L8568" s="23">
        <v>1</v>
      </c>
      <c r="M8568" t="s">
        <v>361</v>
      </c>
    </row>
    <row r="8569" spans="1:13" x14ac:dyDescent="0.2">
      <c r="A8569" s="47">
        <v>43991.368055555555</v>
      </c>
      <c r="B8569">
        <v>3</v>
      </c>
      <c r="G8569" s="12">
        <f t="shared" si="533"/>
        <v>2020</v>
      </c>
      <c r="H8569" s="12">
        <f t="shared" si="534"/>
        <v>6</v>
      </c>
      <c r="I8569" s="12">
        <f t="shared" si="535"/>
        <v>9</v>
      </c>
      <c r="J8569" s="51">
        <f t="shared" si="536"/>
        <v>43991</v>
      </c>
      <c r="K8569" t="str">
        <f>VLOOKUP(B:B,'Справочник по тт'!$A$2:$C$5,3,0)</f>
        <v>"Парабола"</v>
      </c>
      <c r="L8569" s="23">
        <v>1</v>
      </c>
      <c r="M8569" t="s">
        <v>361</v>
      </c>
    </row>
    <row r="8570" spans="1:13" x14ac:dyDescent="0.2">
      <c r="A8570" s="47">
        <v>43991.373611111114</v>
      </c>
      <c r="B8570">
        <v>3</v>
      </c>
      <c r="G8570" s="12">
        <f t="shared" si="533"/>
        <v>2020</v>
      </c>
      <c r="H8570" s="12">
        <f t="shared" si="534"/>
        <v>6</v>
      </c>
      <c r="I8570" s="12">
        <f t="shared" si="535"/>
        <v>9</v>
      </c>
      <c r="J8570" s="51">
        <f t="shared" si="536"/>
        <v>43991</v>
      </c>
      <c r="K8570" t="str">
        <f>VLOOKUP(B:B,'Справочник по тт'!$A$2:$C$5,3,0)</f>
        <v>"Парабола"</v>
      </c>
      <c r="L8570" s="23">
        <v>1</v>
      </c>
      <c r="M8570" t="s">
        <v>361</v>
      </c>
    </row>
    <row r="8571" spans="1:13" x14ac:dyDescent="0.2">
      <c r="A8571" s="47">
        <v>43991.375</v>
      </c>
      <c r="B8571">
        <v>3</v>
      </c>
      <c r="G8571" s="12">
        <f t="shared" si="533"/>
        <v>2020</v>
      </c>
      <c r="H8571" s="12">
        <f t="shared" si="534"/>
        <v>6</v>
      </c>
      <c r="I8571" s="12">
        <f t="shared" si="535"/>
        <v>9</v>
      </c>
      <c r="J8571" s="51">
        <f t="shared" si="536"/>
        <v>43991</v>
      </c>
      <c r="K8571" t="str">
        <f>VLOOKUP(B:B,'Справочник по тт'!$A$2:$C$5,3,0)</f>
        <v>"Парабола"</v>
      </c>
      <c r="L8571" s="23">
        <v>1</v>
      </c>
      <c r="M8571" t="s">
        <v>361</v>
      </c>
    </row>
    <row r="8572" spans="1:13" x14ac:dyDescent="0.2">
      <c r="A8572" s="47">
        <v>43991.375</v>
      </c>
      <c r="B8572">
        <v>3</v>
      </c>
      <c r="G8572" s="12">
        <f t="shared" si="533"/>
        <v>2020</v>
      </c>
      <c r="H8572" s="12">
        <f t="shared" si="534"/>
        <v>6</v>
      </c>
      <c r="I8572" s="12">
        <f t="shared" si="535"/>
        <v>9</v>
      </c>
      <c r="J8572" s="51">
        <f t="shared" si="536"/>
        <v>43991</v>
      </c>
      <c r="K8572" t="str">
        <f>VLOOKUP(B:B,'Справочник по тт'!$A$2:$C$5,3,0)</f>
        <v>"Парабола"</v>
      </c>
      <c r="L8572" s="23">
        <v>1</v>
      </c>
      <c r="M8572" t="s">
        <v>361</v>
      </c>
    </row>
    <row r="8573" spans="1:13" x14ac:dyDescent="0.2">
      <c r="A8573" s="47">
        <v>43991.375</v>
      </c>
      <c r="B8573">
        <v>3</v>
      </c>
      <c r="G8573" s="12">
        <f t="shared" si="533"/>
        <v>2020</v>
      </c>
      <c r="H8573" s="12">
        <f t="shared" si="534"/>
        <v>6</v>
      </c>
      <c r="I8573" s="12">
        <f t="shared" si="535"/>
        <v>9</v>
      </c>
      <c r="J8573" s="51">
        <f t="shared" si="536"/>
        <v>43991</v>
      </c>
      <c r="K8573" t="str">
        <f>VLOOKUP(B:B,'Справочник по тт'!$A$2:$C$5,3,0)</f>
        <v>"Парабола"</v>
      </c>
      <c r="L8573" s="23">
        <v>1</v>
      </c>
      <c r="M8573" t="s">
        <v>361</v>
      </c>
    </row>
    <row r="8574" spans="1:13" x14ac:dyDescent="0.2">
      <c r="A8574" s="47">
        <v>43991.375</v>
      </c>
      <c r="B8574">
        <v>3</v>
      </c>
      <c r="G8574" s="12">
        <f t="shared" si="533"/>
        <v>2020</v>
      </c>
      <c r="H8574" s="12">
        <f t="shared" si="534"/>
        <v>6</v>
      </c>
      <c r="I8574" s="12">
        <f t="shared" si="535"/>
        <v>9</v>
      </c>
      <c r="J8574" s="51">
        <f t="shared" si="536"/>
        <v>43991</v>
      </c>
      <c r="K8574" t="str">
        <f>VLOOKUP(B:B,'Справочник по тт'!$A$2:$C$5,3,0)</f>
        <v>"Парабола"</v>
      </c>
      <c r="L8574" s="23">
        <v>1</v>
      </c>
      <c r="M8574" t="s">
        <v>361</v>
      </c>
    </row>
    <row r="8575" spans="1:13" x14ac:dyDescent="0.2">
      <c r="A8575" s="47">
        <v>43991.375</v>
      </c>
      <c r="B8575">
        <v>3</v>
      </c>
      <c r="G8575" s="12">
        <f t="shared" si="533"/>
        <v>2020</v>
      </c>
      <c r="H8575" s="12">
        <f t="shared" si="534"/>
        <v>6</v>
      </c>
      <c r="I8575" s="12">
        <f t="shared" si="535"/>
        <v>9</v>
      </c>
      <c r="J8575" s="51">
        <f t="shared" si="536"/>
        <v>43991</v>
      </c>
      <c r="K8575" t="str">
        <f>VLOOKUP(B:B,'Справочник по тт'!$A$2:$C$5,3,0)</f>
        <v>"Парабола"</v>
      </c>
      <c r="L8575" s="23">
        <v>1</v>
      </c>
      <c r="M8575" t="s">
        <v>361</v>
      </c>
    </row>
    <row r="8576" spans="1:13" x14ac:dyDescent="0.2">
      <c r="A8576" s="47">
        <v>43991.375</v>
      </c>
      <c r="B8576">
        <v>3</v>
      </c>
      <c r="G8576" s="12">
        <f t="shared" si="533"/>
        <v>2020</v>
      </c>
      <c r="H8576" s="12">
        <f t="shared" si="534"/>
        <v>6</v>
      </c>
      <c r="I8576" s="12">
        <f t="shared" si="535"/>
        <v>9</v>
      </c>
      <c r="J8576" s="51">
        <f t="shared" si="536"/>
        <v>43991</v>
      </c>
      <c r="K8576" t="str">
        <f>VLOOKUP(B:B,'Справочник по тт'!$A$2:$C$5,3,0)</f>
        <v>"Парабола"</v>
      </c>
      <c r="L8576" s="23">
        <v>1</v>
      </c>
      <c r="M8576" t="s">
        <v>361</v>
      </c>
    </row>
    <row r="8577" spans="1:13" x14ac:dyDescent="0.2">
      <c r="A8577" s="47">
        <v>43991.375</v>
      </c>
      <c r="B8577">
        <v>3</v>
      </c>
      <c r="G8577" s="12">
        <f t="shared" si="533"/>
        <v>2020</v>
      </c>
      <c r="H8577" s="12">
        <f t="shared" si="534"/>
        <v>6</v>
      </c>
      <c r="I8577" s="12">
        <f t="shared" si="535"/>
        <v>9</v>
      </c>
      <c r="J8577" s="51">
        <f t="shared" si="536"/>
        <v>43991</v>
      </c>
      <c r="K8577" t="str">
        <f>VLOOKUP(B:B,'Справочник по тт'!$A$2:$C$5,3,0)</f>
        <v>"Парабола"</v>
      </c>
      <c r="L8577" s="23">
        <v>1</v>
      </c>
      <c r="M8577" t="s">
        <v>361</v>
      </c>
    </row>
    <row r="8578" spans="1:13" x14ac:dyDescent="0.2">
      <c r="A8578" s="47">
        <v>43991.375</v>
      </c>
      <c r="B8578">
        <v>3</v>
      </c>
      <c r="G8578" s="12">
        <f t="shared" si="533"/>
        <v>2020</v>
      </c>
      <c r="H8578" s="12">
        <f t="shared" si="534"/>
        <v>6</v>
      </c>
      <c r="I8578" s="12">
        <f t="shared" si="535"/>
        <v>9</v>
      </c>
      <c r="J8578" s="51">
        <f t="shared" si="536"/>
        <v>43991</v>
      </c>
      <c r="K8578" t="str">
        <f>VLOOKUP(B:B,'Справочник по тт'!$A$2:$C$5,3,0)</f>
        <v>"Парабола"</v>
      </c>
      <c r="L8578" s="23">
        <v>1</v>
      </c>
      <c r="M8578" t="s">
        <v>361</v>
      </c>
    </row>
    <row r="8579" spans="1:13" x14ac:dyDescent="0.2">
      <c r="A8579" s="47">
        <v>43991.375</v>
      </c>
      <c r="B8579">
        <v>3</v>
      </c>
      <c r="G8579" s="12">
        <f t="shared" ref="G8579:G8642" si="537">YEAR(A8579)</f>
        <v>2020</v>
      </c>
      <c r="H8579" s="12">
        <f t="shared" ref="H8579:H8642" si="538">MONTH(A8579)</f>
        <v>6</v>
      </c>
      <c r="I8579" s="12">
        <f t="shared" ref="I8579:I8642" si="539">DAY(A8579)</f>
        <v>9</v>
      </c>
      <c r="J8579" s="51">
        <f t="shared" ref="J8579:J8642" si="540">DATE(G:G,H:H,I:I)</f>
        <v>43991</v>
      </c>
      <c r="K8579" t="str">
        <f>VLOOKUP(B:B,'Справочник по тт'!$A$2:$C$5,3,0)</f>
        <v>"Парабола"</v>
      </c>
      <c r="L8579" s="23">
        <v>1</v>
      </c>
      <c r="M8579" t="s">
        <v>361</v>
      </c>
    </row>
    <row r="8580" spans="1:13" x14ac:dyDescent="0.2">
      <c r="A8580" s="47">
        <v>43991.375</v>
      </c>
      <c r="B8580">
        <v>3</v>
      </c>
      <c r="G8580" s="12">
        <f t="shared" si="537"/>
        <v>2020</v>
      </c>
      <c r="H8580" s="12">
        <f t="shared" si="538"/>
        <v>6</v>
      </c>
      <c r="I8580" s="12">
        <f t="shared" si="539"/>
        <v>9</v>
      </c>
      <c r="J8580" s="51">
        <f t="shared" si="540"/>
        <v>43991</v>
      </c>
      <c r="K8580" t="str">
        <f>VLOOKUP(B:B,'Справочник по тт'!$A$2:$C$5,3,0)</f>
        <v>"Парабола"</v>
      </c>
      <c r="L8580" s="23">
        <v>1</v>
      </c>
      <c r="M8580" t="s">
        <v>361</v>
      </c>
    </row>
    <row r="8581" spans="1:13" x14ac:dyDescent="0.2">
      <c r="A8581" s="47">
        <v>43991.375</v>
      </c>
      <c r="B8581">
        <v>3</v>
      </c>
      <c r="G8581" s="12">
        <f t="shared" si="537"/>
        <v>2020</v>
      </c>
      <c r="H8581" s="12">
        <f t="shared" si="538"/>
        <v>6</v>
      </c>
      <c r="I8581" s="12">
        <f t="shared" si="539"/>
        <v>9</v>
      </c>
      <c r="J8581" s="51">
        <f t="shared" si="540"/>
        <v>43991</v>
      </c>
      <c r="K8581" t="str">
        <f>VLOOKUP(B:B,'Справочник по тт'!$A$2:$C$5,3,0)</f>
        <v>"Парабола"</v>
      </c>
      <c r="L8581" s="23">
        <v>1</v>
      </c>
      <c r="M8581" t="s">
        <v>361</v>
      </c>
    </row>
    <row r="8582" spans="1:13" x14ac:dyDescent="0.2">
      <c r="A8582" s="47">
        <v>43991.375</v>
      </c>
      <c r="B8582">
        <v>3</v>
      </c>
      <c r="G8582" s="12">
        <f t="shared" si="537"/>
        <v>2020</v>
      </c>
      <c r="H8582" s="12">
        <f t="shared" si="538"/>
        <v>6</v>
      </c>
      <c r="I8582" s="12">
        <f t="shared" si="539"/>
        <v>9</v>
      </c>
      <c r="J8582" s="51">
        <f t="shared" si="540"/>
        <v>43991</v>
      </c>
      <c r="K8582" t="str">
        <f>VLOOKUP(B:B,'Справочник по тт'!$A$2:$C$5,3,0)</f>
        <v>"Парабола"</v>
      </c>
      <c r="L8582" s="23">
        <v>1</v>
      </c>
      <c r="M8582" t="s">
        <v>361</v>
      </c>
    </row>
    <row r="8583" spans="1:13" x14ac:dyDescent="0.2">
      <c r="A8583" s="47">
        <v>43991.375</v>
      </c>
      <c r="B8583">
        <v>3</v>
      </c>
      <c r="G8583" s="12">
        <f t="shared" si="537"/>
        <v>2020</v>
      </c>
      <c r="H8583" s="12">
        <f t="shared" si="538"/>
        <v>6</v>
      </c>
      <c r="I8583" s="12">
        <f t="shared" si="539"/>
        <v>9</v>
      </c>
      <c r="J8583" s="51">
        <f t="shared" si="540"/>
        <v>43991</v>
      </c>
      <c r="K8583" t="str">
        <f>VLOOKUP(B:B,'Справочник по тт'!$A$2:$C$5,3,0)</f>
        <v>"Парабола"</v>
      </c>
      <c r="L8583" s="23">
        <v>1</v>
      </c>
      <c r="M8583" t="s">
        <v>361</v>
      </c>
    </row>
    <row r="8584" spans="1:13" x14ac:dyDescent="0.2">
      <c r="A8584" s="47">
        <v>43991.375</v>
      </c>
      <c r="B8584">
        <v>3</v>
      </c>
      <c r="G8584" s="12">
        <f t="shared" si="537"/>
        <v>2020</v>
      </c>
      <c r="H8584" s="12">
        <f t="shared" si="538"/>
        <v>6</v>
      </c>
      <c r="I8584" s="12">
        <f t="shared" si="539"/>
        <v>9</v>
      </c>
      <c r="J8584" s="51">
        <f t="shared" si="540"/>
        <v>43991</v>
      </c>
      <c r="K8584" t="str">
        <f>VLOOKUP(B:B,'Справочник по тт'!$A$2:$C$5,3,0)</f>
        <v>"Парабола"</v>
      </c>
      <c r="L8584" s="23">
        <v>1</v>
      </c>
      <c r="M8584" t="s">
        <v>361</v>
      </c>
    </row>
    <row r="8585" spans="1:13" x14ac:dyDescent="0.2">
      <c r="A8585" s="47">
        <v>43991.375</v>
      </c>
      <c r="B8585">
        <v>3</v>
      </c>
      <c r="G8585" s="12">
        <f t="shared" si="537"/>
        <v>2020</v>
      </c>
      <c r="H8585" s="12">
        <f t="shared" si="538"/>
        <v>6</v>
      </c>
      <c r="I8585" s="12">
        <f t="shared" si="539"/>
        <v>9</v>
      </c>
      <c r="J8585" s="51">
        <f t="shared" si="540"/>
        <v>43991</v>
      </c>
      <c r="K8585" t="str">
        <f>VLOOKUP(B:B,'Справочник по тт'!$A$2:$C$5,3,0)</f>
        <v>"Парабола"</v>
      </c>
      <c r="L8585" s="23">
        <v>1</v>
      </c>
      <c r="M8585" t="s">
        <v>361</v>
      </c>
    </row>
    <row r="8586" spans="1:13" x14ac:dyDescent="0.2">
      <c r="A8586" s="47">
        <v>43991.375</v>
      </c>
      <c r="B8586">
        <v>3</v>
      </c>
      <c r="G8586" s="12">
        <f t="shared" si="537"/>
        <v>2020</v>
      </c>
      <c r="H8586" s="12">
        <f t="shared" si="538"/>
        <v>6</v>
      </c>
      <c r="I8586" s="12">
        <f t="shared" si="539"/>
        <v>9</v>
      </c>
      <c r="J8586" s="51">
        <f t="shared" si="540"/>
        <v>43991</v>
      </c>
      <c r="K8586" t="str">
        <f>VLOOKUP(B:B,'Справочник по тт'!$A$2:$C$5,3,0)</f>
        <v>"Парабола"</v>
      </c>
      <c r="L8586" s="23">
        <v>1</v>
      </c>
      <c r="M8586" t="s">
        <v>361</v>
      </c>
    </row>
    <row r="8587" spans="1:13" x14ac:dyDescent="0.2">
      <c r="A8587" s="47">
        <v>43991.375</v>
      </c>
      <c r="B8587">
        <v>3</v>
      </c>
      <c r="G8587" s="12">
        <f t="shared" si="537"/>
        <v>2020</v>
      </c>
      <c r="H8587" s="12">
        <f t="shared" si="538"/>
        <v>6</v>
      </c>
      <c r="I8587" s="12">
        <f t="shared" si="539"/>
        <v>9</v>
      </c>
      <c r="J8587" s="51">
        <f t="shared" si="540"/>
        <v>43991</v>
      </c>
      <c r="K8587" t="str">
        <f>VLOOKUP(B:B,'Справочник по тт'!$A$2:$C$5,3,0)</f>
        <v>"Парабола"</v>
      </c>
      <c r="L8587" s="23">
        <v>1</v>
      </c>
      <c r="M8587" t="s">
        <v>361</v>
      </c>
    </row>
    <row r="8588" spans="1:13" x14ac:dyDescent="0.2">
      <c r="A8588" s="47">
        <v>43991.375</v>
      </c>
      <c r="B8588">
        <v>3</v>
      </c>
      <c r="G8588" s="12">
        <f t="shared" si="537"/>
        <v>2020</v>
      </c>
      <c r="H8588" s="12">
        <f t="shared" si="538"/>
        <v>6</v>
      </c>
      <c r="I8588" s="12">
        <f t="shared" si="539"/>
        <v>9</v>
      </c>
      <c r="J8588" s="51">
        <f t="shared" si="540"/>
        <v>43991</v>
      </c>
      <c r="K8588" t="str">
        <f>VLOOKUP(B:B,'Справочник по тт'!$A$2:$C$5,3,0)</f>
        <v>"Парабола"</v>
      </c>
      <c r="L8588" s="23">
        <v>1</v>
      </c>
      <c r="M8588" t="s">
        <v>361</v>
      </c>
    </row>
    <row r="8589" spans="1:13" x14ac:dyDescent="0.2">
      <c r="A8589" s="47">
        <v>43991.375</v>
      </c>
      <c r="B8589">
        <v>3</v>
      </c>
      <c r="G8589" s="12">
        <f t="shared" si="537"/>
        <v>2020</v>
      </c>
      <c r="H8589" s="12">
        <f t="shared" si="538"/>
        <v>6</v>
      </c>
      <c r="I8589" s="12">
        <f t="shared" si="539"/>
        <v>9</v>
      </c>
      <c r="J8589" s="51">
        <f t="shared" si="540"/>
        <v>43991</v>
      </c>
      <c r="K8589" t="str">
        <f>VLOOKUP(B:B,'Справочник по тт'!$A$2:$C$5,3,0)</f>
        <v>"Парабола"</v>
      </c>
      <c r="L8589" s="23">
        <v>1</v>
      </c>
      <c r="M8589" t="s">
        <v>361</v>
      </c>
    </row>
    <row r="8590" spans="1:13" x14ac:dyDescent="0.2">
      <c r="A8590" s="47">
        <v>43991.395833333336</v>
      </c>
      <c r="B8590">
        <v>3</v>
      </c>
      <c r="G8590" s="12">
        <f t="shared" si="537"/>
        <v>2020</v>
      </c>
      <c r="H8590" s="12">
        <f t="shared" si="538"/>
        <v>6</v>
      </c>
      <c r="I8590" s="12">
        <f t="shared" si="539"/>
        <v>9</v>
      </c>
      <c r="J8590" s="51">
        <f t="shared" si="540"/>
        <v>43991</v>
      </c>
      <c r="K8590" t="str">
        <f>VLOOKUP(B:B,'Справочник по тт'!$A$2:$C$5,3,0)</f>
        <v>"Парабола"</v>
      </c>
      <c r="L8590" s="23">
        <v>1</v>
      </c>
      <c r="M8590" t="s">
        <v>361</v>
      </c>
    </row>
    <row r="8591" spans="1:13" x14ac:dyDescent="0.2">
      <c r="A8591" s="47">
        <v>43991.415277777778</v>
      </c>
      <c r="B8591">
        <v>3</v>
      </c>
      <c r="G8591" s="12">
        <f t="shared" si="537"/>
        <v>2020</v>
      </c>
      <c r="H8591" s="12">
        <f t="shared" si="538"/>
        <v>6</v>
      </c>
      <c r="I8591" s="12">
        <f t="shared" si="539"/>
        <v>9</v>
      </c>
      <c r="J8591" s="51">
        <f t="shared" si="540"/>
        <v>43991</v>
      </c>
      <c r="K8591" t="str">
        <f>VLOOKUP(B:B,'Справочник по тт'!$A$2:$C$5,3,0)</f>
        <v>"Парабола"</v>
      </c>
      <c r="L8591" s="23">
        <v>1</v>
      </c>
      <c r="M8591" t="s">
        <v>361</v>
      </c>
    </row>
    <row r="8592" spans="1:13" x14ac:dyDescent="0.2">
      <c r="A8592" s="47">
        <v>43991.416666666664</v>
      </c>
      <c r="B8592">
        <v>3</v>
      </c>
      <c r="G8592" s="12">
        <f t="shared" si="537"/>
        <v>2020</v>
      </c>
      <c r="H8592" s="12">
        <f t="shared" si="538"/>
        <v>6</v>
      </c>
      <c r="I8592" s="12">
        <f t="shared" si="539"/>
        <v>9</v>
      </c>
      <c r="J8592" s="51">
        <f t="shared" si="540"/>
        <v>43991</v>
      </c>
      <c r="K8592" t="str">
        <f>VLOOKUP(B:B,'Справочник по тт'!$A$2:$C$5,3,0)</f>
        <v>"Парабола"</v>
      </c>
      <c r="L8592" s="23">
        <v>1</v>
      </c>
      <c r="M8592" t="s">
        <v>361</v>
      </c>
    </row>
    <row r="8593" spans="1:13" x14ac:dyDescent="0.2">
      <c r="A8593" s="47">
        <v>43991.416666666664</v>
      </c>
      <c r="B8593">
        <v>3</v>
      </c>
      <c r="G8593" s="12">
        <f t="shared" si="537"/>
        <v>2020</v>
      </c>
      <c r="H8593" s="12">
        <f t="shared" si="538"/>
        <v>6</v>
      </c>
      <c r="I8593" s="12">
        <f t="shared" si="539"/>
        <v>9</v>
      </c>
      <c r="J8593" s="51">
        <f t="shared" si="540"/>
        <v>43991</v>
      </c>
      <c r="K8593" t="str">
        <f>VLOOKUP(B:B,'Справочник по тт'!$A$2:$C$5,3,0)</f>
        <v>"Парабола"</v>
      </c>
      <c r="L8593" s="23">
        <v>1</v>
      </c>
      <c r="M8593" t="s">
        <v>361</v>
      </c>
    </row>
    <row r="8594" spans="1:13" x14ac:dyDescent="0.2">
      <c r="A8594" s="47">
        <v>43991.416666666664</v>
      </c>
      <c r="B8594">
        <v>3</v>
      </c>
      <c r="G8594" s="12">
        <f t="shared" si="537"/>
        <v>2020</v>
      </c>
      <c r="H8594" s="12">
        <f t="shared" si="538"/>
        <v>6</v>
      </c>
      <c r="I8594" s="12">
        <f t="shared" si="539"/>
        <v>9</v>
      </c>
      <c r="J8594" s="51">
        <f t="shared" si="540"/>
        <v>43991</v>
      </c>
      <c r="K8594" t="str">
        <f>VLOOKUP(B:B,'Справочник по тт'!$A$2:$C$5,3,0)</f>
        <v>"Парабола"</v>
      </c>
      <c r="L8594" s="23">
        <v>1</v>
      </c>
      <c r="M8594" t="s">
        <v>361</v>
      </c>
    </row>
    <row r="8595" spans="1:13" x14ac:dyDescent="0.2">
      <c r="A8595" s="47">
        <v>43991.416666666664</v>
      </c>
      <c r="B8595">
        <v>3</v>
      </c>
      <c r="G8595" s="12">
        <f t="shared" si="537"/>
        <v>2020</v>
      </c>
      <c r="H8595" s="12">
        <f t="shared" si="538"/>
        <v>6</v>
      </c>
      <c r="I8595" s="12">
        <f t="shared" si="539"/>
        <v>9</v>
      </c>
      <c r="J8595" s="51">
        <f t="shared" si="540"/>
        <v>43991</v>
      </c>
      <c r="K8595" t="str">
        <f>VLOOKUP(B:B,'Справочник по тт'!$A$2:$C$5,3,0)</f>
        <v>"Парабола"</v>
      </c>
      <c r="L8595" s="23">
        <v>1</v>
      </c>
      <c r="M8595" t="s">
        <v>361</v>
      </c>
    </row>
    <row r="8596" spans="1:13" x14ac:dyDescent="0.2">
      <c r="A8596" s="47">
        <v>43991.416666666664</v>
      </c>
      <c r="B8596">
        <v>3</v>
      </c>
      <c r="G8596" s="12">
        <f t="shared" si="537"/>
        <v>2020</v>
      </c>
      <c r="H8596" s="12">
        <f t="shared" si="538"/>
        <v>6</v>
      </c>
      <c r="I8596" s="12">
        <f t="shared" si="539"/>
        <v>9</v>
      </c>
      <c r="J8596" s="51">
        <f t="shared" si="540"/>
        <v>43991</v>
      </c>
      <c r="K8596" t="str">
        <f>VLOOKUP(B:B,'Справочник по тт'!$A$2:$C$5,3,0)</f>
        <v>"Парабола"</v>
      </c>
      <c r="L8596" s="23">
        <v>1</v>
      </c>
      <c r="M8596" t="s">
        <v>361</v>
      </c>
    </row>
    <row r="8597" spans="1:13" x14ac:dyDescent="0.2">
      <c r="A8597" s="47">
        <v>43991.416666666664</v>
      </c>
      <c r="B8597">
        <v>3</v>
      </c>
      <c r="G8597" s="12">
        <f t="shared" si="537"/>
        <v>2020</v>
      </c>
      <c r="H8597" s="12">
        <f t="shared" si="538"/>
        <v>6</v>
      </c>
      <c r="I8597" s="12">
        <f t="shared" si="539"/>
        <v>9</v>
      </c>
      <c r="J8597" s="51">
        <f t="shared" si="540"/>
        <v>43991</v>
      </c>
      <c r="K8597" t="str">
        <f>VLOOKUP(B:B,'Справочник по тт'!$A$2:$C$5,3,0)</f>
        <v>"Парабола"</v>
      </c>
      <c r="L8597" s="23">
        <v>1</v>
      </c>
      <c r="M8597" t="s">
        <v>361</v>
      </c>
    </row>
    <row r="8598" spans="1:13" x14ac:dyDescent="0.2">
      <c r="A8598" s="47">
        <v>43991.416666666664</v>
      </c>
      <c r="B8598">
        <v>3</v>
      </c>
      <c r="G8598" s="12">
        <f t="shared" si="537"/>
        <v>2020</v>
      </c>
      <c r="H8598" s="12">
        <f t="shared" si="538"/>
        <v>6</v>
      </c>
      <c r="I8598" s="12">
        <f t="shared" si="539"/>
        <v>9</v>
      </c>
      <c r="J8598" s="51">
        <f t="shared" si="540"/>
        <v>43991</v>
      </c>
      <c r="K8598" t="str">
        <f>VLOOKUP(B:B,'Справочник по тт'!$A$2:$C$5,3,0)</f>
        <v>"Парабола"</v>
      </c>
      <c r="L8598" s="23">
        <v>1</v>
      </c>
      <c r="M8598" t="s">
        <v>361</v>
      </c>
    </row>
    <row r="8599" spans="1:13" x14ac:dyDescent="0.2">
      <c r="A8599" s="47">
        <v>43991.416666666664</v>
      </c>
      <c r="B8599">
        <v>3</v>
      </c>
      <c r="G8599" s="12">
        <f t="shared" si="537"/>
        <v>2020</v>
      </c>
      <c r="H8599" s="12">
        <f t="shared" si="538"/>
        <v>6</v>
      </c>
      <c r="I8599" s="12">
        <f t="shared" si="539"/>
        <v>9</v>
      </c>
      <c r="J8599" s="51">
        <f t="shared" si="540"/>
        <v>43991</v>
      </c>
      <c r="K8599" t="str">
        <f>VLOOKUP(B:B,'Справочник по тт'!$A$2:$C$5,3,0)</f>
        <v>"Парабола"</v>
      </c>
      <c r="L8599" s="23">
        <v>1</v>
      </c>
      <c r="M8599" t="s">
        <v>361</v>
      </c>
    </row>
    <row r="8600" spans="1:13" x14ac:dyDescent="0.2">
      <c r="A8600" s="47">
        <v>43991.416666666664</v>
      </c>
      <c r="B8600">
        <v>3</v>
      </c>
      <c r="G8600" s="12">
        <f t="shared" si="537"/>
        <v>2020</v>
      </c>
      <c r="H8600" s="12">
        <f t="shared" si="538"/>
        <v>6</v>
      </c>
      <c r="I8600" s="12">
        <f t="shared" si="539"/>
        <v>9</v>
      </c>
      <c r="J8600" s="51">
        <f t="shared" si="540"/>
        <v>43991</v>
      </c>
      <c r="K8600" t="str">
        <f>VLOOKUP(B:B,'Справочник по тт'!$A$2:$C$5,3,0)</f>
        <v>"Парабола"</v>
      </c>
      <c r="L8600" s="23">
        <v>1</v>
      </c>
      <c r="M8600" t="s">
        <v>361</v>
      </c>
    </row>
    <row r="8601" spans="1:13" x14ac:dyDescent="0.2">
      <c r="A8601" s="47">
        <v>43991.416666666664</v>
      </c>
      <c r="B8601">
        <v>3</v>
      </c>
      <c r="G8601" s="12">
        <f t="shared" si="537"/>
        <v>2020</v>
      </c>
      <c r="H8601" s="12">
        <f t="shared" si="538"/>
        <v>6</v>
      </c>
      <c r="I8601" s="12">
        <f t="shared" si="539"/>
        <v>9</v>
      </c>
      <c r="J8601" s="51">
        <f t="shared" si="540"/>
        <v>43991</v>
      </c>
      <c r="K8601" t="str">
        <f>VLOOKUP(B:B,'Справочник по тт'!$A$2:$C$5,3,0)</f>
        <v>"Парабола"</v>
      </c>
      <c r="L8601" s="23">
        <v>1</v>
      </c>
      <c r="M8601" t="s">
        <v>361</v>
      </c>
    </row>
    <row r="8602" spans="1:13" x14ac:dyDescent="0.2">
      <c r="A8602" s="47">
        <v>43991.416666666664</v>
      </c>
      <c r="B8602">
        <v>3</v>
      </c>
      <c r="G8602" s="12">
        <f t="shared" si="537"/>
        <v>2020</v>
      </c>
      <c r="H8602" s="12">
        <f t="shared" si="538"/>
        <v>6</v>
      </c>
      <c r="I8602" s="12">
        <f t="shared" si="539"/>
        <v>9</v>
      </c>
      <c r="J8602" s="51">
        <f t="shared" si="540"/>
        <v>43991</v>
      </c>
      <c r="K8602" t="str">
        <f>VLOOKUP(B:B,'Справочник по тт'!$A$2:$C$5,3,0)</f>
        <v>"Парабола"</v>
      </c>
      <c r="L8602" s="23">
        <v>1</v>
      </c>
      <c r="M8602" t="s">
        <v>361</v>
      </c>
    </row>
    <row r="8603" spans="1:13" x14ac:dyDescent="0.2">
      <c r="A8603" s="47">
        <v>43991.416666666664</v>
      </c>
      <c r="B8603">
        <v>3</v>
      </c>
      <c r="G8603" s="12">
        <f t="shared" si="537"/>
        <v>2020</v>
      </c>
      <c r="H8603" s="12">
        <f t="shared" si="538"/>
        <v>6</v>
      </c>
      <c r="I8603" s="12">
        <f t="shared" si="539"/>
        <v>9</v>
      </c>
      <c r="J8603" s="51">
        <f t="shared" si="540"/>
        <v>43991</v>
      </c>
      <c r="K8603" t="str">
        <f>VLOOKUP(B:B,'Справочник по тт'!$A$2:$C$5,3,0)</f>
        <v>"Парабола"</v>
      </c>
      <c r="L8603" s="23">
        <v>1</v>
      </c>
      <c r="M8603" t="s">
        <v>361</v>
      </c>
    </row>
    <row r="8604" spans="1:13" x14ac:dyDescent="0.2">
      <c r="A8604" s="47">
        <v>43991.416666666664</v>
      </c>
      <c r="B8604">
        <v>3</v>
      </c>
      <c r="G8604" s="12">
        <f t="shared" si="537"/>
        <v>2020</v>
      </c>
      <c r="H8604" s="12">
        <f t="shared" si="538"/>
        <v>6</v>
      </c>
      <c r="I8604" s="12">
        <f t="shared" si="539"/>
        <v>9</v>
      </c>
      <c r="J8604" s="51">
        <f t="shared" si="540"/>
        <v>43991</v>
      </c>
      <c r="K8604" t="str">
        <f>VLOOKUP(B:B,'Справочник по тт'!$A$2:$C$5,3,0)</f>
        <v>"Парабола"</v>
      </c>
      <c r="L8604" s="23">
        <v>1</v>
      </c>
      <c r="M8604" t="s">
        <v>361</v>
      </c>
    </row>
    <row r="8605" spans="1:13" x14ac:dyDescent="0.2">
      <c r="A8605" s="47">
        <v>43991.416666666664</v>
      </c>
      <c r="B8605">
        <v>3</v>
      </c>
      <c r="G8605" s="12">
        <f t="shared" si="537"/>
        <v>2020</v>
      </c>
      <c r="H8605" s="12">
        <f t="shared" si="538"/>
        <v>6</v>
      </c>
      <c r="I8605" s="12">
        <f t="shared" si="539"/>
        <v>9</v>
      </c>
      <c r="J8605" s="51">
        <f t="shared" si="540"/>
        <v>43991</v>
      </c>
      <c r="K8605" t="str">
        <f>VLOOKUP(B:B,'Справочник по тт'!$A$2:$C$5,3,0)</f>
        <v>"Парабола"</v>
      </c>
      <c r="L8605" s="23">
        <v>1</v>
      </c>
      <c r="M8605" t="s">
        <v>361</v>
      </c>
    </row>
    <row r="8606" spans="1:13" x14ac:dyDescent="0.2">
      <c r="A8606" s="47">
        <v>43991.416666666664</v>
      </c>
      <c r="B8606">
        <v>3</v>
      </c>
      <c r="G8606" s="12">
        <f t="shared" si="537"/>
        <v>2020</v>
      </c>
      <c r="H8606" s="12">
        <f t="shared" si="538"/>
        <v>6</v>
      </c>
      <c r="I8606" s="12">
        <f t="shared" si="539"/>
        <v>9</v>
      </c>
      <c r="J8606" s="51">
        <f t="shared" si="540"/>
        <v>43991</v>
      </c>
      <c r="K8606" t="str">
        <f>VLOOKUP(B:B,'Справочник по тт'!$A$2:$C$5,3,0)</f>
        <v>"Парабола"</v>
      </c>
      <c r="L8606" s="23">
        <v>1</v>
      </c>
      <c r="M8606" t="s">
        <v>361</v>
      </c>
    </row>
    <row r="8607" spans="1:13" x14ac:dyDescent="0.2">
      <c r="A8607" s="47">
        <v>43991.416666666664</v>
      </c>
      <c r="B8607">
        <v>3</v>
      </c>
      <c r="G8607" s="12">
        <f t="shared" si="537"/>
        <v>2020</v>
      </c>
      <c r="H8607" s="12">
        <f t="shared" si="538"/>
        <v>6</v>
      </c>
      <c r="I8607" s="12">
        <f t="shared" si="539"/>
        <v>9</v>
      </c>
      <c r="J8607" s="51">
        <f t="shared" si="540"/>
        <v>43991</v>
      </c>
      <c r="K8607" t="str">
        <f>VLOOKUP(B:B,'Справочник по тт'!$A$2:$C$5,3,0)</f>
        <v>"Парабола"</v>
      </c>
      <c r="L8607" s="23">
        <v>1</v>
      </c>
      <c r="M8607" t="s">
        <v>361</v>
      </c>
    </row>
    <row r="8608" spans="1:13" x14ac:dyDescent="0.2">
      <c r="A8608" s="47">
        <v>43991.416666666664</v>
      </c>
      <c r="B8608">
        <v>3</v>
      </c>
      <c r="G8608" s="12">
        <f t="shared" si="537"/>
        <v>2020</v>
      </c>
      <c r="H8608" s="12">
        <f t="shared" si="538"/>
        <v>6</v>
      </c>
      <c r="I8608" s="12">
        <f t="shared" si="539"/>
        <v>9</v>
      </c>
      <c r="J8608" s="51">
        <f t="shared" si="540"/>
        <v>43991</v>
      </c>
      <c r="K8608" t="str">
        <f>VLOOKUP(B:B,'Справочник по тт'!$A$2:$C$5,3,0)</f>
        <v>"Парабола"</v>
      </c>
      <c r="L8608" s="23">
        <v>1</v>
      </c>
      <c r="M8608" t="s">
        <v>361</v>
      </c>
    </row>
    <row r="8609" spans="1:13" x14ac:dyDescent="0.2">
      <c r="A8609" s="47">
        <v>43991.416666666664</v>
      </c>
      <c r="B8609">
        <v>3</v>
      </c>
      <c r="G8609" s="12">
        <f t="shared" si="537"/>
        <v>2020</v>
      </c>
      <c r="H8609" s="12">
        <f t="shared" si="538"/>
        <v>6</v>
      </c>
      <c r="I8609" s="12">
        <f t="shared" si="539"/>
        <v>9</v>
      </c>
      <c r="J8609" s="51">
        <f t="shared" si="540"/>
        <v>43991</v>
      </c>
      <c r="K8609" t="str">
        <f>VLOOKUP(B:B,'Справочник по тт'!$A$2:$C$5,3,0)</f>
        <v>"Парабола"</v>
      </c>
      <c r="L8609" s="23">
        <v>1</v>
      </c>
      <c r="M8609" t="s">
        <v>361</v>
      </c>
    </row>
    <row r="8610" spans="1:13" x14ac:dyDescent="0.2">
      <c r="A8610" s="47">
        <v>43991.416666666664</v>
      </c>
      <c r="B8610">
        <v>3</v>
      </c>
      <c r="G8610" s="12">
        <f t="shared" si="537"/>
        <v>2020</v>
      </c>
      <c r="H8610" s="12">
        <f t="shared" si="538"/>
        <v>6</v>
      </c>
      <c r="I8610" s="12">
        <f t="shared" si="539"/>
        <v>9</v>
      </c>
      <c r="J8610" s="51">
        <f t="shared" si="540"/>
        <v>43991</v>
      </c>
      <c r="K8610" t="str">
        <f>VLOOKUP(B:B,'Справочник по тт'!$A$2:$C$5,3,0)</f>
        <v>"Парабола"</v>
      </c>
      <c r="L8610" s="23">
        <v>1</v>
      </c>
      <c r="M8610" t="s">
        <v>361</v>
      </c>
    </row>
    <row r="8611" spans="1:13" x14ac:dyDescent="0.2">
      <c r="A8611" s="47">
        <v>43991.416666666664</v>
      </c>
      <c r="B8611">
        <v>3</v>
      </c>
      <c r="G8611" s="12">
        <f t="shared" si="537"/>
        <v>2020</v>
      </c>
      <c r="H8611" s="12">
        <f t="shared" si="538"/>
        <v>6</v>
      </c>
      <c r="I8611" s="12">
        <f t="shared" si="539"/>
        <v>9</v>
      </c>
      <c r="J8611" s="51">
        <f t="shared" si="540"/>
        <v>43991</v>
      </c>
      <c r="K8611" t="str">
        <f>VLOOKUP(B:B,'Справочник по тт'!$A$2:$C$5,3,0)</f>
        <v>"Парабола"</v>
      </c>
      <c r="L8611" s="23">
        <v>1</v>
      </c>
      <c r="M8611" t="s">
        <v>361</v>
      </c>
    </row>
    <row r="8612" spans="1:13" x14ac:dyDescent="0.2">
      <c r="A8612" s="47">
        <v>43991.416666666664</v>
      </c>
      <c r="B8612">
        <v>3</v>
      </c>
      <c r="G8612" s="12">
        <f t="shared" si="537"/>
        <v>2020</v>
      </c>
      <c r="H8612" s="12">
        <f t="shared" si="538"/>
        <v>6</v>
      </c>
      <c r="I8612" s="12">
        <f t="shared" si="539"/>
        <v>9</v>
      </c>
      <c r="J8612" s="51">
        <f t="shared" si="540"/>
        <v>43991</v>
      </c>
      <c r="K8612" t="str">
        <f>VLOOKUP(B:B,'Справочник по тт'!$A$2:$C$5,3,0)</f>
        <v>"Парабола"</v>
      </c>
      <c r="L8612" s="23">
        <v>1</v>
      </c>
      <c r="M8612" t="s">
        <v>361</v>
      </c>
    </row>
    <row r="8613" spans="1:13" x14ac:dyDescent="0.2">
      <c r="A8613" s="47">
        <v>43991.416666666664</v>
      </c>
      <c r="B8613">
        <v>3</v>
      </c>
      <c r="G8613" s="12">
        <f t="shared" si="537"/>
        <v>2020</v>
      </c>
      <c r="H8613" s="12">
        <f t="shared" si="538"/>
        <v>6</v>
      </c>
      <c r="I8613" s="12">
        <f t="shared" si="539"/>
        <v>9</v>
      </c>
      <c r="J8613" s="51">
        <f t="shared" si="540"/>
        <v>43991</v>
      </c>
      <c r="K8613" t="str">
        <f>VLOOKUP(B:B,'Справочник по тт'!$A$2:$C$5,3,0)</f>
        <v>"Парабола"</v>
      </c>
      <c r="L8613" s="23">
        <v>1</v>
      </c>
      <c r="M8613" t="s">
        <v>361</v>
      </c>
    </row>
    <row r="8614" spans="1:13" x14ac:dyDescent="0.2">
      <c r="A8614" s="47">
        <v>43991.416666666664</v>
      </c>
      <c r="B8614">
        <v>3</v>
      </c>
      <c r="G8614" s="12">
        <f t="shared" si="537"/>
        <v>2020</v>
      </c>
      <c r="H8614" s="12">
        <f t="shared" si="538"/>
        <v>6</v>
      </c>
      <c r="I8614" s="12">
        <f t="shared" si="539"/>
        <v>9</v>
      </c>
      <c r="J8614" s="51">
        <f t="shared" si="540"/>
        <v>43991</v>
      </c>
      <c r="K8614" t="str">
        <f>VLOOKUP(B:B,'Справочник по тт'!$A$2:$C$5,3,0)</f>
        <v>"Парабола"</v>
      </c>
      <c r="L8614" s="23">
        <v>1</v>
      </c>
      <c r="M8614" t="s">
        <v>361</v>
      </c>
    </row>
    <row r="8615" spans="1:13" x14ac:dyDescent="0.2">
      <c r="A8615" s="47">
        <v>43991.416666666664</v>
      </c>
      <c r="B8615">
        <v>3</v>
      </c>
      <c r="G8615" s="12">
        <f t="shared" si="537"/>
        <v>2020</v>
      </c>
      <c r="H8615" s="12">
        <f t="shared" si="538"/>
        <v>6</v>
      </c>
      <c r="I8615" s="12">
        <f t="shared" si="539"/>
        <v>9</v>
      </c>
      <c r="J8615" s="51">
        <f t="shared" si="540"/>
        <v>43991</v>
      </c>
      <c r="K8615" t="str">
        <f>VLOOKUP(B:B,'Справочник по тт'!$A$2:$C$5,3,0)</f>
        <v>"Парабола"</v>
      </c>
      <c r="L8615" s="23">
        <v>1</v>
      </c>
      <c r="M8615" t="s">
        <v>361</v>
      </c>
    </row>
    <row r="8616" spans="1:13" x14ac:dyDescent="0.2">
      <c r="A8616" s="47">
        <v>43991.417361111111</v>
      </c>
      <c r="B8616">
        <v>3</v>
      </c>
      <c r="G8616" s="12">
        <f t="shared" si="537"/>
        <v>2020</v>
      </c>
      <c r="H8616" s="12">
        <f t="shared" si="538"/>
        <v>6</v>
      </c>
      <c r="I8616" s="12">
        <f t="shared" si="539"/>
        <v>9</v>
      </c>
      <c r="J8616" s="51">
        <f t="shared" si="540"/>
        <v>43991</v>
      </c>
      <c r="K8616" t="str">
        <f>VLOOKUP(B:B,'Справочник по тт'!$A$2:$C$5,3,0)</f>
        <v>"Парабола"</v>
      </c>
      <c r="L8616" s="23">
        <v>1</v>
      </c>
      <c r="M8616" t="s">
        <v>361</v>
      </c>
    </row>
    <row r="8617" spans="1:13" x14ac:dyDescent="0.2">
      <c r="A8617" s="47">
        <v>43991.458333333336</v>
      </c>
      <c r="B8617">
        <v>3</v>
      </c>
      <c r="G8617" s="12">
        <f t="shared" si="537"/>
        <v>2020</v>
      </c>
      <c r="H8617" s="12">
        <f t="shared" si="538"/>
        <v>6</v>
      </c>
      <c r="I8617" s="12">
        <f t="shared" si="539"/>
        <v>9</v>
      </c>
      <c r="J8617" s="51">
        <f t="shared" si="540"/>
        <v>43991</v>
      </c>
      <c r="K8617" t="str">
        <f>VLOOKUP(B:B,'Справочник по тт'!$A$2:$C$5,3,0)</f>
        <v>"Парабола"</v>
      </c>
      <c r="L8617" s="23">
        <v>1</v>
      </c>
      <c r="M8617" t="s">
        <v>361</v>
      </c>
    </row>
    <row r="8618" spans="1:13" x14ac:dyDescent="0.2">
      <c r="A8618" s="47">
        <v>43991.458333333336</v>
      </c>
      <c r="B8618">
        <v>3</v>
      </c>
      <c r="G8618" s="12">
        <f t="shared" si="537"/>
        <v>2020</v>
      </c>
      <c r="H8618" s="12">
        <f t="shared" si="538"/>
        <v>6</v>
      </c>
      <c r="I8618" s="12">
        <f t="shared" si="539"/>
        <v>9</v>
      </c>
      <c r="J8618" s="51">
        <f t="shared" si="540"/>
        <v>43991</v>
      </c>
      <c r="K8618" t="str">
        <f>VLOOKUP(B:B,'Справочник по тт'!$A$2:$C$5,3,0)</f>
        <v>"Парабола"</v>
      </c>
      <c r="L8618" s="23">
        <v>1</v>
      </c>
      <c r="M8618" t="s">
        <v>361</v>
      </c>
    </row>
    <row r="8619" spans="1:13" x14ac:dyDescent="0.2">
      <c r="A8619" s="47">
        <v>43991.458333333336</v>
      </c>
      <c r="B8619">
        <v>3</v>
      </c>
      <c r="G8619" s="12">
        <f t="shared" si="537"/>
        <v>2020</v>
      </c>
      <c r="H8619" s="12">
        <f t="shared" si="538"/>
        <v>6</v>
      </c>
      <c r="I8619" s="12">
        <f t="shared" si="539"/>
        <v>9</v>
      </c>
      <c r="J8619" s="51">
        <f t="shared" si="540"/>
        <v>43991</v>
      </c>
      <c r="K8619" t="str">
        <f>VLOOKUP(B:B,'Справочник по тт'!$A$2:$C$5,3,0)</f>
        <v>"Парабола"</v>
      </c>
      <c r="L8619" s="23">
        <v>1</v>
      </c>
      <c r="M8619" t="s">
        <v>361</v>
      </c>
    </row>
    <row r="8620" spans="1:13" x14ac:dyDescent="0.2">
      <c r="A8620" s="47">
        <v>43991.5</v>
      </c>
      <c r="B8620">
        <v>3</v>
      </c>
      <c r="G8620" s="12">
        <f t="shared" si="537"/>
        <v>2020</v>
      </c>
      <c r="H8620" s="12">
        <f t="shared" si="538"/>
        <v>6</v>
      </c>
      <c r="I8620" s="12">
        <f t="shared" si="539"/>
        <v>9</v>
      </c>
      <c r="J8620" s="51">
        <f t="shared" si="540"/>
        <v>43991</v>
      </c>
      <c r="K8620" t="str">
        <f>VLOOKUP(B:B,'Справочник по тт'!$A$2:$C$5,3,0)</f>
        <v>"Парабола"</v>
      </c>
      <c r="L8620" s="23">
        <v>1</v>
      </c>
      <c r="M8620" t="s">
        <v>361</v>
      </c>
    </row>
    <row r="8621" spans="1:13" x14ac:dyDescent="0.2">
      <c r="A8621" s="47">
        <v>43991.527083333334</v>
      </c>
      <c r="B8621">
        <v>3</v>
      </c>
      <c r="G8621" s="12">
        <f t="shared" si="537"/>
        <v>2020</v>
      </c>
      <c r="H8621" s="12">
        <f t="shared" si="538"/>
        <v>6</v>
      </c>
      <c r="I8621" s="12">
        <f t="shared" si="539"/>
        <v>9</v>
      </c>
      <c r="J8621" s="51">
        <f t="shared" si="540"/>
        <v>43991</v>
      </c>
      <c r="K8621" t="str">
        <f>VLOOKUP(B:B,'Справочник по тт'!$A$2:$C$5,3,0)</f>
        <v>"Парабола"</v>
      </c>
      <c r="L8621" s="23">
        <v>1</v>
      </c>
      <c r="M8621" t="s">
        <v>361</v>
      </c>
    </row>
    <row r="8622" spans="1:13" x14ac:dyDescent="0.2">
      <c r="A8622" s="47">
        <v>43991.53125</v>
      </c>
      <c r="B8622">
        <v>3</v>
      </c>
      <c r="G8622" s="12">
        <f t="shared" si="537"/>
        <v>2020</v>
      </c>
      <c r="H8622" s="12">
        <f t="shared" si="538"/>
        <v>6</v>
      </c>
      <c r="I8622" s="12">
        <f t="shared" si="539"/>
        <v>9</v>
      </c>
      <c r="J8622" s="51">
        <f t="shared" si="540"/>
        <v>43991</v>
      </c>
      <c r="K8622" t="str">
        <f>VLOOKUP(B:B,'Справочник по тт'!$A$2:$C$5,3,0)</f>
        <v>"Парабола"</v>
      </c>
      <c r="L8622" s="23">
        <v>1</v>
      </c>
      <c r="M8622" t="s">
        <v>361</v>
      </c>
    </row>
    <row r="8623" spans="1:13" x14ac:dyDescent="0.2">
      <c r="A8623" s="47">
        <v>43991.541666666664</v>
      </c>
      <c r="B8623">
        <v>3</v>
      </c>
      <c r="G8623" s="12">
        <f t="shared" si="537"/>
        <v>2020</v>
      </c>
      <c r="H8623" s="12">
        <f t="shared" si="538"/>
        <v>6</v>
      </c>
      <c r="I8623" s="12">
        <f t="shared" si="539"/>
        <v>9</v>
      </c>
      <c r="J8623" s="51">
        <f t="shared" si="540"/>
        <v>43991</v>
      </c>
      <c r="K8623" t="str">
        <f>VLOOKUP(B:B,'Справочник по тт'!$A$2:$C$5,3,0)</f>
        <v>"Парабола"</v>
      </c>
      <c r="L8623" s="23">
        <v>1</v>
      </c>
      <c r="M8623" t="s">
        <v>361</v>
      </c>
    </row>
    <row r="8624" spans="1:13" x14ac:dyDescent="0.2">
      <c r="A8624" s="47">
        <v>43991.541666666664</v>
      </c>
      <c r="B8624">
        <v>3</v>
      </c>
      <c r="G8624" s="12">
        <f t="shared" si="537"/>
        <v>2020</v>
      </c>
      <c r="H8624" s="12">
        <f t="shared" si="538"/>
        <v>6</v>
      </c>
      <c r="I8624" s="12">
        <f t="shared" si="539"/>
        <v>9</v>
      </c>
      <c r="J8624" s="51">
        <f t="shared" si="540"/>
        <v>43991</v>
      </c>
      <c r="K8624" t="str">
        <f>VLOOKUP(B:B,'Справочник по тт'!$A$2:$C$5,3,0)</f>
        <v>"Парабола"</v>
      </c>
      <c r="L8624" s="23">
        <v>1</v>
      </c>
      <c r="M8624" t="s">
        <v>361</v>
      </c>
    </row>
    <row r="8625" spans="1:13" x14ac:dyDescent="0.2">
      <c r="A8625" s="47">
        <v>43991.541666666664</v>
      </c>
      <c r="B8625">
        <v>3</v>
      </c>
      <c r="G8625" s="12">
        <f t="shared" si="537"/>
        <v>2020</v>
      </c>
      <c r="H8625" s="12">
        <f t="shared" si="538"/>
        <v>6</v>
      </c>
      <c r="I8625" s="12">
        <f t="shared" si="539"/>
        <v>9</v>
      </c>
      <c r="J8625" s="51">
        <f t="shared" si="540"/>
        <v>43991</v>
      </c>
      <c r="K8625" t="str">
        <f>VLOOKUP(B:B,'Справочник по тт'!$A$2:$C$5,3,0)</f>
        <v>"Парабола"</v>
      </c>
      <c r="L8625" s="23">
        <v>1</v>
      </c>
      <c r="M8625" t="s">
        <v>361</v>
      </c>
    </row>
    <row r="8626" spans="1:13" x14ac:dyDescent="0.2">
      <c r="A8626" s="47">
        <v>43991.541666666664</v>
      </c>
      <c r="B8626">
        <v>3</v>
      </c>
      <c r="G8626" s="12">
        <f t="shared" si="537"/>
        <v>2020</v>
      </c>
      <c r="H8626" s="12">
        <f t="shared" si="538"/>
        <v>6</v>
      </c>
      <c r="I8626" s="12">
        <f t="shared" si="539"/>
        <v>9</v>
      </c>
      <c r="J8626" s="51">
        <f t="shared" si="540"/>
        <v>43991</v>
      </c>
      <c r="K8626" t="str">
        <f>VLOOKUP(B:B,'Справочник по тт'!$A$2:$C$5,3,0)</f>
        <v>"Парабола"</v>
      </c>
      <c r="L8626" s="23">
        <v>1</v>
      </c>
      <c r="M8626" t="s">
        <v>361</v>
      </c>
    </row>
    <row r="8627" spans="1:13" x14ac:dyDescent="0.2">
      <c r="A8627" s="47">
        <v>43991.541666666664</v>
      </c>
      <c r="B8627">
        <v>3</v>
      </c>
      <c r="G8627" s="12">
        <f t="shared" si="537"/>
        <v>2020</v>
      </c>
      <c r="H8627" s="12">
        <f t="shared" si="538"/>
        <v>6</v>
      </c>
      <c r="I8627" s="12">
        <f t="shared" si="539"/>
        <v>9</v>
      </c>
      <c r="J8627" s="51">
        <f t="shared" si="540"/>
        <v>43991</v>
      </c>
      <c r="K8627" t="str">
        <f>VLOOKUP(B:B,'Справочник по тт'!$A$2:$C$5,3,0)</f>
        <v>"Парабола"</v>
      </c>
      <c r="L8627" s="23">
        <v>1</v>
      </c>
      <c r="M8627" t="s">
        <v>361</v>
      </c>
    </row>
    <row r="8628" spans="1:13" x14ac:dyDescent="0.2">
      <c r="A8628" s="47">
        <v>43991.541666666664</v>
      </c>
      <c r="B8628">
        <v>3</v>
      </c>
      <c r="G8628" s="12">
        <f t="shared" si="537"/>
        <v>2020</v>
      </c>
      <c r="H8628" s="12">
        <f t="shared" si="538"/>
        <v>6</v>
      </c>
      <c r="I8628" s="12">
        <f t="shared" si="539"/>
        <v>9</v>
      </c>
      <c r="J8628" s="51">
        <f t="shared" si="540"/>
        <v>43991</v>
      </c>
      <c r="K8628" t="str">
        <f>VLOOKUP(B:B,'Справочник по тт'!$A$2:$C$5,3,0)</f>
        <v>"Парабола"</v>
      </c>
      <c r="L8628" s="23">
        <v>1</v>
      </c>
      <c r="M8628" t="s">
        <v>361</v>
      </c>
    </row>
    <row r="8629" spans="1:13" x14ac:dyDescent="0.2">
      <c r="A8629" s="47">
        <v>43991.548622685186</v>
      </c>
      <c r="B8629">
        <v>3</v>
      </c>
      <c r="G8629" s="12">
        <f t="shared" si="537"/>
        <v>2020</v>
      </c>
      <c r="H8629" s="12">
        <f t="shared" si="538"/>
        <v>6</v>
      </c>
      <c r="I8629" s="12">
        <f t="shared" si="539"/>
        <v>9</v>
      </c>
      <c r="J8629" s="51">
        <f t="shared" si="540"/>
        <v>43991</v>
      </c>
      <c r="K8629" t="str">
        <f>VLOOKUP(B:B,'Справочник по тт'!$A$2:$C$5,3,0)</f>
        <v>"Парабола"</v>
      </c>
      <c r="L8629" s="23">
        <v>1</v>
      </c>
      <c r="M8629" t="s">
        <v>361</v>
      </c>
    </row>
    <row r="8630" spans="1:13" x14ac:dyDescent="0.2">
      <c r="A8630" s="47">
        <v>43991.559027777781</v>
      </c>
      <c r="B8630">
        <v>3</v>
      </c>
      <c r="G8630" s="12">
        <f t="shared" si="537"/>
        <v>2020</v>
      </c>
      <c r="H8630" s="12">
        <f t="shared" si="538"/>
        <v>6</v>
      </c>
      <c r="I8630" s="12">
        <f t="shared" si="539"/>
        <v>9</v>
      </c>
      <c r="J8630" s="51">
        <f t="shared" si="540"/>
        <v>43991</v>
      </c>
      <c r="K8630" t="str">
        <f>VLOOKUP(B:B,'Справочник по тт'!$A$2:$C$5,3,0)</f>
        <v>"Парабола"</v>
      </c>
      <c r="L8630" s="23">
        <v>1</v>
      </c>
      <c r="M8630" t="s">
        <v>361</v>
      </c>
    </row>
    <row r="8631" spans="1:13" x14ac:dyDescent="0.2">
      <c r="A8631" s="47">
        <v>43991.583333333336</v>
      </c>
      <c r="B8631">
        <v>3</v>
      </c>
      <c r="G8631" s="12">
        <f t="shared" si="537"/>
        <v>2020</v>
      </c>
      <c r="H8631" s="12">
        <f t="shared" si="538"/>
        <v>6</v>
      </c>
      <c r="I8631" s="12">
        <f t="shared" si="539"/>
        <v>9</v>
      </c>
      <c r="J8631" s="51">
        <f t="shared" si="540"/>
        <v>43991</v>
      </c>
      <c r="K8631" t="str">
        <f>VLOOKUP(B:B,'Справочник по тт'!$A$2:$C$5,3,0)</f>
        <v>"Парабола"</v>
      </c>
      <c r="L8631" s="23">
        <v>1</v>
      </c>
      <c r="M8631" t="s">
        <v>361</v>
      </c>
    </row>
    <row r="8632" spans="1:13" x14ac:dyDescent="0.2">
      <c r="A8632" s="47">
        <v>43991.583333333336</v>
      </c>
      <c r="B8632">
        <v>3</v>
      </c>
      <c r="G8632" s="12">
        <f t="shared" si="537"/>
        <v>2020</v>
      </c>
      <c r="H8632" s="12">
        <f t="shared" si="538"/>
        <v>6</v>
      </c>
      <c r="I8632" s="12">
        <f t="shared" si="539"/>
        <v>9</v>
      </c>
      <c r="J8632" s="51">
        <f t="shared" si="540"/>
        <v>43991</v>
      </c>
      <c r="K8632" t="str">
        <f>VLOOKUP(B:B,'Справочник по тт'!$A$2:$C$5,3,0)</f>
        <v>"Парабола"</v>
      </c>
      <c r="L8632" s="23">
        <v>1</v>
      </c>
      <c r="M8632" t="s">
        <v>361</v>
      </c>
    </row>
    <row r="8633" spans="1:13" x14ac:dyDescent="0.2">
      <c r="A8633" s="47">
        <v>43991.583333333336</v>
      </c>
      <c r="B8633">
        <v>3</v>
      </c>
      <c r="G8633" s="12">
        <f t="shared" si="537"/>
        <v>2020</v>
      </c>
      <c r="H8633" s="12">
        <f t="shared" si="538"/>
        <v>6</v>
      </c>
      <c r="I8633" s="12">
        <f t="shared" si="539"/>
        <v>9</v>
      </c>
      <c r="J8633" s="51">
        <f t="shared" si="540"/>
        <v>43991</v>
      </c>
      <c r="K8633" t="str">
        <f>VLOOKUP(B:B,'Справочник по тт'!$A$2:$C$5,3,0)</f>
        <v>"Парабола"</v>
      </c>
      <c r="L8633" s="23">
        <v>1</v>
      </c>
      <c r="M8633" t="s">
        <v>361</v>
      </c>
    </row>
    <row r="8634" spans="1:13" x14ac:dyDescent="0.2">
      <c r="A8634" s="47">
        <v>43991.583333333336</v>
      </c>
      <c r="B8634">
        <v>3</v>
      </c>
      <c r="G8634" s="12">
        <f t="shared" si="537"/>
        <v>2020</v>
      </c>
      <c r="H8634" s="12">
        <f t="shared" si="538"/>
        <v>6</v>
      </c>
      <c r="I8634" s="12">
        <f t="shared" si="539"/>
        <v>9</v>
      </c>
      <c r="J8634" s="51">
        <f t="shared" si="540"/>
        <v>43991</v>
      </c>
      <c r="K8634" t="str">
        <f>VLOOKUP(B:B,'Справочник по тт'!$A$2:$C$5,3,0)</f>
        <v>"Парабола"</v>
      </c>
      <c r="L8634" s="23">
        <v>1</v>
      </c>
      <c r="M8634" t="s">
        <v>361</v>
      </c>
    </row>
    <row r="8635" spans="1:13" x14ac:dyDescent="0.2">
      <c r="A8635" s="47">
        <v>43991.590277777781</v>
      </c>
      <c r="B8635">
        <v>3</v>
      </c>
      <c r="G8635" s="12">
        <f t="shared" si="537"/>
        <v>2020</v>
      </c>
      <c r="H8635" s="12">
        <f t="shared" si="538"/>
        <v>6</v>
      </c>
      <c r="I8635" s="12">
        <f t="shared" si="539"/>
        <v>9</v>
      </c>
      <c r="J8635" s="51">
        <f t="shared" si="540"/>
        <v>43991</v>
      </c>
      <c r="K8635" t="str">
        <f>VLOOKUP(B:B,'Справочник по тт'!$A$2:$C$5,3,0)</f>
        <v>"Парабола"</v>
      </c>
      <c r="L8635" s="23">
        <v>1</v>
      </c>
      <c r="M8635" t="s">
        <v>361</v>
      </c>
    </row>
    <row r="8636" spans="1:13" x14ac:dyDescent="0.2">
      <c r="A8636" s="47">
        <v>43991.601354166669</v>
      </c>
      <c r="B8636">
        <v>3</v>
      </c>
      <c r="G8636" s="12">
        <f t="shared" si="537"/>
        <v>2020</v>
      </c>
      <c r="H8636" s="12">
        <f t="shared" si="538"/>
        <v>6</v>
      </c>
      <c r="I8636" s="12">
        <f t="shared" si="539"/>
        <v>9</v>
      </c>
      <c r="J8636" s="51">
        <f t="shared" si="540"/>
        <v>43991</v>
      </c>
      <c r="K8636" t="str">
        <f>VLOOKUP(B:B,'Справочник по тт'!$A$2:$C$5,3,0)</f>
        <v>"Парабола"</v>
      </c>
      <c r="L8636" s="23">
        <v>1</v>
      </c>
      <c r="M8636" t="s">
        <v>361</v>
      </c>
    </row>
    <row r="8637" spans="1:13" x14ac:dyDescent="0.2">
      <c r="A8637" s="47">
        <v>43991.625</v>
      </c>
      <c r="B8637">
        <v>3</v>
      </c>
      <c r="G8637" s="12">
        <f t="shared" si="537"/>
        <v>2020</v>
      </c>
      <c r="H8637" s="12">
        <f t="shared" si="538"/>
        <v>6</v>
      </c>
      <c r="I8637" s="12">
        <f t="shared" si="539"/>
        <v>9</v>
      </c>
      <c r="J8637" s="51">
        <f t="shared" si="540"/>
        <v>43991</v>
      </c>
      <c r="K8637" t="str">
        <f>VLOOKUP(B:B,'Справочник по тт'!$A$2:$C$5,3,0)</f>
        <v>"Парабола"</v>
      </c>
      <c r="L8637" s="23">
        <v>1</v>
      </c>
      <c r="M8637" t="s">
        <v>361</v>
      </c>
    </row>
    <row r="8638" spans="1:13" x14ac:dyDescent="0.2">
      <c r="A8638" s="47">
        <v>43991.625</v>
      </c>
      <c r="B8638">
        <v>3</v>
      </c>
      <c r="G8638" s="12">
        <f t="shared" si="537"/>
        <v>2020</v>
      </c>
      <c r="H8638" s="12">
        <f t="shared" si="538"/>
        <v>6</v>
      </c>
      <c r="I8638" s="12">
        <f t="shared" si="539"/>
        <v>9</v>
      </c>
      <c r="J8638" s="51">
        <f t="shared" si="540"/>
        <v>43991</v>
      </c>
      <c r="K8638" t="str">
        <f>VLOOKUP(B:B,'Справочник по тт'!$A$2:$C$5,3,0)</f>
        <v>"Парабола"</v>
      </c>
      <c r="L8638" s="23">
        <v>1</v>
      </c>
      <c r="M8638" t="s">
        <v>361</v>
      </c>
    </row>
    <row r="8639" spans="1:13" x14ac:dyDescent="0.2">
      <c r="A8639" s="47">
        <v>43991.625</v>
      </c>
      <c r="B8639">
        <v>3</v>
      </c>
      <c r="G8639" s="12">
        <f t="shared" si="537"/>
        <v>2020</v>
      </c>
      <c r="H8639" s="12">
        <f t="shared" si="538"/>
        <v>6</v>
      </c>
      <c r="I8639" s="12">
        <f t="shared" si="539"/>
        <v>9</v>
      </c>
      <c r="J8639" s="51">
        <f t="shared" si="540"/>
        <v>43991</v>
      </c>
      <c r="K8639" t="str">
        <f>VLOOKUP(B:B,'Справочник по тт'!$A$2:$C$5,3,0)</f>
        <v>"Парабола"</v>
      </c>
      <c r="L8639" s="23">
        <v>1</v>
      </c>
      <c r="M8639" t="s">
        <v>361</v>
      </c>
    </row>
    <row r="8640" spans="1:13" x14ac:dyDescent="0.2">
      <c r="A8640" s="47">
        <v>43991.625</v>
      </c>
      <c r="B8640">
        <v>3</v>
      </c>
      <c r="G8640" s="12">
        <f t="shared" si="537"/>
        <v>2020</v>
      </c>
      <c r="H8640" s="12">
        <f t="shared" si="538"/>
        <v>6</v>
      </c>
      <c r="I8640" s="12">
        <f t="shared" si="539"/>
        <v>9</v>
      </c>
      <c r="J8640" s="51">
        <f t="shared" si="540"/>
        <v>43991</v>
      </c>
      <c r="K8640" t="str">
        <f>VLOOKUP(B:B,'Справочник по тт'!$A$2:$C$5,3,0)</f>
        <v>"Парабола"</v>
      </c>
      <c r="L8640" s="23">
        <v>1</v>
      </c>
      <c r="M8640" t="s">
        <v>361</v>
      </c>
    </row>
    <row r="8641" spans="1:13" x14ac:dyDescent="0.2">
      <c r="A8641" s="47">
        <v>43991.625</v>
      </c>
      <c r="B8641">
        <v>3</v>
      </c>
      <c r="G8641" s="12">
        <f t="shared" si="537"/>
        <v>2020</v>
      </c>
      <c r="H8641" s="12">
        <f t="shared" si="538"/>
        <v>6</v>
      </c>
      <c r="I8641" s="12">
        <f t="shared" si="539"/>
        <v>9</v>
      </c>
      <c r="J8641" s="51">
        <f t="shared" si="540"/>
        <v>43991</v>
      </c>
      <c r="K8641" t="str">
        <f>VLOOKUP(B:B,'Справочник по тт'!$A$2:$C$5,3,0)</f>
        <v>"Парабола"</v>
      </c>
      <c r="L8641" s="23">
        <v>1</v>
      </c>
      <c r="M8641" t="s">
        <v>361</v>
      </c>
    </row>
    <row r="8642" spans="1:13" x14ac:dyDescent="0.2">
      <c r="A8642" s="47">
        <v>43991.625</v>
      </c>
      <c r="B8642">
        <v>3</v>
      </c>
      <c r="G8642" s="12">
        <f t="shared" si="537"/>
        <v>2020</v>
      </c>
      <c r="H8642" s="12">
        <f t="shared" si="538"/>
        <v>6</v>
      </c>
      <c r="I8642" s="12">
        <f t="shared" si="539"/>
        <v>9</v>
      </c>
      <c r="J8642" s="51">
        <f t="shared" si="540"/>
        <v>43991</v>
      </c>
      <c r="K8642" t="str">
        <f>VLOOKUP(B:B,'Справочник по тт'!$A$2:$C$5,3,0)</f>
        <v>"Парабола"</v>
      </c>
      <c r="L8642" s="23">
        <v>1</v>
      </c>
      <c r="M8642" t="s">
        <v>361</v>
      </c>
    </row>
    <row r="8643" spans="1:13" x14ac:dyDescent="0.2">
      <c r="A8643" s="47">
        <v>43991.625</v>
      </c>
      <c r="B8643">
        <v>3</v>
      </c>
      <c r="G8643" s="12">
        <f t="shared" ref="G8643:G8706" si="541">YEAR(A8643)</f>
        <v>2020</v>
      </c>
      <c r="H8643" s="12">
        <f t="shared" ref="H8643:H8706" si="542">MONTH(A8643)</f>
        <v>6</v>
      </c>
      <c r="I8643" s="12">
        <f t="shared" ref="I8643:I8706" si="543">DAY(A8643)</f>
        <v>9</v>
      </c>
      <c r="J8643" s="51">
        <f t="shared" ref="J8643:J8706" si="544">DATE(G:G,H:H,I:I)</f>
        <v>43991</v>
      </c>
      <c r="K8643" t="str">
        <f>VLOOKUP(B:B,'Справочник по тт'!$A$2:$C$5,3,0)</f>
        <v>"Парабола"</v>
      </c>
      <c r="L8643" s="23">
        <v>1</v>
      </c>
      <c r="M8643" t="s">
        <v>361</v>
      </c>
    </row>
    <row r="8644" spans="1:13" x14ac:dyDescent="0.2">
      <c r="A8644" s="47">
        <v>43991.625</v>
      </c>
      <c r="B8644">
        <v>3</v>
      </c>
      <c r="G8644" s="12">
        <f t="shared" si="541"/>
        <v>2020</v>
      </c>
      <c r="H8644" s="12">
        <f t="shared" si="542"/>
        <v>6</v>
      </c>
      <c r="I8644" s="12">
        <f t="shared" si="543"/>
        <v>9</v>
      </c>
      <c r="J8644" s="51">
        <f t="shared" si="544"/>
        <v>43991</v>
      </c>
      <c r="K8644" t="str">
        <f>VLOOKUP(B:B,'Справочник по тт'!$A$2:$C$5,3,0)</f>
        <v>"Парабола"</v>
      </c>
      <c r="L8644" s="23">
        <v>1</v>
      </c>
      <c r="M8644" t="s">
        <v>361</v>
      </c>
    </row>
    <row r="8645" spans="1:13" x14ac:dyDescent="0.2">
      <c r="A8645" s="47">
        <v>43991.625</v>
      </c>
      <c r="B8645">
        <v>3</v>
      </c>
      <c r="G8645" s="12">
        <f t="shared" si="541"/>
        <v>2020</v>
      </c>
      <c r="H8645" s="12">
        <f t="shared" si="542"/>
        <v>6</v>
      </c>
      <c r="I8645" s="12">
        <f t="shared" si="543"/>
        <v>9</v>
      </c>
      <c r="J8645" s="51">
        <f t="shared" si="544"/>
        <v>43991</v>
      </c>
      <c r="K8645" t="str">
        <f>VLOOKUP(B:B,'Справочник по тт'!$A$2:$C$5,3,0)</f>
        <v>"Парабола"</v>
      </c>
      <c r="L8645" s="23">
        <v>1</v>
      </c>
      <c r="M8645" t="s">
        <v>361</v>
      </c>
    </row>
    <row r="8646" spans="1:13" x14ac:dyDescent="0.2">
      <c r="A8646" s="47">
        <v>43991.625</v>
      </c>
      <c r="B8646">
        <v>3</v>
      </c>
      <c r="G8646" s="12">
        <f t="shared" si="541"/>
        <v>2020</v>
      </c>
      <c r="H8646" s="12">
        <f t="shared" si="542"/>
        <v>6</v>
      </c>
      <c r="I8646" s="12">
        <f t="shared" si="543"/>
        <v>9</v>
      </c>
      <c r="J8646" s="51">
        <f t="shared" si="544"/>
        <v>43991</v>
      </c>
      <c r="K8646" t="str">
        <f>VLOOKUP(B:B,'Справочник по тт'!$A$2:$C$5,3,0)</f>
        <v>"Парабола"</v>
      </c>
      <c r="L8646" s="23">
        <v>1</v>
      </c>
      <c r="M8646" t="s">
        <v>361</v>
      </c>
    </row>
    <row r="8647" spans="1:13" x14ac:dyDescent="0.2">
      <c r="A8647" s="47">
        <v>43991.659722222219</v>
      </c>
      <c r="B8647">
        <v>3</v>
      </c>
      <c r="G8647" s="12">
        <f t="shared" si="541"/>
        <v>2020</v>
      </c>
      <c r="H8647" s="12">
        <f t="shared" si="542"/>
        <v>6</v>
      </c>
      <c r="I8647" s="12">
        <f t="shared" si="543"/>
        <v>9</v>
      </c>
      <c r="J8647" s="51">
        <f t="shared" si="544"/>
        <v>43991</v>
      </c>
      <c r="K8647" t="str">
        <f>VLOOKUP(B:B,'Справочник по тт'!$A$2:$C$5,3,0)</f>
        <v>"Парабола"</v>
      </c>
      <c r="L8647" s="23">
        <v>1</v>
      </c>
      <c r="M8647" t="s">
        <v>361</v>
      </c>
    </row>
    <row r="8648" spans="1:13" x14ac:dyDescent="0.2">
      <c r="A8648" s="47">
        <v>43991.666666666664</v>
      </c>
      <c r="B8648">
        <v>3</v>
      </c>
      <c r="G8648" s="12">
        <f t="shared" si="541"/>
        <v>2020</v>
      </c>
      <c r="H8648" s="12">
        <f t="shared" si="542"/>
        <v>6</v>
      </c>
      <c r="I8648" s="12">
        <f t="shared" si="543"/>
        <v>9</v>
      </c>
      <c r="J8648" s="51">
        <f t="shared" si="544"/>
        <v>43991</v>
      </c>
      <c r="K8648" t="str">
        <f>VLOOKUP(B:B,'Справочник по тт'!$A$2:$C$5,3,0)</f>
        <v>"Парабола"</v>
      </c>
      <c r="L8648" s="23">
        <v>1</v>
      </c>
      <c r="M8648" t="s">
        <v>361</v>
      </c>
    </row>
    <row r="8649" spans="1:13" x14ac:dyDescent="0.2">
      <c r="A8649" s="47">
        <v>43991.6875</v>
      </c>
      <c r="B8649">
        <v>3</v>
      </c>
      <c r="G8649" s="12">
        <f t="shared" si="541"/>
        <v>2020</v>
      </c>
      <c r="H8649" s="12">
        <f t="shared" si="542"/>
        <v>6</v>
      </c>
      <c r="I8649" s="12">
        <f t="shared" si="543"/>
        <v>9</v>
      </c>
      <c r="J8649" s="51">
        <f t="shared" si="544"/>
        <v>43991</v>
      </c>
      <c r="K8649" t="str">
        <f>VLOOKUP(B:B,'Справочник по тт'!$A$2:$C$5,3,0)</f>
        <v>"Парабола"</v>
      </c>
      <c r="L8649" s="23">
        <v>1</v>
      </c>
      <c r="M8649" t="s">
        <v>361</v>
      </c>
    </row>
    <row r="8650" spans="1:13" x14ac:dyDescent="0.2">
      <c r="A8650" s="47">
        <v>43991.688194444447</v>
      </c>
      <c r="B8650">
        <v>3</v>
      </c>
      <c r="G8650" s="12">
        <f t="shared" si="541"/>
        <v>2020</v>
      </c>
      <c r="H8650" s="12">
        <f t="shared" si="542"/>
        <v>6</v>
      </c>
      <c r="I8650" s="12">
        <f t="shared" si="543"/>
        <v>9</v>
      </c>
      <c r="J8650" s="51">
        <f t="shared" si="544"/>
        <v>43991</v>
      </c>
      <c r="K8650" t="str">
        <f>VLOOKUP(B:B,'Справочник по тт'!$A$2:$C$5,3,0)</f>
        <v>"Парабола"</v>
      </c>
      <c r="L8650" s="23">
        <v>1</v>
      </c>
      <c r="M8650" t="s">
        <v>361</v>
      </c>
    </row>
    <row r="8651" spans="1:13" x14ac:dyDescent="0.2">
      <c r="A8651" s="47">
        <v>43991.708333333336</v>
      </c>
      <c r="B8651">
        <v>3</v>
      </c>
      <c r="G8651" s="12">
        <f t="shared" si="541"/>
        <v>2020</v>
      </c>
      <c r="H8651" s="12">
        <f t="shared" si="542"/>
        <v>6</v>
      </c>
      <c r="I8651" s="12">
        <f t="shared" si="543"/>
        <v>9</v>
      </c>
      <c r="J8651" s="51">
        <f t="shared" si="544"/>
        <v>43991</v>
      </c>
      <c r="K8651" t="str">
        <f>VLOOKUP(B:B,'Справочник по тт'!$A$2:$C$5,3,0)</f>
        <v>"Парабола"</v>
      </c>
      <c r="L8651" s="23">
        <v>1</v>
      </c>
      <c r="M8651" t="s">
        <v>361</v>
      </c>
    </row>
    <row r="8652" spans="1:13" x14ac:dyDescent="0.2">
      <c r="A8652" s="47">
        <v>43991.708333333336</v>
      </c>
      <c r="B8652">
        <v>3</v>
      </c>
      <c r="G8652" s="12">
        <f t="shared" si="541"/>
        <v>2020</v>
      </c>
      <c r="H8652" s="12">
        <f t="shared" si="542"/>
        <v>6</v>
      </c>
      <c r="I8652" s="12">
        <f t="shared" si="543"/>
        <v>9</v>
      </c>
      <c r="J8652" s="51">
        <f t="shared" si="544"/>
        <v>43991</v>
      </c>
      <c r="K8652" t="str">
        <f>VLOOKUP(B:B,'Справочник по тт'!$A$2:$C$5,3,0)</f>
        <v>"Парабола"</v>
      </c>
      <c r="L8652" s="23">
        <v>1</v>
      </c>
      <c r="M8652" t="s">
        <v>361</v>
      </c>
    </row>
    <row r="8653" spans="1:13" x14ac:dyDescent="0.2">
      <c r="A8653" s="47">
        <v>43991.748611111114</v>
      </c>
      <c r="B8653">
        <v>3</v>
      </c>
      <c r="G8653" s="12">
        <f t="shared" si="541"/>
        <v>2020</v>
      </c>
      <c r="H8653" s="12">
        <f t="shared" si="542"/>
        <v>6</v>
      </c>
      <c r="I8653" s="12">
        <f t="shared" si="543"/>
        <v>9</v>
      </c>
      <c r="J8653" s="51">
        <f t="shared" si="544"/>
        <v>43991</v>
      </c>
      <c r="K8653" t="str">
        <f>VLOOKUP(B:B,'Справочник по тт'!$A$2:$C$5,3,0)</f>
        <v>"Парабола"</v>
      </c>
      <c r="L8653" s="23">
        <v>1</v>
      </c>
      <c r="M8653" t="s">
        <v>361</v>
      </c>
    </row>
    <row r="8654" spans="1:13" x14ac:dyDescent="0.2">
      <c r="A8654" s="47">
        <v>43991.75</v>
      </c>
      <c r="B8654">
        <v>3</v>
      </c>
      <c r="G8654" s="12">
        <f t="shared" si="541"/>
        <v>2020</v>
      </c>
      <c r="H8654" s="12">
        <f t="shared" si="542"/>
        <v>6</v>
      </c>
      <c r="I8654" s="12">
        <f t="shared" si="543"/>
        <v>9</v>
      </c>
      <c r="J8654" s="51">
        <f t="shared" si="544"/>
        <v>43991</v>
      </c>
      <c r="K8654" t="str">
        <f>VLOOKUP(B:B,'Справочник по тт'!$A$2:$C$5,3,0)</f>
        <v>"Парабола"</v>
      </c>
      <c r="L8654" s="23">
        <v>1</v>
      </c>
      <c r="M8654" t="s">
        <v>361</v>
      </c>
    </row>
    <row r="8655" spans="1:13" x14ac:dyDescent="0.2">
      <c r="A8655" s="47">
        <v>43991.75</v>
      </c>
      <c r="B8655">
        <v>3</v>
      </c>
      <c r="G8655" s="12">
        <f t="shared" si="541"/>
        <v>2020</v>
      </c>
      <c r="H8655" s="12">
        <f t="shared" si="542"/>
        <v>6</v>
      </c>
      <c r="I8655" s="12">
        <f t="shared" si="543"/>
        <v>9</v>
      </c>
      <c r="J8655" s="51">
        <f t="shared" si="544"/>
        <v>43991</v>
      </c>
      <c r="K8655" t="str">
        <f>VLOOKUP(B:B,'Справочник по тт'!$A$2:$C$5,3,0)</f>
        <v>"Парабола"</v>
      </c>
      <c r="L8655" s="23">
        <v>1</v>
      </c>
      <c r="M8655" t="s">
        <v>361</v>
      </c>
    </row>
    <row r="8656" spans="1:13" x14ac:dyDescent="0.2">
      <c r="A8656" s="47">
        <v>43991.769861111112</v>
      </c>
      <c r="B8656">
        <v>3</v>
      </c>
      <c r="G8656" s="12">
        <f t="shared" si="541"/>
        <v>2020</v>
      </c>
      <c r="H8656" s="12">
        <f t="shared" si="542"/>
        <v>6</v>
      </c>
      <c r="I8656" s="12">
        <f t="shared" si="543"/>
        <v>9</v>
      </c>
      <c r="J8656" s="51">
        <f t="shared" si="544"/>
        <v>43991</v>
      </c>
      <c r="K8656" t="str">
        <f>VLOOKUP(B:B,'Справочник по тт'!$A$2:$C$5,3,0)</f>
        <v>"Парабола"</v>
      </c>
      <c r="L8656" s="23">
        <v>1</v>
      </c>
      <c r="M8656" t="s">
        <v>361</v>
      </c>
    </row>
    <row r="8657" spans="1:13" x14ac:dyDescent="0.2">
      <c r="A8657" s="47">
        <v>43991.791666666664</v>
      </c>
      <c r="B8657">
        <v>3</v>
      </c>
      <c r="G8657" s="12">
        <f t="shared" si="541"/>
        <v>2020</v>
      </c>
      <c r="H8657" s="12">
        <f t="shared" si="542"/>
        <v>6</v>
      </c>
      <c r="I8657" s="12">
        <f t="shared" si="543"/>
        <v>9</v>
      </c>
      <c r="J8657" s="51">
        <f t="shared" si="544"/>
        <v>43991</v>
      </c>
      <c r="K8657" t="str">
        <f>VLOOKUP(B:B,'Справочник по тт'!$A$2:$C$5,3,0)</f>
        <v>"Парабола"</v>
      </c>
      <c r="L8657" s="23">
        <v>1</v>
      </c>
      <c r="M8657" t="s">
        <v>361</v>
      </c>
    </row>
    <row r="8658" spans="1:13" x14ac:dyDescent="0.2">
      <c r="A8658" s="47">
        <v>43991.791666666664</v>
      </c>
      <c r="B8658">
        <v>3</v>
      </c>
      <c r="G8658" s="12">
        <f t="shared" si="541"/>
        <v>2020</v>
      </c>
      <c r="H8658" s="12">
        <f t="shared" si="542"/>
        <v>6</v>
      </c>
      <c r="I8658" s="12">
        <f t="shared" si="543"/>
        <v>9</v>
      </c>
      <c r="J8658" s="51">
        <f t="shared" si="544"/>
        <v>43991</v>
      </c>
      <c r="K8658" t="str">
        <f>VLOOKUP(B:B,'Справочник по тт'!$A$2:$C$5,3,0)</f>
        <v>"Парабола"</v>
      </c>
      <c r="L8658" s="23">
        <v>1</v>
      </c>
      <c r="M8658" t="s">
        <v>361</v>
      </c>
    </row>
    <row r="8659" spans="1:13" x14ac:dyDescent="0.2">
      <c r="A8659" s="47">
        <v>43991.792361111111</v>
      </c>
      <c r="B8659">
        <v>3</v>
      </c>
      <c r="G8659" s="12">
        <f t="shared" si="541"/>
        <v>2020</v>
      </c>
      <c r="H8659" s="12">
        <f t="shared" si="542"/>
        <v>6</v>
      </c>
      <c r="I8659" s="12">
        <f t="shared" si="543"/>
        <v>9</v>
      </c>
      <c r="J8659" s="51">
        <f t="shared" si="544"/>
        <v>43991</v>
      </c>
      <c r="K8659" t="str">
        <f>VLOOKUP(B:B,'Справочник по тт'!$A$2:$C$5,3,0)</f>
        <v>"Парабола"</v>
      </c>
      <c r="L8659" s="23">
        <v>1</v>
      </c>
      <c r="M8659" t="s">
        <v>361</v>
      </c>
    </row>
    <row r="8660" spans="1:13" x14ac:dyDescent="0.2">
      <c r="A8660" s="47">
        <v>43991.795138888891</v>
      </c>
      <c r="B8660">
        <v>3</v>
      </c>
      <c r="G8660" s="12">
        <f t="shared" si="541"/>
        <v>2020</v>
      </c>
      <c r="H8660" s="12">
        <f t="shared" si="542"/>
        <v>6</v>
      </c>
      <c r="I8660" s="12">
        <f t="shared" si="543"/>
        <v>9</v>
      </c>
      <c r="J8660" s="51">
        <f t="shared" si="544"/>
        <v>43991</v>
      </c>
      <c r="K8660" t="str">
        <f>VLOOKUP(B:B,'Справочник по тт'!$A$2:$C$5,3,0)</f>
        <v>"Парабола"</v>
      </c>
      <c r="L8660" s="23">
        <v>1</v>
      </c>
      <c r="M8660" t="s">
        <v>361</v>
      </c>
    </row>
    <row r="8661" spans="1:13" x14ac:dyDescent="0.2">
      <c r="A8661" s="47">
        <v>43991.833333333336</v>
      </c>
      <c r="B8661">
        <v>3</v>
      </c>
      <c r="G8661" s="12">
        <f t="shared" si="541"/>
        <v>2020</v>
      </c>
      <c r="H8661" s="12">
        <f t="shared" si="542"/>
        <v>6</v>
      </c>
      <c r="I8661" s="12">
        <f t="shared" si="543"/>
        <v>9</v>
      </c>
      <c r="J8661" s="51">
        <f t="shared" si="544"/>
        <v>43991</v>
      </c>
      <c r="K8661" t="str">
        <f>VLOOKUP(B:B,'Справочник по тт'!$A$2:$C$5,3,0)</f>
        <v>"Парабола"</v>
      </c>
      <c r="L8661" s="23">
        <v>1</v>
      </c>
      <c r="M8661" t="s">
        <v>361</v>
      </c>
    </row>
    <row r="8662" spans="1:13" x14ac:dyDescent="0.2">
      <c r="A8662" s="47">
        <v>43991.875</v>
      </c>
      <c r="B8662">
        <v>3</v>
      </c>
      <c r="G8662" s="12">
        <f t="shared" si="541"/>
        <v>2020</v>
      </c>
      <c r="H8662" s="12">
        <f t="shared" si="542"/>
        <v>6</v>
      </c>
      <c r="I8662" s="12">
        <f t="shared" si="543"/>
        <v>9</v>
      </c>
      <c r="J8662" s="51">
        <f t="shared" si="544"/>
        <v>43991</v>
      </c>
      <c r="K8662" t="str">
        <f>VLOOKUP(B:B,'Справочник по тт'!$A$2:$C$5,3,0)</f>
        <v>"Парабола"</v>
      </c>
      <c r="L8662" s="23">
        <v>1</v>
      </c>
      <c r="M8662" t="s">
        <v>361</v>
      </c>
    </row>
    <row r="8663" spans="1:13" x14ac:dyDescent="0.2">
      <c r="A8663" s="47">
        <v>43991.875</v>
      </c>
      <c r="B8663">
        <v>3</v>
      </c>
      <c r="G8663" s="12">
        <f t="shared" si="541"/>
        <v>2020</v>
      </c>
      <c r="H8663" s="12">
        <f t="shared" si="542"/>
        <v>6</v>
      </c>
      <c r="I8663" s="12">
        <f t="shared" si="543"/>
        <v>9</v>
      </c>
      <c r="J8663" s="51">
        <f t="shared" si="544"/>
        <v>43991</v>
      </c>
      <c r="K8663" t="str">
        <f>VLOOKUP(B:B,'Справочник по тт'!$A$2:$C$5,3,0)</f>
        <v>"Парабола"</v>
      </c>
      <c r="L8663" s="23">
        <v>1</v>
      </c>
      <c r="M8663" t="s">
        <v>361</v>
      </c>
    </row>
    <row r="8664" spans="1:13" x14ac:dyDescent="0.2">
      <c r="A8664" s="47">
        <v>43991.916666666664</v>
      </c>
      <c r="B8664">
        <v>3</v>
      </c>
      <c r="G8664" s="12">
        <f t="shared" si="541"/>
        <v>2020</v>
      </c>
      <c r="H8664" s="12">
        <f t="shared" si="542"/>
        <v>6</v>
      </c>
      <c r="I8664" s="12">
        <f t="shared" si="543"/>
        <v>9</v>
      </c>
      <c r="J8664" s="51">
        <f t="shared" si="544"/>
        <v>43991</v>
      </c>
      <c r="K8664" t="str">
        <f>VLOOKUP(B:B,'Справочник по тт'!$A$2:$C$5,3,0)</f>
        <v>"Парабола"</v>
      </c>
      <c r="L8664" s="23">
        <v>1</v>
      </c>
      <c r="M8664" t="s">
        <v>361</v>
      </c>
    </row>
    <row r="8665" spans="1:13" x14ac:dyDescent="0.2">
      <c r="A8665" s="47">
        <v>43991.958333333336</v>
      </c>
      <c r="B8665">
        <v>3</v>
      </c>
      <c r="G8665" s="12">
        <f t="shared" si="541"/>
        <v>2020</v>
      </c>
      <c r="H8665" s="12">
        <f t="shared" si="542"/>
        <v>6</v>
      </c>
      <c r="I8665" s="12">
        <f t="shared" si="543"/>
        <v>9</v>
      </c>
      <c r="J8665" s="51">
        <f t="shared" si="544"/>
        <v>43991</v>
      </c>
      <c r="K8665" t="str">
        <f>VLOOKUP(B:B,'Справочник по тт'!$A$2:$C$5,3,0)</f>
        <v>"Парабола"</v>
      </c>
      <c r="L8665" s="23">
        <v>1</v>
      </c>
      <c r="M8665" t="s">
        <v>361</v>
      </c>
    </row>
    <row r="8666" spans="1:13" x14ac:dyDescent="0.2">
      <c r="A8666" s="47">
        <v>43991.958333333336</v>
      </c>
      <c r="B8666">
        <v>3</v>
      </c>
      <c r="G8666" s="12">
        <f t="shared" si="541"/>
        <v>2020</v>
      </c>
      <c r="H8666" s="12">
        <f t="shared" si="542"/>
        <v>6</v>
      </c>
      <c r="I8666" s="12">
        <f t="shared" si="543"/>
        <v>9</v>
      </c>
      <c r="J8666" s="51">
        <f t="shared" si="544"/>
        <v>43991</v>
      </c>
      <c r="K8666" t="str">
        <f>VLOOKUP(B:B,'Справочник по тт'!$A$2:$C$5,3,0)</f>
        <v>"Парабола"</v>
      </c>
      <c r="L8666" s="23">
        <v>1</v>
      </c>
      <c r="M8666" t="s">
        <v>361</v>
      </c>
    </row>
    <row r="8667" spans="1:13" x14ac:dyDescent="0.2">
      <c r="A8667" s="47">
        <v>43992</v>
      </c>
      <c r="B8667">
        <v>3</v>
      </c>
      <c r="G8667" s="12">
        <f t="shared" si="541"/>
        <v>2020</v>
      </c>
      <c r="H8667" s="12">
        <f t="shared" si="542"/>
        <v>6</v>
      </c>
      <c r="I8667" s="12">
        <f t="shared" si="543"/>
        <v>10</v>
      </c>
      <c r="J8667" s="51">
        <f t="shared" si="544"/>
        <v>43992</v>
      </c>
      <c r="K8667" t="str">
        <f>VLOOKUP(B:B,'Справочник по тт'!$A$2:$C$5,3,0)</f>
        <v>"Парабола"</v>
      </c>
      <c r="L8667" s="23">
        <v>1</v>
      </c>
      <c r="M8667" t="s">
        <v>361</v>
      </c>
    </row>
    <row r="8668" spans="1:13" x14ac:dyDescent="0.2">
      <c r="A8668" s="47">
        <v>43992.041666666664</v>
      </c>
      <c r="B8668">
        <v>3</v>
      </c>
      <c r="G8668" s="12">
        <f t="shared" si="541"/>
        <v>2020</v>
      </c>
      <c r="H8668" s="12">
        <f t="shared" si="542"/>
        <v>6</v>
      </c>
      <c r="I8668" s="12">
        <f t="shared" si="543"/>
        <v>10</v>
      </c>
      <c r="J8668" s="51">
        <f t="shared" si="544"/>
        <v>43992</v>
      </c>
      <c r="K8668" t="str">
        <f>VLOOKUP(B:B,'Справочник по тт'!$A$2:$C$5,3,0)</f>
        <v>"Парабола"</v>
      </c>
      <c r="L8668" s="23">
        <v>1</v>
      </c>
      <c r="M8668" t="s">
        <v>361</v>
      </c>
    </row>
    <row r="8669" spans="1:13" x14ac:dyDescent="0.2">
      <c r="A8669" s="47">
        <v>43992.109722222223</v>
      </c>
      <c r="B8669">
        <v>3</v>
      </c>
      <c r="G8669" s="12">
        <f t="shared" si="541"/>
        <v>2020</v>
      </c>
      <c r="H8669" s="12">
        <f t="shared" si="542"/>
        <v>6</v>
      </c>
      <c r="I8669" s="12">
        <f t="shared" si="543"/>
        <v>10</v>
      </c>
      <c r="J8669" s="51">
        <f t="shared" si="544"/>
        <v>43992</v>
      </c>
      <c r="K8669" t="str">
        <f>VLOOKUP(B:B,'Справочник по тт'!$A$2:$C$5,3,0)</f>
        <v>"Парабола"</v>
      </c>
      <c r="L8669" s="23">
        <v>1</v>
      </c>
      <c r="M8669" t="s">
        <v>361</v>
      </c>
    </row>
    <row r="8670" spans="1:13" x14ac:dyDescent="0.2">
      <c r="A8670" s="47">
        <v>43992.11041666667</v>
      </c>
      <c r="B8670">
        <v>3</v>
      </c>
      <c r="G8670" s="12">
        <f t="shared" si="541"/>
        <v>2020</v>
      </c>
      <c r="H8670" s="12">
        <f t="shared" si="542"/>
        <v>6</v>
      </c>
      <c r="I8670" s="12">
        <f t="shared" si="543"/>
        <v>10</v>
      </c>
      <c r="J8670" s="51">
        <f t="shared" si="544"/>
        <v>43992</v>
      </c>
      <c r="K8670" t="str">
        <f>VLOOKUP(B:B,'Справочник по тт'!$A$2:$C$5,3,0)</f>
        <v>"Парабола"</v>
      </c>
      <c r="L8670" s="23">
        <v>1</v>
      </c>
      <c r="M8670" t="s">
        <v>361</v>
      </c>
    </row>
    <row r="8671" spans="1:13" x14ac:dyDescent="0.2">
      <c r="A8671" s="47">
        <v>43992.125</v>
      </c>
      <c r="B8671">
        <v>3</v>
      </c>
      <c r="G8671" s="12">
        <f t="shared" si="541"/>
        <v>2020</v>
      </c>
      <c r="H8671" s="12">
        <f t="shared" si="542"/>
        <v>6</v>
      </c>
      <c r="I8671" s="12">
        <f t="shared" si="543"/>
        <v>10</v>
      </c>
      <c r="J8671" s="51">
        <f t="shared" si="544"/>
        <v>43992</v>
      </c>
      <c r="K8671" t="str">
        <f>VLOOKUP(B:B,'Справочник по тт'!$A$2:$C$5,3,0)</f>
        <v>"Парабола"</v>
      </c>
      <c r="L8671" s="23">
        <v>1</v>
      </c>
      <c r="M8671" t="s">
        <v>361</v>
      </c>
    </row>
    <row r="8672" spans="1:13" x14ac:dyDescent="0.2">
      <c r="A8672" s="47">
        <v>43992.208333333336</v>
      </c>
      <c r="B8672">
        <v>3</v>
      </c>
      <c r="G8672" s="12">
        <f t="shared" si="541"/>
        <v>2020</v>
      </c>
      <c r="H8672" s="12">
        <f t="shared" si="542"/>
        <v>6</v>
      </c>
      <c r="I8672" s="12">
        <f t="shared" si="543"/>
        <v>10</v>
      </c>
      <c r="J8672" s="51">
        <f t="shared" si="544"/>
        <v>43992</v>
      </c>
      <c r="K8672" t="str">
        <f>VLOOKUP(B:B,'Справочник по тт'!$A$2:$C$5,3,0)</f>
        <v>"Парабола"</v>
      </c>
      <c r="L8672" s="23">
        <v>1</v>
      </c>
      <c r="M8672" t="s">
        <v>361</v>
      </c>
    </row>
    <row r="8673" spans="1:13" x14ac:dyDescent="0.2">
      <c r="A8673" s="47">
        <v>43992.25</v>
      </c>
      <c r="B8673">
        <v>3</v>
      </c>
      <c r="G8673" s="12">
        <f t="shared" si="541"/>
        <v>2020</v>
      </c>
      <c r="H8673" s="12">
        <f t="shared" si="542"/>
        <v>6</v>
      </c>
      <c r="I8673" s="12">
        <f t="shared" si="543"/>
        <v>10</v>
      </c>
      <c r="J8673" s="51">
        <f t="shared" si="544"/>
        <v>43992</v>
      </c>
      <c r="K8673" t="str">
        <f>VLOOKUP(B:B,'Справочник по тт'!$A$2:$C$5,3,0)</f>
        <v>"Парабола"</v>
      </c>
      <c r="L8673" s="23">
        <v>1</v>
      </c>
      <c r="M8673" t="s">
        <v>361</v>
      </c>
    </row>
    <row r="8674" spans="1:13" x14ac:dyDescent="0.2">
      <c r="A8674" s="47">
        <v>43992.25</v>
      </c>
      <c r="B8674">
        <v>3</v>
      </c>
      <c r="G8674" s="12">
        <f t="shared" si="541"/>
        <v>2020</v>
      </c>
      <c r="H8674" s="12">
        <f t="shared" si="542"/>
        <v>6</v>
      </c>
      <c r="I8674" s="12">
        <f t="shared" si="543"/>
        <v>10</v>
      </c>
      <c r="J8674" s="51">
        <f t="shared" si="544"/>
        <v>43992</v>
      </c>
      <c r="K8674" t="str">
        <f>VLOOKUP(B:B,'Справочник по тт'!$A$2:$C$5,3,0)</f>
        <v>"Парабола"</v>
      </c>
      <c r="L8674" s="23">
        <v>1</v>
      </c>
      <c r="M8674" t="s">
        <v>361</v>
      </c>
    </row>
    <row r="8675" spans="1:13" x14ac:dyDescent="0.2">
      <c r="A8675" s="47">
        <v>43992.3125</v>
      </c>
      <c r="B8675">
        <v>3</v>
      </c>
      <c r="G8675" s="12">
        <f t="shared" si="541"/>
        <v>2020</v>
      </c>
      <c r="H8675" s="12">
        <f t="shared" si="542"/>
        <v>6</v>
      </c>
      <c r="I8675" s="12">
        <f t="shared" si="543"/>
        <v>10</v>
      </c>
      <c r="J8675" s="51">
        <f t="shared" si="544"/>
        <v>43992</v>
      </c>
      <c r="K8675" t="str">
        <f>VLOOKUP(B:B,'Справочник по тт'!$A$2:$C$5,3,0)</f>
        <v>"Парабола"</v>
      </c>
      <c r="L8675" s="23">
        <v>1</v>
      </c>
      <c r="M8675" t="s">
        <v>361</v>
      </c>
    </row>
    <row r="8676" spans="1:13" x14ac:dyDescent="0.2">
      <c r="A8676" s="47">
        <v>43992.3125</v>
      </c>
      <c r="B8676">
        <v>3</v>
      </c>
      <c r="G8676" s="12">
        <f t="shared" si="541"/>
        <v>2020</v>
      </c>
      <c r="H8676" s="12">
        <f t="shared" si="542"/>
        <v>6</v>
      </c>
      <c r="I8676" s="12">
        <f t="shared" si="543"/>
        <v>10</v>
      </c>
      <c r="J8676" s="51">
        <f t="shared" si="544"/>
        <v>43992</v>
      </c>
      <c r="K8676" t="str">
        <f>VLOOKUP(B:B,'Справочник по тт'!$A$2:$C$5,3,0)</f>
        <v>"Парабола"</v>
      </c>
      <c r="L8676" s="23">
        <v>1</v>
      </c>
      <c r="M8676" t="s">
        <v>361</v>
      </c>
    </row>
    <row r="8677" spans="1:13" x14ac:dyDescent="0.2">
      <c r="A8677" s="47">
        <v>43992.333333333336</v>
      </c>
      <c r="B8677">
        <v>3</v>
      </c>
      <c r="G8677" s="12">
        <f t="shared" si="541"/>
        <v>2020</v>
      </c>
      <c r="H8677" s="12">
        <f t="shared" si="542"/>
        <v>6</v>
      </c>
      <c r="I8677" s="12">
        <f t="shared" si="543"/>
        <v>10</v>
      </c>
      <c r="J8677" s="51">
        <f t="shared" si="544"/>
        <v>43992</v>
      </c>
      <c r="K8677" t="str">
        <f>VLOOKUP(B:B,'Справочник по тт'!$A$2:$C$5,3,0)</f>
        <v>"Парабола"</v>
      </c>
      <c r="L8677" s="23">
        <v>1</v>
      </c>
      <c r="M8677" t="s">
        <v>361</v>
      </c>
    </row>
    <row r="8678" spans="1:13" x14ac:dyDescent="0.2">
      <c r="A8678" s="47">
        <v>43992.333333333336</v>
      </c>
      <c r="B8678">
        <v>3</v>
      </c>
      <c r="G8678" s="12">
        <f t="shared" si="541"/>
        <v>2020</v>
      </c>
      <c r="H8678" s="12">
        <f t="shared" si="542"/>
        <v>6</v>
      </c>
      <c r="I8678" s="12">
        <f t="shared" si="543"/>
        <v>10</v>
      </c>
      <c r="J8678" s="51">
        <f t="shared" si="544"/>
        <v>43992</v>
      </c>
      <c r="K8678" t="str">
        <f>VLOOKUP(B:B,'Справочник по тт'!$A$2:$C$5,3,0)</f>
        <v>"Парабола"</v>
      </c>
      <c r="L8678" s="23">
        <v>1</v>
      </c>
      <c r="M8678" t="s">
        <v>361</v>
      </c>
    </row>
    <row r="8679" spans="1:13" x14ac:dyDescent="0.2">
      <c r="A8679" s="47">
        <v>43992.333333333336</v>
      </c>
      <c r="B8679">
        <v>3</v>
      </c>
      <c r="G8679" s="12">
        <f t="shared" si="541"/>
        <v>2020</v>
      </c>
      <c r="H8679" s="12">
        <f t="shared" si="542"/>
        <v>6</v>
      </c>
      <c r="I8679" s="12">
        <f t="shared" si="543"/>
        <v>10</v>
      </c>
      <c r="J8679" s="51">
        <f t="shared" si="544"/>
        <v>43992</v>
      </c>
      <c r="K8679" t="str">
        <f>VLOOKUP(B:B,'Справочник по тт'!$A$2:$C$5,3,0)</f>
        <v>"Парабола"</v>
      </c>
      <c r="L8679" s="23">
        <v>1</v>
      </c>
      <c r="M8679" t="s">
        <v>361</v>
      </c>
    </row>
    <row r="8680" spans="1:13" x14ac:dyDescent="0.2">
      <c r="A8680" s="47">
        <v>43992.333333333336</v>
      </c>
      <c r="B8680">
        <v>3</v>
      </c>
      <c r="G8680" s="12">
        <f t="shared" si="541"/>
        <v>2020</v>
      </c>
      <c r="H8680" s="12">
        <f t="shared" si="542"/>
        <v>6</v>
      </c>
      <c r="I8680" s="12">
        <f t="shared" si="543"/>
        <v>10</v>
      </c>
      <c r="J8680" s="51">
        <f t="shared" si="544"/>
        <v>43992</v>
      </c>
      <c r="K8680" t="str">
        <f>VLOOKUP(B:B,'Справочник по тт'!$A$2:$C$5,3,0)</f>
        <v>"Парабола"</v>
      </c>
      <c r="L8680" s="23">
        <v>1</v>
      </c>
      <c r="M8680" t="s">
        <v>361</v>
      </c>
    </row>
    <row r="8681" spans="1:13" x14ac:dyDescent="0.2">
      <c r="A8681" s="47">
        <v>43992.333333333336</v>
      </c>
      <c r="B8681">
        <v>3</v>
      </c>
      <c r="G8681" s="12">
        <f t="shared" si="541"/>
        <v>2020</v>
      </c>
      <c r="H8681" s="12">
        <f t="shared" si="542"/>
        <v>6</v>
      </c>
      <c r="I8681" s="12">
        <f t="shared" si="543"/>
        <v>10</v>
      </c>
      <c r="J8681" s="51">
        <f t="shared" si="544"/>
        <v>43992</v>
      </c>
      <c r="K8681" t="str">
        <f>VLOOKUP(B:B,'Справочник по тт'!$A$2:$C$5,3,0)</f>
        <v>"Парабола"</v>
      </c>
      <c r="L8681" s="23">
        <v>1</v>
      </c>
      <c r="M8681" t="s">
        <v>361</v>
      </c>
    </row>
    <row r="8682" spans="1:13" x14ac:dyDescent="0.2">
      <c r="A8682" s="47">
        <v>43992.333333333336</v>
      </c>
      <c r="B8682">
        <v>3</v>
      </c>
      <c r="G8682" s="12">
        <f t="shared" si="541"/>
        <v>2020</v>
      </c>
      <c r="H8682" s="12">
        <f t="shared" si="542"/>
        <v>6</v>
      </c>
      <c r="I8682" s="12">
        <f t="shared" si="543"/>
        <v>10</v>
      </c>
      <c r="J8682" s="51">
        <f t="shared" si="544"/>
        <v>43992</v>
      </c>
      <c r="K8682" t="str">
        <f>VLOOKUP(B:B,'Справочник по тт'!$A$2:$C$5,3,0)</f>
        <v>"Парабола"</v>
      </c>
      <c r="L8682" s="23">
        <v>1</v>
      </c>
      <c r="M8682" t="s">
        <v>361</v>
      </c>
    </row>
    <row r="8683" spans="1:13" x14ac:dyDescent="0.2">
      <c r="A8683" s="47">
        <v>43992.333333333336</v>
      </c>
      <c r="B8683">
        <v>3</v>
      </c>
      <c r="G8683" s="12">
        <f t="shared" si="541"/>
        <v>2020</v>
      </c>
      <c r="H8683" s="12">
        <f t="shared" si="542"/>
        <v>6</v>
      </c>
      <c r="I8683" s="12">
        <f t="shared" si="543"/>
        <v>10</v>
      </c>
      <c r="J8683" s="51">
        <f t="shared" si="544"/>
        <v>43992</v>
      </c>
      <c r="K8683" t="str">
        <f>VLOOKUP(B:B,'Справочник по тт'!$A$2:$C$5,3,0)</f>
        <v>"Парабола"</v>
      </c>
      <c r="L8683" s="23">
        <v>1</v>
      </c>
      <c r="M8683" t="s">
        <v>361</v>
      </c>
    </row>
    <row r="8684" spans="1:13" x14ac:dyDescent="0.2">
      <c r="A8684" s="47">
        <v>43992.333333333336</v>
      </c>
      <c r="B8684">
        <v>3</v>
      </c>
      <c r="G8684" s="12">
        <f t="shared" si="541"/>
        <v>2020</v>
      </c>
      <c r="H8684" s="12">
        <f t="shared" si="542"/>
        <v>6</v>
      </c>
      <c r="I8684" s="12">
        <f t="shared" si="543"/>
        <v>10</v>
      </c>
      <c r="J8684" s="51">
        <f t="shared" si="544"/>
        <v>43992</v>
      </c>
      <c r="K8684" t="str">
        <f>VLOOKUP(B:B,'Справочник по тт'!$A$2:$C$5,3,0)</f>
        <v>"Парабола"</v>
      </c>
      <c r="L8684" s="23">
        <v>1</v>
      </c>
      <c r="M8684" t="s">
        <v>361</v>
      </c>
    </row>
    <row r="8685" spans="1:13" x14ac:dyDescent="0.2">
      <c r="A8685" s="47">
        <v>43992.375</v>
      </c>
      <c r="B8685">
        <v>3</v>
      </c>
      <c r="G8685" s="12">
        <f t="shared" si="541"/>
        <v>2020</v>
      </c>
      <c r="H8685" s="12">
        <f t="shared" si="542"/>
        <v>6</v>
      </c>
      <c r="I8685" s="12">
        <f t="shared" si="543"/>
        <v>10</v>
      </c>
      <c r="J8685" s="51">
        <f t="shared" si="544"/>
        <v>43992</v>
      </c>
      <c r="K8685" t="str">
        <f>VLOOKUP(B:B,'Справочник по тт'!$A$2:$C$5,3,0)</f>
        <v>"Парабола"</v>
      </c>
      <c r="L8685" s="23">
        <v>1</v>
      </c>
      <c r="M8685" t="s">
        <v>361</v>
      </c>
    </row>
    <row r="8686" spans="1:13" x14ac:dyDescent="0.2">
      <c r="A8686" s="47">
        <v>43992.375</v>
      </c>
      <c r="B8686">
        <v>3</v>
      </c>
      <c r="G8686" s="12">
        <f t="shared" si="541"/>
        <v>2020</v>
      </c>
      <c r="H8686" s="12">
        <f t="shared" si="542"/>
        <v>6</v>
      </c>
      <c r="I8686" s="12">
        <f t="shared" si="543"/>
        <v>10</v>
      </c>
      <c r="J8686" s="51">
        <f t="shared" si="544"/>
        <v>43992</v>
      </c>
      <c r="K8686" t="str">
        <f>VLOOKUP(B:B,'Справочник по тт'!$A$2:$C$5,3,0)</f>
        <v>"Парабола"</v>
      </c>
      <c r="L8686" s="23">
        <v>1</v>
      </c>
      <c r="M8686" t="s">
        <v>361</v>
      </c>
    </row>
    <row r="8687" spans="1:13" x14ac:dyDescent="0.2">
      <c r="A8687" s="47">
        <v>43992.375</v>
      </c>
      <c r="B8687">
        <v>3</v>
      </c>
      <c r="G8687" s="12">
        <f t="shared" si="541"/>
        <v>2020</v>
      </c>
      <c r="H8687" s="12">
        <f t="shared" si="542"/>
        <v>6</v>
      </c>
      <c r="I8687" s="12">
        <f t="shared" si="543"/>
        <v>10</v>
      </c>
      <c r="J8687" s="51">
        <f t="shared" si="544"/>
        <v>43992</v>
      </c>
      <c r="K8687" t="str">
        <f>VLOOKUP(B:B,'Справочник по тт'!$A$2:$C$5,3,0)</f>
        <v>"Парабола"</v>
      </c>
      <c r="L8687" s="23">
        <v>1</v>
      </c>
      <c r="M8687" t="s">
        <v>361</v>
      </c>
    </row>
    <row r="8688" spans="1:13" x14ac:dyDescent="0.2">
      <c r="A8688" s="47">
        <v>43992.375</v>
      </c>
      <c r="B8688">
        <v>3</v>
      </c>
      <c r="G8688" s="12">
        <f t="shared" si="541"/>
        <v>2020</v>
      </c>
      <c r="H8688" s="12">
        <f t="shared" si="542"/>
        <v>6</v>
      </c>
      <c r="I8688" s="12">
        <f t="shared" si="543"/>
        <v>10</v>
      </c>
      <c r="J8688" s="51">
        <f t="shared" si="544"/>
        <v>43992</v>
      </c>
      <c r="K8688" t="str">
        <f>VLOOKUP(B:B,'Справочник по тт'!$A$2:$C$5,3,0)</f>
        <v>"Парабола"</v>
      </c>
      <c r="L8688" s="23">
        <v>1</v>
      </c>
      <c r="M8688" t="s">
        <v>361</v>
      </c>
    </row>
    <row r="8689" spans="1:13" x14ac:dyDescent="0.2">
      <c r="A8689" s="47">
        <v>43992.375</v>
      </c>
      <c r="B8689">
        <v>3</v>
      </c>
      <c r="G8689" s="12">
        <f t="shared" si="541"/>
        <v>2020</v>
      </c>
      <c r="H8689" s="12">
        <f t="shared" si="542"/>
        <v>6</v>
      </c>
      <c r="I8689" s="12">
        <f t="shared" si="543"/>
        <v>10</v>
      </c>
      <c r="J8689" s="51">
        <f t="shared" si="544"/>
        <v>43992</v>
      </c>
      <c r="K8689" t="str">
        <f>VLOOKUP(B:B,'Справочник по тт'!$A$2:$C$5,3,0)</f>
        <v>"Парабола"</v>
      </c>
      <c r="L8689" s="23">
        <v>1</v>
      </c>
      <c r="M8689" t="s">
        <v>361</v>
      </c>
    </row>
    <row r="8690" spans="1:13" x14ac:dyDescent="0.2">
      <c r="A8690" s="47">
        <v>43992.375</v>
      </c>
      <c r="B8690">
        <v>3</v>
      </c>
      <c r="G8690" s="12">
        <f t="shared" si="541"/>
        <v>2020</v>
      </c>
      <c r="H8690" s="12">
        <f t="shared" si="542"/>
        <v>6</v>
      </c>
      <c r="I8690" s="12">
        <f t="shared" si="543"/>
        <v>10</v>
      </c>
      <c r="J8690" s="51">
        <f t="shared" si="544"/>
        <v>43992</v>
      </c>
      <c r="K8690" t="str">
        <f>VLOOKUP(B:B,'Справочник по тт'!$A$2:$C$5,3,0)</f>
        <v>"Парабола"</v>
      </c>
      <c r="L8690" s="23">
        <v>1</v>
      </c>
      <c r="M8690" t="s">
        <v>361</v>
      </c>
    </row>
    <row r="8691" spans="1:13" x14ac:dyDescent="0.2">
      <c r="A8691" s="47">
        <v>43992.375</v>
      </c>
      <c r="B8691">
        <v>3</v>
      </c>
      <c r="G8691" s="12">
        <f t="shared" si="541"/>
        <v>2020</v>
      </c>
      <c r="H8691" s="12">
        <f t="shared" si="542"/>
        <v>6</v>
      </c>
      <c r="I8691" s="12">
        <f t="shared" si="543"/>
        <v>10</v>
      </c>
      <c r="J8691" s="51">
        <f t="shared" si="544"/>
        <v>43992</v>
      </c>
      <c r="K8691" t="str">
        <f>VLOOKUP(B:B,'Справочник по тт'!$A$2:$C$5,3,0)</f>
        <v>"Парабола"</v>
      </c>
      <c r="L8691" s="23">
        <v>1</v>
      </c>
      <c r="M8691" t="s">
        <v>361</v>
      </c>
    </row>
    <row r="8692" spans="1:13" x14ac:dyDescent="0.2">
      <c r="A8692" s="47">
        <v>43992.375</v>
      </c>
      <c r="B8692">
        <v>3</v>
      </c>
      <c r="G8692" s="12">
        <f t="shared" si="541"/>
        <v>2020</v>
      </c>
      <c r="H8692" s="12">
        <f t="shared" si="542"/>
        <v>6</v>
      </c>
      <c r="I8692" s="12">
        <f t="shared" si="543"/>
        <v>10</v>
      </c>
      <c r="J8692" s="51">
        <f t="shared" si="544"/>
        <v>43992</v>
      </c>
      <c r="K8692" t="str">
        <f>VLOOKUP(B:B,'Справочник по тт'!$A$2:$C$5,3,0)</f>
        <v>"Парабола"</v>
      </c>
      <c r="L8692" s="23">
        <v>1</v>
      </c>
      <c r="M8692" t="s">
        <v>361</v>
      </c>
    </row>
    <row r="8693" spans="1:13" x14ac:dyDescent="0.2">
      <c r="A8693" s="47">
        <v>43992.375</v>
      </c>
      <c r="B8693">
        <v>3</v>
      </c>
      <c r="G8693" s="12">
        <f t="shared" si="541"/>
        <v>2020</v>
      </c>
      <c r="H8693" s="12">
        <f t="shared" si="542"/>
        <v>6</v>
      </c>
      <c r="I8693" s="12">
        <f t="shared" si="543"/>
        <v>10</v>
      </c>
      <c r="J8693" s="51">
        <f t="shared" si="544"/>
        <v>43992</v>
      </c>
      <c r="K8693" t="str">
        <f>VLOOKUP(B:B,'Справочник по тт'!$A$2:$C$5,3,0)</f>
        <v>"Парабола"</v>
      </c>
      <c r="L8693" s="23">
        <v>1</v>
      </c>
      <c r="M8693" t="s">
        <v>361</v>
      </c>
    </row>
    <row r="8694" spans="1:13" x14ac:dyDescent="0.2">
      <c r="A8694" s="47">
        <v>43992.375</v>
      </c>
      <c r="B8694">
        <v>3</v>
      </c>
      <c r="G8694" s="12">
        <f t="shared" si="541"/>
        <v>2020</v>
      </c>
      <c r="H8694" s="12">
        <f t="shared" si="542"/>
        <v>6</v>
      </c>
      <c r="I8694" s="12">
        <f t="shared" si="543"/>
        <v>10</v>
      </c>
      <c r="J8694" s="51">
        <f t="shared" si="544"/>
        <v>43992</v>
      </c>
      <c r="K8694" t="str">
        <f>VLOOKUP(B:B,'Справочник по тт'!$A$2:$C$5,3,0)</f>
        <v>"Парабола"</v>
      </c>
      <c r="L8694" s="23">
        <v>1</v>
      </c>
      <c r="M8694" t="s">
        <v>361</v>
      </c>
    </row>
    <row r="8695" spans="1:13" x14ac:dyDescent="0.2">
      <c r="A8695" s="47">
        <v>43992.375</v>
      </c>
      <c r="B8695">
        <v>3</v>
      </c>
      <c r="G8695" s="12">
        <f t="shared" si="541"/>
        <v>2020</v>
      </c>
      <c r="H8695" s="12">
        <f t="shared" si="542"/>
        <v>6</v>
      </c>
      <c r="I8695" s="12">
        <f t="shared" si="543"/>
        <v>10</v>
      </c>
      <c r="J8695" s="51">
        <f t="shared" si="544"/>
        <v>43992</v>
      </c>
      <c r="K8695" t="str">
        <f>VLOOKUP(B:B,'Справочник по тт'!$A$2:$C$5,3,0)</f>
        <v>"Парабола"</v>
      </c>
      <c r="L8695" s="23">
        <v>1</v>
      </c>
      <c r="M8695" t="s">
        <v>361</v>
      </c>
    </row>
    <row r="8696" spans="1:13" x14ac:dyDescent="0.2">
      <c r="A8696" s="47">
        <v>43992.375</v>
      </c>
      <c r="B8696">
        <v>3</v>
      </c>
      <c r="G8696" s="12">
        <f t="shared" si="541"/>
        <v>2020</v>
      </c>
      <c r="H8696" s="12">
        <f t="shared" si="542"/>
        <v>6</v>
      </c>
      <c r="I8696" s="12">
        <f t="shared" si="543"/>
        <v>10</v>
      </c>
      <c r="J8696" s="51">
        <f t="shared" si="544"/>
        <v>43992</v>
      </c>
      <c r="K8696" t="str">
        <f>VLOOKUP(B:B,'Справочник по тт'!$A$2:$C$5,3,0)</f>
        <v>"Парабола"</v>
      </c>
      <c r="L8696" s="23">
        <v>1</v>
      </c>
      <c r="M8696" t="s">
        <v>361</v>
      </c>
    </row>
    <row r="8697" spans="1:13" x14ac:dyDescent="0.2">
      <c r="A8697" s="47">
        <v>43992.375</v>
      </c>
      <c r="B8697">
        <v>3</v>
      </c>
      <c r="G8697" s="12">
        <f t="shared" si="541"/>
        <v>2020</v>
      </c>
      <c r="H8697" s="12">
        <f t="shared" si="542"/>
        <v>6</v>
      </c>
      <c r="I8697" s="12">
        <f t="shared" si="543"/>
        <v>10</v>
      </c>
      <c r="J8697" s="51">
        <f t="shared" si="544"/>
        <v>43992</v>
      </c>
      <c r="K8697" t="str">
        <f>VLOOKUP(B:B,'Справочник по тт'!$A$2:$C$5,3,0)</f>
        <v>"Парабола"</v>
      </c>
      <c r="L8697" s="23">
        <v>1</v>
      </c>
      <c r="M8697" t="s">
        <v>361</v>
      </c>
    </row>
    <row r="8698" spans="1:13" x14ac:dyDescent="0.2">
      <c r="A8698" s="47">
        <v>43992.375</v>
      </c>
      <c r="B8698">
        <v>3</v>
      </c>
      <c r="G8698" s="12">
        <f t="shared" si="541"/>
        <v>2020</v>
      </c>
      <c r="H8698" s="12">
        <f t="shared" si="542"/>
        <v>6</v>
      </c>
      <c r="I8698" s="12">
        <f t="shared" si="543"/>
        <v>10</v>
      </c>
      <c r="J8698" s="51">
        <f t="shared" si="544"/>
        <v>43992</v>
      </c>
      <c r="K8698" t="str">
        <f>VLOOKUP(B:B,'Справочник по тт'!$A$2:$C$5,3,0)</f>
        <v>"Парабола"</v>
      </c>
      <c r="L8698" s="23">
        <v>1</v>
      </c>
      <c r="M8698" t="s">
        <v>361</v>
      </c>
    </row>
    <row r="8699" spans="1:13" x14ac:dyDescent="0.2">
      <c r="A8699" s="47">
        <v>43992.375</v>
      </c>
      <c r="B8699">
        <v>3</v>
      </c>
      <c r="G8699" s="12">
        <f t="shared" si="541"/>
        <v>2020</v>
      </c>
      <c r="H8699" s="12">
        <f t="shared" si="542"/>
        <v>6</v>
      </c>
      <c r="I8699" s="12">
        <f t="shared" si="543"/>
        <v>10</v>
      </c>
      <c r="J8699" s="51">
        <f t="shared" si="544"/>
        <v>43992</v>
      </c>
      <c r="K8699" t="str">
        <f>VLOOKUP(B:B,'Справочник по тт'!$A$2:$C$5,3,0)</f>
        <v>"Парабола"</v>
      </c>
      <c r="L8699" s="23">
        <v>1</v>
      </c>
      <c r="M8699" t="s">
        <v>361</v>
      </c>
    </row>
    <row r="8700" spans="1:13" x14ac:dyDescent="0.2">
      <c r="A8700" s="47">
        <v>43992.375</v>
      </c>
      <c r="B8700">
        <v>3</v>
      </c>
      <c r="G8700" s="12">
        <f t="shared" si="541"/>
        <v>2020</v>
      </c>
      <c r="H8700" s="12">
        <f t="shared" si="542"/>
        <v>6</v>
      </c>
      <c r="I8700" s="12">
        <f t="shared" si="543"/>
        <v>10</v>
      </c>
      <c r="J8700" s="51">
        <f t="shared" si="544"/>
        <v>43992</v>
      </c>
      <c r="K8700" t="str">
        <f>VLOOKUP(B:B,'Справочник по тт'!$A$2:$C$5,3,0)</f>
        <v>"Парабола"</v>
      </c>
      <c r="L8700" s="23">
        <v>1</v>
      </c>
      <c r="M8700" t="s">
        <v>361</v>
      </c>
    </row>
    <row r="8701" spans="1:13" x14ac:dyDescent="0.2">
      <c r="A8701" s="47">
        <v>43992.375</v>
      </c>
      <c r="B8701">
        <v>3</v>
      </c>
      <c r="G8701" s="12">
        <f t="shared" si="541"/>
        <v>2020</v>
      </c>
      <c r="H8701" s="12">
        <f t="shared" si="542"/>
        <v>6</v>
      </c>
      <c r="I8701" s="12">
        <f t="shared" si="543"/>
        <v>10</v>
      </c>
      <c r="J8701" s="51">
        <f t="shared" si="544"/>
        <v>43992</v>
      </c>
      <c r="K8701" t="str">
        <f>VLOOKUP(B:B,'Справочник по тт'!$A$2:$C$5,3,0)</f>
        <v>"Парабола"</v>
      </c>
      <c r="L8701" s="23">
        <v>1</v>
      </c>
      <c r="M8701" t="s">
        <v>361</v>
      </c>
    </row>
    <row r="8702" spans="1:13" x14ac:dyDescent="0.2">
      <c r="A8702" s="47">
        <v>43992.375</v>
      </c>
      <c r="B8702">
        <v>3</v>
      </c>
      <c r="G8702" s="12">
        <f t="shared" si="541"/>
        <v>2020</v>
      </c>
      <c r="H8702" s="12">
        <f t="shared" si="542"/>
        <v>6</v>
      </c>
      <c r="I8702" s="12">
        <f t="shared" si="543"/>
        <v>10</v>
      </c>
      <c r="J8702" s="51">
        <f t="shared" si="544"/>
        <v>43992</v>
      </c>
      <c r="K8702" t="str">
        <f>VLOOKUP(B:B,'Справочник по тт'!$A$2:$C$5,3,0)</f>
        <v>"Парабола"</v>
      </c>
      <c r="L8702" s="23">
        <v>1</v>
      </c>
      <c r="M8702" t="s">
        <v>361</v>
      </c>
    </row>
    <row r="8703" spans="1:13" x14ac:dyDescent="0.2">
      <c r="A8703" s="47">
        <v>43992.409722222219</v>
      </c>
      <c r="B8703">
        <v>3</v>
      </c>
      <c r="G8703" s="12">
        <f t="shared" si="541"/>
        <v>2020</v>
      </c>
      <c r="H8703" s="12">
        <f t="shared" si="542"/>
        <v>6</v>
      </c>
      <c r="I8703" s="12">
        <f t="shared" si="543"/>
        <v>10</v>
      </c>
      <c r="J8703" s="51">
        <f t="shared" si="544"/>
        <v>43992</v>
      </c>
      <c r="K8703" t="str">
        <f>VLOOKUP(B:B,'Справочник по тт'!$A$2:$C$5,3,0)</f>
        <v>"Парабола"</v>
      </c>
      <c r="L8703" s="23">
        <v>1</v>
      </c>
      <c r="M8703" t="s">
        <v>361</v>
      </c>
    </row>
    <row r="8704" spans="1:13" x14ac:dyDescent="0.2">
      <c r="A8704" s="47">
        <v>43992.416666666664</v>
      </c>
      <c r="B8704">
        <v>3</v>
      </c>
      <c r="G8704" s="12">
        <f t="shared" si="541"/>
        <v>2020</v>
      </c>
      <c r="H8704" s="12">
        <f t="shared" si="542"/>
        <v>6</v>
      </c>
      <c r="I8704" s="12">
        <f t="shared" si="543"/>
        <v>10</v>
      </c>
      <c r="J8704" s="51">
        <f t="shared" si="544"/>
        <v>43992</v>
      </c>
      <c r="K8704" t="str">
        <f>VLOOKUP(B:B,'Справочник по тт'!$A$2:$C$5,3,0)</f>
        <v>"Парабола"</v>
      </c>
      <c r="L8704" s="23">
        <v>1</v>
      </c>
      <c r="M8704" t="s">
        <v>361</v>
      </c>
    </row>
    <row r="8705" spans="1:13" x14ac:dyDescent="0.2">
      <c r="A8705" s="47">
        <v>43992.416666666664</v>
      </c>
      <c r="B8705">
        <v>3</v>
      </c>
      <c r="G8705" s="12">
        <f t="shared" si="541"/>
        <v>2020</v>
      </c>
      <c r="H8705" s="12">
        <f t="shared" si="542"/>
        <v>6</v>
      </c>
      <c r="I8705" s="12">
        <f t="shared" si="543"/>
        <v>10</v>
      </c>
      <c r="J8705" s="51">
        <f t="shared" si="544"/>
        <v>43992</v>
      </c>
      <c r="K8705" t="str">
        <f>VLOOKUP(B:B,'Справочник по тт'!$A$2:$C$5,3,0)</f>
        <v>"Парабола"</v>
      </c>
      <c r="L8705" s="23">
        <v>1</v>
      </c>
      <c r="M8705" t="s">
        <v>361</v>
      </c>
    </row>
    <row r="8706" spans="1:13" x14ac:dyDescent="0.2">
      <c r="A8706" s="47">
        <v>43992.416666666664</v>
      </c>
      <c r="B8706">
        <v>3</v>
      </c>
      <c r="G8706" s="12">
        <f t="shared" si="541"/>
        <v>2020</v>
      </c>
      <c r="H8706" s="12">
        <f t="shared" si="542"/>
        <v>6</v>
      </c>
      <c r="I8706" s="12">
        <f t="shared" si="543"/>
        <v>10</v>
      </c>
      <c r="J8706" s="51">
        <f t="shared" si="544"/>
        <v>43992</v>
      </c>
      <c r="K8706" t="str">
        <f>VLOOKUP(B:B,'Справочник по тт'!$A$2:$C$5,3,0)</f>
        <v>"Парабола"</v>
      </c>
      <c r="L8706" s="23">
        <v>1</v>
      </c>
      <c r="M8706" t="s">
        <v>361</v>
      </c>
    </row>
    <row r="8707" spans="1:13" x14ac:dyDescent="0.2">
      <c r="A8707" s="47">
        <v>43992.416666666664</v>
      </c>
      <c r="B8707">
        <v>3</v>
      </c>
      <c r="G8707" s="12">
        <f t="shared" ref="G8707:G8770" si="545">YEAR(A8707)</f>
        <v>2020</v>
      </c>
      <c r="H8707" s="12">
        <f t="shared" ref="H8707:H8770" si="546">MONTH(A8707)</f>
        <v>6</v>
      </c>
      <c r="I8707" s="12">
        <f t="shared" ref="I8707:I8770" si="547">DAY(A8707)</f>
        <v>10</v>
      </c>
      <c r="J8707" s="51">
        <f t="shared" ref="J8707:J8770" si="548">DATE(G:G,H:H,I:I)</f>
        <v>43992</v>
      </c>
      <c r="K8707" t="str">
        <f>VLOOKUP(B:B,'Справочник по тт'!$A$2:$C$5,3,0)</f>
        <v>"Парабола"</v>
      </c>
      <c r="L8707" s="23">
        <v>1</v>
      </c>
      <c r="M8707" t="s">
        <v>361</v>
      </c>
    </row>
    <row r="8708" spans="1:13" x14ac:dyDescent="0.2">
      <c r="A8708" s="47">
        <v>43992.416666666664</v>
      </c>
      <c r="B8708">
        <v>3</v>
      </c>
      <c r="G8708" s="12">
        <f t="shared" si="545"/>
        <v>2020</v>
      </c>
      <c r="H8708" s="12">
        <f t="shared" si="546"/>
        <v>6</v>
      </c>
      <c r="I8708" s="12">
        <f t="shared" si="547"/>
        <v>10</v>
      </c>
      <c r="J8708" s="51">
        <f t="shared" si="548"/>
        <v>43992</v>
      </c>
      <c r="K8708" t="str">
        <f>VLOOKUP(B:B,'Справочник по тт'!$A$2:$C$5,3,0)</f>
        <v>"Парабола"</v>
      </c>
      <c r="L8708" s="23">
        <v>1</v>
      </c>
      <c r="M8708" t="s">
        <v>361</v>
      </c>
    </row>
    <row r="8709" spans="1:13" x14ac:dyDescent="0.2">
      <c r="A8709" s="47">
        <v>43992.416666666664</v>
      </c>
      <c r="B8709">
        <v>3</v>
      </c>
      <c r="G8709" s="12">
        <f t="shared" si="545"/>
        <v>2020</v>
      </c>
      <c r="H8709" s="12">
        <f t="shared" si="546"/>
        <v>6</v>
      </c>
      <c r="I8709" s="12">
        <f t="shared" si="547"/>
        <v>10</v>
      </c>
      <c r="J8709" s="51">
        <f t="shared" si="548"/>
        <v>43992</v>
      </c>
      <c r="K8709" t="str">
        <f>VLOOKUP(B:B,'Справочник по тт'!$A$2:$C$5,3,0)</f>
        <v>"Парабола"</v>
      </c>
      <c r="L8709" s="23">
        <v>1</v>
      </c>
      <c r="M8709" t="s">
        <v>361</v>
      </c>
    </row>
    <row r="8710" spans="1:13" x14ac:dyDescent="0.2">
      <c r="A8710" s="47">
        <v>43992.416666666664</v>
      </c>
      <c r="B8710">
        <v>3</v>
      </c>
      <c r="G8710" s="12">
        <f t="shared" si="545"/>
        <v>2020</v>
      </c>
      <c r="H8710" s="12">
        <f t="shared" si="546"/>
        <v>6</v>
      </c>
      <c r="I8710" s="12">
        <f t="shared" si="547"/>
        <v>10</v>
      </c>
      <c r="J8710" s="51">
        <f t="shared" si="548"/>
        <v>43992</v>
      </c>
      <c r="K8710" t="str">
        <f>VLOOKUP(B:B,'Справочник по тт'!$A$2:$C$5,3,0)</f>
        <v>"Парабола"</v>
      </c>
      <c r="L8710" s="23">
        <v>1</v>
      </c>
      <c r="M8710" t="s">
        <v>361</v>
      </c>
    </row>
    <row r="8711" spans="1:13" x14ac:dyDescent="0.2">
      <c r="A8711" s="47">
        <v>43992.416666666664</v>
      </c>
      <c r="B8711">
        <v>3</v>
      </c>
      <c r="G8711" s="12">
        <f t="shared" si="545"/>
        <v>2020</v>
      </c>
      <c r="H8711" s="12">
        <f t="shared" si="546"/>
        <v>6</v>
      </c>
      <c r="I8711" s="12">
        <f t="shared" si="547"/>
        <v>10</v>
      </c>
      <c r="J8711" s="51">
        <f t="shared" si="548"/>
        <v>43992</v>
      </c>
      <c r="K8711" t="str">
        <f>VLOOKUP(B:B,'Справочник по тт'!$A$2:$C$5,3,0)</f>
        <v>"Парабола"</v>
      </c>
      <c r="L8711" s="23">
        <v>1</v>
      </c>
      <c r="M8711" t="s">
        <v>361</v>
      </c>
    </row>
    <row r="8712" spans="1:13" x14ac:dyDescent="0.2">
      <c r="A8712" s="47">
        <v>43992.416666666664</v>
      </c>
      <c r="B8712">
        <v>3</v>
      </c>
      <c r="G8712" s="12">
        <f t="shared" si="545"/>
        <v>2020</v>
      </c>
      <c r="H8712" s="12">
        <f t="shared" si="546"/>
        <v>6</v>
      </c>
      <c r="I8712" s="12">
        <f t="shared" si="547"/>
        <v>10</v>
      </c>
      <c r="J8712" s="51">
        <f t="shared" si="548"/>
        <v>43992</v>
      </c>
      <c r="K8712" t="str">
        <f>VLOOKUP(B:B,'Справочник по тт'!$A$2:$C$5,3,0)</f>
        <v>"Парабола"</v>
      </c>
      <c r="L8712" s="23">
        <v>1</v>
      </c>
      <c r="M8712" t="s">
        <v>361</v>
      </c>
    </row>
    <row r="8713" spans="1:13" x14ac:dyDescent="0.2">
      <c r="A8713" s="47">
        <v>43992.416666666664</v>
      </c>
      <c r="B8713">
        <v>3</v>
      </c>
      <c r="G8713" s="12">
        <f t="shared" si="545"/>
        <v>2020</v>
      </c>
      <c r="H8713" s="12">
        <f t="shared" si="546"/>
        <v>6</v>
      </c>
      <c r="I8713" s="12">
        <f t="shared" si="547"/>
        <v>10</v>
      </c>
      <c r="J8713" s="51">
        <f t="shared" si="548"/>
        <v>43992</v>
      </c>
      <c r="K8713" t="str">
        <f>VLOOKUP(B:B,'Справочник по тт'!$A$2:$C$5,3,0)</f>
        <v>"Парабола"</v>
      </c>
      <c r="L8713" s="23">
        <v>1</v>
      </c>
      <c r="M8713" t="s">
        <v>361</v>
      </c>
    </row>
    <row r="8714" spans="1:13" x14ac:dyDescent="0.2">
      <c r="A8714" s="47">
        <v>43992.416666666664</v>
      </c>
      <c r="B8714">
        <v>3</v>
      </c>
      <c r="G8714" s="12">
        <f t="shared" si="545"/>
        <v>2020</v>
      </c>
      <c r="H8714" s="12">
        <f t="shared" si="546"/>
        <v>6</v>
      </c>
      <c r="I8714" s="12">
        <f t="shared" si="547"/>
        <v>10</v>
      </c>
      <c r="J8714" s="51">
        <f t="shared" si="548"/>
        <v>43992</v>
      </c>
      <c r="K8714" t="str">
        <f>VLOOKUP(B:B,'Справочник по тт'!$A$2:$C$5,3,0)</f>
        <v>"Парабола"</v>
      </c>
      <c r="L8714" s="23">
        <v>1</v>
      </c>
      <c r="M8714" t="s">
        <v>361</v>
      </c>
    </row>
    <row r="8715" spans="1:13" x14ac:dyDescent="0.2">
      <c r="A8715" s="47">
        <v>43992.416666666664</v>
      </c>
      <c r="B8715">
        <v>3</v>
      </c>
      <c r="G8715" s="12">
        <f t="shared" si="545"/>
        <v>2020</v>
      </c>
      <c r="H8715" s="12">
        <f t="shared" si="546"/>
        <v>6</v>
      </c>
      <c r="I8715" s="12">
        <f t="shared" si="547"/>
        <v>10</v>
      </c>
      <c r="J8715" s="51">
        <f t="shared" si="548"/>
        <v>43992</v>
      </c>
      <c r="K8715" t="str">
        <f>VLOOKUP(B:B,'Справочник по тт'!$A$2:$C$5,3,0)</f>
        <v>"Парабола"</v>
      </c>
      <c r="L8715" s="23">
        <v>1</v>
      </c>
      <c r="M8715" t="s">
        <v>361</v>
      </c>
    </row>
    <row r="8716" spans="1:13" x14ac:dyDescent="0.2">
      <c r="A8716" s="47">
        <v>43992.454861111109</v>
      </c>
      <c r="B8716">
        <v>3</v>
      </c>
      <c r="G8716" s="12">
        <f t="shared" si="545"/>
        <v>2020</v>
      </c>
      <c r="H8716" s="12">
        <f t="shared" si="546"/>
        <v>6</v>
      </c>
      <c r="I8716" s="12">
        <f t="shared" si="547"/>
        <v>10</v>
      </c>
      <c r="J8716" s="51">
        <f t="shared" si="548"/>
        <v>43992</v>
      </c>
      <c r="K8716" t="str">
        <f>VLOOKUP(B:B,'Справочник по тт'!$A$2:$C$5,3,0)</f>
        <v>"Парабола"</v>
      </c>
      <c r="L8716" s="23">
        <v>1</v>
      </c>
      <c r="M8716" t="s">
        <v>361</v>
      </c>
    </row>
    <row r="8717" spans="1:13" x14ac:dyDescent="0.2">
      <c r="A8717" s="47">
        <v>43992.458333333336</v>
      </c>
      <c r="B8717">
        <v>3</v>
      </c>
      <c r="G8717" s="12">
        <f t="shared" si="545"/>
        <v>2020</v>
      </c>
      <c r="H8717" s="12">
        <f t="shared" si="546"/>
        <v>6</v>
      </c>
      <c r="I8717" s="12">
        <f t="shared" si="547"/>
        <v>10</v>
      </c>
      <c r="J8717" s="51">
        <f t="shared" si="548"/>
        <v>43992</v>
      </c>
      <c r="K8717" t="str">
        <f>VLOOKUP(B:B,'Справочник по тт'!$A$2:$C$5,3,0)</f>
        <v>"Парабола"</v>
      </c>
      <c r="L8717" s="23">
        <v>1</v>
      </c>
      <c r="M8717" t="s">
        <v>361</v>
      </c>
    </row>
    <row r="8718" spans="1:13" x14ac:dyDescent="0.2">
      <c r="A8718" s="47">
        <v>43992.458333333336</v>
      </c>
      <c r="B8718">
        <v>3</v>
      </c>
      <c r="G8718" s="12">
        <f t="shared" si="545"/>
        <v>2020</v>
      </c>
      <c r="H8718" s="12">
        <f t="shared" si="546"/>
        <v>6</v>
      </c>
      <c r="I8718" s="12">
        <f t="shared" si="547"/>
        <v>10</v>
      </c>
      <c r="J8718" s="51">
        <f t="shared" si="548"/>
        <v>43992</v>
      </c>
      <c r="K8718" t="str">
        <f>VLOOKUP(B:B,'Справочник по тт'!$A$2:$C$5,3,0)</f>
        <v>"Парабола"</v>
      </c>
      <c r="L8718" s="23">
        <v>1</v>
      </c>
      <c r="M8718" t="s">
        <v>361</v>
      </c>
    </row>
    <row r="8719" spans="1:13" x14ac:dyDescent="0.2">
      <c r="A8719" s="47">
        <v>43992.458333333336</v>
      </c>
      <c r="B8719">
        <v>3</v>
      </c>
      <c r="G8719" s="12">
        <f t="shared" si="545"/>
        <v>2020</v>
      </c>
      <c r="H8719" s="12">
        <f t="shared" si="546"/>
        <v>6</v>
      </c>
      <c r="I8719" s="12">
        <f t="shared" si="547"/>
        <v>10</v>
      </c>
      <c r="J8719" s="51">
        <f t="shared" si="548"/>
        <v>43992</v>
      </c>
      <c r="K8719" t="str">
        <f>VLOOKUP(B:B,'Справочник по тт'!$A$2:$C$5,3,0)</f>
        <v>"Парабола"</v>
      </c>
      <c r="L8719" s="23">
        <v>1</v>
      </c>
      <c r="M8719" t="s">
        <v>361</v>
      </c>
    </row>
    <row r="8720" spans="1:13" x14ac:dyDescent="0.2">
      <c r="A8720" s="47">
        <v>43992.458333333336</v>
      </c>
      <c r="B8720">
        <v>3</v>
      </c>
      <c r="G8720" s="12">
        <f t="shared" si="545"/>
        <v>2020</v>
      </c>
      <c r="H8720" s="12">
        <f t="shared" si="546"/>
        <v>6</v>
      </c>
      <c r="I8720" s="12">
        <f t="shared" si="547"/>
        <v>10</v>
      </c>
      <c r="J8720" s="51">
        <f t="shared" si="548"/>
        <v>43992</v>
      </c>
      <c r="K8720" t="str">
        <f>VLOOKUP(B:B,'Справочник по тт'!$A$2:$C$5,3,0)</f>
        <v>"Парабола"</v>
      </c>
      <c r="L8720" s="23">
        <v>1</v>
      </c>
      <c r="M8720" t="s">
        <v>361</v>
      </c>
    </row>
    <row r="8721" spans="1:13" x14ac:dyDescent="0.2">
      <c r="A8721" s="47">
        <v>43992.458333333336</v>
      </c>
      <c r="B8721">
        <v>3</v>
      </c>
      <c r="G8721" s="12">
        <f t="shared" si="545"/>
        <v>2020</v>
      </c>
      <c r="H8721" s="12">
        <f t="shared" si="546"/>
        <v>6</v>
      </c>
      <c r="I8721" s="12">
        <f t="shared" si="547"/>
        <v>10</v>
      </c>
      <c r="J8721" s="51">
        <f t="shared" si="548"/>
        <v>43992</v>
      </c>
      <c r="K8721" t="str">
        <f>VLOOKUP(B:B,'Справочник по тт'!$A$2:$C$5,3,0)</f>
        <v>"Парабола"</v>
      </c>
      <c r="L8721" s="23">
        <v>1</v>
      </c>
      <c r="M8721" t="s">
        <v>361</v>
      </c>
    </row>
    <row r="8722" spans="1:13" x14ac:dyDescent="0.2">
      <c r="A8722" s="47">
        <v>43992.458333333336</v>
      </c>
      <c r="B8722">
        <v>3</v>
      </c>
      <c r="G8722" s="12">
        <f t="shared" si="545"/>
        <v>2020</v>
      </c>
      <c r="H8722" s="12">
        <f t="shared" si="546"/>
        <v>6</v>
      </c>
      <c r="I8722" s="12">
        <f t="shared" si="547"/>
        <v>10</v>
      </c>
      <c r="J8722" s="51">
        <f t="shared" si="548"/>
        <v>43992</v>
      </c>
      <c r="K8722" t="str">
        <f>VLOOKUP(B:B,'Справочник по тт'!$A$2:$C$5,3,0)</f>
        <v>"Парабола"</v>
      </c>
      <c r="L8722" s="23">
        <v>1</v>
      </c>
      <c r="M8722" t="s">
        <v>361</v>
      </c>
    </row>
    <row r="8723" spans="1:13" x14ac:dyDescent="0.2">
      <c r="A8723" s="47">
        <v>43992.5</v>
      </c>
      <c r="B8723">
        <v>3</v>
      </c>
      <c r="G8723" s="12">
        <f t="shared" si="545"/>
        <v>2020</v>
      </c>
      <c r="H8723" s="12">
        <f t="shared" si="546"/>
        <v>6</v>
      </c>
      <c r="I8723" s="12">
        <f t="shared" si="547"/>
        <v>10</v>
      </c>
      <c r="J8723" s="51">
        <f t="shared" si="548"/>
        <v>43992</v>
      </c>
      <c r="K8723" t="str">
        <f>VLOOKUP(B:B,'Справочник по тт'!$A$2:$C$5,3,0)</f>
        <v>"Парабола"</v>
      </c>
      <c r="L8723" s="23">
        <v>1</v>
      </c>
      <c r="M8723" t="s">
        <v>361</v>
      </c>
    </row>
    <row r="8724" spans="1:13" x14ac:dyDescent="0.2">
      <c r="A8724" s="47">
        <v>43992.5</v>
      </c>
      <c r="B8724">
        <v>3</v>
      </c>
      <c r="G8724" s="12">
        <f t="shared" si="545"/>
        <v>2020</v>
      </c>
      <c r="H8724" s="12">
        <f t="shared" si="546"/>
        <v>6</v>
      </c>
      <c r="I8724" s="12">
        <f t="shared" si="547"/>
        <v>10</v>
      </c>
      <c r="J8724" s="51">
        <f t="shared" si="548"/>
        <v>43992</v>
      </c>
      <c r="K8724" t="str">
        <f>VLOOKUP(B:B,'Справочник по тт'!$A$2:$C$5,3,0)</f>
        <v>"Парабола"</v>
      </c>
      <c r="L8724" s="23">
        <v>1</v>
      </c>
      <c r="M8724" t="s">
        <v>361</v>
      </c>
    </row>
    <row r="8725" spans="1:13" x14ac:dyDescent="0.2">
      <c r="A8725" s="47">
        <v>43992.5</v>
      </c>
      <c r="B8725">
        <v>3</v>
      </c>
      <c r="G8725" s="12">
        <f t="shared" si="545"/>
        <v>2020</v>
      </c>
      <c r="H8725" s="12">
        <f t="shared" si="546"/>
        <v>6</v>
      </c>
      <c r="I8725" s="12">
        <f t="shared" si="547"/>
        <v>10</v>
      </c>
      <c r="J8725" s="51">
        <f t="shared" si="548"/>
        <v>43992</v>
      </c>
      <c r="K8725" t="str">
        <f>VLOOKUP(B:B,'Справочник по тт'!$A$2:$C$5,3,0)</f>
        <v>"Парабола"</v>
      </c>
      <c r="L8725" s="23">
        <v>1</v>
      </c>
      <c r="M8725" t="s">
        <v>361</v>
      </c>
    </row>
    <row r="8726" spans="1:13" x14ac:dyDescent="0.2">
      <c r="A8726" s="47">
        <v>43992.5</v>
      </c>
      <c r="B8726">
        <v>3</v>
      </c>
      <c r="G8726" s="12">
        <f t="shared" si="545"/>
        <v>2020</v>
      </c>
      <c r="H8726" s="12">
        <f t="shared" si="546"/>
        <v>6</v>
      </c>
      <c r="I8726" s="12">
        <f t="shared" si="547"/>
        <v>10</v>
      </c>
      <c r="J8726" s="51">
        <f t="shared" si="548"/>
        <v>43992</v>
      </c>
      <c r="K8726" t="str">
        <f>VLOOKUP(B:B,'Справочник по тт'!$A$2:$C$5,3,0)</f>
        <v>"Парабола"</v>
      </c>
      <c r="L8726" s="23">
        <v>1</v>
      </c>
      <c r="M8726" t="s">
        <v>361</v>
      </c>
    </row>
    <row r="8727" spans="1:13" x14ac:dyDescent="0.2">
      <c r="A8727" s="47">
        <v>43992.5</v>
      </c>
      <c r="B8727">
        <v>3</v>
      </c>
      <c r="G8727" s="12">
        <f t="shared" si="545"/>
        <v>2020</v>
      </c>
      <c r="H8727" s="12">
        <f t="shared" si="546"/>
        <v>6</v>
      </c>
      <c r="I8727" s="12">
        <f t="shared" si="547"/>
        <v>10</v>
      </c>
      <c r="J8727" s="51">
        <f t="shared" si="548"/>
        <v>43992</v>
      </c>
      <c r="K8727" t="str">
        <f>VLOOKUP(B:B,'Справочник по тт'!$A$2:$C$5,3,0)</f>
        <v>"Парабола"</v>
      </c>
      <c r="L8727" s="23">
        <v>1</v>
      </c>
      <c r="M8727" t="s">
        <v>361</v>
      </c>
    </row>
    <row r="8728" spans="1:13" x14ac:dyDescent="0.2">
      <c r="A8728" s="47">
        <v>43992.5</v>
      </c>
      <c r="B8728">
        <v>3</v>
      </c>
      <c r="G8728" s="12">
        <f t="shared" si="545"/>
        <v>2020</v>
      </c>
      <c r="H8728" s="12">
        <f t="shared" si="546"/>
        <v>6</v>
      </c>
      <c r="I8728" s="12">
        <f t="shared" si="547"/>
        <v>10</v>
      </c>
      <c r="J8728" s="51">
        <f t="shared" si="548"/>
        <v>43992</v>
      </c>
      <c r="K8728" t="str">
        <f>VLOOKUP(B:B,'Справочник по тт'!$A$2:$C$5,3,0)</f>
        <v>"Парабола"</v>
      </c>
      <c r="L8728" s="23">
        <v>1</v>
      </c>
      <c r="M8728" t="s">
        <v>361</v>
      </c>
    </row>
    <row r="8729" spans="1:13" x14ac:dyDescent="0.2">
      <c r="A8729" s="47">
        <v>43992.5</v>
      </c>
      <c r="B8729">
        <v>3</v>
      </c>
      <c r="G8729" s="12">
        <f t="shared" si="545"/>
        <v>2020</v>
      </c>
      <c r="H8729" s="12">
        <f t="shared" si="546"/>
        <v>6</v>
      </c>
      <c r="I8729" s="12">
        <f t="shared" si="547"/>
        <v>10</v>
      </c>
      <c r="J8729" s="51">
        <f t="shared" si="548"/>
        <v>43992</v>
      </c>
      <c r="K8729" t="str">
        <f>VLOOKUP(B:B,'Справочник по тт'!$A$2:$C$5,3,0)</f>
        <v>"Парабола"</v>
      </c>
      <c r="L8729" s="23">
        <v>1</v>
      </c>
      <c r="M8729" t="s">
        <v>361</v>
      </c>
    </row>
    <row r="8730" spans="1:13" x14ac:dyDescent="0.2">
      <c r="A8730" s="47">
        <v>43992.520833333336</v>
      </c>
      <c r="B8730">
        <v>3</v>
      </c>
      <c r="G8730" s="12">
        <f t="shared" si="545"/>
        <v>2020</v>
      </c>
      <c r="H8730" s="12">
        <f t="shared" si="546"/>
        <v>6</v>
      </c>
      <c r="I8730" s="12">
        <f t="shared" si="547"/>
        <v>10</v>
      </c>
      <c r="J8730" s="51">
        <f t="shared" si="548"/>
        <v>43992</v>
      </c>
      <c r="K8730" t="str">
        <f>VLOOKUP(B:B,'Справочник по тт'!$A$2:$C$5,3,0)</f>
        <v>"Парабола"</v>
      </c>
      <c r="L8730" s="23">
        <v>1</v>
      </c>
      <c r="M8730" t="s">
        <v>361</v>
      </c>
    </row>
    <row r="8731" spans="1:13" x14ac:dyDescent="0.2">
      <c r="A8731" s="47">
        <v>43992.520833333336</v>
      </c>
      <c r="B8731">
        <v>3</v>
      </c>
      <c r="G8731" s="12">
        <f t="shared" si="545"/>
        <v>2020</v>
      </c>
      <c r="H8731" s="12">
        <f t="shared" si="546"/>
        <v>6</v>
      </c>
      <c r="I8731" s="12">
        <f t="shared" si="547"/>
        <v>10</v>
      </c>
      <c r="J8731" s="51">
        <f t="shared" si="548"/>
        <v>43992</v>
      </c>
      <c r="K8731" t="str">
        <f>VLOOKUP(B:B,'Справочник по тт'!$A$2:$C$5,3,0)</f>
        <v>"Парабола"</v>
      </c>
      <c r="L8731" s="23">
        <v>1</v>
      </c>
      <c r="M8731" t="s">
        <v>361</v>
      </c>
    </row>
    <row r="8732" spans="1:13" x14ac:dyDescent="0.2">
      <c r="A8732" s="47">
        <v>43992.52915509259</v>
      </c>
      <c r="B8732">
        <v>2</v>
      </c>
      <c r="G8732" s="12">
        <f t="shared" si="545"/>
        <v>2020</v>
      </c>
      <c r="H8732" s="12">
        <f t="shared" si="546"/>
        <v>6</v>
      </c>
      <c r="I8732" s="12">
        <f t="shared" si="547"/>
        <v>10</v>
      </c>
      <c r="J8732" s="51">
        <f t="shared" si="548"/>
        <v>43992</v>
      </c>
      <c r="K8732" t="str">
        <f>VLOOKUP(B:B,'Справочник по тт'!$A$2:$C$5,3,0)</f>
        <v>"Колибри"</v>
      </c>
      <c r="L8732" s="23">
        <v>1</v>
      </c>
      <c r="M8732" t="s">
        <v>380</v>
      </c>
    </row>
    <row r="8733" spans="1:13" x14ac:dyDescent="0.2">
      <c r="A8733" s="47">
        <v>43992.53125</v>
      </c>
      <c r="B8733">
        <v>2</v>
      </c>
      <c r="G8733" s="12">
        <f t="shared" si="545"/>
        <v>2020</v>
      </c>
      <c r="H8733" s="12">
        <f t="shared" si="546"/>
        <v>6</v>
      </c>
      <c r="I8733" s="12">
        <f t="shared" si="547"/>
        <v>10</v>
      </c>
      <c r="J8733" s="51">
        <f t="shared" si="548"/>
        <v>43992</v>
      </c>
      <c r="K8733" t="str">
        <f>VLOOKUP(B:B,'Справочник по тт'!$A$2:$C$5,3,0)</f>
        <v>"Колибри"</v>
      </c>
      <c r="L8733" s="23">
        <v>1</v>
      </c>
      <c r="M8733" t="s">
        <v>380</v>
      </c>
    </row>
    <row r="8734" spans="1:13" x14ac:dyDescent="0.2">
      <c r="A8734" s="47">
        <v>43992.540277777778</v>
      </c>
      <c r="B8734">
        <v>2</v>
      </c>
      <c r="G8734" s="12">
        <f t="shared" si="545"/>
        <v>2020</v>
      </c>
      <c r="H8734" s="12">
        <f t="shared" si="546"/>
        <v>6</v>
      </c>
      <c r="I8734" s="12">
        <f t="shared" si="547"/>
        <v>10</v>
      </c>
      <c r="J8734" s="51">
        <f t="shared" si="548"/>
        <v>43992</v>
      </c>
      <c r="K8734" t="str">
        <f>VLOOKUP(B:B,'Справочник по тт'!$A$2:$C$5,3,0)</f>
        <v>"Колибри"</v>
      </c>
      <c r="L8734" s="23">
        <v>1</v>
      </c>
      <c r="M8734" t="s">
        <v>380</v>
      </c>
    </row>
    <row r="8735" spans="1:13" x14ac:dyDescent="0.2">
      <c r="A8735" s="47">
        <v>43992.541666666664</v>
      </c>
      <c r="B8735">
        <v>2</v>
      </c>
      <c r="G8735" s="12">
        <f t="shared" si="545"/>
        <v>2020</v>
      </c>
      <c r="H8735" s="12">
        <f t="shared" si="546"/>
        <v>6</v>
      </c>
      <c r="I8735" s="12">
        <f t="shared" si="547"/>
        <v>10</v>
      </c>
      <c r="J8735" s="51">
        <f t="shared" si="548"/>
        <v>43992</v>
      </c>
      <c r="K8735" t="str">
        <f>VLOOKUP(B:B,'Справочник по тт'!$A$2:$C$5,3,0)</f>
        <v>"Колибри"</v>
      </c>
      <c r="L8735" s="23">
        <v>1</v>
      </c>
      <c r="M8735" t="s">
        <v>380</v>
      </c>
    </row>
    <row r="8736" spans="1:13" x14ac:dyDescent="0.2">
      <c r="A8736" s="47">
        <v>43992.541666666664</v>
      </c>
      <c r="B8736">
        <v>2</v>
      </c>
      <c r="G8736" s="12">
        <f t="shared" si="545"/>
        <v>2020</v>
      </c>
      <c r="H8736" s="12">
        <f t="shared" si="546"/>
        <v>6</v>
      </c>
      <c r="I8736" s="12">
        <f t="shared" si="547"/>
        <v>10</v>
      </c>
      <c r="J8736" s="51">
        <f t="shared" si="548"/>
        <v>43992</v>
      </c>
      <c r="K8736" t="str">
        <f>VLOOKUP(B:B,'Справочник по тт'!$A$2:$C$5,3,0)</f>
        <v>"Колибри"</v>
      </c>
      <c r="L8736" s="23">
        <v>1</v>
      </c>
      <c r="M8736" t="s">
        <v>380</v>
      </c>
    </row>
    <row r="8737" spans="1:13" x14ac:dyDescent="0.2">
      <c r="A8737" s="47">
        <v>43992.541666666664</v>
      </c>
      <c r="B8737">
        <v>2</v>
      </c>
      <c r="G8737" s="12">
        <f t="shared" si="545"/>
        <v>2020</v>
      </c>
      <c r="H8737" s="12">
        <f t="shared" si="546"/>
        <v>6</v>
      </c>
      <c r="I8737" s="12">
        <f t="shared" si="547"/>
        <v>10</v>
      </c>
      <c r="J8737" s="51">
        <f t="shared" si="548"/>
        <v>43992</v>
      </c>
      <c r="K8737" t="str">
        <f>VLOOKUP(B:B,'Справочник по тт'!$A$2:$C$5,3,0)</f>
        <v>"Колибри"</v>
      </c>
      <c r="L8737" s="23">
        <v>1</v>
      </c>
      <c r="M8737" t="s">
        <v>380</v>
      </c>
    </row>
    <row r="8738" spans="1:13" x14ac:dyDescent="0.2">
      <c r="A8738" s="47">
        <v>43992.541666666664</v>
      </c>
      <c r="B8738">
        <v>2</v>
      </c>
      <c r="G8738" s="12">
        <f t="shared" si="545"/>
        <v>2020</v>
      </c>
      <c r="H8738" s="12">
        <f t="shared" si="546"/>
        <v>6</v>
      </c>
      <c r="I8738" s="12">
        <f t="shared" si="547"/>
        <v>10</v>
      </c>
      <c r="J8738" s="51">
        <f t="shared" si="548"/>
        <v>43992</v>
      </c>
      <c r="K8738" t="str">
        <f>VLOOKUP(B:B,'Справочник по тт'!$A$2:$C$5,3,0)</f>
        <v>"Колибри"</v>
      </c>
      <c r="L8738" s="23">
        <v>1</v>
      </c>
      <c r="M8738" t="s">
        <v>380</v>
      </c>
    </row>
    <row r="8739" spans="1:13" x14ac:dyDescent="0.2">
      <c r="A8739" s="47">
        <v>43992.541666666664</v>
      </c>
      <c r="B8739">
        <v>2</v>
      </c>
      <c r="G8739" s="12">
        <f t="shared" si="545"/>
        <v>2020</v>
      </c>
      <c r="H8739" s="12">
        <f t="shared" si="546"/>
        <v>6</v>
      </c>
      <c r="I8739" s="12">
        <f t="shared" si="547"/>
        <v>10</v>
      </c>
      <c r="J8739" s="51">
        <f t="shared" si="548"/>
        <v>43992</v>
      </c>
      <c r="K8739" t="str">
        <f>VLOOKUP(B:B,'Справочник по тт'!$A$2:$C$5,3,0)</f>
        <v>"Колибри"</v>
      </c>
      <c r="L8739" s="23">
        <v>1</v>
      </c>
      <c r="M8739" t="s">
        <v>380</v>
      </c>
    </row>
    <row r="8740" spans="1:13" x14ac:dyDescent="0.2">
      <c r="A8740" s="47">
        <v>43992.552083333336</v>
      </c>
      <c r="B8740">
        <v>2</v>
      </c>
      <c r="G8740" s="12">
        <f t="shared" si="545"/>
        <v>2020</v>
      </c>
      <c r="H8740" s="12">
        <f t="shared" si="546"/>
        <v>6</v>
      </c>
      <c r="I8740" s="12">
        <f t="shared" si="547"/>
        <v>10</v>
      </c>
      <c r="J8740" s="51">
        <f t="shared" si="548"/>
        <v>43992</v>
      </c>
      <c r="K8740" t="str">
        <f>VLOOKUP(B:B,'Справочник по тт'!$A$2:$C$5,3,0)</f>
        <v>"Колибри"</v>
      </c>
      <c r="L8740" s="23">
        <v>1</v>
      </c>
      <c r="M8740" t="s">
        <v>380</v>
      </c>
    </row>
    <row r="8741" spans="1:13" x14ac:dyDescent="0.2">
      <c r="A8741" s="47">
        <v>43992.583333333336</v>
      </c>
      <c r="B8741">
        <v>2</v>
      </c>
      <c r="G8741" s="12">
        <f t="shared" si="545"/>
        <v>2020</v>
      </c>
      <c r="H8741" s="12">
        <f t="shared" si="546"/>
        <v>6</v>
      </c>
      <c r="I8741" s="12">
        <f t="shared" si="547"/>
        <v>10</v>
      </c>
      <c r="J8741" s="51">
        <f t="shared" si="548"/>
        <v>43992</v>
      </c>
      <c r="K8741" t="str">
        <f>VLOOKUP(B:B,'Справочник по тт'!$A$2:$C$5,3,0)</f>
        <v>"Колибри"</v>
      </c>
      <c r="L8741" s="23">
        <v>1</v>
      </c>
      <c r="M8741" t="s">
        <v>380</v>
      </c>
    </row>
    <row r="8742" spans="1:13" x14ac:dyDescent="0.2">
      <c r="A8742" s="47">
        <v>43992.583333333336</v>
      </c>
      <c r="B8742">
        <v>2</v>
      </c>
      <c r="G8742" s="12">
        <f t="shared" si="545"/>
        <v>2020</v>
      </c>
      <c r="H8742" s="12">
        <f t="shared" si="546"/>
        <v>6</v>
      </c>
      <c r="I8742" s="12">
        <f t="shared" si="547"/>
        <v>10</v>
      </c>
      <c r="J8742" s="51">
        <f t="shared" si="548"/>
        <v>43992</v>
      </c>
      <c r="K8742" t="str">
        <f>VLOOKUP(B:B,'Справочник по тт'!$A$2:$C$5,3,0)</f>
        <v>"Колибри"</v>
      </c>
      <c r="L8742" s="23">
        <v>1</v>
      </c>
      <c r="M8742" t="s">
        <v>380</v>
      </c>
    </row>
    <row r="8743" spans="1:13" x14ac:dyDescent="0.2">
      <c r="A8743" s="47">
        <v>43992.583333333336</v>
      </c>
      <c r="B8743">
        <v>2</v>
      </c>
      <c r="G8743" s="12">
        <f t="shared" si="545"/>
        <v>2020</v>
      </c>
      <c r="H8743" s="12">
        <f t="shared" si="546"/>
        <v>6</v>
      </c>
      <c r="I8743" s="12">
        <f t="shared" si="547"/>
        <v>10</v>
      </c>
      <c r="J8743" s="51">
        <f t="shared" si="548"/>
        <v>43992</v>
      </c>
      <c r="K8743" t="str">
        <f>VLOOKUP(B:B,'Справочник по тт'!$A$2:$C$5,3,0)</f>
        <v>"Колибри"</v>
      </c>
      <c r="L8743" s="23">
        <v>1</v>
      </c>
      <c r="M8743" t="s">
        <v>380</v>
      </c>
    </row>
    <row r="8744" spans="1:13" x14ac:dyDescent="0.2">
      <c r="A8744" s="47">
        <v>43992.597222222219</v>
      </c>
      <c r="B8744">
        <v>2</v>
      </c>
      <c r="G8744" s="12">
        <f t="shared" si="545"/>
        <v>2020</v>
      </c>
      <c r="H8744" s="12">
        <f t="shared" si="546"/>
        <v>6</v>
      </c>
      <c r="I8744" s="12">
        <f t="shared" si="547"/>
        <v>10</v>
      </c>
      <c r="J8744" s="51">
        <f t="shared" si="548"/>
        <v>43992</v>
      </c>
      <c r="K8744" t="str">
        <f>VLOOKUP(B:B,'Справочник по тт'!$A$2:$C$5,3,0)</f>
        <v>"Колибри"</v>
      </c>
      <c r="L8744" s="23">
        <v>1</v>
      </c>
      <c r="M8744" t="s">
        <v>380</v>
      </c>
    </row>
    <row r="8745" spans="1:13" x14ac:dyDescent="0.2">
      <c r="A8745" s="47">
        <v>43992.625</v>
      </c>
      <c r="B8745">
        <v>2</v>
      </c>
      <c r="G8745" s="12">
        <f t="shared" si="545"/>
        <v>2020</v>
      </c>
      <c r="H8745" s="12">
        <f t="shared" si="546"/>
        <v>6</v>
      </c>
      <c r="I8745" s="12">
        <f t="shared" si="547"/>
        <v>10</v>
      </c>
      <c r="J8745" s="51">
        <f t="shared" si="548"/>
        <v>43992</v>
      </c>
      <c r="K8745" t="str">
        <f>VLOOKUP(B:B,'Справочник по тт'!$A$2:$C$5,3,0)</f>
        <v>"Колибри"</v>
      </c>
      <c r="L8745" s="23">
        <v>1</v>
      </c>
      <c r="M8745" t="s">
        <v>380</v>
      </c>
    </row>
    <row r="8746" spans="1:13" x14ac:dyDescent="0.2">
      <c r="A8746" s="47">
        <v>43992.625</v>
      </c>
      <c r="B8746">
        <v>2</v>
      </c>
      <c r="G8746" s="12">
        <f t="shared" si="545"/>
        <v>2020</v>
      </c>
      <c r="H8746" s="12">
        <f t="shared" si="546"/>
        <v>6</v>
      </c>
      <c r="I8746" s="12">
        <f t="shared" si="547"/>
        <v>10</v>
      </c>
      <c r="J8746" s="51">
        <f t="shared" si="548"/>
        <v>43992</v>
      </c>
      <c r="K8746" t="str">
        <f>VLOOKUP(B:B,'Справочник по тт'!$A$2:$C$5,3,0)</f>
        <v>"Колибри"</v>
      </c>
      <c r="L8746" s="23">
        <v>1</v>
      </c>
      <c r="M8746" t="s">
        <v>380</v>
      </c>
    </row>
    <row r="8747" spans="1:13" x14ac:dyDescent="0.2">
      <c r="A8747" s="47">
        <v>43992.625</v>
      </c>
      <c r="B8747">
        <v>2</v>
      </c>
      <c r="G8747" s="12">
        <f t="shared" si="545"/>
        <v>2020</v>
      </c>
      <c r="H8747" s="12">
        <f t="shared" si="546"/>
        <v>6</v>
      </c>
      <c r="I8747" s="12">
        <f t="shared" si="547"/>
        <v>10</v>
      </c>
      <c r="J8747" s="51">
        <f t="shared" si="548"/>
        <v>43992</v>
      </c>
      <c r="K8747" t="str">
        <f>VLOOKUP(B:B,'Справочник по тт'!$A$2:$C$5,3,0)</f>
        <v>"Колибри"</v>
      </c>
      <c r="L8747" s="23">
        <v>1</v>
      </c>
      <c r="M8747" t="s">
        <v>380</v>
      </c>
    </row>
    <row r="8748" spans="1:13" x14ac:dyDescent="0.2">
      <c r="A8748" s="47">
        <v>43992.638888888891</v>
      </c>
      <c r="B8748">
        <v>2</v>
      </c>
      <c r="G8748" s="12">
        <f t="shared" si="545"/>
        <v>2020</v>
      </c>
      <c r="H8748" s="12">
        <f t="shared" si="546"/>
        <v>6</v>
      </c>
      <c r="I8748" s="12">
        <f t="shared" si="547"/>
        <v>10</v>
      </c>
      <c r="J8748" s="51">
        <f t="shared" si="548"/>
        <v>43992</v>
      </c>
      <c r="K8748" t="str">
        <f>VLOOKUP(B:B,'Справочник по тт'!$A$2:$C$5,3,0)</f>
        <v>"Колибри"</v>
      </c>
      <c r="L8748" s="23">
        <v>1</v>
      </c>
      <c r="M8748" t="s">
        <v>380</v>
      </c>
    </row>
    <row r="8749" spans="1:13" x14ac:dyDescent="0.2">
      <c r="A8749" s="47">
        <v>43992.638888888891</v>
      </c>
      <c r="B8749">
        <v>2</v>
      </c>
      <c r="G8749" s="12">
        <f t="shared" si="545"/>
        <v>2020</v>
      </c>
      <c r="H8749" s="12">
        <f t="shared" si="546"/>
        <v>6</v>
      </c>
      <c r="I8749" s="12">
        <f t="shared" si="547"/>
        <v>10</v>
      </c>
      <c r="J8749" s="51">
        <f t="shared" si="548"/>
        <v>43992</v>
      </c>
      <c r="K8749" t="str">
        <f>VLOOKUP(B:B,'Справочник по тт'!$A$2:$C$5,3,0)</f>
        <v>"Колибри"</v>
      </c>
      <c r="L8749" s="23">
        <v>1</v>
      </c>
      <c r="M8749" t="s">
        <v>380</v>
      </c>
    </row>
    <row r="8750" spans="1:13" x14ac:dyDescent="0.2">
      <c r="A8750" s="47">
        <v>43992.645833333336</v>
      </c>
      <c r="B8750">
        <v>2</v>
      </c>
      <c r="G8750" s="12">
        <f t="shared" si="545"/>
        <v>2020</v>
      </c>
      <c r="H8750" s="12">
        <f t="shared" si="546"/>
        <v>6</v>
      </c>
      <c r="I8750" s="12">
        <f t="shared" si="547"/>
        <v>10</v>
      </c>
      <c r="J8750" s="51">
        <f t="shared" si="548"/>
        <v>43992</v>
      </c>
      <c r="K8750" t="str">
        <f>VLOOKUP(B:B,'Справочник по тт'!$A$2:$C$5,3,0)</f>
        <v>"Колибри"</v>
      </c>
      <c r="L8750" s="23">
        <v>1</v>
      </c>
      <c r="M8750" t="s">
        <v>380</v>
      </c>
    </row>
    <row r="8751" spans="1:13" x14ac:dyDescent="0.2">
      <c r="A8751" s="47">
        <v>43992.645833333336</v>
      </c>
      <c r="B8751">
        <v>2</v>
      </c>
      <c r="G8751" s="12">
        <f t="shared" si="545"/>
        <v>2020</v>
      </c>
      <c r="H8751" s="12">
        <f t="shared" si="546"/>
        <v>6</v>
      </c>
      <c r="I8751" s="12">
        <f t="shared" si="547"/>
        <v>10</v>
      </c>
      <c r="J8751" s="51">
        <f t="shared" si="548"/>
        <v>43992</v>
      </c>
      <c r="K8751" t="str">
        <f>VLOOKUP(B:B,'Справочник по тт'!$A$2:$C$5,3,0)</f>
        <v>"Колибри"</v>
      </c>
      <c r="L8751" s="23">
        <v>1</v>
      </c>
      <c r="M8751" t="s">
        <v>380</v>
      </c>
    </row>
    <row r="8752" spans="1:13" x14ac:dyDescent="0.2">
      <c r="A8752" s="47">
        <v>43992.666666666664</v>
      </c>
      <c r="B8752">
        <v>2</v>
      </c>
      <c r="G8752" s="12">
        <f t="shared" si="545"/>
        <v>2020</v>
      </c>
      <c r="H8752" s="12">
        <f t="shared" si="546"/>
        <v>6</v>
      </c>
      <c r="I8752" s="12">
        <f t="shared" si="547"/>
        <v>10</v>
      </c>
      <c r="J8752" s="51">
        <f t="shared" si="548"/>
        <v>43992</v>
      </c>
      <c r="K8752" t="str">
        <f>VLOOKUP(B:B,'Справочник по тт'!$A$2:$C$5,3,0)</f>
        <v>"Колибри"</v>
      </c>
      <c r="L8752" s="23">
        <v>1</v>
      </c>
      <c r="M8752" t="s">
        <v>380</v>
      </c>
    </row>
    <row r="8753" spans="1:13" x14ac:dyDescent="0.2">
      <c r="A8753" s="47">
        <v>43992.708333333336</v>
      </c>
      <c r="B8753">
        <v>2</v>
      </c>
      <c r="G8753" s="12">
        <f t="shared" si="545"/>
        <v>2020</v>
      </c>
      <c r="H8753" s="12">
        <f t="shared" si="546"/>
        <v>6</v>
      </c>
      <c r="I8753" s="12">
        <f t="shared" si="547"/>
        <v>10</v>
      </c>
      <c r="J8753" s="51">
        <f t="shared" si="548"/>
        <v>43992</v>
      </c>
      <c r="K8753" t="str">
        <f>VLOOKUP(B:B,'Справочник по тт'!$A$2:$C$5,3,0)</f>
        <v>"Колибри"</v>
      </c>
      <c r="L8753" s="23">
        <v>1</v>
      </c>
      <c r="M8753" t="s">
        <v>380</v>
      </c>
    </row>
    <row r="8754" spans="1:13" x14ac:dyDescent="0.2">
      <c r="A8754" s="47">
        <v>43992.708333333336</v>
      </c>
      <c r="B8754">
        <v>1</v>
      </c>
      <c r="G8754" s="12">
        <f t="shared" si="545"/>
        <v>2020</v>
      </c>
      <c r="H8754" s="12">
        <f t="shared" si="546"/>
        <v>6</v>
      </c>
      <c r="I8754" s="12">
        <f t="shared" si="547"/>
        <v>10</v>
      </c>
      <c r="J8754" s="51">
        <f t="shared" si="548"/>
        <v>43992</v>
      </c>
      <c r="K8754" t="str">
        <f>VLOOKUP(B:B,'Справочник по тт'!$A$2:$C$5,3,0)</f>
        <v>"Шанс"</v>
      </c>
      <c r="L8754" s="23">
        <v>1</v>
      </c>
      <c r="M8754" t="s">
        <v>360</v>
      </c>
    </row>
    <row r="8755" spans="1:13" x14ac:dyDescent="0.2">
      <c r="A8755" s="47">
        <v>43992.75</v>
      </c>
      <c r="B8755">
        <v>1</v>
      </c>
      <c r="G8755" s="12">
        <f t="shared" si="545"/>
        <v>2020</v>
      </c>
      <c r="H8755" s="12">
        <f t="shared" si="546"/>
        <v>6</v>
      </c>
      <c r="I8755" s="12">
        <f t="shared" si="547"/>
        <v>10</v>
      </c>
      <c r="J8755" s="51">
        <f t="shared" si="548"/>
        <v>43992</v>
      </c>
      <c r="K8755" t="str">
        <f>VLOOKUP(B:B,'Справочник по тт'!$A$2:$C$5,3,0)</f>
        <v>"Шанс"</v>
      </c>
      <c r="L8755" s="23">
        <v>1</v>
      </c>
      <c r="M8755" t="s">
        <v>360</v>
      </c>
    </row>
    <row r="8756" spans="1:13" x14ac:dyDescent="0.2">
      <c r="A8756" s="47">
        <v>43992.75</v>
      </c>
      <c r="B8756">
        <v>1</v>
      </c>
      <c r="G8756" s="12">
        <f t="shared" si="545"/>
        <v>2020</v>
      </c>
      <c r="H8756" s="12">
        <f t="shared" si="546"/>
        <v>6</v>
      </c>
      <c r="I8756" s="12">
        <f t="shared" si="547"/>
        <v>10</v>
      </c>
      <c r="J8756" s="51">
        <f t="shared" si="548"/>
        <v>43992</v>
      </c>
      <c r="K8756" t="str">
        <f>VLOOKUP(B:B,'Справочник по тт'!$A$2:$C$5,3,0)</f>
        <v>"Шанс"</v>
      </c>
      <c r="L8756" s="23">
        <v>1</v>
      </c>
      <c r="M8756" t="s">
        <v>360</v>
      </c>
    </row>
    <row r="8757" spans="1:13" x14ac:dyDescent="0.2">
      <c r="A8757" s="47">
        <v>43992.791666666664</v>
      </c>
      <c r="B8757">
        <v>1</v>
      </c>
      <c r="G8757" s="12">
        <f t="shared" si="545"/>
        <v>2020</v>
      </c>
      <c r="H8757" s="12">
        <f t="shared" si="546"/>
        <v>6</v>
      </c>
      <c r="I8757" s="12">
        <f t="shared" si="547"/>
        <v>10</v>
      </c>
      <c r="J8757" s="51">
        <f t="shared" si="548"/>
        <v>43992</v>
      </c>
      <c r="K8757" t="str">
        <f>VLOOKUP(B:B,'Справочник по тт'!$A$2:$C$5,3,0)</f>
        <v>"Шанс"</v>
      </c>
      <c r="L8757" s="23">
        <v>1</v>
      </c>
      <c r="M8757" t="s">
        <v>360</v>
      </c>
    </row>
    <row r="8758" spans="1:13" x14ac:dyDescent="0.2">
      <c r="A8758" s="47">
        <v>43992.833333333336</v>
      </c>
      <c r="B8758">
        <v>1</v>
      </c>
      <c r="G8758" s="12">
        <f t="shared" si="545"/>
        <v>2020</v>
      </c>
      <c r="H8758" s="12">
        <f t="shared" si="546"/>
        <v>6</v>
      </c>
      <c r="I8758" s="12">
        <f t="shared" si="547"/>
        <v>10</v>
      </c>
      <c r="J8758" s="51">
        <f t="shared" si="548"/>
        <v>43992</v>
      </c>
      <c r="K8758" t="str">
        <f>VLOOKUP(B:B,'Справочник по тт'!$A$2:$C$5,3,0)</f>
        <v>"Шанс"</v>
      </c>
      <c r="L8758" s="23">
        <v>1</v>
      </c>
      <c r="M8758" t="s">
        <v>360</v>
      </c>
    </row>
    <row r="8759" spans="1:13" x14ac:dyDescent="0.2">
      <c r="A8759" s="47">
        <v>43992.833333333336</v>
      </c>
      <c r="B8759">
        <v>1</v>
      </c>
      <c r="G8759" s="12">
        <f t="shared" si="545"/>
        <v>2020</v>
      </c>
      <c r="H8759" s="12">
        <f t="shared" si="546"/>
        <v>6</v>
      </c>
      <c r="I8759" s="12">
        <f t="shared" si="547"/>
        <v>10</v>
      </c>
      <c r="J8759" s="51">
        <f t="shared" si="548"/>
        <v>43992</v>
      </c>
      <c r="K8759" t="str">
        <f>VLOOKUP(B:B,'Справочник по тт'!$A$2:$C$5,3,0)</f>
        <v>"Шанс"</v>
      </c>
      <c r="L8759" s="23">
        <v>1</v>
      </c>
      <c r="M8759" t="s">
        <v>360</v>
      </c>
    </row>
    <row r="8760" spans="1:13" x14ac:dyDescent="0.2">
      <c r="A8760" s="47">
        <v>43992.833333333336</v>
      </c>
      <c r="B8760">
        <v>1</v>
      </c>
      <c r="G8760" s="12">
        <f t="shared" si="545"/>
        <v>2020</v>
      </c>
      <c r="H8760" s="12">
        <f t="shared" si="546"/>
        <v>6</v>
      </c>
      <c r="I8760" s="12">
        <f t="shared" si="547"/>
        <v>10</v>
      </c>
      <c r="J8760" s="51">
        <f t="shared" si="548"/>
        <v>43992</v>
      </c>
      <c r="K8760" t="str">
        <f>VLOOKUP(B:B,'Справочник по тт'!$A$2:$C$5,3,0)</f>
        <v>"Шанс"</v>
      </c>
      <c r="L8760" s="23">
        <v>1</v>
      </c>
      <c r="M8760" t="s">
        <v>360</v>
      </c>
    </row>
    <row r="8761" spans="1:13" x14ac:dyDescent="0.2">
      <c r="A8761" s="47">
        <v>43992.875</v>
      </c>
      <c r="B8761">
        <v>1</v>
      </c>
      <c r="G8761" s="12">
        <f t="shared" si="545"/>
        <v>2020</v>
      </c>
      <c r="H8761" s="12">
        <f t="shared" si="546"/>
        <v>6</v>
      </c>
      <c r="I8761" s="12">
        <f t="shared" si="547"/>
        <v>10</v>
      </c>
      <c r="J8761" s="51">
        <f t="shared" si="548"/>
        <v>43992</v>
      </c>
      <c r="K8761" t="str">
        <f>VLOOKUP(B:B,'Справочник по тт'!$A$2:$C$5,3,0)</f>
        <v>"Шанс"</v>
      </c>
      <c r="L8761" s="23">
        <v>1</v>
      </c>
      <c r="M8761" t="s">
        <v>360</v>
      </c>
    </row>
    <row r="8762" spans="1:13" x14ac:dyDescent="0.2">
      <c r="A8762" s="47">
        <v>43992.916666666664</v>
      </c>
      <c r="B8762">
        <v>1</v>
      </c>
      <c r="G8762" s="12">
        <f t="shared" si="545"/>
        <v>2020</v>
      </c>
      <c r="H8762" s="12">
        <f t="shared" si="546"/>
        <v>6</v>
      </c>
      <c r="I8762" s="12">
        <f t="shared" si="547"/>
        <v>10</v>
      </c>
      <c r="J8762" s="51">
        <f t="shared" si="548"/>
        <v>43992</v>
      </c>
      <c r="K8762" t="str">
        <f>VLOOKUP(B:B,'Справочник по тт'!$A$2:$C$5,3,0)</f>
        <v>"Шанс"</v>
      </c>
      <c r="L8762" s="23">
        <v>1</v>
      </c>
      <c r="M8762" t="s">
        <v>360</v>
      </c>
    </row>
    <row r="8763" spans="1:13" x14ac:dyDescent="0.2">
      <c r="A8763" s="47">
        <v>43992.916666666664</v>
      </c>
      <c r="B8763">
        <v>1</v>
      </c>
      <c r="G8763" s="12">
        <f t="shared" si="545"/>
        <v>2020</v>
      </c>
      <c r="H8763" s="12">
        <f t="shared" si="546"/>
        <v>6</v>
      </c>
      <c r="I8763" s="12">
        <f t="shared" si="547"/>
        <v>10</v>
      </c>
      <c r="J8763" s="51">
        <f t="shared" si="548"/>
        <v>43992</v>
      </c>
      <c r="K8763" t="str">
        <f>VLOOKUP(B:B,'Справочник по тт'!$A$2:$C$5,3,0)</f>
        <v>"Шанс"</v>
      </c>
      <c r="L8763" s="23">
        <v>1</v>
      </c>
      <c r="M8763" t="s">
        <v>360</v>
      </c>
    </row>
    <row r="8764" spans="1:13" x14ac:dyDescent="0.2">
      <c r="A8764" s="47">
        <v>43992.958333333336</v>
      </c>
      <c r="B8764">
        <v>1</v>
      </c>
      <c r="G8764" s="12">
        <f t="shared" si="545"/>
        <v>2020</v>
      </c>
      <c r="H8764" s="12">
        <f t="shared" si="546"/>
        <v>6</v>
      </c>
      <c r="I8764" s="12">
        <f t="shared" si="547"/>
        <v>10</v>
      </c>
      <c r="J8764" s="51">
        <f t="shared" si="548"/>
        <v>43992</v>
      </c>
      <c r="K8764" t="str">
        <f>VLOOKUP(B:B,'Справочник по тт'!$A$2:$C$5,3,0)</f>
        <v>"Шанс"</v>
      </c>
      <c r="L8764" s="23">
        <v>1</v>
      </c>
      <c r="M8764" t="s">
        <v>360</v>
      </c>
    </row>
    <row r="8765" spans="1:13" x14ac:dyDescent="0.2">
      <c r="A8765" s="47">
        <v>43992.958333333336</v>
      </c>
      <c r="B8765">
        <v>1</v>
      </c>
      <c r="G8765" s="12">
        <f t="shared" si="545"/>
        <v>2020</v>
      </c>
      <c r="H8765" s="12">
        <f t="shared" si="546"/>
        <v>6</v>
      </c>
      <c r="I8765" s="12">
        <f t="shared" si="547"/>
        <v>10</v>
      </c>
      <c r="J8765" s="51">
        <f t="shared" si="548"/>
        <v>43992</v>
      </c>
      <c r="K8765" t="str">
        <f>VLOOKUP(B:B,'Справочник по тт'!$A$2:$C$5,3,0)</f>
        <v>"Шанс"</v>
      </c>
      <c r="L8765" s="23">
        <v>1</v>
      </c>
      <c r="M8765" t="s">
        <v>360</v>
      </c>
    </row>
    <row r="8766" spans="1:13" x14ac:dyDescent="0.2">
      <c r="A8766" s="47">
        <v>43993.083333333336</v>
      </c>
      <c r="B8766">
        <v>1</v>
      </c>
      <c r="G8766" s="12">
        <f t="shared" si="545"/>
        <v>2020</v>
      </c>
      <c r="H8766" s="12">
        <f t="shared" si="546"/>
        <v>6</v>
      </c>
      <c r="I8766" s="12">
        <f t="shared" si="547"/>
        <v>11</v>
      </c>
      <c r="J8766" s="51">
        <f t="shared" si="548"/>
        <v>43993</v>
      </c>
      <c r="K8766" t="str">
        <f>VLOOKUP(B:B,'Справочник по тт'!$A$2:$C$5,3,0)</f>
        <v>"Шанс"</v>
      </c>
      <c r="L8766" s="23">
        <v>1</v>
      </c>
      <c r="M8766" t="s">
        <v>360</v>
      </c>
    </row>
    <row r="8767" spans="1:13" x14ac:dyDescent="0.2">
      <c r="A8767" s="47">
        <v>43993.208333333336</v>
      </c>
      <c r="B8767">
        <v>1</v>
      </c>
      <c r="G8767" s="12">
        <f t="shared" si="545"/>
        <v>2020</v>
      </c>
      <c r="H8767" s="12">
        <f t="shared" si="546"/>
        <v>6</v>
      </c>
      <c r="I8767" s="12">
        <f t="shared" si="547"/>
        <v>11</v>
      </c>
      <c r="J8767" s="51">
        <f t="shared" si="548"/>
        <v>43993</v>
      </c>
      <c r="K8767" t="str">
        <f>VLOOKUP(B:B,'Справочник по тт'!$A$2:$C$5,3,0)</f>
        <v>"Шанс"</v>
      </c>
      <c r="L8767" s="23">
        <v>1</v>
      </c>
      <c r="M8767" t="s">
        <v>360</v>
      </c>
    </row>
    <row r="8768" spans="1:13" x14ac:dyDescent="0.2">
      <c r="A8768" s="47">
        <v>43993.208333333336</v>
      </c>
      <c r="B8768">
        <v>1</v>
      </c>
      <c r="G8768" s="12">
        <f t="shared" si="545"/>
        <v>2020</v>
      </c>
      <c r="H8768" s="12">
        <f t="shared" si="546"/>
        <v>6</v>
      </c>
      <c r="I8768" s="12">
        <f t="shared" si="547"/>
        <v>11</v>
      </c>
      <c r="J8768" s="51">
        <f t="shared" si="548"/>
        <v>43993</v>
      </c>
      <c r="K8768" t="str">
        <f>VLOOKUP(B:B,'Справочник по тт'!$A$2:$C$5,3,0)</f>
        <v>"Шанс"</v>
      </c>
      <c r="L8768" s="23">
        <v>1</v>
      </c>
      <c r="M8768" t="s">
        <v>360</v>
      </c>
    </row>
    <row r="8769" spans="1:13" x14ac:dyDescent="0.2">
      <c r="A8769" s="47">
        <v>43993.25</v>
      </c>
      <c r="B8769">
        <v>1</v>
      </c>
      <c r="G8769" s="12">
        <f t="shared" si="545"/>
        <v>2020</v>
      </c>
      <c r="H8769" s="12">
        <f t="shared" si="546"/>
        <v>6</v>
      </c>
      <c r="I8769" s="12">
        <f t="shared" si="547"/>
        <v>11</v>
      </c>
      <c r="J8769" s="51">
        <f t="shared" si="548"/>
        <v>43993</v>
      </c>
      <c r="K8769" t="str">
        <f>VLOOKUP(B:B,'Справочник по тт'!$A$2:$C$5,3,0)</f>
        <v>"Шанс"</v>
      </c>
      <c r="L8769" s="23">
        <v>1</v>
      </c>
      <c r="M8769" t="s">
        <v>360</v>
      </c>
    </row>
    <row r="8770" spans="1:13" x14ac:dyDescent="0.2">
      <c r="A8770" s="47">
        <v>43993.291666666664</v>
      </c>
      <c r="B8770">
        <v>1</v>
      </c>
      <c r="G8770" s="12">
        <f t="shared" si="545"/>
        <v>2020</v>
      </c>
      <c r="H8770" s="12">
        <f t="shared" si="546"/>
        <v>6</v>
      </c>
      <c r="I8770" s="12">
        <f t="shared" si="547"/>
        <v>11</v>
      </c>
      <c r="J8770" s="51">
        <f t="shared" si="548"/>
        <v>43993</v>
      </c>
      <c r="K8770" t="str">
        <f>VLOOKUP(B:B,'Справочник по тт'!$A$2:$C$5,3,0)</f>
        <v>"Шанс"</v>
      </c>
      <c r="L8770" s="23">
        <v>1</v>
      </c>
      <c r="M8770" t="s">
        <v>360</v>
      </c>
    </row>
    <row r="8771" spans="1:13" x14ac:dyDescent="0.2">
      <c r="A8771" s="47">
        <v>43993.333333333336</v>
      </c>
      <c r="B8771">
        <v>1</v>
      </c>
      <c r="G8771" s="12">
        <f t="shared" ref="G8771:G8834" si="549">YEAR(A8771)</f>
        <v>2020</v>
      </c>
      <c r="H8771" s="12">
        <f t="shared" ref="H8771:H8834" si="550">MONTH(A8771)</f>
        <v>6</v>
      </c>
      <c r="I8771" s="12">
        <f t="shared" ref="I8771:I8834" si="551">DAY(A8771)</f>
        <v>11</v>
      </c>
      <c r="J8771" s="51">
        <f t="shared" ref="J8771:J8834" si="552">DATE(G:G,H:H,I:I)</f>
        <v>43993</v>
      </c>
      <c r="K8771" t="str">
        <f>VLOOKUP(B:B,'Справочник по тт'!$A$2:$C$5,3,0)</f>
        <v>"Шанс"</v>
      </c>
      <c r="L8771" s="23">
        <v>1</v>
      </c>
      <c r="M8771" t="s">
        <v>360</v>
      </c>
    </row>
    <row r="8772" spans="1:13" x14ac:dyDescent="0.2">
      <c r="A8772" s="47">
        <v>43993.333333333336</v>
      </c>
      <c r="B8772">
        <v>1</v>
      </c>
      <c r="G8772" s="12">
        <f t="shared" si="549"/>
        <v>2020</v>
      </c>
      <c r="H8772" s="12">
        <f t="shared" si="550"/>
        <v>6</v>
      </c>
      <c r="I8772" s="12">
        <f t="shared" si="551"/>
        <v>11</v>
      </c>
      <c r="J8772" s="51">
        <f t="shared" si="552"/>
        <v>43993</v>
      </c>
      <c r="K8772" t="str">
        <f>VLOOKUP(B:B,'Справочник по тт'!$A$2:$C$5,3,0)</f>
        <v>"Шанс"</v>
      </c>
      <c r="L8772" s="23">
        <v>1</v>
      </c>
      <c r="M8772" t="s">
        <v>360</v>
      </c>
    </row>
    <row r="8773" spans="1:13" x14ac:dyDescent="0.2">
      <c r="A8773" s="47">
        <v>43993.333333333336</v>
      </c>
      <c r="B8773">
        <v>1</v>
      </c>
      <c r="G8773" s="12">
        <f t="shared" si="549"/>
        <v>2020</v>
      </c>
      <c r="H8773" s="12">
        <f t="shared" si="550"/>
        <v>6</v>
      </c>
      <c r="I8773" s="12">
        <f t="shared" si="551"/>
        <v>11</v>
      </c>
      <c r="J8773" s="51">
        <f t="shared" si="552"/>
        <v>43993</v>
      </c>
      <c r="K8773" t="str">
        <f>VLOOKUP(B:B,'Справочник по тт'!$A$2:$C$5,3,0)</f>
        <v>"Шанс"</v>
      </c>
      <c r="L8773" s="23">
        <v>1</v>
      </c>
      <c r="M8773" t="s">
        <v>360</v>
      </c>
    </row>
    <row r="8774" spans="1:13" x14ac:dyDescent="0.2">
      <c r="A8774" s="47">
        <v>43993.333333333336</v>
      </c>
      <c r="B8774">
        <v>1</v>
      </c>
      <c r="G8774" s="12">
        <f t="shared" si="549"/>
        <v>2020</v>
      </c>
      <c r="H8774" s="12">
        <f t="shared" si="550"/>
        <v>6</v>
      </c>
      <c r="I8774" s="12">
        <f t="shared" si="551"/>
        <v>11</v>
      </c>
      <c r="J8774" s="51">
        <f t="shared" si="552"/>
        <v>43993</v>
      </c>
      <c r="K8774" t="str">
        <f>VLOOKUP(B:B,'Справочник по тт'!$A$2:$C$5,3,0)</f>
        <v>"Шанс"</v>
      </c>
      <c r="L8774" s="23">
        <v>1</v>
      </c>
      <c r="M8774" t="s">
        <v>360</v>
      </c>
    </row>
    <row r="8775" spans="1:13" x14ac:dyDescent="0.2">
      <c r="A8775" s="47">
        <v>43993.333333333336</v>
      </c>
      <c r="B8775">
        <v>1</v>
      </c>
      <c r="G8775" s="12">
        <f t="shared" si="549"/>
        <v>2020</v>
      </c>
      <c r="H8775" s="12">
        <f t="shared" si="550"/>
        <v>6</v>
      </c>
      <c r="I8775" s="12">
        <f t="shared" si="551"/>
        <v>11</v>
      </c>
      <c r="J8775" s="51">
        <f t="shared" si="552"/>
        <v>43993</v>
      </c>
      <c r="K8775" t="str">
        <f>VLOOKUP(B:B,'Справочник по тт'!$A$2:$C$5,3,0)</f>
        <v>"Шанс"</v>
      </c>
      <c r="L8775" s="23">
        <v>1</v>
      </c>
      <c r="M8775" t="s">
        <v>360</v>
      </c>
    </row>
    <row r="8776" spans="1:13" x14ac:dyDescent="0.2">
      <c r="A8776" s="47">
        <v>43993.333333333336</v>
      </c>
      <c r="B8776">
        <v>1</v>
      </c>
      <c r="G8776" s="12">
        <f t="shared" si="549"/>
        <v>2020</v>
      </c>
      <c r="H8776" s="12">
        <f t="shared" si="550"/>
        <v>6</v>
      </c>
      <c r="I8776" s="12">
        <f t="shared" si="551"/>
        <v>11</v>
      </c>
      <c r="J8776" s="51">
        <f t="shared" si="552"/>
        <v>43993</v>
      </c>
      <c r="K8776" t="str">
        <f>VLOOKUP(B:B,'Справочник по тт'!$A$2:$C$5,3,0)</f>
        <v>"Шанс"</v>
      </c>
      <c r="L8776" s="23">
        <v>1</v>
      </c>
      <c r="M8776" t="s">
        <v>360</v>
      </c>
    </row>
    <row r="8777" spans="1:13" x14ac:dyDescent="0.2">
      <c r="A8777" s="47">
        <v>43993.333333333336</v>
      </c>
      <c r="B8777">
        <v>1</v>
      </c>
      <c r="G8777" s="12">
        <f t="shared" si="549"/>
        <v>2020</v>
      </c>
      <c r="H8777" s="12">
        <f t="shared" si="550"/>
        <v>6</v>
      </c>
      <c r="I8777" s="12">
        <f t="shared" si="551"/>
        <v>11</v>
      </c>
      <c r="J8777" s="51">
        <f t="shared" si="552"/>
        <v>43993</v>
      </c>
      <c r="K8777" t="str">
        <f>VLOOKUP(B:B,'Справочник по тт'!$A$2:$C$5,3,0)</f>
        <v>"Шанс"</v>
      </c>
      <c r="L8777" s="23">
        <v>1</v>
      </c>
      <c r="M8777" t="s">
        <v>360</v>
      </c>
    </row>
    <row r="8778" spans="1:13" x14ac:dyDescent="0.2">
      <c r="A8778" s="47">
        <v>43993.375</v>
      </c>
      <c r="B8778">
        <v>1</v>
      </c>
      <c r="G8778" s="12">
        <f t="shared" si="549"/>
        <v>2020</v>
      </c>
      <c r="H8778" s="12">
        <f t="shared" si="550"/>
        <v>6</v>
      </c>
      <c r="I8778" s="12">
        <f t="shared" si="551"/>
        <v>11</v>
      </c>
      <c r="J8778" s="51">
        <f t="shared" si="552"/>
        <v>43993</v>
      </c>
      <c r="K8778" t="str">
        <f>VLOOKUP(B:B,'Справочник по тт'!$A$2:$C$5,3,0)</f>
        <v>"Шанс"</v>
      </c>
      <c r="L8778" s="23">
        <v>1</v>
      </c>
      <c r="M8778" t="s">
        <v>360</v>
      </c>
    </row>
    <row r="8779" spans="1:13" x14ac:dyDescent="0.2">
      <c r="A8779" s="47">
        <v>43993.375</v>
      </c>
      <c r="B8779">
        <v>1</v>
      </c>
      <c r="G8779" s="12">
        <f t="shared" si="549"/>
        <v>2020</v>
      </c>
      <c r="H8779" s="12">
        <f t="shared" si="550"/>
        <v>6</v>
      </c>
      <c r="I8779" s="12">
        <f t="shared" si="551"/>
        <v>11</v>
      </c>
      <c r="J8779" s="51">
        <f t="shared" si="552"/>
        <v>43993</v>
      </c>
      <c r="K8779" t="str">
        <f>VLOOKUP(B:B,'Справочник по тт'!$A$2:$C$5,3,0)</f>
        <v>"Шанс"</v>
      </c>
      <c r="L8779" s="23">
        <v>1</v>
      </c>
      <c r="M8779" t="s">
        <v>360</v>
      </c>
    </row>
    <row r="8780" spans="1:13" x14ac:dyDescent="0.2">
      <c r="A8780" s="47">
        <v>43993.375</v>
      </c>
      <c r="B8780">
        <v>1</v>
      </c>
      <c r="G8780" s="12">
        <f t="shared" si="549"/>
        <v>2020</v>
      </c>
      <c r="H8780" s="12">
        <f t="shared" si="550"/>
        <v>6</v>
      </c>
      <c r="I8780" s="12">
        <f t="shared" si="551"/>
        <v>11</v>
      </c>
      <c r="J8780" s="51">
        <f t="shared" si="552"/>
        <v>43993</v>
      </c>
      <c r="K8780" t="str">
        <f>VLOOKUP(B:B,'Справочник по тт'!$A$2:$C$5,3,0)</f>
        <v>"Шанс"</v>
      </c>
      <c r="L8780" s="23">
        <v>1</v>
      </c>
      <c r="M8780" t="s">
        <v>360</v>
      </c>
    </row>
    <row r="8781" spans="1:13" x14ac:dyDescent="0.2">
      <c r="A8781" s="47">
        <v>43993.375</v>
      </c>
      <c r="B8781">
        <v>1</v>
      </c>
      <c r="G8781" s="12">
        <f t="shared" si="549"/>
        <v>2020</v>
      </c>
      <c r="H8781" s="12">
        <f t="shared" si="550"/>
        <v>6</v>
      </c>
      <c r="I8781" s="12">
        <f t="shared" si="551"/>
        <v>11</v>
      </c>
      <c r="J8781" s="51">
        <f t="shared" si="552"/>
        <v>43993</v>
      </c>
      <c r="K8781" t="str">
        <f>VLOOKUP(B:B,'Справочник по тт'!$A$2:$C$5,3,0)</f>
        <v>"Шанс"</v>
      </c>
      <c r="L8781" s="23">
        <v>1</v>
      </c>
      <c r="M8781" t="s">
        <v>360</v>
      </c>
    </row>
    <row r="8782" spans="1:13" x14ac:dyDescent="0.2">
      <c r="A8782" s="47">
        <v>43993.375</v>
      </c>
      <c r="B8782">
        <v>1</v>
      </c>
      <c r="G8782" s="12">
        <f t="shared" si="549"/>
        <v>2020</v>
      </c>
      <c r="H8782" s="12">
        <f t="shared" si="550"/>
        <v>6</v>
      </c>
      <c r="I8782" s="12">
        <f t="shared" si="551"/>
        <v>11</v>
      </c>
      <c r="J8782" s="51">
        <f t="shared" si="552"/>
        <v>43993</v>
      </c>
      <c r="K8782" t="str">
        <f>VLOOKUP(B:B,'Справочник по тт'!$A$2:$C$5,3,0)</f>
        <v>"Шанс"</v>
      </c>
      <c r="L8782" s="23">
        <v>1</v>
      </c>
      <c r="M8782" t="s">
        <v>360</v>
      </c>
    </row>
    <row r="8783" spans="1:13" x14ac:dyDescent="0.2">
      <c r="A8783" s="47">
        <v>43993.375</v>
      </c>
      <c r="B8783">
        <v>1</v>
      </c>
      <c r="G8783" s="12">
        <f t="shared" si="549"/>
        <v>2020</v>
      </c>
      <c r="H8783" s="12">
        <f t="shared" si="550"/>
        <v>6</v>
      </c>
      <c r="I8783" s="12">
        <f t="shared" si="551"/>
        <v>11</v>
      </c>
      <c r="J8783" s="51">
        <f t="shared" si="552"/>
        <v>43993</v>
      </c>
      <c r="K8783" t="str">
        <f>VLOOKUP(B:B,'Справочник по тт'!$A$2:$C$5,3,0)</f>
        <v>"Шанс"</v>
      </c>
      <c r="L8783" s="23">
        <v>1</v>
      </c>
      <c r="M8783" t="s">
        <v>360</v>
      </c>
    </row>
    <row r="8784" spans="1:13" x14ac:dyDescent="0.2">
      <c r="A8784" s="47">
        <v>43993.375</v>
      </c>
      <c r="B8784">
        <v>1</v>
      </c>
      <c r="G8784" s="12">
        <f t="shared" si="549"/>
        <v>2020</v>
      </c>
      <c r="H8784" s="12">
        <f t="shared" si="550"/>
        <v>6</v>
      </c>
      <c r="I8784" s="12">
        <f t="shared" si="551"/>
        <v>11</v>
      </c>
      <c r="J8784" s="51">
        <f t="shared" si="552"/>
        <v>43993</v>
      </c>
      <c r="K8784" t="str">
        <f>VLOOKUP(B:B,'Справочник по тт'!$A$2:$C$5,3,0)</f>
        <v>"Шанс"</v>
      </c>
      <c r="L8784" s="23">
        <v>1</v>
      </c>
      <c r="M8784" t="s">
        <v>360</v>
      </c>
    </row>
    <row r="8785" spans="1:13" x14ac:dyDescent="0.2">
      <c r="A8785" s="47">
        <v>43993.375</v>
      </c>
      <c r="B8785">
        <v>1</v>
      </c>
      <c r="G8785" s="12">
        <f t="shared" si="549"/>
        <v>2020</v>
      </c>
      <c r="H8785" s="12">
        <f t="shared" si="550"/>
        <v>6</v>
      </c>
      <c r="I8785" s="12">
        <f t="shared" si="551"/>
        <v>11</v>
      </c>
      <c r="J8785" s="51">
        <f t="shared" si="552"/>
        <v>43993</v>
      </c>
      <c r="K8785" t="str">
        <f>VLOOKUP(B:B,'Справочник по тт'!$A$2:$C$5,3,0)</f>
        <v>"Шанс"</v>
      </c>
      <c r="L8785" s="23">
        <v>1</v>
      </c>
      <c r="M8785" t="s">
        <v>360</v>
      </c>
    </row>
    <row r="8786" spans="1:13" x14ac:dyDescent="0.2">
      <c r="A8786" s="47">
        <v>43993.375</v>
      </c>
      <c r="B8786">
        <v>1</v>
      </c>
      <c r="G8786" s="12">
        <f t="shared" si="549"/>
        <v>2020</v>
      </c>
      <c r="H8786" s="12">
        <f t="shared" si="550"/>
        <v>6</v>
      </c>
      <c r="I8786" s="12">
        <f t="shared" si="551"/>
        <v>11</v>
      </c>
      <c r="J8786" s="51">
        <f t="shared" si="552"/>
        <v>43993</v>
      </c>
      <c r="K8786" t="str">
        <f>VLOOKUP(B:B,'Справочник по тт'!$A$2:$C$5,3,0)</f>
        <v>"Шанс"</v>
      </c>
      <c r="L8786" s="23">
        <v>1</v>
      </c>
      <c r="M8786" t="s">
        <v>360</v>
      </c>
    </row>
    <row r="8787" spans="1:13" x14ac:dyDescent="0.2">
      <c r="A8787" s="47">
        <v>43993.375</v>
      </c>
      <c r="B8787">
        <v>1</v>
      </c>
      <c r="G8787" s="12">
        <f t="shared" si="549"/>
        <v>2020</v>
      </c>
      <c r="H8787" s="12">
        <f t="shared" si="550"/>
        <v>6</v>
      </c>
      <c r="I8787" s="12">
        <f t="shared" si="551"/>
        <v>11</v>
      </c>
      <c r="J8787" s="51">
        <f t="shared" si="552"/>
        <v>43993</v>
      </c>
      <c r="K8787" t="str">
        <f>VLOOKUP(B:B,'Справочник по тт'!$A$2:$C$5,3,0)</f>
        <v>"Шанс"</v>
      </c>
      <c r="L8787" s="23">
        <v>1</v>
      </c>
      <c r="M8787" t="s">
        <v>360</v>
      </c>
    </row>
    <row r="8788" spans="1:13" x14ac:dyDescent="0.2">
      <c r="A8788" s="47">
        <v>43993.375</v>
      </c>
      <c r="B8788">
        <v>1</v>
      </c>
      <c r="G8788" s="12">
        <f t="shared" si="549"/>
        <v>2020</v>
      </c>
      <c r="H8788" s="12">
        <f t="shared" si="550"/>
        <v>6</v>
      </c>
      <c r="I8788" s="12">
        <f t="shared" si="551"/>
        <v>11</v>
      </c>
      <c r="J8788" s="51">
        <f t="shared" si="552"/>
        <v>43993</v>
      </c>
      <c r="K8788" t="str">
        <f>VLOOKUP(B:B,'Справочник по тт'!$A$2:$C$5,3,0)</f>
        <v>"Шанс"</v>
      </c>
      <c r="L8788" s="23">
        <v>1</v>
      </c>
      <c r="M8788" t="s">
        <v>360</v>
      </c>
    </row>
    <row r="8789" spans="1:13" x14ac:dyDescent="0.2">
      <c r="A8789" s="47">
        <v>43993.375</v>
      </c>
      <c r="B8789">
        <v>1</v>
      </c>
      <c r="G8789" s="12">
        <f t="shared" si="549"/>
        <v>2020</v>
      </c>
      <c r="H8789" s="12">
        <f t="shared" si="550"/>
        <v>6</v>
      </c>
      <c r="I8789" s="12">
        <f t="shared" si="551"/>
        <v>11</v>
      </c>
      <c r="J8789" s="51">
        <f t="shared" si="552"/>
        <v>43993</v>
      </c>
      <c r="K8789" t="str">
        <f>VLOOKUP(B:B,'Справочник по тт'!$A$2:$C$5,3,0)</f>
        <v>"Шанс"</v>
      </c>
      <c r="L8789" s="23">
        <v>1</v>
      </c>
      <c r="M8789" t="s">
        <v>360</v>
      </c>
    </row>
    <row r="8790" spans="1:13" x14ac:dyDescent="0.2">
      <c r="A8790" s="47">
        <v>43993.375</v>
      </c>
      <c r="B8790">
        <v>1</v>
      </c>
      <c r="G8790" s="12">
        <f t="shared" si="549"/>
        <v>2020</v>
      </c>
      <c r="H8790" s="12">
        <f t="shared" si="550"/>
        <v>6</v>
      </c>
      <c r="I8790" s="12">
        <f t="shared" si="551"/>
        <v>11</v>
      </c>
      <c r="J8790" s="51">
        <f t="shared" si="552"/>
        <v>43993</v>
      </c>
      <c r="K8790" t="str">
        <f>VLOOKUP(B:B,'Справочник по тт'!$A$2:$C$5,3,0)</f>
        <v>"Шанс"</v>
      </c>
      <c r="L8790" s="23">
        <v>1</v>
      </c>
      <c r="M8790" t="s">
        <v>360</v>
      </c>
    </row>
    <row r="8791" spans="1:13" x14ac:dyDescent="0.2">
      <c r="A8791" s="47">
        <v>43993.375</v>
      </c>
      <c r="B8791">
        <v>1</v>
      </c>
      <c r="G8791" s="12">
        <f t="shared" si="549"/>
        <v>2020</v>
      </c>
      <c r="H8791" s="12">
        <f t="shared" si="550"/>
        <v>6</v>
      </c>
      <c r="I8791" s="12">
        <f t="shared" si="551"/>
        <v>11</v>
      </c>
      <c r="J8791" s="51">
        <f t="shared" si="552"/>
        <v>43993</v>
      </c>
      <c r="K8791" t="str">
        <f>VLOOKUP(B:B,'Справочник по тт'!$A$2:$C$5,3,0)</f>
        <v>"Шанс"</v>
      </c>
      <c r="L8791" s="23">
        <v>1</v>
      </c>
      <c r="M8791" t="s">
        <v>360</v>
      </c>
    </row>
    <row r="8792" spans="1:13" x14ac:dyDescent="0.2">
      <c r="A8792" s="47">
        <v>43993.375</v>
      </c>
      <c r="B8792">
        <v>1</v>
      </c>
      <c r="G8792" s="12">
        <f t="shared" si="549"/>
        <v>2020</v>
      </c>
      <c r="H8792" s="12">
        <f t="shared" si="550"/>
        <v>6</v>
      </c>
      <c r="I8792" s="12">
        <f t="shared" si="551"/>
        <v>11</v>
      </c>
      <c r="J8792" s="51">
        <f t="shared" si="552"/>
        <v>43993</v>
      </c>
      <c r="K8792" t="str">
        <f>VLOOKUP(B:B,'Справочник по тт'!$A$2:$C$5,3,0)</f>
        <v>"Шанс"</v>
      </c>
      <c r="L8792" s="23">
        <v>1</v>
      </c>
      <c r="M8792" t="s">
        <v>360</v>
      </c>
    </row>
    <row r="8793" spans="1:13" x14ac:dyDescent="0.2">
      <c r="A8793" s="47">
        <v>43993.375</v>
      </c>
      <c r="B8793">
        <v>1</v>
      </c>
      <c r="G8793" s="12">
        <f t="shared" si="549"/>
        <v>2020</v>
      </c>
      <c r="H8793" s="12">
        <f t="shared" si="550"/>
        <v>6</v>
      </c>
      <c r="I8793" s="12">
        <f t="shared" si="551"/>
        <v>11</v>
      </c>
      <c r="J8793" s="51">
        <f t="shared" si="552"/>
        <v>43993</v>
      </c>
      <c r="K8793" t="str">
        <f>VLOOKUP(B:B,'Справочник по тт'!$A$2:$C$5,3,0)</f>
        <v>"Шанс"</v>
      </c>
      <c r="L8793" s="23">
        <v>1</v>
      </c>
      <c r="M8793" t="s">
        <v>360</v>
      </c>
    </row>
    <row r="8794" spans="1:13" x14ac:dyDescent="0.2">
      <c r="A8794" s="47">
        <v>43993.375</v>
      </c>
      <c r="B8794">
        <v>1</v>
      </c>
      <c r="G8794" s="12">
        <f t="shared" si="549"/>
        <v>2020</v>
      </c>
      <c r="H8794" s="12">
        <f t="shared" si="550"/>
        <v>6</v>
      </c>
      <c r="I8794" s="12">
        <f t="shared" si="551"/>
        <v>11</v>
      </c>
      <c r="J8794" s="51">
        <f t="shared" si="552"/>
        <v>43993</v>
      </c>
      <c r="K8794" t="str">
        <f>VLOOKUP(B:B,'Справочник по тт'!$A$2:$C$5,3,0)</f>
        <v>"Шанс"</v>
      </c>
      <c r="L8794" s="23">
        <v>1</v>
      </c>
      <c r="M8794" t="s">
        <v>360</v>
      </c>
    </row>
    <row r="8795" spans="1:13" x14ac:dyDescent="0.2">
      <c r="A8795" s="47">
        <v>43993.375</v>
      </c>
      <c r="B8795">
        <v>1</v>
      </c>
      <c r="G8795" s="12">
        <f t="shared" si="549"/>
        <v>2020</v>
      </c>
      <c r="H8795" s="12">
        <f t="shared" si="550"/>
        <v>6</v>
      </c>
      <c r="I8795" s="12">
        <f t="shared" si="551"/>
        <v>11</v>
      </c>
      <c r="J8795" s="51">
        <f t="shared" si="552"/>
        <v>43993</v>
      </c>
      <c r="K8795" t="str">
        <f>VLOOKUP(B:B,'Справочник по тт'!$A$2:$C$5,3,0)</f>
        <v>"Шанс"</v>
      </c>
      <c r="L8795" s="23">
        <v>1</v>
      </c>
      <c r="M8795" t="s">
        <v>360</v>
      </c>
    </row>
    <row r="8796" spans="1:13" x14ac:dyDescent="0.2">
      <c r="A8796" s="47">
        <v>43993.375</v>
      </c>
      <c r="B8796">
        <v>1</v>
      </c>
      <c r="G8796" s="12">
        <f t="shared" si="549"/>
        <v>2020</v>
      </c>
      <c r="H8796" s="12">
        <f t="shared" si="550"/>
        <v>6</v>
      </c>
      <c r="I8796" s="12">
        <f t="shared" si="551"/>
        <v>11</v>
      </c>
      <c r="J8796" s="51">
        <f t="shared" si="552"/>
        <v>43993</v>
      </c>
      <c r="K8796" t="str">
        <f>VLOOKUP(B:B,'Справочник по тт'!$A$2:$C$5,3,0)</f>
        <v>"Шанс"</v>
      </c>
      <c r="L8796" s="23">
        <v>1</v>
      </c>
      <c r="M8796" t="s">
        <v>360</v>
      </c>
    </row>
    <row r="8797" spans="1:13" x14ac:dyDescent="0.2">
      <c r="A8797" s="47">
        <v>43993.375</v>
      </c>
      <c r="B8797">
        <v>1</v>
      </c>
      <c r="G8797" s="12">
        <f t="shared" si="549"/>
        <v>2020</v>
      </c>
      <c r="H8797" s="12">
        <f t="shared" si="550"/>
        <v>6</v>
      </c>
      <c r="I8797" s="12">
        <f t="shared" si="551"/>
        <v>11</v>
      </c>
      <c r="J8797" s="51">
        <f t="shared" si="552"/>
        <v>43993</v>
      </c>
      <c r="K8797" t="str">
        <f>VLOOKUP(B:B,'Справочник по тт'!$A$2:$C$5,3,0)</f>
        <v>"Шанс"</v>
      </c>
      <c r="L8797" s="23">
        <v>1</v>
      </c>
      <c r="M8797" t="s">
        <v>360</v>
      </c>
    </row>
    <row r="8798" spans="1:13" x14ac:dyDescent="0.2">
      <c r="A8798" s="47">
        <v>43993.375</v>
      </c>
      <c r="B8798">
        <v>1</v>
      </c>
      <c r="G8798" s="12">
        <f t="shared" si="549"/>
        <v>2020</v>
      </c>
      <c r="H8798" s="12">
        <f t="shared" si="550"/>
        <v>6</v>
      </c>
      <c r="I8798" s="12">
        <f t="shared" si="551"/>
        <v>11</v>
      </c>
      <c r="J8798" s="51">
        <f t="shared" si="552"/>
        <v>43993</v>
      </c>
      <c r="K8798" t="str">
        <f>VLOOKUP(B:B,'Справочник по тт'!$A$2:$C$5,3,0)</f>
        <v>"Шанс"</v>
      </c>
      <c r="L8798" s="23">
        <v>1</v>
      </c>
      <c r="M8798" t="s">
        <v>360</v>
      </c>
    </row>
    <row r="8799" spans="1:13" x14ac:dyDescent="0.2">
      <c r="A8799" s="47">
        <v>43993.375</v>
      </c>
      <c r="B8799">
        <v>1</v>
      </c>
      <c r="G8799" s="12">
        <f t="shared" si="549"/>
        <v>2020</v>
      </c>
      <c r="H8799" s="12">
        <f t="shared" si="550"/>
        <v>6</v>
      </c>
      <c r="I8799" s="12">
        <f t="shared" si="551"/>
        <v>11</v>
      </c>
      <c r="J8799" s="51">
        <f t="shared" si="552"/>
        <v>43993</v>
      </c>
      <c r="K8799" t="str">
        <f>VLOOKUP(B:B,'Справочник по тт'!$A$2:$C$5,3,0)</f>
        <v>"Шанс"</v>
      </c>
      <c r="L8799" s="23">
        <v>1</v>
      </c>
      <c r="M8799" t="s">
        <v>360</v>
      </c>
    </row>
    <row r="8800" spans="1:13" x14ac:dyDescent="0.2">
      <c r="A8800" s="47">
        <v>43993.375</v>
      </c>
      <c r="B8800">
        <v>1</v>
      </c>
      <c r="G8800" s="12">
        <f t="shared" si="549"/>
        <v>2020</v>
      </c>
      <c r="H8800" s="12">
        <f t="shared" si="550"/>
        <v>6</v>
      </c>
      <c r="I8800" s="12">
        <f t="shared" si="551"/>
        <v>11</v>
      </c>
      <c r="J8800" s="51">
        <f t="shared" si="552"/>
        <v>43993</v>
      </c>
      <c r="K8800" t="str">
        <f>VLOOKUP(B:B,'Справочник по тт'!$A$2:$C$5,3,0)</f>
        <v>"Шанс"</v>
      </c>
      <c r="L8800" s="23">
        <v>1</v>
      </c>
      <c r="M8800" t="s">
        <v>360</v>
      </c>
    </row>
    <row r="8801" spans="1:13" x14ac:dyDescent="0.2">
      <c r="A8801" s="47">
        <v>43993.375</v>
      </c>
      <c r="B8801">
        <v>1</v>
      </c>
      <c r="G8801" s="12">
        <f t="shared" si="549"/>
        <v>2020</v>
      </c>
      <c r="H8801" s="12">
        <f t="shared" si="550"/>
        <v>6</v>
      </c>
      <c r="I8801" s="12">
        <f t="shared" si="551"/>
        <v>11</v>
      </c>
      <c r="J8801" s="51">
        <f t="shared" si="552"/>
        <v>43993</v>
      </c>
      <c r="K8801" t="str">
        <f>VLOOKUP(B:B,'Справочник по тт'!$A$2:$C$5,3,0)</f>
        <v>"Шанс"</v>
      </c>
      <c r="L8801" s="23">
        <v>1</v>
      </c>
      <c r="M8801" t="s">
        <v>360</v>
      </c>
    </row>
    <row r="8802" spans="1:13" x14ac:dyDescent="0.2">
      <c r="A8802" s="47">
        <v>43993.375</v>
      </c>
      <c r="B8802">
        <v>1</v>
      </c>
      <c r="G8802" s="12">
        <f t="shared" si="549"/>
        <v>2020</v>
      </c>
      <c r="H8802" s="12">
        <f t="shared" si="550"/>
        <v>6</v>
      </c>
      <c r="I8802" s="12">
        <f t="shared" si="551"/>
        <v>11</v>
      </c>
      <c r="J8802" s="51">
        <f t="shared" si="552"/>
        <v>43993</v>
      </c>
      <c r="K8802" t="str">
        <f>VLOOKUP(B:B,'Справочник по тт'!$A$2:$C$5,3,0)</f>
        <v>"Шанс"</v>
      </c>
      <c r="L8802" s="23">
        <v>1</v>
      </c>
      <c r="M8802" t="s">
        <v>360</v>
      </c>
    </row>
    <row r="8803" spans="1:13" x14ac:dyDescent="0.2">
      <c r="A8803" s="47">
        <v>43993.375</v>
      </c>
      <c r="B8803">
        <v>1</v>
      </c>
      <c r="G8803" s="12">
        <f t="shared" si="549"/>
        <v>2020</v>
      </c>
      <c r="H8803" s="12">
        <f t="shared" si="550"/>
        <v>6</v>
      </c>
      <c r="I8803" s="12">
        <f t="shared" si="551"/>
        <v>11</v>
      </c>
      <c r="J8803" s="51">
        <f t="shared" si="552"/>
        <v>43993</v>
      </c>
      <c r="K8803" t="str">
        <f>VLOOKUP(B:B,'Справочник по тт'!$A$2:$C$5,3,0)</f>
        <v>"Шанс"</v>
      </c>
      <c r="L8803" s="23">
        <v>1</v>
      </c>
      <c r="M8803" t="s">
        <v>360</v>
      </c>
    </row>
    <row r="8804" spans="1:13" x14ac:dyDescent="0.2">
      <c r="A8804" s="47">
        <v>43993.375</v>
      </c>
      <c r="B8804">
        <v>1</v>
      </c>
      <c r="G8804" s="12">
        <f t="shared" si="549"/>
        <v>2020</v>
      </c>
      <c r="H8804" s="12">
        <f t="shared" si="550"/>
        <v>6</v>
      </c>
      <c r="I8804" s="12">
        <f t="shared" si="551"/>
        <v>11</v>
      </c>
      <c r="J8804" s="51">
        <f t="shared" si="552"/>
        <v>43993</v>
      </c>
      <c r="K8804" t="str">
        <f>VLOOKUP(B:B,'Справочник по тт'!$A$2:$C$5,3,0)</f>
        <v>"Шанс"</v>
      </c>
      <c r="L8804" s="23">
        <v>1</v>
      </c>
      <c r="M8804" t="s">
        <v>360</v>
      </c>
    </row>
    <row r="8805" spans="1:13" x14ac:dyDescent="0.2">
      <c r="A8805" s="47">
        <v>43993.395833333336</v>
      </c>
      <c r="B8805">
        <v>1</v>
      </c>
      <c r="G8805" s="12">
        <f t="shared" si="549"/>
        <v>2020</v>
      </c>
      <c r="H8805" s="12">
        <f t="shared" si="550"/>
        <v>6</v>
      </c>
      <c r="I8805" s="12">
        <f t="shared" si="551"/>
        <v>11</v>
      </c>
      <c r="J8805" s="51">
        <f t="shared" si="552"/>
        <v>43993</v>
      </c>
      <c r="K8805" t="str">
        <f>VLOOKUP(B:B,'Справочник по тт'!$A$2:$C$5,3,0)</f>
        <v>"Шанс"</v>
      </c>
      <c r="L8805" s="23">
        <v>1</v>
      </c>
      <c r="M8805" t="s">
        <v>360</v>
      </c>
    </row>
    <row r="8806" spans="1:13" x14ac:dyDescent="0.2">
      <c r="A8806" s="47">
        <v>43993.395833333336</v>
      </c>
      <c r="B8806">
        <v>1</v>
      </c>
      <c r="G8806" s="12">
        <f t="shared" si="549"/>
        <v>2020</v>
      </c>
      <c r="H8806" s="12">
        <f t="shared" si="550"/>
        <v>6</v>
      </c>
      <c r="I8806" s="12">
        <f t="shared" si="551"/>
        <v>11</v>
      </c>
      <c r="J8806" s="51">
        <f t="shared" si="552"/>
        <v>43993</v>
      </c>
      <c r="K8806" t="str">
        <f>VLOOKUP(B:B,'Справочник по тт'!$A$2:$C$5,3,0)</f>
        <v>"Шанс"</v>
      </c>
      <c r="L8806" s="23">
        <v>1</v>
      </c>
      <c r="M8806" t="s">
        <v>360</v>
      </c>
    </row>
    <row r="8807" spans="1:13" x14ac:dyDescent="0.2">
      <c r="A8807" s="47">
        <v>43993.416666666664</v>
      </c>
      <c r="B8807">
        <v>1</v>
      </c>
      <c r="G8807" s="12">
        <f t="shared" si="549"/>
        <v>2020</v>
      </c>
      <c r="H8807" s="12">
        <f t="shared" si="550"/>
        <v>6</v>
      </c>
      <c r="I8807" s="12">
        <f t="shared" si="551"/>
        <v>11</v>
      </c>
      <c r="J8807" s="51">
        <f t="shared" si="552"/>
        <v>43993</v>
      </c>
      <c r="K8807" t="str">
        <f>VLOOKUP(B:B,'Справочник по тт'!$A$2:$C$5,3,0)</f>
        <v>"Шанс"</v>
      </c>
      <c r="L8807" s="23">
        <v>1</v>
      </c>
      <c r="M8807" t="s">
        <v>360</v>
      </c>
    </row>
    <row r="8808" spans="1:13" x14ac:dyDescent="0.2">
      <c r="A8808" s="47">
        <v>43993.416666666664</v>
      </c>
      <c r="B8808">
        <v>1</v>
      </c>
      <c r="G8808" s="12">
        <f t="shared" si="549"/>
        <v>2020</v>
      </c>
      <c r="H8808" s="12">
        <f t="shared" si="550"/>
        <v>6</v>
      </c>
      <c r="I8808" s="12">
        <f t="shared" si="551"/>
        <v>11</v>
      </c>
      <c r="J8808" s="51">
        <f t="shared" si="552"/>
        <v>43993</v>
      </c>
      <c r="K8808" t="str">
        <f>VLOOKUP(B:B,'Справочник по тт'!$A$2:$C$5,3,0)</f>
        <v>"Шанс"</v>
      </c>
      <c r="L8808" s="23">
        <v>1</v>
      </c>
      <c r="M8808" t="s">
        <v>360</v>
      </c>
    </row>
    <row r="8809" spans="1:13" x14ac:dyDescent="0.2">
      <c r="A8809" s="47">
        <v>43993.416666666664</v>
      </c>
      <c r="B8809">
        <v>1</v>
      </c>
      <c r="G8809" s="12">
        <f t="shared" si="549"/>
        <v>2020</v>
      </c>
      <c r="H8809" s="12">
        <f t="shared" si="550"/>
        <v>6</v>
      </c>
      <c r="I8809" s="12">
        <f t="shared" si="551"/>
        <v>11</v>
      </c>
      <c r="J8809" s="51">
        <f t="shared" si="552"/>
        <v>43993</v>
      </c>
      <c r="K8809" t="str">
        <f>VLOOKUP(B:B,'Справочник по тт'!$A$2:$C$5,3,0)</f>
        <v>"Шанс"</v>
      </c>
      <c r="L8809" s="23">
        <v>1</v>
      </c>
      <c r="M8809" t="s">
        <v>360</v>
      </c>
    </row>
    <row r="8810" spans="1:13" x14ac:dyDescent="0.2">
      <c r="A8810" s="47">
        <v>43993.416666666664</v>
      </c>
      <c r="B8810">
        <v>1</v>
      </c>
      <c r="G8810" s="12">
        <f t="shared" si="549"/>
        <v>2020</v>
      </c>
      <c r="H8810" s="12">
        <f t="shared" si="550"/>
        <v>6</v>
      </c>
      <c r="I8810" s="12">
        <f t="shared" si="551"/>
        <v>11</v>
      </c>
      <c r="J8810" s="51">
        <f t="shared" si="552"/>
        <v>43993</v>
      </c>
      <c r="K8810" t="str">
        <f>VLOOKUP(B:B,'Справочник по тт'!$A$2:$C$5,3,0)</f>
        <v>"Шанс"</v>
      </c>
      <c r="L8810" s="23">
        <v>1</v>
      </c>
      <c r="M8810" t="s">
        <v>360</v>
      </c>
    </row>
    <row r="8811" spans="1:13" x14ac:dyDescent="0.2">
      <c r="A8811" s="47">
        <v>43993.416666666664</v>
      </c>
      <c r="B8811">
        <v>1</v>
      </c>
      <c r="G8811" s="12">
        <f t="shared" si="549"/>
        <v>2020</v>
      </c>
      <c r="H8811" s="12">
        <f t="shared" si="550"/>
        <v>6</v>
      </c>
      <c r="I8811" s="12">
        <f t="shared" si="551"/>
        <v>11</v>
      </c>
      <c r="J8811" s="51">
        <f t="shared" si="552"/>
        <v>43993</v>
      </c>
      <c r="K8811" t="str">
        <f>VLOOKUP(B:B,'Справочник по тт'!$A$2:$C$5,3,0)</f>
        <v>"Шанс"</v>
      </c>
      <c r="L8811" s="23">
        <v>1</v>
      </c>
      <c r="M8811" t="s">
        <v>360</v>
      </c>
    </row>
    <row r="8812" spans="1:13" x14ac:dyDescent="0.2">
      <c r="A8812" s="47">
        <v>43993.416666666664</v>
      </c>
      <c r="B8812">
        <v>1</v>
      </c>
      <c r="G8812" s="12">
        <f t="shared" si="549"/>
        <v>2020</v>
      </c>
      <c r="H8812" s="12">
        <f t="shared" si="550"/>
        <v>6</v>
      </c>
      <c r="I8812" s="12">
        <f t="shared" si="551"/>
        <v>11</v>
      </c>
      <c r="J8812" s="51">
        <f t="shared" si="552"/>
        <v>43993</v>
      </c>
      <c r="K8812" t="str">
        <f>VLOOKUP(B:B,'Справочник по тт'!$A$2:$C$5,3,0)</f>
        <v>"Шанс"</v>
      </c>
      <c r="L8812" s="23">
        <v>1</v>
      </c>
      <c r="M8812" t="s">
        <v>360</v>
      </c>
    </row>
    <row r="8813" spans="1:13" x14ac:dyDescent="0.2">
      <c r="A8813" s="47">
        <v>43993.416666666664</v>
      </c>
      <c r="B8813">
        <v>1</v>
      </c>
      <c r="G8813" s="12">
        <f t="shared" si="549"/>
        <v>2020</v>
      </c>
      <c r="H8813" s="12">
        <f t="shared" si="550"/>
        <v>6</v>
      </c>
      <c r="I8813" s="12">
        <f t="shared" si="551"/>
        <v>11</v>
      </c>
      <c r="J8813" s="51">
        <f t="shared" si="552"/>
        <v>43993</v>
      </c>
      <c r="K8813" t="str">
        <f>VLOOKUP(B:B,'Справочник по тт'!$A$2:$C$5,3,0)</f>
        <v>"Шанс"</v>
      </c>
      <c r="L8813" s="23">
        <v>1</v>
      </c>
      <c r="M8813" t="s">
        <v>360</v>
      </c>
    </row>
    <row r="8814" spans="1:13" x14ac:dyDescent="0.2">
      <c r="A8814" s="47">
        <v>43993.416666666664</v>
      </c>
      <c r="B8814">
        <v>1</v>
      </c>
      <c r="G8814" s="12">
        <f t="shared" si="549"/>
        <v>2020</v>
      </c>
      <c r="H8814" s="12">
        <f t="shared" si="550"/>
        <v>6</v>
      </c>
      <c r="I8814" s="12">
        <f t="shared" si="551"/>
        <v>11</v>
      </c>
      <c r="J8814" s="51">
        <f t="shared" si="552"/>
        <v>43993</v>
      </c>
      <c r="K8814" t="str">
        <f>VLOOKUP(B:B,'Справочник по тт'!$A$2:$C$5,3,0)</f>
        <v>"Шанс"</v>
      </c>
      <c r="L8814" s="23">
        <v>1</v>
      </c>
      <c r="M8814" t="s">
        <v>360</v>
      </c>
    </row>
    <row r="8815" spans="1:13" x14ac:dyDescent="0.2">
      <c r="A8815" s="47">
        <v>43993.416666666664</v>
      </c>
      <c r="B8815">
        <v>1</v>
      </c>
      <c r="G8815" s="12">
        <f t="shared" si="549"/>
        <v>2020</v>
      </c>
      <c r="H8815" s="12">
        <f t="shared" si="550"/>
        <v>6</v>
      </c>
      <c r="I8815" s="12">
        <f t="shared" si="551"/>
        <v>11</v>
      </c>
      <c r="J8815" s="51">
        <f t="shared" si="552"/>
        <v>43993</v>
      </c>
      <c r="K8815" t="str">
        <f>VLOOKUP(B:B,'Справочник по тт'!$A$2:$C$5,3,0)</f>
        <v>"Шанс"</v>
      </c>
      <c r="L8815" s="23">
        <v>1</v>
      </c>
      <c r="M8815" t="s">
        <v>360</v>
      </c>
    </row>
    <row r="8816" spans="1:13" x14ac:dyDescent="0.2">
      <c r="A8816" s="47">
        <v>43993.416666666664</v>
      </c>
      <c r="B8816">
        <v>1</v>
      </c>
      <c r="G8816" s="12">
        <f t="shared" si="549"/>
        <v>2020</v>
      </c>
      <c r="H8816" s="12">
        <f t="shared" si="550"/>
        <v>6</v>
      </c>
      <c r="I8816" s="12">
        <f t="shared" si="551"/>
        <v>11</v>
      </c>
      <c r="J8816" s="51">
        <f t="shared" si="552"/>
        <v>43993</v>
      </c>
      <c r="K8816" t="str">
        <f>VLOOKUP(B:B,'Справочник по тт'!$A$2:$C$5,3,0)</f>
        <v>"Шанс"</v>
      </c>
      <c r="L8816" s="23">
        <v>1</v>
      </c>
      <c r="M8816" t="s">
        <v>360</v>
      </c>
    </row>
    <row r="8817" spans="1:13" x14ac:dyDescent="0.2">
      <c r="A8817" s="47">
        <v>43993.416666666664</v>
      </c>
      <c r="B8817">
        <v>1</v>
      </c>
      <c r="G8817" s="12">
        <f t="shared" si="549"/>
        <v>2020</v>
      </c>
      <c r="H8817" s="12">
        <f t="shared" si="550"/>
        <v>6</v>
      </c>
      <c r="I8817" s="12">
        <f t="shared" si="551"/>
        <v>11</v>
      </c>
      <c r="J8817" s="51">
        <f t="shared" si="552"/>
        <v>43993</v>
      </c>
      <c r="K8817" t="str">
        <f>VLOOKUP(B:B,'Справочник по тт'!$A$2:$C$5,3,0)</f>
        <v>"Шанс"</v>
      </c>
      <c r="L8817" s="23">
        <v>1</v>
      </c>
      <c r="M8817" t="s">
        <v>360</v>
      </c>
    </row>
    <row r="8818" spans="1:13" x14ac:dyDescent="0.2">
      <c r="A8818" s="47">
        <v>43993.435266203705</v>
      </c>
      <c r="B8818">
        <v>1</v>
      </c>
      <c r="G8818" s="12">
        <f t="shared" si="549"/>
        <v>2020</v>
      </c>
      <c r="H8818" s="12">
        <f t="shared" si="550"/>
        <v>6</v>
      </c>
      <c r="I8818" s="12">
        <f t="shared" si="551"/>
        <v>11</v>
      </c>
      <c r="J8818" s="51">
        <f t="shared" si="552"/>
        <v>43993</v>
      </c>
      <c r="K8818" t="str">
        <f>VLOOKUP(B:B,'Справочник по тт'!$A$2:$C$5,3,0)</f>
        <v>"Шанс"</v>
      </c>
      <c r="L8818" s="23">
        <v>1</v>
      </c>
      <c r="M8818" t="s">
        <v>360</v>
      </c>
    </row>
    <row r="8819" spans="1:13" x14ac:dyDescent="0.2">
      <c r="A8819" s="47">
        <v>43993.458333333336</v>
      </c>
      <c r="B8819">
        <v>1</v>
      </c>
      <c r="G8819" s="12">
        <f t="shared" si="549"/>
        <v>2020</v>
      </c>
      <c r="H8819" s="12">
        <f t="shared" si="550"/>
        <v>6</v>
      </c>
      <c r="I8819" s="12">
        <f t="shared" si="551"/>
        <v>11</v>
      </c>
      <c r="J8819" s="51">
        <f t="shared" si="552"/>
        <v>43993</v>
      </c>
      <c r="K8819" t="str">
        <f>VLOOKUP(B:B,'Справочник по тт'!$A$2:$C$5,3,0)</f>
        <v>"Шанс"</v>
      </c>
      <c r="L8819" s="23">
        <v>1</v>
      </c>
      <c r="M8819" t="s">
        <v>360</v>
      </c>
    </row>
    <row r="8820" spans="1:13" x14ac:dyDescent="0.2">
      <c r="A8820" s="47">
        <v>43993.458333333336</v>
      </c>
      <c r="B8820">
        <v>1</v>
      </c>
      <c r="G8820" s="12">
        <f t="shared" si="549"/>
        <v>2020</v>
      </c>
      <c r="H8820" s="12">
        <f t="shared" si="550"/>
        <v>6</v>
      </c>
      <c r="I8820" s="12">
        <f t="shared" si="551"/>
        <v>11</v>
      </c>
      <c r="J8820" s="51">
        <f t="shared" si="552"/>
        <v>43993</v>
      </c>
      <c r="K8820" t="str">
        <f>VLOOKUP(B:B,'Справочник по тт'!$A$2:$C$5,3,0)</f>
        <v>"Шанс"</v>
      </c>
      <c r="L8820" s="23">
        <v>1</v>
      </c>
      <c r="M8820" t="s">
        <v>360</v>
      </c>
    </row>
    <row r="8821" spans="1:13" x14ac:dyDescent="0.2">
      <c r="A8821" s="47">
        <v>43993.458333333336</v>
      </c>
      <c r="B8821">
        <v>1</v>
      </c>
      <c r="G8821" s="12">
        <f t="shared" si="549"/>
        <v>2020</v>
      </c>
      <c r="H8821" s="12">
        <f t="shared" si="550"/>
        <v>6</v>
      </c>
      <c r="I8821" s="12">
        <f t="shared" si="551"/>
        <v>11</v>
      </c>
      <c r="J8821" s="51">
        <f t="shared" si="552"/>
        <v>43993</v>
      </c>
      <c r="K8821" t="str">
        <f>VLOOKUP(B:B,'Справочник по тт'!$A$2:$C$5,3,0)</f>
        <v>"Шанс"</v>
      </c>
      <c r="L8821" s="23">
        <v>1</v>
      </c>
      <c r="M8821" t="s">
        <v>360</v>
      </c>
    </row>
    <row r="8822" spans="1:13" x14ac:dyDescent="0.2">
      <c r="A8822" s="47">
        <v>43993.5</v>
      </c>
      <c r="B8822">
        <v>1</v>
      </c>
      <c r="G8822" s="12">
        <f t="shared" si="549"/>
        <v>2020</v>
      </c>
      <c r="H8822" s="12">
        <f t="shared" si="550"/>
        <v>6</v>
      </c>
      <c r="I8822" s="12">
        <f t="shared" si="551"/>
        <v>11</v>
      </c>
      <c r="J8822" s="51">
        <f t="shared" si="552"/>
        <v>43993</v>
      </c>
      <c r="K8822" t="str">
        <f>VLOOKUP(B:B,'Справочник по тт'!$A$2:$C$5,3,0)</f>
        <v>"Шанс"</v>
      </c>
      <c r="L8822" s="23">
        <v>1</v>
      </c>
      <c r="M8822" t="s">
        <v>360</v>
      </c>
    </row>
    <row r="8823" spans="1:13" x14ac:dyDescent="0.2">
      <c r="A8823" s="47">
        <v>43993.5</v>
      </c>
      <c r="B8823">
        <v>1</v>
      </c>
      <c r="G8823" s="12">
        <f t="shared" si="549"/>
        <v>2020</v>
      </c>
      <c r="H8823" s="12">
        <f t="shared" si="550"/>
        <v>6</v>
      </c>
      <c r="I8823" s="12">
        <f t="shared" si="551"/>
        <v>11</v>
      </c>
      <c r="J8823" s="51">
        <f t="shared" si="552"/>
        <v>43993</v>
      </c>
      <c r="K8823" t="str">
        <f>VLOOKUP(B:B,'Справочник по тт'!$A$2:$C$5,3,0)</f>
        <v>"Шанс"</v>
      </c>
      <c r="L8823" s="23">
        <v>1</v>
      </c>
      <c r="M8823" t="s">
        <v>360</v>
      </c>
    </row>
    <row r="8824" spans="1:13" x14ac:dyDescent="0.2">
      <c r="A8824" s="47">
        <v>43993.5</v>
      </c>
      <c r="B8824">
        <v>1</v>
      </c>
      <c r="G8824" s="12">
        <f t="shared" si="549"/>
        <v>2020</v>
      </c>
      <c r="H8824" s="12">
        <f t="shared" si="550"/>
        <v>6</v>
      </c>
      <c r="I8824" s="12">
        <f t="shared" si="551"/>
        <v>11</v>
      </c>
      <c r="J8824" s="51">
        <f t="shared" si="552"/>
        <v>43993</v>
      </c>
      <c r="K8824" t="str">
        <f>VLOOKUP(B:B,'Справочник по тт'!$A$2:$C$5,3,0)</f>
        <v>"Шанс"</v>
      </c>
      <c r="L8824" s="23">
        <v>1</v>
      </c>
      <c r="M8824" t="s">
        <v>360</v>
      </c>
    </row>
    <row r="8825" spans="1:13" x14ac:dyDescent="0.2">
      <c r="A8825" s="47">
        <v>43993.5</v>
      </c>
      <c r="B8825">
        <v>1</v>
      </c>
      <c r="G8825" s="12">
        <f t="shared" si="549"/>
        <v>2020</v>
      </c>
      <c r="H8825" s="12">
        <f t="shared" si="550"/>
        <v>6</v>
      </c>
      <c r="I8825" s="12">
        <f t="shared" si="551"/>
        <v>11</v>
      </c>
      <c r="J8825" s="51">
        <f t="shared" si="552"/>
        <v>43993</v>
      </c>
      <c r="K8825" t="str">
        <f>VLOOKUP(B:B,'Справочник по тт'!$A$2:$C$5,3,0)</f>
        <v>"Шанс"</v>
      </c>
      <c r="L8825" s="23">
        <v>1</v>
      </c>
      <c r="M8825" t="s">
        <v>360</v>
      </c>
    </row>
    <row r="8826" spans="1:13" x14ac:dyDescent="0.2">
      <c r="A8826" s="47">
        <v>43993.5</v>
      </c>
      <c r="B8826">
        <v>1</v>
      </c>
      <c r="G8826" s="12">
        <f t="shared" si="549"/>
        <v>2020</v>
      </c>
      <c r="H8826" s="12">
        <f t="shared" si="550"/>
        <v>6</v>
      </c>
      <c r="I8826" s="12">
        <f t="shared" si="551"/>
        <v>11</v>
      </c>
      <c r="J8826" s="51">
        <f t="shared" si="552"/>
        <v>43993</v>
      </c>
      <c r="K8826" t="str">
        <f>VLOOKUP(B:B,'Справочник по тт'!$A$2:$C$5,3,0)</f>
        <v>"Шанс"</v>
      </c>
      <c r="L8826" s="23">
        <v>1</v>
      </c>
      <c r="M8826" t="s">
        <v>360</v>
      </c>
    </row>
    <row r="8827" spans="1:13" x14ac:dyDescent="0.2">
      <c r="A8827" s="47">
        <v>43993.5</v>
      </c>
      <c r="B8827">
        <v>1</v>
      </c>
      <c r="G8827" s="12">
        <f t="shared" si="549"/>
        <v>2020</v>
      </c>
      <c r="H8827" s="12">
        <f t="shared" si="550"/>
        <v>6</v>
      </c>
      <c r="I8827" s="12">
        <f t="shared" si="551"/>
        <v>11</v>
      </c>
      <c r="J8827" s="51">
        <f t="shared" si="552"/>
        <v>43993</v>
      </c>
      <c r="K8827" t="str">
        <f>VLOOKUP(B:B,'Справочник по тт'!$A$2:$C$5,3,0)</f>
        <v>"Шанс"</v>
      </c>
      <c r="L8827" s="23">
        <v>1</v>
      </c>
      <c r="M8827" t="s">
        <v>360</v>
      </c>
    </row>
    <row r="8828" spans="1:13" x14ac:dyDescent="0.2">
      <c r="A8828" s="47">
        <v>43993.534722222219</v>
      </c>
      <c r="B8828">
        <v>1</v>
      </c>
      <c r="G8828" s="12">
        <f t="shared" si="549"/>
        <v>2020</v>
      </c>
      <c r="H8828" s="12">
        <f t="shared" si="550"/>
        <v>6</v>
      </c>
      <c r="I8828" s="12">
        <f t="shared" si="551"/>
        <v>11</v>
      </c>
      <c r="J8828" s="51">
        <f t="shared" si="552"/>
        <v>43993</v>
      </c>
      <c r="K8828" t="str">
        <f>VLOOKUP(B:B,'Справочник по тт'!$A$2:$C$5,3,0)</f>
        <v>"Шанс"</v>
      </c>
      <c r="L8828" s="23">
        <v>1</v>
      </c>
      <c r="M8828" t="s">
        <v>360</v>
      </c>
    </row>
    <row r="8829" spans="1:13" x14ac:dyDescent="0.2">
      <c r="A8829" s="47">
        <v>43993.541666666664</v>
      </c>
      <c r="B8829">
        <v>1</v>
      </c>
      <c r="G8829" s="12">
        <f t="shared" si="549"/>
        <v>2020</v>
      </c>
      <c r="H8829" s="12">
        <f t="shared" si="550"/>
        <v>6</v>
      </c>
      <c r="I8829" s="12">
        <f t="shared" si="551"/>
        <v>11</v>
      </c>
      <c r="J8829" s="51">
        <f t="shared" si="552"/>
        <v>43993</v>
      </c>
      <c r="K8829" t="str">
        <f>VLOOKUP(B:B,'Справочник по тт'!$A$2:$C$5,3,0)</f>
        <v>"Шанс"</v>
      </c>
      <c r="L8829" s="23">
        <v>1</v>
      </c>
      <c r="M8829" t="s">
        <v>360</v>
      </c>
    </row>
    <row r="8830" spans="1:13" x14ac:dyDescent="0.2">
      <c r="A8830" s="47">
        <v>43993.541666666664</v>
      </c>
      <c r="B8830">
        <v>1</v>
      </c>
      <c r="G8830" s="12">
        <f t="shared" si="549"/>
        <v>2020</v>
      </c>
      <c r="H8830" s="12">
        <f t="shared" si="550"/>
        <v>6</v>
      </c>
      <c r="I8830" s="12">
        <f t="shared" si="551"/>
        <v>11</v>
      </c>
      <c r="J8830" s="51">
        <f t="shared" si="552"/>
        <v>43993</v>
      </c>
      <c r="K8830" t="str">
        <f>VLOOKUP(B:B,'Справочник по тт'!$A$2:$C$5,3,0)</f>
        <v>"Шанс"</v>
      </c>
      <c r="L8830" s="23">
        <v>1</v>
      </c>
      <c r="M8830" t="s">
        <v>360</v>
      </c>
    </row>
    <row r="8831" spans="1:13" x14ac:dyDescent="0.2">
      <c r="A8831" s="47">
        <v>43993.541666666664</v>
      </c>
      <c r="B8831">
        <v>1</v>
      </c>
      <c r="G8831" s="12">
        <f t="shared" si="549"/>
        <v>2020</v>
      </c>
      <c r="H8831" s="12">
        <f t="shared" si="550"/>
        <v>6</v>
      </c>
      <c r="I8831" s="12">
        <f t="shared" si="551"/>
        <v>11</v>
      </c>
      <c r="J8831" s="51">
        <f t="shared" si="552"/>
        <v>43993</v>
      </c>
      <c r="K8831" t="str">
        <f>VLOOKUP(B:B,'Справочник по тт'!$A$2:$C$5,3,0)</f>
        <v>"Шанс"</v>
      </c>
      <c r="L8831" s="23">
        <v>1</v>
      </c>
      <c r="M8831" t="s">
        <v>360</v>
      </c>
    </row>
    <row r="8832" spans="1:13" x14ac:dyDescent="0.2">
      <c r="A8832" s="47">
        <v>43993.541666666664</v>
      </c>
      <c r="B8832">
        <v>1</v>
      </c>
      <c r="G8832" s="12">
        <f t="shared" si="549"/>
        <v>2020</v>
      </c>
      <c r="H8832" s="12">
        <f t="shared" si="550"/>
        <v>6</v>
      </c>
      <c r="I8832" s="12">
        <f t="shared" si="551"/>
        <v>11</v>
      </c>
      <c r="J8832" s="51">
        <f t="shared" si="552"/>
        <v>43993</v>
      </c>
      <c r="K8832" t="str">
        <f>VLOOKUP(B:B,'Справочник по тт'!$A$2:$C$5,3,0)</f>
        <v>"Шанс"</v>
      </c>
      <c r="L8832" s="23">
        <v>1</v>
      </c>
      <c r="M8832" t="s">
        <v>360</v>
      </c>
    </row>
    <row r="8833" spans="1:13" x14ac:dyDescent="0.2">
      <c r="A8833" s="47">
        <v>43993.561805555553</v>
      </c>
      <c r="B8833">
        <v>1</v>
      </c>
      <c r="G8833" s="12">
        <f t="shared" si="549"/>
        <v>2020</v>
      </c>
      <c r="H8833" s="12">
        <f t="shared" si="550"/>
        <v>6</v>
      </c>
      <c r="I8833" s="12">
        <f t="shared" si="551"/>
        <v>11</v>
      </c>
      <c r="J8833" s="51">
        <f t="shared" si="552"/>
        <v>43993</v>
      </c>
      <c r="K8833" t="str">
        <f>VLOOKUP(B:B,'Справочник по тт'!$A$2:$C$5,3,0)</f>
        <v>"Шанс"</v>
      </c>
      <c r="L8833" s="23">
        <v>1</v>
      </c>
      <c r="M8833" t="s">
        <v>360</v>
      </c>
    </row>
    <row r="8834" spans="1:13" x14ac:dyDescent="0.2">
      <c r="A8834" s="47">
        <v>43993.574999999997</v>
      </c>
      <c r="B8834">
        <v>1</v>
      </c>
      <c r="G8834" s="12">
        <f t="shared" si="549"/>
        <v>2020</v>
      </c>
      <c r="H8834" s="12">
        <f t="shared" si="550"/>
        <v>6</v>
      </c>
      <c r="I8834" s="12">
        <f t="shared" si="551"/>
        <v>11</v>
      </c>
      <c r="J8834" s="51">
        <f t="shared" si="552"/>
        <v>43993</v>
      </c>
      <c r="K8834" t="str">
        <f>VLOOKUP(B:B,'Справочник по тт'!$A$2:$C$5,3,0)</f>
        <v>"Шанс"</v>
      </c>
      <c r="L8834" s="23">
        <v>1</v>
      </c>
      <c r="M8834" t="s">
        <v>360</v>
      </c>
    </row>
    <row r="8835" spans="1:13" x14ac:dyDescent="0.2">
      <c r="A8835" s="47">
        <v>43993.583333333336</v>
      </c>
      <c r="B8835">
        <v>1</v>
      </c>
      <c r="G8835" s="12">
        <f t="shared" ref="G8835:G8898" si="553">YEAR(A8835)</f>
        <v>2020</v>
      </c>
      <c r="H8835" s="12">
        <f t="shared" ref="H8835:H8898" si="554">MONTH(A8835)</f>
        <v>6</v>
      </c>
      <c r="I8835" s="12">
        <f t="shared" ref="I8835:I8898" si="555">DAY(A8835)</f>
        <v>11</v>
      </c>
      <c r="J8835" s="51">
        <f t="shared" ref="J8835:J8898" si="556">DATE(G:G,H:H,I:I)</f>
        <v>43993</v>
      </c>
      <c r="K8835" t="str">
        <f>VLOOKUP(B:B,'Справочник по тт'!$A$2:$C$5,3,0)</f>
        <v>"Шанс"</v>
      </c>
      <c r="L8835" s="23">
        <v>1</v>
      </c>
      <c r="M8835" t="s">
        <v>360</v>
      </c>
    </row>
    <row r="8836" spans="1:13" x14ac:dyDescent="0.2">
      <c r="A8836" s="47">
        <v>43993.583333333336</v>
      </c>
      <c r="B8836">
        <v>1</v>
      </c>
      <c r="G8836" s="12">
        <f t="shared" si="553"/>
        <v>2020</v>
      </c>
      <c r="H8836" s="12">
        <f t="shared" si="554"/>
        <v>6</v>
      </c>
      <c r="I8836" s="12">
        <f t="shared" si="555"/>
        <v>11</v>
      </c>
      <c r="J8836" s="51">
        <f t="shared" si="556"/>
        <v>43993</v>
      </c>
      <c r="K8836" t="str">
        <f>VLOOKUP(B:B,'Справочник по тт'!$A$2:$C$5,3,0)</f>
        <v>"Шанс"</v>
      </c>
      <c r="L8836" s="23">
        <v>1</v>
      </c>
      <c r="M8836" t="s">
        <v>360</v>
      </c>
    </row>
    <row r="8837" spans="1:13" x14ac:dyDescent="0.2">
      <c r="A8837" s="47">
        <v>43993.583333333336</v>
      </c>
      <c r="B8837">
        <v>1</v>
      </c>
      <c r="G8837" s="12">
        <f t="shared" si="553"/>
        <v>2020</v>
      </c>
      <c r="H8837" s="12">
        <f t="shared" si="554"/>
        <v>6</v>
      </c>
      <c r="I8837" s="12">
        <f t="shared" si="555"/>
        <v>11</v>
      </c>
      <c r="J8837" s="51">
        <f t="shared" si="556"/>
        <v>43993</v>
      </c>
      <c r="K8837" t="str">
        <f>VLOOKUP(B:B,'Справочник по тт'!$A$2:$C$5,3,0)</f>
        <v>"Шанс"</v>
      </c>
      <c r="L8837" s="23">
        <v>1</v>
      </c>
      <c r="M8837" t="s">
        <v>360</v>
      </c>
    </row>
    <row r="8838" spans="1:13" x14ac:dyDescent="0.2">
      <c r="A8838" s="47">
        <v>43993.583333333336</v>
      </c>
      <c r="B8838">
        <v>1</v>
      </c>
      <c r="G8838" s="12">
        <f t="shared" si="553"/>
        <v>2020</v>
      </c>
      <c r="H8838" s="12">
        <f t="shared" si="554"/>
        <v>6</v>
      </c>
      <c r="I8838" s="12">
        <f t="shared" si="555"/>
        <v>11</v>
      </c>
      <c r="J8838" s="51">
        <f t="shared" si="556"/>
        <v>43993</v>
      </c>
      <c r="K8838" t="str">
        <f>VLOOKUP(B:B,'Справочник по тт'!$A$2:$C$5,3,0)</f>
        <v>"Шанс"</v>
      </c>
      <c r="L8838" s="23">
        <v>1</v>
      </c>
      <c r="M8838" t="s">
        <v>360</v>
      </c>
    </row>
    <row r="8839" spans="1:13" x14ac:dyDescent="0.2">
      <c r="A8839" s="47">
        <v>43993.583333333336</v>
      </c>
      <c r="B8839">
        <v>1</v>
      </c>
      <c r="G8839" s="12">
        <f t="shared" si="553"/>
        <v>2020</v>
      </c>
      <c r="H8839" s="12">
        <f t="shared" si="554"/>
        <v>6</v>
      </c>
      <c r="I8839" s="12">
        <f t="shared" si="555"/>
        <v>11</v>
      </c>
      <c r="J8839" s="51">
        <f t="shared" si="556"/>
        <v>43993</v>
      </c>
      <c r="K8839" t="str">
        <f>VLOOKUP(B:B,'Справочник по тт'!$A$2:$C$5,3,0)</f>
        <v>"Шанс"</v>
      </c>
      <c r="L8839" s="23">
        <v>1</v>
      </c>
      <c r="M8839" t="s">
        <v>360</v>
      </c>
    </row>
    <row r="8840" spans="1:13" x14ac:dyDescent="0.2">
      <c r="A8840" s="47">
        <v>43993.583333333336</v>
      </c>
      <c r="B8840">
        <v>1</v>
      </c>
      <c r="G8840" s="12">
        <f t="shared" si="553"/>
        <v>2020</v>
      </c>
      <c r="H8840" s="12">
        <f t="shared" si="554"/>
        <v>6</v>
      </c>
      <c r="I8840" s="12">
        <f t="shared" si="555"/>
        <v>11</v>
      </c>
      <c r="J8840" s="51">
        <f t="shared" si="556"/>
        <v>43993</v>
      </c>
      <c r="K8840" t="str">
        <f>VLOOKUP(B:B,'Справочник по тт'!$A$2:$C$5,3,0)</f>
        <v>"Шанс"</v>
      </c>
      <c r="L8840" s="23">
        <v>1</v>
      </c>
      <c r="M8840" t="s">
        <v>360</v>
      </c>
    </row>
    <row r="8841" spans="1:13" x14ac:dyDescent="0.2">
      <c r="A8841" s="47">
        <v>43993.583333333336</v>
      </c>
      <c r="B8841">
        <v>1</v>
      </c>
      <c r="G8841" s="12">
        <f t="shared" si="553"/>
        <v>2020</v>
      </c>
      <c r="H8841" s="12">
        <f t="shared" si="554"/>
        <v>6</v>
      </c>
      <c r="I8841" s="12">
        <f t="shared" si="555"/>
        <v>11</v>
      </c>
      <c r="J8841" s="51">
        <f t="shared" si="556"/>
        <v>43993</v>
      </c>
      <c r="K8841" t="str">
        <f>VLOOKUP(B:B,'Справочник по тт'!$A$2:$C$5,3,0)</f>
        <v>"Шанс"</v>
      </c>
      <c r="L8841" s="23">
        <v>1</v>
      </c>
      <c r="M8841" t="s">
        <v>360</v>
      </c>
    </row>
    <row r="8842" spans="1:13" x14ac:dyDescent="0.2">
      <c r="A8842" s="47">
        <v>43993.583333333336</v>
      </c>
      <c r="B8842">
        <v>1</v>
      </c>
      <c r="G8842" s="12">
        <f t="shared" si="553"/>
        <v>2020</v>
      </c>
      <c r="H8842" s="12">
        <f t="shared" si="554"/>
        <v>6</v>
      </c>
      <c r="I8842" s="12">
        <f t="shared" si="555"/>
        <v>11</v>
      </c>
      <c r="J8842" s="51">
        <f t="shared" si="556"/>
        <v>43993</v>
      </c>
      <c r="K8842" t="str">
        <f>VLOOKUP(B:B,'Справочник по тт'!$A$2:$C$5,3,0)</f>
        <v>"Шанс"</v>
      </c>
      <c r="L8842" s="23">
        <v>1</v>
      </c>
      <c r="M8842" t="s">
        <v>360</v>
      </c>
    </row>
    <row r="8843" spans="1:13" x14ac:dyDescent="0.2">
      <c r="A8843" s="47">
        <v>43993.625</v>
      </c>
      <c r="B8843">
        <v>1</v>
      </c>
      <c r="G8843" s="12">
        <f t="shared" si="553"/>
        <v>2020</v>
      </c>
      <c r="H8843" s="12">
        <f t="shared" si="554"/>
        <v>6</v>
      </c>
      <c r="I8843" s="12">
        <f t="shared" si="555"/>
        <v>11</v>
      </c>
      <c r="J8843" s="51">
        <f t="shared" si="556"/>
        <v>43993</v>
      </c>
      <c r="K8843" t="str">
        <f>VLOOKUP(B:B,'Справочник по тт'!$A$2:$C$5,3,0)</f>
        <v>"Шанс"</v>
      </c>
      <c r="L8843" s="23">
        <v>1</v>
      </c>
      <c r="M8843" t="s">
        <v>360</v>
      </c>
    </row>
    <row r="8844" spans="1:13" x14ac:dyDescent="0.2">
      <c r="A8844" s="47">
        <v>43993.625</v>
      </c>
      <c r="B8844">
        <v>1</v>
      </c>
      <c r="G8844" s="12">
        <f t="shared" si="553"/>
        <v>2020</v>
      </c>
      <c r="H8844" s="12">
        <f t="shared" si="554"/>
        <v>6</v>
      </c>
      <c r="I8844" s="12">
        <f t="shared" si="555"/>
        <v>11</v>
      </c>
      <c r="J8844" s="51">
        <f t="shared" si="556"/>
        <v>43993</v>
      </c>
      <c r="K8844" t="str">
        <f>VLOOKUP(B:B,'Справочник по тт'!$A$2:$C$5,3,0)</f>
        <v>"Шанс"</v>
      </c>
      <c r="L8844" s="23">
        <v>1</v>
      </c>
      <c r="M8844" t="s">
        <v>360</v>
      </c>
    </row>
    <row r="8845" spans="1:13" x14ac:dyDescent="0.2">
      <c r="A8845" s="47">
        <v>43993.625</v>
      </c>
      <c r="B8845">
        <v>1</v>
      </c>
      <c r="G8845" s="12">
        <f t="shared" si="553"/>
        <v>2020</v>
      </c>
      <c r="H8845" s="12">
        <f t="shared" si="554"/>
        <v>6</v>
      </c>
      <c r="I8845" s="12">
        <f t="shared" si="555"/>
        <v>11</v>
      </c>
      <c r="J8845" s="51">
        <f t="shared" si="556"/>
        <v>43993</v>
      </c>
      <c r="K8845" t="str">
        <f>VLOOKUP(B:B,'Справочник по тт'!$A$2:$C$5,3,0)</f>
        <v>"Шанс"</v>
      </c>
      <c r="L8845" s="23">
        <v>1</v>
      </c>
      <c r="M8845" t="s">
        <v>360</v>
      </c>
    </row>
    <row r="8846" spans="1:13" x14ac:dyDescent="0.2">
      <c r="A8846" s="47">
        <v>43993.625</v>
      </c>
      <c r="B8846">
        <v>1</v>
      </c>
      <c r="G8846" s="12">
        <f t="shared" si="553"/>
        <v>2020</v>
      </c>
      <c r="H8846" s="12">
        <f t="shared" si="554"/>
        <v>6</v>
      </c>
      <c r="I8846" s="12">
        <f t="shared" si="555"/>
        <v>11</v>
      </c>
      <c r="J8846" s="51">
        <f t="shared" si="556"/>
        <v>43993</v>
      </c>
      <c r="K8846" t="str">
        <f>VLOOKUP(B:B,'Справочник по тт'!$A$2:$C$5,3,0)</f>
        <v>"Шанс"</v>
      </c>
      <c r="L8846" s="23">
        <v>1</v>
      </c>
      <c r="M8846" t="s">
        <v>360</v>
      </c>
    </row>
    <row r="8847" spans="1:13" x14ac:dyDescent="0.2">
      <c r="A8847" s="47">
        <v>43993.625</v>
      </c>
      <c r="B8847">
        <v>1</v>
      </c>
      <c r="G8847" s="12">
        <f t="shared" si="553"/>
        <v>2020</v>
      </c>
      <c r="H8847" s="12">
        <f t="shared" si="554"/>
        <v>6</v>
      </c>
      <c r="I8847" s="12">
        <f t="shared" si="555"/>
        <v>11</v>
      </c>
      <c r="J8847" s="51">
        <f t="shared" si="556"/>
        <v>43993</v>
      </c>
      <c r="K8847" t="str">
        <f>VLOOKUP(B:B,'Справочник по тт'!$A$2:$C$5,3,0)</f>
        <v>"Шанс"</v>
      </c>
      <c r="L8847" s="23">
        <v>1</v>
      </c>
      <c r="M8847" t="s">
        <v>360</v>
      </c>
    </row>
    <row r="8848" spans="1:13" x14ac:dyDescent="0.2">
      <c r="A8848" s="47">
        <v>43993.625</v>
      </c>
      <c r="B8848">
        <v>1</v>
      </c>
      <c r="G8848" s="12">
        <f t="shared" si="553"/>
        <v>2020</v>
      </c>
      <c r="H8848" s="12">
        <f t="shared" si="554"/>
        <v>6</v>
      </c>
      <c r="I8848" s="12">
        <f t="shared" si="555"/>
        <v>11</v>
      </c>
      <c r="J8848" s="51">
        <f t="shared" si="556"/>
        <v>43993</v>
      </c>
      <c r="K8848" t="str">
        <f>VLOOKUP(B:B,'Справочник по тт'!$A$2:$C$5,3,0)</f>
        <v>"Шанс"</v>
      </c>
      <c r="L8848" s="23">
        <v>1</v>
      </c>
      <c r="M8848" t="s">
        <v>360</v>
      </c>
    </row>
    <row r="8849" spans="1:13" x14ac:dyDescent="0.2">
      <c r="A8849" s="47">
        <v>43993.638888888891</v>
      </c>
      <c r="B8849">
        <v>1</v>
      </c>
      <c r="G8849" s="12">
        <f t="shared" si="553"/>
        <v>2020</v>
      </c>
      <c r="H8849" s="12">
        <f t="shared" si="554"/>
        <v>6</v>
      </c>
      <c r="I8849" s="12">
        <f t="shared" si="555"/>
        <v>11</v>
      </c>
      <c r="J8849" s="51">
        <f t="shared" si="556"/>
        <v>43993</v>
      </c>
      <c r="K8849" t="str">
        <f>VLOOKUP(B:B,'Справочник по тт'!$A$2:$C$5,3,0)</f>
        <v>"Шанс"</v>
      </c>
      <c r="L8849" s="23">
        <v>1</v>
      </c>
      <c r="M8849" t="s">
        <v>360</v>
      </c>
    </row>
    <row r="8850" spans="1:13" x14ac:dyDescent="0.2">
      <c r="A8850" s="47">
        <v>43993.652777777781</v>
      </c>
      <c r="B8850">
        <v>1</v>
      </c>
      <c r="G8850" s="12">
        <f t="shared" si="553"/>
        <v>2020</v>
      </c>
      <c r="H8850" s="12">
        <f t="shared" si="554"/>
        <v>6</v>
      </c>
      <c r="I8850" s="12">
        <f t="shared" si="555"/>
        <v>11</v>
      </c>
      <c r="J8850" s="51">
        <f t="shared" si="556"/>
        <v>43993</v>
      </c>
      <c r="K8850" t="str">
        <f>VLOOKUP(B:B,'Справочник по тт'!$A$2:$C$5,3,0)</f>
        <v>"Шанс"</v>
      </c>
      <c r="L8850" s="23">
        <v>1</v>
      </c>
      <c r="M8850" t="s">
        <v>360</v>
      </c>
    </row>
    <row r="8851" spans="1:13" x14ac:dyDescent="0.2">
      <c r="A8851" s="47">
        <v>43993.666666666664</v>
      </c>
      <c r="B8851">
        <v>1</v>
      </c>
      <c r="G8851" s="12">
        <f t="shared" si="553"/>
        <v>2020</v>
      </c>
      <c r="H8851" s="12">
        <f t="shared" si="554"/>
        <v>6</v>
      </c>
      <c r="I8851" s="12">
        <f t="shared" si="555"/>
        <v>11</v>
      </c>
      <c r="J8851" s="51">
        <f t="shared" si="556"/>
        <v>43993</v>
      </c>
      <c r="K8851" t="str">
        <f>VLOOKUP(B:B,'Справочник по тт'!$A$2:$C$5,3,0)</f>
        <v>"Шанс"</v>
      </c>
      <c r="L8851" s="23">
        <v>1</v>
      </c>
      <c r="M8851" t="s">
        <v>360</v>
      </c>
    </row>
    <row r="8852" spans="1:13" x14ac:dyDescent="0.2">
      <c r="A8852" s="47">
        <v>43993.666666666664</v>
      </c>
      <c r="B8852">
        <v>1</v>
      </c>
      <c r="G8852" s="12">
        <f t="shared" si="553"/>
        <v>2020</v>
      </c>
      <c r="H8852" s="12">
        <f t="shared" si="554"/>
        <v>6</v>
      </c>
      <c r="I8852" s="12">
        <f t="shared" si="555"/>
        <v>11</v>
      </c>
      <c r="J8852" s="51">
        <f t="shared" si="556"/>
        <v>43993</v>
      </c>
      <c r="K8852" t="str">
        <f>VLOOKUP(B:B,'Справочник по тт'!$A$2:$C$5,3,0)</f>
        <v>"Шанс"</v>
      </c>
      <c r="L8852" s="23">
        <v>1</v>
      </c>
      <c r="M8852" t="s">
        <v>360</v>
      </c>
    </row>
    <row r="8853" spans="1:13" x14ac:dyDescent="0.2">
      <c r="A8853" s="47">
        <v>43993.666666666664</v>
      </c>
      <c r="B8853">
        <v>1</v>
      </c>
      <c r="G8853" s="12">
        <f t="shared" si="553"/>
        <v>2020</v>
      </c>
      <c r="H8853" s="12">
        <f t="shared" si="554"/>
        <v>6</v>
      </c>
      <c r="I8853" s="12">
        <f t="shared" si="555"/>
        <v>11</v>
      </c>
      <c r="J8853" s="51">
        <f t="shared" si="556"/>
        <v>43993</v>
      </c>
      <c r="K8853" t="str">
        <f>VLOOKUP(B:B,'Справочник по тт'!$A$2:$C$5,3,0)</f>
        <v>"Шанс"</v>
      </c>
      <c r="L8853" s="23">
        <v>1</v>
      </c>
      <c r="M8853" t="s">
        <v>360</v>
      </c>
    </row>
    <row r="8854" spans="1:13" x14ac:dyDescent="0.2">
      <c r="A8854" s="47">
        <v>43993.708333333336</v>
      </c>
      <c r="B8854">
        <v>1</v>
      </c>
      <c r="G8854" s="12">
        <f t="shared" si="553"/>
        <v>2020</v>
      </c>
      <c r="H8854" s="12">
        <f t="shared" si="554"/>
        <v>6</v>
      </c>
      <c r="I8854" s="12">
        <f t="shared" si="555"/>
        <v>11</v>
      </c>
      <c r="J8854" s="51">
        <f t="shared" si="556"/>
        <v>43993</v>
      </c>
      <c r="K8854" t="str">
        <f>VLOOKUP(B:B,'Справочник по тт'!$A$2:$C$5,3,0)</f>
        <v>"Шанс"</v>
      </c>
      <c r="L8854" s="23">
        <v>1</v>
      </c>
      <c r="M8854" t="s">
        <v>360</v>
      </c>
    </row>
    <row r="8855" spans="1:13" x14ac:dyDescent="0.2">
      <c r="A8855" s="47">
        <v>43993.708333333336</v>
      </c>
      <c r="B8855">
        <v>1</v>
      </c>
      <c r="G8855" s="12">
        <f t="shared" si="553"/>
        <v>2020</v>
      </c>
      <c r="H8855" s="12">
        <f t="shared" si="554"/>
        <v>6</v>
      </c>
      <c r="I8855" s="12">
        <f t="shared" si="555"/>
        <v>11</v>
      </c>
      <c r="J8855" s="51">
        <f t="shared" si="556"/>
        <v>43993</v>
      </c>
      <c r="K8855" t="str">
        <f>VLOOKUP(B:B,'Справочник по тт'!$A$2:$C$5,3,0)</f>
        <v>"Шанс"</v>
      </c>
      <c r="L8855" s="23">
        <v>1</v>
      </c>
      <c r="M8855" t="s">
        <v>360</v>
      </c>
    </row>
    <row r="8856" spans="1:13" x14ac:dyDescent="0.2">
      <c r="A8856" s="47">
        <v>43993.722222222219</v>
      </c>
      <c r="B8856">
        <v>1</v>
      </c>
      <c r="G8856" s="12">
        <f t="shared" si="553"/>
        <v>2020</v>
      </c>
      <c r="H8856" s="12">
        <f t="shared" si="554"/>
        <v>6</v>
      </c>
      <c r="I8856" s="12">
        <f t="shared" si="555"/>
        <v>11</v>
      </c>
      <c r="J8856" s="51">
        <f t="shared" si="556"/>
        <v>43993</v>
      </c>
      <c r="K8856" t="str">
        <f>VLOOKUP(B:B,'Справочник по тт'!$A$2:$C$5,3,0)</f>
        <v>"Шанс"</v>
      </c>
      <c r="L8856" s="23">
        <v>1</v>
      </c>
      <c r="M8856" t="s">
        <v>360</v>
      </c>
    </row>
    <row r="8857" spans="1:13" x14ac:dyDescent="0.2">
      <c r="A8857" s="47">
        <v>43993.722222222219</v>
      </c>
      <c r="B8857">
        <v>1</v>
      </c>
      <c r="G8857" s="12">
        <f t="shared" si="553"/>
        <v>2020</v>
      </c>
      <c r="H8857" s="12">
        <f t="shared" si="554"/>
        <v>6</v>
      </c>
      <c r="I8857" s="12">
        <f t="shared" si="555"/>
        <v>11</v>
      </c>
      <c r="J8857" s="51">
        <f t="shared" si="556"/>
        <v>43993</v>
      </c>
      <c r="K8857" t="str">
        <f>VLOOKUP(B:B,'Справочник по тт'!$A$2:$C$5,3,0)</f>
        <v>"Шанс"</v>
      </c>
      <c r="L8857" s="23">
        <v>1</v>
      </c>
      <c r="M8857" t="s">
        <v>360</v>
      </c>
    </row>
    <row r="8858" spans="1:13" x14ac:dyDescent="0.2">
      <c r="A8858" s="47">
        <v>43993.75</v>
      </c>
      <c r="B8858">
        <v>1</v>
      </c>
      <c r="G8858" s="12">
        <f t="shared" si="553"/>
        <v>2020</v>
      </c>
      <c r="H8858" s="12">
        <f t="shared" si="554"/>
        <v>6</v>
      </c>
      <c r="I8858" s="12">
        <f t="shared" si="555"/>
        <v>11</v>
      </c>
      <c r="J8858" s="51">
        <f t="shared" si="556"/>
        <v>43993</v>
      </c>
      <c r="K8858" t="str">
        <f>VLOOKUP(B:B,'Справочник по тт'!$A$2:$C$5,3,0)</f>
        <v>"Шанс"</v>
      </c>
      <c r="L8858" s="23">
        <v>1</v>
      </c>
      <c r="M8858" t="s">
        <v>360</v>
      </c>
    </row>
    <row r="8859" spans="1:13" x14ac:dyDescent="0.2">
      <c r="A8859" s="47">
        <v>43993.8125</v>
      </c>
      <c r="B8859">
        <v>1</v>
      </c>
      <c r="G8859" s="12">
        <f t="shared" si="553"/>
        <v>2020</v>
      </c>
      <c r="H8859" s="12">
        <f t="shared" si="554"/>
        <v>6</v>
      </c>
      <c r="I8859" s="12">
        <f t="shared" si="555"/>
        <v>11</v>
      </c>
      <c r="J8859" s="51">
        <f t="shared" si="556"/>
        <v>43993</v>
      </c>
      <c r="K8859" t="str">
        <f>VLOOKUP(B:B,'Справочник по тт'!$A$2:$C$5,3,0)</f>
        <v>"Шанс"</v>
      </c>
      <c r="L8859" s="23">
        <v>1</v>
      </c>
      <c r="M8859" t="s">
        <v>360</v>
      </c>
    </row>
    <row r="8860" spans="1:13" x14ac:dyDescent="0.2">
      <c r="A8860" s="47">
        <v>43993.833333333336</v>
      </c>
      <c r="B8860">
        <v>1</v>
      </c>
      <c r="G8860" s="12">
        <f t="shared" si="553"/>
        <v>2020</v>
      </c>
      <c r="H8860" s="12">
        <f t="shared" si="554"/>
        <v>6</v>
      </c>
      <c r="I8860" s="12">
        <f t="shared" si="555"/>
        <v>11</v>
      </c>
      <c r="J8860" s="51">
        <f t="shared" si="556"/>
        <v>43993</v>
      </c>
      <c r="K8860" t="str">
        <f>VLOOKUP(B:B,'Справочник по тт'!$A$2:$C$5,3,0)</f>
        <v>"Шанс"</v>
      </c>
      <c r="L8860" s="23">
        <v>1</v>
      </c>
      <c r="M8860" t="s">
        <v>360</v>
      </c>
    </row>
    <row r="8861" spans="1:13" x14ac:dyDescent="0.2">
      <c r="A8861" s="47">
        <v>43993.875</v>
      </c>
      <c r="B8861">
        <v>1</v>
      </c>
      <c r="G8861" s="12">
        <f t="shared" si="553"/>
        <v>2020</v>
      </c>
      <c r="H8861" s="12">
        <f t="shared" si="554"/>
        <v>6</v>
      </c>
      <c r="I8861" s="12">
        <f t="shared" si="555"/>
        <v>11</v>
      </c>
      <c r="J8861" s="51">
        <f t="shared" si="556"/>
        <v>43993</v>
      </c>
      <c r="K8861" t="str">
        <f>VLOOKUP(B:B,'Справочник по тт'!$A$2:$C$5,3,0)</f>
        <v>"Шанс"</v>
      </c>
      <c r="L8861" s="23">
        <v>1</v>
      </c>
      <c r="M8861" t="s">
        <v>360</v>
      </c>
    </row>
    <row r="8862" spans="1:13" x14ac:dyDescent="0.2">
      <c r="A8862" s="47">
        <v>43993.875</v>
      </c>
      <c r="B8862">
        <v>1</v>
      </c>
      <c r="G8862" s="12">
        <f t="shared" si="553"/>
        <v>2020</v>
      </c>
      <c r="H8862" s="12">
        <f t="shared" si="554"/>
        <v>6</v>
      </c>
      <c r="I8862" s="12">
        <f t="shared" si="555"/>
        <v>11</v>
      </c>
      <c r="J8862" s="51">
        <f t="shared" si="556"/>
        <v>43993</v>
      </c>
      <c r="K8862" t="str">
        <f>VLOOKUP(B:B,'Справочник по тт'!$A$2:$C$5,3,0)</f>
        <v>"Шанс"</v>
      </c>
      <c r="L8862" s="23">
        <v>1</v>
      </c>
      <c r="M8862" t="s">
        <v>360</v>
      </c>
    </row>
    <row r="8863" spans="1:13" x14ac:dyDescent="0.2">
      <c r="A8863" s="47">
        <v>43993.958333333336</v>
      </c>
      <c r="B8863">
        <v>1</v>
      </c>
      <c r="G8863" s="12">
        <f t="shared" si="553"/>
        <v>2020</v>
      </c>
      <c r="H8863" s="12">
        <f t="shared" si="554"/>
        <v>6</v>
      </c>
      <c r="I8863" s="12">
        <f t="shared" si="555"/>
        <v>11</v>
      </c>
      <c r="J8863" s="51">
        <f t="shared" si="556"/>
        <v>43993</v>
      </c>
      <c r="K8863" t="str">
        <f>VLOOKUP(B:B,'Справочник по тт'!$A$2:$C$5,3,0)</f>
        <v>"Шанс"</v>
      </c>
      <c r="L8863" s="23">
        <v>1</v>
      </c>
      <c r="M8863" t="s">
        <v>360</v>
      </c>
    </row>
    <row r="8864" spans="1:13" x14ac:dyDescent="0.2">
      <c r="A8864" s="47">
        <v>43994.041666666664</v>
      </c>
      <c r="B8864">
        <v>1</v>
      </c>
      <c r="G8864" s="12">
        <f t="shared" si="553"/>
        <v>2020</v>
      </c>
      <c r="H8864" s="12">
        <f t="shared" si="554"/>
        <v>6</v>
      </c>
      <c r="I8864" s="12">
        <f t="shared" si="555"/>
        <v>12</v>
      </c>
      <c r="J8864" s="51">
        <f t="shared" si="556"/>
        <v>43994</v>
      </c>
      <c r="K8864" t="str">
        <f>VLOOKUP(B:B,'Справочник по тт'!$A$2:$C$5,3,0)</f>
        <v>"Шанс"</v>
      </c>
      <c r="L8864" s="23">
        <v>1</v>
      </c>
      <c r="M8864" t="s">
        <v>360</v>
      </c>
    </row>
    <row r="8865" spans="1:13" x14ac:dyDescent="0.2">
      <c r="A8865" s="47">
        <v>43994.041666666664</v>
      </c>
      <c r="B8865">
        <v>1</v>
      </c>
      <c r="G8865" s="12">
        <f t="shared" si="553"/>
        <v>2020</v>
      </c>
      <c r="H8865" s="12">
        <f t="shared" si="554"/>
        <v>6</v>
      </c>
      <c r="I8865" s="12">
        <f t="shared" si="555"/>
        <v>12</v>
      </c>
      <c r="J8865" s="51">
        <f t="shared" si="556"/>
        <v>43994</v>
      </c>
      <c r="K8865" t="str">
        <f>VLOOKUP(B:B,'Справочник по тт'!$A$2:$C$5,3,0)</f>
        <v>"Шанс"</v>
      </c>
      <c r="L8865" s="23">
        <v>1</v>
      </c>
      <c r="M8865" t="s">
        <v>360</v>
      </c>
    </row>
    <row r="8866" spans="1:13" x14ac:dyDescent="0.2">
      <c r="A8866" s="47">
        <v>43994.083333333336</v>
      </c>
      <c r="B8866">
        <v>1</v>
      </c>
      <c r="G8866" s="12">
        <f t="shared" si="553"/>
        <v>2020</v>
      </c>
      <c r="H8866" s="12">
        <f t="shared" si="554"/>
        <v>6</v>
      </c>
      <c r="I8866" s="12">
        <f t="shared" si="555"/>
        <v>12</v>
      </c>
      <c r="J8866" s="51">
        <f t="shared" si="556"/>
        <v>43994</v>
      </c>
      <c r="K8866" t="str">
        <f>VLOOKUP(B:B,'Справочник по тт'!$A$2:$C$5,3,0)</f>
        <v>"Шанс"</v>
      </c>
      <c r="L8866" s="23">
        <v>1</v>
      </c>
      <c r="M8866" t="s">
        <v>360</v>
      </c>
    </row>
    <row r="8867" spans="1:13" x14ac:dyDescent="0.2">
      <c r="A8867" s="47">
        <v>43994.200694444444</v>
      </c>
      <c r="B8867">
        <v>1</v>
      </c>
      <c r="G8867" s="12">
        <f t="shared" si="553"/>
        <v>2020</v>
      </c>
      <c r="H8867" s="12">
        <f t="shared" si="554"/>
        <v>6</v>
      </c>
      <c r="I8867" s="12">
        <f t="shared" si="555"/>
        <v>12</v>
      </c>
      <c r="J8867" s="51">
        <f t="shared" si="556"/>
        <v>43994</v>
      </c>
      <c r="K8867" t="str">
        <f>VLOOKUP(B:B,'Справочник по тт'!$A$2:$C$5,3,0)</f>
        <v>"Шанс"</v>
      </c>
      <c r="L8867" s="23">
        <v>1</v>
      </c>
      <c r="M8867" t="s">
        <v>360</v>
      </c>
    </row>
    <row r="8868" spans="1:13" x14ac:dyDescent="0.2">
      <c r="A8868" s="47">
        <v>43994.208333333336</v>
      </c>
      <c r="B8868">
        <v>1</v>
      </c>
      <c r="G8868" s="12">
        <f t="shared" si="553"/>
        <v>2020</v>
      </c>
      <c r="H8868" s="12">
        <f t="shared" si="554"/>
        <v>6</v>
      </c>
      <c r="I8868" s="12">
        <f t="shared" si="555"/>
        <v>12</v>
      </c>
      <c r="J8868" s="51">
        <f t="shared" si="556"/>
        <v>43994</v>
      </c>
      <c r="K8868" t="str">
        <f>VLOOKUP(B:B,'Справочник по тт'!$A$2:$C$5,3,0)</f>
        <v>"Шанс"</v>
      </c>
      <c r="L8868" s="23">
        <v>1</v>
      </c>
      <c r="M8868" t="s">
        <v>360</v>
      </c>
    </row>
    <row r="8869" spans="1:13" x14ac:dyDescent="0.2">
      <c r="A8869" s="47">
        <v>43994.25</v>
      </c>
      <c r="B8869">
        <v>2</v>
      </c>
      <c r="G8869" s="12">
        <f t="shared" si="553"/>
        <v>2020</v>
      </c>
      <c r="H8869" s="12">
        <f t="shared" si="554"/>
        <v>6</v>
      </c>
      <c r="I8869" s="12">
        <f t="shared" si="555"/>
        <v>12</v>
      </c>
      <c r="J8869" s="51">
        <f t="shared" si="556"/>
        <v>43994</v>
      </c>
      <c r="K8869" t="str">
        <f>VLOOKUP(B:B,'Справочник по тт'!$A$2:$C$5,3,0)</f>
        <v>"Колибри"</v>
      </c>
      <c r="L8869" s="23">
        <v>1</v>
      </c>
      <c r="M8869" t="s">
        <v>380</v>
      </c>
    </row>
    <row r="8870" spans="1:13" x14ac:dyDescent="0.2">
      <c r="A8870" s="47">
        <v>43994.256944444445</v>
      </c>
      <c r="B8870">
        <v>2</v>
      </c>
      <c r="G8870" s="12">
        <f t="shared" si="553"/>
        <v>2020</v>
      </c>
      <c r="H8870" s="12">
        <f t="shared" si="554"/>
        <v>6</v>
      </c>
      <c r="I8870" s="12">
        <f t="shared" si="555"/>
        <v>12</v>
      </c>
      <c r="J8870" s="51">
        <f t="shared" si="556"/>
        <v>43994</v>
      </c>
      <c r="K8870" t="str">
        <f>VLOOKUP(B:B,'Справочник по тт'!$A$2:$C$5,3,0)</f>
        <v>"Колибри"</v>
      </c>
      <c r="L8870" s="23">
        <v>1</v>
      </c>
      <c r="M8870" t="s">
        <v>380</v>
      </c>
    </row>
    <row r="8871" spans="1:13" x14ac:dyDescent="0.2">
      <c r="A8871" s="47">
        <v>43994.291666666664</v>
      </c>
      <c r="B8871">
        <v>2</v>
      </c>
      <c r="G8871" s="12">
        <f t="shared" si="553"/>
        <v>2020</v>
      </c>
      <c r="H8871" s="12">
        <f t="shared" si="554"/>
        <v>6</v>
      </c>
      <c r="I8871" s="12">
        <f t="shared" si="555"/>
        <v>12</v>
      </c>
      <c r="J8871" s="51">
        <f t="shared" si="556"/>
        <v>43994</v>
      </c>
      <c r="K8871" t="str">
        <f>VLOOKUP(B:B,'Справочник по тт'!$A$2:$C$5,3,0)</f>
        <v>"Колибри"</v>
      </c>
      <c r="L8871" s="23">
        <v>1</v>
      </c>
      <c r="M8871" t="s">
        <v>380</v>
      </c>
    </row>
    <row r="8872" spans="1:13" x14ac:dyDescent="0.2">
      <c r="A8872" s="47">
        <v>43994.3125</v>
      </c>
      <c r="B8872">
        <v>2</v>
      </c>
      <c r="G8872" s="12">
        <f t="shared" si="553"/>
        <v>2020</v>
      </c>
      <c r="H8872" s="12">
        <f t="shared" si="554"/>
        <v>6</v>
      </c>
      <c r="I8872" s="12">
        <f t="shared" si="555"/>
        <v>12</v>
      </c>
      <c r="J8872" s="51">
        <f t="shared" si="556"/>
        <v>43994</v>
      </c>
      <c r="K8872" t="str">
        <f>VLOOKUP(B:B,'Справочник по тт'!$A$2:$C$5,3,0)</f>
        <v>"Колибри"</v>
      </c>
      <c r="L8872" s="23">
        <v>1</v>
      </c>
      <c r="M8872" t="s">
        <v>380</v>
      </c>
    </row>
    <row r="8873" spans="1:13" x14ac:dyDescent="0.2">
      <c r="A8873" s="47">
        <v>43994.322916666664</v>
      </c>
      <c r="B8873">
        <v>2</v>
      </c>
      <c r="G8873" s="12">
        <f t="shared" si="553"/>
        <v>2020</v>
      </c>
      <c r="H8873" s="12">
        <f t="shared" si="554"/>
        <v>6</v>
      </c>
      <c r="I8873" s="12">
        <f t="shared" si="555"/>
        <v>12</v>
      </c>
      <c r="J8873" s="51">
        <f t="shared" si="556"/>
        <v>43994</v>
      </c>
      <c r="K8873" t="str">
        <f>VLOOKUP(B:B,'Справочник по тт'!$A$2:$C$5,3,0)</f>
        <v>"Колибри"</v>
      </c>
      <c r="L8873" s="23">
        <v>1</v>
      </c>
      <c r="M8873" t="s">
        <v>380</v>
      </c>
    </row>
    <row r="8874" spans="1:13" x14ac:dyDescent="0.2">
      <c r="A8874" s="47">
        <v>43994.333333333336</v>
      </c>
      <c r="B8874">
        <v>2</v>
      </c>
      <c r="G8874" s="12">
        <f t="shared" si="553"/>
        <v>2020</v>
      </c>
      <c r="H8874" s="12">
        <f t="shared" si="554"/>
        <v>6</v>
      </c>
      <c r="I8874" s="12">
        <f t="shared" si="555"/>
        <v>12</v>
      </c>
      <c r="J8874" s="51">
        <f t="shared" si="556"/>
        <v>43994</v>
      </c>
      <c r="K8874" t="str">
        <f>VLOOKUP(B:B,'Справочник по тт'!$A$2:$C$5,3,0)</f>
        <v>"Колибри"</v>
      </c>
      <c r="L8874" s="23">
        <v>1</v>
      </c>
      <c r="M8874" t="s">
        <v>380</v>
      </c>
    </row>
    <row r="8875" spans="1:13" x14ac:dyDescent="0.2">
      <c r="A8875" s="47">
        <v>43994.333333333336</v>
      </c>
      <c r="B8875">
        <v>2</v>
      </c>
      <c r="G8875" s="12">
        <f t="shared" si="553"/>
        <v>2020</v>
      </c>
      <c r="H8875" s="12">
        <f t="shared" si="554"/>
        <v>6</v>
      </c>
      <c r="I8875" s="12">
        <f t="shared" si="555"/>
        <v>12</v>
      </c>
      <c r="J8875" s="51">
        <f t="shared" si="556"/>
        <v>43994</v>
      </c>
      <c r="K8875" t="str">
        <f>VLOOKUP(B:B,'Справочник по тт'!$A$2:$C$5,3,0)</f>
        <v>"Колибри"</v>
      </c>
      <c r="L8875" s="23">
        <v>1</v>
      </c>
      <c r="M8875" t="s">
        <v>380</v>
      </c>
    </row>
    <row r="8876" spans="1:13" x14ac:dyDescent="0.2">
      <c r="A8876" s="47">
        <v>43994.333333333336</v>
      </c>
      <c r="B8876">
        <v>2</v>
      </c>
      <c r="G8876" s="12">
        <f t="shared" si="553"/>
        <v>2020</v>
      </c>
      <c r="H8876" s="12">
        <f t="shared" si="554"/>
        <v>6</v>
      </c>
      <c r="I8876" s="12">
        <f t="shared" si="555"/>
        <v>12</v>
      </c>
      <c r="J8876" s="51">
        <f t="shared" si="556"/>
        <v>43994</v>
      </c>
      <c r="K8876" t="str">
        <f>VLOOKUP(B:B,'Справочник по тт'!$A$2:$C$5,3,0)</f>
        <v>"Колибри"</v>
      </c>
      <c r="L8876" s="23">
        <v>1</v>
      </c>
      <c r="M8876" t="s">
        <v>380</v>
      </c>
    </row>
    <row r="8877" spans="1:13" x14ac:dyDescent="0.2">
      <c r="A8877" s="47">
        <v>43994.361111111109</v>
      </c>
      <c r="B8877">
        <v>2</v>
      </c>
      <c r="G8877" s="12">
        <f t="shared" si="553"/>
        <v>2020</v>
      </c>
      <c r="H8877" s="12">
        <f t="shared" si="554"/>
        <v>6</v>
      </c>
      <c r="I8877" s="12">
        <f t="shared" si="555"/>
        <v>12</v>
      </c>
      <c r="J8877" s="51">
        <f t="shared" si="556"/>
        <v>43994</v>
      </c>
      <c r="K8877" t="str">
        <f>VLOOKUP(B:B,'Справочник по тт'!$A$2:$C$5,3,0)</f>
        <v>"Колибри"</v>
      </c>
      <c r="L8877" s="23">
        <v>1</v>
      </c>
      <c r="M8877" t="s">
        <v>380</v>
      </c>
    </row>
    <row r="8878" spans="1:13" x14ac:dyDescent="0.2">
      <c r="A8878" s="47">
        <v>43994.373611111114</v>
      </c>
      <c r="B8878">
        <v>2</v>
      </c>
      <c r="G8878" s="12">
        <f t="shared" si="553"/>
        <v>2020</v>
      </c>
      <c r="H8878" s="12">
        <f t="shared" si="554"/>
        <v>6</v>
      </c>
      <c r="I8878" s="12">
        <f t="shared" si="555"/>
        <v>12</v>
      </c>
      <c r="J8878" s="51">
        <f t="shared" si="556"/>
        <v>43994</v>
      </c>
      <c r="K8878" t="str">
        <f>VLOOKUP(B:B,'Справочник по тт'!$A$2:$C$5,3,0)</f>
        <v>"Колибри"</v>
      </c>
      <c r="L8878" s="23">
        <v>1</v>
      </c>
      <c r="M8878" t="s">
        <v>380</v>
      </c>
    </row>
    <row r="8879" spans="1:13" x14ac:dyDescent="0.2">
      <c r="A8879" s="47">
        <v>43994.375</v>
      </c>
      <c r="B8879">
        <v>2</v>
      </c>
      <c r="G8879" s="12">
        <f t="shared" si="553"/>
        <v>2020</v>
      </c>
      <c r="H8879" s="12">
        <f t="shared" si="554"/>
        <v>6</v>
      </c>
      <c r="I8879" s="12">
        <f t="shared" si="555"/>
        <v>12</v>
      </c>
      <c r="J8879" s="51">
        <f t="shared" si="556"/>
        <v>43994</v>
      </c>
      <c r="K8879" t="str">
        <f>VLOOKUP(B:B,'Справочник по тт'!$A$2:$C$5,3,0)</f>
        <v>"Колибри"</v>
      </c>
      <c r="L8879" s="23">
        <v>1</v>
      </c>
      <c r="M8879" t="s">
        <v>380</v>
      </c>
    </row>
    <row r="8880" spans="1:13" x14ac:dyDescent="0.2">
      <c r="A8880" s="47">
        <v>43994.375</v>
      </c>
      <c r="B8880">
        <v>2</v>
      </c>
      <c r="G8880" s="12">
        <f t="shared" si="553"/>
        <v>2020</v>
      </c>
      <c r="H8880" s="12">
        <f t="shared" si="554"/>
        <v>6</v>
      </c>
      <c r="I8880" s="12">
        <f t="shared" si="555"/>
        <v>12</v>
      </c>
      <c r="J8880" s="51">
        <f t="shared" si="556"/>
        <v>43994</v>
      </c>
      <c r="K8880" t="str">
        <f>VLOOKUP(B:B,'Справочник по тт'!$A$2:$C$5,3,0)</f>
        <v>"Колибри"</v>
      </c>
      <c r="L8880" s="23">
        <v>1</v>
      </c>
      <c r="M8880" t="s">
        <v>380</v>
      </c>
    </row>
    <row r="8881" spans="1:13" x14ac:dyDescent="0.2">
      <c r="A8881" s="47">
        <v>43994.375</v>
      </c>
      <c r="B8881">
        <v>2</v>
      </c>
      <c r="G8881" s="12">
        <f t="shared" si="553"/>
        <v>2020</v>
      </c>
      <c r="H8881" s="12">
        <f t="shared" si="554"/>
        <v>6</v>
      </c>
      <c r="I8881" s="12">
        <f t="shared" si="555"/>
        <v>12</v>
      </c>
      <c r="J8881" s="51">
        <f t="shared" si="556"/>
        <v>43994</v>
      </c>
      <c r="K8881" t="str">
        <f>VLOOKUP(B:B,'Справочник по тт'!$A$2:$C$5,3,0)</f>
        <v>"Колибри"</v>
      </c>
      <c r="L8881" s="23">
        <v>1</v>
      </c>
      <c r="M8881" t="s">
        <v>380</v>
      </c>
    </row>
    <row r="8882" spans="1:13" x14ac:dyDescent="0.2">
      <c r="A8882" s="47">
        <v>43994.375</v>
      </c>
      <c r="B8882">
        <v>2</v>
      </c>
      <c r="G8882" s="12">
        <f t="shared" si="553"/>
        <v>2020</v>
      </c>
      <c r="H8882" s="12">
        <f t="shared" si="554"/>
        <v>6</v>
      </c>
      <c r="I8882" s="12">
        <f t="shared" si="555"/>
        <v>12</v>
      </c>
      <c r="J8882" s="51">
        <f t="shared" si="556"/>
        <v>43994</v>
      </c>
      <c r="K8882" t="str">
        <f>VLOOKUP(B:B,'Справочник по тт'!$A$2:$C$5,3,0)</f>
        <v>"Колибри"</v>
      </c>
      <c r="L8882" s="23">
        <v>1</v>
      </c>
      <c r="M8882" t="s">
        <v>380</v>
      </c>
    </row>
    <row r="8883" spans="1:13" x14ac:dyDescent="0.2">
      <c r="A8883" s="47">
        <v>43994.375</v>
      </c>
      <c r="B8883">
        <v>2</v>
      </c>
      <c r="G8883" s="12">
        <f t="shared" si="553"/>
        <v>2020</v>
      </c>
      <c r="H8883" s="12">
        <f t="shared" si="554"/>
        <v>6</v>
      </c>
      <c r="I8883" s="12">
        <f t="shared" si="555"/>
        <v>12</v>
      </c>
      <c r="J8883" s="51">
        <f t="shared" si="556"/>
        <v>43994</v>
      </c>
      <c r="K8883" t="str">
        <f>VLOOKUP(B:B,'Справочник по тт'!$A$2:$C$5,3,0)</f>
        <v>"Колибри"</v>
      </c>
      <c r="L8883" s="23">
        <v>1</v>
      </c>
      <c r="M8883" t="s">
        <v>380</v>
      </c>
    </row>
    <row r="8884" spans="1:13" x14ac:dyDescent="0.2">
      <c r="A8884" s="47">
        <v>43994.375</v>
      </c>
      <c r="B8884">
        <v>2</v>
      </c>
      <c r="G8884" s="12">
        <f t="shared" si="553"/>
        <v>2020</v>
      </c>
      <c r="H8884" s="12">
        <f t="shared" si="554"/>
        <v>6</v>
      </c>
      <c r="I8884" s="12">
        <f t="shared" si="555"/>
        <v>12</v>
      </c>
      <c r="J8884" s="51">
        <f t="shared" si="556"/>
        <v>43994</v>
      </c>
      <c r="K8884" t="str">
        <f>VLOOKUP(B:B,'Справочник по тт'!$A$2:$C$5,3,0)</f>
        <v>"Колибри"</v>
      </c>
      <c r="L8884" s="23">
        <v>1</v>
      </c>
      <c r="M8884" t="s">
        <v>380</v>
      </c>
    </row>
    <row r="8885" spans="1:13" x14ac:dyDescent="0.2">
      <c r="A8885" s="47">
        <v>43994.375</v>
      </c>
      <c r="B8885">
        <v>2</v>
      </c>
      <c r="G8885" s="12">
        <f t="shared" si="553"/>
        <v>2020</v>
      </c>
      <c r="H8885" s="12">
        <f t="shared" si="554"/>
        <v>6</v>
      </c>
      <c r="I8885" s="12">
        <f t="shared" si="555"/>
        <v>12</v>
      </c>
      <c r="J8885" s="51">
        <f t="shared" si="556"/>
        <v>43994</v>
      </c>
      <c r="K8885" t="str">
        <f>VLOOKUP(B:B,'Справочник по тт'!$A$2:$C$5,3,0)</f>
        <v>"Колибри"</v>
      </c>
      <c r="L8885" s="23">
        <v>1</v>
      </c>
      <c r="M8885" t="s">
        <v>380</v>
      </c>
    </row>
    <row r="8886" spans="1:13" x14ac:dyDescent="0.2">
      <c r="A8886" s="47">
        <v>43994.375</v>
      </c>
      <c r="B8886">
        <v>2</v>
      </c>
      <c r="G8886" s="12">
        <f t="shared" si="553"/>
        <v>2020</v>
      </c>
      <c r="H8886" s="12">
        <f t="shared" si="554"/>
        <v>6</v>
      </c>
      <c r="I8886" s="12">
        <f t="shared" si="555"/>
        <v>12</v>
      </c>
      <c r="J8886" s="51">
        <f t="shared" si="556"/>
        <v>43994</v>
      </c>
      <c r="K8886" t="str">
        <f>VLOOKUP(B:B,'Справочник по тт'!$A$2:$C$5,3,0)</f>
        <v>"Колибри"</v>
      </c>
      <c r="L8886" s="23">
        <v>1</v>
      </c>
      <c r="M8886" t="s">
        <v>380</v>
      </c>
    </row>
    <row r="8887" spans="1:13" x14ac:dyDescent="0.2">
      <c r="A8887" s="47">
        <v>43994.375</v>
      </c>
      <c r="B8887">
        <v>2</v>
      </c>
      <c r="G8887" s="12">
        <f t="shared" si="553"/>
        <v>2020</v>
      </c>
      <c r="H8887" s="12">
        <f t="shared" si="554"/>
        <v>6</v>
      </c>
      <c r="I8887" s="12">
        <f t="shared" si="555"/>
        <v>12</v>
      </c>
      <c r="J8887" s="51">
        <f t="shared" si="556"/>
        <v>43994</v>
      </c>
      <c r="K8887" t="str">
        <f>VLOOKUP(B:B,'Справочник по тт'!$A$2:$C$5,3,0)</f>
        <v>"Колибри"</v>
      </c>
      <c r="L8887" s="23">
        <v>1</v>
      </c>
      <c r="M8887" t="s">
        <v>380</v>
      </c>
    </row>
    <row r="8888" spans="1:13" x14ac:dyDescent="0.2">
      <c r="A8888" s="47">
        <v>43994.375</v>
      </c>
      <c r="B8888">
        <v>2</v>
      </c>
      <c r="G8888" s="12">
        <f t="shared" si="553"/>
        <v>2020</v>
      </c>
      <c r="H8888" s="12">
        <f t="shared" si="554"/>
        <v>6</v>
      </c>
      <c r="I8888" s="12">
        <f t="shared" si="555"/>
        <v>12</v>
      </c>
      <c r="J8888" s="51">
        <f t="shared" si="556"/>
        <v>43994</v>
      </c>
      <c r="K8888" t="str">
        <f>VLOOKUP(B:B,'Справочник по тт'!$A$2:$C$5,3,0)</f>
        <v>"Колибри"</v>
      </c>
      <c r="L8888" s="23">
        <v>1</v>
      </c>
      <c r="M8888" t="s">
        <v>380</v>
      </c>
    </row>
    <row r="8889" spans="1:13" x14ac:dyDescent="0.2">
      <c r="A8889" s="47">
        <v>43994.375</v>
      </c>
      <c r="B8889">
        <v>2</v>
      </c>
      <c r="G8889" s="12">
        <f t="shared" si="553"/>
        <v>2020</v>
      </c>
      <c r="H8889" s="12">
        <f t="shared" si="554"/>
        <v>6</v>
      </c>
      <c r="I8889" s="12">
        <f t="shared" si="555"/>
        <v>12</v>
      </c>
      <c r="J8889" s="51">
        <f t="shared" si="556"/>
        <v>43994</v>
      </c>
      <c r="K8889" t="str">
        <f>VLOOKUP(B:B,'Справочник по тт'!$A$2:$C$5,3,0)</f>
        <v>"Колибри"</v>
      </c>
      <c r="L8889" s="23">
        <v>1</v>
      </c>
      <c r="M8889" t="s">
        <v>380</v>
      </c>
    </row>
    <row r="8890" spans="1:13" x14ac:dyDescent="0.2">
      <c r="A8890" s="47">
        <v>43994.375</v>
      </c>
      <c r="B8890">
        <v>2</v>
      </c>
      <c r="G8890" s="12">
        <f t="shared" si="553"/>
        <v>2020</v>
      </c>
      <c r="H8890" s="12">
        <f t="shared" si="554"/>
        <v>6</v>
      </c>
      <c r="I8890" s="12">
        <f t="shared" si="555"/>
        <v>12</v>
      </c>
      <c r="J8890" s="51">
        <f t="shared" si="556"/>
        <v>43994</v>
      </c>
      <c r="K8890" t="str">
        <f>VLOOKUP(B:B,'Справочник по тт'!$A$2:$C$5,3,0)</f>
        <v>"Колибри"</v>
      </c>
      <c r="L8890" s="23">
        <v>1</v>
      </c>
      <c r="M8890" t="s">
        <v>380</v>
      </c>
    </row>
    <row r="8891" spans="1:13" x14ac:dyDescent="0.2">
      <c r="A8891" s="47">
        <v>43994.375</v>
      </c>
      <c r="B8891">
        <v>2</v>
      </c>
      <c r="G8891" s="12">
        <f t="shared" si="553"/>
        <v>2020</v>
      </c>
      <c r="H8891" s="12">
        <f t="shared" si="554"/>
        <v>6</v>
      </c>
      <c r="I8891" s="12">
        <f t="shared" si="555"/>
        <v>12</v>
      </c>
      <c r="J8891" s="51">
        <f t="shared" si="556"/>
        <v>43994</v>
      </c>
      <c r="K8891" t="str">
        <f>VLOOKUP(B:B,'Справочник по тт'!$A$2:$C$5,3,0)</f>
        <v>"Колибри"</v>
      </c>
      <c r="L8891" s="23">
        <v>1</v>
      </c>
      <c r="M8891" t="s">
        <v>380</v>
      </c>
    </row>
    <row r="8892" spans="1:13" x14ac:dyDescent="0.2">
      <c r="A8892" s="47">
        <v>43994.375</v>
      </c>
      <c r="B8892">
        <v>2</v>
      </c>
      <c r="G8892" s="12">
        <f t="shared" si="553"/>
        <v>2020</v>
      </c>
      <c r="H8892" s="12">
        <f t="shared" si="554"/>
        <v>6</v>
      </c>
      <c r="I8892" s="12">
        <f t="shared" si="555"/>
        <v>12</v>
      </c>
      <c r="J8892" s="51">
        <f t="shared" si="556"/>
        <v>43994</v>
      </c>
      <c r="K8892" t="str">
        <f>VLOOKUP(B:B,'Справочник по тт'!$A$2:$C$5,3,0)</f>
        <v>"Колибри"</v>
      </c>
      <c r="L8892" s="23">
        <v>1</v>
      </c>
      <c r="M8892" t="s">
        <v>380</v>
      </c>
    </row>
    <row r="8893" spans="1:13" x14ac:dyDescent="0.2">
      <c r="A8893" s="47">
        <v>43994.375</v>
      </c>
      <c r="B8893">
        <v>2</v>
      </c>
      <c r="G8893" s="12">
        <f t="shared" si="553"/>
        <v>2020</v>
      </c>
      <c r="H8893" s="12">
        <f t="shared" si="554"/>
        <v>6</v>
      </c>
      <c r="I8893" s="12">
        <f t="shared" si="555"/>
        <v>12</v>
      </c>
      <c r="J8893" s="51">
        <f t="shared" si="556"/>
        <v>43994</v>
      </c>
      <c r="K8893" t="str">
        <f>VLOOKUP(B:B,'Справочник по тт'!$A$2:$C$5,3,0)</f>
        <v>"Колибри"</v>
      </c>
      <c r="L8893" s="23">
        <v>1</v>
      </c>
      <c r="M8893" t="s">
        <v>380</v>
      </c>
    </row>
    <row r="8894" spans="1:13" x14ac:dyDescent="0.2">
      <c r="A8894" s="47">
        <v>43994.375</v>
      </c>
      <c r="B8894">
        <v>2</v>
      </c>
      <c r="G8894" s="12">
        <f t="shared" si="553"/>
        <v>2020</v>
      </c>
      <c r="H8894" s="12">
        <f t="shared" si="554"/>
        <v>6</v>
      </c>
      <c r="I8894" s="12">
        <f t="shared" si="555"/>
        <v>12</v>
      </c>
      <c r="J8894" s="51">
        <f t="shared" si="556"/>
        <v>43994</v>
      </c>
      <c r="K8894" t="str">
        <f>VLOOKUP(B:B,'Справочник по тт'!$A$2:$C$5,3,0)</f>
        <v>"Колибри"</v>
      </c>
      <c r="L8894" s="23">
        <v>1</v>
      </c>
      <c r="M8894" t="s">
        <v>380</v>
      </c>
    </row>
    <row r="8895" spans="1:13" x14ac:dyDescent="0.2">
      <c r="A8895" s="47">
        <v>43994.375</v>
      </c>
      <c r="B8895">
        <v>2</v>
      </c>
      <c r="G8895" s="12">
        <f t="shared" si="553"/>
        <v>2020</v>
      </c>
      <c r="H8895" s="12">
        <f t="shared" si="554"/>
        <v>6</v>
      </c>
      <c r="I8895" s="12">
        <f t="shared" si="555"/>
        <v>12</v>
      </c>
      <c r="J8895" s="51">
        <f t="shared" si="556"/>
        <v>43994</v>
      </c>
      <c r="K8895" t="str">
        <f>VLOOKUP(B:B,'Справочник по тт'!$A$2:$C$5,3,0)</f>
        <v>"Колибри"</v>
      </c>
      <c r="L8895" s="23">
        <v>1</v>
      </c>
      <c r="M8895" t="s">
        <v>380</v>
      </c>
    </row>
    <row r="8896" spans="1:13" x14ac:dyDescent="0.2">
      <c r="A8896" s="47">
        <v>43994.375</v>
      </c>
      <c r="B8896">
        <v>2</v>
      </c>
      <c r="G8896" s="12">
        <f t="shared" si="553"/>
        <v>2020</v>
      </c>
      <c r="H8896" s="12">
        <f t="shared" si="554"/>
        <v>6</v>
      </c>
      <c r="I8896" s="12">
        <f t="shared" si="555"/>
        <v>12</v>
      </c>
      <c r="J8896" s="51">
        <f t="shared" si="556"/>
        <v>43994</v>
      </c>
      <c r="K8896" t="str">
        <f>VLOOKUP(B:B,'Справочник по тт'!$A$2:$C$5,3,0)</f>
        <v>"Колибри"</v>
      </c>
      <c r="L8896" s="23">
        <v>1</v>
      </c>
      <c r="M8896" t="s">
        <v>380</v>
      </c>
    </row>
    <row r="8897" spans="1:13" x14ac:dyDescent="0.2">
      <c r="A8897" s="47">
        <v>43994.375</v>
      </c>
      <c r="B8897">
        <v>2</v>
      </c>
      <c r="G8897" s="12">
        <f t="shared" si="553"/>
        <v>2020</v>
      </c>
      <c r="H8897" s="12">
        <f t="shared" si="554"/>
        <v>6</v>
      </c>
      <c r="I8897" s="12">
        <f t="shared" si="555"/>
        <v>12</v>
      </c>
      <c r="J8897" s="51">
        <f t="shared" si="556"/>
        <v>43994</v>
      </c>
      <c r="K8897" t="str">
        <f>VLOOKUP(B:B,'Справочник по тт'!$A$2:$C$5,3,0)</f>
        <v>"Колибри"</v>
      </c>
      <c r="L8897" s="23">
        <v>1</v>
      </c>
      <c r="M8897" t="s">
        <v>380</v>
      </c>
    </row>
    <row r="8898" spans="1:13" x14ac:dyDescent="0.2">
      <c r="A8898" s="47">
        <v>43994.375</v>
      </c>
      <c r="B8898">
        <v>2</v>
      </c>
      <c r="G8898" s="12">
        <f t="shared" si="553"/>
        <v>2020</v>
      </c>
      <c r="H8898" s="12">
        <f t="shared" si="554"/>
        <v>6</v>
      </c>
      <c r="I8898" s="12">
        <f t="shared" si="555"/>
        <v>12</v>
      </c>
      <c r="J8898" s="51">
        <f t="shared" si="556"/>
        <v>43994</v>
      </c>
      <c r="K8898" t="str">
        <f>VLOOKUP(B:B,'Справочник по тт'!$A$2:$C$5,3,0)</f>
        <v>"Колибри"</v>
      </c>
      <c r="L8898" s="23">
        <v>1</v>
      </c>
      <c r="M8898" t="s">
        <v>380</v>
      </c>
    </row>
    <row r="8899" spans="1:13" x14ac:dyDescent="0.2">
      <c r="A8899" s="47">
        <v>43994.375</v>
      </c>
      <c r="B8899">
        <v>2</v>
      </c>
      <c r="G8899" s="12">
        <f t="shared" ref="G8899:G8962" si="557">YEAR(A8899)</f>
        <v>2020</v>
      </c>
      <c r="H8899" s="12">
        <f t="shared" ref="H8899:H8962" si="558">MONTH(A8899)</f>
        <v>6</v>
      </c>
      <c r="I8899" s="12">
        <f t="shared" ref="I8899:I8962" si="559">DAY(A8899)</f>
        <v>12</v>
      </c>
      <c r="J8899" s="51">
        <f t="shared" ref="J8899:J8962" si="560">DATE(G:G,H:H,I:I)</f>
        <v>43994</v>
      </c>
      <c r="K8899" t="str">
        <f>VLOOKUP(B:B,'Справочник по тт'!$A$2:$C$5,3,0)</f>
        <v>"Колибри"</v>
      </c>
      <c r="L8899" s="23">
        <v>1</v>
      </c>
      <c r="M8899" t="s">
        <v>380</v>
      </c>
    </row>
    <row r="8900" spans="1:13" x14ac:dyDescent="0.2">
      <c r="A8900" s="47">
        <v>43994.375</v>
      </c>
      <c r="B8900">
        <v>2</v>
      </c>
      <c r="G8900" s="12">
        <f t="shared" si="557"/>
        <v>2020</v>
      </c>
      <c r="H8900" s="12">
        <f t="shared" si="558"/>
        <v>6</v>
      </c>
      <c r="I8900" s="12">
        <f t="shared" si="559"/>
        <v>12</v>
      </c>
      <c r="J8900" s="51">
        <f t="shared" si="560"/>
        <v>43994</v>
      </c>
      <c r="K8900" t="str">
        <f>VLOOKUP(B:B,'Справочник по тт'!$A$2:$C$5,3,0)</f>
        <v>"Колибри"</v>
      </c>
      <c r="L8900" s="23">
        <v>1</v>
      </c>
      <c r="M8900" t="s">
        <v>380</v>
      </c>
    </row>
    <row r="8901" spans="1:13" x14ac:dyDescent="0.2">
      <c r="A8901" s="47">
        <v>43994.375</v>
      </c>
      <c r="B8901">
        <v>2</v>
      </c>
      <c r="G8901" s="12">
        <f t="shared" si="557"/>
        <v>2020</v>
      </c>
      <c r="H8901" s="12">
        <f t="shared" si="558"/>
        <v>6</v>
      </c>
      <c r="I8901" s="12">
        <f t="shared" si="559"/>
        <v>12</v>
      </c>
      <c r="J8901" s="51">
        <f t="shared" si="560"/>
        <v>43994</v>
      </c>
      <c r="K8901" t="str">
        <f>VLOOKUP(B:B,'Справочник по тт'!$A$2:$C$5,3,0)</f>
        <v>"Колибри"</v>
      </c>
      <c r="L8901" s="23">
        <v>1</v>
      </c>
      <c r="M8901" t="s">
        <v>380</v>
      </c>
    </row>
    <row r="8902" spans="1:13" x14ac:dyDescent="0.2">
      <c r="A8902" s="47">
        <v>43994.375</v>
      </c>
      <c r="B8902">
        <v>2</v>
      </c>
      <c r="G8902" s="12">
        <f t="shared" si="557"/>
        <v>2020</v>
      </c>
      <c r="H8902" s="12">
        <f t="shared" si="558"/>
        <v>6</v>
      </c>
      <c r="I8902" s="12">
        <f t="shared" si="559"/>
        <v>12</v>
      </c>
      <c r="J8902" s="51">
        <f t="shared" si="560"/>
        <v>43994</v>
      </c>
      <c r="K8902" t="str">
        <f>VLOOKUP(B:B,'Справочник по тт'!$A$2:$C$5,3,0)</f>
        <v>"Колибри"</v>
      </c>
      <c r="L8902" s="23">
        <v>1</v>
      </c>
      <c r="M8902" t="s">
        <v>380</v>
      </c>
    </row>
    <row r="8903" spans="1:13" x14ac:dyDescent="0.2">
      <c r="A8903" s="47">
        <v>43994.395833333336</v>
      </c>
      <c r="B8903">
        <v>2</v>
      </c>
      <c r="G8903" s="12">
        <f t="shared" si="557"/>
        <v>2020</v>
      </c>
      <c r="H8903" s="12">
        <f t="shared" si="558"/>
        <v>6</v>
      </c>
      <c r="I8903" s="12">
        <f t="shared" si="559"/>
        <v>12</v>
      </c>
      <c r="J8903" s="51">
        <f t="shared" si="560"/>
        <v>43994</v>
      </c>
      <c r="K8903" t="str">
        <f>VLOOKUP(B:B,'Справочник по тт'!$A$2:$C$5,3,0)</f>
        <v>"Колибри"</v>
      </c>
      <c r="L8903" s="23">
        <v>1</v>
      </c>
      <c r="M8903" t="s">
        <v>380</v>
      </c>
    </row>
    <row r="8904" spans="1:13" x14ac:dyDescent="0.2">
      <c r="A8904" s="47">
        <v>43994.395833333336</v>
      </c>
      <c r="B8904">
        <v>2</v>
      </c>
      <c r="G8904" s="12">
        <f t="shared" si="557"/>
        <v>2020</v>
      </c>
      <c r="H8904" s="12">
        <f t="shared" si="558"/>
        <v>6</v>
      </c>
      <c r="I8904" s="12">
        <f t="shared" si="559"/>
        <v>12</v>
      </c>
      <c r="J8904" s="51">
        <f t="shared" si="560"/>
        <v>43994</v>
      </c>
      <c r="K8904" t="str">
        <f>VLOOKUP(B:B,'Справочник по тт'!$A$2:$C$5,3,0)</f>
        <v>"Колибри"</v>
      </c>
      <c r="L8904" s="23">
        <v>1</v>
      </c>
      <c r="M8904" t="s">
        <v>380</v>
      </c>
    </row>
    <row r="8905" spans="1:13" x14ac:dyDescent="0.2">
      <c r="A8905" s="47">
        <v>43994.416666666664</v>
      </c>
      <c r="B8905">
        <v>2</v>
      </c>
      <c r="G8905" s="12">
        <f t="shared" si="557"/>
        <v>2020</v>
      </c>
      <c r="H8905" s="12">
        <f t="shared" si="558"/>
        <v>6</v>
      </c>
      <c r="I8905" s="12">
        <f t="shared" si="559"/>
        <v>12</v>
      </c>
      <c r="J8905" s="51">
        <f t="shared" si="560"/>
        <v>43994</v>
      </c>
      <c r="K8905" t="str">
        <f>VLOOKUP(B:B,'Справочник по тт'!$A$2:$C$5,3,0)</f>
        <v>"Колибри"</v>
      </c>
      <c r="L8905" s="23">
        <v>1</v>
      </c>
      <c r="M8905" t="s">
        <v>380</v>
      </c>
    </row>
    <row r="8906" spans="1:13" x14ac:dyDescent="0.2">
      <c r="A8906" s="47">
        <v>43994.416666666664</v>
      </c>
      <c r="B8906">
        <v>2</v>
      </c>
      <c r="G8906" s="12">
        <f t="shared" si="557"/>
        <v>2020</v>
      </c>
      <c r="H8906" s="12">
        <f t="shared" si="558"/>
        <v>6</v>
      </c>
      <c r="I8906" s="12">
        <f t="shared" si="559"/>
        <v>12</v>
      </c>
      <c r="J8906" s="51">
        <f t="shared" si="560"/>
        <v>43994</v>
      </c>
      <c r="K8906" t="str">
        <f>VLOOKUP(B:B,'Справочник по тт'!$A$2:$C$5,3,0)</f>
        <v>"Колибри"</v>
      </c>
      <c r="L8906" s="23">
        <v>1</v>
      </c>
      <c r="M8906" t="s">
        <v>380</v>
      </c>
    </row>
    <row r="8907" spans="1:13" x14ac:dyDescent="0.2">
      <c r="A8907" s="47">
        <v>43994.416666666664</v>
      </c>
      <c r="B8907">
        <v>2</v>
      </c>
      <c r="G8907" s="12">
        <f t="shared" si="557"/>
        <v>2020</v>
      </c>
      <c r="H8907" s="12">
        <f t="shared" si="558"/>
        <v>6</v>
      </c>
      <c r="I8907" s="12">
        <f t="shared" si="559"/>
        <v>12</v>
      </c>
      <c r="J8907" s="51">
        <f t="shared" si="560"/>
        <v>43994</v>
      </c>
      <c r="K8907" t="str">
        <f>VLOOKUP(B:B,'Справочник по тт'!$A$2:$C$5,3,0)</f>
        <v>"Колибри"</v>
      </c>
      <c r="L8907" s="23">
        <v>1</v>
      </c>
      <c r="M8907" t="s">
        <v>380</v>
      </c>
    </row>
    <row r="8908" spans="1:13" x14ac:dyDescent="0.2">
      <c r="A8908" s="47">
        <v>43994.416666666664</v>
      </c>
      <c r="B8908">
        <v>2</v>
      </c>
      <c r="G8908" s="12">
        <f t="shared" si="557"/>
        <v>2020</v>
      </c>
      <c r="H8908" s="12">
        <f t="shared" si="558"/>
        <v>6</v>
      </c>
      <c r="I8908" s="12">
        <f t="shared" si="559"/>
        <v>12</v>
      </c>
      <c r="J8908" s="51">
        <f t="shared" si="560"/>
        <v>43994</v>
      </c>
      <c r="K8908" t="str">
        <f>VLOOKUP(B:B,'Справочник по тт'!$A$2:$C$5,3,0)</f>
        <v>"Колибри"</v>
      </c>
      <c r="L8908" s="23">
        <v>1</v>
      </c>
      <c r="M8908" t="s">
        <v>380</v>
      </c>
    </row>
    <row r="8909" spans="1:13" x14ac:dyDescent="0.2">
      <c r="A8909" s="47">
        <v>43994.416666666664</v>
      </c>
      <c r="B8909">
        <v>2</v>
      </c>
      <c r="G8909" s="12">
        <f t="shared" si="557"/>
        <v>2020</v>
      </c>
      <c r="H8909" s="12">
        <f t="shared" si="558"/>
        <v>6</v>
      </c>
      <c r="I8909" s="12">
        <f t="shared" si="559"/>
        <v>12</v>
      </c>
      <c r="J8909" s="51">
        <f t="shared" si="560"/>
        <v>43994</v>
      </c>
      <c r="K8909" t="str">
        <f>VLOOKUP(B:B,'Справочник по тт'!$A$2:$C$5,3,0)</f>
        <v>"Колибри"</v>
      </c>
      <c r="L8909" s="23">
        <v>1</v>
      </c>
      <c r="M8909" t="s">
        <v>380</v>
      </c>
    </row>
    <row r="8910" spans="1:13" x14ac:dyDescent="0.2">
      <c r="A8910" s="47">
        <v>43994.416666666664</v>
      </c>
      <c r="B8910">
        <v>2</v>
      </c>
      <c r="G8910" s="12">
        <f t="shared" si="557"/>
        <v>2020</v>
      </c>
      <c r="H8910" s="12">
        <f t="shared" si="558"/>
        <v>6</v>
      </c>
      <c r="I8910" s="12">
        <f t="shared" si="559"/>
        <v>12</v>
      </c>
      <c r="J8910" s="51">
        <f t="shared" si="560"/>
        <v>43994</v>
      </c>
      <c r="K8910" t="str">
        <f>VLOOKUP(B:B,'Справочник по тт'!$A$2:$C$5,3,0)</f>
        <v>"Колибри"</v>
      </c>
      <c r="L8910" s="23">
        <v>1</v>
      </c>
      <c r="M8910" t="s">
        <v>380</v>
      </c>
    </row>
    <row r="8911" spans="1:13" x14ac:dyDescent="0.2">
      <c r="A8911" s="47">
        <v>43994.416666666664</v>
      </c>
      <c r="B8911">
        <v>2</v>
      </c>
      <c r="G8911" s="12">
        <f t="shared" si="557"/>
        <v>2020</v>
      </c>
      <c r="H8911" s="12">
        <f t="shared" si="558"/>
        <v>6</v>
      </c>
      <c r="I8911" s="12">
        <f t="shared" si="559"/>
        <v>12</v>
      </c>
      <c r="J8911" s="51">
        <f t="shared" si="560"/>
        <v>43994</v>
      </c>
      <c r="K8911" t="str">
        <f>VLOOKUP(B:B,'Справочник по тт'!$A$2:$C$5,3,0)</f>
        <v>"Колибри"</v>
      </c>
      <c r="L8911" s="23">
        <v>1</v>
      </c>
      <c r="M8911" t="s">
        <v>380</v>
      </c>
    </row>
    <row r="8912" spans="1:13" x14ac:dyDescent="0.2">
      <c r="A8912" s="47">
        <v>43994.416666666664</v>
      </c>
      <c r="B8912">
        <v>2</v>
      </c>
      <c r="G8912" s="12">
        <f t="shared" si="557"/>
        <v>2020</v>
      </c>
      <c r="H8912" s="12">
        <f t="shared" si="558"/>
        <v>6</v>
      </c>
      <c r="I8912" s="12">
        <f t="shared" si="559"/>
        <v>12</v>
      </c>
      <c r="J8912" s="51">
        <f t="shared" si="560"/>
        <v>43994</v>
      </c>
      <c r="K8912" t="str">
        <f>VLOOKUP(B:B,'Справочник по тт'!$A$2:$C$5,3,0)</f>
        <v>"Колибри"</v>
      </c>
      <c r="L8912" s="23">
        <v>1</v>
      </c>
      <c r="M8912" t="s">
        <v>380</v>
      </c>
    </row>
    <row r="8913" spans="1:13" x14ac:dyDescent="0.2">
      <c r="A8913" s="47">
        <v>43994.416666666664</v>
      </c>
      <c r="B8913">
        <v>2</v>
      </c>
      <c r="G8913" s="12">
        <f t="shared" si="557"/>
        <v>2020</v>
      </c>
      <c r="H8913" s="12">
        <f t="shared" si="558"/>
        <v>6</v>
      </c>
      <c r="I8913" s="12">
        <f t="shared" si="559"/>
        <v>12</v>
      </c>
      <c r="J8913" s="51">
        <f t="shared" si="560"/>
        <v>43994</v>
      </c>
      <c r="K8913" t="str">
        <f>VLOOKUP(B:B,'Справочник по тт'!$A$2:$C$5,3,0)</f>
        <v>"Колибри"</v>
      </c>
      <c r="L8913" s="23">
        <v>1</v>
      </c>
      <c r="M8913" t="s">
        <v>380</v>
      </c>
    </row>
    <row r="8914" spans="1:13" x14ac:dyDescent="0.2">
      <c r="A8914" s="47">
        <v>43994.416666666664</v>
      </c>
      <c r="B8914">
        <v>2</v>
      </c>
      <c r="G8914" s="12">
        <f t="shared" si="557"/>
        <v>2020</v>
      </c>
      <c r="H8914" s="12">
        <f t="shared" si="558"/>
        <v>6</v>
      </c>
      <c r="I8914" s="12">
        <f t="shared" si="559"/>
        <v>12</v>
      </c>
      <c r="J8914" s="51">
        <f t="shared" si="560"/>
        <v>43994</v>
      </c>
      <c r="K8914" t="str">
        <f>VLOOKUP(B:B,'Справочник по тт'!$A$2:$C$5,3,0)</f>
        <v>"Колибри"</v>
      </c>
      <c r="L8914" s="23">
        <v>1</v>
      </c>
      <c r="M8914" t="s">
        <v>380</v>
      </c>
    </row>
    <row r="8915" spans="1:13" x14ac:dyDescent="0.2">
      <c r="A8915" s="47">
        <v>43994.458333333336</v>
      </c>
      <c r="B8915">
        <v>2</v>
      </c>
      <c r="G8915" s="12">
        <f t="shared" si="557"/>
        <v>2020</v>
      </c>
      <c r="H8915" s="12">
        <f t="shared" si="558"/>
        <v>6</v>
      </c>
      <c r="I8915" s="12">
        <f t="shared" si="559"/>
        <v>12</v>
      </c>
      <c r="J8915" s="51">
        <f t="shared" si="560"/>
        <v>43994</v>
      </c>
      <c r="K8915" t="str">
        <f>VLOOKUP(B:B,'Справочник по тт'!$A$2:$C$5,3,0)</f>
        <v>"Колибри"</v>
      </c>
      <c r="L8915" s="23">
        <v>1</v>
      </c>
      <c r="M8915" t="s">
        <v>380</v>
      </c>
    </row>
    <row r="8916" spans="1:13" x14ac:dyDescent="0.2">
      <c r="A8916" s="47">
        <v>43994.458333333336</v>
      </c>
      <c r="B8916">
        <v>2</v>
      </c>
      <c r="G8916" s="12">
        <f t="shared" si="557"/>
        <v>2020</v>
      </c>
      <c r="H8916" s="12">
        <f t="shared" si="558"/>
        <v>6</v>
      </c>
      <c r="I8916" s="12">
        <f t="shared" si="559"/>
        <v>12</v>
      </c>
      <c r="J8916" s="51">
        <f t="shared" si="560"/>
        <v>43994</v>
      </c>
      <c r="K8916" t="str">
        <f>VLOOKUP(B:B,'Справочник по тт'!$A$2:$C$5,3,0)</f>
        <v>"Колибри"</v>
      </c>
      <c r="L8916" s="23">
        <v>1</v>
      </c>
      <c r="M8916" t="s">
        <v>380</v>
      </c>
    </row>
    <row r="8917" spans="1:13" x14ac:dyDescent="0.2">
      <c r="A8917" s="47">
        <v>43994.458333333336</v>
      </c>
      <c r="B8917">
        <v>2</v>
      </c>
      <c r="G8917" s="12">
        <f t="shared" si="557"/>
        <v>2020</v>
      </c>
      <c r="H8917" s="12">
        <f t="shared" si="558"/>
        <v>6</v>
      </c>
      <c r="I8917" s="12">
        <f t="shared" si="559"/>
        <v>12</v>
      </c>
      <c r="J8917" s="51">
        <f t="shared" si="560"/>
        <v>43994</v>
      </c>
      <c r="K8917" t="str">
        <f>VLOOKUP(B:B,'Справочник по тт'!$A$2:$C$5,3,0)</f>
        <v>"Колибри"</v>
      </c>
      <c r="L8917" s="23">
        <v>1</v>
      </c>
      <c r="M8917" t="s">
        <v>380</v>
      </c>
    </row>
    <row r="8918" spans="1:13" x14ac:dyDescent="0.2">
      <c r="A8918" s="47">
        <v>43994.458333333336</v>
      </c>
      <c r="B8918">
        <v>2</v>
      </c>
      <c r="G8918" s="12">
        <f t="shared" si="557"/>
        <v>2020</v>
      </c>
      <c r="H8918" s="12">
        <f t="shared" si="558"/>
        <v>6</v>
      </c>
      <c r="I8918" s="12">
        <f t="shared" si="559"/>
        <v>12</v>
      </c>
      <c r="J8918" s="51">
        <f t="shared" si="560"/>
        <v>43994</v>
      </c>
      <c r="K8918" t="str">
        <f>VLOOKUP(B:B,'Справочник по тт'!$A$2:$C$5,3,0)</f>
        <v>"Колибри"</v>
      </c>
      <c r="L8918" s="23">
        <v>1</v>
      </c>
      <c r="M8918" t="s">
        <v>380</v>
      </c>
    </row>
    <row r="8919" spans="1:13" x14ac:dyDescent="0.2">
      <c r="A8919" s="47">
        <v>43994.458333333336</v>
      </c>
      <c r="B8919">
        <v>2</v>
      </c>
      <c r="G8919" s="12">
        <f t="shared" si="557"/>
        <v>2020</v>
      </c>
      <c r="H8919" s="12">
        <f t="shared" si="558"/>
        <v>6</v>
      </c>
      <c r="I8919" s="12">
        <f t="shared" si="559"/>
        <v>12</v>
      </c>
      <c r="J8919" s="51">
        <f t="shared" si="560"/>
        <v>43994</v>
      </c>
      <c r="K8919" t="str">
        <f>VLOOKUP(B:B,'Справочник по тт'!$A$2:$C$5,3,0)</f>
        <v>"Колибри"</v>
      </c>
      <c r="L8919" s="23">
        <v>1</v>
      </c>
      <c r="M8919" t="s">
        <v>380</v>
      </c>
    </row>
    <row r="8920" spans="1:13" x14ac:dyDescent="0.2">
      <c r="A8920" s="47">
        <v>43994.458333333336</v>
      </c>
      <c r="B8920">
        <v>2</v>
      </c>
      <c r="G8920" s="12">
        <f t="shared" si="557"/>
        <v>2020</v>
      </c>
      <c r="H8920" s="12">
        <f t="shared" si="558"/>
        <v>6</v>
      </c>
      <c r="I8920" s="12">
        <f t="shared" si="559"/>
        <v>12</v>
      </c>
      <c r="J8920" s="51">
        <f t="shared" si="560"/>
        <v>43994</v>
      </c>
      <c r="K8920" t="str">
        <f>VLOOKUP(B:B,'Справочник по тт'!$A$2:$C$5,3,0)</f>
        <v>"Колибри"</v>
      </c>
      <c r="L8920" s="23">
        <v>1</v>
      </c>
      <c r="M8920" t="s">
        <v>380</v>
      </c>
    </row>
    <row r="8921" spans="1:13" x14ac:dyDescent="0.2">
      <c r="A8921" s="47">
        <v>43994.458333333336</v>
      </c>
      <c r="B8921">
        <v>2</v>
      </c>
      <c r="G8921" s="12">
        <f t="shared" si="557"/>
        <v>2020</v>
      </c>
      <c r="H8921" s="12">
        <f t="shared" si="558"/>
        <v>6</v>
      </c>
      <c r="I8921" s="12">
        <f t="shared" si="559"/>
        <v>12</v>
      </c>
      <c r="J8921" s="51">
        <f t="shared" si="560"/>
        <v>43994</v>
      </c>
      <c r="K8921" t="str">
        <f>VLOOKUP(B:B,'Справочник по тт'!$A$2:$C$5,3,0)</f>
        <v>"Колибри"</v>
      </c>
      <c r="L8921" s="23">
        <v>1</v>
      </c>
      <c r="M8921" t="s">
        <v>380</v>
      </c>
    </row>
    <row r="8922" spans="1:13" x14ac:dyDescent="0.2">
      <c r="A8922" s="47">
        <v>43994.458333333336</v>
      </c>
      <c r="B8922">
        <v>2</v>
      </c>
      <c r="G8922" s="12">
        <f t="shared" si="557"/>
        <v>2020</v>
      </c>
      <c r="H8922" s="12">
        <f t="shared" si="558"/>
        <v>6</v>
      </c>
      <c r="I8922" s="12">
        <f t="shared" si="559"/>
        <v>12</v>
      </c>
      <c r="J8922" s="51">
        <f t="shared" si="560"/>
        <v>43994</v>
      </c>
      <c r="K8922" t="str">
        <f>VLOOKUP(B:B,'Справочник по тт'!$A$2:$C$5,3,0)</f>
        <v>"Колибри"</v>
      </c>
      <c r="L8922" s="23">
        <v>1</v>
      </c>
      <c r="M8922" t="s">
        <v>380</v>
      </c>
    </row>
    <row r="8923" spans="1:13" x14ac:dyDescent="0.2">
      <c r="A8923" s="47">
        <v>43994.458333333336</v>
      </c>
      <c r="B8923">
        <v>2</v>
      </c>
      <c r="G8923" s="12">
        <f t="shared" si="557"/>
        <v>2020</v>
      </c>
      <c r="H8923" s="12">
        <f t="shared" si="558"/>
        <v>6</v>
      </c>
      <c r="I8923" s="12">
        <f t="shared" si="559"/>
        <v>12</v>
      </c>
      <c r="J8923" s="51">
        <f t="shared" si="560"/>
        <v>43994</v>
      </c>
      <c r="K8923" t="str">
        <f>VLOOKUP(B:B,'Справочник по тт'!$A$2:$C$5,3,0)</f>
        <v>"Колибри"</v>
      </c>
      <c r="L8923" s="23">
        <v>1</v>
      </c>
      <c r="M8923" t="s">
        <v>380</v>
      </c>
    </row>
    <row r="8924" spans="1:13" x14ac:dyDescent="0.2">
      <c r="A8924" s="47">
        <v>43994.465277777781</v>
      </c>
      <c r="B8924">
        <v>2</v>
      </c>
      <c r="G8924" s="12">
        <f t="shared" si="557"/>
        <v>2020</v>
      </c>
      <c r="H8924" s="12">
        <f t="shared" si="558"/>
        <v>6</v>
      </c>
      <c r="I8924" s="12">
        <f t="shared" si="559"/>
        <v>12</v>
      </c>
      <c r="J8924" s="51">
        <f t="shared" si="560"/>
        <v>43994</v>
      </c>
      <c r="K8924" t="str">
        <f>VLOOKUP(B:B,'Справочник по тт'!$A$2:$C$5,3,0)</f>
        <v>"Колибри"</v>
      </c>
      <c r="L8924" s="23">
        <v>1</v>
      </c>
      <c r="M8924" t="s">
        <v>380</v>
      </c>
    </row>
    <row r="8925" spans="1:13" x14ac:dyDescent="0.2">
      <c r="A8925" s="47">
        <v>43994.5</v>
      </c>
      <c r="B8925">
        <v>2</v>
      </c>
      <c r="G8925" s="12">
        <f t="shared" si="557"/>
        <v>2020</v>
      </c>
      <c r="H8925" s="12">
        <f t="shared" si="558"/>
        <v>6</v>
      </c>
      <c r="I8925" s="12">
        <f t="shared" si="559"/>
        <v>12</v>
      </c>
      <c r="J8925" s="51">
        <f t="shared" si="560"/>
        <v>43994</v>
      </c>
      <c r="K8925" t="str">
        <f>VLOOKUP(B:B,'Справочник по тт'!$A$2:$C$5,3,0)</f>
        <v>"Колибри"</v>
      </c>
      <c r="L8925" s="23">
        <v>1</v>
      </c>
      <c r="M8925" t="s">
        <v>380</v>
      </c>
    </row>
    <row r="8926" spans="1:13" x14ac:dyDescent="0.2">
      <c r="A8926" s="47">
        <v>43994.5</v>
      </c>
      <c r="B8926">
        <v>2</v>
      </c>
      <c r="G8926" s="12">
        <f t="shared" si="557"/>
        <v>2020</v>
      </c>
      <c r="H8926" s="12">
        <f t="shared" si="558"/>
        <v>6</v>
      </c>
      <c r="I8926" s="12">
        <f t="shared" si="559"/>
        <v>12</v>
      </c>
      <c r="J8926" s="51">
        <f t="shared" si="560"/>
        <v>43994</v>
      </c>
      <c r="K8926" t="str">
        <f>VLOOKUP(B:B,'Справочник по тт'!$A$2:$C$5,3,0)</f>
        <v>"Колибри"</v>
      </c>
      <c r="L8926" s="23">
        <v>1</v>
      </c>
      <c r="M8926" t="s">
        <v>380</v>
      </c>
    </row>
    <row r="8927" spans="1:13" x14ac:dyDescent="0.2">
      <c r="A8927" s="47">
        <v>43994.5</v>
      </c>
      <c r="B8927">
        <v>2</v>
      </c>
      <c r="G8927" s="12">
        <f t="shared" si="557"/>
        <v>2020</v>
      </c>
      <c r="H8927" s="12">
        <f t="shared" si="558"/>
        <v>6</v>
      </c>
      <c r="I8927" s="12">
        <f t="shared" si="559"/>
        <v>12</v>
      </c>
      <c r="J8927" s="51">
        <f t="shared" si="560"/>
        <v>43994</v>
      </c>
      <c r="K8927" t="str">
        <f>VLOOKUP(B:B,'Справочник по тт'!$A$2:$C$5,3,0)</f>
        <v>"Колибри"</v>
      </c>
      <c r="L8927" s="23">
        <v>1</v>
      </c>
      <c r="M8927" t="s">
        <v>380</v>
      </c>
    </row>
    <row r="8928" spans="1:13" x14ac:dyDescent="0.2">
      <c r="A8928" s="47">
        <v>43994.5</v>
      </c>
      <c r="B8928">
        <v>2</v>
      </c>
      <c r="G8928" s="12">
        <f t="shared" si="557"/>
        <v>2020</v>
      </c>
      <c r="H8928" s="12">
        <f t="shared" si="558"/>
        <v>6</v>
      </c>
      <c r="I8928" s="12">
        <f t="shared" si="559"/>
        <v>12</v>
      </c>
      <c r="J8928" s="51">
        <f t="shared" si="560"/>
        <v>43994</v>
      </c>
      <c r="K8928" t="str">
        <f>VLOOKUP(B:B,'Справочник по тт'!$A$2:$C$5,3,0)</f>
        <v>"Колибри"</v>
      </c>
      <c r="L8928" s="23">
        <v>1</v>
      </c>
      <c r="M8928" t="s">
        <v>380</v>
      </c>
    </row>
    <row r="8929" spans="1:13" x14ac:dyDescent="0.2">
      <c r="A8929" s="47">
        <v>43994.5</v>
      </c>
      <c r="B8929">
        <v>2</v>
      </c>
      <c r="G8929" s="12">
        <f t="shared" si="557"/>
        <v>2020</v>
      </c>
      <c r="H8929" s="12">
        <f t="shared" si="558"/>
        <v>6</v>
      </c>
      <c r="I8929" s="12">
        <f t="shared" si="559"/>
        <v>12</v>
      </c>
      <c r="J8929" s="51">
        <f t="shared" si="560"/>
        <v>43994</v>
      </c>
      <c r="K8929" t="str">
        <f>VLOOKUP(B:B,'Справочник по тт'!$A$2:$C$5,3,0)</f>
        <v>"Колибри"</v>
      </c>
      <c r="L8929" s="23">
        <v>1</v>
      </c>
      <c r="M8929" t="s">
        <v>380</v>
      </c>
    </row>
    <row r="8930" spans="1:13" x14ac:dyDescent="0.2">
      <c r="A8930" s="47">
        <v>43994.5</v>
      </c>
      <c r="B8930">
        <v>2</v>
      </c>
      <c r="G8930" s="12">
        <f t="shared" si="557"/>
        <v>2020</v>
      </c>
      <c r="H8930" s="12">
        <f t="shared" si="558"/>
        <v>6</v>
      </c>
      <c r="I8930" s="12">
        <f t="shared" si="559"/>
        <v>12</v>
      </c>
      <c r="J8930" s="51">
        <f t="shared" si="560"/>
        <v>43994</v>
      </c>
      <c r="K8930" t="str">
        <f>VLOOKUP(B:B,'Справочник по тт'!$A$2:$C$5,3,0)</f>
        <v>"Колибри"</v>
      </c>
      <c r="L8930" s="23">
        <v>1</v>
      </c>
      <c r="M8930" t="s">
        <v>380</v>
      </c>
    </row>
    <row r="8931" spans="1:13" x14ac:dyDescent="0.2">
      <c r="A8931" s="47">
        <v>43994.5</v>
      </c>
      <c r="B8931">
        <v>2</v>
      </c>
      <c r="G8931" s="12">
        <f t="shared" si="557"/>
        <v>2020</v>
      </c>
      <c r="H8931" s="12">
        <f t="shared" si="558"/>
        <v>6</v>
      </c>
      <c r="I8931" s="12">
        <f t="shared" si="559"/>
        <v>12</v>
      </c>
      <c r="J8931" s="51">
        <f t="shared" si="560"/>
        <v>43994</v>
      </c>
      <c r="K8931" t="str">
        <f>VLOOKUP(B:B,'Справочник по тт'!$A$2:$C$5,3,0)</f>
        <v>"Колибри"</v>
      </c>
      <c r="L8931" s="23">
        <v>1</v>
      </c>
      <c r="M8931" t="s">
        <v>380</v>
      </c>
    </row>
    <row r="8932" spans="1:13" x14ac:dyDescent="0.2">
      <c r="A8932" s="47">
        <v>43994.541666666664</v>
      </c>
      <c r="B8932">
        <v>2</v>
      </c>
      <c r="G8932" s="12">
        <f t="shared" si="557"/>
        <v>2020</v>
      </c>
      <c r="H8932" s="12">
        <f t="shared" si="558"/>
        <v>6</v>
      </c>
      <c r="I8932" s="12">
        <f t="shared" si="559"/>
        <v>12</v>
      </c>
      <c r="J8932" s="51">
        <f t="shared" si="560"/>
        <v>43994</v>
      </c>
      <c r="K8932" t="str">
        <f>VLOOKUP(B:B,'Справочник по тт'!$A$2:$C$5,3,0)</f>
        <v>"Колибри"</v>
      </c>
      <c r="L8932" s="23">
        <v>1</v>
      </c>
      <c r="M8932" t="s">
        <v>380</v>
      </c>
    </row>
    <row r="8933" spans="1:13" x14ac:dyDescent="0.2">
      <c r="A8933" s="47">
        <v>43994.541666666664</v>
      </c>
      <c r="B8933">
        <v>2</v>
      </c>
      <c r="G8933" s="12">
        <f t="shared" si="557"/>
        <v>2020</v>
      </c>
      <c r="H8933" s="12">
        <f t="shared" si="558"/>
        <v>6</v>
      </c>
      <c r="I8933" s="12">
        <f t="shared" si="559"/>
        <v>12</v>
      </c>
      <c r="J8933" s="51">
        <f t="shared" si="560"/>
        <v>43994</v>
      </c>
      <c r="K8933" t="str">
        <f>VLOOKUP(B:B,'Справочник по тт'!$A$2:$C$5,3,0)</f>
        <v>"Колибри"</v>
      </c>
      <c r="L8933" s="23">
        <v>1</v>
      </c>
      <c r="M8933" t="s">
        <v>380</v>
      </c>
    </row>
    <row r="8934" spans="1:13" x14ac:dyDescent="0.2">
      <c r="A8934" s="47">
        <v>43994.541666666664</v>
      </c>
      <c r="B8934">
        <v>2</v>
      </c>
      <c r="G8934" s="12">
        <f t="shared" si="557"/>
        <v>2020</v>
      </c>
      <c r="H8934" s="12">
        <f t="shared" si="558"/>
        <v>6</v>
      </c>
      <c r="I8934" s="12">
        <f t="shared" si="559"/>
        <v>12</v>
      </c>
      <c r="J8934" s="51">
        <f t="shared" si="560"/>
        <v>43994</v>
      </c>
      <c r="K8934" t="str">
        <f>VLOOKUP(B:B,'Справочник по тт'!$A$2:$C$5,3,0)</f>
        <v>"Колибри"</v>
      </c>
      <c r="L8934" s="23">
        <v>1</v>
      </c>
      <c r="M8934" t="s">
        <v>380</v>
      </c>
    </row>
    <row r="8935" spans="1:13" x14ac:dyDescent="0.2">
      <c r="A8935" s="47">
        <v>43994.554861111108</v>
      </c>
      <c r="B8935">
        <v>2</v>
      </c>
      <c r="G8935" s="12">
        <f t="shared" si="557"/>
        <v>2020</v>
      </c>
      <c r="H8935" s="12">
        <f t="shared" si="558"/>
        <v>6</v>
      </c>
      <c r="I8935" s="12">
        <f t="shared" si="559"/>
        <v>12</v>
      </c>
      <c r="J8935" s="51">
        <f t="shared" si="560"/>
        <v>43994</v>
      </c>
      <c r="K8935" t="str">
        <f>VLOOKUP(B:B,'Справочник по тт'!$A$2:$C$5,3,0)</f>
        <v>"Колибри"</v>
      </c>
      <c r="L8935" s="23">
        <v>1</v>
      </c>
      <c r="M8935" t="s">
        <v>380</v>
      </c>
    </row>
    <row r="8936" spans="1:13" x14ac:dyDescent="0.2">
      <c r="A8936" s="47">
        <v>43994.5625</v>
      </c>
      <c r="B8936">
        <v>2</v>
      </c>
      <c r="G8936" s="12">
        <f t="shared" si="557"/>
        <v>2020</v>
      </c>
      <c r="H8936" s="12">
        <f t="shared" si="558"/>
        <v>6</v>
      </c>
      <c r="I8936" s="12">
        <f t="shared" si="559"/>
        <v>12</v>
      </c>
      <c r="J8936" s="51">
        <f t="shared" si="560"/>
        <v>43994</v>
      </c>
      <c r="K8936" t="str">
        <f>VLOOKUP(B:B,'Справочник по тт'!$A$2:$C$5,3,0)</f>
        <v>"Колибри"</v>
      </c>
      <c r="L8936" s="23">
        <v>1</v>
      </c>
      <c r="M8936" t="s">
        <v>380</v>
      </c>
    </row>
    <row r="8937" spans="1:13" x14ac:dyDescent="0.2">
      <c r="A8937" s="47">
        <v>43994.583333333336</v>
      </c>
      <c r="B8937">
        <v>2</v>
      </c>
      <c r="G8937" s="12">
        <f t="shared" si="557"/>
        <v>2020</v>
      </c>
      <c r="H8937" s="12">
        <f t="shared" si="558"/>
        <v>6</v>
      </c>
      <c r="I8937" s="12">
        <f t="shared" si="559"/>
        <v>12</v>
      </c>
      <c r="J8937" s="51">
        <f t="shared" si="560"/>
        <v>43994</v>
      </c>
      <c r="K8937" t="str">
        <f>VLOOKUP(B:B,'Справочник по тт'!$A$2:$C$5,3,0)</f>
        <v>"Колибри"</v>
      </c>
      <c r="L8937" s="23">
        <v>1</v>
      </c>
      <c r="M8937" t="s">
        <v>380</v>
      </c>
    </row>
    <row r="8938" spans="1:13" x14ac:dyDescent="0.2">
      <c r="A8938" s="47">
        <v>43994.583333333336</v>
      </c>
      <c r="B8938">
        <v>2</v>
      </c>
      <c r="G8938" s="12">
        <f t="shared" si="557"/>
        <v>2020</v>
      </c>
      <c r="H8938" s="12">
        <f t="shared" si="558"/>
        <v>6</v>
      </c>
      <c r="I8938" s="12">
        <f t="shared" si="559"/>
        <v>12</v>
      </c>
      <c r="J8938" s="51">
        <f t="shared" si="560"/>
        <v>43994</v>
      </c>
      <c r="K8938" t="str">
        <f>VLOOKUP(B:B,'Справочник по тт'!$A$2:$C$5,3,0)</f>
        <v>"Колибри"</v>
      </c>
      <c r="L8938" s="23">
        <v>1</v>
      </c>
      <c r="M8938" t="s">
        <v>380</v>
      </c>
    </row>
    <row r="8939" spans="1:13" x14ac:dyDescent="0.2">
      <c r="A8939" s="47">
        <v>43994.583333333336</v>
      </c>
      <c r="B8939">
        <v>2</v>
      </c>
      <c r="G8939" s="12">
        <f t="shared" si="557"/>
        <v>2020</v>
      </c>
      <c r="H8939" s="12">
        <f t="shared" si="558"/>
        <v>6</v>
      </c>
      <c r="I8939" s="12">
        <f t="shared" si="559"/>
        <v>12</v>
      </c>
      <c r="J8939" s="51">
        <f t="shared" si="560"/>
        <v>43994</v>
      </c>
      <c r="K8939" t="str">
        <f>VLOOKUP(B:B,'Справочник по тт'!$A$2:$C$5,3,0)</f>
        <v>"Колибри"</v>
      </c>
      <c r="L8939" s="23">
        <v>1</v>
      </c>
      <c r="M8939" t="s">
        <v>380</v>
      </c>
    </row>
    <row r="8940" spans="1:13" x14ac:dyDescent="0.2">
      <c r="A8940" s="47">
        <v>43994.583333333336</v>
      </c>
      <c r="B8940">
        <v>2</v>
      </c>
      <c r="G8940" s="12">
        <f t="shared" si="557"/>
        <v>2020</v>
      </c>
      <c r="H8940" s="12">
        <f t="shared" si="558"/>
        <v>6</v>
      </c>
      <c r="I8940" s="12">
        <f t="shared" si="559"/>
        <v>12</v>
      </c>
      <c r="J8940" s="51">
        <f t="shared" si="560"/>
        <v>43994</v>
      </c>
      <c r="K8940" t="str">
        <f>VLOOKUP(B:B,'Справочник по тт'!$A$2:$C$5,3,0)</f>
        <v>"Колибри"</v>
      </c>
      <c r="L8940" s="23">
        <v>1</v>
      </c>
      <c r="M8940" t="s">
        <v>380</v>
      </c>
    </row>
    <row r="8941" spans="1:13" x14ac:dyDescent="0.2">
      <c r="A8941" s="47">
        <v>43994.583333333336</v>
      </c>
      <c r="B8941">
        <v>2</v>
      </c>
      <c r="G8941" s="12">
        <f t="shared" si="557"/>
        <v>2020</v>
      </c>
      <c r="H8941" s="12">
        <f t="shared" si="558"/>
        <v>6</v>
      </c>
      <c r="I8941" s="12">
        <f t="shared" si="559"/>
        <v>12</v>
      </c>
      <c r="J8941" s="51">
        <f t="shared" si="560"/>
        <v>43994</v>
      </c>
      <c r="K8941" t="str">
        <f>VLOOKUP(B:B,'Справочник по тт'!$A$2:$C$5,3,0)</f>
        <v>"Колибри"</v>
      </c>
      <c r="L8941" s="23">
        <v>1</v>
      </c>
      <c r="M8941" t="s">
        <v>380</v>
      </c>
    </row>
    <row r="8942" spans="1:13" x14ac:dyDescent="0.2">
      <c r="A8942" s="47">
        <v>43994.583333333336</v>
      </c>
      <c r="B8942">
        <v>2</v>
      </c>
      <c r="G8942" s="12">
        <f t="shared" si="557"/>
        <v>2020</v>
      </c>
      <c r="H8942" s="12">
        <f t="shared" si="558"/>
        <v>6</v>
      </c>
      <c r="I8942" s="12">
        <f t="shared" si="559"/>
        <v>12</v>
      </c>
      <c r="J8942" s="51">
        <f t="shared" si="560"/>
        <v>43994</v>
      </c>
      <c r="K8942" t="str">
        <f>VLOOKUP(B:B,'Справочник по тт'!$A$2:$C$5,3,0)</f>
        <v>"Колибри"</v>
      </c>
      <c r="L8942" s="23">
        <v>1</v>
      </c>
      <c r="M8942" t="s">
        <v>380</v>
      </c>
    </row>
    <row r="8943" spans="1:13" x14ac:dyDescent="0.2">
      <c r="A8943" s="47">
        <v>43994.604166666664</v>
      </c>
      <c r="B8943">
        <v>2</v>
      </c>
      <c r="G8943" s="12">
        <f t="shared" si="557"/>
        <v>2020</v>
      </c>
      <c r="H8943" s="12">
        <f t="shared" si="558"/>
        <v>6</v>
      </c>
      <c r="I8943" s="12">
        <f t="shared" si="559"/>
        <v>12</v>
      </c>
      <c r="J8943" s="51">
        <f t="shared" si="560"/>
        <v>43994</v>
      </c>
      <c r="K8943" t="str">
        <f>VLOOKUP(B:B,'Справочник по тт'!$A$2:$C$5,3,0)</f>
        <v>"Колибри"</v>
      </c>
      <c r="L8943" s="23">
        <v>1</v>
      </c>
      <c r="M8943" t="s">
        <v>380</v>
      </c>
    </row>
    <row r="8944" spans="1:13" x14ac:dyDescent="0.2">
      <c r="A8944" s="47">
        <v>43994.604166666664</v>
      </c>
      <c r="B8944">
        <v>2</v>
      </c>
      <c r="G8944" s="12">
        <f t="shared" si="557"/>
        <v>2020</v>
      </c>
      <c r="H8944" s="12">
        <f t="shared" si="558"/>
        <v>6</v>
      </c>
      <c r="I8944" s="12">
        <f t="shared" si="559"/>
        <v>12</v>
      </c>
      <c r="J8944" s="51">
        <f t="shared" si="560"/>
        <v>43994</v>
      </c>
      <c r="K8944" t="str">
        <f>VLOOKUP(B:B,'Справочник по тт'!$A$2:$C$5,3,0)</f>
        <v>"Колибри"</v>
      </c>
      <c r="L8944" s="23">
        <v>1</v>
      </c>
      <c r="M8944" t="s">
        <v>380</v>
      </c>
    </row>
    <row r="8945" spans="1:13" x14ac:dyDescent="0.2">
      <c r="A8945" s="47">
        <v>43994.623611111114</v>
      </c>
      <c r="B8945">
        <v>2</v>
      </c>
      <c r="G8945" s="12">
        <f t="shared" si="557"/>
        <v>2020</v>
      </c>
      <c r="H8945" s="12">
        <f t="shared" si="558"/>
        <v>6</v>
      </c>
      <c r="I8945" s="12">
        <f t="shared" si="559"/>
        <v>12</v>
      </c>
      <c r="J8945" s="51">
        <f t="shared" si="560"/>
        <v>43994</v>
      </c>
      <c r="K8945" t="str">
        <f>VLOOKUP(B:B,'Справочник по тт'!$A$2:$C$5,3,0)</f>
        <v>"Колибри"</v>
      </c>
      <c r="L8945" s="23">
        <v>1</v>
      </c>
      <c r="M8945" t="s">
        <v>380</v>
      </c>
    </row>
    <row r="8946" spans="1:13" x14ac:dyDescent="0.2">
      <c r="A8946" s="47">
        <v>43994.625</v>
      </c>
      <c r="B8946">
        <v>2</v>
      </c>
      <c r="G8946" s="12">
        <f t="shared" si="557"/>
        <v>2020</v>
      </c>
      <c r="H8946" s="12">
        <f t="shared" si="558"/>
        <v>6</v>
      </c>
      <c r="I8946" s="12">
        <f t="shared" si="559"/>
        <v>12</v>
      </c>
      <c r="J8946" s="51">
        <f t="shared" si="560"/>
        <v>43994</v>
      </c>
      <c r="K8946" t="str">
        <f>VLOOKUP(B:B,'Справочник по тт'!$A$2:$C$5,3,0)</f>
        <v>"Колибри"</v>
      </c>
      <c r="L8946" s="23">
        <v>1</v>
      </c>
      <c r="M8946" t="s">
        <v>380</v>
      </c>
    </row>
    <row r="8947" spans="1:13" x14ac:dyDescent="0.2">
      <c r="A8947" s="47">
        <v>43994.625</v>
      </c>
      <c r="B8947">
        <v>2</v>
      </c>
      <c r="G8947" s="12">
        <f t="shared" si="557"/>
        <v>2020</v>
      </c>
      <c r="H8947" s="12">
        <f t="shared" si="558"/>
        <v>6</v>
      </c>
      <c r="I8947" s="12">
        <f t="shared" si="559"/>
        <v>12</v>
      </c>
      <c r="J8947" s="51">
        <f t="shared" si="560"/>
        <v>43994</v>
      </c>
      <c r="K8947" t="str">
        <f>VLOOKUP(B:B,'Справочник по тт'!$A$2:$C$5,3,0)</f>
        <v>"Колибри"</v>
      </c>
      <c r="L8947" s="23">
        <v>1</v>
      </c>
      <c r="M8947" t="s">
        <v>380</v>
      </c>
    </row>
    <row r="8948" spans="1:13" x14ac:dyDescent="0.2">
      <c r="A8948" s="47">
        <v>43994.625</v>
      </c>
      <c r="B8948">
        <v>2</v>
      </c>
      <c r="G8948" s="12">
        <f t="shared" si="557"/>
        <v>2020</v>
      </c>
      <c r="H8948" s="12">
        <f t="shared" si="558"/>
        <v>6</v>
      </c>
      <c r="I8948" s="12">
        <f t="shared" si="559"/>
        <v>12</v>
      </c>
      <c r="J8948" s="51">
        <f t="shared" si="560"/>
        <v>43994</v>
      </c>
      <c r="K8948" t="str">
        <f>VLOOKUP(B:B,'Справочник по тт'!$A$2:$C$5,3,0)</f>
        <v>"Колибри"</v>
      </c>
      <c r="L8948" s="23">
        <v>1</v>
      </c>
      <c r="M8948" t="s">
        <v>380</v>
      </c>
    </row>
    <row r="8949" spans="1:13" x14ac:dyDescent="0.2">
      <c r="A8949" s="47">
        <v>43994.625</v>
      </c>
      <c r="B8949">
        <v>2</v>
      </c>
      <c r="G8949" s="12">
        <f t="shared" si="557"/>
        <v>2020</v>
      </c>
      <c r="H8949" s="12">
        <f t="shared" si="558"/>
        <v>6</v>
      </c>
      <c r="I8949" s="12">
        <f t="shared" si="559"/>
        <v>12</v>
      </c>
      <c r="J8949" s="51">
        <f t="shared" si="560"/>
        <v>43994</v>
      </c>
      <c r="K8949" t="str">
        <f>VLOOKUP(B:B,'Справочник по тт'!$A$2:$C$5,3,0)</f>
        <v>"Колибри"</v>
      </c>
      <c r="L8949" s="23">
        <v>1</v>
      </c>
      <c r="M8949" t="s">
        <v>380</v>
      </c>
    </row>
    <row r="8950" spans="1:13" x14ac:dyDescent="0.2">
      <c r="A8950" s="47">
        <v>43994.631944444445</v>
      </c>
      <c r="B8950">
        <v>2</v>
      </c>
      <c r="G8950" s="12">
        <f t="shared" si="557"/>
        <v>2020</v>
      </c>
      <c r="H8950" s="12">
        <f t="shared" si="558"/>
        <v>6</v>
      </c>
      <c r="I8950" s="12">
        <f t="shared" si="559"/>
        <v>12</v>
      </c>
      <c r="J8950" s="51">
        <f t="shared" si="560"/>
        <v>43994</v>
      </c>
      <c r="K8950" t="str">
        <f>VLOOKUP(B:B,'Справочник по тт'!$A$2:$C$5,3,0)</f>
        <v>"Колибри"</v>
      </c>
      <c r="L8950" s="23">
        <v>1</v>
      </c>
      <c r="M8950" t="s">
        <v>380</v>
      </c>
    </row>
    <row r="8951" spans="1:13" x14ac:dyDescent="0.2">
      <c r="A8951" s="47">
        <v>43994.638888888891</v>
      </c>
      <c r="B8951">
        <v>2</v>
      </c>
      <c r="G8951" s="12">
        <f t="shared" si="557"/>
        <v>2020</v>
      </c>
      <c r="H8951" s="12">
        <f t="shared" si="558"/>
        <v>6</v>
      </c>
      <c r="I8951" s="12">
        <f t="shared" si="559"/>
        <v>12</v>
      </c>
      <c r="J8951" s="51">
        <f t="shared" si="560"/>
        <v>43994</v>
      </c>
      <c r="K8951" t="str">
        <f>VLOOKUP(B:B,'Справочник по тт'!$A$2:$C$5,3,0)</f>
        <v>"Колибри"</v>
      </c>
      <c r="L8951" s="23">
        <v>1</v>
      </c>
      <c r="M8951" t="s">
        <v>380</v>
      </c>
    </row>
    <row r="8952" spans="1:13" x14ac:dyDescent="0.2">
      <c r="A8952" s="47">
        <v>43994.666666666664</v>
      </c>
      <c r="B8952">
        <v>2</v>
      </c>
      <c r="G8952" s="12">
        <f t="shared" si="557"/>
        <v>2020</v>
      </c>
      <c r="H8952" s="12">
        <f t="shared" si="558"/>
        <v>6</v>
      </c>
      <c r="I8952" s="12">
        <f t="shared" si="559"/>
        <v>12</v>
      </c>
      <c r="J8952" s="51">
        <f t="shared" si="560"/>
        <v>43994</v>
      </c>
      <c r="K8952" t="str">
        <f>VLOOKUP(B:B,'Справочник по тт'!$A$2:$C$5,3,0)</f>
        <v>"Колибри"</v>
      </c>
      <c r="L8952" s="23">
        <v>1</v>
      </c>
      <c r="M8952" t="s">
        <v>380</v>
      </c>
    </row>
    <row r="8953" spans="1:13" x14ac:dyDescent="0.2">
      <c r="A8953" s="47">
        <v>43994.666666666664</v>
      </c>
      <c r="B8953">
        <v>2</v>
      </c>
      <c r="G8953" s="12">
        <f t="shared" si="557"/>
        <v>2020</v>
      </c>
      <c r="H8953" s="12">
        <f t="shared" si="558"/>
        <v>6</v>
      </c>
      <c r="I8953" s="12">
        <f t="shared" si="559"/>
        <v>12</v>
      </c>
      <c r="J8953" s="51">
        <f t="shared" si="560"/>
        <v>43994</v>
      </c>
      <c r="K8953" t="str">
        <f>VLOOKUP(B:B,'Справочник по тт'!$A$2:$C$5,3,0)</f>
        <v>"Колибри"</v>
      </c>
      <c r="L8953" s="23">
        <v>1</v>
      </c>
      <c r="M8953" t="s">
        <v>380</v>
      </c>
    </row>
    <row r="8954" spans="1:13" x14ac:dyDescent="0.2">
      <c r="A8954" s="47">
        <v>43994.666666666664</v>
      </c>
      <c r="B8954">
        <v>2</v>
      </c>
      <c r="G8954" s="12">
        <f t="shared" si="557"/>
        <v>2020</v>
      </c>
      <c r="H8954" s="12">
        <f t="shared" si="558"/>
        <v>6</v>
      </c>
      <c r="I8954" s="12">
        <f t="shared" si="559"/>
        <v>12</v>
      </c>
      <c r="J8954" s="51">
        <f t="shared" si="560"/>
        <v>43994</v>
      </c>
      <c r="K8954" t="str">
        <f>VLOOKUP(B:B,'Справочник по тт'!$A$2:$C$5,3,0)</f>
        <v>"Колибри"</v>
      </c>
      <c r="L8954" s="23">
        <v>1</v>
      </c>
      <c r="M8954" t="s">
        <v>380</v>
      </c>
    </row>
    <row r="8955" spans="1:13" x14ac:dyDescent="0.2">
      <c r="A8955" s="47">
        <v>43994.666666666664</v>
      </c>
      <c r="B8955">
        <v>2</v>
      </c>
      <c r="G8955" s="12">
        <f t="shared" si="557"/>
        <v>2020</v>
      </c>
      <c r="H8955" s="12">
        <f t="shared" si="558"/>
        <v>6</v>
      </c>
      <c r="I8955" s="12">
        <f t="shared" si="559"/>
        <v>12</v>
      </c>
      <c r="J8955" s="51">
        <f t="shared" si="560"/>
        <v>43994</v>
      </c>
      <c r="K8955" t="str">
        <f>VLOOKUP(B:B,'Справочник по тт'!$A$2:$C$5,3,0)</f>
        <v>"Колибри"</v>
      </c>
      <c r="L8955" s="23">
        <v>1</v>
      </c>
      <c r="M8955" t="s">
        <v>380</v>
      </c>
    </row>
    <row r="8956" spans="1:13" x14ac:dyDescent="0.2">
      <c r="A8956" s="47">
        <v>43994.666666666664</v>
      </c>
      <c r="B8956">
        <v>2</v>
      </c>
      <c r="G8956" s="12">
        <f t="shared" si="557"/>
        <v>2020</v>
      </c>
      <c r="H8956" s="12">
        <f t="shared" si="558"/>
        <v>6</v>
      </c>
      <c r="I8956" s="12">
        <f t="shared" si="559"/>
        <v>12</v>
      </c>
      <c r="J8956" s="51">
        <f t="shared" si="560"/>
        <v>43994</v>
      </c>
      <c r="K8956" t="str">
        <f>VLOOKUP(B:B,'Справочник по тт'!$A$2:$C$5,3,0)</f>
        <v>"Колибри"</v>
      </c>
      <c r="L8956" s="23">
        <v>1</v>
      </c>
      <c r="M8956" t="s">
        <v>380</v>
      </c>
    </row>
    <row r="8957" spans="1:13" x14ac:dyDescent="0.2">
      <c r="A8957" s="47">
        <v>43994.666666666664</v>
      </c>
      <c r="B8957">
        <v>2</v>
      </c>
      <c r="G8957" s="12">
        <f t="shared" si="557"/>
        <v>2020</v>
      </c>
      <c r="H8957" s="12">
        <f t="shared" si="558"/>
        <v>6</v>
      </c>
      <c r="I8957" s="12">
        <f t="shared" si="559"/>
        <v>12</v>
      </c>
      <c r="J8957" s="51">
        <f t="shared" si="560"/>
        <v>43994</v>
      </c>
      <c r="K8957" t="str">
        <f>VLOOKUP(B:B,'Справочник по тт'!$A$2:$C$5,3,0)</f>
        <v>"Колибри"</v>
      </c>
      <c r="L8957" s="23">
        <v>1</v>
      </c>
      <c r="M8957" t="s">
        <v>380</v>
      </c>
    </row>
    <row r="8958" spans="1:13" x14ac:dyDescent="0.2">
      <c r="A8958" s="47">
        <v>43994.666666666664</v>
      </c>
      <c r="B8958">
        <v>2</v>
      </c>
      <c r="G8958" s="12">
        <f t="shared" si="557"/>
        <v>2020</v>
      </c>
      <c r="H8958" s="12">
        <f t="shared" si="558"/>
        <v>6</v>
      </c>
      <c r="I8958" s="12">
        <f t="shared" si="559"/>
        <v>12</v>
      </c>
      <c r="J8958" s="51">
        <f t="shared" si="560"/>
        <v>43994</v>
      </c>
      <c r="K8958" t="str">
        <f>VLOOKUP(B:B,'Справочник по тт'!$A$2:$C$5,3,0)</f>
        <v>"Колибри"</v>
      </c>
      <c r="L8958" s="23">
        <v>1</v>
      </c>
      <c r="M8958" t="s">
        <v>380</v>
      </c>
    </row>
    <row r="8959" spans="1:13" x14ac:dyDescent="0.2">
      <c r="A8959" s="47">
        <v>43994.666666666664</v>
      </c>
      <c r="B8959">
        <v>2</v>
      </c>
      <c r="G8959" s="12">
        <f t="shared" si="557"/>
        <v>2020</v>
      </c>
      <c r="H8959" s="12">
        <f t="shared" si="558"/>
        <v>6</v>
      </c>
      <c r="I8959" s="12">
        <f t="shared" si="559"/>
        <v>12</v>
      </c>
      <c r="J8959" s="51">
        <f t="shared" si="560"/>
        <v>43994</v>
      </c>
      <c r="K8959" t="str">
        <f>VLOOKUP(B:B,'Справочник по тт'!$A$2:$C$5,3,0)</f>
        <v>"Колибри"</v>
      </c>
      <c r="L8959" s="23">
        <v>1</v>
      </c>
      <c r="M8959" t="s">
        <v>380</v>
      </c>
    </row>
    <row r="8960" spans="1:13" x14ac:dyDescent="0.2">
      <c r="A8960" s="47">
        <v>43994.6875</v>
      </c>
      <c r="B8960">
        <v>2</v>
      </c>
      <c r="G8960" s="12">
        <f t="shared" si="557"/>
        <v>2020</v>
      </c>
      <c r="H8960" s="12">
        <f t="shared" si="558"/>
        <v>6</v>
      </c>
      <c r="I8960" s="12">
        <f t="shared" si="559"/>
        <v>12</v>
      </c>
      <c r="J8960" s="51">
        <f t="shared" si="560"/>
        <v>43994</v>
      </c>
      <c r="K8960" t="str">
        <f>VLOOKUP(B:B,'Справочник по тт'!$A$2:$C$5,3,0)</f>
        <v>"Колибри"</v>
      </c>
      <c r="L8960" s="23">
        <v>1</v>
      </c>
      <c r="M8960" t="s">
        <v>380</v>
      </c>
    </row>
    <row r="8961" spans="1:13" x14ac:dyDescent="0.2">
      <c r="A8961" s="47">
        <v>43994.708333333336</v>
      </c>
      <c r="B8961">
        <v>2</v>
      </c>
      <c r="G8961" s="12">
        <f t="shared" si="557"/>
        <v>2020</v>
      </c>
      <c r="H8961" s="12">
        <f t="shared" si="558"/>
        <v>6</v>
      </c>
      <c r="I8961" s="12">
        <f t="shared" si="559"/>
        <v>12</v>
      </c>
      <c r="J8961" s="51">
        <f t="shared" si="560"/>
        <v>43994</v>
      </c>
      <c r="K8961" t="str">
        <f>VLOOKUP(B:B,'Справочник по тт'!$A$2:$C$5,3,0)</f>
        <v>"Колибри"</v>
      </c>
      <c r="L8961" s="23">
        <v>1</v>
      </c>
      <c r="M8961" t="s">
        <v>380</v>
      </c>
    </row>
    <row r="8962" spans="1:13" x14ac:dyDescent="0.2">
      <c r="A8962" s="47">
        <v>43994.708333333336</v>
      </c>
      <c r="B8962">
        <v>2</v>
      </c>
      <c r="G8962" s="12">
        <f t="shared" si="557"/>
        <v>2020</v>
      </c>
      <c r="H8962" s="12">
        <f t="shared" si="558"/>
        <v>6</v>
      </c>
      <c r="I8962" s="12">
        <f t="shared" si="559"/>
        <v>12</v>
      </c>
      <c r="J8962" s="51">
        <f t="shared" si="560"/>
        <v>43994</v>
      </c>
      <c r="K8962" t="str">
        <f>VLOOKUP(B:B,'Справочник по тт'!$A$2:$C$5,3,0)</f>
        <v>"Колибри"</v>
      </c>
      <c r="L8962" s="23">
        <v>1</v>
      </c>
      <c r="M8962" t="s">
        <v>380</v>
      </c>
    </row>
    <row r="8963" spans="1:13" x14ac:dyDescent="0.2">
      <c r="A8963" s="47">
        <v>43994.708333333336</v>
      </c>
      <c r="B8963">
        <v>2</v>
      </c>
      <c r="G8963" s="12">
        <f t="shared" ref="G8963:G9026" si="561">YEAR(A8963)</f>
        <v>2020</v>
      </c>
      <c r="H8963" s="12">
        <f t="shared" ref="H8963:H9026" si="562">MONTH(A8963)</f>
        <v>6</v>
      </c>
      <c r="I8963" s="12">
        <f t="shared" ref="I8963:I9026" si="563">DAY(A8963)</f>
        <v>12</v>
      </c>
      <c r="J8963" s="51">
        <f t="shared" ref="J8963:J9026" si="564">DATE(G:G,H:H,I:I)</f>
        <v>43994</v>
      </c>
      <c r="K8963" t="str">
        <f>VLOOKUP(B:B,'Справочник по тт'!$A$2:$C$5,3,0)</f>
        <v>"Колибри"</v>
      </c>
      <c r="L8963" s="23">
        <v>1</v>
      </c>
      <c r="M8963" t="s">
        <v>380</v>
      </c>
    </row>
    <row r="8964" spans="1:13" x14ac:dyDescent="0.2">
      <c r="A8964" s="47">
        <v>43994.802083333336</v>
      </c>
      <c r="B8964">
        <v>2</v>
      </c>
      <c r="G8964" s="12">
        <f t="shared" si="561"/>
        <v>2020</v>
      </c>
      <c r="H8964" s="12">
        <f t="shared" si="562"/>
        <v>6</v>
      </c>
      <c r="I8964" s="12">
        <f t="shared" si="563"/>
        <v>12</v>
      </c>
      <c r="J8964" s="51">
        <f t="shared" si="564"/>
        <v>43994</v>
      </c>
      <c r="K8964" t="str">
        <f>VLOOKUP(B:B,'Справочник по тт'!$A$2:$C$5,3,0)</f>
        <v>"Колибри"</v>
      </c>
      <c r="L8964" s="23">
        <v>1</v>
      </c>
      <c r="M8964" t="s">
        <v>380</v>
      </c>
    </row>
    <row r="8965" spans="1:13" x14ac:dyDescent="0.2">
      <c r="A8965" s="47">
        <v>43994.8125</v>
      </c>
      <c r="B8965">
        <v>2</v>
      </c>
      <c r="G8965" s="12">
        <f t="shared" si="561"/>
        <v>2020</v>
      </c>
      <c r="H8965" s="12">
        <f t="shared" si="562"/>
        <v>6</v>
      </c>
      <c r="I8965" s="12">
        <f t="shared" si="563"/>
        <v>12</v>
      </c>
      <c r="J8965" s="51">
        <f t="shared" si="564"/>
        <v>43994</v>
      </c>
      <c r="K8965" t="str">
        <f>VLOOKUP(B:B,'Справочник по тт'!$A$2:$C$5,3,0)</f>
        <v>"Колибри"</v>
      </c>
      <c r="L8965" s="23">
        <v>1</v>
      </c>
      <c r="M8965" t="s">
        <v>380</v>
      </c>
    </row>
    <row r="8966" spans="1:13" x14ac:dyDescent="0.2">
      <c r="A8966" s="47">
        <v>43994.833333333336</v>
      </c>
      <c r="B8966">
        <v>2</v>
      </c>
      <c r="G8966" s="12">
        <f t="shared" si="561"/>
        <v>2020</v>
      </c>
      <c r="H8966" s="12">
        <f t="shared" si="562"/>
        <v>6</v>
      </c>
      <c r="I8966" s="12">
        <f t="shared" si="563"/>
        <v>12</v>
      </c>
      <c r="J8966" s="51">
        <f t="shared" si="564"/>
        <v>43994</v>
      </c>
      <c r="K8966" t="str">
        <f>VLOOKUP(B:B,'Справочник по тт'!$A$2:$C$5,3,0)</f>
        <v>"Колибри"</v>
      </c>
      <c r="L8966" s="23">
        <v>1</v>
      </c>
      <c r="M8966" t="s">
        <v>380</v>
      </c>
    </row>
    <row r="8967" spans="1:13" x14ac:dyDescent="0.2">
      <c r="A8967" s="47">
        <v>43994.916666666664</v>
      </c>
      <c r="B8967">
        <v>2</v>
      </c>
      <c r="G8967" s="12">
        <f t="shared" si="561"/>
        <v>2020</v>
      </c>
      <c r="H8967" s="12">
        <f t="shared" si="562"/>
        <v>6</v>
      </c>
      <c r="I8967" s="12">
        <f t="shared" si="563"/>
        <v>12</v>
      </c>
      <c r="J8967" s="51">
        <f t="shared" si="564"/>
        <v>43994</v>
      </c>
      <c r="K8967" t="str">
        <f>VLOOKUP(B:B,'Справочник по тт'!$A$2:$C$5,3,0)</f>
        <v>"Колибри"</v>
      </c>
      <c r="L8967" s="23">
        <v>1</v>
      </c>
      <c r="M8967" t="s">
        <v>380</v>
      </c>
    </row>
    <row r="8968" spans="1:13" x14ac:dyDescent="0.2">
      <c r="A8968" s="47">
        <v>43994.999305555553</v>
      </c>
      <c r="B8968">
        <v>2</v>
      </c>
      <c r="G8968" s="12">
        <f t="shared" si="561"/>
        <v>2020</v>
      </c>
      <c r="H8968" s="12">
        <f t="shared" si="562"/>
        <v>6</v>
      </c>
      <c r="I8968" s="12">
        <f t="shared" si="563"/>
        <v>12</v>
      </c>
      <c r="J8968" s="51">
        <f t="shared" si="564"/>
        <v>43994</v>
      </c>
      <c r="K8968" t="str">
        <f>VLOOKUP(B:B,'Справочник по тт'!$A$2:$C$5,3,0)</f>
        <v>"Колибри"</v>
      </c>
      <c r="L8968" s="23">
        <v>1</v>
      </c>
      <c r="M8968" t="s">
        <v>380</v>
      </c>
    </row>
    <row r="8969" spans="1:13" x14ac:dyDescent="0.2">
      <c r="A8969" s="47">
        <v>43995.041666666664</v>
      </c>
      <c r="B8969">
        <v>2</v>
      </c>
      <c r="G8969" s="12">
        <f t="shared" si="561"/>
        <v>2020</v>
      </c>
      <c r="H8969" s="12">
        <f t="shared" si="562"/>
        <v>6</v>
      </c>
      <c r="I8969" s="12">
        <f t="shared" si="563"/>
        <v>13</v>
      </c>
      <c r="J8969" s="51">
        <f t="shared" si="564"/>
        <v>43995</v>
      </c>
      <c r="K8969" t="str">
        <f>VLOOKUP(B:B,'Справочник по тт'!$A$2:$C$5,3,0)</f>
        <v>"Колибри"</v>
      </c>
      <c r="L8969" s="23">
        <v>1</v>
      </c>
      <c r="M8969" t="s">
        <v>380</v>
      </c>
    </row>
    <row r="8970" spans="1:13" x14ac:dyDescent="0.2">
      <c r="A8970" s="47">
        <v>43995.125</v>
      </c>
      <c r="B8970">
        <v>2</v>
      </c>
      <c r="G8970" s="12">
        <f t="shared" si="561"/>
        <v>2020</v>
      </c>
      <c r="H8970" s="12">
        <f t="shared" si="562"/>
        <v>6</v>
      </c>
      <c r="I8970" s="12">
        <f t="shared" si="563"/>
        <v>13</v>
      </c>
      <c r="J8970" s="51">
        <f t="shared" si="564"/>
        <v>43995</v>
      </c>
      <c r="K8970" t="str">
        <f>VLOOKUP(B:B,'Справочник по тт'!$A$2:$C$5,3,0)</f>
        <v>"Колибри"</v>
      </c>
      <c r="L8970" s="23">
        <v>1</v>
      </c>
      <c r="M8970" t="s">
        <v>380</v>
      </c>
    </row>
    <row r="8971" spans="1:13" x14ac:dyDescent="0.2">
      <c r="A8971" s="47">
        <v>43995.166666666664</v>
      </c>
      <c r="B8971">
        <v>2</v>
      </c>
      <c r="G8971" s="12">
        <f t="shared" si="561"/>
        <v>2020</v>
      </c>
      <c r="H8971" s="12">
        <f t="shared" si="562"/>
        <v>6</v>
      </c>
      <c r="I8971" s="12">
        <f t="shared" si="563"/>
        <v>13</v>
      </c>
      <c r="J8971" s="51">
        <f t="shared" si="564"/>
        <v>43995</v>
      </c>
      <c r="K8971" t="str">
        <f>VLOOKUP(B:B,'Справочник по тт'!$A$2:$C$5,3,0)</f>
        <v>"Колибри"</v>
      </c>
      <c r="L8971" s="23">
        <v>1</v>
      </c>
      <c r="M8971" t="s">
        <v>380</v>
      </c>
    </row>
    <row r="8972" spans="1:13" x14ac:dyDescent="0.2">
      <c r="A8972" s="47">
        <v>43995.173611111109</v>
      </c>
      <c r="B8972">
        <v>2</v>
      </c>
      <c r="G8972" s="12">
        <f t="shared" si="561"/>
        <v>2020</v>
      </c>
      <c r="H8972" s="12">
        <f t="shared" si="562"/>
        <v>6</v>
      </c>
      <c r="I8972" s="12">
        <f t="shared" si="563"/>
        <v>13</v>
      </c>
      <c r="J8972" s="51">
        <f t="shared" si="564"/>
        <v>43995</v>
      </c>
      <c r="K8972" t="str">
        <f>VLOOKUP(B:B,'Справочник по тт'!$A$2:$C$5,3,0)</f>
        <v>"Колибри"</v>
      </c>
      <c r="L8972" s="23">
        <v>1</v>
      </c>
      <c r="M8972" t="s">
        <v>380</v>
      </c>
    </row>
    <row r="8973" spans="1:13" x14ac:dyDescent="0.2">
      <c r="A8973" s="47">
        <v>43995.1875</v>
      </c>
      <c r="B8973">
        <v>2</v>
      </c>
      <c r="G8973" s="12">
        <f t="shared" si="561"/>
        <v>2020</v>
      </c>
      <c r="H8973" s="12">
        <f t="shared" si="562"/>
        <v>6</v>
      </c>
      <c r="I8973" s="12">
        <f t="shared" si="563"/>
        <v>13</v>
      </c>
      <c r="J8973" s="51">
        <f t="shared" si="564"/>
        <v>43995</v>
      </c>
      <c r="K8973" t="str">
        <f>VLOOKUP(B:B,'Справочник по тт'!$A$2:$C$5,3,0)</f>
        <v>"Колибри"</v>
      </c>
      <c r="L8973" s="23">
        <v>1</v>
      </c>
      <c r="M8973" t="s">
        <v>380</v>
      </c>
    </row>
    <row r="8974" spans="1:13" x14ac:dyDescent="0.2">
      <c r="A8974" s="47">
        <v>43995.208333333336</v>
      </c>
      <c r="B8974">
        <v>2</v>
      </c>
      <c r="G8974" s="12">
        <f t="shared" si="561"/>
        <v>2020</v>
      </c>
      <c r="H8974" s="12">
        <f t="shared" si="562"/>
        <v>6</v>
      </c>
      <c r="I8974" s="12">
        <f t="shared" si="563"/>
        <v>13</v>
      </c>
      <c r="J8974" s="51">
        <f t="shared" si="564"/>
        <v>43995</v>
      </c>
      <c r="K8974" t="str">
        <f>VLOOKUP(B:B,'Справочник по тт'!$A$2:$C$5,3,0)</f>
        <v>"Колибри"</v>
      </c>
      <c r="L8974" s="23">
        <v>1</v>
      </c>
      <c r="M8974" t="s">
        <v>380</v>
      </c>
    </row>
    <row r="8975" spans="1:13" x14ac:dyDescent="0.2">
      <c r="A8975" s="47">
        <v>43995.25</v>
      </c>
      <c r="B8975">
        <v>2</v>
      </c>
      <c r="G8975" s="12">
        <f t="shared" si="561"/>
        <v>2020</v>
      </c>
      <c r="H8975" s="12">
        <f t="shared" si="562"/>
        <v>6</v>
      </c>
      <c r="I8975" s="12">
        <f t="shared" si="563"/>
        <v>13</v>
      </c>
      <c r="J8975" s="51">
        <f t="shared" si="564"/>
        <v>43995</v>
      </c>
      <c r="K8975" t="str">
        <f>VLOOKUP(B:B,'Справочник по тт'!$A$2:$C$5,3,0)</f>
        <v>"Колибри"</v>
      </c>
      <c r="L8975" s="23">
        <v>1</v>
      </c>
      <c r="M8975" t="s">
        <v>380</v>
      </c>
    </row>
    <row r="8976" spans="1:13" x14ac:dyDescent="0.2">
      <c r="A8976" s="47">
        <v>43995.25</v>
      </c>
      <c r="B8976">
        <v>2</v>
      </c>
      <c r="G8976" s="12">
        <f t="shared" si="561"/>
        <v>2020</v>
      </c>
      <c r="H8976" s="12">
        <f t="shared" si="562"/>
        <v>6</v>
      </c>
      <c r="I8976" s="12">
        <f t="shared" si="563"/>
        <v>13</v>
      </c>
      <c r="J8976" s="51">
        <f t="shared" si="564"/>
        <v>43995</v>
      </c>
      <c r="K8976" t="str">
        <f>VLOOKUP(B:B,'Справочник по тт'!$A$2:$C$5,3,0)</f>
        <v>"Колибри"</v>
      </c>
      <c r="L8976" s="23">
        <v>1</v>
      </c>
      <c r="M8976" t="s">
        <v>380</v>
      </c>
    </row>
    <row r="8977" spans="1:13" x14ac:dyDescent="0.2">
      <c r="A8977" s="47">
        <v>43995.291666666664</v>
      </c>
      <c r="B8977">
        <v>2</v>
      </c>
      <c r="G8977" s="12">
        <f t="shared" si="561"/>
        <v>2020</v>
      </c>
      <c r="H8977" s="12">
        <f t="shared" si="562"/>
        <v>6</v>
      </c>
      <c r="I8977" s="12">
        <f t="shared" si="563"/>
        <v>13</v>
      </c>
      <c r="J8977" s="51">
        <f t="shared" si="564"/>
        <v>43995</v>
      </c>
      <c r="K8977" t="str">
        <f>VLOOKUP(B:B,'Справочник по тт'!$A$2:$C$5,3,0)</f>
        <v>"Колибри"</v>
      </c>
      <c r="L8977" s="23">
        <v>1</v>
      </c>
      <c r="M8977" t="s">
        <v>380</v>
      </c>
    </row>
    <row r="8978" spans="1:13" x14ac:dyDescent="0.2">
      <c r="A8978" s="47">
        <v>43995.291666666664</v>
      </c>
      <c r="B8978">
        <v>2</v>
      </c>
      <c r="G8978" s="12">
        <f t="shared" si="561"/>
        <v>2020</v>
      </c>
      <c r="H8978" s="12">
        <f t="shared" si="562"/>
        <v>6</v>
      </c>
      <c r="I8978" s="12">
        <f t="shared" si="563"/>
        <v>13</v>
      </c>
      <c r="J8978" s="51">
        <f t="shared" si="564"/>
        <v>43995</v>
      </c>
      <c r="K8978" t="str">
        <f>VLOOKUP(B:B,'Справочник по тт'!$A$2:$C$5,3,0)</f>
        <v>"Колибри"</v>
      </c>
      <c r="L8978" s="23">
        <v>1</v>
      </c>
      <c r="M8978" t="s">
        <v>380</v>
      </c>
    </row>
    <row r="8979" spans="1:13" x14ac:dyDescent="0.2">
      <c r="A8979" s="47">
        <v>43995.291666666664</v>
      </c>
      <c r="B8979">
        <v>2</v>
      </c>
      <c r="G8979" s="12">
        <f t="shared" si="561"/>
        <v>2020</v>
      </c>
      <c r="H8979" s="12">
        <f t="shared" si="562"/>
        <v>6</v>
      </c>
      <c r="I8979" s="12">
        <f t="shared" si="563"/>
        <v>13</v>
      </c>
      <c r="J8979" s="51">
        <f t="shared" si="564"/>
        <v>43995</v>
      </c>
      <c r="K8979" t="str">
        <f>VLOOKUP(B:B,'Справочник по тт'!$A$2:$C$5,3,0)</f>
        <v>"Колибри"</v>
      </c>
      <c r="L8979" s="23">
        <v>1</v>
      </c>
      <c r="M8979" t="s">
        <v>380</v>
      </c>
    </row>
    <row r="8980" spans="1:13" x14ac:dyDescent="0.2">
      <c r="A8980" s="47">
        <v>43995.291666666664</v>
      </c>
      <c r="B8980">
        <v>2</v>
      </c>
      <c r="G8980" s="12">
        <f t="shared" si="561"/>
        <v>2020</v>
      </c>
      <c r="H8980" s="12">
        <f t="shared" si="562"/>
        <v>6</v>
      </c>
      <c r="I8980" s="12">
        <f t="shared" si="563"/>
        <v>13</v>
      </c>
      <c r="J8980" s="51">
        <f t="shared" si="564"/>
        <v>43995</v>
      </c>
      <c r="K8980" t="str">
        <f>VLOOKUP(B:B,'Справочник по тт'!$A$2:$C$5,3,0)</f>
        <v>"Колибри"</v>
      </c>
      <c r="L8980" s="23">
        <v>1</v>
      </c>
      <c r="M8980" t="s">
        <v>380</v>
      </c>
    </row>
    <row r="8981" spans="1:13" x14ac:dyDescent="0.2">
      <c r="A8981" s="47">
        <v>43995.333333333336</v>
      </c>
      <c r="B8981">
        <v>2</v>
      </c>
      <c r="G8981" s="12">
        <f t="shared" si="561"/>
        <v>2020</v>
      </c>
      <c r="H8981" s="12">
        <f t="shared" si="562"/>
        <v>6</v>
      </c>
      <c r="I8981" s="12">
        <f t="shared" si="563"/>
        <v>13</v>
      </c>
      <c r="J8981" s="51">
        <f t="shared" si="564"/>
        <v>43995</v>
      </c>
      <c r="K8981" t="str">
        <f>VLOOKUP(B:B,'Справочник по тт'!$A$2:$C$5,3,0)</f>
        <v>"Колибри"</v>
      </c>
      <c r="L8981" s="23">
        <v>1</v>
      </c>
      <c r="M8981" t="s">
        <v>380</v>
      </c>
    </row>
    <row r="8982" spans="1:13" x14ac:dyDescent="0.2">
      <c r="A8982" s="47">
        <v>43995.333333333336</v>
      </c>
      <c r="B8982">
        <v>2</v>
      </c>
      <c r="G8982" s="12">
        <f t="shared" si="561"/>
        <v>2020</v>
      </c>
      <c r="H8982" s="12">
        <f t="shared" si="562"/>
        <v>6</v>
      </c>
      <c r="I8982" s="12">
        <f t="shared" si="563"/>
        <v>13</v>
      </c>
      <c r="J8982" s="51">
        <f t="shared" si="564"/>
        <v>43995</v>
      </c>
      <c r="K8982" t="str">
        <f>VLOOKUP(B:B,'Справочник по тт'!$A$2:$C$5,3,0)</f>
        <v>"Колибри"</v>
      </c>
      <c r="L8982" s="23">
        <v>1</v>
      </c>
      <c r="M8982" t="s">
        <v>380</v>
      </c>
    </row>
    <row r="8983" spans="1:13" x14ac:dyDescent="0.2">
      <c r="A8983" s="47">
        <v>43995.333333333336</v>
      </c>
      <c r="B8983">
        <v>2</v>
      </c>
      <c r="G8983" s="12">
        <f t="shared" si="561"/>
        <v>2020</v>
      </c>
      <c r="H8983" s="12">
        <f t="shared" si="562"/>
        <v>6</v>
      </c>
      <c r="I8983" s="12">
        <f t="shared" si="563"/>
        <v>13</v>
      </c>
      <c r="J8983" s="51">
        <f t="shared" si="564"/>
        <v>43995</v>
      </c>
      <c r="K8983" t="str">
        <f>VLOOKUP(B:B,'Справочник по тт'!$A$2:$C$5,3,0)</f>
        <v>"Колибри"</v>
      </c>
      <c r="L8983" s="23">
        <v>1</v>
      </c>
      <c r="M8983" t="s">
        <v>380</v>
      </c>
    </row>
    <row r="8984" spans="1:13" x14ac:dyDescent="0.2">
      <c r="A8984" s="47">
        <v>43995.333333333336</v>
      </c>
      <c r="B8984">
        <v>2</v>
      </c>
      <c r="G8984" s="12">
        <f t="shared" si="561"/>
        <v>2020</v>
      </c>
      <c r="H8984" s="12">
        <f t="shared" si="562"/>
        <v>6</v>
      </c>
      <c r="I8984" s="12">
        <f t="shared" si="563"/>
        <v>13</v>
      </c>
      <c r="J8984" s="51">
        <f t="shared" si="564"/>
        <v>43995</v>
      </c>
      <c r="K8984" t="str">
        <f>VLOOKUP(B:B,'Справочник по тт'!$A$2:$C$5,3,0)</f>
        <v>"Колибри"</v>
      </c>
      <c r="L8984" s="23">
        <v>1</v>
      </c>
      <c r="M8984" t="s">
        <v>380</v>
      </c>
    </row>
    <row r="8985" spans="1:13" x14ac:dyDescent="0.2">
      <c r="A8985" s="47">
        <v>43995.333333333336</v>
      </c>
      <c r="B8985">
        <v>2</v>
      </c>
      <c r="G8985" s="12">
        <f t="shared" si="561"/>
        <v>2020</v>
      </c>
      <c r="H8985" s="12">
        <f t="shared" si="562"/>
        <v>6</v>
      </c>
      <c r="I8985" s="12">
        <f t="shared" si="563"/>
        <v>13</v>
      </c>
      <c r="J8985" s="51">
        <f t="shared" si="564"/>
        <v>43995</v>
      </c>
      <c r="K8985" t="str">
        <f>VLOOKUP(B:B,'Справочник по тт'!$A$2:$C$5,3,0)</f>
        <v>"Колибри"</v>
      </c>
      <c r="L8985" s="23">
        <v>1</v>
      </c>
      <c r="M8985" t="s">
        <v>380</v>
      </c>
    </row>
    <row r="8986" spans="1:13" x14ac:dyDescent="0.2">
      <c r="A8986" s="47">
        <v>43995.333333333336</v>
      </c>
      <c r="B8986">
        <v>2</v>
      </c>
      <c r="G8986" s="12">
        <f t="shared" si="561"/>
        <v>2020</v>
      </c>
      <c r="H8986" s="12">
        <f t="shared" si="562"/>
        <v>6</v>
      </c>
      <c r="I8986" s="12">
        <f t="shared" si="563"/>
        <v>13</v>
      </c>
      <c r="J8986" s="51">
        <f t="shared" si="564"/>
        <v>43995</v>
      </c>
      <c r="K8986" t="str">
        <f>VLOOKUP(B:B,'Справочник по тт'!$A$2:$C$5,3,0)</f>
        <v>"Колибри"</v>
      </c>
      <c r="L8986" s="23">
        <v>1</v>
      </c>
      <c r="M8986" t="s">
        <v>380</v>
      </c>
    </row>
    <row r="8987" spans="1:13" x14ac:dyDescent="0.2">
      <c r="A8987" s="47">
        <v>43995.333333333336</v>
      </c>
      <c r="B8987">
        <v>2</v>
      </c>
      <c r="G8987" s="12">
        <f t="shared" si="561"/>
        <v>2020</v>
      </c>
      <c r="H8987" s="12">
        <f t="shared" si="562"/>
        <v>6</v>
      </c>
      <c r="I8987" s="12">
        <f t="shared" si="563"/>
        <v>13</v>
      </c>
      <c r="J8987" s="51">
        <f t="shared" si="564"/>
        <v>43995</v>
      </c>
      <c r="K8987" t="str">
        <f>VLOOKUP(B:B,'Справочник по тт'!$A$2:$C$5,3,0)</f>
        <v>"Колибри"</v>
      </c>
      <c r="L8987" s="23">
        <v>1</v>
      </c>
      <c r="M8987" t="s">
        <v>380</v>
      </c>
    </row>
    <row r="8988" spans="1:13" x14ac:dyDescent="0.2">
      <c r="A8988" s="47">
        <v>43995.333333333336</v>
      </c>
      <c r="B8988">
        <v>2</v>
      </c>
      <c r="G8988" s="12">
        <f t="shared" si="561"/>
        <v>2020</v>
      </c>
      <c r="H8988" s="12">
        <f t="shared" si="562"/>
        <v>6</v>
      </c>
      <c r="I8988" s="12">
        <f t="shared" si="563"/>
        <v>13</v>
      </c>
      <c r="J8988" s="51">
        <f t="shared" si="564"/>
        <v>43995</v>
      </c>
      <c r="K8988" t="str">
        <f>VLOOKUP(B:B,'Справочник по тт'!$A$2:$C$5,3,0)</f>
        <v>"Колибри"</v>
      </c>
      <c r="L8988" s="23">
        <v>1</v>
      </c>
      <c r="M8988" t="s">
        <v>380</v>
      </c>
    </row>
    <row r="8989" spans="1:13" x14ac:dyDescent="0.2">
      <c r="A8989" s="47">
        <v>43995.368055555555</v>
      </c>
      <c r="B8989">
        <v>2</v>
      </c>
      <c r="G8989" s="12">
        <f t="shared" si="561"/>
        <v>2020</v>
      </c>
      <c r="H8989" s="12">
        <f t="shared" si="562"/>
        <v>6</v>
      </c>
      <c r="I8989" s="12">
        <f t="shared" si="563"/>
        <v>13</v>
      </c>
      <c r="J8989" s="51">
        <f t="shared" si="564"/>
        <v>43995</v>
      </c>
      <c r="K8989" t="str">
        <f>VLOOKUP(B:B,'Справочник по тт'!$A$2:$C$5,3,0)</f>
        <v>"Колибри"</v>
      </c>
      <c r="L8989" s="23">
        <v>1</v>
      </c>
      <c r="M8989" t="s">
        <v>380</v>
      </c>
    </row>
    <row r="8990" spans="1:13" x14ac:dyDescent="0.2">
      <c r="A8990" s="47">
        <v>43995.373611111114</v>
      </c>
      <c r="B8990">
        <v>2</v>
      </c>
      <c r="G8990" s="12">
        <f t="shared" si="561"/>
        <v>2020</v>
      </c>
      <c r="H8990" s="12">
        <f t="shared" si="562"/>
        <v>6</v>
      </c>
      <c r="I8990" s="12">
        <f t="shared" si="563"/>
        <v>13</v>
      </c>
      <c r="J8990" s="51">
        <f t="shared" si="564"/>
        <v>43995</v>
      </c>
      <c r="K8990" t="str">
        <f>VLOOKUP(B:B,'Справочник по тт'!$A$2:$C$5,3,0)</f>
        <v>"Колибри"</v>
      </c>
      <c r="L8990" s="23">
        <v>1</v>
      </c>
      <c r="M8990" t="s">
        <v>380</v>
      </c>
    </row>
    <row r="8991" spans="1:13" x14ac:dyDescent="0.2">
      <c r="A8991" s="47">
        <v>43995.375</v>
      </c>
      <c r="B8991">
        <v>2</v>
      </c>
      <c r="G8991" s="12">
        <f t="shared" si="561"/>
        <v>2020</v>
      </c>
      <c r="H8991" s="12">
        <f t="shared" si="562"/>
        <v>6</v>
      </c>
      <c r="I8991" s="12">
        <f t="shared" si="563"/>
        <v>13</v>
      </c>
      <c r="J8991" s="51">
        <f t="shared" si="564"/>
        <v>43995</v>
      </c>
      <c r="K8991" t="str">
        <f>VLOOKUP(B:B,'Справочник по тт'!$A$2:$C$5,3,0)</f>
        <v>"Колибри"</v>
      </c>
      <c r="L8991" s="23">
        <v>1</v>
      </c>
      <c r="M8991" t="s">
        <v>380</v>
      </c>
    </row>
    <row r="8992" spans="1:13" x14ac:dyDescent="0.2">
      <c r="A8992" s="47">
        <v>43995.375</v>
      </c>
      <c r="B8992">
        <v>2</v>
      </c>
      <c r="G8992" s="12">
        <f t="shared" si="561"/>
        <v>2020</v>
      </c>
      <c r="H8992" s="12">
        <f t="shared" si="562"/>
        <v>6</v>
      </c>
      <c r="I8992" s="12">
        <f t="shared" si="563"/>
        <v>13</v>
      </c>
      <c r="J8992" s="51">
        <f t="shared" si="564"/>
        <v>43995</v>
      </c>
      <c r="K8992" t="str">
        <f>VLOOKUP(B:B,'Справочник по тт'!$A$2:$C$5,3,0)</f>
        <v>"Колибри"</v>
      </c>
      <c r="L8992" s="23">
        <v>1</v>
      </c>
      <c r="M8992" t="s">
        <v>380</v>
      </c>
    </row>
    <row r="8993" spans="1:13" x14ac:dyDescent="0.2">
      <c r="A8993" s="47">
        <v>43995.375</v>
      </c>
      <c r="B8993">
        <v>2</v>
      </c>
      <c r="G8993" s="12">
        <f t="shared" si="561"/>
        <v>2020</v>
      </c>
      <c r="H8993" s="12">
        <f t="shared" si="562"/>
        <v>6</v>
      </c>
      <c r="I8993" s="12">
        <f t="shared" si="563"/>
        <v>13</v>
      </c>
      <c r="J8993" s="51">
        <f t="shared" si="564"/>
        <v>43995</v>
      </c>
      <c r="K8993" t="str">
        <f>VLOOKUP(B:B,'Справочник по тт'!$A$2:$C$5,3,0)</f>
        <v>"Колибри"</v>
      </c>
      <c r="L8993" s="23">
        <v>1</v>
      </c>
      <c r="M8993" t="s">
        <v>380</v>
      </c>
    </row>
    <row r="8994" spans="1:13" x14ac:dyDescent="0.2">
      <c r="A8994" s="47">
        <v>43995.375</v>
      </c>
      <c r="B8994">
        <v>2</v>
      </c>
      <c r="G8994" s="12">
        <f t="shared" si="561"/>
        <v>2020</v>
      </c>
      <c r="H8994" s="12">
        <f t="shared" si="562"/>
        <v>6</v>
      </c>
      <c r="I8994" s="12">
        <f t="shared" si="563"/>
        <v>13</v>
      </c>
      <c r="J8994" s="51">
        <f t="shared" si="564"/>
        <v>43995</v>
      </c>
      <c r="K8994" t="str">
        <f>VLOOKUP(B:B,'Справочник по тт'!$A$2:$C$5,3,0)</f>
        <v>"Колибри"</v>
      </c>
      <c r="L8994" s="23">
        <v>1</v>
      </c>
      <c r="M8994" t="s">
        <v>380</v>
      </c>
    </row>
    <row r="8995" spans="1:13" x14ac:dyDescent="0.2">
      <c r="A8995" s="47">
        <v>43995.375</v>
      </c>
      <c r="B8995">
        <v>2</v>
      </c>
      <c r="G8995" s="12">
        <f t="shared" si="561"/>
        <v>2020</v>
      </c>
      <c r="H8995" s="12">
        <f t="shared" si="562"/>
        <v>6</v>
      </c>
      <c r="I8995" s="12">
        <f t="shared" si="563"/>
        <v>13</v>
      </c>
      <c r="J8995" s="51">
        <f t="shared" si="564"/>
        <v>43995</v>
      </c>
      <c r="K8995" t="str">
        <f>VLOOKUP(B:B,'Справочник по тт'!$A$2:$C$5,3,0)</f>
        <v>"Колибри"</v>
      </c>
      <c r="L8995" s="23">
        <v>1</v>
      </c>
      <c r="M8995" t="s">
        <v>380</v>
      </c>
    </row>
    <row r="8996" spans="1:13" x14ac:dyDescent="0.2">
      <c r="A8996" s="47">
        <v>43995.375</v>
      </c>
      <c r="B8996">
        <v>2</v>
      </c>
      <c r="G8996" s="12">
        <f t="shared" si="561"/>
        <v>2020</v>
      </c>
      <c r="H8996" s="12">
        <f t="shared" si="562"/>
        <v>6</v>
      </c>
      <c r="I8996" s="12">
        <f t="shared" si="563"/>
        <v>13</v>
      </c>
      <c r="J8996" s="51">
        <f t="shared" si="564"/>
        <v>43995</v>
      </c>
      <c r="K8996" t="str">
        <f>VLOOKUP(B:B,'Справочник по тт'!$A$2:$C$5,3,0)</f>
        <v>"Колибри"</v>
      </c>
      <c r="L8996" s="23">
        <v>1</v>
      </c>
      <c r="M8996" t="s">
        <v>380</v>
      </c>
    </row>
    <row r="8997" spans="1:13" x14ac:dyDescent="0.2">
      <c r="A8997" s="47">
        <v>43995.375</v>
      </c>
      <c r="B8997">
        <v>2</v>
      </c>
      <c r="G8997" s="12">
        <f t="shared" si="561"/>
        <v>2020</v>
      </c>
      <c r="H8997" s="12">
        <f t="shared" si="562"/>
        <v>6</v>
      </c>
      <c r="I8997" s="12">
        <f t="shared" si="563"/>
        <v>13</v>
      </c>
      <c r="J8997" s="51">
        <f t="shared" si="564"/>
        <v>43995</v>
      </c>
      <c r="K8997" t="str">
        <f>VLOOKUP(B:B,'Справочник по тт'!$A$2:$C$5,3,0)</f>
        <v>"Колибри"</v>
      </c>
      <c r="L8997" s="23">
        <v>1</v>
      </c>
      <c r="M8997" t="s">
        <v>380</v>
      </c>
    </row>
    <row r="8998" spans="1:13" x14ac:dyDescent="0.2">
      <c r="A8998" s="47">
        <v>43995.375</v>
      </c>
      <c r="B8998">
        <v>2</v>
      </c>
      <c r="G8998" s="12">
        <f t="shared" si="561"/>
        <v>2020</v>
      </c>
      <c r="H8998" s="12">
        <f t="shared" si="562"/>
        <v>6</v>
      </c>
      <c r="I8998" s="12">
        <f t="shared" si="563"/>
        <v>13</v>
      </c>
      <c r="J8998" s="51">
        <f t="shared" si="564"/>
        <v>43995</v>
      </c>
      <c r="K8998" t="str">
        <f>VLOOKUP(B:B,'Справочник по тт'!$A$2:$C$5,3,0)</f>
        <v>"Колибри"</v>
      </c>
      <c r="L8998" s="23">
        <v>1</v>
      </c>
      <c r="M8998" t="s">
        <v>380</v>
      </c>
    </row>
    <row r="8999" spans="1:13" x14ac:dyDescent="0.2">
      <c r="A8999" s="47">
        <v>43995.375</v>
      </c>
      <c r="B8999">
        <v>2</v>
      </c>
      <c r="G8999" s="12">
        <f t="shared" si="561"/>
        <v>2020</v>
      </c>
      <c r="H8999" s="12">
        <f t="shared" si="562"/>
        <v>6</v>
      </c>
      <c r="I8999" s="12">
        <f t="shared" si="563"/>
        <v>13</v>
      </c>
      <c r="J8999" s="51">
        <f t="shared" si="564"/>
        <v>43995</v>
      </c>
      <c r="K8999" t="str">
        <f>VLOOKUP(B:B,'Справочник по тт'!$A$2:$C$5,3,0)</f>
        <v>"Колибри"</v>
      </c>
      <c r="L8999" s="23">
        <v>1</v>
      </c>
      <c r="M8999" t="s">
        <v>380</v>
      </c>
    </row>
    <row r="9000" spans="1:13" x14ac:dyDescent="0.2">
      <c r="A9000" s="47">
        <v>43995.375</v>
      </c>
      <c r="B9000">
        <v>2</v>
      </c>
      <c r="G9000" s="12">
        <f t="shared" si="561"/>
        <v>2020</v>
      </c>
      <c r="H9000" s="12">
        <f t="shared" si="562"/>
        <v>6</v>
      </c>
      <c r="I9000" s="12">
        <f t="shared" si="563"/>
        <v>13</v>
      </c>
      <c r="J9000" s="51">
        <f t="shared" si="564"/>
        <v>43995</v>
      </c>
      <c r="K9000" t="str">
        <f>VLOOKUP(B:B,'Справочник по тт'!$A$2:$C$5,3,0)</f>
        <v>"Колибри"</v>
      </c>
      <c r="L9000" s="23">
        <v>1</v>
      </c>
      <c r="M9000" t="s">
        <v>380</v>
      </c>
    </row>
    <row r="9001" spans="1:13" x14ac:dyDescent="0.2">
      <c r="A9001" s="47">
        <v>43995.375</v>
      </c>
      <c r="B9001">
        <v>2</v>
      </c>
      <c r="G9001" s="12">
        <f t="shared" si="561"/>
        <v>2020</v>
      </c>
      <c r="H9001" s="12">
        <f t="shared" si="562"/>
        <v>6</v>
      </c>
      <c r="I9001" s="12">
        <f t="shared" si="563"/>
        <v>13</v>
      </c>
      <c r="J9001" s="51">
        <f t="shared" si="564"/>
        <v>43995</v>
      </c>
      <c r="K9001" t="str">
        <f>VLOOKUP(B:B,'Справочник по тт'!$A$2:$C$5,3,0)</f>
        <v>"Колибри"</v>
      </c>
      <c r="L9001" s="23">
        <v>1</v>
      </c>
      <c r="M9001" t="s">
        <v>380</v>
      </c>
    </row>
    <row r="9002" spans="1:13" x14ac:dyDescent="0.2">
      <c r="A9002" s="47">
        <v>43995.375</v>
      </c>
      <c r="B9002">
        <v>2</v>
      </c>
      <c r="G9002" s="12">
        <f t="shared" si="561"/>
        <v>2020</v>
      </c>
      <c r="H9002" s="12">
        <f t="shared" si="562"/>
        <v>6</v>
      </c>
      <c r="I9002" s="12">
        <f t="shared" si="563"/>
        <v>13</v>
      </c>
      <c r="J9002" s="51">
        <f t="shared" si="564"/>
        <v>43995</v>
      </c>
      <c r="K9002" t="str">
        <f>VLOOKUP(B:B,'Справочник по тт'!$A$2:$C$5,3,0)</f>
        <v>"Колибри"</v>
      </c>
      <c r="L9002" s="23">
        <v>1</v>
      </c>
      <c r="M9002" t="s">
        <v>380</v>
      </c>
    </row>
    <row r="9003" spans="1:13" x14ac:dyDescent="0.2">
      <c r="A9003" s="47">
        <v>43995.375</v>
      </c>
      <c r="B9003">
        <v>2</v>
      </c>
      <c r="G9003" s="12">
        <f t="shared" si="561"/>
        <v>2020</v>
      </c>
      <c r="H9003" s="12">
        <f t="shared" si="562"/>
        <v>6</v>
      </c>
      <c r="I9003" s="12">
        <f t="shared" si="563"/>
        <v>13</v>
      </c>
      <c r="J9003" s="51">
        <f t="shared" si="564"/>
        <v>43995</v>
      </c>
      <c r="K9003" t="str">
        <f>VLOOKUP(B:B,'Справочник по тт'!$A$2:$C$5,3,0)</f>
        <v>"Колибри"</v>
      </c>
      <c r="L9003" s="23">
        <v>1</v>
      </c>
      <c r="M9003" t="s">
        <v>380</v>
      </c>
    </row>
    <row r="9004" spans="1:13" x14ac:dyDescent="0.2">
      <c r="A9004" s="47">
        <v>43995.375</v>
      </c>
      <c r="B9004">
        <v>2</v>
      </c>
      <c r="G9004" s="12">
        <f t="shared" si="561"/>
        <v>2020</v>
      </c>
      <c r="H9004" s="12">
        <f t="shared" si="562"/>
        <v>6</v>
      </c>
      <c r="I9004" s="12">
        <f t="shared" si="563"/>
        <v>13</v>
      </c>
      <c r="J9004" s="51">
        <f t="shared" si="564"/>
        <v>43995</v>
      </c>
      <c r="K9004" t="str">
        <f>VLOOKUP(B:B,'Справочник по тт'!$A$2:$C$5,3,0)</f>
        <v>"Колибри"</v>
      </c>
      <c r="L9004" s="23">
        <v>1</v>
      </c>
      <c r="M9004" t="s">
        <v>380</v>
      </c>
    </row>
    <row r="9005" spans="1:13" x14ac:dyDescent="0.2">
      <c r="A9005" s="47">
        <v>43995.375</v>
      </c>
      <c r="B9005">
        <v>2</v>
      </c>
      <c r="G9005" s="12">
        <f t="shared" si="561"/>
        <v>2020</v>
      </c>
      <c r="H9005" s="12">
        <f t="shared" si="562"/>
        <v>6</v>
      </c>
      <c r="I9005" s="12">
        <f t="shared" si="563"/>
        <v>13</v>
      </c>
      <c r="J9005" s="51">
        <f t="shared" si="564"/>
        <v>43995</v>
      </c>
      <c r="K9005" t="str">
        <f>VLOOKUP(B:B,'Справочник по тт'!$A$2:$C$5,3,0)</f>
        <v>"Колибри"</v>
      </c>
      <c r="L9005" s="23">
        <v>1</v>
      </c>
      <c r="M9005" t="s">
        <v>380</v>
      </c>
    </row>
    <row r="9006" spans="1:13" x14ac:dyDescent="0.2">
      <c r="A9006" s="47">
        <v>43995.375</v>
      </c>
      <c r="B9006">
        <v>2</v>
      </c>
      <c r="G9006" s="12">
        <f t="shared" si="561"/>
        <v>2020</v>
      </c>
      <c r="H9006" s="12">
        <f t="shared" si="562"/>
        <v>6</v>
      </c>
      <c r="I9006" s="12">
        <f t="shared" si="563"/>
        <v>13</v>
      </c>
      <c r="J9006" s="51">
        <f t="shared" si="564"/>
        <v>43995</v>
      </c>
      <c r="K9006" t="str">
        <f>VLOOKUP(B:B,'Справочник по тт'!$A$2:$C$5,3,0)</f>
        <v>"Колибри"</v>
      </c>
      <c r="L9006" s="23">
        <v>1</v>
      </c>
      <c r="M9006" t="s">
        <v>380</v>
      </c>
    </row>
    <row r="9007" spans="1:13" x14ac:dyDescent="0.2">
      <c r="A9007" s="47">
        <v>43995.375</v>
      </c>
      <c r="B9007">
        <v>2</v>
      </c>
      <c r="G9007" s="12">
        <f t="shared" si="561"/>
        <v>2020</v>
      </c>
      <c r="H9007" s="12">
        <f t="shared" si="562"/>
        <v>6</v>
      </c>
      <c r="I9007" s="12">
        <f t="shared" si="563"/>
        <v>13</v>
      </c>
      <c r="J9007" s="51">
        <f t="shared" si="564"/>
        <v>43995</v>
      </c>
      <c r="K9007" t="str">
        <f>VLOOKUP(B:B,'Справочник по тт'!$A$2:$C$5,3,0)</f>
        <v>"Колибри"</v>
      </c>
      <c r="L9007" s="23">
        <v>1</v>
      </c>
      <c r="M9007" t="s">
        <v>380</v>
      </c>
    </row>
    <row r="9008" spans="1:13" x14ac:dyDescent="0.2">
      <c r="A9008" s="47">
        <v>43995.375</v>
      </c>
      <c r="B9008">
        <v>2</v>
      </c>
      <c r="G9008" s="12">
        <f t="shared" si="561"/>
        <v>2020</v>
      </c>
      <c r="H9008" s="12">
        <f t="shared" si="562"/>
        <v>6</v>
      </c>
      <c r="I9008" s="12">
        <f t="shared" si="563"/>
        <v>13</v>
      </c>
      <c r="J9008" s="51">
        <f t="shared" si="564"/>
        <v>43995</v>
      </c>
      <c r="K9008" t="str">
        <f>VLOOKUP(B:B,'Справочник по тт'!$A$2:$C$5,3,0)</f>
        <v>"Колибри"</v>
      </c>
      <c r="L9008" s="23">
        <v>1</v>
      </c>
      <c r="M9008" t="s">
        <v>380</v>
      </c>
    </row>
    <row r="9009" spans="1:13" x14ac:dyDescent="0.2">
      <c r="A9009" s="47">
        <v>43995.375</v>
      </c>
      <c r="B9009">
        <v>2</v>
      </c>
      <c r="G9009" s="12">
        <f t="shared" si="561"/>
        <v>2020</v>
      </c>
      <c r="H9009" s="12">
        <f t="shared" si="562"/>
        <v>6</v>
      </c>
      <c r="I9009" s="12">
        <f t="shared" si="563"/>
        <v>13</v>
      </c>
      <c r="J9009" s="51">
        <f t="shared" si="564"/>
        <v>43995</v>
      </c>
      <c r="K9009" t="str">
        <f>VLOOKUP(B:B,'Справочник по тт'!$A$2:$C$5,3,0)</f>
        <v>"Колибри"</v>
      </c>
      <c r="L9009" s="23">
        <v>1</v>
      </c>
      <c r="M9009" t="s">
        <v>380</v>
      </c>
    </row>
    <row r="9010" spans="1:13" x14ac:dyDescent="0.2">
      <c r="A9010" s="47">
        <v>43995.375</v>
      </c>
      <c r="B9010">
        <v>2</v>
      </c>
      <c r="G9010" s="12">
        <f t="shared" si="561"/>
        <v>2020</v>
      </c>
      <c r="H9010" s="12">
        <f t="shared" si="562"/>
        <v>6</v>
      </c>
      <c r="I9010" s="12">
        <f t="shared" si="563"/>
        <v>13</v>
      </c>
      <c r="J9010" s="51">
        <f t="shared" si="564"/>
        <v>43995</v>
      </c>
      <c r="K9010" t="str">
        <f>VLOOKUP(B:B,'Справочник по тт'!$A$2:$C$5,3,0)</f>
        <v>"Колибри"</v>
      </c>
      <c r="L9010" s="23">
        <v>1</v>
      </c>
      <c r="M9010" t="s">
        <v>380</v>
      </c>
    </row>
    <row r="9011" spans="1:13" x14ac:dyDescent="0.2">
      <c r="A9011" s="47">
        <v>43995.375</v>
      </c>
      <c r="B9011">
        <v>2</v>
      </c>
      <c r="G9011" s="12">
        <f t="shared" si="561"/>
        <v>2020</v>
      </c>
      <c r="H9011" s="12">
        <f t="shared" si="562"/>
        <v>6</v>
      </c>
      <c r="I9011" s="12">
        <f t="shared" si="563"/>
        <v>13</v>
      </c>
      <c r="J9011" s="51">
        <f t="shared" si="564"/>
        <v>43995</v>
      </c>
      <c r="K9011" t="str">
        <f>VLOOKUP(B:B,'Справочник по тт'!$A$2:$C$5,3,0)</f>
        <v>"Колибри"</v>
      </c>
      <c r="L9011" s="23">
        <v>1</v>
      </c>
      <c r="M9011" t="s">
        <v>380</v>
      </c>
    </row>
    <row r="9012" spans="1:13" x14ac:dyDescent="0.2">
      <c r="A9012" s="47">
        <v>43995.375</v>
      </c>
      <c r="B9012">
        <v>2</v>
      </c>
      <c r="G9012" s="12">
        <f t="shared" si="561"/>
        <v>2020</v>
      </c>
      <c r="H9012" s="12">
        <f t="shared" si="562"/>
        <v>6</v>
      </c>
      <c r="I9012" s="12">
        <f t="shared" si="563"/>
        <v>13</v>
      </c>
      <c r="J9012" s="51">
        <f t="shared" si="564"/>
        <v>43995</v>
      </c>
      <c r="K9012" t="str">
        <f>VLOOKUP(B:B,'Справочник по тт'!$A$2:$C$5,3,0)</f>
        <v>"Колибри"</v>
      </c>
      <c r="L9012" s="23">
        <v>1</v>
      </c>
      <c r="M9012" t="s">
        <v>380</v>
      </c>
    </row>
    <row r="9013" spans="1:13" x14ac:dyDescent="0.2">
      <c r="A9013" s="47">
        <v>43995.375</v>
      </c>
      <c r="B9013">
        <v>2</v>
      </c>
      <c r="G9013" s="12">
        <f t="shared" si="561"/>
        <v>2020</v>
      </c>
      <c r="H9013" s="12">
        <f t="shared" si="562"/>
        <v>6</v>
      </c>
      <c r="I9013" s="12">
        <f t="shared" si="563"/>
        <v>13</v>
      </c>
      <c r="J9013" s="51">
        <f t="shared" si="564"/>
        <v>43995</v>
      </c>
      <c r="K9013" t="str">
        <f>VLOOKUP(B:B,'Справочник по тт'!$A$2:$C$5,3,0)</f>
        <v>"Колибри"</v>
      </c>
      <c r="L9013" s="23">
        <v>1</v>
      </c>
      <c r="M9013" t="s">
        <v>380</v>
      </c>
    </row>
    <row r="9014" spans="1:13" x14ac:dyDescent="0.2">
      <c r="A9014" s="47">
        <v>43995.375</v>
      </c>
      <c r="B9014">
        <v>2</v>
      </c>
      <c r="G9014" s="12">
        <f t="shared" si="561"/>
        <v>2020</v>
      </c>
      <c r="H9014" s="12">
        <f t="shared" si="562"/>
        <v>6</v>
      </c>
      <c r="I9014" s="12">
        <f t="shared" si="563"/>
        <v>13</v>
      </c>
      <c r="J9014" s="51">
        <f t="shared" si="564"/>
        <v>43995</v>
      </c>
      <c r="K9014" t="str">
        <f>VLOOKUP(B:B,'Справочник по тт'!$A$2:$C$5,3,0)</f>
        <v>"Колибри"</v>
      </c>
      <c r="L9014" s="23">
        <v>1</v>
      </c>
      <c r="M9014" t="s">
        <v>380</v>
      </c>
    </row>
    <row r="9015" spans="1:13" x14ac:dyDescent="0.2">
      <c r="A9015" s="47">
        <v>43995.375</v>
      </c>
      <c r="B9015">
        <v>2</v>
      </c>
      <c r="G9015" s="12">
        <f t="shared" si="561"/>
        <v>2020</v>
      </c>
      <c r="H9015" s="12">
        <f t="shared" si="562"/>
        <v>6</v>
      </c>
      <c r="I9015" s="12">
        <f t="shared" si="563"/>
        <v>13</v>
      </c>
      <c r="J9015" s="51">
        <f t="shared" si="564"/>
        <v>43995</v>
      </c>
      <c r="K9015" t="str">
        <f>VLOOKUP(B:B,'Справочник по тт'!$A$2:$C$5,3,0)</f>
        <v>"Колибри"</v>
      </c>
      <c r="L9015" s="23">
        <v>1</v>
      </c>
      <c r="M9015" t="s">
        <v>380</v>
      </c>
    </row>
    <row r="9016" spans="1:13" x14ac:dyDescent="0.2">
      <c r="A9016" s="47">
        <v>43995.375</v>
      </c>
      <c r="B9016">
        <v>2</v>
      </c>
      <c r="G9016" s="12">
        <f t="shared" si="561"/>
        <v>2020</v>
      </c>
      <c r="H9016" s="12">
        <f t="shared" si="562"/>
        <v>6</v>
      </c>
      <c r="I9016" s="12">
        <f t="shared" si="563"/>
        <v>13</v>
      </c>
      <c r="J9016" s="51">
        <f t="shared" si="564"/>
        <v>43995</v>
      </c>
      <c r="K9016" t="str">
        <f>VLOOKUP(B:B,'Справочник по тт'!$A$2:$C$5,3,0)</f>
        <v>"Колибри"</v>
      </c>
      <c r="L9016" s="23">
        <v>1</v>
      </c>
      <c r="M9016" t="s">
        <v>380</v>
      </c>
    </row>
    <row r="9017" spans="1:13" x14ac:dyDescent="0.2">
      <c r="A9017" s="47">
        <v>43995.375</v>
      </c>
      <c r="B9017">
        <v>2</v>
      </c>
      <c r="G9017" s="12">
        <f t="shared" si="561"/>
        <v>2020</v>
      </c>
      <c r="H9017" s="12">
        <f t="shared" si="562"/>
        <v>6</v>
      </c>
      <c r="I9017" s="12">
        <f t="shared" si="563"/>
        <v>13</v>
      </c>
      <c r="J9017" s="51">
        <f t="shared" si="564"/>
        <v>43995</v>
      </c>
      <c r="K9017" t="str">
        <f>VLOOKUP(B:B,'Справочник по тт'!$A$2:$C$5,3,0)</f>
        <v>"Колибри"</v>
      </c>
      <c r="L9017" s="23">
        <v>1</v>
      </c>
      <c r="M9017" t="s">
        <v>380</v>
      </c>
    </row>
    <row r="9018" spans="1:13" x14ac:dyDescent="0.2">
      <c r="A9018" s="47">
        <v>43995.375</v>
      </c>
      <c r="B9018">
        <v>2</v>
      </c>
      <c r="G9018" s="12">
        <f t="shared" si="561"/>
        <v>2020</v>
      </c>
      <c r="H9018" s="12">
        <f t="shared" si="562"/>
        <v>6</v>
      </c>
      <c r="I9018" s="12">
        <f t="shared" si="563"/>
        <v>13</v>
      </c>
      <c r="J9018" s="51">
        <f t="shared" si="564"/>
        <v>43995</v>
      </c>
      <c r="K9018" t="str">
        <f>VLOOKUP(B:B,'Справочник по тт'!$A$2:$C$5,3,0)</f>
        <v>"Колибри"</v>
      </c>
      <c r="L9018" s="23">
        <v>1</v>
      </c>
      <c r="M9018" t="s">
        <v>380</v>
      </c>
    </row>
    <row r="9019" spans="1:13" x14ac:dyDescent="0.2">
      <c r="A9019" s="47">
        <v>43995.375</v>
      </c>
      <c r="B9019">
        <v>2</v>
      </c>
      <c r="G9019" s="12">
        <f t="shared" si="561"/>
        <v>2020</v>
      </c>
      <c r="H9019" s="12">
        <f t="shared" si="562"/>
        <v>6</v>
      </c>
      <c r="I9019" s="12">
        <f t="shared" si="563"/>
        <v>13</v>
      </c>
      <c r="J9019" s="51">
        <f t="shared" si="564"/>
        <v>43995</v>
      </c>
      <c r="K9019" t="str">
        <f>VLOOKUP(B:B,'Справочник по тт'!$A$2:$C$5,3,0)</f>
        <v>"Колибри"</v>
      </c>
      <c r="L9019" s="23">
        <v>1</v>
      </c>
      <c r="M9019" t="s">
        <v>380</v>
      </c>
    </row>
    <row r="9020" spans="1:13" x14ac:dyDescent="0.2">
      <c r="A9020" s="47">
        <v>43995.375</v>
      </c>
      <c r="B9020">
        <v>2</v>
      </c>
      <c r="G9020" s="12">
        <f t="shared" si="561"/>
        <v>2020</v>
      </c>
      <c r="H9020" s="12">
        <f t="shared" si="562"/>
        <v>6</v>
      </c>
      <c r="I9020" s="12">
        <f t="shared" si="563"/>
        <v>13</v>
      </c>
      <c r="J9020" s="51">
        <f t="shared" si="564"/>
        <v>43995</v>
      </c>
      <c r="K9020" t="str">
        <f>VLOOKUP(B:B,'Справочник по тт'!$A$2:$C$5,3,0)</f>
        <v>"Колибри"</v>
      </c>
      <c r="L9020" s="23">
        <v>1</v>
      </c>
      <c r="M9020" t="s">
        <v>380</v>
      </c>
    </row>
    <row r="9021" spans="1:13" x14ac:dyDescent="0.2">
      <c r="A9021" s="47">
        <v>43995.375</v>
      </c>
      <c r="B9021">
        <v>2</v>
      </c>
      <c r="G9021" s="12">
        <f t="shared" si="561"/>
        <v>2020</v>
      </c>
      <c r="H9021" s="12">
        <f t="shared" si="562"/>
        <v>6</v>
      </c>
      <c r="I9021" s="12">
        <f t="shared" si="563"/>
        <v>13</v>
      </c>
      <c r="J9021" s="51">
        <f t="shared" si="564"/>
        <v>43995</v>
      </c>
      <c r="K9021" t="str">
        <f>VLOOKUP(B:B,'Справочник по тт'!$A$2:$C$5,3,0)</f>
        <v>"Колибри"</v>
      </c>
      <c r="L9021" s="23">
        <v>1</v>
      </c>
      <c r="M9021" t="s">
        <v>380</v>
      </c>
    </row>
    <row r="9022" spans="1:13" x14ac:dyDescent="0.2">
      <c r="A9022" s="47">
        <v>43995.375</v>
      </c>
      <c r="B9022">
        <v>2</v>
      </c>
      <c r="G9022" s="12">
        <f t="shared" si="561"/>
        <v>2020</v>
      </c>
      <c r="H9022" s="12">
        <f t="shared" si="562"/>
        <v>6</v>
      </c>
      <c r="I9022" s="12">
        <f t="shared" si="563"/>
        <v>13</v>
      </c>
      <c r="J9022" s="51">
        <f t="shared" si="564"/>
        <v>43995</v>
      </c>
      <c r="K9022" t="str">
        <f>VLOOKUP(B:B,'Справочник по тт'!$A$2:$C$5,3,0)</f>
        <v>"Колибри"</v>
      </c>
      <c r="L9022" s="23">
        <v>1</v>
      </c>
      <c r="M9022" t="s">
        <v>380</v>
      </c>
    </row>
    <row r="9023" spans="1:13" x14ac:dyDescent="0.2">
      <c r="A9023" s="47">
        <v>43995.375</v>
      </c>
      <c r="B9023">
        <v>2</v>
      </c>
      <c r="G9023" s="12">
        <f t="shared" si="561"/>
        <v>2020</v>
      </c>
      <c r="H9023" s="12">
        <f t="shared" si="562"/>
        <v>6</v>
      </c>
      <c r="I9023" s="12">
        <f t="shared" si="563"/>
        <v>13</v>
      </c>
      <c r="J9023" s="51">
        <f t="shared" si="564"/>
        <v>43995</v>
      </c>
      <c r="K9023" t="str">
        <f>VLOOKUP(B:B,'Справочник по тт'!$A$2:$C$5,3,0)</f>
        <v>"Колибри"</v>
      </c>
      <c r="L9023" s="23">
        <v>1</v>
      </c>
      <c r="M9023" t="s">
        <v>380</v>
      </c>
    </row>
    <row r="9024" spans="1:13" x14ac:dyDescent="0.2">
      <c r="A9024" s="47">
        <v>43995.375</v>
      </c>
      <c r="B9024">
        <v>2</v>
      </c>
      <c r="G9024" s="12">
        <f t="shared" si="561"/>
        <v>2020</v>
      </c>
      <c r="H9024" s="12">
        <f t="shared" si="562"/>
        <v>6</v>
      </c>
      <c r="I9024" s="12">
        <f t="shared" si="563"/>
        <v>13</v>
      </c>
      <c r="J9024" s="51">
        <f t="shared" si="564"/>
        <v>43995</v>
      </c>
      <c r="K9024" t="str">
        <f>VLOOKUP(B:B,'Справочник по тт'!$A$2:$C$5,3,0)</f>
        <v>"Колибри"</v>
      </c>
      <c r="L9024" s="23">
        <v>1</v>
      </c>
      <c r="M9024" t="s">
        <v>380</v>
      </c>
    </row>
    <row r="9025" spans="1:13" x14ac:dyDescent="0.2">
      <c r="A9025" s="47">
        <v>43995.375</v>
      </c>
      <c r="B9025">
        <v>2</v>
      </c>
      <c r="G9025" s="12">
        <f t="shared" si="561"/>
        <v>2020</v>
      </c>
      <c r="H9025" s="12">
        <f t="shared" si="562"/>
        <v>6</v>
      </c>
      <c r="I9025" s="12">
        <f t="shared" si="563"/>
        <v>13</v>
      </c>
      <c r="J9025" s="51">
        <f t="shared" si="564"/>
        <v>43995</v>
      </c>
      <c r="K9025" t="str">
        <f>VLOOKUP(B:B,'Справочник по тт'!$A$2:$C$5,3,0)</f>
        <v>"Колибри"</v>
      </c>
      <c r="L9025" s="23">
        <v>1</v>
      </c>
      <c r="M9025" t="s">
        <v>380</v>
      </c>
    </row>
    <row r="9026" spans="1:13" x14ac:dyDescent="0.2">
      <c r="A9026" s="47">
        <v>43995.375</v>
      </c>
      <c r="B9026">
        <v>2</v>
      </c>
      <c r="G9026" s="12">
        <f t="shared" si="561"/>
        <v>2020</v>
      </c>
      <c r="H9026" s="12">
        <f t="shared" si="562"/>
        <v>6</v>
      </c>
      <c r="I9026" s="12">
        <f t="shared" si="563"/>
        <v>13</v>
      </c>
      <c r="J9026" s="51">
        <f t="shared" si="564"/>
        <v>43995</v>
      </c>
      <c r="K9026" t="str">
        <f>VLOOKUP(B:B,'Справочник по тт'!$A$2:$C$5,3,0)</f>
        <v>"Колибри"</v>
      </c>
      <c r="L9026" s="23">
        <v>1</v>
      </c>
      <c r="M9026" t="s">
        <v>380</v>
      </c>
    </row>
    <row r="9027" spans="1:13" x14ac:dyDescent="0.2">
      <c r="A9027" s="47">
        <v>43995.375</v>
      </c>
      <c r="B9027">
        <v>2</v>
      </c>
      <c r="G9027" s="12">
        <f t="shared" ref="G9027:G9090" si="565">YEAR(A9027)</f>
        <v>2020</v>
      </c>
      <c r="H9027" s="12">
        <f t="shared" ref="H9027:H9090" si="566">MONTH(A9027)</f>
        <v>6</v>
      </c>
      <c r="I9027" s="12">
        <f t="shared" ref="I9027:I9090" si="567">DAY(A9027)</f>
        <v>13</v>
      </c>
      <c r="J9027" s="51">
        <f t="shared" ref="J9027:J9090" si="568">DATE(G:G,H:H,I:I)</f>
        <v>43995</v>
      </c>
      <c r="K9027" t="str">
        <f>VLOOKUP(B:B,'Справочник по тт'!$A$2:$C$5,3,0)</f>
        <v>"Колибри"</v>
      </c>
      <c r="L9027" s="23">
        <v>1</v>
      </c>
      <c r="M9027" t="s">
        <v>380</v>
      </c>
    </row>
    <row r="9028" spans="1:13" x14ac:dyDescent="0.2">
      <c r="A9028" s="47">
        <v>43995.375</v>
      </c>
      <c r="B9028">
        <v>2</v>
      </c>
      <c r="G9028" s="12">
        <f t="shared" si="565"/>
        <v>2020</v>
      </c>
      <c r="H9028" s="12">
        <f t="shared" si="566"/>
        <v>6</v>
      </c>
      <c r="I9028" s="12">
        <f t="shared" si="567"/>
        <v>13</v>
      </c>
      <c r="J9028" s="51">
        <f t="shared" si="568"/>
        <v>43995</v>
      </c>
      <c r="K9028" t="str">
        <f>VLOOKUP(B:B,'Справочник по тт'!$A$2:$C$5,3,0)</f>
        <v>"Колибри"</v>
      </c>
      <c r="L9028" s="23">
        <v>1</v>
      </c>
      <c r="M9028" t="s">
        <v>380</v>
      </c>
    </row>
    <row r="9029" spans="1:13" x14ac:dyDescent="0.2">
      <c r="A9029" s="47">
        <v>43995.375</v>
      </c>
      <c r="B9029">
        <v>2</v>
      </c>
      <c r="G9029" s="12">
        <f t="shared" si="565"/>
        <v>2020</v>
      </c>
      <c r="H9029" s="12">
        <f t="shared" si="566"/>
        <v>6</v>
      </c>
      <c r="I9029" s="12">
        <f t="shared" si="567"/>
        <v>13</v>
      </c>
      <c r="J9029" s="51">
        <f t="shared" si="568"/>
        <v>43995</v>
      </c>
      <c r="K9029" t="str">
        <f>VLOOKUP(B:B,'Справочник по тт'!$A$2:$C$5,3,0)</f>
        <v>"Колибри"</v>
      </c>
      <c r="L9029" s="23">
        <v>1</v>
      </c>
      <c r="M9029" t="s">
        <v>380</v>
      </c>
    </row>
    <row r="9030" spans="1:13" x14ac:dyDescent="0.2">
      <c r="A9030" s="47">
        <v>43995.375</v>
      </c>
      <c r="B9030">
        <v>2</v>
      </c>
      <c r="G9030" s="12">
        <f t="shared" si="565"/>
        <v>2020</v>
      </c>
      <c r="H9030" s="12">
        <f t="shared" si="566"/>
        <v>6</v>
      </c>
      <c r="I9030" s="12">
        <f t="shared" si="567"/>
        <v>13</v>
      </c>
      <c r="J9030" s="51">
        <f t="shared" si="568"/>
        <v>43995</v>
      </c>
      <c r="K9030" t="str">
        <f>VLOOKUP(B:B,'Справочник по тт'!$A$2:$C$5,3,0)</f>
        <v>"Колибри"</v>
      </c>
      <c r="L9030" s="23">
        <v>1</v>
      </c>
      <c r="M9030" t="s">
        <v>380</v>
      </c>
    </row>
    <row r="9031" spans="1:13" x14ac:dyDescent="0.2">
      <c r="A9031" s="47">
        <v>43995.375</v>
      </c>
      <c r="B9031">
        <v>2</v>
      </c>
      <c r="G9031" s="12">
        <f t="shared" si="565"/>
        <v>2020</v>
      </c>
      <c r="H9031" s="12">
        <f t="shared" si="566"/>
        <v>6</v>
      </c>
      <c r="I9031" s="12">
        <f t="shared" si="567"/>
        <v>13</v>
      </c>
      <c r="J9031" s="51">
        <f t="shared" si="568"/>
        <v>43995</v>
      </c>
      <c r="K9031" t="str">
        <f>VLOOKUP(B:B,'Справочник по тт'!$A$2:$C$5,3,0)</f>
        <v>"Колибри"</v>
      </c>
      <c r="L9031" s="23">
        <v>1</v>
      </c>
      <c r="M9031" t="s">
        <v>380</v>
      </c>
    </row>
    <row r="9032" spans="1:13" x14ac:dyDescent="0.2">
      <c r="A9032" s="47">
        <v>43995.375</v>
      </c>
      <c r="B9032">
        <v>2</v>
      </c>
      <c r="G9032" s="12">
        <f t="shared" si="565"/>
        <v>2020</v>
      </c>
      <c r="H9032" s="12">
        <f t="shared" si="566"/>
        <v>6</v>
      </c>
      <c r="I9032" s="12">
        <f t="shared" si="567"/>
        <v>13</v>
      </c>
      <c r="J9032" s="51">
        <f t="shared" si="568"/>
        <v>43995</v>
      </c>
      <c r="K9032" t="str">
        <f>VLOOKUP(B:B,'Справочник по тт'!$A$2:$C$5,3,0)</f>
        <v>"Колибри"</v>
      </c>
      <c r="L9032" s="23">
        <v>1</v>
      </c>
      <c r="M9032" t="s">
        <v>380</v>
      </c>
    </row>
    <row r="9033" spans="1:13" x14ac:dyDescent="0.2">
      <c r="A9033" s="47">
        <v>43995.375</v>
      </c>
      <c r="B9033">
        <v>2</v>
      </c>
      <c r="G9033" s="12">
        <f t="shared" si="565"/>
        <v>2020</v>
      </c>
      <c r="H9033" s="12">
        <f t="shared" si="566"/>
        <v>6</v>
      </c>
      <c r="I9033" s="12">
        <f t="shared" si="567"/>
        <v>13</v>
      </c>
      <c r="J9033" s="51">
        <f t="shared" si="568"/>
        <v>43995</v>
      </c>
      <c r="K9033" t="str">
        <f>VLOOKUP(B:B,'Справочник по тт'!$A$2:$C$5,3,0)</f>
        <v>"Колибри"</v>
      </c>
      <c r="L9033" s="23">
        <v>1</v>
      </c>
      <c r="M9033" t="s">
        <v>380</v>
      </c>
    </row>
    <row r="9034" spans="1:13" x14ac:dyDescent="0.2">
      <c r="A9034" s="47">
        <v>43995.395833333336</v>
      </c>
      <c r="B9034">
        <v>2</v>
      </c>
      <c r="G9034" s="12">
        <f t="shared" si="565"/>
        <v>2020</v>
      </c>
      <c r="H9034" s="12">
        <f t="shared" si="566"/>
        <v>6</v>
      </c>
      <c r="I9034" s="12">
        <f t="shared" si="567"/>
        <v>13</v>
      </c>
      <c r="J9034" s="51">
        <f t="shared" si="568"/>
        <v>43995</v>
      </c>
      <c r="K9034" t="str">
        <f>VLOOKUP(B:B,'Справочник по тт'!$A$2:$C$5,3,0)</f>
        <v>"Колибри"</v>
      </c>
      <c r="L9034" s="23">
        <v>1</v>
      </c>
      <c r="M9034" t="s">
        <v>380</v>
      </c>
    </row>
    <row r="9035" spans="1:13" x14ac:dyDescent="0.2">
      <c r="A9035" s="47">
        <v>43995.409722222219</v>
      </c>
      <c r="B9035">
        <v>2</v>
      </c>
      <c r="G9035" s="12">
        <f t="shared" si="565"/>
        <v>2020</v>
      </c>
      <c r="H9035" s="12">
        <f t="shared" si="566"/>
        <v>6</v>
      </c>
      <c r="I9035" s="12">
        <f t="shared" si="567"/>
        <v>13</v>
      </c>
      <c r="J9035" s="51">
        <f t="shared" si="568"/>
        <v>43995</v>
      </c>
      <c r="K9035" t="str">
        <f>VLOOKUP(B:B,'Справочник по тт'!$A$2:$C$5,3,0)</f>
        <v>"Колибри"</v>
      </c>
      <c r="L9035" s="23">
        <v>1</v>
      </c>
      <c r="M9035" t="s">
        <v>380</v>
      </c>
    </row>
    <row r="9036" spans="1:13" x14ac:dyDescent="0.2">
      <c r="A9036" s="47">
        <v>43995.416666666664</v>
      </c>
      <c r="B9036">
        <v>2</v>
      </c>
      <c r="G9036" s="12">
        <f t="shared" si="565"/>
        <v>2020</v>
      </c>
      <c r="H9036" s="12">
        <f t="shared" si="566"/>
        <v>6</v>
      </c>
      <c r="I9036" s="12">
        <f t="shared" si="567"/>
        <v>13</v>
      </c>
      <c r="J9036" s="51">
        <f t="shared" si="568"/>
        <v>43995</v>
      </c>
      <c r="K9036" t="str">
        <f>VLOOKUP(B:B,'Справочник по тт'!$A$2:$C$5,3,0)</f>
        <v>"Колибри"</v>
      </c>
      <c r="L9036" s="23">
        <v>1</v>
      </c>
      <c r="M9036" t="s">
        <v>380</v>
      </c>
    </row>
    <row r="9037" spans="1:13" x14ac:dyDescent="0.2">
      <c r="A9037" s="47">
        <v>43995.416666666664</v>
      </c>
      <c r="B9037">
        <v>2</v>
      </c>
      <c r="G9037" s="12">
        <f t="shared" si="565"/>
        <v>2020</v>
      </c>
      <c r="H9037" s="12">
        <f t="shared" si="566"/>
        <v>6</v>
      </c>
      <c r="I9037" s="12">
        <f t="shared" si="567"/>
        <v>13</v>
      </c>
      <c r="J9037" s="51">
        <f t="shared" si="568"/>
        <v>43995</v>
      </c>
      <c r="K9037" t="str">
        <f>VLOOKUP(B:B,'Справочник по тт'!$A$2:$C$5,3,0)</f>
        <v>"Колибри"</v>
      </c>
      <c r="L9037" s="23">
        <v>1</v>
      </c>
      <c r="M9037" t="s">
        <v>380</v>
      </c>
    </row>
    <row r="9038" spans="1:13" x14ac:dyDescent="0.2">
      <c r="A9038" s="47">
        <v>43995.416666666664</v>
      </c>
      <c r="B9038">
        <v>2</v>
      </c>
      <c r="G9038" s="12">
        <f t="shared" si="565"/>
        <v>2020</v>
      </c>
      <c r="H9038" s="12">
        <f t="shared" si="566"/>
        <v>6</v>
      </c>
      <c r="I9038" s="12">
        <f t="shared" si="567"/>
        <v>13</v>
      </c>
      <c r="J9038" s="51">
        <f t="shared" si="568"/>
        <v>43995</v>
      </c>
      <c r="K9038" t="str">
        <f>VLOOKUP(B:B,'Справочник по тт'!$A$2:$C$5,3,0)</f>
        <v>"Колибри"</v>
      </c>
      <c r="L9038" s="23">
        <v>1</v>
      </c>
      <c r="M9038" t="s">
        <v>380</v>
      </c>
    </row>
    <row r="9039" spans="1:13" x14ac:dyDescent="0.2">
      <c r="A9039" s="47">
        <v>43995.416666666664</v>
      </c>
      <c r="B9039">
        <v>2</v>
      </c>
      <c r="G9039" s="12">
        <f t="shared" si="565"/>
        <v>2020</v>
      </c>
      <c r="H9039" s="12">
        <f t="shared" si="566"/>
        <v>6</v>
      </c>
      <c r="I9039" s="12">
        <f t="shared" si="567"/>
        <v>13</v>
      </c>
      <c r="J9039" s="51">
        <f t="shared" si="568"/>
        <v>43995</v>
      </c>
      <c r="K9039" t="str">
        <f>VLOOKUP(B:B,'Справочник по тт'!$A$2:$C$5,3,0)</f>
        <v>"Колибри"</v>
      </c>
      <c r="L9039" s="23">
        <v>1</v>
      </c>
      <c r="M9039" t="s">
        <v>380</v>
      </c>
    </row>
    <row r="9040" spans="1:13" x14ac:dyDescent="0.2">
      <c r="A9040" s="47">
        <v>43995.416666666664</v>
      </c>
      <c r="B9040">
        <v>2</v>
      </c>
      <c r="G9040" s="12">
        <f t="shared" si="565"/>
        <v>2020</v>
      </c>
      <c r="H9040" s="12">
        <f t="shared" si="566"/>
        <v>6</v>
      </c>
      <c r="I9040" s="12">
        <f t="shared" si="567"/>
        <v>13</v>
      </c>
      <c r="J9040" s="51">
        <f t="shared" si="568"/>
        <v>43995</v>
      </c>
      <c r="K9040" t="str">
        <f>VLOOKUP(B:B,'Справочник по тт'!$A$2:$C$5,3,0)</f>
        <v>"Колибри"</v>
      </c>
      <c r="L9040" s="23">
        <v>1</v>
      </c>
      <c r="M9040" t="s">
        <v>380</v>
      </c>
    </row>
    <row r="9041" spans="1:13" x14ac:dyDescent="0.2">
      <c r="A9041" s="47">
        <v>43995.416666666664</v>
      </c>
      <c r="B9041">
        <v>2</v>
      </c>
      <c r="G9041" s="12">
        <f t="shared" si="565"/>
        <v>2020</v>
      </c>
      <c r="H9041" s="12">
        <f t="shared" si="566"/>
        <v>6</v>
      </c>
      <c r="I9041" s="12">
        <f t="shared" si="567"/>
        <v>13</v>
      </c>
      <c r="J9041" s="51">
        <f t="shared" si="568"/>
        <v>43995</v>
      </c>
      <c r="K9041" t="str">
        <f>VLOOKUP(B:B,'Справочник по тт'!$A$2:$C$5,3,0)</f>
        <v>"Колибри"</v>
      </c>
      <c r="L9041" s="23">
        <v>1</v>
      </c>
      <c r="M9041" t="s">
        <v>380</v>
      </c>
    </row>
    <row r="9042" spans="1:13" x14ac:dyDescent="0.2">
      <c r="A9042" s="47">
        <v>43995.416666666664</v>
      </c>
      <c r="B9042">
        <v>2</v>
      </c>
      <c r="G9042" s="12">
        <f t="shared" si="565"/>
        <v>2020</v>
      </c>
      <c r="H9042" s="12">
        <f t="shared" si="566"/>
        <v>6</v>
      </c>
      <c r="I9042" s="12">
        <f t="shared" si="567"/>
        <v>13</v>
      </c>
      <c r="J9042" s="51">
        <f t="shared" si="568"/>
        <v>43995</v>
      </c>
      <c r="K9042" t="str">
        <f>VLOOKUP(B:B,'Справочник по тт'!$A$2:$C$5,3,0)</f>
        <v>"Колибри"</v>
      </c>
      <c r="L9042" s="23">
        <v>1</v>
      </c>
      <c r="M9042" t="s">
        <v>380</v>
      </c>
    </row>
    <row r="9043" spans="1:13" x14ac:dyDescent="0.2">
      <c r="A9043" s="47">
        <v>43995.416666666664</v>
      </c>
      <c r="B9043">
        <v>2</v>
      </c>
      <c r="G9043" s="12">
        <f t="shared" si="565"/>
        <v>2020</v>
      </c>
      <c r="H9043" s="12">
        <f t="shared" si="566"/>
        <v>6</v>
      </c>
      <c r="I9043" s="12">
        <f t="shared" si="567"/>
        <v>13</v>
      </c>
      <c r="J9043" s="51">
        <f t="shared" si="568"/>
        <v>43995</v>
      </c>
      <c r="K9043" t="str">
        <f>VLOOKUP(B:B,'Справочник по тт'!$A$2:$C$5,3,0)</f>
        <v>"Колибри"</v>
      </c>
      <c r="L9043" s="23">
        <v>1</v>
      </c>
      <c r="M9043" t="s">
        <v>380</v>
      </c>
    </row>
    <row r="9044" spans="1:13" x14ac:dyDescent="0.2">
      <c r="A9044" s="47">
        <v>43995.416666666664</v>
      </c>
      <c r="B9044">
        <v>2</v>
      </c>
      <c r="G9044" s="12">
        <f t="shared" si="565"/>
        <v>2020</v>
      </c>
      <c r="H9044" s="12">
        <f t="shared" si="566"/>
        <v>6</v>
      </c>
      <c r="I9044" s="12">
        <f t="shared" si="567"/>
        <v>13</v>
      </c>
      <c r="J9044" s="51">
        <f t="shared" si="568"/>
        <v>43995</v>
      </c>
      <c r="K9044" t="str">
        <f>VLOOKUP(B:B,'Справочник по тт'!$A$2:$C$5,3,0)</f>
        <v>"Колибри"</v>
      </c>
      <c r="L9044" s="23">
        <v>1</v>
      </c>
      <c r="M9044" t="s">
        <v>380</v>
      </c>
    </row>
    <row r="9045" spans="1:13" x14ac:dyDescent="0.2">
      <c r="A9045" s="47">
        <v>43995.416666666664</v>
      </c>
      <c r="B9045">
        <v>2</v>
      </c>
      <c r="G9045" s="12">
        <f t="shared" si="565"/>
        <v>2020</v>
      </c>
      <c r="H9045" s="12">
        <f t="shared" si="566"/>
        <v>6</v>
      </c>
      <c r="I9045" s="12">
        <f t="shared" si="567"/>
        <v>13</v>
      </c>
      <c r="J9045" s="51">
        <f t="shared" si="568"/>
        <v>43995</v>
      </c>
      <c r="K9045" t="str">
        <f>VLOOKUP(B:B,'Справочник по тт'!$A$2:$C$5,3,0)</f>
        <v>"Колибри"</v>
      </c>
      <c r="L9045" s="23">
        <v>1</v>
      </c>
      <c r="M9045" t="s">
        <v>380</v>
      </c>
    </row>
    <row r="9046" spans="1:13" x14ac:dyDescent="0.2">
      <c r="A9046" s="47">
        <v>43995.416666666664</v>
      </c>
      <c r="B9046">
        <v>2</v>
      </c>
      <c r="G9046" s="12">
        <f t="shared" si="565"/>
        <v>2020</v>
      </c>
      <c r="H9046" s="12">
        <f t="shared" si="566"/>
        <v>6</v>
      </c>
      <c r="I9046" s="12">
        <f t="shared" si="567"/>
        <v>13</v>
      </c>
      <c r="J9046" s="51">
        <f t="shared" si="568"/>
        <v>43995</v>
      </c>
      <c r="K9046" t="str">
        <f>VLOOKUP(B:B,'Справочник по тт'!$A$2:$C$5,3,0)</f>
        <v>"Колибри"</v>
      </c>
      <c r="L9046" s="23">
        <v>1</v>
      </c>
      <c r="M9046" t="s">
        <v>380</v>
      </c>
    </row>
    <row r="9047" spans="1:13" x14ac:dyDescent="0.2">
      <c r="A9047" s="47">
        <v>43995.416666666664</v>
      </c>
      <c r="B9047">
        <v>2</v>
      </c>
      <c r="G9047" s="12">
        <f t="shared" si="565"/>
        <v>2020</v>
      </c>
      <c r="H9047" s="12">
        <f t="shared" si="566"/>
        <v>6</v>
      </c>
      <c r="I9047" s="12">
        <f t="shared" si="567"/>
        <v>13</v>
      </c>
      <c r="J9047" s="51">
        <f t="shared" si="568"/>
        <v>43995</v>
      </c>
      <c r="K9047" t="str">
        <f>VLOOKUP(B:B,'Справочник по тт'!$A$2:$C$5,3,0)</f>
        <v>"Колибри"</v>
      </c>
      <c r="L9047" s="23">
        <v>1</v>
      </c>
      <c r="M9047" t="s">
        <v>380</v>
      </c>
    </row>
    <row r="9048" spans="1:13" x14ac:dyDescent="0.2">
      <c r="A9048" s="47">
        <v>43995.416666666664</v>
      </c>
      <c r="B9048">
        <v>2</v>
      </c>
      <c r="G9048" s="12">
        <f t="shared" si="565"/>
        <v>2020</v>
      </c>
      <c r="H9048" s="12">
        <f t="shared" si="566"/>
        <v>6</v>
      </c>
      <c r="I9048" s="12">
        <f t="shared" si="567"/>
        <v>13</v>
      </c>
      <c r="J9048" s="51">
        <f t="shared" si="568"/>
        <v>43995</v>
      </c>
      <c r="K9048" t="str">
        <f>VLOOKUP(B:B,'Справочник по тт'!$A$2:$C$5,3,0)</f>
        <v>"Колибри"</v>
      </c>
      <c r="L9048" s="23">
        <v>1</v>
      </c>
      <c r="M9048" t="s">
        <v>380</v>
      </c>
    </row>
    <row r="9049" spans="1:13" x14ac:dyDescent="0.2">
      <c r="A9049" s="47">
        <v>43995.416666666664</v>
      </c>
      <c r="B9049">
        <v>2</v>
      </c>
      <c r="G9049" s="12">
        <f t="shared" si="565"/>
        <v>2020</v>
      </c>
      <c r="H9049" s="12">
        <f t="shared" si="566"/>
        <v>6</v>
      </c>
      <c r="I9049" s="12">
        <f t="shared" si="567"/>
        <v>13</v>
      </c>
      <c r="J9049" s="51">
        <f t="shared" si="568"/>
        <v>43995</v>
      </c>
      <c r="K9049" t="str">
        <f>VLOOKUP(B:B,'Справочник по тт'!$A$2:$C$5,3,0)</f>
        <v>"Колибри"</v>
      </c>
      <c r="L9049" s="23">
        <v>1</v>
      </c>
      <c r="M9049" t="s">
        <v>380</v>
      </c>
    </row>
    <row r="9050" spans="1:13" x14ac:dyDescent="0.2">
      <c r="A9050" s="47">
        <v>43995.416666666664</v>
      </c>
      <c r="B9050">
        <v>2</v>
      </c>
      <c r="G9050" s="12">
        <f t="shared" si="565"/>
        <v>2020</v>
      </c>
      <c r="H9050" s="12">
        <f t="shared" si="566"/>
        <v>6</v>
      </c>
      <c r="I9050" s="12">
        <f t="shared" si="567"/>
        <v>13</v>
      </c>
      <c r="J9050" s="51">
        <f t="shared" si="568"/>
        <v>43995</v>
      </c>
      <c r="K9050" t="str">
        <f>VLOOKUP(B:B,'Справочник по тт'!$A$2:$C$5,3,0)</f>
        <v>"Колибри"</v>
      </c>
      <c r="L9050" s="23">
        <v>1</v>
      </c>
      <c r="M9050" t="s">
        <v>380</v>
      </c>
    </row>
    <row r="9051" spans="1:13" x14ac:dyDescent="0.2">
      <c r="A9051" s="47">
        <v>43995.416666666664</v>
      </c>
      <c r="B9051">
        <v>2</v>
      </c>
      <c r="G9051" s="12">
        <f t="shared" si="565"/>
        <v>2020</v>
      </c>
      <c r="H9051" s="12">
        <f t="shared" si="566"/>
        <v>6</v>
      </c>
      <c r="I9051" s="12">
        <f t="shared" si="567"/>
        <v>13</v>
      </c>
      <c r="J9051" s="51">
        <f t="shared" si="568"/>
        <v>43995</v>
      </c>
      <c r="K9051" t="str">
        <f>VLOOKUP(B:B,'Справочник по тт'!$A$2:$C$5,3,0)</f>
        <v>"Колибри"</v>
      </c>
      <c r="L9051" s="23">
        <v>1</v>
      </c>
      <c r="M9051" t="s">
        <v>380</v>
      </c>
    </row>
    <row r="9052" spans="1:13" x14ac:dyDescent="0.2">
      <c r="A9052" s="47">
        <v>43995.416666666664</v>
      </c>
      <c r="B9052">
        <v>2</v>
      </c>
      <c r="G9052" s="12">
        <f t="shared" si="565"/>
        <v>2020</v>
      </c>
      <c r="H9052" s="12">
        <f t="shared" si="566"/>
        <v>6</v>
      </c>
      <c r="I9052" s="12">
        <f t="shared" si="567"/>
        <v>13</v>
      </c>
      <c r="J9052" s="51">
        <f t="shared" si="568"/>
        <v>43995</v>
      </c>
      <c r="K9052" t="str">
        <f>VLOOKUP(B:B,'Справочник по тт'!$A$2:$C$5,3,0)</f>
        <v>"Колибри"</v>
      </c>
      <c r="L9052" s="23">
        <v>1</v>
      </c>
      <c r="M9052" t="s">
        <v>380</v>
      </c>
    </row>
    <row r="9053" spans="1:13" x14ac:dyDescent="0.2">
      <c r="A9053" s="47">
        <v>43995.416666666664</v>
      </c>
      <c r="B9053">
        <v>2</v>
      </c>
      <c r="G9053" s="12">
        <f t="shared" si="565"/>
        <v>2020</v>
      </c>
      <c r="H9053" s="12">
        <f t="shared" si="566"/>
        <v>6</v>
      </c>
      <c r="I9053" s="12">
        <f t="shared" si="567"/>
        <v>13</v>
      </c>
      <c r="J9053" s="51">
        <f t="shared" si="568"/>
        <v>43995</v>
      </c>
      <c r="K9053" t="str">
        <f>VLOOKUP(B:B,'Справочник по тт'!$A$2:$C$5,3,0)</f>
        <v>"Колибри"</v>
      </c>
      <c r="L9053" s="23">
        <v>1</v>
      </c>
      <c r="M9053" t="s">
        <v>380</v>
      </c>
    </row>
    <row r="9054" spans="1:13" x14ac:dyDescent="0.2">
      <c r="A9054" s="47">
        <v>43995.416666666664</v>
      </c>
      <c r="B9054">
        <v>2</v>
      </c>
      <c r="G9054" s="12">
        <f t="shared" si="565"/>
        <v>2020</v>
      </c>
      <c r="H9054" s="12">
        <f t="shared" si="566"/>
        <v>6</v>
      </c>
      <c r="I9054" s="12">
        <f t="shared" si="567"/>
        <v>13</v>
      </c>
      <c r="J9054" s="51">
        <f t="shared" si="568"/>
        <v>43995</v>
      </c>
      <c r="K9054" t="str">
        <f>VLOOKUP(B:B,'Справочник по тт'!$A$2:$C$5,3,0)</f>
        <v>"Колибри"</v>
      </c>
      <c r="L9054" s="23">
        <v>1</v>
      </c>
      <c r="M9054" t="s">
        <v>380</v>
      </c>
    </row>
    <row r="9055" spans="1:13" x14ac:dyDescent="0.2">
      <c r="A9055" s="47">
        <v>43995.458333333336</v>
      </c>
      <c r="B9055">
        <v>2</v>
      </c>
      <c r="G9055" s="12">
        <f t="shared" si="565"/>
        <v>2020</v>
      </c>
      <c r="H9055" s="12">
        <f t="shared" si="566"/>
        <v>6</v>
      </c>
      <c r="I9055" s="12">
        <f t="shared" si="567"/>
        <v>13</v>
      </c>
      <c r="J9055" s="51">
        <f t="shared" si="568"/>
        <v>43995</v>
      </c>
      <c r="K9055" t="str">
        <f>VLOOKUP(B:B,'Справочник по тт'!$A$2:$C$5,3,0)</f>
        <v>"Колибри"</v>
      </c>
      <c r="L9055" s="23">
        <v>1</v>
      </c>
      <c r="M9055" t="s">
        <v>380</v>
      </c>
    </row>
    <row r="9056" spans="1:13" x14ac:dyDescent="0.2">
      <c r="A9056" s="47">
        <v>43995.458333333336</v>
      </c>
      <c r="B9056">
        <v>2</v>
      </c>
      <c r="G9056" s="12">
        <f t="shared" si="565"/>
        <v>2020</v>
      </c>
      <c r="H9056" s="12">
        <f t="shared" si="566"/>
        <v>6</v>
      </c>
      <c r="I9056" s="12">
        <f t="shared" si="567"/>
        <v>13</v>
      </c>
      <c r="J9056" s="51">
        <f t="shared" si="568"/>
        <v>43995</v>
      </c>
      <c r="K9056" t="str">
        <f>VLOOKUP(B:B,'Справочник по тт'!$A$2:$C$5,3,0)</f>
        <v>"Колибри"</v>
      </c>
      <c r="L9056" s="23">
        <v>1</v>
      </c>
      <c r="M9056" t="s">
        <v>380</v>
      </c>
    </row>
    <row r="9057" spans="1:13" x14ac:dyDescent="0.2">
      <c r="A9057" s="47">
        <v>43995.458333333336</v>
      </c>
      <c r="B9057">
        <v>2</v>
      </c>
      <c r="G9057" s="12">
        <f t="shared" si="565"/>
        <v>2020</v>
      </c>
      <c r="H9057" s="12">
        <f t="shared" si="566"/>
        <v>6</v>
      </c>
      <c r="I9057" s="12">
        <f t="shared" si="567"/>
        <v>13</v>
      </c>
      <c r="J9057" s="51">
        <f t="shared" si="568"/>
        <v>43995</v>
      </c>
      <c r="K9057" t="str">
        <f>VLOOKUP(B:B,'Справочник по тт'!$A$2:$C$5,3,0)</f>
        <v>"Колибри"</v>
      </c>
      <c r="L9057" s="23">
        <v>1</v>
      </c>
      <c r="M9057" t="s">
        <v>380</v>
      </c>
    </row>
    <row r="9058" spans="1:13" x14ac:dyDescent="0.2">
      <c r="A9058" s="47">
        <v>43995.458333333336</v>
      </c>
      <c r="B9058">
        <v>2</v>
      </c>
      <c r="G9058" s="12">
        <f t="shared" si="565"/>
        <v>2020</v>
      </c>
      <c r="H9058" s="12">
        <f t="shared" si="566"/>
        <v>6</v>
      </c>
      <c r="I9058" s="12">
        <f t="shared" si="567"/>
        <v>13</v>
      </c>
      <c r="J9058" s="51">
        <f t="shared" si="568"/>
        <v>43995</v>
      </c>
      <c r="K9058" t="str">
        <f>VLOOKUP(B:B,'Справочник по тт'!$A$2:$C$5,3,0)</f>
        <v>"Колибри"</v>
      </c>
      <c r="L9058" s="23">
        <v>1</v>
      </c>
      <c r="M9058" t="s">
        <v>380</v>
      </c>
    </row>
    <row r="9059" spans="1:13" x14ac:dyDescent="0.2">
      <c r="A9059" s="47">
        <v>43995.458333333336</v>
      </c>
      <c r="B9059">
        <v>2</v>
      </c>
      <c r="G9059" s="12">
        <f t="shared" si="565"/>
        <v>2020</v>
      </c>
      <c r="H9059" s="12">
        <f t="shared" si="566"/>
        <v>6</v>
      </c>
      <c r="I9059" s="12">
        <f t="shared" si="567"/>
        <v>13</v>
      </c>
      <c r="J9059" s="51">
        <f t="shared" si="568"/>
        <v>43995</v>
      </c>
      <c r="K9059" t="str">
        <f>VLOOKUP(B:B,'Справочник по тт'!$A$2:$C$5,3,0)</f>
        <v>"Колибри"</v>
      </c>
      <c r="L9059" s="23">
        <v>1</v>
      </c>
      <c r="M9059" t="s">
        <v>380</v>
      </c>
    </row>
    <row r="9060" spans="1:13" x14ac:dyDescent="0.2">
      <c r="A9060" s="47">
        <v>43995.458333333336</v>
      </c>
      <c r="B9060">
        <v>2</v>
      </c>
      <c r="G9060" s="12">
        <f t="shared" si="565"/>
        <v>2020</v>
      </c>
      <c r="H9060" s="12">
        <f t="shared" si="566"/>
        <v>6</v>
      </c>
      <c r="I9060" s="12">
        <f t="shared" si="567"/>
        <v>13</v>
      </c>
      <c r="J9060" s="51">
        <f t="shared" si="568"/>
        <v>43995</v>
      </c>
      <c r="K9060" t="str">
        <f>VLOOKUP(B:B,'Справочник по тт'!$A$2:$C$5,3,0)</f>
        <v>"Колибри"</v>
      </c>
      <c r="L9060" s="23">
        <v>1</v>
      </c>
      <c r="M9060" t="s">
        <v>380</v>
      </c>
    </row>
    <row r="9061" spans="1:13" x14ac:dyDescent="0.2">
      <c r="A9061" s="47">
        <v>43995.458333333336</v>
      </c>
      <c r="B9061">
        <v>2</v>
      </c>
      <c r="G9061" s="12">
        <f t="shared" si="565"/>
        <v>2020</v>
      </c>
      <c r="H9061" s="12">
        <f t="shared" si="566"/>
        <v>6</v>
      </c>
      <c r="I9061" s="12">
        <f t="shared" si="567"/>
        <v>13</v>
      </c>
      <c r="J9061" s="51">
        <f t="shared" si="568"/>
        <v>43995</v>
      </c>
      <c r="K9061" t="str">
        <f>VLOOKUP(B:B,'Справочник по тт'!$A$2:$C$5,3,0)</f>
        <v>"Колибри"</v>
      </c>
      <c r="L9061" s="23">
        <v>1</v>
      </c>
      <c r="M9061" t="s">
        <v>380</v>
      </c>
    </row>
    <row r="9062" spans="1:13" x14ac:dyDescent="0.2">
      <c r="A9062" s="47">
        <v>43995.458333333336</v>
      </c>
      <c r="B9062">
        <v>2</v>
      </c>
      <c r="G9062" s="12">
        <f t="shared" si="565"/>
        <v>2020</v>
      </c>
      <c r="H9062" s="12">
        <f t="shared" si="566"/>
        <v>6</v>
      </c>
      <c r="I9062" s="12">
        <f t="shared" si="567"/>
        <v>13</v>
      </c>
      <c r="J9062" s="51">
        <f t="shared" si="568"/>
        <v>43995</v>
      </c>
      <c r="K9062" t="str">
        <f>VLOOKUP(B:B,'Справочник по тт'!$A$2:$C$5,3,0)</f>
        <v>"Колибри"</v>
      </c>
      <c r="L9062" s="23">
        <v>1</v>
      </c>
      <c r="M9062" t="s">
        <v>380</v>
      </c>
    </row>
    <row r="9063" spans="1:13" x14ac:dyDescent="0.2">
      <c r="A9063" s="47">
        <v>43995.458333333336</v>
      </c>
      <c r="B9063">
        <v>2</v>
      </c>
      <c r="G9063" s="12">
        <f t="shared" si="565"/>
        <v>2020</v>
      </c>
      <c r="H9063" s="12">
        <f t="shared" si="566"/>
        <v>6</v>
      </c>
      <c r="I9063" s="12">
        <f t="shared" si="567"/>
        <v>13</v>
      </c>
      <c r="J9063" s="51">
        <f t="shared" si="568"/>
        <v>43995</v>
      </c>
      <c r="K9063" t="str">
        <f>VLOOKUP(B:B,'Справочник по тт'!$A$2:$C$5,3,0)</f>
        <v>"Колибри"</v>
      </c>
      <c r="L9063" s="23">
        <v>1</v>
      </c>
      <c r="M9063" t="s">
        <v>380</v>
      </c>
    </row>
    <row r="9064" spans="1:13" x14ac:dyDescent="0.2">
      <c r="A9064" s="47">
        <v>43995.458333333336</v>
      </c>
      <c r="B9064">
        <v>2</v>
      </c>
      <c r="G9064" s="12">
        <f t="shared" si="565"/>
        <v>2020</v>
      </c>
      <c r="H9064" s="12">
        <f t="shared" si="566"/>
        <v>6</v>
      </c>
      <c r="I9064" s="12">
        <f t="shared" si="567"/>
        <v>13</v>
      </c>
      <c r="J9064" s="51">
        <f t="shared" si="568"/>
        <v>43995</v>
      </c>
      <c r="K9064" t="str">
        <f>VLOOKUP(B:B,'Справочник по тт'!$A$2:$C$5,3,0)</f>
        <v>"Колибри"</v>
      </c>
      <c r="L9064" s="23">
        <v>1</v>
      </c>
      <c r="M9064" t="s">
        <v>380</v>
      </c>
    </row>
    <row r="9065" spans="1:13" x14ac:dyDescent="0.2">
      <c r="A9065" s="47">
        <v>43995.458333333336</v>
      </c>
      <c r="B9065">
        <v>2</v>
      </c>
      <c r="G9065" s="12">
        <f t="shared" si="565"/>
        <v>2020</v>
      </c>
      <c r="H9065" s="12">
        <f t="shared" si="566"/>
        <v>6</v>
      </c>
      <c r="I9065" s="12">
        <f t="shared" si="567"/>
        <v>13</v>
      </c>
      <c r="J9065" s="51">
        <f t="shared" si="568"/>
        <v>43995</v>
      </c>
      <c r="K9065" t="str">
        <f>VLOOKUP(B:B,'Справочник по тт'!$A$2:$C$5,3,0)</f>
        <v>"Колибри"</v>
      </c>
      <c r="L9065" s="23">
        <v>1</v>
      </c>
      <c r="M9065" t="s">
        <v>380</v>
      </c>
    </row>
    <row r="9066" spans="1:13" x14ac:dyDescent="0.2">
      <c r="A9066" s="47">
        <v>43995.458333333336</v>
      </c>
      <c r="B9066">
        <v>2</v>
      </c>
      <c r="G9066" s="12">
        <f t="shared" si="565"/>
        <v>2020</v>
      </c>
      <c r="H9066" s="12">
        <f t="shared" si="566"/>
        <v>6</v>
      </c>
      <c r="I9066" s="12">
        <f t="shared" si="567"/>
        <v>13</v>
      </c>
      <c r="J9066" s="51">
        <f t="shared" si="568"/>
        <v>43995</v>
      </c>
      <c r="K9066" t="str">
        <f>VLOOKUP(B:B,'Справочник по тт'!$A$2:$C$5,3,0)</f>
        <v>"Колибри"</v>
      </c>
      <c r="L9066" s="23">
        <v>1</v>
      </c>
      <c r="M9066" t="s">
        <v>380</v>
      </c>
    </row>
    <row r="9067" spans="1:13" x14ac:dyDescent="0.2">
      <c r="A9067" s="47">
        <v>43995.5</v>
      </c>
      <c r="B9067">
        <v>2</v>
      </c>
      <c r="G9067" s="12">
        <f t="shared" si="565"/>
        <v>2020</v>
      </c>
      <c r="H9067" s="12">
        <f t="shared" si="566"/>
        <v>6</v>
      </c>
      <c r="I9067" s="12">
        <f t="shared" si="567"/>
        <v>13</v>
      </c>
      <c r="J9067" s="51">
        <f t="shared" si="568"/>
        <v>43995</v>
      </c>
      <c r="K9067" t="str">
        <f>VLOOKUP(B:B,'Справочник по тт'!$A$2:$C$5,3,0)</f>
        <v>"Колибри"</v>
      </c>
      <c r="L9067" s="23">
        <v>1</v>
      </c>
      <c r="M9067" t="s">
        <v>380</v>
      </c>
    </row>
    <row r="9068" spans="1:13" x14ac:dyDescent="0.2">
      <c r="A9068" s="47">
        <v>43995.5</v>
      </c>
      <c r="B9068">
        <v>2</v>
      </c>
      <c r="G9068" s="12">
        <f t="shared" si="565"/>
        <v>2020</v>
      </c>
      <c r="H9068" s="12">
        <f t="shared" si="566"/>
        <v>6</v>
      </c>
      <c r="I9068" s="12">
        <f t="shared" si="567"/>
        <v>13</v>
      </c>
      <c r="J9068" s="51">
        <f t="shared" si="568"/>
        <v>43995</v>
      </c>
      <c r="K9068" t="str">
        <f>VLOOKUP(B:B,'Справочник по тт'!$A$2:$C$5,3,0)</f>
        <v>"Колибри"</v>
      </c>
      <c r="L9068" s="23">
        <v>1</v>
      </c>
      <c r="M9068" t="s">
        <v>380</v>
      </c>
    </row>
    <row r="9069" spans="1:13" x14ac:dyDescent="0.2">
      <c r="A9069" s="47">
        <v>43995.5</v>
      </c>
      <c r="B9069">
        <v>2</v>
      </c>
      <c r="G9069" s="12">
        <f t="shared" si="565"/>
        <v>2020</v>
      </c>
      <c r="H9069" s="12">
        <f t="shared" si="566"/>
        <v>6</v>
      </c>
      <c r="I9069" s="12">
        <f t="shared" si="567"/>
        <v>13</v>
      </c>
      <c r="J9069" s="51">
        <f t="shared" si="568"/>
        <v>43995</v>
      </c>
      <c r="K9069" t="str">
        <f>VLOOKUP(B:B,'Справочник по тт'!$A$2:$C$5,3,0)</f>
        <v>"Колибри"</v>
      </c>
      <c r="L9069" s="23">
        <v>1</v>
      </c>
      <c r="M9069" t="s">
        <v>380</v>
      </c>
    </row>
    <row r="9070" spans="1:13" x14ac:dyDescent="0.2">
      <c r="A9070" s="47">
        <v>43995.5</v>
      </c>
      <c r="B9070">
        <v>2</v>
      </c>
      <c r="G9070" s="12">
        <f t="shared" si="565"/>
        <v>2020</v>
      </c>
      <c r="H9070" s="12">
        <f t="shared" si="566"/>
        <v>6</v>
      </c>
      <c r="I9070" s="12">
        <f t="shared" si="567"/>
        <v>13</v>
      </c>
      <c r="J9070" s="51">
        <f t="shared" si="568"/>
        <v>43995</v>
      </c>
      <c r="K9070" t="str">
        <f>VLOOKUP(B:B,'Справочник по тт'!$A$2:$C$5,3,0)</f>
        <v>"Колибри"</v>
      </c>
      <c r="L9070" s="23">
        <v>1</v>
      </c>
      <c r="M9070" t="s">
        <v>380</v>
      </c>
    </row>
    <row r="9071" spans="1:13" x14ac:dyDescent="0.2">
      <c r="A9071" s="47">
        <v>43995.5</v>
      </c>
      <c r="B9071">
        <v>2</v>
      </c>
      <c r="G9071" s="12">
        <f t="shared" si="565"/>
        <v>2020</v>
      </c>
      <c r="H9071" s="12">
        <f t="shared" si="566"/>
        <v>6</v>
      </c>
      <c r="I9071" s="12">
        <f t="shared" si="567"/>
        <v>13</v>
      </c>
      <c r="J9071" s="51">
        <f t="shared" si="568"/>
        <v>43995</v>
      </c>
      <c r="K9071" t="str">
        <f>VLOOKUP(B:B,'Справочник по тт'!$A$2:$C$5,3,0)</f>
        <v>"Колибри"</v>
      </c>
      <c r="L9071" s="23">
        <v>1</v>
      </c>
      <c r="M9071" t="s">
        <v>380</v>
      </c>
    </row>
    <row r="9072" spans="1:13" x14ac:dyDescent="0.2">
      <c r="A9072" s="47">
        <v>43995.5</v>
      </c>
      <c r="B9072">
        <v>2</v>
      </c>
      <c r="G9072" s="12">
        <f t="shared" si="565"/>
        <v>2020</v>
      </c>
      <c r="H9072" s="12">
        <f t="shared" si="566"/>
        <v>6</v>
      </c>
      <c r="I9072" s="12">
        <f t="shared" si="567"/>
        <v>13</v>
      </c>
      <c r="J9072" s="51">
        <f t="shared" si="568"/>
        <v>43995</v>
      </c>
      <c r="K9072" t="str">
        <f>VLOOKUP(B:B,'Справочник по тт'!$A$2:$C$5,3,0)</f>
        <v>"Колибри"</v>
      </c>
      <c r="L9072" s="23">
        <v>1</v>
      </c>
      <c r="M9072" t="s">
        <v>380</v>
      </c>
    </row>
    <row r="9073" spans="1:13" x14ac:dyDescent="0.2">
      <c r="A9073" s="47">
        <v>43995.5</v>
      </c>
      <c r="B9073">
        <v>2</v>
      </c>
      <c r="G9073" s="12">
        <f t="shared" si="565"/>
        <v>2020</v>
      </c>
      <c r="H9073" s="12">
        <f t="shared" si="566"/>
        <v>6</v>
      </c>
      <c r="I9073" s="12">
        <f t="shared" si="567"/>
        <v>13</v>
      </c>
      <c r="J9073" s="51">
        <f t="shared" si="568"/>
        <v>43995</v>
      </c>
      <c r="K9073" t="str">
        <f>VLOOKUP(B:B,'Справочник по тт'!$A$2:$C$5,3,0)</f>
        <v>"Колибри"</v>
      </c>
      <c r="L9073" s="23">
        <v>1</v>
      </c>
      <c r="M9073" t="s">
        <v>380</v>
      </c>
    </row>
    <row r="9074" spans="1:13" x14ac:dyDescent="0.2">
      <c r="A9074" s="47">
        <v>43995.5</v>
      </c>
      <c r="B9074">
        <v>2</v>
      </c>
      <c r="G9074" s="12">
        <f t="shared" si="565"/>
        <v>2020</v>
      </c>
      <c r="H9074" s="12">
        <f t="shared" si="566"/>
        <v>6</v>
      </c>
      <c r="I9074" s="12">
        <f t="shared" si="567"/>
        <v>13</v>
      </c>
      <c r="J9074" s="51">
        <f t="shared" si="568"/>
        <v>43995</v>
      </c>
      <c r="K9074" t="str">
        <f>VLOOKUP(B:B,'Справочник по тт'!$A$2:$C$5,3,0)</f>
        <v>"Колибри"</v>
      </c>
      <c r="L9074" s="23">
        <v>1</v>
      </c>
      <c r="M9074" t="s">
        <v>380</v>
      </c>
    </row>
    <row r="9075" spans="1:13" x14ac:dyDescent="0.2">
      <c r="A9075" s="47">
        <v>43995.5</v>
      </c>
      <c r="B9075">
        <v>2</v>
      </c>
      <c r="G9075" s="12">
        <f t="shared" si="565"/>
        <v>2020</v>
      </c>
      <c r="H9075" s="12">
        <f t="shared" si="566"/>
        <v>6</v>
      </c>
      <c r="I9075" s="12">
        <f t="shared" si="567"/>
        <v>13</v>
      </c>
      <c r="J9075" s="51">
        <f t="shared" si="568"/>
        <v>43995</v>
      </c>
      <c r="K9075" t="str">
        <f>VLOOKUP(B:B,'Справочник по тт'!$A$2:$C$5,3,0)</f>
        <v>"Колибри"</v>
      </c>
      <c r="L9075" s="23">
        <v>1</v>
      </c>
      <c r="M9075" t="s">
        <v>380</v>
      </c>
    </row>
    <row r="9076" spans="1:13" x14ac:dyDescent="0.2">
      <c r="A9076" s="47">
        <v>43995.526273148149</v>
      </c>
      <c r="B9076">
        <v>2</v>
      </c>
      <c r="G9076" s="12">
        <f t="shared" si="565"/>
        <v>2020</v>
      </c>
      <c r="H9076" s="12">
        <f t="shared" si="566"/>
        <v>6</v>
      </c>
      <c r="I9076" s="12">
        <f t="shared" si="567"/>
        <v>13</v>
      </c>
      <c r="J9076" s="51">
        <f t="shared" si="568"/>
        <v>43995</v>
      </c>
      <c r="K9076" t="str">
        <f>VLOOKUP(B:B,'Справочник по тт'!$A$2:$C$5,3,0)</f>
        <v>"Колибри"</v>
      </c>
      <c r="L9076" s="23">
        <v>1</v>
      </c>
      <c r="M9076" t="s">
        <v>380</v>
      </c>
    </row>
    <row r="9077" spans="1:13" x14ac:dyDescent="0.2">
      <c r="A9077" s="47">
        <v>43995.541666666664</v>
      </c>
      <c r="B9077">
        <v>2</v>
      </c>
      <c r="G9077" s="12">
        <f t="shared" si="565"/>
        <v>2020</v>
      </c>
      <c r="H9077" s="12">
        <f t="shared" si="566"/>
        <v>6</v>
      </c>
      <c r="I9077" s="12">
        <f t="shared" si="567"/>
        <v>13</v>
      </c>
      <c r="J9077" s="51">
        <f t="shared" si="568"/>
        <v>43995</v>
      </c>
      <c r="K9077" t="str">
        <f>VLOOKUP(B:B,'Справочник по тт'!$A$2:$C$5,3,0)</f>
        <v>"Колибри"</v>
      </c>
      <c r="L9077" s="23">
        <v>1</v>
      </c>
      <c r="M9077" t="s">
        <v>380</v>
      </c>
    </row>
    <row r="9078" spans="1:13" x14ac:dyDescent="0.2">
      <c r="A9078" s="47">
        <v>43995.541666666664</v>
      </c>
      <c r="B9078">
        <v>2</v>
      </c>
      <c r="G9078" s="12">
        <f t="shared" si="565"/>
        <v>2020</v>
      </c>
      <c r="H9078" s="12">
        <f t="shared" si="566"/>
        <v>6</v>
      </c>
      <c r="I9078" s="12">
        <f t="shared" si="567"/>
        <v>13</v>
      </c>
      <c r="J9078" s="51">
        <f t="shared" si="568"/>
        <v>43995</v>
      </c>
      <c r="K9078" t="str">
        <f>VLOOKUP(B:B,'Справочник по тт'!$A$2:$C$5,3,0)</f>
        <v>"Колибри"</v>
      </c>
      <c r="L9078" s="23">
        <v>1</v>
      </c>
      <c r="M9078" t="s">
        <v>380</v>
      </c>
    </row>
    <row r="9079" spans="1:13" x14ac:dyDescent="0.2">
      <c r="A9079" s="47">
        <v>43995.541666666664</v>
      </c>
      <c r="B9079">
        <v>2</v>
      </c>
      <c r="G9079" s="12">
        <f t="shared" si="565"/>
        <v>2020</v>
      </c>
      <c r="H9079" s="12">
        <f t="shared" si="566"/>
        <v>6</v>
      </c>
      <c r="I9079" s="12">
        <f t="shared" si="567"/>
        <v>13</v>
      </c>
      <c r="J9079" s="51">
        <f t="shared" si="568"/>
        <v>43995</v>
      </c>
      <c r="K9079" t="str">
        <f>VLOOKUP(B:B,'Справочник по тт'!$A$2:$C$5,3,0)</f>
        <v>"Колибри"</v>
      </c>
      <c r="L9079" s="23">
        <v>1</v>
      </c>
      <c r="M9079" t="s">
        <v>380</v>
      </c>
    </row>
    <row r="9080" spans="1:13" x14ac:dyDescent="0.2">
      <c r="A9080" s="47">
        <v>43995.541666666664</v>
      </c>
      <c r="B9080">
        <v>2</v>
      </c>
      <c r="G9080" s="12">
        <f t="shared" si="565"/>
        <v>2020</v>
      </c>
      <c r="H9080" s="12">
        <f t="shared" si="566"/>
        <v>6</v>
      </c>
      <c r="I9080" s="12">
        <f t="shared" si="567"/>
        <v>13</v>
      </c>
      <c r="J9080" s="51">
        <f t="shared" si="568"/>
        <v>43995</v>
      </c>
      <c r="K9080" t="str">
        <f>VLOOKUP(B:B,'Справочник по тт'!$A$2:$C$5,3,0)</f>
        <v>"Колибри"</v>
      </c>
      <c r="L9080" s="23">
        <v>1</v>
      </c>
      <c r="M9080" t="s">
        <v>380</v>
      </c>
    </row>
    <row r="9081" spans="1:13" x14ac:dyDescent="0.2">
      <c r="A9081" s="47">
        <v>43995.541666666664</v>
      </c>
      <c r="B9081">
        <v>2</v>
      </c>
      <c r="G9081" s="12">
        <f t="shared" si="565"/>
        <v>2020</v>
      </c>
      <c r="H9081" s="12">
        <f t="shared" si="566"/>
        <v>6</v>
      </c>
      <c r="I9081" s="12">
        <f t="shared" si="567"/>
        <v>13</v>
      </c>
      <c r="J9081" s="51">
        <f t="shared" si="568"/>
        <v>43995</v>
      </c>
      <c r="K9081" t="str">
        <f>VLOOKUP(B:B,'Справочник по тт'!$A$2:$C$5,3,0)</f>
        <v>"Колибри"</v>
      </c>
      <c r="L9081" s="23">
        <v>1</v>
      </c>
      <c r="M9081" t="s">
        <v>380</v>
      </c>
    </row>
    <row r="9082" spans="1:13" x14ac:dyDescent="0.2">
      <c r="A9082" s="47">
        <v>43995.541666666664</v>
      </c>
      <c r="B9082">
        <v>2</v>
      </c>
      <c r="G9082" s="12">
        <f t="shared" si="565"/>
        <v>2020</v>
      </c>
      <c r="H9082" s="12">
        <f t="shared" si="566"/>
        <v>6</v>
      </c>
      <c r="I9082" s="12">
        <f t="shared" si="567"/>
        <v>13</v>
      </c>
      <c r="J9082" s="51">
        <f t="shared" si="568"/>
        <v>43995</v>
      </c>
      <c r="K9082" t="str">
        <f>VLOOKUP(B:B,'Справочник по тт'!$A$2:$C$5,3,0)</f>
        <v>"Колибри"</v>
      </c>
      <c r="L9082" s="23">
        <v>1</v>
      </c>
      <c r="M9082" t="s">
        <v>380</v>
      </c>
    </row>
    <row r="9083" spans="1:13" x14ac:dyDescent="0.2">
      <c r="A9083" s="47">
        <v>43995.541666666664</v>
      </c>
      <c r="B9083">
        <v>2</v>
      </c>
      <c r="G9083" s="12">
        <f t="shared" si="565"/>
        <v>2020</v>
      </c>
      <c r="H9083" s="12">
        <f t="shared" si="566"/>
        <v>6</v>
      </c>
      <c r="I9083" s="12">
        <f t="shared" si="567"/>
        <v>13</v>
      </c>
      <c r="J9083" s="51">
        <f t="shared" si="568"/>
        <v>43995</v>
      </c>
      <c r="K9083" t="str">
        <f>VLOOKUP(B:B,'Справочник по тт'!$A$2:$C$5,3,0)</f>
        <v>"Колибри"</v>
      </c>
      <c r="L9083" s="23">
        <v>1</v>
      </c>
      <c r="M9083" t="s">
        <v>380</v>
      </c>
    </row>
    <row r="9084" spans="1:13" x14ac:dyDescent="0.2">
      <c r="A9084" s="47">
        <v>43995.541666666664</v>
      </c>
      <c r="B9084">
        <v>2</v>
      </c>
      <c r="G9084" s="12">
        <f t="shared" si="565"/>
        <v>2020</v>
      </c>
      <c r="H9084" s="12">
        <f t="shared" si="566"/>
        <v>6</v>
      </c>
      <c r="I9084" s="12">
        <f t="shared" si="567"/>
        <v>13</v>
      </c>
      <c r="J9084" s="51">
        <f t="shared" si="568"/>
        <v>43995</v>
      </c>
      <c r="K9084" t="str">
        <f>VLOOKUP(B:B,'Справочник по тт'!$A$2:$C$5,3,0)</f>
        <v>"Колибри"</v>
      </c>
      <c r="L9084" s="23">
        <v>1</v>
      </c>
      <c r="M9084" t="s">
        <v>380</v>
      </c>
    </row>
    <row r="9085" spans="1:13" x14ac:dyDescent="0.2">
      <c r="A9085" s="47">
        <v>43995.541666666664</v>
      </c>
      <c r="B9085">
        <v>2</v>
      </c>
      <c r="G9085" s="12">
        <f t="shared" si="565"/>
        <v>2020</v>
      </c>
      <c r="H9085" s="12">
        <f t="shared" si="566"/>
        <v>6</v>
      </c>
      <c r="I9085" s="12">
        <f t="shared" si="567"/>
        <v>13</v>
      </c>
      <c r="J9085" s="51">
        <f t="shared" si="568"/>
        <v>43995</v>
      </c>
      <c r="K9085" t="str">
        <f>VLOOKUP(B:B,'Справочник по тт'!$A$2:$C$5,3,0)</f>
        <v>"Колибри"</v>
      </c>
      <c r="L9085" s="23">
        <v>1</v>
      </c>
      <c r="M9085" t="s">
        <v>380</v>
      </c>
    </row>
    <row r="9086" spans="1:13" x14ac:dyDescent="0.2">
      <c r="A9086" s="47">
        <v>43995.541666666664</v>
      </c>
      <c r="B9086">
        <v>2</v>
      </c>
      <c r="G9086" s="12">
        <f t="shared" si="565"/>
        <v>2020</v>
      </c>
      <c r="H9086" s="12">
        <f t="shared" si="566"/>
        <v>6</v>
      </c>
      <c r="I9086" s="12">
        <f t="shared" si="567"/>
        <v>13</v>
      </c>
      <c r="J9086" s="51">
        <f t="shared" si="568"/>
        <v>43995</v>
      </c>
      <c r="K9086" t="str">
        <f>VLOOKUP(B:B,'Справочник по тт'!$A$2:$C$5,3,0)</f>
        <v>"Колибри"</v>
      </c>
      <c r="L9086" s="23">
        <v>1</v>
      </c>
      <c r="M9086" t="s">
        <v>380</v>
      </c>
    </row>
    <row r="9087" spans="1:13" x14ac:dyDescent="0.2">
      <c r="A9087" s="47">
        <v>43995.541666666664</v>
      </c>
      <c r="B9087">
        <v>2</v>
      </c>
      <c r="G9087" s="12">
        <f t="shared" si="565"/>
        <v>2020</v>
      </c>
      <c r="H9087" s="12">
        <f t="shared" si="566"/>
        <v>6</v>
      </c>
      <c r="I9087" s="12">
        <f t="shared" si="567"/>
        <v>13</v>
      </c>
      <c r="J9087" s="51">
        <f t="shared" si="568"/>
        <v>43995</v>
      </c>
      <c r="K9087" t="str">
        <f>VLOOKUP(B:B,'Справочник по тт'!$A$2:$C$5,3,0)</f>
        <v>"Колибри"</v>
      </c>
      <c r="L9087" s="23">
        <v>1</v>
      </c>
      <c r="M9087" t="s">
        <v>380</v>
      </c>
    </row>
    <row r="9088" spans="1:13" x14ac:dyDescent="0.2">
      <c r="A9088" s="47">
        <v>43995.583333333336</v>
      </c>
      <c r="B9088">
        <v>2</v>
      </c>
      <c r="G9088" s="12">
        <f t="shared" si="565"/>
        <v>2020</v>
      </c>
      <c r="H9088" s="12">
        <f t="shared" si="566"/>
        <v>6</v>
      </c>
      <c r="I9088" s="12">
        <f t="shared" si="567"/>
        <v>13</v>
      </c>
      <c r="J9088" s="51">
        <f t="shared" si="568"/>
        <v>43995</v>
      </c>
      <c r="K9088" t="str">
        <f>VLOOKUP(B:B,'Справочник по тт'!$A$2:$C$5,3,0)</f>
        <v>"Колибри"</v>
      </c>
      <c r="L9088" s="23">
        <v>1</v>
      </c>
      <c r="M9088" t="s">
        <v>380</v>
      </c>
    </row>
    <row r="9089" spans="1:13" x14ac:dyDescent="0.2">
      <c r="A9089" s="47">
        <v>43995.583333333336</v>
      </c>
      <c r="B9089">
        <v>2</v>
      </c>
      <c r="G9089" s="12">
        <f t="shared" si="565"/>
        <v>2020</v>
      </c>
      <c r="H9089" s="12">
        <f t="shared" si="566"/>
        <v>6</v>
      </c>
      <c r="I9089" s="12">
        <f t="shared" si="567"/>
        <v>13</v>
      </c>
      <c r="J9089" s="51">
        <f t="shared" si="568"/>
        <v>43995</v>
      </c>
      <c r="K9089" t="str">
        <f>VLOOKUP(B:B,'Справочник по тт'!$A$2:$C$5,3,0)</f>
        <v>"Колибри"</v>
      </c>
      <c r="L9089" s="23">
        <v>1</v>
      </c>
      <c r="M9089" t="s">
        <v>380</v>
      </c>
    </row>
    <row r="9090" spans="1:13" x14ac:dyDescent="0.2">
      <c r="A9090" s="47">
        <v>43995.583333333336</v>
      </c>
      <c r="B9090">
        <v>2</v>
      </c>
      <c r="G9090" s="12">
        <f t="shared" si="565"/>
        <v>2020</v>
      </c>
      <c r="H9090" s="12">
        <f t="shared" si="566"/>
        <v>6</v>
      </c>
      <c r="I9090" s="12">
        <f t="shared" si="567"/>
        <v>13</v>
      </c>
      <c r="J9090" s="51">
        <f t="shared" si="568"/>
        <v>43995</v>
      </c>
      <c r="K9090" t="str">
        <f>VLOOKUP(B:B,'Справочник по тт'!$A$2:$C$5,3,0)</f>
        <v>"Колибри"</v>
      </c>
      <c r="L9090" s="23">
        <v>1</v>
      </c>
      <c r="M9090" t="s">
        <v>380</v>
      </c>
    </row>
    <row r="9091" spans="1:13" x14ac:dyDescent="0.2">
      <c r="A9091" s="47">
        <v>43995.583333333336</v>
      </c>
      <c r="B9091">
        <v>2</v>
      </c>
      <c r="G9091" s="12">
        <f t="shared" ref="G9091:G9154" si="569">YEAR(A9091)</f>
        <v>2020</v>
      </c>
      <c r="H9091" s="12">
        <f t="shared" ref="H9091:H9154" si="570">MONTH(A9091)</f>
        <v>6</v>
      </c>
      <c r="I9091" s="12">
        <f t="shared" ref="I9091:I9154" si="571">DAY(A9091)</f>
        <v>13</v>
      </c>
      <c r="J9091" s="51">
        <f t="shared" ref="J9091:J9154" si="572">DATE(G:G,H:H,I:I)</f>
        <v>43995</v>
      </c>
      <c r="K9091" t="str">
        <f>VLOOKUP(B:B,'Справочник по тт'!$A$2:$C$5,3,0)</f>
        <v>"Колибри"</v>
      </c>
      <c r="L9091" s="23">
        <v>1</v>
      </c>
      <c r="M9091" t="s">
        <v>380</v>
      </c>
    </row>
    <row r="9092" spans="1:13" x14ac:dyDescent="0.2">
      <c r="A9092" s="47">
        <v>43995.583333333336</v>
      </c>
      <c r="B9092">
        <v>2</v>
      </c>
      <c r="G9092" s="12">
        <f t="shared" si="569"/>
        <v>2020</v>
      </c>
      <c r="H9092" s="12">
        <f t="shared" si="570"/>
        <v>6</v>
      </c>
      <c r="I9092" s="12">
        <f t="shared" si="571"/>
        <v>13</v>
      </c>
      <c r="J9092" s="51">
        <f t="shared" si="572"/>
        <v>43995</v>
      </c>
      <c r="K9092" t="str">
        <f>VLOOKUP(B:B,'Справочник по тт'!$A$2:$C$5,3,0)</f>
        <v>"Колибри"</v>
      </c>
      <c r="L9092" s="23">
        <v>1</v>
      </c>
      <c r="M9092" t="s">
        <v>380</v>
      </c>
    </row>
    <row r="9093" spans="1:13" x14ac:dyDescent="0.2">
      <c r="A9093" s="47">
        <v>43995.583333333336</v>
      </c>
      <c r="B9093">
        <v>2</v>
      </c>
      <c r="G9093" s="12">
        <f t="shared" si="569"/>
        <v>2020</v>
      </c>
      <c r="H9093" s="12">
        <f t="shared" si="570"/>
        <v>6</v>
      </c>
      <c r="I9093" s="12">
        <f t="shared" si="571"/>
        <v>13</v>
      </c>
      <c r="J9093" s="51">
        <f t="shared" si="572"/>
        <v>43995</v>
      </c>
      <c r="K9093" t="str">
        <f>VLOOKUP(B:B,'Справочник по тт'!$A$2:$C$5,3,0)</f>
        <v>"Колибри"</v>
      </c>
      <c r="L9093" s="23">
        <v>1</v>
      </c>
      <c r="M9093" t="s">
        <v>380</v>
      </c>
    </row>
    <row r="9094" spans="1:13" x14ac:dyDescent="0.2">
      <c r="A9094" s="47">
        <v>43995.604166666664</v>
      </c>
      <c r="B9094">
        <v>2</v>
      </c>
      <c r="G9094" s="12">
        <f t="shared" si="569"/>
        <v>2020</v>
      </c>
      <c r="H9094" s="12">
        <f t="shared" si="570"/>
        <v>6</v>
      </c>
      <c r="I9094" s="12">
        <f t="shared" si="571"/>
        <v>13</v>
      </c>
      <c r="J9094" s="51">
        <f t="shared" si="572"/>
        <v>43995</v>
      </c>
      <c r="K9094" t="str">
        <f>VLOOKUP(B:B,'Справочник по тт'!$A$2:$C$5,3,0)</f>
        <v>"Колибри"</v>
      </c>
      <c r="L9094" s="23">
        <v>1</v>
      </c>
      <c r="M9094" t="s">
        <v>380</v>
      </c>
    </row>
    <row r="9095" spans="1:13" x14ac:dyDescent="0.2">
      <c r="A9095" s="47">
        <v>43995.625</v>
      </c>
      <c r="B9095">
        <v>2</v>
      </c>
      <c r="G9095" s="12">
        <f t="shared" si="569"/>
        <v>2020</v>
      </c>
      <c r="H9095" s="12">
        <f t="shared" si="570"/>
        <v>6</v>
      </c>
      <c r="I9095" s="12">
        <f t="shared" si="571"/>
        <v>13</v>
      </c>
      <c r="J9095" s="51">
        <f t="shared" si="572"/>
        <v>43995</v>
      </c>
      <c r="K9095" t="str">
        <f>VLOOKUP(B:B,'Справочник по тт'!$A$2:$C$5,3,0)</f>
        <v>"Колибри"</v>
      </c>
      <c r="L9095" s="23">
        <v>1</v>
      </c>
      <c r="M9095" t="s">
        <v>380</v>
      </c>
    </row>
    <row r="9096" spans="1:13" x14ac:dyDescent="0.2">
      <c r="A9096" s="47">
        <v>43995.625</v>
      </c>
      <c r="B9096">
        <v>2</v>
      </c>
      <c r="G9096" s="12">
        <f t="shared" si="569"/>
        <v>2020</v>
      </c>
      <c r="H9096" s="12">
        <f t="shared" si="570"/>
        <v>6</v>
      </c>
      <c r="I9096" s="12">
        <f t="shared" si="571"/>
        <v>13</v>
      </c>
      <c r="J9096" s="51">
        <f t="shared" si="572"/>
        <v>43995</v>
      </c>
      <c r="K9096" t="str">
        <f>VLOOKUP(B:B,'Справочник по тт'!$A$2:$C$5,3,0)</f>
        <v>"Колибри"</v>
      </c>
      <c r="L9096" s="23">
        <v>1</v>
      </c>
      <c r="M9096" t="s">
        <v>380</v>
      </c>
    </row>
    <row r="9097" spans="1:13" x14ac:dyDescent="0.2">
      <c r="A9097" s="47">
        <v>43995.625</v>
      </c>
      <c r="B9097">
        <v>2</v>
      </c>
      <c r="G9097" s="12">
        <f t="shared" si="569"/>
        <v>2020</v>
      </c>
      <c r="H9097" s="12">
        <f t="shared" si="570"/>
        <v>6</v>
      </c>
      <c r="I9097" s="12">
        <f t="shared" si="571"/>
        <v>13</v>
      </c>
      <c r="J9097" s="51">
        <f t="shared" si="572"/>
        <v>43995</v>
      </c>
      <c r="K9097" t="str">
        <f>VLOOKUP(B:B,'Справочник по тт'!$A$2:$C$5,3,0)</f>
        <v>"Колибри"</v>
      </c>
      <c r="L9097" s="23">
        <v>1</v>
      </c>
      <c r="M9097" t="s">
        <v>380</v>
      </c>
    </row>
    <row r="9098" spans="1:13" x14ac:dyDescent="0.2">
      <c r="A9098" s="47">
        <v>43995.625</v>
      </c>
      <c r="B9098">
        <v>2</v>
      </c>
      <c r="G9098" s="12">
        <f t="shared" si="569"/>
        <v>2020</v>
      </c>
      <c r="H9098" s="12">
        <f t="shared" si="570"/>
        <v>6</v>
      </c>
      <c r="I9098" s="12">
        <f t="shared" si="571"/>
        <v>13</v>
      </c>
      <c r="J9098" s="51">
        <f t="shared" si="572"/>
        <v>43995</v>
      </c>
      <c r="K9098" t="str">
        <f>VLOOKUP(B:B,'Справочник по тт'!$A$2:$C$5,3,0)</f>
        <v>"Колибри"</v>
      </c>
      <c r="L9098" s="23">
        <v>1</v>
      </c>
      <c r="M9098" t="s">
        <v>380</v>
      </c>
    </row>
    <row r="9099" spans="1:13" x14ac:dyDescent="0.2">
      <c r="A9099" s="47">
        <v>43995.625</v>
      </c>
      <c r="B9099">
        <v>2</v>
      </c>
      <c r="G9099" s="12">
        <f t="shared" si="569"/>
        <v>2020</v>
      </c>
      <c r="H9099" s="12">
        <f t="shared" si="570"/>
        <v>6</v>
      </c>
      <c r="I9099" s="12">
        <f t="shared" si="571"/>
        <v>13</v>
      </c>
      <c r="J9099" s="51">
        <f t="shared" si="572"/>
        <v>43995</v>
      </c>
      <c r="K9099" t="str">
        <f>VLOOKUP(B:B,'Справочник по тт'!$A$2:$C$5,3,0)</f>
        <v>"Колибри"</v>
      </c>
      <c r="L9099" s="23">
        <v>1</v>
      </c>
      <c r="M9099" t="s">
        <v>380</v>
      </c>
    </row>
    <row r="9100" spans="1:13" x14ac:dyDescent="0.2">
      <c r="A9100" s="47">
        <v>43995.625</v>
      </c>
      <c r="B9100">
        <v>2</v>
      </c>
      <c r="G9100" s="12">
        <f t="shared" si="569"/>
        <v>2020</v>
      </c>
      <c r="H9100" s="12">
        <f t="shared" si="570"/>
        <v>6</v>
      </c>
      <c r="I9100" s="12">
        <f t="shared" si="571"/>
        <v>13</v>
      </c>
      <c r="J9100" s="51">
        <f t="shared" si="572"/>
        <v>43995</v>
      </c>
      <c r="K9100" t="str">
        <f>VLOOKUP(B:B,'Справочник по тт'!$A$2:$C$5,3,0)</f>
        <v>"Колибри"</v>
      </c>
      <c r="L9100" s="23">
        <v>1</v>
      </c>
      <c r="M9100" t="s">
        <v>380</v>
      </c>
    </row>
    <row r="9101" spans="1:13" x14ac:dyDescent="0.2">
      <c r="A9101" s="47">
        <v>43995.625</v>
      </c>
      <c r="B9101">
        <v>2</v>
      </c>
      <c r="G9101" s="12">
        <f t="shared" si="569"/>
        <v>2020</v>
      </c>
      <c r="H9101" s="12">
        <f t="shared" si="570"/>
        <v>6</v>
      </c>
      <c r="I9101" s="12">
        <f t="shared" si="571"/>
        <v>13</v>
      </c>
      <c r="J9101" s="51">
        <f t="shared" si="572"/>
        <v>43995</v>
      </c>
      <c r="K9101" t="str">
        <f>VLOOKUP(B:B,'Справочник по тт'!$A$2:$C$5,3,0)</f>
        <v>"Колибри"</v>
      </c>
      <c r="L9101" s="23">
        <v>1</v>
      </c>
      <c r="M9101" t="s">
        <v>380</v>
      </c>
    </row>
    <row r="9102" spans="1:13" x14ac:dyDescent="0.2">
      <c r="A9102" s="47">
        <v>43995.652777777781</v>
      </c>
      <c r="B9102">
        <v>2</v>
      </c>
      <c r="G9102" s="12">
        <f t="shared" si="569"/>
        <v>2020</v>
      </c>
      <c r="H9102" s="12">
        <f t="shared" si="570"/>
        <v>6</v>
      </c>
      <c r="I9102" s="12">
        <f t="shared" si="571"/>
        <v>13</v>
      </c>
      <c r="J9102" s="51">
        <f t="shared" si="572"/>
        <v>43995</v>
      </c>
      <c r="K9102" t="str">
        <f>VLOOKUP(B:B,'Справочник по тт'!$A$2:$C$5,3,0)</f>
        <v>"Колибри"</v>
      </c>
      <c r="L9102" s="23">
        <v>1</v>
      </c>
      <c r="M9102" t="s">
        <v>380</v>
      </c>
    </row>
    <row r="9103" spans="1:13" x14ac:dyDescent="0.2">
      <c r="A9103" s="47">
        <v>43995.666666666664</v>
      </c>
      <c r="B9103">
        <v>2</v>
      </c>
      <c r="G9103" s="12">
        <f t="shared" si="569"/>
        <v>2020</v>
      </c>
      <c r="H9103" s="12">
        <f t="shared" si="570"/>
        <v>6</v>
      </c>
      <c r="I9103" s="12">
        <f t="shared" si="571"/>
        <v>13</v>
      </c>
      <c r="J9103" s="51">
        <f t="shared" si="572"/>
        <v>43995</v>
      </c>
      <c r="K9103" t="str">
        <f>VLOOKUP(B:B,'Справочник по тт'!$A$2:$C$5,3,0)</f>
        <v>"Колибри"</v>
      </c>
      <c r="L9103" s="23">
        <v>1</v>
      </c>
      <c r="M9103" t="s">
        <v>380</v>
      </c>
    </row>
    <row r="9104" spans="1:13" x14ac:dyDescent="0.2">
      <c r="A9104" s="47">
        <v>43995.666666666664</v>
      </c>
      <c r="B9104">
        <v>2</v>
      </c>
      <c r="G9104" s="12">
        <f t="shared" si="569"/>
        <v>2020</v>
      </c>
      <c r="H9104" s="12">
        <f t="shared" si="570"/>
        <v>6</v>
      </c>
      <c r="I9104" s="12">
        <f t="shared" si="571"/>
        <v>13</v>
      </c>
      <c r="J9104" s="51">
        <f t="shared" si="572"/>
        <v>43995</v>
      </c>
      <c r="K9104" t="str">
        <f>VLOOKUP(B:B,'Справочник по тт'!$A$2:$C$5,3,0)</f>
        <v>"Колибри"</v>
      </c>
      <c r="L9104" s="23">
        <v>1</v>
      </c>
      <c r="M9104" t="s">
        <v>380</v>
      </c>
    </row>
    <row r="9105" spans="1:13" x14ac:dyDescent="0.2">
      <c r="A9105" s="47">
        <v>43995.708333333336</v>
      </c>
      <c r="B9105">
        <v>2</v>
      </c>
      <c r="G9105" s="12">
        <f t="shared" si="569"/>
        <v>2020</v>
      </c>
      <c r="H9105" s="12">
        <f t="shared" si="570"/>
        <v>6</v>
      </c>
      <c r="I9105" s="12">
        <f t="shared" si="571"/>
        <v>13</v>
      </c>
      <c r="J9105" s="51">
        <f t="shared" si="572"/>
        <v>43995</v>
      </c>
      <c r="K9105" t="str">
        <f>VLOOKUP(B:B,'Справочник по тт'!$A$2:$C$5,3,0)</f>
        <v>"Колибри"</v>
      </c>
      <c r="L9105" s="23">
        <v>1</v>
      </c>
      <c r="M9105" t="s">
        <v>380</v>
      </c>
    </row>
    <row r="9106" spans="1:13" x14ac:dyDescent="0.2">
      <c r="A9106" s="47">
        <v>43995.708333333336</v>
      </c>
      <c r="B9106">
        <v>2</v>
      </c>
      <c r="G9106" s="12">
        <f t="shared" si="569"/>
        <v>2020</v>
      </c>
      <c r="H9106" s="12">
        <f t="shared" si="570"/>
        <v>6</v>
      </c>
      <c r="I9106" s="12">
        <f t="shared" si="571"/>
        <v>13</v>
      </c>
      <c r="J9106" s="51">
        <f t="shared" si="572"/>
        <v>43995</v>
      </c>
      <c r="K9106" t="str">
        <f>VLOOKUP(B:B,'Справочник по тт'!$A$2:$C$5,3,0)</f>
        <v>"Колибри"</v>
      </c>
      <c r="L9106" s="23">
        <v>1</v>
      </c>
      <c r="M9106" t="s">
        <v>380</v>
      </c>
    </row>
    <row r="9107" spans="1:13" x14ac:dyDescent="0.2">
      <c r="A9107" s="47">
        <v>43995.708333333336</v>
      </c>
      <c r="B9107">
        <v>2</v>
      </c>
      <c r="G9107" s="12">
        <f t="shared" si="569"/>
        <v>2020</v>
      </c>
      <c r="H9107" s="12">
        <f t="shared" si="570"/>
        <v>6</v>
      </c>
      <c r="I9107" s="12">
        <f t="shared" si="571"/>
        <v>13</v>
      </c>
      <c r="J9107" s="51">
        <f t="shared" si="572"/>
        <v>43995</v>
      </c>
      <c r="K9107" t="str">
        <f>VLOOKUP(B:B,'Справочник по тт'!$A$2:$C$5,3,0)</f>
        <v>"Колибри"</v>
      </c>
      <c r="L9107" s="23">
        <v>1</v>
      </c>
      <c r="M9107" t="s">
        <v>380</v>
      </c>
    </row>
    <row r="9108" spans="1:13" x14ac:dyDescent="0.2">
      <c r="A9108" s="47">
        <v>43995.708333333336</v>
      </c>
      <c r="B9108">
        <v>2</v>
      </c>
      <c r="G9108" s="12">
        <f t="shared" si="569"/>
        <v>2020</v>
      </c>
      <c r="H9108" s="12">
        <f t="shared" si="570"/>
        <v>6</v>
      </c>
      <c r="I9108" s="12">
        <f t="shared" si="571"/>
        <v>13</v>
      </c>
      <c r="J9108" s="51">
        <f t="shared" si="572"/>
        <v>43995</v>
      </c>
      <c r="K9108" t="str">
        <f>VLOOKUP(B:B,'Справочник по тт'!$A$2:$C$5,3,0)</f>
        <v>"Колибри"</v>
      </c>
      <c r="L9108" s="23">
        <v>1</v>
      </c>
      <c r="M9108" t="s">
        <v>380</v>
      </c>
    </row>
    <row r="9109" spans="1:13" x14ac:dyDescent="0.2">
      <c r="A9109" s="47">
        <v>43995.75</v>
      </c>
      <c r="B9109">
        <v>1</v>
      </c>
      <c r="G9109" s="12">
        <f t="shared" si="569"/>
        <v>2020</v>
      </c>
      <c r="H9109" s="12">
        <f t="shared" si="570"/>
        <v>6</v>
      </c>
      <c r="I9109" s="12">
        <f t="shared" si="571"/>
        <v>13</v>
      </c>
      <c r="J9109" s="51">
        <f t="shared" si="572"/>
        <v>43995</v>
      </c>
      <c r="K9109" t="str">
        <f>VLOOKUP(B:B,'Справочник по тт'!$A$2:$C$5,3,0)</f>
        <v>"Шанс"</v>
      </c>
      <c r="L9109" s="23">
        <v>1</v>
      </c>
      <c r="M9109" t="s">
        <v>360</v>
      </c>
    </row>
    <row r="9110" spans="1:13" x14ac:dyDescent="0.2">
      <c r="A9110" s="47">
        <v>43995.75</v>
      </c>
      <c r="B9110">
        <v>2</v>
      </c>
      <c r="G9110" s="12">
        <f t="shared" si="569"/>
        <v>2020</v>
      </c>
      <c r="H9110" s="12">
        <f t="shared" si="570"/>
        <v>6</v>
      </c>
      <c r="I9110" s="12">
        <f t="shared" si="571"/>
        <v>13</v>
      </c>
      <c r="J9110" s="51">
        <f t="shared" si="572"/>
        <v>43995</v>
      </c>
      <c r="K9110" t="str">
        <f>VLOOKUP(B:B,'Справочник по тт'!$A$2:$C$5,3,0)</f>
        <v>"Колибри"</v>
      </c>
      <c r="L9110" s="23">
        <v>1</v>
      </c>
      <c r="M9110" t="s">
        <v>380</v>
      </c>
    </row>
    <row r="9111" spans="1:13" x14ac:dyDescent="0.2">
      <c r="A9111" s="47">
        <v>43995.75</v>
      </c>
      <c r="B9111">
        <v>3</v>
      </c>
      <c r="G9111" s="12">
        <f t="shared" si="569"/>
        <v>2020</v>
      </c>
      <c r="H9111" s="12">
        <f t="shared" si="570"/>
        <v>6</v>
      </c>
      <c r="I9111" s="12">
        <f t="shared" si="571"/>
        <v>13</v>
      </c>
      <c r="J9111" s="51">
        <f t="shared" si="572"/>
        <v>43995</v>
      </c>
      <c r="K9111" t="str">
        <f>VLOOKUP(B:B,'Справочник по тт'!$A$2:$C$5,3,0)</f>
        <v>"Парабола"</v>
      </c>
      <c r="L9111" s="23">
        <v>1</v>
      </c>
      <c r="M9111" t="s">
        <v>361</v>
      </c>
    </row>
    <row r="9112" spans="1:13" x14ac:dyDescent="0.2">
      <c r="A9112" s="47">
        <v>43995.75</v>
      </c>
      <c r="B9112">
        <v>4</v>
      </c>
      <c r="G9112" s="12">
        <f t="shared" si="569"/>
        <v>2020</v>
      </c>
      <c r="H9112" s="12">
        <f t="shared" si="570"/>
        <v>6</v>
      </c>
      <c r="I9112" s="12">
        <f t="shared" si="571"/>
        <v>13</v>
      </c>
      <c r="J9112" s="51">
        <f t="shared" si="572"/>
        <v>43995</v>
      </c>
      <c r="K9112" t="str">
        <f>VLOOKUP(B:B,'Справочник по тт'!$A$2:$C$5,3,0)</f>
        <v>"Первый"</v>
      </c>
      <c r="L9112" s="23">
        <v>1</v>
      </c>
      <c r="M9112" t="s">
        <v>362</v>
      </c>
    </row>
    <row r="9113" spans="1:13" x14ac:dyDescent="0.2">
      <c r="A9113" s="47">
        <v>43995.782581018517</v>
      </c>
      <c r="B9113">
        <v>1</v>
      </c>
      <c r="G9113" s="12">
        <f t="shared" si="569"/>
        <v>2020</v>
      </c>
      <c r="H9113" s="12">
        <f t="shared" si="570"/>
        <v>6</v>
      </c>
      <c r="I9113" s="12">
        <f t="shared" si="571"/>
        <v>13</v>
      </c>
      <c r="J9113" s="51">
        <f t="shared" si="572"/>
        <v>43995</v>
      </c>
      <c r="K9113" t="str">
        <f>VLOOKUP(B:B,'Справочник по тт'!$A$2:$C$5,3,0)</f>
        <v>"Шанс"</v>
      </c>
      <c r="L9113" s="23">
        <v>1</v>
      </c>
      <c r="M9113" t="s">
        <v>360</v>
      </c>
    </row>
    <row r="9114" spans="1:13" x14ac:dyDescent="0.2">
      <c r="A9114" s="47">
        <v>43995.784722222219</v>
      </c>
      <c r="B9114">
        <v>2</v>
      </c>
      <c r="G9114" s="12">
        <f t="shared" si="569"/>
        <v>2020</v>
      </c>
      <c r="H9114" s="12">
        <f t="shared" si="570"/>
        <v>6</v>
      </c>
      <c r="I9114" s="12">
        <f t="shared" si="571"/>
        <v>13</v>
      </c>
      <c r="J9114" s="51">
        <f t="shared" si="572"/>
        <v>43995</v>
      </c>
      <c r="K9114" t="str">
        <f>VLOOKUP(B:B,'Справочник по тт'!$A$2:$C$5,3,0)</f>
        <v>"Колибри"</v>
      </c>
      <c r="L9114" s="23">
        <v>1</v>
      </c>
      <c r="M9114" t="s">
        <v>380</v>
      </c>
    </row>
    <row r="9115" spans="1:13" x14ac:dyDescent="0.2">
      <c r="A9115" s="47">
        <v>43995.791666666664</v>
      </c>
      <c r="B9115">
        <v>3</v>
      </c>
      <c r="G9115" s="12">
        <f t="shared" si="569"/>
        <v>2020</v>
      </c>
      <c r="H9115" s="12">
        <f t="shared" si="570"/>
        <v>6</v>
      </c>
      <c r="I9115" s="12">
        <f t="shared" si="571"/>
        <v>13</v>
      </c>
      <c r="J9115" s="51">
        <f t="shared" si="572"/>
        <v>43995</v>
      </c>
      <c r="K9115" t="str">
        <f>VLOOKUP(B:B,'Справочник по тт'!$A$2:$C$5,3,0)</f>
        <v>"Парабола"</v>
      </c>
      <c r="L9115" s="23">
        <v>1</v>
      </c>
      <c r="M9115" t="s">
        <v>361</v>
      </c>
    </row>
    <row r="9116" spans="1:13" x14ac:dyDescent="0.2">
      <c r="A9116" s="47">
        <v>43995.833333333336</v>
      </c>
      <c r="B9116">
        <v>4</v>
      </c>
      <c r="G9116" s="12">
        <f t="shared" si="569"/>
        <v>2020</v>
      </c>
      <c r="H9116" s="12">
        <f t="shared" si="570"/>
        <v>6</v>
      </c>
      <c r="I9116" s="12">
        <f t="shared" si="571"/>
        <v>13</v>
      </c>
      <c r="J9116" s="51">
        <f t="shared" si="572"/>
        <v>43995</v>
      </c>
      <c r="K9116" t="str">
        <f>VLOOKUP(B:B,'Справочник по тт'!$A$2:$C$5,3,0)</f>
        <v>"Первый"</v>
      </c>
      <c r="L9116" s="23">
        <v>1</v>
      </c>
      <c r="M9116" t="s">
        <v>362</v>
      </c>
    </row>
    <row r="9117" spans="1:13" x14ac:dyDescent="0.2">
      <c r="A9117" s="47">
        <v>43995.833333333336</v>
      </c>
      <c r="B9117">
        <v>1</v>
      </c>
      <c r="G9117" s="12">
        <f t="shared" si="569"/>
        <v>2020</v>
      </c>
      <c r="H9117" s="12">
        <f t="shared" si="570"/>
        <v>6</v>
      </c>
      <c r="I9117" s="12">
        <f t="shared" si="571"/>
        <v>13</v>
      </c>
      <c r="J9117" s="51">
        <f t="shared" si="572"/>
        <v>43995</v>
      </c>
      <c r="K9117" t="str">
        <f>VLOOKUP(B:B,'Справочник по тт'!$A$2:$C$5,3,0)</f>
        <v>"Шанс"</v>
      </c>
      <c r="L9117" s="23">
        <v>1</v>
      </c>
      <c r="M9117" t="s">
        <v>360</v>
      </c>
    </row>
    <row r="9118" spans="1:13" x14ac:dyDescent="0.2">
      <c r="A9118" s="47">
        <v>43995.833333333336</v>
      </c>
      <c r="B9118">
        <v>2</v>
      </c>
      <c r="G9118" s="12">
        <f t="shared" si="569"/>
        <v>2020</v>
      </c>
      <c r="H9118" s="12">
        <f t="shared" si="570"/>
        <v>6</v>
      </c>
      <c r="I9118" s="12">
        <f t="shared" si="571"/>
        <v>13</v>
      </c>
      <c r="J9118" s="51">
        <f t="shared" si="572"/>
        <v>43995</v>
      </c>
      <c r="K9118" t="str">
        <f>VLOOKUP(B:B,'Справочник по тт'!$A$2:$C$5,3,0)</f>
        <v>"Колибри"</v>
      </c>
      <c r="L9118" s="23">
        <v>1</v>
      </c>
      <c r="M9118" t="s">
        <v>380</v>
      </c>
    </row>
    <row r="9119" spans="1:13" x14ac:dyDescent="0.2">
      <c r="A9119" s="47">
        <v>43995.833333333336</v>
      </c>
      <c r="B9119">
        <v>3</v>
      </c>
      <c r="G9119" s="12">
        <f t="shared" si="569"/>
        <v>2020</v>
      </c>
      <c r="H9119" s="12">
        <f t="shared" si="570"/>
        <v>6</v>
      </c>
      <c r="I9119" s="12">
        <f t="shared" si="571"/>
        <v>13</v>
      </c>
      <c r="J9119" s="51">
        <f t="shared" si="572"/>
        <v>43995</v>
      </c>
      <c r="K9119" t="str">
        <f>VLOOKUP(B:B,'Справочник по тт'!$A$2:$C$5,3,0)</f>
        <v>"Парабола"</v>
      </c>
      <c r="L9119" s="23">
        <v>1</v>
      </c>
      <c r="M9119" t="s">
        <v>361</v>
      </c>
    </row>
    <row r="9120" spans="1:13" x14ac:dyDescent="0.2">
      <c r="A9120" s="47">
        <v>43995.833333333336</v>
      </c>
      <c r="B9120">
        <v>4</v>
      </c>
      <c r="G9120" s="12">
        <f t="shared" si="569"/>
        <v>2020</v>
      </c>
      <c r="H9120" s="12">
        <f t="shared" si="570"/>
        <v>6</v>
      </c>
      <c r="I9120" s="12">
        <f t="shared" si="571"/>
        <v>13</v>
      </c>
      <c r="J9120" s="51">
        <f t="shared" si="572"/>
        <v>43995</v>
      </c>
      <c r="K9120" t="str">
        <f>VLOOKUP(B:B,'Справочник по тт'!$A$2:$C$5,3,0)</f>
        <v>"Первый"</v>
      </c>
      <c r="L9120" s="23">
        <v>1</v>
      </c>
      <c r="M9120" t="s">
        <v>362</v>
      </c>
    </row>
    <row r="9121" spans="1:13" x14ac:dyDescent="0.2">
      <c r="A9121" s="47">
        <v>43995.875</v>
      </c>
      <c r="B9121">
        <v>1</v>
      </c>
      <c r="G9121" s="12">
        <f t="shared" si="569"/>
        <v>2020</v>
      </c>
      <c r="H9121" s="12">
        <f t="shared" si="570"/>
        <v>6</v>
      </c>
      <c r="I9121" s="12">
        <f t="shared" si="571"/>
        <v>13</v>
      </c>
      <c r="J9121" s="51">
        <f t="shared" si="572"/>
        <v>43995</v>
      </c>
      <c r="K9121" t="str">
        <f>VLOOKUP(B:B,'Справочник по тт'!$A$2:$C$5,3,0)</f>
        <v>"Шанс"</v>
      </c>
      <c r="L9121" s="23">
        <v>1</v>
      </c>
      <c r="M9121" t="s">
        <v>360</v>
      </c>
    </row>
    <row r="9122" spans="1:13" x14ac:dyDescent="0.2">
      <c r="A9122" s="47">
        <v>43995.916666666664</v>
      </c>
      <c r="B9122">
        <v>2</v>
      </c>
      <c r="G9122" s="12">
        <f t="shared" si="569"/>
        <v>2020</v>
      </c>
      <c r="H9122" s="12">
        <f t="shared" si="570"/>
        <v>6</v>
      </c>
      <c r="I9122" s="12">
        <f t="shared" si="571"/>
        <v>13</v>
      </c>
      <c r="J9122" s="51">
        <f t="shared" si="572"/>
        <v>43995</v>
      </c>
      <c r="K9122" t="str">
        <f>VLOOKUP(B:B,'Справочник по тт'!$A$2:$C$5,3,0)</f>
        <v>"Колибри"</v>
      </c>
      <c r="L9122" s="23">
        <v>1</v>
      </c>
      <c r="M9122" t="s">
        <v>380</v>
      </c>
    </row>
    <row r="9123" spans="1:13" x14ac:dyDescent="0.2">
      <c r="A9123" s="47">
        <v>43995.958333333336</v>
      </c>
      <c r="B9123">
        <v>3</v>
      </c>
      <c r="G9123" s="12">
        <f t="shared" si="569"/>
        <v>2020</v>
      </c>
      <c r="H9123" s="12">
        <f t="shared" si="570"/>
        <v>6</v>
      </c>
      <c r="I9123" s="12">
        <f t="shared" si="571"/>
        <v>13</v>
      </c>
      <c r="J9123" s="51">
        <f t="shared" si="572"/>
        <v>43995</v>
      </c>
      <c r="K9123" t="str">
        <f>VLOOKUP(B:B,'Справочник по тт'!$A$2:$C$5,3,0)</f>
        <v>"Парабола"</v>
      </c>
      <c r="L9123" s="23">
        <v>1</v>
      </c>
      <c r="M9123" t="s">
        <v>361</v>
      </c>
    </row>
    <row r="9124" spans="1:13" x14ac:dyDescent="0.2">
      <c r="A9124" s="47">
        <v>43995.977777777778</v>
      </c>
      <c r="B9124">
        <v>4</v>
      </c>
      <c r="G9124" s="12">
        <f t="shared" si="569"/>
        <v>2020</v>
      </c>
      <c r="H9124" s="12">
        <f t="shared" si="570"/>
        <v>6</v>
      </c>
      <c r="I9124" s="12">
        <f t="shared" si="571"/>
        <v>13</v>
      </c>
      <c r="J9124" s="51">
        <f t="shared" si="572"/>
        <v>43995</v>
      </c>
      <c r="K9124" t="str">
        <f>VLOOKUP(B:B,'Справочник по тт'!$A$2:$C$5,3,0)</f>
        <v>"Первый"</v>
      </c>
      <c r="L9124" s="23">
        <v>1</v>
      </c>
      <c r="M9124" t="s">
        <v>362</v>
      </c>
    </row>
    <row r="9125" spans="1:13" x14ac:dyDescent="0.2">
      <c r="A9125" s="47">
        <v>43995.979166666664</v>
      </c>
      <c r="B9125">
        <v>1</v>
      </c>
      <c r="G9125" s="12">
        <f t="shared" si="569"/>
        <v>2020</v>
      </c>
      <c r="H9125" s="12">
        <f t="shared" si="570"/>
        <v>6</v>
      </c>
      <c r="I9125" s="12">
        <f t="shared" si="571"/>
        <v>13</v>
      </c>
      <c r="J9125" s="51">
        <f t="shared" si="572"/>
        <v>43995</v>
      </c>
      <c r="K9125" t="str">
        <f>VLOOKUP(B:B,'Справочник по тт'!$A$2:$C$5,3,0)</f>
        <v>"Шанс"</v>
      </c>
      <c r="L9125" s="23">
        <v>1</v>
      </c>
      <c r="M9125" t="s">
        <v>360</v>
      </c>
    </row>
    <row r="9126" spans="1:13" x14ac:dyDescent="0.2">
      <c r="A9126" s="47">
        <v>43996.041666666664</v>
      </c>
      <c r="B9126">
        <v>2</v>
      </c>
      <c r="G9126" s="12">
        <f t="shared" si="569"/>
        <v>2020</v>
      </c>
      <c r="H9126" s="12">
        <f t="shared" si="570"/>
        <v>6</v>
      </c>
      <c r="I9126" s="12">
        <f t="shared" si="571"/>
        <v>14</v>
      </c>
      <c r="J9126" s="51">
        <f t="shared" si="572"/>
        <v>43996</v>
      </c>
      <c r="K9126" t="str">
        <f>VLOOKUP(B:B,'Справочник по тт'!$A$2:$C$5,3,0)</f>
        <v>"Колибри"</v>
      </c>
      <c r="L9126" s="23">
        <v>1</v>
      </c>
      <c r="M9126" t="s">
        <v>380</v>
      </c>
    </row>
    <row r="9127" spans="1:13" x14ac:dyDescent="0.2">
      <c r="A9127" s="47">
        <v>43996.111111111109</v>
      </c>
      <c r="B9127">
        <v>3</v>
      </c>
      <c r="G9127" s="12">
        <f t="shared" si="569"/>
        <v>2020</v>
      </c>
      <c r="H9127" s="12">
        <f t="shared" si="570"/>
        <v>6</v>
      </c>
      <c r="I9127" s="12">
        <f t="shared" si="571"/>
        <v>14</v>
      </c>
      <c r="J9127" s="51">
        <f t="shared" si="572"/>
        <v>43996</v>
      </c>
      <c r="K9127" t="str">
        <f>VLOOKUP(B:B,'Справочник по тт'!$A$2:$C$5,3,0)</f>
        <v>"Парабола"</v>
      </c>
      <c r="L9127" s="23">
        <v>1</v>
      </c>
      <c r="M9127" t="s">
        <v>361</v>
      </c>
    </row>
    <row r="9128" spans="1:13" x14ac:dyDescent="0.2">
      <c r="A9128" s="47">
        <v>43996.125</v>
      </c>
      <c r="B9128">
        <v>4</v>
      </c>
      <c r="G9128" s="12">
        <f t="shared" si="569"/>
        <v>2020</v>
      </c>
      <c r="H9128" s="12">
        <f t="shared" si="570"/>
        <v>6</v>
      </c>
      <c r="I9128" s="12">
        <f t="shared" si="571"/>
        <v>14</v>
      </c>
      <c r="J9128" s="51">
        <f t="shared" si="572"/>
        <v>43996</v>
      </c>
      <c r="K9128" t="str">
        <f>VLOOKUP(B:B,'Справочник по тт'!$A$2:$C$5,3,0)</f>
        <v>"Первый"</v>
      </c>
      <c r="L9128" s="23">
        <v>1</v>
      </c>
      <c r="M9128" t="s">
        <v>362</v>
      </c>
    </row>
    <row r="9129" spans="1:13" x14ac:dyDescent="0.2">
      <c r="A9129" s="47">
        <v>43996.166666666664</v>
      </c>
      <c r="B9129">
        <v>1</v>
      </c>
      <c r="G9129" s="12">
        <f t="shared" si="569"/>
        <v>2020</v>
      </c>
      <c r="H9129" s="12">
        <f t="shared" si="570"/>
        <v>6</v>
      </c>
      <c r="I9129" s="12">
        <f t="shared" si="571"/>
        <v>14</v>
      </c>
      <c r="J9129" s="51">
        <f t="shared" si="572"/>
        <v>43996</v>
      </c>
      <c r="K9129" t="str">
        <f>VLOOKUP(B:B,'Справочник по тт'!$A$2:$C$5,3,0)</f>
        <v>"Шанс"</v>
      </c>
      <c r="L9129" s="23">
        <v>1</v>
      </c>
      <c r="M9129" t="s">
        <v>360</v>
      </c>
    </row>
    <row r="9130" spans="1:13" x14ac:dyDescent="0.2">
      <c r="A9130" s="47">
        <v>43996.208333333336</v>
      </c>
      <c r="B9130">
        <v>2</v>
      </c>
      <c r="G9130" s="12">
        <f t="shared" si="569"/>
        <v>2020</v>
      </c>
      <c r="H9130" s="12">
        <f t="shared" si="570"/>
        <v>6</v>
      </c>
      <c r="I9130" s="12">
        <f t="shared" si="571"/>
        <v>14</v>
      </c>
      <c r="J9130" s="51">
        <f t="shared" si="572"/>
        <v>43996</v>
      </c>
      <c r="K9130" t="str">
        <f>VLOOKUP(B:B,'Справочник по тт'!$A$2:$C$5,3,0)</f>
        <v>"Колибри"</v>
      </c>
      <c r="L9130" s="23">
        <v>1</v>
      </c>
      <c r="M9130" t="s">
        <v>380</v>
      </c>
    </row>
    <row r="9131" spans="1:13" x14ac:dyDescent="0.2">
      <c r="A9131" s="47">
        <v>43996.25</v>
      </c>
      <c r="B9131">
        <v>3</v>
      </c>
      <c r="G9131" s="12">
        <f t="shared" si="569"/>
        <v>2020</v>
      </c>
      <c r="H9131" s="12">
        <f t="shared" si="570"/>
        <v>6</v>
      </c>
      <c r="I9131" s="12">
        <f t="shared" si="571"/>
        <v>14</v>
      </c>
      <c r="J9131" s="51">
        <f t="shared" si="572"/>
        <v>43996</v>
      </c>
      <c r="K9131" t="str">
        <f>VLOOKUP(B:B,'Справочник по тт'!$A$2:$C$5,3,0)</f>
        <v>"Парабола"</v>
      </c>
      <c r="L9131" s="23">
        <v>1</v>
      </c>
      <c r="M9131" t="s">
        <v>361</v>
      </c>
    </row>
    <row r="9132" spans="1:13" x14ac:dyDescent="0.2">
      <c r="A9132" s="47">
        <v>43996.291666666664</v>
      </c>
      <c r="B9132">
        <v>4</v>
      </c>
      <c r="G9132" s="12">
        <f t="shared" si="569"/>
        <v>2020</v>
      </c>
      <c r="H9132" s="12">
        <f t="shared" si="570"/>
        <v>6</v>
      </c>
      <c r="I9132" s="12">
        <f t="shared" si="571"/>
        <v>14</v>
      </c>
      <c r="J9132" s="51">
        <f t="shared" si="572"/>
        <v>43996</v>
      </c>
      <c r="K9132" t="str">
        <f>VLOOKUP(B:B,'Справочник по тт'!$A$2:$C$5,3,0)</f>
        <v>"Первый"</v>
      </c>
      <c r="L9132" s="23">
        <v>1</v>
      </c>
      <c r="M9132" t="s">
        <v>362</v>
      </c>
    </row>
    <row r="9133" spans="1:13" x14ac:dyDescent="0.2">
      <c r="A9133" s="47">
        <v>43996.291666666664</v>
      </c>
      <c r="B9133">
        <v>1</v>
      </c>
      <c r="G9133" s="12">
        <f t="shared" si="569"/>
        <v>2020</v>
      </c>
      <c r="H9133" s="12">
        <f t="shared" si="570"/>
        <v>6</v>
      </c>
      <c r="I9133" s="12">
        <f t="shared" si="571"/>
        <v>14</v>
      </c>
      <c r="J9133" s="51">
        <f t="shared" si="572"/>
        <v>43996</v>
      </c>
      <c r="K9133" t="str">
        <f>VLOOKUP(B:B,'Справочник по тт'!$A$2:$C$5,3,0)</f>
        <v>"Шанс"</v>
      </c>
      <c r="L9133" s="23">
        <v>1</v>
      </c>
      <c r="M9133" t="s">
        <v>360</v>
      </c>
    </row>
    <row r="9134" spans="1:13" x14ac:dyDescent="0.2">
      <c r="A9134" s="47">
        <v>43996.291666666664</v>
      </c>
      <c r="B9134">
        <v>2</v>
      </c>
      <c r="G9134" s="12">
        <f t="shared" si="569"/>
        <v>2020</v>
      </c>
      <c r="H9134" s="12">
        <f t="shared" si="570"/>
        <v>6</v>
      </c>
      <c r="I9134" s="12">
        <f t="shared" si="571"/>
        <v>14</v>
      </c>
      <c r="J9134" s="51">
        <f t="shared" si="572"/>
        <v>43996</v>
      </c>
      <c r="K9134" t="str">
        <f>VLOOKUP(B:B,'Справочник по тт'!$A$2:$C$5,3,0)</f>
        <v>"Колибри"</v>
      </c>
      <c r="L9134" s="23">
        <v>1</v>
      </c>
      <c r="M9134" t="s">
        <v>380</v>
      </c>
    </row>
    <row r="9135" spans="1:13" x14ac:dyDescent="0.2">
      <c r="A9135" s="47">
        <v>43996.333333333336</v>
      </c>
      <c r="B9135">
        <v>3</v>
      </c>
      <c r="G9135" s="12">
        <f t="shared" si="569"/>
        <v>2020</v>
      </c>
      <c r="H9135" s="12">
        <f t="shared" si="570"/>
        <v>6</v>
      </c>
      <c r="I9135" s="12">
        <f t="shared" si="571"/>
        <v>14</v>
      </c>
      <c r="J9135" s="51">
        <f t="shared" si="572"/>
        <v>43996</v>
      </c>
      <c r="K9135" t="str">
        <f>VLOOKUP(B:B,'Справочник по тт'!$A$2:$C$5,3,0)</f>
        <v>"Парабола"</v>
      </c>
      <c r="L9135" s="23">
        <v>1</v>
      </c>
      <c r="M9135" t="s">
        <v>361</v>
      </c>
    </row>
    <row r="9136" spans="1:13" x14ac:dyDescent="0.2">
      <c r="A9136" s="47">
        <v>43996.333333333336</v>
      </c>
      <c r="B9136">
        <v>4</v>
      </c>
      <c r="G9136" s="12">
        <f t="shared" si="569"/>
        <v>2020</v>
      </c>
      <c r="H9136" s="12">
        <f t="shared" si="570"/>
        <v>6</v>
      </c>
      <c r="I9136" s="12">
        <f t="shared" si="571"/>
        <v>14</v>
      </c>
      <c r="J9136" s="51">
        <f t="shared" si="572"/>
        <v>43996</v>
      </c>
      <c r="K9136" t="str">
        <f>VLOOKUP(B:B,'Справочник по тт'!$A$2:$C$5,3,0)</f>
        <v>"Первый"</v>
      </c>
      <c r="L9136" s="23">
        <v>1</v>
      </c>
      <c r="M9136" t="s">
        <v>362</v>
      </c>
    </row>
    <row r="9137" spans="1:13" x14ac:dyDescent="0.2">
      <c r="A9137" s="47">
        <v>43996.333333333336</v>
      </c>
      <c r="B9137">
        <v>1</v>
      </c>
      <c r="G9137" s="12">
        <f t="shared" si="569"/>
        <v>2020</v>
      </c>
      <c r="H9137" s="12">
        <f t="shared" si="570"/>
        <v>6</v>
      </c>
      <c r="I9137" s="12">
        <f t="shared" si="571"/>
        <v>14</v>
      </c>
      <c r="J9137" s="51">
        <f t="shared" si="572"/>
        <v>43996</v>
      </c>
      <c r="K9137" t="str">
        <f>VLOOKUP(B:B,'Справочник по тт'!$A$2:$C$5,3,0)</f>
        <v>"Шанс"</v>
      </c>
      <c r="L9137" s="23">
        <v>1</v>
      </c>
      <c r="M9137" t="s">
        <v>360</v>
      </c>
    </row>
    <row r="9138" spans="1:13" x14ac:dyDescent="0.2">
      <c r="A9138" s="47">
        <v>43996.333333333336</v>
      </c>
      <c r="B9138">
        <v>2</v>
      </c>
      <c r="G9138" s="12">
        <f t="shared" si="569"/>
        <v>2020</v>
      </c>
      <c r="H9138" s="12">
        <f t="shared" si="570"/>
        <v>6</v>
      </c>
      <c r="I9138" s="12">
        <f t="shared" si="571"/>
        <v>14</v>
      </c>
      <c r="J9138" s="51">
        <f t="shared" si="572"/>
        <v>43996</v>
      </c>
      <c r="K9138" t="str">
        <f>VLOOKUP(B:B,'Справочник по тт'!$A$2:$C$5,3,0)</f>
        <v>"Колибри"</v>
      </c>
      <c r="L9138" s="23">
        <v>1</v>
      </c>
      <c r="M9138" t="s">
        <v>380</v>
      </c>
    </row>
    <row r="9139" spans="1:13" x14ac:dyDescent="0.2">
      <c r="A9139" s="47">
        <v>43996.333333333336</v>
      </c>
      <c r="B9139">
        <v>3</v>
      </c>
      <c r="G9139" s="12">
        <f t="shared" si="569"/>
        <v>2020</v>
      </c>
      <c r="H9139" s="12">
        <f t="shared" si="570"/>
        <v>6</v>
      </c>
      <c r="I9139" s="12">
        <f t="shared" si="571"/>
        <v>14</v>
      </c>
      <c r="J9139" s="51">
        <f t="shared" si="572"/>
        <v>43996</v>
      </c>
      <c r="K9139" t="str">
        <f>VLOOKUP(B:B,'Справочник по тт'!$A$2:$C$5,3,0)</f>
        <v>"Парабола"</v>
      </c>
      <c r="L9139" s="23">
        <v>1</v>
      </c>
      <c r="M9139" t="s">
        <v>361</v>
      </c>
    </row>
    <row r="9140" spans="1:13" x14ac:dyDescent="0.2">
      <c r="A9140" s="47">
        <v>43996.333333333336</v>
      </c>
      <c r="B9140">
        <v>4</v>
      </c>
      <c r="G9140" s="12">
        <f t="shared" si="569"/>
        <v>2020</v>
      </c>
      <c r="H9140" s="12">
        <f t="shared" si="570"/>
        <v>6</v>
      </c>
      <c r="I9140" s="12">
        <f t="shared" si="571"/>
        <v>14</v>
      </c>
      <c r="J9140" s="51">
        <f t="shared" si="572"/>
        <v>43996</v>
      </c>
      <c r="K9140" t="str">
        <f>VLOOKUP(B:B,'Справочник по тт'!$A$2:$C$5,3,0)</f>
        <v>"Первый"</v>
      </c>
      <c r="L9140" s="23">
        <v>1</v>
      </c>
      <c r="M9140" t="s">
        <v>362</v>
      </c>
    </row>
    <row r="9141" spans="1:13" x14ac:dyDescent="0.2">
      <c r="A9141" s="47">
        <v>43996.333333333336</v>
      </c>
      <c r="B9141">
        <v>1</v>
      </c>
      <c r="G9141" s="12">
        <f t="shared" si="569"/>
        <v>2020</v>
      </c>
      <c r="H9141" s="12">
        <f t="shared" si="570"/>
        <v>6</v>
      </c>
      <c r="I9141" s="12">
        <f t="shared" si="571"/>
        <v>14</v>
      </c>
      <c r="J9141" s="51">
        <f t="shared" si="572"/>
        <v>43996</v>
      </c>
      <c r="K9141" t="str">
        <f>VLOOKUP(B:B,'Справочник по тт'!$A$2:$C$5,3,0)</f>
        <v>"Шанс"</v>
      </c>
      <c r="L9141" s="23">
        <v>1</v>
      </c>
      <c r="M9141" t="s">
        <v>360</v>
      </c>
    </row>
    <row r="9142" spans="1:13" x14ac:dyDescent="0.2">
      <c r="A9142" s="47">
        <v>43996.333333333336</v>
      </c>
      <c r="B9142">
        <v>2</v>
      </c>
      <c r="G9142" s="12">
        <f t="shared" si="569"/>
        <v>2020</v>
      </c>
      <c r="H9142" s="12">
        <f t="shared" si="570"/>
        <v>6</v>
      </c>
      <c r="I9142" s="12">
        <f t="shared" si="571"/>
        <v>14</v>
      </c>
      <c r="J9142" s="51">
        <f t="shared" si="572"/>
        <v>43996</v>
      </c>
      <c r="K9142" t="str">
        <f>VLOOKUP(B:B,'Справочник по тт'!$A$2:$C$5,3,0)</f>
        <v>"Колибри"</v>
      </c>
      <c r="L9142" s="23">
        <v>1</v>
      </c>
      <c r="M9142" t="s">
        <v>380</v>
      </c>
    </row>
    <row r="9143" spans="1:13" x14ac:dyDescent="0.2">
      <c r="A9143" s="47">
        <v>43996.368055555555</v>
      </c>
      <c r="B9143">
        <v>3</v>
      </c>
      <c r="G9143" s="12">
        <f t="shared" si="569"/>
        <v>2020</v>
      </c>
      <c r="H9143" s="12">
        <f t="shared" si="570"/>
        <v>6</v>
      </c>
      <c r="I9143" s="12">
        <f t="shared" si="571"/>
        <v>14</v>
      </c>
      <c r="J9143" s="51">
        <f t="shared" si="572"/>
        <v>43996</v>
      </c>
      <c r="K9143" t="str">
        <f>VLOOKUP(B:B,'Справочник по тт'!$A$2:$C$5,3,0)</f>
        <v>"Парабола"</v>
      </c>
      <c r="L9143" s="23">
        <v>1</v>
      </c>
      <c r="M9143" t="s">
        <v>361</v>
      </c>
    </row>
    <row r="9144" spans="1:13" x14ac:dyDescent="0.2">
      <c r="A9144" s="47">
        <v>43996.373611111114</v>
      </c>
      <c r="B9144">
        <v>4</v>
      </c>
      <c r="G9144" s="12">
        <f t="shared" si="569"/>
        <v>2020</v>
      </c>
      <c r="H9144" s="12">
        <f t="shared" si="570"/>
        <v>6</v>
      </c>
      <c r="I9144" s="12">
        <f t="shared" si="571"/>
        <v>14</v>
      </c>
      <c r="J9144" s="51">
        <f t="shared" si="572"/>
        <v>43996</v>
      </c>
      <c r="K9144" t="str">
        <f>VLOOKUP(B:B,'Справочник по тт'!$A$2:$C$5,3,0)</f>
        <v>"Первый"</v>
      </c>
      <c r="L9144" s="23">
        <v>1</v>
      </c>
      <c r="M9144" t="s">
        <v>362</v>
      </c>
    </row>
    <row r="9145" spans="1:13" x14ac:dyDescent="0.2">
      <c r="A9145" s="47">
        <v>43996.373611111114</v>
      </c>
      <c r="B9145">
        <v>1</v>
      </c>
      <c r="G9145" s="12">
        <f t="shared" si="569"/>
        <v>2020</v>
      </c>
      <c r="H9145" s="12">
        <f t="shared" si="570"/>
        <v>6</v>
      </c>
      <c r="I9145" s="12">
        <f t="shared" si="571"/>
        <v>14</v>
      </c>
      <c r="J9145" s="51">
        <f t="shared" si="572"/>
        <v>43996</v>
      </c>
      <c r="K9145" t="str">
        <f>VLOOKUP(B:B,'Справочник по тт'!$A$2:$C$5,3,0)</f>
        <v>"Шанс"</v>
      </c>
      <c r="L9145" s="23">
        <v>1</v>
      </c>
      <c r="M9145" t="s">
        <v>360</v>
      </c>
    </row>
    <row r="9146" spans="1:13" x14ac:dyDescent="0.2">
      <c r="A9146" s="47">
        <v>43996.375</v>
      </c>
      <c r="B9146">
        <v>2</v>
      </c>
      <c r="G9146" s="12">
        <f t="shared" si="569"/>
        <v>2020</v>
      </c>
      <c r="H9146" s="12">
        <f t="shared" si="570"/>
        <v>6</v>
      </c>
      <c r="I9146" s="12">
        <f t="shared" si="571"/>
        <v>14</v>
      </c>
      <c r="J9146" s="51">
        <f t="shared" si="572"/>
        <v>43996</v>
      </c>
      <c r="K9146" t="str">
        <f>VLOOKUP(B:B,'Справочник по тт'!$A$2:$C$5,3,0)</f>
        <v>"Колибри"</v>
      </c>
      <c r="L9146" s="23">
        <v>1</v>
      </c>
      <c r="M9146" t="s">
        <v>380</v>
      </c>
    </row>
    <row r="9147" spans="1:13" x14ac:dyDescent="0.2">
      <c r="A9147" s="47">
        <v>43996.375</v>
      </c>
      <c r="B9147">
        <v>3</v>
      </c>
      <c r="G9147" s="12">
        <f t="shared" si="569"/>
        <v>2020</v>
      </c>
      <c r="H9147" s="12">
        <f t="shared" si="570"/>
        <v>6</v>
      </c>
      <c r="I9147" s="12">
        <f t="shared" si="571"/>
        <v>14</v>
      </c>
      <c r="J9147" s="51">
        <f t="shared" si="572"/>
        <v>43996</v>
      </c>
      <c r="K9147" t="str">
        <f>VLOOKUP(B:B,'Справочник по тт'!$A$2:$C$5,3,0)</f>
        <v>"Парабола"</v>
      </c>
      <c r="L9147" s="23">
        <v>1</v>
      </c>
      <c r="M9147" t="s">
        <v>361</v>
      </c>
    </row>
    <row r="9148" spans="1:13" x14ac:dyDescent="0.2">
      <c r="A9148" s="47">
        <v>43996.375</v>
      </c>
      <c r="B9148">
        <v>4</v>
      </c>
      <c r="G9148" s="12">
        <f t="shared" si="569"/>
        <v>2020</v>
      </c>
      <c r="H9148" s="12">
        <f t="shared" si="570"/>
        <v>6</v>
      </c>
      <c r="I9148" s="12">
        <f t="shared" si="571"/>
        <v>14</v>
      </c>
      <c r="J9148" s="51">
        <f t="shared" si="572"/>
        <v>43996</v>
      </c>
      <c r="K9148" t="str">
        <f>VLOOKUP(B:B,'Справочник по тт'!$A$2:$C$5,3,0)</f>
        <v>"Первый"</v>
      </c>
      <c r="L9148" s="23">
        <v>1</v>
      </c>
      <c r="M9148" t="s">
        <v>362</v>
      </c>
    </row>
    <row r="9149" spans="1:13" x14ac:dyDescent="0.2">
      <c r="A9149" s="47">
        <v>43996.375</v>
      </c>
      <c r="B9149">
        <v>1</v>
      </c>
      <c r="G9149" s="12">
        <f t="shared" si="569"/>
        <v>2020</v>
      </c>
      <c r="H9149" s="12">
        <f t="shared" si="570"/>
        <v>6</v>
      </c>
      <c r="I9149" s="12">
        <f t="shared" si="571"/>
        <v>14</v>
      </c>
      <c r="J9149" s="51">
        <f t="shared" si="572"/>
        <v>43996</v>
      </c>
      <c r="K9149" t="str">
        <f>VLOOKUP(B:B,'Справочник по тт'!$A$2:$C$5,3,0)</f>
        <v>"Шанс"</v>
      </c>
      <c r="L9149" s="23">
        <v>1</v>
      </c>
      <c r="M9149" t="s">
        <v>360</v>
      </c>
    </row>
    <row r="9150" spans="1:13" x14ac:dyDescent="0.2">
      <c r="A9150" s="47">
        <v>43996.375</v>
      </c>
      <c r="B9150">
        <v>2</v>
      </c>
      <c r="G9150" s="12">
        <f t="shared" si="569"/>
        <v>2020</v>
      </c>
      <c r="H9150" s="12">
        <f t="shared" si="570"/>
        <v>6</v>
      </c>
      <c r="I9150" s="12">
        <f t="shared" si="571"/>
        <v>14</v>
      </c>
      <c r="J9150" s="51">
        <f t="shared" si="572"/>
        <v>43996</v>
      </c>
      <c r="K9150" t="str">
        <f>VLOOKUP(B:B,'Справочник по тт'!$A$2:$C$5,3,0)</f>
        <v>"Колибри"</v>
      </c>
      <c r="L9150" s="23">
        <v>1</v>
      </c>
      <c r="M9150" t="s">
        <v>380</v>
      </c>
    </row>
    <row r="9151" spans="1:13" x14ac:dyDescent="0.2">
      <c r="A9151" s="47">
        <v>43996.375</v>
      </c>
      <c r="B9151">
        <v>3</v>
      </c>
      <c r="G9151" s="12">
        <f t="shared" si="569"/>
        <v>2020</v>
      </c>
      <c r="H9151" s="12">
        <f t="shared" si="570"/>
        <v>6</v>
      </c>
      <c r="I9151" s="12">
        <f t="shared" si="571"/>
        <v>14</v>
      </c>
      <c r="J9151" s="51">
        <f t="shared" si="572"/>
        <v>43996</v>
      </c>
      <c r="K9151" t="str">
        <f>VLOOKUP(B:B,'Справочник по тт'!$A$2:$C$5,3,0)</f>
        <v>"Парабола"</v>
      </c>
      <c r="L9151" s="23">
        <v>1</v>
      </c>
      <c r="M9151" t="s">
        <v>361</v>
      </c>
    </row>
    <row r="9152" spans="1:13" x14ac:dyDescent="0.2">
      <c r="A9152" s="47">
        <v>43996.375</v>
      </c>
      <c r="B9152">
        <v>4</v>
      </c>
      <c r="G9152" s="12">
        <f t="shared" si="569"/>
        <v>2020</v>
      </c>
      <c r="H9152" s="12">
        <f t="shared" si="570"/>
        <v>6</v>
      </c>
      <c r="I9152" s="12">
        <f t="shared" si="571"/>
        <v>14</v>
      </c>
      <c r="J9152" s="51">
        <f t="shared" si="572"/>
        <v>43996</v>
      </c>
      <c r="K9152" t="str">
        <f>VLOOKUP(B:B,'Справочник по тт'!$A$2:$C$5,3,0)</f>
        <v>"Первый"</v>
      </c>
      <c r="L9152" s="23">
        <v>1</v>
      </c>
      <c r="M9152" t="s">
        <v>362</v>
      </c>
    </row>
    <row r="9153" spans="1:13" x14ac:dyDescent="0.2">
      <c r="A9153" s="47">
        <v>43996.375</v>
      </c>
      <c r="B9153">
        <v>1</v>
      </c>
      <c r="G9153" s="12">
        <f t="shared" si="569"/>
        <v>2020</v>
      </c>
      <c r="H9153" s="12">
        <f t="shared" si="570"/>
        <v>6</v>
      </c>
      <c r="I9153" s="12">
        <f t="shared" si="571"/>
        <v>14</v>
      </c>
      <c r="J9153" s="51">
        <f t="shared" si="572"/>
        <v>43996</v>
      </c>
      <c r="K9153" t="str">
        <f>VLOOKUP(B:B,'Справочник по тт'!$A$2:$C$5,3,0)</f>
        <v>"Шанс"</v>
      </c>
      <c r="L9153" s="23">
        <v>1</v>
      </c>
      <c r="M9153" t="s">
        <v>360</v>
      </c>
    </row>
    <row r="9154" spans="1:13" x14ac:dyDescent="0.2">
      <c r="A9154" s="47">
        <v>43996.375</v>
      </c>
      <c r="B9154">
        <v>2</v>
      </c>
      <c r="G9154" s="12">
        <f t="shared" si="569"/>
        <v>2020</v>
      </c>
      <c r="H9154" s="12">
        <f t="shared" si="570"/>
        <v>6</v>
      </c>
      <c r="I9154" s="12">
        <f t="shared" si="571"/>
        <v>14</v>
      </c>
      <c r="J9154" s="51">
        <f t="shared" si="572"/>
        <v>43996</v>
      </c>
      <c r="K9154" t="str">
        <f>VLOOKUP(B:B,'Справочник по тт'!$A$2:$C$5,3,0)</f>
        <v>"Колибри"</v>
      </c>
      <c r="L9154" s="23">
        <v>1</v>
      </c>
      <c r="M9154" t="s">
        <v>380</v>
      </c>
    </row>
    <row r="9155" spans="1:13" x14ac:dyDescent="0.2">
      <c r="A9155" s="47">
        <v>43996.375</v>
      </c>
      <c r="B9155">
        <v>3</v>
      </c>
      <c r="G9155" s="12">
        <f t="shared" ref="G9155:G9218" si="573">YEAR(A9155)</f>
        <v>2020</v>
      </c>
      <c r="H9155" s="12">
        <f t="shared" ref="H9155:H9218" si="574">MONTH(A9155)</f>
        <v>6</v>
      </c>
      <c r="I9155" s="12">
        <f t="shared" ref="I9155:I9218" si="575">DAY(A9155)</f>
        <v>14</v>
      </c>
      <c r="J9155" s="51">
        <f t="shared" ref="J9155:J9218" si="576">DATE(G:G,H:H,I:I)</f>
        <v>43996</v>
      </c>
      <c r="K9155" t="str">
        <f>VLOOKUP(B:B,'Справочник по тт'!$A$2:$C$5,3,0)</f>
        <v>"Парабола"</v>
      </c>
      <c r="L9155" s="23">
        <v>1</v>
      </c>
      <c r="M9155" t="s">
        <v>361</v>
      </c>
    </row>
    <row r="9156" spans="1:13" x14ac:dyDescent="0.2">
      <c r="A9156" s="47">
        <v>43996.375</v>
      </c>
      <c r="B9156">
        <v>4</v>
      </c>
      <c r="G9156" s="12">
        <f t="shared" si="573"/>
        <v>2020</v>
      </c>
      <c r="H9156" s="12">
        <f t="shared" si="574"/>
        <v>6</v>
      </c>
      <c r="I9156" s="12">
        <f t="shared" si="575"/>
        <v>14</v>
      </c>
      <c r="J9156" s="51">
        <f t="shared" si="576"/>
        <v>43996</v>
      </c>
      <c r="K9156" t="str">
        <f>VLOOKUP(B:B,'Справочник по тт'!$A$2:$C$5,3,0)</f>
        <v>"Первый"</v>
      </c>
      <c r="L9156" s="23">
        <v>1</v>
      </c>
      <c r="M9156" t="s">
        <v>362</v>
      </c>
    </row>
    <row r="9157" spans="1:13" x14ac:dyDescent="0.2">
      <c r="A9157" s="47">
        <v>43996.375</v>
      </c>
      <c r="B9157">
        <v>1</v>
      </c>
      <c r="G9157" s="12">
        <f t="shared" si="573"/>
        <v>2020</v>
      </c>
      <c r="H9157" s="12">
        <f t="shared" si="574"/>
        <v>6</v>
      </c>
      <c r="I9157" s="12">
        <f t="shared" si="575"/>
        <v>14</v>
      </c>
      <c r="J9157" s="51">
        <f t="shared" si="576"/>
        <v>43996</v>
      </c>
      <c r="K9157" t="str">
        <f>VLOOKUP(B:B,'Справочник по тт'!$A$2:$C$5,3,0)</f>
        <v>"Шанс"</v>
      </c>
      <c r="L9157" s="23">
        <v>1</v>
      </c>
      <c r="M9157" t="s">
        <v>360</v>
      </c>
    </row>
    <row r="9158" spans="1:13" x14ac:dyDescent="0.2">
      <c r="A9158" s="47">
        <v>43996.375</v>
      </c>
      <c r="B9158">
        <v>2</v>
      </c>
      <c r="G9158" s="12">
        <f t="shared" si="573"/>
        <v>2020</v>
      </c>
      <c r="H9158" s="12">
        <f t="shared" si="574"/>
        <v>6</v>
      </c>
      <c r="I9158" s="12">
        <f t="shared" si="575"/>
        <v>14</v>
      </c>
      <c r="J9158" s="51">
        <f t="shared" si="576"/>
        <v>43996</v>
      </c>
      <c r="K9158" t="str">
        <f>VLOOKUP(B:B,'Справочник по тт'!$A$2:$C$5,3,0)</f>
        <v>"Колибри"</v>
      </c>
      <c r="L9158" s="23">
        <v>1</v>
      </c>
      <c r="M9158" t="s">
        <v>380</v>
      </c>
    </row>
    <row r="9159" spans="1:13" x14ac:dyDescent="0.2">
      <c r="A9159" s="47">
        <v>43996.375</v>
      </c>
      <c r="B9159">
        <v>3</v>
      </c>
      <c r="G9159" s="12">
        <f t="shared" si="573"/>
        <v>2020</v>
      </c>
      <c r="H9159" s="12">
        <f t="shared" si="574"/>
        <v>6</v>
      </c>
      <c r="I9159" s="12">
        <f t="shared" si="575"/>
        <v>14</v>
      </c>
      <c r="J9159" s="51">
        <f t="shared" si="576"/>
        <v>43996</v>
      </c>
      <c r="K9159" t="str">
        <f>VLOOKUP(B:B,'Справочник по тт'!$A$2:$C$5,3,0)</f>
        <v>"Парабола"</v>
      </c>
      <c r="L9159" s="23">
        <v>1</v>
      </c>
      <c r="M9159" t="s">
        <v>361</v>
      </c>
    </row>
    <row r="9160" spans="1:13" x14ac:dyDescent="0.2">
      <c r="A9160" s="47">
        <v>43996.375</v>
      </c>
      <c r="B9160">
        <v>4</v>
      </c>
      <c r="G9160" s="12">
        <f t="shared" si="573"/>
        <v>2020</v>
      </c>
      <c r="H9160" s="12">
        <f t="shared" si="574"/>
        <v>6</v>
      </c>
      <c r="I9160" s="12">
        <f t="shared" si="575"/>
        <v>14</v>
      </c>
      <c r="J9160" s="51">
        <f t="shared" si="576"/>
        <v>43996</v>
      </c>
      <c r="K9160" t="str">
        <f>VLOOKUP(B:B,'Справочник по тт'!$A$2:$C$5,3,0)</f>
        <v>"Первый"</v>
      </c>
      <c r="L9160" s="23">
        <v>1</v>
      </c>
      <c r="M9160" t="s">
        <v>362</v>
      </c>
    </row>
    <row r="9161" spans="1:13" x14ac:dyDescent="0.2">
      <c r="A9161" s="47">
        <v>43996.375</v>
      </c>
      <c r="B9161">
        <v>1</v>
      </c>
      <c r="G9161" s="12">
        <f t="shared" si="573"/>
        <v>2020</v>
      </c>
      <c r="H9161" s="12">
        <f t="shared" si="574"/>
        <v>6</v>
      </c>
      <c r="I9161" s="12">
        <f t="shared" si="575"/>
        <v>14</v>
      </c>
      <c r="J9161" s="51">
        <f t="shared" si="576"/>
        <v>43996</v>
      </c>
      <c r="K9161" t="str">
        <f>VLOOKUP(B:B,'Справочник по тт'!$A$2:$C$5,3,0)</f>
        <v>"Шанс"</v>
      </c>
      <c r="L9161" s="23">
        <v>1</v>
      </c>
      <c r="M9161" t="s">
        <v>360</v>
      </c>
    </row>
    <row r="9162" spans="1:13" x14ac:dyDescent="0.2">
      <c r="A9162" s="47">
        <v>43996.375</v>
      </c>
      <c r="B9162">
        <v>2</v>
      </c>
      <c r="G9162" s="12">
        <f t="shared" si="573"/>
        <v>2020</v>
      </c>
      <c r="H9162" s="12">
        <f t="shared" si="574"/>
        <v>6</v>
      </c>
      <c r="I9162" s="12">
        <f t="shared" si="575"/>
        <v>14</v>
      </c>
      <c r="J9162" s="51">
        <f t="shared" si="576"/>
        <v>43996</v>
      </c>
      <c r="K9162" t="str">
        <f>VLOOKUP(B:B,'Справочник по тт'!$A$2:$C$5,3,0)</f>
        <v>"Колибри"</v>
      </c>
      <c r="L9162" s="23">
        <v>1</v>
      </c>
      <c r="M9162" t="s">
        <v>380</v>
      </c>
    </row>
    <row r="9163" spans="1:13" x14ac:dyDescent="0.2">
      <c r="A9163" s="47">
        <v>43996.375</v>
      </c>
      <c r="B9163">
        <v>3</v>
      </c>
      <c r="G9163" s="12">
        <f t="shared" si="573"/>
        <v>2020</v>
      </c>
      <c r="H9163" s="12">
        <f t="shared" si="574"/>
        <v>6</v>
      </c>
      <c r="I9163" s="12">
        <f t="shared" si="575"/>
        <v>14</v>
      </c>
      <c r="J9163" s="51">
        <f t="shared" si="576"/>
        <v>43996</v>
      </c>
      <c r="K9163" t="str">
        <f>VLOOKUP(B:B,'Справочник по тт'!$A$2:$C$5,3,0)</f>
        <v>"Парабола"</v>
      </c>
      <c r="L9163" s="23">
        <v>1</v>
      </c>
      <c r="M9163" t="s">
        <v>361</v>
      </c>
    </row>
    <row r="9164" spans="1:13" x14ac:dyDescent="0.2">
      <c r="A9164" s="47">
        <v>43996.375</v>
      </c>
      <c r="B9164">
        <v>4</v>
      </c>
      <c r="G9164" s="12">
        <f t="shared" si="573"/>
        <v>2020</v>
      </c>
      <c r="H9164" s="12">
        <f t="shared" si="574"/>
        <v>6</v>
      </c>
      <c r="I9164" s="12">
        <f t="shared" si="575"/>
        <v>14</v>
      </c>
      <c r="J9164" s="51">
        <f t="shared" si="576"/>
        <v>43996</v>
      </c>
      <c r="K9164" t="str">
        <f>VLOOKUP(B:B,'Справочник по тт'!$A$2:$C$5,3,0)</f>
        <v>"Первый"</v>
      </c>
      <c r="L9164" s="23">
        <v>1</v>
      </c>
      <c r="M9164" t="s">
        <v>362</v>
      </c>
    </row>
    <row r="9165" spans="1:13" x14ac:dyDescent="0.2">
      <c r="A9165" s="47">
        <v>43996.375</v>
      </c>
      <c r="B9165">
        <v>1</v>
      </c>
      <c r="G9165" s="12">
        <f t="shared" si="573"/>
        <v>2020</v>
      </c>
      <c r="H9165" s="12">
        <f t="shared" si="574"/>
        <v>6</v>
      </c>
      <c r="I9165" s="12">
        <f t="shared" si="575"/>
        <v>14</v>
      </c>
      <c r="J9165" s="51">
        <f t="shared" si="576"/>
        <v>43996</v>
      </c>
      <c r="K9165" t="str">
        <f>VLOOKUP(B:B,'Справочник по тт'!$A$2:$C$5,3,0)</f>
        <v>"Шанс"</v>
      </c>
      <c r="L9165" s="23">
        <v>1</v>
      </c>
      <c r="M9165" t="s">
        <v>360</v>
      </c>
    </row>
    <row r="9166" spans="1:13" x14ac:dyDescent="0.2">
      <c r="A9166" s="47">
        <v>43996.375</v>
      </c>
      <c r="B9166">
        <v>2</v>
      </c>
      <c r="G9166" s="12">
        <f t="shared" si="573"/>
        <v>2020</v>
      </c>
      <c r="H9166" s="12">
        <f t="shared" si="574"/>
        <v>6</v>
      </c>
      <c r="I9166" s="12">
        <f t="shared" si="575"/>
        <v>14</v>
      </c>
      <c r="J9166" s="51">
        <f t="shared" si="576"/>
        <v>43996</v>
      </c>
      <c r="K9166" t="str">
        <f>VLOOKUP(B:B,'Справочник по тт'!$A$2:$C$5,3,0)</f>
        <v>"Колибри"</v>
      </c>
      <c r="L9166" s="23">
        <v>1</v>
      </c>
      <c r="M9166" t="s">
        <v>380</v>
      </c>
    </row>
    <row r="9167" spans="1:13" x14ac:dyDescent="0.2">
      <c r="A9167" s="47">
        <v>43996.375</v>
      </c>
      <c r="B9167">
        <v>3</v>
      </c>
      <c r="G9167" s="12">
        <f t="shared" si="573"/>
        <v>2020</v>
      </c>
      <c r="H9167" s="12">
        <f t="shared" si="574"/>
        <v>6</v>
      </c>
      <c r="I9167" s="12">
        <f t="shared" si="575"/>
        <v>14</v>
      </c>
      <c r="J9167" s="51">
        <f t="shared" si="576"/>
        <v>43996</v>
      </c>
      <c r="K9167" t="str">
        <f>VLOOKUP(B:B,'Справочник по тт'!$A$2:$C$5,3,0)</f>
        <v>"Парабола"</v>
      </c>
      <c r="L9167" s="23">
        <v>1</v>
      </c>
      <c r="M9167" t="s">
        <v>361</v>
      </c>
    </row>
    <row r="9168" spans="1:13" x14ac:dyDescent="0.2">
      <c r="A9168" s="47">
        <v>43996.375</v>
      </c>
      <c r="B9168">
        <v>4</v>
      </c>
      <c r="G9168" s="12">
        <f t="shared" si="573"/>
        <v>2020</v>
      </c>
      <c r="H9168" s="12">
        <f t="shared" si="574"/>
        <v>6</v>
      </c>
      <c r="I9168" s="12">
        <f t="shared" si="575"/>
        <v>14</v>
      </c>
      <c r="J9168" s="51">
        <f t="shared" si="576"/>
        <v>43996</v>
      </c>
      <c r="K9168" t="str">
        <f>VLOOKUP(B:B,'Справочник по тт'!$A$2:$C$5,3,0)</f>
        <v>"Первый"</v>
      </c>
      <c r="L9168" s="23">
        <v>1</v>
      </c>
      <c r="M9168" t="s">
        <v>362</v>
      </c>
    </row>
    <row r="9169" spans="1:13" x14ac:dyDescent="0.2">
      <c r="A9169" s="47">
        <v>43996.375</v>
      </c>
      <c r="B9169">
        <v>1</v>
      </c>
      <c r="G9169" s="12">
        <f t="shared" si="573"/>
        <v>2020</v>
      </c>
      <c r="H9169" s="12">
        <f t="shared" si="574"/>
        <v>6</v>
      </c>
      <c r="I9169" s="12">
        <f t="shared" si="575"/>
        <v>14</v>
      </c>
      <c r="J9169" s="51">
        <f t="shared" si="576"/>
        <v>43996</v>
      </c>
      <c r="K9169" t="str">
        <f>VLOOKUP(B:B,'Справочник по тт'!$A$2:$C$5,3,0)</f>
        <v>"Шанс"</v>
      </c>
      <c r="L9169" s="23">
        <v>1</v>
      </c>
      <c r="M9169" t="s">
        <v>360</v>
      </c>
    </row>
    <row r="9170" spans="1:13" x14ac:dyDescent="0.2">
      <c r="A9170" s="47">
        <v>43996.375</v>
      </c>
      <c r="B9170">
        <v>2</v>
      </c>
      <c r="G9170" s="12">
        <f t="shared" si="573"/>
        <v>2020</v>
      </c>
      <c r="H9170" s="12">
        <f t="shared" si="574"/>
        <v>6</v>
      </c>
      <c r="I9170" s="12">
        <f t="shared" si="575"/>
        <v>14</v>
      </c>
      <c r="J9170" s="51">
        <f t="shared" si="576"/>
        <v>43996</v>
      </c>
      <c r="K9170" t="str">
        <f>VLOOKUP(B:B,'Справочник по тт'!$A$2:$C$5,3,0)</f>
        <v>"Колибри"</v>
      </c>
      <c r="L9170" s="23">
        <v>1</v>
      </c>
      <c r="M9170" t="s">
        <v>380</v>
      </c>
    </row>
    <row r="9171" spans="1:13" x14ac:dyDescent="0.2">
      <c r="A9171" s="47">
        <v>43996.375</v>
      </c>
      <c r="B9171">
        <v>3</v>
      </c>
      <c r="G9171" s="12">
        <f t="shared" si="573"/>
        <v>2020</v>
      </c>
      <c r="H9171" s="12">
        <f t="shared" si="574"/>
        <v>6</v>
      </c>
      <c r="I9171" s="12">
        <f t="shared" si="575"/>
        <v>14</v>
      </c>
      <c r="J9171" s="51">
        <f t="shared" si="576"/>
        <v>43996</v>
      </c>
      <c r="K9171" t="str">
        <f>VLOOKUP(B:B,'Справочник по тт'!$A$2:$C$5,3,0)</f>
        <v>"Парабола"</v>
      </c>
      <c r="L9171" s="23">
        <v>1</v>
      </c>
      <c r="M9171" t="s">
        <v>361</v>
      </c>
    </row>
    <row r="9172" spans="1:13" x14ac:dyDescent="0.2">
      <c r="A9172" s="47">
        <v>43996.375</v>
      </c>
      <c r="B9172">
        <v>4</v>
      </c>
      <c r="G9172" s="12">
        <f t="shared" si="573"/>
        <v>2020</v>
      </c>
      <c r="H9172" s="12">
        <f t="shared" si="574"/>
        <v>6</v>
      </c>
      <c r="I9172" s="12">
        <f t="shared" si="575"/>
        <v>14</v>
      </c>
      <c r="J9172" s="51">
        <f t="shared" si="576"/>
        <v>43996</v>
      </c>
      <c r="K9172" t="str">
        <f>VLOOKUP(B:B,'Справочник по тт'!$A$2:$C$5,3,0)</f>
        <v>"Первый"</v>
      </c>
      <c r="L9172" s="23">
        <v>1</v>
      </c>
      <c r="M9172" t="s">
        <v>362</v>
      </c>
    </row>
    <row r="9173" spans="1:13" x14ac:dyDescent="0.2">
      <c r="A9173" s="47">
        <v>43996.375</v>
      </c>
      <c r="B9173">
        <v>2</v>
      </c>
      <c r="G9173" s="12">
        <f t="shared" si="573"/>
        <v>2020</v>
      </c>
      <c r="H9173" s="12">
        <f t="shared" si="574"/>
        <v>6</v>
      </c>
      <c r="I9173" s="12">
        <f t="shared" si="575"/>
        <v>14</v>
      </c>
      <c r="J9173" s="51">
        <f t="shared" si="576"/>
        <v>43996</v>
      </c>
      <c r="K9173" t="str">
        <f>VLOOKUP(B:B,'Справочник по тт'!$A$2:$C$5,3,0)</f>
        <v>"Колибри"</v>
      </c>
      <c r="L9173" s="23">
        <v>1</v>
      </c>
      <c r="M9173" t="s">
        <v>380</v>
      </c>
    </row>
    <row r="9174" spans="1:13" x14ac:dyDescent="0.2">
      <c r="A9174" s="47">
        <v>43996.375</v>
      </c>
      <c r="B9174">
        <v>2</v>
      </c>
      <c r="G9174" s="12">
        <f t="shared" si="573"/>
        <v>2020</v>
      </c>
      <c r="H9174" s="12">
        <f t="shared" si="574"/>
        <v>6</v>
      </c>
      <c r="I9174" s="12">
        <f t="shared" si="575"/>
        <v>14</v>
      </c>
      <c r="J9174" s="51">
        <f t="shared" si="576"/>
        <v>43996</v>
      </c>
      <c r="K9174" t="str">
        <f>VLOOKUP(B:B,'Справочник по тт'!$A$2:$C$5,3,0)</f>
        <v>"Колибри"</v>
      </c>
      <c r="L9174" s="23">
        <v>1</v>
      </c>
      <c r="M9174" t="s">
        <v>380</v>
      </c>
    </row>
    <row r="9175" spans="1:13" x14ac:dyDescent="0.2">
      <c r="A9175" s="47">
        <v>43996.375</v>
      </c>
      <c r="B9175">
        <v>2</v>
      </c>
      <c r="G9175" s="12">
        <f t="shared" si="573"/>
        <v>2020</v>
      </c>
      <c r="H9175" s="12">
        <f t="shared" si="574"/>
        <v>6</v>
      </c>
      <c r="I9175" s="12">
        <f t="shared" si="575"/>
        <v>14</v>
      </c>
      <c r="J9175" s="51">
        <f t="shared" si="576"/>
        <v>43996</v>
      </c>
      <c r="K9175" t="str">
        <f>VLOOKUP(B:B,'Справочник по тт'!$A$2:$C$5,3,0)</f>
        <v>"Колибри"</v>
      </c>
      <c r="L9175" s="23">
        <v>1</v>
      </c>
      <c r="M9175" t="s">
        <v>380</v>
      </c>
    </row>
    <row r="9176" spans="1:13" x14ac:dyDescent="0.2">
      <c r="A9176" s="47">
        <v>43996.375</v>
      </c>
      <c r="B9176">
        <v>2</v>
      </c>
      <c r="G9176" s="12">
        <f t="shared" si="573"/>
        <v>2020</v>
      </c>
      <c r="H9176" s="12">
        <f t="shared" si="574"/>
        <v>6</v>
      </c>
      <c r="I9176" s="12">
        <f t="shared" si="575"/>
        <v>14</v>
      </c>
      <c r="J9176" s="51">
        <f t="shared" si="576"/>
        <v>43996</v>
      </c>
      <c r="K9176" t="str">
        <f>VLOOKUP(B:B,'Справочник по тт'!$A$2:$C$5,3,0)</f>
        <v>"Колибри"</v>
      </c>
      <c r="L9176" s="23">
        <v>1</v>
      </c>
      <c r="M9176" t="s">
        <v>380</v>
      </c>
    </row>
    <row r="9177" spans="1:13" x14ac:dyDescent="0.2">
      <c r="A9177" s="47">
        <v>43996.392361111109</v>
      </c>
      <c r="B9177">
        <v>2</v>
      </c>
      <c r="G9177" s="12">
        <f t="shared" si="573"/>
        <v>2020</v>
      </c>
      <c r="H9177" s="12">
        <f t="shared" si="574"/>
        <v>6</v>
      </c>
      <c r="I9177" s="12">
        <f t="shared" si="575"/>
        <v>14</v>
      </c>
      <c r="J9177" s="51">
        <f t="shared" si="576"/>
        <v>43996</v>
      </c>
      <c r="K9177" t="str">
        <f>VLOOKUP(B:B,'Справочник по тт'!$A$2:$C$5,3,0)</f>
        <v>"Колибри"</v>
      </c>
      <c r="L9177" s="23">
        <v>1</v>
      </c>
      <c r="M9177" t="s">
        <v>380</v>
      </c>
    </row>
    <row r="9178" spans="1:13" x14ac:dyDescent="0.2">
      <c r="A9178" s="47">
        <v>43996.408333333333</v>
      </c>
      <c r="B9178">
        <v>2</v>
      </c>
      <c r="G9178" s="12">
        <f t="shared" si="573"/>
        <v>2020</v>
      </c>
      <c r="H9178" s="12">
        <f t="shared" si="574"/>
        <v>6</v>
      </c>
      <c r="I9178" s="12">
        <f t="shared" si="575"/>
        <v>14</v>
      </c>
      <c r="J9178" s="51">
        <f t="shared" si="576"/>
        <v>43996</v>
      </c>
      <c r="K9178" t="str">
        <f>VLOOKUP(B:B,'Справочник по тт'!$A$2:$C$5,3,0)</f>
        <v>"Колибри"</v>
      </c>
      <c r="L9178" s="23">
        <v>1</v>
      </c>
      <c r="M9178" t="s">
        <v>380</v>
      </c>
    </row>
    <row r="9179" spans="1:13" x14ac:dyDescent="0.2">
      <c r="A9179" s="47">
        <v>43996.416666666664</v>
      </c>
      <c r="B9179">
        <v>2</v>
      </c>
      <c r="G9179" s="12">
        <f t="shared" si="573"/>
        <v>2020</v>
      </c>
      <c r="H9179" s="12">
        <f t="shared" si="574"/>
        <v>6</v>
      </c>
      <c r="I9179" s="12">
        <f t="shared" si="575"/>
        <v>14</v>
      </c>
      <c r="J9179" s="51">
        <f t="shared" si="576"/>
        <v>43996</v>
      </c>
      <c r="K9179" t="str">
        <f>VLOOKUP(B:B,'Справочник по тт'!$A$2:$C$5,3,0)</f>
        <v>"Колибри"</v>
      </c>
      <c r="L9179" s="23">
        <v>1</v>
      </c>
      <c r="M9179" t="s">
        <v>380</v>
      </c>
    </row>
    <row r="9180" spans="1:13" x14ac:dyDescent="0.2">
      <c r="A9180" s="47">
        <v>43996.416666666664</v>
      </c>
      <c r="B9180">
        <v>2</v>
      </c>
      <c r="G9180" s="12">
        <f t="shared" si="573"/>
        <v>2020</v>
      </c>
      <c r="H9180" s="12">
        <f t="shared" si="574"/>
        <v>6</v>
      </c>
      <c r="I9180" s="12">
        <f t="shared" si="575"/>
        <v>14</v>
      </c>
      <c r="J9180" s="51">
        <f t="shared" si="576"/>
        <v>43996</v>
      </c>
      <c r="K9180" t="str">
        <f>VLOOKUP(B:B,'Справочник по тт'!$A$2:$C$5,3,0)</f>
        <v>"Колибри"</v>
      </c>
      <c r="L9180" s="23">
        <v>1</v>
      </c>
      <c r="M9180" t="s">
        <v>380</v>
      </c>
    </row>
    <row r="9181" spans="1:13" x14ac:dyDescent="0.2">
      <c r="A9181" s="47">
        <v>43996.416666666664</v>
      </c>
      <c r="B9181">
        <v>2</v>
      </c>
      <c r="G9181" s="12">
        <f t="shared" si="573"/>
        <v>2020</v>
      </c>
      <c r="H9181" s="12">
        <f t="shared" si="574"/>
        <v>6</v>
      </c>
      <c r="I9181" s="12">
        <f t="shared" si="575"/>
        <v>14</v>
      </c>
      <c r="J9181" s="51">
        <f t="shared" si="576"/>
        <v>43996</v>
      </c>
      <c r="K9181" t="str">
        <f>VLOOKUP(B:B,'Справочник по тт'!$A$2:$C$5,3,0)</f>
        <v>"Колибри"</v>
      </c>
      <c r="L9181" s="23">
        <v>1</v>
      </c>
      <c r="M9181" t="s">
        <v>380</v>
      </c>
    </row>
    <row r="9182" spans="1:13" x14ac:dyDescent="0.2">
      <c r="A9182" s="47">
        <v>43996.416666666664</v>
      </c>
      <c r="B9182">
        <v>2</v>
      </c>
      <c r="G9182" s="12">
        <f t="shared" si="573"/>
        <v>2020</v>
      </c>
      <c r="H9182" s="12">
        <f t="shared" si="574"/>
        <v>6</v>
      </c>
      <c r="I9182" s="12">
        <f t="shared" si="575"/>
        <v>14</v>
      </c>
      <c r="J9182" s="51">
        <f t="shared" si="576"/>
        <v>43996</v>
      </c>
      <c r="K9182" t="str">
        <f>VLOOKUP(B:B,'Справочник по тт'!$A$2:$C$5,3,0)</f>
        <v>"Колибри"</v>
      </c>
      <c r="L9182" s="23">
        <v>1</v>
      </c>
      <c r="M9182" t="s">
        <v>380</v>
      </c>
    </row>
    <row r="9183" spans="1:13" x14ac:dyDescent="0.2">
      <c r="A9183" s="47">
        <v>43996.416666666664</v>
      </c>
      <c r="B9183">
        <v>2</v>
      </c>
      <c r="G9183" s="12">
        <f t="shared" si="573"/>
        <v>2020</v>
      </c>
      <c r="H9183" s="12">
        <f t="shared" si="574"/>
        <v>6</v>
      </c>
      <c r="I9183" s="12">
        <f t="shared" si="575"/>
        <v>14</v>
      </c>
      <c r="J9183" s="51">
        <f t="shared" si="576"/>
        <v>43996</v>
      </c>
      <c r="K9183" t="str">
        <f>VLOOKUP(B:B,'Справочник по тт'!$A$2:$C$5,3,0)</f>
        <v>"Колибри"</v>
      </c>
      <c r="L9183" s="23">
        <v>1</v>
      </c>
      <c r="M9183" t="s">
        <v>380</v>
      </c>
    </row>
    <row r="9184" spans="1:13" x14ac:dyDescent="0.2">
      <c r="A9184" s="47">
        <v>43996.416666666664</v>
      </c>
      <c r="B9184">
        <v>2</v>
      </c>
      <c r="G9184" s="12">
        <f t="shared" si="573"/>
        <v>2020</v>
      </c>
      <c r="H9184" s="12">
        <f t="shared" si="574"/>
        <v>6</v>
      </c>
      <c r="I9184" s="12">
        <f t="shared" si="575"/>
        <v>14</v>
      </c>
      <c r="J9184" s="51">
        <f t="shared" si="576"/>
        <v>43996</v>
      </c>
      <c r="K9184" t="str">
        <f>VLOOKUP(B:B,'Справочник по тт'!$A$2:$C$5,3,0)</f>
        <v>"Колибри"</v>
      </c>
      <c r="L9184" s="23">
        <v>1</v>
      </c>
      <c r="M9184" t="s">
        <v>380</v>
      </c>
    </row>
    <row r="9185" spans="1:13" x14ac:dyDescent="0.2">
      <c r="A9185" s="47">
        <v>43996.416666666664</v>
      </c>
      <c r="B9185">
        <v>2</v>
      </c>
      <c r="G9185" s="12">
        <f t="shared" si="573"/>
        <v>2020</v>
      </c>
      <c r="H9185" s="12">
        <f t="shared" si="574"/>
        <v>6</v>
      </c>
      <c r="I9185" s="12">
        <f t="shared" si="575"/>
        <v>14</v>
      </c>
      <c r="J9185" s="51">
        <f t="shared" si="576"/>
        <v>43996</v>
      </c>
      <c r="K9185" t="str">
        <f>VLOOKUP(B:B,'Справочник по тт'!$A$2:$C$5,3,0)</f>
        <v>"Колибри"</v>
      </c>
      <c r="L9185" s="23">
        <v>1</v>
      </c>
      <c r="M9185" t="s">
        <v>380</v>
      </c>
    </row>
    <row r="9186" spans="1:13" x14ac:dyDescent="0.2">
      <c r="A9186" s="47">
        <v>43996.416666666664</v>
      </c>
      <c r="B9186">
        <v>2</v>
      </c>
      <c r="G9186" s="12">
        <f t="shared" si="573"/>
        <v>2020</v>
      </c>
      <c r="H9186" s="12">
        <f t="shared" si="574"/>
        <v>6</v>
      </c>
      <c r="I9186" s="12">
        <f t="shared" si="575"/>
        <v>14</v>
      </c>
      <c r="J9186" s="51">
        <f t="shared" si="576"/>
        <v>43996</v>
      </c>
      <c r="K9186" t="str">
        <f>VLOOKUP(B:B,'Справочник по тт'!$A$2:$C$5,3,0)</f>
        <v>"Колибри"</v>
      </c>
      <c r="L9186" s="23">
        <v>1</v>
      </c>
      <c r="M9186" t="s">
        <v>380</v>
      </c>
    </row>
    <row r="9187" spans="1:13" x14ac:dyDescent="0.2">
      <c r="A9187" s="47">
        <v>43996.416666666664</v>
      </c>
      <c r="B9187">
        <v>2</v>
      </c>
      <c r="G9187" s="12">
        <f t="shared" si="573"/>
        <v>2020</v>
      </c>
      <c r="H9187" s="12">
        <f t="shared" si="574"/>
        <v>6</v>
      </c>
      <c r="I9187" s="12">
        <f t="shared" si="575"/>
        <v>14</v>
      </c>
      <c r="J9187" s="51">
        <f t="shared" si="576"/>
        <v>43996</v>
      </c>
      <c r="K9187" t="str">
        <f>VLOOKUP(B:B,'Справочник по тт'!$A$2:$C$5,3,0)</f>
        <v>"Колибри"</v>
      </c>
      <c r="L9187" s="23">
        <v>1</v>
      </c>
      <c r="M9187" t="s">
        <v>380</v>
      </c>
    </row>
    <row r="9188" spans="1:13" x14ac:dyDescent="0.2">
      <c r="A9188" s="47">
        <v>43996.416666666664</v>
      </c>
      <c r="B9188">
        <v>2</v>
      </c>
      <c r="G9188" s="12">
        <f t="shared" si="573"/>
        <v>2020</v>
      </c>
      <c r="H9188" s="12">
        <f t="shared" si="574"/>
        <v>6</v>
      </c>
      <c r="I9188" s="12">
        <f t="shared" si="575"/>
        <v>14</v>
      </c>
      <c r="J9188" s="51">
        <f t="shared" si="576"/>
        <v>43996</v>
      </c>
      <c r="K9188" t="str">
        <f>VLOOKUP(B:B,'Справочник по тт'!$A$2:$C$5,3,0)</f>
        <v>"Колибри"</v>
      </c>
      <c r="L9188" s="23">
        <v>1</v>
      </c>
      <c r="M9188" t="s">
        <v>380</v>
      </c>
    </row>
    <row r="9189" spans="1:13" x14ac:dyDescent="0.2">
      <c r="A9189" s="47">
        <v>43996.416666666664</v>
      </c>
      <c r="B9189">
        <v>2</v>
      </c>
      <c r="G9189" s="12">
        <f t="shared" si="573"/>
        <v>2020</v>
      </c>
      <c r="H9189" s="12">
        <f t="shared" si="574"/>
        <v>6</v>
      </c>
      <c r="I9189" s="12">
        <f t="shared" si="575"/>
        <v>14</v>
      </c>
      <c r="J9189" s="51">
        <f t="shared" si="576"/>
        <v>43996</v>
      </c>
      <c r="K9189" t="str">
        <f>VLOOKUP(B:B,'Справочник по тт'!$A$2:$C$5,3,0)</f>
        <v>"Колибри"</v>
      </c>
      <c r="L9189" s="23">
        <v>1</v>
      </c>
      <c r="M9189" t="s">
        <v>380</v>
      </c>
    </row>
    <row r="9190" spans="1:13" x14ac:dyDescent="0.2">
      <c r="A9190" s="47">
        <v>43996.416666666664</v>
      </c>
      <c r="B9190">
        <v>2</v>
      </c>
      <c r="G9190" s="12">
        <f t="shared" si="573"/>
        <v>2020</v>
      </c>
      <c r="H9190" s="12">
        <f t="shared" si="574"/>
        <v>6</v>
      </c>
      <c r="I9190" s="12">
        <f t="shared" si="575"/>
        <v>14</v>
      </c>
      <c r="J9190" s="51">
        <f t="shared" si="576"/>
        <v>43996</v>
      </c>
      <c r="K9190" t="str">
        <f>VLOOKUP(B:B,'Справочник по тт'!$A$2:$C$5,3,0)</f>
        <v>"Колибри"</v>
      </c>
      <c r="L9190" s="23">
        <v>1</v>
      </c>
      <c r="M9190" t="s">
        <v>380</v>
      </c>
    </row>
    <row r="9191" spans="1:13" x14ac:dyDescent="0.2">
      <c r="A9191" s="47">
        <v>43996.416666666664</v>
      </c>
      <c r="B9191">
        <v>2</v>
      </c>
      <c r="G9191" s="12">
        <f t="shared" si="573"/>
        <v>2020</v>
      </c>
      <c r="H9191" s="12">
        <f t="shared" si="574"/>
        <v>6</v>
      </c>
      <c r="I9191" s="12">
        <f t="shared" si="575"/>
        <v>14</v>
      </c>
      <c r="J9191" s="51">
        <f t="shared" si="576"/>
        <v>43996</v>
      </c>
      <c r="K9191" t="str">
        <f>VLOOKUP(B:B,'Справочник по тт'!$A$2:$C$5,3,0)</f>
        <v>"Колибри"</v>
      </c>
      <c r="L9191" s="23">
        <v>1</v>
      </c>
      <c r="M9191" t="s">
        <v>380</v>
      </c>
    </row>
    <row r="9192" spans="1:13" x14ac:dyDescent="0.2">
      <c r="A9192" s="47">
        <v>43996.416666666664</v>
      </c>
      <c r="B9192">
        <v>2</v>
      </c>
      <c r="G9192" s="12">
        <f t="shared" si="573"/>
        <v>2020</v>
      </c>
      <c r="H9192" s="12">
        <f t="shared" si="574"/>
        <v>6</v>
      </c>
      <c r="I9192" s="12">
        <f t="shared" si="575"/>
        <v>14</v>
      </c>
      <c r="J9192" s="51">
        <f t="shared" si="576"/>
        <v>43996</v>
      </c>
      <c r="K9192" t="str">
        <f>VLOOKUP(B:B,'Справочник по тт'!$A$2:$C$5,3,0)</f>
        <v>"Колибри"</v>
      </c>
      <c r="L9192" s="23">
        <v>1</v>
      </c>
      <c r="M9192" t="s">
        <v>380</v>
      </c>
    </row>
    <row r="9193" spans="1:13" x14ac:dyDescent="0.2">
      <c r="A9193" s="47">
        <v>43996.416666666664</v>
      </c>
      <c r="B9193">
        <v>4</v>
      </c>
      <c r="G9193" s="12">
        <f t="shared" si="573"/>
        <v>2020</v>
      </c>
      <c r="H9193" s="12">
        <f t="shared" si="574"/>
        <v>6</v>
      </c>
      <c r="I9193" s="12">
        <f t="shared" si="575"/>
        <v>14</v>
      </c>
      <c r="J9193" s="51">
        <f t="shared" si="576"/>
        <v>43996</v>
      </c>
      <c r="K9193" t="str">
        <f>VLOOKUP(B:B,'Справочник по тт'!$A$2:$C$5,3,0)</f>
        <v>"Первый"</v>
      </c>
      <c r="L9193" s="23">
        <v>1</v>
      </c>
      <c r="M9193" t="s">
        <v>362</v>
      </c>
    </row>
    <row r="9194" spans="1:13" x14ac:dyDescent="0.2">
      <c r="A9194" s="47">
        <v>43996.416666666664</v>
      </c>
      <c r="B9194">
        <v>4</v>
      </c>
      <c r="G9194" s="12">
        <f t="shared" si="573"/>
        <v>2020</v>
      </c>
      <c r="H9194" s="12">
        <f t="shared" si="574"/>
        <v>6</v>
      </c>
      <c r="I9194" s="12">
        <f t="shared" si="575"/>
        <v>14</v>
      </c>
      <c r="J9194" s="51">
        <f t="shared" si="576"/>
        <v>43996</v>
      </c>
      <c r="K9194" t="str">
        <f>VLOOKUP(B:B,'Справочник по тт'!$A$2:$C$5,3,0)</f>
        <v>"Первый"</v>
      </c>
      <c r="L9194" s="23">
        <v>1</v>
      </c>
      <c r="M9194" t="s">
        <v>362</v>
      </c>
    </row>
    <row r="9195" spans="1:13" x14ac:dyDescent="0.2">
      <c r="A9195" s="47">
        <v>43996.4375</v>
      </c>
      <c r="B9195">
        <v>4</v>
      </c>
      <c r="G9195" s="12">
        <f t="shared" si="573"/>
        <v>2020</v>
      </c>
      <c r="H9195" s="12">
        <f t="shared" si="574"/>
        <v>6</v>
      </c>
      <c r="I9195" s="12">
        <f t="shared" si="575"/>
        <v>14</v>
      </c>
      <c r="J9195" s="51">
        <f t="shared" si="576"/>
        <v>43996</v>
      </c>
      <c r="K9195" t="str">
        <f>VLOOKUP(B:B,'Справочник по тт'!$A$2:$C$5,3,0)</f>
        <v>"Первый"</v>
      </c>
      <c r="L9195" s="23">
        <v>1</v>
      </c>
      <c r="M9195" t="s">
        <v>362</v>
      </c>
    </row>
    <row r="9196" spans="1:13" x14ac:dyDescent="0.2">
      <c r="A9196" s="47">
        <v>43996.458333333336</v>
      </c>
      <c r="B9196">
        <v>3</v>
      </c>
      <c r="G9196" s="12">
        <f t="shared" si="573"/>
        <v>2020</v>
      </c>
      <c r="H9196" s="12">
        <f t="shared" si="574"/>
        <v>6</v>
      </c>
      <c r="I9196" s="12">
        <f t="shared" si="575"/>
        <v>14</v>
      </c>
      <c r="J9196" s="51">
        <f t="shared" si="576"/>
        <v>43996</v>
      </c>
      <c r="K9196" t="str">
        <f>VLOOKUP(B:B,'Справочник по тт'!$A$2:$C$5,3,0)</f>
        <v>"Парабола"</v>
      </c>
      <c r="L9196" s="23">
        <v>1</v>
      </c>
      <c r="M9196" t="s">
        <v>361</v>
      </c>
    </row>
    <row r="9197" spans="1:13" x14ac:dyDescent="0.2">
      <c r="A9197" s="47">
        <v>43996.458333333336</v>
      </c>
      <c r="B9197">
        <v>3</v>
      </c>
      <c r="G9197" s="12">
        <f t="shared" si="573"/>
        <v>2020</v>
      </c>
      <c r="H9197" s="12">
        <f t="shared" si="574"/>
        <v>6</v>
      </c>
      <c r="I9197" s="12">
        <f t="shared" si="575"/>
        <v>14</v>
      </c>
      <c r="J9197" s="51">
        <f t="shared" si="576"/>
        <v>43996</v>
      </c>
      <c r="K9197" t="str">
        <f>VLOOKUP(B:B,'Справочник по тт'!$A$2:$C$5,3,0)</f>
        <v>"Парабола"</v>
      </c>
      <c r="L9197" s="23">
        <v>1</v>
      </c>
      <c r="M9197" t="s">
        <v>361</v>
      </c>
    </row>
    <row r="9198" spans="1:13" x14ac:dyDescent="0.2">
      <c r="A9198" s="47">
        <v>43996.458333333336</v>
      </c>
      <c r="B9198">
        <v>3</v>
      </c>
      <c r="G9198" s="12">
        <f t="shared" si="573"/>
        <v>2020</v>
      </c>
      <c r="H9198" s="12">
        <f t="shared" si="574"/>
        <v>6</v>
      </c>
      <c r="I9198" s="12">
        <f t="shared" si="575"/>
        <v>14</v>
      </c>
      <c r="J9198" s="51">
        <f t="shared" si="576"/>
        <v>43996</v>
      </c>
      <c r="K9198" t="str">
        <f>VLOOKUP(B:B,'Справочник по тт'!$A$2:$C$5,3,0)</f>
        <v>"Парабола"</v>
      </c>
      <c r="L9198" s="23">
        <v>1</v>
      </c>
      <c r="M9198" t="s">
        <v>361</v>
      </c>
    </row>
    <row r="9199" spans="1:13" x14ac:dyDescent="0.2">
      <c r="A9199" s="47">
        <v>43996.458333333336</v>
      </c>
      <c r="B9199">
        <v>4</v>
      </c>
      <c r="G9199" s="12">
        <f t="shared" si="573"/>
        <v>2020</v>
      </c>
      <c r="H9199" s="12">
        <f t="shared" si="574"/>
        <v>6</v>
      </c>
      <c r="I9199" s="12">
        <f t="shared" si="575"/>
        <v>14</v>
      </c>
      <c r="J9199" s="51">
        <f t="shared" si="576"/>
        <v>43996</v>
      </c>
      <c r="K9199" t="str">
        <f>VLOOKUP(B:B,'Справочник по тт'!$A$2:$C$5,3,0)</f>
        <v>"Первый"</v>
      </c>
      <c r="L9199" s="23">
        <v>1</v>
      </c>
      <c r="M9199" t="s">
        <v>362</v>
      </c>
    </row>
    <row r="9200" spans="1:13" x14ac:dyDescent="0.2">
      <c r="A9200" s="47">
        <v>43996.458333333336</v>
      </c>
      <c r="B9200">
        <v>4</v>
      </c>
      <c r="G9200" s="12">
        <f t="shared" si="573"/>
        <v>2020</v>
      </c>
      <c r="H9200" s="12">
        <f t="shared" si="574"/>
        <v>6</v>
      </c>
      <c r="I9200" s="12">
        <f t="shared" si="575"/>
        <v>14</v>
      </c>
      <c r="J9200" s="51">
        <f t="shared" si="576"/>
        <v>43996</v>
      </c>
      <c r="K9200" t="str">
        <f>VLOOKUP(B:B,'Справочник по тт'!$A$2:$C$5,3,0)</f>
        <v>"Первый"</v>
      </c>
      <c r="L9200" s="23">
        <v>1</v>
      </c>
      <c r="M9200" t="s">
        <v>362</v>
      </c>
    </row>
    <row r="9201" spans="1:13" x14ac:dyDescent="0.2">
      <c r="A9201" s="47">
        <v>43996.458333333336</v>
      </c>
      <c r="B9201">
        <v>4</v>
      </c>
      <c r="G9201" s="12">
        <f t="shared" si="573"/>
        <v>2020</v>
      </c>
      <c r="H9201" s="12">
        <f t="shared" si="574"/>
        <v>6</v>
      </c>
      <c r="I9201" s="12">
        <f t="shared" si="575"/>
        <v>14</v>
      </c>
      <c r="J9201" s="51">
        <f t="shared" si="576"/>
        <v>43996</v>
      </c>
      <c r="K9201" t="str">
        <f>VLOOKUP(B:B,'Справочник по тт'!$A$2:$C$5,3,0)</f>
        <v>"Первый"</v>
      </c>
      <c r="L9201" s="23">
        <v>1</v>
      </c>
      <c r="M9201" t="s">
        <v>362</v>
      </c>
    </row>
    <row r="9202" spans="1:13" x14ac:dyDescent="0.2">
      <c r="A9202" s="47">
        <v>43996.458333333336</v>
      </c>
      <c r="B9202">
        <v>4</v>
      </c>
      <c r="G9202" s="12">
        <f t="shared" si="573"/>
        <v>2020</v>
      </c>
      <c r="H9202" s="12">
        <f t="shared" si="574"/>
        <v>6</v>
      </c>
      <c r="I9202" s="12">
        <f t="shared" si="575"/>
        <v>14</v>
      </c>
      <c r="J9202" s="51">
        <f t="shared" si="576"/>
        <v>43996</v>
      </c>
      <c r="K9202" t="str">
        <f>VLOOKUP(B:B,'Справочник по тт'!$A$2:$C$5,3,0)</f>
        <v>"Первый"</v>
      </c>
      <c r="L9202" s="23">
        <v>1</v>
      </c>
      <c r="M9202" t="s">
        <v>362</v>
      </c>
    </row>
    <row r="9203" spans="1:13" x14ac:dyDescent="0.2">
      <c r="A9203" s="47">
        <v>43996.458333333336</v>
      </c>
      <c r="B9203">
        <v>4</v>
      </c>
      <c r="G9203" s="12">
        <f t="shared" si="573"/>
        <v>2020</v>
      </c>
      <c r="H9203" s="12">
        <f t="shared" si="574"/>
        <v>6</v>
      </c>
      <c r="I9203" s="12">
        <f t="shared" si="575"/>
        <v>14</v>
      </c>
      <c r="J9203" s="51">
        <f t="shared" si="576"/>
        <v>43996</v>
      </c>
      <c r="K9203" t="str">
        <f>VLOOKUP(B:B,'Справочник по тт'!$A$2:$C$5,3,0)</f>
        <v>"Первый"</v>
      </c>
      <c r="L9203" s="23">
        <v>1</v>
      </c>
      <c r="M9203" t="s">
        <v>362</v>
      </c>
    </row>
    <row r="9204" spans="1:13" x14ac:dyDescent="0.2">
      <c r="A9204" s="47">
        <v>43996.486111111109</v>
      </c>
      <c r="B9204">
        <v>4</v>
      </c>
      <c r="G9204" s="12">
        <f t="shared" si="573"/>
        <v>2020</v>
      </c>
      <c r="H9204" s="12">
        <f t="shared" si="574"/>
        <v>6</v>
      </c>
      <c r="I9204" s="12">
        <f t="shared" si="575"/>
        <v>14</v>
      </c>
      <c r="J9204" s="51">
        <f t="shared" si="576"/>
        <v>43996</v>
      </c>
      <c r="K9204" t="str">
        <f>VLOOKUP(B:B,'Справочник по тт'!$A$2:$C$5,3,0)</f>
        <v>"Первый"</v>
      </c>
      <c r="L9204" s="23">
        <v>1</v>
      </c>
      <c r="M9204" t="s">
        <v>362</v>
      </c>
    </row>
    <row r="9205" spans="1:13" x14ac:dyDescent="0.2">
      <c r="A9205" s="47">
        <v>43996.5</v>
      </c>
      <c r="B9205">
        <v>1</v>
      </c>
      <c r="G9205" s="12">
        <f t="shared" si="573"/>
        <v>2020</v>
      </c>
      <c r="H9205" s="12">
        <f t="shared" si="574"/>
        <v>6</v>
      </c>
      <c r="I9205" s="12">
        <f t="shared" si="575"/>
        <v>14</v>
      </c>
      <c r="J9205" s="51">
        <f t="shared" si="576"/>
        <v>43996</v>
      </c>
      <c r="K9205" t="str">
        <f>VLOOKUP(B:B,'Справочник по тт'!$A$2:$C$5,3,0)</f>
        <v>"Шанс"</v>
      </c>
      <c r="L9205" s="23">
        <v>1</v>
      </c>
      <c r="M9205" t="s">
        <v>360</v>
      </c>
    </row>
    <row r="9206" spans="1:13" x14ac:dyDescent="0.2">
      <c r="A9206" s="47">
        <v>43996.5</v>
      </c>
      <c r="B9206">
        <v>1</v>
      </c>
      <c r="G9206" s="12">
        <f t="shared" si="573"/>
        <v>2020</v>
      </c>
      <c r="H9206" s="12">
        <f t="shared" si="574"/>
        <v>6</v>
      </c>
      <c r="I9206" s="12">
        <f t="shared" si="575"/>
        <v>14</v>
      </c>
      <c r="J9206" s="51">
        <f t="shared" si="576"/>
        <v>43996</v>
      </c>
      <c r="K9206" t="str">
        <f>VLOOKUP(B:B,'Справочник по тт'!$A$2:$C$5,3,0)</f>
        <v>"Шанс"</v>
      </c>
      <c r="L9206" s="23">
        <v>1</v>
      </c>
      <c r="M9206" t="s">
        <v>360</v>
      </c>
    </row>
    <row r="9207" spans="1:13" x14ac:dyDescent="0.2">
      <c r="A9207" s="47">
        <v>43996.5</v>
      </c>
      <c r="B9207">
        <v>1</v>
      </c>
      <c r="G9207" s="12">
        <f t="shared" si="573"/>
        <v>2020</v>
      </c>
      <c r="H9207" s="12">
        <f t="shared" si="574"/>
        <v>6</v>
      </c>
      <c r="I9207" s="12">
        <f t="shared" si="575"/>
        <v>14</v>
      </c>
      <c r="J9207" s="51">
        <f t="shared" si="576"/>
        <v>43996</v>
      </c>
      <c r="K9207" t="str">
        <f>VLOOKUP(B:B,'Справочник по тт'!$A$2:$C$5,3,0)</f>
        <v>"Шанс"</v>
      </c>
      <c r="L9207" s="23">
        <v>1</v>
      </c>
      <c r="M9207" t="s">
        <v>360</v>
      </c>
    </row>
    <row r="9208" spans="1:13" x14ac:dyDescent="0.2">
      <c r="A9208" s="47">
        <v>43996.5</v>
      </c>
      <c r="B9208">
        <v>1</v>
      </c>
      <c r="G9208" s="12">
        <f t="shared" si="573"/>
        <v>2020</v>
      </c>
      <c r="H9208" s="12">
        <f t="shared" si="574"/>
        <v>6</v>
      </c>
      <c r="I9208" s="12">
        <f t="shared" si="575"/>
        <v>14</v>
      </c>
      <c r="J9208" s="51">
        <f t="shared" si="576"/>
        <v>43996</v>
      </c>
      <c r="K9208" t="str">
        <f>VLOOKUP(B:B,'Справочник по тт'!$A$2:$C$5,3,0)</f>
        <v>"Шанс"</v>
      </c>
      <c r="L9208" s="23">
        <v>1</v>
      </c>
      <c r="M9208" t="s">
        <v>360</v>
      </c>
    </row>
    <row r="9209" spans="1:13" x14ac:dyDescent="0.2">
      <c r="A9209" s="47">
        <v>43996.5</v>
      </c>
      <c r="B9209">
        <v>2</v>
      </c>
      <c r="G9209" s="12">
        <f t="shared" si="573"/>
        <v>2020</v>
      </c>
      <c r="H9209" s="12">
        <f t="shared" si="574"/>
        <v>6</v>
      </c>
      <c r="I9209" s="12">
        <f t="shared" si="575"/>
        <v>14</v>
      </c>
      <c r="J9209" s="51">
        <f t="shared" si="576"/>
        <v>43996</v>
      </c>
      <c r="K9209" t="str">
        <f>VLOOKUP(B:B,'Справочник по тт'!$A$2:$C$5,3,0)</f>
        <v>"Колибри"</v>
      </c>
      <c r="L9209" s="23">
        <v>1</v>
      </c>
      <c r="M9209" t="s">
        <v>380</v>
      </c>
    </row>
    <row r="9210" spans="1:13" x14ac:dyDescent="0.2">
      <c r="A9210" s="47">
        <v>43996.5</v>
      </c>
      <c r="B9210">
        <v>2</v>
      </c>
      <c r="G9210" s="12">
        <f t="shared" si="573"/>
        <v>2020</v>
      </c>
      <c r="H9210" s="12">
        <f t="shared" si="574"/>
        <v>6</v>
      </c>
      <c r="I9210" s="12">
        <f t="shared" si="575"/>
        <v>14</v>
      </c>
      <c r="J9210" s="51">
        <f t="shared" si="576"/>
        <v>43996</v>
      </c>
      <c r="K9210" t="str">
        <f>VLOOKUP(B:B,'Справочник по тт'!$A$2:$C$5,3,0)</f>
        <v>"Колибри"</v>
      </c>
      <c r="L9210" s="23">
        <v>1</v>
      </c>
      <c r="M9210" t="s">
        <v>380</v>
      </c>
    </row>
    <row r="9211" spans="1:13" x14ac:dyDescent="0.2">
      <c r="A9211" s="47">
        <v>43996.5</v>
      </c>
      <c r="B9211">
        <v>2</v>
      </c>
      <c r="G9211" s="12">
        <f t="shared" si="573"/>
        <v>2020</v>
      </c>
      <c r="H9211" s="12">
        <f t="shared" si="574"/>
        <v>6</v>
      </c>
      <c r="I9211" s="12">
        <f t="shared" si="575"/>
        <v>14</v>
      </c>
      <c r="J9211" s="51">
        <f t="shared" si="576"/>
        <v>43996</v>
      </c>
      <c r="K9211" t="str">
        <f>VLOOKUP(B:B,'Справочник по тт'!$A$2:$C$5,3,0)</f>
        <v>"Колибри"</v>
      </c>
      <c r="L9211" s="23">
        <v>1</v>
      </c>
      <c r="M9211" t="s">
        <v>380</v>
      </c>
    </row>
    <row r="9212" spans="1:13" x14ac:dyDescent="0.2">
      <c r="A9212" s="47">
        <v>43996.5</v>
      </c>
      <c r="B9212">
        <v>3</v>
      </c>
      <c r="G9212" s="12">
        <f t="shared" si="573"/>
        <v>2020</v>
      </c>
      <c r="H9212" s="12">
        <f t="shared" si="574"/>
        <v>6</v>
      </c>
      <c r="I9212" s="12">
        <f t="shared" si="575"/>
        <v>14</v>
      </c>
      <c r="J9212" s="51">
        <f t="shared" si="576"/>
        <v>43996</v>
      </c>
      <c r="K9212" t="str">
        <f>VLOOKUP(B:B,'Справочник по тт'!$A$2:$C$5,3,0)</f>
        <v>"Парабола"</v>
      </c>
      <c r="L9212" s="23">
        <v>1</v>
      </c>
      <c r="M9212" t="s">
        <v>361</v>
      </c>
    </row>
    <row r="9213" spans="1:13" x14ac:dyDescent="0.2">
      <c r="A9213" s="47">
        <v>43996.541666666664</v>
      </c>
      <c r="B9213">
        <v>3</v>
      </c>
      <c r="G9213" s="12">
        <f t="shared" si="573"/>
        <v>2020</v>
      </c>
      <c r="H9213" s="12">
        <f t="shared" si="574"/>
        <v>6</v>
      </c>
      <c r="I9213" s="12">
        <f t="shared" si="575"/>
        <v>14</v>
      </c>
      <c r="J9213" s="51">
        <f t="shared" si="576"/>
        <v>43996</v>
      </c>
      <c r="K9213" t="str">
        <f>VLOOKUP(B:B,'Справочник по тт'!$A$2:$C$5,3,0)</f>
        <v>"Парабола"</v>
      </c>
      <c r="L9213" s="23">
        <v>1</v>
      </c>
      <c r="M9213" t="s">
        <v>361</v>
      </c>
    </row>
    <row r="9214" spans="1:13" x14ac:dyDescent="0.2">
      <c r="A9214" s="47">
        <v>43996.541666666664</v>
      </c>
      <c r="B9214">
        <v>3</v>
      </c>
      <c r="G9214" s="12">
        <f t="shared" si="573"/>
        <v>2020</v>
      </c>
      <c r="H9214" s="12">
        <f t="shared" si="574"/>
        <v>6</v>
      </c>
      <c r="I9214" s="12">
        <f t="shared" si="575"/>
        <v>14</v>
      </c>
      <c r="J9214" s="51">
        <f t="shared" si="576"/>
        <v>43996</v>
      </c>
      <c r="K9214" t="str">
        <f>VLOOKUP(B:B,'Справочник по тт'!$A$2:$C$5,3,0)</f>
        <v>"Парабола"</v>
      </c>
      <c r="L9214" s="23">
        <v>1</v>
      </c>
      <c r="M9214" t="s">
        <v>361</v>
      </c>
    </row>
    <row r="9215" spans="1:13" x14ac:dyDescent="0.2">
      <c r="A9215" s="47">
        <v>43996.541666666664</v>
      </c>
      <c r="B9215">
        <v>3</v>
      </c>
      <c r="G9215" s="12">
        <f t="shared" si="573"/>
        <v>2020</v>
      </c>
      <c r="H9215" s="12">
        <f t="shared" si="574"/>
        <v>6</v>
      </c>
      <c r="I9215" s="12">
        <f t="shared" si="575"/>
        <v>14</v>
      </c>
      <c r="J9215" s="51">
        <f t="shared" si="576"/>
        <v>43996</v>
      </c>
      <c r="K9215" t="str">
        <f>VLOOKUP(B:B,'Справочник по тт'!$A$2:$C$5,3,0)</f>
        <v>"Парабола"</v>
      </c>
      <c r="L9215" s="23">
        <v>1</v>
      </c>
      <c r="M9215" t="s">
        <v>361</v>
      </c>
    </row>
    <row r="9216" spans="1:13" x14ac:dyDescent="0.2">
      <c r="A9216" s="47">
        <v>43996.541666666664</v>
      </c>
      <c r="B9216">
        <v>3</v>
      </c>
      <c r="G9216" s="12">
        <f t="shared" si="573"/>
        <v>2020</v>
      </c>
      <c r="H9216" s="12">
        <f t="shared" si="574"/>
        <v>6</v>
      </c>
      <c r="I9216" s="12">
        <f t="shared" si="575"/>
        <v>14</v>
      </c>
      <c r="J9216" s="51">
        <f t="shared" si="576"/>
        <v>43996</v>
      </c>
      <c r="K9216" t="str">
        <f>VLOOKUP(B:B,'Справочник по тт'!$A$2:$C$5,3,0)</f>
        <v>"Парабола"</v>
      </c>
      <c r="L9216" s="23">
        <v>1</v>
      </c>
      <c r="M9216" t="s">
        <v>361</v>
      </c>
    </row>
    <row r="9217" spans="1:13" x14ac:dyDescent="0.2">
      <c r="A9217" s="47">
        <v>43996.541666666664</v>
      </c>
      <c r="B9217">
        <v>3</v>
      </c>
      <c r="G9217" s="12">
        <f t="shared" si="573"/>
        <v>2020</v>
      </c>
      <c r="H9217" s="12">
        <f t="shared" si="574"/>
        <v>6</v>
      </c>
      <c r="I9217" s="12">
        <f t="shared" si="575"/>
        <v>14</v>
      </c>
      <c r="J9217" s="51">
        <f t="shared" si="576"/>
        <v>43996</v>
      </c>
      <c r="K9217" t="str">
        <f>VLOOKUP(B:B,'Справочник по тт'!$A$2:$C$5,3,0)</f>
        <v>"Парабола"</v>
      </c>
      <c r="L9217" s="23">
        <v>1</v>
      </c>
      <c r="M9217" t="s">
        <v>361</v>
      </c>
    </row>
    <row r="9218" spans="1:13" x14ac:dyDescent="0.2">
      <c r="A9218" s="47">
        <v>43996.541666666664</v>
      </c>
      <c r="B9218">
        <v>3</v>
      </c>
      <c r="G9218" s="12">
        <f t="shared" si="573"/>
        <v>2020</v>
      </c>
      <c r="H9218" s="12">
        <f t="shared" si="574"/>
        <v>6</v>
      </c>
      <c r="I9218" s="12">
        <f t="shared" si="575"/>
        <v>14</v>
      </c>
      <c r="J9218" s="51">
        <f t="shared" si="576"/>
        <v>43996</v>
      </c>
      <c r="K9218" t="str">
        <f>VLOOKUP(B:B,'Справочник по тт'!$A$2:$C$5,3,0)</f>
        <v>"Парабола"</v>
      </c>
      <c r="L9218" s="23">
        <v>1</v>
      </c>
      <c r="M9218" t="s">
        <v>361</v>
      </c>
    </row>
    <row r="9219" spans="1:13" x14ac:dyDescent="0.2">
      <c r="A9219" s="47">
        <v>43996.541666666664</v>
      </c>
      <c r="B9219">
        <v>3</v>
      </c>
      <c r="G9219" s="12">
        <f t="shared" ref="G9219:G9282" si="577">YEAR(A9219)</f>
        <v>2020</v>
      </c>
      <c r="H9219" s="12">
        <f t="shared" ref="H9219:H9282" si="578">MONTH(A9219)</f>
        <v>6</v>
      </c>
      <c r="I9219" s="12">
        <f t="shared" ref="I9219:I9282" si="579">DAY(A9219)</f>
        <v>14</v>
      </c>
      <c r="J9219" s="51">
        <f t="shared" ref="J9219:J9282" si="580">DATE(G:G,H:H,I:I)</f>
        <v>43996</v>
      </c>
      <c r="K9219" t="str">
        <f>VLOOKUP(B:B,'Справочник по тт'!$A$2:$C$5,3,0)</f>
        <v>"Парабола"</v>
      </c>
      <c r="L9219" s="23">
        <v>1</v>
      </c>
      <c r="M9219" t="s">
        <v>361</v>
      </c>
    </row>
    <row r="9220" spans="1:13" x14ac:dyDescent="0.2">
      <c r="A9220" s="47">
        <v>43996.541666666664</v>
      </c>
      <c r="B9220">
        <v>4</v>
      </c>
      <c r="G9220" s="12">
        <f t="shared" si="577"/>
        <v>2020</v>
      </c>
      <c r="H9220" s="12">
        <f t="shared" si="578"/>
        <v>6</v>
      </c>
      <c r="I9220" s="12">
        <f t="shared" si="579"/>
        <v>14</v>
      </c>
      <c r="J9220" s="51">
        <f t="shared" si="580"/>
        <v>43996</v>
      </c>
      <c r="K9220" t="str">
        <f>VLOOKUP(B:B,'Справочник по тт'!$A$2:$C$5,3,0)</f>
        <v>"Первый"</v>
      </c>
      <c r="L9220" s="23">
        <v>1</v>
      </c>
      <c r="M9220" t="s">
        <v>362</v>
      </c>
    </row>
    <row r="9221" spans="1:13" x14ac:dyDescent="0.2">
      <c r="A9221" s="47">
        <v>43996.541666666664</v>
      </c>
      <c r="B9221">
        <v>4</v>
      </c>
      <c r="G9221" s="12">
        <f t="shared" si="577"/>
        <v>2020</v>
      </c>
      <c r="H9221" s="12">
        <f t="shared" si="578"/>
        <v>6</v>
      </c>
      <c r="I9221" s="12">
        <f t="shared" si="579"/>
        <v>14</v>
      </c>
      <c r="J9221" s="51">
        <f t="shared" si="580"/>
        <v>43996</v>
      </c>
      <c r="K9221" t="str">
        <f>VLOOKUP(B:B,'Справочник по тт'!$A$2:$C$5,3,0)</f>
        <v>"Первый"</v>
      </c>
      <c r="L9221" s="23">
        <v>1</v>
      </c>
      <c r="M9221" t="s">
        <v>362</v>
      </c>
    </row>
    <row r="9222" spans="1:13" x14ac:dyDescent="0.2">
      <c r="A9222" s="47">
        <v>43996.541666666664</v>
      </c>
      <c r="B9222">
        <v>4</v>
      </c>
      <c r="G9222" s="12">
        <f t="shared" si="577"/>
        <v>2020</v>
      </c>
      <c r="H9222" s="12">
        <f t="shared" si="578"/>
        <v>6</v>
      </c>
      <c r="I9222" s="12">
        <f t="shared" si="579"/>
        <v>14</v>
      </c>
      <c r="J9222" s="51">
        <f t="shared" si="580"/>
        <v>43996</v>
      </c>
      <c r="K9222" t="str">
        <f>VLOOKUP(B:B,'Справочник по тт'!$A$2:$C$5,3,0)</f>
        <v>"Первый"</v>
      </c>
      <c r="L9222" s="23">
        <v>1</v>
      </c>
      <c r="M9222" t="s">
        <v>362</v>
      </c>
    </row>
    <row r="9223" spans="1:13" x14ac:dyDescent="0.2">
      <c r="A9223" s="47">
        <v>43996.544444444444</v>
      </c>
      <c r="B9223">
        <v>4</v>
      </c>
      <c r="G9223" s="12">
        <f t="shared" si="577"/>
        <v>2020</v>
      </c>
      <c r="H9223" s="12">
        <f t="shared" si="578"/>
        <v>6</v>
      </c>
      <c r="I9223" s="12">
        <f t="shared" si="579"/>
        <v>14</v>
      </c>
      <c r="J9223" s="51">
        <f t="shared" si="580"/>
        <v>43996</v>
      </c>
      <c r="K9223" t="str">
        <f>VLOOKUP(B:B,'Справочник по тт'!$A$2:$C$5,3,0)</f>
        <v>"Первый"</v>
      </c>
      <c r="L9223" s="23">
        <v>1</v>
      </c>
      <c r="M9223" t="s">
        <v>362</v>
      </c>
    </row>
    <row r="9224" spans="1:13" x14ac:dyDescent="0.2">
      <c r="A9224" s="47">
        <v>43996.583333333336</v>
      </c>
      <c r="B9224">
        <v>4</v>
      </c>
      <c r="G9224" s="12">
        <f t="shared" si="577"/>
        <v>2020</v>
      </c>
      <c r="H9224" s="12">
        <f t="shared" si="578"/>
        <v>6</v>
      </c>
      <c r="I9224" s="12">
        <f t="shared" si="579"/>
        <v>14</v>
      </c>
      <c r="J9224" s="51">
        <f t="shared" si="580"/>
        <v>43996</v>
      </c>
      <c r="K9224" t="str">
        <f>VLOOKUP(B:B,'Справочник по тт'!$A$2:$C$5,3,0)</f>
        <v>"Первый"</v>
      </c>
      <c r="L9224" s="23">
        <v>1</v>
      </c>
      <c r="M9224" t="s">
        <v>362</v>
      </c>
    </row>
    <row r="9225" spans="1:13" x14ac:dyDescent="0.2">
      <c r="A9225" s="47">
        <v>43996.583333333336</v>
      </c>
      <c r="B9225">
        <v>4</v>
      </c>
      <c r="G9225" s="12">
        <f t="shared" si="577"/>
        <v>2020</v>
      </c>
      <c r="H9225" s="12">
        <f t="shared" si="578"/>
        <v>6</v>
      </c>
      <c r="I9225" s="12">
        <f t="shared" si="579"/>
        <v>14</v>
      </c>
      <c r="J9225" s="51">
        <f t="shared" si="580"/>
        <v>43996</v>
      </c>
      <c r="K9225" t="str">
        <f>VLOOKUP(B:B,'Справочник по тт'!$A$2:$C$5,3,0)</f>
        <v>"Первый"</v>
      </c>
      <c r="L9225" s="23">
        <v>1</v>
      </c>
      <c r="M9225" t="s">
        <v>362</v>
      </c>
    </row>
    <row r="9226" spans="1:13" x14ac:dyDescent="0.2">
      <c r="A9226" s="47">
        <v>43996.583333333336</v>
      </c>
      <c r="B9226">
        <v>1</v>
      </c>
      <c r="G9226" s="12">
        <f t="shared" si="577"/>
        <v>2020</v>
      </c>
      <c r="H9226" s="12">
        <f t="shared" si="578"/>
        <v>6</v>
      </c>
      <c r="I9226" s="12">
        <f t="shared" si="579"/>
        <v>14</v>
      </c>
      <c r="J9226" s="51">
        <f t="shared" si="580"/>
        <v>43996</v>
      </c>
      <c r="K9226" t="str">
        <f>VLOOKUP(B:B,'Справочник по тт'!$A$2:$C$5,3,0)</f>
        <v>"Шанс"</v>
      </c>
      <c r="L9226" s="23">
        <v>1</v>
      </c>
      <c r="M9226" t="s">
        <v>360</v>
      </c>
    </row>
    <row r="9227" spans="1:13" x14ac:dyDescent="0.2">
      <c r="A9227" s="47">
        <v>43996.583333333336</v>
      </c>
      <c r="B9227">
        <v>1</v>
      </c>
      <c r="G9227" s="12">
        <f t="shared" si="577"/>
        <v>2020</v>
      </c>
      <c r="H9227" s="12">
        <f t="shared" si="578"/>
        <v>6</v>
      </c>
      <c r="I9227" s="12">
        <f t="shared" si="579"/>
        <v>14</v>
      </c>
      <c r="J9227" s="51">
        <f t="shared" si="580"/>
        <v>43996</v>
      </c>
      <c r="K9227" t="str">
        <f>VLOOKUP(B:B,'Справочник по тт'!$A$2:$C$5,3,0)</f>
        <v>"Шанс"</v>
      </c>
      <c r="L9227" s="23">
        <v>1</v>
      </c>
      <c r="M9227" t="s">
        <v>360</v>
      </c>
    </row>
    <row r="9228" spans="1:13" x14ac:dyDescent="0.2">
      <c r="A9228" s="47">
        <v>43996.625</v>
      </c>
      <c r="B9228">
        <v>1</v>
      </c>
      <c r="G9228" s="12">
        <f t="shared" si="577"/>
        <v>2020</v>
      </c>
      <c r="H9228" s="12">
        <f t="shared" si="578"/>
        <v>6</v>
      </c>
      <c r="I9228" s="12">
        <f t="shared" si="579"/>
        <v>14</v>
      </c>
      <c r="J9228" s="51">
        <f t="shared" si="580"/>
        <v>43996</v>
      </c>
      <c r="K9228" t="str">
        <f>VLOOKUP(B:B,'Справочник по тт'!$A$2:$C$5,3,0)</f>
        <v>"Шанс"</v>
      </c>
      <c r="L9228" s="23">
        <v>1</v>
      </c>
      <c r="M9228" t="s">
        <v>360</v>
      </c>
    </row>
    <row r="9229" spans="1:13" x14ac:dyDescent="0.2">
      <c r="A9229" s="47">
        <v>43996.625</v>
      </c>
      <c r="B9229">
        <v>1</v>
      </c>
      <c r="G9229" s="12">
        <f t="shared" si="577"/>
        <v>2020</v>
      </c>
      <c r="H9229" s="12">
        <f t="shared" si="578"/>
        <v>6</v>
      </c>
      <c r="I9229" s="12">
        <f t="shared" si="579"/>
        <v>14</v>
      </c>
      <c r="J9229" s="51">
        <f t="shared" si="580"/>
        <v>43996</v>
      </c>
      <c r="K9229" t="str">
        <f>VLOOKUP(B:B,'Справочник по тт'!$A$2:$C$5,3,0)</f>
        <v>"Шанс"</v>
      </c>
      <c r="L9229" s="23">
        <v>1</v>
      </c>
      <c r="M9229" t="s">
        <v>360</v>
      </c>
    </row>
    <row r="9230" spans="1:13" x14ac:dyDescent="0.2">
      <c r="A9230" s="47">
        <v>43996.625</v>
      </c>
      <c r="B9230">
        <v>1</v>
      </c>
      <c r="G9230" s="12">
        <f t="shared" si="577"/>
        <v>2020</v>
      </c>
      <c r="H9230" s="12">
        <f t="shared" si="578"/>
        <v>6</v>
      </c>
      <c r="I9230" s="12">
        <f t="shared" si="579"/>
        <v>14</v>
      </c>
      <c r="J9230" s="51">
        <f t="shared" si="580"/>
        <v>43996</v>
      </c>
      <c r="K9230" t="str">
        <f>VLOOKUP(B:B,'Справочник по тт'!$A$2:$C$5,3,0)</f>
        <v>"Шанс"</v>
      </c>
      <c r="L9230" s="23">
        <v>1</v>
      </c>
      <c r="M9230" t="s">
        <v>360</v>
      </c>
    </row>
    <row r="9231" spans="1:13" x14ac:dyDescent="0.2">
      <c r="A9231" s="47">
        <v>43996.625</v>
      </c>
      <c r="B9231">
        <v>2</v>
      </c>
      <c r="G9231" s="12">
        <f t="shared" si="577"/>
        <v>2020</v>
      </c>
      <c r="H9231" s="12">
        <f t="shared" si="578"/>
        <v>6</v>
      </c>
      <c r="I9231" s="12">
        <f t="shared" si="579"/>
        <v>14</v>
      </c>
      <c r="J9231" s="51">
        <f t="shared" si="580"/>
        <v>43996</v>
      </c>
      <c r="K9231" t="str">
        <f>VLOOKUP(B:B,'Справочник по тт'!$A$2:$C$5,3,0)</f>
        <v>"Колибри"</v>
      </c>
      <c r="L9231" s="23">
        <v>1</v>
      </c>
      <c r="M9231" t="s">
        <v>380</v>
      </c>
    </row>
    <row r="9232" spans="1:13" x14ac:dyDescent="0.2">
      <c r="A9232" s="47">
        <v>43996.625</v>
      </c>
      <c r="B9232">
        <v>2</v>
      </c>
      <c r="G9232" s="12">
        <f t="shared" si="577"/>
        <v>2020</v>
      </c>
      <c r="H9232" s="12">
        <f t="shared" si="578"/>
        <v>6</v>
      </c>
      <c r="I9232" s="12">
        <f t="shared" si="579"/>
        <v>14</v>
      </c>
      <c r="J9232" s="51">
        <f t="shared" si="580"/>
        <v>43996</v>
      </c>
      <c r="K9232" t="str">
        <f>VLOOKUP(B:B,'Справочник по тт'!$A$2:$C$5,3,0)</f>
        <v>"Колибри"</v>
      </c>
      <c r="L9232" s="23">
        <v>1</v>
      </c>
      <c r="M9232" t="s">
        <v>380</v>
      </c>
    </row>
    <row r="9233" spans="1:13" x14ac:dyDescent="0.2">
      <c r="A9233" s="47">
        <v>43996.625</v>
      </c>
      <c r="B9233">
        <v>3</v>
      </c>
      <c r="G9233" s="12">
        <f t="shared" si="577"/>
        <v>2020</v>
      </c>
      <c r="H9233" s="12">
        <f t="shared" si="578"/>
        <v>6</v>
      </c>
      <c r="I9233" s="12">
        <f t="shared" si="579"/>
        <v>14</v>
      </c>
      <c r="J9233" s="51">
        <f t="shared" si="580"/>
        <v>43996</v>
      </c>
      <c r="K9233" t="str">
        <f>VLOOKUP(B:B,'Справочник по тт'!$A$2:$C$5,3,0)</f>
        <v>"Парабола"</v>
      </c>
      <c r="L9233" s="23">
        <v>1</v>
      </c>
      <c r="M9233" t="s">
        <v>361</v>
      </c>
    </row>
    <row r="9234" spans="1:13" x14ac:dyDescent="0.2">
      <c r="A9234" s="47">
        <v>43996.625</v>
      </c>
      <c r="B9234">
        <v>3</v>
      </c>
      <c r="G9234" s="12">
        <f t="shared" si="577"/>
        <v>2020</v>
      </c>
      <c r="H9234" s="12">
        <f t="shared" si="578"/>
        <v>6</v>
      </c>
      <c r="I9234" s="12">
        <f t="shared" si="579"/>
        <v>14</v>
      </c>
      <c r="J9234" s="51">
        <f t="shared" si="580"/>
        <v>43996</v>
      </c>
      <c r="K9234" t="str">
        <f>VLOOKUP(B:B,'Справочник по тт'!$A$2:$C$5,3,0)</f>
        <v>"Парабола"</v>
      </c>
      <c r="L9234" s="23">
        <v>1</v>
      </c>
      <c r="M9234" t="s">
        <v>361</v>
      </c>
    </row>
    <row r="9235" spans="1:13" x14ac:dyDescent="0.2">
      <c r="A9235" s="47">
        <v>43996.652777777781</v>
      </c>
      <c r="B9235">
        <v>3</v>
      </c>
      <c r="G9235" s="12">
        <f t="shared" si="577"/>
        <v>2020</v>
      </c>
      <c r="H9235" s="12">
        <f t="shared" si="578"/>
        <v>6</v>
      </c>
      <c r="I9235" s="12">
        <f t="shared" si="579"/>
        <v>14</v>
      </c>
      <c r="J9235" s="51">
        <f t="shared" si="580"/>
        <v>43996</v>
      </c>
      <c r="K9235" t="str">
        <f>VLOOKUP(B:B,'Справочник по тт'!$A$2:$C$5,3,0)</f>
        <v>"Парабола"</v>
      </c>
      <c r="L9235" s="23">
        <v>1</v>
      </c>
      <c r="M9235" t="s">
        <v>361</v>
      </c>
    </row>
    <row r="9236" spans="1:13" x14ac:dyDescent="0.2">
      <c r="A9236" s="47">
        <v>43996.666666666664</v>
      </c>
      <c r="B9236">
        <v>3</v>
      </c>
      <c r="G9236" s="12">
        <f t="shared" si="577"/>
        <v>2020</v>
      </c>
      <c r="H9236" s="12">
        <f t="shared" si="578"/>
        <v>6</v>
      </c>
      <c r="I9236" s="12">
        <f t="shared" si="579"/>
        <v>14</v>
      </c>
      <c r="J9236" s="51">
        <f t="shared" si="580"/>
        <v>43996</v>
      </c>
      <c r="K9236" t="str">
        <f>VLOOKUP(B:B,'Справочник по тт'!$A$2:$C$5,3,0)</f>
        <v>"Парабола"</v>
      </c>
      <c r="L9236" s="23">
        <v>1</v>
      </c>
      <c r="M9236" t="s">
        <v>361</v>
      </c>
    </row>
    <row r="9237" spans="1:13" x14ac:dyDescent="0.2">
      <c r="A9237" s="47">
        <v>43996.666666666664</v>
      </c>
      <c r="B9237">
        <v>4</v>
      </c>
      <c r="G9237" s="12">
        <f t="shared" si="577"/>
        <v>2020</v>
      </c>
      <c r="H9237" s="12">
        <f t="shared" si="578"/>
        <v>6</v>
      </c>
      <c r="I9237" s="12">
        <f t="shared" si="579"/>
        <v>14</v>
      </c>
      <c r="J9237" s="51">
        <f t="shared" si="580"/>
        <v>43996</v>
      </c>
      <c r="K9237" t="str">
        <f>VLOOKUP(B:B,'Справочник по тт'!$A$2:$C$5,3,0)</f>
        <v>"Первый"</v>
      </c>
      <c r="L9237" s="23">
        <v>1</v>
      </c>
      <c r="M9237" t="s">
        <v>362</v>
      </c>
    </row>
    <row r="9238" spans="1:13" x14ac:dyDescent="0.2">
      <c r="A9238" s="47">
        <v>43996.666666666664</v>
      </c>
      <c r="B9238">
        <v>1</v>
      </c>
      <c r="G9238" s="12">
        <f t="shared" si="577"/>
        <v>2020</v>
      </c>
      <c r="H9238" s="12">
        <f t="shared" si="578"/>
        <v>6</v>
      </c>
      <c r="I9238" s="12">
        <f t="shared" si="579"/>
        <v>14</v>
      </c>
      <c r="J9238" s="51">
        <f t="shared" si="580"/>
        <v>43996</v>
      </c>
      <c r="K9238" t="str">
        <f>VLOOKUP(B:B,'Справочник по тт'!$A$2:$C$5,3,0)</f>
        <v>"Шанс"</v>
      </c>
      <c r="L9238" s="23">
        <v>1</v>
      </c>
      <c r="M9238" t="s">
        <v>360</v>
      </c>
    </row>
    <row r="9239" spans="1:13" x14ac:dyDescent="0.2">
      <c r="A9239" s="47">
        <v>43996.666666666664</v>
      </c>
      <c r="B9239">
        <v>2</v>
      </c>
      <c r="G9239" s="12">
        <f t="shared" si="577"/>
        <v>2020</v>
      </c>
      <c r="H9239" s="12">
        <f t="shared" si="578"/>
        <v>6</v>
      </c>
      <c r="I9239" s="12">
        <f t="shared" si="579"/>
        <v>14</v>
      </c>
      <c r="J9239" s="51">
        <f t="shared" si="580"/>
        <v>43996</v>
      </c>
      <c r="K9239" t="str">
        <f>VLOOKUP(B:B,'Справочник по тт'!$A$2:$C$5,3,0)</f>
        <v>"Колибри"</v>
      </c>
      <c r="L9239" s="23">
        <v>1</v>
      </c>
      <c r="M9239" t="s">
        <v>380</v>
      </c>
    </row>
    <row r="9240" spans="1:13" x14ac:dyDescent="0.2">
      <c r="A9240" s="47">
        <v>43996.666666666664</v>
      </c>
      <c r="B9240">
        <v>2</v>
      </c>
      <c r="G9240" s="12">
        <f t="shared" si="577"/>
        <v>2020</v>
      </c>
      <c r="H9240" s="12">
        <f t="shared" si="578"/>
        <v>6</v>
      </c>
      <c r="I9240" s="12">
        <f t="shared" si="579"/>
        <v>14</v>
      </c>
      <c r="J9240" s="51">
        <f t="shared" si="580"/>
        <v>43996</v>
      </c>
      <c r="K9240" t="str">
        <f>VLOOKUP(B:B,'Справочник по тт'!$A$2:$C$5,3,0)</f>
        <v>"Колибри"</v>
      </c>
      <c r="L9240" s="23">
        <v>1</v>
      </c>
      <c r="M9240" t="s">
        <v>380</v>
      </c>
    </row>
    <row r="9241" spans="1:13" x14ac:dyDescent="0.2">
      <c r="A9241" s="47">
        <v>43996.6875</v>
      </c>
      <c r="B9241">
        <v>2</v>
      </c>
      <c r="G9241" s="12">
        <f t="shared" si="577"/>
        <v>2020</v>
      </c>
      <c r="H9241" s="12">
        <f t="shared" si="578"/>
        <v>6</v>
      </c>
      <c r="I9241" s="12">
        <f t="shared" si="579"/>
        <v>14</v>
      </c>
      <c r="J9241" s="51">
        <f t="shared" si="580"/>
        <v>43996</v>
      </c>
      <c r="K9241" t="str">
        <f>VLOOKUP(B:B,'Справочник по тт'!$A$2:$C$5,3,0)</f>
        <v>"Колибри"</v>
      </c>
      <c r="L9241" s="23">
        <v>1</v>
      </c>
      <c r="M9241" t="s">
        <v>380</v>
      </c>
    </row>
    <row r="9242" spans="1:13" x14ac:dyDescent="0.2">
      <c r="A9242" s="47">
        <v>43996.706944444442</v>
      </c>
      <c r="B9242">
        <v>3</v>
      </c>
      <c r="G9242" s="12">
        <f t="shared" si="577"/>
        <v>2020</v>
      </c>
      <c r="H9242" s="12">
        <f t="shared" si="578"/>
        <v>6</v>
      </c>
      <c r="I9242" s="12">
        <f t="shared" si="579"/>
        <v>14</v>
      </c>
      <c r="J9242" s="51">
        <f t="shared" si="580"/>
        <v>43996</v>
      </c>
      <c r="K9242" t="str">
        <f>VLOOKUP(B:B,'Справочник по тт'!$A$2:$C$5,3,0)</f>
        <v>"Парабола"</v>
      </c>
      <c r="L9242" s="23">
        <v>1</v>
      </c>
      <c r="M9242" t="s">
        <v>361</v>
      </c>
    </row>
    <row r="9243" spans="1:13" x14ac:dyDescent="0.2">
      <c r="A9243" s="47">
        <v>43996.708333333336</v>
      </c>
      <c r="B9243">
        <v>3</v>
      </c>
      <c r="G9243" s="12">
        <f t="shared" si="577"/>
        <v>2020</v>
      </c>
      <c r="H9243" s="12">
        <f t="shared" si="578"/>
        <v>6</v>
      </c>
      <c r="I9243" s="12">
        <f t="shared" si="579"/>
        <v>14</v>
      </c>
      <c r="J9243" s="51">
        <f t="shared" si="580"/>
        <v>43996</v>
      </c>
      <c r="K9243" t="str">
        <f>VLOOKUP(B:B,'Справочник по тт'!$A$2:$C$5,3,0)</f>
        <v>"Парабола"</v>
      </c>
      <c r="L9243" s="23">
        <v>1</v>
      </c>
      <c r="M9243" t="s">
        <v>361</v>
      </c>
    </row>
    <row r="9244" spans="1:13" x14ac:dyDescent="0.2">
      <c r="A9244" s="47">
        <v>43996.708333333336</v>
      </c>
      <c r="B9244">
        <v>3</v>
      </c>
      <c r="G9244" s="12">
        <f t="shared" si="577"/>
        <v>2020</v>
      </c>
      <c r="H9244" s="12">
        <f t="shared" si="578"/>
        <v>6</v>
      </c>
      <c r="I9244" s="12">
        <f t="shared" si="579"/>
        <v>14</v>
      </c>
      <c r="J9244" s="51">
        <f t="shared" si="580"/>
        <v>43996</v>
      </c>
      <c r="K9244" t="str">
        <f>VLOOKUP(B:B,'Справочник по тт'!$A$2:$C$5,3,0)</f>
        <v>"Парабола"</v>
      </c>
      <c r="L9244" s="23">
        <v>1</v>
      </c>
      <c r="M9244" t="s">
        <v>361</v>
      </c>
    </row>
    <row r="9245" spans="1:13" x14ac:dyDescent="0.2">
      <c r="A9245" s="47">
        <v>43996.708333333336</v>
      </c>
      <c r="B9245">
        <v>3</v>
      </c>
      <c r="G9245" s="12">
        <f t="shared" si="577"/>
        <v>2020</v>
      </c>
      <c r="H9245" s="12">
        <f t="shared" si="578"/>
        <v>6</v>
      </c>
      <c r="I9245" s="12">
        <f t="shared" si="579"/>
        <v>14</v>
      </c>
      <c r="J9245" s="51">
        <f t="shared" si="580"/>
        <v>43996</v>
      </c>
      <c r="K9245" t="str">
        <f>VLOOKUP(B:B,'Справочник по тт'!$A$2:$C$5,3,0)</f>
        <v>"Парабола"</v>
      </c>
      <c r="L9245" s="23">
        <v>1</v>
      </c>
      <c r="M9245" t="s">
        <v>361</v>
      </c>
    </row>
    <row r="9246" spans="1:13" x14ac:dyDescent="0.2">
      <c r="A9246" s="47">
        <v>43996.71875</v>
      </c>
      <c r="B9246">
        <v>3</v>
      </c>
      <c r="G9246" s="12">
        <f t="shared" si="577"/>
        <v>2020</v>
      </c>
      <c r="H9246" s="12">
        <f t="shared" si="578"/>
        <v>6</v>
      </c>
      <c r="I9246" s="12">
        <f t="shared" si="579"/>
        <v>14</v>
      </c>
      <c r="J9246" s="51">
        <f t="shared" si="580"/>
        <v>43996</v>
      </c>
      <c r="K9246" t="str">
        <f>VLOOKUP(B:B,'Справочник по тт'!$A$2:$C$5,3,0)</f>
        <v>"Парабола"</v>
      </c>
      <c r="L9246" s="23">
        <v>1</v>
      </c>
      <c r="M9246" t="s">
        <v>361</v>
      </c>
    </row>
    <row r="9247" spans="1:13" x14ac:dyDescent="0.2">
      <c r="A9247" s="47">
        <v>43996.75</v>
      </c>
      <c r="B9247">
        <v>3</v>
      </c>
      <c r="G9247" s="12">
        <f t="shared" si="577"/>
        <v>2020</v>
      </c>
      <c r="H9247" s="12">
        <f t="shared" si="578"/>
        <v>6</v>
      </c>
      <c r="I9247" s="12">
        <f t="shared" si="579"/>
        <v>14</v>
      </c>
      <c r="J9247" s="51">
        <f t="shared" si="580"/>
        <v>43996</v>
      </c>
      <c r="K9247" t="str">
        <f>VLOOKUP(B:B,'Справочник по тт'!$A$2:$C$5,3,0)</f>
        <v>"Парабола"</v>
      </c>
      <c r="L9247" s="23">
        <v>1</v>
      </c>
      <c r="M9247" t="s">
        <v>361</v>
      </c>
    </row>
    <row r="9248" spans="1:13" x14ac:dyDescent="0.2">
      <c r="A9248" s="47">
        <v>43996.75</v>
      </c>
      <c r="B9248">
        <v>3</v>
      </c>
      <c r="G9248" s="12">
        <f t="shared" si="577"/>
        <v>2020</v>
      </c>
      <c r="H9248" s="12">
        <f t="shared" si="578"/>
        <v>6</v>
      </c>
      <c r="I9248" s="12">
        <f t="shared" si="579"/>
        <v>14</v>
      </c>
      <c r="J9248" s="51">
        <f t="shared" si="580"/>
        <v>43996</v>
      </c>
      <c r="K9248" t="str">
        <f>VLOOKUP(B:B,'Справочник по тт'!$A$2:$C$5,3,0)</f>
        <v>"Парабола"</v>
      </c>
      <c r="L9248" s="23">
        <v>1</v>
      </c>
      <c r="M9248" t="s">
        <v>361</v>
      </c>
    </row>
    <row r="9249" spans="1:13" x14ac:dyDescent="0.2">
      <c r="A9249" s="47">
        <v>43996.75</v>
      </c>
      <c r="B9249">
        <v>3</v>
      </c>
      <c r="G9249" s="12">
        <f t="shared" si="577"/>
        <v>2020</v>
      </c>
      <c r="H9249" s="12">
        <f t="shared" si="578"/>
        <v>6</v>
      </c>
      <c r="I9249" s="12">
        <f t="shared" si="579"/>
        <v>14</v>
      </c>
      <c r="J9249" s="51">
        <f t="shared" si="580"/>
        <v>43996</v>
      </c>
      <c r="K9249" t="str">
        <f>VLOOKUP(B:B,'Справочник по тт'!$A$2:$C$5,3,0)</f>
        <v>"Парабола"</v>
      </c>
      <c r="L9249" s="23">
        <v>1</v>
      </c>
      <c r="M9249" t="s">
        <v>361</v>
      </c>
    </row>
    <row r="9250" spans="1:13" x14ac:dyDescent="0.2">
      <c r="A9250" s="47">
        <v>43996.75</v>
      </c>
      <c r="B9250">
        <v>4</v>
      </c>
      <c r="G9250" s="12">
        <f t="shared" si="577"/>
        <v>2020</v>
      </c>
      <c r="H9250" s="12">
        <f t="shared" si="578"/>
        <v>6</v>
      </c>
      <c r="I9250" s="12">
        <f t="shared" si="579"/>
        <v>14</v>
      </c>
      <c r="J9250" s="51">
        <f t="shared" si="580"/>
        <v>43996</v>
      </c>
      <c r="K9250" t="str">
        <f>VLOOKUP(B:B,'Справочник по тт'!$A$2:$C$5,3,0)</f>
        <v>"Первый"</v>
      </c>
      <c r="L9250" s="23">
        <v>1</v>
      </c>
      <c r="M9250" t="s">
        <v>362</v>
      </c>
    </row>
    <row r="9251" spans="1:13" x14ac:dyDescent="0.2">
      <c r="A9251" s="47">
        <v>43996.75</v>
      </c>
      <c r="B9251">
        <v>4</v>
      </c>
      <c r="G9251" s="12">
        <f t="shared" si="577"/>
        <v>2020</v>
      </c>
      <c r="H9251" s="12">
        <f t="shared" si="578"/>
        <v>6</v>
      </c>
      <c r="I9251" s="12">
        <f t="shared" si="579"/>
        <v>14</v>
      </c>
      <c r="J9251" s="51">
        <f t="shared" si="580"/>
        <v>43996</v>
      </c>
      <c r="K9251" t="str">
        <f>VLOOKUP(B:B,'Справочник по тт'!$A$2:$C$5,3,0)</f>
        <v>"Первый"</v>
      </c>
      <c r="L9251" s="23">
        <v>1</v>
      </c>
      <c r="M9251" t="s">
        <v>362</v>
      </c>
    </row>
    <row r="9252" spans="1:13" x14ac:dyDescent="0.2">
      <c r="A9252" s="47">
        <v>43996.75</v>
      </c>
      <c r="B9252">
        <v>4</v>
      </c>
      <c r="G9252" s="12">
        <f t="shared" si="577"/>
        <v>2020</v>
      </c>
      <c r="H9252" s="12">
        <f t="shared" si="578"/>
        <v>6</v>
      </c>
      <c r="I9252" s="12">
        <f t="shared" si="579"/>
        <v>14</v>
      </c>
      <c r="J9252" s="51">
        <f t="shared" si="580"/>
        <v>43996</v>
      </c>
      <c r="K9252" t="str">
        <f>VLOOKUP(B:B,'Справочник по тт'!$A$2:$C$5,3,0)</f>
        <v>"Первый"</v>
      </c>
      <c r="L9252" s="23">
        <v>1</v>
      </c>
      <c r="M9252" t="s">
        <v>362</v>
      </c>
    </row>
    <row r="9253" spans="1:13" x14ac:dyDescent="0.2">
      <c r="A9253" s="47">
        <v>43996.756944444445</v>
      </c>
      <c r="B9253">
        <v>4</v>
      </c>
      <c r="G9253" s="12">
        <f t="shared" si="577"/>
        <v>2020</v>
      </c>
      <c r="H9253" s="12">
        <f t="shared" si="578"/>
        <v>6</v>
      </c>
      <c r="I9253" s="12">
        <f t="shared" si="579"/>
        <v>14</v>
      </c>
      <c r="J9253" s="51">
        <f t="shared" si="580"/>
        <v>43996</v>
      </c>
      <c r="K9253" t="str">
        <f>VLOOKUP(B:B,'Справочник по тт'!$A$2:$C$5,3,0)</f>
        <v>"Первый"</v>
      </c>
      <c r="L9253" s="23">
        <v>1</v>
      </c>
      <c r="M9253" t="s">
        <v>362</v>
      </c>
    </row>
    <row r="9254" spans="1:13" x14ac:dyDescent="0.2">
      <c r="A9254" s="47">
        <v>43996.791666666664</v>
      </c>
      <c r="B9254">
        <v>4</v>
      </c>
      <c r="G9254" s="12">
        <f t="shared" si="577"/>
        <v>2020</v>
      </c>
      <c r="H9254" s="12">
        <f t="shared" si="578"/>
        <v>6</v>
      </c>
      <c r="I9254" s="12">
        <f t="shared" si="579"/>
        <v>14</v>
      </c>
      <c r="J9254" s="51">
        <f t="shared" si="580"/>
        <v>43996</v>
      </c>
      <c r="K9254" t="str">
        <f>VLOOKUP(B:B,'Справочник по тт'!$A$2:$C$5,3,0)</f>
        <v>"Первый"</v>
      </c>
      <c r="L9254" s="23">
        <v>1</v>
      </c>
      <c r="M9254" t="s">
        <v>362</v>
      </c>
    </row>
    <row r="9255" spans="1:13" x14ac:dyDescent="0.2">
      <c r="A9255" s="47">
        <v>43996.799305555556</v>
      </c>
      <c r="B9255">
        <v>4</v>
      </c>
      <c r="G9255" s="12">
        <f t="shared" si="577"/>
        <v>2020</v>
      </c>
      <c r="H9255" s="12">
        <f t="shared" si="578"/>
        <v>6</v>
      </c>
      <c r="I9255" s="12">
        <f t="shared" si="579"/>
        <v>14</v>
      </c>
      <c r="J9255" s="51">
        <f t="shared" si="580"/>
        <v>43996</v>
      </c>
      <c r="K9255" t="str">
        <f>VLOOKUP(B:B,'Справочник по тт'!$A$2:$C$5,3,0)</f>
        <v>"Первый"</v>
      </c>
      <c r="L9255" s="23">
        <v>1</v>
      </c>
      <c r="M9255" t="s">
        <v>362</v>
      </c>
    </row>
    <row r="9256" spans="1:13" x14ac:dyDescent="0.2">
      <c r="A9256" s="47">
        <v>43996.8125</v>
      </c>
      <c r="B9256">
        <v>1</v>
      </c>
      <c r="G9256" s="12">
        <f t="shared" si="577"/>
        <v>2020</v>
      </c>
      <c r="H9256" s="12">
        <f t="shared" si="578"/>
        <v>6</v>
      </c>
      <c r="I9256" s="12">
        <f t="shared" si="579"/>
        <v>14</v>
      </c>
      <c r="J9256" s="51">
        <f t="shared" si="580"/>
        <v>43996</v>
      </c>
      <c r="K9256" t="str">
        <f>VLOOKUP(B:B,'Справочник по тт'!$A$2:$C$5,3,0)</f>
        <v>"Шанс"</v>
      </c>
      <c r="L9256" s="23">
        <v>1</v>
      </c>
      <c r="M9256" t="s">
        <v>360</v>
      </c>
    </row>
    <row r="9257" spans="1:13" x14ac:dyDescent="0.2">
      <c r="A9257" s="47">
        <v>43996.833333333336</v>
      </c>
      <c r="B9257">
        <v>1</v>
      </c>
      <c r="G9257" s="12">
        <f t="shared" si="577"/>
        <v>2020</v>
      </c>
      <c r="H9257" s="12">
        <f t="shared" si="578"/>
        <v>6</v>
      </c>
      <c r="I9257" s="12">
        <f t="shared" si="579"/>
        <v>14</v>
      </c>
      <c r="J9257" s="51">
        <f t="shared" si="580"/>
        <v>43996</v>
      </c>
      <c r="K9257" t="str">
        <f>VLOOKUP(B:B,'Справочник по тт'!$A$2:$C$5,3,0)</f>
        <v>"Шанс"</v>
      </c>
      <c r="L9257" s="23">
        <v>1</v>
      </c>
      <c r="M9257" t="s">
        <v>360</v>
      </c>
    </row>
    <row r="9258" spans="1:13" x14ac:dyDescent="0.2">
      <c r="A9258" s="47">
        <v>43996.875</v>
      </c>
      <c r="B9258">
        <v>1</v>
      </c>
      <c r="G9258" s="12">
        <f t="shared" si="577"/>
        <v>2020</v>
      </c>
      <c r="H9258" s="12">
        <f t="shared" si="578"/>
        <v>6</v>
      </c>
      <c r="I9258" s="12">
        <f t="shared" si="579"/>
        <v>14</v>
      </c>
      <c r="J9258" s="51">
        <f t="shared" si="580"/>
        <v>43996</v>
      </c>
      <c r="K9258" t="str">
        <f>VLOOKUP(B:B,'Справочник по тт'!$A$2:$C$5,3,0)</f>
        <v>"Шанс"</v>
      </c>
      <c r="L9258" s="23">
        <v>1</v>
      </c>
      <c r="M9258" t="s">
        <v>360</v>
      </c>
    </row>
    <row r="9259" spans="1:13" x14ac:dyDescent="0.2">
      <c r="A9259" s="47">
        <v>43996.875</v>
      </c>
      <c r="B9259">
        <v>1</v>
      </c>
      <c r="G9259" s="12">
        <f t="shared" si="577"/>
        <v>2020</v>
      </c>
      <c r="H9259" s="12">
        <f t="shared" si="578"/>
        <v>6</v>
      </c>
      <c r="I9259" s="12">
        <f t="shared" si="579"/>
        <v>14</v>
      </c>
      <c r="J9259" s="51">
        <f t="shared" si="580"/>
        <v>43996</v>
      </c>
      <c r="K9259" t="str">
        <f>VLOOKUP(B:B,'Справочник по тт'!$A$2:$C$5,3,0)</f>
        <v>"Шанс"</v>
      </c>
      <c r="L9259" s="23">
        <v>1</v>
      </c>
      <c r="M9259" t="s">
        <v>360</v>
      </c>
    </row>
    <row r="9260" spans="1:13" x14ac:dyDescent="0.2">
      <c r="A9260" s="47">
        <v>43996.875</v>
      </c>
      <c r="B9260">
        <v>2</v>
      </c>
      <c r="G9260" s="12">
        <f t="shared" si="577"/>
        <v>2020</v>
      </c>
      <c r="H9260" s="12">
        <f t="shared" si="578"/>
        <v>6</v>
      </c>
      <c r="I9260" s="12">
        <f t="shared" si="579"/>
        <v>14</v>
      </c>
      <c r="J9260" s="51">
        <f t="shared" si="580"/>
        <v>43996</v>
      </c>
      <c r="K9260" t="str">
        <f>VLOOKUP(B:B,'Справочник по тт'!$A$2:$C$5,3,0)</f>
        <v>"Колибри"</v>
      </c>
      <c r="L9260" s="23">
        <v>1</v>
      </c>
      <c r="M9260" t="s">
        <v>380</v>
      </c>
    </row>
    <row r="9261" spans="1:13" x14ac:dyDescent="0.2">
      <c r="A9261" s="47">
        <v>43996.916666666664</v>
      </c>
      <c r="B9261">
        <v>2</v>
      </c>
      <c r="G9261" s="12">
        <f t="shared" si="577"/>
        <v>2020</v>
      </c>
      <c r="H9261" s="12">
        <f t="shared" si="578"/>
        <v>6</v>
      </c>
      <c r="I9261" s="12">
        <f t="shared" si="579"/>
        <v>14</v>
      </c>
      <c r="J9261" s="51">
        <f t="shared" si="580"/>
        <v>43996</v>
      </c>
      <c r="K9261" t="str">
        <f>VLOOKUP(B:B,'Справочник по тт'!$A$2:$C$5,3,0)</f>
        <v>"Колибри"</v>
      </c>
      <c r="L9261" s="23">
        <v>1</v>
      </c>
      <c r="M9261" t="s">
        <v>380</v>
      </c>
    </row>
    <row r="9262" spans="1:13" x14ac:dyDescent="0.2">
      <c r="A9262" s="47">
        <v>43996.958333333336</v>
      </c>
      <c r="B9262">
        <v>2</v>
      </c>
      <c r="G9262" s="12">
        <f t="shared" si="577"/>
        <v>2020</v>
      </c>
      <c r="H9262" s="12">
        <f t="shared" si="578"/>
        <v>6</v>
      </c>
      <c r="I9262" s="12">
        <f t="shared" si="579"/>
        <v>14</v>
      </c>
      <c r="J9262" s="51">
        <f t="shared" si="580"/>
        <v>43996</v>
      </c>
      <c r="K9262" t="str">
        <f>VLOOKUP(B:B,'Справочник по тт'!$A$2:$C$5,3,0)</f>
        <v>"Колибри"</v>
      </c>
      <c r="L9262" s="23">
        <v>1</v>
      </c>
      <c r="M9262" t="s">
        <v>380</v>
      </c>
    </row>
    <row r="9263" spans="1:13" x14ac:dyDescent="0.2">
      <c r="A9263" s="47">
        <v>43997.027777777781</v>
      </c>
      <c r="B9263">
        <v>3</v>
      </c>
      <c r="G9263" s="12">
        <f t="shared" si="577"/>
        <v>2020</v>
      </c>
      <c r="H9263" s="12">
        <f t="shared" si="578"/>
        <v>6</v>
      </c>
      <c r="I9263" s="12">
        <f t="shared" si="579"/>
        <v>15</v>
      </c>
      <c r="J9263" s="51">
        <f t="shared" si="580"/>
        <v>43997</v>
      </c>
      <c r="K9263" t="str">
        <f>VLOOKUP(B:B,'Справочник по тт'!$A$2:$C$5,3,0)</f>
        <v>"Парабола"</v>
      </c>
      <c r="L9263" s="23">
        <v>1</v>
      </c>
      <c r="M9263" t="s">
        <v>361</v>
      </c>
    </row>
    <row r="9264" spans="1:13" x14ac:dyDescent="0.2">
      <c r="A9264" s="47">
        <v>43997.083333333336</v>
      </c>
      <c r="B9264">
        <v>3</v>
      </c>
      <c r="G9264" s="12">
        <f t="shared" si="577"/>
        <v>2020</v>
      </c>
      <c r="H9264" s="12">
        <f t="shared" si="578"/>
        <v>6</v>
      </c>
      <c r="I9264" s="12">
        <f t="shared" si="579"/>
        <v>15</v>
      </c>
      <c r="J9264" s="51">
        <f t="shared" si="580"/>
        <v>43997</v>
      </c>
      <c r="K9264" t="str">
        <f>VLOOKUP(B:B,'Справочник по тт'!$A$2:$C$5,3,0)</f>
        <v>"Парабола"</v>
      </c>
      <c r="L9264" s="23">
        <v>1</v>
      </c>
      <c r="M9264" t="s">
        <v>361</v>
      </c>
    </row>
    <row r="9265" spans="1:13" x14ac:dyDescent="0.2">
      <c r="A9265" s="47">
        <v>43997.166666666664</v>
      </c>
      <c r="B9265">
        <v>3</v>
      </c>
      <c r="G9265" s="12">
        <f t="shared" si="577"/>
        <v>2020</v>
      </c>
      <c r="H9265" s="12">
        <f t="shared" si="578"/>
        <v>6</v>
      </c>
      <c r="I9265" s="12">
        <f t="shared" si="579"/>
        <v>15</v>
      </c>
      <c r="J9265" s="51">
        <f t="shared" si="580"/>
        <v>43997</v>
      </c>
      <c r="K9265" t="str">
        <f>VLOOKUP(B:B,'Справочник по тт'!$A$2:$C$5,3,0)</f>
        <v>"Парабола"</v>
      </c>
      <c r="L9265" s="23">
        <v>1</v>
      </c>
      <c r="M9265" t="s">
        <v>361</v>
      </c>
    </row>
    <row r="9266" spans="1:13" x14ac:dyDescent="0.2">
      <c r="A9266" s="47">
        <v>43997.25</v>
      </c>
      <c r="B9266">
        <v>3</v>
      </c>
      <c r="G9266" s="12">
        <f t="shared" si="577"/>
        <v>2020</v>
      </c>
      <c r="H9266" s="12">
        <f t="shared" si="578"/>
        <v>6</v>
      </c>
      <c r="I9266" s="12">
        <f t="shared" si="579"/>
        <v>15</v>
      </c>
      <c r="J9266" s="51">
        <f t="shared" si="580"/>
        <v>43997</v>
      </c>
      <c r="K9266" t="str">
        <f>VLOOKUP(B:B,'Справочник по тт'!$A$2:$C$5,3,0)</f>
        <v>"Парабола"</v>
      </c>
      <c r="L9266" s="23">
        <v>1</v>
      </c>
      <c r="M9266" t="s">
        <v>361</v>
      </c>
    </row>
    <row r="9267" spans="1:13" x14ac:dyDescent="0.2">
      <c r="A9267" s="47">
        <v>43997.291666666664</v>
      </c>
      <c r="B9267">
        <v>3</v>
      </c>
      <c r="G9267" s="12">
        <f t="shared" si="577"/>
        <v>2020</v>
      </c>
      <c r="H9267" s="12">
        <f t="shared" si="578"/>
        <v>6</v>
      </c>
      <c r="I9267" s="12">
        <f t="shared" si="579"/>
        <v>15</v>
      </c>
      <c r="J9267" s="51">
        <f t="shared" si="580"/>
        <v>43997</v>
      </c>
      <c r="K9267" t="str">
        <f>VLOOKUP(B:B,'Справочник по тт'!$A$2:$C$5,3,0)</f>
        <v>"Парабола"</v>
      </c>
      <c r="L9267" s="23">
        <v>1</v>
      </c>
      <c r="M9267" t="s">
        <v>361</v>
      </c>
    </row>
    <row r="9268" spans="1:13" x14ac:dyDescent="0.2">
      <c r="A9268" s="47">
        <v>43997.3125</v>
      </c>
      <c r="B9268">
        <v>3</v>
      </c>
      <c r="G9268" s="12">
        <f t="shared" si="577"/>
        <v>2020</v>
      </c>
      <c r="H9268" s="12">
        <f t="shared" si="578"/>
        <v>6</v>
      </c>
      <c r="I9268" s="12">
        <f t="shared" si="579"/>
        <v>15</v>
      </c>
      <c r="J9268" s="51">
        <f t="shared" si="580"/>
        <v>43997</v>
      </c>
      <c r="K9268" t="str">
        <f>VLOOKUP(B:B,'Справочник по тт'!$A$2:$C$5,3,0)</f>
        <v>"Парабола"</v>
      </c>
      <c r="L9268" s="23">
        <v>1</v>
      </c>
      <c r="M9268" t="s">
        <v>361</v>
      </c>
    </row>
    <row r="9269" spans="1:13" x14ac:dyDescent="0.2">
      <c r="A9269" s="47">
        <v>43997.333333333336</v>
      </c>
      <c r="B9269">
        <v>3</v>
      </c>
      <c r="G9269" s="12">
        <f t="shared" si="577"/>
        <v>2020</v>
      </c>
      <c r="H9269" s="12">
        <f t="shared" si="578"/>
        <v>6</v>
      </c>
      <c r="I9269" s="12">
        <f t="shared" si="579"/>
        <v>15</v>
      </c>
      <c r="J9269" s="51">
        <f t="shared" si="580"/>
        <v>43997</v>
      </c>
      <c r="K9269" t="str">
        <f>VLOOKUP(B:B,'Справочник по тт'!$A$2:$C$5,3,0)</f>
        <v>"Парабола"</v>
      </c>
      <c r="L9269" s="23">
        <v>1</v>
      </c>
      <c r="M9269" t="s">
        <v>361</v>
      </c>
    </row>
    <row r="9270" spans="1:13" x14ac:dyDescent="0.2">
      <c r="A9270" s="47">
        <v>43997.333333333336</v>
      </c>
      <c r="B9270">
        <v>3</v>
      </c>
      <c r="G9270" s="12">
        <f t="shared" si="577"/>
        <v>2020</v>
      </c>
      <c r="H9270" s="12">
        <f t="shared" si="578"/>
        <v>6</v>
      </c>
      <c r="I9270" s="12">
        <f t="shared" si="579"/>
        <v>15</v>
      </c>
      <c r="J9270" s="51">
        <f t="shared" si="580"/>
        <v>43997</v>
      </c>
      <c r="K9270" t="str">
        <f>VLOOKUP(B:B,'Справочник по тт'!$A$2:$C$5,3,0)</f>
        <v>"Парабола"</v>
      </c>
      <c r="L9270" s="23">
        <v>1</v>
      </c>
      <c r="M9270" t="s">
        <v>361</v>
      </c>
    </row>
    <row r="9271" spans="1:13" x14ac:dyDescent="0.2">
      <c r="A9271" s="47">
        <v>43997.333333333336</v>
      </c>
      <c r="B9271">
        <v>4</v>
      </c>
      <c r="G9271" s="12">
        <f t="shared" si="577"/>
        <v>2020</v>
      </c>
      <c r="H9271" s="12">
        <f t="shared" si="578"/>
        <v>6</v>
      </c>
      <c r="I9271" s="12">
        <f t="shared" si="579"/>
        <v>15</v>
      </c>
      <c r="J9271" s="51">
        <f t="shared" si="580"/>
        <v>43997</v>
      </c>
      <c r="K9271" t="str">
        <f>VLOOKUP(B:B,'Справочник по тт'!$A$2:$C$5,3,0)</f>
        <v>"Первый"</v>
      </c>
      <c r="L9271" s="23">
        <v>1</v>
      </c>
      <c r="M9271" t="s">
        <v>362</v>
      </c>
    </row>
    <row r="9272" spans="1:13" x14ac:dyDescent="0.2">
      <c r="A9272" s="47">
        <v>43997.333333333336</v>
      </c>
      <c r="B9272">
        <v>4</v>
      </c>
      <c r="G9272" s="12">
        <f t="shared" si="577"/>
        <v>2020</v>
      </c>
      <c r="H9272" s="12">
        <f t="shared" si="578"/>
        <v>6</v>
      </c>
      <c r="I9272" s="12">
        <f t="shared" si="579"/>
        <v>15</v>
      </c>
      <c r="J9272" s="51">
        <f t="shared" si="580"/>
        <v>43997</v>
      </c>
      <c r="K9272" t="str">
        <f>VLOOKUP(B:B,'Справочник по тт'!$A$2:$C$5,3,0)</f>
        <v>"Первый"</v>
      </c>
      <c r="L9272" s="23">
        <v>1</v>
      </c>
      <c r="M9272" t="s">
        <v>362</v>
      </c>
    </row>
    <row r="9273" spans="1:13" x14ac:dyDescent="0.2">
      <c r="A9273" s="47">
        <v>43997.333333333336</v>
      </c>
      <c r="B9273">
        <v>4</v>
      </c>
      <c r="G9273" s="12">
        <f t="shared" si="577"/>
        <v>2020</v>
      </c>
      <c r="H9273" s="12">
        <f t="shared" si="578"/>
        <v>6</v>
      </c>
      <c r="I9273" s="12">
        <f t="shared" si="579"/>
        <v>15</v>
      </c>
      <c r="J9273" s="51">
        <f t="shared" si="580"/>
        <v>43997</v>
      </c>
      <c r="K9273" t="str">
        <f>VLOOKUP(B:B,'Справочник по тт'!$A$2:$C$5,3,0)</f>
        <v>"Первый"</v>
      </c>
      <c r="L9273" s="23">
        <v>1</v>
      </c>
      <c r="M9273" t="s">
        <v>362</v>
      </c>
    </row>
    <row r="9274" spans="1:13" x14ac:dyDescent="0.2">
      <c r="A9274" s="47">
        <v>43997.333333333336</v>
      </c>
      <c r="B9274">
        <v>4</v>
      </c>
      <c r="G9274" s="12">
        <f t="shared" si="577"/>
        <v>2020</v>
      </c>
      <c r="H9274" s="12">
        <f t="shared" si="578"/>
        <v>6</v>
      </c>
      <c r="I9274" s="12">
        <f t="shared" si="579"/>
        <v>15</v>
      </c>
      <c r="J9274" s="51">
        <f t="shared" si="580"/>
        <v>43997</v>
      </c>
      <c r="K9274" t="str">
        <f>VLOOKUP(B:B,'Справочник по тт'!$A$2:$C$5,3,0)</f>
        <v>"Первый"</v>
      </c>
      <c r="L9274" s="23">
        <v>1</v>
      </c>
      <c r="M9274" t="s">
        <v>362</v>
      </c>
    </row>
    <row r="9275" spans="1:13" x14ac:dyDescent="0.2">
      <c r="A9275" s="47">
        <v>43997.333333333336</v>
      </c>
      <c r="B9275">
        <v>4</v>
      </c>
      <c r="G9275" s="12">
        <f t="shared" si="577"/>
        <v>2020</v>
      </c>
      <c r="H9275" s="12">
        <f t="shared" si="578"/>
        <v>6</v>
      </c>
      <c r="I9275" s="12">
        <f t="shared" si="579"/>
        <v>15</v>
      </c>
      <c r="J9275" s="51">
        <f t="shared" si="580"/>
        <v>43997</v>
      </c>
      <c r="K9275" t="str">
        <f>VLOOKUP(B:B,'Справочник по тт'!$A$2:$C$5,3,0)</f>
        <v>"Первый"</v>
      </c>
      <c r="L9275" s="23">
        <v>1</v>
      </c>
      <c r="M9275" t="s">
        <v>362</v>
      </c>
    </row>
    <row r="9276" spans="1:13" x14ac:dyDescent="0.2">
      <c r="A9276" s="47">
        <v>43997.333333333336</v>
      </c>
      <c r="B9276">
        <v>4</v>
      </c>
      <c r="G9276" s="12">
        <f t="shared" si="577"/>
        <v>2020</v>
      </c>
      <c r="H9276" s="12">
        <f t="shared" si="578"/>
        <v>6</v>
      </c>
      <c r="I9276" s="12">
        <f t="shared" si="579"/>
        <v>15</v>
      </c>
      <c r="J9276" s="51">
        <f t="shared" si="580"/>
        <v>43997</v>
      </c>
      <c r="K9276" t="str">
        <f>VLOOKUP(B:B,'Справочник по тт'!$A$2:$C$5,3,0)</f>
        <v>"Первый"</v>
      </c>
      <c r="L9276" s="23">
        <v>1</v>
      </c>
      <c r="M9276" t="s">
        <v>362</v>
      </c>
    </row>
    <row r="9277" spans="1:13" x14ac:dyDescent="0.2">
      <c r="A9277" s="47">
        <v>43997.375</v>
      </c>
      <c r="B9277">
        <v>4</v>
      </c>
      <c r="G9277" s="12">
        <f t="shared" si="577"/>
        <v>2020</v>
      </c>
      <c r="H9277" s="12">
        <f t="shared" si="578"/>
        <v>6</v>
      </c>
      <c r="I9277" s="12">
        <f t="shared" si="579"/>
        <v>15</v>
      </c>
      <c r="J9277" s="51">
        <f t="shared" si="580"/>
        <v>43997</v>
      </c>
      <c r="K9277" t="str">
        <f>VLOOKUP(B:B,'Справочник по тт'!$A$2:$C$5,3,0)</f>
        <v>"Первый"</v>
      </c>
      <c r="L9277" s="23">
        <v>1</v>
      </c>
      <c r="M9277" t="s">
        <v>362</v>
      </c>
    </row>
    <row r="9278" spans="1:13" x14ac:dyDescent="0.2">
      <c r="A9278" s="47">
        <v>43997.375</v>
      </c>
      <c r="B9278">
        <v>4</v>
      </c>
      <c r="G9278" s="12">
        <f t="shared" si="577"/>
        <v>2020</v>
      </c>
      <c r="H9278" s="12">
        <f t="shared" si="578"/>
        <v>6</v>
      </c>
      <c r="I9278" s="12">
        <f t="shared" si="579"/>
        <v>15</v>
      </c>
      <c r="J9278" s="51">
        <f t="shared" si="580"/>
        <v>43997</v>
      </c>
      <c r="K9278" t="str">
        <f>VLOOKUP(B:B,'Справочник по тт'!$A$2:$C$5,3,0)</f>
        <v>"Первый"</v>
      </c>
      <c r="L9278" s="23">
        <v>1</v>
      </c>
      <c r="M9278" t="s">
        <v>362</v>
      </c>
    </row>
    <row r="9279" spans="1:13" x14ac:dyDescent="0.2">
      <c r="A9279" s="47">
        <v>43997.375</v>
      </c>
      <c r="B9279">
        <v>4</v>
      </c>
      <c r="G9279" s="12">
        <f t="shared" si="577"/>
        <v>2020</v>
      </c>
      <c r="H9279" s="12">
        <f t="shared" si="578"/>
        <v>6</v>
      </c>
      <c r="I9279" s="12">
        <f t="shared" si="579"/>
        <v>15</v>
      </c>
      <c r="J9279" s="51">
        <f t="shared" si="580"/>
        <v>43997</v>
      </c>
      <c r="K9279" t="str">
        <f>VLOOKUP(B:B,'Справочник по тт'!$A$2:$C$5,3,0)</f>
        <v>"Первый"</v>
      </c>
      <c r="L9279" s="23">
        <v>1</v>
      </c>
      <c r="M9279" t="s">
        <v>362</v>
      </c>
    </row>
    <row r="9280" spans="1:13" x14ac:dyDescent="0.2">
      <c r="A9280" s="47">
        <v>43997.375</v>
      </c>
      <c r="B9280">
        <v>4</v>
      </c>
      <c r="G9280" s="12">
        <f t="shared" si="577"/>
        <v>2020</v>
      </c>
      <c r="H9280" s="12">
        <f t="shared" si="578"/>
        <v>6</v>
      </c>
      <c r="I9280" s="12">
        <f t="shared" si="579"/>
        <v>15</v>
      </c>
      <c r="J9280" s="51">
        <f t="shared" si="580"/>
        <v>43997</v>
      </c>
      <c r="K9280" t="str">
        <f>VLOOKUP(B:B,'Справочник по тт'!$A$2:$C$5,3,0)</f>
        <v>"Первый"</v>
      </c>
      <c r="L9280" s="23">
        <v>1</v>
      </c>
      <c r="M9280" t="s">
        <v>362</v>
      </c>
    </row>
    <row r="9281" spans="1:13" x14ac:dyDescent="0.2">
      <c r="A9281" s="47">
        <v>43997.375</v>
      </c>
      <c r="B9281">
        <v>4</v>
      </c>
      <c r="G9281" s="12">
        <f t="shared" si="577"/>
        <v>2020</v>
      </c>
      <c r="H9281" s="12">
        <f t="shared" si="578"/>
        <v>6</v>
      </c>
      <c r="I9281" s="12">
        <f t="shared" si="579"/>
        <v>15</v>
      </c>
      <c r="J9281" s="51">
        <f t="shared" si="580"/>
        <v>43997</v>
      </c>
      <c r="K9281" t="str">
        <f>VLOOKUP(B:B,'Справочник по тт'!$A$2:$C$5,3,0)</f>
        <v>"Первый"</v>
      </c>
      <c r="L9281" s="23">
        <v>1</v>
      </c>
      <c r="M9281" t="s">
        <v>362</v>
      </c>
    </row>
    <row r="9282" spans="1:13" x14ac:dyDescent="0.2">
      <c r="A9282" s="47">
        <v>43997.375</v>
      </c>
      <c r="B9282">
        <v>4</v>
      </c>
      <c r="G9282" s="12">
        <f t="shared" si="577"/>
        <v>2020</v>
      </c>
      <c r="H9282" s="12">
        <f t="shared" si="578"/>
        <v>6</v>
      </c>
      <c r="I9282" s="12">
        <f t="shared" si="579"/>
        <v>15</v>
      </c>
      <c r="J9282" s="51">
        <f t="shared" si="580"/>
        <v>43997</v>
      </c>
      <c r="K9282" t="str">
        <f>VLOOKUP(B:B,'Справочник по тт'!$A$2:$C$5,3,0)</f>
        <v>"Первый"</v>
      </c>
      <c r="L9282" s="23">
        <v>1</v>
      </c>
      <c r="M9282" t="s">
        <v>362</v>
      </c>
    </row>
    <row r="9283" spans="1:13" x14ac:dyDescent="0.2">
      <c r="A9283" s="47">
        <v>43997.375</v>
      </c>
      <c r="B9283">
        <v>4</v>
      </c>
      <c r="G9283" s="12">
        <f t="shared" ref="G9283:G9346" si="581">YEAR(A9283)</f>
        <v>2020</v>
      </c>
      <c r="H9283" s="12">
        <f t="shared" ref="H9283:H9346" si="582">MONTH(A9283)</f>
        <v>6</v>
      </c>
      <c r="I9283" s="12">
        <f t="shared" ref="I9283:I9346" si="583">DAY(A9283)</f>
        <v>15</v>
      </c>
      <c r="J9283" s="51">
        <f t="shared" ref="J9283:J9346" si="584">DATE(G:G,H:H,I:I)</f>
        <v>43997</v>
      </c>
      <c r="K9283" t="str">
        <f>VLOOKUP(B:B,'Справочник по тт'!$A$2:$C$5,3,0)</f>
        <v>"Первый"</v>
      </c>
      <c r="L9283" s="23">
        <v>1</v>
      </c>
      <c r="M9283" t="s">
        <v>362</v>
      </c>
    </row>
    <row r="9284" spans="1:13" x14ac:dyDescent="0.2">
      <c r="A9284" s="47">
        <v>43997.375</v>
      </c>
      <c r="B9284">
        <v>4</v>
      </c>
      <c r="G9284" s="12">
        <f t="shared" si="581"/>
        <v>2020</v>
      </c>
      <c r="H9284" s="12">
        <f t="shared" si="582"/>
        <v>6</v>
      </c>
      <c r="I9284" s="12">
        <f t="shared" si="583"/>
        <v>15</v>
      </c>
      <c r="J9284" s="51">
        <f t="shared" si="584"/>
        <v>43997</v>
      </c>
      <c r="K9284" t="str">
        <f>VLOOKUP(B:B,'Справочник по тт'!$A$2:$C$5,3,0)</f>
        <v>"Первый"</v>
      </c>
      <c r="L9284" s="23">
        <v>1</v>
      </c>
      <c r="M9284" t="s">
        <v>362</v>
      </c>
    </row>
    <row r="9285" spans="1:13" x14ac:dyDescent="0.2">
      <c r="A9285" s="47">
        <v>43997.375</v>
      </c>
      <c r="B9285">
        <v>4</v>
      </c>
      <c r="G9285" s="12">
        <f t="shared" si="581"/>
        <v>2020</v>
      </c>
      <c r="H9285" s="12">
        <f t="shared" si="582"/>
        <v>6</v>
      </c>
      <c r="I9285" s="12">
        <f t="shared" si="583"/>
        <v>15</v>
      </c>
      <c r="J9285" s="51">
        <f t="shared" si="584"/>
        <v>43997</v>
      </c>
      <c r="K9285" t="str">
        <f>VLOOKUP(B:B,'Справочник по тт'!$A$2:$C$5,3,0)</f>
        <v>"Первый"</v>
      </c>
      <c r="L9285" s="23">
        <v>1</v>
      </c>
      <c r="M9285" t="s">
        <v>362</v>
      </c>
    </row>
    <row r="9286" spans="1:13" x14ac:dyDescent="0.2">
      <c r="A9286" s="47">
        <v>43997.375</v>
      </c>
      <c r="B9286">
        <v>4</v>
      </c>
      <c r="G9286" s="12">
        <f t="shared" si="581"/>
        <v>2020</v>
      </c>
      <c r="H9286" s="12">
        <f t="shared" si="582"/>
        <v>6</v>
      </c>
      <c r="I9286" s="12">
        <f t="shared" si="583"/>
        <v>15</v>
      </c>
      <c r="J9286" s="51">
        <f t="shared" si="584"/>
        <v>43997</v>
      </c>
      <c r="K9286" t="str">
        <f>VLOOKUP(B:B,'Справочник по тт'!$A$2:$C$5,3,0)</f>
        <v>"Первый"</v>
      </c>
      <c r="L9286" s="23">
        <v>1</v>
      </c>
      <c r="M9286" t="s">
        <v>362</v>
      </c>
    </row>
    <row r="9287" spans="1:13" x14ac:dyDescent="0.2">
      <c r="A9287" s="47">
        <v>43997.375</v>
      </c>
      <c r="B9287">
        <v>4</v>
      </c>
      <c r="G9287" s="12">
        <f t="shared" si="581"/>
        <v>2020</v>
      </c>
      <c r="H9287" s="12">
        <f t="shared" si="582"/>
        <v>6</v>
      </c>
      <c r="I9287" s="12">
        <f t="shared" si="583"/>
        <v>15</v>
      </c>
      <c r="J9287" s="51">
        <f t="shared" si="584"/>
        <v>43997</v>
      </c>
      <c r="K9287" t="str">
        <f>VLOOKUP(B:B,'Справочник по тт'!$A$2:$C$5,3,0)</f>
        <v>"Первый"</v>
      </c>
      <c r="L9287" s="23">
        <v>1</v>
      </c>
      <c r="M9287" t="s">
        <v>362</v>
      </c>
    </row>
    <row r="9288" spans="1:13" x14ac:dyDescent="0.2">
      <c r="A9288" s="47">
        <v>43997.375</v>
      </c>
      <c r="B9288">
        <v>4</v>
      </c>
      <c r="G9288" s="12">
        <f t="shared" si="581"/>
        <v>2020</v>
      </c>
      <c r="H9288" s="12">
        <f t="shared" si="582"/>
        <v>6</v>
      </c>
      <c r="I9288" s="12">
        <f t="shared" si="583"/>
        <v>15</v>
      </c>
      <c r="J9288" s="51">
        <f t="shared" si="584"/>
        <v>43997</v>
      </c>
      <c r="K9288" t="str">
        <f>VLOOKUP(B:B,'Справочник по тт'!$A$2:$C$5,3,0)</f>
        <v>"Первый"</v>
      </c>
      <c r="L9288" s="23">
        <v>1</v>
      </c>
      <c r="M9288" t="s">
        <v>362</v>
      </c>
    </row>
    <row r="9289" spans="1:13" x14ac:dyDescent="0.2">
      <c r="A9289" s="47">
        <v>43997.375</v>
      </c>
      <c r="B9289">
        <v>4</v>
      </c>
      <c r="G9289" s="12">
        <f t="shared" si="581"/>
        <v>2020</v>
      </c>
      <c r="H9289" s="12">
        <f t="shared" si="582"/>
        <v>6</v>
      </c>
      <c r="I9289" s="12">
        <f t="shared" si="583"/>
        <v>15</v>
      </c>
      <c r="J9289" s="51">
        <f t="shared" si="584"/>
        <v>43997</v>
      </c>
      <c r="K9289" t="str">
        <f>VLOOKUP(B:B,'Справочник по тт'!$A$2:$C$5,3,0)</f>
        <v>"Первый"</v>
      </c>
      <c r="L9289" s="23">
        <v>1</v>
      </c>
      <c r="M9289" t="s">
        <v>362</v>
      </c>
    </row>
    <row r="9290" spans="1:13" x14ac:dyDescent="0.2">
      <c r="A9290" s="47">
        <v>43997.375</v>
      </c>
      <c r="B9290">
        <v>4</v>
      </c>
      <c r="G9290" s="12">
        <f t="shared" si="581"/>
        <v>2020</v>
      </c>
      <c r="H9290" s="12">
        <f t="shared" si="582"/>
        <v>6</v>
      </c>
      <c r="I9290" s="12">
        <f t="shared" si="583"/>
        <v>15</v>
      </c>
      <c r="J9290" s="51">
        <f t="shared" si="584"/>
        <v>43997</v>
      </c>
      <c r="K9290" t="str">
        <f>VLOOKUP(B:B,'Справочник по тт'!$A$2:$C$5,3,0)</f>
        <v>"Первый"</v>
      </c>
      <c r="L9290" s="23">
        <v>1</v>
      </c>
      <c r="M9290" t="s">
        <v>362</v>
      </c>
    </row>
    <row r="9291" spans="1:13" x14ac:dyDescent="0.2">
      <c r="A9291" s="47">
        <v>43997.375</v>
      </c>
      <c r="B9291">
        <v>4</v>
      </c>
      <c r="G9291" s="12">
        <f t="shared" si="581"/>
        <v>2020</v>
      </c>
      <c r="H9291" s="12">
        <f t="shared" si="582"/>
        <v>6</v>
      </c>
      <c r="I9291" s="12">
        <f t="shared" si="583"/>
        <v>15</v>
      </c>
      <c r="J9291" s="51">
        <f t="shared" si="584"/>
        <v>43997</v>
      </c>
      <c r="K9291" t="str">
        <f>VLOOKUP(B:B,'Справочник по тт'!$A$2:$C$5,3,0)</f>
        <v>"Первый"</v>
      </c>
      <c r="L9291" s="23">
        <v>1</v>
      </c>
      <c r="M9291" t="s">
        <v>362</v>
      </c>
    </row>
    <row r="9292" spans="1:13" x14ac:dyDescent="0.2">
      <c r="A9292" s="47">
        <v>43997.375</v>
      </c>
      <c r="B9292">
        <v>4</v>
      </c>
      <c r="G9292" s="12">
        <f t="shared" si="581"/>
        <v>2020</v>
      </c>
      <c r="H9292" s="12">
        <f t="shared" si="582"/>
        <v>6</v>
      </c>
      <c r="I9292" s="12">
        <f t="shared" si="583"/>
        <v>15</v>
      </c>
      <c r="J9292" s="51">
        <f t="shared" si="584"/>
        <v>43997</v>
      </c>
      <c r="K9292" t="str">
        <f>VLOOKUP(B:B,'Справочник по тт'!$A$2:$C$5,3,0)</f>
        <v>"Первый"</v>
      </c>
      <c r="L9292" s="23">
        <v>1</v>
      </c>
      <c r="M9292" t="s">
        <v>362</v>
      </c>
    </row>
    <row r="9293" spans="1:13" x14ac:dyDescent="0.2">
      <c r="A9293" s="47">
        <v>43997.375</v>
      </c>
      <c r="B9293">
        <v>4</v>
      </c>
      <c r="G9293" s="12">
        <f t="shared" si="581"/>
        <v>2020</v>
      </c>
      <c r="H9293" s="12">
        <f t="shared" si="582"/>
        <v>6</v>
      </c>
      <c r="I9293" s="12">
        <f t="shared" si="583"/>
        <v>15</v>
      </c>
      <c r="J9293" s="51">
        <f t="shared" si="584"/>
        <v>43997</v>
      </c>
      <c r="K9293" t="str">
        <f>VLOOKUP(B:B,'Справочник по тт'!$A$2:$C$5,3,0)</f>
        <v>"Первый"</v>
      </c>
      <c r="L9293" s="23">
        <v>1</v>
      </c>
      <c r="M9293" t="s">
        <v>362</v>
      </c>
    </row>
    <row r="9294" spans="1:13" x14ac:dyDescent="0.2">
      <c r="A9294" s="47">
        <v>43997.375</v>
      </c>
      <c r="B9294">
        <v>4</v>
      </c>
      <c r="G9294" s="12">
        <f t="shared" si="581"/>
        <v>2020</v>
      </c>
      <c r="H9294" s="12">
        <f t="shared" si="582"/>
        <v>6</v>
      </c>
      <c r="I9294" s="12">
        <f t="shared" si="583"/>
        <v>15</v>
      </c>
      <c r="J9294" s="51">
        <f t="shared" si="584"/>
        <v>43997</v>
      </c>
      <c r="K9294" t="str">
        <f>VLOOKUP(B:B,'Справочник по тт'!$A$2:$C$5,3,0)</f>
        <v>"Первый"</v>
      </c>
      <c r="L9294" s="23">
        <v>1</v>
      </c>
      <c r="M9294" t="s">
        <v>362</v>
      </c>
    </row>
    <row r="9295" spans="1:13" x14ac:dyDescent="0.2">
      <c r="A9295" s="47">
        <v>43997.375</v>
      </c>
      <c r="B9295">
        <v>4</v>
      </c>
      <c r="G9295" s="12">
        <f t="shared" si="581"/>
        <v>2020</v>
      </c>
      <c r="H9295" s="12">
        <f t="shared" si="582"/>
        <v>6</v>
      </c>
      <c r="I9295" s="12">
        <f t="shared" si="583"/>
        <v>15</v>
      </c>
      <c r="J9295" s="51">
        <f t="shared" si="584"/>
        <v>43997</v>
      </c>
      <c r="K9295" t="str">
        <f>VLOOKUP(B:B,'Справочник по тт'!$A$2:$C$5,3,0)</f>
        <v>"Первый"</v>
      </c>
      <c r="L9295" s="23">
        <v>1</v>
      </c>
      <c r="M9295" t="s">
        <v>362</v>
      </c>
    </row>
    <row r="9296" spans="1:13" x14ac:dyDescent="0.2">
      <c r="A9296" s="47">
        <v>43997.375</v>
      </c>
      <c r="B9296">
        <v>4</v>
      </c>
      <c r="G9296" s="12">
        <f t="shared" si="581"/>
        <v>2020</v>
      </c>
      <c r="H9296" s="12">
        <f t="shared" si="582"/>
        <v>6</v>
      </c>
      <c r="I9296" s="12">
        <f t="shared" si="583"/>
        <v>15</v>
      </c>
      <c r="J9296" s="51">
        <f t="shared" si="584"/>
        <v>43997</v>
      </c>
      <c r="K9296" t="str">
        <f>VLOOKUP(B:B,'Справочник по тт'!$A$2:$C$5,3,0)</f>
        <v>"Первый"</v>
      </c>
      <c r="L9296" s="23">
        <v>1</v>
      </c>
      <c r="M9296" t="s">
        <v>362</v>
      </c>
    </row>
    <row r="9297" spans="1:13" x14ac:dyDescent="0.2">
      <c r="A9297" s="47">
        <v>43997.375</v>
      </c>
      <c r="B9297">
        <v>4</v>
      </c>
      <c r="G9297" s="12">
        <f t="shared" si="581"/>
        <v>2020</v>
      </c>
      <c r="H9297" s="12">
        <f t="shared" si="582"/>
        <v>6</v>
      </c>
      <c r="I9297" s="12">
        <f t="shared" si="583"/>
        <v>15</v>
      </c>
      <c r="J9297" s="51">
        <f t="shared" si="584"/>
        <v>43997</v>
      </c>
      <c r="K9297" t="str">
        <f>VLOOKUP(B:B,'Справочник по тт'!$A$2:$C$5,3,0)</f>
        <v>"Первый"</v>
      </c>
      <c r="L9297" s="23">
        <v>1</v>
      </c>
      <c r="M9297" t="s">
        <v>362</v>
      </c>
    </row>
    <row r="9298" spans="1:13" x14ac:dyDescent="0.2">
      <c r="A9298" s="47">
        <v>43997.375</v>
      </c>
      <c r="B9298">
        <v>4</v>
      </c>
      <c r="G9298" s="12">
        <f t="shared" si="581"/>
        <v>2020</v>
      </c>
      <c r="H9298" s="12">
        <f t="shared" si="582"/>
        <v>6</v>
      </c>
      <c r="I9298" s="12">
        <f t="shared" si="583"/>
        <v>15</v>
      </c>
      <c r="J9298" s="51">
        <f t="shared" si="584"/>
        <v>43997</v>
      </c>
      <c r="K9298" t="str">
        <f>VLOOKUP(B:B,'Справочник по тт'!$A$2:$C$5,3,0)</f>
        <v>"Первый"</v>
      </c>
      <c r="L9298" s="23">
        <v>1</v>
      </c>
      <c r="M9298" t="s">
        <v>362</v>
      </c>
    </row>
    <row r="9299" spans="1:13" x14ac:dyDescent="0.2">
      <c r="A9299" s="47">
        <v>43997.375</v>
      </c>
      <c r="B9299">
        <v>4</v>
      </c>
      <c r="G9299" s="12">
        <f t="shared" si="581"/>
        <v>2020</v>
      </c>
      <c r="H9299" s="12">
        <f t="shared" si="582"/>
        <v>6</v>
      </c>
      <c r="I9299" s="12">
        <f t="shared" si="583"/>
        <v>15</v>
      </c>
      <c r="J9299" s="51">
        <f t="shared" si="584"/>
        <v>43997</v>
      </c>
      <c r="K9299" t="str">
        <f>VLOOKUP(B:B,'Справочник по тт'!$A$2:$C$5,3,0)</f>
        <v>"Первый"</v>
      </c>
      <c r="L9299" s="23">
        <v>1</v>
      </c>
      <c r="M9299" t="s">
        <v>362</v>
      </c>
    </row>
    <row r="9300" spans="1:13" x14ac:dyDescent="0.2">
      <c r="A9300" s="47">
        <v>43997.375</v>
      </c>
      <c r="B9300">
        <v>4</v>
      </c>
      <c r="G9300" s="12">
        <f t="shared" si="581"/>
        <v>2020</v>
      </c>
      <c r="H9300" s="12">
        <f t="shared" si="582"/>
        <v>6</v>
      </c>
      <c r="I9300" s="12">
        <f t="shared" si="583"/>
        <v>15</v>
      </c>
      <c r="J9300" s="51">
        <f t="shared" si="584"/>
        <v>43997</v>
      </c>
      <c r="K9300" t="str">
        <f>VLOOKUP(B:B,'Справочник по тт'!$A$2:$C$5,3,0)</f>
        <v>"Первый"</v>
      </c>
      <c r="L9300" s="23">
        <v>1</v>
      </c>
      <c r="M9300" t="s">
        <v>362</v>
      </c>
    </row>
    <row r="9301" spans="1:13" x14ac:dyDescent="0.2">
      <c r="A9301" s="47">
        <v>43997.375</v>
      </c>
      <c r="B9301">
        <v>4</v>
      </c>
      <c r="G9301" s="12">
        <f t="shared" si="581"/>
        <v>2020</v>
      </c>
      <c r="H9301" s="12">
        <f t="shared" si="582"/>
        <v>6</v>
      </c>
      <c r="I9301" s="12">
        <f t="shared" si="583"/>
        <v>15</v>
      </c>
      <c r="J9301" s="51">
        <f t="shared" si="584"/>
        <v>43997</v>
      </c>
      <c r="K9301" t="str">
        <f>VLOOKUP(B:B,'Справочник по тт'!$A$2:$C$5,3,0)</f>
        <v>"Первый"</v>
      </c>
      <c r="L9301" s="23">
        <v>1</v>
      </c>
      <c r="M9301" t="s">
        <v>362</v>
      </c>
    </row>
    <row r="9302" spans="1:13" x14ac:dyDescent="0.2">
      <c r="A9302" s="47">
        <v>43997.375</v>
      </c>
      <c r="B9302">
        <v>4</v>
      </c>
      <c r="G9302" s="12">
        <f t="shared" si="581"/>
        <v>2020</v>
      </c>
      <c r="H9302" s="12">
        <f t="shared" si="582"/>
        <v>6</v>
      </c>
      <c r="I9302" s="12">
        <f t="shared" si="583"/>
        <v>15</v>
      </c>
      <c r="J9302" s="51">
        <f t="shared" si="584"/>
        <v>43997</v>
      </c>
      <c r="K9302" t="str">
        <f>VLOOKUP(B:B,'Справочник по тт'!$A$2:$C$5,3,0)</f>
        <v>"Первый"</v>
      </c>
      <c r="L9302" s="23">
        <v>1</v>
      </c>
      <c r="M9302" t="s">
        <v>362</v>
      </c>
    </row>
    <row r="9303" spans="1:13" x14ac:dyDescent="0.2">
      <c r="A9303" s="47">
        <v>43997.375</v>
      </c>
      <c r="B9303">
        <v>4</v>
      </c>
      <c r="G9303" s="12">
        <f t="shared" si="581"/>
        <v>2020</v>
      </c>
      <c r="H9303" s="12">
        <f t="shared" si="582"/>
        <v>6</v>
      </c>
      <c r="I9303" s="12">
        <f t="shared" si="583"/>
        <v>15</v>
      </c>
      <c r="J9303" s="51">
        <f t="shared" si="584"/>
        <v>43997</v>
      </c>
      <c r="K9303" t="str">
        <f>VLOOKUP(B:B,'Справочник по тт'!$A$2:$C$5,3,0)</f>
        <v>"Первый"</v>
      </c>
      <c r="L9303" s="23">
        <v>1</v>
      </c>
      <c r="M9303" t="s">
        <v>362</v>
      </c>
    </row>
    <row r="9304" spans="1:13" x14ac:dyDescent="0.2">
      <c r="A9304" s="47">
        <v>43997.416666666664</v>
      </c>
      <c r="B9304">
        <v>4</v>
      </c>
      <c r="G9304" s="12">
        <f t="shared" si="581"/>
        <v>2020</v>
      </c>
      <c r="H9304" s="12">
        <f t="shared" si="582"/>
        <v>6</v>
      </c>
      <c r="I9304" s="12">
        <f t="shared" si="583"/>
        <v>15</v>
      </c>
      <c r="J9304" s="51">
        <f t="shared" si="584"/>
        <v>43997</v>
      </c>
      <c r="K9304" t="str">
        <f>VLOOKUP(B:B,'Справочник по тт'!$A$2:$C$5,3,0)</f>
        <v>"Первый"</v>
      </c>
      <c r="L9304" s="23">
        <v>1</v>
      </c>
      <c r="M9304" t="s">
        <v>362</v>
      </c>
    </row>
    <row r="9305" spans="1:13" x14ac:dyDescent="0.2">
      <c r="A9305" s="47">
        <v>43997.416666666664</v>
      </c>
      <c r="B9305">
        <v>4</v>
      </c>
      <c r="G9305" s="12">
        <f t="shared" si="581"/>
        <v>2020</v>
      </c>
      <c r="H9305" s="12">
        <f t="shared" si="582"/>
        <v>6</v>
      </c>
      <c r="I9305" s="12">
        <f t="shared" si="583"/>
        <v>15</v>
      </c>
      <c r="J9305" s="51">
        <f t="shared" si="584"/>
        <v>43997</v>
      </c>
      <c r="K9305" t="str">
        <f>VLOOKUP(B:B,'Справочник по тт'!$A$2:$C$5,3,0)</f>
        <v>"Первый"</v>
      </c>
      <c r="L9305" s="23">
        <v>1</v>
      </c>
      <c r="M9305" t="s">
        <v>362</v>
      </c>
    </row>
    <row r="9306" spans="1:13" x14ac:dyDescent="0.2">
      <c r="A9306" s="47">
        <v>43997.416666666664</v>
      </c>
      <c r="B9306">
        <v>4</v>
      </c>
      <c r="G9306" s="12">
        <f t="shared" si="581"/>
        <v>2020</v>
      </c>
      <c r="H9306" s="12">
        <f t="shared" si="582"/>
        <v>6</v>
      </c>
      <c r="I9306" s="12">
        <f t="shared" si="583"/>
        <v>15</v>
      </c>
      <c r="J9306" s="51">
        <f t="shared" si="584"/>
        <v>43997</v>
      </c>
      <c r="K9306" t="str">
        <f>VLOOKUP(B:B,'Справочник по тт'!$A$2:$C$5,3,0)</f>
        <v>"Первый"</v>
      </c>
      <c r="L9306" s="23">
        <v>1</v>
      </c>
      <c r="M9306" t="s">
        <v>362</v>
      </c>
    </row>
    <row r="9307" spans="1:13" x14ac:dyDescent="0.2">
      <c r="A9307" s="47">
        <v>43997.416666666664</v>
      </c>
      <c r="B9307">
        <v>4</v>
      </c>
      <c r="G9307" s="12">
        <f t="shared" si="581"/>
        <v>2020</v>
      </c>
      <c r="H9307" s="12">
        <f t="shared" si="582"/>
        <v>6</v>
      </c>
      <c r="I9307" s="12">
        <f t="shared" si="583"/>
        <v>15</v>
      </c>
      <c r="J9307" s="51">
        <f t="shared" si="584"/>
        <v>43997</v>
      </c>
      <c r="K9307" t="str">
        <f>VLOOKUP(B:B,'Справочник по тт'!$A$2:$C$5,3,0)</f>
        <v>"Первый"</v>
      </c>
      <c r="L9307" s="23">
        <v>1</v>
      </c>
      <c r="M9307" t="s">
        <v>362</v>
      </c>
    </row>
    <row r="9308" spans="1:13" x14ac:dyDescent="0.2">
      <c r="A9308" s="47">
        <v>43997.416666666664</v>
      </c>
      <c r="B9308">
        <v>4</v>
      </c>
      <c r="G9308" s="12">
        <f t="shared" si="581"/>
        <v>2020</v>
      </c>
      <c r="H9308" s="12">
        <f t="shared" si="582"/>
        <v>6</v>
      </c>
      <c r="I9308" s="12">
        <f t="shared" si="583"/>
        <v>15</v>
      </c>
      <c r="J9308" s="51">
        <f t="shared" si="584"/>
        <v>43997</v>
      </c>
      <c r="K9308" t="str">
        <f>VLOOKUP(B:B,'Справочник по тт'!$A$2:$C$5,3,0)</f>
        <v>"Первый"</v>
      </c>
      <c r="L9308" s="23">
        <v>1</v>
      </c>
      <c r="M9308" t="s">
        <v>362</v>
      </c>
    </row>
    <row r="9309" spans="1:13" x14ac:dyDescent="0.2">
      <c r="A9309" s="47">
        <v>43997.416666666664</v>
      </c>
      <c r="B9309">
        <v>4</v>
      </c>
      <c r="G9309" s="12">
        <f t="shared" si="581"/>
        <v>2020</v>
      </c>
      <c r="H9309" s="12">
        <f t="shared" si="582"/>
        <v>6</v>
      </c>
      <c r="I9309" s="12">
        <f t="shared" si="583"/>
        <v>15</v>
      </c>
      <c r="J9309" s="51">
        <f t="shared" si="584"/>
        <v>43997</v>
      </c>
      <c r="K9309" t="str">
        <f>VLOOKUP(B:B,'Справочник по тт'!$A$2:$C$5,3,0)</f>
        <v>"Первый"</v>
      </c>
      <c r="L9309" s="23">
        <v>1</v>
      </c>
      <c r="M9309" t="s">
        <v>362</v>
      </c>
    </row>
    <row r="9310" spans="1:13" x14ac:dyDescent="0.2">
      <c r="A9310" s="47">
        <v>43997.416666666664</v>
      </c>
      <c r="B9310">
        <v>4</v>
      </c>
      <c r="G9310" s="12">
        <f t="shared" si="581"/>
        <v>2020</v>
      </c>
      <c r="H9310" s="12">
        <f t="shared" si="582"/>
        <v>6</v>
      </c>
      <c r="I9310" s="12">
        <f t="shared" si="583"/>
        <v>15</v>
      </c>
      <c r="J9310" s="51">
        <f t="shared" si="584"/>
        <v>43997</v>
      </c>
      <c r="K9310" t="str">
        <f>VLOOKUP(B:B,'Справочник по тт'!$A$2:$C$5,3,0)</f>
        <v>"Первый"</v>
      </c>
      <c r="L9310" s="23">
        <v>1</v>
      </c>
      <c r="M9310" t="s">
        <v>362</v>
      </c>
    </row>
    <row r="9311" spans="1:13" x14ac:dyDescent="0.2">
      <c r="A9311" s="47">
        <v>43997.416666666664</v>
      </c>
      <c r="B9311">
        <v>4</v>
      </c>
      <c r="G9311" s="12">
        <f t="shared" si="581"/>
        <v>2020</v>
      </c>
      <c r="H9311" s="12">
        <f t="shared" si="582"/>
        <v>6</v>
      </c>
      <c r="I9311" s="12">
        <f t="shared" si="583"/>
        <v>15</v>
      </c>
      <c r="J9311" s="51">
        <f t="shared" si="584"/>
        <v>43997</v>
      </c>
      <c r="K9311" t="str">
        <f>VLOOKUP(B:B,'Справочник по тт'!$A$2:$C$5,3,0)</f>
        <v>"Первый"</v>
      </c>
      <c r="L9311" s="23">
        <v>1</v>
      </c>
      <c r="M9311" t="s">
        <v>362</v>
      </c>
    </row>
    <row r="9312" spans="1:13" x14ac:dyDescent="0.2">
      <c r="A9312" s="47">
        <v>43997.416666666664</v>
      </c>
      <c r="B9312">
        <v>4</v>
      </c>
      <c r="G9312" s="12">
        <f t="shared" si="581"/>
        <v>2020</v>
      </c>
      <c r="H9312" s="12">
        <f t="shared" si="582"/>
        <v>6</v>
      </c>
      <c r="I9312" s="12">
        <f t="shared" si="583"/>
        <v>15</v>
      </c>
      <c r="J9312" s="51">
        <f t="shared" si="584"/>
        <v>43997</v>
      </c>
      <c r="K9312" t="str">
        <f>VLOOKUP(B:B,'Справочник по тт'!$A$2:$C$5,3,0)</f>
        <v>"Первый"</v>
      </c>
      <c r="L9312" s="23">
        <v>1</v>
      </c>
      <c r="M9312" t="s">
        <v>362</v>
      </c>
    </row>
    <row r="9313" spans="1:13" x14ac:dyDescent="0.2">
      <c r="A9313" s="47">
        <v>43997.416666666664</v>
      </c>
      <c r="B9313">
        <v>4</v>
      </c>
      <c r="G9313" s="12">
        <f t="shared" si="581"/>
        <v>2020</v>
      </c>
      <c r="H9313" s="12">
        <f t="shared" si="582"/>
        <v>6</v>
      </c>
      <c r="I9313" s="12">
        <f t="shared" si="583"/>
        <v>15</v>
      </c>
      <c r="J9313" s="51">
        <f t="shared" si="584"/>
        <v>43997</v>
      </c>
      <c r="K9313" t="str">
        <f>VLOOKUP(B:B,'Справочник по тт'!$A$2:$C$5,3,0)</f>
        <v>"Первый"</v>
      </c>
      <c r="L9313" s="23">
        <v>1</v>
      </c>
      <c r="M9313" t="s">
        <v>362</v>
      </c>
    </row>
    <row r="9314" spans="1:13" x14ac:dyDescent="0.2">
      <c r="A9314" s="47">
        <v>43997.416666666664</v>
      </c>
      <c r="B9314">
        <v>4</v>
      </c>
      <c r="G9314" s="12">
        <f t="shared" si="581"/>
        <v>2020</v>
      </c>
      <c r="H9314" s="12">
        <f t="shared" si="582"/>
        <v>6</v>
      </c>
      <c r="I9314" s="12">
        <f t="shared" si="583"/>
        <v>15</v>
      </c>
      <c r="J9314" s="51">
        <f t="shared" si="584"/>
        <v>43997</v>
      </c>
      <c r="K9314" t="str">
        <f>VLOOKUP(B:B,'Справочник по тт'!$A$2:$C$5,3,0)</f>
        <v>"Первый"</v>
      </c>
      <c r="L9314" s="23">
        <v>1</v>
      </c>
      <c r="M9314" t="s">
        <v>362</v>
      </c>
    </row>
    <row r="9315" spans="1:13" x14ac:dyDescent="0.2">
      <c r="A9315" s="47">
        <v>43997.416666666664</v>
      </c>
      <c r="B9315">
        <v>4</v>
      </c>
      <c r="G9315" s="12">
        <f t="shared" si="581"/>
        <v>2020</v>
      </c>
      <c r="H9315" s="12">
        <f t="shared" si="582"/>
        <v>6</v>
      </c>
      <c r="I9315" s="12">
        <f t="shared" si="583"/>
        <v>15</v>
      </c>
      <c r="J9315" s="51">
        <f t="shared" si="584"/>
        <v>43997</v>
      </c>
      <c r="K9315" t="str">
        <f>VLOOKUP(B:B,'Справочник по тт'!$A$2:$C$5,3,0)</f>
        <v>"Первый"</v>
      </c>
      <c r="L9315" s="23">
        <v>1</v>
      </c>
      <c r="M9315" t="s">
        <v>362</v>
      </c>
    </row>
    <row r="9316" spans="1:13" x14ac:dyDescent="0.2">
      <c r="A9316" s="47">
        <v>43997.416666666664</v>
      </c>
      <c r="B9316">
        <v>4</v>
      </c>
      <c r="G9316" s="12">
        <f t="shared" si="581"/>
        <v>2020</v>
      </c>
      <c r="H9316" s="12">
        <f t="shared" si="582"/>
        <v>6</v>
      </c>
      <c r="I9316" s="12">
        <f t="shared" si="583"/>
        <v>15</v>
      </c>
      <c r="J9316" s="51">
        <f t="shared" si="584"/>
        <v>43997</v>
      </c>
      <c r="K9316" t="str">
        <f>VLOOKUP(B:B,'Справочник по тт'!$A$2:$C$5,3,0)</f>
        <v>"Первый"</v>
      </c>
      <c r="L9316" s="23">
        <v>1</v>
      </c>
      <c r="M9316" t="s">
        <v>362</v>
      </c>
    </row>
    <row r="9317" spans="1:13" x14ac:dyDescent="0.2">
      <c r="A9317" s="47">
        <v>43997.416666666664</v>
      </c>
      <c r="B9317">
        <v>4</v>
      </c>
      <c r="G9317" s="12">
        <f t="shared" si="581"/>
        <v>2020</v>
      </c>
      <c r="H9317" s="12">
        <f t="shared" si="582"/>
        <v>6</v>
      </c>
      <c r="I9317" s="12">
        <f t="shared" si="583"/>
        <v>15</v>
      </c>
      <c r="J9317" s="51">
        <f t="shared" si="584"/>
        <v>43997</v>
      </c>
      <c r="K9317" t="str">
        <f>VLOOKUP(B:B,'Справочник по тт'!$A$2:$C$5,3,0)</f>
        <v>"Первый"</v>
      </c>
      <c r="L9317" s="23">
        <v>1</v>
      </c>
      <c r="M9317" t="s">
        <v>362</v>
      </c>
    </row>
    <row r="9318" spans="1:13" x14ac:dyDescent="0.2">
      <c r="A9318" s="47">
        <v>43997.416666666664</v>
      </c>
      <c r="B9318">
        <v>4</v>
      </c>
      <c r="G9318" s="12">
        <f t="shared" si="581"/>
        <v>2020</v>
      </c>
      <c r="H9318" s="12">
        <f t="shared" si="582"/>
        <v>6</v>
      </c>
      <c r="I9318" s="12">
        <f t="shared" si="583"/>
        <v>15</v>
      </c>
      <c r="J9318" s="51">
        <f t="shared" si="584"/>
        <v>43997</v>
      </c>
      <c r="K9318" t="str">
        <f>VLOOKUP(B:B,'Справочник по тт'!$A$2:$C$5,3,0)</f>
        <v>"Первый"</v>
      </c>
      <c r="L9318" s="23">
        <v>1</v>
      </c>
      <c r="M9318" t="s">
        <v>362</v>
      </c>
    </row>
    <row r="9319" spans="1:13" x14ac:dyDescent="0.2">
      <c r="A9319" s="47">
        <v>43997.416666666664</v>
      </c>
      <c r="B9319">
        <v>4</v>
      </c>
      <c r="G9319" s="12">
        <f t="shared" si="581"/>
        <v>2020</v>
      </c>
      <c r="H9319" s="12">
        <f t="shared" si="582"/>
        <v>6</v>
      </c>
      <c r="I9319" s="12">
        <f t="shared" si="583"/>
        <v>15</v>
      </c>
      <c r="J9319" s="51">
        <f t="shared" si="584"/>
        <v>43997</v>
      </c>
      <c r="K9319" t="str">
        <f>VLOOKUP(B:B,'Справочник по тт'!$A$2:$C$5,3,0)</f>
        <v>"Первый"</v>
      </c>
      <c r="L9319" s="23">
        <v>1</v>
      </c>
      <c r="M9319" t="s">
        <v>362</v>
      </c>
    </row>
    <row r="9320" spans="1:13" x14ac:dyDescent="0.2">
      <c r="A9320" s="47">
        <v>43997.416666666664</v>
      </c>
      <c r="B9320">
        <v>4</v>
      </c>
      <c r="G9320" s="12">
        <f t="shared" si="581"/>
        <v>2020</v>
      </c>
      <c r="H9320" s="12">
        <f t="shared" si="582"/>
        <v>6</v>
      </c>
      <c r="I9320" s="12">
        <f t="shared" si="583"/>
        <v>15</v>
      </c>
      <c r="J9320" s="51">
        <f t="shared" si="584"/>
        <v>43997</v>
      </c>
      <c r="K9320" t="str">
        <f>VLOOKUP(B:B,'Справочник по тт'!$A$2:$C$5,3,0)</f>
        <v>"Первый"</v>
      </c>
      <c r="L9320" s="23">
        <v>1</v>
      </c>
      <c r="M9320" t="s">
        <v>362</v>
      </c>
    </row>
    <row r="9321" spans="1:13" x14ac:dyDescent="0.2">
      <c r="A9321" s="47">
        <v>43997.416666666664</v>
      </c>
      <c r="B9321">
        <v>4</v>
      </c>
      <c r="G9321" s="12">
        <f t="shared" si="581"/>
        <v>2020</v>
      </c>
      <c r="H9321" s="12">
        <f t="shared" si="582"/>
        <v>6</v>
      </c>
      <c r="I9321" s="12">
        <f t="shared" si="583"/>
        <v>15</v>
      </c>
      <c r="J9321" s="51">
        <f t="shared" si="584"/>
        <v>43997</v>
      </c>
      <c r="K9321" t="str">
        <f>VLOOKUP(B:B,'Справочник по тт'!$A$2:$C$5,3,0)</f>
        <v>"Первый"</v>
      </c>
      <c r="L9321" s="23">
        <v>1</v>
      </c>
      <c r="M9321" t="s">
        <v>362</v>
      </c>
    </row>
    <row r="9322" spans="1:13" x14ac:dyDescent="0.2">
      <c r="A9322" s="47">
        <v>43997.4375</v>
      </c>
      <c r="B9322">
        <v>4</v>
      </c>
      <c r="G9322" s="12">
        <f t="shared" si="581"/>
        <v>2020</v>
      </c>
      <c r="H9322" s="12">
        <f t="shared" si="582"/>
        <v>6</v>
      </c>
      <c r="I9322" s="12">
        <f t="shared" si="583"/>
        <v>15</v>
      </c>
      <c r="J9322" s="51">
        <f t="shared" si="584"/>
        <v>43997</v>
      </c>
      <c r="K9322" t="str">
        <f>VLOOKUP(B:B,'Справочник по тт'!$A$2:$C$5,3,0)</f>
        <v>"Первый"</v>
      </c>
      <c r="L9322" s="23">
        <v>1</v>
      </c>
      <c r="M9322" t="s">
        <v>362</v>
      </c>
    </row>
    <row r="9323" spans="1:13" x14ac:dyDescent="0.2">
      <c r="A9323" s="47">
        <v>43997.458333333336</v>
      </c>
      <c r="B9323">
        <v>4</v>
      </c>
      <c r="G9323" s="12">
        <f t="shared" si="581"/>
        <v>2020</v>
      </c>
      <c r="H9323" s="12">
        <f t="shared" si="582"/>
        <v>6</v>
      </c>
      <c r="I9323" s="12">
        <f t="shared" si="583"/>
        <v>15</v>
      </c>
      <c r="J9323" s="51">
        <f t="shared" si="584"/>
        <v>43997</v>
      </c>
      <c r="K9323" t="str">
        <f>VLOOKUP(B:B,'Справочник по тт'!$A$2:$C$5,3,0)</f>
        <v>"Первый"</v>
      </c>
      <c r="L9323" s="23">
        <v>1</v>
      </c>
      <c r="M9323" t="s">
        <v>362</v>
      </c>
    </row>
    <row r="9324" spans="1:13" x14ac:dyDescent="0.2">
      <c r="A9324" s="47">
        <v>43997.458333333336</v>
      </c>
      <c r="B9324">
        <v>4</v>
      </c>
      <c r="G9324" s="12">
        <f t="shared" si="581"/>
        <v>2020</v>
      </c>
      <c r="H9324" s="12">
        <f t="shared" si="582"/>
        <v>6</v>
      </c>
      <c r="I9324" s="12">
        <f t="shared" si="583"/>
        <v>15</v>
      </c>
      <c r="J9324" s="51">
        <f t="shared" si="584"/>
        <v>43997</v>
      </c>
      <c r="K9324" t="str">
        <f>VLOOKUP(B:B,'Справочник по тт'!$A$2:$C$5,3,0)</f>
        <v>"Первый"</v>
      </c>
      <c r="L9324" s="23">
        <v>1</v>
      </c>
      <c r="M9324" t="s">
        <v>362</v>
      </c>
    </row>
    <row r="9325" spans="1:13" x14ac:dyDescent="0.2">
      <c r="A9325" s="47">
        <v>43997.458333333336</v>
      </c>
      <c r="B9325">
        <v>4</v>
      </c>
      <c r="G9325" s="12">
        <f t="shared" si="581"/>
        <v>2020</v>
      </c>
      <c r="H9325" s="12">
        <f t="shared" si="582"/>
        <v>6</v>
      </c>
      <c r="I9325" s="12">
        <f t="shared" si="583"/>
        <v>15</v>
      </c>
      <c r="J9325" s="51">
        <f t="shared" si="584"/>
        <v>43997</v>
      </c>
      <c r="K9325" t="str">
        <f>VLOOKUP(B:B,'Справочник по тт'!$A$2:$C$5,3,0)</f>
        <v>"Первый"</v>
      </c>
      <c r="L9325" s="23">
        <v>1</v>
      </c>
      <c r="M9325" t="s">
        <v>362</v>
      </c>
    </row>
    <row r="9326" spans="1:13" x14ac:dyDescent="0.2">
      <c r="A9326" s="47">
        <v>43997.458333333336</v>
      </c>
      <c r="B9326">
        <v>4</v>
      </c>
      <c r="G9326" s="12">
        <f t="shared" si="581"/>
        <v>2020</v>
      </c>
      <c r="H9326" s="12">
        <f t="shared" si="582"/>
        <v>6</v>
      </c>
      <c r="I9326" s="12">
        <f t="shared" si="583"/>
        <v>15</v>
      </c>
      <c r="J9326" s="51">
        <f t="shared" si="584"/>
        <v>43997</v>
      </c>
      <c r="K9326" t="str">
        <f>VLOOKUP(B:B,'Справочник по тт'!$A$2:$C$5,3,0)</f>
        <v>"Первый"</v>
      </c>
      <c r="L9326" s="23">
        <v>1</v>
      </c>
      <c r="M9326" t="s">
        <v>362</v>
      </c>
    </row>
    <row r="9327" spans="1:13" x14ac:dyDescent="0.2">
      <c r="A9327" s="47">
        <v>43997.458333333336</v>
      </c>
      <c r="B9327">
        <v>4</v>
      </c>
      <c r="G9327" s="12">
        <f t="shared" si="581"/>
        <v>2020</v>
      </c>
      <c r="H9327" s="12">
        <f t="shared" si="582"/>
        <v>6</v>
      </c>
      <c r="I9327" s="12">
        <f t="shared" si="583"/>
        <v>15</v>
      </c>
      <c r="J9327" s="51">
        <f t="shared" si="584"/>
        <v>43997</v>
      </c>
      <c r="K9327" t="str">
        <f>VLOOKUP(B:B,'Справочник по тт'!$A$2:$C$5,3,0)</f>
        <v>"Первый"</v>
      </c>
      <c r="L9327" s="23">
        <v>1</v>
      </c>
      <c r="M9327" t="s">
        <v>362</v>
      </c>
    </row>
    <row r="9328" spans="1:13" x14ac:dyDescent="0.2">
      <c r="A9328" s="47">
        <v>43997.458333333336</v>
      </c>
      <c r="B9328">
        <v>4</v>
      </c>
      <c r="G9328" s="12">
        <f t="shared" si="581"/>
        <v>2020</v>
      </c>
      <c r="H9328" s="12">
        <f t="shared" si="582"/>
        <v>6</v>
      </c>
      <c r="I9328" s="12">
        <f t="shared" si="583"/>
        <v>15</v>
      </c>
      <c r="J9328" s="51">
        <f t="shared" si="584"/>
        <v>43997</v>
      </c>
      <c r="K9328" t="str">
        <f>VLOOKUP(B:B,'Справочник по тт'!$A$2:$C$5,3,0)</f>
        <v>"Первый"</v>
      </c>
      <c r="L9328" s="23">
        <v>1</v>
      </c>
      <c r="M9328" t="s">
        <v>362</v>
      </c>
    </row>
    <row r="9329" spans="1:13" x14ac:dyDescent="0.2">
      <c r="A9329" s="47">
        <v>43997.458333333336</v>
      </c>
      <c r="B9329">
        <v>4</v>
      </c>
      <c r="G9329" s="12">
        <f t="shared" si="581"/>
        <v>2020</v>
      </c>
      <c r="H9329" s="12">
        <f t="shared" si="582"/>
        <v>6</v>
      </c>
      <c r="I9329" s="12">
        <f t="shared" si="583"/>
        <v>15</v>
      </c>
      <c r="J9329" s="51">
        <f t="shared" si="584"/>
        <v>43997</v>
      </c>
      <c r="K9329" t="str">
        <f>VLOOKUP(B:B,'Справочник по тт'!$A$2:$C$5,3,0)</f>
        <v>"Первый"</v>
      </c>
      <c r="L9329" s="23">
        <v>1</v>
      </c>
      <c r="M9329" t="s">
        <v>362</v>
      </c>
    </row>
    <row r="9330" spans="1:13" x14ac:dyDescent="0.2">
      <c r="A9330" s="47">
        <v>43997.458333333336</v>
      </c>
      <c r="B9330">
        <v>4</v>
      </c>
      <c r="G9330" s="12">
        <f t="shared" si="581"/>
        <v>2020</v>
      </c>
      <c r="H9330" s="12">
        <f t="shared" si="582"/>
        <v>6</v>
      </c>
      <c r="I9330" s="12">
        <f t="shared" si="583"/>
        <v>15</v>
      </c>
      <c r="J9330" s="51">
        <f t="shared" si="584"/>
        <v>43997</v>
      </c>
      <c r="K9330" t="str">
        <f>VLOOKUP(B:B,'Справочник по тт'!$A$2:$C$5,3,0)</f>
        <v>"Первый"</v>
      </c>
      <c r="L9330" s="23">
        <v>1</v>
      </c>
      <c r="M9330" t="s">
        <v>362</v>
      </c>
    </row>
    <row r="9331" spans="1:13" x14ac:dyDescent="0.2">
      <c r="A9331" s="47">
        <v>43997.458333333336</v>
      </c>
      <c r="B9331">
        <v>4</v>
      </c>
      <c r="G9331" s="12">
        <f t="shared" si="581"/>
        <v>2020</v>
      </c>
      <c r="H9331" s="12">
        <f t="shared" si="582"/>
        <v>6</v>
      </c>
      <c r="I9331" s="12">
        <f t="shared" si="583"/>
        <v>15</v>
      </c>
      <c r="J9331" s="51">
        <f t="shared" si="584"/>
        <v>43997</v>
      </c>
      <c r="K9331" t="str">
        <f>VLOOKUP(B:B,'Справочник по тт'!$A$2:$C$5,3,0)</f>
        <v>"Первый"</v>
      </c>
      <c r="L9331" s="23">
        <v>1</v>
      </c>
      <c r="M9331" t="s">
        <v>362</v>
      </c>
    </row>
    <row r="9332" spans="1:13" x14ac:dyDescent="0.2">
      <c r="A9332" s="47">
        <v>43997.489583333336</v>
      </c>
      <c r="B9332">
        <v>4</v>
      </c>
      <c r="G9332" s="12">
        <f t="shared" si="581"/>
        <v>2020</v>
      </c>
      <c r="H9332" s="12">
        <f t="shared" si="582"/>
        <v>6</v>
      </c>
      <c r="I9332" s="12">
        <f t="shared" si="583"/>
        <v>15</v>
      </c>
      <c r="J9332" s="51">
        <f t="shared" si="584"/>
        <v>43997</v>
      </c>
      <c r="K9332" t="str">
        <f>VLOOKUP(B:B,'Справочник по тт'!$A$2:$C$5,3,0)</f>
        <v>"Первый"</v>
      </c>
      <c r="L9332" s="23">
        <v>1</v>
      </c>
      <c r="M9332" t="s">
        <v>362</v>
      </c>
    </row>
    <row r="9333" spans="1:13" x14ac:dyDescent="0.2">
      <c r="A9333" s="47">
        <v>43997.5</v>
      </c>
      <c r="B9333">
        <v>4</v>
      </c>
      <c r="G9333" s="12">
        <f t="shared" si="581"/>
        <v>2020</v>
      </c>
      <c r="H9333" s="12">
        <f t="shared" si="582"/>
        <v>6</v>
      </c>
      <c r="I9333" s="12">
        <f t="shared" si="583"/>
        <v>15</v>
      </c>
      <c r="J9333" s="51">
        <f t="shared" si="584"/>
        <v>43997</v>
      </c>
      <c r="K9333" t="str">
        <f>VLOOKUP(B:B,'Справочник по тт'!$A$2:$C$5,3,0)</f>
        <v>"Первый"</v>
      </c>
      <c r="L9333" s="23">
        <v>1</v>
      </c>
      <c r="M9333" t="s">
        <v>362</v>
      </c>
    </row>
    <row r="9334" spans="1:13" x14ac:dyDescent="0.2">
      <c r="A9334" s="47">
        <v>43997.5</v>
      </c>
      <c r="B9334">
        <v>4</v>
      </c>
      <c r="G9334" s="12">
        <f t="shared" si="581"/>
        <v>2020</v>
      </c>
      <c r="H9334" s="12">
        <f t="shared" si="582"/>
        <v>6</v>
      </c>
      <c r="I9334" s="12">
        <f t="shared" si="583"/>
        <v>15</v>
      </c>
      <c r="J9334" s="51">
        <f t="shared" si="584"/>
        <v>43997</v>
      </c>
      <c r="K9334" t="str">
        <f>VLOOKUP(B:B,'Справочник по тт'!$A$2:$C$5,3,0)</f>
        <v>"Первый"</v>
      </c>
      <c r="L9334" s="23">
        <v>1</v>
      </c>
      <c r="M9334" t="s">
        <v>362</v>
      </c>
    </row>
    <row r="9335" spans="1:13" x14ac:dyDescent="0.2">
      <c r="A9335" s="47">
        <v>43997.5</v>
      </c>
      <c r="B9335">
        <v>4</v>
      </c>
      <c r="G9335" s="12">
        <f t="shared" si="581"/>
        <v>2020</v>
      </c>
      <c r="H9335" s="12">
        <f t="shared" si="582"/>
        <v>6</v>
      </c>
      <c r="I9335" s="12">
        <f t="shared" si="583"/>
        <v>15</v>
      </c>
      <c r="J9335" s="51">
        <f t="shared" si="584"/>
        <v>43997</v>
      </c>
      <c r="K9335" t="str">
        <f>VLOOKUP(B:B,'Справочник по тт'!$A$2:$C$5,3,0)</f>
        <v>"Первый"</v>
      </c>
      <c r="L9335" s="23">
        <v>1</v>
      </c>
      <c r="M9335" t="s">
        <v>362</v>
      </c>
    </row>
    <row r="9336" spans="1:13" x14ac:dyDescent="0.2">
      <c r="A9336" s="47">
        <v>43997.541666666664</v>
      </c>
      <c r="B9336">
        <v>4</v>
      </c>
      <c r="G9336" s="12">
        <f t="shared" si="581"/>
        <v>2020</v>
      </c>
      <c r="H9336" s="12">
        <f t="shared" si="582"/>
        <v>6</v>
      </c>
      <c r="I9336" s="12">
        <f t="shared" si="583"/>
        <v>15</v>
      </c>
      <c r="J9336" s="51">
        <f t="shared" si="584"/>
        <v>43997</v>
      </c>
      <c r="K9336" t="str">
        <f>VLOOKUP(B:B,'Справочник по тт'!$A$2:$C$5,3,0)</f>
        <v>"Первый"</v>
      </c>
      <c r="L9336" s="23">
        <v>1</v>
      </c>
      <c r="M9336" t="s">
        <v>362</v>
      </c>
    </row>
    <row r="9337" spans="1:13" x14ac:dyDescent="0.2">
      <c r="A9337" s="47">
        <v>43997.541666666664</v>
      </c>
      <c r="B9337">
        <v>4</v>
      </c>
      <c r="G9337" s="12">
        <f t="shared" si="581"/>
        <v>2020</v>
      </c>
      <c r="H9337" s="12">
        <f t="shared" si="582"/>
        <v>6</v>
      </c>
      <c r="I9337" s="12">
        <f t="shared" si="583"/>
        <v>15</v>
      </c>
      <c r="J9337" s="51">
        <f t="shared" si="584"/>
        <v>43997</v>
      </c>
      <c r="K9337" t="str">
        <f>VLOOKUP(B:B,'Справочник по тт'!$A$2:$C$5,3,0)</f>
        <v>"Первый"</v>
      </c>
      <c r="L9337" s="23">
        <v>1</v>
      </c>
      <c r="M9337" t="s">
        <v>362</v>
      </c>
    </row>
    <row r="9338" spans="1:13" x14ac:dyDescent="0.2">
      <c r="A9338" s="47">
        <v>43997.541666666664</v>
      </c>
      <c r="B9338">
        <v>4</v>
      </c>
      <c r="G9338" s="12">
        <f t="shared" si="581"/>
        <v>2020</v>
      </c>
      <c r="H9338" s="12">
        <f t="shared" si="582"/>
        <v>6</v>
      </c>
      <c r="I9338" s="12">
        <f t="shared" si="583"/>
        <v>15</v>
      </c>
      <c r="J9338" s="51">
        <f t="shared" si="584"/>
        <v>43997</v>
      </c>
      <c r="K9338" t="str">
        <f>VLOOKUP(B:B,'Справочник по тт'!$A$2:$C$5,3,0)</f>
        <v>"Первый"</v>
      </c>
      <c r="L9338" s="23">
        <v>1</v>
      </c>
      <c r="M9338" t="s">
        <v>362</v>
      </c>
    </row>
    <row r="9339" spans="1:13" x14ac:dyDescent="0.2">
      <c r="A9339" s="47">
        <v>43997.541666666664</v>
      </c>
      <c r="B9339">
        <v>4</v>
      </c>
      <c r="G9339" s="12">
        <f t="shared" si="581"/>
        <v>2020</v>
      </c>
      <c r="H9339" s="12">
        <f t="shared" si="582"/>
        <v>6</v>
      </c>
      <c r="I9339" s="12">
        <f t="shared" si="583"/>
        <v>15</v>
      </c>
      <c r="J9339" s="51">
        <f t="shared" si="584"/>
        <v>43997</v>
      </c>
      <c r="K9339" t="str">
        <f>VLOOKUP(B:B,'Справочник по тт'!$A$2:$C$5,3,0)</f>
        <v>"Первый"</v>
      </c>
      <c r="L9339" s="23">
        <v>1</v>
      </c>
      <c r="M9339" t="s">
        <v>362</v>
      </c>
    </row>
    <row r="9340" spans="1:13" x14ac:dyDescent="0.2">
      <c r="A9340" s="47">
        <v>43997.541666666664</v>
      </c>
      <c r="B9340">
        <v>4</v>
      </c>
      <c r="G9340" s="12">
        <f t="shared" si="581"/>
        <v>2020</v>
      </c>
      <c r="H9340" s="12">
        <f t="shared" si="582"/>
        <v>6</v>
      </c>
      <c r="I9340" s="12">
        <f t="shared" si="583"/>
        <v>15</v>
      </c>
      <c r="J9340" s="51">
        <f t="shared" si="584"/>
        <v>43997</v>
      </c>
      <c r="K9340" t="str">
        <f>VLOOKUP(B:B,'Справочник по тт'!$A$2:$C$5,3,0)</f>
        <v>"Первый"</v>
      </c>
      <c r="L9340" s="23">
        <v>1</v>
      </c>
      <c r="M9340" t="s">
        <v>362</v>
      </c>
    </row>
    <row r="9341" spans="1:13" x14ac:dyDescent="0.2">
      <c r="A9341" s="47">
        <v>43997.541666666664</v>
      </c>
      <c r="B9341">
        <v>4</v>
      </c>
      <c r="G9341" s="12">
        <f t="shared" si="581"/>
        <v>2020</v>
      </c>
      <c r="H9341" s="12">
        <f t="shared" si="582"/>
        <v>6</v>
      </c>
      <c r="I9341" s="12">
        <f t="shared" si="583"/>
        <v>15</v>
      </c>
      <c r="J9341" s="51">
        <f t="shared" si="584"/>
        <v>43997</v>
      </c>
      <c r="K9341" t="str">
        <f>VLOOKUP(B:B,'Справочник по тт'!$A$2:$C$5,3,0)</f>
        <v>"Первый"</v>
      </c>
      <c r="L9341" s="23">
        <v>1</v>
      </c>
      <c r="M9341" t="s">
        <v>362</v>
      </c>
    </row>
    <row r="9342" spans="1:13" x14ac:dyDescent="0.2">
      <c r="A9342" s="47">
        <v>43997.541666666664</v>
      </c>
      <c r="B9342">
        <v>4</v>
      </c>
      <c r="G9342" s="12">
        <f t="shared" si="581"/>
        <v>2020</v>
      </c>
      <c r="H9342" s="12">
        <f t="shared" si="582"/>
        <v>6</v>
      </c>
      <c r="I9342" s="12">
        <f t="shared" si="583"/>
        <v>15</v>
      </c>
      <c r="J9342" s="51">
        <f t="shared" si="584"/>
        <v>43997</v>
      </c>
      <c r="K9342" t="str">
        <f>VLOOKUP(B:B,'Справочник по тт'!$A$2:$C$5,3,0)</f>
        <v>"Первый"</v>
      </c>
      <c r="L9342" s="23">
        <v>1</v>
      </c>
      <c r="M9342" t="s">
        <v>362</v>
      </c>
    </row>
    <row r="9343" spans="1:13" x14ac:dyDescent="0.2">
      <c r="A9343" s="47">
        <v>43997.541666666664</v>
      </c>
      <c r="B9343">
        <v>4</v>
      </c>
      <c r="G9343" s="12">
        <f t="shared" si="581"/>
        <v>2020</v>
      </c>
      <c r="H9343" s="12">
        <f t="shared" si="582"/>
        <v>6</v>
      </c>
      <c r="I9343" s="12">
        <f t="shared" si="583"/>
        <v>15</v>
      </c>
      <c r="J9343" s="51">
        <f t="shared" si="584"/>
        <v>43997</v>
      </c>
      <c r="K9343" t="str">
        <f>VLOOKUP(B:B,'Справочник по тт'!$A$2:$C$5,3,0)</f>
        <v>"Первый"</v>
      </c>
      <c r="L9343" s="23">
        <v>1</v>
      </c>
      <c r="M9343" t="s">
        <v>362</v>
      </c>
    </row>
    <row r="9344" spans="1:13" x14ac:dyDescent="0.2">
      <c r="A9344" s="47">
        <v>43997.541666666664</v>
      </c>
      <c r="B9344">
        <v>4</v>
      </c>
      <c r="G9344" s="12">
        <f t="shared" si="581"/>
        <v>2020</v>
      </c>
      <c r="H9344" s="12">
        <f t="shared" si="582"/>
        <v>6</v>
      </c>
      <c r="I9344" s="12">
        <f t="shared" si="583"/>
        <v>15</v>
      </c>
      <c r="J9344" s="51">
        <f t="shared" si="584"/>
        <v>43997</v>
      </c>
      <c r="K9344" t="str">
        <f>VLOOKUP(B:B,'Справочник по тт'!$A$2:$C$5,3,0)</f>
        <v>"Первый"</v>
      </c>
      <c r="L9344" s="23">
        <v>1</v>
      </c>
      <c r="M9344" t="s">
        <v>362</v>
      </c>
    </row>
    <row r="9345" spans="1:13" x14ac:dyDescent="0.2">
      <c r="A9345" s="47">
        <v>43997.541666666664</v>
      </c>
      <c r="B9345">
        <v>4</v>
      </c>
      <c r="G9345" s="12">
        <f t="shared" si="581"/>
        <v>2020</v>
      </c>
      <c r="H9345" s="12">
        <f t="shared" si="582"/>
        <v>6</v>
      </c>
      <c r="I9345" s="12">
        <f t="shared" si="583"/>
        <v>15</v>
      </c>
      <c r="J9345" s="51">
        <f t="shared" si="584"/>
        <v>43997</v>
      </c>
      <c r="K9345" t="str">
        <f>VLOOKUP(B:B,'Справочник по тт'!$A$2:$C$5,3,0)</f>
        <v>"Первый"</v>
      </c>
      <c r="L9345" s="23">
        <v>1</v>
      </c>
      <c r="M9345" t="s">
        <v>362</v>
      </c>
    </row>
    <row r="9346" spans="1:13" x14ac:dyDescent="0.2">
      <c r="A9346" s="47">
        <v>43997.541666666664</v>
      </c>
      <c r="B9346">
        <v>4</v>
      </c>
      <c r="G9346" s="12">
        <f t="shared" si="581"/>
        <v>2020</v>
      </c>
      <c r="H9346" s="12">
        <f t="shared" si="582"/>
        <v>6</v>
      </c>
      <c r="I9346" s="12">
        <f t="shared" si="583"/>
        <v>15</v>
      </c>
      <c r="J9346" s="51">
        <f t="shared" si="584"/>
        <v>43997</v>
      </c>
      <c r="K9346" t="str">
        <f>VLOOKUP(B:B,'Справочник по тт'!$A$2:$C$5,3,0)</f>
        <v>"Первый"</v>
      </c>
      <c r="L9346" s="23">
        <v>1</v>
      </c>
      <c r="M9346" t="s">
        <v>362</v>
      </c>
    </row>
    <row r="9347" spans="1:13" x14ac:dyDescent="0.2">
      <c r="A9347" s="47">
        <v>43997.542361111111</v>
      </c>
      <c r="B9347">
        <v>4</v>
      </c>
      <c r="G9347" s="12">
        <f t="shared" ref="G9347:G9410" si="585">YEAR(A9347)</f>
        <v>2020</v>
      </c>
      <c r="H9347" s="12">
        <f t="shared" ref="H9347:H9410" si="586">MONTH(A9347)</f>
        <v>6</v>
      </c>
      <c r="I9347" s="12">
        <f t="shared" ref="I9347:I9410" si="587">DAY(A9347)</f>
        <v>15</v>
      </c>
      <c r="J9347" s="51">
        <f t="shared" ref="J9347:J9410" si="588">DATE(G:G,H:H,I:I)</f>
        <v>43997</v>
      </c>
      <c r="K9347" t="str">
        <f>VLOOKUP(B:B,'Справочник по тт'!$A$2:$C$5,3,0)</f>
        <v>"Первый"</v>
      </c>
      <c r="L9347" s="23">
        <v>1</v>
      </c>
      <c r="M9347" t="s">
        <v>362</v>
      </c>
    </row>
    <row r="9348" spans="1:13" x14ac:dyDescent="0.2">
      <c r="A9348" s="47">
        <v>43997.583333333336</v>
      </c>
      <c r="B9348">
        <v>4</v>
      </c>
      <c r="G9348" s="12">
        <f t="shared" si="585"/>
        <v>2020</v>
      </c>
      <c r="H9348" s="12">
        <f t="shared" si="586"/>
        <v>6</v>
      </c>
      <c r="I9348" s="12">
        <f t="shared" si="587"/>
        <v>15</v>
      </c>
      <c r="J9348" s="51">
        <f t="shared" si="588"/>
        <v>43997</v>
      </c>
      <c r="K9348" t="str">
        <f>VLOOKUP(B:B,'Справочник по тт'!$A$2:$C$5,3,0)</f>
        <v>"Первый"</v>
      </c>
      <c r="L9348" s="23">
        <v>1</v>
      </c>
      <c r="M9348" t="s">
        <v>362</v>
      </c>
    </row>
    <row r="9349" spans="1:13" x14ac:dyDescent="0.2">
      <c r="A9349" s="47">
        <v>43997.583333333336</v>
      </c>
      <c r="B9349">
        <v>4</v>
      </c>
      <c r="G9349" s="12">
        <f t="shared" si="585"/>
        <v>2020</v>
      </c>
      <c r="H9349" s="12">
        <f t="shared" si="586"/>
        <v>6</v>
      </c>
      <c r="I9349" s="12">
        <f t="shared" si="587"/>
        <v>15</v>
      </c>
      <c r="J9349" s="51">
        <f t="shared" si="588"/>
        <v>43997</v>
      </c>
      <c r="K9349" t="str">
        <f>VLOOKUP(B:B,'Справочник по тт'!$A$2:$C$5,3,0)</f>
        <v>"Первый"</v>
      </c>
      <c r="L9349" s="23">
        <v>1</v>
      </c>
      <c r="M9349" t="s">
        <v>362</v>
      </c>
    </row>
    <row r="9350" spans="1:13" x14ac:dyDescent="0.2">
      <c r="A9350" s="47">
        <v>43997.583333333336</v>
      </c>
      <c r="B9350">
        <v>4</v>
      </c>
      <c r="G9350" s="12">
        <f t="shared" si="585"/>
        <v>2020</v>
      </c>
      <c r="H9350" s="12">
        <f t="shared" si="586"/>
        <v>6</v>
      </c>
      <c r="I9350" s="12">
        <f t="shared" si="587"/>
        <v>15</v>
      </c>
      <c r="J9350" s="51">
        <f t="shared" si="588"/>
        <v>43997</v>
      </c>
      <c r="K9350" t="str">
        <f>VLOOKUP(B:B,'Справочник по тт'!$A$2:$C$5,3,0)</f>
        <v>"Первый"</v>
      </c>
      <c r="L9350" s="23">
        <v>1</v>
      </c>
      <c r="M9350" t="s">
        <v>362</v>
      </c>
    </row>
    <row r="9351" spans="1:13" x14ac:dyDescent="0.2">
      <c r="A9351" s="47">
        <v>43997.583333333336</v>
      </c>
      <c r="B9351">
        <v>4</v>
      </c>
      <c r="G9351" s="12">
        <f t="shared" si="585"/>
        <v>2020</v>
      </c>
      <c r="H9351" s="12">
        <f t="shared" si="586"/>
        <v>6</v>
      </c>
      <c r="I9351" s="12">
        <f t="shared" si="587"/>
        <v>15</v>
      </c>
      <c r="J9351" s="51">
        <f t="shared" si="588"/>
        <v>43997</v>
      </c>
      <c r="K9351" t="str">
        <f>VLOOKUP(B:B,'Справочник по тт'!$A$2:$C$5,3,0)</f>
        <v>"Первый"</v>
      </c>
      <c r="L9351" s="23">
        <v>1</v>
      </c>
      <c r="M9351" t="s">
        <v>362</v>
      </c>
    </row>
    <row r="9352" spans="1:13" x14ac:dyDescent="0.2">
      <c r="A9352" s="47">
        <v>43997.583333333336</v>
      </c>
      <c r="B9352">
        <v>4</v>
      </c>
      <c r="G9352" s="12">
        <f t="shared" si="585"/>
        <v>2020</v>
      </c>
      <c r="H9352" s="12">
        <f t="shared" si="586"/>
        <v>6</v>
      </c>
      <c r="I9352" s="12">
        <f t="shared" si="587"/>
        <v>15</v>
      </c>
      <c r="J9352" s="51">
        <f t="shared" si="588"/>
        <v>43997</v>
      </c>
      <c r="K9352" t="str">
        <f>VLOOKUP(B:B,'Справочник по тт'!$A$2:$C$5,3,0)</f>
        <v>"Первый"</v>
      </c>
      <c r="L9352" s="23">
        <v>1</v>
      </c>
      <c r="M9352" t="s">
        <v>362</v>
      </c>
    </row>
    <row r="9353" spans="1:13" x14ac:dyDescent="0.2">
      <c r="A9353" s="47">
        <v>43997.583333333336</v>
      </c>
      <c r="B9353">
        <v>4</v>
      </c>
      <c r="G9353" s="12">
        <f t="shared" si="585"/>
        <v>2020</v>
      </c>
      <c r="H9353" s="12">
        <f t="shared" si="586"/>
        <v>6</v>
      </c>
      <c r="I9353" s="12">
        <f t="shared" si="587"/>
        <v>15</v>
      </c>
      <c r="J9353" s="51">
        <f t="shared" si="588"/>
        <v>43997</v>
      </c>
      <c r="K9353" t="str">
        <f>VLOOKUP(B:B,'Справочник по тт'!$A$2:$C$5,3,0)</f>
        <v>"Первый"</v>
      </c>
      <c r="L9353" s="23">
        <v>1</v>
      </c>
      <c r="M9353" t="s">
        <v>362</v>
      </c>
    </row>
    <row r="9354" spans="1:13" x14ac:dyDescent="0.2">
      <c r="A9354" s="47">
        <v>43997.583333333336</v>
      </c>
      <c r="B9354">
        <v>4</v>
      </c>
      <c r="G9354" s="12">
        <f t="shared" si="585"/>
        <v>2020</v>
      </c>
      <c r="H9354" s="12">
        <f t="shared" si="586"/>
        <v>6</v>
      </c>
      <c r="I9354" s="12">
        <f t="shared" si="587"/>
        <v>15</v>
      </c>
      <c r="J9354" s="51">
        <f t="shared" si="588"/>
        <v>43997</v>
      </c>
      <c r="K9354" t="str">
        <f>VLOOKUP(B:B,'Справочник по тт'!$A$2:$C$5,3,0)</f>
        <v>"Первый"</v>
      </c>
      <c r="L9354" s="23">
        <v>1</v>
      </c>
      <c r="M9354" t="s">
        <v>362</v>
      </c>
    </row>
    <row r="9355" spans="1:13" x14ac:dyDescent="0.2">
      <c r="A9355" s="47">
        <v>43997.583333333336</v>
      </c>
      <c r="B9355">
        <v>4</v>
      </c>
      <c r="G9355" s="12">
        <f t="shared" si="585"/>
        <v>2020</v>
      </c>
      <c r="H9355" s="12">
        <f t="shared" si="586"/>
        <v>6</v>
      </c>
      <c r="I9355" s="12">
        <f t="shared" si="587"/>
        <v>15</v>
      </c>
      <c r="J9355" s="51">
        <f t="shared" si="588"/>
        <v>43997</v>
      </c>
      <c r="K9355" t="str">
        <f>VLOOKUP(B:B,'Справочник по тт'!$A$2:$C$5,3,0)</f>
        <v>"Первый"</v>
      </c>
      <c r="L9355" s="23">
        <v>1</v>
      </c>
      <c r="M9355" t="s">
        <v>362</v>
      </c>
    </row>
    <row r="9356" spans="1:13" x14ac:dyDescent="0.2">
      <c r="A9356" s="47">
        <v>43997.583333333336</v>
      </c>
      <c r="B9356">
        <v>4</v>
      </c>
      <c r="G9356" s="12">
        <f t="shared" si="585"/>
        <v>2020</v>
      </c>
      <c r="H9356" s="12">
        <f t="shared" si="586"/>
        <v>6</v>
      </c>
      <c r="I9356" s="12">
        <f t="shared" si="587"/>
        <v>15</v>
      </c>
      <c r="J9356" s="51">
        <f t="shared" si="588"/>
        <v>43997</v>
      </c>
      <c r="K9356" t="str">
        <f>VLOOKUP(B:B,'Справочник по тт'!$A$2:$C$5,3,0)</f>
        <v>"Первый"</v>
      </c>
      <c r="L9356" s="23">
        <v>1</v>
      </c>
      <c r="M9356" t="s">
        <v>362</v>
      </c>
    </row>
    <row r="9357" spans="1:13" x14ac:dyDescent="0.2">
      <c r="A9357" s="47">
        <v>43997.583333333336</v>
      </c>
      <c r="B9357">
        <v>4</v>
      </c>
      <c r="G9357" s="12">
        <f t="shared" si="585"/>
        <v>2020</v>
      </c>
      <c r="H9357" s="12">
        <f t="shared" si="586"/>
        <v>6</v>
      </c>
      <c r="I9357" s="12">
        <f t="shared" si="587"/>
        <v>15</v>
      </c>
      <c r="J9357" s="51">
        <f t="shared" si="588"/>
        <v>43997</v>
      </c>
      <c r="K9357" t="str">
        <f>VLOOKUP(B:B,'Справочник по тт'!$A$2:$C$5,3,0)</f>
        <v>"Первый"</v>
      </c>
      <c r="L9357" s="23">
        <v>1</v>
      </c>
      <c r="M9357" t="s">
        <v>362</v>
      </c>
    </row>
    <row r="9358" spans="1:13" x14ac:dyDescent="0.2">
      <c r="A9358" s="47">
        <v>43997.59375</v>
      </c>
      <c r="B9358">
        <v>4</v>
      </c>
      <c r="G9358" s="12">
        <f t="shared" si="585"/>
        <v>2020</v>
      </c>
      <c r="H9358" s="12">
        <f t="shared" si="586"/>
        <v>6</v>
      </c>
      <c r="I9358" s="12">
        <f t="shared" si="587"/>
        <v>15</v>
      </c>
      <c r="J9358" s="51">
        <f t="shared" si="588"/>
        <v>43997</v>
      </c>
      <c r="K9358" t="str">
        <f>VLOOKUP(B:B,'Справочник по тт'!$A$2:$C$5,3,0)</f>
        <v>"Первый"</v>
      </c>
      <c r="L9358" s="23">
        <v>1</v>
      </c>
      <c r="M9358" t="s">
        <v>362</v>
      </c>
    </row>
    <row r="9359" spans="1:13" x14ac:dyDescent="0.2">
      <c r="A9359" s="47">
        <v>43997.604166666664</v>
      </c>
      <c r="B9359">
        <v>4</v>
      </c>
      <c r="G9359" s="12">
        <f t="shared" si="585"/>
        <v>2020</v>
      </c>
      <c r="H9359" s="12">
        <f t="shared" si="586"/>
        <v>6</v>
      </c>
      <c r="I9359" s="12">
        <f t="shared" si="587"/>
        <v>15</v>
      </c>
      <c r="J9359" s="51">
        <f t="shared" si="588"/>
        <v>43997</v>
      </c>
      <c r="K9359" t="str">
        <f>VLOOKUP(B:B,'Справочник по тт'!$A$2:$C$5,3,0)</f>
        <v>"Первый"</v>
      </c>
      <c r="L9359" s="23">
        <v>1</v>
      </c>
      <c r="M9359" t="s">
        <v>362</v>
      </c>
    </row>
    <row r="9360" spans="1:13" x14ac:dyDescent="0.2">
      <c r="A9360" s="47">
        <v>43997.604166666664</v>
      </c>
      <c r="B9360">
        <v>4</v>
      </c>
      <c r="G9360" s="12">
        <f t="shared" si="585"/>
        <v>2020</v>
      </c>
      <c r="H9360" s="12">
        <f t="shared" si="586"/>
        <v>6</v>
      </c>
      <c r="I9360" s="12">
        <f t="shared" si="587"/>
        <v>15</v>
      </c>
      <c r="J9360" s="51">
        <f t="shared" si="588"/>
        <v>43997</v>
      </c>
      <c r="K9360" t="str">
        <f>VLOOKUP(B:B,'Справочник по тт'!$A$2:$C$5,3,0)</f>
        <v>"Первый"</v>
      </c>
      <c r="L9360" s="23">
        <v>1</v>
      </c>
      <c r="M9360" t="s">
        <v>362</v>
      </c>
    </row>
    <row r="9361" spans="1:13" x14ac:dyDescent="0.2">
      <c r="A9361" s="47">
        <v>43997.625</v>
      </c>
      <c r="B9361">
        <v>4</v>
      </c>
      <c r="G9361" s="12">
        <f t="shared" si="585"/>
        <v>2020</v>
      </c>
      <c r="H9361" s="12">
        <f t="shared" si="586"/>
        <v>6</v>
      </c>
      <c r="I9361" s="12">
        <f t="shared" si="587"/>
        <v>15</v>
      </c>
      <c r="J9361" s="51">
        <f t="shared" si="588"/>
        <v>43997</v>
      </c>
      <c r="K9361" t="str">
        <f>VLOOKUP(B:B,'Справочник по тт'!$A$2:$C$5,3,0)</f>
        <v>"Первый"</v>
      </c>
      <c r="L9361" s="23">
        <v>1</v>
      </c>
      <c r="M9361" t="s">
        <v>362</v>
      </c>
    </row>
    <row r="9362" spans="1:13" x14ac:dyDescent="0.2">
      <c r="A9362" s="47">
        <v>43997.625</v>
      </c>
      <c r="B9362">
        <v>4</v>
      </c>
      <c r="G9362" s="12">
        <f t="shared" si="585"/>
        <v>2020</v>
      </c>
      <c r="H9362" s="12">
        <f t="shared" si="586"/>
        <v>6</v>
      </c>
      <c r="I9362" s="12">
        <f t="shared" si="587"/>
        <v>15</v>
      </c>
      <c r="J9362" s="51">
        <f t="shared" si="588"/>
        <v>43997</v>
      </c>
      <c r="K9362" t="str">
        <f>VLOOKUP(B:B,'Справочник по тт'!$A$2:$C$5,3,0)</f>
        <v>"Первый"</v>
      </c>
      <c r="L9362" s="23">
        <v>1</v>
      </c>
      <c r="M9362" t="s">
        <v>362</v>
      </c>
    </row>
    <row r="9363" spans="1:13" x14ac:dyDescent="0.2">
      <c r="A9363" s="47">
        <v>43997.625</v>
      </c>
      <c r="B9363">
        <v>4</v>
      </c>
      <c r="G9363" s="12">
        <f t="shared" si="585"/>
        <v>2020</v>
      </c>
      <c r="H9363" s="12">
        <f t="shared" si="586"/>
        <v>6</v>
      </c>
      <c r="I9363" s="12">
        <f t="shared" si="587"/>
        <v>15</v>
      </c>
      <c r="J9363" s="51">
        <f t="shared" si="588"/>
        <v>43997</v>
      </c>
      <c r="K9363" t="str">
        <f>VLOOKUP(B:B,'Справочник по тт'!$A$2:$C$5,3,0)</f>
        <v>"Первый"</v>
      </c>
      <c r="L9363" s="23">
        <v>1</v>
      </c>
      <c r="M9363" t="s">
        <v>362</v>
      </c>
    </row>
    <row r="9364" spans="1:13" x14ac:dyDescent="0.2">
      <c r="A9364" s="47">
        <v>43997.625</v>
      </c>
      <c r="B9364">
        <v>4</v>
      </c>
      <c r="G9364" s="12">
        <f t="shared" si="585"/>
        <v>2020</v>
      </c>
      <c r="H9364" s="12">
        <f t="shared" si="586"/>
        <v>6</v>
      </c>
      <c r="I9364" s="12">
        <f t="shared" si="587"/>
        <v>15</v>
      </c>
      <c r="J9364" s="51">
        <f t="shared" si="588"/>
        <v>43997</v>
      </c>
      <c r="K9364" t="str">
        <f>VLOOKUP(B:B,'Справочник по тт'!$A$2:$C$5,3,0)</f>
        <v>"Первый"</v>
      </c>
      <c r="L9364" s="23">
        <v>1</v>
      </c>
      <c r="M9364" t="s">
        <v>362</v>
      </c>
    </row>
    <row r="9365" spans="1:13" x14ac:dyDescent="0.2">
      <c r="A9365" s="47">
        <v>43997.625</v>
      </c>
      <c r="B9365">
        <v>4</v>
      </c>
      <c r="G9365" s="12">
        <f t="shared" si="585"/>
        <v>2020</v>
      </c>
      <c r="H9365" s="12">
        <f t="shared" si="586"/>
        <v>6</v>
      </c>
      <c r="I9365" s="12">
        <f t="shared" si="587"/>
        <v>15</v>
      </c>
      <c r="J9365" s="51">
        <f t="shared" si="588"/>
        <v>43997</v>
      </c>
      <c r="K9365" t="str">
        <f>VLOOKUP(B:B,'Справочник по тт'!$A$2:$C$5,3,0)</f>
        <v>"Первый"</v>
      </c>
      <c r="L9365" s="23">
        <v>1</v>
      </c>
      <c r="M9365" t="s">
        <v>362</v>
      </c>
    </row>
    <row r="9366" spans="1:13" x14ac:dyDescent="0.2">
      <c r="A9366" s="47">
        <v>43997.634722222225</v>
      </c>
      <c r="B9366">
        <v>4</v>
      </c>
      <c r="G9366" s="12">
        <f t="shared" si="585"/>
        <v>2020</v>
      </c>
      <c r="H9366" s="12">
        <f t="shared" si="586"/>
        <v>6</v>
      </c>
      <c r="I9366" s="12">
        <f t="shared" si="587"/>
        <v>15</v>
      </c>
      <c r="J9366" s="51">
        <f t="shared" si="588"/>
        <v>43997</v>
      </c>
      <c r="K9366" t="str">
        <f>VLOOKUP(B:B,'Справочник по тт'!$A$2:$C$5,3,0)</f>
        <v>"Первый"</v>
      </c>
      <c r="L9366" s="23">
        <v>1</v>
      </c>
      <c r="M9366" t="s">
        <v>362</v>
      </c>
    </row>
    <row r="9367" spans="1:13" x14ac:dyDescent="0.2">
      <c r="A9367" s="47">
        <v>43997.666666666664</v>
      </c>
      <c r="B9367">
        <v>4</v>
      </c>
      <c r="G9367" s="12">
        <f t="shared" si="585"/>
        <v>2020</v>
      </c>
      <c r="H9367" s="12">
        <f t="shared" si="586"/>
        <v>6</v>
      </c>
      <c r="I9367" s="12">
        <f t="shared" si="587"/>
        <v>15</v>
      </c>
      <c r="J9367" s="51">
        <f t="shared" si="588"/>
        <v>43997</v>
      </c>
      <c r="K9367" t="str">
        <f>VLOOKUP(B:B,'Справочник по тт'!$A$2:$C$5,3,0)</f>
        <v>"Первый"</v>
      </c>
      <c r="L9367" s="23">
        <v>1</v>
      </c>
      <c r="M9367" t="s">
        <v>362</v>
      </c>
    </row>
    <row r="9368" spans="1:13" x14ac:dyDescent="0.2">
      <c r="A9368" s="47">
        <v>43997.666666666664</v>
      </c>
      <c r="B9368">
        <v>4</v>
      </c>
      <c r="G9368" s="12">
        <f t="shared" si="585"/>
        <v>2020</v>
      </c>
      <c r="H9368" s="12">
        <f t="shared" si="586"/>
        <v>6</v>
      </c>
      <c r="I9368" s="12">
        <f t="shared" si="587"/>
        <v>15</v>
      </c>
      <c r="J9368" s="51">
        <f t="shared" si="588"/>
        <v>43997</v>
      </c>
      <c r="K9368" t="str">
        <f>VLOOKUP(B:B,'Справочник по тт'!$A$2:$C$5,3,0)</f>
        <v>"Первый"</v>
      </c>
      <c r="L9368" s="23">
        <v>1</v>
      </c>
      <c r="M9368" t="s">
        <v>362</v>
      </c>
    </row>
    <row r="9369" spans="1:13" x14ac:dyDescent="0.2">
      <c r="A9369" s="47">
        <v>43997.666666666664</v>
      </c>
      <c r="B9369">
        <v>4</v>
      </c>
      <c r="G9369" s="12">
        <f t="shared" si="585"/>
        <v>2020</v>
      </c>
      <c r="H9369" s="12">
        <f t="shared" si="586"/>
        <v>6</v>
      </c>
      <c r="I9369" s="12">
        <f t="shared" si="587"/>
        <v>15</v>
      </c>
      <c r="J9369" s="51">
        <f t="shared" si="588"/>
        <v>43997</v>
      </c>
      <c r="K9369" t="str">
        <f>VLOOKUP(B:B,'Справочник по тт'!$A$2:$C$5,3,0)</f>
        <v>"Первый"</v>
      </c>
      <c r="L9369" s="23">
        <v>1</v>
      </c>
      <c r="M9369" t="s">
        <v>362</v>
      </c>
    </row>
    <row r="9370" spans="1:13" x14ac:dyDescent="0.2">
      <c r="A9370" s="47">
        <v>43997.666666666664</v>
      </c>
      <c r="B9370">
        <v>4</v>
      </c>
      <c r="G9370" s="12">
        <f t="shared" si="585"/>
        <v>2020</v>
      </c>
      <c r="H9370" s="12">
        <f t="shared" si="586"/>
        <v>6</v>
      </c>
      <c r="I9370" s="12">
        <f t="shared" si="587"/>
        <v>15</v>
      </c>
      <c r="J9370" s="51">
        <f t="shared" si="588"/>
        <v>43997</v>
      </c>
      <c r="K9370" t="str">
        <f>VLOOKUP(B:B,'Справочник по тт'!$A$2:$C$5,3,0)</f>
        <v>"Первый"</v>
      </c>
      <c r="L9370" s="23">
        <v>1</v>
      </c>
      <c r="M9370" t="s">
        <v>362</v>
      </c>
    </row>
    <row r="9371" spans="1:13" x14ac:dyDescent="0.2">
      <c r="A9371" s="47">
        <v>43997.708333333336</v>
      </c>
      <c r="B9371">
        <v>4</v>
      </c>
      <c r="G9371" s="12">
        <f t="shared" si="585"/>
        <v>2020</v>
      </c>
      <c r="H9371" s="12">
        <f t="shared" si="586"/>
        <v>6</v>
      </c>
      <c r="I9371" s="12">
        <f t="shared" si="587"/>
        <v>15</v>
      </c>
      <c r="J9371" s="51">
        <f t="shared" si="588"/>
        <v>43997</v>
      </c>
      <c r="K9371" t="str">
        <f>VLOOKUP(B:B,'Справочник по тт'!$A$2:$C$5,3,0)</f>
        <v>"Первый"</v>
      </c>
      <c r="L9371" s="23">
        <v>1</v>
      </c>
      <c r="M9371" t="s">
        <v>362</v>
      </c>
    </row>
    <row r="9372" spans="1:13" x14ac:dyDescent="0.2">
      <c r="A9372" s="47">
        <v>43997.708333333336</v>
      </c>
      <c r="B9372">
        <v>4</v>
      </c>
      <c r="G9372" s="12">
        <f t="shared" si="585"/>
        <v>2020</v>
      </c>
      <c r="H9372" s="12">
        <f t="shared" si="586"/>
        <v>6</v>
      </c>
      <c r="I9372" s="12">
        <f t="shared" si="587"/>
        <v>15</v>
      </c>
      <c r="J9372" s="51">
        <f t="shared" si="588"/>
        <v>43997</v>
      </c>
      <c r="K9372" t="str">
        <f>VLOOKUP(B:B,'Справочник по тт'!$A$2:$C$5,3,0)</f>
        <v>"Первый"</v>
      </c>
      <c r="L9372" s="23">
        <v>1</v>
      </c>
      <c r="M9372" t="s">
        <v>362</v>
      </c>
    </row>
    <row r="9373" spans="1:13" x14ac:dyDescent="0.2">
      <c r="A9373" s="47">
        <v>43997.708333333336</v>
      </c>
      <c r="B9373">
        <v>4</v>
      </c>
      <c r="G9373" s="12">
        <f t="shared" si="585"/>
        <v>2020</v>
      </c>
      <c r="H9373" s="12">
        <f t="shared" si="586"/>
        <v>6</v>
      </c>
      <c r="I9373" s="12">
        <f t="shared" si="587"/>
        <v>15</v>
      </c>
      <c r="J9373" s="51">
        <f t="shared" si="588"/>
        <v>43997</v>
      </c>
      <c r="K9373" t="str">
        <f>VLOOKUP(B:B,'Справочник по тт'!$A$2:$C$5,3,0)</f>
        <v>"Первый"</v>
      </c>
      <c r="L9373" s="23">
        <v>1</v>
      </c>
      <c r="M9373" t="s">
        <v>362</v>
      </c>
    </row>
    <row r="9374" spans="1:13" x14ac:dyDescent="0.2">
      <c r="A9374" s="47">
        <v>43997.75</v>
      </c>
      <c r="B9374">
        <v>4</v>
      </c>
      <c r="G9374" s="12">
        <f t="shared" si="585"/>
        <v>2020</v>
      </c>
      <c r="H9374" s="12">
        <f t="shared" si="586"/>
        <v>6</v>
      </c>
      <c r="I9374" s="12">
        <f t="shared" si="587"/>
        <v>15</v>
      </c>
      <c r="J9374" s="51">
        <f t="shared" si="588"/>
        <v>43997</v>
      </c>
      <c r="K9374" t="str">
        <f>VLOOKUP(B:B,'Справочник по тт'!$A$2:$C$5,3,0)</f>
        <v>"Первый"</v>
      </c>
      <c r="L9374" s="23">
        <v>1</v>
      </c>
      <c r="M9374" t="s">
        <v>362</v>
      </c>
    </row>
    <row r="9375" spans="1:13" x14ac:dyDescent="0.2">
      <c r="A9375" s="47">
        <v>43997.75</v>
      </c>
      <c r="B9375">
        <v>4</v>
      </c>
      <c r="G9375" s="12">
        <f t="shared" si="585"/>
        <v>2020</v>
      </c>
      <c r="H9375" s="12">
        <f t="shared" si="586"/>
        <v>6</v>
      </c>
      <c r="I9375" s="12">
        <f t="shared" si="587"/>
        <v>15</v>
      </c>
      <c r="J9375" s="51">
        <f t="shared" si="588"/>
        <v>43997</v>
      </c>
      <c r="K9375" t="str">
        <f>VLOOKUP(B:B,'Справочник по тт'!$A$2:$C$5,3,0)</f>
        <v>"Первый"</v>
      </c>
      <c r="L9375" s="23">
        <v>1</v>
      </c>
      <c r="M9375" t="s">
        <v>362</v>
      </c>
    </row>
    <row r="9376" spans="1:13" x14ac:dyDescent="0.2">
      <c r="A9376" s="47">
        <v>43997.751921296294</v>
      </c>
      <c r="B9376">
        <v>4</v>
      </c>
      <c r="G9376" s="12">
        <f t="shared" si="585"/>
        <v>2020</v>
      </c>
      <c r="H9376" s="12">
        <f t="shared" si="586"/>
        <v>6</v>
      </c>
      <c r="I9376" s="12">
        <f t="shared" si="587"/>
        <v>15</v>
      </c>
      <c r="J9376" s="51">
        <f t="shared" si="588"/>
        <v>43997</v>
      </c>
      <c r="K9376" t="str">
        <f>VLOOKUP(B:B,'Справочник по тт'!$A$2:$C$5,3,0)</f>
        <v>"Первый"</v>
      </c>
      <c r="L9376" s="23">
        <v>1</v>
      </c>
      <c r="M9376" t="s">
        <v>362</v>
      </c>
    </row>
    <row r="9377" spans="1:13" x14ac:dyDescent="0.2">
      <c r="A9377" s="47">
        <v>43997.770833333336</v>
      </c>
      <c r="B9377">
        <v>4</v>
      </c>
      <c r="G9377" s="12">
        <f t="shared" si="585"/>
        <v>2020</v>
      </c>
      <c r="H9377" s="12">
        <f t="shared" si="586"/>
        <v>6</v>
      </c>
      <c r="I9377" s="12">
        <f t="shared" si="587"/>
        <v>15</v>
      </c>
      <c r="J9377" s="51">
        <f t="shared" si="588"/>
        <v>43997</v>
      </c>
      <c r="K9377" t="str">
        <f>VLOOKUP(B:B,'Справочник по тт'!$A$2:$C$5,3,0)</f>
        <v>"Первый"</v>
      </c>
      <c r="L9377" s="23">
        <v>1</v>
      </c>
      <c r="M9377" t="s">
        <v>362</v>
      </c>
    </row>
    <row r="9378" spans="1:13" x14ac:dyDescent="0.2">
      <c r="A9378" s="47">
        <v>43997.791666666664</v>
      </c>
      <c r="B9378">
        <v>4</v>
      </c>
      <c r="G9378" s="12">
        <f t="shared" si="585"/>
        <v>2020</v>
      </c>
      <c r="H9378" s="12">
        <f t="shared" si="586"/>
        <v>6</v>
      </c>
      <c r="I9378" s="12">
        <f t="shared" si="587"/>
        <v>15</v>
      </c>
      <c r="J9378" s="51">
        <f t="shared" si="588"/>
        <v>43997</v>
      </c>
      <c r="K9378" t="str">
        <f>VLOOKUP(B:B,'Справочник по тт'!$A$2:$C$5,3,0)</f>
        <v>"Первый"</v>
      </c>
      <c r="L9378" s="23">
        <v>1</v>
      </c>
      <c r="M9378" t="s">
        <v>362</v>
      </c>
    </row>
    <row r="9379" spans="1:13" x14ac:dyDescent="0.2">
      <c r="A9379" s="47">
        <v>43997.791666666664</v>
      </c>
      <c r="B9379">
        <v>4</v>
      </c>
      <c r="G9379" s="12">
        <f t="shared" si="585"/>
        <v>2020</v>
      </c>
      <c r="H9379" s="12">
        <f t="shared" si="586"/>
        <v>6</v>
      </c>
      <c r="I9379" s="12">
        <f t="shared" si="587"/>
        <v>15</v>
      </c>
      <c r="J9379" s="51">
        <f t="shared" si="588"/>
        <v>43997</v>
      </c>
      <c r="K9379" t="str">
        <f>VLOOKUP(B:B,'Справочник по тт'!$A$2:$C$5,3,0)</f>
        <v>"Первый"</v>
      </c>
      <c r="L9379" s="23">
        <v>1</v>
      </c>
      <c r="M9379" t="s">
        <v>362</v>
      </c>
    </row>
    <row r="9380" spans="1:13" x14ac:dyDescent="0.2">
      <c r="A9380" s="47">
        <v>43997.833333333336</v>
      </c>
      <c r="B9380">
        <v>4</v>
      </c>
      <c r="G9380" s="12">
        <f t="shared" si="585"/>
        <v>2020</v>
      </c>
      <c r="H9380" s="12">
        <f t="shared" si="586"/>
        <v>6</v>
      </c>
      <c r="I9380" s="12">
        <f t="shared" si="587"/>
        <v>15</v>
      </c>
      <c r="J9380" s="51">
        <f t="shared" si="588"/>
        <v>43997</v>
      </c>
      <c r="K9380" t="str">
        <f>VLOOKUP(B:B,'Справочник по тт'!$A$2:$C$5,3,0)</f>
        <v>"Первый"</v>
      </c>
      <c r="L9380" s="23">
        <v>1</v>
      </c>
      <c r="M9380" t="s">
        <v>362</v>
      </c>
    </row>
    <row r="9381" spans="1:13" x14ac:dyDescent="0.2">
      <c r="A9381" s="47">
        <v>43997.875</v>
      </c>
      <c r="B9381">
        <v>4</v>
      </c>
      <c r="G9381" s="12">
        <f t="shared" si="585"/>
        <v>2020</v>
      </c>
      <c r="H9381" s="12">
        <f t="shared" si="586"/>
        <v>6</v>
      </c>
      <c r="I9381" s="12">
        <f t="shared" si="587"/>
        <v>15</v>
      </c>
      <c r="J9381" s="51">
        <f t="shared" si="588"/>
        <v>43997</v>
      </c>
      <c r="K9381" t="str">
        <f>VLOOKUP(B:B,'Справочник по тт'!$A$2:$C$5,3,0)</f>
        <v>"Первый"</v>
      </c>
      <c r="L9381" s="23">
        <v>1</v>
      </c>
      <c r="M9381" t="s">
        <v>362</v>
      </c>
    </row>
    <row r="9382" spans="1:13" x14ac:dyDescent="0.2">
      <c r="A9382" s="47">
        <v>43997.900694444441</v>
      </c>
      <c r="B9382">
        <v>4</v>
      </c>
      <c r="G9382" s="12">
        <f t="shared" si="585"/>
        <v>2020</v>
      </c>
      <c r="H9382" s="12">
        <f t="shared" si="586"/>
        <v>6</v>
      </c>
      <c r="I9382" s="12">
        <f t="shared" si="587"/>
        <v>15</v>
      </c>
      <c r="J9382" s="51">
        <f t="shared" si="588"/>
        <v>43997</v>
      </c>
      <c r="K9382" t="str">
        <f>VLOOKUP(B:B,'Справочник по тт'!$A$2:$C$5,3,0)</f>
        <v>"Первый"</v>
      </c>
      <c r="L9382" s="23">
        <v>1</v>
      </c>
      <c r="M9382" t="s">
        <v>362</v>
      </c>
    </row>
    <row r="9383" spans="1:13" x14ac:dyDescent="0.2">
      <c r="A9383" s="47">
        <v>43997.923495370371</v>
      </c>
      <c r="B9383">
        <v>4</v>
      </c>
      <c r="G9383" s="12">
        <f t="shared" si="585"/>
        <v>2020</v>
      </c>
      <c r="H9383" s="12">
        <f t="shared" si="586"/>
        <v>6</v>
      </c>
      <c r="I9383" s="12">
        <f t="shared" si="587"/>
        <v>15</v>
      </c>
      <c r="J9383" s="51">
        <f t="shared" si="588"/>
        <v>43997</v>
      </c>
      <c r="K9383" t="str">
        <f>VLOOKUP(B:B,'Справочник по тт'!$A$2:$C$5,3,0)</f>
        <v>"Первый"</v>
      </c>
      <c r="L9383" s="23">
        <v>1</v>
      </c>
      <c r="M9383" t="s">
        <v>362</v>
      </c>
    </row>
    <row r="9384" spans="1:13" x14ac:dyDescent="0.2">
      <c r="A9384" s="47">
        <v>43997.958333333336</v>
      </c>
      <c r="B9384">
        <v>4</v>
      </c>
      <c r="G9384" s="12">
        <f t="shared" si="585"/>
        <v>2020</v>
      </c>
      <c r="H9384" s="12">
        <f t="shared" si="586"/>
        <v>6</v>
      </c>
      <c r="I9384" s="12">
        <f t="shared" si="587"/>
        <v>15</v>
      </c>
      <c r="J9384" s="51">
        <f t="shared" si="588"/>
        <v>43997</v>
      </c>
      <c r="K9384" t="str">
        <f>VLOOKUP(B:B,'Справочник по тт'!$A$2:$C$5,3,0)</f>
        <v>"Первый"</v>
      </c>
      <c r="L9384" s="23">
        <v>1</v>
      </c>
      <c r="M9384" t="s">
        <v>362</v>
      </c>
    </row>
    <row r="9385" spans="1:13" x14ac:dyDescent="0.2">
      <c r="A9385" s="47">
        <v>43998.081944444442</v>
      </c>
      <c r="B9385">
        <v>4</v>
      </c>
      <c r="G9385" s="12">
        <f t="shared" si="585"/>
        <v>2020</v>
      </c>
      <c r="H9385" s="12">
        <f t="shared" si="586"/>
        <v>6</v>
      </c>
      <c r="I9385" s="12">
        <f t="shared" si="587"/>
        <v>16</v>
      </c>
      <c r="J9385" s="51">
        <f t="shared" si="588"/>
        <v>43998</v>
      </c>
      <c r="K9385" t="str">
        <f>VLOOKUP(B:B,'Справочник по тт'!$A$2:$C$5,3,0)</f>
        <v>"Первый"</v>
      </c>
      <c r="L9385" s="23">
        <v>1</v>
      </c>
      <c r="M9385" t="s">
        <v>362</v>
      </c>
    </row>
    <row r="9386" spans="1:13" x14ac:dyDescent="0.2">
      <c r="A9386" s="47">
        <v>43998.1875</v>
      </c>
      <c r="B9386">
        <v>4</v>
      </c>
      <c r="G9386" s="12">
        <f t="shared" si="585"/>
        <v>2020</v>
      </c>
      <c r="H9386" s="12">
        <f t="shared" si="586"/>
        <v>6</v>
      </c>
      <c r="I9386" s="12">
        <f t="shared" si="587"/>
        <v>16</v>
      </c>
      <c r="J9386" s="51">
        <f t="shared" si="588"/>
        <v>43998</v>
      </c>
      <c r="K9386" t="str">
        <f>VLOOKUP(B:B,'Справочник по тт'!$A$2:$C$5,3,0)</f>
        <v>"Первый"</v>
      </c>
      <c r="L9386" s="23">
        <v>1</v>
      </c>
      <c r="M9386" t="s">
        <v>362</v>
      </c>
    </row>
    <row r="9387" spans="1:13" x14ac:dyDescent="0.2">
      <c r="A9387" s="47">
        <v>43998.25</v>
      </c>
      <c r="B9387">
        <v>4</v>
      </c>
      <c r="G9387" s="12">
        <f t="shared" si="585"/>
        <v>2020</v>
      </c>
      <c r="H9387" s="12">
        <f t="shared" si="586"/>
        <v>6</v>
      </c>
      <c r="I9387" s="12">
        <f t="shared" si="587"/>
        <v>16</v>
      </c>
      <c r="J9387" s="51">
        <f t="shared" si="588"/>
        <v>43998</v>
      </c>
      <c r="K9387" t="str">
        <f>VLOOKUP(B:B,'Справочник по тт'!$A$2:$C$5,3,0)</f>
        <v>"Первый"</v>
      </c>
      <c r="L9387" s="23">
        <v>1</v>
      </c>
      <c r="M9387" t="s">
        <v>362</v>
      </c>
    </row>
    <row r="9388" spans="1:13" x14ac:dyDescent="0.2">
      <c r="A9388" s="47">
        <v>43998.291666666664</v>
      </c>
      <c r="B9388">
        <v>4</v>
      </c>
      <c r="G9388" s="12">
        <f t="shared" si="585"/>
        <v>2020</v>
      </c>
      <c r="H9388" s="12">
        <f t="shared" si="586"/>
        <v>6</v>
      </c>
      <c r="I9388" s="12">
        <f t="shared" si="587"/>
        <v>16</v>
      </c>
      <c r="J9388" s="51">
        <f t="shared" si="588"/>
        <v>43998</v>
      </c>
      <c r="K9388" t="str">
        <f>VLOOKUP(B:B,'Справочник по тт'!$A$2:$C$5,3,0)</f>
        <v>"Первый"</v>
      </c>
      <c r="L9388" s="23">
        <v>1</v>
      </c>
      <c r="M9388" t="s">
        <v>362</v>
      </c>
    </row>
    <row r="9389" spans="1:13" x14ac:dyDescent="0.2">
      <c r="A9389" s="47">
        <v>43998.291666666664</v>
      </c>
      <c r="B9389">
        <v>4</v>
      </c>
      <c r="G9389" s="12">
        <f t="shared" si="585"/>
        <v>2020</v>
      </c>
      <c r="H9389" s="12">
        <f t="shared" si="586"/>
        <v>6</v>
      </c>
      <c r="I9389" s="12">
        <f t="shared" si="587"/>
        <v>16</v>
      </c>
      <c r="J9389" s="51">
        <f t="shared" si="588"/>
        <v>43998</v>
      </c>
      <c r="K9389" t="str">
        <f>VLOOKUP(B:B,'Справочник по тт'!$A$2:$C$5,3,0)</f>
        <v>"Первый"</v>
      </c>
      <c r="L9389" s="23">
        <v>1</v>
      </c>
      <c r="M9389" t="s">
        <v>362</v>
      </c>
    </row>
    <row r="9390" spans="1:13" x14ac:dyDescent="0.2">
      <c r="A9390" s="47">
        <v>43998.291666666664</v>
      </c>
      <c r="B9390">
        <v>4</v>
      </c>
      <c r="G9390" s="12">
        <f t="shared" si="585"/>
        <v>2020</v>
      </c>
      <c r="H9390" s="12">
        <f t="shared" si="586"/>
        <v>6</v>
      </c>
      <c r="I9390" s="12">
        <f t="shared" si="587"/>
        <v>16</v>
      </c>
      <c r="J9390" s="51">
        <f t="shared" si="588"/>
        <v>43998</v>
      </c>
      <c r="K9390" t="str">
        <f>VLOOKUP(B:B,'Справочник по тт'!$A$2:$C$5,3,0)</f>
        <v>"Первый"</v>
      </c>
      <c r="L9390" s="23">
        <v>1</v>
      </c>
      <c r="M9390" t="s">
        <v>362</v>
      </c>
    </row>
    <row r="9391" spans="1:13" x14ac:dyDescent="0.2">
      <c r="A9391" s="47">
        <v>43998.305555555555</v>
      </c>
      <c r="B9391">
        <v>4</v>
      </c>
      <c r="G9391" s="12">
        <f t="shared" si="585"/>
        <v>2020</v>
      </c>
      <c r="H9391" s="12">
        <f t="shared" si="586"/>
        <v>6</v>
      </c>
      <c r="I9391" s="12">
        <f t="shared" si="587"/>
        <v>16</v>
      </c>
      <c r="J9391" s="51">
        <f t="shared" si="588"/>
        <v>43998</v>
      </c>
      <c r="K9391" t="str">
        <f>VLOOKUP(B:B,'Справочник по тт'!$A$2:$C$5,3,0)</f>
        <v>"Первый"</v>
      </c>
      <c r="L9391" s="23">
        <v>1</v>
      </c>
      <c r="M9391" t="s">
        <v>362</v>
      </c>
    </row>
    <row r="9392" spans="1:13" x14ac:dyDescent="0.2">
      <c r="A9392" s="47">
        <v>43998.333333333336</v>
      </c>
      <c r="B9392">
        <v>4</v>
      </c>
      <c r="G9392" s="12">
        <f t="shared" si="585"/>
        <v>2020</v>
      </c>
      <c r="H9392" s="12">
        <f t="shared" si="586"/>
        <v>6</v>
      </c>
      <c r="I9392" s="12">
        <f t="shared" si="587"/>
        <v>16</v>
      </c>
      <c r="J9392" s="51">
        <f t="shared" si="588"/>
        <v>43998</v>
      </c>
      <c r="K9392" t="str">
        <f>VLOOKUP(B:B,'Справочник по тт'!$A$2:$C$5,3,0)</f>
        <v>"Первый"</v>
      </c>
      <c r="L9392" s="23">
        <v>1</v>
      </c>
      <c r="M9392" t="s">
        <v>362</v>
      </c>
    </row>
    <row r="9393" spans="1:13" x14ac:dyDescent="0.2">
      <c r="A9393" s="47">
        <v>43998.333333333336</v>
      </c>
      <c r="B9393">
        <v>4</v>
      </c>
      <c r="G9393" s="12">
        <f t="shared" si="585"/>
        <v>2020</v>
      </c>
      <c r="H9393" s="12">
        <f t="shared" si="586"/>
        <v>6</v>
      </c>
      <c r="I9393" s="12">
        <f t="shared" si="587"/>
        <v>16</v>
      </c>
      <c r="J9393" s="51">
        <f t="shared" si="588"/>
        <v>43998</v>
      </c>
      <c r="K9393" t="str">
        <f>VLOOKUP(B:B,'Справочник по тт'!$A$2:$C$5,3,0)</f>
        <v>"Первый"</v>
      </c>
      <c r="L9393" s="23">
        <v>1</v>
      </c>
      <c r="M9393" t="s">
        <v>362</v>
      </c>
    </row>
    <row r="9394" spans="1:13" x14ac:dyDescent="0.2">
      <c r="A9394" s="47">
        <v>43998.333333333336</v>
      </c>
      <c r="B9394">
        <v>4</v>
      </c>
      <c r="G9394" s="12">
        <f t="shared" si="585"/>
        <v>2020</v>
      </c>
      <c r="H9394" s="12">
        <f t="shared" si="586"/>
        <v>6</v>
      </c>
      <c r="I9394" s="12">
        <f t="shared" si="587"/>
        <v>16</v>
      </c>
      <c r="J9394" s="51">
        <f t="shared" si="588"/>
        <v>43998</v>
      </c>
      <c r="K9394" t="str">
        <f>VLOOKUP(B:B,'Справочник по тт'!$A$2:$C$5,3,0)</f>
        <v>"Первый"</v>
      </c>
      <c r="L9394" s="23">
        <v>1</v>
      </c>
      <c r="M9394" t="s">
        <v>362</v>
      </c>
    </row>
    <row r="9395" spans="1:13" x14ac:dyDescent="0.2">
      <c r="A9395" s="47">
        <v>43998.333333333336</v>
      </c>
      <c r="B9395">
        <v>4</v>
      </c>
      <c r="G9395" s="12">
        <f t="shared" si="585"/>
        <v>2020</v>
      </c>
      <c r="H9395" s="12">
        <f t="shared" si="586"/>
        <v>6</v>
      </c>
      <c r="I9395" s="12">
        <f t="shared" si="587"/>
        <v>16</v>
      </c>
      <c r="J9395" s="51">
        <f t="shared" si="588"/>
        <v>43998</v>
      </c>
      <c r="K9395" t="str">
        <f>VLOOKUP(B:B,'Справочник по тт'!$A$2:$C$5,3,0)</f>
        <v>"Первый"</v>
      </c>
      <c r="L9395" s="23">
        <v>1</v>
      </c>
      <c r="M9395" t="s">
        <v>362</v>
      </c>
    </row>
    <row r="9396" spans="1:13" x14ac:dyDescent="0.2">
      <c r="A9396" s="47">
        <v>43998.333333333336</v>
      </c>
      <c r="B9396">
        <v>4</v>
      </c>
      <c r="G9396" s="12">
        <f t="shared" si="585"/>
        <v>2020</v>
      </c>
      <c r="H9396" s="12">
        <f t="shared" si="586"/>
        <v>6</v>
      </c>
      <c r="I9396" s="12">
        <f t="shared" si="587"/>
        <v>16</v>
      </c>
      <c r="J9396" s="51">
        <f t="shared" si="588"/>
        <v>43998</v>
      </c>
      <c r="K9396" t="str">
        <f>VLOOKUP(B:B,'Справочник по тт'!$A$2:$C$5,3,0)</f>
        <v>"Первый"</v>
      </c>
      <c r="L9396" s="23">
        <v>1</v>
      </c>
      <c r="M9396" t="s">
        <v>362</v>
      </c>
    </row>
    <row r="9397" spans="1:13" x14ac:dyDescent="0.2">
      <c r="A9397" s="47">
        <v>43998.333333333336</v>
      </c>
      <c r="B9397">
        <v>4</v>
      </c>
      <c r="G9397" s="12">
        <f t="shared" si="585"/>
        <v>2020</v>
      </c>
      <c r="H9397" s="12">
        <f t="shared" si="586"/>
        <v>6</v>
      </c>
      <c r="I9397" s="12">
        <f t="shared" si="587"/>
        <v>16</v>
      </c>
      <c r="J9397" s="51">
        <f t="shared" si="588"/>
        <v>43998</v>
      </c>
      <c r="K9397" t="str">
        <f>VLOOKUP(B:B,'Справочник по тт'!$A$2:$C$5,3,0)</f>
        <v>"Первый"</v>
      </c>
      <c r="L9397" s="23">
        <v>1</v>
      </c>
      <c r="M9397" t="s">
        <v>362</v>
      </c>
    </row>
    <row r="9398" spans="1:13" x14ac:dyDescent="0.2">
      <c r="A9398" s="47">
        <v>43998.333333333336</v>
      </c>
      <c r="B9398">
        <v>4</v>
      </c>
      <c r="G9398" s="12">
        <f t="shared" si="585"/>
        <v>2020</v>
      </c>
      <c r="H9398" s="12">
        <f t="shared" si="586"/>
        <v>6</v>
      </c>
      <c r="I9398" s="12">
        <f t="shared" si="587"/>
        <v>16</v>
      </c>
      <c r="J9398" s="51">
        <f t="shared" si="588"/>
        <v>43998</v>
      </c>
      <c r="K9398" t="str">
        <f>VLOOKUP(B:B,'Справочник по тт'!$A$2:$C$5,3,0)</f>
        <v>"Первый"</v>
      </c>
      <c r="L9398" s="23">
        <v>1</v>
      </c>
      <c r="M9398" t="s">
        <v>362</v>
      </c>
    </row>
    <row r="9399" spans="1:13" x14ac:dyDescent="0.2">
      <c r="A9399" s="47">
        <v>43998.333333333336</v>
      </c>
      <c r="B9399">
        <v>4</v>
      </c>
      <c r="G9399" s="12">
        <f t="shared" si="585"/>
        <v>2020</v>
      </c>
      <c r="H9399" s="12">
        <f t="shared" si="586"/>
        <v>6</v>
      </c>
      <c r="I9399" s="12">
        <f t="shared" si="587"/>
        <v>16</v>
      </c>
      <c r="J9399" s="51">
        <f t="shared" si="588"/>
        <v>43998</v>
      </c>
      <c r="K9399" t="str">
        <f>VLOOKUP(B:B,'Справочник по тт'!$A$2:$C$5,3,0)</f>
        <v>"Первый"</v>
      </c>
      <c r="L9399" s="23">
        <v>1</v>
      </c>
      <c r="M9399" t="s">
        <v>362</v>
      </c>
    </row>
    <row r="9400" spans="1:13" x14ac:dyDescent="0.2">
      <c r="A9400" s="47">
        <v>43998.333333333336</v>
      </c>
      <c r="B9400">
        <v>4</v>
      </c>
      <c r="G9400" s="12">
        <f t="shared" si="585"/>
        <v>2020</v>
      </c>
      <c r="H9400" s="12">
        <f t="shared" si="586"/>
        <v>6</v>
      </c>
      <c r="I9400" s="12">
        <f t="shared" si="587"/>
        <v>16</v>
      </c>
      <c r="J9400" s="51">
        <f t="shared" si="588"/>
        <v>43998</v>
      </c>
      <c r="K9400" t="str">
        <f>VLOOKUP(B:B,'Справочник по тт'!$A$2:$C$5,3,0)</f>
        <v>"Первый"</v>
      </c>
      <c r="L9400" s="23">
        <v>1</v>
      </c>
      <c r="M9400" t="s">
        <v>362</v>
      </c>
    </row>
    <row r="9401" spans="1:13" x14ac:dyDescent="0.2">
      <c r="A9401" s="47">
        <v>43998.333333333336</v>
      </c>
      <c r="B9401">
        <v>4</v>
      </c>
      <c r="G9401" s="12">
        <f t="shared" si="585"/>
        <v>2020</v>
      </c>
      <c r="H9401" s="12">
        <f t="shared" si="586"/>
        <v>6</v>
      </c>
      <c r="I9401" s="12">
        <f t="shared" si="587"/>
        <v>16</v>
      </c>
      <c r="J9401" s="51">
        <f t="shared" si="588"/>
        <v>43998</v>
      </c>
      <c r="K9401" t="str">
        <f>VLOOKUP(B:B,'Справочник по тт'!$A$2:$C$5,3,0)</f>
        <v>"Первый"</v>
      </c>
      <c r="L9401" s="23">
        <v>1</v>
      </c>
      <c r="M9401" t="s">
        <v>362</v>
      </c>
    </row>
    <row r="9402" spans="1:13" x14ac:dyDescent="0.2">
      <c r="A9402" s="47">
        <v>43998.333333333336</v>
      </c>
      <c r="B9402">
        <v>4</v>
      </c>
      <c r="G9402" s="12">
        <f t="shared" si="585"/>
        <v>2020</v>
      </c>
      <c r="H9402" s="12">
        <f t="shared" si="586"/>
        <v>6</v>
      </c>
      <c r="I9402" s="12">
        <f t="shared" si="587"/>
        <v>16</v>
      </c>
      <c r="J9402" s="51">
        <f t="shared" si="588"/>
        <v>43998</v>
      </c>
      <c r="K9402" t="str">
        <f>VLOOKUP(B:B,'Справочник по тт'!$A$2:$C$5,3,0)</f>
        <v>"Первый"</v>
      </c>
      <c r="L9402" s="23">
        <v>1</v>
      </c>
      <c r="M9402" t="s">
        <v>362</v>
      </c>
    </row>
    <row r="9403" spans="1:13" x14ac:dyDescent="0.2">
      <c r="A9403" s="47">
        <v>43998.333333333336</v>
      </c>
      <c r="B9403">
        <v>1</v>
      </c>
      <c r="G9403" s="12">
        <f t="shared" si="585"/>
        <v>2020</v>
      </c>
      <c r="H9403" s="12">
        <f t="shared" si="586"/>
        <v>6</v>
      </c>
      <c r="I9403" s="12">
        <f t="shared" si="587"/>
        <v>16</v>
      </c>
      <c r="J9403" s="51">
        <f t="shared" si="588"/>
        <v>43998</v>
      </c>
      <c r="K9403" t="str">
        <f>VLOOKUP(B:B,'Справочник по тт'!$A$2:$C$5,3,0)</f>
        <v>"Шанс"</v>
      </c>
      <c r="L9403" s="23">
        <v>1</v>
      </c>
      <c r="M9403" t="s">
        <v>360</v>
      </c>
    </row>
    <row r="9404" spans="1:13" x14ac:dyDescent="0.2">
      <c r="A9404" s="47">
        <v>43998.354166666664</v>
      </c>
      <c r="B9404">
        <v>2</v>
      </c>
      <c r="G9404" s="12">
        <f t="shared" si="585"/>
        <v>2020</v>
      </c>
      <c r="H9404" s="12">
        <f t="shared" si="586"/>
        <v>6</v>
      </c>
      <c r="I9404" s="12">
        <f t="shared" si="587"/>
        <v>16</v>
      </c>
      <c r="J9404" s="51">
        <f t="shared" si="588"/>
        <v>43998</v>
      </c>
      <c r="K9404" t="str">
        <f>VLOOKUP(B:B,'Справочник по тт'!$A$2:$C$5,3,0)</f>
        <v>"Колибри"</v>
      </c>
      <c r="L9404" s="23">
        <v>1</v>
      </c>
      <c r="M9404" t="s">
        <v>380</v>
      </c>
    </row>
    <row r="9405" spans="1:13" x14ac:dyDescent="0.2">
      <c r="A9405" s="47">
        <v>43998.361111111109</v>
      </c>
      <c r="B9405">
        <v>3</v>
      </c>
      <c r="G9405" s="12">
        <f t="shared" si="585"/>
        <v>2020</v>
      </c>
      <c r="H9405" s="12">
        <f t="shared" si="586"/>
        <v>6</v>
      </c>
      <c r="I9405" s="12">
        <f t="shared" si="587"/>
        <v>16</v>
      </c>
      <c r="J9405" s="51">
        <f t="shared" si="588"/>
        <v>43998</v>
      </c>
      <c r="K9405" t="str">
        <f>VLOOKUP(B:B,'Справочник по тт'!$A$2:$C$5,3,0)</f>
        <v>"Парабола"</v>
      </c>
      <c r="L9405" s="23">
        <v>1</v>
      </c>
      <c r="M9405" t="s">
        <v>361</v>
      </c>
    </row>
    <row r="9406" spans="1:13" x14ac:dyDescent="0.2">
      <c r="A9406" s="47">
        <v>43998.375</v>
      </c>
      <c r="B9406">
        <v>4</v>
      </c>
      <c r="G9406" s="12">
        <f t="shared" si="585"/>
        <v>2020</v>
      </c>
      <c r="H9406" s="12">
        <f t="shared" si="586"/>
        <v>6</v>
      </c>
      <c r="I9406" s="12">
        <f t="shared" si="587"/>
        <v>16</v>
      </c>
      <c r="J9406" s="51">
        <f t="shared" si="588"/>
        <v>43998</v>
      </c>
      <c r="K9406" t="str">
        <f>VLOOKUP(B:B,'Справочник по тт'!$A$2:$C$5,3,0)</f>
        <v>"Первый"</v>
      </c>
      <c r="L9406" s="23">
        <v>1</v>
      </c>
      <c r="M9406" t="s">
        <v>362</v>
      </c>
    </row>
    <row r="9407" spans="1:13" x14ac:dyDescent="0.2">
      <c r="A9407" s="47">
        <v>43998.375</v>
      </c>
      <c r="B9407">
        <v>1</v>
      </c>
      <c r="G9407" s="12">
        <f t="shared" si="585"/>
        <v>2020</v>
      </c>
      <c r="H9407" s="12">
        <f t="shared" si="586"/>
        <v>6</v>
      </c>
      <c r="I9407" s="12">
        <f t="shared" si="587"/>
        <v>16</v>
      </c>
      <c r="J9407" s="51">
        <f t="shared" si="588"/>
        <v>43998</v>
      </c>
      <c r="K9407" t="str">
        <f>VLOOKUP(B:B,'Справочник по тт'!$A$2:$C$5,3,0)</f>
        <v>"Шанс"</v>
      </c>
      <c r="L9407" s="23">
        <v>1</v>
      </c>
      <c r="M9407" t="s">
        <v>360</v>
      </c>
    </row>
    <row r="9408" spans="1:13" x14ac:dyDescent="0.2">
      <c r="A9408" s="47">
        <v>43998.375</v>
      </c>
      <c r="B9408">
        <v>2</v>
      </c>
      <c r="G9408" s="12">
        <f t="shared" si="585"/>
        <v>2020</v>
      </c>
      <c r="H9408" s="12">
        <f t="shared" si="586"/>
        <v>6</v>
      </c>
      <c r="I9408" s="12">
        <f t="shared" si="587"/>
        <v>16</v>
      </c>
      <c r="J9408" s="51">
        <f t="shared" si="588"/>
        <v>43998</v>
      </c>
      <c r="K9408" t="str">
        <f>VLOOKUP(B:B,'Справочник по тт'!$A$2:$C$5,3,0)</f>
        <v>"Колибри"</v>
      </c>
      <c r="L9408" s="23">
        <v>1</v>
      </c>
      <c r="M9408" t="s">
        <v>380</v>
      </c>
    </row>
    <row r="9409" spans="1:13" x14ac:dyDescent="0.2">
      <c r="A9409" s="47">
        <v>43998.375</v>
      </c>
      <c r="B9409">
        <v>3</v>
      </c>
      <c r="G9409" s="12">
        <f t="shared" si="585"/>
        <v>2020</v>
      </c>
      <c r="H9409" s="12">
        <f t="shared" si="586"/>
        <v>6</v>
      </c>
      <c r="I9409" s="12">
        <f t="shared" si="587"/>
        <v>16</v>
      </c>
      <c r="J9409" s="51">
        <f t="shared" si="588"/>
        <v>43998</v>
      </c>
      <c r="K9409" t="str">
        <f>VLOOKUP(B:B,'Справочник по тт'!$A$2:$C$5,3,0)</f>
        <v>"Парабола"</v>
      </c>
      <c r="L9409" s="23">
        <v>1</v>
      </c>
      <c r="M9409" t="s">
        <v>361</v>
      </c>
    </row>
    <row r="9410" spans="1:13" x14ac:dyDescent="0.2">
      <c r="A9410" s="47">
        <v>43998.375</v>
      </c>
      <c r="B9410">
        <v>4</v>
      </c>
      <c r="G9410" s="12">
        <f t="shared" si="585"/>
        <v>2020</v>
      </c>
      <c r="H9410" s="12">
        <f t="shared" si="586"/>
        <v>6</v>
      </c>
      <c r="I9410" s="12">
        <f t="shared" si="587"/>
        <v>16</v>
      </c>
      <c r="J9410" s="51">
        <f t="shared" si="588"/>
        <v>43998</v>
      </c>
      <c r="K9410" t="str">
        <f>VLOOKUP(B:B,'Справочник по тт'!$A$2:$C$5,3,0)</f>
        <v>"Первый"</v>
      </c>
      <c r="L9410" s="23">
        <v>1</v>
      </c>
      <c r="M9410" t="s">
        <v>362</v>
      </c>
    </row>
    <row r="9411" spans="1:13" x14ac:dyDescent="0.2">
      <c r="A9411" s="47">
        <v>43998.375</v>
      </c>
      <c r="B9411">
        <v>1</v>
      </c>
      <c r="G9411" s="12">
        <f t="shared" ref="G9411:G9474" si="589">YEAR(A9411)</f>
        <v>2020</v>
      </c>
      <c r="H9411" s="12">
        <f t="shared" ref="H9411:H9474" si="590">MONTH(A9411)</f>
        <v>6</v>
      </c>
      <c r="I9411" s="12">
        <f t="shared" ref="I9411:I9474" si="591">DAY(A9411)</f>
        <v>16</v>
      </c>
      <c r="J9411" s="51">
        <f t="shared" ref="J9411:J9474" si="592">DATE(G:G,H:H,I:I)</f>
        <v>43998</v>
      </c>
      <c r="K9411" t="str">
        <f>VLOOKUP(B:B,'Справочник по тт'!$A$2:$C$5,3,0)</f>
        <v>"Шанс"</v>
      </c>
      <c r="L9411" s="23">
        <v>1</v>
      </c>
      <c r="M9411" t="s">
        <v>360</v>
      </c>
    </row>
    <row r="9412" spans="1:13" x14ac:dyDescent="0.2">
      <c r="A9412" s="47">
        <v>43998.375</v>
      </c>
      <c r="B9412">
        <v>2</v>
      </c>
      <c r="G9412" s="12">
        <f t="shared" si="589"/>
        <v>2020</v>
      </c>
      <c r="H9412" s="12">
        <f t="shared" si="590"/>
        <v>6</v>
      </c>
      <c r="I9412" s="12">
        <f t="shared" si="591"/>
        <v>16</v>
      </c>
      <c r="J9412" s="51">
        <f t="shared" si="592"/>
        <v>43998</v>
      </c>
      <c r="K9412" t="str">
        <f>VLOOKUP(B:B,'Справочник по тт'!$A$2:$C$5,3,0)</f>
        <v>"Колибри"</v>
      </c>
      <c r="L9412" s="23">
        <v>1</v>
      </c>
      <c r="M9412" t="s">
        <v>380</v>
      </c>
    </row>
    <row r="9413" spans="1:13" x14ac:dyDescent="0.2">
      <c r="A9413" s="47">
        <v>43998.375</v>
      </c>
      <c r="B9413">
        <v>3</v>
      </c>
      <c r="G9413" s="12">
        <f t="shared" si="589"/>
        <v>2020</v>
      </c>
      <c r="H9413" s="12">
        <f t="shared" si="590"/>
        <v>6</v>
      </c>
      <c r="I9413" s="12">
        <f t="shared" si="591"/>
        <v>16</v>
      </c>
      <c r="J9413" s="51">
        <f t="shared" si="592"/>
        <v>43998</v>
      </c>
      <c r="K9413" t="str">
        <f>VLOOKUP(B:B,'Справочник по тт'!$A$2:$C$5,3,0)</f>
        <v>"Парабола"</v>
      </c>
      <c r="L9413" s="23">
        <v>1</v>
      </c>
      <c r="M9413" t="s">
        <v>361</v>
      </c>
    </row>
    <row r="9414" spans="1:13" x14ac:dyDescent="0.2">
      <c r="A9414" s="47">
        <v>43998.375</v>
      </c>
      <c r="B9414">
        <v>4</v>
      </c>
      <c r="G9414" s="12">
        <f t="shared" si="589"/>
        <v>2020</v>
      </c>
      <c r="H9414" s="12">
        <f t="shared" si="590"/>
        <v>6</v>
      </c>
      <c r="I9414" s="12">
        <f t="shared" si="591"/>
        <v>16</v>
      </c>
      <c r="J9414" s="51">
        <f t="shared" si="592"/>
        <v>43998</v>
      </c>
      <c r="K9414" t="str">
        <f>VLOOKUP(B:B,'Справочник по тт'!$A$2:$C$5,3,0)</f>
        <v>"Первый"</v>
      </c>
      <c r="L9414" s="23">
        <v>1</v>
      </c>
      <c r="M9414" t="s">
        <v>362</v>
      </c>
    </row>
    <row r="9415" spans="1:13" x14ac:dyDescent="0.2">
      <c r="A9415" s="47">
        <v>43998.375</v>
      </c>
      <c r="B9415">
        <v>1</v>
      </c>
      <c r="G9415" s="12">
        <f t="shared" si="589"/>
        <v>2020</v>
      </c>
      <c r="H9415" s="12">
        <f t="shared" si="590"/>
        <v>6</v>
      </c>
      <c r="I9415" s="12">
        <f t="shared" si="591"/>
        <v>16</v>
      </c>
      <c r="J9415" s="51">
        <f t="shared" si="592"/>
        <v>43998</v>
      </c>
      <c r="K9415" t="str">
        <f>VLOOKUP(B:B,'Справочник по тт'!$A$2:$C$5,3,0)</f>
        <v>"Шанс"</v>
      </c>
      <c r="L9415" s="23">
        <v>1</v>
      </c>
      <c r="M9415" t="s">
        <v>360</v>
      </c>
    </row>
    <row r="9416" spans="1:13" x14ac:dyDescent="0.2">
      <c r="A9416" s="47">
        <v>43998.375</v>
      </c>
      <c r="B9416">
        <v>2</v>
      </c>
      <c r="G9416" s="12">
        <f t="shared" si="589"/>
        <v>2020</v>
      </c>
      <c r="H9416" s="12">
        <f t="shared" si="590"/>
        <v>6</v>
      </c>
      <c r="I9416" s="12">
        <f t="shared" si="591"/>
        <v>16</v>
      </c>
      <c r="J9416" s="51">
        <f t="shared" si="592"/>
        <v>43998</v>
      </c>
      <c r="K9416" t="str">
        <f>VLOOKUP(B:B,'Справочник по тт'!$A$2:$C$5,3,0)</f>
        <v>"Колибри"</v>
      </c>
      <c r="L9416" s="23">
        <v>1</v>
      </c>
      <c r="M9416" t="s">
        <v>380</v>
      </c>
    </row>
    <row r="9417" spans="1:13" x14ac:dyDescent="0.2">
      <c r="A9417" s="47">
        <v>43998.375</v>
      </c>
      <c r="B9417">
        <v>3</v>
      </c>
      <c r="G9417" s="12">
        <f t="shared" si="589"/>
        <v>2020</v>
      </c>
      <c r="H9417" s="12">
        <f t="shared" si="590"/>
        <v>6</v>
      </c>
      <c r="I9417" s="12">
        <f t="shared" si="591"/>
        <v>16</v>
      </c>
      <c r="J9417" s="51">
        <f t="shared" si="592"/>
        <v>43998</v>
      </c>
      <c r="K9417" t="str">
        <f>VLOOKUP(B:B,'Справочник по тт'!$A$2:$C$5,3,0)</f>
        <v>"Парабола"</v>
      </c>
      <c r="L9417" s="23">
        <v>1</v>
      </c>
      <c r="M9417" t="s">
        <v>361</v>
      </c>
    </row>
    <row r="9418" spans="1:13" x14ac:dyDescent="0.2">
      <c r="A9418" s="47">
        <v>43998.375</v>
      </c>
      <c r="B9418">
        <v>4</v>
      </c>
      <c r="G9418" s="12">
        <f t="shared" si="589"/>
        <v>2020</v>
      </c>
      <c r="H9418" s="12">
        <f t="shared" si="590"/>
        <v>6</v>
      </c>
      <c r="I9418" s="12">
        <f t="shared" si="591"/>
        <v>16</v>
      </c>
      <c r="J9418" s="51">
        <f t="shared" si="592"/>
        <v>43998</v>
      </c>
      <c r="K9418" t="str">
        <f>VLOOKUP(B:B,'Справочник по тт'!$A$2:$C$5,3,0)</f>
        <v>"Первый"</v>
      </c>
      <c r="L9418" s="23">
        <v>1</v>
      </c>
      <c r="M9418" t="s">
        <v>362</v>
      </c>
    </row>
    <row r="9419" spans="1:13" x14ac:dyDescent="0.2">
      <c r="A9419" s="47">
        <v>43998.375</v>
      </c>
      <c r="B9419">
        <v>1</v>
      </c>
      <c r="G9419" s="12">
        <f t="shared" si="589"/>
        <v>2020</v>
      </c>
      <c r="H9419" s="12">
        <f t="shared" si="590"/>
        <v>6</v>
      </c>
      <c r="I9419" s="12">
        <f t="shared" si="591"/>
        <v>16</v>
      </c>
      <c r="J9419" s="51">
        <f t="shared" si="592"/>
        <v>43998</v>
      </c>
      <c r="K9419" t="str">
        <f>VLOOKUP(B:B,'Справочник по тт'!$A$2:$C$5,3,0)</f>
        <v>"Шанс"</v>
      </c>
      <c r="L9419" s="23">
        <v>1</v>
      </c>
      <c r="M9419" t="s">
        <v>360</v>
      </c>
    </row>
    <row r="9420" spans="1:13" x14ac:dyDescent="0.2">
      <c r="A9420" s="47">
        <v>43998.375</v>
      </c>
      <c r="B9420">
        <v>2</v>
      </c>
      <c r="G9420" s="12">
        <f t="shared" si="589"/>
        <v>2020</v>
      </c>
      <c r="H9420" s="12">
        <f t="shared" si="590"/>
        <v>6</v>
      </c>
      <c r="I9420" s="12">
        <f t="shared" si="591"/>
        <v>16</v>
      </c>
      <c r="J9420" s="51">
        <f t="shared" si="592"/>
        <v>43998</v>
      </c>
      <c r="K9420" t="str">
        <f>VLOOKUP(B:B,'Справочник по тт'!$A$2:$C$5,3,0)</f>
        <v>"Колибри"</v>
      </c>
      <c r="L9420" s="23">
        <v>1</v>
      </c>
      <c r="M9420" t="s">
        <v>380</v>
      </c>
    </row>
    <row r="9421" spans="1:13" x14ac:dyDescent="0.2">
      <c r="A9421" s="47">
        <v>43998.375</v>
      </c>
      <c r="B9421">
        <v>3</v>
      </c>
      <c r="G9421" s="12">
        <f t="shared" si="589"/>
        <v>2020</v>
      </c>
      <c r="H9421" s="12">
        <f t="shared" si="590"/>
        <v>6</v>
      </c>
      <c r="I9421" s="12">
        <f t="shared" si="591"/>
        <v>16</v>
      </c>
      <c r="J9421" s="51">
        <f t="shared" si="592"/>
        <v>43998</v>
      </c>
      <c r="K9421" t="str">
        <f>VLOOKUP(B:B,'Справочник по тт'!$A$2:$C$5,3,0)</f>
        <v>"Парабола"</v>
      </c>
      <c r="L9421" s="23">
        <v>1</v>
      </c>
      <c r="M9421" t="s">
        <v>361</v>
      </c>
    </row>
    <row r="9422" spans="1:13" x14ac:dyDescent="0.2">
      <c r="A9422" s="47">
        <v>43998.375</v>
      </c>
      <c r="B9422">
        <v>4</v>
      </c>
      <c r="G9422" s="12">
        <f t="shared" si="589"/>
        <v>2020</v>
      </c>
      <c r="H9422" s="12">
        <f t="shared" si="590"/>
        <v>6</v>
      </c>
      <c r="I9422" s="12">
        <f t="shared" si="591"/>
        <v>16</v>
      </c>
      <c r="J9422" s="51">
        <f t="shared" si="592"/>
        <v>43998</v>
      </c>
      <c r="K9422" t="str">
        <f>VLOOKUP(B:B,'Справочник по тт'!$A$2:$C$5,3,0)</f>
        <v>"Первый"</v>
      </c>
      <c r="L9422" s="23">
        <v>1</v>
      </c>
      <c r="M9422" t="s">
        <v>362</v>
      </c>
    </row>
    <row r="9423" spans="1:13" x14ac:dyDescent="0.2">
      <c r="A9423" s="47">
        <v>43998.375</v>
      </c>
      <c r="B9423">
        <v>1</v>
      </c>
      <c r="G9423" s="12">
        <f t="shared" si="589"/>
        <v>2020</v>
      </c>
      <c r="H9423" s="12">
        <f t="shared" si="590"/>
        <v>6</v>
      </c>
      <c r="I9423" s="12">
        <f t="shared" si="591"/>
        <v>16</v>
      </c>
      <c r="J9423" s="51">
        <f t="shared" si="592"/>
        <v>43998</v>
      </c>
      <c r="K9423" t="str">
        <f>VLOOKUP(B:B,'Справочник по тт'!$A$2:$C$5,3,0)</f>
        <v>"Шанс"</v>
      </c>
      <c r="L9423" s="23">
        <v>1</v>
      </c>
      <c r="M9423" t="s">
        <v>360</v>
      </c>
    </row>
    <row r="9424" spans="1:13" x14ac:dyDescent="0.2">
      <c r="A9424" s="47">
        <v>43998.375</v>
      </c>
      <c r="B9424">
        <v>2</v>
      </c>
      <c r="G9424" s="12">
        <f t="shared" si="589"/>
        <v>2020</v>
      </c>
      <c r="H9424" s="12">
        <f t="shared" si="590"/>
        <v>6</v>
      </c>
      <c r="I9424" s="12">
        <f t="shared" si="591"/>
        <v>16</v>
      </c>
      <c r="J9424" s="51">
        <f t="shared" si="592"/>
        <v>43998</v>
      </c>
      <c r="K9424" t="str">
        <f>VLOOKUP(B:B,'Справочник по тт'!$A$2:$C$5,3,0)</f>
        <v>"Колибри"</v>
      </c>
      <c r="L9424" s="23">
        <v>1</v>
      </c>
      <c r="M9424" t="s">
        <v>380</v>
      </c>
    </row>
    <row r="9425" spans="1:13" x14ac:dyDescent="0.2">
      <c r="A9425" s="47">
        <v>43998.375</v>
      </c>
      <c r="B9425">
        <v>3</v>
      </c>
      <c r="G9425" s="12">
        <f t="shared" si="589"/>
        <v>2020</v>
      </c>
      <c r="H9425" s="12">
        <f t="shared" si="590"/>
        <v>6</v>
      </c>
      <c r="I9425" s="12">
        <f t="shared" si="591"/>
        <v>16</v>
      </c>
      <c r="J9425" s="51">
        <f t="shared" si="592"/>
        <v>43998</v>
      </c>
      <c r="K9425" t="str">
        <f>VLOOKUP(B:B,'Справочник по тт'!$A$2:$C$5,3,0)</f>
        <v>"Парабола"</v>
      </c>
      <c r="L9425" s="23">
        <v>1</v>
      </c>
      <c r="M9425" t="s">
        <v>361</v>
      </c>
    </row>
    <row r="9426" spans="1:13" x14ac:dyDescent="0.2">
      <c r="A9426" s="47">
        <v>43998.375</v>
      </c>
      <c r="B9426">
        <v>4</v>
      </c>
      <c r="G9426" s="12">
        <f t="shared" si="589"/>
        <v>2020</v>
      </c>
      <c r="H9426" s="12">
        <f t="shared" si="590"/>
        <v>6</v>
      </c>
      <c r="I9426" s="12">
        <f t="shared" si="591"/>
        <v>16</v>
      </c>
      <c r="J9426" s="51">
        <f t="shared" si="592"/>
        <v>43998</v>
      </c>
      <c r="K9426" t="str">
        <f>VLOOKUP(B:B,'Справочник по тт'!$A$2:$C$5,3,0)</f>
        <v>"Первый"</v>
      </c>
      <c r="L9426" s="23">
        <v>1</v>
      </c>
      <c r="M9426" t="s">
        <v>362</v>
      </c>
    </row>
    <row r="9427" spans="1:13" x14ac:dyDescent="0.2">
      <c r="A9427" s="47">
        <v>43998.375</v>
      </c>
      <c r="B9427">
        <v>1</v>
      </c>
      <c r="G9427" s="12">
        <f t="shared" si="589"/>
        <v>2020</v>
      </c>
      <c r="H9427" s="12">
        <f t="shared" si="590"/>
        <v>6</v>
      </c>
      <c r="I9427" s="12">
        <f t="shared" si="591"/>
        <v>16</v>
      </c>
      <c r="J9427" s="51">
        <f t="shared" si="592"/>
        <v>43998</v>
      </c>
      <c r="K9427" t="str">
        <f>VLOOKUP(B:B,'Справочник по тт'!$A$2:$C$5,3,0)</f>
        <v>"Шанс"</v>
      </c>
      <c r="L9427" s="23">
        <v>1</v>
      </c>
      <c r="M9427" t="s">
        <v>360</v>
      </c>
    </row>
    <row r="9428" spans="1:13" x14ac:dyDescent="0.2">
      <c r="A9428" s="47">
        <v>43998.375</v>
      </c>
      <c r="B9428">
        <v>2</v>
      </c>
      <c r="G9428" s="12">
        <f t="shared" si="589"/>
        <v>2020</v>
      </c>
      <c r="H9428" s="12">
        <f t="shared" si="590"/>
        <v>6</v>
      </c>
      <c r="I9428" s="12">
        <f t="shared" si="591"/>
        <v>16</v>
      </c>
      <c r="J9428" s="51">
        <f t="shared" si="592"/>
        <v>43998</v>
      </c>
      <c r="K9428" t="str">
        <f>VLOOKUP(B:B,'Справочник по тт'!$A$2:$C$5,3,0)</f>
        <v>"Колибри"</v>
      </c>
      <c r="L9428" s="23">
        <v>1</v>
      </c>
      <c r="M9428" t="s">
        <v>380</v>
      </c>
    </row>
    <row r="9429" spans="1:13" x14ac:dyDescent="0.2">
      <c r="A9429" s="47">
        <v>43998.375</v>
      </c>
      <c r="B9429">
        <v>3</v>
      </c>
      <c r="G9429" s="12">
        <f t="shared" si="589"/>
        <v>2020</v>
      </c>
      <c r="H9429" s="12">
        <f t="shared" si="590"/>
        <v>6</v>
      </c>
      <c r="I9429" s="12">
        <f t="shared" si="591"/>
        <v>16</v>
      </c>
      <c r="J9429" s="51">
        <f t="shared" si="592"/>
        <v>43998</v>
      </c>
      <c r="K9429" t="str">
        <f>VLOOKUP(B:B,'Справочник по тт'!$A$2:$C$5,3,0)</f>
        <v>"Парабола"</v>
      </c>
      <c r="L9429" s="23">
        <v>1</v>
      </c>
      <c r="M9429" t="s">
        <v>361</v>
      </c>
    </row>
    <row r="9430" spans="1:13" x14ac:dyDescent="0.2">
      <c r="A9430" s="47">
        <v>43998.375</v>
      </c>
      <c r="B9430">
        <v>4</v>
      </c>
      <c r="G9430" s="12">
        <f t="shared" si="589"/>
        <v>2020</v>
      </c>
      <c r="H9430" s="12">
        <f t="shared" si="590"/>
        <v>6</v>
      </c>
      <c r="I9430" s="12">
        <f t="shared" si="591"/>
        <v>16</v>
      </c>
      <c r="J9430" s="51">
        <f t="shared" si="592"/>
        <v>43998</v>
      </c>
      <c r="K9430" t="str">
        <f>VLOOKUP(B:B,'Справочник по тт'!$A$2:$C$5,3,0)</f>
        <v>"Первый"</v>
      </c>
      <c r="L9430" s="23">
        <v>1</v>
      </c>
      <c r="M9430" t="s">
        <v>362</v>
      </c>
    </row>
    <row r="9431" spans="1:13" x14ac:dyDescent="0.2">
      <c r="A9431" s="47">
        <v>43998.375</v>
      </c>
      <c r="B9431">
        <v>1</v>
      </c>
      <c r="G9431" s="12">
        <f t="shared" si="589"/>
        <v>2020</v>
      </c>
      <c r="H9431" s="12">
        <f t="shared" si="590"/>
        <v>6</v>
      </c>
      <c r="I9431" s="12">
        <f t="shared" si="591"/>
        <v>16</v>
      </c>
      <c r="J9431" s="51">
        <f t="shared" si="592"/>
        <v>43998</v>
      </c>
      <c r="K9431" t="str">
        <f>VLOOKUP(B:B,'Справочник по тт'!$A$2:$C$5,3,0)</f>
        <v>"Шанс"</v>
      </c>
      <c r="L9431" s="23">
        <v>1</v>
      </c>
      <c r="M9431" t="s">
        <v>360</v>
      </c>
    </row>
    <row r="9432" spans="1:13" x14ac:dyDescent="0.2">
      <c r="A9432" s="47">
        <v>43998.375</v>
      </c>
      <c r="B9432">
        <v>2</v>
      </c>
      <c r="G9432" s="12">
        <f t="shared" si="589"/>
        <v>2020</v>
      </c>
      <c r="H9432" s="12">
        <f t="shared" si="590"/>
        <v>6</v>
      </c>
      <c r="I9432" s="12">
        <f t="shared" si="591"/>
        <v>16</v>
      </c>
      <c r="J9432" s="51">
        <f t="shared" si="592"/>
        <v>43998</v>
      </c>
      <c r="K9432" t="str">
        <f>VLOOKUP(B:B,'Справочник по тт'!$A$2:$C$5,3,0)</f>
        <v>"Колибри"</v>
      </c>
      <c r="L9432" s="23">
        <v>1</v>
      </c>
      <c r="M9432" t="s">
        <v>380</v>
      </c>
    </row>
    <row r="9433" spans="1:13" x14ac:dyDescent="0.2">
      <c r="A9433" s="47">
        <v>43998.375</v>
      </c>
      <c r="B9433">
        <v>3</v>
      </c>
      <c r="G9433" s="12">
        <f t="shared" si="589"/>
        <v>2020</v>
      </c>
      <c r="H9433" s="12">
        <f t="shared" si="590"/>
        <v>6</v>
      </c>
      <c r="I9433" s="12">
        <f t="shared" si="591"/>
        <v>16</v>
      </c>
      <c r="J9433" s="51">
        <f t="shared" si="592"/>
        <v>43998</v>
      </c>
      <c r="K9433" t="str">
        <f>VLOOKUP(B:B,'Справочник по тт'!$A$2:$C$5,3,0)</f>
        <v>"Парабола"</v>
      </c>
      <c r="L9433" s="23">
        <v>1</v>
      </c>
      <c r="M9433" t="s">
        <v>361</v>
      </c>
    </row>
    <row r="9434" spans="1:13" x14ac:dyDescent="0.2">
      <c r="A9434" s="47">
        <v>43998.375</v>
      </c>
      <c r="B9434">
        <v>4</v>
      </c>
      <c r="G9434" s="12">
        <f t="shared" si="589"/>
        <v>2020</v>
      </c>
      <c r="H9434" s="12">
        <f t="shared" si="590"/>
        <v>6</v>
      </c>
      <c r="I9434" s="12">
        <f t="shared" si="591"/>
        <v>16</v>
      </c>
      <c r="J9434" s="51">
        <f t="shared" si="592"/>
        <v>43998</v>
      </c>
      <c r="K9434" t="str">
        <f>VLOOKUP(B:B,'Справочник по тт'!$A$2:$C$5,3,0)</f>
        <v>"Первый"</v>
      </c>
      <c r="L9434" s="23">
        <v>1</v>
      </c>
      <c r="M9434" t="s">
        <v>362</v>
      </c>
    </row>
    <row r="9435" spans="1:13" x14ac:dyDescent="0.2">
      <c r="A9435" s="47">
        <v>43998.388888888891</v>
      </c>
      <c r="B9435">
        <v>1</v>
      </c>
      <c r="G9435" s="12">
        <f t="shared" si="589"/>
        <v>2020</v>
      </c>
      <c r="H9435" s="12">
        <f t="shared" si="590"/>
        <v>6</v>
      </c>
      <c r="I9435" s="12">
        <f t="shared" si="591"/>
        <v>16</v>
      </c>
      <c r="J9435" s="51">
        <f t="shared" si="592"/>
        <v>43998</v>
      </c>
      <c r="K9435" t="str">
        <f>VLOOKUP(B:B,'Справочник по тт'!$A$2:$C$5,3,0)</f>
        <v>"Шанс"</v>
      </c>
      <c r="L9435" s="23">
        <v>1</v>
      </c>
      <c r="M9435" t="s">
        <v>360</v>
      </c>
    </row>
    <row r="9436" spans="1:13" x14ac:dyDescent="0.2">
      <c r="A9436" s="47">
        <v>43998.416666666664</v>
      </c>
      <c r="B9436">
        <v>2</v>
      </c>
      <c r="G9436" s="12">
        <f t="shared" si="589"/>
        <v>2020</v>
      </c>
      <c r="H9436" s="12">
        <f t="shared" si="590"/>
        <v>6</v>
      </c>
      <c r="I9436" s="12">
        <f t="shared" si="591"/>
        <v>16</v>
      </c>
      <c r="J9436" s="51">
        <f t="shared" si="592"/>
        <v>43998</v>
      </c>
      <c r="K9436" t="str">
        <f>VLOOKUP(B:B,'Справочник по тт'!$A$2:$C$5,3,0)</f>
        <v>"Колибри"</v>
      </c>
      <c r="L9436" s="23">
        <v>1</v>
      </c>
      <c r="M9436" t="s">
        <v>380</v>
      </c>
    </row>
    <row r="9437" spans="1:13" x14ac:dyDescent="0.2">
      <c r="A9437" s="47">
        <v>43998.416666666664</v>
      </c>
      <c r="B9437">
        <v>3</v>
      </c>
      <c r="G9437" s="12">
        <f t="shared" si="589"/>
        <v>2020</v>
      </c>
      <c r="H9437" s="12">
        <f t="shared" si="590"/>
        <v>6</v>
      </c>
      <c r="I9437" s="12">
        <f t="shared" si="591"/>
        <v>16</v>
      </c>
      <c r="J9437" s="51">
        <f t="shared" si="592"/>
        <v>43998</v>
      </c>
      <c r="K9437" t="str">
        <f>VLOOKUP(B:B,'Справочник по тт'!$A$2:$C$5,3,0)</f>
        <v>"Парабола"</v>
      </c>
      <c r="L9437" s="23">
        <v>1</v>
      </c>
      <c r="M9437" t="s">
        <v>361</v>
      </c>
    </row>
    <row r="9438" spans="1:13" x14ac:dyDescent="0.2">
      <c r="A9438" s="47">
        <v>43998.416666666664</v>
      </c>
      <c r="B9438">
        <v>4</v>
      </c>
      <c r="G9438" s="12">
        <f t="shared" si="589"/>
        <v>2020</v>
      </c>
      <c r="H9438" s="12">
        <f t="shared" si="590"/>
        <v>6</v>
      </c>
      <c r="I9438" s="12">
        <f t="shared" si="591"/>
        <v>16</v>
      </c>
      <c r="J9438" s="51">
        <f t="shared" si="592"/>
        <v>43998</v>
      </c>
      <c r="K9438" t="str">
        <f>VLOOKUP(B:B,'Справочник по тт'!$A$2:$C$5,3,0)</f>
        <v>"Первый"</v>
      </c>
      <c r="L9438" s="23">
        <v>1</v>
      </c>
      <c r="M9438" t="s">
        <v>362</v>
      </c>
    </row>
    <row r="9439" spans="1:13" x14ac:dyDescent="0.2">
      <c r="A9439" s="47">
        <v>43998.416666666664</v>
      </c>
      <c r="B9439">
        <v>1</v>
      </c>
      <c r="G9439" s="12">
        <f t="shared" si="589"/>
        <v>2020</v>
      </c>
      <c r="H9439" s="12">
        <f t="shared" si="590"/>
        <v>6</v>
      </c>
      <c r="I9439" s="12">
        <f t="shared" si="591"/>
        <v>16</v>
      </c>
      <c r="J9439" s="51">
        <f t="shared" si="592"/>
        <v>43998</v>
      </c>
      <c r="K9439" t="str">
        <f>VLOOKUP(B:B,'Справочник по тт'!$A$2:$C$5,3,0)</f>
        <v>"Шанс"</v>
      </c>
      <c r="L9439" s="23">
        <v>1</v>
      </c>
      <c r="M9439" t="s">
        <v>360</v>
      </c>
    </row>
    <row r="9440" spans="1:13" x14ac:dyDescent="0.2">
      <c r="A9440" s="47">
        <v>43998.416666666664</v>
      </c>
      <c r="B9440">
        <v>2</v>
      </c>
      <c r="G9440" s="12">
        <f t="shared" si="589"/>
        <v>2020</v>
      </c>
      <c r="H9440" s="12">
        <f t="shared" si="590"/>
        <v>6</v>
      </c>
      <c r="I9440" s="12">
        <f t="shared" si="591"/>
        <v>16</v>
      </c>
      <c r="J9440" s="51">
        <f t="shared" si="592"/>
        <v>43998</v>
      </c>
      <c r="K9440" t="str">
        <f>VLOOKUP(B:B,'Справочник по тт'!$A$2:$C$5,3,0)</f>
        <v>"Колибри"</v>
      </c>
      <c r="L9440" s="23">
        <v>1</v>
      </c>
      <c r="M9440" t="s">
        <v>380</v>
      </c>
    </row>
    <row r="9441" spans="1:13" x14ac:dyDescent="0.2">
      <c r="A9441" s="47">
        <v>43998.416666666664</v>
      </c>
      <c r="B9441">
        <v>3</v>
      </c>
      <c r="G9441" s="12">
        <f t="shared" si="589"/>
        <v>2020</v>
      </c>
      <c r="H9441" s="12">
        <f t="shared" si="590"/>
        <v>6</v>
      </c>
      <c r="I9441" s="12">
        <f t="shared" si="591"/>
        <v>16</v>
      </c>
      <c r="J9441" s="51">
        <f t="shared" si="592"/>
        <v>43998</v>
      </c>
      <c r="K9441" t="str">
        <f>VLOOKUP(B:B,'Справочник по тт'!$A$2:$C$5,3,0)</f>
        <v>"Парабола"</v>
      </c>
      <c r="L9441" s="23">
        <v>1</v>
      </c>
      <c r="M9441" t="s">
        <v>361</v>
      </c>
    </row>
    <row r="9442" spans="1:13" x14ac:dyDescent="0.2">
      <c r="A9442" s="47">
        <v>43998.416666666664</v>
      </c>
      <c r="B9442">
        <v>4</v>
      </c>
      <c r="G9442" s="12">
        <f t="shared" si="589"/>
        <v>2020</v>
      </c>
      <c r="H9442" s="12">
        <f t="shared" si="590"/>
        <v>6</v>
      </c>
      <c r="I9442" s="12">
        <f t="shared" si="591"/>
        <v>16</v>
      </c>
      <c r="J9442" s="51">
        <f t="shared" si="592"/>
        <v>43998</v>
      </c>
      <c r="K9442" t="str">
        <f>VLOOKUP(B:B,'Справочник по тт'!$A$2:$C$5,3,0)</f>
        <v>"Первый"</v>
      </c>
      <c r="L9442" s="23">
        <v>1</v>
      </c>
      <c r="M9442" t="s">
        <v>362</v>
      </c>
    </row>
    <row r="9443" spans="1:13" x14ac:dyDescent="0.2">
      <c r="A9443" s="47">
        <v>43998.416666666664</v>
      </c>
      <c r="B9443">
        <v>1</v>
      </c>
      <c r="G9443" s="12">
        <f t="shared" si="589"/>
        <v>2020</v>
      </c>
      <c r="H9443" s="12">
        <f t="shared" si="590"/>
        <v>6</v>
      </c>
      <c r="I9443" s="12">
        <f t="shared" si="591"/>
        <v>16</v>
      </c>
      <c r="J9443" s="51">
        <f t="shared" si="592"/>
        <v>43998</v>
      </c>
      <c r="K9443" t="str">
        <f>VLOOKUP(B:B,'Справочник по тт'!$A$2:$C$5,3,0)</f>
        <v>"Шанс"</v>
      </c>
      <c r="L9443" s="23">
        <v>1</v>
      </c>
      <c r="M9443" t="s">
        <v>360</v>
      </c>
    </row>
    <row r="9444" spans="1:13" x14ac:dyDescent="0.2">
      <c r="A9444" s="47">
        <v>43998.416666666664</v>
      </c>
      <c r="B9444">
        <v>2</v>
      </c>
      <c r="G9444" s="12">
        <f t="shared" si="589"/>
        <v>2020</v>
      </c>
      <c r="H9444" s="12">
        <f t="shared" si="590"/>
        <v>6</v>
      </c>
      <c r="I9444" s="12">
        <f t="shared" si="591"/>
        <v>16</v>
      </c>
      <c r="J9444" s="51">
        <f t="shared" si="592"/>
        <v>43998</v>
      </c>
      <c r="K9444" t="str">
        <f>VLOOKUP(B:B,'Справочник по тт'!$A$2:$C$5,3,0)</f>
        <v>"Колибри"</v>
      </c>
      <c r="L9444" s="23">
        <v>1</v>
      </c>
      <c r="M9444" t="s">
        <v>380</v>
      </c>
    </row>
    <row r="9445" spans="1:13" x14ac:dyDescent="0.2">
      <c r="A9445" s="47">
        <v>43998.416666666664</v>
      </c>
      <c r="B9445">
        <v>3</v>
      </c>
      <c r="G9445" s="12">
        <f t="shared" si="589"/>
        <v>2020</v>
      </c>
      <c r="H9445" s="12">
        <f t="shared" si="590"/>
        <v>6</v>
      </c>
      <c r="I9445" s="12">
        <f t="shared" si="591"/>
        <v>16</v>
      </c>
      <c r="J9445" s="51">
        <f t="shared" si="592"/>
        <v>43998</v>
      </c>
      <c r="K9445" t="str">
        <f>VLOOKUP(B:B,'Справочник по тт'!$A$2:$C$5,3,0)</f>
        <v>"Парабола"</v>
      </c>
      <c r="L9445" s="23">
        <v>1</v>
      </c>
      <c r="M9445" t="s">
        <v>361</v>
      </c>
    </row>
    <row r="9446" spans="1:13" x14ac:dyDescent="0.2">
      <c r="A9446" s="47">
        <v>43998.423611111109</v>
      </c>
      <c r="B9446">
        <v>4</v>
      </c>
      <c r="G9446" s="12">
        <f t="shared" si="589"/>
        <v>2020</v>
      </c>
      <c r="H9446" s="12">
        <f t="shared" si="590"/>
        <v>6</v>
      </c>
      <c r="I9446" s="12">
        <f t="shared" si="591"/>
        <v>16</v>
      </c>
      <c r="J9446" s="51">
        <f t="shared" si="592"/>
        <v>43998</v>
      </c>
      <c r="K9446" t="str">
        <f>VLOOKUP(B:B,'Справочник по тт'!$A$2:$C$5,3,0)</f>
        <v>"Первый"</v>
      </c>
      <c r="L9446" s="23">
        <v>1</v>
      </c>
      <c r="M9446" t="s">
        <v>362</v>
      </c>
    </row>
    <row r="9447" spans="1:13" x14ac:dyDescent="0.2">
      <c r="A9447" s="47">
        <v>43998.423611111109</v>
      </c>
      <c r="B9447">
        <v>1</v>
      </c>
      <c r="G9447" s="12">
        <f t="shared" si="589"/>
        <v>2020</v>
      </c>
      <c r="H9447" s="12">
        <f t="shared" si="590"/>
        <v>6</v>
      </c>
      <c r="I9447" s="12">
        <f t="shared" si="591"/>
        <v>16</v>
      </c>
      <c r="J9447" s="51">
        <f t="shared" si="592"/>
        <v>43998</v>
      </c>
      <c r="K9447" t="str">
        <f>VLOOKUP(B:B,'Справочник по тт'!$A$2:$C$5,3,0)</f>
        <v>"Шанс"</v>
      </c>
      <c r="L9447" s="23">
        <v>1</v>
      </c>
      <c r="M9447" t="s">
        <v>360</v>
      </c>
    </row>
    <row r="9448" spans="1:13" x14ac:dyDescent="0.2">
      <c r="A9448" s="47">
        <v>43998.430555555555</v>
      </c>
      <c r="B9448">
        <v>2</v>
      </c>
      <c r="G9448" s="12">
        <f t="shared" si="589"/>
        <v>2020</v>
      </c>
      <c r="H9448" s="12">
        <f t="shared" si="590"/>
        <v>6</v>
      </c>
      <c r="I9448" s="12">
        <f t="shared" si="591"/>
        <v>16</v>
      </c>
      <c r="J9448" s="51">
        <f t="shared" si="592"/>
        <v>43998</v>
      </c>
      <c r="K9448" t="str">
        <f>VLOOKUP(B:B,'Справочник по тт'!$A$2:$C$5,3,0)</f>
        <v>"Колибри"</v>
      </c>
      <c r="L9448" s="23">
        <v>1</v>
      </c>
      <c r="M9448" t="s">
        <v>380</v>
      </c>
    </row>
    <row r="9449" spans="1:13" x14ac:dyDescent="0.2">
      <c r="A9449" s="47">
        <v>43998.4375</v>
      </c>
      <c r="B9449">
        <v>3</v>
      </c>
      <c r="G9449" s="12">
        <f t="shared" si="589"/>
        <v>2020</v>
      </c>
      <c r="H9449" s="12">
        <f t="shared" si="590"/>
        <v>6</v>
      </c>
      <c r="I9449" s="12">
        <f t="shared" si="591"/>
        <v>16</v>
      </c>
      <c r="J9449" s="51">
        <f t="shared" si="592"/>
        <v>43998</v>
      </c>
      <c r="K9449" t="str">
        <f>VLOOKUP(B:B,'Справочник по тт'!$A$2:$C$5,3,0)</f>
        <v>"Парабола"</v>
      </c>
      <c r="L9449" s="23">
        <v>1</v>
      </c>
      <c r="M9449" t="s">
        <v>361</v>
      </c>
    </row>
    <row r="9450" spans="1:13" x14ac:dyDescent="0.2">
      <c r="A9450" s="47">
        <v>43998.451388888891</v>
      </c>
      <c r="B9450">
        <v>4</v>
      </c>
      <c r="G9450" s="12">
        <f t="shared" si="589"/>
        <v>2020</v>
      </c>
      <c r="H9450" s="12">
        <f t="shared" si="590"/>
        <v>6</v>
      </c>
      <c r="I9450" s="12">
        <f t="shared" si="591"/>
        <v>16</v>
      </c>
      <c r="J9450" s="51">
        <f t="shared" si="592"/>
        <v>43998</v>
      </c>
      <c r="K9450" t="str">
        <f>VLOOKUP(B:B,'Справочник по тт'!$A$2:$C$5,3,0)</f>
        <v>"Первый"</v>
      </c>
      <c r="L9450" s="23">
        <v>1</v>
      </c>
      <c r="M9450" t="s">
        <v>362</v>
      </c>
    </row>
    <row r="9451" spans="1:13" x14ac:dyDescent="0.2">
      <c r="A9451" s="47">
        <v>43998.458333333336</v>
      </c>
      <c r="B9451">
        <v>1</v>
      </c>
      <c r="G9451" s="12">
        <f t="shared" si="589"/>
        <v>2020</v>
      </c>
      <c r="H9451" s="12">
        <f t="shared" si="590"/>
        <v>6</v>
      </c>
      <c r="I9451" s="12">
        <f t="shared" si="591"/>
        <v>16</v>
      </c>
      <c r="J9451" s="51">
        <f t="shared" si="592"/>
        <v>43998</v>
      </c>
      <c r="K9451" t="str">
        <f>VLOOKUP(B:B,'Справочник по тт'!$A$2:$C$5,3,0)</f>
        <v>"Шанс"</v>
      </c>
      <c r="L9451" s="23">
        <v>1</v>
      </c>
      <c r="M9451" t="s">
        <v>360</v>
      </c>
    </row>
    <row r="9452" spans="1:13" x14ac:dyDescent="0.2">
      <c r="A9452" s="47">
        <v>43998.458333333336</v>
      </c>
      <c r="B9452">
        <v>2</v>
      </c>
      <c r="G9452" s="12">
        <f t="shared" si="589"/>
        <v>2020</v>
      </c>
      <c r="H9452" s="12">
        <f t="shared" si="590"/>
        <v>6</v>
      </c>
      <c r="I9452" s="12">
        <f t="shared" si="591"/>
        <v>16</v>
      </c>
      <c r="J9452" s="51">
        <f t="shared" si="592"/>
        <v>43998</v>
      </c>
      <c r="K9452" t="str">
        <f>VLOOKUP(B:B,'Справочник по тт'!$A$2:$C$5,3,0)</f>
        <v>"Колибри"</v>
      </c>
      <c r="L9452" s="23">
        <v>1</v>
      </c>
      <c r="M9452" t="s">
        <v>380</v>
      </c>
    </row>
    <row r="9453" spans="1:13" x14ac:dyDescent="0.2">
      <c r="A9453" s="47">
        <v>43998.458333333336</v>
      </c>
      <c r="B9453">
        <v>3</v>
      </c>
      <c r="G9453" s="12">
        <f t="shared" si="589"/>
        <v>2020</v>
      </c>
      <c r="H9453" s="12">
        <f t="shared" si="590"/>
        <v>6</v>
      </c>
      <c r="I9453" s="12">
        <f t="shared" si="591"/>
        <v>16</v>
      </c>
      <c r="J9453" s="51">
        <f t="shared" si="592"/>
        <v>43998</v>
      </c>
      <c r="K9453" t="str">
        <f>VLOOKUP(B:B,'Справочник по тт'!$A$2:$C$5,3,0)</f>
        <v>"Парабола"</v>
      </c>
      <c r="L9453" s="23">
        <v>1</v>
      </c>
      <c r="M9453" t="s">
        <v>361</v>
      </c>
    </row>
    <row r="9454" spans="1:13" x14ac:dyDescent="0.2">
      <c r="A9454" s="47">
        <v>43998.458333333336</v>
      </c>
      <c r="B9454">
        <v>4</v>
      </c>
      <c r="G9454" s="12">
        <f t="shared" si="589"/>
        <v>2020</v>
      </c>
      <c r="H9454" s="12">
        <f t="shared" si="590"/>
        <v>6</v>
      </c>
      <c r="I9454" s="12">
        <f t="shared" si="591"/>
        <v>16</v>
      </c>
      <c r="J9454" s="51">
        <f t="shared" si="592"/>
        <v>43998</v>
      </c>
      <c r="K9454" t="str">
        <f>VLOOKUP(B:B,'Справочник по тт'!$A$2:$C$5,3,0)</f>
        <v>"Первый"</v>
      </c>
      <c r="L9454" s="23">
        <v>1</v>
      </c>
      <c r="M9454" t="s">
        <v>362</v>
      </c>
    </row>
    <row r="9455" spans="1:13" x14ac:dyDescent="0.2">
      <c r="A9455" s="47">
        <v>43998.458333333336</v>
      </c>
      <c r="B9455">
        <v>1</v>
      </c>
      <c r="G9455" s="12">
        <f t="shared" si="589"/>
        <v>2020</v>
      </c>
      <c r="H9455" s="12">
        <f t="shared" si="590"/>
        <v>6</v>
      </c>
      <c r="I9455" s="12">
        <f t="shared" si="591"/>
        <v>16</v>
      </c>
      <c r="J9455" s="51">
        <f t="shared" si="592"/>
        <v>43998</v>
      </c>
      <c r="K9455" t="str">
        <f>VLOOKUP(B:B,'Справочник по тт'!$A$2:$C$5,3,0)</f>
        <v>"Шанс"</v>
      </c>
      <c r="L9455" s="23">
        <v>1</v>
      </c>
      <c r="M9455" t="s">
        <v>360</v>
      </c>
    </row>
    <row r="9456" spans="1:13" x14ac:dyDescent="0.2">
      <c r="A9456" s="47">
        <v>43998.484872685185</v>
      </c>
      <c r="B9456">
        <v>2</v>
      </c>
      <c r="G9456" s="12">
        <f t="shared" si="589"/>
        <v>2020</v>
      </c>
      <c r="H9456" s="12">
        <f t="shared" si="590"/>
        <v>6</v>
      </c>
      <c r="I9456" s="12">
        <f t="shared" si="591"/>
        <v>16</v>
      </c>
      <c r="J9456" s="51">
        <f t="shared" si="592"/>
        <v>43998</v>
      </c>
      <c r="K9456" t="str">
        <f>VLOOKUP(B:B,'Справочник по тт'!$A$2:$C$5,3,0)</f>
        <v>"Колибри"</v>
      </c>
      <c r="L9456" s="23">
        <v>1</v>
      </c>
      <c r="M9456" t="s">
        <v>380</v>
      </c>
    </row>
    <row r="9457" spans="1:13" x14ac:dyDescent="0.2">
      <c r="A9457" s="47">
        <v>43998.5</v>
      </c>
      <c r="B9457">
        <v>3</v>
      </c>
      <c r="G9457" s="12">
        <f t="shared" si="589"/>
        <v>2020</v>
      </c>
      <c r="H9457" s="12">
        <f t="shared" si="590"/>
        <v>6</v>
      </c>
      <c r="I9457" s="12">
        <f t="shared" si="591"/>
        <v>16</v>
      </c>
      <c r="J9457" s="51">
        <f t="shared" si="592"/>
        <v>43998</v>
      </c>
      <c r="K9457" t="str">
        <f>VLOOKUP(B:B,'Справочник по тт'!$A$2:$C$5,3,0)</f>
        <v>"Парабола"</v>
      </c>
      <c r="L9457" s="23">
        <v>1</v>
      </c>
      <c r="M9457" t="s">
        <v>361</v>
      </c>
    </row>
    <row r="9458" spans="1:13" x14ac:dyDescent="0.2">
      <c r="A9458" s="47">
        <v>43998.5</v>
      </c>
      <c r="B9458">
        <v>4</v>
      </c>
      <c r="G9458" s="12">
        <f t="shared" si="589"/>
        <v>2020</v>
      </c>
      <c r="H9458" s="12">
        <f t="shared" si="590"/>
        <v>6</v>
      </c>
      <c r="I9458" s="12">
        <f t="shared" si="591"/>
        <v>16</v>
      </c>
      <c r="J9458" s="51">
        <f t="shared" si="592"/>
        <v>43998</v>
      </c>
      <c r="K9458" t="str">
        <f>VLOOKUP(B:B,'Справочник по тт'!$A$2:$C$5,3,0)</f>
        <v>"Первый"</v>
      </c>
      <c r="L9458" s="23">
        <v>1</v>
      </c>
      <c r="M9458" t="s">
        <v>362</v>
      </c>
    </row>
    <row r="9459" spans="1:13" x14ac:dyDescent="0.2">
      <c r="A9459" s="47">
        <v>43998.520833333336</v>
      </c>
      <c r="B9459">
        <v>1</v>
      </c>
      <c r="G9459" s="12">
        <f t="shared" si="589"/>
        <v>2020</v>
      </c>
      <c r="H9459" s="12">
        <f t="shared" si="590"/>
        <v>6</v>
      </c>
      <c r="I9459" s="12">
        <f t="shared" si="591"/>
        <v>16</v>
      </c>
      <c r="J9459" s="51">
        <f t="shared" si="592"/>
        <v>43998</v>
      </c>
      <c r="K9459" t="str">
        <f>VLOOKUP(B:B,'Справочник по тт'!$A$2:$C$5,3,0)</f>
        <v>"Шанс"</v>
      </c>
      <c r="L9459" s="23">
        <v>1</v>
      </c>
      <c r="M9459" t="s">
        <v>360</v>
      </c>
    </row>
    <row r="9460" spans="1:13" x14ac:dyDescent="0.2">
      <c r="A9460" s="47">
        <v>43998.534722222219</v>
      </c>
      <c r="B9460">
        <v>2</v>
      </c>
      <c r="G9460" s="12">
        <f t="shared" si="589"/>
        <v>2020</v>
      </c>
      <c r="H9460" s="12">
        <f t="shared" si="590"/>
        <v>6</v>
      </c>
      <c r="I9460" s="12">
        <f t="shared" si="591"/>
        <v>16</v>
      </c>
      <c r="J9460" s="51">
        <f t="shared" si="592"/>
        <v>43998</v>
      </c>
      <c r="K9460" t="str">
        <f>VLOOKUP(B:B,'Справочник по тт'!$A$2:$C$5,3,0)</f>
        <v>"Колибри"</v>
      </c>
      <c r="L9460" s="23">
        <v>1</v>
      </c>
      <c r="M9460" t="s">
        <v>380</v>
      </c>
    </row>
    <row r="9461" spans="1:13" x14ac:dyDescent="0.2">
      <c r="A9461" s="47">
        <v>43998.537499999999</v>
      </c>
      <c r="B9461">
        <v>3</v>
      </c>
      <c r="G9461" s="12">
        <f t="shared" si="589"/>
        <v>2020</v>
      </c>
      <c r="H9461" s="12">
        <f t="shared" si="590"/>
        <v>6</v>
      </c>
      <c r="I9461" s="12">
        <f t="shared" si="591"/>
        <v>16</v>
      </c>
      <c r="J9461" s="51">
        <f t="shared" si="592"/>
        <v>43998</v>
      </c>
      <c r="K9461" t="str">
        <f>VLOOKUP(B:B,'Справочник по тт'!$A$2:$C$5,3,0)</f>
        <v>"Парабола"</v>
      </c>
      <c r="L9461" s="23">
        <v>1</v>
      </c>
      <c r="M9461" t="s">
        <v>361</v>
      </c>
    </row>
    <row r="9462" spans="1:13" x14ac:dyDescent="0.2">
      <c r="A9462" s="47">
        <v>43998.541666666664</v>
      </c>
      <c r="B9462">
        <v>4</v>
      </c>
      <c r="G9462" s="12">
        <f t="shared" si="589"/>
        <v>2020</v>
      </c>
      <c r="H9462" s="12">
        <f t="shared" si="590"/>
        <v>6</v>
      </c>
      <c r="I9462" s="12">
        <f t="shared" si="591"/>
        <v>16</v>
      </c>
      <c r="J9462" s="51">
        <f t="shared" si="592"/>
        <v>43998</v>
      </c>
      <c r="K9462" t="str">
        <f>VLOOKUP(B:B,'Справочник по тт'!$A$2:$C$5,3,0)</f>
        <v>"Первый"</v>
      </c>
      <c r="L9462" s="23">
        <v>1</v>
      </c>
      <c r="M9462" t="s">
        <v>362</v>
      </c>
    </row>
    <row r="9463" spans="1:13" x14ac:dyDescent="0.2">
      <c r="A9463" s="47">
        <v>43998.541666666664</v>
      </c>
      <c r="B9463">
        <v>1</v>
      </c>
      <c r="G9463" s="12">
        <f t="shared" si="589"/>
        <v>2020</v>
      </c>
      <c r="H9463" s="12">
        <f t="shared" si="590"/>
        <v>6</v>
      </c>
      <c r="I9463" s="12">
        <f t="shared" si="591"/>
        <v>16</v>
      </c>
      <c r="J9463" s="51">
        <f t="shared" si="592"/>
        <v>43998</v>
      </c>
      <c r="K9463" t="str">
        <f>VLOOKUP(B:B,'Справочник по тт'!$A$2:$C$5,3,0)</f>
        <v>"Шанс"</v>
      </c>
      <c r="L9463" s="23">
        <v>1</v>
      </c>
      <c r="M9463" t="s">
        <v>360</v>
      </c>
    </row>
    <row r="9464" spans="1:13" x14ac:dyDescent="0.2">
      <c r="A9464" s="47">
        <v>43998.541666666664</v>
      </c>
      <c r="B9464">
        <v>2</v>
      </c>
      <c r="G9464" s="12">
        <f t="shared" si="589"/>
        <v>2020</v>
      </c>
      <c r="H9464" s="12">
        <f t="shared" si="590"/>
        <v>6</v>
      </c>
      <c r="I9464" s="12">
        <f t="shared" si="591"/>
        <v>16</v>
      </c>
      <c r="J9464" s="51">
        <f t="shared" si="592"/>
        <v>43998</v>
      </c>
      <c r="K9464" t="str">
        <f>VLOOKUP(B:B,'Справочник по тт'!$A$2:$C$5,3,0)</f>
        <v>"Колибри"</v>
      </c>
      <c r="L9464" s="23">
        <v>1</v>
      </c>
      <c r="M9464" t="s">
        <v>380</v>
      </c>
    </row>
    <row r="9465" spans="1:13" x14ac:dyDescent="0.2">
      <c r="A9465" s="47">
        <v>43998.541666666664</v>
      </c>
      <c r="B9465">
        <v>3</v>
      </c>
      <c r="G9465" s="12">
        <f t="shared" si="589"/>
        <v>2020</v>
      </c>
      <c r="H9465" s="12">
        <f t="shared" si="590"/>
        <v>6</v>
      </c>
      <c r="I9465" s="12">
        <f t="shared" si="591"/>
        <v>16</v>
      </c>
      <c r="J9465" s="51">
        <f t="shared" si="592"/>
        <v>43998</v>
      </c>
      <c r="K9465" t="str">
        <f>VLOOKUP(B:B,'Справочник по тт'!$A$2:$C$5,3,0)</f>
        <v>"Парабола"</v>
      </c>
      <c r="L9465" s="23">
        <v>1</v>
      </c>
      <c r="M9465" t="s">
        <v>361</v>
      </c>
    </row>
    <row r="9466" spans="1:13" x14ac:dyDescent="0.2">
      <c r="A9466" s="47">
        <v>43998.541666666664</v>
      </c>
      <c r="B9466">
        <v>4</v>
      </c>
      <c r="G9466" s="12">
        <f t="shared" si="589"/>
        <v>2020</v>
      </c>
      <c r="H9466" s="12">
        <f t="shared" si="590"/>
        <v>6</v>
      </c>
      <c r="I9466" s="12">
        <f t="shared" si="591"/>
        <v>16</v>
      </c>
      <c r="J9466" s="51">
        <f t="shared" si="592"/>
        <v>43998</v>
      </c>
      <c r="K9466" t="str">
        <f>VLOOKUP(B:B,'Справочник по тт'!$A$2:$C$5,3,0)</f>
        <v>"Первый"</v>
      </c>
      <c r="L9466" s="23">
        <v>1</v>
      </c>
      <c r="M9466" t="s">
        <v>362</v>
      </c>
    </row>
    <row r="9467" spans="1:13" x14ac:dyDescent="0.2">
      <c r="A9467" s="47">
        <v>43998.541666666664</v>
      </c>
      <c r="B9467">
        <v>4</v>
      </c>
      <c r="G9467" s="12">
        <f t="shared" si="589"/>
        <v>2020</v>
      </c>
      <c r="H9467" s="12">
        <f t="shared" si="590"/>
        <v>6</v>
      </c>
      <c r="I9467" s="12">
        <f t="shared" si="591"/>
        <v>16</v>
      </c>
      <c r="J9467" s="51">
        <f t="shared" si="592"/>
        <v>43998</v>
      </c>
      <c r="K9467" t="str">
        <f>VLOOKUP(B:B,'Справочник по тт'!$A$2:$C$5,3,0)</f>
        <v>"Первый"</v>
      </c>
      <c r="L9467" s="23">
        <v>1</v>
      </c>
      <c r="M9467" t="s">
        <v>362</v>
      </c>
    </row>
    <row r="9468" spans="1:13" x14ac:dyDescent="0.2">
      <c r="A9468" s="47">
        <v>43998.583333333336</v>
      </c>
      <c r="B9468">
        <v>4</v>
      </c>
      <c r="G9468" s="12">
        <f t="shared" si="589"/>
        <v>2020</v>
      </c>
      <c r="H9468" s="12">
        <f t="shared" si="590"/>
        <v>6</v>
      </c>
      <c r="I9468" s="12">
        <f t="shared" si="591"/>
        <v>16</v>
      </c>
      <c r="J9468" s="51">
        <f t="shared" si="592"/>
        <v>43998</v>
      </c>
      <c r="K9468" t="str">
        <f>VLOOKUP(B:B,'Справочник по тт'!$A$2:$C$5,3,0)</f>
        <v>"Первый"</v>
      </c>
      <c r="L9468" s="23">
        <v>1</v>
      </c>
      <c r="M9468" t="s">
        <v>362</v>
      </c>
    </row>
    <row r="9469" spans="1:13" x14ac:dyDescent="0.2">
      <c r="A9469" s="47">
        <v>43998.583333333336</v>
      </c>
      <c r="B9469">
        <v>4</v>
      </c>
      <c r="G9469" s="12">
        <f t="shared" si="589"/>
        <v>2020</v>
      </c>
      <c r="H9469" s="12">
        <f t="shared" si="590"/>
        <v>6</v>
      </c>
      <c r="I9469" s="12">
        <f t="shared" si="591"/>
        <v>16</v>
      </c>
      <c r="J9469" s="51">
        <f t="shared" si="592"/>
        <v>43998</v>
      </c>
      <c r="K9469" t="str">
        <f>VLOOKUP(B:B,'Справочник по тт'!$A$2:$C$5,3,0)</f>
        <v>"Первый"</v>
      </c>
      <c r="L9469" s="23">
        <v>1</v>
      </c>
      <c r="M9469" t="s">
        <v>362</v>
      </c>
    </row>
    <row r="9470" spans="1:13" x14ac:dyDescent="0.2">
      <c r="A9470" s="47">
        <v>43998.583333333336</v>
      </c>
      <c r="B9470">
        <v>4</v>
      </c>
      <c r="G9470" s="12">
        <f t="shared" si="589"/>
        <v>2020</v>
      </c>
      <c r="H9470" s="12">
        <f t="shared" si="590"/>
        <v>6</v>
      </c>
      <c r="I9470" s="12">
        <f t="shared" si="591"/>
        <v>16</v>
      </c>
      <c r="J9470" s="51">
        <f t="shared" si="592"/>
        <v>43998</v>
      </c>
      <c r="K9470" t="str">
        <f>VLOOKUP(B:B,'Справочник по тт'!$A$2:$C$5,3,0)</f>
        <v>"Первый"</v>
      </c>
      <c r="L9470" s="23">
        <v>1</v>
      </c>
      <c r="M9470" t="s">
        <v>362</v>
      </c>
    </row>
    <row r="9471" spans="1:13" x14ac:dyDescent="0.2">
      <c r="A9471" s="47">
        <v>43998.583333333336</v>
      </c>
      <c r="B9471">
        <v>4</v>
      </c>
      <c r="G9471" s="12">
        <f t="shared" si="589"/>
        <v>2020</v>
      </c>
      <c r="H9471" s="12">
        <f t="shared" si="590"/>
        <v>6</v>
      </c>
      <c r="I9471" s="12">
        <f t="shared" si="591"/>
        <v>16</v>
      </c>
      <c r="J9471" s="51">
        <f t="shared" si="592"/>
        <v>43998</v>
      </c>
      <c r="K9471" t="str">
        <f>VLOOKUP(B:B,'Справочник по тт'!$A$2:$C$5,3,0)</f>
        <v>"Первый"</v>
      </c>
      <c r="L9471" s="23">
        <v>1</v>
      </c>
      <c r="M9471" t="s">
        <v>362</v>
      </c>
    </row>
    <row r="9472" spans="1:13" x14ac:dyDescent="0.2">
      <c r="A9472" s="47">
        <v>43998.583333333336</v>
      </c>
      <c r="B9472">
        <v>4</v>
      </c>
      <c r="G9472" s="12">
        <f t="shared" si="589"/>
        <v>2020</v>
      </c>
      <c r="H9472" s="12">
        <f t="shared" si="590"/>
        <v>6</v>
      </c>
      <c r="I9472" s="12">
        <f t="shared" si="591"/>
        <v>16</v>
      </c>
      <c r="J9472" s="51">
        <f t="shared" si="592"/>
        <v>43998</v>
      </c>
      <c r="K9472" t="str">
        <f>VLOOKUP(B:B,'Справочник по тт'!$A$2:$C$5,3,0)</f>
        <v>"Первый"</v>
      </c>
      <c r="L9472" s="23">
        <v>1</v>
      </c>
      <c r="M9472" t="s">
        <v>362</v>
      </c>
    </row>
    <row r="9473" spans="1:13" x14ac:dyDescent="0.2">
      <c r="A9473" s="47">
        <v>43998.583333333336</v>
      </c>
      <c r="B9473">
        <v>4</v>
      </c>
      <c r="G9473" s="12">
        <f t="shared" si="589"/>
        <v>2020</v>
      </c>
      <c r="H9473" s="12">
        <f t="shared" si="590"/>
        <v>6</v>
      </c>
      <c r="I9473" s="12">
        <f t="shared" si="591"/>
        <v>16</v>
      </c>
      <c r="J9473" s="51">
        <f t="shared" si="592"/>
        <v>43998</v>
      </c>
      <c r="K9473" t="str">
        <f>VLOOKUP(B:B,'Справочник по тт'!$A$2:$C$5,3,0)</f>
        <v>"Первый"</v>
      </c>
      <c r="L9473" s="23">
        <v>1</v>
      </c>
      <c r="M9473" t="s">
        <v>362</v>
      </c>
    </row>
    <row r="9474" spans="1:13" x14ac:dyDescent="0.2">
      <c r="A9474" s="47">
        <v>43998.583333333336</v>
      </c>
      <c r="B9474">
        <v>4</v>
      </c>
      <c r="G9474" s="12">
        <f t="shared" si="589"/>
        <v>2020</v>
      </c>
      <c r="H9474" s="12">
        <f t="shared" si="590"/>
        <v>6</v>
      </c>
      <c r="I9474" s="12">
        <f t="shared" si="591"/>
        <v>16</v>
      </c>
      <c r="J9474" s="51">
        <f t="shared" si="592"/>
        <v>43998</v>
      </c>
      <c r="K9474" t="str">
        <f>VLOOKUP(B:B,'Справочник по тт'!$A$2:$C$5,3,0)</f>
        <v>"Первый"</v>
      </c>
      <c r="L9474" s="23">
        <v>1</v>
      </c>
      <c r="M9474" t="s">
        <v>362</v>
      </c>
    </row>
    <row r="9475" spans="1:13" x14ac:dyDescent="0.2">
      <c r="A9475" s="47">
        <v>43998.583333333336</v>
      </c>
      <c r="B9475">
        <v>4</v>
      </c>
      <c r="G9475" s="12">
        <f t="shared" ref="G9475:G9538" si="593">YEAR(A9475)</f>
        <v>2020</v>
      </c>
      <c r="H9475" s="12">
        <f t="shared" ref="H9475:H9538" si="594">MONTH(A9475)</f>
        <v>6</v>
      </c>
      <c r="I9475" s="12">
        <f t="shared" ref="I9475:I9538" si="595">DAY(A9475)</f>
        <v>16</v>
      </c>
      <c r="J9475" s="51">
        <f t="shared" ref="J9475:J9538" si="596">DATE(G:G,H:H,I:I)</f>
        <v>43998</v>
      </c>
      <c r="K9475" t="str">
        <f>VLOOKUP(B:B,'Справочник по тт'!$A$2:$C$5,3,0)</f>
        <v>"Первый"</v>
      </c>
      <c r="L9475" s="23">
        <v>1</v>
      </c>
      <c r="M9475" t="s">
        <v>362</v>
      </c>
    </row>
    <row r="9476" spans="1:13" x14ac:dyDescent="0.2">
      <c r="A9476" s="47">
        <v>43998.625</v>
      </c>
      <c r="B9476">
        <v>4</v>
      </c>
      <c r="G9476" s="12">
        <f t="shared" si="593"/>
        <v>2020</v>
      </c>
      <c r="H9476" s="12">
        <f t="shared" si="594"/>
        <v>6</v>
      </c>
      <c r="I9476" s="12">
        <f t="shared" si="595"/>
        <v>16</v>
      </c>
      <c r="J9476" s="51">
        <f t="shared" si="596"/>
        <v>43998</v>
      </c>
      <c r="K9476" t="str">
        <f>VLOOKUP(B:B,'Справочник по тт'!$A$2:$C$5,3,0)</f>
        <v>"Первый"</v>
      </c>
      <c r="L9476" s="23">
        <v>1</v>
      </c>
      <c r="M9476" t="s">
        <v>362</v>
      </c>
    </row>
    <row r="9477" spans="1:13" x14ac:dyDescent="0.2">
      <c r="A9477" s="47">
        <v>43998.625</v>
      </c>
      <c r="B9477">
        <v>3</v>
      </c>
      <c r="G9477" s="12">
        <f t="shared" si="593"/>
        <v>2020</v>
      </c>
      <c r="H9477" s="12">
        <f t="shared" si="594"/>
        <v>6</v>
      </c>
      <c r="I9477" s="12">
        <f t="shared" si="595"/>
        <v>16</v>
      </c>
      <c r="J9477" s="51">
        <f t="shared" si="596"/>
        <v>43998</v>
      </c>
      <c r="K9477" t="str">
        <f>VLOOKUP(B:B,'Справочник по тт'!$A$2:$C$5,3,0)</f>
        <v>"Парабола"</v>
      </c>
      <c r="L9477" s="23">
        <v>1</v>
      </c>
      <c r="M9477" t="s">
        <v>361</v>
      </c>
    </row>
    <row r="9478" spans="1:13" x14ac:dyDescent="0.2">
      <c r="A9478" s="47">
        <v>43998.625</v>
      </c>
      <c r="B9478">
        <v>3</v>
      </c>
      <c r="G9478" s="12">
        <f t="shared" si="593"/>
        <v>2020</v>
      </c>
      <c r="H9478" s="12">
        <f t="shared" si="594"/>
        <v>6</v>
      </c>
      <c r="I9478" s="12">
        <f t="shared" si="595"/>
        <v>16</v>
      </c>
      <c r="J9478" s="51">
        <f t="shared" si="596"/>
        <v>43998</v>
      </c>
      <c r="K9478" t="str">
        <f>VLOOKUP(B:B,'Справочник по тт'!$A$2:$C$5,3,0)</f>
        <v>"Парабола"</v>
      </c>
      <c r="L9478" s="23">
        <v>1</v>
      </c>
      <c r="M9478" t="s">
        <v>361</v>
      </c>
    </row>
    <row r="9479" spans="1:13" x14ac:dyDescent="0.2">
      <c r="A9479" s="47">
        <v>43998.625</v>
      </c>
      <c r="B9479">
        <v>3</v>
      </c>
      <c r="G9479" s="12">
        <f t="shared" si="593"/>
        <v>2020</v>
      </c>
      <c r="H9479" s="12">
        <f t="shared" si="594"/>
        <v>6</v>
      </c>
      <c r="I9479" s="12">
        <f t="shared" si="595"/>
        <v>16</v>
      </c>
      <c r="J9479" s="51">
        <f t="shared" si="596"/>
        <v>43998</v>
      </c>
      <c r="K9479" t="str">
        <f>VLOOKUP(B:B,'Справочник по тт'!$A$2:$C$5,3,0)</f>
        <v>"Парабола"</v>
      </c>
      <c r="L9479" s="23">
        <v>1</v>
      </c>
      <c r="M9479" t="s">
        <v>361</v>
      </c>
    </row>
    <row r="9480" spans="1:13" x14ac:dyDescent="0.2">
      <c r="A9480" s="47">
        <v>43998.625</v>
      </c>
      <c r="B9480">
        <v>3</v>
      </c>
      <c r="G9480" s="12">
        <f t="shared" si="593"/>
        <v>2020</v>
      </c>
      <c r="H9480" s="12">
        <f t="shared" si="594"/>
        <v>6</v>
      </c>
      <c r="I9480" s="12">
        <f t="shared" si="595"/>
        <v>16</v>
      </c>
      <c r="J9480" s="51">
        <f t="shared" si="596"/>
        <v>43998</v>
      </c>
      <c r="K9480" t="str">
        <f>VLOOKUP(B:B,'Справочник по тт'!$A$2:$C$5,3,0)</f>
        <v>"Парабола"</v>
      </c>
      <c r="L9480" s="23">
        <v>1</v>
      </c>
      <c r="M9480" t="s">
        <v>361</v>
      </c>
    </row>
    <row r="9481" spans="1:13" x14ac:dyDescent="0.2">
      <c r="A9481" s="47">
        <v>43998.625</v>
      </c>
      <c r="B9481">
        <v>3</v>
      </c>
      <c r="G9481" s="12">
        <f t="shared" si="593"/>
        <v>2020</v>
      </c>
      <c r="H9481" s="12">
        <f t="shared" si="594"/>
        <v>6</v>
      </c>
      <c r="I9481" s="12">
        <f t="shared" si="595"/>
        <v>16</v>
      </c>
      <c r="J9481" s="51">
        <f t="shared" si="596"/>
        <v>43998</v>
      </c>
      <c r="K9481" t="str">
        <f>VLOOKUP(B:B,'Справочник по тт'!$A$2:$C$5,3,0)</f>
        <v>"Парабола"</v>
      </c>
      <c r="L9481" s="23">
        <v>1</v>
      </c>
      <c r="M9481" t="s">
        <v>361</v>
      </c>
    </row>
    <row r="9482" spans="1:13" x14ac:dyDescent="0.2">
      <c r="A9482" s="47">
        <v>43998.625</v>
      </c>
      <c r="B9482">
        <v>3</v>
      </c>
      <c r="G9482" s="12">
        <f t="shared" si="593"/>
        <v>2020</v>
      </c>
      <c r="H9482" s="12">
        <f t="shared" si="594"/>
        <v>6</v>
      </c>
      <c r="I9482" s="12">
        <f t="shared" si="595"/>
        <v>16</v>
      </c>
      <c r="J9482" s="51">
        <f t="shared" si="596"/>
        <v>43998</v>
      </c>
      <c r="K9482" t="str">
        <f>VLOOKUP(B:B,'Справочник по тт'!$A$2:$C$5,3,0)</f>
        <v>"Парабола"</v>
      </c>
      <c r="L9482" s="23">
        <v>1</v>
      </c>
      <c r="M9482" t="s">
        <v>361</v>
      </c>
    </row>
    <row r="9483" spans="1:13" x14ac:dyDescent="0.2">
      <c r="A9483" s="47">
        <v>43998.625</v>
      </c>
      <c r="B9483">
        <v>3</v>
      </c>
      <c r="G9483" s="12">
        <f t="shared" si="593"/>
        <v>2020</v>
      </c>
      <c r="H9483" s="12">
        <f t="shared" si="594"/>
        <v>6</v>
      </c>
      <c r="I9483" s="12">
        <f t="shared" si="595"/>
        <v>16</v>
      </c>
      <c r="J9483" s="51">
        <f t="shared" si="596"/>
        <v>43998</v>
      </c>
      <c r="K9483" t="str">
        <f>VLOOKUP(B:B,'Справочник по тт'!$A$2:$C$5,3,0)</f>
        <v>"Парабола"</v>
      </c>
      <c r="L9483" s="23">
        <v>1</v>
      </c>
      <c r="M9483" t="s">
        <v>361</v>
      </c>
    </row>
    <row r="9484" spans="1:13" x14ac:dyDescent="0.2">
      <c r="A9484" s="47">
        <v>43998.625</v>
      </c>
      <c r="B9484">
        <v>3</v>
      </c>
      <c r="G9484" s="12">
        <f t="shared" si="593"/>
        <v>2020</v>
      </c>
      <c r="H9484" s="12">
        <f t="shared" si="594"/>
        <v>6</v>
      </c>
      <c r="I9484" s="12">
        <f t="shared" si="595"/>
        <v>16</v>
      </c>
      <c r="J9484" s="51">
        <f t="shared" si="596"/>
        <v>43998</v>
      </c>
      <c r="K9484" t="str">
        <f>VLOOKUP(B:B,'Справочник по тт'!$A$2:$C$5,3,0)</f>
        <v>"Парабола"</v>
      </c>
      <c r="L9484" s="23">
        <v>1</v>
      </c>
      <c r="M9484" t="s">
        <v>361</v>
      </c>
    </row>
    <row r="9485" spans="1:13" x14ac:dyDescent="0.2">
      <c r="A9485" s="47">
        <v>43998.625</v>
      </c>
      <c r="B9485">
        <v>3</v>
      </c>
      <c r="G9485" s="12">
        <f t="shared" si="593"/>
        <v>2020</v>
      </c>
      <c r="H9485" s="12">
        <f t="shared" si="594"/>
        <v>6</v>
      </c>
      <c r="I9485" s="12">
        <f t="shared" si="595"/>
        <v>16</v>
      </c>
      <c r="J9485" s="51">
        <f t="shared" si="596"/>
        <v>43998</v>
      </c>
      <c r="K9485" t="str">
        <f>VLOOKUP(B:B,'Справочник по тт'!$A$2:$C$5,3,0)</f>
        <v>"Парабола"</v>
      </c>
      <c r="L9485" s="23">
        <v>1</v>
      </c>
      <c r="M9485" t="s">
        <v>361</v>
      </c>
    </row>
    <row r="9486" spans="1:13" x14ac:dyDescent="0.2">
      <c r="A9486" s="47">
        <v>43998.663194444445</v>
      </c>
      <c r="B9486">
        <v>3</v>
      </c>
      <c r="G9486" s="12">
        <f t="shared" si="593"/>
        <v>2020</v>
      </c>
      <c r="H9486" s="12">
        <f t="shared" si="594"/>
        <v>6</v>
      </c>
      <c r="I9486" s="12">
        <f t="shared" si="595"/>
        <v>16</v>
      </c>
      <c r="J9486" s="51">
        <f t="shared" si="596"/>
        <v>43998</v>
      </c>
      <c r="K9486" t="str">
        <f>VLOOKUP(B:B,'Справочник по тт'!$A$2:$C$5,3,0)</f>
        <v>"Парабола"</v>
      </c>
      <c r="L9486" s="23">
        <v>1</v>
      </c>
      <c r="M9486" t="s">
        <v>361</v>
      </c>
    </row>
    <row r="9487" spans="1:13" x14ac:dyDescent="0.2">
      <c r="A9487" s="47">
        <v>43998.666666666664</v>
      </c>
      <c r="B9487">
        <v>3</v>
      </c>
      <c r="G9487" s="12">
        <f t="shared" si="593"/>
        <v>2020</v>
      </c>
      <c r="H9487" s="12">
        <f t="shared" si="594"/>
        <v>6</v>
      </c>
      <c r="I9487" s="12">
        <f t="shared" si="595"/>
        <v>16</v>
      </c>
      <c r="J9487" s="51">
        <f t="shared" si="596"/>
        <v>43998</v>
      </c>
      <c r="K9487" t="str">
        <f>VLOOKUP(B:B,'Справочник по тт'!$A$2:$C$5,3,0)</f>
        <v>"Парабола"</v>
      </c>
      <c r="L9487" s="23">
        <v>1</v>
      </c>
      <c r="M9487" t="s">
        <v>361</v>
      </c>
    </row>
    <row r="9488" spans="1:13" x14ac:dyDescent="0.2">
      <c r="A9488" s="47">
        <v>43998.666666666664</v>
      </c>
      <c r="B9488">
        <v>3</v>
      </c>
      <c r="G9488" s="12">
        <f t="shared" si="593"/>
        <v>2020</v>
      </c>
      <c r="H9488" s="12">
        <f t="shared" si="594"/>
        <v>6</v>
      </c>
      <c r="I9488" s="12">
        <f t="shared" si="595"/>
        <v>16</v>
      </c>
      <c r="J9488" s="51">
        <f t="shared" si="596"/>
        <v>43998</v>
      </c>
      <c r="K9488" t="str">
        <f>VLOOKUP(B:B,'Справочник по тт'!$A$2:$C$5,3,0)</f>
        <v>"Парабола"</v>
      </c>
      <c r="L9488" s="23">
        <v>1</v>
      </c>
      <c r="M9488" t="s">
        <v>361</v>
      </c>
    </row>
    <row r="9489" spans="1:13" x14ac:dyDescent="0.2">
      <c r="A9489" s="47">
        <v>43998.708333333336</v>
      </c>
      <c r="B9489">
        <v>3</v>
      </c>
      <c r="G9489" s="12">
        <f t="shared" si="593"/>
        <v>2020</v>
      </c>
      <c r="H9489" s="12">
        <f t="shared" si="594"/>
        <v>6</v>
      </c>
      <c r="I9489" s="12">
        <f t="shared" si="595"/>
        <v>16</v>
      </c>
      <c r="J9489" s="51">
        <f t="shared" si="596"/>
        <v>43998</v>
      </c>
      <c r="K9489" t="str">
        <f>VLOOKUP(B:B,'Справочник по тт'!$A$2:$C$5,3,0)</f>
        <v>"Парабола"</v>
      </c>
      <c r="L9489" s="23">
        <v>1</v>
      </c>
      <c r="M9489" t="s">
        <v>361</v>
      </c>
    </row>
    <row r="9490" spans="1:13" x14ac:dyDescent="0.2">
      <c r="A9490" s="47">
        <v>43998.714583333334</v>
      </c>
      <c r="B9490">
        <v>3</v>
      </c>
      <c r="G9490" s="12">
        <f t="shared" si="593"/>
        <v>2020</v>
      </c>
      <c r="H9490" s="12">
        <f t="shared" si="594"/>
        <v>6</v>
      </c>
      <c r="I9490" s="12">
        <f t="shared" si="595"/>
        <v>16</v>
      </c>
      <c r="J9490" s="51">
        <f t="shared" si="596"/>
        <v>43998</v>
      </c>
      <c r="K9490" t="str">
        <f>VLOOKUP(B:B,'Справочник по тт'!$A$2:$C$5,3,0)</f>
        <v>"Парабола"</v>
      </c>
      <c r="L9490" s="23">
        <v>1</v>
      </c>
      <c r="M9490" t="s">
        <v>361</v>
      </c>
    </row>
    <row r="9491" spans="1:13" x14ac:dyDescent="0.2">
      <c r="A9491" s="47">
        <v>43998.727488425924</v>
      </c>
      <c r="B9491">
        <v>3</v>
      </c>
      <c r="G9491" s="12">
        <f t="shared" si="593"/>
        <v>2020</v>
      </c>
      <c r="H9491" s="12">
        <f t="shared" si="594"/>
        <v>6</v>
      </c>
      <c r="I9491" s="12">
        <f t="shared" si="595"/>
        <v>16</v>
      </c>
      <c r="J9491" s="51">
        <f t="shared" si="596"/>
        <v>43998</v>
      </c>
      <c r="K9491" t="str">
        <f>VLOOKUP(B:B,'Справочник по тт'!$A$2:$C$5,3,0)</f>
        <v>"Парабола"</v>
      </c>
      <c r="L9491" s="23">
        <v>1</v>
      </c>
      <c r="M9491" t="s">
        <v>361</v>
      </c>
    </row>
    <row r="9492" spans="1:13" x14ac:dyDescent="0.2">
      <c r="A9492" s="47">
        <v>43998.7341087963</v>
      </c>
      <c r="B9492">
        <v>3</v>
      </c>
      <c r="G9492" s="12">
        <f t="shared" si="593"/>
        <v>2020</v>
      </c>
      <c r="H9492" s="12">
        <f t="shared" si="594"/>
        <v>6</v>
      </c>
      <c r="I9492" s="12">
        <f t="shared" si="595"/>
        <v>16</v>
      </c>
      <c r="J9492" s="51">
        <f t="shared" si="596"/>
        <v>43998</v>
      </c>
      <c r="K9492" t="str">
        <f>VLOOKUP(B:B,'Справочник по тт'!$A$2:$C$5,3,0)</f>
        <v>"Парабола"</v>
      </c>
      <c r="L9492" s="23">
        <v>1</v>
      </c>
      <c r="M9492" t="s">
        <v>361</v>
      </c>
    </row>
    <row r="9493" spans="1:13" x14ac:dyDescent="0.2">
      <c r="A9493" s="47">
        <v>43998.75</v>
      </c>
      <c r="B9493">
        <v>3</v>
      </c>
      <c r="G9493" s="12">
        <f t="shared" si="593"/>
        <v>2020</v>
      </c>
      <c r="H9493" s="12">
        <f t="shared" si="594"/>
        <v>6</v>
      </c>
      <c r="I9493" s="12">
        <f t="shared" si="595"/>
        <v>16</v>
      </c>
      <c r="J9493" s="51">
        <f t="shared" si="596"/>
        <v>43998</v>
      </c>
      <c r="K9493" t="str">
        <f>VLOOKUP(B:B,'Справочник по тт'!$A$2:$C$5,3,0)</f>
        <v>"Парабола"</v>
      </c>
      <c r="L9493" s="23">
        <v>1</v>
      </c>
      <c r="M9493" t="s">
        <v>361</v>
      </c>
    </row>
    <row r="9494" spans="1:13" x14ac:dyDescent="0.2">
      <c r="A9494" s="47">
        <v>43998.854166666664</v>
      </c>
      <c r="B9494">
        <v>3</v>
      </c>
      <c r="G9494" s="12">
        <f t="shared" si="593"/>
        <v>2020</v>
      </c>
      <c r="H9494" s="12">
        <f t="shared" si="594"/>
        <v>6</v>
      </c>
      <c r="I9494" s="12">
        <f t="shared" si="595"/>
        <v>16</v>
      </c>
      <c r="J9494" s="51">
        <f t="shared" si="596"/>
        <v>43998</v>
      </c>
      <c r="K9494" t="str">
        <f>VLOOKUP(B:B,'Справочник по тт'!$A$2:$C$5,3,0)</f>
        <v>"Парабола"</v>
      </c>
      <c r="L9494" s="23">
        <v>1</v>
      </c>
      <c r="M9494" t="s">
        <v>361</v>
      </c>
    </row>
    <row r="9495" spans="1:13" x14ac:dyDescent="0.2">
      <c r="A9495" s="47">
        <v>43998.875</v>
      </c>
      <c r="B9495">
        <v>3</v>
      </c>
      <c r="G9495" s="12">
        <f t="shared" si="593"/>
        <v>2020</v>
      </c>
      <c r="H9495" s="12">
        <f t="shared" si="594"/>
        <v>6</v>
      </c>
      <c r="I9495" s="12">
        <f t="shared" si="595"/>
        <v>16</v>
      </c>
      <c r="J9495" s="51">
        <f t="shared" si="596"/>
        <v>43998</v>
      </c>
      <c r="K9495" t="str">
        <f>VLOOKUP(B:B,'Справочник по тт'!$A$2:$C$5,3,0)</f>
        <v>"Парабола"</v>
      </c>
      <c r="L9495" s="23">
        <v>1</v>
      </c>
      <c r="M9495" t="s">
        <v>361</v>
      </c>
    </row>
    <row r="9496" spans="1:13" x14ac:dyDescent="0.2">
      <c r="A9496" s="47">
        <v>43998.916666666664</v>
      </c>
      <c r="B9496">
        <v>3</v>
      </c>
      <c r="G9496" s="12">
        <f t="shared" si="593"/>
        <v>2020</v>
      </c>
      <c r="H9496" s="12">
        <f t="shared" si="594"/>
        <v>6</v>
      </c>
      <c r="I9496" s="12">
        <f t="shared" si="595"/>
        <v>16</v>
      </c>
      <c r="J9496" s="51">
        <f t="shared" si="596"/>
        <v>43998</v>
      </c>
      <c r="K9496" t="str">
        <f>VLOOKUP(B:B,'Справочник по тт'!$A$2:$C$5,3,0)</f>
        <v>"Парабола"</v>
      </c>
      <c r="L9496" s="23">
        <v>1</v>
      </c>
      <c r="M9496" t="s">
        <v>361</v>
      </c>
    </row>
    <row r="9497" spans="1:13" x14ac:dyDescent="0.2">
      <c r="A9497" s="47">
        <v>43998.958333333336</v>
      </c>
      <c r="B9497">
        <v>3</v>
      </c>
      <c r="G9497" s="12">
        <f t="shared" si="593"/>
        <v>2020</v>
      </c>
      <c r="H9497" s="12">
        <f t="shared" si="594"/>
        <v>6</v>
      </c>
      <c r="I9497" s="12">
        <f t="shared" si="595"/>
        <v>16</v>
      </c>
      <c r="J9497" s="51">
        <f t="shared" si="596"/>
        <v>43998</v>
      </c>
      <c r="K9497" t="str">
        <f>VLOOKUP(B:B,'Справочник по тт'!$A$2:$C$5,3,0)</f>
        <v>"Парабола"</v>
      </c>
      <c r="L9497" s="23">
        <v>1</v>
      </c>
      <c r="M9497" t="s">
        <v>361</v>
      </c>
    </row>
    <row r="9498" spans="1:13" x14ac:dyDescent="0.2">
      <c r="A9498" s="47">
        <v>43998.958333333336</v>
      </c>
      <c r="B9498">
        <v>3</v>
      </c>
      <c r="G9498" s="12">
        <f t="shared" si="593"/>
        <v>2020</v>
      </c>
      <c r="H9498" s="12">
        <f t="shared" si="594"/>
        <v>6</v>
      </c>
      <c r="I9498" s="12">
        <f t="shared" si="595"/>
        <v>16</v>
      </c>
      <c r="J9498" s="51">
        <f t="shared" si="596"/>
        <v>43998</v>
      </c>
      <c r="K9498" t="str">
        <f>VLOOKUP(B:B,'Справочник по тт'!$A$2:$C$5,3,0)</f>
        <v>"Парабола"</v>
      </c>
      <c r="L9498" s="23">
        <v>1</v>
      </c>
      <c r="M9498" t="s">
        <v>361</v>
      </c>
    </row>
    <row r="9499" spans="1:13" x14ac:dyDescent="0.2">
      <c r="A9499" s="47">
        <v>43999.125</v>
      </c>
      <c r="B9499">
        <v>3</v>
      </c>
      <c r="G9499" s="12">
        <f t="shared" si="593"/>
        <v>2020</v>
      </c>
      <c r="H9499" s="12">
        <f t="shared" si="594"/>
        <v>6</v>
      </c>
      <c r="I9499" s="12">
        <f t="shared" si="595"/>
        <v>17</v>
      </c>
      <c r="J9499" s="51">
        <f t="shared" si="596"/>
        <v>43999</v>
      </c>
      <c r="K9499" t="str">
        <f>VLOOKUP(B:B,'Справочник по тт'!$A$2:$C$5,3,0)</f>
        <v>"Парабола"</v>
      </c>
      <c r="L9499" s="23">
        <v>1</v>
      </c>
      <c r="M9499" t="s">
        <v>361</v>
      </c>
    </row>
    <row r="9500" spans="1:13" x14ac:dyDescent="0.2">
      <c r="A9500" s="47">
        <v>43999.208333333336</v>
      </c>
      <c r="B9500">
        <v>3</v>
      </c>
      <c r="G9500" s="12">
        <f t="shared" si="593"/>
        <v>2020</v>
      </c>
      <c r="H9500" s="12">
        <f t="shared" si="594"/>
        <v>6</v>
      </c>
      <c r="I9500" s="12">
        <f t="shared" si="595"/>
        <v>17</v>
      </c>
      <c r="J9500" s="51">
        <f t="shared" si="596"/>
        <v>43999</v>
      </c>
      <c r="K9500" t="str">
        <f>VLOOKUP(B:B,'Справочник по тт'!$A$2:$C$5,3,0)</f>
        <v>"Парабола"</v>
      </c>
      <c r="L9500" s="23">
        <v>1</v>
      </c>
      <c r="M9500" t="s">
        <v>361</v>
      </c>
    </row>
    <row r="9501" spans="1:13" x14ac:dyDescent="0.2">
      <c r="A9501" s="47">
        <v>43999.256944444445</v>
      </c>
      <c r="B9501">
        <v>3</v>
      </c>
      <c r="G9501" s="12">
        <f t="shared" si="593"/>
        <v>2020</v>
      </c>
      <c r="H9501" s="12">
        <f t="shared" si="594"/>
        <v>6</v>
      </c>
      <c r="I9501" s="12">
        <f t="shared" si="595"/>
        <v>17</v>
      </c>
      <c r="J9501" s="51">
        <f t="shared" si="596"/>
        <v>43999</v>
      </c>
      <c r="K9501" t="str">
        <f>VLOOKUP(B:B,'Справочник по тт'!$A$2:$C$5,3,0)</f>
        <v>"Парабола"</v>
      </c>
      <c r="L9501" s="23">
        <v>1</v>
      </c>
      <c r="M9501" t="s">
        <v>361</v>
      </c>
    </row>
    <row r="9502" spans="1:13" x14ac:dyDescent="0.2">
      <c r="A9502" s="47">
        <v>43999.333333333336</v>
      </c>
      <c r="B9502">
        <v>3</v>
      </c>
      <c r="G9502" s="12">
        <f t="shared" si="593"/>
        <v>2020</v>
      </c>
      <c r="H9502" s="12">
        <f t="shared" si="594"/>
        <v>6</v>
      </c>
      <c r="I9502" s="12">
        <f t="shared" si="595"/>
        <v>17</v>
      </c>
      <c r="J9502" s="51">
        <f t="shared" si="596"/>
        <v>43999</v>
      </c>
      <c r="K9502" t="str">
        <f>VLOOKUP(B:B,'Справочник по тт'!$A$2:$C$5,3,0)</f>
        <v>"Парабола"</v>
      </c>
      <c r="L9502" s="23">
        <v>1</v>
      </c>
      <c r="M9502" t="s">
        <v>361</v>
      </c>
    </row>
    <row r="9503" spans="1:13" x14ac:dyDescent="0.2">
      <c r="A9503" s="47">
        <v>43999.333333333336</v>
      </c>
      <c r="B9503">
        <v>3</v>
      </c>
      <c r="G9503" s="12">
        <f t="shared" si="593"/>
        <v>2020</v>
      </c>
      <c r="H9503" s="12">
        <f t="shared" si="594"/>
        <v>6</v>
      </c>
      <c r="I9503" s="12">
        <f t="shared" si="595"/>
        <v>17</v>
      </c>
      <c r="J9503" s="51">
        <f t="shared" si="596"/>
        <v>43999</v>
      </c>
      <c r="K9503" t="str">
        <f>VLOOKUP(B:B,'Справочник по тт'!$A$2:$C$5,3,0)</f>
        <v>"Парабола"</v>
      </c>
      <c r="L9503" s="23">
        <v>1</v>
      </c>
      <c r="M9503" t="s">
        <v>361</v>
      </c>
    </row>
    <row r="9504" spans="1:13" x14ac:dyDescent="0.2">
      <c r="A9504" s="47">
        <v>43999.333333333336</v>
      </c>
      <c r="B9504">
        <v>3</v>
      </c>
      <c r="G9504" s="12">
        <f t="shared" si="593"/>
        <v>2020</v>
      </c>
      <c r="H9504" s="12">
        <f t="shared" si="594"/>
        <v>6</v>
      </c>
      <c r="I9504" s="12">
        <f t="shared" si="595"/>
        <v>17</v>
      </c>
      <c r="J9504" s="51">
        <f t="shared" si="596"/>
        <v>43999</v>
      </c>
      <c r="K9504" t="str">
        <f>VLOOKUP(B:B,'Справочник по тт'!$A$2:$C$5,3,0)</f>
        <v>"Парабола"</v>
      </c>
      <c r="L9504" s="23">
        <v>1</v>
      </c>
      <c r="M9504" t="s">
        <v>361</v>
      </c>
    </row>
    <row r="9505" spans="1:13" x14ac:dyDescent="0.2">
      <c r="A9505" s="47">
        <v>43999.333333333336</v>
      </c>
      <c r="B9505">
        <v>3</v>
      </c>
      <c r="G9505" s="12">
        <f t="shared" si="593"/>
        <v>2020</v>
      </c>
      <c r="H9505" s="12">
        <f t="shared" si="594"/>
        <v>6</v>
      </c>
      <c r="I9505" s="12">
        <f t="shared" si="595"/>
        <v>17</v>
      </c>
      <c r="J9505" s="51">
        <f t="shared" si="596"/>
        <v>43999</v>
      </c>
      <c r="K9505" t="str">
        <f>VLOOKUP(B:B,'Справочник по тт'!$A$2:$C$5,3,0)</f>
        <v>"Парабола"</v>
      </c>
      <c r="L9505" s="23">
        <v>1</v>
      </c>
      <c r="M9505" t="s">
        <v>361</v>
      </c>
    </row>
    <row r="9506" spans="1:13" x14ac:dyDescent="0.2">
      <c r="A9506" s="47">
        <v>43999.333333333336</v>
      </c>
      <c r="B9506">
        <v>3</v>
      </c>
      <c r="G9506" s="12">
        <f t="shared" si="593"/>
        <v>2020</v>
      </c>
      <c r="H9506" s="12">
        <f t="shared" si="594"/>
        <v>6</v>
      </c>
      <c r="I9506" s="12">
        <f t="shared" si="595"/>
        <v>17</v>
      </c>
      <c r="J9506" s="51">
        <f t="shared" si="596"/>
        <v>43999</v>
      </c>
      <c r="K9506" t="str">
        <f>VLOOKUP(B:B,'Справочник по тт'!$A$2:$C$5,3,0)</f>
        <v>"Парабола"</v>
      </c>
      <c r="L9506" s="23">
        <v>1</v>
      </c>
      <c r="M9506" t="s">
        <v>361</v>
      </c>
    </row>
    <row r="9507" spans="1:13" x14ac:dyDescent="0.2">
      <c r="A9507" s="47">
        <v>43999.333333333336</v>
      </c>
      <c r="B9507">
        <v>3</v>
      </c>
      <c r="G9507" s="12">
        <f t="shared" si="593"/>
        <v>2020</v>
      </c>
      <c r="H9507" s="12">
        <f t="shared" si="594"/>
        <v>6</v>
      </c>
      <c r="I9507" s="12">
        <f t="shared" si="595"/>
        <v>17</v>
      </c>
      <c r="J9507" s="51">
        <f t="shared" si="596"/>
        <v>43999</v>
      </c>
      <c r="K9507" t="str">
        <f>VLOOKUP(B:B,'Справочник по тт'!$A$2:$C$5,3,0)</f>
        <v>"Парабола"</v>
      </c>
      <c r="L9507" s="23">
        <v>1</v>
      </c>
      <c r="M9507" t="s">
        <v>361</v>
      </c>
    </row>
    <row r="9508" spans="1:13" x14ac:dyDescent="0.2">
      <c r="A9508" s="47">
        <v>43999.375</v>
      </c>
      <c r="B9508">
        <v>3</v>
      </c>
      <c r="G9508" s="12">
        <f t="shared" si="593"/>
        <v>2020</v>
      </c>
      <c r="H9508" s="12">
        <f t="shared" si="594"/>
        <v>6</v>
      </c>
      <c r="I9508" s="12">
        <f t="shared" si="595"/>
        <v>17</v>
      </c>
      <c r="J9508" s="51">
        <f t="shared" si="596"/>
        <v>43999</v>
      </c>
      <c r="K9508" t="str">
        <f>VLOOKUP(B:B,'Справочник по тт'!$A$2:$C$5,3,0)</f>
        <v>"Парабола"</v>
      </c>
      <c r="L9508" s="23">
        <v>1</v>
      </c>
      <c r="M9508" t="s">
        <v>361</v>
      </c>
    </row>
    <row r="9509" spans="1:13" x14ac:dyDescent="0.2">
      <c r="A9509" s="47">
        <v>43999.375</v>
      </c>
      <c r="B9509">
        <v>3</v>
      </c>
      <c r="G9509" s="12">
        <f t="shared" si="593"/>
        <v>2020</v>
      </c>
      <c r="H9509" s="12">
        <f t="shared" si="594"/>
        <v>6</v>
      </c>
      <c r="I9509" s="12">
        <f t="shared" si="595"/>
        <v>17</v>
      </c>
      <c r="J9509" s="51">
        <f t="shared" si="596"/>
        <v>43999</v>
      </c>
      <c r="K9509" t="str">
        <f>VLOOKUP(B:B,'Справочник по тт'!$A$2:$C$5,3,0)</f>
        <v>"Парабола"</v>
      </c>
      <c r="L9509" s="23">
        <v>1</v>
      </c>
      <c r="M9509" t="s">
        <v>361</v>
      </c>
    </row>
    <row r="9510" spans="1:13" x14ac:dyDescent="0.2">
      <c r="A9510" s="47">
        <v>43999.375</v>
      </c>
      <c r="B9510">
        <v>3</v>
      </c>
      <c r="G9510" s="12">
        <f t="shared" si="593"/>
        <v>2020</v>
      </c>
      <c r="H9510" s="12">
        <f t="shared" si="594"/>
        <v>6</v>
      </c>
      <c r="I9510" s="12">
        <f t="shared" si="595"/>
        <v>17</v>
      </c>
      <c r="J9510" s="51">
        <f t="shared" si="596"/>
        <v>43999</v>
      </c>
      <c r="K9510" t="str">
        <f>VLOOKUP(B:B,'Справочник по тт'!$A$2:$C$5,3,0)</f>
        <v>"Парабола"</v>
      </c>
      <c r="L9510" s="23">
        <v>1</v>
      </c>
      <c r="M9510" t="s">
        <v>361</v>
      </c>
    </row>
    <row r="9511" spans="1:13" x14ac:dyDescent="0.2">
      <c r="A9511" s="47">
        <v>43999.375</v>
      </c>
      <c r="B9511">
        <v>3</v>
      </c>
      <c r="G9511" s="12">
        <f t="shared" si="593"/>
        <v>2020</v>
      </c>
      <c r="H9511" s="12">
        <f t="shared" si="594"/>
        <v>6</v>
      </c>
      <c r="I9511" s="12">
        <f t="shared" si="595"/>
        <v>17</v>
      </c>
      <c r="J9511" s="51">
        <f t="shared" si="596"/>
        <v>43999</v>
      </c>
      <c r="K9511" t="str">
        <f>VLOOKUP(B:B,'Справочник по тт'!$A$2:$C$5,3,0)</f>
        <v>"Парабола"</v>
      </c>
      <c r="L9511" s="23">
        <v>1</v>
      </c>
      <c r="M9511" t="s">
        <v>361</v>
      </c>
    </row>
    <row r="9512" spans="1:13" x14ac:dyDescent="0.2">
      <c r="A9512" s="47">
        <v>43999.375</v>
      </c>
      <c r="B9512">
        <v>3</v>
      </c>
      <c r="G9512" s="12">
        <f t="shared" si="593"/>
        <v>2020</v>
      </c>
      <c r="H9512" s="12">
        <f t="shared" si="594"/>
        <v>6</v>
      </c>
      <c r="I9512" s="12">
        <f t="shared" si="595"/>
        <v>17</v>
      </c>
      <c r="J9512" s="51">
        <f t="shared" si="596"/>
        <v>43999</v>
      </c>
      <c r="K9512" t="str">
        <f>VLOOKUP(B:B,'Справочник по тт'!$A$2:$C$5,3,0)</f>
        <v>"Парабола"</v>
      </c>
      <c r="L9512" s="23">
        <v>1</v>
      </c>
      <c r="M9512" t="s">
        <v>361</v>
      </c>
    </row>
    <row r="9513" spans="1:13" x14ac:dyDescent="0.2">
      <c r="A9513" s="47">
        <v>43999.375</v>
      </c>
      <c r="B9513">
        <v>3</v>
      </c>
      <c r="G9513" s="12">
        <f t="shared" si="593"/>
        <v>2020</v>
      </c>
      <c r="H9513" s="12">
        <f t="shared" si="594"/>
        <v>6</v>
      </c>
      <c r="I9513" s="12">
        <f t="shared" si="595"/>
        <v>17</v>
      </c>
      <c r="J9513" s="51">
        <f t="shared" si="596"/>
        <v>43999</v>
      </c>
      <c r="K9513" t="str">
        <f>VLOOKUP(B:B,'Справочник по тт'!$A$2:$C$5,3,0)</f>
        <v>"Парабола"</v>
      </c>
      <c r="L9513" s="23">
        <v>1</v>
      </c>
      <c r="M9513" t="s">
        <v>361</v>
      </c>
    </row>
    <row r="9514" spans="1:13" x14ac:dyDescent="0.2">
      <c r="A9514" s="47">
        <v>43999.375</v>
      </c>
      <c r="B9514">
        <v>3</v>
      </c>
      <c r="G9514" s="12">
        <f t="shared" si="593"/>
        <v>2020</v>
      </c>
      <c r="H9514" s="12">
        <f t="shared" si="594"/>
        <v>6</v>
      </c>
      <c r="I9514" s="12">
        <f t="shared" si="595"/>
        <v>17</v>
      </c>
      <c r="J9514" s="51">
        <f t="shared" si="596"/>
        <v>43999</v>
      </c>
      <c r="K9514" t="str">
        <f>VLOOKUP(B:B,'Справочник по тт'!$A$2:$C$5,3,0)</f>
        <v>"Парабола"</v>
      </c>
      <c r="L9514" s="23">
        <v>1</v>
      </c>
      <c r="M9514" t="s">
        <v>361</v>
      </c>
    </row>
    <row r="9515" spans="1:13" x14ac:dyDescent="0.2">
      <c r="A9515" s="47">
        <v>43999.375</v>
      </c>
      <c r="B9515">
        <v>3</v>
      </c>
      <c r="G9515" s="12">
        <f t="shared" si="593"/>
        <v>2020</v>
      </c>
      <c r="H9515" s="12">
        <f t="shared" si="594"/>
        <v>6</v>
      </c>
      <c r="I9515" s="12">
        <f t="shared" si="595"/>
        <v>17</v>
      </c>
      <c r="J9515" s="51">
        <f t="shared" si="596"/>
        <v>43999</v>
      </c>
      <c r="K9515" t="str">
        <f>VLOOKUP(B:B,'Справочник по тт'!$A$2:$C$5,3,0)</f>
        <v>"Парабола"</v>
      </c>
      <c r="L9515" s="23">
        <v>1</v>
      </c>
      <c r="M9515" t="s">
        <v>361</v>
      </c>
    </row>
    <row r="9516" spans="1:13" x14ac:dyDescent="0.2">
      <c r="A9516" s="47">
        <v>43999.375</v>
      </c>
      <c r="B9516">
        <v>3</v>
      </c>
      <c r="G9516" s="12">
        <f t="shared" si="593"/>
        <v>2020</v>
      </c>
      <c r="H9516" s="12">
        <f t="shared" si="594"/>
        <v>6</v>
      </c>
      <c r="I9516" s="12">
        <f t="shared" si="595"/>
        <v>17</v>
      </c>
      <c r="J9516" s="51">
        <f t="shared" si="596"/>
        <v>43999</v>
      </c>
      <c r="K9516" t="str">
        <f>VLOOKUP(B:B,'Справочник по тт'!$A$2:$C$5,3,0)</f>
        <v>"Парабола"</v>
      </c>
      <c r="L9516" s="23">
        <v>1</v>
      </c>
      <c r="M9516" t="s">
        <v>361</v>
      </c>
    </row>
    <row r="9517" spans="1:13" x14ac:dyDescent="0.2">
      <c r="A9517" s="47">
        <v>43999.375</v>
      </c>
      <c r="B9517">
        <v>3</v>
      </c>
      <c r="G9517" s="12">
        <f t="shared" si="593"/>
        <v>2020</v>
      </c>
      <c r="H9517" s="12">
        <f t="shared" si="594"/>
        <v>6</v>
      </c>
      <c r="I9517" s="12">
        <f t="shared" si="595"/>
        <v>17</v>
      </c>
      <c r="J9517" s="51">
        <f t="shared" si="596"/>
        <v>43999</v>
      </c>
      <c r="K9517" t="str">
        <f>VLOOKUP(B:B,'Справочник по тт'!$A$2:$C$5,3,0)</f>
        <v>"Парабола"</v>
      </c>
      <c r="L9517" s="23">
        <v>1</v>
      </c>
      <c r="M9517" t="s">
        <v>361</v>
      </c>
    </row>
    <row r="9518" spans="1:13" x14ac:dyDescent="0.2">
      <c r="A9518" s="47">
        <v>43999.375</v>
      </c>
      <c r="B9518">
        <v>3</v>
      </c>
      <c r="G9518" s="12">
        <f t="shared" si="593"/>
        <v>2020</v>
      </c>
      <c r="H9518" s="12">
        <f t="shared" si="594"/>
        <v>6</v>
      </c>
      <c r="I9518" s="12">
        <f t="shared" si="595"/>
        <v>17</v>
      </c>
      <c r="J9518" s="51">
        <f t="shared" si="596"/>
        <v>43999</v>
      </c>
      <c r="K9518" t="str">
        <f>VLOOKUP(B:B,'Справочник по тт'!$A$2:$C$5,3,0)</f>
        <v>"Парабола"</v>
      </c>
      <c r="L9518" s="23">
        <v>1</v>
      </c>
      <c r="M9518" t="s">
        <v>361</v>
      </c>
    </row>
    <row r="9519" spans="1:13" x14ac:dyDescent="0.2">
      <c r="A9519" s="47">
        <v>43999.375</v>
      </c>
      <c r="B9519">
        <v>3</v>
      </c>
      <c r="G9519" s="12">
        <f t="shared" si="593"/>
        <v>2020</v>
      </c>
      <c r="H9519" s="12">
        <f t="shared" si="594"/>
        <v>6</v>
      </c>
      <c r="I9519" s="12">
        <f t="shared" si="595"/>
        <v>17</v>
      </c>
      <c r="J9519" s="51">
        <f t="shared" si="596"/>
        <v>43999</v>
      </c>
      <c r="K9519" t="str">
        <f>VLOOKUP(B:B,'Справочник по тт'!$A$2:$C$5,3,0)</f>
        <v>"Парабола"</v>
      </c>
      <c r="L9519" s="23">
        <v>1</v>
      </c>
      <c r="M9519" t="s">
        <v>361</v>
      </c>
    </row>
    <row r="9520" spans="1:13" x14ac:dyDescent="0.2">
      <c r="A9520" s="47">
        <v>43999.375</v>
      </c>
      <c r="B9520">
        <v>3</v>
      </c>
      <c r="G9520" s="12">
        <f t="shared" si="593"/>
        <v>2020</v>
      </c>
      <c r="H9520" s="12">
        <f t="shared" si="594"/>
        <v>6</v>
      </c>
      <c r="I9520" s="12">
        <f t="shared" si="595"/>
        <v>17</v>
      </c>
      <c r="J9520" s="51">
        <f t="shared" si="596"/>
        <v>43999</v>
      </c>
      <c r="K9520" t="str">
        <f>VLOOKUP(B:B,'Справочник по тт'!$A$2:$C$5,3,0)</f>
        <v>"Парабола"</v>
      </c>
      <c r="L9520" s="23">
        <v>1</v>
      </c>
      <c r="M9520" t="s">
        <v>361</v>
      </c>
    </row>
    <row r="9521" spans="1:13" x14ac:dyDescent="0.2">
      <c r="A9521" s="47">
        <v>43999.375</v>
      </c>
      <c r="B9521">
        <v>3</v>
      </c>
      <c r="G9521" s="12">
        <f t="shared" si="593"/>
        <v>2020</v>
      </c>
      <c r="H9521" s="12">
        <f t="shared" si="594"/>
        <v>6</v>
      </c>
      <c r="I9521" s="12">
        <f t="shared" si="595"/>
        <v>17</v>
      </c>
      <c r="J9521" s="51">
        <f t="shared" si="596"/>
        <v>43999</v>
      </c>
      <c r="K9521" t="str">
        <f>VLOOKUP(B:B,'Справочник по тт'!$A$2:$C$5,3,0)</f>
        <v>"Парабола"</v>
      </c>
      <c r="L9521" s="23">
        <v>1</v>
      </c>
      <c r="M9521" t="s">
        <v>361</v>
      </c>
    </row>
    <row r="9522" spans="1:13" x14ac:dyDescent="0.2">
      <c r="A9522" s="47">
        <v>43999.375</v>
      </c>
      <c r="B9522">
        <v>3</v>
      </c>
      <c r="G9522" s="12">
        <f t="shared" si="593"/>
        <v>2020</v>
      </c>
      <c r="H9522" s="12">
        <f t="shared" si="594"/>
        <v>6</v>
      </c>
      <c r="I9522" s="12">
        <f t="shared" si="595"/>
        <v>17</v>
      </c>
      <c r="J9522" s="51">
        <f t="shared" si="596"/>
        <v>43999</v>
      </c>
      <c r="K9522" t="str">
        <f>VLOOKUP(B:B,'Справочник по тт'!$A$2:$C$5,3,0)</f>
        <v>"Парабола"</v>
      </c>
      <c r="L9522" s="23">
        <v>1</v>
      </c>
      <c r="M9522" t="s">
        <v>361</v>
      </c>
    </row>
    <row r="9523" spans="1:13" x14ac:dyDescent="0.2">
      <c r="A9523" s="47">
        <v>43999.375</v>
      </c>
      <c r="B9523">
        <v>3</v>
      </c>
      <c r="G9523" s="12">
        <f t="shared" si="593"/>
        <v>2020</v>
      </c>
      <c r="H9523" s="12">
        <f t="shared" si="594"/>
        <v>6</v>
      </c>
      <c r="I9523" s="12">
        <f t="shared" si="595"/>
        <v>17</v>
      </c>
      <c r="J9523" s="51">
        <f t="shared" si="596"/>
        <v>43999</v>
      </c>
      <c r="K9523" t="str">
        <f>VLOOKUP(B:B,'Справочник по тт'!$A$2:$C$5,3,0)</f>
        <v>"Парабола"</v>
      </c>
      <c r="L9523" s="23">
        <v>1</v>
      </c>
      <c r="M9523" t="s">
        <v>361</v>
      </c>
    </row>
    <row r="9524" spans="1:13" x14ac:dyDescent="0.2">
      <c r="A9524" s="47">
        <v>43999.375</v>
      </c>
      <c r="B9524">
        <v>3</v>
      </c>
      <c r="G9524" s="12">
        <f t="shared" si="593"/>
        <v>2020</v>
      </c>
      <c r="H9524" s="12">
        <f t="shared" si="594"/>
        <v>6</v>
      </c>
      <c r="I9524" s="12">
        <f t="shared" si="595"/>
        <v>17</v>
      </c>
      <c r="J9524" s="51">
        <f t="shared" si="596"/>
        <v>43999</v>
      </c>
      <c r="K9524" t="str">
        <f>VLOOKUP(B:B,'Справочник по тт'!$A$2:$C$5,3,0)</f>
        <v>"Парабола"</v>
      </c>
      <c r="L9524" s="23">
        <v>1</v>
      </c>
      <c r="M9524" t="s">
        <v>361</v>
      </c>
    </row>
    <row r="9525" spans="1:13" x14ac:dyDescent="0.2">
      <c r="A9525" s="47">
        <v>43999.375</v>
      </c>
      <c r="B9525">
        <v>3</v>
      </c>
      <c r="G9525" s="12">
        <f t="shared" si="593"/>
        <v>2020</v>
      </c>
      <c r="H9525" s="12">
        <f t="shared" si="594"/>
        <v>6</v>
      </c>
      <c r="I9525" s="12">
        <f t="shared" si="595"/>
        <v>17</v>
      </c>
      <c r="J9525" s="51">
        <f t="shared" si="596"/>
        <v>43999</v>
      </c>
      <c r="K9525" t="str">
        <f>VLOOKUP(B:B,'Справочник по тт'!$A$2:$C$5,3,0)</f>
        <v>"Парабола"</v>
      </c>
      <c r="L9525" s="23">
        <v>1</v>
      </c>
      <c r="M9525" t="s">
        <v>361</v>
      </c>
    </row>
    <row r="9526" spans="1:13" x14ac:dyDescent="0.2">
      <c r="A9526" s="47">
        <v>43999.375</v>
      </c>
      <c r="B9526">
        <v>3</v>
      </c>
      <c r="G9526" s="12">
        <f t="shared" si="593"/>
        <v>2020</v>
      </c>
      <c r="H9526" s="12">
        <f t="shared" si="594"/>
        <v>6</v>
      </c>
      <c r="I9526" s="12">
        <f t="shared" si="595"/>
        <v>17</v>
      </c>
      <c r="J9526" s="51">
        <f t="shared" si="596"/>
        <v>43999</v>
      </c>
      <c r="K9526" t="str">
        <f>VLOOKUP(B:B,'Справочник по тт'!$A$2:$C$5,3,0)</f>
        <v>"Парабола"</v>
      </c>
      <c r="L9526" s="23">
        <v>1</v>
      </c>
      <c r="M9526" t="s">
        <v>361</v>
      </c>
    </row>
    <row r="9527" spans="1:13" x14ac:dyDescent="0.2">
      <c r="A9527" s="47">
        <v>43999.375</v>
      </c>
      <c r="B9527">
        <v>3</v>
      </c>
      <c r="G9527" s="12">
        <f t="shared" si="593"/>
        <v>2020</v>
      </c>
      <c r="H9527" s="12">
        <f t="shared" si="594"/>
        <v>6</v>
      </c>
      <c r="I9527" s="12">
        <f t="shared" si="595"/>
        <v>17</v>
      </c>
      <c r="J9527" s="51">
        <f t="shared" si="596"/>
        <v>43999</v>
      </c>
      <c r="K9527" t="str">
        <f>VLOOKUP(B:B,'Справочник по тт'!$A$2:$C$5,3,0)</f>
        <v>"Парабола"</v>
      </c>
      <c r="L9527" s="23">
        <v>1</v>
      </c>
      <c r="M9527" t="s">
        <v>361</v>
      </c>
    </row>
    <row r="9528" spans="1:13" x14ac:dyDescent="0.2">
      <c r="A9528" s="47">
        <v>43999.375</v>
      </c>
      <c r="B9528">
        <v>3</v>
      </c>
      <c r="G9528" s="12">
        <f t="shared" si="593"/>
        <v>2020</v>
      </c>
      <c r="H9528" s="12">
        <f t="shared" si="594"/>
        <v>6</v>
      </c>
      <c r="I9528" s="12">
        <f t="shared" si="595"/>
        <v>17</v>
      </c>
      <c r="J9528" s="51">
        <f t="shared" si="596"/>
        <v>43999</v>
      </c>
      <c r="K9528" t="str">
        <f>VLOOKUP(B:B,'Справочник по тт'!$A$2:$C$5,3,0)</f>
        <v>"Парабола"</v>
      </c>
      <c r="L9528" s="23">
        <v>1</v>
      </c>
      <c r="M9528" t="s">
        <v>361</v>
      </c>
    </row>
    <row r="9529" spans="1:13" x14ac:dyDescent="0.2">
      <c r="A9529" s="47">
        <v>43999.375</v>
      </c>
      <c r="B9529">
        <v>3</v>
      </c>
      <c r="G9529" s="12">
        <f t="shared" si="593"/>
        <v>2020</v>
      </c>
      <c r="H9529" s="12">
        <f t="shared" si="594"/>
        <v>6</v>
      </c>
      <c r="I9529" s="12">
        <f t="shared" si="595"/>
        <v>17</v>
      </c>
      <c r="J9529" s="51">
        <f t="shared" si="596"/>
        <v>43999</v>
      </c>
      <c r="K9529" t="str">
        <f>VLOOKUP(B:B,'Справочник по тт'!$A$2:$C$5,3,0)</f>
        <v>"Парабола"</v>
      </c>
      <c r="L9529" s="23">
        <v>1</v>
      </c>
      <c r="M9529" t="s">
        <v>361</v>
      </c>
    </row>
    <row r="9530" spans="1:13" x14ac:dyDescent="0.2">
      <c r="A9530" s="47">
        <v>43999.375</v>
      </c>
      <c r="B9530">
        <v>3</v>
      </c>
      <c r="G9530" s="12">
        <f t="shared" si="593"/>
        <v>2020</v>
      </c>
      <c r="H9530" s="12">
        <f t="shared" si="594"/>
        <v>6</v>
      </c>
      <c r="I9530" s="12">
        <f t="shared" si="595"/>
        <v>17</v>
      </c>
      <c r="J9530" s="51">
        <f t="shared" si="596"/>
        <v>43999</v>
      </c>
      <c r="K9530" t="str">
        <f>VLOOKUP(B:B,'Справочник по тт'!$A$2:$C$5,3,0)</f>
        <v>"Парабола"</v>
      </c>
      <c r="L9530" s="23">
        <v>1</v>
      </c>
      <c r="M9530" t="s">
        <v>361</v>
      </c>
    </row>
    <row r="9531" spans="1:13" x14ac:dyDescent="0.2">
      <c r="A9531" s="47">
        <v>43999.375</v>
      </c>
      <c r="B9531">
        <v>3</v>
      </c>
      <c r="G9531" s="12">
        <f t="shared" si="593"/>
        <v>2020</v>
      </c>
      <c r="H9531" s="12">
        <f t="shared" si="594"/>
        <v>6</v>
      </c>
      <c r="I9531" s="12">
        <f t="shared" si="595"/>
        <v>17</v>
      </c>
      <c r="J9531" s="51">
        <f t="shared" si="596"/>
        <v>43999</v>
      </c>
      <c r="K9531" t="str">
        <f>VLOOKUP(B:B,'Справочник по тт'!$A$2:$C$5,3,0)</f>
        <v>"Парабола"</v>
      </c>
      <c r="L9531" s="23">
        <v>1</v>
      </c>
      <c r="M9531" t="s">
        <v>361</v>
      </c>
    </row>
    <row r="9532" spans="1:13" x14ac:dyDescent="0.2">
      <c r="A9532" s="47">
        <v>43999.375</v>
      </c>
      <c r="B9532">
        <v>3</v>
      </c>
      <c r="G9532" s="12">
        <f t="shared" si="593"/>
        <v>2020</v>
      </c>
      <c r="H9532" s="12">
        <f t="shared" si="594"/>
        <v>6</v>
      </c>
      <c r="I9532" s="12">
        <f t="shared" si="595"/>
        <v>17</v>
      </c>
      <c r="J9532" s="51">
        <f t="shared" si="596"/>
        <v>43999</v>
      </c>
      <c r="K9532" t="str">
        <f>VLOOKUP(B:B,'Справочник по тт'!$A$2:$C$5,3,0)</f>
        <v>"Парабола"</v>
      </c>
      <c r="L9532" s="23">
        <v>1</v>
      </c>
      <c r="M9532" t="s">
        <v>361</v>
      </c>
    </row>
    <row r="9533" spans="1:13" x14ac:dyDescent="0.2">
      <c r="A9533" s="47">
        <v>43999.375</v>
      </c>
      <c r="B9533">
        <v>3</v>
      </c>
      <c r="G9533" s="12">
        <f t="shared" si="593"/>
        <v>2020</v>
      </c>
      <c r="H9533" s="12">
        <f t="shared" si="594"/>
        <v>6</v>
      </c>
      <c r="I9533" s="12">
        <f t="shared" si="595"/>
        <v>17</v>
      </c>
      <c r="J9533" s="51">
        <f t="shared" si="596"/>
        <v>43999</v>
      </c>
      <c r="K9533" t="str">
        <f>VLOOKUP(B:B,'Справочник по тт'!$A$2:$C$5,3,0)</f>
        <v>"Парабола"</v>
      </c>
      <c r="L9533" s="23">
        <v>1</v>
      </c>
      <c r="M9533" t="s">
        <v>361</v>
      </c>
    </row>
    <row r="9534" spans="1:13" x14ac:dyDescent="0.2">
      <c r="A9534" s="47">
        <v>43999.375</v>
      </c>
      <c r="B9534">
        <v>3</v>
      </c>
      <c r="G9534" s="12">
        <f t="shared" si="593"/>
        <v>2020</v>
      </c>
      <c r="H9534" s="12">
        <f t="shared" si="594"/>
        <v>6</v>
      </c>
      <c r="I9534" s="12">
        <f t="shared" si="595"/>
        <v>17</v>
      </c>
      <c r="J9534" s="51">
        <f t="shared" si="596"/>
        <v>43999</v>
      </c>
      <c r="K9534" t="str">
        <f>VLOOKUP(B:B,'Справочник по тт'!$A$2:$C$5,3,0)</f>
        <v>"Парабола"</v>
      </c>
      <c r="L9534" s="23">
        <v>1</v>
      </c>
      <c r="M9534" t="s">
        <v>361</v>
      </c>
    </row>
    <row r="9535" spans="1:13" x14ac:dyDescent="0.2">
      <c r="A9535" s="47">
        <v>43999.375</v>
      </c>
      <c r="B9535">
        <v>3</v>
      </c>
      <c r="G9535" s="12">
        <f t="shared" si="593"/>
        <v>2020</v>
      </c>
      <c r="H9535" s="12">
        <f t="shared" si="594"/>
        <v>6</v>
      </c>
      <c r="I9535" s="12">
        <f t="shared" si="595"/>
        <v>17</v>
      </c>
      <c r="J9535" s="51">
        <f t="shared" si="596"/>
        <v>43999</v>
      </c>
      <c r="K9535" t="str">
        <f>VLOOKUP(B:B,'Справочник по тт'!$A$2:$C$5,3,0)</f>
        <v>"Парабола"</v>
      </c>
      <c r="L9535" s="23">
        <v>1</v>
      </c>
      <c r="M9535" t="s">
        <v>361</v>
      </c>
    </row>
    <row r="9536" spans="1:13" x14ac:dyDescent="0.2">
      <c r="A9536" s="47">
        <v>43999.375</v>
      </c>
      <c r="B9536">
        <v>3</v>
      </c>
      <c r="G9536" s="12">
        <f t="shared" si="593"/>
        <v>2020</v>
      </c>
      <c r="H9536" s="12">
        <f t="shared" si="594"/>
        <v>6</v>
      </c>
      <c r="I9536" s="12">
        <f t="shared" si="595"/>
        <v>17</v>
      </c>
      <c r="J9536" s="51">
        <f t="shared" si="596"/>
        <v>43999</v>
      </c>
      <c r="K9536" t="str">
        <f>VLOOKUP(B:B,'Справочник по тт'!$A$2:$C$5,3,0)</f>
        <v>"Парабола"</v>
      </c>
      <c r="L9536" s="23">
        <v>1</v>
      </c>
      <c r="M9536" t="s">
        <v>361</v>
      </c>
    </row>
    <row r="9537" spans="1:13" x14ac:dyDescent="0.2">
      <c r="A9537" s="47">
        <v>43999.375</v>
      </c>
      <c r="B9537">
        <v>3</v>
      </c>
      <c r="G9537" s="12">
        <f t="shared" si="593"/>
        <v>2020</v>
      </c>
      <c r="H9537" s="12">
        <f t="shared" si="594"/>
        <v>6</v>
      </c>
      <c r="I9537" s="12">
        <f t="shared" si="595"/>
        <v>17</v>
      </c>
      <c r="J9537" s="51">
        <f t="shared" si="596"/>
        <v>43999</v>
      </c>
      <c r="K9537" t="str">
        <f>VLOOKUP(B:B,'Справочник по тт'!$A$2:$C$5,3,0)</f>
        <v>"Парабола"</v>
      </c>
      <c r="L9537" s="23">
        <v>1</v>
      </c>
      <c r="M9537" t="s">
        <v>361</v>
      </c>
    </row>
    <row r="9538" spans="1:13" x14ac:dyDescent="0.2">
      <c r="A9538" s="47">
        <v>43999.375</v>
      </c>
      <c r="B9538">
        <v>3</v>
      </c>
      <c r="G9538" s="12">
        <f t="shared" si="593"/>
        <v>2020</v>
      </c>
      <c r="H9538" s="12">
        <f t="shared" si="594"/>
        <v>6</v>
      </c>
      <c r="I9538" s="12">
        <f t="shared" si="595"/>
        <v>17</v>
      </c>
      <c r="J9538" s="51">
        <f t="shared" si="596"/>
        <v>43999</v>
      </c>
      <c r="K9538" t="str">
        <f>VLOOKUP(B:B,'Справочник по тт'!$A$2:$C$5,3,0)</f>
        <v>"Парабола"</v>
      </c>
      <c r="L9538" s="23">
        <v>1</v>
      </c>
      <c r="M9538" t="s">
        <v>361</v>
      </c>
    </row>
    <row r="9539" spans="1:13" x14ac:dyDescent="0.2">
      <c r="A9539" s="47">
        <v>43999.375</v>
      </c>
      <c r="B9539">
        <v>3</v>
      </c>
      <c r="G9539" s="12">
        <f t="shared" ref="G9539:G9602" si="597">YEAR(A9539)</f>
        <v>2020</v>
      </c>
      <c r="H9539" s="12">
        <f t="shared" ref="H9539:H9602" si="598">MONTH(A9539)</f>
        <v>6</v>
      </c>
      <c r="I9539" s="12">
        <f t="shared" ref="I9539:I9602" si="599">DAY(A9539)</f>
        <v>17</v>
      </c>
      <c r="J9539" s="51">
        <f t="shared" ref="J9539:J9602" si="600">DATE(G:G,H:H,I:I)</f>
        <v>43999</v>
      </c>
      <c r="K9539" t="str">
        <f>VLOOKUP(B:B,'Справочник по тт'!$A$2:$C$5,3,0)</f>
        <v>"Парабола"</v>
      </c>
      <c r="L9539" s="23">
        <v>1</v>
      </c>
      <c r="M9539" t="s">
        <v>361</v>
      </c>
    </row>
    <row r="9540" spans="1:13" x14ac:dyDescent="0.2">
      <c r="A9540" s="47">
        <v>43999.375</v>
      </c>
      <c r="B9540">
        <v>3</v>
      </c>
      <c r="G9540" s="12">
        <f t="shared" si="597"/>
        <v>2020</v>
      </c>
      <c r="H9540" s="12">
        <f t="shared" si="598"/>
        <v>6</v>
      </c>
      <c r="I9540" s="12">
        <f t="shared" si="599"/>
        <v>17</v>
      </c>
      <c r="J9540" s="51">
        <f t="shared" si="600"/>
        <v>43999</v>
      </c>
      <c r="K9540" t="str">
        <f>VLOOKUP(B:B,'Справочник по тт'!$A$2:$C$5,3,0)</f>
        <v>"Парабола"</v>
      </c>
      <c r="L9540" s="23">
        <v>1</v>
      </c>
      <c r="M9540" t="s">
        <v>361</v>
      </c>
    </row>
    <row r="9541" spans="1:13" x14ac:dyDescent="0.2">
      <c r="A9541" s="47">
        <v>43999.416666666664</v>
      </c>
      <c r="B9541">
        <v>3</v>
      </c>
      <c r="G9541" s="12">
        <f t="shared" si="597"/>
        <v>2020</v>
      </c>
      <c r="H9541" s="12">
        <f t="shared" si="598"/>
        <v>6</v>
      </c>
      <c r="I9541" s="12">
        <f t="shared" si="599"/>
        <v>17</v>
      </c>
      <c r="J9541" s="51">
        <f t="shared" si="600"/>
        <v>43999</v>
      </c>
      <c r="K9541" t="str">
        <f>VLOOKUP(B:B,'Справочник по тт'!$A$2:$C$5,3,0)</f>
        <v>"Парабола"</v>
      </c>
      <c r="L9541" s="23">
        <v>1</v>
      </c>
      <c r="M9541" t="s">
        <v>361</v>
      </c>
    </row>
    <row r="9542" spans="1:13" x14ac:dyDescent="0.2">
      <c r="A9542" s="47">
        <v>43999.416666666664</v>
      </c>
      <c r="B9542">
        <v>3</v>
      </c>
      <c r="G9542" s="12">
        <f t="shared" si="597"/>
        <v>2020</v>
      </c>
      <c r="H9542" s="12">
        <f t="shared" si="598"/>
        <v>6</v>
      </c>
      <c r="I9542" s="12">
        <f t="shared" si="599"/>
        <v>17</v>
      </c>
      <c r="J9542" s="51">
        <f t="shared" si="600"/>
        <v>43999</v>
      </c>
      <c r="K9542" t="str">
        <f>VLOOKUP(B:B,'Справочник по тт'!$A$2:$C$5,3,0)</f>
        <v>"Парабола"</v>
      </c>
      <c r="L9542" s="23">
        <v>1</v>
      </c>
      <c r="M9542" t="s">
        <v>361</v>
      </c>
    </row>
    <row r="9543" spans="1:13" x14ac:dyDescent="0.2">
      <c r="A9543" s="47">
        <v>43999.416666666664</v>
      </c>
      <c r="B9543">
        <v>3</v>
      </c>
      <c r="G9543" s="12">
        <f t="shared" si="597"/>
        <v>2020</v>
      </c>
      <c r="H9543" s="12">
        <f t="shared" si="598"/>
        <v>6</v>
      </c>
      <c r="I9543" s="12">
        <f t="shared" si="599"/>
        <v>17</v>
      </c>
      <c r="J9543" s="51">
        <f t="shared" si="600"/>
        <v>43999</v>
      </c>
      <c r="K9543" t="str">
        <f>VLOOKUP(B:B,'Справочник по тт'!$A$2:$C$5,3,0)</f>
        <v>"Парабола"</v>
      </c>
      <c r="L9543" s="23">
        <v>1</v>
      </c>
      <c r="M9543" t="s">
        <v>361</v>
      </c>
    </row>
    <row r="9544" spans="1:13" x14ac:dyDescent="0.2">
      <c r="A9544" s="47">
        <v>43999.416666666664</v>
      </c>
      <c r="B9544">
        <v>3</v>
      </c>
      <c r="G9544" s="12">
        <f t="shared" si="597"/>
        <v>2020</v>
      </c>
      <c r="H9544" s="12">
        <f t="shared" si="598"/>
        <v>6</v>
      </c>
      <c r="I9544" s="12">
        <f t="shared" si="599"/>
        <v>17</v>
      </c>
      <c r="J9544" s="51">
        <f t="shared" si="600"/>
        <v>43999</v>
      </c>
      <c r="K9544" t="str">
        <f>VLOOKUP(B:B,'Справочник по тт'!$A$2:$C$5,3,0)</f>
        <v>"Парабола"</v>
      </c>
      <c r="L9544" s="23">
        <v>1</v>
      </c>
      <c r="M9544" t="s">
        <v>361</v>
      </c>
    </row>
    <row r="9545" spans="1:13" x14ac:dyDescent="0.2">
      <c r="A9545" s="47">
        <v>43999.416666666664</v>
      </c>
      <c r="B9545">
        <v>3</v>
      </c>
      <c r="G9545" s="12">
        <f t="shared" si="597"/>
        <v>2020</v>
      </c>
      <c r="H9545" s="12">
        <f t="shared" si="598"/>
        <v>6</v>
      </c>
      <c r="I9545" s="12">
        <f t="shared" si="599"/>
        <v>17</v>
      </c>
      <c r="J9545" s="51">
        <f t="shared" si="600"/>
        <v>43999</v>
      </c>
      <c r="K9545" t="str">
        <f>VLOOKUP(B:B,'Справочник по тт'!$A$2:$C$5,3,0)</f>
        <v>"Парабола"</v>
      </c>
      <c r="L9545" s="23">
        <v>1</v>
      </c>
      <c r="M9545" t="s">
        <v>361</v>
      </c>
    </row>
    <row r="9546" spans="1:13" x14ac:dyDescent="0.2">
      <c r="A9546" s="47">
        <v>43999.416666666664</v>
      </c>
      <c r="B9546">
        <v>3</v>
      </c>
      <c r="G9546" s="12">
        <f t="shared" si="597"/>
        <v>2020</v>
      </c>
      <c r="H9546" s="12">
        <f t="shared" si="598"/>
        <v>6</v>
      </c>
      <c r="I9546" s="12">
        <f t="shared" si="599"/>
        <v>17</v>
      </c>
      <c r="J9546" s="51">
        <f t="shared" si="600"/>
        <v>43999</v>
      </c>
      <c r="K9546" t="str">
        <f>VLOOKUP(B:B,'Справочник по тт'!$A$2:$C$5,3,0)</f>
        <v>"Парабола"</v>
      </c>
      <c r="L9546" s="23">
        <v>1</v>
      </c>
      <c r="M9546" t="s">
        <v>361</v>
      </c>
    </row>
    <row r="9547" spans="1:13" x14ac:dyDescent="0.2">
      <c r="A9547" s="47">
        <v>43999.416666666664</v>
      </c>
      <c r="B9547">
        <v>3</v>
      </c>
      <c r="G9547" s="12">
        <f t="shared" si="597"/>
        <v>2020</v>
      </c>
      <c r="H9547" s="12">
        <f t="shared" si="598"/>
        <v>6</v>
      </c>
      <c r="I9547" s="12">
        <f t="shared" si="599"/>
        <v>17</v>
      </c>
      <c r="J9547" s="51">
        <f t="shared" si="600"/>
        <v>43999</v>
      </c>
      <c r="K9547" t="str">
        <f>VLOOKUP(B:B,'Справочник по тт'!$A$2:$C$5,3,0)</f>
        <v>"Парабола"</v>
      </c>
      <c r="L9547" s="23">
        <v>1</v>
      </c>
      <c r="M9547" t="s">
        <v>361</v>
      </c>
    </row>
    <row r="9548" spans="1:13" x14ac:dyDescent="0.2">
      <c r="A9548" s="47">
        <v>43999.416666666664</v>
      </c>
      <c r="B9548">
        <v>3</v>
      </c>
      <c r="G9548" s="12">
        <f t="shared" si="597"/>
        <v>2020</v>
      </c>
      <c r="H9548" s="12">
        <f t="shared" si="598"/>
        <v>6</v>
      </c>
      <c r="I9548" s="12">
        <f t="shared" si="599"/>
        <v>17</v>
      </c>
      <c r="J9548" s="51">
        <f t="shared" si="600"/>
        <v>43999</v>
      </c>
      <c r="K9548" t="str">
        <f>VLOOKUP(B:B,'Справочник по тт'!$A$2:$C$5,3,0)</f>
        <v>"Парабола"</v>
      </c>
      <c r="L9548" s="23">
        <v>1</v>
      </c>
      <c r="M9548" t="s">
        <v>361</v>
      </c>
    </row>
    <row r="9549" spans="1:13" x14ac:dyDescent="0.2">
      <c r="A9549" s="47">
        <v>43999.416666666664</v>
      </c>
      <c r="B9549">
        <v>3</v>
      </c>
      <c r="G9549" s="12">
        <f t="shared" si="597"/>
        <v>2020</v>
      </c>
      <c r="H9549" s="12">
        <f t="shared" si="598"/>
        <v>6</v>
      </c>
      <c r="I9549" s="12">
        <f t="shared" si="599"/>
        <v>17</v>
      </c>
      <c r="J9549" s="51">
        <f t="shared" si="600"/>
        <v>43999</v>
      </c>
      <c r="K9549" t="str">
        <f>VLOOKUP(B:B,'Справочник по тт'!$A$2:$C$5,3,0)</f>
        <v>"Парабола"</v>
      </c>
      <c r="L9549" s="23">
        <v>1</v>
      </c>
      <c r="M9549" t="s">
        <v>361</v>
      </c>
    </row>
    <row r="9550" spans="1:13" x14ac:dyDescent="0.2">
      <c r="A9550" s="47">
        <v>43999.416666666664</v>
      </c>
      <c r="B9550">
        <v>3</v>
      </c>
      <c r="G9550" s="12">
        <f t="shared" si="597"/>
        <v>2020</v>
      </c>
      <c r="H9550" s="12">
        <f t="shared" si="598"/>
        <v>6</v>
      </c>
      <c r="I9550" s="12">
        <f t="shared" si="599"/>
        <v>17</v>
      </c>
      <c r="J9550" s="51">
        <f t="shared" si="600"/>
        <v>43999</v>
      </c>
      <c r="K9550" t="str">
        <f>VLOOKUP(B:B,'Справочник по тт'!$A$2:$C$5,3,0)</f>
        <v>"Парабола"</v>
      </c>
      <c r="L9550" s="23">
        <v>1</v>
      </c>
      <c r="M9550" t="s">
        <v>361</v>
      </c>
    </row>
    <row r="9551" spans="1:13" x14ac:dyDescent="0.2">
      <c r="A9551" s="47">
        <v>43999.416666666664</v>
      </c>
      <c r="B9551">
        <v>3</v>
      </c>
      <c r="G9551" s="12">
        <f t="shared" si="597"/>
        <v>2020</v>
      </c>
      <c r="H9551" s="12">
        <f t="shared" si="598"/>
        <v>6</v>
      </c>
      <c r="I9551" s="12">
        <f t="shared" si="599"/>
        <v>17</v>
      </c>
      <c r="J9551" s="51">
        <f t="shared" si="600"/>
        <v>43999</v>
      </c>
      <c r="K9551" t="str">
        <f>VLOOKUP(B:B,'Справочник по тт'!$A$2:$C$5,3,0)</f>
        <v>"Парабола"</v>
      </c>
      <c r="L9551" s="23">
        <v>1</v>
      </c>
      <c r="M9551" t="s">
        <v>361</v>
      </c>
    </row>
    <row r="9552" spans="1:13" x14ac:dyDescent="0.2">
      <c r="A9552" s="47">
        <v>43999.416666666664</v>
      </c>
      <c r="B9552">
        <v>3</v>
      </c>
      <c r="G9552" s="12">
        <f t="shared" si="597"/>
        <v>2020</v>
      </c>
      <c r="H9552" s="12">
        <f t="shared" si="598"/>
        <v>6</v>
      </c>
      <c r="I9552" s="12">
        <f t="shared" si="599"/>
        <v>17</v>
      </c>
      <c r="J9552" s="51">
        <f t="shared" si="600"/>
        <v>43999</v>
      </c>
      <c r="K9552" t="str">
        <f>VLOOKUP(B:B,'Справочник по тт'!$A$2:$C$5,3,0)</f>
        <v>"Парабола"</v>
      </c>
      <c r="L9552" s="23">
        <v>1</v>
      </c>
      <c r="M9552" t="s">
        <v>361</v>
      </c>
    </row>
    <row r="9553" spans="1:13" x14ac:dyDescent="0.2">
      <c r="A9553" s="47">
        <v>43999.416666666664</v>
      </c>
      <c r="B9553">
        <v>3</v>
      </c>
      <c r="G9553" s="12">
        <f t="shared" si="597"/>
        <v>2020</v>
      </c>
      <c r="H9553" s="12">
        <f t="shared" si="598"/>
        <v>6</v>
      </c>
      <c r="I9553" s="12">
        <f t="shared" si="599"/>
        <v>17</v>
      </c>
      <c r="J9553" s="51">
        <f t="shared" si="600"/>
        <v>43999</v>
      </c>
      <c r="K9553" t="str">
        <f>VLOOKUP(B:B,'Справочник по тт'!$A$2:$C$5,3,0)</f>
        <v>"Парабола"</v>
      </c>
      <c r="L9553" s="23">
        <v>1</v>
      </c>
      <c r="M9553" t="s">
        <v>361</v>
      </c>
    </row>
    <row r="9554" spans="1:13" x14ac:dyDescent="0.2">
      <c r="A9554" s="47">
        <v>43999.416666666664</v>
      </c>
      <c r="B9554">
        <v>3</v>
      </c>
      <c r="G9554" s="12">
        <f t="shared" si="597"/>
        <v>2020</v>
      </c>
      <c r="H9554" s="12">
        <f t="shared" si="598"/>
        <v>6</v>
      </c>
      <c r="I9554" s="12">
        <f t="shared" si="599"/>
        <v>17</v>
      </c>
      <c r="J9554" s="51">
        <f t="shared" si="600"/>
        <v>43999</v>
      </c>
      <c r="K9554" t="str">
        <f>VLOOKUP(B:B,'Справочник по тт'!$A$2:$C$5,3,0)</f>
        <v>"Парабола"</v>
      </c>
      <c r="L9554" s="23">
        <v>1</v>
      </c>
      <c r="M9554" t="s">
        <v>361</v>
      </c>
    </row>
    <row r="9555" spans="1:13" x14ac:dyDescent="0.2">
      <c r="A9555" s="47">
        <v>43999.416666666664</v>
      </c>
      <c r="B9555">
        <v>3</v>
      </c>
      <c r="G9555" s="12">
        <f t="shared" si="597"/>
        <v>2020</v>
      </c>
      <c r="H9555" s="12">
        <f t="shared" si="598"/>
        <v>6</v>
      </c>
      <c r="I9555" s="12">
        <f t="shared" si="599"/>
        <v>17</v>
      </c>
      <c r="J9555" s="51">
        <f t="shared" si="600"/>
        <v>43999</v>
      </c>
      <c r="K9555" t="str">
        <f>VLOOKUP(B:B,'Справочник по тт'!$A$2:$C$5,3,0)</f>
        <v>"Парабола"</v>
      </c>
      <c r="L9555" s="23">
        <v>1</v>
      </c>
      <c r="M9555" t="s">
        <v>361</v>
      </c>
    </row>
    <row r="9556" spans="1:13" x14ac:dyDescent="0.2">
      <c r="A9556" s="47">
        <v>43999.416666666664</v>
      </c>
      <c r="B9556">
        <v>3</v>
      </c>
      <c r="G9556" s="12">
        <f t="shared" si="597"/>
        <v>2020</v>
      </c>
      <c r="H9556" s="12">
        <f t="shared" si="598"/>
        <v>6</v>
      </c>
      <c r="I9556" s="12">
        <f t="shared" si="599"/>
        <v>17</v>
      </c>
      <c r="J9556" s="51">
        <f t="shared" si="600"/>
        <v>43999</v>
      </c>
      <c r="K9556" t="str">
        <f>VLOOKUP(B:B,'Справочник по тт'!$A$2:$C$5,3,0)</f>
        <v>"Парабола"</v>
      </c>
      <c r="L9556" s="23">
        <v>1</v>
      </c>
      <c r="M9556" t="s">
        <v>361</v>
      </c>
    </row>
    <row r="9557" spans="1:13" x14ac:dyDescent="0.2">
      <c r="A9557" s="47">
        <v>43999.4375</v>
      </c>
      <c r="B9557">
        <v>3</v>
      </c>
      <c r="G9557" s="12">
        <f t="shared" si="597"/>
        <v>2020</v>
      </c>
      <c r="H9557" s="12">
        <f t="shared" si="598"/>
        <v>6</v>
      </c>
      <c r="I9557" s="12">
        <f t="shared" si="599"/>
        <v>17</v>
      </c>
      <c r="J9557" s="51">
        <f t="shared" si="600"/>
        <v>43999</v>
      </c>
      <c r="K9557" t="str">
        <f>VLOOKUP(B:B,'Справочник по тт'!$A$2:$C$5,3,0)</f>
        <v>"Парабола"</v>
      </c>
      <c r="L9557" s="23">
        <v>1</v>
      </c>
      <c r="M9557" t="s">
        <v>361</v>
      </c>
    </row>
    <row r="9558" spans="1:13" x14ac:dyDescent="0.2">
      <c r="A9558" s="47">
        <v>43999.458333333336</v>
      </c>
      <c r="B9558">
        <v>3</v>
      </c>
      <c r="G9558" s="12">
        <f t="shared" si="597"/>
        <v>2020</v>
      </c>
      <c r="H9558" s="12">
        <f t="shared" si="598"/>
        <v>6</v>
      </c>
      <c r="I9558" s="12">
        <f t="shared" si="599"/>
        <v>17</v>
      </c>
      <c r="J9558" s="51">
        <f t="shared" si="600"/>
        <v>43999</v>
      </c>
      <c r="K9558" t="str">
        <f>VLOOKUP(B:B,'Справочник по тт'!$A$2:$C$5,3,0)</f>
        <v>"Парабола"</v>
      </c>
      <c r="L9558" s="23">
        <v>1</v>
      </c>
      <c r="M9558" t="s">
        <v>361</v>
      </c>
    </row>
    <row r="9559" spans="1:13" x14ac:dyDescent="0.2">
      <c r="A9559" s="47">
        <v>43999.458333333336</v>
      </c>
      <c r="B9559">
        <v>3</v>
      </c>
      <c r="G9559" s="12">
        <f t="shared" si="597"/>
        <v>2020</v>
      </c>
      <c r="H9559" s="12">
        <f t="shared" si="598"/>
        <v>6</v>
      </c>
      <c r="I9559" s="12">
        <f t="shared" si="599"/>
        <v>17</v>
      </c>
      <c r="J9559" s="51">
        <f t="shared" si="600"/>
        <v>43999</v>
      </c>
      <c r="K9559" t="str">
        <f>VLOOKUP(B:B,'Справочник по тт'!$A$2:$C$5,3,0)</f>
        <v>"Парабола"</v>
      </c>
      <c r="L9559" s="23">
        <v>1</v>
      </c>
      <c r="M9559" t="s">
        <v>361</v>
      </c>
    </row>
    <row r="9560" spans="1:13" x14ac:dyDescent="0.2">
      <c r="A9560" s="47">
        <v>43999.458333333336</v>
      </c>
      <c r="B9560">
        <v>3</v>
      </c>
      <c r="G9560" s="12">
        <f t="shared" si="597"/>
        <v>2020</v>
      </c>
      <c r="H9560" s="12">
        <f t="shared" si="598"/>
        <v>6</v>
      </c>
      <c r="I9560" s="12">
        <f t="shared" si="599"/>
        <v>17</v>
      </c>
      <c r="J9560" s="51">
        <f t="shared" si="600"/>
        <v>43999</v>
      </c>
      <c r="K9560" t="str">
        <f>VLOOKUP(B:B,'Справочник по тт'!$A$2:$C$5,3,0)</f>
        <v>"Парабола"</v>
      </c>
      <c r="L9560" s="23">
        <v>1</v>
      </c>
      <c r="M9560" t="s">
        <v>361</v>
      </c>
    </row>
    <row r="9561" spans="1:13" x14ac:dyDescent="0.2">
      <c r="A9561" s="47">
        <v>43999.458333333336</v>
      </c>
      <c r="B9561">
        <v>3</v>
      </c>
      <c r="G9561" s="12">
        <f t="shared" si="597"/>
        <v>2020</v>
      </c>
      <c r="H9561" s="12">
        <f t="shared" si="598"/>
        <v>6</v>
      </c>
      <c r="I9561" s="12">
        <f t="shared" si="599"/>
        <v>17</v>
      </c>
      <c r="J9561" s="51">
        <f t="shared" si="600"/>
        <v>43999</v>
      </c>
      <c r="K9561" t="str">
        <f>VLOOKUP(B:B,'Справочник по тт'!$A$2:$C$5,3,0)</f>
        <v>"Парабола"</v>
      </c>
      <c r="L9561" s="23">
        <v>1</v>
      </c>
      <c r="M9561" t="s">
        <v>361</v>
      </c>
    </row>
    <row r="9562" spans="1:13" x14ac:dyDescent="0.2">
      <c r="A9562" s="47">
        <v>43999.484178240738</v>
      </c>
      <c r="B9562">
        <v>3</v>
      </c>
      <c r="G9562" s="12">
        <f t="shared" si="597"/>
        <v>2020</v>
      </c>
      <c r="H9562" s="12">
        <f t="shared" si="598"/>
        <v>6</v>
      </c>
      <c r="I9562" s="12">
        <f t="shared" si="599"/>
        <v>17</v>
      </c>
      <c r="J9562" s="51">
        <f t="shared" si="600"/>
        <v>43999</v>
      </c>
      <c r="K9562" t="str">
        <f>VLOOKUP(B:B,'Справочник по тт'!$A$2:$C$5,3,0)</f>
        <v>"Парабола"</v>
      </c>
      <c r="L9562" s="23">
        <v>1</v>
      </c>
      <c r="M9562" t="s">
        <v>361</v>
      </c>
    </row>
    <row r="9563" spans="1:13" x14ac:dyDescent="0.2">
      <c r="A9563" s="47">
        <v>43999.5</v>
      </c>
      <c r="B9563">
        <v>3</v>
      </c>
      <c r="G9563" s="12">
        <f t="shared" si="597"/>
        <v>2020</v>
      </c>
      <c r="H9563" s="12">
        <f t="shared" si="598"/>
        <v>6</v>
      </c>
      <c r="I9563" s="12">
        <f t="shared" si="599"/>
        <v>17</v>
      </c>
      <c r="J9563" s="51">
        <f t="shared" si="600"/>
        <v>43999</v>
      </c>
      <c r="K9563" t="str">
        <f>VLOOKUP(B:B,'Справочник по тт'!$A$2:$C$5,3,0)</f>
        <v>"Парабола"</v>
      </c>
      <c r="L9563" s="23">
        <v>1</v>
      </c>
      <c r="M9563" t="s">
        <v>361</v>
      </c>
    </row>
    <row r="9564" spans="1:13" x14ac:dyDescent="0.2">
      <c r="A9564" s="47">
        <v>43999.5</v>
      </c>
      <c r="B9564">
        <v>3</v>
      </c>
      <c r="G9564" s="12">
        <f t="shared" si="597"/>
        <v>2020</v>
      </c>
      <c r="H9564" s="12">
        <f t="shared" si="598"/>
        <v>6</v>
      </c>
      <c r="I9564" s="12">
        <f t="shared" si="599"/>
        <v>17</v>
      </c>
      <c r="J9564" s="51">
        <f t="shared" si="600"/>
        <v>43999</v>
      </c>
      <c r="K9564" t="str">
        <f>VLOOKUP(B:B,'Справочник по тт'!$A$2:$C$5,3,0)</f>
        <v>"Парабола"</v>
      </c>
      <c r="L9564" s="23">
        <v>1</v>
      </c>
      <c r="M9564" t="s">
        <v>361</v>
      </c>
    </row>
    <row r="9565" spans="1:13" x14ac:dyDescent="0.2">
      <c r="A9565" s="47">
        <v>43999.5</v>
      </c>
      <c r="B9565">
        <v>3</v>
      </c>
      <c r="G9565" s="12">
        <f t="shared" si="597"/>
        <v>2020</v>
      </c>
      <c r="H9565" s="12">
        <f t="shared" si="598"/>
        <v>6</v>
      </c>
      <c r="I9565" s="12">
        <f t="shared" si="599"/>
        <v>17</v>
      </c>
      <c r="J9565" s="51">
        <f t="shared" si="600"/>
        <v>43999</v>
      </c>
      <c r="K9565" t="str">
        <f>VLOOKUP(B:B,'Справочник по тт'!$A$2:$C$5,3,0)</f>
        <v>"Парабола"</v>
      </c>
      <c r="L9565" s="23">
        <v>1</v>
      </c>
      <c r="M9565" t="s">
        <v>361</v>
      </c>
    </row>
    <row r="9566" spans="1:13" x14ac:dyDescent="0.2">
      <c r="A9566" s="47">
        <v>43999.5</v>
      </c>
      <c r="B9566">
        <v>3</v>
      </c>
      <c r="G9566" s="12">
        <f t="shared" si="597"/>
        <v>2020</v>
      </c>
      <c r="H9566" s="12">
        <f t="shared" si="598"/>
        <v>6</v>
      </c>
      <c r="I9566" s="12">
        <f t="shared" si="599"/>
        <v>17</v>
      </c>
      <c r="J9566" s="51">
        <f t="shared" si="600"/>
        <v>43999</v>
      </c>
      <c r="K9566" t="str">
        <f>VLOOKUP(B:B,'Справочник по тт'!$A$2:$C$5,3,0)</f>
        <v>"Парабола"</v>
      </c>
      <c r="L9566" s="23">
        <v>1</v>
      </c>
      <c r="M9566" t="s">
        <v>361</v>
      </c>
    </row>
    <row r="9567" spans="1:13" x14ac:dyDescent="0.2">
      <c r="A9567" s="47">
        <v>43999.5</v>
      </c>
      <c r="B9567">
        <v>3</v>
      </c>
      <c r="G9567" s="12">
        <f t="shared" si="597"/>
        <v>2020</v>
      </c>
      <c r="H9567" s="12">
        <f t="shared" si="598"/>
        <v>6</v>
      </c>
      <c r="I9567" s="12">
        <f t="shared" si="599"/>
        <v>17</v>
      </c>
      <c r="J9567" s="51">
        <f t="shared" si="600"/>
        <v>43999</v>
      </c>
      <c r="K9567" t="str">
        <f>VLOOKUP(B:B,'Справочник по тт'!$A$2:$C$5,3,0)</f>
        <v>"Парабола"</v>
      </c>
      <c r="L9567" s="23">
        <v>1</v>
      </c>
      <c r="M9567" t="s">
        <v>361</v>
      </c>
    </row>
    <row r="9568" spans="1:13" x14ac:dyDescent="0.2">
      <c r="A9568" s="47">
        <v>43999.5</v>
      </c>
      <c r="B9568">
        <v>3</v>
      </c>
      <c r="G9568" s="12">
        <f t="shared" si="597"/>
        <v>2020</v>
      </c>
      <c r="H9568" s="12">
        <f t="shared" si="598"/>
        <v>6</v>
      </c>
      <c r="I9568" s="12">
        <f t="shared" si="599"/>
        <v>17</v>
      </c>
      <c r="J9568" s="51">
        <f t="shared" si="600"/>
        <v>43999</v>
      </c>
      <c r="K9568" t="str">
        <f>VLOOKUP(B:B,'Справочник по тт'!$A$2:$C$5,3,0)</f>
        <v>"Парабола"</v>
      </c>
      <c r="L9568" s="23">
        <v>1</v>
      </c>
      <c r="M9568" t="s">
        <v>361</v>
      </c>
    </row>
    <row r="9569" spans="1:13" x14ac:dyDescent="0.2">
      <c r="A9569" s="47">
        <v>43999.5</v>
      </c>
      <c r="B9569">
        <v>3</v>
      </c>
      <c r="G9569" s="12">
        <f t="shared" si="597"/>
        <v>2020</v>
      </c>
      <c r="H9569" s="12">
        <f t="shared" si="598"/>
        <v>6</v>
      </c>
      <c r="I9569" s="12">
        <f t="shared" si="599"/>
        <v>17</v>
      </c>
      <c r="J9569" s="51">
        <f t="shared" si="600"/>
        <v>43999</v>
      </c>
      <c r="K9569" t="str">
        <f>VLOOKUP(B:B,'Справочник по тт'!$A$2:$C$5,3,0)</f>
        <v>"Парабола"</v>
      </c>
      <c r="L9569" s="23">
        <v>1</v>
      </c>
      <c r="M9569" t="s">
        <v>361</v>
      </c>
    </row>
    <row r="9570" spans="1:13" x14ac:dyDescent="0.2">
      <c r="A9570" s="47">
        <v>43999.5</v>
      </c>
      <c r="B9570">
        <v>3</v>
      </c>
      <c r="G9570" s="12">
        <f t="shared" si="597"/>
        <v>2020</v>
      </c>
      <c r="H9570" s="12">
        <f t="shared" si="598"/>
        <v>6</v>
      </c>
      <c r="I9570" s="12">
        <f t="shared" si="599"/>
        <v>17</v>
      </c>
      <c r="J9570" s="51">
        <f t="shared" si="600"/>
        <v>43999</v>
      </c>
      <c r="K9570" t="str">
        <f>VLOOKUP(B:B,'Справочник по тт'!$A$2:$C$5,3,0)</f>
        <v>"Парабола"</v>
      </c>
      <c r="L9570" s="23">
        <v>1</v>
      </c>
      <c r="M9570" t="s">
        <v>361</v>
      </c>
    </row>
    <row r="9571" spans="1:13" x14ac:dyDescent="0.2">
      <c r="A9571" s="47">
        <v>43999.5</v>
      </c>
      <c r="B9571">
        <v>3</v>
      </c>
      <c r="G9571" s="12">
        <f t="shared" si="597"/>
        <v>2020</v>
      </c>
      <c r="H9571" s="12">
        <f t="shared" si="598"/>
        <v>6</v>
      </c>
      <c r="I9571" s="12">
        <f t="shared" si="599"/>
        <v>17</v>
      </c>
      <c r="J9571" s="51">
        <f t="shared" si="600"/>
        <v>43999</v>
      </c>
      <c r="K9571" t="str">
        <f>VLOOKUP(B:B,'Справочник по тт'!$A$2:$C$5,3,0)</f>
        <v>"Парабола"</v>
      </c>
      <c r="L9571" s="23">
        <v>1</v>
      </c>
      <c r="M9571" t="s">
        <v>361</v>
      </c>
    </row>
    <row r="9572" spans="1:13" x14ac:dyDescent="0.2">
      <c r="A9572" s="47">
        <v>43999.5</v>
      </c>
      <c r="B9572">
        <v>3</v>
      </c>
      <c r="G9572" s="12">
        <f t="shared" si="597"/>
        <v>2020</v>
      </c>
      <c r="H9572" s="12">
        <f t="shared" si="598"/>
        <v>6</v>
      </c>
      <c r="I9572" s="12">
        <f t="shared" si="599"/>
        <v>17</v>
      </c>
      <c r="J9572" s="51">
        <f t="shared" si="600"/>
        <v>43999</v>
      </c>
      <c r="K9572" t="str">
        <f>VLOOKUP(B:B,'Справочник по тт'!$A$2:$C$5,3,0)</f>
        <v>"Парабола"</v>
      </c>
      <c r="L9572" s="23">
        <v>1</v>
      </c>
      <c r="M9572" t="s">
        <v>361</v>
      </c>
    </row>
    <row r="9573" spans="1:13" x14ac:dyDescent="0.2">
      <c r="A9573" s="47">
        <v>43999.527777777781</v>
      </c>
      <c r="B9573">
        <v>3</v>
      </c>
      <c r="G9573" s="12">
        <f t="shared" si="597"/>
        <v>2020</v>
      </c>
      <c r="H9573" s="12">
        <f t="shared" si="598"/>
        <v>6</v>
      </c>
      <c r="I9573" s="12">
        <f t="shared" si="599"/>
        <v>17</v>
      </c>
      <c r="J9573" s="51">
        <f t="shared" si="600"/>
        <v>43999</v>
      </c>
      <c r="K9573" t="str">
        <f>VLOOKUP(B:B,'Справочник по тт'!$A$2:$C$5,3,0)</f>
        <v>"Парабола"</v>
      </c>
      <c r="L9573" s="23">
        <v>1</v>
      </c>
      <c r="M9573" t="s">
        <v>361</v>
      </c>
    </row>
    <row r="9574" spans="1:13" x14ac:dyDescent="0.2">
      <c r="A9574" s="47">
        <v>43999.541666666664</v>
      </c>
      <c r="B9574">
        <v>3</v>
      </c>
      <c r="G9574" s="12">
        <f t="shared" si="597"/>
        <v>2020</v>
      </c>
      <c r="H9574" s="12">
        <f t="shared" si="598"/>
        <v>6</v>
      </c>
      <c r="I9574" s="12">
        <f t="shared" si="599"/>
        <v>17</v>
      </c>
      <c r="J9574" s="51">
        <f t="shared" si="600"/>
        <v>43999</v>
      </c>
      <c r="K9574" t="str">
        <f>VLOOKUP(B:B,'Справочник по тт'!$A$2:$C$5,3,0)</f>
        <v>"Парабола"</v>
      </c>
      <c r="L9574" s="23">
        <v>1</v>
      </c>
      <c r="M9574" t="s">
        <v>361</v>
      </c>
    </row>
    <row r="9575" spans="1:13" x14ac:dyDescent="0.2">
      <c r="A9575" s="47">
        <v>43999.541666666664</v>
      </c>
      <c r="B9575">
        <v>3</v>
      </c>
      <c r="G9575" s="12">
        <f t="shared" si="597"/>
        <v>2020</v>
      </c>
      <c r="H9575" s="12">
        <f t="shared" si="598"/>
        <v>6</v>
      </c>
      <c r="I9575" s="12">
        <f t="shared" si="599"/>
        <v>17</v>
      </c>
      <c r="J9575" s="51">
        <f t="shared" si="600"/>
        <v>43999</v>
      </c>
      <c r="K9575" t="str">
        <f>VLOOKUP(B:B,'Справочник по тт'!$A$2:$C$5,3,0)</f>
        <v>"Парабола"</v>
      </c>
      <c r="L9575" s="23">
        <v>1</v>
      </c>
      <c r="M9575" t="s">
        <v>361</v>
      </c>
    </row>
    <row r="9576" spans="1:13" x14ac:dyDescent="0.2">
      <c r="A9576" s="47">
        <v>43999.541666666664</v>
      </c>
      <c r="B9576">
        <v>3</v>
      </c>
      <c r="G9576" s="12">
        <f t="shared" si="597"/>
        <v>2020</v>
      </c>
      <c r="H9576" s="12">
        <f t="shared" si="598"/>
        <v>6</v>
      </c>
      <c r="I9576" s="12">
        <f t="shared" si="599"/>
        <v>17</v>
      </c>
      <c r="J9576" s="51">
        <f t="shared" si="600"/>
        <v>43999</v>
      </c>
      <c r="K9576" t="str">
        <f>VLOOKUP(B:B,'Справочник по тт'!$A$2:$C$5,3,0)</f>
        <v>"Парабола"</v>
      </c>
      <c r="L9576" s="23">
        <v>1</v>
      </c>
      <c r="M9576" t="s">
        <v>361</v>
      </c>
    </row>
    <row r="9577" spans="1:13" x14ac:dyDescent="0.2">
      <c r="A9577" s="47">
        <v>43999.541666666664</v>
      </c>
      <c r="B9577">
        <v>3</v>
      </c>
      <c r="G9577" s="12">
        <f t="shared" si="597"/>
        <v>2020</v>
      </c>
      <c r="H9577" s="12">
        <f t="shared" si="598"/>
        <v>6</v>
      </c>
      <c r="I9577" s="12">
        <f t="shared" si="599"/>
        <v>17</v>
      </c>
      <c r="J9577" s="51">
        <f t="shared" si="600"/>
        <v>43999</v>
      </c>
      <c r="K9577" t="str">
        <f>VLOOKUP(B:B,'Справочник по тт'!$A$2:$C$5,3,0)</f>
        <v>"Парабола"</v>
      </c>
      <c r="L9577" s="23">
        <v>1</v>
      </c>
      <c r="M9577" t="s">
        <v>361</v>
      </c>
    </row>
    <row r="9578" spans="1:13" x14ac:dyDescent="0.2">
      <c r="A9578" s="47">
        <v>43999.543749999997</v>
      </c>
      <c r="B9578">
        <v>3</v>
      </c>
      <c r="G9578" s="12">
        <f t="shared" si="597"/>
        <v>2020</v>
      </c>
      <c r="H9578" s="12">
        <f t="shared" si="598"/>
        <v>6</v>
      </c>
      <c r="I9578" s="12">
        <f t="shared" si="599"/>
        <v>17</v>
      </c>
      <c r="J9578" s="51">
        <f t="shared" si="600"/>
        <v>43999</v>
      </c>
      <c r="K9578" t="str">
        <f>VLOOKUP(B:B,'Справочник по тт'!$A$2:$C$5,3,0)</f>
        <v>"Парабола"</v>
      </c>
      <c r="L9578" s="23">
        <v>1</v>
      </c>
      <c r="M9578" t="s">
        <v>361</v>
      </c>
    </row>
    <row r="9579" spans="1:13" x14ac:dyDescent="0.2">
      <c r="A9579" s="47">
        <v>43999.552083333336</v>
      </c>
      <c r="B9579">
        <v>3</v>
      </c>
      <c r="G9579" s="12">
        <f t="shared" si="597"/>
        <v>2020</v>
      </c>
      <c r="H9579" s="12">
        <f t="shared" si="598"/>
        <v>6</v>
      </c>
      <c r="I9579" s="12">
        <f t="shared" si="599"/>
        <v>17</v>
      </c>
      <c r="J9579" s="51">
        <f t="shared" si="600"/>
        <v>43999</v>
      </c>
      <c r="K9579" t="str">
        <f>VLOOKUP(B:B,'Справочник по тт'!$A$2:$C$5,3,0)</f>
        <v>"Парабола"</v>
      </c>
      <c r="L9579" s="23">
        <v>1</v>
      </c>
      <c r="M9579" t="s">
        <v>361</v>
      </c>
    </row>
    <row r="9580" spans="1:13" x14ac:dyDescent="0.2">
      <c r="A9580" s="47">
        <v>43999.569444444445</v>
      </c>
      <c r="B9580">
        <v>3</v>
      </c>
      <c r="G9580" s="12">
        <f t="shared" si="597"/>
        <v>2020</v>
      </c>
      <c r="H9580" s="12">
        <f t="shared" si="598"/>
        <v>6</v>
      </c>
      <c r="I9580" s="12">
        <f t="shared" si="599"/>
        <v>17</v>
      </c>
      <c r="J9580" s="51">
        <f t="shared" si="600"/>
        <v>43999</v>
      </c>
      <c r="K9580" t="str">
        <f>VLOOKUP(B:B,'Справочник по тт'!$A$2:$C$5,3,0)</f>
        <v>"Парабола"</v>
      </c>
      <c r="L9580" s="23">
        <v>1</v>
      </c>
      <c r="M9580" t="s">
        <v>361</v>
      </c>
    </row>
    <row r="9581" spans="1:13" x14ac:dyDescent="0.2">
      <c r="A9581" s="47">
        <v>43999.583333333336</v>
      </c>
      <c r="B9581">
        <v>3</v>
      </c>
      <c r="G9581" s="12">
        <f t="shared" si="597"/>
        <v>2020</v>
      </c>
      <c r="H9581" s="12">
        <f t="shared" si="598"/>
        <v>6</v>
      </c>
      <c r="I9581" s="12">
        <f t="shared" si="599"/>
        <v>17</v>
      </c>
      <c r="J9581" s="51">
        <f t="shared" si="600"/>
        <v>43999</v>
      </c>
      <c r="K9581" t="str">
        <f>VLOOKUP(B:B,'Справочник по тт'!$A$2:$C$5,3,0)</f>
        <v>"Парабола"</v>
      </c>
      <c r="L9581" s="23">
        <v>1</v>
      </c>
      <c r="M9581" t="s">
        <v>361</v>
      </c>
    </row>
    <row r="9582" spans="1:13" x14ac:dyDescent="0.2">
      <c r="A9582" s="47">
        <v>43999.583333333336</v>
      </c>
      <c r="B9582">
        <v>3</v>
      </c>
      <c r="G9582" s="12">
        <f t="shared" si="597"/>
        <v>2020</v>
      </c>
      <c r="H9582" s="12">
        <f t="shared" si="598"/>
        <v>6</v>
      </c>
      <c r="I9582" s="12">
        <f t="shared" si="599"/>
        <v>17</v>
      </c>
      <c r="J9582" s="51">
        <f t="shared" si="600"/>
        <v>43999</v>
      </c>
      <c r="K9582" t="str">
        <f>VLOOKUP(B:B,'Справочник по тт'!$A$2:$C$5,3,0)</f>
        <v>"Парабола"</v>
      </c>
      <c r="L9582" s="23">
        <v>1</v>
      </c>
      <c r="M9582" t="s">
        <v>361</v>
      </c>
    </row>
    <row r="9583" spans="1:13" x14ac:dyDescent="0.2">
      <c r="A9583" s="47">
        <v>43999.583333333336</v>
      </c>
      <c r="B9583">
        <v>3</v>
      </c>
      <c r="G9583" s="12">
        <f t="shared" si="597"/>
        <v>2020</v>
      </c>
      <c r="H9583" s="12">
        <f t="shared" si="598"/>
        <v>6</v>
      </c>
      <c r="I9583" s="12">
        <f t="shared" si="599"/>
        <v>17</v>
      </c>
      <c r="J9583" s="51">
        <f t="shared" si="600"/>
        <v>43999</v>
      </c>
      <c r="K9583" t="str">
        <f>VLOOKUP(B:B,'Справочник по тт'!$A$2:$C$5,3,0)</f>
        <v>"Парабола"</v>
      </c>
      <c r="L9583" s="23">
        <v>1</v>
      </c>
      <c r="M9583" t="s">
        <v>361</v>
      </c>
    </row>
    <row r="9584" spans="1:13" x14ac:dyDescent="0.2">
      <c r="A9584" s="47">
        <v>43999.583333333336</v>
      </c>
      <c r="B9584">
        <v>3</v>
      </c>
      <c r="G9584" s="12">
        <f t="shared" si="597"/>
        <v>2020</v>
      </c>
      <c r="H9584" s="12">
        <f t="shared" si="598"/>
        <v>6</v>
      </c>
      <c r="I9584" s="12">
        <f t="shared" si="599"/>
        <v>17</v>
      </c>
      <c r="J9584" s="51">
        <f t="shared" si="600"/>
        <v>43999</v>
      </c>
      <c r="K9584" t="str">
        <f>VLOOKUP(B:B,'Справочник по тт'!$A$2:$C$5,3,0)</f>
        <v>"Парабола"</v>
      </c>
      <c r="L9584" s="23">
        <v>1</v>
      </c>
      <c r="M9584" t="s">
        <v>361</v>
      </c>
    </row>
    <row r="9585" spans="1:13" x14ac:dyDescent="0.2">
      <c r="A9585" s="47">
        <v>43999.583333333336</v>
      </c>
      <c r="B9585">
        <v>3</v>
      </c>
      <c r="G9585" s="12">
        <f t="shared" si="597"/>
        <v>2020</v>
      </c>
      <c r="H9585" s="12">
        <f t="shared" si="598"/>
        <v>6</v>
      </c>
      <c r="I9585" s="12">
        <f t="shared" si="599"/>
        <v>17</v>
      </c>
      <c r="J9585" s="51">
        <f t="shared" si="600"/>
        <v>43999</v>
      </c>
      <c r="K9585" t="str">
        <f>VLOOKUP(B:B,'Справочник по тт'!$A$2:$C$5,3,0)</f>
        <v>"Парабола"</v>
      </c>
      <c r="L9585" s="23">
        <v>1</v>
      </c>
      <c r="M9585" t="s">
        <v>361</v>
      </c>
    </row>
    <row r="9586" spans="1:13" x14ac:dyDescent="0.2">
      <c r="A9586" s="47">
        <v>43999.583333333336</v>
      </c>
      <c r="B9586">
        <v>3</v>
      </c>
      <c r="G9586" s="12">
        <f t="shared" si="597"/>
        <v>2020</v>
      </c>
      <c r="H9586" s="12">
        <f t="shared" si="598"/>
        <v>6</v>
      </c>
      <c r="I9586" s="12">
        <f t="shared" si="599"/>
        <v>17</v>
      </c>
      <c r="J9586" s="51">
        <f t="shared" si="600"/>
        <v>43999</v>
      </c>
      <c r="K9586" t="str">
        <f>VLOOKUP(B:B,'Справочник по тт'!$A$2:$C$5,3,0)</f>
        <v>"Парабола"</v>
      </c>
      <c r="L9586" s="23">
        <v>1</v>
      </c>
      <c r="M9586" t="s">
        <v>361</v>
      </c>
    </row>
    <row r="9587" spans="1:13" x14ac:dyDescent="0.2">
      <c r="A9587" s="47">
        <v>43999.618055555555</v>
      </c>
      <c r="B9587">
        <v>3</v>
      </c>
      <c r="G9587" s="12">
        <f t="shared" si="597"/>
        <v>2020</v>
      </c>
      <c r="H9587" s="12">
        <f t="shared" si="598"/>
        <v>6</v>
      </c>
      <c r="I9587" s="12">
        <f t="shared" si="599"/>
        <v>17</v>
      </c>
      <c r="J9587" s="51">
        <f t="shared" si="600"/>
        <v>43999</v>
      </c>
      <c r="K9587" t="str">
        <f>VLOOKUP(B:B,'Справочник по тт'!$A$2:$C$5,3,0)</f>
        <v>"Парабола"</v>
      </c>
      <c r="L9587" s="23">
        <v>1</v>
      </c>
      <c r="M9587" t="s">
        <v>361</v>
      </c>
    </row>
    <row r="9588" spans="1:13" x14ac:dyDescent="0.2">
      <c r="A9588" s="47">
        <v>43999.625</v>
      </c>
      <c r="B9588">
        <v>3</v>
      </c>
      <c r="G9588" s="12">
        <f t="shared" si="597"/>
        <v>2020</v>
      </c>
      <c r="H9588" s="12">
        <f t="shared" si="598"/>
        <v>6</v>
      </c>
      <c r="I9588" s="12">
        <f t="shared" si="599"/>
        <v>17</v>
      </c>
      <c r="J9588" s="51">
        <f t="shared" si="600"/>
        <v>43999</v>
      </c>
      <c r="K9588" t="str">
        <f>VLOOKUP(B:B,'Справочник по тт'!$A$2:$C$5,3,0)</f>
        <v>"Парабола"</v>
      </c>
      <c r="L9588" s="23">
        <v>1</v>
      </c>
      <c r="M9588" t="s">
        <v>361</v>
      </c>
    </row>
    <row r="9589" spans="1:13" x14ac:dyDescent="0.2">
      <c r="A9589" s="47">
        <v>43999.625</v>
      </c>
      <c r="B9589">
        <v>3</v>
      </c>
      <c r="G9589" s="12">
        <f t="shared" si="597"/>
        <v>2020</v>
      </c>
      <c r="H9589" s="12">
        <f t="shared" si="598"/>
        <v>6</v>
      </c>
      <c r="I9589" s="12">
        <f t="shared" si="599"/>
        <v>17</v>
      </c>
      <c r="J9589" s="51">
        <f t="shared" si="600"/>
        <v>43999</v>
      </c>
      <c r="K9589" t="str">
        <f>VLOOKUP(B:B,'Справочник по тт'!$A$2:$C$5,3,0)</f>
        <v>"Парабола"</v>
      </c>
      <c r="L9589" s="23">
        <v>1</v>
      </c>
      <c r="M9589" t="s">
        <v>361</v>
      </c>
    </row>
    <row r="9590" spans="1:13" x14ac:dyDescent="0.2">
      <c r="A9590" s="47">
        <v>43999.625</v>
      </c>
      <c r="B9590">
        <v>3</v>
      </c>
      <c r="G9590" s="12">
        <f t="shared" si="597"/>
        <v>2020</v>
      </c>
      <c r="H9590" s="12">
        <f t="shared" si="598"/>
        <v>6</v>
      </c>
      <c r="I9590" s="12">
        <f t="shared" si="599"/>
        <v>17</v>
      </c>
      <c r="J9590" s="51">
        <f t="shared" si="600"/>
        <v>43999</v>
      </c>
      <c r="K9590" t="str">
        <f>VLOOKUP(B:B,'Справочник по тт'!$A$2:$C$5,3,0)</f>
        <v>"Парабола"</v>
      </c>
      <c r="L9590" s="23">
        <v>1</v>
      </c>
      <c r="M9590" t="s">
        <v>361</v>
      </c>
    </row>
    <row r="9591" spans="1:13" x14ac:dyDescent="0.2">
      <c r="A9591" s="47">
        <v>43999.625</v>
      </c>
      <c r="B9591">
        <v>3</v>
      </c>
      <c r="G9591" s="12">
        <f t="shared" si="597"/>
        <v>2020</v>
      </c>
      <c r="H9591" s="12">
        <f t="shared" si="598"/>
        <v>6</v>
      </c>
      <c r="I9591" s="12">
        <f t="shared" si="599"/>
        <v>17</v>
      </c>
      <c r="J9591" s="51">
        <f t="shared" si="600"/>
        <v>43999</v>
      </c>
      <c r="K9591" t="str">
        <f>VLOOKUP(B:B,'Справочник по тт'!$A$2:$C$5,3,0)</f>
        <v>"Парабола"</v>
      </c>
      <c r="L9591" s="23">
        <v>1</v>
      </c>
      <c r="M9591" t="s">
        <v>361</v>
      </c>
    </row>
    <row r="9592" spans="1:13" x14ac:dyDescent="0.2">
      <c r="A9592" s="47">
        <v>43999.625</v>
      </c>
      <c r="B9592">
        <v>3</v>
      </c>
      <c r="G9592" s="12">
        <f t="shared" si="597"/>
        <v>2020</v>
      </c>
      <c r="H9592" s="12">
        <f t="shared" si="598"/>
        <v>6</v>
      </c>
      <c r="I9592" s="12">
        <f t="shared" si="599"/>
        <v>17</v>
      </c>
      <c r="J9592" s="51">
        <f t="shared" si="600"/>
        <v>43999</v>
      </c>
      <c r="K9592" t="str">
        <f>VLOOKUP(B:B,'Справочник по тт'!$A$2:$C$5,3,0)</f>
        <v>"Парабола"</v>
      </c>
      <c r="L9592" s="23">
        <v>1</v>
      </c>
      <c r="M9592" t="s">
        <v>361</v>
      </c>
    </row>
    <row r="9593" spans="1:13" x14ac:dyDescent="0.2">
      <c r="A9593" s="47">
        <v>43999.62709490741</v>
      </c>
      <c r="B9593">
        <v>3</v>
      </c>
      <c r="G9593" s="12">
        <f t="shared" si="597"/>
        <v>2020</v>
      </c>
      <c r="H9593" s="12">
        <f t="shared" si="598"/>
        <v>6</v>
      </c>
      <c r="I9593" s="12">
        <f t="shared" si="599"/>
        <v>17</v>
      </c>
      <c r="J9593" s="51">
        <f t="shared" si="600"/>
        <v>43999</v>
      </c>
      <c r="K9593" t="str">
        <f>VLOOKUP(B:B,'Справочник по тт'!$A$2:$C$5,3,0)</f>
        <v>"Парабола"</v>
      </c>
      <c r="L9593" s="23">
        <v>1</v>
      </c>
      <c r="M9593" t="s">
        <v>361</v>
      </c>
    </row>
    <row r="9594" spans="1:13" x14ac:dyDescent="0.2">
      <c r="A9594" s="47">
        <v>43999.666666666664</v>
      </c>
      <c r="B9594">
        <v>3</v>
      </c>
      <c r="G9594" s="12">
        <f t="shared" si="597"/>
        <v>2020</v>
      </c>
      <c r="H9594" s="12">
        <f t="shared" si="598"/>
        <v>6</v>
      </c>
      <c r="I9594" s="12">
        <f t="shared" si="599"/>
        <v>17</v>
      </c>
      <c r="J9594" s="51">
        <f t="shared" si="600"/>
        <v>43999</v>
      </c>
      <c r="K9594" t="str">
        <f>VLOOKUP(B:B,'Справочник по тт'!$A$2:$C$5,3,0)</f>
        <v>"Парабола"</v>
      </c>
      <c r="L9594" s="23">
        <v>1</v>
      </c>
      <c r="M9594" t="s">
        <v>361</v>
      </c>
    </row>
    <row r="9595" spans="1:13" x14ac:dyDescent="0.2">
      <c r="A9595" s="47">
        <v>43999.666666666664</v>
      </c>
      <c r="B9595">
        <v>3</v>
      </c>
      <c r="G9595" s="12">
        <f t="shared" si="597"/>
        <v>2020</v>
      </c>
      <c r="H9595" s="12">
        <f t="shared" si="598"/>
        <v>6</v>
      </c>
      <c r="I9595" s="12">
        <f t="shared" si="599"/>
        <v>17</v>
      </c>
      <c r="J9595" s="51">
        <f t="shared" si="600"/>
        <v>43999</v>
      </c>
      <c r="K9595" t="str">
        <f>VLOOKUP(B:B,'Справочник по тт'!$A$2:$C$5,3,0)</f>
        <v>"Парабола"</v>
      </c>
      <c r="L9595" s="23">
        <v>1</v>
      </c>
      <c r="M9595" t="s">
        <v>361</v>
      </c>
    </row>
    <row r="9596" spans="1:13" x14ac:dyDescent="0.2">
      <c r="A9596" s="47">
        <v>43999.666666666664</v>
      </c>
      <c r="B9596">
        <v>3</v>
      </c>
      <c r="G9596" s="12">
        <f t="shared" si="597"/>
        <v>2020</v>
      </c>
      <c r="H9596" s="12">
        <f t="shared" si="598"/>
        <v>6</v>
      </c>
      <c r="I9596" s="12">
        <f t="shared" si="599"/>
        <v>17</v>
      </c>
      <c r="J9596" s="51">
        <f t="shared" si="600"/>
        <v>43999</v>
      </c>
      <c r="K9596" t="str">
        <f>VLOOKUP(B:B,'Справочник по тт'!$A$2:$C$5,3,0)</f>
        <v>"Парабола"</v>
      </c>
      <c r="L9596" s="23">
        <v>1</v>
      </c>
      <c r="M9596" t="s">
        <v>361</v>
      </c>
    </row>
    <row r="9597" spans="1:13" x14ac:dyDescent="0.2">
      <c r="A9597" s="47">
        <v>43999.6875</v>
      </c>
      <c r="B9597">
        <v>3</v>
      </c>
      <c r="G9597" s="12">
        <f t="shared" si="597"/>
        <v>2020</v>
      </c>
      <c r="H9597" s="12">
        <f t="shared" si="598"/>
        <v>6</v>
      </c>
      <c r="I9597" s="12">
        <f t="shared" si="599"/>
        <v>17</v>
      </c>
      <c r="J9597" s="51">
        <f t="shared" si="600"/>
        <v>43999</v>
      </c>
      <c r="K9597" t="str">
        <f>VLOOKUP(B:B,'Справочник по тт'!$A$2:$C$5,3,0)</f>
        <v>"Парабола"</v>
      </c>
      <c r="L9597" s="23">
        <v>1</v>
      </c>
      <c r="M9597" t="s">
        <v>361</v>
      </c>
    </row>
    <row r="9598" spans="1:13" x14ac:dyDescent="0.2">
      <c r="A9598" s="47">
        <v>43999.708333333336</v>
      </c>
      <c r="B9598">
        <v>3</v>
      </c>
      <c r="G9598" s="12">
        <f t="shared" si="597"/>
        <v>2020</v>
      </c>
      <c r="H9598" s="12">
        <f t="shared" si="598"/>
        <v>6</v>
      </c>
      <c r="I9598" s="12">
        <f t="shared" si="599"/>
        <v>17</v>
      </c>
      <c r="J9598" s="51">
        <f t="shared" si="600"/>
        <v>43999</v>
      </c>
      <c r="K9598" t="str">
        <f>VLOOKUP(B:B,'Справочник по тт'!$A$2:$C$5,3,0)</f>
        <v>"Парабола"</v>
      </c>
      <c r="L9598" s="23">
        <v>1</v>
      </c>
      <c r="M9598" t="s">
        <v>361</v>
      </c>
    </row>
    <row r="9599" spans="1:13" x14ac:dyDescent="0.2">
      <c r="A9599" s="47">
        <v>43999.708333333336</v>
      </c>
      <c r="B9599">
        <v>3</v>
      </c>
      <c r="G9599" s="12">
        <f t="shared" si="597"/>
        <v>2020</v>
      </c>
      <c r="H9599" s="12">
        <f t="shared" si="598"/>
        <v>6</v>
      </c>
      <c r="I9599" s="12">
        <f t="shared" si="599"/>
        <v>17</v>
      </c>
      <c r="J9599" s="51">
        <f t="shared" si="600"/>
        <v>43999</v>
      </c>
      <c r="K9599" t="str">
        <f>VLOOKUP(B:B,'Справочник по тт'!$A$2:$C$5,3,0)</f>
        <v>"Парабола"</v>
      </c>
      <c r="L9599" s="23">
        <v>1</v>
      </c>
      <c r="M9599" t="s">
        <v>361</v>
      </c>
    </row>
    <row r="9600" spans="1:13" x14ac:dyDescent="0.2">
      <c r="A9600" s="47">
        <v>43999.729166666664</v>
      </c>
      <c r="B9600">
        <v>3</v>
      </c>
      <c r="G9600" s="12">
        <f t="shared" si="597"/>
        <v>2020</v>
      </c>
      <c r="H9600" s="12">
        <f t="shared" si="598"/>
        <v>6</v>
      </c>
      <c r="I9600" s="12">
        <f t="shared" si="599"/>
        <v>17</v>
      </c>
      <c r="J9600" s="51">
        <f t="shared" si="600"/>
        <v>43999</v>
      </c>
      <c r="K9600" t="str">
        <f>VLOOKUP(B:B,'Справочник по тт'!$A$2:$C$5,3,0)</f>
        <v>"Парабола"</v>
      </c>
      <c r="L9600" s="23">
        <v>1</v>
      </c>
      <c r="M9600" t="s">
        <v>361</v>
      </c>
    </row>
    <row r="9601" spans="1:13" x14ac:dyDescent="0.2">
      <c r="A9601" s="47">
        <v>43999.743055555555</v>
      </c>
      <c r="B9601">
        <v>3</v>
      </c>
      <c r="G9601" s="12">
        <f t="shared" si="597"/>
        <v>2020</v>
      </c>
      <c r="H9601" s="12">
        <f t="shared" si="598"/>
        <v>6</v>
      </c>
      <c r="I9601" s="12">
        <f t="shared" si="599"/>
        <v>17</v>
      </c>
      <c r="J9601" s="51">
        <f t="shared" si="600"/>
        <v>43999</v>
      </c>
      <c r="K9601" t="str">
        <f>VLOOKUP(B:B,'Справочник по тт'!$A$2:$C$5,3,0)</f>
        <v>"Парабола"</v>
      </c>
      <c r="L9601" s="23">
        <v>1</v>
      </c>
      <c r="M9601" t="s">
        <v>361</v>
      </c>
    </row>
    <row r="9602" spans="1:13" x14ac:dyDescent="0.2">
      <c r="A9602" s="47">
        <v>43999.75</v>
      </c>
      <c r="B9602">
        <v>3</v>
      </c>
      <c r="G9602" s="12">
        <f t="shared" si="597"/>
        <v>2020</v>
      </c>
      <c r="H9602" s="12">
        <f t="shared" si="598"/>
        <v>6</v>
      </c>
      <c r="I9602" s="12">
        <f t="shared" si="599"/>
        <v>17</v>
      </c>
      <c r="J9602" s="51">
        <f t="shared" si="600"/>
        <v>43999</v>
      </c>
      <c r="K9602" t="str">
        <f>VLOOKUP(B:B,'Справочник по тт'!$A$2:$C$5,3,0)</f>
        <v>"Парабола"</v>
      </c>
      <c r="L9602" s="23">
        <v>1</v>
      </c>
      <c r="M9602" t="s">
        <v>361</v>
      </c>
    </row>
    <row r="9603" spans="1:13" x14ac:dyDescent="0.2">
      <c r="A9603" s="47">
        <v>43999.75</v>
      </c>
      <c r="B9603">
        <v>3</v>
      </c>
      <c r="G9603" s="12">
        <f t="shared" ref="G9603:G9666" si="601">YEAR(A9603)</f>
        <v>2020</v>
      </c>
      <c r="H9603" s="12">
        <f t="shared" ref="H9603:H9666" si="602">MONTH(A9603)</f>
        <v>6</v>
      </c>
      <c r="I9603" s="12">
        <f t="shared" ref="I9603:I9666" si="603">DAY(A9603)</f>
        <v>17</v>
      </c>
      <c r="J9603" s="51">
        <f t="shared" ref="J9603:J9666" si="604">DATE(G:G,H:H,I:I)</f>
        <v>43999</v>
      </c>
      <c r="K9603" t="str">
        <f>VLOOKUP(B:B,'Справочник по тт'!$A$2:$C$5,3,0)</f>
        <v>"Парабола"</v>
      </c>
      <c r="L9603" s="23">
        <v>1</v>
      </c>
      <c r="M9603" t="s">
        <v>361</v>
      </c>
    </row>
    <row r="9604" spans="1:13" x14ac:dyDescent="0.2">
      <c r="A9604" s="47">
        <v>43999.75</v>
      </c>
      <c r="B9604">
        <v>3</v>
      </c>
      <c r="G9604" s="12">
        <f t="shared" si="601"/>
        <v>2020</v>
      </c>
      <c r="H9604" s="12">
        <f t="shared" si="602"/>
        <v>6</v>
      </c>
      <c r="I9604" s="12">
        <f t="shared" si="603"/>
        <v>17</v>
      </c>
      <c r="J9604" s="51">
        <f t="shared" si="604"/>
        <v>43999</v>
      </c>
      <c r="K9604" t="str">
        <f>VLOOKUP(B:B,'Справочник по тт'!$A$2:$C$5,3,0)</f>
        <v>"Парабола"</v>
      </c>
      <c r="L9604" s="23">
        <v>1</v>
      </c>
      <c r="M9604" t="s">
        <v>361</v>
      </c>
    </row>
    <row r="9605" spans="1:13" x14ac:dyDescent="0.2">
      <c r="A9605" s="47">
        <v>43999.75</v>
      </c>
      <c r="B9605">
        <v>3</v>
      </c>
      <c r="G9605" s="12">
        <f t="shared" si="601"/>
        <v>2020</v>
      </c>
      <c r="H9605" s="12">
        <f t="shared" si="602"/>
        <v>6</v>
      </c>
      <c r="I9605" s="12">
        <f t="shared" si="603"/>
        <v>17</v>
      </c>
      <c r="J9605" s="51">
        <f t="shared" si="604"/>
        <v>43999</v>
      </c>
      <c r="K9605" t="str">
        <f>VLOOKUP(B:B,'Справочник по тт'!$A$2:$C$5,3,0)</f>
        <v>"Парабола"</v>
      </c>
      <c r="L9605" s="23">
        <v>1</v>
      </c>
      <c r="M9605" t="s">
        <v>361</v>
      </c>
    </row>
    <row r="9606" spans="1:13" x14ac:dyDescent="0.2">
      <c r="A9606" s="47">
        <v>43999.791666666664</v>
      </c>
      <c r="B9606">
        <v>3</v>
      </c>
      <c r="G9606" s="12">
        <f t="shared" si="601"/>
        <v>2020</v>
      </c>
      <c r="H9606" s="12">
        <f t="shared" si="602"/>
        <v>6</v>
      </c>
      <c r="I9606" s="12">
        <f t="shared" si="603"/>
        <v>17</v>
      </c>
      <c r="J9606" s="51">
        <f t="shared" si="604"/>
        <v>43999</v>
      </c>
      <c r="K9606" t="str">
        <f>VLOOKUP(B:B,'Справочник по тт'!$A$2:$C$5,3,0)</f>
        <v>"Парабола"</v>
      </c>
      <c r="L9606" s="23">
        <v>1</v>
      </c>
      <c r="M9606" t="s">
        <v>361</v>
      </c>
    </row>
    <row r="9607" spans="1:13" x14ac:dyDescent="0.2">
      <c r="A9607" s="47">
        <v>43999.8125</v>
      </c>
      <c r="B9607">
        <v>3</v>
      </c>
      <c r="G9607" s="12">
        <f t="shared" si="601"/>
        <v>2020</v>
      </c>
      <c r="H9607" s="12">
        <f t="shared" si="602"/>
        <v>6</v>
      </c>
      <c r="I9607" s="12">
        <f t="shared" si="603"/>
        <v>17</v>
      </c>
      <c r="J9607" s="51">
        <f t="shared" si="604"/>
        <v>43999</v>
      </c>
      <c r="K9607" t="str">
        <f>VLOOKUP(B:B,'Справочник по тт'!$A$2:$C$5,3,0)</f>
        <v>"Парабола"</v>
      </c>
      <c r="L9607" s="23">
        <v>1</v>
      </c>
      <c r="M9607" t="s">
        <v>361</v>
      </c>
    </row>
    <row r="9608" spans="1:13" x14ac:dyDescent="0.2">
      <c r="A9608" s="47">
        <v>43999.821469907409</v>
      </c>
      <c r="B9608">
        <v>3</v>
      </c>
      <c r="G9608" s="12">
        <f t="shared" si="601"/>
        <v>2020</v>
      </c>
      <c r="H9608" s="12">
        <f t="shared" si="602"/>
        <v>6</v>
      </c>
      <c r="I9608" s="12">
        <f t="shared" si="603"/>
        <v>17</v>
      </c>
      <c r="J9608" s="51">
        <f t="shared" si="604"/>
        <v>43999</v>
      </c>
      <c r="K9608" t="str">
        <f>VLOOKUP(B:B,'Справочник по тт'!$A$2:$C$5,3,0)</f>
        <v>"Парабола"</v>
      </c>
      <c r="L9608" s="23">
        <v>1</v>
      </c>
      <c r="M9608" t="s">
        <v>361</v>
      </c>
    </row>
    <row r="9609" spans="1:13" x14ac:dyDescent="0.2">
      <c r="A9609" s="47">
        <v>43999.826388888891</v>
      </c>
      <c r="B9609">
        <v>3</v>
      </c>
      <c r="G9609" s="12">
        <f t="shared" si="601"/>
        <v>2020</v>
      </c>
      <c r="H9609" s="12">
        <f t="shared" si="602"/>
        <v>6</v>
      </c>
      <c r="I9609" s="12">
        <f t="shared" si="603"/>
        <v>17</v>
      </c>
      <c r="J9609" s="51">
        <f t="shared" si="604"/>
        <v>43999</v>
      </c>
      <c r="K9609" t="str">
        <f>VLOOKUP(B:B,'Справочник по тт'!$A$2:$C$5,3,0)</f>
        <v>"Парабола"</v>
      </c>
      <c r="L9609" s="23">
        <v>1</v>
      </c>
      <c r="M9609" t="s">
        <v>361</v>
      </c>
    </row>
    <row r="9610" spans="1:13" x14ac:dyDescent="0.2">
      <c r="A9610" s="47">
        <v>43999.833333333336</v>
      </c>
      <c r="B9610">
        <v>3</v>
      </c>
      <c r="G9610" s="12">
        <f t="shared" si="601"/>
        <v>2020</v>
      </c>
      <c r="H9610" s="12">
        <f t="shared" si="602"/>
        <v>6</v>
      </c>
      <c r="I9610" s="12">
        <f t="shared" si="603"/>
        <v>17</v>
      </c>
      <c r="J9610" s="51">
        <f t="shared" si="604"/>
        <v>43999</v>
      </c>
      <c r="K9610" t="str">
        <f>VLOOKUP(B:B,'Справочник по тт'!$A$2:$C$5,3,0)</f>
        <v>"Парабола"</v>
      </c>
      <c r="L9610" s="23">
        <v>1</v>
      </c>
      <c r="M9610" t="s">
        <v>361</v>
      </c>
    </row>
    <row r="9611" spans="1:13" x14ac:dyDescent="0.2">
      <c r="A9611" s="47">
        <v>43999.833333333336</v>
      </c>
      <c r="B9611">
        <v>3</v>
      </c>
      <c r="G9611" s="12">
        <f t="shared" si="601"/>
        <v>2020</v>
      </c>
      <c r="H9611" s="12">
        <f t="shared" si="602"/>
        <v>6</v>
      </c>
      <c r="I9611" s="12">
        <f t="shared" si="603"/>
        <v>17</v>
      </c>
      <c r="J9611" s="51">
        <f t="shared" si="604"/>
        <v>43999</v>
      </c>
      <c r="K9611" t="str">
        <f>VLOOKUP(B:B,'Справочник по тт'!$A$2:$C$5,3,0)</f>
        <v>"Парабола"</v>
      </c>
      <c r="L9611" s="23">
        <v>1</v>
      </c>
      <c r="M9611" t="s">
        <v>361</v>
      </c>
    </row>
    <row r="9612" spans="1:13" x14ac:dyDescent="0.2">
      <c r="A9612" s="47">
        <v>43999.833333333336</v>
      </c>
      <c r="B9612">
        <v>3</v>
      </c>
      <c r="G9612" s="12">
        <f t="shared" si="601"/>
        <v>2020</v>
      </c>
      <c r="H9612" s="12">
        <f t="shared" si="602"/>
        <v>6</v>
      </c>
      <c r="I9612" s="12">
        <f t="shared" si="603"/>
        <v>17</v>
      </c>
      <c r="J9612" s="51">
        <f t="shared" si="604"/>
        <v>43999</v>
      </c>
      <c r="K9612" t="str">
        <f>VLOOKUP(B:B,'Справочник по тт'!$A$2:$C$5,3,0)</f>
        <v>"Парабола"</v>
      </c>
      <c r="L9612" s="23">
        <v>1</v>
      </c>
      <c r="M9612" t="s">
        <v>361</v>
      </c>
    </row>
    <row r="9613" spans="1:13" x14ac:dyDescent="0.2">
      <c r="A9613" s="47">
        <v>43999.875</v>
      </c>
      <c r="B9613">
        <v>3</v>
      </c>
      <c r="G9613" s="12">
        <f t="shared" si="601"/>
        <v>2020</v>
      </c>
      <c r="H9613" s="12">
        <f t="shared" si="602"/>
        <v>6</v>
      </c>
      <c r="I9613" s="12">
        <f t="shared" si="603"/>
        <v>17</v>
      </c>
      <c r="J9613" s="51">
        <f t="shared" si="604"/>
        <v>43999</v>
      </c>
      <c r="K9613" t="str">
        <f>VLOOKUP(B:B,'Справочник по тт'!$A$2:$C$5,3,0)</f>
        <v>"Парабола"</v>
      </c>
      <c r="L9613" s="23">
        <v>1</v>
      </c>
      <c r="M9613" t="s">
        <v>361</v>
      </c>
    </row>
    <row r="9614" spans="1:13" x14ac:dyDescent="0.2">
      <c r="A9614" s="47">
        <v>43999.875</v>
      </c>
      <c r="B9614">
        <v>3</v>
      </c>
      <c r="G9614" s="12">
        <f t="shared" si="601"/>
        <v>2020</v>
      </c>
      <c r="H9614" s="12">
        <f t="shared" si="602"/>
        <v>6</v>
      </c>
      <c r="I9614" s="12">
        <f t="shared" si="603"/>
        <v>17</v>
      </c>
      <c r="J9614" s="51">
        <f t="shared" si="604"/>
        <v>43999</v>
      </c>
      <c r="K9614" t="str">
        <f>VLOOKUP(B:B,'Справочник по тт'!$A$2:$C$5,3,0)</f>
        <v>"Парабола"</v>
      </c>
      <c r="L9614" s="23">
        <v>1</v>
      </c>
      <c r="M9614" t="s">
        <v>361</v>
      </c>
    </row>
    <row r="9615" spans="1:13" x14ac:dyDescent="0.2">
      <c r="A9615" s="47">
        <v>43999.916666666664</v>
      </c>
      <c r="B9615">
        <v>3</v>
      </c>
      <c r="G9615" s="12">
        <f t="shared" si="601"/>
        <v>2020</v>
      </c>
      <c r="H9615" s="12">
        <f t="shared" si="602"/>
        <v>6</v>
      </c>
      <c r="I9615" s="12">
        <f t="shared" si="603"/>
        <v>17</v>
      </c>
      <c r="J9615" s="51">
        <f t="shared" si="604"/>
        <v>43999</v>
      </c>
      <c r="K9615" t="str">
        <f>VLOOKUP(B:B,'Справочник по тт'!$A$2:$C$5,3,0)</f>
        <v>"Парабола"</v>
      </c>
      <c r="L9615" s="23">
        <v>1</v>
      </c>
      <c r="M9615" t="s">
        <v>361</v>
      </c>
    </row>
    <row r="9616" spans="1:13" x14ac:dyDescent="0.2">
      <c r="A9616" s="47">
        <v>43999.9375</v>
      </c>
      <c r="B9616">
        <v>3</v>
      </c>
      <c r="G9616" s="12">
        <f t="shared" si="601"/>
        <v>2020</v>
      </c>
      <c r="H9616" s="12">
        <f t="shared" si="602"/>
        <v>6</v>
      </c>
      <c r="I9616" s="12">
        <f t="shared" si="603"/>
        <v>17</v>
      </c>
      <c r="J9616" s="51">
        <f t="shared" si="604"/>
        <v>43999</v>
      </c>
      <c r="K9616" t="str">
        <f>VLOOKUP(B:B,'Справочник по тт'!$A$2:$C$5,3,0)</f>
        <v>"Парабола"</v>
      </c>
      <c r="L9616" s="23">
        <v>1</v>
      </c>
      <c r="M9616" t="s">
        <v>361</v>
      </c>
    </row>
    <row r="9617" spans="1:13" x14ac:dyDescent="0.2">
      <c r="A9617" s="47">
        <v>44000.000694444447</v>
      </c>
      <c r="B9617">
        <v>3</v>
      </c>
      <c r="G9617" s="12">
        <f t="shared" si="601"/>
        <v>2020</v>
      </c>
      <c r="H9617" s="12">
        <f t="shared" si="602"/>
        <v>6</v>
      </c>
      <c r="I9617" s="12">
        <f t="shared" si="603"/>
        <v>18</v>
      </c>
      <c r="J9617" s="51">
        <f t="shared" si="604"/>
        <v>44000</v>
      </c>
      <c r="K9617" t="str">
        <f>VLOOKUP(B:B,'Справочник по тт'!$A$2:$C$5,3,0)</f>
        <v>"Парабола"</v>
      </c>
      <c r="L9617" s="23">
        <v>1</v>
      </c>
      <c r="M9617" t="s">
        <v>361</v>
      </c>
    </row>
    <row r="9618" spans="1:13" x14ac:dyDescent="0.2">
      <c r="A9618" s="47">
        <v>44000.000694444447</v>
      </c>
      <c r="B9618">
        <v>3</v>
      </c>
      <c r="G9618" s="12">
        <f t="shared" si="601"/>
        <v>2020</v>
      </c>
      <c r="H9618" s="12">
        <f t="shared" si="602"/>
        <v>6</v>
      </c>
      <c r="I9618" s="12">
        <f t="shared" si="603"/>
        <v>18</v>
      </c>
      <c r="J9618" s="51">
        <f t="shared" si="604"/>
        <v>44000</v>
      </c>
      <c r="K9618" t="str">
        <f>VLOOKUP(B:B,'Справочник по тт'!$A$2:$C$5,3,0)</f>
        <v>"Парабола"</v>
      </c>
      <c r="L9618" s="23">
        <v>1</v>
      </c>
      <c r="M9618" t="s">
        <v>361</v>
      </c>
    </row>
    <row r="9619" spans="1:13" x14ac:dyDescent="0.2">
      <c r="A9619" s="47">
        <v>44000.208333333336</v>
      </c>
      <c r="B9619">
        <v>3</v>
      </c>
      <c r="G9619" s="12">
        <f t="shared" si="601"/>
        <v>2020</v>
      </c>
      <c r="H9619" s="12">
        <f t="shared" si="602"/>
        <v>6</v>
      </c>
      <c r="I9619" s="12">
        <f t="shared" si="603"/>
        <v>18</v>
      </c>
      <c r="J9619" s="51">
        <f t="shared" si="604"/>
        <v>44000</v>
      </c>
      <c r="K9619" t="str">
        <f>VLOOKUP(B:B,'Справочник по тт'!$A$2:$C$5,3,0)</f>
        <v>"Парабола"</v>
      </c>
      <c r="L9619" s="23">
        <v>1</v>
      </c>
      <c r="M9619" t="s">
        <v>361</v>
      </c>
    </row>
    <row r="9620" spans="1:13" x14ac:dyDescent="0.2">
      <c r="A9620" s="47">
        <v>44000.25</v>
      </c>
      <c r="B9620">
        <v>3</v>
      </c>
      <c r="G9620" s="12">
        <f t="shared" si="601"/>
        <v>2020</v>
      </c>
      <c r="H9620" s="12">
        <f t="shared" si="602"/>
        <v>6</v>
      </c>
      <c r="I9620" s="12">
        <f t="shared" si="603"/>
        <v>18</v>
      </c>
      <c r="J9620" s="51">
        <f t="shared" si="604"/>
        <v>44000</v>
      </c>
      <c r="K9620" t="str">
        <f>VLOOKUP(B:B,'Справочник по тт'!$A$2:$C$5,3,0)</f>
        <v>"Парабола"</v>
      </c>
      <c r="L9620" s="23">
        <v>1</v>
      </c>
      <c r="M9620" t="s">
        <v>361</v>
      </c>
    </row>
    <row r="9621" spans="1:13" x14ac:dyDescent="0.2">
      <c r="A9621" s="47">
        <v>44000.291666666664</v>
      </c>
      <c r="B9621">
        <v>3</v>
      </c>
      <c r="G9621" s="12">
        <f t="shared" si="601"/>
        <v>2020</v>
      </c>
      <c r="H9621" s="12">
        <f t="shared" si="602"/>
        <v>6</v>
      </c>
      <c r="I9621" s="12">
        <f t="shared" si="603"/>
        <v>18</v>
      </c>
      <c r="J9621" s="51">
        <f t="shared" si="604"/>
        <v>44000</v>
      </c>
      <c r="K9621" t="str">
        <f>VLOOKUP(B:B,'Справочник по тт'!$A$2:$C$5,3,0)</f>
        <v>"Парабола"</v>
      </c>
      <c r="L9621" s="23">
        <v>1</v>
      </c>
      <c r="M9621" t="s">
        <v>361</v>
      </c>
    </row>
    <row r="9622" spans="1:13" x14ac:dyDescent="0.2">
      <c r="A9622" s="47">
        <v>44000.333333333336</v>
      </c>
      <c r="B9622">
        <v>3</v>
      </c>
      <c r="G9622" s="12">
        <f t="shared" si="601"/>
        <v>2020</v>
      </c>
      <c r="H9622" s="12">
        <f t="shared" si="602"/>
        <v>6</v>
      </c>
      <c r="I9622" s="12">
        <f t="shared" si="603"/>
        <v>18</v>
      </c>
      <c r="J9622" s="51">
        <f t="shared" si="604"/>
        <v>44000</v>
      </c>
      <c r="K9622" t="str">
        <f>VLOOKUP(B:B,'Справочник по тт'!$A$2:$C$5,3,0)</f>
        <v>"Парабола"</v>
      </c>
      <c r="L9622" s="23">
        <v>1</v>
      </c>
      <c r="M9622" t="s">
        <v>361</v>
      </c>
    </row>
    <row r="9623" spans="1:13" x14ac:dyDescent="0.2">
      <c r="A9623" s="47">
        <v>44000.333333333336</v>
      </c>
      <c r="B9623">
        <v>3</v>
      </c>
      <c r="G9623" s="12">
        <f t="shared" si="601"/>
        <v>2020</v>
      </c>
      <c r="H9623" s="12">
        <f t="shared" si="602"/>
        <v>6</v>
      </c>
      <c r="I9623" s="12">
        <f t="shared" si="603"/>
        <v>18</v>
      </c>
      <c r="J9623" s="51">
        <f t="shared" si="604"/>
        <v>44000</v>
      </c>
      <c r="K9623" t="str">
        <f>VLOOKUP(B:B,'Справочник по тт'!$A$2:$C$5,3,0)</f>
        <v>"Парабола"</v>
      </c>
      <c r="L9623" s="23">
        <v>1</v>
      </c>
      <c r="M9623" t="s">
        <v>361</v>
      </c>
    </row>
    <row r="9624" spans="1:13" x14ac:dyDescent="0.2">
      <c r="A9624" s="47">
        <v>44000.333333333336</v>
      </c>
      <c r="B9624">
        <v>3</v>
      </c>
      <c r="G9624" s="12">
        <f t="shared" si="601"/>
        <v>2020</v>
      </c>
      <c r="H9624" s="12">
        <f t="shared" si="602"/>
        <v>6</v>
      </c>
      <c r="I9624" s="12">
        <f t="shared" si="603"/>
        <v>18</v>
      </c>
      <c r="J9624" s="51">
        <f t="shared" si="604"/>
        <v>44000</v>
      </c>
      <c r="K9624" t="str">
        <f>VLOOKUP(B:B,'Справочник по тт'!$A$2:$C$5,3,0)</f>
        <v>"Парабола"</v>
      </c>
      <c r="L9624" s="23">
        <v>1</v>
      </c>
      <c r="M9624" t="s">
        <v>361</v>
      </c>
    </row>
    <row r="9625" spans="1:13" x14ac:dyDescent="0.2">
      <c r="A9625" s="47">
        <v>44000.333333333336</v>
      </c>
      <c r="B9625">
        <v>3</v>
      </c>
      <c r="G9625" s="12">
        <f t="shared" si="601"/>
        <v>2020</v>
      </c>
      <c r="H9625" s="12">
        <f t="shared" si="602"/>
        <v>6</v>
      </c>
      <c r="I9625" s="12">
        <f t="shared" si="603"/>
        <v>18</v>
      </c>
      <c r="J9625" s="51">
        <f t="shared" si="604"/>
        <v>44000</v>
      </c>
      <c r="K9625" t="str">
        <f>VLOOKUP(B:B,'Справочник по тт'!$A$2:$C$5,3,0)</f>
        <v>"Парабола"</v>
      </c>
      <c r="L9625" s="23">
        <v>1</v>
      </c>
      <c r="M9625" t="s">
        <v>361</v>
      </c>
    </row>
    <row r="9626" spans="1:13" x14ac:dyDescent="0.2">
      <c r="A9626" s="47">
        <v>44000.333333333336</v>
      </c>
      <c r="B9626">
        <v>3</v>
      </c>
      <c r="G9626" s="12">
        <f t="shared" si="601"/>
        <v>2020</v>
      </c>
      <c r="H9626" s="12">
        <f t="shared" si="602"/>
        <v>6</v>
      </c>
      <c r="I9626" s="12">
        <f t="shared" si="603"/>
        <v>18</v>
      </c>
      <c r="J9626" s="51">
        <f t="shared" si="604"/>
        <v>44000</v>
      </c>
      <c r="K9626" t="str">
        <f>VLOOKUP(B:B,'Справочник по тт'!$A$2:$C$5,3,0)</f>
        <v>"Парабола"</v>
      </c>
      <c r="L9626" s="23">
        <v>1</v>
      </c>
      <c r="M9626" t="s">
        <v>361</v>
      </c>
    </row>
    <row r="9627" spans="1:13" x14ac:dyDescent="0.2">
      <c r="A9627" s="47">
        <v>44000.333333333336</v>
      </c>
      <c r="B9627">
        <v>3</v>
      </c>
      <c r="G9627" s="12">
        <f t="shared" si="601"/>
        <v>2020</v>
      </c>
      <c r="H9627" s="12">
        <f t="shared" si="602"/>
        <v>6</v>
      </c>
      <c r="I9627" s="12">
        <f t="shared" si="603"/>
        <v>18</v>
      </c>
      <c r="J9627" s="51">
        <f t="shared" si="604"/>
        <v>44000</v>
      </c>
      <c r="K9627" t="str">
        <f>VLOOKUP(B:B,'Справочник по тт'!$A$2:$C$5,3,0)</f>
        <v>"Парабола"</v>
      </c>
      <c r="L9627" s="23">
        <v>1</v>
      </c>
      <c r="M9627" t="s">
        <v>361</v>
      </c>
    </row>
    <row r="9628" spans="1:13" x14ac:dyDescent="0.2">
      <c r="A9628" s="47">
        <v>44000.333333333336</v>
      </c>
      <c r="B9628">
        <v>3</v>
      </c>
      <c r="G9628" s="12">
        <f t="shared" si="601"/>
        <v>2020</v>
      </c>
      <c r="H9628" s="12">
        <f t="shared" si="602"/>
        <v>6</v>
      </c>
      <c r="I9628" s="12">
        <f t="shared" si="603"/>
        <v>18</v>
      </c>
      <c r="J9628" s="51">
        <f t="shared" si="604"/>
        <v>44000</v>
      </c>
      <c r="K9628" t="str">
        <f>VLOOKUP(B:B,'Справочник по тт'!$A$2:$C$5,3,0)</f>
        <v>"Парабола"</v>
      </c>
      <c r="L9628" s="23">
        <v>1</v>
      </c>
      <c r="M9628" t="s">
        <v>361</v>
      </c>
    </row>
    <row r="9629" spans="1:13" x14ac:dyDescent="0.2">
      <c r="A9629" s="47">
        <v>44000.333333333336</v>
      </c>
      <c r="B9629">
        <v>3</v>
      </c>
      <c r="G9629" s="12">
        <f t="shared" si="601"/>
        <v>2020</v>
      </c>
      <c r="H9629" s="12">
        <f t="shared" si="602"/>
        <v>6</v>
      </c>
      <c r="I9629" s="12">
        <f t="shared" si="603"/>
        <v>18</v>
      </c>
      <c r="J9629" s="51">
        <f t="shared" si="604"/>
        <v>44000</v>
      </c>
      <c r="K9629" t="str">
        <f>VLOOKUP(B:B,'Справочник по тт'!$A$2:$C$5,3,0)</f>
        <v>"Парабола"</v>
      </c>
      <c r="L9629" s="23">
        <v>1</v>
      </c>
      <c r="M9629" t="s">
        <v>361</v>
      </c>
    </row>
    <row r="9630" spans="1:13" x14ac:dyDescent="0.2">
      <c r="A9630" s="47">
        <v>44000.333333333336</v>
      </c>
      <c r="B9630">
        <v>3</v>
      </c>
      <c r="G9630" s="12">
        <f t="shared" si="601"/>
        <v>2020</v>
      </c>
      <c r="H9630" s="12">
        <f t="shared" si="602"/>
        <v>6</v>
      </c>
      <c r="I9630" s="12">
        <f t="shared" si="603"/>
        <v>18</v>
      </c>
      <c r="J9630" s="51">
        <f t="shared" si="604"/>
        <v>44000</v>
      </c>
      <c r="K9630" t="str">
        <f>VLOOKUP(B:B,'Справочник по тт'!$A$2:$C$5,3,0)</f>
        <v>"Парабола"</v>
      </c>
      <c r="L9630" s="23">
        <v>1</v>
      </c>
      <c r="M9630" t="s">
        <v>361</v>
      </c>
    </row>
    <row r="9631" spans="1:13" x14ac:dyDescent="0.2">
      <c r="A9631" s="47">
        <v>44000.333333333336</v>
      </c>
      <c r="B9631">
        <v>3</v>
      </c>
      <c r="G9631" s="12">
        <f t="shared" si="601"/>
        <v>2020</v>
      </c>
      <c r="H9631" s="12">
        <f t="shared" si="602"/>
        <v>6</v>
      </c>
      <c r="I9631" s="12">
        <f t="shared" si="603"/>
        <v>18</v>
      </c>
      <c r="J9631" s="51">
        <f t="shared" si="604"/>
        <v>44000</v>
      </c>
      <c r="K9631" t="str">
        <f>VLOOKUP(B:B,'Справочник по тт'!$A$2:$C$5,3,0)</f>
        <v>"Парабола"</v>
      </c>
      <c r="L9631" s="23">
        <v>1</v>
      </c>
      <c r="M9631" t="s">
        <v>361</v>
      </c>
    </row>
    <row r="9632" spans="1:13" x14ac:dyDescent="0.2">
      <c r="A9632" s="47">
        <v>44000.333333333336</v>
      </c>
      <c r="B9632">
        <v>3</v>
      </c>
      <c r="G9632" s="12">
        <f t="shared" si="601"/>
        <v>2020</v>
      </c>
      <c r="H9632" s="12">
        <f t="shared" si="602"/>
        <v>6</v>
      </c>
      <c r="I9632" s="12">
        <f t="shared" si="603"/>
        <v>18</v>
      </c>
      <c r="J9632" s="51">
        <f t="shared" si="604"/>
        <v>44000</v>
      </c>
      <c r="K9632" t="str">
        <f>VLOOKUP(B:B,'Справочник по тт'!$A$2:$C$5,3,0)</f>
        <v>"Парабола"</v>
      </c>
      <c r="L9632" s="23">
        <v>1</v>
      </c>
      <c r="M9632" t="s">
        <v>361</v>
      </c>
    </row>
    <row r="9633" spans="1:13" x14ac:dyDescent="0.2">
      <c r="A9633" s="47">
        <v>44000.375</v>
      </c>
      <c r="B9633">
        <v>3</v>
      </c>
      <c r="G9633" s="12">
        <f t="shared" si="601"/>
        <v>2020</v>
      </c>
      <c r="H9633" s="12">
        <f t="shared" si="602"/>
        <v>6</v>
      </c>
      <c r="I9633" s="12">
        <f t="shared" si="603"/>
        <v>18</v>
      </c>
      <c r="J9633" s="51">
        <f t="shared" si="604"/>
        <v>44000</v>
      </c>
      <c r="K9633" t="str">
        <f>VLOOKUP(B:B,'Справочник по тт'!$A$2:$C$5,3,0)</f>
        <v>"Парабола"</v>
      </c>
      <c r="L9633" s="23">
        <v>1</v>
      </c>
      <c r="M9633" t="s">
        <v>361</v>
      </c>
    </row>
    <row r="9634" spans="1:13" x14ac:dyDescent="0.2">
      <c r="A9634" s="47">
        <v>44000.375</v>
      </c>
      <c r="B9634">
        <v>3</v>
      </c>
      <c r="G9634" s="12">
        <f t="shared" si="601"/>
        <v>2020</v>
      </c>
      <c r="H9634" s="12">
        <f t="shared" si="602"/>
        <v>6</v>
      </c>
      <c r="I9634" s="12">
        <f t="shared" si="603"/>
        <v>18</v>
      </c>
      <c r="J9634" s="51">
        <f t="shared" si="604"/>
        <v>44000</v>
      </c>
      <c r="K9634" t="str">
        <f>VLOOKUP(B:B,'Справочник по тт'!$A$2:$C$5,3,0)</f>
        <v>"Парабола"</v>
      </c>
      <c r="L9634" s="23">
        <v>1</v>
      </c>
      <c r="M9634" t="s">
        <v>361</v>
      </c>
    </row>
    <row r="9635" spans="1:13" x14ac:dyDescent="0.2">
      <c r="A9635" s="47">
        <v>44000.375</v>
      </c>
      <c r="B9635">
        <v>3</v>
      </c>
      <c r="G9635" s="12">
        <f t="shared" si="601"/>
        <v>2020</v>
      </c>
      <c r="H9635" s="12">
        <f t="shared" si="602"/>
        <v>6</v>
      </c>
      <c r="I9635" s="12">
        <f t="shared" si="603"/>
        <v>18</v>
      </c>
      <c r="J9635" s="51">
        <f t="shared" si="604"/>
        <v>44000</v>
      </c>
      <c r="K9635" t="str">
        <f>VLOOKUP(B:B,'Справочник по тт'!$A$2:$C$5,3,0)</f>
        <v>"Парабола"</v>
      </c>
      <c r="L9635" s="23">
        <v>1</v>
      </c>
      <c r="M9635" t="s">
        <v>361</v>
      </c>
    </row>
    <row r="9636" spans="1:13" x14ac:dyDescent="0.2">
      <c r="A9636" s="47">
        <v>44000.375</v>
      </c>
      <c r="B9636">
        <v>3</v>
      </c>
      <c r="G9636" s="12">
        <f t="shared" si="601"/>
        <v>2020</v>
      </c>
      <c r="H9636" s="12">
        <f t="shared" si="602"/>
        <v>6</v>
      </c>
      <c r="I9636" s="12">
        <f t="shared" si="603"/>
        <v>18</v>
      </c>
      <c r="J9636" s="51">
        <f t="shared" si="604"/>
        <v>44000</v>
      </c>
      <c r="K9636" t="str">
        <f>VLOOKUP(B:B,'Справочник по тт'!$A$2:$C$5,3,0)</f>
        <v>"Парабола"</v>
      </c>
      <c r="L9636" s="23">
        <v>1</v>
      </c>
      <c r="M9636" t="s">
        <v>361</v>
      </c>
    </row>
    <row r="9637" spans="1:13" x14ac:dyDescent="0.2">
      <c r="A9637" s="47">
        <v>44000.375</v>
      </c>
      <c r="B9637">
        <v>3</v>
      </c>
      <c r="G9637" s="12">
        <f t="shared" si="601"/>
        <v>2020</v>
      </c>
      <c r="H9637" s="12">
        <f t="shared" si="602"/>
        <v>6</v>
      </c>
      <c r="I9637" s="12">
        <f t="shared" si="603"/>
        <v>18</v>
      </c>
      <c r="J9637" s="51">
        <f t="shared" si="604"/>
        <v>44000</v>
      </c>
      <c r="K9637" t="str">
        <f>VLOOKUP(B:B,'Справочник по тт'!$A$2:$C$5,3,0)</f>
        <v>"Парабола"</v>
      </c>
      <c r="L9637" s="23">
        <v>1</v>
      </c>
      <c r="M9637" t="s">
        <v>361</v>
      </c>
    </row>
    <row r="9638" spans="1:13" x14ac:dyDescent="0.2">
      <c r="A9638" s="47">
        <v>44000.375</v>
      </c>
      <c r="B9638">
        <v>3</v>
      </c>
      <c r="G9638" s="12">
        <f t="shared" si="601"/>
        <v>2020</v>
      </c>
      <c r="H9638" s="12">
        <f t="shared" si="602"/>
        <v>6</v>
      </c>
      <c r="I9638" s="12">
        <f t="shared" si="603"/>
        <v>18</v>
      </c>
      <c r="J9638" s="51">
        <f t="shared" si="604"/>
        <v>44000</v>
      </c>
      <c r="K9638" t="str">
        <f>VLOOKUP(B:B,'Справочник по тт'!$A$2:$C$5,3,0)</f>
        <v>"Парабола"</v>
      </c>
      <c r="L9638" s="23">
        <v>1</v>
      </c>
      <c r="M9638" t="s">
        <v>361</v>
      </c>
    </row>
    <row r="9639" spans="1:13" x14ac:dyDescent="0.2">
      <c r="A9639" s="47">
        <v>44000.375</v>
      </c>
      <c r="B9639">
        <v>3</v>
      </c>
      <c r="G9639" s="12">
        <f t="shared" si="601"/>
        <v>2020</v>
      </c>
      <c r="H9639" s="12">
        <f t="shared" si="602"/>
        <v>6</v>
      </c>
      <c r="I9639" s="12">
        <f t="shared" si="603"/>
        <v>18</v>
      </c>
      <c r="J9639" s="51">
        <f t="shared" si="604"/>
        <v>44000</v>
      </c>
      <c r="K9639" t="str">
        <f>VLOOKUP(B:B,'Справочник по тт'!$A$2:$C$5,3,0)</f>
        <v>"Парабола"</v>
      </c>
      <c r="L9639" s="23">
        <v>1</v>
      </c>
      <c r="M9639" t="s">
        <v>361</v>
      </c>
    </row>
    <row r="9640" spans="1:13" x14ac:dyDescent="0.2">
      <c r="A9640" s="47">
        <v>44000.375</v>
      </c>
      <c r="B9640">
        <v>3</v>
      </c>
      <c r="G9640" s="12">
        <f t="shared" si="601"/>
        <v>2020</v>
      </c>
      <c r="H9640" s="12">
        <f t="shared" si="602"/>
        <v>6</v>
      </c>
      <c r="I9640" s="12">
        <f t="shared" si="603"/>
        <v>18</v>
      </c>
      <c r="J9640" s="51">
        <f t="shared" si="604"/>
        <v>44000</v>
      </c>
      <c r="K9640" t="str">
        <f>VLOOKUP(B:B,'Справочник по тт'!$A$2:$C$5,3,0)</f>
        <v>"Парабола"</v>
      </c>
      <c r="L9640" s="23">
        <v>1</v>
      </c>
      <c r="M9640" t="s">
        <v>361</v>
      </c>
    </row>
    <row r="9641" spans="1:13" x14ac:dyDescent="0.2">
      <c r="A9641" s="47">
        <v>44000.375</v>
      </c>
      <c r="B9641">
        <v>3</v>
      </c>
      <c r="G9641" s="12">
        <f t="shared" si="601"/>
        <v>2020</v>
      </c>
      <c r="H9641" s="12">
        <f t="shared" si="602"/>
        <v>6</v>
      </c>
      <c r="I9641" s="12">
        <f t="shared" si="603"/>
        <v>18</v>
      </c>
      <c r="J9641" s="51">
        <f t="shared" si="604"/>
        <v>44000</v>
      </c>
      <c r="K9641" t="str">
        <f>VLOOKUP(B:B,'Справочник по тт'!$A$2:$C$5,3,0)</f>
        <v>"Парабола"</v>
      </c>
      <c r="L9641" s="23">
        <v>1</v>
      </c>
      <c r="M9641" t="s">
        <v>361</v>
      </c>
    </row>
    <row r="9642" spans="1:13" x14ac:dyDescent="0.2">
      <c r="A9642" s="47">
        <v>44000.375</v>
      </c>
      <c r="B9642">
        <v>3</v>
      </c>
      <c r="G9642" s="12">
        <f t="shared" si="601"/>
        <v>2020</v>
      </c>
      <c r="H9642" s="12">
        <f t="shared" si="602"/>
        <v>6</v>
      </c>
      <c r="I9642" s="12">
        <f t="shared" si="603"/>
        <v>18</v>
      </c>
      <c r="J9642" s="51">
        <f t="shared" si="604"/>
        <v>44000</v>
      </c>
      <c r="K9642" t="str">
        <f>VLOOKUP(B:B,'Справочник по тт'!$A$2:$C$5,3,0)</f>
        <v>"Парабола"</v>
      </c>
      <c r="L9642" s="23">
        <v>1</v>
      </c>
      <c r="M9642" t="s">
        <v>361</v>
      </c>
    </row>
    <row r="9643" spans="1:13" x14ac:dyDescent="0.2">
      <c r="A9643" s="47">
        <v>44000.375</v>
      </c>
      <c r="B9643">
        <v>3</v>
      </c>
      <c r="G9643" s="12">
        <f t="shared" si="601"/>
        <v>2020</v>
      </c>
      <c r="H9643" s="12">
        <f t="shared" si="602"/>
        <v>6</v>
      </c>
      <c r="I9643" s="12">
        <f t="shared" si="603"/>
        <v>18</v>
      </c>
      <c r="J9643" s="51">
        <f t="shared" si="604"/>
        <v>44000</v>
      </c>
      <c r="K9643" t="str">
        <f>VLOOKUP(B:B,'Справочник по тт'!$A$2:$C$5,3,0)</f>
        <v>"Парабола"</v>
      </c>
      <c r="L9643" s="23">
        <v>1</v>
      </c>
      <c r="M9643" t="s">
        <v>361</v>
      </c>
    </row>
    <row r="9644" spans="1:13" x14ac:dyDescent="0.2">
      <c r="A9644" s="47">
        <v>44000.375</v>
      </c>
      <c r="B9644">
        <v>3</v>
      </c>
      <c r="G9644" s="12">
        <f t="shared" si="601"/>
        <v>2020</v>
      </c>
      <c r="H9644" s="12">
        <f t="shared" si="602"/>
        <v>6</v>
      </c>
      <c r="I9644" s="12">
        <f t="shared" si="603"/>
        <v>18</v>
      </c>
      <c r="J9644" s="51">
        <f t="shared" si="604"/>
        <v>44000</v>
      </c>
      <c r="K9644" t="str">
        <f>VLOOKUP(B:B,'Справочник по тт'!$A$2:$C$5,3,0)</f>
        <v>"Парабола"</v>
      </c>
      <c r="L9644" s="23">
        <v>1</v>
      </c>
      <c r="M9644" t="s">
        <v>361</v>
      </c>
    </row>
    <row r="9645" spans="1:13" x14ac:dyDescent="0.2">
      <c r="A9645" s="47">
        <v>44000.375</v>
      </c>
      <c r="B9645">
        <v>3</v>
      </c>
      <c r="G9645" s="12">
        <f t="shared" si="601"/>
        <v>2020</v>
      </c>
      <c r="H9645" s="12">
        <f t="shared" si="602"/>
        <v>6</v>
      </c>
      <c r="I9645" s="12">
        <f t="shared" si="603"/>
        <v>18</v>
      </c>
      <c r="J9645" s="51">
        <f t="shared" si="604"/>
        <v>44000</v>
      </c>
      <c r="K9645" t="str">
        <f>VLOOKUP(B:B,'Справочник по тт'!$A$2:$C$5,3,0)</f>
        <v>"Парабола"</v>
      </c>
      <c r="L9645" s="23">
        <v>1</v>
      </c>
      <c r="M9645" t="s">
        <v>361</v>
      </c>
    </row>
    <row r="9646" spans="1:13" x14ac:dyDescent="0.2">
      <c r="A9646" s="47">
        <v>44000.375</v>
      </c>
      <c r="B9646">
        <v>3</v>
      </c>
      <c r="G9646" s="12">
        <f t="shared" si="601"/>
        <v>2020</v>
      </c>
      <c r="H9646" s="12">
        <f t="shared" si="602"/>
        <v>6</v>
      </c>
      <c r="I9646" s="12">
        <f t="shared" si="603"/>
        <v>18</v>
      </c>
      <c r="J9646" s="51">
        <f t="shared" si="604"/>
        <v>44000</v>
      </c>
      <c r="K9646" t="str">
        <f>VLOOKUP(B:B,'Справочник по тт'!$A$2:$C$5,3,0)</f>
        <v>"Парабола"</v>
      </c>
      <c r="L9646" s="23">
        <v>1</v>
      </c>
      <c r="M9646" t="s">
        <v>361</v>
      </c>
    </row>
    <row r="9647" spans="1:13" x14ac:dyDescent="0.2">
      <c r="A9647" s="47">
        <v>44000.375</v>
      </c>
      <c r="B9647">
        <v>3</v>
      </c>
      <c r="G9647" s="12">
        <f t="shared" si="601"/>
        <v>2020</v>
      </c>
      <c r="H9647" s="12">
        <f t="shared" si="602"/>
        <v>6</v>
      </c>
      <c r="I9647" s="12">
        <f t="shared" si="603"/>
        <v>18</v>
      </c>
      <c r="J9647" s="51">
        <f t="shared" si="604"/>
        <v>44000</v>
      </c>
      <c r="K9647" t="str">
        <f>VLOOKUP(B:B,'Справочник по тт'!$A$2:$C$5,3,0)</f>
        <v>"Парабола"</v>
      </c>
      <c r="L9647" s="23">
        <v>1</v>
      </c>
      <c r="M9647" t="s">
        <v>361</v>
      </c>
    </row>
    <row r="9648" spans="1:13" x14ac:dyDescent="0.2">
      <c r="A9648" s="47">
        <v>44000.375</v>
      </c>
      <c r="B9648">
        <v>3</v>
      </c>
      <c r="G9648" s="12">
        <f t="shared" si="601"/>
        <v>2020</v>
      </c>
      <c r="H9648" s="12">
        <f t="shared" si="602"/>
        <v>6</v>
      </c>
      <c r="I9648" s="12">
        <f t="shared" si="603"/>
        <v>18</v>
      </c>
      <c r="J9648" s="51">
        <f t="shared" si="604"/>
        <v>44000</v>
      </c>
      <c r="K9648" t="str">
        <f>VLOOKUP(B:B,'Справочник по тт'!$A$2:$C$5,3,0)</f>
        <v>"Парабола"</v>
      </c>
      <c r="L9648" s="23">
        <v>1</v>
      </c>
      <c r="M9648" t="s">
        <v>361</v>
      </c>
    </row>
    <row r="9649" spans="1:13" x14ac:dyDescent="0.2">
      <c r="A9649" s="47">
        <v>44000.375</v>
      </c>
      <c r="B9649">
        <v>3</v>
      </c>
      <c r="G9649" s="12">
        <f t="shared" si="601"/>
        <v>2020</v>
      </c>
      <c r="H9649" s="12">
        <f t="shared" si="602"/>
        <v>6</v>
      </c>
      <c r="I9649" s="12">
        <f t="shared" si="603"/>
        <v>18</v>
      </c>
      <c r="J9649" s="51">
        <f t="shared" si="604"/>
        <v>44000</v>
      </c>
      <c r="K9649" t="str">
        <f>VLOOKUP(B:B,'Справочник по тт'!$A$2:$C$5,3,0)</f>
        <v>"Парабола"</v>
      </c>
      <c r="L9649" s="23">
        <v>1</v>
      </c>
      <c r="M9649" t="s">
        <v>361</v>
      </c>
    </row>
    <row r="9650" spans="1:13" x14ac:dyDescent="0.2">
      <c r="A9650" s="47">
        <v>44000.375</v>
      </c>
      <c r="B9650">
        <v>3</v>
      </c>
      <c r="G9650" s="12">
        <f t="shared" si="601"/>
        <v>2020</v>
      </c>
      <c r="H9650" s="12">
        <f t="shared" si="602"/>
        <v>6</v>
      </c>
      <c r="I9650" s="12">
        <f t="shared" si="603"/>
        <v>18</v>
      </c>
      <c r="J9650" s="51">
        <f t="shared" si="604"/>
        <v>44000</v>
      </c>
      <c r="K9650" t="str">
        <f>VLOOKUP(B:B,'Справочник по тт'!$A$2:$C$5,3,0)</f>
        <v>"Парабола"</v>
      </c>
      <c r="L9650" s="23">
        <v>1</v>
      </c>
      <c r="M9650" t="s">
        <v>361</v>
      </c>
    </row>
    <row r="9651" spans="1:13" x14ac:dyDescent="0.2">
      <c r="A9651" s="47">
        <v>44000.375</v>
      </c>
      <c r="B9651">
        <v>3</v>
      </c>
      <c r="G9651" s="12">
        <f t="shared" si="601"/>
        <v>2020</v>
      </c>
      <c r="H9651" s="12">
        <f t="shared" si="602"/>
        <v>6</v>
      </c>
      <c r="I9651" s="12">
        <f t="shared" si="603"/>
        <v>18</v>
      </c>
      <c r="J9651" s="51">
        <f t="shared" si="604"/>
        <v>44000</v>
      </c>
      <c r="K9651" t="str">
        <f>VLOOKUP(B:B,'Справочник по тт'!$A$2:$C$5,3,0)</f>
        <v>"Парабола"</v>
      </c>
      <c r="L9651" s="23">
        <v>1</v>
      </c>
      <c r="M9651" t="s">
        <v>361</v>
      </c>
    </row>
    <row r="9652" spans="1:13" x14ac:dyDescent="0.2">
      <c r="A9652" s="47">
        <v>44000.375</v>
      </c>
      <c r="B9652">
        <v>3</v>
      </c>
      <c r="G9652" s="12">
        <f t="shared" si="601"/>
        <v>2020</v>
      </c>
      <c r="H9652" s="12">
        <f t="shared" si="602"/>
        <v>6</v>
      </c>
      <c r="I9652" s="12">
        <f t="shared" si="603"/>
        <v>18</v>
      </c>
      <c r="J9652" s="51">
        <f t="shared" si="604"/>
        <v>44000</v>
      </c>
      <c r="K9652" t="str">
        <f>VLOOKUP(B:B,'Справочник по тт'!$A$2:$C$5,3,0)</f>
        <v>"Парабола"</v>
      </c>
      <c r="L9652" s="23">
        <v>1</v>
      </c>
      <c r="M9652" t="s">
        <v>361</v>
      </c>
    </row>
    <row r="9653" spans="1:13" x14ac:dyDescent="0.2">
      <c r="A9653" s="47">
        <v>44000.375</v>
      </c>
      <c r="B9653">
        <v>3</v>
      </c>
      <c r="G9653" s="12">
        <f t="shared" si="601"/>
        <v>2020</v>
      </c>
      <c r="H9653" s="12">
        <f t="shared" si="602"/>
        <v>6</v>
      </c>
      <c r="I9653" s="12">
        <f t="shared" si="603"/>
        <v>18</v>
      </c>
      <c r="J9653" s="51">
        <f t="shared" si="604"/>
        <v>44000</v>
      </c>
      <c r="K9653" t="str">
        <f>VLOOKUP(B:B,'Справочник по тт'!$A$2:$C$5,3,0)</f>
        <v>"Парабола"</v>
      </c>
      <c r="L9653" s="23">
        <v>1</v>
      </c>
      <c r="M9653" t="s">
        <v>361</v>
      </c>
    </row>
    <row r="9654" spans="1:13" x14ac:dyDescent="0.2">
      <c r="A9654" s="47">
        <v>44000.375</v>
      </c>
      <c r="B9654">
        <v>3</v>
      </c>
      <c r="G9654" s="12">
        <f t="shared" si="601"/>
        <v>2020</v>
      </c>
      <c r="H9654" s="12">
        <f t="shared" si="602"/>
        <v>6</v>
      </c>
      <c r="I9654" s="12">
        <f t="shared" si="603"/>
        <v>18</v>
      </c>
      <c r="J9654" s="51">
        <f t="shared" si="604"/>
        <v>44000</v>
      </c>
      <c r="K9654" t="str">
        <f>VLOOKUP(B:B,'Справочник по тт'!$A$2:$C$5,3,0)</f>
        <v>"Парабола"</v>
      </c>
      <c r="L9654" s="23">
        <v>1</v>
      </c>
      <c r="M9654" t="s">
        <v>361</v>
      </c>
    </row>
    <row r="9655" spans="1:13" x14ac:dyDescent="0.2">
      <c r="A9655" s="47">
        <v>44000.375</v>
      </c>
      <c r="B9655">
        <v>3</v>
      </c>
      <c r="G9655" s="12">
        <f t="shared" si="601"/>
        <v>2020</v>
      </c>
      <c r="H9655" s="12">
        <f t="shared" si="602"/>
        <v>6</v>
      </c>
      <c r="I9655" s="12">
        <f t="shared" si="603"/>
        <v>18</v>
      </c>
      <c r="J9655" s="51">
        <f t="shared" si="604"/>
        <v>44000</v>
      </c>
      <c r="K9655" t="str">
        <f>VLOOKUP(B:B,'Справочник по тт'!$A$2:$C$5,3,0)</f>
        <v>"Парабола"</v>
      </c>
      <c r="L9655" s="23">
        <v>1</v>
      </c>
      <c r="M9655" t="s">
        <v>361</v>
      </c>
    </row>
    <row r="9656" spans="1:13" x14ac:dyDescent="0.2">
      <c r="A9656" s="47">
        <v>44000.375</v>
      </c>
      <c r="B9656">
        <v>3</v>
      </c>
      <c r="G9656" s="12">
        <f t="shared" si="601"/>
        <v>2020</v>
      </c>
      <c r="H9656" s="12">
        <f t="shared" si="602"/>
        <v>6</v>
      </c>
      <c r="I9656" s="12">
        <f t="shared" si="603"/>
        <v>18</v>
      </c>
      <c r="J9656" s="51">
        <f t="shared" si="604"/>
        <v>44000</v>
      </c>
      <c r="K9656" t="str">
        <f>VLOOKUP(B:B,'Справочник по тт'!$A$2:$C$5,3,0)</f>
        <v>"Парабола"</v>
      </c>
      <c r="L9656" s="23">
        <v>1</v>
      </c>
      <c r="M9656" t="s">
        <v>361</v>
      </c>
    </row>
    <row r="9657" spans="1:13" x14ac:dyDescent="0.2">
      <c r="A9657" s="47">
        <v>44000.375</v>
      </c>
      <c r="B9657">
        <v>3</v>
      </c>
      <c r="G9657" s="12">
        <f t="shared" si="601"/>
        <v>2020</v>
      </c>
      <c r="H9657" s="12">
        <f t="shared" si="602"/>
        <v>6</v>
      </c>
      <c r="I9657" s="12">
        <f t="shared" si="603"/>
        <v>18</v>
      </c>
      <c r="J9657" s="51">
        <f t="shared" si="604"/>
        <v>44000</v>
      </c>
      <c r="K9657" t="str">
        <f>VLOOKUP(B:B,'Справочник по тт'!$A$2:$C$5,3,0)</f>
        <v>"Парабола"</v>
      </c>
      <c r="L9657" s="23">
        <v>1</v>
      </c>
      <c r="M9657" t="s">
        <v>361</v>
      </c>
    </row>
    <row r="9658" spans="1:13" x14ac:dyDescent="0.2">
      <c r="A9658" s="47">
        <v>44000.375</v>
      </c>
      <c r="B9658">
        <v>3</v>
      </c>
      <c r="G9658" s="12">
        <f t="shared" si="601"/>
        <v>2020</v>
      </c>
      <c r="H9658" s="12">
        <f t="shared" si="602"/>
        <v>6</v>
      </c>
      <c r="I9658" s="12">
        <f t="shared" si="603"/>
        <v>18</v>
      </c>
      <c r="J9658" s="51">
        <f t="shared" si="604"/>
        <v>44000</v>
      </c>
      <c r="K9658" t="str">
        <f>VLOOKUP(B:B,'Справочник по тт'!$A$2:$C$5,3,0)</f>
        <v>"Парабола"</v>
      </c>
      <c r="L9658" s="23">
        <v>1</v>
      </c>
      <c r="M9658" t="s">
        <v>361</v>
      </c>
    </row>
    <row r="9659" spans="1:13" x14ac:dyDescent="0.2">
      <c r="A9659" s="47">
        <v>44000.375</v>
      </c>
      <c r="B9659">
        <v>3</v>
      </c>
      <c r="G9659" s="12">
        <f t="shared" si="601"/>
        <v>2020</v>
      </c>
      <c r="H9659" s="12">
        <f t="shared" si="602"/>
        <v>6</v>
      </c>
      <c r="I9659" s="12">
        <f t="shared" si="603"/>
        <v>18</v>
      </c>
      <c r="J9659" s="51">
        <f t="shared" si="604"/>
        <v>44000</v>
      </c>
      <c r="K9659" t="str">
        <f>VLOOKUP(B:B,'Справочник по тт'!$A$2:$C$5,3,0)</f>
        <v>"Парабола"</v>
      </c>
      <c r="L9659" s="23">
        <v>1</v>
      </c>
      <c r="M9659" t="s">
        <v>361</v>
      </c>
    </row>
    <row r="9660" spans="1:13" x14ac:dyDescent="0.2">
      <c r="A9660" s="47">
        <v>44000.375</v>
      </c>
      <c r="B9660">
        <v>3</v>
      </c>
      <c r="G9660" s="12">
        <f t="shared" si="601"/>
        <v>2020</v>
      </c>
      <c r="H9660" s="12">
        <f t="shared" si="602"/>
        <v>6</v>
      </c>
      <c r="I9660" s="12">
        <f t="shared" si="603"/>
        <v>18</v>
      </c>
      <c r="J9660" s="51">
        <f t="shared" si="604"/>
        <v>44000</v>
      </c>
      <c r="K9660" t="str">
        <f>VLOOKUP(B:B,'Справочник по тт'!$A$2:$C$5,3,0)</f>
        <v>"Парабола"</v>
      </c>
      <c r="L9660" s="23">
        <v>1</v>
      </c>
      <c r="M9660" t="s">
        <v>361</v>
      </c>
    </row>
    <row r="9661" spans="1:13" x14ac:dyDescent="0.2">
      <c r="A9661" s="47">
        <v>44000.375</v>
      </c>
      <c r="B9661">
        <v>3</v>
      </c>
      <c r="G9661" s="12">
        <f t="shared" si="601"/>
        <v>2020</v>
      </c>
      <c r="H9661" s="12">
        <f t="shared" si="602"/>
        <v>6</v>
      </c>
      <c r="I9661" s="12">
        <f t="shared" si="603"/>
        <v>18</v>
      </c>
      <c r="J9661" s="51">
        <f t="shared" si="604"/>
        <v>44000</v>
      </c>
      <c r="K9661" t="str">
        <f>VLOOKUP(B:B,'Справочник по тт'!$A$2:$C$5,3,0)</f>
        <v>"Парабола"</v>
      </c>
      <c r="L9661" s="23">
        <v>1</v>
      </c>
      <c r="M9661" t="s">
        <v>361</v>
      </c>
    </row>
    <row r="9662" spans="1:13" x14ac:dyDescent="0.2">
      <c r="A9662" s="47">
        <v>44000.375</v>
      </c>
      <c r="B9662">
        <v>3</v>
      </c>
      <c r="G9662" s="12">
        <f t="shared" si="601"/>
        <v>2020</v>
      </c>
      <c r="H9662" s="12">
        <f t="shared" si="602"/>
        <v>6</v>
      </c>
      <c r="I9662" s="12">
        <f t="shared" si="603"/>
        <v>18</v>
      </c>
      <c r="J9662" s="51">
        <f t="shared" si="604"/>
        <v>44000</v>
      </c>
      <c r="K9662" t="str">
        <f>VLOOKUP(B:B,'Справочник по тт'!$A$2:$C$5,3,0)</f>
        <v>"Парабола"</v>
      </c>
      <c r="L9662" s="23">
        <v>1</v>
      </c>
      <c r="M9662" t="s">
        <v>361</v>
      </c>
    </row>
    <row r="9663" spans="1:13" x14ac:dyDescent="0.2">
      <c r="A9663" s="47">
        <v>44000.375</v>
      </c>
      <c r="B9663">
        <v>3</v>
      </c>
      <c r="G9663" s="12">
        <f t="shared" si="601"/>
        <v>2020</v>
      </c>
      <c r="H9663" s="12">
        <f t="shared" si="602"/>
        <v>6</v>
      </c>
      <c r="I9663" s="12">
        <f t="shared" si="603"/>
        <v>18</v>
      </c>
      <c r="J9663" s="51">
        <f t="shared" si="604"/>
        <v>44000</v>
      </c>
      <c r="K9663" t="str">
        <f>VLOOKUP(B:B,'Справочник по тт'!$A$2:$C$5,3,0)</f>
        <v>"Парабола"</v>
      </c>
      <c r="L9663" s="23">
        <v>1</v>
      </c>
      <c r="M9663" t="s">
        <v>361</v>
      </c>
    </row>
    <row r="9664" spans="1:13" x14ac:dyDescent="0.2">
      <c r="A9664" s="47">
        <v>44000.375</v>
      </c>
      <c r="B9664">
        <v>3</v>
      </c>
      <c r="G9664" s="12">
        <f t="shared" si="601"/>
        <v>2020</v>
      </c>
      <c r="H9664" s="12">
        <f t="shared" si="602"/>
        <v>6</v>
      </c>
      <c r="I9664" s="12">
        <f t="shared" si="603"/>
        <v>18</v>
      </c>
      <c r="J9664" s="51">
        <f t="shared" si="604"/>
        <v>44000</v>
      </c>
      <c r="K9664" t="str">
        <f>VLOOKUP(B:B,'Справочник по тт'!$A$2:$C$5,3,0)</f>
        <v>"Парабола"</v>
      </c>
      <c r="L9664" s="23">
        <v>1</v>
      </c>
      <c r="M9664" t="s">
        <v>361</v>
      </c>
    </row>
    <row r="9665" spans="1:13" x14ac:dyDescent="0.2">
      <c r="A9665" s="47">
        <v>44000.375</v>
      </c>
      <c r="B9665">
        <v>3</v>
      </c>
      <c r="G9665" s="12">
        <f t="shared" si="601"/>
        <v>2020</v>
      </c>
      <c r="H9665" s="12">
        <f t="shared" si="602"/>
        <v>6</v>
      </c>
      <c r="I9665" s="12">
        <f t="shared" si="603"/>
        <v>18</v>
      </c>
      <c r="J9665" s="51">
        <f t="shared" si="604"/>
        <v>44000</v>
      </c>
      <c r="K9665" t="str">
        <f>VLOOKUP(B:B,'Справочник по тт'!$A$2:$C$5,3,0)</f>
        <v>"Парабола"</v>
      </c>
      <c r="L9665" s="23">
        <v>1</v>
      </c>
      <c r="M9665" t="s">
        <v>361</v>
      </c>
    </row>
    <row r="9666" spans="1:13" x14ac:dyDescent="0.2">
      <c r="A9666" s="47">
        <v>44000.375</v>
      </c>
      <c r="B9666">
        <v>3</v>
      </c>
      <c r="G9666" s="12">
        <f t="shared" si="601"/>
        <v>2020</v>
      </c>
      <c r="H9666" s="12">
        <f t="shared" si="602"/>
        <v>6</v>
      </c>
      <c r="I9666" s="12">
        <f t="shared" si="603"/>
        <v>18</v>
      </c>
      <c r="J9666" s="51">
        <f t="shared" si="604"/>
        <v>44000</v>
      </c>
      <c r="K9666" t="str">
        <f>VLOOKUP(B:B,'Справочник по тт'!$A$2:$C$5,3,0)</f>
        <v>"Парабола"</v>
      </c>
      <c r="L9666" s="23">
        <v>1</v>
      </c>
      <c r="M9666" t="s">
        <v>361</v>
      </c>
    </row>
    <row r="9667" spans="1:13" x14ac:dyDescent="0.2">
      <c r="A9667" s="47">
        <v>44000.375</v>
      </c>
      <c r="B9667">
        <v>3</v>
      </c>
      <c r="G9667" s="12">
        <f t="shared" ref="G9667:G9730" si="605">YEAR(A9667)</f>
        <v>2020</v>
      </c>
      <c r="H9667" s="12">
        <f t="shared" ref="H9667:H9730" si="606">MONTH(A9667)</f>
        <v>6</v>
      </c>
      <c r="I9667" s="12">
        <f t="shared" ref="I9667:I9730" si="607">DAY(A9667)</f>
        <v>18</v>
      </c>
      <c r="J9667" s="51">
        <f t="shared" ref="J9667:J9730" si="608">DATE(G:G,H:H,I:I)</f>
        <v>44000</v>
      </c>
      <c r="K9667" t="str">
        <f>VLOOKUP(B:B,'Справочник по тт'!$A$2:$C$5,3,0)</f>
        <v>"Парабола"</v>
      </c>
      <c r="L9667" s="23">
        <v>1</v>
      </c>
      <c r="M9667" t="s">
        <v>361</v>
      </c>
    </row>
    <row r="9668" spans="1:13" x14ac:dyDescent="0.2">
      <c r="A9668" s="47">
        <v>44000.416666666664</v>
      </c>
      <c r="B9668">
        <v>3</v>
      </c>
      <c r="G9668" s="12">
        <f t="shared" si="605"/>
        <v>2020</v>
      </c>
      <c r="H9668" s="12">
        <f t="shared" si="606"/>
        <v>6</v>
      </c>
      <c r="I9668" s="12">
        <f t="shared" si="607"/>
        <v>18</v>
      </c>
      <c r="J9668" s="51">
        <f t="shared" si="608"/>
        <v>44000</v>
      </c>
      <c r="K9668" t="str">
        <f>VLOOKUP(B:B,'Справочник по тт'!$A$2:$C$5,3,0)</f>
        <v>"Парабола"</v>
      </c>
      <c r="L9668" s="23">
        <v>1</v>
      </c>
      <c r="M9668" t="s">
        <v>361</v>
      </c>
    </row>
    <row r="9669" spans="1:13" x14ac:dyDescent="0.2">
      <c r="A9669" s="47">
        <v>44000.416666666664</v>
      </c>
      <c r="B9669">
        <v>3</v>
      </c>
      <c r="G9669" s="12">
        <f t="shared" si="605"/>
        <v>2020</v>
      </c>
      <c r="H9669" s="12">
        <f t="shared" si="606"/>
        <v>6</v>
      </c>
      <c r="I9669" s="12">
        <f t="shared" si="607"/>
        <v>18</v>
      </c>
      <c r="J9669" s="51">
        <f t="shared" si="608"/>
        <v>44000</v>
      </c>
      <c r="K9669" t="str">
        <f>VLOOKUP(B:B,'Справочник по тт'!$A$2:$C$5,3,0)</f>
        <v>"Парабола"</v>
      </c>
      <c r="L9669" s="23">
        <v>1</v>
      </c>
      <c r="M9669" t="s">
        <v>361</v>
      </c>
    </row>
    <row r="9670" spans="1:13" x14ac:dyDescent="0.2">
      <c r="A9670" s="47">
        <v>44000.416666666664</v>
      </c>
      <c r="B9670">
        <v>3</v>
      </c>
      <c r="G9670" s="12">
        <f t="shared" si="605"/>
        <v>2020</v>
      </c>
      <c r="H9670" s="12">
        <f t="shared" si="606"/>
        <v>6</v>
      </c>
      <c r="I9670" s="12">
        <f t="shared" si="607"/>
        <v>18</v>
      </c>
      <c r="J9670" s="51">
        <f t="shared" si="608"/>
        <v>44000</v>
      </c>
      <c r="K9670" t="str">
        <f>VLOOKUP(B:B,'Справочник по тт'!$A$2:$C$5,3,0)</f>
        <v>"Парабола"</v>
      </c>
      <c r="L9670" s="23">
        <v>1</v>
      </c>
      <c r="M9670" t="s">
        <v>361</v>
      </c>
    </row>
    <row r="9671" spans="1:13" x14ac:dyDescent="0.2">
      <c r="A9671" s="47">
        <v>44000.416666666664</v>
      </c>
      <c r="B9671">
        <v>3</v>
      </c>
      <c r="G9671" s="12">
        <f t="shared" si="605"/>
        <v>2020</v>
      </c>
      <c r="H9671" s="12">
        <f t="shared" si="606"/>
        <v>6</v>
      </c>
      <c r="I9671" s="12">
        <f t="shared" si="607"/>
        <v>18</v>
      </c>
      <c r="J9671" s="51">
        <f t="shared" si="608"/>
        <v>44000</v>
      </c>
      <c r="K9671" t="str">
        <f>VLOOKUP(B:B,'Справочник по тт'!$A$2:$C$5,3,0)</f>
        <v>"Парабола"</v>
      </c>
      <c r="L9671" s="23">
        <v>1</v>
      </c>
      <c r="M9671" t="s">
        <v>361</v>
      </c>
    </row>
    <row r="9672" spans="1:13" x14ac:dyDescent="0.2">
      <c r="A9672" s="47">
        <v>44000.416666666664</v>
      </c>
      <c r="B9672">
        <v>3</v>
      </c>
      <c r="G9672" s="12">
        <f t="shared" si="605"/>
        <v>2020</v>
      </c>
      <c r="H9672" s="12">
        <f t="shared" si="606"/>
        <v>6</v>
      </c>
      <c r="I9672" s="12">
        <f t="shared" si="607"/>
        <v>18</v>
      </c>
      <c r="J9672" s="51">
        <f t="shared" si="608"/>
        <v>44000</v>
      </c>
      <c r="K9672" t="str">
        <f>VLOOKUP(B:B,'Справочник по тт'!$A$2:$C$5,3,0)</f>
        <v>"Парабола"</v>
      </c>
      <c r="L9672" s="23">
        <v>1</v>
      </c>
      <c r="M9672" t="s">
        <v>361</v>
      </c>
    </row>
    <row r="9673" spans="1:13" x14ac:dyDescent="0.2">
      <c r="A9673" s="47">
        <v>44000.416666666664</v>
      </c>
      <c r="B9673">
        <v>3</v>
      </c>
      <c r="G9673" s="12">
        <f t="shared" si="605"/>
        <v>2020</v>
      </c>
      <c r="H9673" s="12">
        <f t="shared" si="606"/>
        <v>6</v>
      </c>
      <c r="I9673" s="12">
        <f t="shared" si="607"/>
        <v>18</v>
      </c>
      <c r="J9673" s="51">
        <f t="shared" si="608"/>
        <v>44000</v>
      </c>
      <c r="K9673" t="str">
        <f>VLOOKUP(B:B,'Справочник по тт'!$A$2:$C$5,3,0)</f>
        <v>"Парабола"</v>
      </c>
      <c r="L9673" s="23">
        <v>1</v>
      </c>
      <c r="M9673" t="s">
        <v>361</v>
      </c>
    </row>
    <row r="9674" spans="1:13" x14ac:dyDescent="0.2">
      <c r="A9674" s="47">
        <v>44000.416666666664</v>
      </c>
      <c r="B9674">
        <v>3</v>
      </c>
      <c r="G9674" s="12">
        <f t="shared" si="605"/>
        <v>2020</v>
      </c>
      <c r="H9674" s="12">
        <f t="shared" si="606"/>
        <v>6</v>
      </c>
      <c r="I9674" s="12">
        <f t="shared" si="607"/>
        <v>18</v>
      </c>
      <c r="J9674" s="51">
        <f t="shared" si="608"/>
        <v>44000</v>
      </c>
      <c r="K9674" t="str">
        <f>VLOOKUP(B:B,'Справочник по тт'!$A$2:$C$5,3,0)</f>
        <v>"Парабола"</v>
      </c>
      <c r="L9674" s="23">
        <v>1</v>
      </c>
      <c r="M9674" t="s">
        <v>361</v>
      </c>
    </row>
    <row r="9675" spans="1:13" x14ac:dyDescent="0.2">
      <c r="A9675" s="47">
        <v>44000.416666666664</v>
      </c>
      <c r="B9675">
        <v>3</v>
      </c>
      <c r="G9675" s="12">
        <f t="shared" si="605"/>
        <v>2020</v>
      </c>
      <c r="H9675" s="12">
        <f t="shared" si="606"/>
        <v>6</v>
      </c>
      <c r="I9675" s="12">
        <f t="shared" si="607"/>
        <v>18</v>
      </c>
      <c r="J9675" s="51">
        <f t="shared" si="608"/>
        <v>44000</v>
      </c>
      <c r="K9675" t="str">
        <f>VLOOKUP(B:B,'Справочник по тт'!$A$2:$C$5,3,0)</f>
        <v>"Парабола"</v>
      </c>
      <c r="L9675" s="23">
        <v>1</v>
      </c>
      <c r="M9675" t="s">
        <v>361</v>
      </c>
    </row>
    <row r="9676" spans="1:13" x14ac:dyDescent="0.2">
      <c r="A9676" s="47">
        <v>44000.416666666664</v>
      </c>
      <c r="B9676">
        <v>3</v>
      </c>
      <c r="G9676" s="12">
        <f t="shared" si="605"/>
        <v>2020</v>
      </c>
      <c r="H9676" s="12">
        <f t="shared" si="606"/>
        <v>6</v>
      </c>
      <c r="I9676" s="12">
        <f t="shared" si="607"/>
        <v>18</v>
      </c>
      <c r="J9676" s="51">
        <f t="shared" si="608"/>
        <v>44000</v>
      </c>
      <c r="K9676" t="str">
        <f>VLOOKUP(B:B,'Справочник по тт'!$A$2:$C$5,3,0)</f>
        <v>"Парабола"</v>
      </c>
      <c r="L9676" s="23">
        <v>1</v>
      </c>
      <c r="M9676" t="s">
        <v>361</v>
      </c>
    </row>
    <row r="9677" spans="1:13" x14ac:dyDescent="0.2">
      <c r="A9677" s="47">
        <v>44000.4375</v>
      </c>
      <c r="B9677">
        <v>3</v>
      </c>
      <c r="G9677" s="12">
        <f t="shared" si="605"/>
        <v>2020</v>
      </c>
      <c r="H9677" s="12">
        <f t="shared" si="606"/>
        <v>6</v>
      </c>
      <c r="I9677" s="12">
        <f t="shared" si="607"/>
        <v>18</v>
      </c>
      <c r="J9677" s="51">
        <f t="shared" si="608"/>
        <v>44000</v>
      </c>
      <c r="K9677" t="str">
        <f>VLOOKUP(B:B,'Справочник по тт'!$A$2:$C$5,3,0)</f>
        <v>"Парабола"</v>
      </c>
      <c r="L9677" s="23">
        <v>1</v>
      </c>
      <c r="M9677" t="s">
        <v>361</v>
      </c>
    </row>
    <row r="9678" spans="1:13" x14ac:dyDescent="0.2">
      <c r="A9678" s="47">
        <v>44000.458333333336</v>
      </c>
      <c r="B9678">
        <v>3</v>
      </c>
      <c r="G9678" s="12">
        <f t="shared" si="605"/>
        <v>2020</v>
      </c>
      <c r="H9678" s="12">
        <f t="shared" si="606"/>
        <v>6</v>
      </c>
      <c r="I9678" s="12">
        <f t="shared" si="607"/>
        <v>18</v>
      </c>
      <c r="J9678" s="51">
        <f t="shared" si="608"/>
        <v>44000</v>
      </c>
      <c r="K9678" t="str">
        <f>VLOOKUP(B:B,'Справочник по тт'!$A$2:$C$5,3,0)</f>
        <v>"Парабола"</v>
      </c>
      <c r="L9678" s="23">
        <v>1</v>
      </c>
      <c r="M9678" t="s">
        <v>361</v>
      </c>
    </row>
    <row r="9679" spans="1:13" x14ac:dyDescent="0.2">
      <c r="A9679" s="47">
        <v>44000.458333333336</v>
      </c>
      <c r="B9679">
        <v>3</v>
      </c>
      <c r="G9679" s="12">
        <f t="shared" si="605"/>
        <v>2020</v>
      </c>
      <c r="H9679" s="12">
        <f t="shared" si="606"/>
        <v>6</v>
      </c>
      <c r="I9679" s="12">
        <f t="shared" si="607"/>
        <v>18</v>
      </c>
      <c r="J9679" s="51">
        <f t="shared" si="608"/>
        <v>44000</v>
      </c>
      <c r="K9679" t="str">
        <f>VLOOKUP(B:B,'Справочник по тт'!$A$2:$C$5,3,0)</f>
        <v>"Парабола"</v>
      </c>
      <c r="L9679" s="23">
        <v>1</v>
      </c>
      <c r="M9679" t="s">
        <v>361</v>
      </c>
    </row>
    <row r="9680" spans="1:13" x14ac:dyDescent="0.2">
      <c r="A9680" s="47">
        <v>44000.458333333336</v>
      </c>
      <c r="B9680">
        <v>3</v>
      </c>
      <c r="G9680" s="12">
        <f t="shared" si="605"/>
        <v>2020</v>
      </c>
      <c r="H9680" s="12">
        <f t="shared" si="606"/>
        <v>6</v>
      </c>
      <c r="I9680" s="12">
        <f t="shared" si="607"/>
        <v>18</v>
      </c>
      <c r="J9680" s="51">
        <f t="shared" si="608"/>
        <v>44000</v>
      </c>
      <c r="K9680" t="str">
        <f>VLOOKUP(B:B,'Справочник по тт'!$A$2:$C$5,3,0)</f>
        <v>"Парабола"</v>
      </c>
      <c r="L9680" s="23">
        <v>1</v>
      </c>
      <c r="M9680" t="s">
        <v>361</v>
      </c>
    </row>
    <row r="9681" spans="1:13" x14ac:dyDescent="0.2">
      <c r="A9681" s="47">
        <v>44000.458333333336</v>
      </c>
      <c r="B9681">
        <v>3</v>
      </c>
      <c r="G9681" s="12">
        <f t="shared" si="605"/>
        <v>2020</v>
      </c>
      <c r="H9681" s="12">
        <f t="shared" si="606"/>
        <v>6</v>
      </c>
      <c r="I9681" s="12">
        <f t="shared" si="607"/>
        <v>18</v>
      </c>
      <c r="J9681" s="51">
        <f t="shared" si="608"/>
        <v>44000</v>
      </c>
      <c r="K9681" t="str">
        <f>VLOOKUP(B:B,'Справочник по тт'!$A$2:$C$5,3,0)</f>
        <v>"Парабола"</v>
      </c>
      <c r="L9681" s="23">
        <v>1</v>
      </c>
      <c r="M9681" t="s">
        <v>361</v>
      </c>
    </row>
    <row r="9682" spans="1:13" x14ac:dyDescent="0.2">
      <c r="A9682" s="47">
        <v>44000.458333333336</v>
      </c>
      <c r="B9682">
        <v>3</v>
      </c>
      <c r="G9682" s="12">
        <f t="shared" si="605"/>
        <v>2020</v>
      </c>
      <c r="H9682" s="12">
        <f t="shared" si="606"/>
        <v>6</v>
      </c>
      <c r="I9682" s="12">
        <f t="shared" si="607"/>
        <v>18</v>
      </c>
      <c r="J9682" s="51">
        <f t="shared" si="608"/>
        <v>44000</v>
      </c>
      <c r="K9682" t="str">
        <f>VLOOKUP(B:B,'Справочник по тт'!$A$2:$C$5,3,0)</f>
        <v>"Парабола"</v>
      </c>
      <c r="L9682" s="23">
        <v>1</v>
      </c>
      <c r="M9682" t="s">
        <v>361</v>
      </c>
    </row>
    <row r="9683" spans="1:13" x14ac:dyDescent="0.2">
      <c r="A9683" s="47">
        <v>44000.458333333336</v>
      </c>
      <c r="B9683">
        <v>3</v>
      </c>
      <c r="G9683" s="12">
        <f t="shared" si="605"/>
        <v>2020</v>
      </c>
      <c r="H9683" s="12">
        <f t="shared" si="606"/>
        <v>6</v>
      </c>
      <c r="I9683" s="12">
        <f t="shared" si="607"/>
        <v>18</v>
      </c>
      <c r="J9683" s="51">
        <f t="shared" si="608"/>
        <v>44000</v>
      </c>
      <c r="K9683" t="str">
        <f>VLOOKUP(B:B,'Справочник по тт'!$A$2:$C$5,3,0)</f>
        <v>"Парабола"</v>
      </c>
      <c r="L9683" s="23">
        <v>1</v>
      </c>
      <c r="M9683" t="s">
        <v>361</v>
      </c>
    </row>
    <row r="9684" spans="1:13" x14ac:dyDescent="0.2">
      <c r="A9684" s="47">
        <v>44000.458333333336</v>
      </c>
      <c r="B9684">
        <v>3</v>
      </c>
      <c r="G9684" s="12">
        <f t="shared" si="605"/>
        <v>2020</v>
      </c>
      <c r="H9684" s="12">
        <f t="shared" si="606"/>
        <v>6</v>
      </c>
      <c r="I9684" s="12">
        <f t="shared" si="607"/>
        <v>18</v>
      </c>
      <c r="J9684" s="51">
        <f t="shared" si="608"/>
        <v>44000</v>
      </c>
      <c r="K9684" t="str">
        <f>VLOOKUP(B:B,'Справочник по тт'!$A$2:$C$5,3,0)</f>
        <v>"Парабола"</v>
      </c>
      <c r="L9684" s="23">
        <v>1</v>
      </c>
      <c r="M9684" t="s">
        <v>361</v>
      </c>
    </row>
    <row r="9685" spans="1:13" x14ac:dyDescent="0.2">
      <c r="A9685" s="47">
        <v>44000.458333333336</v>
      </c>
      <c r="B9685">
        <v>3</v>
      </c>
      <c r="G9685" s="12">
        <f t="shared" si="605"/>
        <v>2020</v>
      </c>
      <c r="H9685" s="12">
        <f t="shared" si="606"/>
        <v>6</v>
      </c>
      <c r="I9685" s="12">
        <f t="shared" si="607"/>
        <v>18</v>
      </c>
      <c r="J9685" s="51">
        <f t="shared" si="608"/>
        <v>44000</v>
      </c>
      <c r="K9685" t="str">
        <f>VLOOKUP(B:B,'Справочник по тт'!$A$2:$C$5,3,0)</f>
        <v>"Парабола"</v>
      </c>
      <c r="L9685" s="23">
        <v>1</v>
      </c>
      <c r="M9685" t="s">
        <v>361</v>
      </c>
    </row>
    <row r="9686" spans="1:13" x14ac:dyDescent="0.2">
      <c r="A9686" s="47">
        <v>44000.458333333336</v>
      </c>
      <c r="B9686">
        <v>3</v>
      </c>
      <c r="G9686" s="12">
        <f t="shared" si="605"/>
        <v>2020</v>
      </c>
      <c r="H9686" s="12">
        <f t="shared" si="606"/>
        <v>6</v>
      </c>
      <c r="I9686" s="12">
        <f t="shared" si="607"/>
        <v>18</v>
      </c>
      <c r="J9686" s="51">
        <f t="shared" si="608"/>
        <v>44000</v>
      </c>
      <c r="K9686" t="str">
        <f>VLOOKUP(B:B,'Справочник по тт'!$A$2:$C$5,3,0)</f>
        <v>"Парабола"</v>
      </c>
      <c r="L9686" s="23">
        <v>1</v>
      </c>
      <c r="M9686" t="s">
        <v>361</v>
      </c>
    </row>
    <row r="9687" spans="1:13" x14ac:dyDescent="0.2">
      <c r="A9687" s="47">
        <v>44000.458333333336</v>
      </c>
      <c r="B9687">
        <v>3</v>
      </c>
      <c r="G9687" s="12">
        <f t="shared" si="605"/>
        <v>2020</v>
      </c>
      <c r="H9687" s="12">
        <f t="shared" si="606"/>
        <v>6</v>
      </c>
      <c r="I9687" s="12">
        <f t="shared" si="607"/>
        <v>18</v>
      </c>
      <c r="J9687" s="51">
        <f t="shared" si="608"/>
        <v>44000</v>
      </c>
      <c r="K9687" t="str">
        <f>VLOOKUP(B:B,'Справочник по тт'!$A$2:$C$5,3,0)</f>
        <v>"Парабола"</v>
      </c>
      <c r="L9687" s="23">
        <v>1</v>
      </c>
      <c r="M9687" t="s">
        <v>361</v>
      </c>
    </row>
    <row r="9688" spans="1:13" x14ac:dyDescent="0.2">
      <c r="A9688" s="47">
        <v>44000.458333333336</v>
      </c>
      <c r="B9688">
        <v>3</v>
      </c>
      <c r="G9688" s="12">
        <f t="shared" si="605"/>
        <v>2020</v>
      </c>
      <c r="H9688" s="12">
        <f t="shared" si="606"/>
        <v>6</v>
      </c>
      <c r="I9688" s="12">
        <f t="shared" si="607"/>
        <v>18</v>
      </c>
      <c r="J9688" s="51">
        <f t="shared" si="608"/>
        <v>44000</v>
      </c>
      <c r="K9688" t="str">
        <f>VLOOKUP(B:B,'Справочник по тт'!$A$2:$C$5,3,0)</f>
        <v>"Парабола"</v>
      </c>
      <c r="L9688" s="23">
        <v>1</v>
      </c>
      <c r="M9688" t="s">
        <v>361</v>
      </c>
    </row>
    <row r="9689" spans="1:13" x14ac:dyDescent="0.2">
      <c r="A9689" s="47">
        <v>44000.5</v>
      </c>
      <c r="B9689">
        <v>3</v>
      </c>
      <c r="G9689" s="12">
        <f t="shared" si="605"/>
        <v>2020</v>
      </c>
      <c r="H9689" s="12">
        <f t="shared" si="606"/>
        <v>6</v>
      </c>
      <c r="I9689" s="12">
        <f t="shared" si="607"/>
        <v>18</v>
      </c>
      <c r="J9689" s="51">
        <f t="shared" si="608"/>
        <v>44000</v>
      </c>
      <c r="K9689" t="str">
        <f>VLOOKUP(B:B,'Справочник по тт'!$A$2:$C$5,3,0)</f>
        <v>"Парабола"</v>
      </c>
      <c r="L9689" s="23">
        <v>1</v>
      </c>
      <c r="M9689" t="s">
        <v>361</v>
      </c>
    </row>
    <row r="9690" spans="1:13" x14ac:dyDescent="0.2">
      <c r="A9690" s="47">
        <v>44000.5</v>
      </c>
      <c r="B9690">
        <v>3</v>
      </c>
      <c r="G9690" s="12">
        <f t="shared" si="605"/>
        <v>2020</v>
      </c>
      <c r="H9690" s="12">
        <f t="shared" si="606"/>
        <v>6</v>
      </c>
      <c r="I9690" s="12">
        <f t="shared" si="607"/>
        <v>18</v>
      </c>
      <c r="J9690" s="51">
        <f t="shared" si="608"/>
        <v>44000</v>
      </c>
      <c r="K9690" t="str">
        <f>VLOOKUP(B:B,'Справочник по тт'!$A$2:$C$5,3,0)</f>
        <v>"Парабола"</v>
      </c>
      <c r="L9690" s="23">
        <v>1</v>
      </c>
      <c r="M9690" t="s">
        <v>361</v>
      </c>
    </row>
    <row r="9691" spans="1:13" x14ac:dyDescent="0.2">
      <c r="A9691" s="47">
        <v>44000.5</v>
      </c>
      <c r="B9691">
        <v>3</v>
      </c>
      <c r="G9691" s="12">
        <f t="shared" si="605"/>
        <v>2020</v>
      </c>
      <c r="H9691" s="12">
        <f t="shared" si="606"/>
        <v>6</v>
      </c>
      <c r="I9691" s="12">
        <f t="shared" si="607"/>
        <v>18</v>
      </c>
      <c r="J9691" s="51">
        <f t="shared" si="608"/>
        <v>44000</v>
      </c>
      <c r="K9691" t="str">
        <f>VLOOKUP(B:B,'Справочник по тт'!$A$2:$C$5,3,0)</f>
        <v>"Парабола"</v>
      </c>
      <c r="L9691" s="23">
        <v>1</v>
      </c>
      <c r="M9691" t="s">
        <v>361</v>
      </c>
    </row>
    <row r="9692" spans="1:13" x14ac:dyDescent="0.2">
      <c r="A9692" s="47">
        <v>44000.5</v>
      </c>
      <c r="B9692">
        <v>3</v>
      </c>
      <c r="G9692" s="12">
        <f t="shared" si="605"/>
        <v>2020</v>
      </c>
      <c r="H9692" s="12">
        <f t="shared" si="606"/>
        <v>6</v>
      </c>
      <c r="I9692" s="12">
        <f t="shared" si="607"/>
        <v>18</v>
      </c>
      <c r="J9692" s="51">
        <f t="shared" si="608"/>
        <v>44000</v>
      </c>
      <c r="K9692" t="str">
        <f>VLOOKUP(B:B,'Справочник по тт'!$A$2:$C$5,3,0)</f>
        <v>"Парабола"</v>
      </c>
      <c r="L9692" s="23">
        <v>1</v>
      </c>
      <c r="M9692" t="s">
        <v>361</v>
      </c>
    </row>
    <row r="9693" spans="1:13" x14ac:dyDescent="0.2">
      <c r="A9693" s="47">
        <v>44000.5</v>
      </c>
      <c r="B9693">
        <v>3</v>
      </c>
      <c r="G9693" s="12">
        <f t="shared" si="605"/>
        <v>2020</v>
      </c>
      <c r="H9693" s="12">
        <f t="shared" si="606"/>
        <v>6</v>
      </c>
      <c r="I9693" s="12">
        <f t="shared" si="607"/>
        <v>18</v>
      </c>
      <c r="J9693" s="51">
        <f t="shared" si="608"/>
        <v>44000</v>
      </c>
      <c r="K9693" t="str">
        <f>VLOOKUP(B:B,'Справочник по тт'!$A$2:$C$5,3,0)</f>
        <v>"Парабола"</v>
      </c>
      <c r="L9693" s="23">
        <v>1</v>
      </c>
      <c r="M9693" t="s">
        <v>361</v>
      </c>
    </row>
    <row r="9694" spans="1:13" x14ac:dyDescent="0.2">
      <c r="A9694" s="47">
        <v>44000.5</v>
      </c>
      <c r="B9694">
        <v>3</v>
      </c>
      <c r="G9694" s="12">
        <f t="shared" si="605"/>
        <v>2020</v>
      </c>
      <c r="H9694" s="12">
        <f t="shared" si="606"/>
        <v>6</v>
      </c>
      <c r="I9694" s="12">
        <f t="shared" si="607"/>
        <v>18</v>
      </c>
      <c r="J9694" s="51">
        <f t="shared" si="608"/>
        <v>44000</v>
      </c>
      <c r="K9694" t="str">
        <f>VLOOKUP(B:B,'Справочник по тт'!$A$2:$C$5,3,0)</f>
        <v>"Парабола"</v>
      </c>
      <c r="L9694" s="23">
        <v>1</v>
      </c>
      <c r="M9694" t="s">
        <v>361</v>
      </c>
    </row>
    <row r="9695" spans="1:13" x14ac:dyDescent="0.2">
      <c r="A9695" s="47">
        <v>44000.541666666664</v>
      </c>
      <c r="B9695">
        <v>3</v>
      </c>
      <c r="G9695" s="12">
        <f t="shared" si="605"/>
        <v>2020</v>
      </c>
      <c r="H9695" s="12">
        <f t="shared" si="606"/>
        <v>6</v>
      </c>
      <c r="I9695" s="12">
        <f t="shared" si="607"/>
        <v>18</v>
      </c>
      <c r="J9695" s="51">
        <f t="shared" si="608"/>
        <v>44000</v>
      </c>
      <c r="K9695" t="str">
        <f>VLOOKUP(B:B,'Справочник по тт'!$A$2:$C$5,3,0)</f>
        <v>"Парабола"</v>
      </c>
      <c r="L9695" s="23">
        <v>1</v>
      </c>
      <c r="M9695" t="s">
        <v>361</v>
      </c>
    </row>
    <row r="9696" spans="1:13" x14ac:dyDescent="0.2">
      <c r="A9696" s="47">
        <v>44000.541666666664</v>
      </c>
      <c r="B9696">
        <v>3</v>
      </c>
      <c r="G9696" s="12">
        <f t="shared" si="605"/>
        <v>2020</v>
      </c>
      <c r="H9696" s="12">
        <f t="shared" si="606"/>
        <v>6</v>
      </c>
      <c r="I9696" s="12">
        <f t="shared" si="607"/>
        <v>18</v>
      </c>
      <c r="J9696" s="51">
        <f t="shared" si="608"/>
        <v>44000</v>
      </c>
      <c r="K9696" t="str">
        <f>VLOOKUP(B:B,'Справочник по тт'!$A$2:$C$5,3,0)</f>
        <v>"Парабола"</v>
      </c>
      <c r="L9696" s="23">
        <v>1</v>
      </c>
      <c r="M9696" t="s">
        <v>361</v>
      </c>
    </row>
    <row r="9697" spans="1:13" x14ac:dyDescent="0.2">
      <c r="A9697" s="47">
        <v>44000.541666666664</v>
      </c>
      <c r="B9697">
        <v>3</v>
      </c>
      <c r="G9697" s="12">
        <f t="shared" si="605"/>
        <v>2020</v>
      </c>
      <c r="H9697" s="12">
        <f t="shared" si="606"/>
        <v>6</v>
      </c>
      <c r="I9697" s="12">
        <f t="shared" si="607"/>
        <v>18</v>
      </c>
      <c r="J9697" s="51">
        <f t="shared" si="608"/>
        <v>44000</v>
      </c>
      <c r="K9697" t="str">
        <f>VLOOKUP(B:B,'Справочник по тт'!$A$2:$C$5,3,0)</f>
        <v>"Парабола"</v>
      </c>
      <c r="L9697" s="23">
        <v>1</v>
      </c>
      <c r="M9697" t="s">
        <v>361</v>
      </c>
    </row>
    <row r="9698" spans="1:13" x14ac:dyDescent="0.2">
      <c r="A9698" s="47">
        <v>44000.541666666664</v>
      </c>
      <c r="B9698">
        <v>3</v>
      </c>
      <c r="G9698" s="12">
        <f t="shared" si="605"/>
        <v>2020</v>
      </c>
      <c r="H9698" s="12">
        <f t="shared" si="606"/>
        <v>6</v>
      </c>
      <c r="I9698" s="12">
        <f t="shared" si="607"/>
        <v>18</v>
      </c>
      <c r="J9698" s="51">
        <f t="shared" si="608"/>
        <v>44000</v>
      </c>
      <c r="K9698" t="str">
        <f>VLOOKUP(B:B,'Справочник по тт'!$A$2:$C$5,3,0)</f>
        <v>"Парабола"</v>
      </c>
      <c r="L9698" s="23">
        <v>1</v>
      </c>
      <c r="M9698" t="s">
        <v>361</v>
      </c>
    </row>
    <row r="9699" spans="1:13" x14ac:dyDescent="0.2">
      <c r="A9699" s="47">
        <v>44000.541666666664</v>
      </c>
      <c r="B9699">
        <v>3</v>
      </c>
      <c r="G9699" s="12">
        <f t="shared" si="605"/>
        <v>2020</v>
      </c>
      <c r="H9699" s="12">
        <f t="shared" si="606"/>
        <v>6</v>
      </c>
      <c r="I9699" s="12">
        <f t="shared" si="607"/>
        <v>18</v>
      </c>
      <c r="J9699" s="51">
        <f t="shared" si="608"/>
        <v>44000</v>
      </c>
      <c r="K9699" t="str">
        <f>VLOOKUP(B:B,'Справочник по тт'!$A$2:$C$5,3,0)</f>
        <v>"Парабола"</v>
      </c>
      <c r="L9699" s="23">
        <v>1</v>
      </c>
      <c r="M9699" t="s">
        <v>361</v>
      </c>
    </row>
    <row r="9700" spans="1:13" x14ac:dyDescent="0.2">
      <c r="A9700" s="47">
        <v>44000.541666666664</v>
      </c>
      <c r="B9700">
        <v>3</v>
      </c>
      <c r="G9700" s="12">
        <f t="shared" si="605"/>
        <v>2020</v>
      </c>
      <c r="H9700" s="12">
        <f t="shared" si="606"/>
        <v>6</v>
      </c>
      <c r="I9700" s="12">
        <f t="shared" si="607"/>
        <v>18</v>
      </c>
      <c r="J9700" s="51">
        <f t="shared" si="608"/>
        <v>44000</v>
      </c>
      <c r="K9700" t="str">
        <f>VLOOKUP(B:B,'Справочник по тт'!$A$2:$C$5,3,0)</f>
        <v>"Парабола"</v>
      </c>
      <c r="L9700" s="23">
        <v>1</v>
      </c>
      <c r="M9700" t="s">
        <v>361</v>
      </c>
    </row>
    <row r="9701" spans="1:13" x14ac:dyDescent="0.2">
      <c r="A9701" s="47">
        <v>44000.541666666664</v>
      </c>
      <c r="B9701">
        <v>3</v>
      </c>
      <c r="G9701" s="12">
        <f t="shared" si="605"/>
        <v>2020</v>
      </c>
      <c r="H9701" s="12">
        <f t="shared" si="606"/>
        <v>6</v>
      </c>
      <c r="I9701" s="12">
        <f t="shared" si="607"/>
        <v>18</v>
      </c>
      <c r="J9701" s="51">
        <f t="shared" si="608"/>
        <v>44000</v>
      </c>
      <c r="K9701" t="str">
        <f>VLOOKUP(B:B,'Справочник по тт'!$A$2:$C$5,3,0)</f>
        <v>"Парабола"</v>
      </c>
      <c r="L9701" s="23">
        <v>1</v>
      </c>
      <c r="M9701" t="s">
        <v>361</v>
      </c>
    </row>
    <row r="9702" spans="1:13" x14ac:dyDescent="0.2">
      <c r="A9702" s="47">
        <v>44000.541666666664</v>
      </c>
      <c r="B9702">
        <v>3</v>
      </c>
      <c r="G9702" s="12">
        <f t="shared" si="605"/>
        <v>2020</v>
      </c>
      <c r="H9702" s="12">
        <f t="shared" si="606"/>
        <v>6</v>
      </c>
      <c r="I9702" s="12">
        <f t="shared" si="607"/>
        <v>18</v>
      </c>
      <c r="J9702" s="51">
        <f t="shared" si="608"/>
        <v>44000</v>
      </c>
      <c r="K9702" t="str">
        <f>VLOOKUP(B:B,'Справочник по тт'!$A$2:$C$5,3,0)</f>
        <v>"Парабола"</v>
      </c>
      <c r="L9702" s="23">
        <v>1</v>
      </c>
      <c r="M9702" t="s">
        <v>361</v>
      </c>
    </row>
    <row r="9703" spans="1:13" x14ac:dyDescent="0.2">
      <c r="A9703" s="47">
        <v>44000.541666666664</v>
      </c>
      <c r="B9703">
        <v>3</v>
      </c>
      <c r="G9703" s="12">
        <f t="shared" si="605"/>
        <v>2020</v>
      </c>
      <c r="H9703" s="12">
        <f t="shared" si="606"/>
        <v>6</v>
      </c>
      <c r="I9703" s="12">
        <f t="shared" si="607"/>
        <v>18</v>
      </c>
      <c r="J9703" s="51">
        <f t="shared" si="608"/>
        <v>44000</v>
      </c>
      <c r="K9703" t="str">
        <f>VLOOKUP(B:B,'Справочник по тт'!$A$2:$C$5,3,0)</f>
        <v>"Парабола"</v>
      </c>
      <c r="L9703" s="23">
        <v>1</v>
      </c>
      <c r="M9703" t="s">
        <v>361</v>
      </c>
    </row>
    <row r="9704" spans="1:13" x14ac:dyDescent="0.2">
      <c r="A9704" s="47">
        <v>44000.541666666664</v>
      </c>
      <c r="B9704">
        <v>3</v>
      </c>
      <c r="G9704" s="12">
        <f t="shared" si="605"/>
        <v>2020</v>
      </c>
      <c r="H9704" s="12">
        <f t="shared" si="606"/>
        <v>6</v>
      </c>
      <c r="I9704" s="12">
        <f t="shared" si="607"/>
        <v>18</v>
      </c>
      <c r="J9704" s="51">
        <f t="shared" si="608"/>
        <v>44000</v>
      </c>
      <c r="K9704" t="str">
        <f>VLOOKUP(B:B,'Справочник по тт'!$A$2:$C$5,3,0)</f>
        <v>"Парабола"</v>
      </c>
      <c r="L9704" s="23">
        <v>1</v>
      </c>
      <c r="M9704" t="s">
        <v>361</v>
      </c>
    </row>
    <row r="9705" spans="1:13" x14ac:dyDescent="0.2">
      <c r="A9705" s="47">
        <v>44000.548611111109</v>
      </c>
      <c r="B9705">
        <v>3</v>
      </c>
      <c r="G9705" s="12">
        <f t="shared" si="605"/>
        <v>2020</v>
      </c>
      <c r="H9705" s="12">
        <f t="shared" si="606"/>
        <v>6</v>
      </c>
      <c r="I9705" s="12">
        <f t="shared" si="607"/>
        <v>18</v>
      </c>
      <c r="J9705" s="51">
        <f t="shared" si="608"/>
        <v>44000</v>
      </c>
      <c r="K9705" t="str">
        <f>VLOOKUP(B:B,'Справочник по тт'!$A$2:$C$5,3,0)</f>
        <v>"Парабола"</v>
      </c>
      <c r="L9705" s="23">
        <v>1</v>
      </c>
      <c r="M9705" t="s">
        <v>361</v>
      </c>
    </row>
    <row r="9706" spans="1:13" x14ac:dyDescent="0.2">
      <c r="A9706" s="47">
        <v>44000.583333333336</v>
      </c>
      <c r="B9706">
        <v>3</v>
      </c>
      <c r="G9706" s="12">
        <f t="shared" si="605"/>
        <v>2020</v>
      </c>
      <c r="H9706" s="12">
        <f t="shared" si="606"/>
        <v>6</v>
      </c>
      <c r="I9706" s="12">
        <f t="shared" si="607"/>
        <v>18</v>
      </c>
      <c r="J9706" s="51">
        <f t="shared" si="608"/>
        <v>44000</v>
      </c>
      <c r="K9706" t="str">
        <f>VLOOKUP(B:B,'Справочник по тт'!$A$2:$C$5,3,0)</f>
        <v>"Парабола"</v>
      </c>
      <c r="L9706" s="23">
        <v>1</v>
      </c>
      <c r="M9706" t="s">
        <v>361</v>
      </c>
    </row>
    <row r="9707" spans="1:13" x14ac:dyDescent="0.2">
      <c r="A9707" s="47">
        <v>44000.583333333336</v>
      </c>
      <c r="B9707">
        <v>3</v>
      </c>
      <c r="G9707" s="12">
        <f t="shared" si="605"/>
        <v>2020</v>
      </c>
      <c r="H9707" s="12">
        <f t="shared" si="606"/>
        <v>6</v>
      </c>
      <c r="I9707" s="12">
        <f t="shared" si="607"/>
        <v>18</v>
      </c>
      <c r="J9707" s="51">
        <f t="shared" si="608"/>
        <v>44000</v>
      </c>
      <c r="K9707" t="str">
        <f>VLOOKUP(B:B,'Справочник по тт'!$A$2:$C$5,3,0)</f>
        <v>"Парабола"</v>
      </c>
      <c r="L9707" s="23">
        <v>1</v>
      </c>
      <c r="M9707" t="s">
        <v>361</v>
      </c>
    </row>
    <row r="9708" spans="1:13" x14ac:dyDescent="0.2">
      <c r="A9708" s="47">
        <v>44000.583333333336</v>
      </c>
      <c r="B9708">
        <v>3</v>
      </c>
      <c r="G9708" s="12">
        <f t="shared" si="605"/>
        <v>2020</v>
      </c>
      <c r="H9708" s="12">
        <f t="shared" si="606"/>
        <v>6</v>
      </c>
      <c r="I9708" s="12">
        <f t="shared" si="607"/>
        <v>18</v>
      </c>
      <c r="J9708" s="51">
        <f t="shared" si="608"/>
        <v>44000</v>
      </c>
      <c r="K9708" t="str">
        <f>VLOOKUP(B:B,'Справочник по тт'!$A$2:$C$5,3,0)</f>
        <v>"Парабола"</v>
      </c>
      <c r="L9708" s="23">
        <v>1</v>
      </c>
      <c r="M9708" t="s">
        <v>361</v>
      </c>
    </row>
    <row r="9709" spans="1:13" x14ac:dyDescent="0.2">
      <c r="A9709" s="47">
        <v>44000.583333333336</v>
      </c>
      <c r="B9709">
        <v>3</v>
      </c>
      <c r="G9709" s="12">
        <f t="shared" si="605"/>
        <v>2020</v>
      </c>
      <c r="H9709" s="12">
        <f t="shared" si="606"/>
        <v>6</v>
      </c>
      <c r="I9709" s="12">
        <f t="shared" si="607"/>
        <v>18</v>
      </c>
      <c r="J9709" s="51">
        <f t="shared" si="608"/>
        <v>44000</v>
      </c>
      <c r="K9709" t="str">
        <f>VLOOKUP(B:B,'Справочник по тт'!$A$2:$C$5,3,0)</f>
        <v>"Парабола"</v>
      </c>
      <c r="L9709" s="23">
        <v>1</v>
      </c>
      <c r="M9709" t="s">
        <v>361</v>
      </c>
    </row>
    <row r="9710" spans="1:13" x14ac:dyDescent="0.2">
      <c r="A9710" s="47">
        <v>44000.583333333336</v>
      </c>
      <c r="B9710">
        <v>3</v>
      </c>
      <c r="G9710" s="12">
        <f t="shared" si="605"/>
        <v>2020</v>
      </c>
      <c r="H9710" s="12">
        <f t="shared" si="606"/>
        <v>6</v>
      </c>
      <c r="I9710" s="12">
        <f t="shared" si="607"/>
        <v>18</v>
      </c>
      <c r="J9710" s="51">
        <f t="shared" si="608"/>
        <v>44000</v>
      </c>
      <c r="K9710" t="str">
        <f>VLOOKUP(B:B,'Справочник по тт'!$A$2:$C$5,3,0)</f>
        <v>"Парабола"</v>
      </c>
      <c r="L9710" s="23">
        <v>1</v>
      </c>
      <c r="M9710" t="s">
        <v>361</v>
      </c>
    </row>
    <row r="9711" spans="1:13" x14ac:dyDescent="0.2">
      <c r="A9711" s="47">
        <v>44000.583333333336</v>
      </c>
      <c r="B9711">
        <v>3</v>
      </c>
      <c r="G9711" s="12">
        <f t="shared" si="605"/>
        <v>2020</v>
      </c>
      <c r="H9711" s="12">
        <f t="shared" si="606"/>
        <v>6</v>
      </c>
      <c r="I9711" s="12">
        <f t="shared" si="607"/>
        <v>18</v>
      </c>
      <c r="J9711" s="51">
        <f t="shared" si="608"/>
        <v>44000</v>
      </c>
      <c r="K9711" t="str">
        <f>VLOOKUP(B:B,'Справочник по тт'!$A$2:$C$5,3,0)</f>
        <v>"Парабола"</v>
      </c>
      <c r="L9711" s="23">
        <v>1</v>
      </c>
      <c r="M9711" t="s">
        <v>361</v>
      </c>
    </row>
    <row r="9712" spans="1:13" x14ac:dyDescent="0.2">
      <c r="A9712" s="47">
        <v>44000.583333333336</v>
      </c>
      <c r="B9712">
        <v>3</v>
      </c>
      <c r="G9712" s="12">
        <f t="shared" si="605"/>
        <v>2020</v>
      </c>
      <c r="H9712" s="12">
        <f t="shared" si="606"/>
        <v>6</v>
      </c>
      <c r="I9712" s="12">
        <f t="shared" si="607"/>
        <v>18</v>
      </c>
      <c r="J9712" s="51">
        <f t="shared" si="608"/>
        <v>44000</v>
      </c>
      <c r="K9712" t="str">
        <f>VLOOKUP(B:B,'Справочник по тт'!$A$2:$C$5,3,0)</f>
        <v>"Парабола"</v>
      </c>
      <c r="L9712" s="23">
        <v>1</v>
      </c>
      <c r="M9712" t="s">
        <v>361</v>
      </c>
    </row>
    <row r="9713" spans="1:13" x14ac:dyDescent="0.2">
      <c r="A9713" s="47">
        <v>44000.583333333336</v>
      </c>
      <c r="B9713">
        <v>3</v>
      </c>
      <c r="G9713" s="12">
        <f t="shared" si="605"/>
        <v>2020</v>
      </c>
      <c r="H9713" s="12">
        <f t="shared" si="606"/>
        <v>6</v>
      </c>
      <c r="I9713" s="12">
        <f t="shared" si="607"/>
        <v>18</v>
      </c>
      <c r="J9713" s="51">
        <f t="shared" si="608"/>
        <v>44000</v>
      </c>
      <c r="K9713" t="str">
        <f>VLOOKUP(B:B,'Справочник по тт'!$A$2:$C$5,3,0)</f>
        <v>"Парабола"</v>
      </c>
      <c r="L9713" s="23">
        <v>1</v>
      </c>
      <c r="M9713" t="s">
        <v>361</v>
      </c>
    </row>
    <row r="9714" spans="1:13" x14ac:dyDescent="0.2">
      <c r="A9714" s="47">
        <v>44000.616666666669</v>
      </c>
      <c r="B9714">
        <v>3</v>
      </c>
      <c r="G9714" s="12">
        <f t="shared" si="605"/>
        <v>2020</v>
      </c>
      <c r="H9714" s="12">
        <f t="shared" si="606"/>
        <v>6</v>
      </c>
      <c r="I9714" s="12">
        <f t="shared" si="607"/>
        <v>18</v>
      </c>
      <c r="J9714" s="51">
        <f t="shared" si="608"/>
        <v>44000</v>
      </c>
      <c r="K9714" t="str">
        <f>VLOOKUP(B:B,'Справочник по тт'!$A$2:$C$5,3,0)</f>
        <v>"Парабола"</v>
      </c>
      <c r="L9714" s="23">
        <v>1</v>
      </c>
      <c r="M9714" t="s">
        <v>361</v>
      </c>
    </row>
    <row r="9715" spans="1:13" x14ac:dyDescent="0.2">
      <c r="A9715" s="47">
        <v>44000.621527777781</v>
      </c>
      <c r="B9715">
        <v>3</v>
      </c>
      <c r="G9715" s="12">
        <f t="shared" si="605"/>
        <v>2020</v>
      </c>
      <c r="H9715" s="12">
        <f t="shared" si="606"/>
        <v>6</v>
      </c>
      <c r="I9715" s="12">
        <f t="shared" si="607"/>
        <v>18</v>
      </c>
      <c r="J9715" s="51">
        <f t="shared" si="608"/>
        <v>44000</v>
      </c>
      <c r="K9715" t="str">
        <f>VLOOKUP(B:B,'Справочник по тт'!$A$2:$C$5,3,0)</f>
        <v>"Парабола"</v>
      </c>
      <c r="L9715" s="23">
        <v>1</v>
      </c>
      <c r="M9715" t="s">
        <v>361</v>
      </c>
    </row>
    <row r="9716" spans="1:13" x14ac:dyDescent="0.2">
      <c r="A9716" s="47">
        <v>44000.625</v>
      </c>
      <c r="B9716">
        <v>3</v>
      </c>
      <c r="G9716" s="12">
        <f t="shared" si="605"/>
        <v>2020</v>
      </c>
      <c r="H9716" s="12">
        <f t="shared" si="606"/>
        <v>6</v>
      </c>
      <c r="I9716" s="12">
        <f t="shared" si="607"/>
        <v>18</v>
      </c>
      <c r="J9716" s="51">
        <f t="shared" si="608"/>
        <v>44000</v>
      </c>
      <c r="K9716" t="str">
        <f>VLOOKUP(B:B,'Справочник по тт'!$A$2:$C$5,3,0)</f>
        <v>"Парабола"</v>
      </c>
      <c r="L9716" s="23">
        <v>1</v>
      </c>
      <c r="M9716" t="s">
        <v>361</v>
      </c>
    </row>
    <row r="9717" spans="1:13" x14ac:dyDescent="0.2">
      <c r="A9717" s="47">
        <v>44000.625</v>
      </c>
      <c r="B9717">
        <v>3</v>
      </c>
      <c r="G9717" s="12">
        <f t="shared" si="605"/>
        <v>2020</v>
      </c>
      <c r="H9717" s="12">
        <f t="shared" si="606"/>
        <v>6</v>
      </c>
      <c r="I9717" s="12">
        <f t="shared" si="607"/>
        <v>18</v>
      </c>
      <c r="J9717" s="51">
        <f t="shared" si="608"/>
        <v>44000</v>
      </c>
      <c r="K9717" t="str">
        <f>VLOOKUP(B:B,'Справочник по тт'!$A$2:$C$5,3,0)</f>
        <v>"Парабола"</v>
      </c>
      <c r="L9717" s="23">
        <v>1</v>
      </c>
      <c r="M9717" t="s">
        <v>361</v>
      </c>
    </row>
    <row r="9718" spans="1:13" x14ac:dyDescent="0.2">
      <c r="A9718" s="47">
        <v>44000.625</v>
      </c>
      <c r="B9718">
        <v>3</v>
      </c>
      <c r="G9718" s="12">
        <f t="shared" si="605"/>
        <v>2020</v>
      </c>
      <c r="H9718" s="12">
        <f t="shared" si="606"/>
        <v>6</v>
      </c>
      <c r="I9718" s="12">
        <f t="shared" si="607"/>
        <v>18</v>
      </c>
      <c r="J9718" s="51">
        <f t="shared" si="608"/>
        <v>44000</v>
      </c>
      <c r="K9718" t="str">
        <f>VLOOKUP(B:B,'Справочник по тт'!$A$2:$C$5,3,0)</f>
        <v>"Парабола"</v>
      </c>
      <c r="L9718" s="23">
        <v>1</v>
      </c>
      <c r="M9718" t="s">
        <v>361</v>
      </c>
    </row>
    <row r="9719" spans="1:13" x14ac:dyDescent="0.2">
      <c r="A9719" s="47">
        <v>44000.666666666664</v>
      </c>
      <c r="B9719">
        <v>3</v>
      </c>
      <c r="G9719" s="12">
        <f t="shared" si="605"/>
        <v>2020</v>
      </c>
      <c r="H9719" s="12">
        <f t="shared" si="606"/>
        <v>6</v>
      </c>
      <c r="I9719" s="12">
        <f t="shared" si="607"/>
        <v>18</v>
      </c>
      <c r="J9719" s="51">
        <f t="shared" si="608"/>
        <v>44000</v>
      </c>
      <c r="K9719" t="str">
        <f>VLOOKUP(B:B,'Справочник по тт'!$A$2:$C$5,3,0)</f>
        <v>"Парабола"</v>
      </c>
      <c r="L9719" s="23">
        <v>1</v>
      </c>
      <c r="M9719" t="s">
        <v>361</v>
      </c>
    </row>
    <row r="9720" spans="1:13" x14ac:dyDescent="0.2">
      <c r="A9720" s="47">
        <v>44000.666666666664</v>
      </c>
      <c r="B9720">
        <v>3</v>
      </c>
      <c r="G9720" s="12">
        <f t="shared" si="605"/>
        <v>2020</v>
      </c>
      <c r="H9720" s="12">
        <f t="shared" si="606"/>
        <v>6</v>
      </c>
      <c r="I9720" s="12">
        <f t="shared" si="607"/>
        <v>18</v>
      </c>
      <c r="J9720" s="51">
        <f t="shared" si="608"/>
        <v>44000</v>
      </c>
      <c r="K9720" t="str">
        <f>VLOOKUP(B:B,'Справочник по тт'!$A$2:$C$5,3,0)</f>
        <v>"Парабола"</v>
      </c>
      <c r="L9720" s="23">
        <v>1</v>
      </c>
      <c r="M9720" t="s">
        <v>361</v>
      </c>
    </row>
    <row r="9721" spans="1:13" x14ac:dyDescent="0.2">
      <c r="A9721" s="47">
        <v>44000.666666666664</v>
      </c>
      <c r="B9721">
        <v>3</v>
      </c>
      <c r="G9721" s="12">
        <f t="shared" si="605"/>
        <v>2020</v>
      </c>
      <c r="H9721" s="12">
        <f t="shared" si="606"/>
        <v>6</v>
      </c>
      <c r="I9721" s="12">
        <f t="shared" si="607"/>
        <v>18</v>
      </c>
      <c r="J9721" s="51">
        <f t="shared" si="608"/>
        <v>44000</v>
      </c>
      <c r="K9721" t="str">
        <f>VLOOKUP(B:B,'Справочник по тт'!$A$2:$C$5,3,0)</f>
        <v>"Парабола"</v>
      </c>
      <c r="L9721" s="23">
        <v>1</v>
      </c>
      <c r="M9721" t="s">
        <v>361</v>
      </c>
    </row>
    <row r="9722" spans="1:13" x14ac:dyDescent="0.2">
      <c r="A9722" s="47">
        <v>44000.666666666664</v>
      </c>
      <c r="B9722">
        <v>3</v>
      </c>
      <c r="G9722" s="12">
        <f t="shared" si="605"/>
        <v>2020</v>
      </c>
      <c r="H9722" s="12">
        <f t="shared" si="606"/>
        <v>6</v>
      </c>
      <c r="I9722" s="12">
        <f t="shared" si="607"/>
        <v>18</v>
      </c>
      <c r="J9722" s="51">
        <f t="shared" si="608"/>
        <v>44000</v>
      </c>
      <c r="K9722" t="str">
        <f>VLOOKUP(B:B,'Справочник по тт'!$A$2:$C$5,3,0)</f>
        <v>"Парабола"</v>
      </c>
      <c r="L9722" s="23">
        <v>1</v>
      </c>
      <c r="M9722" t="s">
        <v>361</v>
      </c>
    </row>
    <row r="9723" spans="1:13" x14ac:dyDescent="0.2">
      <c r="A9723" s="47">
        <v>44000.666666666664</v>
      </c>
      <c r="B9723">
        <v>3</v>
      </c>
      <c r="G9723" s="12">
        <f t="shared" si="605"/>
        <v>2020</v>
      </c>
      <c r="H9723" s="12">
        <f t="shared" si="606"/>
        <v>6</v>
      </c>
      <c r="I9723" s="12">
        <f t="shared" si="607"/>
        <v>18</v>
      </c>
      <c r="J9723" s="51">
        <f t="shared" si="608"/>
        <v>44000</v>
      </c>
      <c r="K9723" t="str">
        <f>VLOOKUP(B:B,'Справочник по тт'!$A$2:$C$5,3,0)</f>
        <v>"Парабола"</v>
      </c>
      <c r="L9723" s="23">
        <v>1</v>
      </c>
      <c r="M9723" t="s">
        <v>361</v>
      </c>
    </row>
    <row r="9724" spans="1:13" x14ac:dyDescent="0.2">
      <c r="A9724" s="47">
        <v>44000.6875</v>
      </c>
      <c r="B9724">
        <v>3</v>
      </c>
      <c r="G9724" s="12">
        <f t="shared" si="605"/>
        <v>2020</v>
      </c>
      <c r="H9724" s="12">
        <f t="shared" si="606"/>
        <v>6</v>
      </c>
      <c r="I9724" s="12">
        <f t="shared" si="607"/>
        <v>18</v>
      </c>
      <c r="J9724" s="51">
        <f t="shared" si="608"/>
        <v>44000</v>
      </c>
      <c r="K9724" t="str">
        <f>VLOOKUP(B:B,'Справочник по тт'!$A$2:$C$5,3,0)</f>
        <v>"Парабола"</v>
      </c>
      <c r="L9724" s="23">
        <v>1</v>
      </c>
      <c r="M9724" t="s">
        <v>361</v>
      </c>
    </row>
    <row r="9725" spans="1:13" x14ac:dyDescent="0.2">
      <c r="A9725" s="47">
        <v>44000.708333333336</v>
      </c>
      <c r="B9725">
        <v>3</v>
      </c>
      <c r="G9725" s="12">
        <f t="shared" si="605"/>
        <v>2020</v>
      </c>
      <c r="H9725" s="12">
        <f t="shared" si="606"/>
        <v>6</v>
      </c>
      <c r="I9725" s="12">
        <f t="shared" si="607"/>
        <v>18</v>
      </c>
      <c r="J9725" s="51">
        <f t="shared" si="608"/>
        <v>44000</v>
      </c>
      <c r="K9725" t="str">
        <f>VLOOKUP(B:B,'Справочник по тт'!$A$2:$C$5,3,0)</f>
        <v>"Парабола"</v>
      </c>
      <c r="L9725" s="23">
        <v>1</v>
      </c>
      <c r="M9725" t="s">
        <v>361</v>
      </c>
    </row>
    <row r="9726" spans="1:13" x14ac:dyDescent="0.2">
      <c r="A9726" s="47">
        <v>44000.708333333336</v>
      </c>
      <c r="B9726">
        <v>3</v>
      </c>
      <c r="G9726" s="12">
        <f t="shared" si="605"/>
        <v>2020</v>
      </c>
      <c r="H9726" s="12">
        <f t="shared" si="606"/>
        <v>6</v>
      </c>
      <c r="I9726" s="12">
        <f t="shared" si="607"/>
        <v>18</v>
      </c>
      <c r="J9726" s="51">
        <f t="shared" si="608"/>
        <v>44000</v>
      </c>
      <c r="K9726" t="str">
        <f>VLOOKUP(B:B,'Справочник по тт'!$A$2:$C$5,3,0)</f>
        <v>"Парабола"</v>
      </c>
      <c r="L9726" s="23">
        <v>1</v>
      </c>
      <c r="M9726" t="s">
        <v>361</v>
      </c>
    </row>
    <row r="9727" spans="1:13" x14ac:dyDescent="0.2">
      <c r="A9727" s="47">
        <v>44000.708333333336</v>
      </c>
      <c r="B9727">
        <v>3</v>
      </c>
      <c r="G9727" s="12">
        <f t="shared" si="605"/>
        <v>2020</v>
      </c>
      <c r="H9727" s="12">
        <f t="shared" si="606"/>
        <v>6</v>
      </c>
      <c r="I9727" s="12">
        <f t="shared" si="607"/>
        <v>18</v>
      </c>
      <c r="J9727" s="51">
        <f t="shared" si="608"/>
        <v>44000</v>
      </c>
      <c r="K9727" t="str">
        <f>VLOOKUP(B:B,'Справочник по тт'!$A$2:$C$5,3,0)</f>
        <v>"Парабола"</v>
      </c>
      <c r="L9727" s="23">
        <v>1</v>
      </c>
      <c r="M9727" t="s">
        <v>361</v>
      </c>
    </row>
    <row r="9728" spans="1:13" x14ac:dyDescent="0.2">
      <c r="A9728" s="47">
        <v>44000.708333333336</v>
      </c>
      <c r="B9728">
        <v>3</v>
      </c>
      <c r="G9728" s="12">
        <f t="shared" si="605"/>
        <v>2020</v>
      </c>
      <c r="H9728" s="12">
        <f t="shared" si="606"/>
        <v>6</v>
      </c>
      <c r="I9728" s="12">
        <f t="shared" si="607"/>
        <v>18</v>
      </c>
      <c r="J9728" s="51">
        <f t="shared" si="608"/>
        <v>44000</v>
      </c>
      <c r="K9728" t="str">
        <f>VLOOKUP(B:B,'Справочник по тт'!$A$2:$C$5,3,0)</f>
        <v>"Парабола"</v>
      </c>
      <c r="L9728" s="23">
        <v>1</v>
      </c>
      <c r="M9728" t="s">
        <v>361</v>
      </c>
    </row>
    <row r="9729" spans="1:13" x14ac:dyDescent="0.2">
      <c r="A9729" s="47">
        <v>44000.75</v>
      </c>
      <c r="B9729">
        <v>3</v>
      </c>
      <c r="G9729" s="12">
        <f t="shared" si="605"/>
        <v>2020</v>
      </c>
      <c r="H9729" s="12">
        <f t="shared" si="606"/>
        <v>6</v>
      </c>
      <c r="I9729" s="12">
        <f t="shared" si="607"/>
        <v>18</v>
      </c>
      <c r="J9729" s="51">
        <f t="shared" si="608"/>
        <v>44000</v>
      </c>
      <c r="K9729" t="str">
        <f>VLOOKUP(B:B,'Справочник по тт'!$A$2:$C$5,3,0)</f>
        <v>"Парабола"</v>
      </c>
      <c r="L9729" s="23">
        <v>1</v>
      </c>
      <c r="M9729" t="s">
        <v>361</v>
      </c>
    </row>
    <row r="9730" spans="1:13" x14ac:dyDescent="0.2">
      <c r="A9730" s="47">
        <v>44000.75</v>
      </c>
      <c r="B9730">
        <v>3</v>
      </c>
      <c r="G9730" s="12">
        <f t="shared" si="605"/>
        <v>2020</v>
      </c>
      <c r="H9730" s="12">
        <f t="shared" si="606"/>
        <v>6</v>
      </c>
      <c r="I9730" s="12">
        <f t="shared" si="607"/>
        <v>18</v>
      </c>
      <c r="J9730" s="51">
        <f t="shared" si="608"/>
        <v>44000</v>
      </c>
      <c r="K9730" t="str">
        <f>VLOOKUP(B:B,'Справочник по тт'!$A$2:$C$5,3,0)</f>
        <v>"Парабола"</v>
      </c>
      <c r="L9730" s="23">
        <v>1</v>
      </c>
      <c r="M9730" t="s">
        <v>361</v>
      </c>
    </row>
    <row r="9731" spans="1:13" x14ac:dyDescent="0.2">
      <c r="A9731" s="47">
        <v>44000.75</v>
      </c>
      <c r="B9731">
        <v>3</v>
      </c>
      <c r="G9731" s="12">
        <f t="shared" ref="G9731:G9794" si="609">YEAR(A9731)</f>
        <v>2020</v>
      </c>
      <c r="H9731" s="12">
        <f t="shared" ref="H9731:H9794" si="610">MONTH(A9731)</f>
        <v>6</v>
      </c>
      <c r="I9731" s="12">
        <f t="shared" ref="I9731:I9794" si="611">DAY(A9731)</f>
        <v>18</v>
      </c>
      <c r="J9731" s="51">
        <f t="shared" ref="J9731:J9794" si="612">DATE(G:G,H:H,I:I)</f>
        <v>44000</v>
      </c>
      <c r="K9731" t="str">
        <f>VLOOKUP(B:B,'Справочник по тт'!$A$2:$C$5,3,0)</f>
        <v>"Парабола"</v>
      </c>
      <c r="L9731" s="23">
        <v>1</v>
      </c>
      <c r="M9731" t="s">
        <v>361</v>
      </c>
    </row>
    <row r="9732" spans="1:13" x14ac:dyDescent="0.2">
      <c r="A9732" s="47">
        <v>44000.75</v>
      </c>
      <c r="B9732">
        <v>3</v>
      </c>
      <c r="G9732" s="12">
        <f t="shared" si="609"/>
        <v>2020</v>
      </c>
      <c r="H9732" s="12">
        <f t="shared" si="610"/>
        <v>6</v>
      </c>
      <c r="I9732" s="12">
        <f t="shared" si="611"/>
        <v>18</v>
      </c>
      <c r="J9732" s="51">
        <f t="shared" si="612"/>
        <v>44000</v>
      </c>
      <c r="K9732" t="str">
        <f>VLOOKUP(B:B,'Справочник по тт'!$A$2:$C$5,3,0)</f>
        <v>"Парабола"</v>
      </c>
      <c r="L9732" s="23">
        <v>1</v>
      </c>
      <c r="M9732" t="s">
        <v>361</v>
      </c>
    </row>
    <row r="9733" spans="1:13" x14ac:dyDescent="0.2">
      <c r="A9733" s="47">
        <v>44000.75</v>
      </c>
      <c r="B9733">
        <v>3</v>
      </c>
      <c r="G9733" s="12">
        <f t="shared" si="609"/>
        <v>2020</v>
      </c>
      <c r="H9733" s="12">
        <f t="shared" si="610"/>
        <v>6</v>
      </c>
      <c r="I9733" s="12">
        <f t="shared" si="611"/>
        <v>18</v>
      </c>
      <c r="J9733" s="51">
        <f t="shared" si="612"/>
        <v>44000</v>
      </c>
      <c r="K9733" t="str">
        <f>VLOOKUP(B:B,'Справочник по тт'!$A$2:$C$5,3,0)</f>
        <v>"Парабола"</v>
      </c>
      <c r="L9733" s="23">
        <v>1</v>
      </c>
      <c r="M9733" t="s">
        <v>361</v>
      </c>
    </row>
    <row r="9734" spans="1:13" x14ac:dyDescent="0.2">
      <c r="A9734" s="47">
        <v>44000.791666666664</v>
      </c>
      <c r="B9734">
        <v>3</v>
      </c>
      <c r="G9734" s="12">
        <f t="shared" si="609"/>
        <v>2020</v>
      </c>
      <c r="H9734" s="12">
        <f t="shared" si="610"/>
        <v>6</v>
      </c>
      <c r="I9734" s="12">
        <f t="shared" si="611"/>
        <v>18</v>
      </c>
      <c r="J9734" s="51">
        <f t="shared" si="612"/>
        <v>44000</v>
      </c>
      <c r="K9734" t="str">
        <f>VLOOKUP(B:B,'Справочник по тт'!$A$2:$C$5,3,0)</f>
        <v>"Парабола"</v>
      </c>
      <c r="L9734" s="23">
        <v>1</v>
      </c>
      <c r="M9734" t="s">
        <v>361</v>
      </c>
    </row>
    <row r="9735" spans="1:13" x14ac:dyDescent="0.2">
      <c r="A9735" s="47">
        <v>44000.791666666664</v>
      </c>
      <c r="B9735">
        <v>3</v>
      </c>
      <c r="G9735" s="12">
        <f t="shared" si="609"/>
        <v>2020</v>
      </c>
      <c r="H9735" s="12">
        <f t="shared" si="610"/>
        <v>6</v>
      </c>
      <c r="I9735" s="12">
        <f t="shared" si="611"/>
        <v>18</v>
      </c>
      <c r="J9735" s="51">
        <f t="shared" si="612"/>
        <v>44000</v>
      </c>
      <c r="K9735" t="str">
        <f>VLOOKUP(B:B,'Справочник по тт'!$A$2:$C$5,3,0)</f>
        <v>"Парабола"</v>
      </c>
      <c r="L9735" s="23">
        <v>1</v>
      </c>
      <c r="M9735" t="s">
        <v>361</v>
      </c>
    </row>
    <row r="9736" spans="1:13" x14ac:dyDescent="0.2">
      <c r="A9736" s="47">
        <v>44000.792361111111</v>
      </c>
      <c r="B9736">
        <v>3</v>
      </c>
      <c r="G9736" s="12">
        <f t="shared" si="609"/>
        <v>2020</v>
      </c>
      <c r="H9736" s="12">
        <f t="shared" si="610"/>
        <v>6</v>
      </c>
      <c r="I9736" s="12">
        <f t="shared" si="611"/>
        <v>18</v>
      </c>
      <c r="J9736" s="51">
        <f t="shared" si="612"/>
        <v>44000</v>
      </c>
      <c r="K9736" t="str">
        <f>VLOOKUP(B:B,'Справочник по тт'!$A$2:$C$5,3,0)</f>
        <v>"Парабола"</v>
      </c>
      <c r="L9736" s="23">
        <v>1</v>
      </c>
      <c r="M9736" t="s">
        <v>361</v>
      </c>
    </row>
    <row r="9737" spans="1:13" x14ac:dyDescent="0.2">
      <c r="A9737" s="47">
        <v>44000.830555555556</v>
      </c>
      <c r="B9737">
        <v>3</v>
      </c>
      <c r="G9737" s="12">
        <f t="shared" si="609"/>
        <v>2020</v>
      </c>
      <c r="H9737" s="12">
        <f t="shared" si="610"/>
        <v>6</v>
      </c>
      <c r="I9737" s="12">
        <f t="shared" si="611"/>
        <v>18</v>
      </c>
      <c r="J9737" s="51">
        <f t="shared" si="612"/>
        <v>44000</v>
      </c>
      <c r="K9737" t="str">
        <f>VLOOKUP(B:B,'Справочник по тт'!$A$2:$C$5,3,0)</f>
        <v>"Парабола"</v>
      </c>
      <c r="L9737" s="23">
        <v>1</v>
      </c>
      <c r="M9737" t="s">
        <v>361</v>
      </c>
    </row>
    <row r="9738" spans="1:13" x14ac:dyDescent="0.2">
      <c r="A9738" s="47">
        <v>44000.833333333336</v>
      </c>
      <c r="B9738">
        <v>3</v>
      </c>
      <c r="G9738" s="12">
        <f t="shared" si="609"/>
        <v>2020</v>
      </c>
      <c r="H9738" s="12">
        <f t="shared" si="610"/>
        <v>6</v>
      </c>
      <c r="I9738" s="12">
        <f t="shared" si="611"/>
        <v>18</v>
      </c>
      <c r="J9738" s="51">
        <f t="shared" si="612"/>
        <v>44000</v>
      </c>
      <c r="K9738" t="str">
        <f>VLOOKUP(B:B,'Справочник по тт'!$A$2:$C$5,3,0)</f>
        <v>"Парабола"</v>
      </c>
      <c r="L9738" s="23">
        <v>1</v>
      </c>
      <c r="M9738" t="s">
        <v>361</v>
      </c>
    </row>
    <row r="9739" spans="1:13" x14ac:dyDescent="0.2">
      <c r="A9739" s="47">
        <v>44000.833333333336</v>
      </c>
      <c r="B9739">
        <v>3</v>
      </c>
      <c r="G9739" s="12">
        <f t="shared" si="609"/>
        <v>2020</v>
      </c>
      <c r="H9739" s="12">
        <f t="shared" si="610"/>
        <v>6</v>
      </c>
      <c r="I9739" s="12">
        <f t="shared" si="611"/>
        <v>18</v>
      </c>
      <c r="J9739" s="51">
        <f t="shared" si="612"/>
        <v>44000</v>
      </c>
      <c r="K9739" t="str">
        <f>VLOOKUP(B:B,'Справочник по тт'!$A$2:$C$5,3,0)</f>
        <v>"Парабола"</v>
      </c>
      <c r="L9739" s="23">
        <v>1</v>
      </c>
      <c r="M9739" t="s">
        <v>361</v>
      </c>
    </row>
    <row r="9740" spans="1:13" x14ac:dyDescent="0.2">
      <c r="A9740" s="47">
        <v>44000.875</v>
      </c>
      <c r="B9740">
        <v>3</v>
      </c>
      <c r="G9740" s="12">
        <f t="shared" si="609"/>
        <v>2020</v>
      </c>
      <c r="H9740" s="12">
        <f t="shared" si="610"/>
        <v>6</v>
      </c>
      <c r="I9740" s="12">
        <f t="shared" si="611"/>
        <v>18</v>
      </c>
      <c r="J9740" s="51">
        <f t="shared" si="612"/>
        <v>44000</v>
      </c>
      <c r="K9740" t="str">
        <f>VLOOKUP(B:B,'Справочник по тт'!$A$2:$C$5,3,0)</f>
        <v>"Парабола"</v>
      </c>
      <c r="L9740" s="23">
        <v>1</v>
      </c>
      <c r="M9740" t="s">
        <v>361</v>
      </c>
    </row>
    <row r="9741" spans="1:13" x14ac:dyDescent="0.2">
      <c r="A9741" s="47">
        <v>44000.916666666664</v>
      </c>
      <c r="B9741">
        <v>3</v>
      </c>
      <c r="G9741" s="12">
        <f t="shared" si="609"/>
        <v>2020</v>
      </c>
      <c r="H9741" s="12">
        <f t="shared" si="610"/>
        <v>6</v>
      </c>
      <c r="I9741" s="12">
        <f t="shared" si="611"/>
        <v>18</v>
      </c>
      <c r="J9741" s="51">
        <f t="shared" si="612"/>
        <v>44000</v>
      </c>
      <c r="K9741" t="str">
        <f>VLOOKUP(B:B,'Справочник по тт'!$A$2:$C$5,3,0)</f>
        <v>"Парабола"</v>
      </c>
      <c r="L9741" s="23">
        <v>1</v>
      </c>
      <c r="M9741" t="s">
        <v>361</v>
      </c>
    </row>
    <row r="9742" spans="1:13" x14ac:dyDescent="0.2">
      <c r="A9742" s="47">
        <v>44000.9375</v>
      </c>
      <c r="B9742">
        <v>3</v>
      </c>
      <c r="G9742" s="12">
        <f t="shared" si="609"/>
        <v>2020</v>
      </c>
      <c r="H9742" s="12">
        <f t="shared" si="610"/>
        <v>6</v>
      </c>
      <c r="I9742" s="12">
        <f t="shared" si="611"/>
        <v>18</v>
      </c>
      <c r="J9742" s="51">
        <f t="shared" si="612"/>
        <v>44000</v>
      </c>
      <c r="K9742" t="str">
        <f>VLOOKUP(B:B,'Справочник по тт'!$A$2:$C$5,3,0)</f>
        <v>"Парабола"</v>
      </c>
      <c r="L9742" s="23">
        <v>1</v>
      </c>
      <c r="M9742" t="s">
        <v>361</v>
      </c>
    </row>
    <row r="9743" spans="1:13" x14ac:dyDescent="0.2">
      <c r="A9743" s="47">
        <v>44000.958333333336</v>
      </c>
      <c r="B9743">
        <v>3</v>
      </c>
      <c r="G9743" s="12">
        <f t="shared" si="609"/>
        <v>2020</v>
      </c>
      <c r="H9743" s="12">
        <f t="shared" si="610"/>
        <v>6</v>
      </c>
      <c r="I9743" s="12">
        <f t="shared" si="611"/>
        <v>18</v>
      </c>
      <c r="J9743" s="51">
        <f t="shared" si="612"/>
        <v>44000</v>
      </c>
      <c r="K9743" t="str">
        <f>VLOOKUP(B:B,'Справочник по тт'!$A$2:$C$5,3,0)</f>
        <v>"Парабола"</v>
      </c>
      <c r="L9743" s="23">
        <v>1</v>
      </c>
      <c r="M9743" t="s">
        <v>361</v>
      </c>
    </row>
    <row r="9744" spans="1:13" x14ac:dyDescent="0.2">
      <c r="A9744" s="47">
        <v>44000.958333333336</v>
      </c>
      <c r="B9744">
        <v>3</v>
      </c>
      <c r="G9744" s="12">
        <f t="shared" si="609"/>
        <v>2020</v>
      </c>
      <c r="H9744" s="12">
        <f t="shared" si="610"/>
        <v>6</v>
      </c>
      <c r="I9744" s="12">
        <f t="shared" si="611"/>
        <v>18</v>
      </c>
      <c r="J9744" s="51">
        <f t="shared" si="612"/>
        <v>44000</v>
      </c>
      <c r="K9744" t="str">
        <f>VLOOKUP(B:B,'Справочник по тт'!$A$2:$C$5,3,0)</f>
        <v>"Парабола"</v>
      </c>
      <c r="L9744" s="23">
        <v>1</v>
      </c>
      <c r="M9744" t="s">
        <v>361</v>
      </c>
    </row>
    <row r="9745" spans="1:13" x14ac:dyDescent="0.2">
      <c r="A9745" s="47">
        <v>44001.000694444447</v>
      </c>
      <c r="B9745">
        <v>3</v>
      </c>
      <c r="G9745" s="12">
        <f t="shared" si="609"/>
        <v>2020</v>
      </c>
      <c r="H9745" s="12">
        <f t="shared" si="610"/>
        <v>6</v>
      </c>
      <c r="I9745" s="12">
        <f t="shared" si="611"/>
        <v>19</v>
      </c>
      <c r="J9745" s="51">
        <f t="shared" si="612"/>
        <v>44001</v>
      </c>
      <c r="K9745" t="str">
        <f>VLOOKUP(B:B,'Справочник по тт'!$A$2:$C$5,3,0)</f>
        <v>"Парабола"</v>
      </c>
      <c r="L9745" s="23">
        <v>1</v>
      </c>
      <c r="M9745" t="s">
        <v>361</v>
      </c>
    </row>
    <row r="9746" spans="1:13" x14ac:dyDescent="0.2">
      <c r="A9746" s="47">
        <v>44001.083333333336</v>
      </c>
      <c r="B9746">
        <v>3</v>
      </c>
      <c r="G9746" s="12">
        <f t="shared" si="609"/>
        <v>2020</v>
      </c>
      <c r="H9746" s="12">
        <f t="shared" si="610"/>
        <v>6</v>
      </c>
      <c r="I9746" s="12">
        <f t="shared" si="611"/>
        <v>19</v>
      </c>
      <c r="J9746" s="51">
        <f t="shared" si="612"/>
        <v>44001</v>
      </c>
      <c r="K9746" t="str">
        <f>VLOOKUP(B:B,'Справочник по тт'!$A$2:$C$5,3,0)</f>
        <v>"Парабола"</v>
      </c>
      <c r="L9746" s="23">
        <v>1</v>
      </c>
      <c r="M9746" t="s">
        <v>361</v>
      </c>
    </row>
    <row r="9747" spans="1:13" x14ac:dyDescent="0.2">
      <c r="A9747" s="47">
        <v>44001.143750000003</v>
      </c>
      <c r="B9747">
        <v>3</v>
      </c>
      <c r="G9747" s="12">
        <f t="shared" si="609"/>
        <v>2020</v>
      </c>
      <c r="H9747" s="12">
        <f t="shared" si="610"/>
        <v>6</v>
      </c>
      <c r="I9747" s="12">
        <f t="shared" si="611"/>
        <v>19</v>
      </c>
      <c r="J9747" s="51">
        <f t="shared" si="612"/>
        <v>44001</v>
      </c>
      <c r="K9747" t="str">
        <f>VLOOKUP(B:B,'Справочник по тт'!$A$2:$C$5,3,0)</f>
        <v>"Парабола"</v>
      </c>
      <c r="L9747" s="23">
        <v>1</v>
      </c>
      <c r="M9747" t="s">
        <v>361</v>
      </c>
    </row>
    <row r="9748" spans="1:13" x14ac:dyDescent="0.2">
      <c r="A9748" s="47">
        <v>44001.166666666664</v>
      </c>
      <c r="B9748">
        <v>3</v>
      </c>
      <c r="G9748" s="12">
        <f t="shared" si="609"/>
        <v>2020</v>
      </c>
      <c r="H9748" s="12">
        <f t="shared" si="610"/>
        <v>6</v>
      </c>
      <c r="I9748" s="12">
        <f t="shared" si="611"/>
        <v>19</v>
      </c>
      <c r="J9748" s="51">
        <f t="shared" si="612"/>
        <v>44001</v>
      </c>
      <c r="K9748" t="str">
        <f>VLOOKUP(B:B,'Справочник по тт'!$A$2:$C$5,3,0)</f>
        <v>"Парабола"</v>
      </c>
      <c r="L9748" s="23">
        <v>1</v>
      </c>
      <c r="M9748" t="s">
        <v>361</v>
      </c>
    </row>
    <row r="9749" spans="1:13" x14ac:dyDescent="0.2">
      <c r="A9749" s="47">
        <v>44001.207638888889</v>
      </c>
      <c r="B9749">
        <v>3</v>
      </c>
      <c r="G9749" s="12">
        <f t="shared" si="609"/>
        <v>2020</v>
      </c>
      <c r="H9749" s="12">
        <f t="shared" si="610"/>
        <v>6</v>
      </c>
      <c r="I9749" s="12">
        <f t="shared" si="611"/>
        <v>19</v>
      </c>
      <c r="J9749" s="51">
        <f t="shared" si="612"/>
        <v>44001</v>
      </c>
      <c r="K9749" t="str">
        <f>VLOOKUP(B:B,'Справочник по тт'!$A$2:$C$5,3,0)</f>
        <v>"Парабола"</v>
      </c>
      <c r="L9749" s="23">
        <v>1</v>
      </c>
      <c r="M9749" t="s">
        <v>361</v>
      </c>
    </row>
    <row r="9750" spans="1:13" x14ac:dyDescent="0.2">
      <c r="A9750" s="47">
        <v>44001.208333333336</v>
      </c>
      <c r="B9750">
        <v>3</v>
      </c>
      <c r="G9750" s="12">
        <f t="shared" si="609"/>
        <v>2020</v>
      </c>
      <c r="H9750" s="12">
        <f t="shared" si="610"/>
        <v>6</v>
      </c>
      <c r="I9750" s="12">
        <f t="shared" si="611"/>
        <v>19</v>
      </c>
      <c r="J9750" s="51">
        <f t="shared" si="612"/>
        <v>44001</v>
      </c>
      <c r="K9750" t="str">
        <f>VLOOKUP(B:B,'Справочник по тт'!$A$2:$C$5,3,0)</f>
        <v>"Парабола"</v>
      </c>
      <c r="L9750" s="23">
        <v>1</v>
      </c>
      <c r="M9750" t="s">
        <v>361</v>
      </c>
    </row>
    <row r="9751" spans="1:13" x14ac:dyDescent="0.2">
      <c r="A9751" s="47">
        <v>44001.270833333336</v>
      </c>
      <c r="B9751">
        <v>3</v>
      </c>
      <c r="G9751" s="12">
        <f t="shared" si="609"/>
        <v>2020</v>
      </c>
      <c r="H9751" s="12">
        <f t="shared" si="610"/>
        <v>6</v>
      </c>
      <c r="I9751" s="12">
        <f t="shared" si="611"/>
        <v>19</v>
      </c>
      <c r="J9751" s="51">
        <f t="shared" si="612"/>
        <v>44001</v>
      </c>
      <c r="K9751" t="str">
        <f>VLOOKUP(B:B,'Справочник по тт'!$A$2:$C$5,3,0)</f>
        <v>"Парабола"</v>
      </c>
      <c r="L9751" s="23">
        <v>1</v>
      </c>
      <c r="M9751" t="s">
        <v>361</v>
      </c>
    </row>
    <row r="9752" spans="1:13" x14ac:dyDescent="0.2">
      <c r="A9752" s="47">
        <v>44001.291666666664</v>
      </c>
      <c r="B9752">
        <v>3</v>
      </c>
      <c r="G9752" s="12">
        <f t="shared" si="609"/>
        <v>2020</v>
      </c>
      <c r="H9752" s="12">
        <f t="shared" si="610"/>
        <v>6</v>
      </c>
      <c r="I9752" s="12">
        <f t="shared" si="611"/>
        <v>19</v>
      </c>
      <c r="J9752" s="51">
        <f t="shared" si="612"/>
        <v>44001</v>
      </c>
      <c r="K9752" t="str">
        <f>VLOOKUP(B:B,'Справочник по тт'!$A$2:$C$5,3,0)</f>
        <v>"Парабола"</v>
      </c>
      <c r="L9752" s="23">
        <v>1</v>
      </c>
      <c r="M9752" t="s">
        <v>361</v>
      </c>
    </row>
    <row r="9753" spans="1:13" x14ac:dyDescent="0.2">
      <c r="A9753" s="47">
        <v>44001.333333333336</v>
      </c>
      <c r="B9753">
        <v>3</v>
      </c>
      <c r="G9753" s="12">
        <f t="shared" si="609"/>
        <v>2020</v>
      </c>
      <c r="H9753" s="12">
        <f t="shared" si="610"/>
        <v>6</v>
      </c>
      <c r="I9753" s="12">
        <f t="shared" si="611"/>
        <v>19</v>
      </c>
      <c r="J9753" s="51">
        <f t="shared" si="612"/>
        <v>44001</v>
      </c>
      <c r="K9753" t="str">
        <f>VLOOKUP(B:B,'Справочник по тт'!$A$2:$C$5,3,0)</f>
        <v>"Парабола"</v>
      </c>
      <c r="L9753" s="23">
        <v>1</v>
      </c>
      <c r="M9753" t="s">
        <v>361</v>
      </c>
    </row>
    <row r="9754" spans="1:13" x14ac:dyDescent="0.2">
      <c r="A9754" s="47">
        <v>44001.333333333336</v>
      </c>
      <c r="B9754">
        <v>3</v>
      </c>
      <c r="G9754" s="12">
        <f t="shared" si="609"/>
        <v>2020</v>
      </c>
      <c r="H9754" s="12">
        <f t="shared" si="610"/>
        <v>6</v>
      </c>
      <c r="I9754" s="12">
        <f t="shared" si="611"/>
        <v>19</v>
      </c>
      <c r="J9754" s="51">
        <f t="shared" si="612"/>
        <v>44001</v>
      </c>
      <c r="K9754" t="str">
        <f>VLOOKUP(B:B,'Справочник по тт'!$A$2:$C$5,3,0)</f>
        <v>"Парабола"</v>
      </c>
      <c r="L9754" s="23">
        <v>1</v>
      </c>
      <c r="M9754" t="s">
        <v>361</v>
      </c>
    </row>
    <row r="9755" spans="1:13" x14ac:dyDescent="0.2">
      <c r="A9755" s="47">
        <v>44001.333333333336</v>
      </c>
      <c r="B9755">
        <v>3</v>
      </c>
      <c r="G9755" s="12">
        <f t="shared" si="609"/>
        <v>2020</v>
      </c>
      <c r="H9755" s="12">
        <f t="shared" si="610"/>
        <v>6</v>
      </c>
      <c r="I9755" s="12">
        <f t="shared" si="611"/>
        <v>19</v>
      </c>
      <c r="J9755" s="51">
        <f t="shared" si="612"/>
        <v>44001</v>
      </c>
      <c r="K9755" t="str">
        <f>VLOOKUP(B:B,'Справочник по тт'!$A$2:$C$5,3,0)</f>
        <v>"Парабола"</v>
      </c>
      <c r="L9755" s="23">
        <v>1</v>
      </c>
      <c r="M9755" t="s">
        <v>361</v>
      </c>
    </row>
    <row r="9756" spans="1:13" x14ac:dyDescent="0.2">
      <c r="A9756" s="47">
        <v>44001.333333333336</v>
      </c>
      <c r="B9756">
        <v>3</v>
      </c>
      <c r="G9756" s="12">
        <f t="shared" si="609"/>
        <v>2020</v>
      </c>
      <c r="H9756" s="12">
        <f t="shared" si="610"/>
        <v>6</v>
      </c>
      <c r="I9756" s="12">
        <f t="shared" si="611"/>
        <v>19</v>
      </c>
      <c r="J9756" s="51">
        <f t="shared" si="612"/>
        <v>44001</v>
      </c>
      <c r="K9756" t="str">
        <f>VLOOKUP(B:B,'Справочник по тт'!$A$2:$C$5,3,0)</f>
        <v>"Парабола"</v>
      </c>
      <c r="L9756" s="23">
        <v>1</v>
      </c>
      <c r="M9756" t="s">
        <v>361</v>
      </c>
    </row>
    <row r="9757" spans="1:13" x14ac:dyDescent="0.2">
      <c r="A9757" s="47">
        <v>44001.333333333336</v>
      </c>
      <c r="B9757">
        <v>3</v>
      </c>
      <c r="G9757" s="12">
        <f t="shared" si="609"/>
        <v>2020</v>
      </c>
      <c r="H9757" s="12">
        <f t="shared" si="610"/>
        <v>6</v>
      </c>
      <c r="I9757" s="12">
        <f t="shared" si="611"/>
        <v>19</v>
      </c>
      <c r="J9757" s="51">
        <f t="shared" si="612"/>
        <v>44001</v>
      </c>
      <c r="K9757" t="str">
        <f>VLOOKUP(B:B,'Справочник по тт'!$A$2:$C$5,3,0)</f>
        <v>"Парабола"</v>
      </c>
      <c r="L9757" s="23">
        <v>1</v>
      </c>
      <c r="M9757" t="s">
        <v>361</v>
      </c>
    </row>
    <row r="9758" spans="1:13" x14ac:dyDescent="0.2">
      <c r="A9758" s="47">
        <v>44001.333333333336</v>
      </c>
      <c r="B9758">
        <v>3</v>
      </c>
      <c r="G9758" s="12">
        <f t="shared" si="609"/>
        <v>2020</v>
      </c>
      <c r="H9758" s="12">
        <f t="shared" si="610"/>
        <v>6</v>
      </c>
      <c r="I9758" s="12">
        <f t="shared" si="611"/>
        <v>19</v>
      </c>
      <c r="J9758" s="51">
        <f t="shared" si="612"/>
        <v>44001</v>
      </c>
      <c r="K9758" t="str">
        <f>VLOOKUP(B:B,'Справочник по тт'!$A$2:$C$5,3,0)</f>
        <v>"Парабола"</v>
      </c>
      <c r="L9758" s="23">
        <v>1</v>
      </c>
      <c r="M9758" t="s">
        <v>361</v>
      </c>
    </row>
    <row r="9759" spans="1:13" x14ac:dyDescent="0.2">
      <c r="A9759" s="47">
        <v>44001.333333333336</v>
      </c>
      <c r="B9759">
        <v>3</v>
      </c>
      <c r="G9759" s="12">
        <f t="shared" si="609"/>
        <v>2020</v>
      </c>
      <c r="H9759" s="12">
        <f t="shared" si="610"/>
        <v>6</v>
      </c>
      <c r="I9759" s="12">
        <f t="shared" si="611"/>
        <v>19</v>
      </c>
      <c r="J9759" s="51">
        <f t="shared" si="612"/>
        <v>44001</v>
      </c>
      <c r="K9759" t="str">
        <f>VLOOKUP(B:B,'Справочник по тт'!$A$2:$C$5,3,0)</f>
        <v>"Парабола"</v>
      </c>
      <c r="L9759" s="23">
        <v>1</v>
      </c>
      <c r="M9759" t="s">
        <v>361</v>
      </c>
    </row>
    <row r="9760" spans="1:13" x14ac:dyDescent="0.2">
      <c r="A9760" s="47">
        <v>44001.34375</v>
      </c>
      <c r="B9760">
        <v>3</v>
      </c>
      <c r="G9760" s="12">
        <f t="shared" si="609"/>
        <v>2020</v>
      </c>
      <c r="H9760" s="12">
        <f t="shared" si="610"/>
        <v>6</v>
      </c>
      <c r="I9760" s="12">
        <f t="shared" si="611"/>
        <v>19</v>
      </c>
      <c r="J9760" s="51">
        <f t="shared" si="612"/>
        <v>44001</v>
      </c>
      <c r="K9760" t="str">
        <f>VLOOKUP(B:B,'Справочник по тт'!$A$2:$C$5,3,0)</f>
        <v>"Парабола"</v>
      </c>
      <c r="L9760" s="23">
        <v>1</v>
      </c>
      <c r="M9760" t="s">
        <v>361</v>
      </c>
    </row>
    <row r="9761" spans="1:13" x14ac:dyDescent="0.2">
      <c r="A9761" s="47">
        <v>44001.375</v>
      </c>
      <c r="B9761">
        <v>3</v>
      </c>
      <c r="G9761" s="12">
        <f t="shared" si="609"/>
        <v>2020</v>
      </c>
      <c r="H9761" s="12">
        <f t="shared" si="610"/>
        <v>6</v>
      </c>
      <c r="I9761" s="12">
        <f t="shared" si="611"/>
        <v>19</v>
      </c>
      <c r="J9761" s="51">
        <f t="shared" si="612"/>
        <v>44001</v>
      </c>
      <c r="K9761" t="str">
        <f>VLOOKUP(B:B,'Справочник по тт'!$A$2:$C$5,3,0)</f>
        <v>"Парабола"</v>
      </c>
      <c r="L9761" s="23">
        <v>1</v>
      </c>
      <c r="M9761" t="s">
        <v>361</v>
      </c>
    </row>
    <row r="9762" spans="1:13" x14ac:dyDescent="0.2">
      <c r="A9762" s="47">
        <v>44001.375</v>
      </c>
      <c r="B9762">
        <v>3</v>
      </c>
      <c r="G9762" s="12">
        <f t="shared" si="609"/>
        <v>2020</v>
      </c>
      <c r="H9762" s="12">
        <f t="shared" si="610"/>
        <v>6</v>
      </c>
      <c r="I9762" s="12">
        <f t="shared" si="611"/>
        <v>19</v>
      </c>
      <c r="J9762" s="51">
        <f t="shared" si="612"/>
        <v>44001</v>
      </c>
      <c r="K9762" t="str">
        <f>VLOOKUP(B:B,'Справочник по тт'!$A$2:$C$5,3,0)</f>
        <v>"Парабола"</v>
      </c>
      <c r="L9762" s="23">
        <v>1</v>
      </c>
      <c r="M9762" t="s">
        <v>361</v>
      </c>
    </row>
    <row r="9763" spans="1:13" x14ac:dyDescent="0.2">
      <c r="A9763" s="47">
        <v>44001.375</v>
      </c>
      <c r="B9763">
        <v>3</v>
      </c>
      <c r="G9763" s="12">
        <f t="shared" si="609"/>
        <v>2020</v>
      </c>
      <c r="H9763" s="12">
        <f t="shared" si="610"/>
        <v>6</v>
      </c>
      <c r="I9763" s="12">
        <f t="shared" si="611"/>
        <v>19</v>
      </c>
      <c r="J9763" s="51">
        <f t="shared" si="612"/>
        <v>44001</v>
      </c>
      <c r="K9763" t="str">
        <f>VLOOKUP(B:B,'Справочник по тт'!$A$2:$C$5,3,0)</f>
        <v>"Парабола"</v>
      </c>
      <c r="L9763" s="23">
        <v>1</v>
      </c>
      <c r="M9763" t="s">
        <v>361</v>
      </c>
    </row>
    <row r="9764" spans="1:13" x14ac:dyDescent="0.2">
      <c r="A9764" s="47">
        <v>44001.375</v>
      </c>
      <c r="B9764">
        <v>3</v>
      </c>
      <c r="G9764" s="12">
        <f t="shared" si="609"/>
        <v>2020</v>
      </c>
      <c r="H9764" s="12">
        <f t="shared" si="610"/>
        <v>6</v>
      </c>
      <c r="I9764" s="12">
        <f t="shared" si="611"/>
        <v>19</v>
      </c>
      <c r="J9764" s="51">
        <f t="shared" si="612"/>
        <v>44001</v>
      </c>
      <c r="K9764" t="str">
        <f>VLOOKUP(B:B,'Справочник по тт'!$A$2:$C$5,3,0)</f>
        <v>"Парабола"</v>
      </c>
      <c r="L9764" s="23">
        <v>1</v>
      </c>
      <c r="M9764" t="s">
        <v>361</v>
      </c>
    </row>
    <row r="9765" spans="1:13" x14ac:dyDescent="0.2">
      <c r="A9765" s="47">
        <v>44001.375</v>
      </c>
      <c r="B9765">
        <v>3</v>
      </c>
      <c r="G9765" s="12">
        <f t="shared" si="609"/>
        <v>2020</v>
      </c>
      <c r="H9765" s="12">
        <f t="shared" si="610"/>
        <v>6</v>
      </c>
      <c r="I9765" s="12">
        <f t="shared" si="611"/>
        <v>19</v>
      </c>
      <c r="J9765" s="51">
        <f t="shared" si="612"/>
        <v>44001</v>
      </c>
      <c r="K9765" t="str">
        <f>VLOOKUP(B:B,'Справочник по тт'!$A$2:$C$5,3,0)</f>
        <v>"Парабола"</v>
      </c>
      <c r="L9765" s="23">
        <v>1</v>
      </c>
      <c r="M9765" t="s">
        <v>361</v>
      </c>
    </row>
    <row r="9766" spans="1:13" x14ac:dyDescent="0.2">
      <c r="A9766" s="47">
        <v>44001.375</v>
      </c>
      <c r="B9766">
        <v>3</v>
      </c>
      <c r="G9766" s="12">
        <f t="shared" si="609"/>
        <v>2020</v>
      </c>
      <c r="H9766" s="12">
        <f t="shared" si="610"/>
        <v>6</v>
      </c>
      <c r="I9766" s="12">
        <f t="shared" si="611"/>
        <v>19</v>
      </c>
      <c r="J9766" s="51">
        <f t="shared" si="612"/>
        <v>44001</v>
      </c>
      <c r="K9766" t="str">
        <f>VLOOKUP(B:B,'Справочник по тт'!$A$2:$C$5,3,0)</f>
        <v>"Парабола"</v>
      </c>
      <c r="L9766" s="23">
        <v>1</v>
      </c>
      <c r="M9766" t="s">
        <v>361</v>
      </c>
    </row>
    <row r="9767" spans="1:13" x14ac:dyDescent="0.2">
      <c r="A9767" s="47">
        <v>44001.375</v>
      </c>
      <c r="B9767">
        <v>3</v>
      </c>
      <c r="G9767" s="12">
        <f t="shared" si="609"/>
        <v>2020</v>
      </c>
      <c r="H9767" s="12">
        <f t="shared" si="610"/>
        <v>6</v>
      </c>
      <c r="I9767" s="12">
        <f t="shared" si="611"/>
        <v>19</v>
      </c>
      <c r="J9767" s="51">
        <f t="shared" si="612"/>
        <v>44001</v>
      </c>
      <c r="K9767" t="str">
        <f>VLOOKUP(B:B,'Справочник по тт'!$A$2:$C$5,3,0)</f>
        <v>"Парабола"</v>
      </c>
      <c r="L9767" s="23">
        <v>1</v>
      </c>
      <c r="M9767" t="s">
        <v>361</v>
      </c>
    </row>
    <row r="9768" spans="1:13" x14ac:dyDescent="0.2">
      <c r="A9768" s="47">
        <v>44001.375</v>
      </c>
      <c r="B9768">
        <v>3</v>
      </c>
      <c r="G9768" s="12">
        <f t="shared" si="609"/>
        <v>2020</v>
      </c>
      <c r="H9768" s="12">
        <f t="shared" si="610"/>
        <v>6</v>
      </c>
      <c r="I9768" s="12">
        <f t="shared" si="611"/>
        <v>19</v>
      </c>
      <c r="J9768" s="51">
        <f t="shared" si="612"/>
        <v>44001</v>
      </c>
      <c r="K9768" t="str">
        <f>VLOOKUP(B:B,'Справочник по тт'!$A$2:$C$5,3,0)</f>
        <v>"Парабола"</v>
      </c>
      <c r="L9768" s="23">
        <v>1</v>
      </c>
      <c r="M9768" t="s">
        <v>361</v>
      </c>
    </row>
    <row r="9769" spans="1:13" x14ac:dyDescent="0.2">
      <c r="A9769" s="47">
        <v>44001.375</v>
      </c>
      <c r="B9769">
        <v>3</v>
      </c>
      <c r="G9769" s="12">
        <f t="shared" si="609"/>
        <v>2020</v>
      </c>
      <c r="H9769" s="12">
        <f t="shared" si="610"/>
        <v>6</v>
      </c>
      <c r="I9769" s="12">
        <f t="shared" si="611"/>
        <v>19</v>
      </c>
      <c r="J9769" s="51">
        <f t="shared" si="612"/>
        <v>44001</v>
      </c>
      <c r="K9769" t="str">
        <f>VLOOKUP(B:B,'Справочник по тт'!$A$2:$C$5,3,0)</f>
        <v>"Парабола"</v>
      </c>
      <c r="L9769" s="23">
        <v>1</v>
      </c>
      <c r="M9769" t="s">
        <v>361</v>
      </c>
    </row>
    <row r="9770" spans="1:13" x14ac:dyDescent="0.2">
      <c r="A9770" s="47">
        <v>44001.375</v>
      </c>
      <c r="B9770">
        <v>3</v>
      </c>
      <c r="G9770" s="12">
        <f t="shared" si="609"/>
        <v>2020</v>
      </c>
      <c r="H9770" s="12">
        <f t="shared" si="610"/>
        <v>6</v>
      </c>
      <c r="I9770" s="12">
        <f t="shared" si="611"/>
        <v>19</v>
      </c>
      <c r="J9770" s="51">
        <f t="shared" si="612"/>
        <v>44001</v>
      </c>
      <c r="K9770" t="str">
        <f>VLOOKUP(B:B,'Справочник по тт'!$A$2:$C$5,3,0)</f>
        <v>"Парабола"</v>
      </c>
      <c r="L9770" s="23">
        <v>1</v>
      </c>
      <c r="M9770" t="s">
        <v>361</v>
      </c>
    </row>
    <row r="9771" spans="1:13" x14ac:dyDescent="0.2">
      <c r="A9771" s="47">
        <v>44001.375</v>
      </c>
      <c r="B9771">
        <v>3</v>
      </c>
      <c r="G9771" s="12">
        <f t="shared" si="609"/>
        <v>2020</v>
      </c>
      <c r="H9771" s="12">
        <f t="shared" si="610"/>
        <v>6</v>
      </c>
      <c r="I9771" s="12">
        <f t="shared" si="611"/>
        <v>19</v>
      </c>
      <c r="J9771" s="51">
        <f t="shared" si="612"/>
        <v>44001</v>
      </c>
      <c r="K9771" t="str">
        <f>VLOOKUP(B:B,'Справочник по тт'!$A$2:$C$5,3,0)</f>
        <v>"Парабола"</v>
      </c>
      <c r="L9771" s="23">
        <v>1</v>
      </c>
      <c r="M9771" t="s">
        <v>361</v>
      </c>
    </row>
    <row r="9772" spans="1:13" x14ac:dyDescent="0.2">
      <c r="A9772" s="47">
        <v>44001.375</v>
      </c>
      <c r="B9772">
        <v>3</v>
      </c>
      <c r="G9772" s="12">
        <f t="shared" si="609"/>
        <v>2020</v>
      </c>
      <c r="H9772" s="12">
        <f t="shared" si="610"/>
        <v>6</v>
      </c>
      <c r="I9772" s="12">
        <f t="shared" si="611"/>
        <v>19</v>
      </c>
      <c r="J9772" s="51">
        <f t="shared" si="612"/>
        <v>44001</v>
      </c>
      <c r="K9772" t="str">
        <f>VLOOKUP(B:B,'Справочник по тт'!$A$2:$C$5,3,0)</f>
        <v>"Парабола"</v>
      </c>
      <c r="L9772" s="23">
        <v>1</v>
      </c>
      <c r="M9772" t="s">
        <v>361</v>
      </c>
    </row>
    <row r="9773" spans="1:13" x14ac:dyDescent="0.2">
      <c r="A9773" s="47">
        <v>44001.375</v>
      </c>
      <c r="B9773">
        <v>3</v>
      </c>
      <c r="G9773" s="12">
        <f t="shared" si="609"/>
        <v>2020</v>
      </c>
      <c r="H9773" s="12">
        <f t="shared" si="610"/>
        <v>6</v>
      </c>
      <c r="I9773" s="12">
        <f t="shared" si="611"/>
        <v>19</v>
      </c>
      <c r="J9773" s="51">
        <f t="shared" si="612"/>
        <v>44001</v>
      </c>
      <c r="K9773" t="str">
        <f>VLOOKUP(B:B,'Справочник по тт'!$A$2:$C$5,3,0)</f>
        <v>"Парабола"</v>
      </c>
      <c r="L9773" s="23">
        <v>1</v>
      </c>
      <c r="M9773" t="s">
        <v>361</v>
      </c>
    </row>
    <row r="9774" spans="1:13" x14ac:dyDescent="0.2">
      <c r="A9774" s="47">
        <v>44001.375</v>
      </c>
      <c r="B9774">
        <v>3</v>
      </c>
      <c r="G9774" s="12">
        <f t="shared" si="609"/>
        <v>2020</v>
      </c>
      <c r="H9774" s="12">
        <f t="shared" si="610"/>
        <v>6</v>
      </c>
      <c r="I9774" s="12">
        <f t="shared" si="611"/>
        <v>19</v>
      </c>
      <c r="J9774" s="51">
        <f t="shared" si="612"/>
        <v>44001</v>
      </c>
      <c r="K9774" t="str">
        <f>VLOOKUP(B:B,'Справочник по тт'!$A$2:$C$5,3,0)</f>
        <v>"Парабола"</v>
      </c>
      <c r="L9774" s="23">
        <v>1</v>
      </c>
      <c r="M9774" t="s">
        <v>361</v>
      </c>
    </row>
    <row r="9775" spans="1:13" x14ac:dyDescent="0.2">
      <c r="A9775" s="47">
        <v>44001.375</v>
      </c>
      <c r="B9775">
        <v>3</v>
      </c>
      <c r="G9775" s="12">
        <f t="shared" si="609"/>
        <v>2020</v>
      </c>
      <c r="H9775" s="12">
        <f t="shared" si="610"/>
        <v>6</v>
      </c>
      <c r="I9775" s="12">
        <f t="shared" si="611"/>
        <v>19</v>
      </c>
      <c r="J9775" s="51">
        <f t="shared" si="612"/>
        <v>44001</v>
      </c>
      <c r="K9775" t="str">
        <f>VLOOKUP(B:B,'Справочник по тт'!$A$2:$C$5,3,0)</f>
        <v>"Парабола"</v>
      </c>
      <c r="L9775" s="23">
        <v>1</v>
      </c>
      <c r="M9775" t="s">
        <v>361</v>
      </c>
    </row>
    <row r="9776" spans="1:13" x14ac:dyDescent="0.2">
      <c r="A9776" s="47">
        <v>44001.375</v>
      </c>
      <c r="B9776">
        <v>3</v>
      </c>
      <c r="G9776" s="12">
        <f t="shared" si="609"/>
        <v>2020</v>
      </c>
      <c r="H9776" s="12">
        <f t="shared" si="610"/>
        <v>6</v>
      </c>
      <c r="I9776" s="12">
        <f t="shared" si="611"/>
        <v>19</v>
      </c>
      <c r="J9776" s="51">
        <f t="shared" si="612"/>
        <v>44001</v>
      </c>
      <c r="K9776" t="str">
        <f>VLOOKUP(B:B,'Справочник по тт'!$A$2:$C$5,3,0)</f>
        <v>"Парабола"</v>
      </c>
      <c r="L9776" s="23">
        <v>1</v>
      </c>
      <c r="M9776" t="s">
        <v>361</v>
      </c>
    </row>
    <row r="9777" spans="1:13" x14ac:dyDescent="0.2">
      <c r="A9777" s="47">
        <v>44001.375</v>
      </c>
      <c r="B9777">
        <v>3</v>
      </c>
      <c r="G9777" s="12">
        <f t="shared" si="609"/>
        <v>2020</v>
      </c>
      <c r="H9777" s="12">
        <f t="shared" si="610"/>
        <v>6</v>
      </c>
      <c r="I9777" s="12">
        <f t="shared" si="611"/>
        <v>19</v>
      </c>
      <c r="J9777" s="51">
        <f t="shared" si="612"/>
        <v>44001</v>
      </c>
      <c r="K9777" t="str">
        <f>VLOOKUP(B:B,'Справочник по тт'!$A$2:$C$5,3,0)</f>
        <v>"Парабола"</v>
      </c>
      <c r="L9777" s="23">
        <v>1</v>
      </c>
      <c r="M9777" t="s">
        <v>361</v>
      </c>
    </row>
    <row r="9778" spans="1:13" x14ac:dyDescent="0.2">
      <c r="A9778" s="47">
        <v>44001.375</v>
      </c>
      <c r="B9778">
        <v>3</v>
      </c>
      <c r="G9778" s="12">
        <f t="shared" si="609"/>
        <v>2020</v>
      </c>
      <c r="H9778" s="12">
        <f t="shared" si="610"/>
        <v>6</v>
      </c>
      <c r="I9778" s="12">
        <f t="shared" si="611"/>
        <v>19</v>
      </c>
      <c r="J9778" s="51">
        <f t="shared" si="612"/>
        <v>44001</v>
      </c>
      <c r="K9778" t="str">
        <f>VLOOKUP(B:B,'Справочник по тт'!$A$2:$C$5,3,0)</f>
        <v>"Парабола"</v>
      </c>
      <c r="L9778" s="23">
        <v>1</v>
      </c>
      <c r="M9778" t="s">
        <v>361</v>
      </c>
    </row>
    <row r="9779" spans="1:13" x14ac:dyDescent="0.2">
      <c r="A9779" s="47">
        <v>44001.375</v>
      </c>
      <c r="B9779">
        <v>3</v>
      </c>
      <c r="G9779" s="12">
        <f t="shared" si="609"/>
        <v>2020</v>
      </c>
      <c r="H9779" s="12">
        <f t="shared" si="610"/>
        <v>6</v>
      </c>
      <c r="I9779" s="12">
        <f t="shared" si="611"/>
        <v>19</v>
      </c>
      <c r="J9779" s="51">
        <f t="shared" si="612"/>
        <v>44001</v>
      </c>
      <c r="K9779" t="str">
        <f>VLOOKUP(B:B,'Справочник по тт'!$A$2:$C$5,3,0)</f>
        <v>"Парабола"</v>
      </c>
      <c r="L9779" s="23">
        <v>1</v>
      </c>
      <c r="M9779" t="s">
        <v>361</v>
      </c>
    </row>
    <row r="9780" spans="1:13" x14ac:dyDescent="0.2">
      <c r="A9780" s="47">
        <v>44001.375</v>
      </c>
      <c r="B9780">
        <v>3</v>
      </c>
      <c r="G9780" s="12">
        <f t="shared" si="609"/>
        <v>2020</v>
      </c>
      <c r="H9780" s="12">
        <f t="shared" si="610"/>
        <v>6</v>
      </c>
      <c r="I9780" s="12">
        <f t="shared" si="611"/>
        <v>19</v>
      </c>
      <c r="J9780" s="51">
        <f t="shared" si="612"/>
        <v>44001</v>
      </c>
      <c r="K9780" t="str">
        <f>VLOOKUP(B:B,'Справочник по тт'!$A$2:$C$5,3,0)</f>
        <v>"Парабола"</v>
      </c>
      <c r="L9780" s="23">
        <v>1</v>
      </c>
      <c r="M9780" t="s">
        <v>361</v>
      </c>
    </row>
    <row r="9781" spans="1:13" x14ac:dyDescent="0.2">
      <c r="A9781" s="47">
        <v>44001.375</v>
      </c>
      <c r="B9781">
        <v>3</v>
      </c>
      <c r="G9781" s="12">
        <f t="shared" si="609"/>
        <v>2020</v>
      </c>
      <c r="H9781" s="12">
        <f t="shared" si="610"/>
        <v>6</v>
      </c>
      <c r="I9781" s="12">
        <f t="shared" si="611"/>
        <v>19</v>
      </c>
      <c r="J9781" s="51">
        <f t="shared" si="612"/>
        <v>44001</v>
      </c>
      <c r="K9781" t="str">
        <f>VLOOKUP(B:B,'Справочник по тт'!$A$2:$C$5,3,0)</f>
        <v>"Парабола"</v>
      </c>
      <c r="L9781" s="23">
        <v>1</v>
      </c>
      <c r="M9781" t="s">
        <v>361</v>
      </c>
    </row>
    <row r="9782" spans="1:13" x14ac:dyDescent="0.2">
      <c r="A9782" s="47">
        <v>44001.375</v>
      </c>
      <c r="B9782">
        <v>3</v>
      </c>
      <c r="G9782" s="12">
        <f t="shared" si="609"/>
        <v>2020</v>
      </c>
      <c r="H9782" s="12">
        <f t="shared" si="610"/>
        <v>6</v>
      </c>
      <c r="I9782" s="12">
        <f t="shared" si="611"/>
        <v>19</v>
      </c>
      <c r="J9782" s="51">
        <f t="shared" si="612"/>
        <v>44001</v>
      </c>
      <c r="K9782" t="str">
        <f>VLOOKUP(B:B,'Справочник по тт'!$A$2:$C$5,3,0)</f>
        <v>"Парабола"</v>
      </c>
      <c r="L9782" s="23">
        <v>1</v>
      </c>
      <c r="M9782" t="s">
        <v>361</v>
      </c>
    </row>
    <row r="9783" spans="1:13" x14ac:dyDescent="0.2">
      <c r="A9783" s="47">
        <v>44001.375</v>
      </c>
      <c r="B9783">
        <v>3</v>
      </c>
      <c r="G9783" s="12">
        <f t="shared" si="609"/>
        <v>2020</v>
      </c>
      <c r="H9783" s="12">
        <f t="shared" si="610"/>
        <v>6</v>
      </c>
      <c r="I9783" s="12">
        <f t="shared" si="611"/>
        <v>19</v>
      </c>
      <c r="J9783" s="51">
        <f t="shared" si="612"/>
        <v>44001</v>
      </c>
      <c r="K9783" t="str">
        <f>VLOOKUP(B:B,'Справочник по тт'!$A$2:$C$5,3,0)</f>
        <v>"Парабола"</v>
      </c>
      <c r="L9783" s="23">
        <v>1</v>
      </c>
      <c r="M9783" t="s">
        <v>361</v>
      </c>
    </row>
    <row r="9784" spans="1:13" x14ac:dyDescent="0.2">
      <c r="A9784" s="47">
        <v>44001.395833333336</v>
      </c>
      <c r="B9784">
        <v>3</v>
      </c>
      <c r="G9784" s="12">
        <f t="shared" si="609"/>
        <v>2020</v>
      </c>
      <c r="H9784" s="12">
        <f t="shared" si="610"/>
        <v>6</v>
      </c>
      <c r="I9784" s="12">
        <f t="shared" si="611"/>
        <v>19</v>
      </c>
      <c r="J9784" s="51">
        <f t="shared" si="612"/>
        <v>44001</v>
      </c>
      <c r="K9784" t="str">
        <f>VLOOKUP(B:B,'Справочник по тт'!$A$2:$C$5,3,0)</f>
        <v>"Парабола"</v>
      </c>
      <c r="L9784" s="23">
        <v>1</v>
      </c>
      <c r="M9784" t="s">
        <v>361</v>
      </c>
    </row>
    <row r="9785" spans="1:13" x14ac:dyDescent="0.2">
      <c r="A9785" s="47">
        <v>44001.416666666664</v>
      </c>
      <c r="B9785">
        <v>3</v>
      </c>
      <c r="G9785" s="12">
        <f t="shared" si="609"/>
        <v>2020</v>
      </c>
      <c r="H9785" s="12">
        <f t="shared" si="610"/>
        <v>6</v>
      </c>
      <c r="I9785" s="12">
        <f t="shared" si="611"/>
        <v>19</v>
      </c>
      <c r="J9785" s="51">
        <f t="shared" si="612"/>
        <v>44001</v>
      </c>
      <c r="K9785" t="str">
        <f>VLOOKUP(B:B,'Справочник по тт'!$A$2:$C$5,3,0)</f>
        <v>"Парабола"</v>
      </c>
      <c r="L9785" s="23">
        <v>1</v>
      </c>
      <c r="M9785" t="s">
        <v>361</v>
      </c>
    </row>
    <row r="9786" spans="1:13" x14ac:dyDescent="0.2">
      <c r="A9786" s="47">
        <v>44001.416666666664</v>
      </c>
      <c r="B9786">
        <v>3</v>
      </c>
      <c r="G9786" s="12">
        <f t="shared" si="609"/>
        <v>2020</v>
      </c>
      <c r="H9786" s="12">
        <f t="shared" si="610"/>
        <v>6</v>
      </c>
      <c r="I9786" s="12">
        <f t="shared" si="611"/>
        <v>19</v>
      </c>
      <c r="J9786" s="51">
        <f t="shared" si="612"/>
        <v>44001</v>
      </c>
      <c r="K9786" t="str">
        <f>VLOOKUP(B:B,'Справочник по тт'!$A$2:$C$5,3,0)</f>
        <v>"Парабола"</v>
      </c>
      <c r="L9786" s="23">
        <v>1</v>
      </c>
      <c r="M9786" t="s">
        <v>361</v>
      </c>
    </row>
    <row r="9787" spans="1:13" x14ac:dyDescent="0.2">
      <c r="A9787" s="47">
        <v>44001.416666666664</v>
      </c>
      <c r="B9787">
        <v>3</v>
      </c>
      <c r="G9787" s="12">
        <f t="shared" si="609"/>
        <v>2020</v>
      </c>
      <c r="H9787" s="12">
        <f t="shared" si="610"/>
        <v>6</v>
      </c>
      <c r="I9787" s="12">
        <f t="shared" si="611"/>
        <v>19</v>
      </c>
      <c r="J9787" s="51">
        <f t="shared" si="612"/>
        <v>44001</v>
      </c>
      <c r="K9787" t="str">
        <f>VLOOKUP(B:B,'Справочник по тт'!$A$2:$C$5,3,0)</f>
        <v>"Парабола"</v>
      </c>
      <c r="L9787" s="23">
        <v>1</v>
      </c>
      <c r="M9787" t="s">
        <v>361</v>
      </c>
    </row>
    <row r="9788" spans="1:13" x14ac:dyDescent="0.2">
      <c r="A9788" s="47">
        <v>44001.416666666664</v>
      </c>
      <c r="B9788">
        <v>3</v>
      </c>
      <c r="G9788" s="12">
        <f t="shared" si="609"/>
        <v>2020</v>
      </c>
      <c r="H9788" s="12">
        <f t="shared" si="610"/>
        <v>6</v>
      </c>
      <c r="I9788" s="12">
        <f t="shared" si="611"/>
        <v>19</v>
      </c>
      <c r="J9788" s="51">
        <f t="shared" si="612"/>
        <v>44001</v>
      </c>
      <c r="K9788" t="str">
        <f>VLOOKUP(B:B,'Справочник по тт'!$A$2:$C$5,3,0)</f>
        <v>"Парабола"</v>
      </c>
      <c r="L9788" s="23">
        <v>1</v>
      </c>
      <c r="M9788" t="s">
        <v>361</v>
      </c>
    </row>
    <row r="9789" spans="1:13" x14ac:dyDescent="0.2">
      <c r="A9789" s="47">
        <v>44001.416666666664</v>
      </c>
      <c r="B9789">
        <v>3</v>
      </c>
      <c r="G9789" s="12">
        <f t="shared" si="609"/>
        <v>2020</v>
      </c>
      <c r="H9789" s="12">
        <f t="shared" si="610"/>
        <v>6</v>
      </c>
      <c r="I9789" s="12">
        <f t="shared" si="611"/>
        <v>19</v>
      </c>
      <c r="J9789" s="51">
        <f t="shared" si="612"/>
        <v>44001</v>
      </c>
      <c r="K9789" t="str">
        <f>VLOOKUP(B:B,'Справочник по тт'!$A$2:$C$5,3,0)</f>
        <v>"Парабола"</v>
      </c>
      <c r="L9789" s="23">
        <v>1</v>
      </c>
      <c r="M9789" t="s">
        <v>361</v>
      </c>
    </row>
    <row r="9790" spans="1:13" x14ac:dyDescent="0.2">
      <c r="A9790" s="47">
        <v>44001.416666666664</v>
      </c>
      <c r="B9790">
        <v>3</v>
      </c>
      <c r="G9790" s="12">
        <f t="shared" si="609"/>
        <v>2020</v>
      </c>
      <c r="H9790" s="12">
        <f t="shared" si="610"/>
        <v>6</v>
      </c>
      <c r="I9790" s="12">
        <f t="shared" si="611"/>
        <v>19</v>
      </c>
      <c r="J9790" s="51">
        <f t="shared" si="612"/>
        <v>44001</v>
      </c>
      <c r="K9790" t="str">
        <f>VLOOKUP(B:B,'Справочник по тт'!$A$2:$C$5,3,0)</f>
        <v>"Парабола"</v>
      </c>
      <c r="L9790" s="23">
        <v>1</v>
      </c>
      <c r="M9790" t="s">
        <v>361</v>
      </c>
    </row>
    <row r="9791" spans="1:13" x14ac:dyDescent="0.2">
      <c r="A9791" s="47">
        <v>44001.416666666664</v>
      </c>
      <c r="B9791">
        <v>3</v>
      </c>
      <c r="G9791" s="12">
        <f t="shared" si="609"/>
        <v>2020</v>
      </c>
      <c r="H9791" s="12">
        <f t="shared" si="610"/>
        <v>6</v>
      </c>
      <c r="I9791" s="12">
        <f t="shared" si="611"/>
        <v>19</v>
      </c>
      <c r="J9791" s="51">
        <f t="shared" si="612"/>
        <v>44001</v>
      </c>
      <c r="K9791" t="str">
        <f>VLOOKUP(B:B,'Справочник по тт'!$A$2:$C$5,3,0)</f>
        <v>"Парабола"</v>
      </c>
      <c r="L9791" s="23">
        <v>1</v>
      </c>
      <c r="M9791" t="s">
        <v>361</v>
      </c>
    </row>
    <row r="9792" spans="1:13" x14ac:dyDescent="0.2">
      <c r="A9792" s="47">
        <v>44001.416666666664</v>
      </c>
      <c r="B9792">
        <v>3</v>
      </c>
      <c r="G9792" s="12">
        <f t="shared" si="609"/>
        <v>2020</v>
      </c>
      <c r="H9792" s="12">
        <f t="shared" si="610"/>
        <v>6</v>
      </c>
      <c r="I9792" s="12">
        <f t="shared" si="611"/>
        <v>19</v>
      </c>
      <c r="J9792" s="51">
        <f t="shared" si="612"/>
        <v>44001</v>
      </c>
      <c r="K9792" t="str">
        <f>VLOOKUP(B:B,'Справочник по тт'!$A$2:$C$5,3,0)</f>
        <v>"Парабола"</v>
      </c>
      <c r="L9792" s="23">
        <v>1</v>
      </c>
      <c r="M9792" t="s">
        <v>361</v>
      </c>
    </row>
    <row r="9793" spans="1:13" x14ac:dyDescent="0.2">
      <c r="A9793" s="47">
        <v>44001.416666666664</v>
      </c>
      <c r="B9793">
        <v>3</v>
      </c>
      <c r="G9793" s="12">
        <f t="shared" si="609"/>
        <v>2020</v>
      </c>
      <c r="H9793" s="12">
        <f t="shared" si="610"/>
        <v>6</v>
      </c>
      <c r="I9793" s="12">
        <f t="shared" si="611"/>
        <v>19</v>
      </c>
      <c r="J9793" s="51">
        <f t="shared" si="612"/>
        <v>44001</v>
      </c>
      <c r="K9793" t="str">
        <f>VLOOKUP(B:B,'Справочник по тт'!$A$2:$C$5,3,0)</f>
        <v>"Парабола"</v>
      </c>
      <c r="L9793" s="23">
        <v>1</v>
      </c>
      <c r="M9793" t="s">
        <v>361</v>
      </c>
    </row>
    <row r="9794" spans="1:13" x14ac:dyDescent="0.2">
      <c r="A9794" s="47">
        <v>44001.416666666664</v>
      </c>
      <c r="B9794">
        <v>3</v>
      </c>
      <c r="G9794" s="12">
        <f t="shared" si="609"/>
        <v>2020</v>
      </c>
      <c r="H9794" s="12">
        <f t="shared" si="610"/>
        <v>6</v>
      </c>
      <c r="I9794" s="12">
        <f t="shared" si="611"/>
        <v>19</v>
      </c>
      <c r="J9794" s="51">
        <f t="shared" si="612"/>
        <v>44001</v>
      </c>
      <c r="K9794" t="str">
        <f>VLOOKUP(B:B,'Справочник по тт'!$A$2:$C$5,3,0)</f>
        <v>"Парабола"</v>
      </c>
      <c r="L9794" s="23">
        <v>1</v>
      </c>
      <c r="M9794" t="s">
        <v>361</v>
      </c>
    </row>
    <row r="9795" spans="1:13" x14ac:dyDescent="0.2">
      <c r="A9795" s="47">
        <v>44001.416666666664</v>
      </c>
      <c r="B9795">
        <v>3</v>
      </c>
      <c r="G9795" s="12">
        <f t="shared" ref="G9795:G9858" si="613">YEAR(A9795)</f>
        <v>2020</v>
      </c>
      <c r="H9795" s="12">
        <f t="shared" ref="H9795:H9858" si="614">MONTH(A9795)</f>
        <v>6</v>
      </c>
      <c r="I9795" s="12">
        <f t="shared" ref="I9795:I9858" si="615">DAY(A9795)</f>
        <v>19</v>
      </c>
      <c r="J9795" s="51">
        <f t="shared" ref="J9795:J9858" si="616">DATE(G:G,H:H,I:I)</f>
        <v>44001</v>
      </c>
      <c r="K9795" t="str">
        <f>VLOOKUP(B:B,'Справочник по тт'!$A$2:$C$5,3,0)</f>
        <v>"Парабола"</v>
      </c>
      <c r="L9795" s="23">
        <v>1</v>
      </c>
      <c r="M9795" t="s">
        <v>361</v>
      </c>
    </row>
    <row r="9796" spans="1:13" x14ac:dyDescent="0.2">
      <c r="A9796" s="47">
        <v>44001.416666666664</v>
      </c>
      <c r="B9796">
        <v>3</v>
      </c>
      <c r="G9796" s="12">
        <f t="shared" si="613"/>
        <v>2020</v>
      </c>
      <c r="H9796" s="12">
        <f t="shared" si="614"/>
        <v>6</v>
      </c>
      <c r="I9796" s="12">
        <f t="shared" si="615"/>
        <v>19</v>
      </c>
      <c r="J9796" s="51">
        <f t="shared" si="616"/>
        <v>44001</v>
      </c>
      <c r="K9796" t="str">
        <f>VLOOKUP(B:B,'Справочник по тт'!$A$2:$C$5,3,0)</f>
        <v>"Парабола"</v>
      </c>
      <c r="L9796" s="23">
        <v>1</v>
      </c>
      <c r="M9796" t="s">
        <v>361</v>
      </c>
    </row>
    <row r="9797" spans="1:13" x14ac:dyDescent="0.2">
      <c r="A9797" s="47">
        <v>44001.416666666664</v>
      </c>
      <c r="B9797">
        <v>3</v>
      </c>
      <c r="G9797" s="12">
        <f t="shared" si="613"/>
        <v>2020</v>
      </c>
      <c r="H9797" s="12">
        <f t="shared" si="614"/>
        <v>6</v>
      </c>
      <c r="I9797" s="12">
        <f t="shared" si="615"/>
        <v>19</v>
      </c>
      <c r="J9797" s="51">
        <f t="shared" si="616"/>
        <v>44001</v>
      </c>
      <c r="K9797" t="str">
        <f>VLOOKUP(B:B,'Справочник по тт'!$A$2:$C$5,3,0)</f>
        <v>"Парабола"</v>
      </c>
      <c r="L9797" s="23">
        <v>1</v>
      </c>
      <c r="M9797" t="s">
        <v>361</v>
      </c>
    </row>
    <row r="9798" spans="1:13" x14ac:dyDescent="0.2">
      <c r="A9798" s="47">
        <v>44001.416666666664</v>
      </c>
      <c r="B9798">
        <v>3</v>
      </c>
      <c r="G9798" s="12">
        <f t="shared" si="613"/>
        <v>2020</v>
      </c>
      <c r="H9798" s="12">
        <f t="shared" si="614"/>
        <v>6</v>
      </c>
      <c r="I9798" s="12">
        <f t="shared" si="615"/>
        <v>19</v>
      </c>
      <c r="J9798" s="51">
        <f t="shared" si="616"/>
        <v>44001</v>
      </c>
      <c r="K9798" t="str">
        <f>VLOOKUP(B:B,'Справочник по тт'!$A$2:$C$5,3,0)</f>
        <v>"Парабола"</v>
      </c>
      <c r="L9798" s="23">
        <v>1</v>
      </c>
      <c r="M9798" t="s">
        <v>361</v>
      </c>
    </row>
    <row r="9799" spans="1:13" x14ac:dyDescent="0.2">
      <c r="A9799" s="47">
        <v>44001.417361111111</v>
      </c>
      <c r="B9799">
        <v>3</v>
      </c>
      <c r="G9799" s="12">
        <f t="shared" si="613"/>
        <v>2020</v>
      </c>
      <c r="H9799" s="12">
        <f t="shared" si="614"/>
        <v>6</v>
      </c>
      <c r="I9799" s="12">
        <f t="shared" si="615"/>
        <v>19</v>
      </c>
      <c r="J9799" s="51">
        <f t="shared" si="616"/>
        <v>44001</v>
      </c>
      <c r="K9799" t="str">
        <f>VLOOKUP(B:B,'Справочник по тт'!$A$2:$C$5,3,0)</f>
        <v>"Парабола"</v>
      </c>
      <c r="L9799" s="23">
        <v>1</v>
      </c>
      <c r="M9799" t="s">
        <v>361</v>
      </c>
    </row>
    <row r="9800" spans="1:13" x14ac:dyDescent="0.2">
      <c r="A9800" s="47">
        <v>44001.4375</v>
      </c>
      <c r="B9800">
        <v>3</v>
      </c>
      <c r="G9800" s="12">
        <f t="shared" si="613"/>
        <v>2020</v>
      </c>
      <c r="H9800" s="12">
        <f t="shared" si="614"/>
        <v>6</v>
      </c>
      <c r="I9800" s="12">
        <f t="shared" si="615"/>
        <v>19</v>
      </c>
      <c r="J9800" s="51">
        <f t="shared" si="616"/>
        <v>44001</v>
      </c>
      <c r="K9800" t="str">
        <f>VLOOKUP(B:B,'Справочник по тт'!$A$2:$C$5,3,0)</f>
        <v>"Парабола"</v>
      </c>
      <c r="L9800" s="23">
        <v>1</v>
      </c>
      <c r="M9800" t="s">
        <v>361</v>
      </c>
    </row>
    <row r="9801" spans="1:13" x14ac:dyDescent="0.2">
      <c r="A9801" s="47">
        <v>44001.4375</v>
      </c>
      <c r="B9801">
        <v>3</v>
      </c>
      <c r="G9801" s="12">
        <f t="shared" si="613"/>
        <v>2020</v>
      </c>
      <c r="H9801" s="12">
        <f t="shared" si="614"/>
        <v>6</v>
      </c>
      <c r="I9801" s="12">
        <f t="shared" si="615"/>
        <v>19</v>
      </c>
      <c r="J9801" s="51">
        <f t="shared" si="616"/>
        <v>44001</v>
      </c>
      <c r="K9801" t="str">
        <f>VLOOKUP(B:B,'Справочник по тт'!$A$2:$C$5,3,0)</f>
        <v>"Парабола"</v>
      </c>
      <c r="L9801" s="23">
        <v>1</v>
      </c>
      <c r="M9801" t="s">
        <v>361</v>
      </c>
    </row>
    <row r="9802" spans="1:13" x14ac:dyDescent="0.2">
      <c r="A9802" s="47">
        <v>44001.454363425924</v>
      </c>
      <c r="B9802">
        <v>3</v>
      </c>
      <c r="G9802" s="12">
        <f t="shared" si="613"/>
        <v>2020</v>
      </c>
      <c r="H9802" s="12">
        <f t="shared" si="614"/>
        <v>6</v>
      </c>
      <c r="I9802" s="12">
        <f t="shared" si="615"/>
        <v>19</v>
      </c>
      <c r="J9802" s="51">
        <f t="shared" si="616"/>
        <v>44001</v>
      </c>
      <c r="K9802" t="str">
        <f>VLOOKUP(B:B,'Справочник по тт'!$A$2:$C$5,3,0)</f>
        <v>"Парабола"</v>
      </c>
      <c r="L9802" s="23">
        <v>1</v>
      </c>
      <c r="M9802" t="s">
        <v>361</v>
      </c>
    </row>
    <row r="9803" spans="1:13" x14ac:dyDescent="0.2">
      <c r="A9803" s="47">
        <v>44001.458333333336</v>
      </c>
      <c r="B9803">
        <v>3</v>
      </c>
      <c r="G9803" s="12">
        <f t="shared" si="613"/>
        <v>2020</v>
      </c>
      <c r="H9803" s="12">
        <f t="shared" si="614"/>
        <v>6</v>
      </c>
      <c r="I9803" s="12">
        <f t="shared" si="615"/>
        <v>19</v>
      </c>
      <c r="J9803" s="51">
        <f t="shared" si="616"/>
        <v>44001</v>
      </c>
      <c r="K9803" t="str">
        <f>VLOOKUP(B:B,'Справочник по тт'!$A$2:$C$5,3,0)</f>
        <v>"Парабола"</v>
      </c>
      <c r="L9803" s="23">
        <v>1</v>
      </c>
      <c r="M9803" t="s">
        <v>361</v>
      </c>
    </row>
    <row r="9804" spans="1:13" x14ac:dyDescent="0.2">
      <c r="A9804" s="47">
        <v>44001.458333333336</v>
      </c>
      <c r="B9804">
        <v>3</v>
      </c>
      <c r="G9804" s="12">
        <f t="shared" si="613"/>
        <v>2020</v>
      </c>
      <c r="H9804" s="12">
        <f t="shared" si="614"/>
        <v>6</v>
      </c>
      <c r="I9804" s="12">
        <f t="shared" si="615"/>
        <v>19</v>
      </c>
      <c r="J9804" s="51">
        <f t="shared" si="616"/>
        <v>44001</v>
      </c>
      <c r="K9804" t="str">
        <f>VLOOKUP(B:B,'Справочник по тт'!$A$2:$C$5,3,0)</f>
        <v>"Парабола"</v>
      </c>
      <c r="L9804" s="23">
        <v>1</v>
      </c>
      <c r="M9804" t="s">
        <v>361</v>
      </c>
    </row>
    <row r="9805" spans="1:13" x14ac:dyDescent="0.2">
      <c r="A9805" s="47">
        <v>44001.458333333336</v>
      </c>
      <c r="B9805">
        <v>3</v>
      </c>
      <c r="G9805" s="12">
        <f t="shared" si="613"/>
        <v>2020</v>
      </c>
      <c r="H9805" s="12">
        <f t="shared" si="614"/>
        <v>6</v>
      </c>
      <c r="I9805" s="12">
        <f t="shared" si="615"/>
        <v>19</v>
      </c>
      <c r="J9805" s="51">
        <f t="shared" si="616"/>
        <v>44001</v>
      </c>
      <c r="K9805" t="str">
        <f>VLOOKUP(B:B,'Справочник по тт'!$A$2:$C$5,3,0)</f>
        <v>"Парабола"</v>
      </c>
      <c r="L9805" s="23">
        <v>1</v>
      </c>
      <c r="M9805" t="s">
        <v>361</v>
      </c>
    </row>
    <row r="9806" spans="1:13" x14ac:dyDescent="0.2">
      <c r="A9806" s="47">
        <v>44001.458333333336</v>
      </c>
      <c r="B9806">
        <v>3</v>
      </c>
      <c r="G9806" s="12">
        <f t="shared" si="613"/>
        <v>2020</v>
      </c>
      <c r="H9806" s="12">
        <f t="shared" si="614"/>
        <v>6</v>
      </c>
      <c r="I9806" s="12">
        <f t="shared" si="615"/>
        <v>19</v>
      </c>
      <c r="J9806" s="51">
        <f t="shared" si="616"/>
        <v>44001</v>
      </c>
      <c r="K9806" t="str">
        <f>VLOOKUP(B:B,'Справочник по тт'!$A$2:$C$5,3,0)</f>
        <v>"Парабола"</v>
      </c>
      <c r="L9806" s="23">
        <v>1</v>
      </c>
      <c r="M9806" t="s">
        <v>361</v>
      </c>
    </row>
    <row r="9807" spans="1:13" x14ac:dyDescent="0.2">
      <c r="A9807" s="47">
        <v>44001.458333333336</v>
      </c>
      <c r="B9807">
        <v>3</v>
      </c>
      <c r="G9807" s="12">
        <f t="shared" si="613"/>
        <v>2020</v>
      </c>
      <c r="H9807" s="12">
        <f t="shared" si="614"/>
        <v>6</v>
      </c>
      <c r="I9807" s="12">
        <f t="shared" si="615"/>
        <v>19</v>
      </c>
      <c r="J9807" s="51">
        <f t="shared" si="616"/>
        <v>44001</v>
      </c>
      <c r="K9807" t="str">
        <f>VLOOKUP(B:B,'Справочник по тт'!$A$2:$C$5,3,0)</f>
        <v>"Парабола"</v>
      </c>
      <c r="L9807" s="23">
        <v>1</v>
      </c>
      <c r="M9807" t="s">
        <v>361</v>
      </c>
    </row>
    <row r="9808" spans="1:13" x14ac:dyDescent="0.2">
      <c r="A9808" s="47">
        <v>44001.458333333336</v>
      </c>
      <c r="B9808">
        <v>3</v>
      </c>
      <c r="G9808" s="12">
        <f t="shared" si="613"/>
        <v>2020</v>
      </c>
      <c r="H9808" s="12">
        <f t="shared" si="614"/>
        <v>6</v>
      </c>
      <c r="I9808" s="12">
        <f t="shared" si="615"/>
        <v>19</v>
      </c>
      <c r="J9808" s="51">
        <f t="shared" si="616"/>
        <v>44001</v>
      </c>
      <c r="K9808" t="str">
        <f>VLOOKUP(B:B,'Справочник по тт'!$A$2:$C$5,3,0)</f>
        <v>"Парабола"</v>
      </c>
      <c r="L9808" s="23">
        <v>1</v>
      </c>
      <c r="M9808" t="s">
        <v>361</v>
      </c>
    </row>
    <row r="9809" spans="1:13" x14ac:dyDescent="0.2">
      <c r="A9809" s="47">
        <v>44001.493055555555</v>
      </c>
      <c r="B9809">
        <v>3</v>
      </c>
      <c r="G9809" s="12">
        <f t="shared" si="613"/>
        <v>2020</v>
      </c>
      <c r="H9809" s="12">
        <f t="shared" si="614"/>
        <v>6</v>
      </c>
      <c r="I9809" s="12">
        <f t="shared" si="615"/>
        <v>19</v>
      </c>
      <c r="J9809" s="51">
        <f t="shared" si="616"/>
        <v>44001</v>
      </c>
      <c r="K9809" t="str">
        <f>VLOOKUP(B:B,'Справочник по тт'!$A$2:$C$5,3,0)</f>
        <v>"Парабола"</v>
      </c>
      <c r="L9809" s="23">
        <v>1</v>
      </c>
      <c r="M9809" t="s">
        <v>361</v>
      </c>
    </row>
    <row r="9810" spans="1:13" x14ac:dyDescent="0.2">
      <c r="A9810" s="47">
        <v>44001.5</v>
      </c>
      <c r="B9810">
        <v>3</v>
      </c>
      <c r="G9810" s="12">
        <f t="shared" si="613"/>
        <v>2020</v>
      </c>
      <c r="H9810" s="12">
        <f t="shared" si="614"/>
        <v>6</v>
      </c>
      <c r="I9810" s="12">
        <f t="shared" si="615"/>
        <v>19</v>
      </c>
      <c r="J9810" s="51">
        <f t="shared" si="616"/>
        <v>44001</v>
      </c>
      <c r="K9810" t="str">
        <f>VLOOKUP(B:B,'Справочник по тт'!$A$2:$C$5,3,0)</f>
        <v>"Парабола"</v>
      </c>
      <c r="L9810" s="23">
        <v>1</v>
      </c>
      <c r="M9810" t="s">
        <v>361</v>
      </c>
    </row>
    <row r="9811" spans="1:13" x14ac:dyDescent="0.2">
      <c r="A9811" s="47">
        <v>44001.5</v>
      </c>
      <c r="B9811">
        <v>3</v>
      </c>
      <c r="G9811" s="12">
        <f t="shared" si="613"/>
        <v>2020</v>
      </c>
      <c r="H9811" s="12">
        <f t="shared" si="614"/>
        <v>6</v>
      </c>
      <c r="I9811" s="12">
        <f t="shared" si="615"/>
        <v>19</v>
      </c>
      <c r="J9811" s="51">
        <f t="shared" si="616"/>
        <v>44001</v>
      </c>
      <c r="K9811" t="str">
        <f>VLOOKUP(B:B,'Справочник по тт'!$A$2:$C$5,3,0)</f>
        <v>"Парабола"</v>
      </c>
      <c r="L9811" s="23">
        <v>1</v>
      </c>
      <c r="M9811" t="s">
        <v>361</v>
      </c>
    </row>
    <row r="9812" spans="1:13" x14ac:dyDescent="0.2">
      <c r="A9812" s="47">
        <v>44001.5</v>
      </c>
      <c r="B9812">
        <v>3</v>
      </c>
      <c r="G9812" s="12">
        <f t="shared" si="613"/>
        <v>2020</v>
      </c>
      <c r="H9812" s="12">
        <f t="shared" si="614"/>
        <v>6</v>
      </c>
      <c r="I9812" s="12">
        <f t="shared" si="615"/>
        <v>19</v>
      </c>
      <c r="J9812" s="51">
        <f t="shared" si="616"/>
        <v>44001</v>
      </c>
      <c r="K9812" t="str">
        <f>VLOOKUP(B:B,'Справочник по тт'!$A$2:$C$5,3,0)</f>
        <v>"Парабола"</v>
      </c>
      <c r="L9812" s="23">
        <v>1</v>
      </c>
      <c r="M9812" t="s">
        <v>361</v>
      </c>
    </row>
    <row r="9813" spans="1:13" x14ac:dyDescent="0.2">
      <c r="A9813" s="47">
        <v>44001.5</v>
      </c>
      <c r="B9813">
        <v>3</v>
      </c>
      <c r="G9813" s="12">
        <f t="shared" si="613"/>
        <v>2020</v>
      </c>
      <c r="H9813" s="12">
        <f t="shared" si="614"/>
        <v>6</v>
      </c>
      <c r="I9813" s="12">
        <f t="shared" si="615"/>
        <v>19</v>
      </c>
      <c r="J9813" s="51">
        <f t="shared" si="616"/>
        <v>44001</v>
      </c>
      <c r="K9813" t="str">
        <f>VLOOKUP(B:B,'Справочник по тт'!$A$2:$C$5,3,0)</f>
        <v>"Парабола"</v>
      </c>
      <c r="L9813" s="23">
        <v>1</v>
      </c>
      <c r="M9813" t="s">
        <v>361</v>
      </c>
    </row>
    <row r="9814" spans="1:13" x14ac:dyDescent="0.2">
      <c r="A9814" s="47">
        <v>44001.5</v>
      </c>
      <c r="B9814">
        <v>3</v>
      </c>
      <c r="G9814" s="12">
        <f t="shared" si="613"/>
        <v>2020</v>
      </c>
      <c r="H9814" s="12">
        <f t="shared" si="614"/>
        <v>6</v>
      </c>
      <c r="I9814" s="12">
        <f t="shared" si="615"/>
        <v>19</v>
      </c>
      <c r="J9814" s="51">
        <f t="shared" si="616"/>
        <v>44001</v>
      </c>
      <c r="K9814" t="str">
        <f>VLOOKUP(B:B,'Справочник по тт'!$A$2:$C$5,3,0)</f>
        <v>"Парабола"</v>
      </c>
      <c r="L9814" s="23">
        <v>1</v>
      </c>
      <c r="M9814" t="s">
        <v>361</v>
      </c>
    </row>
    <row r="9815" spans="1:13" x14ac:dyDescent="0.2">
      <c r="A9815" s="47">
        <v>44001.5</v>
      </c>
      <c r="B9815">
        <v>3</v>
      </c>
      <c r="G9815" s="12">
        <f t="shared" si="613"/>
        <v>2020</v>
      </c>
      <c r="H9815" s="12">
        <f t="shared" si="614"/>
        <v>6</v>
      </c>
      <c r="I9815" s="12">
        <f t="shared" si="615"/>
        <v>19</v>
      </c>
      <c r="J9815" s="51">
        <f t="shared" si="616"/>
        <v>44001</v>
      </c>
      <c r="K9815" t="str">
        <f>VLOOKUP(B:B,'Справочник по тт'!$A$2:$C$5,3,0)</f>
        <v>"Парабола"</v>
      </c>
      <c r="L9815" s="23">
        <v>1</v>
      </c>
      <c r="M9815" t="s">
        <v>361</v>
      </c>
    </row>
    <row r="9816" spans="1:13" x14ac:dyDescent="0.2">
      <c r="A9816" s="47">
        <v>44001.5</v>
      </c>
      <c r="B9816">
        <v>3</v>
      </c>
      <c r="G9816" s="12">
        <f t="shared" si="613"/>
        <v>2020</v>
      </c>
      <c r="H9816" s="12">
        <f t="shared" si="614"/>
        <v>6</v>
      </c>
      <c r="I9816" s="12">
        <f t="shared" si="615"/>
        <v>19</v>
      </c>
      <c r="J9816" s="51">
        <f t="shared" si="616"/>
        <v>44001</v>
      </c>
      <c r="K9816" t="str">
        <f>VLOOKUP(B:B,'Справочник по тт'!$A$2:$C$5,3,0)</f>
        <v>"Парабола"</v>
      </c>
      <c r="L9816" s="23">
        <v>1</v>
      </c>
      <c r="M9816" t="s">
        <v>361</v>
      </c>
    </row>
    <row r="9817" spans="1:13" x14ac:dyDescent="0.2">
      <c r="A9817" s="47">
        <v>44001.5</v>
      </c>
      <c r="B9817">
        <v>3</v>
      </c>
      <c r="G9817" s="12">
        <f t="shared" si="613"/>
        <v>2020</v>
      </c>
      <c r="H9817" s="12">
        <f t="shared" si="614"/>
        <v>6</v>
      </c>
      <c r="I9817" s="12">
        <f t="shared" si="615"/>
        <v>19</v>
      </c>
      <c r="J9817" s="51">
        <f t="shared" si="616"/>
        <v>44001</v>
      </c>
      <c r="K9817" t="str">
        <f>VLOOKUP(B:B,'Справочник по тт'!$A$2:$C$5,3,0)</f>
        <v>"Парабола"</v>
      </c>
      <c r="L9817" s="23">
        <v>1</v>
      </c>
      <c r="M9817" t="s">
        <v>361</v>
      </c>
    </row>
    <row r="9818" spans="1:13" x14ac:dyDescent="0.2">
      <c r="A9818" s="47">
        <v>44001.541666666664</v>
      </c>
      <c r="B9818">
        <v>3</v>
      </c>
      <c r="G9818" s="12">
        <f t="shared" si="613"/>
        <v>2020</v>
      </c>
      <c r="H9818" s="12">
        <f t="shared" si="614"/>
        <v>6</v>
      </c>
      <c r="I9818" s="12">
        <f t="shared" si="615"/>
        <v>19</v>
      </c>
      <c r="J9818" s="51">
        <f t="shared" si="616"/>
        <v>44001</v>
      </c>
      <c r="K9818" t="str">
        <f>VLOOKUP(B:B,'Справочник по тт'!$A$2:$C$5,3,0)</f>
        <v>"Парабола"</v>
      </c>
      <c r="L9818" s="23">
        <v>1</v>
      </c>
      <c r="M9818" t="s">
        <v>361</v>
      </c>
    </row>
    <row r="9819" spans="1:13" x14ac:dyDescent="0.2">
      <c r="A9819" s="47">
        <v>44001.541666666664</v>
      </c>
      <c r="B9819">
        <v>3</v>
      </c>
      <c r="G9819" s="12">
        <f t="shared" si="613"/>
        <v>2020</v>
      </c>
      <c r="H9819" s="12">
        <f t="shared" si="614"/>
        <v>6</v>
      </c>
      <c r="I9819" s="12">
        <f t="shared" si="615"/>
        <v>19</v>
      </c>
      <c r="J9819" s="51">
        <f t="shared" si="616"/>
        <v>44001</v>
      </c>
      <c r="K9819" t="str">
        <f>VLOOKUP(B:B,'Справочник по тт'!$A$2:$C$5,3,0)</f>
        <v>"Парабола"</v>
      </c>
      <c r="L9819" s="23">
        <v>1</v>
      </c>
      <c r="M9819" t="s">
        <v>361</v>
      </c>
    </row>
    <row r="9820" spans="1:13" x14ac:dyDescent="0.2">
      <c r="A9820" s="47">
        <v>44001.541666666664</v>
      </c>
      <c r="B9820">
        <v>3</v>
      </c>
      <c r="G9820" s="12">
        <f t="shared" si="613"/>
        <v>2020</v>
      </c>
      <c r="H9820" s="12">
        <f t="shared" si="614"/>
        <v>6</v>
      </c>
      <c r="I9820" s="12">
        <f t="shared" si="615"/>
        <v>19</v>
      </c>
      <c r="J9820" s="51">
        <f t="shared" si="616"/>
        <v>44001</v>
      </c>
      <c r="K9820" t="str">
        <f>VLOOKUP(B:B,'Справочник по тт'!$A$2:$C$5,3,0)</f>
        <v>"Парабола"</v>
      </c>
      <c r="L9820" s="23">
        <v>1</v>
      </c>
      <c r="M9820" t="s">
        <v>361</v>
      </c>
    </row>
    <row r="9821" spans="1:13" x14ac:dyDescent="0.2">
      <c r="A9821" s="47">
        <v>44001.541666666664</v>
      </c>
      <c r="B9821">
        <v>3</v>
      </c>
      <c r="G9821" s="12">
        <f t="shared" si="613"/>
        <v>2020</v>
      </c>
      <c r="H9821" s="12">
        <f t="shared" si="614"/>
        <v>6</v>
      </c>
      <c r="I9821" s="12">
        <f t="shared" si="615"/>
        <v>19</v>
      </c>
      <c r="J9821" s="51">
        <f t="shared" si="616"/>
        <v>44001</v>
      </c>
      <c r="K9821" t="str">
        <f>VLOOKUP(B:B,'Справочник по тт'!$A$2:$C$5,3,0)</f>
        <v>"Парабола"</v>
      </c>
      <c r="L9821" s="23">
        <v>1</v>
      </c>
      <c r="M9821" t="s">
        <v>361</v>
      </c>
    </row>
    <row r="9822" spans="1:13" x14ac:dyDescent="0.2">
      <c r="A9822" s="47">
        <v>44001.541666666664</v>
      </c>
      <c r="B9822">
        <v>3</v>
      </c>
      <c r="G9822" s="12">
        <f t="shared" si="613"/>
        <v>2020</v>
      </c>
      <c r="H9822" s="12">
        <f t="shared" si="614"/>
        <v>6</v>
      </c>
      <c r="I9822" s="12">
        <f t="shared" si="615"/>
        <v>19</v>
      </c>
      <c r="J9822" s="51">
        <f t="shared" si="616"/>
        <v>44001</v>
      </c>
      <c r="K9822" t="str">
        <f>VLOOKUP(B:B,'Справочник по тт'!$A$2:$C$5,3,0)</f>
        <v>"Парабола"</v>
      </c>
      <c r="L9822" s="23">
        <v>1</v>
      </c>
      <c r="M9822" t="s">
        <v>361</v>
      </c>
    </row>
    <row r="9823" spans="1:13" x14ac:dyDescent="0.2">
      <c r="A9823" s="47">
        <v>44001.541666666664</v>
      </c>
      <c r="B9823">
        <v>3</v>
      </c>
      <c r="G9823" s="12">
        <f t="shared" si="613"/>
        <v>2020</v>
      </c>
      <c r="H9823" s="12">
        <f t="shared" si="614"/>
        <v>6</v>
      </c>
      <c r="I9823" s="12">
        <f t="shared" si="615"/>
        <v>19</v>
      </c>
      <c r="J9823" s="51">
        <f t="shared" si="616"/>
        <v>44001</v>
      </c>
      <c r="K9823" t="str">
        <f>VLOOKUP(B:B,'Справочник по тт'!$A$2:$C$5,3,0)</f>
        <v>"Парабола"</v>
      </c>
      <c r="L9823" s="23">
        <v>1</v>
      </c>
      <c r="M9823" t="s">
        <v>361</v>
      </c>
    </row>
    <row r="9824" spans="1:13" x14ac:dyDescent="0.2">
      <c r="A9824" s="47">
        <v>44001.541666666664</v>
      </c>
      <c r="B9824">
        <v>3</v>
      </c>
      <c r="G9824" s="12">
        <f t="shared" si="613"/>
        <v>2020</v>
      </c>
      <c r="H9824" s="12">
        <f t="shared" si="614"/>
        <v>6</v>
      </c>
      <c r="I9824" s="12">
        <f t="shared" si="615"/>
        <v>19</v>
      </c>
      <c r="J9824" s="51">
        <f t="shared" si="616"/>
        <v>44001</v>
      </c>
      <c r="K9824" t="str">
        <f>VLOOKUP(B:B,'Справочник по тт'!$A$2:$C$5,3,0)</f>
        <v>"Парабола"</v>
      </c>
      <c r="L9824" s="23">
        <v>1</v>
      </c>
      <c r="M9824" t="s">
        <v>361</v>
      </c>
    </row>
    <row r="9825" spans="1:13" x14ac:dyDescent="0.2">
      <c r="A9825" s="47">
        <v>44001.541666666664</v>
      </c>
      <c r="B9825">
        <v>3</v>
      </c>
      <c r="G9825" s="12">
        <f t="shared" si="613"/>
        <v>2020</v>
      </c>
      <c r="H9825" s="12">
        <f t="shared" si="614"/>
        <v>6</v>
      </c>
      <c r="I9825" s="12">
        <f t="shared" si="615"/>
        <v>19</v>
      </c>
      <c r="J9825" s="51">
        <f t="shared" si="616"/>
        <v>44001</v>
      </c>
      <c r="K9825" t="str">
        <f>VLOOKUP(B:B,'Справочник по тт'!$A$2:$C$5,3,0)</f>
        <v>"Парабола"</v>
      </c>
      <c r="L9825" s="23">
        <v>1</v>
      </c>
      <c r="M9825" t="s">
        <v>361</v>
      </c>
    </row>
    <row r="9826" spans="1:13" x14ac:dyDescent="0.2">
      <c r="A9826" s="47">
        <v>44001.558449074073</v>
      </c>
      <c r="B9826">
        <v>3</v>
      </c>
      <c r="G9826" s="12">
        <f t="shared" si="613"/>
        <v>2020</v>
      </c>
      <c r="H9826" s="12">
        <f t="shared" si="614"/>
        <v>6</v>
      </c>
      <c r="I9826" s="12">
        <f t="shared" si="615"/>
        <v>19</v>
      </c>
      <c r="J9826" s="51">
        <f t="shared" si="616"/>
        <v>44001</v>
      </c>
      <c r="K9826" t="str">
        <f>VLOOKUP(B:B,'Справочник по тт'!$A$2:$C$5,3,0)</f>
        <v>"Парабола"</v>
      </c>
      <c r="L9826" s="23">
        <v>1</v>
      </c>
      <c r="M9826" t="s">
        <v>361</v>
      </c>
    </row>
    <row r="9827" spans="1:13" x14ac:dyDescent="0.2">
      <c r="A9827" s="47">
        <v>44001.583333333336</v>
      </c>
      <c r="B9827">
        <v>3</v>
      </c>
      <c r="G9827" s="12">
        <f t="shared" si="613"/>
        <v>2020</v>
      </c>
      <c r="H9827" s="12">
        <f t="shared" si="614"/>
        <v>6</v>
      </c>
      <c r="I9827" s="12">
        <f t="shared" si="615"/>
        <v>19</v>
      </c>
      <c r="J9827" s="51">
        <f t="shared" si="616"/>
        <v>44001</v>
      </c>
      <c r="K9827" t="str">
        <f>VLOOKUP(B:B,'Справочник по тт'!$A$2:$C$5,3,0)</f>
        <v>"Парабола"</v>
      </c>
      <c r="L9827" s="23">
        <v>1</v>
      </c>
      <c r="M9827" t="s">
        <v>361</v>
      </c>
    </row>
    <row r="9828" spans="1:13" x14ac:dyDescent="0.2">
      <c r="A9828" s="47">
        <v>44001.583333333336</v>
      </c>
      <c r="B9828">
        <v>3</v>
      </c>
      <c r="G9828" s="12">
        <f t="shared" si="613"/>
        <v>2020</v>
      </c>
      <c r="H9828" s="12">
        <f t="shared" si="614"/>
        <v>6</v>
      </c>
      <c r="I9828" s="12">
        <f t="shared" si="615"/>
        <v>19</v>
      </c>
      <c r="J9828" s="51">
        <f t="shared" si="616"/>
        <v>44001</v>
      </c>
      <c r="K9828" t="str">
        <f>VLOOKUP(B:B,'Справочник по тт'!$A$2:$C$5,3,0)</f>
        <v>"Парабола"</v>
      </c>
      <c r="L9828" s="23">
        <v>1</v>
      </c>
      <c r="M9828" t="s">
        <v>361</v>
      </c>
    </row>
    <row r="9829" spans="1:13" x14ac:dyDescent="0.2">
      <c r="A9829" s="47">
        <v>44001.583333333336</v>
      </c>
      <c r="B9829">
        <v>3</v>
      </c>
      <c r="G9829" s="12">
        <f t="shared" si="613"/>
        <v>2020</v>
      </c>
      <c r="H9829" s="12">
        <f t="shared" si="614"/>
        <v>6</v>
      </c>
      <c r="I9829" s="12">
        <f t="shared" si="615"/>
        <v>19</v>
      </c>
      <c r="J9829" s="51">
        <f t="shared" si="616"/>
        <v>44001</v>
      </c>
      <c r="K9829" t="str">
        <f>VLOOKUP(B:B,'Справочник по тт'!$A$2:$C$5,3,0)</f>
        <v>"Парабола"</v>
      </c>
      <c r="L9829" s="23">
        <v>1</v>
      </c>
      <c r="M9829" t="s">
        <v>361</v>
      </c>
    </row>
    <row r="9830" spans="1:13" x14ac:dyDescent="0.2">
      <c r="A9830" s="47">
        <v>44001.583333333336</v>
      </c>
      <c r="B9830">
        <v>3</v>
      </c>
      <c r="G9830" s="12">
        <f t="shared" si="613"/>
        <v>2020</v>
      </c>
      <c r="H9830" s="12">
        <f t="shared" si="614"/>
        <v>6</v>
      </c>
      <c r="I9830" s="12">
        <f t="shared" si="615"/>
        <v>19</v>
      </c>
      <c r="J9830" s="51">
        <f t="shared" si="616"/>
        <v>44001</v>
      </c>
      <c r="K9830" t="str">
        <f>VLOOKUP(B:B,'Справочник по тт'!$A$2:$C$5,3,0)</f>
        <v>"Парабола"</v>
      </c>
      <c r="L9830" s="23">
        <v>1</v>
      </c>
      <c r="M9830" t="s">
        <v>361</v>
      </c>
    </row>
    <row r="9831" spans="1:13" x14ac:dyDescent="0.2">
      <c r="A9831" s="47">
        <v>44001.583333333336</v>
      </c>
      <c r="B9831">
        <v>3</v>
      </c>
      <c r="G9831" s="12">
        <f t="shared" si="613"/>
        <v>2020</v>
      </c>
      <c r="H9831" s="12">
        <f t="shared" si="614"/>
        <v>6</v>
      </c>
      <c r="I9831" s="12">
        <f t="shared" si="615"/>
        <v>19</v>
      </c>
      <c r="J9831" s="51">
        <f t="shared" si="616"/>
        <v>44001</v>
      </c>
      <c r="K9831" t="str">
        <f>VLOOKUP(B:B,'Справочник по тт'!$A$2:$C$5,3,0)</f>
        <v>"Парабола"</v>
      </c>
      <c r="L9831" s="23">
        <v>1</v>
      </c>
      <c r="M9831" t="s">
        <v>361</v>
      </c>
    </row>
    <row r="9832" spans="1:13" x14ac:dyDescent="0.2">
      <c r="A9832" s="47">
        <v>44001.583333333336</v>
      </c>
      <c r="B9832">
        <v>3</v>
      </c>
      <c r="G9832" s="12">
        <f t="shared" si="613"/>
        <v>2020</v>
      </c>
      <c r="H9832" s="12">
        <f t="shared" si="614"/>
        <v>6</v>
      </c>
      <c r="I9832" s="12">
        <f t="shared" si="615"/>
        <v>19</v>
      </c>
      <c r="J9832" s="51">
        <f t="shared" si="616"/>
        <v>44001</v>
      </c>
      <c r="K9832" t="str">
        <f>VLOOKUP(B:B,'Справочник по тт'!$A$2:$C$5,3,0)</f>
        <v>"Парабола"</v>
      </c>
      <c r="L9832" s="23">
        <v>1</v>
      </c>
      <c r="M9832" t="s">
        <v>361</v>
      </c>
    </row>
    <row r="9833" spans="1:13" x14ac:dyDescent="0.2">
      <c r="A9833" s="47">
        <v>44001.604166666664</v>
      </c>
      <c r="B9833">
        <v>3</v>
      </c>
      <c r="G9833" s="12">
        <f t="shared" si="613"/>
        <v>2020</v>
      </c>
      <c r="H9833" s="12">
        <f t="shared" si="614"/>
        <v>6</v>
      </c>
      <c r="I9833" s="12">
        <f t="shared" si="615"/>
        <v>19</v>
      </c>
      <c r="J9833" s="51">
        <f t="shared" si="616"/>
        <v>44001</v>
      </c>
      <c r="K9833" t="str">
        <f>VLOOKUP(B:B,'Справочник по тт'!$A$2:$C$5,3,0)</f>
        <v>"Парабола"</v>
      </c>
      <c r="L9833" s="23">
        <v>1</v>
      </c>
      <c r="M9833" t="s">
        <v>361</v>
      </c>
    </row>
    <row r="9834" spans="1:13" x14ac:dyDescent="0.2">
      <c r="A9834" s="47">
        <v>44001.623611111114</v>
      </c>
      <c r="B9834">
        <v>3</v>
      </c>
      <c r="G9834" s="12">
        <f t="shared" si="613"/>
        <v>2020</v>
      </c>
      <c r="H9834" s="12">
        <f t="shared" si="614"/>
        <v>6</v>
      </c>
      <c r="I9834" s="12">
        <f t="shared" si="615"/>
        <v>19</v>
      </c>
      <c r="J9834" s="51">
        <f t="shared" si="616"/>
        <v>44001</v>
      </c>
      <c r="K9834" t="str">
        <f>VLOOKUP(B:B,'Справочник по тт'!$A$2:$C$5,3,0)</f>
        <v>"Парабола"</v>
      </c>
      <c r="L9834" s="23">
        <v>1</v>
      </c>
      <c r="M9834" t="s">
        <v>361</v>
      </c>
    </row>
    <row r="9835" spans="1:13" x14ac:dyDescent="0.2">
      <c r="A9835" s="47">
        <v>44001.625</v>
      </c>
      <c r="B9835">
        <v>3</v>
      </c>
      <c r="G9835" s="12">
        <f t="shared" si="613"/>
        <v>2020</v>
      </c>
      <c r="H9835" s="12">
        <f t="shared" si="614"/>
        <v>6</v>
      </c>
      <c r="I9835" s="12">
        <f t="shared" si="615"/>
        <v>19</v>
      </c>
      <c r="J9835" s="51">
        <f t="shared" si="616"/>
        <v>44001</v>
      </c>
      <c r="K9835" t="str">
        <f>VLOOKUP(B:B,'Справочник по тт'!$A$2:$C$5,3,0)</f>
        <v>"Парабола"</v>
      </c>
      <c r="L9835" s="23">
        <v>1</v>
      </c>
      <c r="M9835" t="s">
        <v>361</v>
      </c>
    </row>
    <row r="9836" spans="1:13" x14ac:dyDescent="0.2">
      <c r="A9836" s="47">
        <v>44001.625</v>
      </c>
      <c r="B9836">
        <v>3</v>
      </c>
      <c r="G9836" s="12">
        <f t="shared" si="613"/>
        <v>2020</v>
      </c>
      <c r="H9836" s="12">
        <f t="shared" si="614"/>
        <v>6</v>
      </c>
      <c r="I9836" s="12">
        <f t="shared" si="615"/>
        <v>19</v>
      </c>
      <c r="J9836" s="51">
        <f t="shared" si="616"/>
        <v>44001</v>
      </c>
      <c r="K9836" t="str">
        <f>VLOOKUP(B:B,'Справочник по тт'!$A$2:$C$5,3,0)</f>
        <v>"Парабола"</v>
      </c>
      <c r="L9836" s="23">
        <v>1</v>
      </c>
      <c r="M9836" t="s">
        <v>361</v>
      </c>
    </row>
    <row r="9837" spans="1:13" x14ac:dyDescent="0.2">
      <c r="A9837" s="47">
        <v>44001.625</v>
      </c>
      <c r="B9837">
        <v>3</v>
      </c>
      <c r="G9837" s="12">
        <f t="shared" si="613"/>
        <v>2020</v>
      </c>
      <c r="H9837" s="12">
        <f t="shared" si="614"/>
        <v>6</v>
      </c>
      <c r="I9837" s="12">
        <f t="shared" si="615"/>
        <v>19</v>
      </c>
      <c r="J9837" s="51">
        <f t="shared" si="616"/>
        <v>44001</v>
      </c>
      <c r="K9837" t="str">
        <f>VLOOKUP(B:B,'Справочник по тт'!$A$2:$C$5,3,0)</f>
        <v>"Парабола"</v>
      </c>
      <c r="L9837" s="23">
        <v>1</v>
      </c>
      <c r="M9837" t="s">
        <v>361</v>
      </c>
    </row>
    <row r="9838" spans="1:13" x14ac:dyDescent="0.2">
      <c r="A9838" s="47">
        <v>44001.625</v>
      </c>
      <c r="B9838">
        <v>3</v>
      </c>
      <c r="G9838" s="12">
        <f t="shared" si="613"/>
        <v>2020</v>
      </c>
      <c r="H9838" s="12">
        <f t="shared" si="614"/>
        <v>6</v>
      </c>
      <c r="I9838" s="12">
        <f t="shared" si="615"/>
        <v>19</v>
      </c>
      <c r="J9838" s="51">
        <f t="shared" si="616"/>
        <v>44001</v>
      </c>
      <c r="K9838" t="str">
        <f>VLOOKUP(B:B,'Справочник по тт'!$A$2:$C$5,3,0)</f>
        <v>"Парабола"</v>
      </c>
      <c r="L9838" s="23">
        <v>1</v>
      </c>
      <c r="M9838" t="s">
        <v>361</v>
      </c>
    </row>
    <row r="9839" spans="1:13" x14ac:dyDescent="0.2">
      <c r="A9839" s="47">
        <v>44001.625</v>
      </c>
      <c r="B9839">
        <v>3</v>
      </c>
      <c r="G9839" s="12">
        <f t="shared" si="613"/>
        <v>2020</v>
      </c>
      <c r="H9839" s="12">
        <f t="shared" si="614"/>
        <v>6</v>
      </c>
      <c r="I9839" s="12">
        <f t="shared" si="615"/>
        <v>19</v>
      </c>
      <c r="J9839" s="51">
        <f t="shared" si="616"/>
        <v>44001</v>
      </c>
      <c r="K9839" t="str">
        <f>VLOOKUP(B:B,'Справочник по тт'!$A$2:$C$5,3,0)</f>
        <v>"Парабола"</v>
      </c>
      <c r="L9839" s="23">
        <v>1</v>
      </c>
      <c r="M9839" t="s">
        <v>361</v>
      </c>
    </row>
    <row r="9840" spans="1:13" x14ac:dyDescent="0.2">
      <c r="A9840" s="47">
        <v>44001.625</v>
      </c>
      <c r="B9840">
        <v>3</v>
      </c>
      <c r="G9840" s="12">
        <f t="shared" si="613"/>
        <v>2020</v>
      </c>
      <c r="H9840" s="12">
        <f t="shared" si="614"/>
        <v>6</v>
      </c>
      <c r="I9840" s="12">
        <f t="shared" si="615"/>
        <v>19</v>
      </c>
      <c r="J9840" s="51">
        <f t="shared" si="616"/>
        <v>44001</v>
      </c>
      <c r="K9840" t="str">
        <f>VLOOKUP(B:B,'Справочник по тт'!$A$2:$C$5,3,0)</f>
        <v>"Парабола"</v>
      </c>
      <c r="L9840" s="23">
        <v>1</v>
      </c>
      <c r="M9840" t="s">
        <v>361</v>
      </c>
    </row>
    <row r="9841" spans="1:13" x14ac:dyDescent="0.2">
      <c r="A9841" s="47">
        <v>44001.631944444445</v>
      </c>
      <c r="B9841">
        <v>3</v>
      </c>
      <c r="G9841" s="12">
        <f t="shared" si="613"/>
        <v>2020</v>
      </c>
      <c r="H9841" s="12">
        <f t="shared" si="614"/>
        <v>6</v>
      </c>
      <c r="I9841" s="12">
        <f t="shared" si="615"/>
        <v>19</v>
      </c>
      <c r="J9841" s="51">
        <f t="shared" si="616"/>
        <v>44001</v>
      </c>
      <c r="K9841" t="str">
        <f>VLOOKUP(B:B,'Справочник по тт'!$A$2:$C$5,3,0)</f>
        <v>"Парабола"</v>
      </c>
      <c r="L9841" s="23">
        <v>1</v>
      </c>
      <c r="M9841" t="s">
        <v>361</v>
      </c>
    </row>
    <row r="9842" spans="1:13" x14ac:dyDescent="0.2">
      <c r="A9842" s="47">
        <v>44001.638888888891</v>
      </c>
      <c r="B9842">
        <v>3</v>
      </c>
      <c r="G9842" s="12">
        <f t="shared" si="613"/>
        <v>2020</v>
      </c>
      <c r="H9842" s="12">
        <f t="shared" si="614"/>
        <v>6</v>
      </c>
      <c r="I9842" s="12">
        <f t="shared" si="615"/>
        <v>19</v>
      </c>
      <c r="J9842" s="51">
        <f t="shared" si="616"/>
        <v>44001</v>
      </c>
      <c r="K9842" t="str">
        <f>VLOOKUP(B:B,'Справочник по тт'!$A$2:$C$5,3,0)</f>
        <v>"Парабола"</v>
      </c>
      <c r="L9842" s="23">
        <v>1</v>
      </c>
      <c r="M9842" t="s">
        <v>361</v>
      </c>
    </row>
    <row r="9843" spans="1:13" x14ac:dyDescent="0.2">
      <c r="A9843" s="47">
        <v>44001.645833333336</v>
      </c>
      <c r="B9843">
        <v>3</v>
      </c>
      <c r="G9843" s="12">
        <f t="shared" si="613"/>
        <v>2020</v>
      </c>
      <c r="H9843" s="12">
        <f t="shared" si="614"/>
        <v>6</v>
      </c>
      <c r="I9843" s="12">
        <f t="shared" si="615"/>
        <v>19</v>
      </c>
      <c r="J9843" s="51">
        <f t="shared" si="616"/>
        <v>44001</v>
      </c>
      <c r="K9843" t="str">
        <f>VLOOKUP(B:B,'Справочник по тт'!$A$2:$C$5,3,0)</f>
        <v>"Парабола"</v>
      </c>
      <c r="L9843" s="23">
        <v>1</v>
      </c>
      <c r="M9843" t="s">
        <v>361</v>
      </c>
    </row>
    <row r="9844" spans="1:13" x14ac:dyDescent="0.2">
      <c r="A9844" s="47">
        <v>44001.666666666664</v>
      </c>
      <c r="B9844">
        <v>3</v>
      </c>
      <c r="G9844" s="12">
        <f t="shared" si="613"/>
        <v>2020</v>
      </c>
      <c r="H9844" s="12">
        <f t="shared" si="614"/>
        <v>6</v>
      </c>
      <c r="I9844" s="12">
        <f t="shared" si="615"/>
        <v>19</v>
      </c>
      <c r="J9844" s="51">
        <f t="shared" si="616"/>
        <v>44001</v>
      </c>
      <c r="K9844" t="str">
        <f>VLOOKUP(B:B,'Справочник по тт'!$A$2:$C$5,3,0)</f>
        <v>"Парабола"</v>
      </c>
      <c r="L9844" s="23">
        <v>1</v>
      </c>
      <c r="M9844" t="s">
        <v>361</v>
      </c>
    </row>
    <row r="9845" spans="1:13" x14ac:dyDescent="0.2">
      <c r="A9845" s="47">
        <v>44001.666666666664</v>
      </c>
      <c r="B9845">
        <v>3</v>
      </c>
      <c r="G9845" s="12">
        <f t="shared" si="613"/>
        <v>2020</v>
      </c>
      <c r="H9845" s="12">
        <f t="shared" si="614"/>
        <v>6</v>
      </c>
      <c r="I9845" s="12">
        <f t="shared" si="615"/>
        <v>19</v>
      </c>
      <c r="J9845" s="51">
        <f t="shared" si="616"/>
        <v>44001</v>
      </c>
      <c r="K9845" t="str">
        <f>VLOOKUP(B:B,'Справочник по тт'!$A$2:$C$5,3,0)</f>
        <v>"Парабола"</v>
      </c>
      <c r="L9845" s="23">
        <v>1</v>
      </c>
      <c r="M9845" t="s">
        <v>361</v>
      </c>
    </row>
    <row r="9846" spans="1:13" x14ac:dyDescent="0.2">
      <c r="A9846" s="47">
        <v>44001.666666666664</v>
      </c>
      <c r="B9846">
        <v>3</v>
      </c>
      <c r="G9846" s="12">
        <f t="shared" si="613"/>
        <v>2020</v>
      </c>
      <c r="H9846" s="12">
        <f t="shared" si="614"/>
        <v>6</v>
      </c>
      <c r="I9846" s="12">
        <f t="shared" si="615"/>
        <v>19</v>
      </c>
      <c r="J9846" s="51">
        <f t="shared" si="616"/>
        <v>44001</v>
      </c>
      <c r="K9846" t="str">
        <f>VLOOKUP(B:B,'Справочник по тт'!$A$2:$C$5,3,0)</f>
        <v>"Парабола"</v>
      </c>
      <c r="L9846" s="23">
        <v>1</v>
      </c>
      <c r="M9846" t="s">
        <v>361</v>
      </c>
    </row>
    <row r="9847" spans="1:13" x14ac:dyDescent="0.2">
      <c r="A9847" s="47">
        <v>44001.666666666664</v>
      </c>
      <c r="B9847">
        <v>3</v>
      </c>
      <c r="G9847" s="12">
        <f t="shared" si="613"/>
        <v>2020</v>
      </c>
      <c r="H9847" s="12">
        <f t="shared" si="614"/>
        <v>6</v>
      </c>
      <c r="I9847" s="12">
        <f t="shared" si="615"/>
        <v>19</v>
      </c>
      <c r="J9847" s="51">
        <f t="shared" si="616"/>
        <v>44001</v>
      </c>
      <c r="K9847" t="str">
        <f>VLOOKUP(B:B,'Справочник по тт'!$A$2:$C$5,3,0)</f>
        <v>"Парабола"</v>
      </c>
      <c r="L9847" s="23">
        <v>1</v>
      </c>
      <c r="M9847" t="s">
        <v>361</v>
      </c>
    </row>
    <row r="9848" spans="1:13" x14ac:dyDescent="0.2">
      <c r="A9848" s="47">
        <v>44001.666666666664</v>
      </c>
      <c r="B9848">
        <v>3</v>
      </c>
      <c r="G9848" s="12">
        <f t="shared" si="613"/>
        <v>2020</v>
      </c>
      <c r="H9848" s="12">
        <f t="shared" si="614"/>
        <v>6</v>
      </c>
      <c r="I9848" s="12">
        <f t="shared" si="615"/>
        <v>19</v>
      </c>
      <c r="J9848" s="51">
        <f t="shared" si="616"/>
        <v>44001</v>
      </c>
      <c r="K9848" t="str">
        <f>VLOOKUP(B:B,'Справочник по тт'!$A$2:$C$5,3,0)</f>
        <v>"Парабола"</v>
      </c>
      <c r="L9848" s="23">
        <v>1</v>
      </c>
      <c r="M9848" t="s">
        <v>361</v>
      </c>
    </row>
    <row r="9849" spans="1:13" x14ac:dyDescent="0.2">
      <c r="A9849" s="47">
        <v>44001.6875</v>
      </c>
      <c r="B9849">
        <v>3</v>
      </c>
      <c r="G9849" s="12">
        <f t="shared" si="613"/>
        <v>2020</v>
      </c>
      <c r="H9849" s="12">
        <f t="shared" si="614"/>
        <v>6</v>
      </c>
      <c r="I9849" s="12">
        <f t="shared" si="615"/>
        <v>19</v>
      </c>
      <c r="J9849" s="51">
        <f t="shared" si="616"/>
        <v>44001</v>
      </c>
      <c r="K9849" t="str">
        <f>VLOOKUP(B:B,'Справочник по тт'!$A$2:$C$5,3,0)</f>
        <v>"Парабола"</v>
      </c>
      <c r="L9849" s="23">
        <v>1</v>
      </c>
      <c r="M9849" t="s">
        <v>361</v>
      </c>
    </row>
    <row r="9850" spans="1:13" x14ac:dyDescent="0.2">
      <c r="A9850" s="47">
        <v>44001.708333333336</v>
      </c>
      <c r="B9850">
        <v>3</v>
      </c>
      <c r="G9850" s="12">
        <f t="shared" si="613"/>
        <v>2020</v>
      </c>
      <c r="H9850" s="12">
        <f t="shared" si="614"/>
        <v>6</v>
      </c>
      <c r="I9850" s="12">
        <f t="shared" si="615"/>
        <v>19</v>
      </c>
      <c r="J9850" s="51">
        <f t="shared" si="616"/>
        <v>44001</v>
      </c>
      <c r="K9850" t="str">
        <f>VLOOKUP(B:B,'Справочник по тт'!$A$2:$C$5,3,0)</f>
        <v>"Парабола"</v>
      </c>
      <c r="L9850" s="23">
        <v>1</v>
      </c>
      <c r="M9850" t="s">
        <v>361</v>
      </c>
    </row>
    <row r="9851" spans="1:13" x14ac:dyDescent="0.2">
      <c r="A9851" s="47">
        <v>44001.708333333336</v>
      </c>
      <c r="B9851">
        <v>3</v>
      </c>
      <c r="G9851" s="12">
        <f t="shared" si="613"/>
        <v>2020</v>
      </c>
      <c r="H9851" s="12">
        <f t="shared" si="614"/>
        <v>6</v>
      </c>
      <c r="I9851" s="12">
        <f t="shared" si="615"/>
        <v>19</v>
      </c>
      <c r="J9851" s="51">
        <f t="shared" si="616"/>
        <v>44001</v>
      </c>
      <c r="K9851" t="str">
        <f>VLOOKUP(B:B,'Справочник по тт'!$A$2:$C$5,3,0)</f>
        <v>"Парабола"</v>
      </c>
      <c r="L9851" s="23">
        <v>1</v>
      </c>
      <c r="M9851" t="s">
        <v>361</v>
      </c>
    </row>
    <row r="9852" spans="1:13" x14ac:dyDescent="0.2">
      <c r="A9852" s="47">
        <v>44001.709027777775</v>
      </c>
      <c r="B9852">
        <v>3</v>
      </c>
      <c r="G9852" s="12">
        <f t="shared" si="613"/>
        <v>2020</v>
      </c>
      <c r="H9852" s="12">
        <f t="shared" si="614"/>
        <v>6</v>
      </c>
      <c r="I9852" s="12">
        <f t="shared" si="615"/>
        <v>19</v>
      </c>
      <c r="J9852" s="51">
        <f t="shared" si="616"/>
        <v>44001</v>
      </c>
      <c r="K9852" t="str">
        <f>VLOOKUP(B:B,'Справочник по тт'!$A$2:$C$5,3,0)</f>
        <v>"Парабола"</v>
      </c>
      <c r="L9852" s="23">
        <v>1</v>
      </c>
      <c r="M9852" t="s">
        <v>361</v>
      </c>
    </row>
    <row r="9853" spans="1:13" x14ac:dyDescent="0.2">
      <c r="A9853" s="47">
        <v>44001.743055555555</v>
      </c>
      <c r="B9853">
        <v>3</v>
      </c>
      <c r="G9853" s="12">
        <f t="shared" si="613"/>
        <v>2020</v>
      </c>
      <c r="H9853" s="12">
        <f t="shared" si="614"/>
        <v>6</v>
      </c>
      <c r="I9853" s="12">
        <f t="shared" si="615"/>
        <v>19</v>
      </c>
      <c r="J9853" s="51">
        <f t="shared" si="616"/>
        <v>44001</v>
      </c>
      <c r="K9853" t="str">
        <f>VLOOKUP(B:B,'Справочник по тт'!$A$2:$C$5,3,0)</f>
        <v>"Парабола"</v>
      </c>
      <c r="L9853" s="23">
        <v>1</v>
      </c>
      <c r="M9853" t="s">
        <v>361</v>
      </c>
    </row>
    <row r="9854" spans="1:13" x14ac:dyDescent="0.2">
      <c r="A9854" s="47">
        <v>44001.75</v>
      </c>
      <c r="B9854">
        <v>3</v>
      </c>
      <c r="G9854" s="12">
        <f t="shared" si="613"/>
        <v>2020</v>
      </c>
      <c r="H9854" s="12">
        <f t="shared" si="614"/>
        <v>6</v>
      </c>
      <c r="I9854" s="12">
        <f t="shared" si="615"/>
        <v>19</v>
      </c>
      <c r="J9854" s="51">
        <f t="shared" si="616"/>
        <v>44001</v>
      </c>
      <c r="K9854" t="str">
        <f>VLOOKUP(B:B,'Справочник по тт'!$A$2:$C$5,3,0)</f>
        <v>"Парабола"</v>
      </c>
      <c r="L9854" s="23">
        <v>1</v>
      </c>
      <c r="M9854" t="s">
        <v>361</v>
      </c>
    </row>
    <row r="9855" spans="1:13" x14ac:dyDescent="0.2">
      <c r="A9855" s="47">
        <v>44001.75</v>
      </c>
      <c r="B9855">
        <v>3</v>
      </c>
      <c r="G9855" s="12">
        <f t="shared" si="613"/>
        <v>2020</v>
      </c>
      <c r="H9855" s="12">
        <f t="shared" si="614"/>
        <v>6</v>
      </c>
      <c r="I9855" s="12">
        <f t="shared" si="615"/>
        <v>19</v>
      </c>
      <c r="J9855" s="51">
        <f t="shared" si="616"/>
        <v>44001</v>
      </c>
      <c r="K9855" t="str">
        <f>VLOOKUP(B:B,'Справочник по тт'!$A$2:$C$5,3,0)</f>
        <v>"Парабола"</v>
      </c>
      <c r="L9855" s="23">
        <v>1</v>
      </c>
      <c r="M9855" t="s">
        <v>361</v>
      </c>
    </row>
    <row r="9856" spans="1:13" x14ac:dyDescent="0.2">
      <c r="A9856" s="47">
        <v>44001.754212962966</v>
      </c>
      <c r="B9856">
        <v>3</v>
      </c>
      <c r="G9856" s="12">
        <f t="shared" si="613"/>
        <v>2020</v>
      </c>
      <c r="H9856" s="12">
        <f t="shared" si="614"/>
        <v>6</v>
      </c>
      <c r="I9856" s="12">
        <f t="shared" si="615"/>
        <v>19</v>
      </c>
      <c r="J9856" s="51">
        <f t="shared" si="616"/>
        <v>44001</v>
      </c>
      <c r="K9856" t="str">
        <f>VLOOKUP(B:B,'Справочник по тт'!$A$2:$C$5,3,0)</f>
        <v>"Парабола"</v>
      </c>
      <c r="L9856" s="23">
        <v>1</v>
      </c>
      <c r="M9856" t="s">
        <v>361</v>
      </c>
    </row>
    <row r="9857" spans="1:13" x14ac:dyDescent="0.2">
      <c r="A9857" s="47">
        <v>44001.791666666664</v>
      </c>
      <c r="B9857">
        <v>3</v>
      </c>
      <c r="G9857" s="12">
        <f t="shared" si="613"/>
        <v>2020</v>
      </c>
      <c r="H9857" s="12">
        <f t="shared" si="614"/>
        <v>6</v>
      </c>
      <c r="I9857" s="12">
        <f t="shared" si="615"/>
        <v>19</v>
      </c>
      <c r="J9857" s="51">
        <f t="shared" si="616"/>
        <v>44001</v>
      </c>
      <c r="K9857" t="str">
        <f>VLOOKUP(B:B,'Справочник по тт'!$A$2:$C$5,3,0)</f>
        <v>"Парабола"</v>
      </c>
      <c r="L9857" s="23">
        <v>1</v>
      </c>
      <c r="M9857" t="s">
        <v>361</v>
      </c>
    </row>
    <row r="9858" spans="1:13" x14ac:dyDescent="0.2">
      <c r="A9858" s="47">
        <v>44001.791666666664</v>
      </c>
      <c r="B9858">
        <v>3</v>
      </c>
      <c r="G9858" s="12">
        <f t="shared" si="613"/>
        <v>2020</v>
      </c>
      <c r="H9858" s="12">
        <f t="shared" si="614"/>
        <v>6</v>
      </c>
      <c r="I9858" s="12">
        <f t="shared" si="615"/>
        <v>19</v>
      </c>
      <c r="J9858" s="51">
        <f t="shared" si="616"/>
        <v>44001</v>
      </c>
      <c r="K9858" t="str">
        <f>VLOOKUP(B:B,'Справочник по тт'!$A$2:$C$5,3,0)</f>
        <v>"Парабола"</v>
      </c>
      <c r="L9858" s="23">
        <v>1</v>
      </c>
      <c r="M9858" t="s">
        <v>361</v>
      </c>
    </row>
    <row r="9859" spans="1:13" x14ac:dyDescent="0.2">
      <c r="A9859" s="47">
        <v>44001.791666666664</v>
      </c>
      <c r="B9859">
        <v>3</v>
      </c>
      <c r="G9859" s="12">
        <f t="shared" ref="G9859:G9922" si="617">YEAR(A9859)</f>
        <v>2020</v>
      </c>
      <c r="H9859" s="12">
        <f t="shared" ref="H9859:H9922" si="618">MONTH(A9859)</f>
        <v>6</v>
      </c>
      <c r="I9859" s="12">
        <f t="shared" ref="I9859:I9922" si="619">DAY(A9859)</f>
        <v>19</v>
      </c>
      <c r="J9859" s="51">
        <f t="shared" ref="J9859:J9922" si="620">DATE(G:G,H:H,I:I)</f>
        <v>44001</v>
      </c>
      <c r="K9859" t="str">
        <f>VLOOKUP(B:B,'Справочник по тт'!$A$2:$C$5,3,0)</f>
        <v>"Парабола"</v>
      </c>
      <c r="L9859" s="23">
        <v>1</v>
      </c>
      <c r="M9859" t="s">
        <v>361</v>
      </c>
    </row>
    <row r="9860" spans="1:13" x14ac:dyDescent="0.2">
      <c r="A9860" s="47">
        <v>44001.791666666664</v>
      </c>
      <c r="B9860">
        <v>3</v>
      </c>
      <c r="G9860" s="12">
        <f t="shared" si="617"/>
        <v>2020</v>
      </c>
      <c r="H9860" s="12">
        <f t="shared" si="618"/>
        <v>6</v>
      </c>
      <c r="I9860" s="12">
        <f t="shared" si="619"/>
        <v>19</v>
      </c>
      <c r="J9860" s="51">
        <f t="shared" si="620"/>
        <v>44001</v>
      </c>
      <c r="K9860" t="str">
        <f>VLOOKUP(B:B,'Справочник по тт'!$A$2:$C$5,3,0)</f>
        <v>"Парабола"</v>
      </c>
      <c r="L9860" s="23">
        <v>1</v>
      </c>
      <c r="M9860" t="s">
        <v>361</v>
      </c>
    </row>
    <row r="9861" spans="1:13" x14ac:dyDescent="0.2">
      <c r="A9861" s="47">
        <v>44001.791666666664</v>
      </c>
      <c r="B9861">
        <v>3</v>
      </c>
      <c r="G9861" s="12">
        <f t="shared" si="617"/>
        <v>2020</v>
      </c>
      <c r="H9861" s="12">
        <f t="shared" si="618"/>
        <v>6</v>
      </c>
      <c r="I9861" s="12">
        <f t="shared" si="619"/>
        <v>19</v>
      </c>
      <c r="J9861" s="51">
        <f t="shared" si="620"/>
        <v>44001</v>
      </c>
      <c r="K9861" t="str">
        <f>VLOOKUP(B:B,'Справочник по тт'!$A$2:$C$5,3,0)</f>
        <v>"Парабола"</v>
      </c>
      <c r="L9861" s="23">
        <v>1</v>
      </c>
      <c r="M9861" t="s">
        <v>361</v>
      </c>
    </row>
    <row r="9862" spans="1:13" x14ac:dyDescent="0.2">
      <c r="A9862" s="47">
        <v>44001.8125</v>
      </c>
      <c r="B9862">
        <v>3</v>
      </c>
      <c r="G9862" s="12">
        <f t="shared" si="617"/>
        <v>2020</v>
      </c>
      <c r="H9862" s="12">
        <f t="shared" si="618"/>
        <v>6</v>
      </c>
      <c r="I9862" s="12">
        <f t="shared" si="619"/>
        <v>19</v>
      </c>
      <c r="J9862" s="51">
        <f t="shared" si="620"/>
        <v>44001</v>
      </c>
      <c r="K9862" t="str">
        <f>VLOOKUP(B:B,'Справочник по тт'!$A$2:$C$5,3,0)</f>
        <v>"Парабола"</v>
      </c>
      <c r="L9862" s="23">
        <v>1</v>
      </c>
      <c r="M9862" t="s">
        <v>361</v>
      </c>
    </row>
    <row r="9863" spans="1:13" x14ac:dyDescent="0.2">
      <c r="A9863" s="47">
        <v>44001.833333333336</v>
      </c>
      <c r="B9863">
        <v>3</v>
      </c>
      <c r="G9863" s="12">
        <f t="shared" si="617"/>
        <v>2020</v>
      </c>
      <c r="H9863" s="12">
        <f t="shared" si="618"/>
        <v>6</v>
      </c>
      <c r="I9863" s="12">
        <f t="shared" si="619"/>
        <v>19</v>
      </c>
      <c r="J9863" s="51">
        <f t="shared" si="620"/>
        <v>44001</v>
      </c>
      <c r="K9863" t="str">
        <f>VLOOKUP(B:B,'Справочник по тт'!$A$2:$C$5,3,0)</f>
        <v>"Парабола"</v>
      </c>
      <c r="L9863" s="23">
        <v>1</v>
      </c>
      <c r="M9863" t="s">
        <v>361</v>
      </c>
    </row>
    <row r="9864" spans="1:13" x14ac:dyDescent="0.2">
      <c r="A9864" s="47">
        <v>44001.833333333336</v>
      </c>
      <c r="B9864">
        <v>3</v>
      </c>
      <c r="G9864" s="12">
        <f t="shared" si="617"/>
        <v>2020</v>
      </c>
      <c r="H9864" s="12">
        <f t="shared" si="618"/>
        <v>6</v>
      </c>
      <c r="I9864" s="12">
        <f t="shared" si="619"/>
        <v>19</v>
      </c>
      <c r="J9864" s="51">
        <f t="shared" si="620"/>
        <v>44001</v>
      </c>
      <c r="K9864" t="str">
        <f>VLOOKUP(B:B,'Справочник по тт'!$A$2:$C$5,3,0)</f>
        <v>"Парабола"</v>
      </c>
      <c r="L9864" s="23">
        <v>1</v>
      </c>
      <c r="M9864" t="s">
        <v>361</v>
      </c>
    </row>
    <row r="9865" spans="1:13" x14ac:dyDescent="0.2">
      <c r="A9865" s="47">
        <v>44001.833333333336</v>
      </c>
      <c r="B9865">
        <v>3</v>
      </c>
      <c r="G9865" s="12">
        <f t="shared" si="617"/>
        <v>2020</v>
      </c>
      <c r="H9865" s="12">
        <f t="shared" si="618"/>
        <v>6</v>
      </c>
      <c r="I9865" s="12">
        <f t="shared" si="619"/>
        <v>19</v>
      </c>
      <c r="J9865" s="51">
        <f t="shared" si="620"/>
        <v>44001</v>
      </c>
      <c r="K9865" t="str">
        <f>VLOOKUP(B:B,'Справочник по тт'!$A$2:$C$5,3,0)</f>
        <v>"Парабола"</v>
      </c>
      <c r="L9865" s="23">
        <v>1</v>
      </c>
      <c r="M9865" t="s">
        <v>361</v>
      </c>
    </row>
    <row r="9866" spans="1:13" x14ac:dyDescent="0.2">
      <c r="A9866" s="47">
        <v>44001.833333333336</v>
      </c>
      <c r="B9866">
        <v>3</v>
      </c>
      <c r="G9866" s="12">
        <f t="shared" si="617"/>
        <v>2020</v>
      </c>
      <c r="H9866" s="12">
        <f t="shared" si="618"/>
        <v>6</v>
      </c>
      <c r="I9866" s="12">
        <f t="shared" si="619"/>
        <v>19</v>
      </c>
      <c r="J9866" s="51">
        <f t="shared" si="620"/>
        <v>44001</v>
      </c>
      <c r="K9866" t="str">
        <f>VLOOKUP(B:B,'Справочник по тт'!$A$2:$C$5,3,0)</f>
        <v>"Парабола"</v>
      </c>
      <c r="L9866" s="23">
        <v>1</v>
      </c>
      <c r="M9866" t="s">
        <v>361</v>
      </c>
    </row>
    <row r="9867" spans="1:13" x14ac:dyDescent="0.2">
      <c r="A9867" s="47">
        <v>44001.875</v>
      </c>
      <c r="B9867">
        <v>3</v>
      </c>
      <c r="G9867" s="12">
        <f t="shared" si="617"/>
        <v>2020</v>
      </c>
      <c r="H9867" s="12">
        <f t="shared" si="618"/>
        <v>6</v>
      </c>
      <c r="I9867" s="12">
        <f t="shared" si="619"/>
        <v>19</v>
      </c>
      <c r="J9867" s="51">
        <f t="shared" si="620"/>
        <v>44001</v>
      </c>
      <c r="K9867" t="str">
        <f>VLOOKUP(B:B,'Справочник по тт'!$A$2:$C$5,3,0)</f>
        <v>"Парабола"</v>
      </c>
      <c r="L9867" s="23">
        <v>1</v>
      </c>
      <c r="M9867" t="s">
        <v>361</v>
      </c>
    </row>
    <row r="9868" spans="1:13" x14ac:dyDescent="0.2">
      <c r="A9868" s="47">
        <v>44001.916666666664</v>
      </c>
      <c r="B9868">
        <v>3</v>
      </c>
      <c r="G9868" s="12">
        <f t="shared" si="617"/>
        <v>2020</v>
      </c>
      <c r="H9868" s="12">
        <f t="shared" si="618"/>
        <v>6</v>
      </c>
      <c r="I9868" s="12">
        <f t="shared" si="619"/>
        <v>19</v>
      </c>
      <c r="J9868" s="51">
        <f t="shared" si="620"/>
        <v>44001</v>
      </c>
      <c r="K9868" t="str">
        <f>VLOOKUP(B:B,'Справочник по тт'!$A$2:$C$5,3,0)</f>
        <v>"Парабола"</v>
      </c>
      <c r="L9868" s="23">
        <v>1</v>
      </c>
      <c r="M9868" t="s">
        <v>361</v>
      </c>
    </row>
    <row r="9869" spans="1:13" x14ac:dyDescent="0.2">
      <c r="A9869" s="47">
        <v>44001.916666666664</v>
      </c>
      <c r="B9869">
        <v>3</v>
      </c>
      <c r="G9869" s="12">
        <f t="shared" si="617"/>
        <v>2020</v>
      </c>
      <c r="H9869" s="12">
        <f t="shared" si="618"/>
        <v>6</v>
      </c>
      <c r="I9869" s="12">
        <f t="shared" si="619"/>
        <v>19</v>
      </c>
      <c r="J9869" s="51">
        <f t="shared" si="620"/>
        <v>44001</v>
      </c>
      <c r="K9869" t="str">
        <f>VLOOKUP(B:B,'Справочник по тт'!$A$2:$C$5,3,0)</f>
        <v>"Парабола"</v>
      </c>
      <c r="L9869" s="23">
        <v>1</v>
      </c>
      <c r="M9869" t="s">
        <v>361</v>
      </c>
    </row>
    <row r="9870" spans="1:13" x14ac:dyDescent="0.2">
      <c r="A9870" s="47">
        <v>44001.943749999999</v>
      </c>
      <c r="B9870">
        <v>3</v>
      </c>
      <c r="G9870" s="12">
        <f t="shared" si="617"/>
        <v>2020</v>
      </c>
      <c r="H9870" s="12">
        <f t="shared" si="618"/>
        <v>6</v>
      </c>
      <c r="I9870" s="12">
        <f t="shared" si="619"/>
        <v>19</v>
      </c>
      <c r="J9870" s="51">
        <f t="shared" si="620"/>
        <v>44001</v>
      </c>
      <c r="K9870" t="str">
        <f>VLOOKUP(B:B,'Справочник по тт'!$A$2:$C$5,3,0)</f>
        <v>"Парабола"</v>
      </c>
      <c r="L9870" s="23">
        <v>1</v>
      </c>
      <c r="M9870" t="s">
        <v>361</v>
      </c>
    </row>
    <row r="9871" spans="1:13" x14ac:dyDescent="0.2">
      <c r="A9871" s="47">
        <v>44001.958333333336</v>
      </c>
      <c r="B9871">
        <v>3</v>
      </c>
      <c r="G9871" s="12">
        <f t="shared" si="617"/>
        <v>2020</v>
      </c>
      <c r="H9871" s="12">
        <f t="shared" si="618"/>
        <v>6</v>
      </c>
      <c r="I9871" s="12">
        <f t="shared" si="619"/>
        <v>19</v>
      </c>
      <c r="J9871" s="51">
        <f t="shared" si="620"/>
        <v>44001</v>
      </c>
      <c r="K9871" t="str">
        <f>VLOOKUP(B:B,'Справочник по тт'!$A$2:$C$5,3,0)</f>
        <v>"Парабола"</v>
      </c>
      <c r="L9871" s="23">
        <v>1</v>
      </c>
      <c r="M9871" t="s">
        <v>361</v>
      </c>
    </row>
    <row r="9872" spans="1:13" x14ac:dyDescent="0.2">
      <c r="A9872" s="47">
        <v>44001.958333333336</v>
      </c>
      <c r="B9872">
        <v>3</v>
      </c>
      <c r="G9872" s="12">
        <f t="shared" si="617"/>
        <v>2020</v>
      </c>
      <c r="H9872" s="12">
        <f t="shared" si="618"/>
        <v>6</v>
      </c>
      <c r="I9872" s="12">
        <f t="shared" si="619"/>
        <v>19</v>
      </c>
      <c r="J9872" s="51">
        <f t="shared" si="620"/>
        <v>44001</v>
      </c>
      <c r="K9872" t="str">
        <f>VLOOKUP(B:B,'Справочник по тт'!$A$2:$C$5,3,0)</f>
        <v>"Парабола"</v>
      </c>
      <c r="L9872" s="23">
        <v>1</v>
      </c>
      <c r="M9872" t="s">
        <v>361</v>
      </c>
    </row>
    <row r="9873" spans="1:13" x14ac:dyDescent="0.2">
      <c r="A9873" s="47">
        <v>44001.958333333336</v>
      </c>
      <c r="B9873">
        <v>3</v>
      </c>
      <c r="G9873" s="12">
        <f t="shared" si="617"/>
        <v>2020</v>
      </c>
      <c r="H9873" s="12">
        <f t="shared" si="618"/>
        <v>6</v>
      </c>
      <c r="I9873" s="12">
        <f t="shared" si="619"/>
        <v>19</v>
      </c>
      <c r="J9873" s="51">
        <f t="shared" si="620"/>
        <v>44001</v>
      </c>
      <c r="K9873" t="str">
        <f>VLOOKUP(B:B,'Справочник по тт'!$A$2:$C$5,3,0)</f>
        <v>"Парабола"</v>
      </c>
      <c r="L9873" s="23">
        <v>1</v>
      </c>
      <c r="M9873" t="s">
        <v>361</v>
      </c>
    </row>
    <row r="9874" spans="1:13" x14ac:dyDescent="0.2">
      <c r="A9874" s="47">
        <v>44002.045138888891</v>
      </c>
      <c r="B9874">
        <v>3</v>
      </c>
      <c r="G9874" s="12">
        <f t="shared" si="617"/>
        <v>2020</v>
      </c>
      <c r="H9874" s="12">
        <f t="shared" si="618"/>
        <v>6</v>
      </c>
      <c r="I9874" s="12">
        <f t="shared" si="619"/>
        <v>20</v>
      </c>
      <c r="J9874" s="51">
        <f t="shared" si="620"/>
        <v>44002</v>
      </c>
      <c r="K9874" t="str">
        <f>VLOOKUP(B:B,'Справочник по тт'!$A$2:$C$5,3,0)</f>
        <v>"Парабола"</v>
      </c>
      <c r="L9874" s="23">
        <v>1</v>
      </c>
      <c r="M9874" t="s">
        <v>361</v>
      </c>
    </row>
    <row r="9875" spans="1:13" x14ac:dyDescent="0.2">
      <c r="A9875" s="47">
        <v>44002.104166666664</v>
      </c>
      <c r="B9875">
        <v>3</v>
      </c>
      <c r="G9875" s="12">
        <f t="shared" si="617"/>
        <v>2020</v>
      </c>
      <c r="H9875" s="12">
        <f t="shared" si="618"/>
        <v>6</v>
      </c>
      <c r="I9875" s="12">
        <f t="shared" si="619"/>
        <v>20</v>
      </c>
      <c r="J9875" s="51">
        <f t="shared" si="620"/>
        <v>44002</v>
      </c>
      <c r="K9875" t="str">
        <f>VLOOKUP(B:B,'Справочник по тт'!$A$2:$C$5,3,0)</f>
        <v>"Парабола"</v>
      </c>
      <c r="L9875" s="23">
        <v>1</v>
      </c>
      <c r="M9875" t="s">
        <v>361</v>
      </c>
    </row>
    <row r="9876" spans="1:13" x14ac:dyDescent="0.2">
      <c r="A9876" s="47">
        <v>44002.208333333336</v>
      </c>
      <c r="B9876">
        <v>3</v>
      </c>
      <c r="G9876" s="12">
        <f t="shared" si="617"/>
        <v>2020</v>
      </c>
      <c r="H9876" s="12">
        <f t="shared" si="618"/>
        <v>6</v>
      </c>
      <c r="I9876" s="12">
        <f t="shared" si="619"/>
        <v>20</v>
      </c>
      <c r="J9876" s="51">
        <f t="shared" si="620"/>
        <v>44002</v>
      </c>
      <c r="K9876" t="str">
        <f>VLOOKUP(B:B,'Справочник по тт'!$A$2:$C$5,3,0)</f>
        <v>"Парабола"</v>
      </c>
      <c r="L9876" s="23">
        <v>1</v>
      </c>
      <c r="M9876" t="s">
        <v>361</v>
      </c>
    </row>
    <row r="9877" spans="1:13" x14ac:dyDescent="0.2">
      <c r="A9877" s="47">
        <v>44002.208333333336</v>
      </c>
      <c r="B9877">
        <v>3</v>
      </c>
      <c r="G9877" s="12">
        <f t="shared" si="617"/>
        <v>2020</v>
      </c>
      <c r="H9877" s="12">
        <f t="shared" si="618"/>
        <v>6</v>
      </c>
      <c r="I9877" s="12">
        <f t="shared" si="619"/>
        <v>20</v>
      </c>
      <c r="J9877" s="51">
        <f t="shared" si="620"/>
        <v>44002</v>
      </c>
      <c r="K9877" t="str">
        <f>VLOOKUP(B:B,'Справочник по тт'!$A$2:$C$5,3,0)</f>
        <v>"Парабола"</v>
      </c>
      <c r="L9877" s="23">
        <v>1</v>
      </c>
      <c r="M9877" t="s">
        <v>361</v>
      </c>
    </row>
    <row r="9878" spans="1:13" x14ac:dyDescent="0.2">
      <c r="A9878" s="47">
        <v>44002.25</v>
      </c>
      <c r="B9878">
        <v>3</v>
      </c>
      <c r="G9878" s="12">
        <f t="shared" si="617"/>
        <v>2020</v>
      </c>
      <c r="H9878" s="12">
        <f t="shared" si="618"/>
        <v>6</v>
      </c>
      <c r="I9878" s="12">
        <f t="shared" si="619"/>
        <v>20</v>
      </c>
      <c r="J9878" s="51">
        <f t="shared" si="620"/>
        <v>44002</v>
      </c>
      <c r="K9878" t="str">
        <f>VLOOKUP(B:B,'Справочник по тт'!$A$2:$C$5,3,0)</f>
        <v>"Парабола"</v>
      </c>
      <c r="L9878" s="23">
        <v>1</v>
      </c>
      <c r="M9878" t="s">
        <v>361</v>
      </c>
    </row>
    <row r="9879" spans="1:13" x14ac:dyDescent="0.2">
      <c r="A9879" s="47">
        <v>44002.291666666664</v>
      </c>
      <c r="B9879">
        <v>3</v>
      </c>
      <c r="G9879" s="12">
        <f t="shared" si="617"/>
        <v>2020</v>
      </c>
      <c r="H9879" s="12">
        <f t="shared" si="618"/>
        <v>6</v>
      </c>
      <c r="I9879" s="12">
        <f t="shared" si="619"/>
        <v>20</v>
      </c>
      <c r="J9879" s="51">
        <f t="shared" si="620"/>
        <v>44002</v>
      </c>
      <c r="K9879" t="str">
        <f>VLOOKUP(B:B,'Справочник по тт'!$A$2:$C$5,3,0)</f>
        <v>"Парабола"</v>
      </c>
      <c r="L9879" s="23">
        <v>1</v>
      </c>
      <c r="M9879" t="s">
        <v>361</v>
      </c>
    </row>
    <row r="9880" spans="1:13" x14ac:dyDescent="0.2">
      <c r="A9880" s="47">
        <v>44002.3125</v>
      </c>
      <c r="B9880">
        <v>3</v>
      </c>
      <c r="G9880" s="12">
        <f t="shared" si="617"/>
        <v>2020</v>
      </c>
      <c r="H9880" s="12">
        <f t="shared" si="618"/>
        <v>6</v>
      </c>
      <c r="I9880" s="12">
        <f t="shared" si="619"/>
        <v>20</v>
      </c>
      <c r="J9880" s="51">
        <f t="shared" si="620"/>
        <v>44002</v>
      </c>
      <c r="K9880" t="str">
        <f>VLOOKUP(B:B,'Справочник по тт'!$A$2:$C$5,3,0)</f>
        <v>"Парабола"</v>
      </c>
      <c r="L9880" s="23">
        <v>1</v>
      </c>
      <c r="M9880" t="s">
        <v>361</v>
      </c>
    </row>
    <row r="9881" spans="1:13" x14ac:dyDescent="0.2">
      <c r="A9881" s="47">
        <v>44002.333333333336</v>
      </c>
      <c r="B9881">
        <v>3</v>
      </c>
      <c r="G9881" s="12">
        <f t="shared" si="617"/>
        <v>2020</v>
      </c>
      <c r="H9881" s="12">
        <f t="shared" si="618"/>
        <v>6</v>
      </c>
      <c r="I9881" s="12">
        <f t="shared" si="619"/>
        <v>20</v>
      </c>
      <c r="J9881" s="51">
        <f t="shared" si="620"/>
        <v>44002</v>
      </c>
      <c r="K9881" t="str">
        <f>VLOOKUP(B:B,'Справочник по тт'!$A$2:$C$5,3,0)</f>
        <v>"Парабола"</v>
      </c>
      <c r="L9881" s="23">
        <v>1</v>
      </c>
      <c r="M9881" t="s">
        <v>361</v>
      </c>
    </row>
    <row r="9882" spans="1:13" x14ac:dyDescent="0.2">
      <c r="A9882" s="47">
        <v>44002.333333333336</v>
      </c>
      <c r="B9882">
        <v>3</v>
      </c>
      <c r="G9882" s="12">
        <f t="shared" si="617"/>
        <v>2020</v>
      </c>
      <c r="H9882" s="12">
        <f t="shared" si="618"/>
        <v>6</v>
      </c>
      <c r="I9882" s="12">
        <f t="shared" si="619"/>
        <v>20</v>
      </c>
      <c r="J9882" s="51">
        <f t="shared" si="620"/>
        <v>44002</v>
      </c>
      <c r="K9882" t="str">
        <f>VLOOKUP(B:B,'Справочник по тт'!$A$2:$C$5,3,0)</f>
        <v>"Парабола"</v>
      </c>
      <c r="L9882" s="23">
        <v>1</v>
      </c>
      <c r="M9882" t="s">
        <v>361</v>
      </c>
    </row>
    <row r="9883" spans="1:13" x14ac:dyDescent="0.2">
      <c r="A9883" s="47">
        <v>44002.333333333336</v>
      </c>
      <c r="B9883">
        <v>3</v>
      </c>
      <c r="G9883" s="12">
        <f t="shared" si="617"/>
        <v>2020</v>
      </c>
      <c r="H9883" s="12">
        <f t="shared" si="618"/>
        <v>6</v>
      </c>
      <c r="I9883" s="12">
        <f t="shared" si="619"/>
        <v>20</v>
      </c>
      <c r="J9883" s="51">
        <f t="shared" si="620"/>
        <v>44002</v>
      </c>
      <c r="K9883" t="str">
        <f>VLOOKUP(B:B,'Справочник по тт'!$A$2:$C$5,3,0)</f>
        <v>"Парабола"</v>
      </c>
      <c r="L9883" s="23">
        <v>1</v>
      </c>
      <c r="M9883" t="s">
        <v>361</v>
      </c>
    </row>
    <row r="9884" spans="1:13" x14ac:dyDescent="0.2">
      <c r="A9884" s="47">
        <v>44002.333333333336</v>
      </c>
      <c r="B9884">
        <v>3</v>
      </c>
      <c r="G9884" s="12">
        <f t="shared" si="617"/>
        <v>2020</v>
      </c>
      <c r="H9884" s="12">
        <f t="shared" si="618"/>
        <v>6</v>
      </c>
      <c r="I9884" s="12">
        <f t="shared" si="619"/>
        <v>20</v>
      </c>
      <c r="J9884" s="51">
        <f t="shared" si="620"/>
        <v>44002</v>
      </c>
      <c r="K9884" t="str">
        <f>VLOOKUP(B:B,'Справочник по тт'!$A$2:$C$5,3,0)</f>
        <v>"Парабола"</v>
      </c>
      <c r="L9884" s="23">
        <v>1</v>
      </c>
      <c r="M9884" t="s">
        <v>361</v>
      </c>
    </row>
    <row r="9885" spans="1:13" x14ac:dyDescent="0.2">
      <c r="A9885" s="47">
        <v>44002.333333333336</v>
      </c>
      <c r="B9885">
        <v>3</v>
      </c>
      <c r="G9885" s="12">
        <f t="shared" si="617"/>
        <v>2020</v>
      </c>
      <c r="H9885" s="12">
        <f t="shared" si="618"/>
        <v>6</v>
      </c>
      <c r="I9885" s="12">
        <f t="shared" si="619"/>
        <v>20</v>
      </c>
      <c r="J9885" s="51">
        <f t="shared" si="620"/>
        <v>44002</v>
      </c>
      <c r="K9885" t="str">
        <f>VLOOKUP(B:B,'Справочник по тт'!$A$2:$C$5,3,0)</f>
        <v>"Парабола"</v>
      </c>
      <c r="L9885" s="23">
        <v>1</v>
      </c>
      <c r="M9885" t="s">
        <v>361</v>
      </c>
    </row>
    <row r="9886" spans="1:13" x14ac:dyDescent="0.2">
      <c r="A9886" s="47">
        <v>44002.333333333336</v>
      </c>
      <c r="B9886">
        <v>3</v>
      </c>
      <c r="G9886" s="12">
        <f t="shared" si="617"/>
        <v>2020</v>
      </c>
      <c r="H9886" s="12">
        <f t="shared" si="618"/>
        <v>6</v>
      </c>
      <c r="I9886" s="12">
        <f t="shared" si="619"/>
        <v>20</v>
      </c>
      <c r="J9886" s="51">
        <f t="shared" si="620"/>
        <v>44002</v>
      </c>
      <c r="K9886" t="str">
        <f>VLOOKUP(B:B,'Справочник по тт'!$A$2:$C$5,3,0)</f>
        <v>"Парабола"</v>
      </c>
      <c r="L9886" s="23">
        <v>1</v>
      </c>
      <c r="M9886" t="s">
        <v>361</v>
      </c>
    </row>
    <row r="9887" spans="1:13" x14ac:dyDescent="0.2">
      <c r="A9887" s="47">
        <v>44002.333333333336</v>
      </c>
      <c r="B9887">
        <v>3</v>
      </c>
      <c r="G9887" s="12">
        <f t="shared" si="617"/>
        <v>2020</v>
      </c>
      <c r="H9887" s="12">
        <f t="shared" si="618"/>
        <v>6</v>
      </c>
      <c r="I9887" s="12">
        <f t="shared" si="619"/>
        <v>20</v>
      </c>
      <c r="J9887" s="51">
        <f t="shared" si="620"/>
        <v>44002</v>
      </c>
      <c r="K9887" t="str">
        <f>VLOOKUP(B:B,'Справочник по тт'!$A$2:$C$5,3,0)</f>
        <v>"Парабола"</v>
      </c>
      <c r="L9887" s="23">
        <v>1</v>
      </c>
      <c r="M9887" t="s">
        <v>361</v>
      </c>
    </row>
    <row r="9888" spans="1:13" x14ac:dyDescent="0.2">
      <c r="A9888" s="47">
        <v>44002.375</v>
      </c>
      <c r="B9888">
        <v>3</v>
      </c>
      <c r="G9888" s="12">
        <f t="shared" si="617"/>
        <v>2020</v>
      </c>
      <c r="H9888" s="12">
        <f t="shared" si="618"/>
        <v>6</v>
      </c>
      <c r="I9888" s="12">
        <f t="shared" si="619"/>
        <v>20</v>
      </c>
      <c r="J9888" s="51">
        <f t="shared" si="620"/>
        <v>44002</v>
      </c>
      <c r="K9888" t="str">
        <f>VLOOKUP(B:B,'Справочник по тт'!$A$2:$C$5,3,0)</f>
        <v>"Парабола"</v>
      </c>
      <c r="L9888" s="23">
        <v>1</v>
      </c>
      <c r="M9888" t="s">
        <v>361</v>
      </c>
    </row>
    <row r="9889" spans="1:13" x14ac:dyDescent="0.2">
      <c r="A9889" s="47">
        <v>44002.375</v>
      </c>
      <c r="B9889">
        <v>3</v>
      </c>
      <c r="G9889" s="12">
        <f t="shared" si="617"/>
        <v>2020</v>
      </c>
      <c r="H9889" s="12">
        <f t="shared" si="618"/>
        <v>6</v>
      </c>
      <c r="I9889" s="12">
        <f t="shared" si="619"/>
        <v>20</v>
      </c>
      <c r="J9889" s="51">
        <f t="shared" si="620"/>
        <v>44002</v>
      </c>
      <c r="K9889" t="str">
        <f>VLOOKUP(B:B,'Справочник по тт'!$A$2:$C$5,3,0)</f>
        <v>"Парабола"</v>
      </c>
      <c r="L9889" s="23">
        <v>1</v>
      </c>
      <c r="M9889" t="s">
        <v>361</v>
      </c>
    </row>
    <row r="9890" spans="1:13" x14ac:dyDescent="0.2">
      <c r="A9890" s="47">
        <v>44002.375</v>
      </c>
      <c r="B9890">
        <v>3</v>
      </c>
      <c r="G9890" s="12">
        <f t="shared" si="617"/>
        <v>2020</v>
      </c>
      <c r="H9890" s="12">
        <f t="shared" si="618"/>
        <v>6</v>
      </c>
      <c r="I9890" s="12">
        <f t="shared" si="619"/>
        <v>20</v>
      </c>
      <c r="J9890" s="51">
        <f t="shared" si="620"/>
        <v>44002</v>
      </c>
      <c r="K9890" t="str">
        <f>VLOOKUP(B:B,'Справочник по тт'!$A$2:$C$5,3,0)</f>
        <v>"Парабола"</v>
      </c>
      <c r="L9890" s="23">
        <v>1</v>
      </c>
      <c r="M9890" t="s">
        <v>361</v>
      </c>
    </row>
    <row r="9891" spans="1:13" x14ac:dyDescent="0.2">
      <c r="A9891" s="47">
        <v>44002.375</v>
      </c>
      <c r="B9891">
        <v>3</v>
      </c>
      <c r="G9891" s="12">
        <f t="shared" si="617"/>
        <v>2020</v>
      </c>
      <c r="H9891" s="12">
        <f t="shared" si="618"/>
        <v>6</v>
      </c>
      <c r="I9891" s="12">
        <f t="shared" si="619"/>
        <v>20</v>
      </c>
      <c r="J9891" s="51">
        <f t="shared" si="620"/>
        <v>44002</v>
      </c>
      <c r="K9891" t="str">
        <f>VLOOKUP(B:B,'Справочник по тт'!$A$2:$C$5,3,0)</f>
        <v>"Парабола"</v>
      </c>
      <c r="L9891" s="23">
        <v>1</v>
      </c>
      <c r="M9891" t="s">
        <v>361</v>
      </c>
    </row>
    <row r="9892" spans="1:13" x14ac:dyDescent="0.2">
      <c r="A9892" s="47">
        <v>44002.375</v>
      </c>
      <c r="B9892">
        <v>3</v>
      </c>
      <c r="G9892" s="12">
        <f t="shared" si="617"/>
        <v>2020</v>
      </c>
      <c r="H9892" s="12">
        <f t="shared" si="618"/>
        <v>6</v>
      </c>
      <c r="I9892" s="12">
        <f t="shared" si="619"/>
        <v>20</v>
      </c>
      <c r="J9892" s="51">
        <f t="shared" si="620"/>
        <v>44002</v>
      </c>
      <c r="K9892" t="str">
        <f>VLOOKUP(B:B,'Справочник по тт'!$A$2:$C$5,3,0)</f>
        <v>"Парабола"</v>
      </c>
      <c r="L9892" s="23">
        <v>1</v>
      </c>
      <c r="M9892" t="s">
        <v>361</v>
      </c>
    </row>
    <row r="9893" spans="1:13" x14ac:dyDescent="0.2">
      <c r="A9893" s="47">
        <v>44002.375</v>
      </c>
      <c r="B9893">
        <v>3</v>
      </c>
      <c r="G9893" s="12">
        <f t="shared" si="617"/>
        <v>2020</v>
      </c>
      <c r="H9893" s="12">
        <f t="shared" si="618"/>
        <v>6</v>
      </c>
      <c r="I9893" s="12">
        <f t="shared" si="619"/>
        <v>20</v>
      </c>
      <c r="J9893" s="51">
        <f t="shared" si="620"/>
        <v>44002</v>
      </c>
      <c r="K9893" t="str">
        <f>VLOOKUP(B:B,'Справочник по тт'!$A$2:$C$5,3,0)</f>
        <v>"Парабола"</v>
      </c>
      <c r="L9893" s="23">
        <v>1</v>
      </c>
      <c r="M9893" t="s">
        <v>361</v>
      </c>
    </row>
    <row r="9894" spans="1:13" x14ac:dyDescent="0.2">
      <c r="A9894" s="47">
        <v>44002.375</v>
      </c>
      <c r="B9894">
        <v>3</v>
      </c>
      <c r="G9894" s="12">
        <f t="shared" si="617"/>
        <v>2020</v>
      </c>
      <c r="H9894" s="12">
        <f t="shared" si="618"/>
        <v>6</v>
      </c>
      <c r="I9894" s="12">
        <f t="shared" si="619"/>
        <v>20</v>
      </c>
      <c r="J9894" s="51">
        <f t="shared" si="620"/>
        <v>44002</v>
      </c>
      <c r="K9894" t="str">
        <f>VLOOKUP(B:B,'Справочник по тт'!$A$2:$C$5,3,0)</f>
        <v>"Парабола"</v>
      </c>
      <c r="L9894" s="23">
        <v>1</v>
      </c>
      <c r="M9894" t="s">
        <v>361</v>
      </c>
    </row>
    <row r="9895" spans="1:13" x14ac:dyDescent="0.2">
      <c r="A9895" s="47">
        <v>44002.375</v>
      </c>
      <c r="B9895">
        <v>3</v>
      </c>
      <c r="G9895" s="12">
        <f t="shared" si="617"/>
        <v>2020</v>
      </c>
      <c r="H9895" s="12">
        <f t="shared" si="618"/>
        <v>6</v>
      </c>
      <c r="I9895" s="12">
        <f t="shared" si="619"/>
        <v>20</v>
      </c>
      <c r="J9895" s="51">
        <f t="shared" si="620"/>
        <v>44002</v>
      </c>
      <c r="K9895" t="str">
        <f>VLOOKUP(B:B,'Справочник по тт'!$A$2:$C$5,3,0)</f>
        <v>"Парабола"</v>
      </c>
      <c r="L9895" s="23">
        <v>1</v>
      </c>
      <c r="M9895" t="s">
        <v>361</v>
      </c>
    </row>
    <row r="9896" spans="1:13" x14ac:dyDescent="0.2">
      <c r="A9896" s="47">
        <v>44002.375</v>
      </c>
      <c r="B9896">
        <v>3</v>
      </c>
      <c r="G9896" s="12">
        <f t="shared" si="617"/>
        <v>2020</v>
      </c>
      <c r="H9896" s="12">
        <f t="shared" si="618"/>
        <v>6</v>
      </c>
      <c r="I9896" s="12">
        <f t="shared" si="619"/>
        <v>20</v>
      </c>
      <c r="J9896" s="51">
        <f t="shared" si="620"/>
        <v>44002</v>
      </c>
      <c r="K9896" t="str">
        <f>VLOOKUP(B:B,'Справочник по тт'!$A$2:$C$5,3,0)</f>
        <v>"Парабола"</v>
      </c>
      <c r="L9896" s="23">
        <v>1</v>
      </c>
      <c r="M9896" t="s">
        <v>361</v>
      </c>
    </row>
    <row r="9897" spans="1:13" x14ac:dyDescent="0.2">
      <c r="A9897" s="47">
        <v>44002.375</v>
      </c>
      <c r="B9897">
        <v>3</v>
      </c>
      <c r="G9897" s="12">
        <f t="shared" si="617"/>
        <v>2020</v>
      </c>
      <c r="H9897" s="12">
        <f t="shared" si="618"/>
        <v>6</v>
      </c>
      <c r="I9897" s="12">
        <f t="shared" si="619"/>
        <v>20</v>
      </c>
      <c r="J9897" s="51">
        <f t="shared" si="620"/>
        <v>44002</v>
      </c>
      <c r="K9897" t="str">
        <f>VLOOKUP(B:B,'Справочник по тт'!$A$2:$C$5,3,0)</f>
        <v>"Парабола"</v>
      </c>
      <c r="L9897" s="23">
        <v>1</v>
      </c>
      <c r="M9897" t="s">
        <v>361</v>
      </c>
    </row>
    <row r="9898" spans="1:13" x14ac:dyDescent="0.2">
      <c r="A9898" s="47">
        <v>44002.375</v>
      </c>
      <c r="B9898">
        <v>3</v>
      </c>
      <c r="G9898" s="12">
        <f t="shared" si="617"/>
        <v>2020</v>
      </c>
      <c r="H9898" s="12">
        <f t="shared" si="618"/>
        <v>6</v>
      </c>
      <c r="I9898" s="12">
        <f t="shared" si="619"/>
        <v>20</v>
      </c>
      <c r="J9898" s="51">
        <f t="shared" si="620"/>
        <v>44002</v>
      </c>
      <c r="K9898" t="str">
        <f>VLOOKUP(B:B,'Справочник по тт'!$A$2:$C$5,3,0)</f>
        <v>"Парабола"</v>
      </c>
      <c r="L9898" s="23">
        <v>1</v>
      </c>
      <c r="M9898" t="s">
        <v>361</v>
      </c>
    </row>
    <row r="9899" spans="1:13" x14ac:dyDescent="0.2">
      <c r="A9899" s="47">
        <v>44002.375</v>
      </c>
      <c r="B9899">
        <v>3</v>
      </c>
      <c r="G9899" s="12">
        <f t="shared" si="617"/>
        <v>2020</v>
      </c>
      <c r="H9899" s="12">
        <f t="shared" si="618"/>
        <v>6</v>
      </c>
      <c r="I9899" s="12">
        <f t="shared" si="619"/>
        <v>20</v>
      </c>
      <c r="J9899" s="51">
        <f t="shared" si="620"/>
        <v>44002</v>
      </c>
      <c r="K9899" t="str">
        <f>VLOOKUP(B:B,'Справочник по тт'!$A$2:$C$5,3,0)</f>
        <v>"Парабола"</v>
      </c>
      <c r="L9899" s="23">
        <v>1</v>
      </c>
      <c r="M9899" t="s">
        <v>361</v>
      </c>
    </row>
    <row r="9900" spans="1:13" x14ac:dyDescent="0.2">
      <c r="A9900" s="47">
        <v>44002.375</v>
      </c>
      <c r="B9900">
        <v>3</v>
      </c>
      <c r="G9900" s="12">
        <f t="shared" si="617"/>
        <v>2020</v>
      </c>
      <c r="H9900" s="12">
        <f t="shared" si="618"/>
        <v>6</v>
      </c>
      <c r="I9900" s="12">
        <f t="shared" si="619"/>
        <v>20</v>
      </c>
      <c r="J9900" s="51">
        <f t="shared" si="620"/>
        <v>44002</v>
      </c>
      <c r="K9900" t="str">
        <f>VLOOKUP(B:B,'Справочник по тт'!$A$2:$C$5,3,0)</f>
        <v>"Парабола"</v>
      </c>
      <c r="L9900" s="23">
        <v>1</v>
      </c>
      <c r="M9900" t="s">
        <v>361</v>
      </c>
    </row>
    <row r="9901" spans="1:13" x14ac:dyDescent="0.2">
      <c r="A9901" s="47">
        <v>44002.375</v>
      </c>
      <c r="B9901">
        <v>3</v>
      </c>
      <c r="G9901" s="12">
        <f t="shared" si="617"/>
        <v>2020</v>
      </c>
      <c r="H9901" s="12">
        <f t="shared" si="618"/>
        <v>6</v>
      </c>
      <c r="I9901" s="12">
        <f t="shared" si="619"/>
        <v>20</v>
      </c>
      <c r="J9901" s="51">
        <f t="shared" si="620"/>
        <v>44002</v>
      </c>
      <c r="K9901" t="str">
        <f>VLOOKUP(B:B,'Справочник по тт'!$A$2:$C$5,3,0)</f>
        <v>"Парабола"</v>
      </c>
      <c r="L9901" s="23">
        <v>1</v>
      </c>
      <c r="M9901" t="s">
        <v>361</v>
      </c>
    </row>
    <row r="9902" spans="1:13" x14ac:dyDescent="0.2">
      <c r="A9902" s="47">
        <v>44002.375</v>
      </c>
      <c r="B9902">
        <v>3</v>
      </c>
      <c r="G9902" s="12">
        <f t="shared" si="617"/>
        <v>2020</v>
      </c>
      <c r="H9902" s="12">
        <f t="shared" si="618"/>
        <v>6</v>
      </c>
      <c r="I9902" s="12">
        <f t="shared" si="619"/>
        <v>20</v>
      </c>
      <c r="J9902" s="51">
        <f t="shared" si="620"/>
        <v>44002</v>
      </c>
      <c r="K9902" t="str">
        <f>VLOOKUP(B:B,'Справочник по тт'!$A$2:$C$5,3,0)</f>
        <v>"Парабола"</v>
      </c>
      <c r="L9902" s="23">
        <v>1</v>
      </c>
      <c r="M9902" t="s">
        <v>361</v>
      </c>
    </row>
    <row r="9903" spans="1:13" x14ac:dyDescent="0.2">
      <c r="A9903" s="47">
        <v>44002.375</v>
      </c>
      <c r="B9903">
        <v>3</v>
      </c>
      <c r="G9903" s="12">
        <f t="shared" si="617"/>
        <v>2020</v>
      </c>
      <c r="H9903" s="12">
        <f t="shared" si="618"/>
        <v>6</v>
      </c>
      <c r="I9903" s="12">
        <f t="shared" si="619"/>
        <v>20</v>
      </c>
      <c r="J9903" s="51">
        <f t="shared" si="620"/>
        <v>44002</v>
      </c>
      <c r="K9903" t="str">
        <f>VLOOKUP(B:B,'Справочник по тт'!$A$2:$C$5,3,0)</f>
        <v>"Парабола"</v>
      </c>
      <c r="L9903" s="23">
        <v>1</v>
      </c>
      <c r="M9903" t="s">
        <v>361</v>
      </c>
    </row>
    <row r="9904" spans="1:13" x14ac:dyDescent="0.2">
      <c r="A9904" s="47">
        <v>44002.375</v>
      </c>
      <c r="B9904">
        <v>3</v>
      </c>
      <c r="G9904" s="12">
        <f t="shared" si="617"/>
        <v>2020</v>
      </c>
      <c r="H9904" s="12">
        <f t="shared" si="618"/>
        <v>6</v>
      </c>
      <c r="I9904" s="12">
        <f t="shared" si="619"/>
        <v>20</v>
      </c>
      <c r="J9904" s="51">
        <f t="shared" si="620"/>
        <v>44002</v>
      </c>
      <c r="K9904" t="str">
        <f>VLOOKUP(B:B,'Справочник по тт'!$A$2:$C$5,3,0)</f>
        <v>"Парабола"</v>
      </c>
      <c r="L9904" s="23">
        <v>1</v>
      </c>
      <c r="M9904" t="s">
        <v>361</v>
      </c>
    </row>
    <row r="9905" spans="1:13" x14ac:dyDescent="0.2">
      <c r="A9905" s="47">
        <v>44002.375</v>
      </c>
      <c r="B9905">
        <v>3</v>
      </c>
      <c r="G9905" s="12">
        <f t="shared" si="617"/>
        <v>2020</v>
      </c>
      <c r="H9905" s="12">
        <f t="shared" si="618"/>
        <v>6</v>
      </c>
      <c r="I9905" s="12">
        <f t="shared" si="619"/>
        <v>20</v>
      </c>
      <c r="J9905" s="51">
        <f t="shared" si="620"/>
        <v>44002</v>
      </c>
      <c r="K9905" t="str">
        <f>VLOOKUP(B:B,'Справочник по тт'!$A$2:$C$5,3,0)</f>
        <v>"Парабола"</v>
      </c>
      <c r="L9905" s="23">
        <v>1</v>
      </c>
      <c r="M9905" t="s">
        <v>361</v>
      </c>
    </row>
    <row r="9906" spans="1:13" x14ac:dyDescent="0.2">
      <c r="A9906" s="47">
        <v>44002.375</v>
      </c>
      <c r="B9906">
        <v>3</v>
      </c>
      <c r="G9906" s="12">
        <f t="shared" si="617"/>
        <v>2020</v>
      </c>
      <c r="H9906" s="12">
        <f t="shared" si="618"/>
        <v>6</v>
      </c>
      <c r="I9906" s="12">
        <f t="shared" si="619"/>
        <v>20</v>
      </c>
      <c r="J9906" s="51">
        <f t="shared" si="620"/>
        <v>44002</v>
      </c>
      <c r="K9906" t="str">
        <f>VLOOKUP(B:B,'Справочник по тт'!$A$2:$C$5,3,0)</f>
        <v>"Парабола"</v>
      </c>
      <c r="L9906" s="23">
        <v>1</v>
      </c>
      <c r="M9906" t="s">
        <v>361</v>
      </c>
    </row>
    <row r="9907" spans="1:13" x14ac:dyDescent="0.2">
      <c r="A9907" s="47">
        <v>44002.375</v>
      </c>
      <c r="B9907">
        <v>3</v>
      </c>
      <c r="G9907" s="12">
        <f t="shared" si="617"/>
        <v>2020</v>
      </c>
      <c r="H9907" s="12">
        <f t="shared" si="618"/>
        <v>6</v>
      </c>
      <c r="I9907" s="12">
        <f t="shared" si="619"/>
        <v>20</v>
      </c>
      <c r="J9907" s="51">
        <f t="shared" si="620"/>
        <v>44002</v>
      </c>
      <c r="K9907" t="str">
        <f>VLOOKUP(B:B,'Справочник по тт'!$A$2:$C$5,3,0)</f>
        <v>"Парабола"</v>
      </c>
      <c r="L9907" s="23">
        <v>1</v>
      </c>
      <c r="M9907" t="s">
        <v>361</v>
      </c>
    </row>
    <row r="9908" spans="1:13" x14ac:dyDescent="0.2">
      <c r="A9908" s="47">
        <v>44002.375</v>
      </c>
      <c r="B9908">
        <v>3</v>
      </c>
      <c r="G9908" s="12">
        <f t="shared" si="617"/>
        <v>2020</v>
      </c>
      <c r="H9908" s="12">
        <f t="shared" si="618"/>
        <v>6</v>
      </c>
      <c r="I9908" s="12">
        <f t="shared" si="619"/>
        <v>20</v>
      </c>
      <c r="J9908" s="51">
        <f t="shared" si="620"/>
        <v>44002</v>
      </c>
      <c r="K9908" t="str">
        <f>VLOOKUP(B:B,'Справочник по тт'!$A$2:$C$5,3,0)</f>
        <v>"Парабола"</v>
      </c>
      <c r="L9908" s="23">
        <v>1</v>
      </c>
      <c r="M9908" t="s">
        <v>361</v>
      </c>
    </row>
    <row r="9909" spans="1:13" x14ac:dyDescent="0.2">
      <c r="A9909" s="47">
        <v>44002.375</v>
      </c>
      <c r="B9909">
        <v>3</v>
      </c>
      <c r="G9909" s="12">
        <f t="shared" si="617"/>
        <v>2020</v>
      </c>
      <c r="H9909" s="12">
        <f t="shared" si="618"/>
        <v>6</v>
      </c>
      <c r="I9909" s="12">
        <f t="shared" si="619"/>
        <v>20</v>
      </c>
      <c r="J9909" s="51">
        <f t="shared" si="620"/>
        <v>44002</v>
      </c>
      <c r="K9909" t="str">
        <f>VLOOKUP(B:B,'Справочник по тт'!$A$2:$C$5,3,0)</f>
        <v>"Парабола"</v>
      </c>
      <c r="L9909" s="23">
        <v>1</v>
      </c>
      <c r="M9909" t="s">
        <v>361</v>
      </c>
    </row>
    <row r="9910" spans="1:13" x14ac:dyDescent="0.2">
      <c r="A9910" s="47">
        <v>44002.375</v>
      </c>
      <c r="B9910">
        <v>3</v>
      </c>
      <c r="G9910" s="12">
        <f t="shared" si="617"/>
        <v>2020</v>
      </c>
      <c r="H9910" s="12">
        <f t="shared" si="618"/>
        <v>6</v>
      </c>
      <c r="I9910" s="12">
        <f t="shared" si="619"/>
        <v>20</v>
      </c>
      <c r="J9910" s="51">
        <f t="shared" si="620"/>
        <v>44002</v>
      </c>
      <c r="K9910" t="str">
        <f>VLOOKUP(B:B,'Справочник по тт'!$A$2:$C$5,3,0)</f>
        <v>"Парабола"</v>
      </c>
      <c r="L9910" s="23">
        <v>1</v>
      </c>
      <c r="M9910" t="s">
        <v>361</v>
      </c>
    </row>
    <row r="9911" spans="1:13" x14ac:dyDescent="0.2">
      <c r="A9911" s="47">
        <v>44002.375</v>
      </c>
      <c r="B9911">
        <v>3</v>
      </c>
      <c r="G9911" s="12">
        <f t="shared" si="617"/>
        <v>2020</v>
      </c>
      <c r="H9911" s="12">
        <f t="shared" si="618"/>
        <v>6</v>
      </c>
      <c r="I9911" s="12">
        <f t="shared" si="619"/>
        <v>20</v>
      </c>
      <c r="J9911" s="51">
        <f t="shared" si="620"/>
        <v>44002</v>
      </c>
      <c r="K9911" t="str">
        <f>VLOOKUP(B:B,'Справочник по тт'!$A$2:$C$5,3,0)</f>
        <v>"Парабола"</v>
      </c>
      <c r="L9911" s="23">
        <v>1</v>
      </c>
      <c r="M9911" t="s">
        <v>361</v>
      </c>
    </row>
    <row r="9912" spans="1:13" x14ac:dyDescent="0.2">
      <c r="A9912" s="47">
        <v>44002.375</v>
      </c>
      <c r="B9912">
        <v>3</v>
      </c>
      <c r="G9912" s="12">
        <f t="shared" si="617"/>
        <v>2020</v>
      </c>
      <c r="H9912" s="12">
        <f t="shared" si="618"/>
        <v>6</v>
      </c>
      <c r="I9912" s="12">
        <f t="shared" si="619"/>
        <v>20</v>
      </c>
      <c r="J9912" s="51">
        <f t="shared" si="620"/>
        <v>44002</v>
      </c>
      <c r="K9912" t="str">
        <f>VLOOKUP(B:B,'Справочник по тт'!$A$2:$C$5,3,0)</f>
        <v>"Парабола"</v>
      </c>
      <c r="L9912" s="23">
        <v>1</v>
      </c>
      <c r="M9912" t="s">
        <v>361</v>
      </c>
    </row>
    <row r="9913" spans="1:13" x14ac:dyDescent="0.2">
      <c r="A9913" s="47">
        <v>44002.375</v>
      </c>
      <c r="B9913">
        <v>3</v>
      </c>
      <c r="G9913" s="12">
        <f t="shared" si="617"/>
        <v>2020</v>
      </c>
      <c r="H9913" s="12">
        <f t="shared" si="618"/>
        <v>6</v>
      </c>
      <c r="I9913" s="12">
        <f t="shared" si="619"/>
        <v>20</v>
      </c>
      <c r="J9913" s="51">
        <f t="shared" si="620"/>
        <v>44002</v>
      </c>
      <c r="K9913" t="str">
        <f>VLOOKUP(B:B,'Справочник по тт'!$A$2:$C$5,3,0)</f>
        <v>"Парабола"</v>
      </c>
      <c r="L9913" s="23">
        <v>1</v>
      </c>
      <c r="M9913" t="s">
        <v>361</v>
      </c>
    </row>
    <row r="9914" spans="1:13" x14ac:dyDescent="0.2">
      <c r="A9914" s="47">
        <v>44002.375</v>
      </c>
      <c r="B9914">
        <v>3</v>
      </c>
      <c r="G9914" s="12">
        <f t="shared" si="617"/>
        <v>2020</v>
      </c>
      <c r="H9914" s="12">
        <f t="shared" si="618"/>
        <v>6</v>
      </c>
      <c r="I9914" s="12">
        <f t="shared" si="619"/>
        <v>20</v>
      </c>
      <c r="J9914" s="51">
        <f t="shared" si="620"/>
        <v>44002</v>
      </c>
      <c r="K9914" t="str">
        <f>VLOOKUP(B:B,'Справочник по тт'!$A$2:$C$5,3,0)</f>
        <v>"Парабола"</v>
      </c>
      <c r="L9914" s="23">
        <v>1</v>
      </c>
      <c r="M9914" t="s">
        <v>361</v>
      </c>
    </row>
    <row r="9915" spans="1:13" x14ac:dyDescent="0.2">
      <c r="A9915" s="47">
        <v>44002.375</v>
      </c>
      <c r="B9915">
        <v>3</v>
      </c>
      <c r="G9915" s="12">
        <f t="shared" si="617"/>
        <v>2020</v>
      </c>
      <c r="H9915" s="12">
        <f t="shared" si="618"/>
        <v>6</v>
      </c>
      <c r="I9915" s="12">
        <f t="shared" si="619"/>
        <v>20</v>
      </c>
      <c r="J9915" s="51">
        <f t="shared" si="620"/>
        <v>44002</v>
      </c>
      <c r="K9915" t="str">
        <f>VLOOKUP(B:B,'Справочник по тт'!$A$2:$C$5,3,0)</f>
        <v>"Парабола"</v>
      </c>
      <c r="L9915" s="23">
        <v>1</v>
      </c>
      <c r="M9915" t="s">
        <v>361</v>
      </c>
    </row>
    <row r="9916" spans="1:13" x14ac:dyDescent="0.2">
      <c r="A9916" s="47">
        <v>44002.375</v>
      </c>
      <c r="B9916">
        <v>3</v>
      </c>
      <c r="G9916" s="12">
        <f t="shared" si="617"/>
        <v>2020</v>
      </c>
      <c r="H9916" s="12">
        <f t="shared" si="618"/>
        <v>6</v>
      </c>
      <c r="I9916" s="12">
        <f t="shared" si="619"/>
        <v>20</v>
      </c>
      <c r="J9916" s="51">
        <f t="shared" si="620"/>
        <v>44002</v>
      </c>
      <c r="K9916" t="str">
        <f>VLOOKUP(B:B,'Справочник по тт'!$A$2:$C$5,3,0)</f>
        <v>"Парабола"</v>
      </c>
      <c r="L9916" s="23">
        <v>1</v>
      </c>
      <c r="M9916" t="s">
        <v>361</v>
      </c>
    </row>
    <row r="9917" spans="1:13" x14ac:dyDescent="0.2">
      <c r="A9917" s="47">
        <v>44002.375</v>
      </c>
      <c r="B9917">
        <v>3</v>
      </c>
      <c r="G9917" s="12">
        <f t="shared" si="617"/>
        <v>2020</v>
      </c>
      <c r="H9917" s="12">
        <f t="shared" si="618"/>
        <v>6</v>
      </c>
      <c r="I9917" s="12">
        <f t="shared" si="619"/>
        <v>20</v>
      </c>
      <c r="J9917" s="51">
        <f t="shared" si="620"/>
        <v>44002</v>
      </c>
      <c r="K9917" t="str">
        <f>VLOOKUP(B:B,'Справочник по тт'!$A$2:$C$5,3,0)</f>
        <v>"Парабола"</v>
      </c>
      <c r="L9917" s="23">
        <v>1</v>
      </c>
      <c r="M9917" t="s">
        <v>361</v>
      </c>
    </row>
    <row r="9918" spans="1:13" x14ac:dyDescent="0.2">
      <c r="A9918" s="47">
        <v>44002.375</v>
      </c>
      <c r="B9918">
        <v>3</v>
      </c>
      <c r="G9918" s="12">
        <f t="shared" si="617"/>
        <v>2020</v>
      </c>
      <c r="H9918" s="12">
        <f t="shared" si="618"/>
        <v>6</v>
      </c>
      <c r="I9918" s="12">
        <f t="shared" si="619"/>
        <v>20</v>
      </c>
      <c r="J9918" s="51">
        <f t="shared" si="620"/>
        <v>44002</v>
      </c>
      <c r="K9918" t="str">
        <f>VLOOKUP(B:B,'Справочник по тт'!$A$2:$C$5,3,0)</f>
        <v>"Парабола"</v>
      </c>
      <c r="L9918" s="23">
        <v>1</v>
      </c>
      <c r="M9918" t="s">
        <v>361</v>
      </c>
    </row>
    <row r="9919" spans="1:13" x14ac:dyDescent="0.2">
      <c r="A9919" s="47">
        <v>44002.375</v>
      </c>
      <c r="B9919">
        <v>3</v>
      </c>
      <c r="G9919" s="12">
        <f t="shared" si="617"/>
        <v>2020</v>
      </c>
      <c r="H9919" s="12">
        <f t="shared" si="618"/>
        <v>6</v>
      </c>
      <c r="I9919" s="12">
        <f t="shared" si="619"/>
        <v>20</v>
      </c>
      <c r="J9919" s="51">
        <f t="shared" si="620"/>
        <v>44002</v>
      </c>
      <c r="K9919" t="str">
        <f>VLOOKUP(B:B,'Справочник по тт'!$A$2:$C$5,3,0)</f>
        <v>"Парабола"</v>
      </c>
      <c r="L9919" s="23">
        <v>1</v>
      </c>
      <c r="M9919" t="s">
        <v>361</v>
      </c>
    </row>
    <row r="9920" spans="1:13" x14ac:dyDescent="0.2">
      <c r="A9920" s="47">
        <v>44002.375</v>
      </c>
      <c r="B9920">
        <v>3</v>
      </c>
      <c r="G9920" s="12">
        <f t="shared" si="617"/>
        <v>2020</v>
      </c>
      <c r="H9920" s="12">
        <f t="shared" si="618"/>
        <v>6</v>
      </c>
      <c r="I9920" s="12">
        <f t="shared" si="619"/>
        <v>20</v>
      </c>
      <c r="J9920" s="51">
        <f t="shared" si="620"/>
        <v>44002</v>
      </c>
      <c r="K9920" t="str">
        <f>VLOOKUP(B:B,'Справочник по тт'!$A$2:$C$5,3,0)</f>
        <v>"Парабола"</v>
      </c>
      <c r="L9920" s="23">
        <v>1</v>
      </c>
      <c r="M9920" t="s">
        <v>361</v>
      </c>
    </row>
    <row r="9921" spans="1:13" x14ac:dyDescent="0.2">
      <c r="A9921" s="47">
        <v>44002.375</v>
      </c>
      <c r="B9921">
        <v>3</v>
      </c>
      <c r="G9921" s="12">
        <f t="shared" si="617"/>
        <v>2020</v>
      </c>
      <c r="H9921" s="12">
        <f t="shared" si="618"/>
        <v>6</v>
      </c>
      <c r="I9921" s="12">
        <f t="shared" si="619"/>
        <v>20</v>
      </c>
      <c r="J9921" s="51">
        <f t="shared" si="620"/>
        <v>44002</v>
      </c>
      <c r="K9921" t="str">
        <f>VLOOKUP(B:B,'Справочник по тт'!$A$2:$C$5,3,0)</f>
        <v>"Парабола"</v>
      </c>
      <c r="L9921" s="23">
        <v>1</v>
      </c>
      <c r="M9921" t="s">
        <v>361</v>
      </c>
    </row>
    <row r="9922" spans="1:13" x14ac:dyDescent="0.2">
      <c r="A9922" s="47">
        <v>44002.375</v>
      </c>
      <c r="B9922">
        <v>3</v>
      </c>
      <c r="G9922" s="12">
        <f t="shared" si="617"/>
        <v>2020</v>
      </c>
      <c r="H9922" s="12">
        <f t="shared" si="618"/>
        <v>6</v>
      </c>
      <c r="I9922" s="12">
        <f t="shared" si="619"/>
        <v>20</v>
      </c>
      <c r="J9922" s="51">
        <f t="shared" si="620"/>
        <v>44002</v>
      </c>
      <c r="K9922" t="str">
        <f>VLOOKUP(B:B,'Справочник по тт'!$A$2:$C$5,3,0)</f>
        <v>"Парабола"</v>
      </c>
      <c r="L9922" s="23">
        <v>1</v>
      </c>
      <c r="M9922" t="s">
        <v>361</v>
      </c>
    </row>
    <row r="9923" spans="1:13" x14ac:dyDescent="0.2">
      <c r="A9923" s="47">
        <v>44002.375</v>
      </c>
      <c r="B9923">
        <v>3</v>
      </c>
      <c r="G9923" s="12">
        <f t="shared" ref="G9923:G9986" si="621">YEAR(A9923)</f>
        <v>2020</v>
      </c>
      <c r="H9923" s="12">
        <f t="shared" ref="H9923:H9986" si="622">MONTH(A9923)</f>
        <v>6</v>
      </c>
      <c r="I9923" s="12">
        <f t="shared" ref="I9923:I9986" si="623">DAY(A9923)</f>
        <v>20</v>
      </c>
      <c r="J9923" s="51">
        <f t="shared" ref="J9923:J9986" si="624">DATE(G:G,H:H,I:I)</f>
        <v>44002</v>
      </c>
      <c r="K9923" t="str">
        <f>VLOOKUP(B:B,'Справочник по тт'!$A$2:$C$5,3,0)</f>
        <v>"Парабола"</v>
      </c>
      <c r="L9923" s="23">
        <v>1</v>
      </c>
      <c r="M9923" t="s">
        <v>361</v>
      </c>
    </row>
    <row r="9924" spans="1:13" x14ac:dyDescent="0.2">
      <c r="A9924" s="47">
        <v>44002.375</v>
      </c>
      <c r="B9924">
        <v>3</v>
      </c>
      <c r="G9924" s="12">
        <f t="shared" si="621"/>
        <v>2020</v>
      </c>
      <c r="H9924" s="12">
        <f t="shared" si="622"/>
        <v>6</v>
      </c>
      <c r="I9924" s="12">
        <f t="shared" si="623"/>
        <v>20</v>
      </c>
      <c r="J9924" s="51">
        <f t="shared" si="624"/>
        <v>44002</v>
      </c>
      <c r="K9924" t="str">
        <f>VLOOKUP(B:B,'Справочник по тт'!$A$2:$C$5,3,0)</f>
        <v>"Парабола"</v>
      </c>
      <c r="L9924" s="23">
        <v>1</v>
      </c>
      <c r="M9924" t="s">
        <v>361</v>
      </c>
    </row>
    <row r="9925" spans="1:13" x14ac:dyDescent="0.2">
      <c r="A9925" s="47">
        <v>44002.395833333336</v>
      </c>
      <c r="B9925">
        <v>3</v>
      </c>
      <c r="G9925" s="12">
        <f t="shared" si="621"/>
        <v>2020</v>
      </c>
      <c r="H9925" s="12">
        <f t="shared" si="622"/>
        <v>6</v>
      </c>
      <c r="I9925" s="12">
        <f t="shared" si="623"/>
        <v>20</v>
      </c>
      <c r="J9925" s="51">
        <f t="shared" si="624"/>
        <v>44002</v>
      </c>
      <c r="K9925" t="str">
        <f>VLOOKUP(B:B,'Справочник по тт'!$A$2:$C$5,3,0)</f>
        <v>"Парабола"</v>
      </c>
      <c r="L9925" s="23">
        <v>1</v>
      </c>
      <c r="M9925" t="s">
        <v>361</v>
      </c>
    </row>
    <row r="9926" spans="1:13" x14ac:dyDescent="0.2">
      <c r="A9926" s="47">
        <v>44002.395833333336</v>
      </c>
      <c r="B9926">
        <v>3</v>
      </c>
      <c r="G9926" s="12">
        <f t="shared" si="621"/>
        <v>2020</v>
      </c>
      <c r="H9926" s="12">
        <f t="shared" si="622"/>
        <v>6</v>
      </c>
      <c r="I9926" s="12">
        <f t="shared" si="623"/>
        <v>20</v>
      </c>
      <c r="J9926" s="51">
        <f t="shared" si="624"/>
        <v>44002</v>
      </c>
      <c r="K9926" t="str">
        <f>VLOOKUP(B:B,'Справочник по тт'!$A$2:$C$5,3,0)</f>
        <v>"Парабола"</v>
      </c>
      <c r="L9926" s="23">
        <v>1</v>
      </c>
      <c r="M9926" t="s">
        <v>361</v>
      </c>
    </row>
    <row r="9927" spans="1:13" x14ac:dyDescent="0.2">
      <c r="A9927" s="47">
        <v>44002.395833333336</v>
      </c>
      <c r="B9927">
        <v>3</v>
      </c>
      <c r="G9927" s="12">
        <f t="shared" si="621"/>
        <v>2020</v>
      </c>
      <c r="H9927" s="12">
        <f t="shared" si="622"/>
        <v>6</v>
      </c>
      <c r="I9927" s="12">
        <f t="shared" si="623"/>
        <v>20</v>
      </c>
      <c r="J9927" s="51">
        <f t="shared" si="624"/>
        <v>44002</v>
      </c>
      <c r="K9927" t="str">
        <f>VLOOKUP(B:B,'Справочник по тт'!$A$2:$C$5,3,0)</f>
        <v>"Парабола"</v>
      </c>
      <c r="L9927" s="23">
        <v>1</v>
      </c>
      <c r="M9927" t="s">
        <v>361</v>
      </c>
    </row>
    <row r="9928" spans="1:13" x14ac:dyDescent="0.2">
      <c r="A9928" s="47">
        <v>44002.40625</v>
      </c>
      <c r="B9928">
        <v>3</v>
      </c>
      <c r="G9928" s="12">
        <f t="shared" si="621"/>
        <v>2020</v>
      </c>
      <c r="H9928" s="12">
        <f t="shared" si="622"/>
        <v>6</v>
      </c>
      <c r="I9928" s="12">
        <f t="shared" si="623"/>
        <v>20</v>
      </c>
      <c r="J9928" s="51">
        <f t="shared" si="624"/>
        <v>44002</v>
      </c>
      <c r="K9928" t="str">
        <f>VLOOKUP(B:B,'Справочник по тт'!$A$2:$C$5,3,0)</f>
        <v>"Парабола"</v>
      </c>
      <c r="L9928" s="23">
        <v>1</v>
      </c>
      <c r="M9928" t="s">
        <v>361</v>
      </c>
    </row>
    <row r="9929" spans="1:13" x14ac:dyDescent="0.2">
      <c r="A9929" s="47">
        <v>44002.416666666664</v>
      </c>
      <c r="B9929">
        <v>3</v>
      </c>
      <c r="G9929" s="12">
        <f t="shared" si="621"/>
        <v>2020</v>
      </c>
      <c r="H9929" s="12">
        <f t="shared" si="622"/>
        <v>6</v>
      </c>
      <c r="I9929" s="12">
        <f t="shared" si="623"/>
        <v>20</v>
      </c>
      <c r="J9929" s="51">
        <f t="shared" si="624"/>
        <v>44002</v>
      </c>
      <c r="K9929" t="str">
        <f>VLOOKUP(B:B,'Справочник по тт'!$A$2:$C$5,3,0)</f>
        <v>"Парабола"</v>
      </c>
      <c r="L9929" s="23">
        <v>1</v>
      </c>
      <c r="M9929" t="s">
        <v>361</v>
      </c>
    </row>
    <row r="9930" spans="1:13" x14ac:dyDescent="0.2">
      <c r="A9930" s="47">
        <v>44002.416666666664</v>
      </c>
      <c r="B9930">
        <v>3</v>
      </c>
      <c r="G9930" s="12">
        <f t="shared" si="621"/>
        <v>2020</v>
      </c>
      <c r="H9930" s="12">
        <f t="shared" si="622"/>
        <v>6</v>
      </c>
      <c r="I9930" s="12">
        <f t="shared" si="623"/>
        <v>20</v>
      </c>
      <c r="J9930" s="51">
        <f t="shared" si="624"/>
        <v>44002</v>
      </c>
      <c r="K9930" t="str">
        <f>VLOOKUP(B:B,'Справочник по тт'!$A$2:$C$5,3,0)</f>
        <v>"Парабола"</v>
      </c>
      <c r="L9930" s="23">
        <v>1</v>
      </c>
      <c r="M9930" t="s">
        <v>361</v>
      </c>
    </row>
    <row r="9931" spans="1:13" x14ac:dyDescent="0.2">
      <c r="A9931" s="47">
        <v>44002.416666666664</v>
      </c>
      <c r="B9931">
        <v>3</v>
      </c>
      <c r="G9931" s="12">
        <f t="shared" si="621"/>
        <v>2020</v>
      </c>
      <c r="H9931" s="12">
        <f t="shared" si="622"/>
        <v>6</v>
      </c>
      <c r="I9931" s="12">
        <f t="shared" si="623"/>
        <v>20</v>
      </c>
      <c r="J9931" s="51">
        <f t="shared" si="624"/>
        <v>44002</v>
      </c>
      <c r="K9931" t="str">
        <f>VLOOKUP(B:B,'Справочник по тт'!$A$2:$C$5,3,0)</f>
        <v>"Парабола"</v>
      </c>
      <c r="L9931" s="23">
        <v>1</v>
      </c>
      <c r="M9931" t="s">
        <v>361</v>
      </c>
    </row>
    <row r="9932" spans="1:13" x14ac:dyDescent="0.2">
      <c r="A9932" s="47">
        <v>44002.416666666664</v>
      </c>
      <c r="B9932">
        <v>3</v>
      </c>
      <c r="G9932" s="12">
        <f t="shared" si="621"/>
        <v>2020</v>
      </c>
      <c r="H9932" s="12">
        <f t="shared" si="622"/>
        <v>6</v>
      </c>
      <c r="I9932" s="12">
        <f t="shared" si="623"/>
        <v>20</v>
      </c>
      <c r="J9932" s="51">
        <f t="shared" si="624"/>
        <v>44002</v>
      </c>
      <c r="K9932" t="str">
        <f>VLOOKUP(B:B,'Справочник по тт'!$A$2:$C$5,3,0)</f>
        <v>"Парабола"</v>
      </c>
      <c r="L9932" s="23">
        <v>1</v>
      </c>
      <c r="M9932" t="s">
        <v>361</v>
      </c>
    </row>
    <row r="9933" spans="1:13" x14ac:dyDescent="0.2">
      <c r="A9933" s="47">
        <v>44002.416666666664</v>
      </c>
      <c r="B9933">
        <v>3</v>
      </c>
      <c r="G9933" s="12">
        <f t="shared" si="621"/>
        <v>2020</v>
      </c>
      <c r="H9933" s="12">
        <f t="shared" si="622"/>
        <v>6</v>
      </c>
      <c r="I9933" s="12">
        <f t="shared" si="623"/>
        <v>20</v>
      </c>
      <c r="J9933" s="51">
        <f t="shared" si="624"/>
        <v>44002</v>
      </c>
      <c r="K9933" t="str">
        <f>VLOOKUP(B:B,'Справочник по тт'!$A$2:$C$5,3,0)</f>
        <v>"Парабола"</v>
      </c>
      <c r="L9933" s="23">
        <v>1</v>
      </c>
      <c r="M9933" t="s">
        <v>361</v>
      </c>
    </row>
    <row r="9934" spans="1:13" x14ac:dyDescent="0.2">
      <c r="A9934" s="47">
        <v>44002.416666666664</v>
      </c>
      <c r="B9934">
        <v>1</v>
      </c>
      <c r="G9934" s="12">
        <f t="shared" si="621"/>
        <v>2020</v>
      </c>
      <c r="H9934" s="12">
        <f t="shared" si="622"/>
        <v>6</v>
      </c>
      <c r="I9934" s="12">
        <f t="shared" si="623"/>
        <v>20</v>
      </c>
      <c r="J9934" s="51">
        <f t="shared" si="624"/>
        <v>44002</v>
      </c>
      <c r="K9934" t="str">
        <f>VLOOKUP(B:B,'Справочник по тт'!$A$2:$C$5,3,0)</f>
        <v>"Шанс"</v>
      </c>
      <c r="L9934" s="23">
        <v>1</v>
      </c>
      <c r="M9934" t="s">
        <v>360</v>
      </c>
    </row>
    <row r="9935" spans="1:13" x14ac:dyDescent="0.2">
      <c r="A9935" s="47">
        <v>44002.416666666664</v>
      </c>
      <c r="B9935">
        <v>2</v>
      </c>
      <c r="G9935" s="12">
        <f t="shared" si="621"/>
        <v>2020</v>
      </c>
      <c r="H9935" s="12">
        <f t="shared" si="622"/>
        <v>6</v>
      </c>
      <c r="I9935" s="12">
        <f t="shared" si="623"/>
        <v>20</v>
      </c>
      <c r="J9935" s="51">
        <f t="shared" si="624"/>
        <v>44002</v>
      </c>
      <c r="K9935" t="str">
        <f>VLOOKUP(B:B,'Справочник по тт'!$A$2:$C$5,3,0)</f>
        <v>"Колибри"</v>
      </c>
      <c r="L9935" s="23">
        <v>1</v>
      </c>
      <c r="M9935" t="s">
        <v>380</v>
      </c>
    </row>
    <row r="9936" spans="1:13" x14ac:dyDescent="0.2">
      <c r="A9936" s="47">
        <v>44002.416666666664</v>
      </c>
      <c r="B9936">
        <v>3</v>
      </c>
      <c r="G9936" s="12">
        <f t="shared" si="621"/>
        <v>2020</v>
      </c>
      <c r="H9936" s="12">
        <f t="shared" si="622"/>
        <v>6</v>
      </c>
      <c r="I9936" s="12">
        <f t="shared" si="623"/>
        <v>20</v>
      </c>
      <c r="J9936" s="51">
        <f t="shared" si="624"/>
        <v>44002</v>
      </c>
      <c r="K9936" t="str">
        <f>VLOOKUP(B:B,'Справочник по тт'!$A$2:$C$5,3,0)</f>
        <v>"Парабола"</v>
      </c>
      <c r="L9936" s="23">
        <v>1</v>
      </c>
      <c r="M9936" t="s">
        <v>361</v>
      </c>
    </row>
    <row r="9937" spans="1:13" x14ac:dyDescent="0.2">
      <c r="A9937" s="47">
        <v>44002.416666666664</v>
      </c>
      <c r="B9937">
        <v>4</v>
      </c>
      <c r="G9937" s="12">
        <f t="shared" si="621"/>
        <v>2020</v>
      </c>
      <c r="H9937" s="12">
        <f t="shared" si="622"/>
        <v>6</v>
      </c>
      <c r="I9937" s="12">
        <f t="shared" si="623"/>
        <v>20</v>
      </c>
      <c r="J9937" s="51">
        <f t="shared" si="624"/>
        <v>44002</v>
      </c>
      <c r="K9937" t="str">
        <f>VLOOKUP(B:B,'Справочник по тт'!$A$2:$C$5,3,0)</f>
        <v>"Первый"</v>
      </c>
      <c r="L9937" s="23">
        <v>1</v>
      </c>
      <c r="M9937" t="s">
        <v>362</v>
      </c>
    </row>
    <row r="9938" spans="1:13" x14ac:dyDescent="0.2">
      <c r="A9938" s="47">
        <v>44002.416666666664</v>
      </c>
      <c r="B9938">
        <v>1</v>
      </c>
      <c r="G9938" s="12">
        <f t="shared" si="621"/>
        <v>2020</v>
      </c>
      <c r="H9938" s="12">
        <f t="shared" si="622"/>
        <v>6</v>
      </c>
      <c r="I9938" s="12">
        <f t="shared" si="623"/>
        <v>20</v>
      </c>
      <c r="J9938" s="51">
        <f t="shared" si="624"/>
        <v>44002</v>
      </c>
      <c r="K9938" t="str">
        <f>VLOOKUP(B:B,'Справочник по тт'!$A$2:$C$5,3,0)</f>
        <v>"Шанс"</v>
      </c>
      <c r="L9938" s="23">
        <v>1</v>
      </c>
      <c r="M9938" t="s">
        <v>360</v>
      </c>
    </row>
    <row r="9939" spans="1:13" x14ac:dyDescent="0.2">
      <c r="A9939" s="47">
        <v>44002.416666666664</v>
      </c>
      <c r="B9939">
        <v>2</v>
      </c>
      <c r="G9939" s="12">
        <f t="shared" si="621"/>
        <v>2020</v>
      </c>
      <c r="H9939" s="12">
        <f t="shared" si="622"/>
        <v>6</v>
      </c>
      <c r="I9939" s="12">
        <f t="shared" si="623"/>
        <v>20</v>
      </c>
      <c r="J9939" s="51">
        <f t="shared" si="624"/>
        <v>44002</v>
      </c>
      <c r="K9939" t="str">
        <f>VLOOKUP(B:B,'Справочник по тт'!$A$2:$C$5,3,0)</f>
        <v>"Колибри"</v>
      </c>
      <c r="L9939" s="23">
        <v>1</v>
      </c>
      <c r="M9939" t="s">
        <v>380</v>
      </c>
    </row>
    <row r="9940" spans="1:13" x14ac:dyDescent="0.2">
      <c r="A9940" s="47">
        <v>44002.416666666664</v>
      </c>
      <c r="B9940">
        <v>3</v>
      </c>
      <c r="G9940" s="12">
        <f t="shared" si="621"/>
        <v>2020</v>
      </c>
      <c r="H9940" s="12">
        <f t="shared" si="622"/>
        <v>6</v>
      </c>
      <c r="I9940" s="12">
        <f t="shared" si="623"/>
        <v>20</v>
      </c>
      <c r="J9940" s="51">
        <f t="shared" si="624"/>
        <v>44002</v>
      </c>
      <c r="K9940" t="str">
        <f>VLOOKUP(B:B,'Справочник по тт'!$A$2:$C$5,3,0)</f>
        <v>"Парабола"</v>
      </c>
      <c r="L9940" s="23">
        <v>1</v>
      </c>
      <c r="M9940" t="s">
        <v>361</v>
      </c>
    </row>
    <row r="9941" spans="1:13" x14ac:dyDescent="0.2">
      <c r="A9941" s="47">
        <v>44002.458333333336</v>
      </c>
      <c r="B9941">
        <v>4</v>
      </c>
      <c r="G9941" s="12">
        <f t="shared" si="621"/>
        <v>2020</v>
      </c>
      <c r="H9941" s="12">
        <f t="shared" si="622"/>
        <v>6</v>
      </c>
      <c r="I9941" s="12">
        <f t="shared" si="623"/>
        <v>20</v>
      </c>
      <c r="J9941" s="51">
        <f t="shared" si="624"/>
        <v>44002</v>
      </c>
      <c r="K9941" t="str">
        <f>VLOOKUP(B:B,'Справочник по тт'!$A$2:$C$5,3,0)</f>
        <v>"Первый"</v>
      </c>
      <c r="L9941" s="23">
        <v>1</v>
      </c>
      <c r="M9941" t="s">
        <v>362</v>
      </c>
    </row>
    <row r="9942" spans="1:13" x14ac:dyDescent="0.2">
      <c r="A9942" s="47">
        <v>44002.458333333336</v>
      </c>
      <c r="B9942">
        <v>1</v>
      </c>
      <c r="G9942" s="12">
        <f t="shared" si="621"/>
        <v>2020</v>
      </c>
      <c r="H9942" s="12">
        <f t="shared" si="622"/>
        <v>6</v>
      </c>
      <c r="I9942" s="12">
        <f t="shared" si="623"/>
        <v>20</v>
      </c>
      <c r="J9942" s="51">
        <f t="shared" si="624"/>
        <v>44002</v>
      </c>
      <c r="K9942" t="str">
        <f>VLOOKUP(B:B,'Справочник по тт'!$A$2:$C$5,3,0)</f>
        <v>"Шанс"</v>
      </c>
      <c r="L9942" s="23">
        <v>1</v>
      </c>
      <c r="M9942" t="s">
        <v>360</v>
      </c>
    </row>
    <row r="9943" spans="1:13" x14ac:dyDescent="0.2">
      <c r="A9943" s="47">
        <v>44002.458333333336</v>
      </c>
      <c r="B9943">
        <v>2</v>
      </c>
      <c r="G9943" s="12">
        <f t="shared" si="621"/>
        <v>2020</v>
      </c>
      <c r="H9943" s="12">
        <f t="shared" si="622"/>
        <v>6</v>
      </c>
      <c r="I9943" s="12">
        <f t="shared" si="623"/>
        <v>20</v>
      </c>
      <c r="J9943" s="51">
        <f t="shared" si="624"/>
        <v>44002</v>
      </c>
      <c r="K9943" t="str">
        <f>VLOOKUP(B:B,'Справочник по тт'!$A$2:$C$5,3,0)</f>
        <v>"Колибри"</v>
      </c>
      <c r="L9943" s="23">
        <v>1</v>
      </c>
      <c r="M9943" t="s">
        <v>380</v>
      </c>
    </row>
    <row r="9944" spans="1:13" x14ac:dyDescent="0.2">
      <c r="A9944" s="47">
        <v>44002.458333333336</v>
      </c>
      <c r="B9944">
        <v>3</v>
      </c>
      <c r="G9944" s="12">
        <f t="shared" si="621"/>
        <v>2020</v>
      </c>
      <c r="H9944" s="12">
        <f t="shared" si="622"/>
        <v>6</v>
      </c>
      <c r="I9944" s="12">
        <f t="shared" si="623"/>
        <v>20</v>
      </c>
      <c r="J9944" s="51">
        <f t="shared" si="624"/>
        <v>44002</v>
      </c>
      <c r="K9944" t="str">
        <f>VLOOKUP(B:B,'Справочник по тт'!$A$2:$C$5,3,0)</f>
        <v>"Парабола"</v>
      </c>
      <c r="L9944" s="23">
        <v>1</v>
      </c>
      <c r="M9944" t="s">
        <v>361</v>
      </c>
    </row>
    <row r="9945" spans="1:13" x14ac:dyDescent="0.2">
      <c r="A9945" s="47">
        <v>44002.458333333336</v>
      </c>
      <c r="B9945">
        <v>4</v>
      </c>
      <c r="G9945" s="12">
        <f t="shared" si="621"/>
        <v>2020</v>
      </c>
      <c r="H9945" s="12">
        <f t="shared" si="622"/>
        <v>6</v>
      </c>
      <c r="I9945" s="12">
        <f t="shared" si="623"/>
        <v>20</v>
      </c>
      <c r="J9945" s="51">
        <f t="shared" si="624"/>
        <v>44002</v>
      </c>
      <c r="K9945" t="str">
        <f>VLOOKUP(B:B,'Справочник по тт'!$A$2:$C$5,3,0)</f>
        <v>"Первый"</v>
      </c>
      <c r="L9945" s="23">
        <v>1</v>
      </c>
      <c r="M9945" t="s">
        <v>362</v>
      </c>
    </row>
    <row r="9946" spans="1:13" x14ac:dyDescent="0.2">
      <c r="A9946" s="47">
        <v>44002.458333333336</v>
      </c>
      <c r="B9946">
        <v>1</v>
      </c>
      <c r="G9946" s="12">
        <f t="shared" si="621"/>
        <v>2020</v>
      </c>
      <c r="H9946" s="12">
        <f t="shared" si="622"/>
        <v>6</v>
      </c>
      <c r="I9946" s="12">
        <f t="shared" si="623"/>
        <v>20</v>
      </c>
      <c r="J9946" s="51">
        <f t="shared" si="624"/>
        <v>44002</v>
      </c>
      <c r="K9946" t="str">
        <f>VLOOKUP(B:B,'Справочник по тт'!$A$2:$C$5,3,0)</f>
        <v>"Шанс"</v>
      </c>
      <c r="L9946" s="23">
        <v>1</v>
      </c>
      <c r="M9946" t="s">
        <v>360</v>
      </c>
    </row>
    <row r="9947" spans="1:13" x14ac:dyDescent="0.2">
      <c r="A9947" s="47">
        <v>44002.458333333336</v>
      </c>
      <c r="B9947">
        <v>2</v>
      </c>
      <c r="G9947" s="12">
        <f t="shared" si="621"/>
        <v>2020</v>
      </c>
      <c r="H9947" s="12">
        <f t="shared" si="622"/>
        <v>6</v>
      </c>
      <c r="I9947" s="12">
        <f t="shared" si="623"/>
        <v>20</v>
      </c>
      <c r="J9947" s="51">
        <f t="shared" si="624"/>
        <v>44002</v>
      </c>
      <c r="K9947" t="str">
        <f>VLOOKUP(B:B,'Справочник по тт'!$A$2:$C$5,3,0)</f>
        <v>"Колибри"</v>
      </c>
      <c r="L9947" s="23">
        <v>1</v>
      </c>
      <c r="M9947" t="s">
        <v>380</v>
      </c>
    </row>
    <row r="9948" spans="1:13" x14ac:dyDescent="0.2">
      <c r="A9948" s="47">
        <v>44002.5</v>
      </c>
      <c r="B9948">
        <v>3</v>
      </c>
      <c r="G9948" s="12">
        <f t="shared" si="621"/>
        <v>2020</v>
      </c>
      <c r="H9948" s="12">
        <f t="shared" si="622"/>
        <v>6</v>
      </c>
      <c r="I9948" s="12">
        <f t="shared" si="623"/>
        <v>20</v>
      </c>
      <c r="J9948" s="51">
        <f t="shared" si="624"/>
        <v>44002</v>
      </c>
      <c r="K9948" t="str">
        <f>VLOOKUP(B:B,'Справочник по тт'!$A$2:$C$5,3,0)</f>
        <v>"Парабола"</v>
      </c>
      <c r="L9948" s="23">
        <v>1</v>
      </c>
      <c r="M9948" t="s">
        <v>361</v>
      </c>
    </row>
    <row r="9949" spans="1:13" x14ac:dyDescent="0.2">
      <c r="A9949" s="47">
        <v>44002.5</v>
      </c>
      <c r="B9949">
        <v>4</v>
      </c>
      <c r="G9949" s="12">
        <f t="shared" si="621"/>
        <v>2020</v>
      </c>
      <c r="H9949" s="12">
        <f t="shared" si="622"/>
        <v>6</v>
      </c>
      <c r="I9949" s="12">
        <f t="shared" si="623"/>
        <v>20</v>
      </c>
      <c r="J9949" s="51">
        <f t="shared" si="624"/>
        <v>44002</v>
      </c>
      <c r="K9949" t="str">
        <f>VLOOKUP(B:B,'Справочник по тт'!$A$2:$C$5,3,0)</f>
        <v>"Первый"</v>
      </c>
      <c r="L9949" s="23">
        <v>1</v>
      </c>
      <c r="M9949" t="s">
        <v>362</v>
      </c>
    </row>
    <row r="9950" spans="1:13" x14ac:dyDescent="0.2">
      <c r="A9950" s="47">
        <v>44002.5</v>
      </c>
      <c r="B9950">
        <v>1</v>
      </c>
      <c r="G9950" s="12">
        <f t="shared" si="621"/>
        <v>2020</v>
      </c>
      <c r="H9950" s="12">
        <f t="shared" si="622"/>
        <v>6</v>
      </c>
      <c r="I9950" s="12">
        <f t="shared" si="623"/>
        <v>20</v>
      </c>
      <c r="J9950" s="51">
        <f t="shared" si="624"/>
        <v>44002</v>
      </c>
      <c r="K9950" t="str">
        <f>VLOOKUP(B:B,'Справочник по тт'!$A$2:$C$5,3,0)</f>
        <v>"Шанс"</v>
      </c>
      <c r="L9950" s="23">
        <v>1</v>
      </c>
      <c r="M9950" t="s">
        <v>360</v>
      </c>
    </row>
    <row r="9951" spans="1:13" x14ac:dyDescent="0.2">
      <c r="A9951" s="47">
        <v>44002.5</v>
      </c>
      <c r="B9951">
        <v>2</v>
      </c>
      <c r="G9951" s="12">
        <f t="shared" si="621"/>
        <v>2020</v>
      </c>
      <c r="H9951" s="12">
        <f t="shared" si="622"/>
        <v>6</v>
      </c>
      <c r="I9951" s="12">
        <f t="shared" si="623"/>
        <v>20</v>
      </c>
      <c r="J9951" s="51">
        <f t="shared" si="624"/>
        <v>44002</v>
      </c>
      <c r="K9951" t="str">
        <f>VLOOKUP(B:B,'Справочник по тт'!$A$2:$C$5,3,0)</f>
        <v>"Колибри"</v>
      </c>
      <c r="L9951" s="23">
        <v>1</v>
      </c>
      <c r="M9951" t="s">
        <v>380</v>
      </c>
    </row>
    <row r="9952" spans="1:13" x14ac:dyDescent="0.2">
      <c r="A9952" s="47">
        <v>44002.5</v>
      </c>
      <c r="B9952">
        <v>3</v>
      </c>
      <c r="G9952" s="12">
        <f t="shared" si="621"/>
        <v>2020</v>
      </c>
      <c r="H9952" s="12">
        <f t="shared" si="622"/>
        <v>6</v>
      </c>
      <c r="I9952" s="12">
        <f t="shared" si="623"/>
        <v>20</v>
      </c>
      <c r="J9952" s="51">
        <f t="shared" si="624"/>
        <v>44002</v>
      </c>
      <c r="K9952" t="str">
        <f>VLOOKUP(B:B,'Справочник по тт'!$A$2:$C$5,3,0)</f>
        <v>"Парабола"</v>
      </c>
      <c r="L9952" s="23">
        <v>1</v>
      </c>
      <c r="M9952" t="s">
        <v>361</v>
      </c>
    </row>
    <row r="9953" spans="1:13" x14ac:dyDescent="0.2">
      <c r="A9953" s="47">
        <v>44002.541666666664</v>
      </c>
      <c r="B9953">
        <v>4</v>
      </c>
      <c r="G9953" s="12">
        <f t="shared" si="621"/>
        <v>2020</v>
      </c>
      <c r="H9953" s="12">
        <f t="shared" si="622"/>
        <v>6</v>
      </c>
      <c r="I9953" s="12">
        <f t="shared" si="623"/>
        <v>20</v>
      </c>
      <c r="J9953" s="51">
        <f t="shared" si="624"/>
        <v>44002</v>
      </c>
      <c r="K9953" t="str">
        <f>VLOOKUP(B:B,'Справочник по тт'!$A$2:$C$5,3,0)</f>
        <v>"Первый"</v>
      </c>
      <c r="L9953" s="23">
        <v>1</v>
      </c>
      <c r="M9953" t="s">
        <v>362</v>
      </c>
    </row>
    <row r="9954" spans="1:13" x14ac:dyDescent="0.2">
      <c r="A9954" s="47">
        <v>44002.541666666664</v>
      </c>
      <c r="B9954">
        <v>1</v>
      </c>
      <c r="G9954" s="12">
        <f t="shared" si="621"/>
        <v>2020</v>
      </c>
      <c r="H9954" s="12">
        <f t="shared" si="622"/>
        <v>6</v>
      </c>
      <c r="I9954" s="12">
        <f t="shared" si="623"/>
        <v>20</v>
      </c>
      <c r="J9954" s="51">
        <f t="shared" si="624"/>
        <v>44002</v>
      </c>
      <c r="K9954" t="str">
        <f>VLOOKUP(B:B,'Справочник по тт'!$A$2:$C$5,3,0)</f>
        <v>"Шанс"</v>
      </c>
      <c r="L9954" s="23">
        <v>1</v>
      </c>
      <c r="M9954" t="s">
        <v>360</v>
      </c>
    </row>
    <row r="9955" spans="1:13" x14ac:dyDescent="0.2">
      <c r="A9955" s="47">
        <v>44002.541666666664</v>
      </c>
      <c r="B9955">
        <v>2</v>
      </c>
      <c r="G9955" s="12">
        <f t="shared" si="621"/>
        <v>2020</v>
      </c>
      <c r="H9955" s="12">
        <f t="shared" si="622"/>
        <v>6</v>
      </c>
      <c r="I9955" s="12">
        <f t="shared" si="623"/>
        <v>20</v>
      </c>
      <c r="J9955" s="51">
        <f t="shared" si="624"/>
        <v>44002</v>
      </c>
      <c r="K9955" t="str">
        <f>VLOOKUP(B:B,'Справочник по тт'!$A$2:$C$5,3,0)</f>
        <v>"Колибри"</v>
      </c>
      <c r="L9955" s="23">
        <v>1</v>
      </c>
      <c r="M9955" t="s">
        <v>380</v>
      </c>
    </row>
    <row r="9956" spans="1:13" x14ac:dyDescent="0.2">
      <c r="A9956" s="47">
        <v>44002.541666666664</v>
      </c>
      <c r="B9956">
        <v>3</v>
      </c>
      <c r="G9956" s="12">
        <f t="shared" si="621"/>
        <v>2020</v>
      </c>
      <c r="H9956" s="12">
        <f t="shared" si="622"/>
        <v>6</v>
      </c>
      <c r="I9956" s="12">
        <f t="shared" si="623"/>
        <v>20</v>
      </c>
      <c r="J9956" s="51">
        <f t="shared" si="624"/>
        <v>44002</v>
      </c>
      <c r="K9956" t="str">
        <f>VLOOKUP(B:B,'Справочник по тт'!$A$2:$C$5,3,0)</f>
        <v>"Парабола"</v>
      </c>
      <c r="L9956" s="23">
        <v>1</v>
      </c>
      <c r="M9956" t="s">
        <v>361</v>
      </c>
    </row>
    <row r="9957" spans="1:13" x14ac:dyDescent="0.2">
      <c r="A9957" s="47">
        <v>44002.541666666664</v>
      </c>
      <c r="B9957">
        <v>4</v>
      </c>
      <c r="G9957" s="12">
        <f t="shared" si="621"/>
        <v>2020</v>
      </c>
      <c r="H9957" s="12">
        <f t="shared" si="622"/>
        <v>6</v>
      </c>
      <c r="I9957" s="12">
        <f t="shared" si="623"/>
        <v>20</v>
      </c>
      <c r="J9957" s="51">
        <f t="shared" si="624"/>
        <v>44002</v>
      </c>
      <c r="K9957" t="str">
        <f>VLOOKUP(B:B,'Справочник по тт'!$A$2:$C$5,3,0)</f>
        <v>"Первый"</v>
      </c>
      <c r="L9957" s="23">
        <v>1</v>
      </c>
      <c r="M9957" t="s">
        <v>362</v>
      </c>
    </row>
    <row r="9958" spans="1:13" x14ac:dyDescent="0.2">
      <c r="A9958" s="47">
        <v>44002.552083333336</v>
      </c>
      <c r="B9958">
        <v>1</v>
      </c>
      <c r="G9958" s="12">
        <f t="shared" si="621"/>
        <v>2020</v>
      </c>
      <c r="H9958" s="12">
        <f t="shared" si="622"/>
        <v>6</v>
      </c>
      <c r="I9958" s="12">
        <f t="shared" si="623"/>
        <v>20</v>
      </c>
      <c r="J9958" s="51">
        <f t="shared" si="624"/>
        <v>44002</v>
      </c>
      <c r="K9958" t="str">
        <f>VLOOKUP(B:B,'Справочник по тт'!$A$2:$C$5,3,0)</f>
        <v>"Шанс"</v>
      </c>
      <c r="L9958" s="23">
        <v>1</v>
      </c>
      <c r="M9958" t="s">
        <v>360</v>
      </c>
    </row>
    <row r="9959" spans="1:13" x14ac:dyDescent="0.2">
      <c r="A9959" s="47">
        <v>44002.572916666664</v>
      </c>
      <c r="B9959">
        <v>2</v>
      </c>
      <c r="G9959" s="12">
        <f t="shared" si="621"/>
        <v>2020</v>
      </c>
      <c r="H9959" s="12">
        <f t="shared" si="622"/>
        <v>6</v>
      </c>
      <c r="I9959" s="12">
        <f t="shared" si="623"/>
        <v>20</v>
      </c>
      <c r="J9959" s="51">
        <f t="shared" si="624"/>
        <v>44002</v>
      </c>
      <c r="K9959" t="str">
        <f>VLOOKUP(B:B,'Справочник по тт'!$A$2:$C$5,3,0)</f>
        <v>"Колибри"</v>
      </c>
      <c r="L9959" s="23">
        <v>1</v>
      </c>
      <c r="M9959" t="s">
        <v>380</v>
      </c>
    </row>
    <row r="9960" spans="1:13" x14ac:dyDescent="0.2">
      <c r="A9960" s="47">
        <v>44002.583333333336</v>
      </c>
      <c r="B9960">
        <v>3</v>
      </c>
      <c r="G9960" s="12">
        <f t="shared" si="621"/>
        <v>2020</v>
      </c>
      <c r="H9960" s="12">
        <f t="shared" si="622"/>
        <v>6</v>
      </c>
      <c r="I9960" s="12">
        <f t="shared" si="623"/>
        <v>20</v>
      </c>
      <c r="J9960" s="51">
        <f t="shared" si="624"/>
        <v>44002</v>
      </c>
      <c r="K9960" t="str">
        <f>VLOOKUP(B:B,'Справочник по тт'!$A$2:$C$5,3,0)</f>
        <v>"Парабола"</v>
      </c>
      <c r="L9960" s="23">
        <v>1</v>
      </c>
      <c r="M9960" t="s">
        <v>361</v>
      </c>
    </row>
    <row r="9961" spans="1:13" x14ac:dyDescent="0.2">
      <c r="A9961" s="47">
        <v>44002.583333333336</v>
      </c>
      <c r="B9961">
        <v>4</v>
      </c>
      <c r="G9961" s="12">
        <f t="shared" si="621"/>
        <v>2020</v>
      </c>
      <c r="H9961" s="12">
        <f t="shared" si="622"/>
        <v>6</v>
      </c>
      <c r="I9961" s="12">
        <f t="shared" si="623"/>
        <v>20</v>
      </c>
      <c r="J9961" s="51">
        <f t="shared" si="624"/>
        <v>44002</v>
      </c>
      <c r="K9961" t="str">
        <f>VLOOKUP(B:B,'Справочник по тт'!$A$2:$C$5,3,0)</f>
        <v>"Первый"</v>
      </c>
      <c r="L9961" s="23">
        <v>1</v>
      </c>
      <c r="M9961" t="s">
        <v>362</v>
      </c>
    </row>
    <row r="9962" spans="1:13" x14ac:dyDescent="0.2">
      <c r="A9962" s="47">
        <v>44002.583333333336</v>
      </c>
      <c r="B9962">
        <v>1</v>
      </c>
      <c r="G9962" s="12">
        <f t="shared" si="621"/>
        <v>2020</v>
      </c>
      <c r="H9962" s="12">
        <f t="shared" si="622"/>
        <v>6</v>
      </c>
      <c r="I9962" s="12">
        <f t="shared" si="623"/>
        <v>20</v>
      </c>
      <c r="J9962" s="51">
        <f t="shared" si="624"/>
        <v>44002</v>
      </c>
      <c r="K9962" t="str">
        <f>VLOOKUP(B:B,'Справочник по тт'!$A$2:$C$5,3,0)</f>
        <v>"Шанс"</v>
      </c>
      <c r="L9962" s="23">
        <v>1</v>
      </c>
      <c r="M9962" t="s">
        <v>360</v>
      </c>
    </row>
    <row r="9963" spans="1:13" x14ac:dyDescent="0.2">
      <c r="A9963" s="47">
        <v>44002.583333333336</v>
      </c>
      <c r="B9963">
        <v>2</v>
      </c>
      <c r="G9963" s="12">
        <f t="shared" si="621"/>
        <v>2020</v>
      </c>
      <c r="H9963" s="12">
        <f t="shared" si="622"/>
        <v>6</v>
      </c>
      <c r="I9963" s="12">
        <f t="shared" si="623"/>
        <v>20</v>
      </c>
      <c r="J9963" s="51">
        <f t="shared" si="624"/>
        <v>44002</v>
      </c>
      <c r="K9963" t="str">
        <f>VLOOKUP(B:B,'Справочник по тт'!$A$2:$C$5,3,0)</f>
        <v>"Колибри"</v>
      </c>
      <c r="L9963" s="23">
        <v>1</v>
      </c>
      <c r="M9963" t="s">
        <v>380</v>
      </c>
    </row>
    <row r="9964" spans="1:13" x14ac:dyDescent="0.2">
      <c r="A9964" s="47">
        <v>44002.583333333336</v>
      </c>
      <c r="B9964">
        <v>3</v>
      </c>
      <c r="G9964" s="12">
        <f t="shared" si="621"/>
        <v>2020</v>
      </c>
      <c r="H9964" s="12">
        <f t="shared" si="622"/>
        <v>6</v>
      </c>
      <c r="I9964" s="12">
        <f t="shared" si="623"/>
        <v>20</v>
      </c>
      <c r="J9964" s="51">
        <f t="shared" si="624"/>
        <v>44002</v>
      </c>
      <c r="K9964" t="str">
        <f>VLOOKUP(B:B,'Справочник по тт'!$A$2:$C$5,3,0)</f>
        <v>"Парабола"</v>
      </c>
      <c r="L9964" s="23">
        <v>1</v>
      </c>
      <c r="M9964" t="s">
        <v>361</v>
      </c>
    </row>
    <row r="9965" spans="1:13" x14ac:dyDescent="0.2">
      <c r="A9965" s="47">
        <v>44002.583333333336</v>
      </c>
      <c r="B9965">
        <v>4</v>
      </c>
      <c r="G9965" s="12">
        <f t="shared" si="621"/>
        <v>2020</v>
      </c>
      <c r="H9965" s="12">
        <f t="shared" si="622"/>
        <v>6</v>
      </c>
      <c r="I9965" s="12">
        <f t="shared" si="623"/>
        <v>20</v>
      </c>
      <c r="J9965" s="51">
        <f t="shared" si="624"/>
        <v>44002</v>
      </c>
      <c r="K9965" t="str">
        <f>VLOOKUP(B:B,'Справочник по тт'!$A$2:$C$5,3,0)</f>
        <v>"Первый"</v>
      </c>
      <c r="L9965" s="23">
        <v>1</v>
      </c>
      <c r="M9965" t="s">
        <v>362</v>
      </c>
    </row>
    <row r="9966" spans="1:13" x14ac:dyDescent="0.2">
      <c r="A9966" s="47">
        <v>44002.583333333336</v>
      </c>
      <c r="B9966">
        <v>1</v>
      </c>
      <c r="G9966" s="12">
        <f t="shared" si="621"/>
        <v>2020</v>
      </c>
      <c r="H9966" s="12">
        <f t="shared" si="622"/>
        <v>6</v>
      </c>
      <c r="I9966" s="12">
        <f t="shared" si="623"/>
        <v>20</v>
      </c>
      <c r="J9966" s="51">
        <f t="shared" si="624"/>
        <v>44002</v>
      </c>
      <c r="K9966" t="str">
        <f>VLOOKUP(B:B,'Справочник по тт'!$A$2:$C$5,3,0)</f>
        <v>"Шанс"</v>
      </c>
      <c r="L9966" s="23">
        <v>1</v>
      </c>
      <c r="M9966" t="s">
        <v>360</v>
      </c>
    </row>
    <row r="9967" spans="1:13" x14ac:dyDescent="0.2">
      <c r="A9967" s="47">
        <v>44002.583333333336</v>
      </c>
      <c r="B9967">
        <v>2</v>
      </c>
      <c r="G9967" s="12">
        <f t="shared" si="621"/>
        <v>2020</v>
      </c>
      <c r="H9967" s="12">
        <f t="shared" si="622"/>
        <v>6</v>
      </c>
      <c r="I9967" s="12">
        <f t="shared" si="623"/>
        <v>20</v>
      </c>
      <c r="J9967" s="51">
        <f t="shared" si="624"/>
        <v>44002</v>
      </c>
      <c r="K9967" t="str">
        <f>VLOOKUP(B:B,'Справочник по тт'!$A$2:$C$5,3,0)</f>
        <v>"Колибри"</v>
      </c>
      <c r="L9967" s="23">
        <v>1</v>
      </c>
      <c r="M9967" t="s">
        <v>380</v>
      </c>
    </row>
    <row r="9968" spans="1:13" x14ac:dyDescent="0.2">
      <c r="A9968" s="47">
        <v>44002.623611111114</v>
      </c>
      <c r="B9968">
        <v>3</v>
      </c>
      <c r="G9968" s="12">
        <f t="shared" si="621"/>
        <v>2020</v>
      </c>
      <c r="H9968" s="12">
        <f t="shared" si="622"/>
        <v>6</v>
      </c>
      <c r="I9968" s="12">
        <f t="shared" si="623"/>
        <v>20</v>
      </c>
      <c r="J9968" s="51">
        <f t="shared" si="624"/>
        <v>44002</v>
      </c>
      <c r="K9968" t="str">
        <f>VLOOKUP(B:B,'Справочник по тт'!$A$2:$C$5,3,0)</f>
        <v>"Парабола"</v>
      </c>
      <c r="L9968" s="23">
        <v>1</v>
      </c>
      <c r="M9968" t="s">
        <v>361</v>
      </c>
    </row>
    <row r="9969" spans="1:13" x14ac:dyDescent="0.2">
      <c r="A9969" s="47">
        <v>44002.625</v>
      </c>
      <c r="B9969">
        <v>4</v>
      </c>
      <c r="G9969" s="12">
        <f t="shared" si="621"/>
        <v>2020</v>
      </c>
      <c r="H9969" s="12">
        <f t="shared" si="622"/>
        <v>6</v>
      </c>
      <c r="I9969" s="12">
        <f t="shared" si="623"/>
        <v>20</v>
      </c>
      <c r="J9969" s="51">
        <f t="shared" si="624"/>
        <v>44002</v>
      </c>
      <c r="K9969" t="str">
        <f>VLOOKUP(B:B,'Справочник по тт'!$A$2:$C$5,3,0)</f>
        <v>"Первый"</v>
      </c>
      <c r="L9969" s="23">
        <v>1</v>
      </c>
      <c r="M9969" t="s">
        <v>362</v>
      </c>
    </row>
    <row r="9970" spans="1:13" x14ac:dyDescent="0.2">
      <c r="A9970" s="47">
        <v>44002.625</v>
      </c>
      <c r="B9970">
        <v>1</v>
      </c>
      <c r="G9970" s="12">
        <f t="shared" si="621"/>
        <v>2020</v>
      </c>
      <c r="H9970" s="12">
        <f t="shared" si="622"/>
        <v>6</v>
      </c>
      <c r="I9970" s="12">
        <f t="shared" si="623"/>
        <v>20</v>
      </c>
      <c r="J9970" s="51">
        <f t="shared" si="624"/>
        <v>44002</v>
      </c>
      <c r="K9970" t="str">
        <f>VLOOKUP(B:B,'Справочник по тт'!$A$2:$C$5,3,0)</f>
        <v>"Шанс"</v>
      </c>
      <c r="L9970" s="23">
        <v>1</v>
      </c>
      <c r="M9970" t="s">
        <v>360</v>
      </c>
    </row>
    <row r="9971" spans="1:13" x14ac:dyDescent="0.2">
      <c r="A9971" s="47">
        <v>44002.625</v>
      </c>
      <c r="B9971">
        <v>2</v>
      </c>
      <c r="G9971" s="12">
        <f t="shared" si="621"/>
        <v>2020</v>
      </c>
      <c r="H9971" s="12">
        <f t="shared" si="622"/>
        <v>6</v>
      </c>
      <c r="I9971" s="12">
        <f t="shared" si="623"/>
        <v>20</v>
      </c>
      <c r="J9971" s="51">
        <f t="shared" si="624"/>
        <v>44002</v>
      </c>
      <c r="K9971" t="str">
        <f>VLOOKUP(B:B,'Справочник по тт'!$A$2:$C$5,3,0)</f>
        <v>"Колибри"</v>
      </c>
      <c r="L9971" s="23">
        <v>1</v>
      </c>
      <c r="M9971" t="s">
        <v>380</v>
      </c>
    </row>
    <row r="9972" spans="1:13" x14ac:dyDescent="0.2">
      <c r="A9972" s="47">
        <v>44002.625</v>
      </c>
      <c r="B9972">
        <v>3</v>
      </c>
      <c r="G9972" s="12">
        <f t="shared" si="621"/>
        <v>2020</v>
      </c>
      <c r="H9972" s="12">
        <f t="shared" si="622"/>
        <v>6</v>
      </c>
      <c r="I9972" s="12">
        <f t="shared" si="623"/>
        <v>20</v>
      </c>
      <c r="J9972" s="51">
        <f t="shared" si="624"/>
        <v>44002</v>
      </c>
      <c r="K9972" t="str">
        <f>VLOOKUP(B:B,'Справочник по тт'!$A$2:$C$5,3,0)</f>
        <v>"Парабола"</v>
      </c>
      <c r="L9972" s="23">
        <v>1</v>
      </c>
      <c r="M9972" t="s">
        <v>361</v>
      </c>
    </row>
    <row r="9973" spans="1:13" x14ac:dyDescent="0.2">
      <c r="A9973" s="47">
        <v>44002.625</v>
      </c>
      <c r="B9973">
        <v>4</v>
      </c>
      <c r="G9973" s="12">
        <f t="shared" si="621"/>
        <v>2020</v>
      </c>
      <c r="H9973" s="12">
        <f t="shared" si="622"/>
        <v>6</v>
      </c>
      <c r="I9973" s="12">
        <f t="shared" si="623"/>
        <v>20</v>
      </c>
      <c r="J9973" s="51">
        <f t="shared" si="624"/>
        <v>44002</v>
      </c>
      <c r="K9973" t="str">
        <f>VLOOKUP(B:B,'Справочник по тт'!$A$2:$C$5,3,0)</f>
        <v>"Первый"</v>
      </c>
      <c r="L9973" s="23">
        <v>1</v>
      </c>
      <c r="M9973" t="s">
        <v>362</v>
      </c>
    </row>
    <row r="9974" spans="1:13" x14ac:dyDescent="0.2">
      <c r="A9974" s="47">
        <v>44002.625</v>
      </c>
      <c r="B9974">
        <v>1</v>
      </c>
      <c r="G9974" s="12">
        <f t="shared" si="621"/>
        <v>2020</v>
      </c>
      <c r="H9974" s="12">
        <f t="shared" si="622"/>
        <v>6</v>
      </c>
      <c r="I9974" s="12">
        <f t="shared" si="623"/>
        <v>20</v>
      </c>
      <c r="J9974" s="51">
        <f t="shared" si="624"/>
        <v>44002</v>
      </c>
      <c r="K9974" t="str">
        <f>VLOOKUP(B:B,'Справочник по тт'!$A$2:$C$5,3,0)</f>
        <v>"Шанс"</v>
      </c>
      <c r="L9974" s="23">
        <v>1</v>
      </c>
      <c r="M9974" t="s">
        <v>360</v>
      </c>
    </row>
    <row r="9975" spans="1:13" x14ac:dyDescent="0.2">
      <c r="A9975" s="47">
        <v>44002.625</v>
      </c>
      <c r="B9975">
        <v>2</v>
      </c>
      <c r="G9975" s="12">
        <f t="shared" si="621"/>
        <v>2020</v>
      </c>
      <c r="H9975" s="12">
        <f t="shared" si="622"/>
        <v>6</v>
      </c>
      <c r="I9975" s="12">
        <f t="shared" si="623"/>
        <v>20</v>
      </c>
      <c r="J9975" s="51">
        <f t="shared" si="624"/>
        <v>44002</v>
      </c>
      <c r="K9975" t="str">
        <f>VLOOKUP(B:B,'Справочник по тт'!$A$2:$C$5,3,0)</f>
        <v>"Колибри"</v>
      </c>
      <c r="L9975" s="23">
        <v>1</v>
      </c>
      <c r="M9975" t="s">
        <v>380</v>
      </c>
    </row>
    <row r="9976" spans="1:13" x14ac:dyDescent="0.2">
      <c r="A9976" s="47">
        <v>44002.625</v>
      </c>
      <c r="B9976">
        <v>3</v>
      </c>
      <c r="G9976" s="12">
        <f t="shared" si="621"/>
        <v>2020</v>
      </c>
      <c r="H9976" s="12">
        <f t="shared" si="622"/>
        <v>6</v>
      </c>
      <c r="I9976" s="12">
        <f t="shared" si="623"/>
        <v>20</v>
      </c>
      <c r="J9976" s="51">
        <f t="shared" si="624"/>
        <v>44002</v>
      </c>
      <c r="K9976" t="str">
        <f>VLOOKUP(B:B,'Справочник по тт'!$A$2:$C$5,3,0)</f>
        <v>"Парабола"</v>
      </c>
      <c r="L9976" s="23">
        <v>1</v>
      </c>
      <c r="M9976" t="s">
        <v>361</v>
      </c>
    </row>
    <row r="9977" spans="1:13" x14ac:dyDescent="0.2">
      <c r="A9977" s="47">
        <v>44002.625</v>
      </c>
      <c r="B9977">
        <v>4</v>
      </c>
      <c r="G9977" s="12">
        <f t="shared" si="621"/>
        <v>2020</v>
      </c>
      <c r="H9977" s="12">
        <f t="shared" si="622"/>
        <v>6</v>
      </c>
      <c r="I9977" s="12">
        <f t="shared" si="623"/>
        <v>20</v>
      </c>
      <c r="J9977" s="51">
        <f t="shared" si="624"/>
        <v>44002</v>
      </c>
      <c r="K9977" t="str">
        <f>VLOOKUP(B:B,'Справочник по тт'!$A$2:$C$5,3,0)</f>
        <v>"Первый"</v>
      </c>
      <c r="L9977" s="23">
        <v>1</v>
      </c>
      <c r="M9977" t="s">
        <v>362</v>
      </c>
    </row>
    <row r="9978" spans="1:13" x14ac:dyDescent="0.2">
      <c r="A9978" s="47">
        <v>44002.638888888891</v>
      </c>
      <c r="B9978">
        <v>1</v>
      </c>
      <c r="G9978" s="12">
        <f t="shared" si="621"/>
        <v>2020</v>
      </c>
      <c r="H9978" s="12">
        <f t="shared" si="622"/>
        <v>6</v>
      </c>
      <c r="I9978" s="12">
        <f t="shared" si="623"/>
        <v>20</v>
      </c>
      <c r="J9978" s="51">
        <f t="shared" si="624"/>
        <v>44002</v>
      </c>
      <c r="K9978" t="str">
        <f>VLOOKUP(B:B,'Справочник по тт'!$A$2:$C$5,3,0)</f>
        <v>"Шанс"</v>
      </c>
      <c r="L9978" s="23">
        <v>1</v>
      </c>
      <c r="M9978" t="s">
        <v>360</v>
      </c>
    </row>
    <row r="9979" spans="1:13" x14ac:dyDescent="0.2">
      <c r="A9979" s="47">
        <v>44002.638888888891</v>
      </c>
      <c r="B9979">
        <v>2</v>
      </c>
      <c r="G9979" s="12">
        <f t="shared" si="621"/>
        <v>2020</v>
      </c>
      <c r="H9979" s="12">
        <f t="shared" si="622"/>
        <v>6</v>
      </c>
      <c r="I9979" s="12">
        <f t="shared" si="623"/>
        <v>20</v>
      </c>
      <c r="J9979" s="51">
        <f t="shared" si="624"/>
        <v>44002</v>
      </c>
      <c r="K9979" t="str">
        <f>VLOOKUP(B:B,'Справочник по тт'!$A$2:$C$5,3,0)</f>
        <v>"Колибри"</v>
      </c>
      <c r="L9979" s="23">
        <v>1</v>
      </c>
      <c r="M9979" t="s">
        <v>380</v>
      </c>
    </row>
    <row r="9980" spans="1:13" x14ac:dyDescent="0.2">
      <c r="A9980" s="47">
        <v>44002.638888888891</v>
      </c>
      <c r="B9980">
        <v>3</v>
      </c>
      <c r="G9980" s="12">
        <f t="shared" si="621"/>
        <v>2020</v>
      </c>
      <c r="H9980" s="12">
        <f t="shared" si="622"/>
        <v>6</v>
      </c>
      <c r="I9980" s="12">
        <f t="shared" si="623"/>
        <v>20</v>
      </c>
      <c r="J9980" s="51">
        <f t="shared" si="624"/>
        <v>44002</v>
      </c>
      <c r="K9980" t="str">
        <f>VLOOKUP(B:B,'Справочник по тт'!$A$2:$C$5,3,0)</f>
        <v>"Парабола"</v>
      </c>
      <c r="L9980" s="23">
        <v>1</v>
      </c>
      <c r="M9980" t="s">
        <v>361</v>
      </c>
    </row>
    <row r="9981" spans="1:13" x14ac:dyDescent="0.2">
      <c r="A9981" s="47">
        <v>44002.652777777781</v>
      </c>
      <c r="B9981">
        <v>4</v>
      </c>
      <c r="G9981" s="12">
        <f t="shared" si="621"/>
        <v>2020</v>
      </c>
      <c r="H9981" s="12">
        <f t="shared" si="622"/>
        <v>6</v>
      </c>
      <c r="I9981" s="12">
        <f t="shared" si="623"/>
        <v>20</v>
      </c>
      <c r="J9981" s="51">
        <f t="shared" si="624"/>
        <v>44002</v>
      </c>
      <c r="K9981" t="str">
        <f>VLOOKUP(B:B,'Справочник по тт'!$A$2:$C$5,3,0)</f>
        <v>"Первый"</v>
      </c>
      <c r="L9981" s="23">
        <v>1</v>
      </c>
      <c r="M9981" t="s">
        <v>362</v>
      </c>
    </row>
    <row r="9982" spans="1:13" x14ac:dyDescent="0.2">
      <c r="A9982" s="47">
        <v>44002.666666666664</v>
      </c>
      <c r="B9982">
        <v>1</v>
      </c>
      <c r="G9982" s="12">
        <f t="shared" si="621"/>
        <v>2020</v>
      </c>
      <c r="H9982" s="12">
        <f t="shared" si="622"/>
        <v>6</v>
      </c>
      <c r="I9982" s="12">
        <f t="shared" si="623"/>
        <v>20</v>
      </c>
      <c r="J9982" s="51">
        <f t="shared" si="624"/>
        <v>44002</v>
      </c>
      <c r="K9982" t="str">
        <f>VLOOKUP(B:B,'Справочник по тт'!$A$2:$C$5,3,0)</f>
        <v>"Шанс"</v>
      </c>
      <c r="L9982" s="23">
        <v>1</v>
      </c>
      <c r="M9982" t="s">
        <v>360</v>
      </c>
    </row>
    <row r="9983" spans="1:13" x14ac:dyDescent="0.2">
      <c r="A9983" s="47">
        <v>44002.666666666664</v>
      </c>
      <c r="B9983">
        <v>2</v>
      </c>
      <c r="G9983" s="12">
        <f t="shared" si="621"/>
        <v>2020</v>
      </c>
      <c r="H9983" s="12">
        <f t="shared" si="622"/>
        <v>6</v>
      </c>
      <c r="I9983" s="12">
        <f t="shared" si="623"/>
        <v>20</v>
      </c>
      <c r="J9983" s="51">
        <f t="shared" si="624"/>
        <v>44002</v>
      </c>
      <c r="K9983" t="str">
        <f>VLOOKUP(B:B,'Справочник по тт'!$A$2:$C$5,3,0)</f>
        <v>"Колибри"</v>
      </c>
      <c r="L9983" s="23">
        <v>1</v>
      </c>
      <c r="M9983" t="s">
        <v>380</v>
      </c>
    </row>
    <row r="9984" spans="1:13" x14ac:dyDescent="0.2">
      <c r="A9984" s="47">
        <v>44002.666666666664</v>
      </c>
      <c r="B9984">
        <v>3</v>
      </c>
      <c r="G9984" s="12">
        <f t="shared" si="621"/>
        <v>2020</v>
      </c>
      <c r="H9984" s="12">
        <f t="shared" si="622"/>
        <v>6</v>
      </c>
      <c r="I9984" s="12">
        <f t="shared" si="623"/>
        <v>20</v>
      </c>
      <c r="J9984" s="51">
        <f t="shared" si="624"/>
        <v>44002</v>
      </c>
      <c r="K9984" t="str">
        <f>VLOOKUP(B:B,'Справочник по тт'!$A$2:$C$5,3,0)</f>
        <v>"Парабола"</v>
      </c>
      <c r="L9984" s="23">
        <v>1</v>
      </c>
      <c r="M9984" t="s">
        <v>361</v>
      </c>
    </row>
    <row r="9985" spans="1:13" x14ac:dyDescent="0.2">
      <c r="A9985" s="47">
        <v>44002.666666666664</v>
      </c>
      <c r="B9985">
        <v>4</v>
      </c>
      <c r="G9985" s="12">
        <f t="shared" si="621"/>
        <v>2020</v>
      </c>
      <c r="H9985" s="12">
        <f t="shared" si="622"/>
        <v>6</v>
      </c>
      <c r="I9985" s="12">
        <f t="shared" si="623"/>
        <v>20</v>
      </c>
      <c r="J9985" s="51">
        <f t="shared" si="624"/>
        <v>44002</v>
      </c>
      <c r="K9985" t="str">
        <f>VLOOKUP(B:B,'Справочник по тт'!$A$2:$C$5,3,0)</f>
        <v>"Первый"</v>
      </c>
      <c r="L9985" s="23">
        <v>1</v>
      </c>
      <c r="M9985" t="s">
        <v>362</v>
      </c>
    </row>
    <row r="9986" spans="1:13" x14ac:dyDescent="0.2">
      <c r="A9986" s="47">
        <v>44002.666666666664</v>
      </c>
      <c r="B9986">
        <v>1</v>
      </c>
      <c r="G9986" s="12">
        <f t="shared" si="621"/>
        <v>2020</v>
      </c>
      <c r="H9986" s="12">
        <f t="shared" si="622"/>
        <v>6</v>
      </c>
      <c r="I9986" s="12">
        <f t="shared" si="623"/>
        <v>20</v>
      </c>
      <c r="J9986" s="51">
        <f t="shared" si="624"/>
        <v>44002</v>
      </c>
      <c r="K9986" t="str">
        <f>VLOOKUP(B:B,'Справочник по тт'!$A$2:$C$5,3,0)</f>
        <v>"Шанс"</v>
      </c>
      <c r="L9986" s="23">
        <v>1</v>
      </c>
      <c r="M9986" t="s">
        <v>360</v>
      </c>
    </row>
    <row r="9987" spans="1:13" x14ac:dyDescent="0.2">
      <c r="A9987" s="47">
        <v>44002.679166666669</v>
      </c>
      <c r="B9987">
        <v>2</v>
      </c>
      <c r="G9987" s="12">
        <f t="shared" ref="G9987:G10050" si="625">YEAR(A9987)</f>
        <v>2020</v>
      </c>
      <c r="H9987" s="12">
        <f t="shared" ref="H9987:H10050" si="626">MONTH(A9987)</f>
        <v>6</v>
      </c>
      <c r="I9987" s="12">
        <f t="shared" ref="I9987:I10050" si="627">DAY(A9987)</f>
        <v>20</v>
      </c>
      <c r="J9987" s="51">
        <f t="shared" ref="J9987:J10050" si="628">DATE(G:G,H:H,I:I)</f>
        <v>44002</v>
      </c>
      <c r="K9987" t="str">
        <f>VLOOKUP(B:B,'Справочник по тт'!$A$2:$C$5,3,0)</f>
        <v>"Колибри"</v>
      </c>
      <c r="L9987" s="23">
        <v>1</v>
      </c>
      <c r="M9987" t="s">
        <v>380</v>
      </c>
    </row>
    <row r="9988" spans="1:13" x14ac:dyDescent="0.2">
      <c r="A9988" s="47">
        <v>44002.694444444445</v>
      </c>
      <c r="B9988">
        <v>3</v>
      </c>
      <c r="G9988" s="12">
        <f t="shared" si="625"/>
        <v>2020</v>
      </c>
      <c r="H9988" s="12">
        <f t="shared" si="626"/>
        <v>6</v>
      </c>
      <c r="I9988" s="12">
        <f t="shared" si="627"/>
        <v>20</v>
      </c>
      <c r="J9988" s="51">
        <f t="shared" si="628"/>
        <v>44002</v>
      </c>
      <c r="K9988" t="str">
        <f>VLOOKUP(B:B,'Справочник по тт'!$A$2:$C$5,3,0)</f>
        <v>"Парабола"</v>
      </c>
      <c r="L9988" s="23">
        <v>1</v>
      </c>
      <c r="M9988" t="s">
        <v>361</v>
      </c>
    </row>
    <row r="9989" spans="1:13" x14ac:dyDescent="0.2">
      <c r="A9989" s="47">
        <v>44002.694444444445</v>
      </c>
      <c r="B9989">
        <v>4</v>
      </c>
      <c r="G9989" s="12">
        <f t="shared" si="625"/>
        <v>2020</v>
      </c>
      <c r="H9989" s="12">
        <f t="shared" si="626"/>
        <v>6</v>
      </c>
      <c r="I9989" s="12">
        <f t="shared" si="627"/>
        <v>20</v>
      </c>
      <c r="J9989" s="51">
        <f t="shared" si="628"/>
        <v>44002</v>
      </c>
      <c r="K9989" t="str">
        <f>VLOOKUP(B:B,'Справочник по тт'!$A$2:$C$5,3,0)</f>
        <v>"Первый"</v>
      </c>
      <c r="L9989" s="23">
        <v>1</v>
      </c>
      <c r="M9989" t="s">
        <v>362</v>
      </c>
    </row>
    <row r="9990" spans="1:13" x14ac:dyDescent="0.2">
      <c r="A9990" s="47">
        <v>44002.694444444445</v>
      </c>
      <c r="B9990">
        <v>1</v>
      </c>
      <c r="G9990" s="12">
        <f t="shared" si="625"/>
        <v>2020</v>
      </c>
      <c r="H9990" s="12">
        <f t="shared" si="626"/>
        <v>6</v>
      </c>
      <c r="I9990" s="12">
        <f t="shared" si="627"/>
        <v>20</v>
      </c>
      <c r="J9990" s="51">
        <f t="shared" si="628"/>
        <v>44002</v>
      </c>
      <c r="K9990" t="str">
        <f>VLOOKUP(B:B,'Справочник по тт'!$A$2:$C$5,3,0)</f>
        <v>"Шанс"</v>
      </c>
      <c r="L9990" s="23">
        <v>1</v>
      </c>
      <c r="M9990" t="s">
        <v>360</v>
      </c>
    </row>
    <row r="9991" spans="1:13" x14ac:dyDescent="0.2">
      <c r="A9991" s="47">
        <v>44002.708333333336</v>
      </c>
      <c r="B9991">
        <v>2</v>
      </c>
      <c r="G9991" s="12">
        <f t="shared" si="625"/>
        <v>2020</v>
      </c>
      <c r="H9991" s="12">
        <f t="shared" si="626"/>
        <v>6</v>
      </c>
      <c r="I9991" s="12">
        <f t="shared" si="627"/>
        <v>20</v>
      </c>
      <c r="J9991" s="51">
        <f t="shared" si="628"/>
        <v>44002</v>
      </c>
      <c r="K9991" t="str">
        <f>VLOOKUP(B:B,'Справочник по тт'!$A$2:$C$5,3,0)</f>
        <v>"Колибри"</v>
      </c>
      <c r="L9991" s="23">
        <v>1</v>
      </c>
      <c r="M9991" t="s">
        <v>380</v>
      </c>
    </row>
    <row r="9992" spans="1:13" x14ac:dyDescent="0.2">
      <c r="A9992" s="47">
        <v>44002.708333333336</v>
      </c>
      <c r="B9992">
        <v>3</v>
      </c>
      <c r="G9992" s="12">
        <f t="shared" si="625"/>
        <v>2020</v>
      </c>
      <c r="H9992" s="12">
        <f t="shared" si="626"/>
        <v>6</v>
      </c>
      <c r="I9992" s="12">
        <f t="shared" si="627"/>
        <v>20</v>
      </c>
      <c r="J9992" s="51">
        <f t="shared" si="628"/>
        <v>44002</v>
      </c>
      <c r="K9992" t="str">
        <f>VLOOKUP(B:B,'Справочник по тт'!$A$2:$C$5,3,0)</f>
        <v>"Парабола"</v>
      </c>
      <c r="L9992" s="23">
        <v>1</v>
      </c>
      <c r="M9992" t="s">
        <v>361</v>
      </c>
    </row>
    <row r="9993" spans="1:13" x14ac:dyDescent="0.2">
      <c r="A9993" s="47">
        <v>44002.708333333336</v>
      </c>
      <c r="B9993">
        <v>4</v>
      </c>
      <c r="G9993" s="12">
        <f t="shared" si="625"/>
        <v>2020</v>
      </c>
      <c r="H9993" s="12">
        <f t="shared" si="626"/>
        <v>6</v>
      </c>
      <c r="I9993" s="12">
        <f t="shared" si="627"/>
        <v>20</v>
      </c>
      <c r="J9993" s="51">
        <f t="shared" si="628"/>
        <v>44002</v>
      </c>
      <c r="K9993" t="str">
        <f>VLOOKUP(B:B,'Справочник по тт'!$A$2:$C$5,3,0)</f>
        <v>"Первый"</v>
      </c>
      <c r="L9993" s="23">
        <v>1</v>
      </c>
      <c r="M9993" t="s">
        <v>362</v>
      </c>
    </row>
    <row r="9994" spans="1:13" x14ac:dyDescent="0.2">
      <c r="A9994" s="47">
        <v>44002.708333333336</v>
      </c>
      <c r="B9994">
        <v>1</v>
      </c>
      <c r="G9994" s="12">
        <f t="shared" si="625"/>
        <v>2020</v>
      </c>
      <c r="H9994" s="12">
        <f t="shared" si="626"/>
        <v>6</v>
      </c>
      <c r="I9994" s="12">
        <f t="shared" si="627"/>
        <v>20</v>
      </c>
      <c r="J9994" s="51">
        <f t="shared" si="628"/>
        <v>44002</v>
      </c>
      <c r="K9994" t="str">
        <f>VLOOKUP(B:B,'Справочник по тт'!$A$2:$C$5,3,0)</f>
        <v>"Шанс"</v>
      </c>
      <c r="L9994" s="23">
        <v>1</v>
      </c>
      <c r="M9994" t="s">
        <v>360</v>
      </c>
    </row>
    <row r="9995" spans="1:13" x14ac:dyDescent="0.2">
      <c r="A9995" s="47">
        <v>44002.708333333336</v>
      </c>
      <c r="B9995">
        <v>2</v>
      </c>
      <c r="G9995" s="12">
        <f t="shared" si="625"/>
        <v>2020</v>
      </c>
      <c r="H9995" s="12">
        <f t="shared" si="626"/>
        <v>6</v>
      </c>
      <c r="I9995" s="12">
        <f t="shared" si="627"/>
        <v>20</v>
      </c>
      <c r="J9995" s="51">
        <f t="shared" si="628"/>
        <v>44002</v>
      </c>
      <c r="K9995" t="str">
        <f>VLOOKUP(B:B,'Справочник по тт'!$A$2:$C$5,3,0)</f>
        <v>"Колибри"</v>
      </c>
      <c r="L9995" s="23">
        <v>1</v>
      </c>
      <c r="M9995" t="s">
        <v>380</v>
      </c>
    </row>
    <row r="9996" spans="1:13" x14ac:dyDescent="0.2">
      <c r="A9996" s="47">
        <v>44002.708333333336</v>
      </c>
      <c r="B9996">
        <v>3</v>
      </c>
      <c r="G9996" s="12">
        <f t="shared" si="625"/>
        <v>2020</v>
      </c>
      <c r="H9996" s="12">
        <f t="shared" si="626"/>
        <v>6</v>
      </c>
      <c r="I9996" s="12">
        <f t="shared" si="627"/>
        <v>20</v>
      </c>
      <c r="J9996" s="51">
        <f t="shared" si="628"/>
        <v>44002</v>
      </c>
      <c r="K9996" t="str">
        <f>VLOOKUP(B:B,'Справочник по тт'!$A$2:$C$5,3,0)</f>
        <v>"Парабола"</v>
      </c>
      <c r="L9996" s="23">
        <v>1</v>
      </c>
      <c r="M9996" t="s">
        <v>361</v>
      </c>
    </row>
    <row r="9997" spans="1:13" x14ac:dyDescent="0.2">
      <c r="A9997" s="47">
        <v>44002.708333333336</v>
      </c>
      <c r="B9997">
        <v>4</v>
      </c>
      <c r="G9997" s="12">
        <f t="shared" si="625"/>
        <v>2020</v>
      </c>
      <c r="H9997" s="12">
        <f t="shared" si="626"/>
        <v>6</v>
      </c>
      <c r="I9997" s="12">
        <f t="shared" si="627"/>
        <v>20</v>
      </c>
      <c r="J9997" s="51">
        <f t="shared" si="628"/>
        <v>44002</v>
      </c>
      <c r="K9997" t="str">
        <f>VLOOKUP(B:B,'Справочник по тт'!$A$2:$C$5,3,0)</f>
        <v>"Первый"</v>
      </c>
      <c r="L9997" s="23">
        <v>1</v>
      </c>
      <c r="M9997" t="s">
        <v>362</v>
      </c>
    </row>
    <row r="9998" spans="1:13" x14ac:dyDescent="0.2">
      <c r="A9998" s="47">
        <v>44002.729166666664</v>
      </c>
      <c r="B9998">
        <v>3</v>
      </c>
      <c r="G9998" s="12">
        <f t="shared" si="625"/>
        <v>2020</v>
      </c>
      <c r="H9998" s="12">
        <f t="shared" si="626"/>
        <v>6</v>
      </c>
      <c r="I9998" s="12">
        <f t="shared" si="627"/>
        <v>20</v>
      </c>
      <c r="J9998" s="51">
        <f t="shared" si="628"/>
        <v>44002</v>
      </c>
      <c r="K9998" t="str">
        <f>VLOOKUP(B:B,'Справочник по тт'!$A$2:$C$5,3,0)</f>
        <v>"Парабола"</v>
      </c>
      <c r="L9998" s="23">
        <v>1</v>
      </c>
      <c r="M9998" t="s">
        <v>361</v>
      </c>
    </row>
    <row r="9999" spans="1:13" x14ac:dyDescent="0.2">
      <c r="A9999" s="47">
        <v>44002.75</v>
      </c>
      <c r="B9999">
        <v>3</v>
      </c>
      <c r="G9999" s="12">
        <f t="shared" si="625"/>
        <v>2020</v>
      </c>
      <c r="H9999" s="12">
        <f t="shared" si="626"/>
        <v>6</v>
      </c>
      <c r="I9999" s="12">
        <f t="shared" si="627"/>
        <v>20</v>
      </c>
      <c r="J9999" s="51">
        <f t="shared" si="628"/>
        <v>44002</v>
      </c>
      <c r="K9999" t="str">
        <f>VLOOKUP(B:B,'Справочник по тт'!$A$2:$C$5,3,0)</f>
        <v>"Парабола"</v>
      </c>
      <c r="L9999" s="23">
        <v>1</v>
      </c>
      <c r="M9999" t="s">
        <v>361</v>
      </c>
    </row>
    <row r="10000" spans="1:13" x14ac:dyDescent="0.2">
      <c r="A10000" s="47">
        <v>44002.75</v>
      </c>
      <c r="B10000">
        <v>3</v>
      </c>
      <c r="G10000" s="12">
        <f t="shared" si="625"/>
        <v>2020</v>
      </c>
      <c r="H10000" s="12">
        <f t="shared" si="626"/>
        <v>6</v>
      </c>
      <c r="I10000" s="12">
        <f t="shared" si="627"/>
        <v>20</v>
      </c>
      <c r="J10000" s="51">
        <f t="shared" si="628"/>
        <v>44002</v>
      </c>
      <c r="K10000" t="str">
        <f>VLOOKUP(B:B,'Справочник по тт'!$A$2:$C$5,3,0)</f>
        <v>"Парабола"</v>
      </c>
      <c r="L10000" s="23">
        <v>1</v>
      </c>
      <c r="M10000" t="s">
        <v>361</v>
      </c>
    </row>
    <row r="10001" spans="1:13" x14ac:dyDescent="0.2">
      <c r="A10001" s="47">
        <v>44002.75</v>
      </c>
      <c r="B10001">
        <v>3</v>
      </c>
      <c r="G10001" s="12">
        <f t="shared" si="625"/>
        <v>2020</v>
      </c>
      <c r="H10001" s="12">
        <f t="shared" si="626"/>
        <v>6</v>
      </c>
      <c r="I10001" s="12">
        <f t="shared" si="627"/>
        <v>20</v>
      </c>
      <c r="J10001" s="51">
        <f t="shared" si="628"/>
        <v>44002</v>
      </c>
      <c r="K10001" t="str">
        <f>VLOOKUP(B:B,'Справочник по тт'!$A$2:$C$5,3,0)</f>
        <v>"Парабола"</v>
      </c>
      <c r="L10001" s="23">
        <v>1</v>
      </c>
      <c r="M10001" t="s">
        <v>361</v>
      </c>
    </row>
    <row r="10002" spans="1:13" x14ac:dyDescent="0.2">
      <c r="A10002" s="47">
        <v>44002.791666666664</v>
      </c>
      <c r="B10002">
        <v>3</v>
      </c>
      <c r="G10002" s="12">
        <f t="shared" si="625"/>
        <v>2020</v>
      </c>
      <c r="H10002" s="12">
        <f t="shared" si="626"/>
        <v>6</v>
      </c>
      <c r="I10002" s="12">
        <f t="shared" si="627"/>
        <v>20</v>
      </c>
      <c r="J10002" s="51">
        <f t="shared" si="628"/>
        <v>44002</v>
      </c>
      <c r="K10002" t="str">
        <f>VLOOKUP(B:B,'Справочник по тт'!$A$2:$C$5,3,0)</f>
        <v>"Парабола"</v>
      </c>
      <c r="L10002" s="23">
        <v>1</v>
      </c>
      <c r="M10002" t="s">
        <v>361</v>
      </c>
    </row>
    <row r="10003" spans="1:13" x14ac:dyDescent="0.2">
      <c r="A10003" s="47">
        <v>44002.791666666664</v>
      </c>
      <c r="B10003">
        <v>3</v>
      </c>
      <c r="G10003" s="12">
        <f t="shared" si="625"/>
        <v>2020</v>
      </c>
      <c r="H10003" s="12">
        <f t="shared" si="626"/>
        <v>6</v>
      </c>
      <c r="I10003" s="12">
        <f t="shared" si="627"/>
        <v>20</v>
      </c>
      <c r="J10003" s="51">
        <f t="shared" si="628"/>
        <v>44002</v>
      </c>
      <c r="K10003" t="str">
        <f>VLOOKUP(B:B,'Справочник по тт'!$A$2:$C$5,3,0)</f>
        <v>"Парабола"</v>
      </c>
      <c r="L10003" s="23">
        <v>1</v>
      </c>
      <c r="M10003" t="s">
        <v>361</v>
      </c>
    </row>
    <row r="10004" spans="1:13" x14ac:dyDescent="0.2">
      <c r="A10004" s="47">
        <v>44002.791666666664</v>
      </c>
      <c r="B10004">
        <v>3</v>
      </c>
      <c r="G10004" s="12">
        <f t="shared" si="625"/>
        <v>2020</v>
      </c>
      <c r="H10004" s="12">
        <f t="shared" si="626"/>
        <v>6</v>
      </c>
      <c r="I10004" s="12">
        <f t="shared" si="627"/>
        <v>20</v>
      </c>
      <c r="J10004" s="51">
        <f t="shared" si="628"/>
        <v>44002</v>
      </c>
      <c r="K10004" t="str">
        <f>VLOOKUP(B:B,'Справочник по тт'!$A$2:$C$5,3,0)</f>
        <v>"Парабола"</v>
      </c>
      <c r="L10004" s="23">
        <v>1</v>
      </c>
      <c r="M10004" t="s">
        <v>361</v>
      </c>
    </row>
    <row r="10005" spans="1:13" x14ac:dyDescent="0.2">
      <c r="A10005" s="47">
        <v>44002.833333333336</v>
      </c>
      <c r="B10005">
        <v>3</v>
      </c>
      <c r="G10005" s="12">
        <f t="shared" si="625"/>
        <v>2020</v>
      </c>
      <c r="H10005" s="12">
        <f t="shared" si="626"/>
        <v>6</v>
      </c>
      <c r="I10005" s="12">
        <f t="shared" si="627"/>
        <v>20</v>
      </c>
      <c r="J10005" s="51">
        <f t="shared" si="628"/>
        <v>44002</v>
      </c>
      <c r="K10005" t="str">
        <f>VLOOKUP(B:B,'Справочник по тт'!$A$2:$C$5,3,0)</f>
        <v>"Парабола"</v>
      </c>
      <c r="L10005" s="23">
        <v>1</v>
      </c>
      <c r="M10005" t="s">
        <v>361</v>
      </c>
    </row>
    <row r="10006" spans="1:13" x14ac:dyDescent="0.2">
      <c r="A10006" s="47">
        <v>44002.833333333336</v>
      </c>
      <c r="B10006">
        <v>3</v>
      </c>
      <c r="G10006" s="12">
        <f t="shared" si="625"/>
        <v>2020</v>
      </c>
      <c r="H10006" s="12">
        <f t="shared" si="626"/>
        <v>6</v>
      </c>
      <c r="I10006" s="12">
        <f t="shared" si="627"/>
        <v>20</v>
      </c>
      <c r="J10006" s="51">
        <f t="shared" si="628"/>
        <v>44002</v>
      </c>
      <c r="K10006" t="str">
        <f>VLOOKUP(B:B,'Справочник по тт'!$A$2:$C$5,3,0)</f>
        <v>"Парабола"</v>
      </c>
      <c r="L10006" s="23">
        <v>1</v>
      </c>
      <c r="M10006" t="s">
        <v>361</v>
      </c>
    </row>
    <row r="10007" spans="1:13" x14ac:dyDescent="0.2">
      <c r="A10007" s="47">
        <v>44002.875</v>
      </c>
      <c r="B10007">
        <v>3</v>
      </c>
      <c r="G10007" s="12">
        <f t="shared" si="625"/>
        <v>2020</v>
      </c>
      <c r="H10007" s="12">
        <f t="shared" si="626"/>
        <v>6</v>
      </c>
      <c r="I10007" s="12">
        <f t="shared" si="627"/>
        <v>20</v>
      </c>
      <c r="J10007" s="51">
        <f t="shared" si="628"/>
        <v>44002</v>
      </c>
      <c r="K10007" t="str">
        <f>VLOOKUP(B:B,'Справочник по тт'!$A$2:$C$5,3,0)</f>
        <v>"Парабола"</v>
      </c>
      <c r="L10007" s="23">
        <v>1</v>
      </c>
      <c r="M10007" t="s">
        <v>361</v>
      </c>
    </row>
    <row r="10008" spans="1:13" x14ac:dyDescent="0.2">
      <c r="A10008" s="47">
        <v>44002.875</v>
      </c>
      <c r="B10008">
        <v>3</v>
      </c>
      <c r="G10008" s="12">
        <f t="shared" si="625"/>
        <v>2020</v>
      </c>
      <c r="H10008" s="12">
        <f t="shared" si="626"/>
        <v>6</v>
      </c>
      <c r="I10008" s="12">
        <f t="shared" si="627"/>
        <v>20</v>
      </c>
      <c r="J10008" s="51">
        <f t="shared" si="628"/>
        <v>44002</v>
      </c>
      <c r="K10008" t="str">
        <f>VLOOKUP(B:B,'Справочник по тт'!$A$2:$C$5,3,0)</f>
        <v>"Парабола"</v>
      </c>
      <c r="L10008" s="23">
        <v>1</v>
      </c>
      <c r="M10008" t="s">
        <v>361</v>
      </c>
    </row>
    <row r="10009" spans="1:13" x14ac:dyDescent="0.2">
      <c r="A10009" s="47">
        <v>44002.958333333336</v>
      </c>
      <c r="B10009">
        <v>3</v>
      </c>
      <c r="G10009" s="12">
        <f t="shared" si="625"/>
        <v>2020</v>
      </c>
      <c r="H10009" s="12">
        <f t="shared" si="626"/>
        <v>6</v>
      </c>
      <c r="I10009" s="12">
        <f t="shared" si="627"/>
        <v>20</v>
      </c>
      <c r="J10009" s="51">
        <f t="shared" si="628"/>
        <v>44002</v>
      </c>
      <c r="K10009" t="str">
        <f>VLOOKUP(B:B,'Справочник по тт'!$A$2:$C$5,3,0)</f>
        <v>"Парабола"</v>
      </c>
      <c r="L10009" s="23">
        <v>1</v>
      </c>
      <c r="M10009" t="s">
        <v>361</v>
      </c>
    </row>
    <row r="10010" spans="1:13" x14ac:dyDescent="0.2">
      <c r="A10010" s="47">
        <v>44002.958333333336</v>
      </c>
      <c r="B10010">
        <v>3</v>
      </c>
      <c r="G10010" s="12">
        <f t="shared" si="625"/>
        <v>2020</v>
      </c>
      <c r="H10010" s="12">
        <f t="shared" si="626"/>
        <v>6</v>
      </c>
      <c r="I10010" s="12">
        <f t="shared" si="627"/>
        <v>20</v>
      </c>
      <c r="J10010" s="51">
        <f t="shared" si="628"/>
        <v>44002</v>
      </c>
      <c r="K10010" t="str">
        <f>VLOOKUP(B:B,'Справочник по тт'!$A$2:$C$5,3,0)</f>
        <v>"Парабола"</v>
      </c>
      <c r="L10010" s="23">
        <v>1</v>
      </c>
      <c r="M10010" t="s">
        <v>361</v>
      </c>
    </row>
    <row r="10011" spans="1:13" x14ac:dyDescent="0.2">
      <c r="A10011" s="47">
        <v>44002.979166666664</v>
      </c>
      <c r="B10011">
        <v>3</v>
      </c>
      <c r="G10011" s="12">
        <f t="shared" si="625"/>
        <v>2020</v>
      </c>
      <c r="H10011" s="12">
        <f t="shared" si="626"/>
        <v>6</v>
      </c>
      <c r="I10011" s="12">
        <f t="shared" si="627"/>
        <v>20</v>
      </c>
      <c r="J10011" s="51">
        <f t="shared" si="628"/>
        <v>44002</v>
      </c>
      <c r="K10011" t="str">
        <f>VLOOKUP(B:B,'Справочник по тт'!$A$2:$C$5,3,0)</f>
        <v>"Парабола"</v>
      </c>
      <c r="L10011" s="23">
        <v>1</v>
      </c>
      <c r="M10011" t="s">
        <v>361</v>
      </c>
    </row>
    <row r="10012" spans="1:13" x14ac:dyDescent="0.2">
      <c r="A10012" s="47">
        <v>44002.979166666664</v>
      </c>
      <c r="B10012">
        <v>3</v>
      </c>
      <c r="G10012" s="12">
        <f t="shared" si="625"/>
        <v>2020</v>
      </c>
      <c r="H10012" s="12">
        <f t="shared" si="626"/>
        <v>6</v>
      </c>
      <c r="I10012" s="12">
        <f t="shared" si="627"/>
        <v>20</v>
      </c>
      <c r="J10012" s="51">
        <f t="shared" si="628"/>
        <v>44002</v>
      </c>
      <c r="K10012" t="str">
        <f>VLOOKUP(B:B,'Справочник по тт'!$A$2:$C$5,3,0)</f>
        <v>"Парабола"</v>
      </c>
      <c r="L10012" s="23">
        <v>1</v>
      </c>
      <c r="M10012" t="s">
        <v>361</v>
      </c>
    </row>
    <row r="10013" spans="1:13" x14ac:dyDescent="0.2">
      <c r="A10013" s="47">
        <v>44002.988888888889</v>
      </c>
      <c r="B10013">
        <v>3</v>
      </c>
      <c r="G10013" s="12">
        <f t="shared" si="625"/>
        <v>2020</v>
      </c>
      <c r="H10013" s="12">
        <f t="shared" si="626"/>
        <v>6</v>
      </c>
      <c r="I10013" s="12">
        <f t="shared" si="627"/>
        <v>20</v>
      </c>
      <c r="J10013" s="51">
        <f t="shared" si="628"/>
        <v>44002</v>
      </c>
      <c r="K10013" t="str">
        <f>VLOOKUP(B:B,'Справочник по тт'!$A$2:$C$5,3,0)</f>
        <v>"Парабола"</v>
      </c>
      <c r="L10013" s="23">
        <v>1</v>
      </c>
      <c r="M10013" t="s">
        <v>361</v>
      </c>
    </row>
    <row r="10014" spans="1:13" x14ac:dyDescent="0.2">
      <c r="A10014" s="47">
        <v>44003.000694444447</v>
      </c>
      <c r="B10014">
        <v>3</v>
      </c>
      <c r="G10014" s="12">
        <f t="shared" si="625"/>
        <v>2020</v>
      </c>
      <c r="H10014" s="12">
        <f t="shared" si="626"/>
        <v>6</v>
      </c>
      <c r="I10014" s="12">
        <f t="shared" si="627"/>
        <v>21</v>
      </c>
      <c r="J10014" s="51">
        <f t="shared" si="628"/>
        <v>44003</v>
      </c>
      <c r="K10014" t="str">
        <f>VLOOKUP(B:B,'Справочник по тт'!$A$2:$C$5,3,0)</f>
        <v>"Парабола"</v>
      </c>
      <c r="L10014" s="23">
        <v>1</v>
      </c>
      <c r="M10014" t="s">
        <v>361</v>
      </c>
    </row>
    <row r="10015" spans="1:13" x14ac:dyDescent="0.2">
      <c r="A10015" s="47">
        <v>44003.041666666664</v>
      </c>
      <c r="B10015">
        <v>3</v>
      </c>
      <c r="G10015" s="12">
        <f t="shared" si="625"/>
        <v>2020</v>
      </c>
      <c r="H10015" s="12">
        <f t="shared" si="626"/>
        <v>6</v>
      </c>
      <c r="I10015" s="12">
        <f t="shared" si="627"/>
        <v>21</v>
      </c>
      <c r="J10015" s="51">
        <f t="shared" si="628"/>
        <v>44003</v>
      </c>
      <c r="K10015" t="str">
        <f>VLOOKUP(B:B,'Справочник по тт'!$A$2:$C$5,3,0)</f>
        <v>"Парабола"</v>
      </c>
      <c r="L10015" s="23">
        <v>1</v>
      </c>
      <c r="M10015" t="s">
        <v>361</v>
      </c>
    </row>
    <row r="10016" spans="1:13" x14ac:dyDescent="0.2">
      <c r="A10016" s="47">
        <v>44003.125</v>
      </c>
      <c r="B10016">
        <v>3</v>
      </c>
      <c r="G10016" s="12">
        <f t="shared" si="625"/>
        <v>2020</v>
      </c>
      <c r="H10016" s="12">
        <f t="shared" si="626"/>
        <v>6</v>
      </c>
      <c r="I10016" s="12">
        <f t="shared" si="627"/>
        <v>21</v>
      </c>
      <c r="J10016" s="51">
        <f t="shared" si="628"/>
        <v>44003</v>
      </c>
      <c r="K10016" t="str">
        <f>VLOOKUP(B:B,'Справочник по тт'!$A$2:$C$5,3,0)</f>
        <v>"Парабола"</v>
      </c>
      <c r="L10016" s="23">
        <v>1</v>
      </c>
      <c r="M10016" t="s">
        <v>361</v>
      </c>
    </row>
    <row r="10017" spans="1:13" x14ac:dyDescent="0.2">
      <c r="A10017" s="47">
        <v>44003.208333333336</v>
      </c>
      <c r="B10017">
        <v>3</v>
      </c>
      <c r="G10017" s="12">
        <f t="shared" si="625"/>
        <v>2020</v>
      </c>
      <c r="H10017" s="12">
        <f t="shared" si="626"/>
        <v>6</v>
      </c>
      <c r="I10017" s="12">
        <f t="shared" si="627"/>
        <v>21</v>
      </c>
      <c r="J10017" s="51">
        <f t="shared" si="628"/>
        <v>44003</v>
      </c>
      <c r="K10017" t="str">
        <f>VLOOKUP(B:B,'Справочник по тт'!$A$2:$C$5,3,0)</f>
        <v>"Парабола"</v>
      </c>
      <c r="L10017" s="23">
        <v>1</v>
      </c>
      <c r="M10017" t="s">
        <v>361</v>
      </c>
    </row>
    <row r="10018" spans="1:13" x14ac:dyDescent="0.2">
      <c r="A10018" s="47">
        <v>44003.208333333336</v>
      </c>
      <c r="B10018">
        <v>3</v>
      </c>
      <c r="G10018" s="12">
        <f t="shared" si="625"/>
        <v>2020</v>
      </c>
      <c r="H10018" s="12">
        <f t="shared" si="626"/>
        <v>6</v>
      </c>
      <c r="I10018" s="12">
        <f t="shared" si="627"/>
        <v>21</v>
      </c>
      <c r="J10018" s="51">
        <f t="shared" si="628"/>
        <v>44003</v>
      </c>
      <c r="K10018" t="str">
        <f>VLOOKUP(B:B,'Справочник по тт'!$A$2:$C$5,3,0)</f>
        <v>"Парабола"</v>
      </c>
      <c r="L10018" s="23">
        <v>1</v>
      </c>
      <c r="M10018" t="s">
        <v>361</v>
      </c>
    </row>
    <row r="10019" spans="1:13" x14ac:dyDescent="0.2">
      <c r="A10019" s="47">
        <v>44003.208333333336</v>
      </c>
      <c r="B10019">
        <v>3</v>
      </c>
      <c r="G10019" s="12">
        <f t="shared" si="625"/>
        <v>2020</v>
      </c>
      <c r="H10019" s="12">
        <f t="shared" si="626"/>
        <v>6</v>
      </c>
      <c r="I10019" s="12">
        <f t="shared" si="627"/>
        <v>21</v>
      </c>
      <c r="J10019" s="51">
        <f t="shared" si="628"/>
        <v>44003</v>
      </c>
      <c r="K10019" t="str">
        <f>VLOOKUP(B:B,'Справочник по тт'!$A$2:$C$5,3,0)</f>
        <v>"Парабола"</v>
      </c>
      <c r="L10019" s="23">
        <v>1</v>
      </c>
      <c r="M10019" t="s">
        <v>361</v>
      </c>
    </row>
    <row r="10020" spans="1:13" x14ac:dyDescent="0.2">
      <c r="A10020" s="47">
        <v>44003.25</v>
      </c>
      <c r="B10020">
        <v>3</v>
      </c>
      <c r="G10020" s="12">
        <f t="shared" si="625"/>
        <v>2020</v>
      </c>
      <c r="H10020" s="12">
        <f t="shared" si="626"/>
        <v>6</v>
      </c>
      <c r="I10020" s="12">
        <f t="shared" si="627"/>
        <v>21</v>
      </c>
      <c r="J10020" s="51">
        <f t="shared" si="628"/>
        <v>44003</v>
      </c>
      <c r="K10020" t="str">
        <f>VLOOKUP(B:B,'Справочник по тт'!$A$2:$C$5,3,0)</f>
        <v>"Парабола"</v>
      </c>
      <c r="L10020" s="23">
        <v>1</v>
      </c>
      <c r="M10020" t="s">
        <v>361</v>
      </c>
    </row>
    <row r="10021" spans="1:13" x14ac:dyDescent="0.2">
      <c r="A10021" s="47">
        <v>44003.25</v>
      </c>
      <c r="B10021">
        <v>3</v>
      </c>
      <c r="G10021" s="12">
        <f t="shared" si="625"/>
        <v>2020</v>
      </c>
      <c r="H10021" s="12">
        <f t="shared" si="626"/>
        <v>6</v>
      </c>
      <c r="I10021" s="12">
        <f t="shared" si="627"/>
        <v>21</v>
      </c>
      <c r="J10021" s="51">
        <f t="shared" si="628"/>
        <v>44003</v>
      </c>
      <c r="K10021" t="str">
        <f>VLOOKUP(B:B,'Справочник по тт'!$A$2:$C$5,3,0)</f>
        <v>"Парабола"</v>
      </c>
      <c r="L10021" s="23">
        <v>1</v>
      </c>
      <c r="M10021" t="s">
        <v>361</v>
      </c>
    </row>
    <row r="10022" spans="1:13" x14ac:dyDescent="0.2">
      <c r="A10022" s="47">
        <v>44003.264722222222</v>
      </c>
      <c r="B10022">
        <v>3</v>
      </c>
      <c r="G10022" s="12">
        <f t="shared" si="625"/>
        <v>2020</v>
      </c>
      <c r="H10022" s="12">
        <f t="shared" si="626"/>
        <v>6</v>
      </c>
      <c r="I10022" s="12">
        <f t="shared" si="627"/>
        <v>21</v>
      </c>
      <c r="J10022" s="51">
        <f t="shared" si="628"/>
        <v>44003</v>
      </c>
      <c r="K10022" t="str">
        <f>VLOOKUP(B:B,'Справочник по тт'!$A$2:$C$5,3,0)</f>
        <v>"Парабола"</v>
      </c>
      <c r="L10022" s="23">
        <v>1</v>
      </c>
      <c r="M10022" t="s">
        <v>361</v>
      </c>
    </row>
    <row r="10023" spans="1:13" x14ac:dyDescent="0.2">
      <c r="A10023" s="47">
        <v>44003.291666666664</v>
      </c>
      <c r="B10023">
        <v>3</v>
      </c>
      <c r="G10023" s="12">
        <f t="shared" si="625"/>
        <v>2020</v>
      </c>
      <c r="H10023" s="12">
        <f t="shared" si="626"/>
        <v>6</v>
      </c>
      <c r="I10023" s="12">
        <f t="shared" si="627"/>
        <v>21</v>
      </c>
      <c r="J10023" s="51">
        <f t="shared" si="628"/>
        <v>44003</v>
      </c>
      <c r="K10023" t="str">
        <f>VLOOKUP(B:B,'Справочник по тт'!$A$2:$C$5,3,0)</f>
        <v>"Парабола"</v>
      </c>
      <c r="L10023" s="23">
        <v>1</v>
      </c>
      <c r="M10023" t="s">
        <v>361</v>
      </c>
    </row>
    <row r="10024" spans="1:13" x14ac:dyDescent="0.2">
      <c r="A10024" s="47">
        <v>44003.333333333336</v>
      </c>
      <c r="B10024">
        <v>3</v>
      </c>
      <c r="G10024" s="12">
        <f t="shared" si="625"/>
        <v>2020</v>
      </c>
      <c r="H10024" s="12">
        <f t="shared" si="626"/>
        <v>6</v>
      </c>
      <c r="I10024" s="12">
        <f t="shared" si="627"/>
        <v>21</v>
      </c>
      <c r="J10024" s="51">
        <f t="shared" si="628"/>
        <v>44003</v>
      </c>
      <c r="K10024" t="str">
        <f>VLOOKUP(B:B,'Справочник по тт'!$A$2:$C$5,3,0)</f>
        <v>"Парабола"</v>
      </c>
      <c r="L10024" s="23">
        <v>1</v>
      </c>
      <c r="M10024" t="s">
        <v>361</v>
      </c>
    </row>
    <row r="10025" spans="1:13" x14ac:dyDescent="0.2">
      <c r="A10025" s="47">
        <v>44003.333333333336</v>
      </c>
      <c r="B10025">
        <v>3</v>
      </c>
      <c r="G10025" s="12">
        <f t="shared" si="625"/>
        <v>2020</v>
      </c>
      <c r="H10025" s="12">
        <f t="shared" si="626"/>
        <v>6</v>
      </c>
      <c r="I10025" s="12">
        <f t="shared" si="627"/>
        <v>21</v>
      </c>
      <c r="J10025" s="51">
        <f t="shared" si="628"/>
        <v>44003</v>
      </c>
      <c r="K10025" t="str">
        <f>VLOOKUP(B:B,'Справочник по тт'!$A$2:$C$5,3,0)</f>
        <v>"Парабола"</v>
      </c>
      <c r="L10025" s="23">
        <v>1</v>
      </c>
      <c r="M10025" t="s">
        <v>361</v>
      </c>
    </row>
    <row r="10026" spans="1:13" x14ac:dyDescent="0.2">
      <c r="A10026" s="47">
        <v>44003.333333333336</v>
      </c>
      <c r="B10026">
        <v>3</v>
      </c>
      <c r="G10026" s="12">
        <f t="shared" si="625"/>
        <v>2020</v>
      </c>
      <c r="H10026" s="12">
        <f t="shared" si="626"/>
        <v>6</v>
      </c>
      <c r="I10026" s="12">
        <f t="shared" si="627"/>
        <v>21</v>
      </c>
      <c r="J10026" s="51">
        <f t="shared" si="628"/>
        <v>44003</v>
      </c>
      <c r="K10026" t="str">
        <f>VLOOKUP(B:B,'Справочник по тт'!$A$2:$C$5,3,0)</f>
        <v>"Парабола"</v>
      </c>
      <c r="L10026" s="23">
        <v>1</v>
      </c>
      <c r="M10026" t="s">
        <v>361</v>
      </c>
    </row>
    <row r="10027" spans="1:13" x14ac:dyDescent="0.2">
      <c r="A10027" s="47">
        <v>44003.333333333336</v>
      </c>
      <c r="B10027">
        <v>3</v>
      </c>
      <c r="G10027" s="12">
        <f t="shared" si="625"/>
        <v>2020</v>
      </c>
      <c r="H10027" s="12">
        <f t="shared" si="626"/>
        <v>6</v>
      </c>
      <c r="I10027" s="12">
        <f t="shared" si="627"/>
        <v>21</v>
      </c>
      <c r="J10027" s="51">
        <f t="shared" si="628"/>
        <v>44003</v>
      </c>
      <c r="K10027" t="str">
        <f>VLOOKUP(B:B,'Справочник по тт'!$A$2:$C$5,3,0)</f>
        <v>"Парабола"</v>
      </c>
      <c r="L10027" s="23">
        <v>1</v>
      </c>
      <c r="M10027" t="s">
        <v>361</v>
      </c>
    </row>
    <row r="10028" spans="1:13" x14ac:dyDescent="0.2">
      <c r="A10028" s="47">
        <v>44003.333333333336</v>
      </c>
      <c r="B10028">
        <v>3</v>
      </c>
      <c r="G10028" s="12">
        <f t="shared" si="625"/>
        <v>2020</v>
      </c>
      <c r="H10028" s="12">
        <f t="shared" si="626"/>
        <v>6</v>
      </c>
      <c r="I10028" s="12">
        <f t="shared" si="627"/>
        <v>21</v>
      </c>
      <c r="J10028" s="51">
        <f t="shared" si="628"/>
        <v>44003</v>
      </c>
      <c r="K10028" t="str">
        <f>VLOOKUP(B:B,'Справочник по тт'!$A$2:$C$5,3,0)</f>
        <v>"Парабола"</v>
      </c>
      <c r="L10028" s="23">
        <v>1</v>
      </c>
      <c r="M10028" t="s">
        <v>361</v>
      </c>
    </row>
    <row r="10029" spans="1:13" x14ac:dyDescent="0.2">
      <c r="A10029" s="47">
        <v>44003.333333333336</v>
      </c>
      <c r="B10029">
        <v>3</v>
      </c>
      <c r="G10029" s="12">
        <f t="shared" si="625"/>
        <v>2020</v>
      </c>
      <c r="H10029" s="12">
        <f t="shared" si="626"/>
        <v>6</v>
      </c>
      <c r="I10029" s="12">
        <f t="shared" si="627"/>
        <v>21</v>
      </c>
      <c r="J10029" s="51">
        <f t="shared" si="628"/>
        <v>44003</v>
      </c>
      <c r="K10029" t="str">
        <f>VLOOKUP(B:B,'Справочник по тт'!$A$2:$C$5,3,0)</f>
        <v>"Парабола"</v>
      </c>
      <c r="L10029" s="23">
        <v>1</v>
      </c>
      <c r="M10029" t="s">
        <v>361</v>
      </c>
    </row>
    <row r="10030" spans="1:13" x14ac:dyDescent="0.2">
      <c r="A10030" s="47">
        <v>44003.333333333336</v>
      </c>
      <c r="B10030">
        <v>3</v>
      </c>
      <c r="G10030" s="12">
        <f t="shared" si="625"/>
        <v>2020</v>
      </c>
      <c r="H10030" s="12">
        <f t="shared" si="626"/>
        <v>6</v>
      </c>
      <c r="I10030" s="12">
        <f t="shared" si="627"/>
        <v>21</v>
      </c>
      <c r="J10030" s="51">
        <f t="shared" si="628"/>
        <v>44003</v>
      </c>
      <c r="K10030" t="str">
        <f>VLOOKUP(B:B,'Справочник по тт'!$A$2:$C$5,3,0)</f>
        <v>"Парабола"</v>
      </c>
      <c r="L10030" s="23">
        <v>1</v>
      </c>
      <c r="M10030" t="s">
        <v>361</v>
      </c>
    </row>
    <row r="10031" spans="1:13" x14ac:dyDescent="0.2">
      <c r="A10031" s="47">
        <v>44003.333333333336</v>
      </c>
      <c r="B10031">
        <v>3</v>
      </c>
      <c r="G10031" s="12">
        <f t="shared" si="625"/>
        <v>2020</v>
      </c>
      <c r="H10031" s="12">
        <f t="shared" si="626"/>
        <v>6</v>
      </c>
      <c r="I10031" s="12">
        <f t="shared" si="627"/>
        <v>21</v>
      </c>
      <c r="J10031" s="51">
        <f t="shared" si="628"/>
        <v>44003</v>
      </c>
      <c r="K10031" t="str">
        <f>VLOOKUP(B:B,'Справочник по тт'!$A$2:$C$5,3,0)</f>
        <v>"Парабола"</v>
      </c>
      <c r="L10031" s="23">
        <v>1</v>
      </c>
      <c r="M10031" t="s">
        <v>361</v>
      </c>
    </row>
    <row r="10032" spans="1:13" x14ac:dyDescent="0.2">
      <c r="A10032" s="47">
        <v>44003.354166666664</v>
      </c>
      <c r="B10032">
        <v>3</v>
      </c>
      <c r="G10032" s="12">
        <f t="shared" si="625"/>
        <v>2020</v>
      </c>
      <c r="H10032" s="12">
        <f t="shared" si="626"/>
        <v>6</v>
      </c>
      <c r="I10032" s="12">
        <f t="shared" si="627"/>
        <v>21</v>
      </c>
      <c r="J10032" s="51">
        <f t="shared" si="628"/>
        <v>44003</v>
      </c>
      <c r="K10032" t="str">
        <f>VLOOKUP(B:B,'Справочник по тт'!$A$2:$C$5,3,0)</f>
        <v>"Парабола"</v>
      </c>
      <c r="L10032" s="23">
        <v>1</v>
      </c>
      <c r="M10032" t="s">
        <v>361</v>
      </c>
    </row>
    <row r="10033" spans="1:13" x14ac:dyDescent="0.2">
      <c r="A10033" s="47">
        <v>44003.375</v>
      </c>
      <c r="B10033">
        <v>3</v>
      </c>
      <c r="G10033" s="12">
        <f t="shared" si="625"/>
        <v>2020</v>
      </c>
      <c r="H10033" s="12">
        <f t="shared" si="626"/>
        <v>6</v>
      </c>
      <c r="I10033" s="12">
        <f t="shared" si="627"/>
        <v>21</v>
      </c>
      <c r="J10033" s="51">
        <f t="shared" si="628"/>
        <v>44003</v>
      </c>
      <c r="K10033" t="str">
        <f>VLOOKUP(B:B,'Справочник по тт'!$A$2:$C$5,3,0)</f>
        <v>"Парабола"</v>
      </c>
      <c r="L10033" s="23">
        <v>1</v>
      </c>
      <c r="M10033" t="s">
        <v>361</v>
      </c>
    </row>
    <row r="10034" spans="1:13" x14ac:dyDescent="0.2">
      <c r="A10034" s="47">
        <v>44003.375</v>
      </c>
      <c r="B10034">
        <v>3</v>
      </c>
      <c r="G10034" s="12">
        <f t="shared" si="625"/>
        <v>2020</v>
      </c>
      <c r="H10034" s="12">
        <f t="shared" si="626"/>
        <v>6</v>
      </c>
      <c r="I10034" s="12">
        <f t="shared" si="627"/>
        <v>21</v>
      </c>
      <c r="J10034" s="51">
        <f t="shared" si="628"/>
        <v>44003</v>
      </c>
      <c r="K10034" t="str">
        <f>VLOOKUP(B:B,'Справочник по тт'!$A$2:$C$5,3,0)</f>
        <v>"Парабола"</v>
      </c>
      <c r="L10034" s="23">
        <v>1</v>
      </c>
      <c r="M10034" t="s">
        <v>361</v>
      </c>
    </row>
    <row r="10035" spans="1:13" x14ac:dyDescent="0.2">
      <c r="A10035" s="47">
        <v>44003.375</v>
      </c>
      <c r="B10035">
        <v>3</v>
      </c>
      <c r="G10035" s="12">
        <f t="shared" si="625"/>
        <v>2020</v>
      </c>
      <c r="H10035" s="12">
        <f t="shared" si="626"/>
        <v>6</v>
      </c>
      <c r="I10035" s="12">
        <f t="shared" si="627"/>
        <v>21</v>
      </c>
      <c r="J10035" s="51">
        <f t="shared" si="628"/>
        <v>44003</v>
      </c>
      <c r="K10035" t="str">
        <f>VLOOKUP(B:B,'Справочник по тт'!$A$2:$C$5,3,0)</f>
        <v>"Парабола"</v>
      </c>
      <c r="L10035" s="23">
        <v>1</v>
      </c>
      <c r="M10035" t="s">
        <v>361</v>
      </c>
    </row>
    <row r="10036" spans="1:13" x14ac:dyDescent="0.2">
      <c r="A10036" s="47">
        <v>44003.375</v>
      </c>
      <c r="B10036">
        <v>3</v>
      </c>
      <c r="G10036" s="12">
        <f t="shared" si="625"/>
        <v>2020</v>
      </c>
      <c r="H10036" s="12">
        <f t="shared" si="626"/>
        <v>6</v>
      </c>
      <c r="I10036" s="12">
        <f t="shared" si="627"/>
        <v>21</v>
      </c>
      <c r="J10036" s="51">
        <f t="shared" si="628"/>
        <v>44003</v>
      </c>
      <c r="K10036" t="str">
        <f>VLOOKUP(B:B,'Справочник по тт'!$A$2:$C$5,3,0)</f>
        <v>"Парабола"</v>
      </c>
      <c r="L10036" s="23">
        <v>1</v>
      </c>
      <c r="M10036" t="s">
        <v>361</v>
      </c>
    </row>
    <row r="10037" spans="1:13" x14ac:dyDescent="0.2">
      <c r="A10037" s="47">
        <v>44003.375</v>
      </c>
      <c r="B10037">
        <v>3</v>
      </c>
      <c r="G10037" s="12">
        <f t="shared" si="625"/>
        <v>2020</v>
      </c>
      <c r="H10037" s="12">
        <f t="shared" si="626"/>
        <v>6</v>
      </c>
      <c r="I10037" s="12">
        <f t="shared" si="627"/>
        <v>21</v>
      </c>
      <c r="J10037" s="51">
        <f t="shared" si="628"/>
        <v>44003</v>
      </c>
      <c r="K10037" t="str">
        <f>VLOOKUP(B:B,'Справочник по тт'!$A$2:$C$5,3,0)</f>
        <v>"Парабола"</v>
      </c>
      <c r="L10037" s="23">
        <v>1</v>
      </c>
      <c r="M10037" t="s">
        <v>361</v>
      </c>
    </row>
    <row r="10038" spans="1:13" x14ac:dyDescent="0.2">
      <c r="A10038" s="47">
        <v>44003.375</v>
      </c>
      <c r="B10038">
        <v>3</v>
      </c>
      <c r="G10038" s="12">
        <f t="shared" si="625"/>
        <v>2020</v>
      </c>
      <c r="H10038" s="12">
        <f t="shared" si="626"/>
        <v>6</v>
      </c>
      <c r="I10038" s="12">
        <f t="shared" si="627"/>
        <v>21</v>
      </c>
      <c r="J10038" s="51">
        <f t="shared" si="628"/>
        <v>44003</v>
      </c>
      <c r="K10038" t="str">
        <f>VLOOKUP(B:B,'Справочник по тт'!$A$2:$C$5,3,0)</f>
        <v>"Парабола"</v>
      </c>
      <c r="L10038" s="23">
        <v>1</v>
      </c>
      <c r="M10038" t="s">
        <v>361</v>
      </c>
    </row>
    <row r="10039" spans="1:13" x14ac:dyDescent="0.2">
      <c r="A10039" s="47">
        <v>44003.375</v>
      </c>
      <c r="B10039">
        <v>3</v>
      </c>
      <c r="G10039" s="12">
        <f t="shared" si="625"/>
        <v>2020</v>
      </c>
      <c r="H10039" s="12">
        <f t="shared" si="626"/>
        <v>6</v>
      </c>
      <c r="I10039" s="12">
        <f t="shared" si="627"/>
        <v>21</v>
      </c>
      <c r="J10039" s="51">
        <f t="shared" si="628"/>
        <v>44003</v>
      </c>
      <c r="K10039" t="str">
        <f>VLOOKUP(B:B,'Справочник по тт'!$A$2:$C$5,3,0)</f>
        <v>"Парабола"</v>
      </c>
      <c r="L10039" s="23">
        <v>1</v>
      </c>
      <c r="M10039" t="s">
        <v>361</v>
      </c>
    </row>
    <row r="10040" spans="1:13" x14ac:dyDescent="0.2">
      <c r="A10040" s="47">
        <v>44003.375</v>
      </c>
      <c r="B10040">
        <v>3</v>
      </c>
      <c r="G10040" s="12">
        <f t="shared" si="625"/>
        <v>2020</v>
      </c>
      <c r="H10040" s="12">
        <f t="shared" si="626"/>
        <v>6</v>
      </c>
      <c r="I10040" s="12">
        <f t="shared" si="627"/>
        <v>21</v>
      </c>
      <c r="J10040" s="51">
        <f t="shared" si="628"/>
        <v>44003</v>
      </c>
      <c r="K10040" t="str">
        <f>VLOOKUP(B:B,'Справочник по тт'!$A$2:$C$5,3,0)</f>
        <v>"Парабола"</v>
      </c>
      <c r="L10040" s="23">
        <v>1</v>
      </c>
      <c r="M10040" t="s">
        <v>361</v>
      </c>
    </row>
    <row r="10041" spans="1:13" x14ac:dyDescent="0.2">
      <c r="A10041" s="47">
        <v>44003.375</v>
      </c>
      <c r="B10041">
        <v>3</v>
      </c>
      <c r="G10041" s="12">
        <f t="shared" si="625"/>
        <v>2020</v>
      </c>
      <c r="H10041" s="12">
        <f t="shared" si="626"/>
        <v>6</v>
      </c>
      <c r="I10041" s="12">
        <f t="shared" si="627"/>
        <v>21</v>
      </c>
      <c r="J10041" s="51">
        <f t="shared" si="628"/>
        <v>44003</v>
      </c>
      <c r="K10041" t="str">
        <f>VLOOKUP(B:B,'Справочник по тт'!$A$2:$C$5,3,0)</f>
        <v>"Парабола"</v>
      </c>
      <c r="L10041" s="23">
        <v>1</v>
      </c>
      <c r="M10041" t="s">
        <v>361</v>
      </c>
    </row>
    <row r="10042" spans="1:13" x14ac:dyDescent="0.2">
      <c r="A10042" s="47">
        <v>44003.375</v>
      </c>
      <c r="B10042">
        <v>3</v>
      </c>
      <c r="G10042" s="12">
        <f t="shared" si="625"/>
        <v>2020</v>
      </c>
      <c r="H10042" s="12">
        <f t="shared" si="626"/>
        <v>6</v>
      </c>
      <c r="I10042" s="12">
        <f t="shared" si="627"/>
        <v>21</v>
      </c>
      <c r="J10042" s="51">
        <f t="shared" si="628"/>
        <v>44003</v>
      </c>
      <c r="K10042" t="str">
        <f>VLOOKUP(B:B,'Справочник по тт'!$A$2:$C$5,3,0)</f>
        <v>"Парабола"</v>
      </c>
      <c r="L10042" s="23">
        <v>1</v>
      </c>
      <c r="M10042" t="s">
        <v>361</v>
      </c>
    </row>
    <row r="10043" spans="1:13" x14ac:dyDescent="0.2">
      <c r="A10043" s="47">
        <v>44003.375</v>
      </c>
      <c r="B10043">
        <v>3</v>
      </c>
      <c r="G10043" s="12">
        <f t="shared" si="625"/>
        <v>2020</v>
      </c>
      <c r="H10043" s="12">
        <f t="shared" si="626"/>
        <v>6</v>
      </c>
      <c r="I10043" s="12">
        <f t="shared" si="627"/>
        <v>21</v>
      </c>
      <c r="J10043" s="51">
        <f t="shared" si="628"/>
        <v>44003</v>
      </c>
      <c r="K10043" t="str">
        <f>VLOOKUP(B:B,'Справочник по тт'!$A$2:$C$5,3,0)</f>
        <v>"Парабола"</v>
      </c>
      <c r="L10043" s="23">
        <v>1</v>
      </c>
      <c r="M10043" t="s">
        <v>361</v>
      </c>
    </row>
    <row r="10044" spans="1:13" x14ac:dyDescent="0.2">
      <c r="A10044" s="47">
        <v>44003.375</v>
      </c>
      <c r="B10044">
        <v>3</v>
      </c>
      <c r="G10044" s="12">
        <f t="shared" si="625"/>
        <v>2020</v>
      </c>
      <c r="H10044" s="12">
        <f t="shared" si="626"/>
        <v>6</v>
      </c>
      <c r="I10044" s="12">
        <f t="shared" si="627"/>
        <v>21</v>
      </c>
      <c r="J10044" s="51">
        <f t="shared" si="628"/>
        <v>44003</v>
      </c>
      <c r="K10044" t="str">
        <f>VLOOKUP(B:B,'Справочник по тт'!$A$2:$C$5,3,0)</f>
        <v>"Парабола"</v>
      </c>
      <c r="L10044" s="23">
        <v>1</v>
      </c>
      <c r="M10044" t="s">
        <v>361</v>
      </c>
    </row>
    <row r="10045" spans="1:13" x14ac:dyDescent="0.2">
      <c r="A10045" s="47">
        <v>44003.375</v>
      </c>
      <c r="B10045">
        <v>3</v>
      </c>
      <c r="G10045" s="12">
        <f t="shared" si="625"/>
        <v>2020</v>
      </c>
      <c r="H10045" s="12">
        <f t="shared" si="626"/>
        <v>6</v>
      </c>
      <c r="I10045" s="12">
        <f t="shared" si="627"/>
        <v>21</v>
      </c>
      <c r="J10045" s="51">
        <f t="shared" si="628"/>
        <v>44003</v>
      </c>
      <c r="K10045" t="str">
        <f>VLOOKUP(B:B,'Справочник по тт'!$A$2:$C$5,3,0)</f>
        <v>"Парабола"</v>
      </c>
      <c r="L10045" s="23">
        <v>1</v>
      </c>
      <c r="M10045" t="s">
        <v>361</v>
      </c>
    </row>
    <row r="10046" spans="1:13" x14ac:dyDescent="0.2">
      <c r="A10046" s="47">
        <v>44003.375</v>
      </c>
      <c r="B10046">
        <v>3</v>
      </c>
      <c r="G10046" s="12">
        <f t="shared" si="625"/>
        <v>2020</v>
      </c>
      <c r="H10046" s="12">
        <f t="shared" si="626"/>
        <v>6</v>
      </c>
      <c r="I10046" s="12">
        <f t="shared" si="627"/>
        <v>21</v>
      </c>
      <c r="J10046" s="51">
        <f t="shared" si="628"/>
        <v>44003</v>
      </c>
      <c r="K10046" t="str">
        <f>VLOOKUP(B:B,'Справочник по тт'!$A$2:$C$5,3,0)</f>
        <v>"Парабола"</v>
      </c>
      <c r="L10046" s="23">
        <v>1</v>
      </c>
      <c r="M10046" t="s">
        <v>361</v>
      </c>
    </row>
    <row r="10047" spans="1:13" x14ac:dyDescent="0.2">
      <c r="A10047" s="47">
        <v>44003.375</v>
      </c>
      <c r="B10047">
        <v>3</v>
      </c>
      <c r="G10047" s="12">
        <f t="shared" si="625"/>
        <v>2020</v>
      </c>
      <c r="H10047" s="12">
        <f t="shared" si="626"/>
        <v>6</v>
      </c>
      <c r="I10047" s="12">
        <f t="shared" si="627"/>
        <v>21</v>
      </c>
      <c r="J10047" s="51">
        <f t="shared" si="628"/>
        <v>44003</v>
      </c>
      <c r="K10047" t="str">
        <f>VLOOKUP(B:B,'Справочник по тт'!$A$2:$C$5,3,0)</f>
        <v>"Парабола"</v>
      </c>
      <c r="L10047" s="23">
        <v>1</v>
      </c>
      <c r="M10047" t="s">
        <v>361</v>
      </c>
    </row>
    <row r="10048" spans="1:13" x14ac:dyDescent="0.2">
      <c r="A10048" s="47">
        <v>44003.375</v>
      </c>
      <c r="B10048">
        <v>3</v>
      </c>
      <c r="G10048" s="12">
        <f t="shared" si="625"/>
        <v>2020</v>
      </c>
      <c r="H10048" s="12">
        <f t="shared" si="626"/>
        <v>6</v>
      </c>
      <c r="I10048" s="12">
        <f t="shared" si="627"/>
        <v>21</v>
      </c>
      <c r="J10048" s="51">
        <f t="shared" si="628"/>
        <v>44003</v>
      </c>
      <c r="K10048" t="str">
        <f>VLOOKUP(B:B,'Справочник по тт'!$A$2:$C$5,3,0)</f>
        <v>"Парабола"</v>
      </c>
      <c r="L10048" s="23">
        <v>1</v>
      </c>
      <c r="M10048" t="s">
        <v>361</v>
      </c>
    </row>
    <row r="10049" spans="1:13" x14ac:dyDescent="0.2">
      <c r="A10049" s="47">
        <v>44003.375</v>
      </c>
      <c r="B10049">
        <v>3</v>
      </c>
      <c r="G10049" s="12">
        <f t="shared" si="625"/>
        <v>2020</v>
      </c>
      <c r="H10049" s="12">
        <f t="shared" si="626"/>
        <v>6</v>
      </c>
      <c r="I10049" s="12">
        <f t="shared" si="627"/>
        <v>21</v>
      </c>
      <c r="J10049" s="51">
        <f t="shared" si="628"/>
        <v>44003</v>
      </c>
      <c r="K10049" t="str">
        <f>VLOOKUP(B:B,'Справочник по тт'!$A$2:$C$5,3,0)</f>
        <v>"Парабола"</v>
      </c>
      <c r="L10049" s="23">
        <v>1</v>
      </c>
      <c r="M10049" t="s">
        <v>361</v>
      </c>
    </row>
    <row r="10050" spans="1:13" x14ac:dyDescent="0.2">
      <c r="A10050" s="47">
        <v>44003.375</v>
      </c>
      <c r="B10050">
        <v>3</v>
      </c>
      <c r="G10050" s="12">
        <f t="shared" si="625"/>
        <v>2020</v>
      </c>
      <c r="H10050" s="12">
        <f t="shared" si="626"/>
        <v>6</v>
      </c>
      <c r="I10050" s="12">
        <f t="shared" si="627"/>
        <v>21</v>
      </c>
      <c r="J10050" s="51">
        <f t="shared" si="628"/>
        <v>44003</v>
      </c>
      <c r="K10050" t="str">
        <f>VLOOKUP(B:B,'Справочник по тт'!$A$2:$C$5,3,0)</f>
        <v>"Парабола"</v>
      </c>
      <c r="L10050" s="23">
        <v>1</v>
      </c>
      <c r="M10050" t="s">
        <v>361</v>
      </c>
    </row>
    <row r="10051" spans="1:13" x14ac:dyDescent="0.2">
      <c r="A10051" s="47">
        <v>44003.375</v>
      </c>
      <c r="B10051">
        <v>3</v>
      </c>
      <c r="G10051" s="12">
        <f t="shared" ref="G10051:G10114" si="629">YEAR(A10051)</f>
        <v>2020</v>
      </c>
      <c r="H10051" s="12">
        <f t="shared" ref="H10051:H10114" si="630">MONTH(A10051)</f>
        <v>6</v>
      </c>
      <c r="I10051" s="12">
        <f t="shared" ref="I10051:I10114" si="631">DAY(A10051)</f>
        <v>21</v>
      </c>
      <c r="J10051" s="51">
        <f t="shared" ref="J10051:J10114" si="632">DATE(G:G,H:H,I:I)</f>
        <v>44003</v>
      </c>
      <c r="K10051" t="str">
        <f>VLOOKUP(B:B,'Справочник по тт'!$A$2:$C$5,3,0)</f>
        <v>"Парабола"</v>
      </c>
      <c r="L10051" s="23">
        <v>1</v>
      </c>
      <c r="M10051" t="s">
        <v>361</v>
      </c>
    </row>
    <row r="10052" spans="1:13" x14ac:dyDescent="0.2">
      <c r="A10052" s="47">
        <v>44003.375</v>
      </c>
      <c r="B10052">
        <v>3</v>
      </c>
      <c r="G10052" s="12">
        <f t="shared" si="629"/>
        <v>2020</v>
      </c>
      <c r="H10052" s="12">
        <f t="shared" si="630"/>
        <v>6</v>
      </c>
      <c r="I10052" s="12">
        <f t="shared" si="631"/>
        <v>21</v>
      </c>
      <c r="J10052" s="51">
        <f t="shared" si="632"/>
        <v>44003</v>
      </c>
      <c r="K10052" t="str">
        <f>VLOOKUP(B:B,'Справочник по тт'!$A$2:$C$5,3,0)</f>
        <v>"Парабола"</v>
      </c>
      <c r="L10052" s="23">
        <v>1</v>
      </c>
      <c r="M10052" t="s">
        <v>361</v>
      </c>
    </row>
    <row r="10053" spans="1:13" x14ac:dyDescent="0.2">
      <c r="A10053" s="47">
        <v>44003.395833333336</v>
      </c>
      <c r="B10053">
        <v>3</v>
      </c>
      <c r="G10053" s="12">
        <f t="shared" si="629"/>
        <v>2020</v>
      </c>
      <c r="H10053" s="12">
        <f t="shared" si="630"/>
        <v>6</v>
      </c>
      <c r="I10053" s="12">
        <f t="shared" si="631"/>
        <v>21</v>
      </c>
      <c r="J10053" s="51">
        <f t="shared" si="632"/>
        <v>44003</v>
      </c>
      <c r="K10053" t="str">
        <f>VLOOKUP(B:B,'Справочник по тт'!$A$2:$C$5,3,0)</f>
        <v>"Парабола"</v>
      </c>
      <c r="L10053" s="23">
        <v>1</v>
      </c>
      <c r="M10053" t="s">
        <v>361</v>
      </c>
    </row>
    <row r="10054" spans="1:13" x14ac:dyDescent="0.2">
      <c r="A10054" s="47">
        <v>44003.416666666664</v>
      </c>
      <c r="B10054">
        <v>3</v>
      </c>
      <c r="G10054" s="12">
        <f t="shared" si="629"/>
        <v>2020</v>
      </c>
      <c r="H10054" s="12">
        <f t="shared" si="630"/>
        <v>6</v>
      </c>
      <c r="I10054" s="12">
        <f t="shared" si="631"/>
        <v>21</v>
      </c>
      <c r="J10054" s="51">
        <f t="shared" si="632"/>
        <v>44003</v>
      </c>
      <c r="K10054" t="str">
        <f>VLOOKUP(B:B,'Справочник по тт'!$A$2:$C$5,3,0)</f>
        <v>"Парабола"</v>
      </c>
      <c r="L10054" s="23">
        <v>1</v>
      </c>
      <c r="M10054" t="s">
        <v>361</v>
      </c>
    </row>
    <row r="10055" spans="1:13" x14ac:dyDescent="0.2">
      <c r="A10055" s="47">
        <v>44003.416666666664</v>
      </c>
      <c r="B10055">
        <v>3</v>
      </c>
      <c r="G10055" s="12">
        <f t="shared" si="629"/>
        <v>2020</v>
      </c>
      <c r="H10055" s="12">
        <f t="shared" si="630"/>
        <v>6</v>
      </c>
      <c r="I10055" s="12">
        <f t="shared" si="631"/>
        <v>21</v>
      </c>
      <c r="J10055" s="51">
        <f t="shared" si="632"/>
        <v>44003</v>
      </c>
      <c r="K10055" t="str">
        <f>VLOOKUP(B:B,'Справочник по тт'!$A$2:$C$5,3,0)</f>
        <v>"Парабола"</v>
      </c>
      <c r="L10055" s="23">
        <v>1</v>
      </c>
      <c r="M10055" t="s">
        <v>361</v>
      </c>
    </row>
    <row r="10056" spans="1:13" x14ac:dyDescent="0.2">
      <c r="A10056" s="47">
        <v>44003.416666666664</v>
      </c>
      <c r="B10056">
        <v>3</v>
      </c>
      <c r="G10056" s="12">
        <f t="shared" si="629"/>
        <v>2020</v>
      </c>
      <c r="H10056" s="12">
        <f t="shared" si="630"/>
        <v>6</v>
      </c>
      <c r="I10056" s="12">
        <f t="shared" si="631"/>
        <v>21</v>
      </c>
      <c r="J10056" s="51">
        <f t="shared" si="632"/>
        <v>44003</v>
      </c>
      <c r="K10056" t="str">
        <f>VLOOKUP(B:B,'Справочник по тт'!$A$2:$C$5,3,0)</f>
        <v>"Парабола"</v>
      </c>
      <c r="L10056" s="23">
        <v>1</v>
      </c>
      <c r="M10056" t="s">
        <v>361</v>
      </c>
    </row>
    <row r="10057" spans="1:13" x14ac:dyDescent="0.2">
      <c r="A10057" s="47">
        <v>44003.416666666664</v>
      </c>
      <c r="B10057">
        <v>3</v>
      </c>
      <c r="G10057" s="12">
        <f t="shared" si="629"/>
        <v>2020</v>
      </c>
      <c r="H10057" s="12">
        <f t="shared" si="630"/>
        <v>6</v>
      </c>
      <c r="I10057" s="12">
        <f t="shared" si="631"/>
        <v>21</v>
      </c>
      <c r="J10057" s="51">
        <f t="shared" si="632"/>
        <v>44003</v>
      </c>
      <c r="K10057" t="str">
        <f>VLOOKUP(B:B,'Справочник по тт'!$A$2:$C$5,3,0)</f>
        <v>"Парабола"</v>
      </c>
      <c r="L10057" s="23">
        <v>1</v>
      </c>
      <c r="M10057" t="s">
        <v>361</v>
      </c>
    </row>
    <row r="10058" spans="1:13" x14ac:dyDescent="0.2">
      <c r="A10058" s="47">
        <v>44003.416666666664</v>
      </c>
      <c r="B10058">
        <v>3</v>
      </c>
      <c r="G10058" s="12">
        <f t="shared" si="629"/>
        <v>2020</v>
      </c>
      <c r="H10058" s="12">
        <f t="shared" si="630"/>
        <v>6</v>
      </c>
      <c r="I10058" s="12">
        <f t="shared" si="631"/>
        <v>21</v>
      </c>
      <c r="J10058" s="51">
        <f t="shared" si="632"/>
        <v>44003</v>
      </c>
      <c r="K10058" t="str">
        <f>VLOOKUP(B:B,'Справочник по тт'!$A$2:$C$5,3,0)</f>
        <v>"Парабола"</v>
      </c>
      <c r="L10058" s="23">
        <v>1</v>
      </c>
      <c r="M10058" t="s">
        <v>361</v>
      </c>
    </row>
    <row r="10059" spans="1:13" x14ac:dyDescent="0.2">
      <c r="A10059" s="47">
        <v>44003.416666666664</v>
      </c>
      <c r="B10059">
        <v>3</v>
      </c>
      <c r="G10059" s="12">
        <f t="shared" si="629"/>
        <v>2020</v>
      </c>
      <c r="H10059" s="12">
        <f t="shared" si="630"/>
        <v>6</v>
      </c>
      <c r="I10059" s="12">
        <f t="shared" si="631"/>
        <v>21</v>
      </c>
      <c r="J10059" s="51">
        <f t="shared" si="632"/>
        <v>44003</v>
      </c>
      <c r="K10059" t="str">
        <f>VLOOKUP(B:B,'Справочник по тт'!$A$2:$C$5,3,0)</f>
        <v>"Парабола"</v>
      </c>
      <c r="L10059" s="23">
        <v>1</v>
      </c>
      <c r="M10059" t="s">
        <v>361</v>
      </c>
    </row>
    <row r="10060" spans="1:13" x14ac:dyDescent="0.2">
      <c r="A10060" s="47">
        <v>44003.416666666664</v>
      </c>
      <c r="B10060">
        <v>3</v>
      </c>
      <c r="G10060" s="12">
        <f t="shared" si="629"/>
        <v>2020</v>
      </c>
      <c r="H10060" s="12">
        <f t="shared" si="630"/>
        <v>6</v>
      </c>
      <c r="I10060" s="12">
        <f t="shared" si="631"/>
        <v>21</v>
      </c>
      <c r="J10060" s="51">
        <f t="shared" si="632"/>
        <v>44003</v>
      </c>
      <c r="K10060" t="str">
        <f>VLOOKUP(B:B,'Справочник по тт'!$A$2:$C$5,3,0)</f>
        <v>"Парабола"</v>
      </c>
      <c r="L10060" s="23">
        <v>1</v>
      </c>
      <c r="M10060" t="s">
        <v>361</v>
      </c>
    </row>
    <row r="10061" spans="1:13" x14ac:dyDescent="0.2">
      <c r="A10061" s="47">
        <v>44003.416666666664</v>
      </c>
      <c r="B10061">
        <v>3</v>
      </c>
      <c r="G10061" s="12">
        <f t="shared" si="629"/>
        <v>2020</v>
      </c>
      <c r="H10061" s="12">
        <f t="shared" si="630"/>
        <v>6</v>
      </c>
      <c r="I10061" s="12">
        <f t="shared" si="631"/>
        <v>21</v>
      </c>
      <c r="J10061" s="51">
        <f t="shared" si="632"/>
        <v>44003</v>
      </c>
      <c r="K10061" t="str">
        <f>VLOOKUP(B:B,'Справочник по тт'!$A$2:$C$5,3,0)</f>
        <v>"Парабола"</v>
      </c>
      <c r="L10061" s="23">
        <v>1</v>
      </c>
      <c r="M10061" t="s">
        <v>361</v>
      </c>
    </row>
    <row r="10062" spans="1:13" x14ac:dyDescent="0.2">
      <c r="A10062" s="47">
        <v>44003.416666666664</v>
      </c>
      <c r="B10062">
        <v>3</v>
      </c>
      <c r="G10062" s="12">
        <f t="shared" si="629"/>
        <v>2020</v>
      </c>
      <c r="H10062" s="12">
        <f t="shared" si="630"/>
        <v>6</v>
      </c>
      <c r="I10062" s="12">
        <f t="shared" si="631"/>
        <v>21</v>
      </c>
      <c r="J10062" s="51">
        <f t="shared" si="632"/>
        <v>44003</v>
      </c>
      <c r="K10062" t="str">
        <f>VLOOKUP(B:B,'Справочник по тт'!$A$2:$C$5,3,0)</f>
        <v>"Парабола"</v>
      </c>
      <c r="L10062" s="23">
        <v>1</v>
      </c>
      <c r="M10062" t="s">
        <v>361</v>
      </c>
    </row>
    <row r="10063" spans="1:13" x14ac:dyDescent="0.2">
      <c r="A10063" s="47">
        <v>44003.416666666664</v>
      </c>
      <c r="B10063">
        <v>3</v>
      </c>
      <c r="G10063" s="12">
        <f t="shared" si="629"/>
        <v>2020</v>
      </c>
      <c r="H10063" s="12">
        <f t="shared" si="630"/>
        <v>6</v>
      </c>
      <c r="I10063" s="12">
        <f t="shared" si="631"/>
        <v>21</v>
      </c>
      <c r="J10063" s="51">
        <f t="shared" si="632"/>
        <v>44003</v>
      </c>
      <c r="K10063" t="str">
        <f>VLOOKUP(B:B,'Справочник по тт'!$A$2:$C$5,3,0)</f>
        <v>"Парабола"</v>
      </c>
      <c r="L10063" s="23">
        <v>1</v>
      </c>
      <c r="M10063" t="s">
        <v>361</v>
      </c>
    </row>
    <row r="10064" spans="1:13" x14ac:dyDescent="0.2">
      <c r="A10064" s="47">
        <v>44003.416666666664</v>
      </c>
      <c r="B10064">
        <v>3</v>
      </c>
      <c r="G10064" s="12">
        <f t="shared" si="629"/>
        <v>2020</v>
      </c>
      <c r="H10064" s="12">
        <f t="shared" si="630"/>
        <v>6</v>
      </c>
      <c r="I10064" s="12">
        <f t="shared" si="631"/>
        <v>21</v>
      </c>
      <c r="J10064" s="51">
        <f t="shared" si="632"/>
        <v>44003</v>
      </c>
      <c r="K10064" t="str">
        <f>VLOOKUP(B:B,'Справочник по тт'!$A$2:$C$5,3,0)</f>
        <v>"Парабола"</v>
      </c>
      <c r="L10064" s="23">
        <v>1</v>
      </c>
      <c r="M10064" t="s">
        <v>361</v>
      </c>
    </row>
    <row r="10065" spans="1:13" x14ac:dyDescent="0.2">
      <c r="A10065" s="47">
        <v>44003.416666666664</v>
      </c>
      <c r="B10065">
        <v>3</v>
      </c>
      <c r="G10065" s="12">
        <f t="shared" si="629"/>
        <v>2020</v>
      </c>
      <c r="H10065" s="12">
        <f t="shared" si="630"/>
        <v>6</v>
      </c>
      <c r="I10065" s="12">
        <f t="shared" si="631"/>
        <v>21</v>
      </c>
      <c r="J10065" s="51">
        <f t="shared" si="632"/>
        <v>44003</v>
      </c>
      <c r="K10065" t="str">
        <f>VLOOKUP(B:B,'Справочник по тт'!$A$2:$C$5,3,0)</f>
        <v>"Парабола"</v>
      </c>
      <c r="L10065" s="23">
        <v>1</v>
      </c>
      <c r="M10065" t="s">
        <v>361</v>
      </c>
    </row>
    <row r="10066" spans="1:13" x14ac:dyDescent="0.2">
      <c r="A10066" s="47">
        <v>44003.416666666664</v>
      </c>
      <c r="B10066">
        <v>3</v>
      </c>
      <c r="G10066" s="12">
        <f t="shared" si="629"/>
        <v>2020</v>
      </c>
      <c r="H10066" s="12">
        <f t="shared" si="630"/>
        <v>6</v>
      </c>
      <c r="I10066" s="12">
        <f t="shared" si="631"/>
        <v>21</v>
      </c>
      <c r="J10066" s="51">
        <f t="shared" si="632"/>
        <v>44003</v>
      </c>
      <c r="K10066" t="str">
        <f>VLOOKUP(B:B,'Справочник по тт'!$A$2:$C$5,3,0)</f>
        <v>"Парабола"</v>
      </c>
      <c r="L10066" s="23">
        <v>1</v>
      </c>
      <c r="M10066" t="s">
        <v>361</v>
      </c>
    </row>
    <row r="10067" spans="1:13" x14ac:dyDescent="0.2">
      <c r="A10067" s="47">
        <v>44003.458333333336</v>
      </c>
      <c r="B10067">
        <v>3</v>
      </c>
      <c r="G10067" s="12">
        <f t="shared" si="629"/>
        <v>2020</v>
      </c>
      <c r="H10067" s="12">
        <f t="shared" si="630"/>
        <v>6</v>
      </c>
      <c r="I10067" s="12">
        <f t="shared" si="631"/>
        <v>21</v>
      </c>
      <c r="J10067" s="51">
        <f t="shared" si="632"/>
        <v>44003</v>
      </c>
      <c r="K10067" t="str">
        <f>VLOOKUP(B:B,'Справочник по тт'!$A$2:$C$5,3,0)</f>
        <v>"Парабола"</v>
      </c>
      <c r="L10067" s="23">
        <v>1</v>
      </c>
      <c r="M10067" t="s">
        <v>361</v>
      </c>
    </row>
    <row r="10068" spans="1:13" x14ac:dyDescent="0.2">
      <c r="A10068" s="47">
        <v>44003.458333333336</v>
      </c>
      <c r="B10068">
        <v>3</v>
      </c>
      <c r="G10068" s="12">
        <f t="shared" si="629"/>
        <v>2020</v>
      </c>
      <c r="H10068" s="12">
        <f t="shared" si="630"/>
        <v>6</v>
      </c>
      <c r="I10068" s="12">
        <f t="shared" si="631"/>
        <v>21</v>
      </c>
      <c r="J10068" s="51">
        <f t="shared" si="632"/>
        <v>44003</v>
      </c>
      <c r="K10068" t="str">
        <f>VLOOKUP(B:B,'Справочник по тт'!$A$2:$C$5,3,0)</f>
        <v>"Парабола"</v>
      </c>
      <c r="L10068" s="23">
        <v>1</v>
      </c>
      <c r="M10068" t="s">
        <v>361</v>
      </c>
    </row>
    <row r="10069" spans="1:13" x14ac:dyDescent="0.2">
      <c r="A10069" s="47">
        <v>44003.458333333336</v>
      </c>
      <c r="B10069">
        <v>3</v>
      </c>
      <c r="G10069" s="12">
        <f t="shared" si="629"/>
        <v>2020</v>
      </c>
      <c r="H10069" s="12">
        <f t="shared" si="630"/>
        <v>6</v>
      </c>
      <c r="I10069" s="12">
        <f t="shared" si="631"/>
        <v>21</v>
      </c>
      <c r="J10069" s="51">
        <f t="shared" si="632"/>
        <v>44003</v>
      </c>
      <c r="K10069" t="str">
        <f>VLOOKUP(B:B,'Справочник по тт'!$A$2:$C$5,3,0)</f>
        <v>"Парабола"</v>
      </c>
      <c r="L10069" s="23">
        <v>1</v>
      </c>
      <c r="M10069" t="s">
        <v>361</v>
      </c>
    </row>
    <row r="10070" spans="1:13" x14ac:dyDescent="0.2">
      <c r="A10070" s="47">
        <v>44003.458333333336</v>
      </c>
      <c r="B10070">
        <v>3</v>
      </c>
      <c r="G10070" s="12">
        <f t="shared" si="629"/>
        <v>2020</v>
      </c>
      <c r="H10070" s="12">
        <f t="shared" si="630"/>
        <v>6</v>
      </c>
      <c r="I10070" s="12">
        <f t="shared" si="631"/>
        <v>21</v>
      </c>
      <c r="J10070" s="51">
        <f t="shared" si="632"/>
        <v>44003</v>
      </c>
      <c r="K10070" t="str">
        <f>VLOOKUP(B:B,'Справочник по тт'!$A$2:$C$5,3,0)</f>
        <v>"Парабола"</v>
      </c>
      <c r="L10070" s="23">
        <v>1</v>
      </c>
      <c r="M10070" t="s">
        <v>361</v>
      </c>
    </row>
    <row r="10071" spans="1:13" x14ac:dyDescent="0.2">
      <c r="A10071" s="47">
        <v>44003.458333333336</v>
      </c>
      <c r="B10071">
        <v>3</v>
      </c>
      <c r="G10071" s="12">
        <f t="shared" si="629"/>
        <v>2020</v>
      </c>
      <c r="H10071" s="12">
        <f t="shared" si="630"/>
        <v>6</v>
      </c>
      <c r="I10071" s="12">
        <f t="shared" si="631"/>
        <v>21</v>
      </c>
      <c r="J10071" s="51">
        <f t="shared" si="632"/>
        <v>44003</v>
      </c>
      <c r="K10071" t="str">
        <f>VLOOKUP(B:B,'Справочник по тт'!$A$2:$C$5,3,0)</f>
        <v>"Парабола"</v>
      </c>
      <c r="L10071" s="23">
        <v>1</v>
      </c>
      <c r="M10071" t="s">
        <v>361</v>
      </c>
    </row>
    <row r="10072" spans="1:13" x14ac:dyDescent="0.2">
      <c r="A10072" s="47">
        <v>44003.458333333336</v>
      </c>
      <c r="B10072">
        <v>3</v>
      </c>
      <c r="G10072" s="12">
        <f t="shared" si="629"/>
        <v>2020</v>
      </c>
      <c r="H10072" s="12">
        <f t="shared" si="630"/>
        <v>6</v>
      </c>
      <c r="I10072" s="12">
        <f t="shared" si="631"/>
        <v>21</v>
      </c>
      <c r="J10072" s="51">
        <f t="shared" si="632"/>
        <v>44003</v>
      </c>
      <c r="K10072" t="str">
        <f>VLOOKUP(B:B,'Справочник по тт'!$A$2:$C$5,3,0)</f>
        <v>"Парабола"</v>
      </c>
      <c r="L10072" s="23">
        <v>1</v>
      </c>
      <c r="M10072" t="s">
        <v>361</v>
      </c>
    </row>
    <row r="10073" spans="1:13" x14ac:dyDescent="0.2">
      <c r="A10073" s="47">
        <v>44003.458333333336</v>
      </c>
      <c r="B10073">
        <v>3</v>
      </c>
      <c r="G10073" s="12">
        <f t="shared" si="629"/>
        <v>2020</v>
      </c>
      <c r="H10073" s="12">
        <f t="shared" si="630"/>
        <v>6</v>
      </c>
      <c r="I10073" s="12">
        <f t="shared" si="631"/>
        <v>21</v>
      </c>
      <c r="J10073" s="51">
        <f t="shared" si="632"/>
        <v>44003</v>
      </c>
      <c r="K10073" t="str">
        <f>VLOOKUP(B:B,'Справочник по тт'!$A$2:$C$5,3,0)</f>
        <v>"Парабола"</v>
      </c>
      <c r="L10073" s="23">
        <v>1</v>
      </c>
      <c r="M10073" t="s">
        <v>361</v>
      </c>
    </row>
    <row r="10074" spans="1:13" x14ac:dyDescent="0.2">
      <c r="A10074" s="47">
        <v>44003.458333333336</v>
      </c>
      <c r="B10074">
        <v>3</v>
      </c>
      <c r="G10074" s="12">
        <f t="shared" si="629"/>
        <v>2020</v>
      </c>
      <c r="H10074" s="12">
        <f t="shared" si="630"/>
        <v>6</v>
      </c>
      <c r="I10074" s="12">
        <f t="shared" si="631"/>
        <v>21</v>
      </c>
      <c r="J10074" s="51">
        <f t="shared" si="632"/>
        <v>44003</v>
      </c>
      <c r="K10074" t="str">
        <f>VLOOKUP(B:B,'Справочник по тт'!$A$2:$C$5,3,0)</f>
        <v>"Парабола"</v>
      </c>
      <c r="L10074" s="23">
        <v>1</v>
      </c>
      <c r="M10074" t="s">
        <v>361</v>
      </c>
    </row>
    <row r="10075" spans="1:13" x14ac:dyDescent="0.2">
      <c r="A10075" s="47">
        <v>44003.458333333336</v>
      </c>
      <c r="B10075">
        <v>3</v>
      </c>
      <c r="G10075" s="12">
        <f t="shared" si="629"/>
        <v>2020</v>
      </c>
      <c r="H10075" s="12">
        <f t="shared" si="630"/>
        <v>6</v>
      </c>
      <c r="I10075" s="12">
        <f t="shared" si="631"/>
        <v>21</v>
      </c>
      <c r="J10075" s="51">
        <f t="shared" si="632"/>
        <v>44003</v>
      </c>
      <c r="K10075" t="str">
        <f>VLOOKUP(B:B,'Справочник по тт'!$A$2:$C$5,3,0)</f>
        <v>"Парабола"</v>
      </c>
      <c r="L10075" s="23">
        <v>1</v>
      </c>
      <c r="M10075" t="s">
        <v>361</v>
      </c>
    </row>
    <row r="10076" spans="1:13" x14ac:dyDescent="0.2">
      <c r="A10076" s="47">
        <v>44003.5</v>
      </c>
      <c r="B10076">
        <v>3</v>
      </c>
      <c r="G10076" s="12">
        <f t="shared" si="629"/>
        <v>2020</v>
      </c>
      <c r="H10076" s="12">
        <f t="shared" si="630"/>
        <v>6</v>
      </c>
      <c r="I10076" s="12">
        <f t="shared" si="631"/>
        <v>21</v>
      </c>
      <c r="J10076" s="51">
        <f t="shared" si="632"/>
        <v>44003</v>
      </c>
      <c r="K10076" t="str">
        <f>VLOOKUP(B:B,'Справочник по тт'!$A$2:$C$5,3,0)</f>
        <v>"Парабола"</v>
      </c>
      <c r="L10076" s="23">
        <v>1</v>
      </c>
      <c r="M10076" t="s">
        <v>361</v>
      </c>
    </row>
    <row r="10077" spans="1:13" x14ac:dyDescent="0.2">
      <c r="A10077" s="47">
        <v>44003.5</v>
      </c>
      <c r="B10077">
        <v>3</v>
      </c>
      <c r="G10077" s="12">
        <f t="shared" si="629"/>
        <v>2020</v>
      </c>
      <c r="H10077" s="12">
        <f t="shared" si="630"/>
        <v>6</v>
      </c>
      <c r="I10077" s="12">
        <f t="shared" si="631"/>
        <v>21</v>
      </c>
      <c r="J10077" s="51">
        <f t="shared" si="632"/>
        <v>44003</v>
      </c>
      <c r="K10077" t="str">
        <f>VLOOKUP(B:B,'Справочник по тт'!$A$2:$C$5,3,0)</f>
        <v>"Парабола"</v>
      </c>
      <c r="L10077" s="23">
        <v>1</v>
      </c>
      <c r="M10077" t="s">
        <v>361</v>
      </c>
    </row>
    <row r="10078" spans="1:13" x14ac:dyDescent="0.2">
      <c r="A10078" s="47">
        <v>44003.5</v>
      </c>
      <c r="B10078">
        <v>3</v>
      </c>
      <c r="G10078" s="12">
        <f t="shared" si="629"/>
        <v>2020</v>
      </c>
      <c r="H10078" s="12">
        <f t="shared" si="630"/>
        <v>6</v>
      </c>
      <c r="I10078" s="12">
        <f t="shared" si="631"/>
        <v>21</v>
      </c>
      <c r="J10078" s="51">
        <f t="shared" si="632"/>
        <v>44003</v>
      </c>
      <c r="K10078" t="str">
        <f>VLOOKUP(B:B,'Справочник по тт'!$A$2:$C$5,3,0)</f>
        <v>"Парабола"</v>
      </c>
      <c r="L10078" s="23">
        <v>1</v>
      </c>
      <c r="M10078" t="s">
        <v>361</v>
      </c>
    </row>
    <row r="10079" spans="1:13" x14ac:dyDescent="0.2">
      <c r="A10079" s="47">
        <v>44003.5</v>
      </c>
      <c r="B10079">
        <v>3</v>
      </c>
      <c r="G10079" s="12">
        <f t="shared" si="629"/>
        <v>2020</v>
      </c>
      <c r="H10079" s="12">
        <f t="shared" si="630"/>
        <v>6</v>
      </c>
      <c r="I10079" s="12">
        <f t="shared" si="631"/>
        <v>21</v>
      </c>
      <c r="J10079" s="51">
        <f t="shared" si="632"/>
        <v>44003</v>
      </c>
      <c r="K10079" t="str">
        <f>VLOOKUP(B:B,'Справочник по тт'!$A$2:$C$5,3,0)</f>
        <v>"Парабола"</v>
      </c>
      <c r="L10079" s="23">
        <v>1</v>
      </c>
      <c r="M10079" t="s">
        <v>361</v>
      </c>
    </row>
    <row r="10080" spans="1:13" x14ac:dyDescent="0.2">
      <c r="A10080" s="47">
        <v>44003.5</v>
      </c>
      <c r="B10080">
        <v>3</v>
      </c>
      <c r="G10080" s="12">
        <f t="shared" si="629"/>
        <v>2020</v>
      </c>
      <c r="H10080" s="12">
        <f t="shared" si="630"/>
        <v>6</v>
      </c>
      <c r="I10080" s="12">
        <f t="shared" si="631"/>
        <v>21</v>
      </c>
      <c r="J10080" s="51">
        <f t="shared" si="632"/>
        <v>44003</v>
      </c>
      <c r="K10080" t="str">
        <f>VLOOKUP(B:B,'Справочник по тт'!$A$2:$C$5,3,0)</f>
        <v>"Парабола"</v>
      </c>
      <c r="L10080" s="23">
        <v>1</v>
      </c>
      <c r="M10080" t="s">
        <v>361</v>
      </c>
    </row>
    <row r="10081" spans="1:13" x14ac:dyDescent="0.2">
      <c r="A10081" s="47">
        <v>44003.520833333336</v>
      </c>
      <c r="B10081">
        <v>3</v>
      </c>
      <c r="G10081" s="12">
        <f t="shared" si="629"/>
        <v>2020</v>
      </c>
      <c r="H10081" s="12">
        <f t="shared" si="630"/>
        <v>6</v>
      </c>
      <c r="I10081" s="12">
        <f t="shared" si="631"/>
        <v>21</v>
      </c>
      <c r="J10081" s="51">
        <f t="shared" si="632"/>
        <v>44003</v>
      </c>
      <c r="K10081" t="str">
        <f>VLOOKUP(B:B,'Справочник по тт'!$A$2:$C$5,3,0)</f>
        <v>"Парабола"</v>
      </c>
      <c r="L10081" s="23">
        <v>1</v>
      </c>
      <c r="M10081" t="s">
        <v>361</v>
      </c>
    </row>
    <row r="10082" spans="1:13" x14ac:dyDescent="0.2">
      <c r="A10082" s="47">
        <v>44003.541666666664</v>
      </c>
      <c r="B10082">
        <v>3</v>
      </c>
      <c r="G10082" s="12">
        <f t="shared" si="629"/>
        <v>2020</v>
      </c>
      <c r="H10082" s="12">
        <f t="shared" si="630"/>
        <v>6</v>
      </c>
      <c r="I10082" s="12">
        <f t="shared" si="631"/>
        <v>21</v>
      </c>
      <c r="J10082" s="51">
        <f t="shared" si="632"/>
        <v>44003</v>
      </c>
      <c r="K10082" t="str">
        <f>VLOOKUP(B:B,'Справочник по тт'!$A$2:$C$5,3,0)</f>
        <v>"Парабола"</v>
      </c>
      <c r="L10082" s="23">
        <v>1</v>
      </c>
      <c r="M10082" t="s">
        <v>361</v>
      </c>
    </row>
    <row r="10083" spans="1:13" x14ac:dyDescent="0.2">
      <c r="A10083" s="47">
        <v>44003.541666666664</v>
      </c>
      <c r="B10083">
        <v>3</v>
      </c>
      <c r="G10083" s="12">
        <f t="shared" si="629"/>
        <v>2020</v>
      </c>
      <c r="H10083" s="12">
        <f t="shared" si="630"/>
        <v>6</v>
      </c>
      <c r="I10083" s="12">
        <f t="shared" si="631"/>
        <v>21</v>
      </c>
      <c r="J10083" s="51">
        <f t="shared" si="632"/>
        <v>44003</v>
      </c>
      <c r="K10083" t="str">
        <f>VLOOKUP(B:B,'Справочник по тт'!$A$2:$C$5,3,0)</f>
        <v>"Парабола"</v>
      </c>
      <c r="L10083" s="23">
        <v>1</v>
      </c>
      <c r="M10083" t="s">
        <v>361</v>
      </c>
    </row>
    <row r="10084" spans="1:13" x14ac:dyDescent="0.2">
      <c r="A10084" s="47">
        <v>44003.541666666664</v>
      </c>
      <c r="B10084">
        <v>3</v>
      </c>
      <c r="G10084" s="12">
        <f t="shared" si="629"/>
        <v>2020</v>
      </c>
      <c r="H10084" s="12">
        <f t="shared" si="630"/>
        <v>6</v>
      </c>
      <c r="I10084" s="12">
        <f t="shared" si="631"/>
        <v>21</v>
      </c>
      <c r="J10084" s="51">
        <f t="shared" si="632"/>
        <v>44003</v>
      </c>
      <c r="K10084" t="str">
        <f>VLOOKUP(B:B,'Справочник по тт'!$A$2:$C$5,3,0)</f>
        <v>"Парабола"</v>
      </c>
      <c r="L10084" s="23">
        <v>1</v>
      </c>
      <c r="M10084" t="s">
        <v>361</v>
      </c>
    </row>
    <row r="10085" spans="1:13" x14ac:dyDescent="0.2">
      <c r="A10085" s="47">
        <v>44003.541666666664</v>
      </c>
      <c r="B10085">
        <v>3</v>
      </c>
      <c r="G10085" s="12">
        <f t="shared" si="629"/>
        <v>2020</v>
      </c>
      <c r="H10085" s="12">
        <f t="shared" si="630"/>
        <v>6</v>
      </c>
      <c r="I10085" s="12">
        <f t="shared" si="631"/>
        <v>21</v>
      </c>
      <c r="J10085" s="51">
        <f t="shared" si="632"/>
        <v>44003</v>
      </c>
      <c r="K10085" t="str">
        <f>VLOOKUP(B:B,'Справочник по тт'!$A$2:$C$5,3,0)</f>
        <v>"Парабола"</v>
      </c>
      <c r="L10085" s="23">
        <v>1</v>
      </c>
      <c r="M10085" t="s">
        <v>361</v>
      </c>
    </row>
    <row r="10086" spans="1:13" x14ac:dyDescent="0.2">
      <c r="A10086" s="47">
        <v>44003.541666666664</v>
      </c>
      <c r="B10086">
        <v>3</v>
      </c>
      <c r="G10086" s="12">
        <f t="shared" si="629"/>
        <v>2020</v>
      </c>
      <c r="H10086" s="12">
        <f t="shared" si="630"/>
        <v>6</v>
      </c>
      <c r="I10086" s="12">
        <f t="shared" si="631"/>
        <v>21</v>
      </c>
      <c r="J10086" s="51">
        <f t="shared" si="632"/>
        <v>44003</v>
      </c>
      <c r="K10086" t="str">
        <f>VLOOKUP(B:B,'Справочник по тт'!$A$2:$C$5,3,0)</f>
        <v>"Парабола"</v>
      </c>
      <c r="L10086" s="23">
        <v>1</v>
      </c>
      <c r="M10086" t="s">
        <v>361</v>
      </c>
    </row>
    <row r="10087" spans="1:13" x14ac:dyDescent="0.2">
      <c r="A10087" s="47">
        <v>44003.541666666664</v>
      </c>
      <c r="B10087">
        <v>3</v>
      </c>
      <c r="G10087" s="12">
        <f t="shared" si="629"/>
        <v>2020</v>
      </c>
      <c r="H10087" s="12">
        <f t="shared" si="630"/>
        <v>6</v>
      </c>
      <c r="I10087" s="12">
        <f t="shared" si="631"/>
        <v>21</v>
      </c>
      <c r="J10087" s="51">
        <f t="shared" si="632"/>
        <v>44003</v>
      </c>
      <c r="K10087" t="str">
        <f>VLOOKUP(B:B,'Справочник по тт'!$A$2:$C$5,3,0)</f>
        <v>"Парабола"</v>
      </c>
      <c r="L10087" s="23">
        <v>1</v>
      </c>
      <c r="M10087" t="s">
        <v>361</v>
      </c>
    </row>
    <row r="10088" spans="1:13" x14ac:dyDescent="0.2">
      <c r="A10088" s="47">
        <v>44003.541666666664</v>
      </c>
      <c r="B10088">
        <v>3</v>
      </c>
      <c r="G10088" s="12">
        <f t="shared" si="629"/>
        <v>2020</v>
      </c>
      <c r="H10088" s="12">
        <f t="shared" si="630"/>
        <v>6</v>
      </c>
      <c r="I10088" s="12">
        <f t="shared" si="631"/>
        <v>21</v>
      </c>
      <c r="J10088" s="51">
        <f t="shared" si="632"/>
        <v>44003</v>
      </c>
      <c r="K10088" t="str">
        <f>VLOOKUP(B:B,'Справочник по тт'!$A$2:$C$5,3,0)</f>
        <v>"Парабола"</v>
      </c>
      <c r="L10088" s="23">
        <v>1</v>
      </c>
      <c r="M10088" t="s">
        <v>361</v>
      </c>
    </row>
    <row r="10089" spans="1:13" x14ac:dyDescent="0.2">
      <c r="A10089" s="47">
        <v>44003.544328703705</v>
      </c>
      <c r="B10089">
        <v>3</v>
      </c>
      <c r="G10089" s="12">
        <f t="shared" si="629"/>
        <v>2020</v>
      </c>
      <c r="H10089" s="12">
        <f t="shared" si="630"/>
        <v>6</v>
      </c>
      <c r="I10089" s="12">
        <f t="shared" si="631"/>
        <v>21</v>
      </c>
      <c r="J10089" s="51">
        <f t="shared" si="632"/>
        <v>44003</v>
      </c>
      <c r="K10089" t="str">
        <f>VLOOKUP(B:B,'Справочник по тт'!$A$2:$C$5,3,0)</f>
        <v>"Парабола"</v>
      </c>
      <c r="L10089" s="23">
        <v>1</v>
      </c>
      <c r="M10089" t="s">
        <v>361</v>
      </c>
    </row>
    <row r="10090" spans="1:13" x14ac:dyDescent="0.2">
      <c r="A10090" s="47">
        <v>44003.545138888891</v>
      </c>
      <c r="B10090">
        <v>3</v>
      </c>
      <c r="G10090" s="12">
        <f t="shared" si="629"/>
        <v>2020</v>
      </c>
      <c r="H10090" s="12">
        <f t="shared" si="630"/>
        <v>6</v>
      </c>
      <c r="I10090" s="12">
        <f t="shared" si="631"/>
        <v>21</v>
      </c>
      <c r="J10090" s="51">
        <f t="shared" si="632"/>
        <v>44003</v>
      </c>
      <c r="K10090" t="str">
        <f>VLOOKUP(B:B,'Справочник по тт'!$A$2:$C$5,3,0)</f>
        <v>"Парабола"</v>
      </c>
      <c r="L10090" s="23">
        <v>1</v>
      </c>
      <c r="M10090" t="s">
        <v>361</v>
      </c>
    </row>
    <row r="10091" spans="1:13" x14ac:dyDescent="0.2">
      <c r="A10091" s="47">
        <v>44003.583333333336</v>
      </c>
      <c r="B10091">
        <v>3</v>
      </c>
      <c r="G10091" s="12">
        <f t="shared" si="629"/>
        <v>2020</v>
      </c>
      <c r="H10091" s="12">
        <f t="shared" si="630"/>
        <v>6</v>
      </c>
      <c r="I10091" s="12">
        <f t="shared" si="631"/>
        <v>21</v>
      </c>
      <c r="J10091" s="51">
        <f t="shared" si="632"/>
        <v>44003</v>
      </c>
      <c r="K10091" t="str">
        <f>VLOOKUP(B:B,'Справочник по тт'!$A$2:$C$5,3,0)</f>
        <v>"Парабола"</v>
      </c>
      <c r="L10091" s="23">
        <v>1</v>
      </c>
      <c r="M10091" t="s">
        <v>361</v>
      </c>
    </row>
    <row r="10092" spans="1:13" x14ac:dyDescent="0.2">
      <c r="A10092" s="47">
        <v>44003.583333333336</v>
      </c>
      <c r="B10092">
        <v>3</v>
      </c>
      <c r="G10092" s="12">
        <f t="shared" si="629"/>
        <v>2020</v>
      </c>
      <c r="H10092" s="12">
        <f t="shared" si="630"/>
        <v>6</v>
      </c>
      <c r="I10092" s="12">
        <f t="shared" si="631"/>
        <v>21</v>
      </c>
      <c r="J10092" s="51">
        <f t="shared" si="632"/>
        <v>44003</v>
      </c>
      <c r="K10092" t="str">
        <f>VLOOKUP(B:B,'Справочник по тт'!$A$2:$C$5,3,0)</f>
        <v>"Парабола"</v>
      </c>
      <c r="L10092" s="23">
        <v>1</v>
      </c>
      <c r="M10092" t="s">
        <v>361</v>
      </c>
    </row>
    <row r="10093" spans="1:13" x14ac:dyDescent="0.2">
      <c r="A10093" s="47">
        <v>44003.583333333336</v>
      </c>
      <c r="B10093">
        <v>3</v>
      </c>
      <c r="G10093" s="12">
        <f t="shared" si="629"/>
        <v>2020</v>
      </c>
      <c r="H10093" s="12">
        <f t="shared" si="630"/>
        <v>6</v>
      </c>
      <c r="I10093" s="12">
        <f t="shared" si="631"/>
        <v>21</v>
      </c>
      <c r="J10093" s="51">
        <f t="shared" si="632"/>
        <v>44003</v>
      </c>
      <c r="K10093" t="str">
        <f>VLOOKUP(B:B,'Справочник по тт'!$A$2:$C$5,3,0)</f>
        <v>"Парабола"</v>
      </c>
      <c r="L10093" s="23">
        <v>1</v>
      </c>
      <c r="M10093" t="s">
        <v>361</v>
      </c>
    </row>
    <row r="10094" spans="1:13" x14ac:dyDescent="0.2">
      <c r="A10094" s="47">
        <v>44003.583333333336</v>
      </c>
      <c r="B10094">
        <v>3</v>
      </c>
      <c r="G10094" s="12">
        <f t="shared" si="629"/>
        <v>2020</v>
      </c>
      <c r="H10094" s="12">
        <f t="shared" si="630"/>
        <v>6</v>
      </c>
      <c r="I10094" s="12">
        <f t="shared" si="631"/>
        <v>21</v>
      </c>
      <c r="J10094" s="51">
        <f t="shared" si="632"/>
        <v>44003</v>
      </c>
      <c r="K10094" t="str">
        <f>VLOOKUP(B:B,'Справочник по тт'!$A$2:$C$5,3,0)</f>
        <v>"Парабола"</v>
      </c>
      <c r="L10094" s="23">
        <v>1</v>
      </c>
      <c r="M10094" t="s">
        <v>361</v>
      </c>
    </row>
    <row r="10095" spans="1:13" x14ac:dyDescent="0.2">
      <c r="A10095" s="47">
        <v>44003.583333333336</v>
      </c>
      <c r="B10095">
        <v>3</v>
      </c>
      <c r="G10095" s="12">
        <f t="shared" si="629"/>
        <v>2020</v>
      </c>
      <c r="H10095" s="12">
        <f t="shared" si="630"/>
        <v>6</v>
      </c>
      <c r="I10095" s="12">
        <f t="shared" si="631"/>
        <v>21</v>
      </c>
      <c r="J10095" s="51">
        <f t="shared" si="632"/>
        <v>44003</v>
      </c>
      <c r="K10095" t="str">
        <f>VLOOKUP(B:B,'Справочник по тт'!$A$2:$C$5,3,0)</f>
        <v>"Парабола"</v>
      </c>
      <c r="L10095" s="23">
        <v>1</v>
      </c>
      <c r="M10095" t="s">
        <v>361</v>
      </c>
    </row>
    <row r="10096" spans="1:13" x14ac:dyDescent="0.2">
      <c r="A10096" s="47">
        <v>44003.583333333336</v>
      </c>
      <c r="B10096">
        <v>3</v>
      </c>
      <c r="G10096" s="12">
        <f t="shared" si="629"/>
        <v>2020</v>
      </c>
      <c r="H10096" s="12">
        <f t="shared" si="630"/>
        <v>6</v>
      </c>
      <c r="I10096" s="12">
        <f t="shared" si="631"/>
        <v>21</v>
      </c>
      <c r="J10096" s="51">
        <f t="shared" si="632"/>
        <v>44003</v>
      </c>
      <c r="K10096" t="str">
        <f>VLOOKUP(B:B,'Справочник по тт'!$A$2:$C$5,3,0)</f>
        <v>"Парабола"</v>
      </c>
      <c r="L10096" s="23">
        <v>1</v>
      </c>
      <c r="M10096" t="s">
        <v>361</v>
      </c>
    </row>
    <row r="10097" spans="1:13" x14ac:dyDescent="0.2">
      <c r="A10097" s="47">
        <v>44003.583333333336</v>
      </c>
      <c r="B10097">
        <v>3</v>
      </c>
      <c r="G10097" s="12">
        <f t="shared" si="629"/>
        <v>2020</v>
      </c>
      <c r="H10097" s="12">
        <f t="shared" si="630"/>
        <v>6</v>
      </c>
      <c r="I10097" s="12">
        <f t="shared" si="631"/>
        <v>21</v>
      </c>
      <c r="J10097" s="51">
        <f t="shared" si="632"/>
        <v>44003</v>
      </c>
      <c r="K10097" t="str">
        <f>VLOOKUP(B:B,'Справочник по тт'!$A$2:$C$5,3,0)</f>
        <v>"Парабола"</v>
      </c>
      <c r="L10097" s="23">
        <v>1</v>
      </c>
      <c r="M10097" t="s">
        <v>361</v>
      </c>
    </row>
    <row r="10098" spans="1:13" x14ac:dyDescent="0.2">
      <c r="A10098" s="47">
        <v>44003.604166666664</v>
      </c>
      <c r="B10098">
        <v>3</v>
      </c>
      <c r="G10098" s="12">
        <f t="shared" si="629"/>
        <v>2020</v>
      </c>
      <c r="H10098" s="12">
        <f t="shared" si="630"/>
        <v>6</v>
      </c>
      <c r="I10098" s="12">
        <f t="shared" si="631"/>
        <v>21</v>
      </c>
      <c r="J10098" s="51">
        <f t="shared" si="632"/>
        <v>44003</v>
      </c>
      <c r="K10098" t="str">
        <f>VLOOKUP(B:B,'Справочник по тт'!$A$2:$C$5,3,0)</f>
        <v>"Парабола"</v>
      </c>
      <c r="L10098" s="23">
        <v>1</v>
      </c>
      <c r="M10098" t="s">
        <v>361</v>
      </c>
    </row>
    <row r="10099" spans="1:13" x14ac:dyDescent="0.2">
      <c r="A10099" s="47">
        <v>44003.606932870367</v>
      </c>
      <c r="B10099">
        <v>3</v>
      </c>
      <c r="G10099" s="12">
        <f t="shared" si="629"/>
        <v>2020</v>
      </c>
      <c r="H10099" s="12">
        <f t="shared" si="630"/>
        <v>6</v>
      </c>
      <c r="I10099" s="12">
        <f t="shared" si="631"/>
        <v>21</v>
      </c>
      <c r="J10099" s="51">
        <f t="shared" si="632"/>
        <v>44003</v>
      </c>
      <c r="K10099" t="str">
        <f>VLOOKUP(B:B,'Справочник по тт'!$A$2:$C$5,3,0)</f>
        <v>"Парабола"</v>
      </c>
      <c r="L10099" s="23">
        <v>1</v>
      </c>
      <c r="M10099" t="s">
        <v>361</v>
      </c>
    </row>
    <row r="10100" spans="1:13" x14ac:dyDescent="0.2">
      <c r="A10100" s="47">
        <v>44003.625</v>
      </c>
      <c r="B10100">
        <v>3</v>
      </c>
      <c r="G10100" s="12">
        <f t="shared" si="629"/>
        <v>2020</v>
      </c>
      <c r="H10100" s="12">
        <f t="shared" si="630"/>
        <v>6</v>
      </c>
      <c r="I10100" s="12">
        <f t="shared" si="631"/>
        <v>21</v>
      </c>
      <c r="J10100" s="51">
        <f t="shared" si="632"/>
        <v>44003</v>
      </c>
      <c r="K10100" t="str">
        <f>VLOOKUP(B:B,'Справочник по тт'!$A$2:$C$5,3,0)</f>
        <v>"Парабола"</v>
      </c>
      <c r="L10100" s="23">
        <v>1</v>
      </c>
      <c r="M10100" t="s">
        <v>361</v>
      </c>
    </row>
    <row r="10101" spans="1:13" x14ac:dyDescent="0.2">
      <c r="A10101" s="47">
        <v>44003.625</v>
      </c>
      <c r="B10101">
        <v>3</v>
      </c>
      <c r="G10101" s="12">
        <f t="shared" si="629"/>
        <v>2020</v>
      </c>
      <c r="H10101" s="12">
        <f t="shared" si="630"/>
        <v>6</v>
      </c>
      <c r="I10101" s="12">
        <f t="shared" si="631"/>
        <v>21</v>
      </c>
      <c r="J10101" s="51">
        <f t="shared" si="632"/>
        <v>44003</v>
      </c>
      <c r="K10101" t="str">
        <f>VLOOKUP(B:B,'Справочник по тт'!$A$2:$C$5,3,0)</f>
        <v>"Парабола"</v>
      </c>
      <c r="L10101" s="23">
        <v>1</v>
      </c>
      <c r="M10101" t="s">
        <v>361</v>
      </c>
    </row>
    <row r="10102" spans="1:13" x14ac:dyDescent="0.2">
      <c r="A10102" s="47">
        <v>44003.625</v>
      </c>
      <c r="B10102">
        <v>3</v>
      </c>
      <c r="G10102" s="12">
        <f t="shared" si="629"/>
        <v>2020</v>
      </c>
      <c r="H10102" s="12">
        <f t="shared" si="630"/>
        <v>6</v>
      </c>
      <c r="I10102" s="12">
        <f t="shared" si="631"/>
        <v>21</v>
      </c>
      <c r="J10102" s="51">
        <f t="shared" si="632"/>
        <v>44003</v>
      </c>
      <c r="K10102" t="str">
        <f>VLOOKUP(B:B,'Справочник по тт'!$A$2:$C$5,3,0)</f>
        <v>"Парабола"</v>
      </c>
      <c r="L10102" s="23">
        <v>1</v>
      </c>
      <c r="M10102" t="s">
        <v>361</v>
      </c>
    </row>
    <row r="10103" spans="1:13" x14ac:dyDescent="0.2">
      <c r="A10103" s="47">
        <v>44003.625</v>
      </c>
      <c r="B10103">
        <v>3</v>
      </c>
      <c r="G10103" s="12">
        <f t="shared" si="629"/>
        <v>2020</v>
      </c>
      <c r="H10103" s="12">
        <f t="shared" si="630"/>
        <v>6</v>
      </c>
      <c r="I10103" s="12">
        <f t="shared" si="631"/>
        <v>21</v>
      </c>
      <c r="J10103" s="51">
        <f t="shared" si="632"/>
        <v>44003</v>
      </c>
      <c r="K10103" t="str">
        <f>VLOOKUP(B:B,'Справочник по тт'!$A$2:$C$5,3,0)</f>
        <v>"Парабола"</v>
      </c>
      <c r="L10103" s="23">
        <v>1</v>
      </c>
      <c r="M10103" t="s">
        <v>361</v>
      </c>
    </row>
    <row r="10104" spans="1:13" x14ac:dyDescent="0.2">
      <c r="A10104" s="47">
        <v>44003.625</v>
      </c>
      <c r="B10104">
        <v>3</v>
      </c>
      <c r="G10104" s="12">
        <f t="shared" si="629"/>
        <v>2020</v>
      </c>
      <c r="H10104" s="12">
        <f t="shared" si="630"/>
        <v>6</v>
      </c>
      <c r="I10104" s="12">
        <f t="shared" si="631"/>
        <v>21</v>
      </c>
      <c r="J10104" s="51">
        <f t="shared" si="632"/>
        <v>44003</v>
      </c>
      <c r="K10104" t="str">
        <f>VLOOKUP(B:B,'Справочник по тт'!$A$2:$C$5,3,0)</f>
        <v>"Парабола"</v>
      </c>
      <c r="L10104" s="23">
        <v>1</v>
      </c>
      <c r="M10104" t="s">
        <v>361</v>
      </c>
    </row>
    <row r="10105" spans="1:13" x14ac:dyDescent="0.2">
      <c r="A10105" s="47">
        <v>44003.625</v>
      </c>
      <c r="B10105">
        <v>3</v>
      </c>
      <c r="G10105" s="12">
        <f t="shared" si="629"/>
        <v>2020</v>
      </c>
      <c r="H10105" s="12">
        <f t="shared" si="630"/>
        <v>6</v>
      </c>
      <c r="I10105" s="12">
        <f t="shared" si="631"/>
        <v>21</v>
      </c>
      <c r="J10105" s="51">
        <f t="shared" si="632"/>
        <v>44003</v>
      </c>
      <c r="K10105" t="str">
        <f>VLOOKUP(B:B,'Справочник по тт'!$A$2:$C$5,3,0)</f>
        <v>"Парабола"</v>
      </c>
      <c r="L10105" s="23">
        <v>1</v>
      </c>
      <c r="M10105" t="s">
        <v>361</v>
      </c>
    </row>
    <row r="10106" spans="1:13" x14ac:dyDescent="0.2">
      <c r="A10106" s="47">
        <v>44003.625</v>
      </c>
      <c r="B10106">
        <v>3</v>
      </c>
      <c r="G10106" s="12">
        <f t="shared" si="629"/>
        <v>2020</v>
      </c>
      <c r="H10106" s="12">
        <f t="shared" si="630"/>
        <v>6</v>
      </c>
      <c r="I10106" s="12">
        <f t="shared" si="631"/>
        <v>21</v>
      </c>
      <c r="J10106" s="51">
        <f t="shared" si="632"/>
        <v>44003</v>
      </c>
      <c r="K10106" t="str">
        <f>VLOOKUP(B:B,'Справочник по тт'!$A$2:$C$5,3,0)</f>
        <v>"Парабола"</v>
      </c>
      <c r="L10106" s="23">
        <v>1</v>
      </c>
      <c r="M10106" t="s">
        <v>361</v>
      </c>
    </row>
    <row r="10107" spans="1:13" x14ac:dyDescent="0.2">
      <c r="A10107" s="47">
        <v>44003.625</v>
      </c>
      <c r="B10107">
        <v>3</v>
      </c>
      <c r="G10107" s="12">
        <f t="shared" si="629"/>
        <v>2020</v>
      </c>
      <c r="H10107" s="12">
        <f t="shared" si="630"/>
        <v>6</v>
      </c>
      <c r="I10107" s="12">
        <f t="shared" si="631"/>
        <v>21</v>
      </c>
      <c r="J10107" s="51">
        <f t="shared" si="632"/>
        <v>44003</v>
      </c>
      <c r="K10107" t="str">
        <f>VLOOKUP(B:B,'Справочник по тт'!$A$2:$C$5,3,0)</f>
        <v>"Парабола"</v>
      </c>
      <c r="L10107" s="23">
        <v>1</v>
      </c>
      <c r="M10107" t="s">
        <v>361</v>
      </c>
    </row>
    <row r="10108" spans="1:13" x14ac:dyDescent="0.2">
      <c r="A10108" s="47">
        <v>44003.638888888891</v>
      </c>
      <c r="B10108">
        <v>3</v>
      </c>
      <c r="G10108" s="12">
        <f t="shared" si="629"/>
        <v>2020</v>
      </c>
      <c r="H10108" s="12">
        <f t="shared" si="630"/>
        <v>6</v>
      </c>
      <c r="I10108" s="12">
        <f t="shared" si="631"/>
        <v>21</v>
      </c>
      <c r="J10108" s="51">
        <f t="shared" si="632"/>
        <v>44003</v>
      </c>
      <c r="K10108" t="str">
        <f>VLOOKUP(B:B,'Справочник по тт'!$A$2:$C$5,3,0)</f>
        <v>"Парабола"</v>
      </c>
      <c r="L10108" s="23">
        <v>1</v>
      </c>
      <c r="M10108" t="s">
        <v>361</v>
      </c>
    </row>
    <row r="10109" spans="1:13" x14ac:dyDescent="0.2">
      <c r="A10109" s="47">
        <v>44003.638888888891</v>
      </c>
      <c r="B10109">
        <v>3</v>
      </c>
      <c r="G10109" s="12">
        <f t="shared" si="629"/>
        <v>2020</v>
      </c>
      <c r="H10109" s="12">
        <f t="shared" si="630"/>
        <v>6</v>
      </c>
      <c r="I10109" s="12">
        <f t="shared" si="631"/>
        <v>21</v>
      </c>
      <c r="J10109" s="51">
        <f t="shared" si="632"/>
        <v>44003</v>
      </c>
      <c r="K10109" t="str">
        <f>VLOOKUP(B:B,'Справочник по тт'!$A$2:$C$5,3,0)</f>
        <v>"Парабола"</v>
      </c>
      <c r="L10109" s="23">
        <v>1</v>
      </c>
      <c r="M10109" t="s">
        <v>361</v>
      </c>
    </row>
    <row r="10110" spans="1:13" x14ac:dyDescent="0.2">
      <c r="A10110" s="47">
        <v>44003.666666666664</v>
      </c>
      <c r="B10110">
        <v>3</v>
      </c>
      <c r="G10110" s="12">
        <f t="shared" si="629"/>
        <v>2020</v>
      </c>
      <c r="H10110" s="12">
        <f t="shared" si="630"/>
        <v>6</v>
      </c>
      <c r="I10110" s="12">
        <f t="shared" si="631"/>
        <v>21</v>
      </c>
      <c r="J10110" s="51">
        <f t="shared" si="632"/>
        <v>44003</v>
      </c>
      <c r="K10110" t="str">
        <f>VLOOKUP(B:B,'Справочник по тт'!$A$2:$C$5,3,0)</f>
        <v>"Парабола"</v>
      </c>
      <c r="L10110" s="23">
        <v>1</v>
      </c>
      <c r="M10110" t="s">
        <v>361</v>
      </c>
    </row>
    <row r="10111" spans="1:13" x14ac:dyDescent="0.2">
      <c r="A10111" s="47">
        <v>44003.666666666664</v>
      </c>
      <c r="B10111">
        <v>3</v>
      </c>
      <c r="G10111" s="12">
        <f t="shared" si="629"/>
        <v>2020</v>
      </c>
      <c r="H10111" s="12">
        <f t="shared" si="630"/>
        <v>6</v>
      </c>
      <c r="I10111" s="12">
        <f t="shared" si="631"/>
        <v>21</v>
      </c>
      <c r="J10111" s="51">
        <f t="shared" si="632"/>
        <v>44003</v>
      </c>
      <c r="K10111" t="str">
        <f>VLOOKUP(B:B,'Справочник по тт'!$A$2:$C$5,3,0)</f>
        <v>"Парабола"</v>
      </c>
      <c r="L10111" s="23">
        <v>1</v>
      </c>
      <c r="M10111" t="s">
        <v>361</v>
      </c>
    </row>
    <row r="10112" spans="1:13" x14ac:dyDescent="0.2">
      <c r="A10112" s="47">
        <v>44003.666666666664</v>
      </c>
      <c r="B10112">
        <v>3</v>
      </c>
      <c r="G10112" s="12">
        <f t="shared" si="629"/>
        <v>2020</v>
      </c>
      <c r="H10112" s="12">
        <f t="shared" si="630"/>
        <v>6</v>
      </c>
      <c r="I10112" s="12">
        <f t="shared" si="631"/>
        <v>21</v>
      </c>
      <c r="J10112" s="51">
        <f t="shared" si="632"/>
        <v>44003</v>
      </c>
      <c r="K10112" t="str">
        <f>VLOOKUP(B:B,'Справочник по тт'!$A$2:$C$5,3,0)</f>
        <v>"Парабола"</v>
      </c>
      <c r="L10112" s="23">
        <v>1</v>
      </c>
      <c r="M10112" t="s">
        <v>361</v>
      </c>
    </row>
    <row r="10113" spans="1:13" x14ac:dyDescent="0.2">
      <c r="A10113" s="47">
        <v>44003.666666666664</v>
      </c>
      <c r="B10113">
        <v>3</v>
      </c>
      <c r="G10113" s="12">
        <f t="shared" si="629"/>
        <v>2020</v>
      </c>
      <c r="H10113" s="12">
        <f t="shared" si="630"/>
        <v>6</v>
      </c>
      <c r="I10113" s="12">
        <f t="shared" si="631"/>
        <v>21</v>
      </c>
      <c r="J10113" s="51">
        <f t="shared" si="632"/>
        <v>44003</v>
      </c>
      <c r="K10113" t="str">
        <f>VLOOKUP(B:B,'Справочник по тт'!$A$2:$C$5,3,0)</f>
        <v>"Парабола"</v>
      </c>
      <c r="L10113" s="23">
        <v>1</v>
      </c>
      <c r="M10113" t="s">
        <v>361</v>
      </c>
    </row>
    <row r="10114" spans="1:13" x14ac:dyDescent="0.2">
      <c r="A10114" s="47">
        <v>44003.670138888891</v>
      </c>
      <c r="B10114">
        <v>3</v>
      </c>
      <c r="G10114" s="12">
        <f t="shared" si="629"/>
        <v>2020</v>
      </c>
      <c r="H10114" s="12">
        <f t="shared" si="630"/>
        <v>6</v>
      </c>
      <c r="I10114" s="12">
        <f t="shared" si="631"/>
        <v>21</v>
      </c>
      <c r="J10114" s="51">
        <f t="shared" si="632"/>
        <v>44003</v>
      </c>
      <c r="K10114" t="str">
        <f>VLOOKUP(B:B,'Справочник по тт'!$A$2:$C$5,3,0)</f>
        <v>"Парабола"</v>
      </c>
      <c r="L10114" s="23">
        <v>1</v>
      </c>
      <c r="M10114" t="s">
        <v>361</v>
      </c>
    </row>
    <row r="10115" spans="1:13" x14ac:dyDescent="0.2">
      <c r="A10115" s="47">
        <v>44003.694444444445</v>
      </c>
      <c r="B10115">
        <v>3</v>
      </c>
      <c r="G10115" s="12">
        <f t="shared" ref="G10115:G10178" si="633">YEAR(A10115)</f>
        <v>2020</v>
      </c>
      <c r="H10115" s="12">
        <f t="shared" ref="H10115:H10178" si="634">MONTH(A10115)</f>
        <v>6</v>
      </c>
      <c r="I10115" s="12">
        <f t="shared" ref="I10115:I10178" si="635">DAY(A10115)</f>
        <v>21</v>
      </c>
      <c r="J10115" s="51">
        <f t="shared" ref="J10115:J10178" si="636">DATE(G:G,H:H,I:I)</f>
        <v>44003</v>
      </c>
      <c r="K10115" t="str">
        <f>VLOOKUP(B:B,'Справочник по тт'!$A$2:$C$5,3,0)</f>
        <v>"Парабола"</v>
      </c>
      <c r="L10115" s="23">
        <v>1</v>
      </c>
      <c r="M10115" t="s">
        <v>361</v>
      </c>
    </row>
    <row r="10116" spans="1:13" x14ac:dyDescent="0.2">
      <c r="A10116" s="47">
        <v>44003.708333333336</v>
      </c>
      <c r="B10116">
        <v>3</v>
      </c>
      <c r="G10116" s="12">
        <f t="shared" si="633"/>
        <v>2020</v>
      </c>
      <c r="H10116" s="12">
        <f t="shared" si="634"/>
        <v>6</v>
      </c>
      <c r="I10116" s="12">
        <f t="shared" si="635"/>
        <v>21</v>
      </c>
      <c r="J10116" s="51">
        <f t="shared" si="636"/>
        <v>44003</v>
      </c>
      <c r="K10116" t="str">
        <f>VLOOKUP(B:B,'Справочник по тт'!$A$2:$C$5,3,0)</f>
        <v>"Парабола"</v>
      </c>
      <c r="L10116" s="23">
        <v>1</v>
      </c>
      <c r="M10116" t="s">
        <v>361</v>
      </c>
    </row>
    <row r="10117" spans="1:13" x14ac:dyDescent="0.2">
      <c r="A10117" s="47">
        <v>44003.72142361111</v>
      </c>
      <c r="B10117">
        <v>3</v>
      </c>
      <c r="G10117" s="12">
        <f t="shared" si="633"/>
        <v>2020</v>
      </c>
      <c r="H10117" s="12">
        <f t="shared" si="634"/>
        <v>6</v>
      </c>
      <c r="I10117" s="12">
        <f t="shared" si="635"/>
        <v>21</v>
      </c>
      <c r="J10117" s="51">
        <f t="shared" si="636"/>
        <v>44003</v>
      </c>
      <c r="K10117" t="str">
        <f>VLOOKUP(B:B,'Справочник по тт'!$A$2:$C$5,3,0)</f>
        <v>"Парабола"</v>
      </c>
      <c r="L10117" s="23">
        <v>1</v>
      </c>
      <c r="M10117" t="s">
        <v>361</v>
      </c>
    </row>
    <row r="10118" spans="1:13" x14ac:dyDescent="0.2">
      <c r="A10118" s="47">
        <v>44003.75</v>
      </c>
      <c r="B10118">
        <v>3</v>
      </c>
      <c r="G10118" s="12">
        <f t="shared" si="633"/>
        <v>2020</v>
      </c>
      <c r="H10118" s="12">
        <f t="shared" si="634"/>
        <v>6</v>
      </c>
      <c r="I10118" s="12">
        <f t="shared" si="635"/>
        <v>21</v>
      </c>
      <c r="J10118" s="51">
        <f t="shared" si="636"/>
        <v>44003</v>
      </c>
      <c r="K10118" t="str">
        <f>VLOOKUP(B:B,'Справочник по тт'!$A$2:$C$5,3,0)</f>
        <v>"Парабола"</v>
      </c>
      <c r="L10118" s="23">
        <v>1</v>
      </c>
      <c r="M10118" t="s">
        <v>361</v>
      </c>
    </row>
    <row r="10119" spans="1:13" x14ac:dyDescent="0.2">
      <c r="A10119" s="47">
        <v>44003.75</v>
      </c>
      <c r="B10119">
        <v>3</v>
      </c>
      <c r="G10119" s="12">
        <f t="shared" si="633"/>
        <v>2020</v>
      </c>
      <c r="H10119" s="12">
        <f t="shared" si="634"/>
        <v>6</v>
      </c>
      <c r="I10119" s="12">
        <f t="shared" si="635"/>
        <v>21</v>
      </c>
      <c r="J10119" s="51">
        <f t="shared" si="636"/>
        <v>44003</v>
      </c>
      <c r="K10119" t="str">
        <f>VLOOKUP(B:B,'Справочник по тт'!$A$2:$C$5,3,0)</f>
        <v>"Парабола"</v>
      </c>
      <c r="L10119" s="23">
        <v>1</v>
      </c>
      <c r="M10119" t="s">
        <v>361</v>
      </c>
    </row>
    <row r="10120" spans="1:13" x14ac:dyDescent="0.2">
      <c r="A10120" s="47">
        <v>44003.775000000001</v>
      </c>
      <c r="B10120">
        <v>3</v>
      </c>
      <c r="G10120" s="12">
        <f t="shared" si="633"/>
        <v>2020</v>
      </c>
      <c r="H10120" s="12">
        <f t="shared" si="634"/>
        <v>6</v>
      </c>
      <c r="I10120" s="12">
        <f t="shared" si="635"/>
        <v>21</v>
      </c>
      <c r="J10120" s="51">
        <f t="shared" si="636"/>
        <v>44003</v>
      </c>
      <c r="K10120" t="str">
        <f>VLOOKUP(B:B,'Справочник по тт'!$A$2:$C$5,3,0)</f>
        <v>"Парабола"</v>
      </c>
      <c r="L10120" s="23">
        <v>1</v>
      </c>
      <c r="M10120" t="s">
        <v>361</v>
      </c>
    </row>
    <row r="10121" spans="1:13" x14ac:dyDescent="0.2">
      <c r="A10121" s="47">
        <v>44003.791666666664</v>
      </c>
      <c r="B10121">
        <v>3</v>
      </c>
      <c r="G10121" s="12">
        <f t="shared" si="633"/>
        <v>2020</v>
      </c>
      <c r="H10121" s="12">
        <f t="shared" si="634"/>
        <v>6</v>
      </c>
      <c r="I10121" s="12">
        <f t="shared" si="635"/>
        <v>21</v>
      </c>
      <c r="J10121" s="51">
        <f t="shared" si="636"/>
        <v>44003</v>
      </c>
      <c r="K10121" t="str">
        <f>VLOOKUP(B:B,'Справочник по тт'!$A$2:$C$5,3,0)</f>
        <v>"Парабола"</v>
      </c>
      <c r="L10121" s="23">
        <v>1</v>
      </c>
      <c r="M10121" t="s">
        <v>361</v>
      </c>
    </row>
    <row r="10122" spans="1:13" x14ac:dyDescent="0.2">
      <c r="A10122" s="47">
        <v>44003.875</v>
      </c>
      <c r="B10122">
        <v>3</v>
      </c>
      <c r="G10122" s="12">
        <f t="shared" si="633"/>
        <v>2020</v>
      </c>
      <c r="H10122" s="12">
        <f t="shared" si="634"/>
        <v>6</v>
      </c>
      <c r="I10122" s="12">
        <f t="shared" si="635"/>
        <v>21</v>
      </c>
      <c r="J10122" s="51">
        <f t="shared" si="636"/>
        <v>44003</v>
      </c>
      <c r="K10122" t="str">
        <f>VLOOKUP(B:B,'Справочник по тт'!$A$2:$C$5,3,0)</f>
        <v>"Парабола"</v>
      </c>
      <c r="L10122" s="23">
        <v>1</v>
      </c>
      <c r="M10122" t="s">
        <v>361</v>
      </c>
    </row>
    <row r="10123" spans="1:13" x14ac:dyDescent="0.2">
      <c r="A10123" s="47">
        <v>44003.875</v>
      </c>
      <c r="B10123">
        <v>3</v>
      </c>
      <c r="G10123" s="12">
        <f t="shared" si="633"/>
        <v>2020</v>
      </c>
      <c r="H10123" s="12">
        <f t="shared" si="634"/>
        <v>6</v>
      </c>
      <c r="I10123" s="12">
        <f t="shared" si="635"/>
        <v>21</v>
      </c>
      <c r="J10123" s="51">
        <f t="shared" si="636"/>
        <v>44003</v>
      </c>
      <c r="K10123" t="str">
        <f>VLOOKUP(B:B,'Справочник по тт'!$A$2:$C$5,3,0)</f>
        <v>"Парабола"</v>
      </c>
      <c r="L10123" s="23">
        <v>1</v>
      </c>
      <c r="M10123" t="s">
        <v>361</v>
      </c>
    </row>
    <row r="10124" spans="1:13" x14ac:dyDescent="0.2">
      <c r="A10124" s="47">
        <v>44003.916666666664</v>
      </c>
      <c r="B10124">
        <v>3</v>
      </c>
      <c r="G10124" s="12">
        <f t="shared" si="633"/>
        <v>2020</v>
      </c>
      <c r="H10124" s="12">
        <f t="shared" si="634"/>
        <v>6</v>
      </c>
      <c r="I10124" s="12">
        <f t="shared" si="635"/>
        <v>21</v>
      </c>
      <c r="J10124" s="51">
        <f t="shared" si="636"/>
        <v>44003</v>
      </c>
      <c r="K10124" t="str">
        <f>VLOOKUP(B:B,'Справочник по тт'!$A$2:$C$5,3,0)</f>
        <v>"Парабола"</v>
      </c>
      <c r="L10124" s="23">
        <v>1</v>
      </c>
      <c r="M10124" t="s">
        <v>361</v>
      </c>
    </row>
    <row r="10125" spans="1:13" x14ac:dyDescent="0.2">
      <c r="A10125" s="47">
        <v>44004.208333333336</v>
      </c>
      <c r="B10125">
        <v>3</v>
      </c>
      <c r="G10125" s="12">
        <f t="shared" si="633"/>
        <v>2020</v>
      </c>
      <c r="H10125" s="12">
        <f t="shared" si="634"/>
        <v>6</v>
      </c>
      <c r="I10125" s="12">
        <f t="shared" si="635"/>
        <v>22</v>
      </c>
      <c r="J10125" s="51">
        <f t="shared" si="636"/>
        <v>44004</v>
      </c>
      <c r="K10125" t="str">
        <f>VLOOKUP(B:B,'Справочник по тт'!$A$2:$C$5,3,0)</f>
        <v>"Парабола"</v>
      </c>
      <c r="L10125" s="23">
        <v>1</v>
      </c>
      <c r="M10125" t="s">
        <v>361</v>
      </c>
    </row>
    <row r="10126" spans="1:13" x14ac:dyDescent="0.2">
      <c r="A10126" s="47">
        <v>44004.208333333336</v>
      </c>
      <c r="B10126">
        <v>3</v>
      </c>
      <c r="G10126" s="12">
        <f t="shared" si="633"/>
        <v>2020</v>
      </c>
      <c r="H10126" s="12">
        <f t="shared" si="634"/>
        <v>6</v>
      </c>
      <c r="I10126" s="12">
        <f t="shared" si="635"/>
        <v>22</v>
      </c>
      <c r="J10126" s="51">
        <f t="shared" si="636"/>
        <v>44004</v>
      </c>
      <c r="K10126" t="str">
        <f>VLOOKUP(B:B,'Справочник по тт'!$A$2:$C$5,3,0)</f>
        <v>"Парабола"</v>
      </c>
      <c r="L10126" s="23">
        <v>1</v>
      </c>
      <c r="M10126" t="s">
        <v>361</v>
      </c>
    </row>
    <row r="10127" spans="1:13" x14ac:dyDescent="0.2">
      <c r="A10127" s="47">
        <v>44004.25</v>
      </c>
      <c r="B10127">
        <v>3</v>
      </c>
      <c r="G10127" s="12">
        <f t="shared" si="633"/>
        <v>2020</v>
      </c>
      <c r="H10127" s="12">
        <f t="shared" si="634"/>
        <v>6</v>
      </c>
      <c r="I10127" s="12">
        <f t="shared" si="635"/>
        <v>22</v>
      </c>
      <c r="J10127" s="51">
        <f t="shared" si="636"/>
        <v>44004</v>
      </c>
      <c r="K10127" t="str">
        <f>VLOOKUP(B:B,'Справочник по тт'!$A$2:$C$5,3,0)</f>
        <v>"Парабола"</v>
      </c>
      <c r="L10127" s="23">
        <v>1</v>
      </c>
      <c r="M10127" t="s">
        <v>361</v>
      </c>
    </row>
    <row r="10128" spans="1:13" x14ac:dyDescent="0.2">
      <c r="A10128" s="47">
        <v>44004.291666666664</v>
      </c>
      <c r="B10128">
        <v>3</v>
      </c>
      <c r="G10128" s="12">
        <f t="shared" si="633"/>
        <v>2020</v>
      </c>
      <c r="H10128" s="12">
        <f t="shared" si="634"/>
        <v>6</v>
      </c>
      <c r="I10128" s="12">
        <f t="shared" si="635"/>
        <v>22</v>
      </c>
      <c r="J10128" s="51">
        <f t="shared" si="636"/>
        <v>44004</v>
      </c>
      <c r="K10128" t="str">
        <f>VLOOKUP(B:B,'Справочник по тт'!$A$2:$C$5,3,0)</f>
        <v>"Парабола"</v>
      </c>
      <c r="L10128" s="23">
        <v>1</v>
      </c>
      <c r="M10128" t="s">
        <v>361</v>
      </c>
    </row>
    <row r="10129" spans="1:13" x14ac:dyDescent="0.2">
      <c r="A10129" s="47">
        <v>44004.291666666664</v>
      </c>
      <c r="B10129">
        <v>3</v>
      </c>
      <c r="G10129" s="12">
        <f t="shared" si="633"/>
        <v>2020</v>
      </c>
      <c r="H10129" s="12">
        <f t="shared" si="634"/>
        <v>6</v>
      </c>
      <c r="I10129" s="12">
        <f t="shared" si="635"/>
        <v>22</v>
      </c>
      <c r="J10129" s="51">
        <f t="shared" si="636"/>
        <v>44004</v>
      </c>
      <c r="K10129" t="str">
        <f>VLOOKUP(B:B,'Справочник по тт'!$A$2:$C$5,3,0)</f>
        <v>"Парабола"</v>
      </c>
      <c r="L10129" s="23">
        <v>1</v>
      </c>
      <c r="M10129" t="s">
        <v>361</v>
      </c>
    </row>
    <row r="10130" spans="1:13" x14ac:dyDescent="0.2">
      <c r="A10130" s="47">
        <v>44004.291666666664</v>
      </c>
      <c r="B10130">
        <v>3</v>
      </c>
      <c r="G10130" s="12">
        <f t="shared" si="633"/>
        <v>2020</v>
      </c>
      <c r="H10130" s="12">
        <f t="shared" si="634"/>
        <v>6</v>
      </c>
      <c r="I10130" s="12">
        <f t="shared" si="635"/>
        <v>22</v>
      </c>
      <c r="J10130" s="51">
        <f t="shared" si="636"/>
        <v>44004</v>
      </c>
      <c r="K10130" t="str">
        <f>VLOOKUP(B:B,'Справочник по тт'!$A$2:$C$5,3,0)</f>
        <v>"Парабола"</v>
      </c>
      <c r="L10130" s="23">
        <v>1</v>
      </c>
      <c r="M10130" t="s">
        <v>361</v>
      </c>
    </row>
    <row r="10131" spans="1:13" x14ac:dyDescent="0.2">
      <c r="A10131" s="47">
        <v>44004.333333333336</v>
      </c>
      <c r="B10131">
        <v>3</v>
      </c>
      <c r="G10131" s="12">
        <f t="shared" si="633"/>
        <v>2020</v>
      </c>
      <c r="H10131" s="12">
        <f t="shared" si="634"/>
        <v>6</v>
      </c>
      <c r="I10131" s="12">
        <f t="shared" si="635"/>
        <v>22</v>
      </c>
      <c r="J10131" s="51">
        <f t="shared" si="636"/>
        <v>44004</v>
      </c>
      <c r="K10131" t="str">
        <f>VLOOKUP(B:B,'Справочник по тт'!$A$2:$C$5,3,0)</f>
        <v>"Парабола"</v>
      </c>
      <c r="L10131" s="23">
        <v>1</v>
      </c>
      <c r="M10131" t="s">
        <v>361</v>
      </c>
    </row>
    <row r="10132" spans="1:13" x14ac:dyDescent="0.2">
      <c r="A10132" s="47">
        <v>44004.333333333336</v>
      </c>
      <c r="B10132">
        <v>4</v>
      </c>
      <c r="G10132" s="12">
        <f t="shared" si="633"/>
        <v>2020</v>
      </c>
      <c r="H10132" s="12">
        <f t="shared" si="634"/>
        <v>6</v>
      </c>
      <c r="I10132" s="12">
        <f t="shared" si="635"/>
        <v>22</v>
      </c>
      <c r="J10132" s="51">
        <f t="shared" si="636"/>
        <v>44004</v>
      </c>
      <c r="K10132" t="str">
        <f>VLOOKUP(B:B,'Справочник по тт'!$A$2:$C$5,3,0)</f>
        <v>"Первый"</v>
      </c>
      <c r="L10132" s="23">
        <v>1</v>
      </c>
      <c r="M10132" t="s">
        <v>362</v>
      </c>
    </row>
    <row r="10133" spans="1:13" x14ac:dyDescent="0.2">
      <c r="A10133" s="47">
        <v>44004.333333333336</v>
      </c>
      <c r="B10133">
        <v>4</v>
      </c>
      <c r="G10133" s="12">
        <f t="shared" si="633"/>
        <v>2020</v>
      </c>
      <c r="H10133" s="12">
        <f t="shared" si="634"/>
        <v>6</v>
      </c>
      <c r="I10133" s="12">
        <f t="shared" si="635"/>
        <v>22</v>
      </c>
      <c r="J10133" s="51">
        <f t="shared" si="636"/>
        <v>44004</v>
      </c>
      <c r="K10133" t="str">
        <f>VLOOKUP(B:B,'Справочник по тт'!$A$2:$C$5,3,0)</f>
        <v>"Первый"</v>
      </c>
      <c r="L10133" s="23">
        <v>1</v>
      </c>
      <c r="M10133" t="s">
        <v>362</v>
      </c>
    </row>
    <row r="10134" spans="1:13" x14ac:dyDescent="0.2">
      <c r="A10134" s="47">
        <v>44004.333333333336</v>
      </c>
      <c r="B10134">
        <v>4</v>
      </c>
      <c r="G10134" s="12">
        <f t="shared" si="633"/>
        <v>2020</v>
      </c>
      <c r="H10134" s="12">
        <f t="shared" si="634"/>
        <v>6</v>
      </c>
      <c r="I10134" s="12">
        <f t="shared" si="635"/>
        <v>22</v>
      </c>
      <c r="J10134" s="51">
        <f t="shared" si="636"/>
        <v>44004</v>
      </c>
      <c r="K10134" t="str">
        <f>VLOOKUP(B:B,'Справочник по тт'!$A$2:$C$5,3,0)</f>
        <v>"Первый"</v>
      </c>
      <c r="L10134" s="23">
        <v>1</v>
      </c>
      <c r="M10134" t="s">
        <v>362</v>
      </c>
    </row>
    <row r="10135" spans="1:13" x14ac:dyDescent="0.2">
      <c r="A10135" s="47">
        <v>44004.333333333336</v>
      </c>
      <c r="B10135">
        <v>4</v>
      </c>
      <c r="G10135" s="12">
        <f t="shared" si="633"/>
        <v>2020</v>
      </c>
      <c r="H10135" s="12">
        <f t="shared" si="634"/>
        <v>6</v>
      </c>
      <c r="I10135" s="12">
        <f t="shared" si="635"/>
        <v>22</v>
      </c>
      <c r="J10135" s="51">
        <f t="shared" si="636"/>
        <v>44004</v>
      </c>
      <c r="K10135" t="str">
        <f>VLOOKUP(B:B,'Справочник по тт'!$A$2:$C$5,3,0)</f>
        <v>"Первый"</v>
      </c>
      <c r="L10135" s="23">
        <v>1</v>
      </c>
      <c r="M10135" t="s">
        <v>362</v>
      </c>
    </row>
    <row r="10136" spans="1:13" x14ac:dyDescent="0.2">
      <c r="A10136" s="47">
        <v>44004.333333333336</v>
      </c>
      <c r="B10136">
        <v>4</v>
      </c>
      <c r="G10136" s="12">
        <f t="shared" si="633"/>
        <v>2020</v>
      </c>
      <c r="H10136" s="12">
        <f t="shared" si="634"/>
        <v>6</v>
      </c>
      <c r="I10136" s="12">
        <f t="shared" si="635"/>
        <v>22</v>
      </c>
      <c r="J10136" s="51">
        <f t="shared" si="636"/>
        <v>44004</v>
      </c>
      <c r="K10136" t="str">
        <f>VLOOKUP(B:B,'Справочник по тт'!$A$2:$C$5,3,0)</f>
        <v>"Первый"</v>
      </c>
      <c r="L10136" s="23">
        <v>1</v>
      </c>
      <c r="M10136" t="s">
        <v>362</v>
      </c>
    </row>
    <row r="10137" spans="1:13" x14ac:dyDescent="0.2">
      <c r="A10137" s="47">
        <v>44004.333333333336</v>
      </c>
      <c r="B10137">
        <v>4</v>
      </c>
      <c r="G10137" s="12">
        <f t="shared" si="633"/>
        <v>2020</v>
      </c>
      <c r="H10137" s="12">
        <f t="shared" si="634"/>
        <v>6</v>
      </c>
      <c r="I10137" s="12">
        <f t="shared" si="635"/>
        <v>22</v>
      </c>
      <c r="J10137" s="51">
        <f t="shared" si="636"/>
        <v>44004</v>
      </c>
      <c r="K10137" t="str">
        <f>VLOOKUP(B:B,'Справочник по тт'!$A$2:$C$5,3,0)</f>
        <v>"Первый"</v>
      </c>
      <c r="L10137" s="23">
        <v>1</v>
      </c>
      <c r="M10137" t="s">
        <v>362</v>
      </c>
    </row>
    <row r="10138" spans="1:13" x14ac:dyDescent="0.2">
      <c r="A10138" s="47">
        <v>44004.333333333336</v>
      </c>
      <c r="B10138">
        <v>4</v>
      </c>
      <c r="G10138" s="12">
        <f t="shared" si="633"/>
        <v>2020</v>
      </c>
      <c r="H10138" s="12">
        <f t="shared" si="634"/>
        <v>6</v>
      </c>
      <c r="I10138" s="12">
        <f t="shared" si="635"/>
        <v>22</v>
      </c>
      <c r="J10138" s="51">
        <f t="shared" si="636"/>
        <v>44004</v>
      </c>
      <c r="K10138" t="str">
        <f>VLOOKUP(B:B,'Справочник по тт'!$A$2:$C$5,3,0)</f>
        <v>"Первый"</v>
      </c>
      <c r="L10138" s="23">
        <v>1</v>
      </c>
      <c r="M10138" t="s">
        <v>362</v>
      </c>
    </row>
    <row r="10139" spans="1:13" x14ac:dyDescent="0.2">
      <c r="A10139" s="47">
        <v>44004.333333333336</v>
      </c>
      <c r="B10139">
        <v>4</v>
      </c>
      <c r="G10139" s="12">
        <f t="shared" si="633"/>
        <v>2020</v>
      </c>
      <c r="H10139" s="12">
        <f t="shared" si="634"/>
        <v>6</v>
      </c>
      <c r="I10139" s="12">
        <f t="shared" si="635"/>
        <v>22</v>
      </c>
      <c r="J10139" s="51">
        <f t="shared" si="636"/>
        <v>44004</v>
      </c>
      <c r="K10139" t="str">
        <f>VLOOKUP(B:B,'Справочник по тт'!$A$2:$C$5,3,0)</f>
        <v>"Первый"</v>
      </c>
      <c r="L10139" s="23">
        <v>1</v>
      </c>
      <c r="M10139" t="s">
        <v>362</v>
      </c>
    </row>
    <row r="10140" spans="1:13" x14ac:dyDescent="0.2">
      <c r="A10140" s="47">
        <v>44004.333333333336</v>
      </c>
      <c r="B10140">
        <v>4</v>
      </c>
      <c r="G10140" s="12">
        <f t="shared" si="633"/>
        <v>2020</v>
      </c>
      <c r="H10140" s="12">
        <f t="shared" si="634"/>
        <v>6</v>
      </c>
      <c r="I10140" s="12">
        <f t="shared" si="635"/>
        <v>22</v>
      </c>
      <c r="J10140" s="51">
        <f t="shared" si="636"/>
        <v>44004</v>
      </c>
      <c r="K10140" t="str">
        <f>VLOOKUP(B:B,'Справочник по тт'!$A$2:$C$5,3,0)</f>
        <v>"Первый"</v>
      </c>
      <c r="L10140" s="23">
        <v>1</v>
      </c>
      <c r="M10140" t="s">
        <v>362</v>
      </c>
    </row>
    <row r="10141" spans="1:13" x14ac:dyDescent="0.2">
      <c r="A10141" s="47">
        <v>44004.354733796295</v>
      </c>
      <c r="B10141">
        <v>4</v>
      </c>
      <c r="G10141" s="12">
        <f t="shared" si="633"/>
        <v>2020</v>
      </c>
      <c r="H10141" s="12">
        <f t="shared" si="634"/>
        <v>6</v>
      </c>
      <c r="I10141" s="12">
        <f t="shared" si="635"/>
        <v>22</v>
      </c>
      <c r="J10141" s="51">
        <f t="shared" si="636"/>
        <v>44004</v>
      </c>
      <c r="K10141" t="str">
        <f>VLOOKUP(B:B,'Справочник по тт'!$A$2:$C$5,3,0)</f>
        <v>"Первый"</v>
      </c>
      <c r="L10141" s="23">
        <v>1</v>
      </c>
      <c r="M10141" t="s">
        <v>362</v>
      </c>
    </row>
    <row r="10142" spans="1:13" x14ac:dyDescent="0.2">
      <c r="A10142" s="47">
        <v>44004.375</v>
      </c>
      <c r="B10142">
        <v>4</v>
      </c>
      <c r="G10142" s="12">
        <f t="shared" si="633"/>
        <v>2020</v>
      </c>
      <c r="H10142" s="12">
        <f t="shared" si="634"/>
        <v>6</v>
      </c>
      <c r="I10142" s="12">
        <f t="shared" si="635"/>
        <v>22</v>
      </c>
      <c r="J10142" s="51">
        <f t="shared" si="636"/>
        <v>44004</v>
      </c>
      <c r="K10142" t="str">
        <f>VLOOKUP(B:B,'Справочник по тт'!$A$2:$C$5,3,0)</f>
        <v>"Первый"</v>
      </c>
      <c r="L10142" s="23">
        <v>1</v>
      </c>
      <c r="M10142" t="s">
        <v>362</v>
      </c>
    </row>
    <row r="10143" spans="1:13" x14ac:dyDescent="0.2">
      <c r="A10143" s="47">
        <v>44004.375</v>
      </c>
      <c r="B10143">
        <v>4</v>
      </c>
      <c r="G10143" s="12">
        <f t="shared" si="633"/>
        <v>2020</v>
      </c>
      <c r="H10143" s="12">
        <f t="shared" si="634"/>
        <v>6</v>
      </c>
      <c r="I10143" s="12">
        <f t="shared" si="635"/>
        <v>22</v>
      </c>
      <c r="J10143" s="51">
        <f t="shared" si="636"/>
        <v>44004</v>
      </c>
      <c r="K10143" t="str">
        <f>VLOOKUP(B:B,'Справочник по тт'!$A$2:$C$5,3,0)</f>
        <v>"Первый"</v>
      </c>
      <c r="L10143" s="23">
        <v>1</v>
      </c>
      <c r="M10143" t="s">
        <v>362</v>
      </c>
    </row>
    <row r="10144" spans="1:13" x14ac:dyDescent="0.2">
      <c r="A10144" s="47">
        <v>44004.375</v>
      </c>
      <c r="B10144">
        <v>4</v>
      </c>
      <c r="G10144" s="12">
        <f t="shared" si="633"/>
        <v>2020</v>
      </c>
      <c r="H10144" s="12">
        <f t="shared" si="634"/>
        <v>6</v>
      </c>
      <c r="I10144" s="12">
        <f t="shared" si="635"/>
        <v>22</v>
      </c>
      <c r="J10144" s="51">
        <f t="shared" si="636"/>
        <v>44004</v>
      </c>
      <c r="K10144" t="str">
        <f>VLOOKUP(B:B,'Справочник по тт'!$A$2:$C$5,3,0)</f>
        <v>"Первый"</v>
      </c>
      <c r="L10144" s="23">
        <v>1</v>
      </c>
      <c r="M10144" t="s">
        <v>362</v>
      </c>
    </row>
    <row r="10145" spans="1:13" x14ac:dyDescent="0.2">
      <c r="A10145" s="47">
        <v>44004.375</v>
      </c>
      <c r="B10145">
        <v>4</v>
      </c>
      <c r="G10145" s="12">
        <f t="shared" si="633"/>
        <v>2020</v>
      </c>
      <c r="H10145" s="12">
        <f t="shared" si="634"/>
        <v>6</v>
      </c>
      <c r="I10145" s="12">
        <f t="shared" si="635"/>
        <v>22</v>
      </c>
      <c r="J10145" s="51">
        <f t="shared" si="636"/>
        <v>44004</v>
      </c>
      <c r="K10145" t="str">
        <f>VLOOKUP(B:B,'Справочник по тт'!$A$2:$C$5,3,0)</f>
        <v>"Первый"</v>
      </c>
      <c r="L10145" s="23">
        <v>1</v>
      </c>
      <c r="M10145" t="s">
        <v>362</v>
      </c>
    </row>
    <row r="10146" spans="1:13" x14ac:dyDescent="0.2">
      <c r="A10146" s="47">
        <v>44004.375</v>
      </c>
      <c r="B10146">
        <v>4</v>
      </c>
      <c r="G10146" s="12">
        <f t="shared" si="633"/>
        <v>2020</v>
      </c>
      <c r="H10146" s="12">
        <f t="shared" si="634"/>
        <v>6</v>
      </c>
      <c r="I10146" s="12">
        <f t="shared" si="635"/>
        <v>22</v>
      </c>
      <c r="J10146" s="51">
        <f t="shared" si="636"/>
        <v>44004</v>
      </c>
      <c r="K10146" t="str">
        <f>VLOOKUP(B:B,'Справочник по тт'!$A$2:$C$5,3,0)</f>
        <v>"Первый"</v>
      </c>
      <c r="L10146" s="23">
        <v>1</v>
      </c>
      <c r="M10146" t="s">
        <v>362</v>
      </c>
    </row>
    <row r="10147" spans="1:13" x14ac:dyDescent="0.2">
      <c r="A10147" s="47">
        <v>44004.375</v>
      </c>
      <c r="B10147">
        <v>4</v>
      </c>
      <c r="G10147" s="12">
        <f t="shared" si="633"/>
        <v>2020</v>
      </c>
      <c r="H10147" s="12">
        <f t="shared" si="634"/>
        <v>6</v>
      </c>
      <c r="I10147" s="12">
        <f t="shared" si="635"/>
        <v>22</v>
      </c>
      <c r="J10147" s="51">
        <f t="shared" si="636"/>
        <v>44004</v>
      </c>
      <c r="K10147" t="str">
        <f>VLOOKUP(B:B,'Справочник по тт'!$A$2:$C$5,3,0)</f>
        <v>"Первый"</v>
      </c>
      <c r="L10147" s="23">
        <v>1</v>
      </c>
      <c r="M10147" t="s">
        <v>362</v>
      </c>
    </row>
    <row r="10148" spans="1:13" x14ac:dyDescent="0.2">
      <c r="A10148" s="47">
        <v>44004.375</v>
      </c>
      <c r="B10148">
        <v>4</v>
      </c>
      <c r="G10148" s="12">
        <f t="shared" si="633"/>
        <v>2020</v>
      </c>
      <c r="H10148" s="12">
        <f t="shared" si="634"/>
        <v>6</v>
      </c>
      <c r="I10148" s="12">
        <f t="shared" si="635"/>
        <v>22</v>
      </c>
      <c r="J10148" s="51">
        <f t="shared" si="636"/>
        <v>44004</v>
      </c>
      <c r="K10148" t="str">
        <f>VLOOKUP(B:B,'Справочник по тт'!$A$2:$C$5,3,0)</f>
        <v>"Первый"</v>
      </c>
      <c r="L10148" s="23">
        <v>1</v>
      </c>
      <c r="M10148" t="s">
        <v>362</v>
      </c>
    </row>
    <row r="10149" spans="1:13" x14ac:dyDescent="0.2">
      <c r="A10149" s="47">
        <v>44004.375</v>
      </c>
      <c r="B10149">
        <v>4</v>
      </c>
      <c r="G10149" s="12">
        <f t="shared" si="633"/>
        <v>2020</v>
      </c>
      <c r="H10149" s="12">
        <f t="shared" si="634"/>
        <v>6</v>
      </c>
      <c r="I10149" s="12">
        <f t="shared" si="635"/>
        <v>22</v>
      </c>
      <c r="J10149" s="51">
        <f t="shared" si="636"/>
        <v>44004</v>
      </c>
      <c r="K10149" t="str">
        <f>VLOOKUP(B:B,'Справочник по тт'!$A$2:$C$5,3,0)</f>
        <v>"Первый"</v>
      </c>
      <c r="L10149" s="23">
        <v>1</v>
      </c>
      <c r="M10149" t="s">
        <v>362</v>
      </c>
    </row>
    <row r="10150" spans="1:13" x14ac:dyDescent="0.2">
      <c r="A10150" s="47">
        <v>44004.375</v>
      </c>
      <c r="B10150">
        <v>4</v>
      </c>
      <c r="G10150" s="12">
        <f t="shared" si="633"/>
        <v>2020</v>
      </c>
      <c r="H10150" s="12">
        <f t="shared" si="634"/>
        <v>6</v>
      </c>
      <c r="I10150" s="12">
        <f t="shared" si="635"/>
        <v>22</v>
      </c>
      <c r="J10150" s="51">
        <f t="shared" si="636"/>
        <v>44004</v>
      </c>
      <c r="K10150" t="str">
        <f>VLOOKUP(B:B,'Справочник по тт'!$A$2:$C$5,3,0)</f>
        <v>"Первый"</v>
      </c>
      <c r="L10150" s="23">
        <v>1</v>
      </c>
      <c r="M10150" t="s">
        <v>362</v>
      </c>
    </row>
    <row r="10151" spans="1:13" x14ac:dyDescent="0.2">
      <c r="A10151" s="47">
        <v>44004.375</v>
      </c>
      <c r="B10151">
        <v>4</v>
      </c>
      <c r="G10151" s="12">
        <f t="shared" si="633"/>
        <v>2020</v>
      </c>
      <c r="H10151" s="12">
        <f t="shared" si="634"/>
        <v>6</v>
      </c>
      <c r="I10151" s="12">
        <f t="shared" si="635"/>
        <v>22</v>
      </c>
      <c r="J10151" s="51">
        <f t="shared" si="636"/>
        <v>44004</v>
      </c>
      <c r="K10151" t="str">
        <f>VLOOKUP(B:B,'Справочник по тт'!$A$2:$C$5,3,0)</f>
        <v>"Первый"</v>
      </c>
      <c r="L10151" s="23">
        <v>1</v>
      </c>
      <c r="M10151" t="s">
        <v>362</v>
      </c>
    </row>
    <row r="10152" spans="1:13" x14ac:dyDescent="0.2">
      <c r="A10152" s="47">
        <v>44004.375</v>
      </c>
      <c r="B10152">
        <v>4</v>
      </c>
      <c r="G10152" s="12">
        <f t="shared" si="633"/>
        <v>2020</v>
      </c>
      <c r="H10152" s="12">
        <f t="shared" si="634"/>
        <v>6</v>
      </c>
      <c r="I10152" s="12">
        <f t="shared" si="635"/>
        <v>22</v>
      </c>
      <c r="J10152" s="51">
        <f t="shared" si="636"/>
        <v>44004</v>
      </c>
      <c r="K10152" t="str">
        <f>VLOOKUP(B:B,'Справочник по тт'!$A$2:$C$5,3,0)</f>
        <v>"Первый"</v>
      </c>
      <c r="L10152" s="23">
        <v>1</v>
      </c>
      <c r="M10152" t="s">
        <v>362</v>
      </c>
    </row>
    <row r="10153" spans="1:13" x14ac:dyDescent="0.2">
      <c r="A10153" s="47">
        <v>44004.375</v>
      </c>
      <c r="B10153">
        <v>4</v>
      </c>
      <c r="G10153" s="12">
        <f t="shared" si="633"/>
        <v>2020</v>
      </c>
      <c r="H10153" s="12">
        <f t="shared" si="634"/>
        <v>6</v>
      </c>
      <c r="I10153" s="12">
        <f t="shared" si="635"/>
        <v>22</v>
      </c>
      <c r="J10153" s="51">
        <f t="shared" si="636"/>
        <v>44004</v>
      </c>
      <c r="K10153" t="str">
        <f>VLOOKUP(B:B,'Справочник по тт'!$A$2:$C$5,3,0)</f>
        <v>"Первый"</v>
      </c>
      <c r="L10153" s="23">
        <v>1</v>
      </c>
      <c r="M10153" t="s">
        <v>362</v>
      </c>
    </row>
    <row r="10154" spans="1:13" x14ac:dyDescent="0.2">
      <c r="A10154" s="47">
        <v>44004.375</v>
      </c>
      <c r="B10154">
        <v>4</v>
      </c>
      <c r="G10154" s="12">
        <f t="shared" si="633"/>
        <v>2020</v>
      </c>
      <c r="H10154" s="12">
        <f t="shared" si="634"/>
        <v>6</v>
      </c>
      <c r="I10154" s="12">
        <f t="shared" si="635"/>
        <v>22</v>
      </c>
      <c r="J10154" s="51">
        <f t="shared" si="636"/>
        <v>44004</v>
      </c>
      <c r="K10154" t="str">
        <f>VLOOKUP(B:B,'Справочник по тт'!$A$2:$C$5,3,0)</f>
        <v>"Первый"</v>
      </c>
      <c r="L10154" s="23">
        <v>1</v>
      </c>
      <c r="M10154" t="s">
        <v>362</v>
      </c>
    </row>
    <row r="10155" spans="1:13" x14ac:dyDescent="0.2">
      <c r="A10155" s="47">
        <v>44004.375</v>
      </c>
      <c r="B10155">
        <v>4</v>
      </c>
      <c r="G10155" s="12">
        <f t="shared" si="633"/>
        <v>2020</v>
      </c>
      <c r="H10155" s="12">
        <f t="shared" si="634"/>
        <v>6</v>
      </c>
      <c r="I10155" s="12">
        <f t="shared" si="635"/>
        <v>22</v>
      </c>
      <c r="J10155" s="51">
        <f t="shared" si="636"/>
        <v>44004</v>
      </c>
      <c r="K10155" t="str">
        <f>VLOOKUP(B:B,'Справочник по тт'!$A$2:$C$5,3,0)</f>
        <v>"Первый"</v>
      </c>
      <c r="L10155" s="23">
        <v>1</v>
      </c>
      <c r="M10155" t="s">
        <v>362</v>
      </c>
    </row>
    <row r="10156" spans="1:13" x14ac:dyDescent="0.2">
      <c r="A10156" s="47">
        <v>44004.375</v>
      </c>
      <c r="B10156">
        <v>1</v>
      </c>
      <c r="G10156" s="12">
        <f t="shared" si="633"/>
        <v>2020</v>
      </c>
      <c r="H10156" s="12">
        <f t="shared" si="634"/>
        <v>6</v>
      </c>
      <c r="I10156" s="12">
        <f t="shared" si="635"/>
        <v>22</v>
      </c>
      <c r="J10156" s="51">
        <f t="shared" si="636"/>
        <v>44004</v>
      </c>
      <c r="K10156" t="str">
        <f>VLOOKUP(B:B,'Справочник по тт'!$A$2:$C$5,3,0)</f>
        <v>"Шанс"</v>
      </c>
      <c r="L10156" s="23">
        <v>1</v>
      </c>
      <c r="M10156" t="s">
        <v>360</v>
      </c>
    </row>
    <row r="10157" spans="1:13" x14ac:dyDescent="0.2">
      <c r="A10157" s="47">
        <v>44004.375</v>
      </c>
      <c r="B10157">
        <v>1</v>
      </c>
      <c r="G10157" s="12">
        <f t="shared" si="633"/>
        <v>2020</v>
      </c>
      <c r="H10157" s="12">
        <f t="shared" si="634"/>
        <v>6</v>
      </c>
      <c r="I10157" s="12">
        <f t="shared" si="635"/>
        <v>22</v>
      </c>
      <c r="J10157" s="51">
        <f t="shared" si="636"/>
        <v>44004</v>
      </c>
      <c r="K10157" t="str">
        <f>VLOOKUP(B:B,'Справочник по тт'!$A$2:$C$5,3,0)</f>
        <v>"Шанс"</v>
      </c>
      <c r="L10157" s="23">
        <v>1</v>
      </c>
      <c r="M10157" t="s">
        <v>360</v>
      </c>
    </row>
    <row r="10158" spans="1:13" x14ac:dyDescent="0.2">
      <c r="A10158" s="47">
        <v>44004.375</v>
      </c>
      <c r="B10158">
        <v>1</v>
      </c>
      <c r="G10158" s="12">
        <f t="shared" si="633"/>
        <v>2020</v>
      </c>
      <c r="H10158" s="12">
        <f t="shared" si="634"/>
        <v>6</v>
      </c>
      <c r="I10158" s="12">
        <f t="shared" si="635"/>
        <v>22</v>
      </c>
      <c r="J10158" s="51">
        <f t="shared" si="636"/>
        <v>44004</v>
      </c>
      <c r="K10158" t="str">
        <f>VLOOKUP(B:B,'Справочник по тт'!$A$2:$C$5,3,0)</f>
        <v>"Шанс"</v>
      </c>
      <c r="L10158" s="23">
        <v>1</v>
      </c>
      <c r="M10158" t="s">
        <v>360</v>
      </c>
    </row>
    <row r="10159" spans="1:13" x14ac:dyDescent="0.2">
      <c r="A10159" s="47">
        <v>44004.375</v>
      </c>
      <c r="B10159">
        <v>1</v>
      </c>
      <c r="G10159" s="12">
        <f t="shared" si="633"/>
        <v>2020</v>
      </c>
      <c r="H10159" s="12">
        <f t="shared" si="634"/>
        <v>6</v>
      </c>
      <c r="I10159" s="12">
        <f t="shared" si="635"/>
        <v>22</v>
      </c>
      <c r="J10159" s="51">
        <f t="shared" si="636"/>
        <v>44004</v>
      </c>
      <c r="K10159" t="str">
        <f>VLOOKUP(B:B,'Справочник по тт'!$A$2:$C$5,3,0)</f>
        <v>"Шанс"</v>
      </c>
      <c r="L10159" s="23">
        <v>1</v>
      </c>
      <c r="M10159" t="s">
        <v>360</v>
      </c>
    </row>
    <row r="10160" spans="1:13" x14ac:dyDescent="0.2">
      <c r="A10160" s="47">
        <v>44004.375</v>
      </c>
      <c r="B10160">
        <v>1</v>
      </c>
      <c r="G10160" s="12">
        <f t="shared" si="633"/>
        <v>2020</v>
      </c>
      <c r="H10160" s="12">
        <f t="shared" si="634"/>
        <v>6</v>
      </c>
      <c r="I10160" s="12">
        <f t="shared" si="635"/>
        <v>22</v>
      </c>
      <c r="J10160" s="51">
        <f t="shared" si="636"/>
        <v>44004</v>
      </c>
      <c r="K10160" t="str">
        <f>VLOOKUP(B:B,'Справочник по тт'!$A$2:$C$5,3,0)</f>
        <v>"Шанс"</v>
      </c>
      <c r="L10160" s="23">
        <v>1</v>
      </c>
      <c r="M10160" t="s">
        <v>360</v>
      </c>
    </row>
    <row r="10161" spans="1:13" x14ac:dyDescent="0.2">
      <c r="A10161" s="47">
        <v>44004.375</v>
      </c>
      <c r="B10161">
        <v>1</v>
      </c>
      <c r="G10161" s="12">
        <f t="shared" si="633"/>
        <v>2020</v>
      </c>
      <c r="H10161" s="12">
        <f t="shared" si="634"/>
        <v>6</v>
      </c>
      <c r="I10161" s="12">
        <f t="shared" si="635"/>
        <v>22</v>
      </c>
      <c r="J10161" s="51">
        <f t="shared" si="636"/>
        <v>44004</v>
      </c>
      <c r="K10161" t="str">
        <f>VLOOKUP(B:B,'Справочник по тт'!$A$2:$C$5,3,0)</f>
        <v>"Шанс"</v>
      </c>
      <c r="L10161" s="23">
        <v>1</v>
      </c>
      <c r="M10161" t="s">
        <v>360</v>
      </c>
    </row>
    <row r="10162" spans="1:13" x14ac:dyDescent="0.2">
      <c r="A10162" s="47">
        <v>44004.375</v>
      </c>
      <c r="B10162">
        <v>1</v>
      </c>
      <c r="G10162" s="12">
        <f t="shared" si="633"/>
        <v>2020</v>
      </c>
      <c r="H10162" s="12">
        <f t="shared" si="634"/>
        <v>6</v>
      </c>
      <c r="I10162" s="12">
        <f t="shared" si="635"/>
        <v>22</v>
      </c>
      <c r="J10162" s="51">
        <f t="shared" si="636"/>
        <v>44004</v>
      </c>
      <c r="K10162" t="str">
        <f>VLOOKUP(B:B,'Справочник по тт'!$A$2:$C$5,3,0)</f>
        <v>"Шанс"</v>
      </c>
      <c r="L10162" s="23">
        <v>1</v>
      </c>
      <c r="M10162" t="s">
        <v>360</v>
      </c>
    </row>
    <row r="10163" spans="1:13" x14ac:dyDescent="0.2">
      <c r="A10163" s="47">
        <v>44004.375</v>
      </c>
      <c r="B10163">
        <v>1</v>
      </c>
      <c r="G10163" s="12">
        <f t="shared" si="633"/>
        <v>2020</v>
      </c>
      <c r="H10163" s="12">
        <f t="shared" si="634"/>
        <v>6</v>
      </c>
      <c r="I10163" s="12">
        <f t="shared" si="635"/>
        <v>22</v>
      </c>
      <c r="J10163" s="51">
        <f t="shared" si="636"/>
        <v>44004</v>
      </c>
      <c r="K10163" t="str">
        <f>VLOOKUP(B:B,'Справочник по тт'!$A$2:$C$5,3,0)</f>
        <v>"Шанс"</v>
      </c>
      <c r="L10163" s="23">
        <v>1</v>
      </c>
      <c r="M10163" t="s">
        <v>360</v>
      </c>
    </row>
    <row r="10164" spans="1:13" x14ac:dyDescent="0.2">
      <c r="A10164" s="47">
        <v>44004.375</v>
      </c>
      <c r="B10164">
        <v>1</v>
      </c>
      <c r="G10164" s="12">
        <f t="shared" si="633"/>
        <v>2020</v>
      </c>
      <c r="H10164" s="12">
        <f t="shared" si="634"/>
        <v>6</v>
      </c>
      <c r="I10164" s="12">
        <f t="shared" si="635"/>
        <v>22</v>
      </c>
      <c r="J10164" s="51">
        <f t="shared" si="636"/>
        <v>44004</v>
      </c>
      <c r="K10164" t="str">
        <f>VLOOKUP(B:B,'Справочник по тт'!$A$2:$C$5,3,0)</f>
        <v>"Шанс"</v>
      </c>
      <c r="L10164" s="23">
        <v>1</v>
      </c>
      <c r="M10164" t="s">
        <v>360</v>
      </c>
    </row>
    <row r="10165" spans="1:13" x14ac:dyDescent="0.2">
      <c r="A10165" s="47">
        <v>44004.375</v>
      </c>
      <c r="B10165">
        <v>1</v>
      </c>
      <c r="G10165" s="12">
        <f t="shared" si="633"/>
        <v>2020</v>
      </c>
      <c r="H10165" s="12">
        <f t="shared" si="634"/>
        <v>6</v>
      </c>
      <c r="I10165" s="12">
        <f t="shared" si="635"/>
        <v>22</v>
      </c>
      <c r="J10165" s="51">
        <f t="shared" si="636"/>
        <v>44004</v>
      </c>
      <c r="K10165" t="str">
        <f>VLOOKUP(B:B,'Справочник по тт'!$A$2:$C$5,3,0)</f>
        <v>"Шанс"</v>
      </c>
      <c r="L10165" s="23">
        <v>1</v>
      </c>
      <c r="M10165" t="s">
        <v>360</v>
      </c>
    </row>
    <row r="10166" spans="1:13" x14ac:dyDescent="0.2">
      <c r="A10166" s="47">
        <v>44004.375</v>
      </c>
      <c r="B10166">
        <v>1</v>
      </c>
      <c r="G10166" s="12">
        <f t="shared" si="633"/>
        <v>2020</v>
      </c>
      <c r="H10166" s="12">
        <f t="shared" si="634"/>
        <v>6</v>
      </c>
      <c r="I10166" s="12">
        <f t="shared" si="635"/>
        <v>22</v>
      </c>
      <c r="J10166" s="51">
        <f t="shared" si="636"/>
        <v>44004</v>
      </c>
      <c r="K10166" t="str">
        <f>VLOOKUP(B:B,'Справочник по тт'!$A$2:$C$5,3,0)</f>
        <v>"Шанс"</v>
      </c>
      <c r="L10166" s="23">
        <v>1</v>
      </c>
      <c r="M10166" t="s">
        <v>360</v>
      </c>
    </row>
    <row r="10167" spans="1:13" x14ac:dyDescent="0.2">
      <c r="A10167" s="47">
        <v>44004.375</v>
      </c>
      <c r="B10167">
        <v>1</v>
      </c>
      <c r="G10167" s="12">
        <f t="shared" si="633"/>
        <v>2020</v>
      </c>
      <c r="H10167" s="12">
        <f t="shared" si="634"/>
        <v>6</v>
      </c>
      <c r="I10167" s="12">
        <f t="shared" si="635"/>
        <v>22</v>
      </c>
      <c r="J10167" s="51">
        <f t="shared" si="636"/>
        <v>44004</v>
      </c>
      <c r="K10167" t="str">
        <f>VLOOKUP(B:B,'Справочник по тт'!$A$2:$C$5,3,0)</f>
        <v>"Шанс"</v>
      </c>
      <c r="L10167" s="23">
        <v>1</v>
      </c>
      <c r="M10167" t="s">
        <v>360</v>
      </c>
    </row>
    <row r="10168" spans="1:13" x14ac:dyDescent="0.2">
      <c r="A10168" s="47">
        <v>44004.375</v>
      </c>
      <c r="B10168">
        <v>1</v>
      </c>
      <c r="G10168" s="12">
        <f t="shared" si="633"/>
        <v>2020</v>
      </c>
      <c r="H10168" s="12">
        <f t="shared" si="634"/>
        <v>6</v>
      </c>
      <c r="I10168" s="12">
        <f t="shared" si="635"/>
        <v>22</v>
      </c>
      <c r="J10168" s="51">
        <f t="shared" si="636"/>
        <v>44004</v>
      </c>
      <c r="K10168" t="str">
        <f>VLOOKUP(B:B,'Справочник по тт'!$A$2:$C$5,3,0)</f>
        <v>"Шанс"</v>
      </c>
      <c r="L10168" s="23">
        <v>1</v>
      </c>
      <c r="M10168" t="s">
        <v>360</v>
      </c>
    </row>
    <row r="10169" spans="1:13" x14ac:dyDescent="0.2">
      <c r="A10169" s="47">
        <v>44004.375</v>
      </c>
      <c r="B10169">
        <v>1</v>
      </c>
      <c r="G10169" s="12">
        <f t="shared" si="633"/>
        <v>2020</v>
      </c>
      <c r="H10169" s="12">
        <f t="shared" si="634"/>
        <v>6</v>
      </c>
      <c r="I10169" s="12">
        <f t="shared" si="635"/>
        <v>22</v>
      </c>
      <c r="J10169" s="51">
        <f t="shared" si="636"/>
        <v>44004</v>
      </c>
      <c r="K10169" t="str">
        <f>VLOOKUP(B:B,'Справочник по тт'!$A$2:$C$5,3,0)</f>
        <v>"Шанс"</v>
      </c>
      <c r="L10169" s="23">
        <v>1</v>
      </c>
      <c r="M10169" t="s">
        <v>360</v>
      </c>
    </row>
    <row r="10170" spans="1:13" x14ac:dyDescent="0.2">
      <c r="A10170" s="47">
        <v>44004.375</v>
      </c>
      <c r="B10170">
        <v>1</v>
      </c>
      <c r="G10170" s="12">
        <f t="shared" si="633"/>
        <v>2020</v>
      </c>
      <c r="H10170" s="12">
        <f t="shared" si="634"/>
        <v>6</v>
      </c>
      <c r="I10170" s="12">
        <f t="shared" si="635"/>
        <v>22</v>
      </c>
      <c r="J10170" s="51">
        <f t="shared" si="636"/>
        <v>44004</v>
      </c>
      <c r="K10170" t="str">
        <f>VLOOKUP(B:B,'Справочник по тт'!$A$2:$C$5,3,0)</f>
        <v>"Шанс"</v>
      </c>
      <c r="L10170" s="23">
        <v>1</v>
      </c>
      <c r="M10170" t="s">
        <v>360</v>
      </c>
    </row>
    <row r="10171" spans="1:13" x14ac:dyDescent="0.2">
      <c r="A10171" s="47">
        <v>44004.375</v>
      </c>
      <c r="B10171">
        <v>1</v>
      </c>
      <c r="G10171" s="12">
        <f t="shared" si="633"/>
        <v>2020</v>
      </c>
      <c r="H10171" s="12">
        <f t="shared" si="634"/>
        <v>6</v>
      </c>
      <c r="I10171" s="12">
        <f t="shared" si="635"/>
        <v>22</v>
      </c>
      <c r="J10171" s="51">
        <f t="shared" si="636"/>
        <v>44004</v>
      </c>
      <c r="K10171" t="str">
        <f>VLOOKUP(B:B,'Справочник по тт'!$A$2:$C$5,3,0)</f>
        <v>"Шанс"</v>
      </c>
      <c r="L10171" s="23">
        <v>1</v>
      </c>
      <c r="M10171" t="s">
        <v>360</v>
      </c>
    </row>
    <row r="10172" spans="1:13" x14ac:dyDescent="0.2">
      <c r="A10172" s="47">
        <v>44004.375</v>
      </c>
      <c r="B10172">
        <v>1</v>
      </c>
      <c r="G10172" s="12">
        <f t="shared" si="633"/>
        <v>2020</v>
      </c>
      <c r="H10172" s="12">
        <f t="shared" si="634"/>
        <v>6</v>
      </c>
      <c r="I10172" s="12">
        <f t="shared" si="635"/>
        <v>22</v>
      </c>
      <c r="J10172" s="51">
        <f t="shared" si="636"/>
        <v>44004</v>
      </c>
      <c r="K10172" t="str">
        <f>VLOOKUP(B:B,'Справочник по тт'!$A$2:$C$5,3,0)</f>
        <v>"Шанс"</v>
      </c>
      <c r="L10172" s="23">
        <v>1</v>
      </c>
      <c r="M10172" t="s">
        <v>360</v>
      </c>
    </row>
    <row r="10173" spans="1:13" x14ac:dyDescent="0.2">
      <c r="A10173" s="47">
        <v>44004.375</v>
      </c>
      <c r="B10173">
        <v>1</v>
      </c>
      <c r="G10173" s="12">
        <f t="shared" si="633"/>
        <v>2020</v>
      </c>
      <c r="H10173" s="12">
        <f t="shared" si="634"/>
        <v>6</v>
      </c>
      <c r="I10173" s="12">
        <f t="shared" si="635"/>
        <v>22</v>
      </c>
      <c r="J10173" s="51">
        <f t="shared" si="636"/>
        <v>44004</v>
      </c>
      <c r="K10173" t="str">
        <f>VLOOKUP(B:B,'Справочник по тт'!$A$2:$C$5,3,0)</f>
        <v>"Шанс"</v>
      </c>
      <c r="L10173" s="23">
        <v>1</v>
      </c>
      <c r="M10173" t="s">
        <v>360</v>
      </c>
    </row>
    <row r="10174" spans="1:13" x14ac:dyDescent="0.2">
      <c r="A10174" s="47">
        <v>44004.375</v>
      </c>
      <c r="B10174">
        <v>1</v>
      </c>
      <c r="G10174" s="12">
        <f t="shared" si="633"/>
        <v>2020</v>
      </c>
      <c r="H10174" s="12">
        <f t="shared" si="634"/>
        <v>6</v>
      </c>
      <c r="I10174" s="12">
        <f t="shared" si="635"/>
        <v>22</v>
      </c>
      <c r="J10174" s="51">
        <f t="shared" si="636"/>
        <v>44004</v>
      </c>
      <c r="K10174" t="str">
        <f>VLOOKUP(B:B,'Справочник по тт'!$A$2:$C$5,3,0)</f>
        <v>"Шанс"</v>
      </c>
      <c r="L10174" s="23">
        <v>1</v>
      </c>
      <c r="M10174" t="s">
        <v>360</v>
      </c>
    </row>
    <row r="10175" spans="1:13" x14ac:dyDescent="0.2">
      <c r="A10175" s="47">
        <v>44004.395405092589</v>
      </c>
      <c r="B10175">
        <v>1</v>
      </c>
      <c r="G10175" s="12">
        <f t="shared" si="633"/>
        <v>2020</v>
      </c>
      <c r="H10175" s="12">
        <f t="shared" si="634"/>
        <v>6</v>
      </c>
      <c r="I10175" s="12">
        <f t="shared" si="635"/>
        <v>22</v>
      </c>
      <c r="J10175" s="51">
        <f t="shared" si="636"/>
        <v>44004</v>
      </c>
      <c r="K10175" t="str">
        <f>VLOOKUP(B:B,'Справочник по тт'!$A$2:$C$5,3,0)</f>
        <v>"Шанс"</v>
      </c>
      <c r="L10175" s="23">
        <v>1</v>
      </c>
      <c r="M10175" t="s">
        <v>360</v>
      </c>
    </row>
    <row r="10176" spans="1:13" x14ac:dyDescent="0.2">
      <c r="A10176" s="47">
        <v>44004.416666666664</v>
      </c>
      <c r="B10176">
        <v>1</v>
      </c>
      <c r="G10176" s="12">
        <f t="shared" si="633"/>
        <v>2020</v>
      </c>
      <c r="H10176" s="12">
        <f t="shared" si="634"/>
        <v>6</v>
      </c>
      <c r="I10176" s="12">
        <f t="shared" si="635"/>
        <v>22</v>
      </c>
      <c r="J10176" s="51">
        <f t="shared" si="636"/>
        <v>44004</v>
      </c>
      <c r="K10176" t="str">
        <f>VLOOKUP(B:B,'Справочник по тт'!$A$2:$C$5,3,0)</f>
        <v>"Шанс"</v>
      </c>
      <c r="L10176" s="23">
        <v>1</v>
      </c>
      <c r="M10176" t="s">
        <v>360</v>
      </c>
    </row>
    <row r="10177" spans="1:13" x14ac:dyDescent="0.2">
      <c r="A10177" s="47">
        <v>44004.416666666664</v>
      </c>
      <c r="B10177">
        <v>1</v>
      </c>
      <c r="G10177" s="12">
        <f t="shared" si="633"/>
        <v>2020</v>
      </c>
      <c r="H10177" s="12">
        <f t="shared" si="634"/>
        <v>6</v>
      </c>
      <c r="I10177" s="12">
        <f t="shared" si="635"/>
        <v>22</v>
      </c>
      <c r="J10177" s="51">
        <f t="shared" si="636"/>
        <v>44004</v>
      </c>
      <c r="K10177" t="str">
        <f>VLOOKUP(B:B,'Справочник по тт'!$A$2:$C$5,3,0)</f>
        <v>"Шанс"</v>
      </c>
      <c r="L10177" s="23">
        <v>1</v>
      </c>
      <c r="M10177" t="s">
        <v>360</v>
      </c>
    </row>
    <row r="10178" spans="1:13" x14ac:dyDescent="0.2">
      <c r="A10178" s="47">
        <v>44004.416666666664</v>
      </c>
      <c r="B10178">
        <v>1</v>
      </c>
      <c r="G10178" s="12">
        <f t="shared" si="633"/>
        <v>2020</v>
      </c>
      <c r="H10178" s="12">
        <f t="shared" si="634"/>
        <v>6</v>
      </c>
      <c r="I10178" s="12">
        <f t="shared" si="635"/>
        <v>22</v>
      </c>
      <c r="J10178" s="51">
        <f t="shared" si="636"/>
        <v>44004</v>
      </c>
      <c r="K10178" t="str">
        <f>VLOOKUP(B:B,'Справочник по тт'!$A$2:$C$5,3,0)</f>
        <v>"Шанс"</v>
      </c>
      <c r="L10178" s="23">
        <v>1</v>
      </c>
      <c r="M10178" t="s">
        <v>360</v>
      </c>
    </row>
    <row r="10179" spans="1:13" x14ac:dyDescent="0.2">
      <c r="A10179" s="47">
        <v>44004.416666666664</v>
      </c>
      <c r="B10179">
        <v>1</v>
      </c>
      <c r="G10179" s="12">
        <f t="shared" ref="G10179:G10242" si="637">YEAR(A10179)</f>
        <v>2020</v>
      </c>
      <c r="H10179" s="12">
        <f t="shared" ref="H10179:H10242" si="638">MONTH(A10179)</f>
        <v>6</v>
      </c>
      <c r="I10179" s="12">
        <f t="shared" ref="I10179:I10242" si="639">DAY(A10179)</f>
        <v>22</v>
      </c>
      <c r="J10179" s="51">
        <f t="shared" ref="J10179:J10242" si="640">DATE(G:G,H:H,I:I)</f>
        <v>44004</v>
      </c>
      <c r="K10179" t="str">
        <f>VLOOKUP(B:B,'Справочник по тт'!$A$2:$C$5,3,0)</f>
        <v>"Шанс"</v>
      </c>
      <c r="L10179" s="23">
        <v>1</v>
      </c>
      <c r="M10179" t="s">
        <v>360</v>
      </c>
    </row>
    <row r="10180" spans="1:13" x14ac:dyDescent="0.2">
      <c r="A10180" s="47">
        <v>44004.416666666664</v>
      </c>
      <c r="B10180">
        <v>1</v>
      </c>
      <c r="G10180" s="12">
        <f t="shared" si="637"/>
        <v>2020</v>
      </c>
      <c r="H10180" s="12">
        <f t="shared" si="638"/>
        <v>6</v>
      </c>
      <c r="I10180" s="12">
        <f t="shared" si="639"/>
        <v>22</v>
      </c>
      <c r="J10180" s="51">
        <f t="shared" si="640"/>
        <v>44004</v>
      </c>
      <c r="K10180" t="str">
        <f>VLOOKUP(B:B,'Справочник по тт'!$A$2:$C$5,3,0)</f>
        <v>"Шанс"</v>
      </c>
      <c r="L10180" s="23">
        <v>1</v>
      </c>
      <c r="M10180" t="s">
        <v>360</v>
      </c>
    </row>
    <row r="10181" spans="1:13" x14ac:dyDescent="0.2">
      <c r="A10181" s="47">
        <v>44004.416666666664</v>
      </c>
      <c r="B10181">
        <v>1</v>
      </c>
      <c r="G10181" s="12">
        <f t="shared" si="637"/>
        <v>2020</v>
      </c>
      <c r="H10181" s="12">
        <f t="shared" si="638"/>
        <v>6</v>
      </c>
      <c r="I10181" s="12">
        <f t="shared" si="639"/>
        <v>22</v>
      </c>
      <c r="J10181" s="51">
        <f t="shared" si="640"/>
        <v>44004</v>
      </c>
      <c r="K10181" t="str">
        <f>VLOOKUP(B:B,'Справочник по тт'!$A$2:$C$5,3,0)</f>
        <v>"Шанс"</v>
      </c>
      <c r="L10181" s="23">
        <v>1</v>
      </c>
      <c r="M10181" t="s">
        <v>360</v>
      </c>
    </row>
    <row r="10182" spans="1:13" x14ac:dyDescent="0.2">
      <c r="A10182" s="47">
        <v>44004.416666666664</v>
      </c>
      <c r="B10182">
        <v>1</v>
      </c>
      <c r="G10182" s="12">
        <f t="shared" si="637"/>
        <v>2020</v>
      </c>
      <c r="H10182" s="12">
        <f t="shared" si="638"/>
        <v>6</v>
      </c>
      <c r="I10182" s="12">
        <f t="shared" si="639"/>
        <v>22</v>
      </c>
      <c r="J10182" s="51">
        <f t="shared" si="640"/>
        <v>44004</v>
      </c>
      <c r="K10182" t="str">
        <f>VLOOKUP(B:B,'Справочник по тт'!$A$2:$C$5,3,0)</f>
        <v>"Шанс"</v>
      </c>
      <c r="L10182" s="23">
        <v>1</v>
      </c>
      <c r="M10182" t="s">
        <v>360</v>
      </c>
    </row>
    <row r="10183" spans="1:13" x14ac:dyDescent="0.2">
      <c r="A10183" s="47">
        <v>44004.416666666664</v>
      </c>
      <c r="B10183">
        <v>1</v>
      </c>
      <c r="G10183" s="12">
        <f t="shared" si="637"/>
        <v>2020</v>
      </c>
      <c r="H10183" s="12">
        <f t="shared" si="638"/>
        <v>6</v>
      </c>
      <c r="I10183" s="12">
        <f t="shared" si="639"/>
        <v>22</v>
      </c>
      <c r="J10183" s="51">
        <f t="shared" si="640"/>
        <v>44004</v>
      </c>
      <c r="K10183" t="str">
        <f>VLOOKUP(B:B,'Справочник по тт'!$A$2:$C$5,3,0)</f>
        <v>"Шанс"</v>
      </c>
      <c r="L10183" s="23">
        <v>1</v>
      </c>
      <c r="M10183" t="s">
        <v>360</v>
      </c>
    </row>
    <row r="10184" spans="1:13" x14ac:dyDescent="0.2">
      <c r="A10184" s="47">
        <v>44004.416666666664</v>
      </c>
      <c r="B10184">
        <v>1</v>
      </c>
      <c r="G10184" s="12">
        <f t="shared" si="637"/>
        <v>2020</v>
      </c>
      <c r="H10184" s="12">
        <f t="shared" si="638"/>
        <v>6</v>
      </c>
      <c r="I10184" s="12">
        <f t="shared" si="639"/>
        <v>22</v>
      </c>
      <c r="J10184" s="51">
        <f t="shared" si="640"/>
        <v>44004</v>
      </c>
      <c r="K10184" t="str">
        <f>VLOOKUP(B:B,'Справочник по тт'!$A$2:$C$5,3,0)</f>
        <v>"Шанс"</v>
      </c>
      <c r="L10184" s="23">
        <v>1</v>
      </c>
      <c r="M10184" t="s">
        <v>360</v>
      </c>
    </row>
    <row r="10185" spans="1:13" x14ac:dyDescent="0.2">
      <c r="A10185" s="47">
        <v>44004.416666666664</v>
      </c>
      <c r="B10185">
        <v>1</v>
      </c>
      <c r="G10185" s="12">
        <f t="shared" si="637"/>
        <v>2020</v>
      </c>
      <c r="H10185" s="12">
        <f t="shared" si="638"/>
        <v>6</v>
      </c>
      <c r="I10185" s="12">
        <f t="shared" si="639"/>
        <v>22</v>
      </c>
      <c r="J10185" s="51">
        <f t="shared" si="640"/>
        <v>44004</v>
      </c>
      <c r="K10185" t="str">
        <f>VLOOKUP(B:B,'Справочник по тт'!$A$2:$C$5,3,0)</f>
        <v>"Шанс"</v>
      </c>
      <c r="L10185" s="23">
        <v>1</v>
      </c>
      <c r="M10185" t="s">
        <v>360</v>
      </c>
    </row>
    <row r="10186" spans="1:13" x14ac:dyDescent="0.2">
      <c r="A10186" s="47">
        <v>44004.416666666664</v>
      </c>
      <c r="B10186">
        <v>1</v>
      </c>
      <c r="G10186" s="12">
        <f t="shared" si="637"/>
        <v>2020</v>
      </c>
      <c r="H10186" s="12">
        <f t="shared" si="638"/>
        <v>6</v>
      </c>
      <c r="I10186" s="12">
        <f t="shared" si="639"/>
        <v>22</v>
      </c>
      <c r="J10186" s="51">
        <f t="shared" si="640"/>
        <v>44004</v>
      </c>
      <c r="K10186" t="str">
        <f>VLOOKUP(B:B,'Справочник по тт'!$A$2:$C$5,3,0)</f>
        <v>"Шанс"</v>
      </c>
      <c r="L10186" s="23">
        <v>1</v>
      </c>
      <c r="M10186" t="s">
        <v>360</v>
      </c>
    </row>
    <row r="10187" spans="1:13" x14ac:dyDescent="0.2">
      <c r="A10187" s="47">
        <v>44004.416666666664</v>
      </c>
      <c r="B10187">
        <v>1</v>
      </c>
      <c r="G10187" s="12">
        <f t="shared" si="637"/>
        <v>2020</v>
      </c>
      <c r="H10187" s="12">
        <f t="shared" si="638"/>
        <v>6</v>
      </c>
      <c r="I10187" s="12">
        <f t="shared" si="639"/>
        <v>22</v>
      </c>
      <c r="J10187" s="51">
        <f t="shared" si="640"/>
        <v>44004</v>
      </c>
      <c r="K10187" t="str">
        <f>VLOOKUP(B:B,'Справочник по тт'!$A$2:$C$5,3,0)</f>
        <v>"Шанс"</v>
      </c>
      <c r="L10187" s="23">
        <v>1</v>
      </c>
      <c r="M10187" t="s">
        <v>360</v>
      </c>
    </row>
    <row r="10188" spans="1:13" x14ac:dyDescent="0.2">
      <c r="A10188" s="47">
        <v>44004.416666666664</v>
      </c>
      <c r="B10188">
        <v>1</v>
      </c>
      <c r="G10188" s="12">
        <f t="shared" si="637"/>
        <v>2020</v>
      </c>
      <c r="H10188" s="12">
        <f t="shared" si="638"/>
        <v>6</v>
      </c>
      <c r="I10188" s="12">
        <f t="shared" si="639"/>
        <v>22</v>
      </c>
      <c r="J10188" s="51">
        <f t="shared" si="640"/>
        <v>44004</v>
      </c>
      <c r="K10188" t="str">
        <f>VLOOKUP(B:B,'Справочник по тт'!$A$2:$C$5,3,0)</f>
        <v>"Шанс"</v>
      </c>
      <c r="L10188" s="23">
        <v>1</v>
      </c>
      <c r="M10188" t="s">
        <v>360</v>
      </c>
    </row>
    <row r="10189" spans="1:13" x14ac:dyDescent="0.2">
      <c r="A10189" s="47">
        <v>44004.416666666664</v>
      </c>
      <c r="B10189">
        <v>1</v>
      </c>
      <c r="G10189" s="12">
        <f t="shared" si="637"/>
        <v>2020</v>
      </c>
      <c r="H10189" s="12">
        <f t="shared" si="638"/>
        <v>6</v>
      </c>
      <c r="I10189" s="12">
        <f t="shared" si="639"/>
        <v>22</v>
      </c>
      <c r="J10189" s="51">
        <f t="shared" si="640"/>
        <v>44004</v>
      </c>
      <c r="K10189" t="str">
        <f>VLOOKUP(B:B,'Справочник по тт'!$A$2:$C$5,3,0)</f>
        <v>"Шанс"</v>
      </c>
      <c r="L10189" s="23">
        <v>1</v>
      </c>
      <c r="M10189" t="s">
        <v>360</v>
      </c>
    </row>
    <row r="10190" spans="1:13" x14ac:dyDescent="0.2">
      <c r="A10190" s="47">
        <v>44004.416666666664</v>
      </c>
      <c r="B10190">
        <v>1</v>
      </c>
      <c r="G10190" s="12">
        <f t="shared" si="637"/>
        <v>2020</v>
      </c>
      <c r="H10190" s="12">
        <f t="shared" si="638"/>
        <v>6</v>
      </c>
      <c r="I10190" s="12">
        <f t="shared" si="639"/>
        <v>22</v>
      </c>
      <c r="J10190" s="51">
        <f t="shared" si="640"/>
        <v>44004</v>
      </c>
      <c r="K10190" t="str">
        <f>VLOOKUP(B:B,'Справочник по тт'!$A$2:$C$5,3,0)</f>
        <v>"Шанс"</v>
      </c>
      <c r="L10190" s="23">
        <v>1</v>
      </c>
      <c r="M10190" t="s">
        <v>360</v>
      </c>
    </row>
    <row r="10191" spans="1:13" x14ac:dyDescent="0.2">
      <c r="A10191" s="47">
        <v>44004.416666666664</v>
      </c>
      <c r="B10191">
        <v>1</v>
      </c>
      <c r="G10191" s="12">
        <f t="shared" si="637"/>
        <v>2020</v>
      </c>
      <c r="H10191" s="12">
        <f t="shared" si="638"/>
        <v>6</v>
      </c>
      <c r="I10191" s="12">
        <f t="shared" si="639"/>
        <v>22</v>
      </c>
      <c r="J10191" s="51">
        <f t="shared" si="640"/>
        <v>44004</v>
      </c>
      <c r="K10191" t="str">
        <f>VLOOKUP(B:B,'Справочник по тт'!$A$2:$C$5,3,0)</f>
        <v>"Шанс"</v>
      </c>
      <c r="L10191" s="23">
        <v>1</v>
      </c>
      <c r="M10191" t="s">
        <v>360</v>
      </c>
    </row>
    <row r="10192" spans="1:13" x14ac:dyDescent="0.2">
      <c r="A10192" s="47">
        <v>44004.416666666664</v>
      </c>
      <c r="B10192">
        <v>1</v>
      </c>
      <c r="G10192" s="12">
        <f t="shared" si="637"/>
        <v>2020</v>
      </c>
      <c r="H10192" s="12">
        <f t="shared" si="638"/>
        <v>6</v>
      </c>
      <c r="I10192" s="12">
        <f t="shared" si="639"/>
        <v>22</v>
      </c>
      <c r="J10192" s="51">
        <f t="shared" si="640"/>
        <v>44004</v>
      </c>
      <c r="K10192" t="str">
        <f>VLOOKUP(B:B,'Справочник по тт'!$A$2:$C$5,3,0)</f>
        <v>"Шанс"</v>
      </c>
      <c r="L10192" s="23">
        <v>1</v>
      </c>
      <c r="M10192" t="s">
        <v>360</v>
      </c>
    </row>
    <row r="10193" spans="1:13" x14ac:dyDescent="0.2">
      <c r="A10193" s="47">
        <v>44004.416666666664</v>
      </c>
      <c r="B10193">
        <v>1</v>
      </c>
      <c r="G10193" s="12">
        <f t="shared" si="637"/>
        <v>2020</v>
      </c>
      <c r="H10193" s="12">
        <f t="shared" si="638"/>
        <v>6</v>
      </c>
      <c r="I10193" s="12">
        <f t="shared" si="639"/>
        <v>22</v>
      </c>
      <c r="J10193" s="51">
        <f t="shared" si="640"/>
        <v>44004</v>
      </c>
      <c r="K10193" t="str">
        <f>VLOOKUP(B:B,'Справочник по тт'!$A$2:$C$5,3,0)</f>
        <v>"Шанс"</v>
      </c>
      <c r="L10193" s="23">
        <v>1</v>
      </c>
      <c r="M10193" t="s">
        <v>360</v>
      </c>
    </row>
    <row r="10194" spans="1:13" x14ac:dyDescent="0.2">
      <c r="A10194" s="47">
        <v>44004.458333333336</v>
      </c>
      <c r="B10194">
        <v>1</v>
      </c>
      <c r="G10194" s="12">
        <f t="shared" si="637"/>
        <v>2020</v>
      </c>
      <c r="H10194" s="12">
        <f t="shared" si="638"/>
        <v>6</v>
      </c>
      <c r="I10194" s="12">
        <f t="shared" si="639"/>
        <v>22</v>
      </c>
      <c r="J10194" s="51">
        <f t="shared" si="640"/>
        <v>44004</v>
      </c>
      <c r="K10194" t="str">
        <f>VLOOKUP(B:B,'Справочник по тт'!$A$2:$C$5,3,0)</f>
        <v>"Шанс"</v>
      </c>
      <c r="L10194" s="23">
        <v>1</v>
      </c>
      <c r="M10194" t="s">
        <v>360</v>
      </c>
    </row>
    <row r="10195" spans="1:13" x14ac:dyDescent="0.2">
      <c r="A10195" s="47">
        <v>44004.458333333336</v>
      </c>
      <c r="B10195">
        <v>1</v>
      </c>
      <c r="G10195" s="12">
        <f t="shared" si="637"/>
        <v>2020</v>
      </c>
      <c r="H10195" s="12">
        <f t="shared" si="638"/>
        <v>6</v>
      </c>
      <c r="I10195" s="12">
        <f t="shared" si="639"/>
        <v>22</v>
      </c>
      <c r="J10195" s="51">
        <f t="shared" si="640"/>
        <v>44004</v>
      </c>
      <c r="K10195" t="str">
        <f>VLOOKUP(B:B,'Справочник по тт'!$A$2:$C$5,3,0)</f>
        <v>"Шанс"</v>
      </c>
      <c r="L10195" s="23">
        <v>1</v>
      </c>
      <c r="M10195" t="s">
        <v>360</v>
      </c>
    </row>
    <row r="10196" spans="1:13" x14ac:dyDescent="0.2">
      <c r="A10196" s="47">
        <v>44004.458333333336</v>
      </c>
      <c r="B10196">
        <v>1</v>
      </c>
      <c r="G10196" s="12">
        <f t="shared" si="637"/>
        <v>2020</v>
      </c>
      <c r="H10196" s="12">
        <f t="shared" si="638"/>
        <v>6</v>
      </c>
      <c r="I10196" s="12">
        <f t="shared" si="639"/>
        <v>22</v>
      </c>
      <c r="J10196" s="51">
        <f t="shared" si="640"/>
        <v>44004</v>
      </c>
      <c r="K10196" t="str">
        <f>VLOOKUP(B:B,'Справочник по тт'!$A$2:$C$5,3,0)</f>
        <v>"Шанс"</v>
      </c>
      <c r="L10196" s="23">
        <v>1</v>
      </c>
      <c r="M10196" t="s">
        <v>360</v>
      </c>
    </row>
    <row r="10197" spans="1:13" x14ac:dyDescent="0.2">
      <c r="A10197" s="47">
        <v>44004.458333333336</v>
      </c>
      <c r="B10197">
        <v>1</v>
      </c>
      <c r="G10197" s="12">
        <f t="shared" si="637"/>
        <v>2020</v>
      </c>
      <c r="H10197" s="12">
        <f t="shared" si="638"/>
        <v>6</v>
      </c>
      <c r="I10197" s="12">
        <f t="shared" si="639"/>
        <v>22</v>
      </c>
      <c r="J10197" s="51">
        <f t="shared" si="640"/>
        <v>44004</v>
      </c>
      <c r="K10197" t="str">
        <f>VLOOKUP(B:B,'Справочник по тт'!$A$2:$C$5,3,0)</f>
        <v>"Шанс"</v>
      </c>
      <c r="L10197" s="23">
        <v>1</v>
      </c>
      <c r="M10197" t="s">
        <v>360</v>
      </c>
    </row>
    <row r="10198" spans="1:13" x14ac:dyDescent="0.2">
      <c r="A10198" s="47">
        <v>44004.458333333336</v>
      </c>
      <c r="B10198">
        <v>1</v>
      </c>
      <c r="G10198" s="12">
        <f t="shared" si="637"/>
        <v>2020</v>
      </c>
      <c r="H10198" s="12">
        <f t="shared" si="638"/>
        <v>6</v>
      </c>
      <c r="I10198" s="12">
        <f t="shared" si="639"/>
        <v>22</v>
      </c>
      <c r="J10198" s="51">
        <f t="shared" si="640"/>
        <v>44004</v>
      </c>
      <c r="K10198" t="str">
        <f>VLOOKUP(B:B,'Справочник по тт'!$A$2:$C$5,3,0)</f>
        <v>"Шанс"</v>
      </c>
      <c r="L10198" s="23">
        <v>1</v>
      </c>
      <c r="M10198" t="s">
        <v>360</v>
      </c>
    </row>
    <row r="10199" spans="1:13" x14ac:dyDescent="0.2">
      <c r="A10199" s="47">
        <v>44004.481666666667</v>
      </c>
      <c r="B10199">
        <v>1</v>
      </c>
      <c r="G10199" s="12">
        <f t="shared" si="637"/>
        <v>2020</v>
      </c>
      <c r="H10199" s="12">
        <f t="shared" si="638"/>
        <v>6</v>
      </c>
      <c r="I10199" s="12">
        <f t="shared" si="639"/>
        <v>22</v>
      </c>
      <c r="J10199" s="51">
        <f t="shared" si="640"/>
        <v>44004</v>
      </c>
      <c r="K10199" t="str">
        <f>VLOOKUP(B:B,'Справочник по тт'!$A$2:$C$5,3,0)</f>
        <v>"Шанс"</v>
      </c>
      <c r="L10199" s="23">
        <v>1</v>
      </c>
      <c r="M10199" t="s">
        <v>360</v>
      </c>
    </row>
    <row r="10200" spans="1:13" x14ac:dyDescent="0.2">
      <c r="A10200" s="47">
        <v>44004.5</v>
      </c>
      <c r="B10200">
        <v>1</v>
      </c>
      <c r="G10200" s="12">
        <f t="shared" si="637"/>
        <v>2020</v>
      </c>
      <c r="H10200" s="12">
        <f t="shared" si="638"/>
        <v>6</v>
      </c>
      <c r="I10200" s="12">
        <f t="shared" si="639"/>
        <v>22</v>
      </c>
      <c r="J10200" s="51">
        <f t="shared" si="640"/>
        <v>44004</v>
      </c>
      <c r="K10200" t="str">
        <f>VLOOKUP(B:B,'Справочник по тт'!$A$2:$C$5,3,0)</f>
        <v>"Шанс"</v>
      </c>
      <c r="L10200" s="23">
        <v>1</v>
      </c>
      <c r="M10200" t="s">
        <v>360</v>
      </c>
    </row>
    <row r="10201" spans="1:13" x14ac:dyDescent="0.2">
      <c r="A10201" s="47">
        <v>44004.5</v>
      </c>
      <c r="B10201">
        <v>1</v>
      </c>
      <c r="G10201" s="12">
        <f t="shared" si="637"/>
        <v>2020</v>
      </c>
      <c r="H10201" s="12">
        <f t="shared" si="638"/>
        <v>6</v>
      </c>
      <c r="I10201" s="12">
        <f t="shared" si="639"/>
        <v>22</v>
      </c>
      <c r="J10201" s="51">
        <f t="shared" si="640"/>
        <v>44004</v>
      </c>
      <c r="K10201" t="str">
        <f>VLOOKUP(B:B,'Справочник по тт'!$A$2:$C$5,3,0)</f>
        <v>"Шанс"</v>
      </c>
      <c r="L10201" s="23">
        <v>1</v>
      </c>
      <c r="M10201" t="s">
        <v>360</v>
      </c>
    </row>
    <row r="10202" spans="1:13" x14ac:dyDescent="0.2">
      <c r="A10202" s="47">
        <v>44004.5</v>
      </c>
      <c r="B10202">
        <v>1</v>
      </c>
      <c r="G10202" s="12">
        <f t="shared" si="637"/>
        <v>2020</v>
      </c>
      <c r="H10202" s="12">
        <f t="shared" si="638"/>
        <v>6</v>
      </c>
      <c r="I10202" s="12">
        <f t="shared" si="639"/>
        <v>22</v>
      </c>
      <c r="J10202" s="51">
        <f t="shared" si="640"/>
        <v>44004</v>
      </c>
      <c r="K10202" t="str">
        <f>VLOOKUP(B:B,'Справочник по тт'!$A$2:$C$5,3,0)</f>
        <v>"Шанс"</v>
      </c>
      <c r="L10202" s="23">
        <v>1</v>
      </c>
      <c r="M10202" t="s">
        <v>360</v>
      </c>
    </row>
    <row r="10203" spans="1:13" x14ac:dyDescent="0.2">
      <c r="A10203" s="47">
        <v>44004.5</v>
      </c>
      <c r="B10203">
        <v>1</v>
      </c>
      <c r="G10203" s="12">
        <f t="shared" si="637"/>
        <v>2020</v>
      </c>
      <c r="H10203" s="12">
        <f t="shared" si="638"/>
        <v>6</v>
      </c>
      <c r="I10203" s="12">
        <f t="shared" si="639"/>
        <v>22</v>
      </c>
      <c r="J10203" s="51">
        <f t="shared" si="640"/>
        <v>44004</v>
      </c>
      <c r="K10203" t="str">
        <f>VLOOKUP(B:B,'Справочник по тт'!$A$2:$C$5,3,0)</f>
        <v>"Шанс"</v>
      </c>
      <c r="L10203" s="23">
        <v>1</v>
      </c>
      <c r="M10203" t="s">
        <v>360</v>
      </c>
    </row>
    <row r="10204" spans="1:13" x14ac:dyDescent="0.2">
      <c r="A10204" s="47">
        <v>44004.5</v>
      </c>
      <c r="B10204">
        <v>1</v>
      </c>
      <c r="G10204" s="12">
        <f t="shared" si="637"/>
        <v>2020</v>
      </c>
      <c r="H10204" s="12">
        <f t="shared" si="638"/>
        <v>6</v>
      </c>
      <c r="I10204" s="12">
        <f t="shared" si="639"/>
        <v>22</v>
      </c>
      <c r="J10204" s="51">
        <f t="shared" si="640"/>
        <v>44004</v>
      </c>
      <c r="K10204" t="str">
        <f>VLOOKUP(B:B,'Справочник по тт'!$A$2:$C$5,3,0)</f>
        <v>"Шанс"</v>
      </c>
      <c r="L10204" s="23">
        <v>1</v>
      </c>
      <c r="M10204" t="s">
        <v>360</v>
      </c>
    </row>
    <row r="10205" spans="1:13" x14ac:dyDescent="0.2">
      <c r="A10205" s="47">
        <v>44004.5</v>
      </c>
      <c r="B10205">
        <v>1</v>
      </c>
      <c r="G10205" s="12">
        <f t="shared" si="637"/>
        <v>2020</v>
      </c>
      <c r="H10205" s="12">
        <f t="shared" si="638"/>
        <v>6</v>
      </c>
      <c r="I10205" s="12">
        <f t="shared" si="639"/>
        <v>22</v>
      </c>
      <c r="J10205" s="51">
        <f t="shared" si="640"/>
        <v>44004</v>
      </c>
      <c r="K10205" t="str">
        <f>VLOOKUP(B:B,'Справочник по тт'!$A$2:$C$5,3,0)</f>
        <v>"Шанс"</v>
      </c>
      <c r="L10205" s="23">
        <v>1</v>
      </c>
      <c r="M10205" t="s">
        <v>360</v>
      </c>
    </row>
    <row r="10206" spans="1:13" x14ac:dyDescent="0.2">
      <c r="A10206" s="47">
        <v>44004.5</v>
      </c>
      <c r="B10206">
        <v>1</v>
      </c>
      <c r="G10206" s="12">
        <f t="shared" si="637"/>
        <v>2020</v>
      </c>
      <c r="H10206" s="12">
        <f t="shared" si="638"/>
        <v>6</v>
      </c>
      <c r="I10206" s="12">
        <f t="shared" si="639"/>
        <v>22</v>
      </c>
      <c r="J10206" s="51">
        <f t="shared" si="640"/>
        <v>44004</v>
      </c>
      <c r="K10206" t="str">
        <f>VLOOKUP(B:B,'Справочник по тт'!$A$2:$C$5,3,0)</f>
        <v>"Шанс"</v>
      </c>
      <c r="L10206" s="23">
        <v>1</v>
      </c>
      <c r="M10206" t="s">
        <v>360</v>
      </c>
    </row>
    <row r="10207" spans="1:13" x14ac:dyDescent="0.2">
      <c r="A10207" s="47">
        <v>44004.541666666664</v>
      </c>
      <c r="B10207">
        <v>1</v>
      </c>
      <c r="G10207" s="12">
        <f t="shared" si="637"/>
        <v>2020</v>
      </c>
      <c r="H10207" s="12">
        <f t="shared" si="638"/>
        <v>6</v>
      </c>
      <c r="I10207" s="12">
        <f t="shared" si="639"/>
        <v>22</v>
      </c>
      <c r="J10207" s="51">
        <f t="shared" si="640"/>
        <v>44004</v>
      </c>
      <c r="K10207" t="str">
        <f>VLOOKUP(B:B,'Справочник по тт'!$A$2:$C$5,3,0)</f>
        <v>"Шанс"</v>
      </c>
      <c r="L10207" s="23">
        <v>1</v>
      </c>
      <c r="M10207" t="s">
        <v>360</v>
      </c>
    </row>
    <row r="10208" spans="1:13" x14ac:dyDescent="0.2">
      <c r="A10208" s="47">
        <v>44004.541666666664</v>
      </c>
      <c r="B10208">
        <v>2</v>
      </c>
      <c r="G10208" s="12">
        <f t="shared" si="637"/>
        <v>2020</v>
      </c>
      <c r="H10208" s="12">
        <f t="shared" si="638"/>
        <v>6</v>
      </c>
      <c r="I10208" s="12">
        <f t="shared" si="639"/>
        <v>22</v>
      </c>
      <c r="J10208" s="51">
        <f t="shared" si="640"/>
        <v>44004</v>
      </c>
      <c r="K10208" t="str">
        <f>VLOOKUP(B:B,'Справочник по тт'!$A$2:$C$5,3,0)</f>
        <v>"Колибри"</v>
      </c>
      <c r="L10208" s="23">
        <v>1</v>
      </c>
      <c r="M10208" t="s">
        <v>380</v>
      </c>
    </row>
    <row r="10209" spans="1:13" x14ac:dyDescent="0.2">
      <c r="A10209" s="47">
        <v>44004.541666666664</v>
      </c>
      <c r="B10209">
        <v>2</v>
      </c>
      <c r="G10209" s="12">
        <f t="shared" si="637"/>
        <v>2020</v>
      </c>
      <c r="H10209" s="12">
        <f t="shared" si="638"/>
        <v>6</v>
      </c>
      <c r="I10209" s="12">
        <f t="shared" si="639"/>
        <v>22</v>
      </c>
      <c r="J10209" s="51">
        <f t="shared" si="640"/>
        <v>44004</v>
      </c>
      <c r="K10209" t="str">
        <f>VLOOKUP(B:B,'Справочник по тт'!$A$2:$C$5,3,0)</f>
        <v>"Колибри"</v>
      </c>
      <c r="L10209" s="23">
        <v>1</v>
      </c>
      <c r="M10209" t="s">
        <v>380</v>
      </c>
    </row>
    <row r="10210" spans="1:13" x14ac:dyDescent="0.2">
      <c r="A10210" s="47">
        <v>44004.541666666664</v>
      </c>
      <c r="B10210">
        <v>2</v>
      </c>
      <c r="G10210" s="12">
        <f t="shared" si="637"/>
        <v>2020</v>
      </c>
      <c r="H10210" s="12">
        <f t="shared" si="638"/>
        <v>6</v>
      </c>
      <c r="I10210" s="12">
        <f t="shared" si="639"/>
        <v>22</v>
      </c>
      <c r="J10210" s="51">
        <f t="shared" si="640"/>
        <v>44004</v>
      </c>
      <c r="K10210" t="str">
        <f>VLOOKUP(B:B,'Справочник по тт'!$A$2:$C$5,3,0)</f>
        <v>"Колибри"</v>
      </c>
      <c r="L10210" s="23">
        <v>1</v>
      </c>
      <c r="M10210" t="s">
        <v>380</v>
      </c>
    </row>
    <row r="10211" spans="1:13" x14ac:dyDescent="0.2">
      <c r="A10211" s="47">
        <v>44004.541666666664</v>
      </c>
      <c r="B10211">
        <v>2</v>
      </c>
      <c r="G10211" s="12">
        <f t="shared" si="637"/>
        <v>2020</v>
      </c>
      <c r="H10211" s="12">
        <f t="shared" si="638"/>
        <v>6</v>
      </c>
      <c r="I10211" s="12">
        <f t="shared" si="639"/>
        <v>22</v>
      </c>
      <c r="J10211" s="51">
        <f t="shared" si="640"/>
        <v>44004</v>
      </c>
      <c r="K10211" t="str">
        <f>VLOOKUP(B:B,'Справочник по тт'!$A$2:$C$5,3,0)</f>
        <v>"Колибри"</v>
      </c>
      <c r="L10211" s="23">
        <v>1</v>
      </c>
      <c r="M10211" t="s">
        <v>380</v>
      </c>
    </row>
    <row r="10212" spans="1:13" x14ac:dyDescent="0.2">
      <c r="A10212" s="47">
        <v>44004.541666666664</v>
      </c>
      <c r="B10212">
        <v>2</v>
      </c>
      <c r="G10212" s="12">
        <f t="shared" si="637"/>
        <v>2020</v>
      </c>
      <c r="H10212" s="12">
        <f t="shared" si="638"/>
        <v>6</v>
      </c>
      <c r="I10212" s="12">
        <f t="shared" si="639"/>
        <v>22</v>
      </c>
      <c r="J10212" s="51">
        <f t="shared" si="640"/>
        <v>44004</v>
      </c>
      <c r="K10212" t="str">
        <f>VLOOKUP(B:B,'Справочник по тт'!$A$2:$C$5,3,0)</f>
        <v>"Колибри"</v>
      </c>
      <c r="L10212" s="23">
        <v>1</v>
      </c>
      <c r="M10212" t="s">
        <v>380</v>
      </c>
    </row>
    <row r="10213" spans="1:13" x14ac:dyDescent="0.2">
      <c r="A10213" s="47">
        <v>44004.541666666664</v>
      </c>
      <c r="B10213">
        <v>2</v>
      </c>
      <c r="G10213" s="12">
        <f t="shared" si="637"/>
        <v>2020</v>
      </c>
      <c r="H10213" s="12">
        <f t="shared" si="638"/>
        <v>6</v>
      </c>
      <c r="I10213" s="12">
        <f t="shared" si="639"/>
        <v>22</v>
      </c>
      <c r="J10213" s="51">
        <f t="shared" si="640"/>
        <v>44004</v>
      </c>
      <c r="K10213" t="str">
        <f>VLOOKUP(B:B,'Справочник по тт'!$A$2:$C$5,3,0)</f>
        <v>"Колибри"</v>
      </c>
      <c r="L10213" s="23">
        <v>1</v>
      </c>
      <c r="M10213" t="s">
        <v>380</v>
      </c>
    </row>
    <row r="10214" spans="1:13" x14ac:dyDescent="0.2">
      <c r="A10214" s="47">
        <v>44004.541666666664</v>
      </c>
      <c r="B10214">
        <v>2</v>
      </c>
      <c r="G10214" s="12">
        <f t="shared" si="637"/>
        <v>2020</v>
      </c>
      <c r="H10214" s="12">
        <f t="shared" si="638"/>
        <v>6</v>
      </c>
      <c r="I10214" s="12">
        <f t="shared" si="639"/>
        <v>22</v>
      </c>
      <c r="J10214" s="51">
        <f t="shared" si="640"/>
        <v>44004</v>
      </c>
      <c r="K10214" t="str">
        <f>VLOOKUP(B:B,'Справочник по тт'!$A$2:$C$5,3,0)</f>
        <v>"Колибри"</v>
      </c>
      <c r="L10214" s="23">
        <v>1</v>
      </c>
      <c r="M10214" t="s">
        <v>380</v>
      </c>
    </row>
    <row r="10215" spans="1:13" x14ac:dyDescent="0.2">
      <c r="A10215" s="47">
        <v>44004.583333333336</v>
      </c>
      <c r="B10215">
        <v>2</v>
      </c>
      <c r="G10215" s="12">
        <f t="shared" si="637"/>
        <v>2020</v>
      </c>
      <c r="H10215" s="12">
        <f t="shared" si="638"/>
        <v>6</v>
      </c>
      <c r="I10215" s="12">
        <f t="shared" si="639"/>
        <v>22</v>
      </c>
      <c r="J10215" s="51">
        <f t="shared" si="640"/>
        <v>44004</v>
      </c>
      <c r="K10215" t="str">
        <f>VLOOKUP(B:B,'Справочник по тт'!$A$2:$C$5,3,0)</f>
        <v>"Колибри"</v>
      </c>
      <c r="L10215" s="23">
        <v>1</v>
      </c>
      <c r="M10215" t="s">
        <v>380</v>
      </c>
    </row>
    <row r="10216" spans="1:13" x14ac:dyDescent="0.2">
      <c r="A10216" s="47">
        <v>44004.583333333336</v>
      </c>
      <c r="B10216">
        <v>2</v>
      </c>
      <c r="G10216" s="12">
        <f t="shared" si="637"/>
        <v>2020</v>
      </c>
      <c r="H10216" s="12">
        <f t="shared" si="638"/>
        <v>6</v>
      </c>
      <c r="I10216" s="12">
        <f t="shared" si="639"/>
        <v>22</v>
      </c>
      <c r="J10216" s="51">
        <f t="shared" si="640"/>
        <v>44004</v>
      </c>
      <c r="K10216" t="str">
        <f>VLOOKUP(B:B,'Справочник по тт'!$A$2:$C$5,3,0)</f>
        <v>"Колибри"</v>
      </c>
      <c r="L10216" s="23">
        <v>1</v>
      </c>
      <c r="M10216" t="s">
        <v>380</v>
      </c>
    </row>
    <row r="10217" spans="1:13" x14ac:dyDescent="0.2">
      <c r="A10217" s="47">
        <v>44004.583333333336</v>
      </c>
      <c r="B10217">
        <v>2</v>
      </c>
      <c r="G10217" s="12">
        <f t="shared" si="637"/>
        <v>2020</v>
      </c>
      <c r="H10217" s="12">
        <f t="shared" si="638"/>
        <v>6</v>
      </c>
      <c r="I10217" s="12">
        <f t="shared" si="639"/>
        <v>22</v>
      </c>
      <c r="J10217" s="51">
        <f t="shared" si="640"/>
        <v>44004</v>
      </c>
      <c r="K10217" t="str">
        <f>VLOOKUP(B:B,'Справочник по тт'!$A$2:$C$5,3,0)</f>
        <v>"Колибри"</v>
      </c>
      <c r="L10217" s="23">
        <v>1</v>
      </c>
      <c r="M10217" t="s">
        <v>380</v>
      </c>
    </row>
    <row r="10218" spans="1:13" x14ac:dyDescent="0.2">
      <c r="A10218" s="47">
        <v>44004.583333333336</v>
      </c>
      <c r="B10218">
        <v>2</v>
      </c>
      <c r="G10218" s="12">
        <f t="shared" si="637"/>
        <v>2020</v>
      </c>
      <c r="H10218" s="12">
        <f t="shared" si="638"/>
        <v>6</v>
      </c>
      <c r="I10218" s="12">
        <f t="shared" si="639"/>
        <v>22</v>
      </c>
      <c r="J10218" s="51">
        <f t="shared" si="640"/>
        <v>44004</v>
      </c>
      <c r="K10218" t="str">
        <f>VLOOKUP(B:B,'Справочник по тт'!$A$2:$C$5,3,0)</f>
        <v>"Колибри"</v>
      </c>
      <c r="L10218" s="23">
        <v>1</v>
      </c>
      <c r="M10218" t="s">
        <v>380</v>
      </c>
    </row>
    <row r="10219" spans="1:13" x14ac:dyDescent="0.2">
      <c r="A10219" s="47">
        <v>44004.583333333336</v>
      </c>
      <c r="B10219">
        <v>2</v>
      </c>
      <c r="G10219" s="12">
        <f t="shared" si="637"/>
        <v>2020</v>
      </c>
      <c r="H10219" s="12">
        <f t="shared" si="638"/>
        <v>6</v>
      </c>
      <c r="I10219" s="12">
        <f t="shared" si="639"/>
        <v>22</v>
      </c>
      <c r="J10219" s="51">
        <f t="shared" si="640"/>
        <v>44004</v>
      </c>
      <c r="K10219" t="str">
        <f>VLOOKUP(B:B,'Справочник по тт'!$A$2:$C$5,3,0)</f>
        <v>"Колибри"</v>
      </c>
      <c r="L10219" s="23">
        <v>1</v>
      </c>
      <c r="M10219" t="s">
        <v>380</v>
      </c>
    </row>
    <row r="10220" spans="1:13" x14ac:dyDescent="0.2">
      <c r="A10220" s="47">
        <v>44004.59375</v>
      </c>
      <c r="B10220">
        <v>2</v>
      </c>
      <c r="G10220" s="12">
        <f t="shared" si="637"/>
        <v>2020</v>
      </c>
      <c r="H10220" s="12">
        <f t="shared" si="638"/>
        <v>6</v>
      </c>
      <c r="I10220" s="12">
        <f t="shared" si="639"/>
        <v>22</v>
      </c>
      <c r="J10220" s="51">
        <f t="shared" si="640"/>
        <v>44004</v>
      </c>
      <c r="K10220" t="str">
        <f>VLOOKUP(B:B,'Справочник по тт'!$A$2:$C$5,3,0)</f>
        <v>"Колибри"</v>
      </c>
      <c r="L10220" s="23">
        <v>1</v>
      </c>
      <c r="M10220" t="s">
        <v>380</v>
      </c>
    </row>
    <row r="10221" spans="1:13" x14ac:dyDescent="0.2">
      <c r="A10221" s="47">
        <v>44004.611111111109</v>
      </c>
      <c r="B10221">
        <v>2</v>
      </c>
      <c r="G10221" s="12">
        <f t="shared" si="637"/>
        <v>2020</v>
      </c>
      <c r="H10221" s="12">
        <f t="shared" si="638"/>
        <v>6</v>
      </c>
      <c r="I10221" s="12">
        <f t="shared" si="639"/>
        <v>22</v>
      </c>
      <c r="J10221" s="51">
        <f t="shared" si="640"/>
        <v>44004</v>
      </c>
      <c r="K10221" t="str">
        <f>VLOOKUP(B:B,'Справочник по тт'!$A$2:$C$5,3,0)</f>
        <v>"Колибри"</v>
      </c>
      <c r="L10221" s="23">
        <v>1</v>
      </c>
      <c r="M10221" t="s">
        <v>380</v>
      </c>
    </row>
    <row r="10222" spans="1:13" x14ac:dyDescent="0.2">
      <c r="A10222" s="47">
        <v>44004.625</v>
      </c>
      <c r="B10222">
        <v>2</v>
      </c>
      <c r="G10222" s="12">
        <f t="shared" si="637"/>
        <v>2020</v>
      </c>
      <c r="H10222" s="12">
        <f t="shared" si="638"/>
        <v>6</v>
      </c>
      <c r="I10222" s="12">
        <f t="shared" si="639"/>
        <v>22</v>
      </c>
      <c r="J10222" s="51">
        <f t="shared" si="640"/>
        <v>44004</v>
      </c>
      <c r="K10222" t="str">
        <f>VLOOKUP(B:B,'Справочник по тт'!$A$2:$C$5,3,0)</f>
        <v>"Колибри"</v>
      </c>
      <c r="L10222" s="23">
        <v>1</v>
      </c>
      <c r="M10222" t="s">
        <v>380</v>
      </c>
    </row>
    <row r="10223" spans="1:13" x14ac:dyDescent="0.2">
      <c r="A10223" s="47">
        <v>44004.625</v>
      </c>
      <c r="B10223">
        <v>2</v>
      </c>
      <c r="G10223" s="12">
        <f t="shared" si="637"/>
        <v>2020</v>
      </c>
      <c r="H10223" s="12">
        <f t="shared" si="638"/>
        <v>6</v>
      </c>
      <c r="I10223" s="12">
        <f t="shared" si="639"/>
        <v>22</v>
      </c>
      <c r="J10223" s="51">
        <f t="shared" si="640"/>
        <v>44004</v>
      </c>
      <c r="K10223" t="str">
        <f>VLOOKUP(B:B,'Справочник по тт'!$A$2:$C$5,3,0)</f>
        <v>"Колибри"</v>
      </c>
      <c r="L10223" s="23">
        <v>1</v>
      </c>
      <c r="M10223" t="s">
        <v>380</v>
      </c>
    </row>
    <row r="10224" spans="1:13" x14ac:dyDescent="0.2">
      <c r="A10224" s="47">
        <v>44004.625</v>
      </c>
      <c r="B10224">
        <v>2</v>
      </c>
      <c r="G10224" s="12">
        <f t="shared" si="637"/>
        <v>2020</v>
      </c>
      <c r="H10224" s="12">
        <f t="shared" si="638"/>
        <v>6</v>
      </c>
      <c r="I10224" s="12">
        <f t="shared" si="639"/>
        <v>22</v>
      </c>
      <c r="J10224" s="51">
        <f t="shared" si="640"/>
        <v>44004</v>
      </c>
      <c r="K10224" t="str">
        <f>VLOOKUP(B:B,'Справочник по тт'!$A$2:$C$5,3,0)</f>
        <v>"Колибри"</v>
      </c>
      <c r="L10224" s="23">
        <v>1</v>
      </c>
      <c r="M10224" t="s">
        <v>380</v>
      </c>
    </row>
    <row r="10225" spans="1:13" x14ac:dyDescent="0.2">
      <c r="A10225" s="47">
        <v>44004.625</v>
      </c>
      <c r="B10225">
        <v>2</v>
      </c>
      <c r="G10225" s="12">
        <f t="shared" si="637"/>
        <v>2020</v>
      </c>
      <c r="H10225" s="12">
        <f t="shared" si="638"/>
        <v>6</v>
      </c>
      <c r="I10225" s="12">
        <f t="shared" si="639"/>
        <v>22</v>
      </c>
      <c r="J10225" s="51">
        <f t="shared" si="640"/>
        <v>44004</v>
      </c>
      <c r="K10225" t="str">
        <f>VLOOKUP(B:B,'Справочник по тт'!$A$2:$C$5,3,0)</f>
        <v>"Колибри"</v>
      </c>
      <c r="L10225" s="23">
        <v>1</v>
      </c>
      <c r="M10225" t="s">
        <v>380</v>
      </c>
    </row>
    <row r="10226" spans="1:13" x14ac:dyDescent="0.2">
      <c r="A10226" s="47">
        <v>44004.625</v>
      </c>
      <c r="B10226">
        <v>2</v>
      </c>
      <c r="G10226" s="12">
        <f t="shared" si="637"/>
        <v>2020</v>
      </c>
      <c r="H10226" s="12">
        <f t="shared" si="638"/>
        <v>6</v>
      </c>
      <c r="I10226" s="12">
        <f t="shared" si="639"/>
        <v>22</v>
      </c>
      <c r="J10226" s="51">
        <f t="shared" si="640"/>
        <v>44004</v>
      </c>
      <c r="K10226" t="str">
        <f>VLOOKUP(B:B,'Справочник по тт'!$A$2:$C$5,3,0)</f>
        <v>"Колибри"</v>
      </c>
      <c r="L10226" s="23">
        <v>1</v>
      </c>
      <c r="M10226" t="s">
        <v>380</v>
      </c>
    </row>
    <row r="10227" spans="1:13" x14ac:dyDescent="0.2">
      <c r="A10227" s="47">
        <v>44004.625</v>
      </c>
      <c r="B10227">
        <v>2</v>
      </c>
      <c r="G10227" s="12">
        <f t="shared" si="637"/>
        <v>2020</v>
      </c>
      <c r="H10227" s="12">
        <f t="shared" si="638"/>
        <v>6</v>
      </c>
      <c r="I10227" s="12">
        <f t="shared" si="639"/>
        <v>22</v>
      </c>
      <c r="J10227" s="51">
        <f t="shared" si="640"/>
        <v>44004</v>
      </c>
      <c r="K10227" t="str">
        <f>VLOOKUP(B:B,'Справочник по тт'!$A$2:$C$5,3,0)</f>
        <v>"Колибри"</v>
      </c>
      <c r="L10227" s="23">
        <v>1</v>
      </c>
      <c r="M10227" t="s">
        <v>380</v>
      </c>
    </row>
    <row r="10228" spans="1:13" x14ac:dyDescent="0.2">
      <c r="A10228" s="47">
        <v>44004.635416666664</v>
      </c>
      <c r="B10228">
        <v>2</v>
      </c>
      <c r="G10228" s="12">
        <f t="shared" si="637"/>
        <v>2020</v>
      </c>
      <c r="H10228" s="12">
        <f t="shared" si="638"/>
        <v>6</v>
      </c>
      <c r="I10228" s="12">
        <f t="shared" si="639"/>
        <v>22</v>
      </c>
      <c r="J10228" s="51">
        <f t="shared" si="640"/>
        <v>44004</v>
      </c>
      <c r="K10228" t="str">
        <f>VLOOKUP(B:B,'Справочник по тт'!$A$2:$C$5,3,0)</f>
        <v>"Колибри"</v>
      </c>
      <c r="L10228" s="23">
        <v>1</v>
      </c>
      <c r="M10228" t="s">
        <v>380</v>
      </c>
    </row>
    <row r="10229" spans="1:13" x14ac:dyDescent="0.2">
      <c r="A10229" s="47">
        <v>44004.645833333336</v>
      </c>
      <c r="B10229">
        <v>2</v>
      </c>
      <c r="G10229" s="12">
        <f t="shared" si="637"/>
        <v>2020</v>
      </c>
      <c r="H10229" s="12">
        <f t="shared" si="638"/>
        <v>6</v>
      </c>
      <c r="I10229" s="12">
        <f t="shared" si="639"/>
        <v>22</v>
      </c>
      <c r="J10229" s="51">
        <f t="shared" si="640"/>
        <v>44004</v>
      </c>
      <c r="K10229" t="str">
        <f>VLOOKUP(B:B,'Справочник по тт'!$A$2:$C$5,3,0)</f>
        <v>"Колибри"</v>
      </c>
      <c r="L10229" s="23">
        <v>1</v>
      </c>
      <c r="M10229" t="s">
        <v>380</v>
      </c>
    </row>
    <row r="10230" spans="1:13" x14ac:dyDescent="0.2">
      <c r="A10230" s="47">
        <v>44004.645833333336</v>
      </c>
      <c r="B10230">
        <v>2</v>
      </c>
      <c r="G10230" s="12">
        <f t="shared" si="637"/>
        <v>2020</v>
      </c>
      <c r="H10230" s="12">
        <f t="shared" si="638"/>
        <v>6</v>
      </c>
      <c r="I10230" s="12">
        <f t="shared" si="639"/>
        <v>22</v>
      </c>
      <c r="J10230" s="51">
        <f t="shared" si="640"/>
        <v>44004</v>
      </c>
      <c r="K10230" t="str">
        <f>VLOOKUP(B:B,'Справочник по тт'!$A$2:$C$5,3,0)</f>
        <v>"Колибри"</v>
      </c>
      <c r="L10230" s="23">
        <v>1</v>
      </c>
      <c r="M10230" t="s">
        <v>380</v>
      </c>
    </row>
    <row r="10231" spans="1:13" x14ac:dyDescent="0.2">
      <c r="A10231" s="47">
        <v>44004.652777777781</v>
      </c>
      <c r="B10231">
        <v>2</v>
      </c>
      <c r="G10231" s="12">
        <f t="shared" si="637"/>
        <v>2020</v>
      </c>
      <c r="H10231" s="12">
        <f t="shared" si="638"/>
        <v>6</v>
      </c>
      <c r="I10231" s="12">
        <f t="shared" si="639"/>
        <v>22</v>
      </c>
      <c r="J10231" s="51">
        <f t="shared" si="640"/>
        <v>44004</v>
      </c>
      <c r="K10231" t="str">
        <f>VLOOKUP(B:B,'Справочник по тт'!$A$2:$C$5,3,0)</f>
        <v>"Колибри"</v>
      </c>
      <c r="L10231" s="23">
        <v>1</v>
      </c>
      <c r="M10231" t="s">
        <v>380</v>
      </c>
    </row>
    <row r="10232" spans="1:13" x14ac:dyDescent="0.2">
      <c r="A10232" s="47">
        <v>44004.666666666664</v>
      </c>
      <c r="B10232">
        <v>2</v>
      </c>
      <c r="G10232" s="12">
        <f t="shared" si="637"/>
        <v>2020</v>
      </c>
      <c r="H10232" s="12">
        <f t="shared" si="638"/>
        <v>6</v>
      </c>
      <c r="I10232" s="12">
        <f t="shared" si="639"/>
        <v>22</v>
      </c>
      <c r="J10232" s="51">
        <f t="shared" si="640"/>
        <v>44004</v>
      </c>
      <c r="K10232" t="str">
        <f>VLOOKUP(B:B,'Справочник по тт'!$A$2:$C$5,3,0)</f>
        <v>"Колибри"</v>
      </c>
      <c r="L10232" s="23">
        <v>1</v>
      </c>
      <c r="M10232" t="s">
        <v>380</v>
      </c>
    </row>
    <row r="10233" spans="1:13" x14ac:dyDescent="0.2">
      <c r="A10233" s="47">
        <v>44004.666666666664</v>
      </c>
      <c r="B10233">
        <v>2</v>
      </c>
      <c r="G10233" s="12">
        <f t="shared" si="637"/>
        <v>2020</v>
      </c>
      <c r="H10233" s="12">
        <f t="shared" si="638"/>
        <v>6</v>
      </c>
      <c r="I10233" s="12">
        <f t="shared" si="639"/>
        <v>22</v>
      </c>
      <c r="J10233" s="51">
        <f t="shared" si="640"/>
        <v>44004</v>
      </c>
      <c r="K10233" t="str">
        <f>VLOOKUP(B:B,'Справочник по тт'!$A$2:$C$5,3,0)</f>
        <v>"Колибри"</v>
      </c>
      <c r="L10233" s="23">
        <v>1</v>
      </c>
      <c r="M10233" t="s">
        <v>380</v>
      </c>
    </row>
    <row r="10234" spans="1:13" x14ac:dyDescent="0.2">
      <c r="A10234" s="47">
        <v>44004.666666666664</v>
      </c>
      <c r="B10234">
        <v>2</v>
      </c>
      <c r="G10234" s="12">
        <f t="shared" si="637"/>
        <v>2020</v>
      </c>
      <c r="H10234" s="12">
        <f t="shared" si="638"/>
        <v>6</v>
      </c>
      <c r="I10234" s="12">
        <f t="shared" si="639"/>
        <v>22</v>
      </c>
      <c r="J10234" s="51">
        <f t="shared" si="640"/>
        <v>44004</v>
      </c>
      <c r="K10234" t="str">
        <f>VLOOKUP(B:B,'Справочник по тт'!$A$2:$C$5,3,0)</f>
        <v>"Колибри"</v>
      </c>
      <c r="L10234" s="23">
        <v>1</v>
      </c>
      <c r="M10234" t="s">
        <v>380</v>
      </c>
    </row>
    <row r="10235" spans="1:13" x14ac:dyDescent="0.2">
      <c r="A10235" s="47">
        <v>44004.666666666664</v>
      </c>
      <c r="B10235">
        <v>2</v>
      </c>
      <c r="G10235" s="12">
        <f t="shared" si="637"/>
        <v>2020</v>
      </c>
      <c r="H10235" s="12">
        <f t="shared" si="638"/>
        <v>6</v>
      </c>
      <c r="I10235" s="12">
        <f t="shared" si="639"/>
        <v>22</v>
      </c>
      <c r="J10235" s="51">
        <f t="shared" si="640"/>
        <v>44004</v>
      </c>
      <c r="K10235" t="str">
        <f>VLOOKUP(B:B,'Справочник по тт'!$A$2:$C$5,3,0)</f>
        <v>"Колибри"</v>
      </c>
      <c r="L10235" s="23">
        <v>1</v>
      </c>
      <c r="M10235" t="s">
        <v>380</v>
      </c>
    </row>
    <row r="10236" spans="1:13" x14ac:dyDescent="0.2">
      <c r="A10236" s="47">
        <v>44004.666666666664</v>
      </c>
      <c r="B10236">
        <v>2</v>
      </c>
      <c r="G10236" s="12">
        <f t="shared" si="637"/>
        <v>2020</v>
      </c>
      <c r="H10236" s="12">
        <f t="shared" si="638"/>
        <v>6</v>
      </c>
      <c r="I10236" s="12">
        <f t="shared" si="639"/>
        <v>22</v>
      </c>
      <c r="J10236" s="51">
        <f t="shared" si="640"/>
        <v>44004</v>
      </c>
      <c r="K10236" t="str">
        <f>VLOOKUP(B:B,'Справочник по тт'!$A$2:$C$5,3,0)</f>
        <v>"Колибри"</v>
      </c>
      <c r="L10236" s="23">
        <v>1</v>
      </c>
      <c r="M10236" t="s">
        <v>380</v>
      </c>
    </row>
    <row r="10237" spans="1:13" x14ac:dyDescent="0.2">
      <c r="A10237" s="47">
        <v>44004.666666666664</v>
      </c>
      <c r="B10237">
        <v>2</v>
      </c>
      <c r="G10237" s="12">
        <f t="shared" si="637"/>
        <v>2020</v>
      </c>
      <c r="H10237" s="12">
        <f t="shared" si="638"/>
        <v>6</v>
      </c>
      <c r="I10237" s="12">
        <f t="shared" si="639"/>
        <v>22</v>
      </c>
      <c r="J10237" s="51">
        <f t="shared" si="640"/>
        <v>44004</v>
      </c>
      <c r="K10237" t="str">
        <f>VLOOKUP(B:B,'Справочник по тт'!$A$2:$C$5,3,0)</f>
        <v>"Колибри"</v>
      </c>
      <c r="L10237" s="23">
        <v>1</v>
      </c>
      <c r="M10237" t="s">
        <v>380</v>
      </c>
    </row>
    <row r="10238" spans="1:13" x14ac:dyDescent="0.2">
      <c r="A10238" s="47">
        <v>44004.666666666664</v>
      </c>
      <c r="B10238">
        <v>2</v>
      </c>
      <c r="G10238" s="12">
        <f t="shared" si="637"/>
        <v>2020</v>
      </c>
      <c r="H10238" s="12">
        <f t="shared" si="638"/>
        <v>6</v>
      </c>
      <c r="I10238" s="12">
        <f t="shared" si="639"/>
        <v>22</v>
      </c>
      <c r="J10238" s="51">
        <f t="shared" si="640"/>
        <v>44004</v>
      </c>
      <c r="K10238" t="str">
        <f>VLOOKUP(B:B,'Справочник по тт'!$A$2:$C$5,3,0)</f>
        <v>"Колибри"</v>
      </c>
      <c r="L10238" s="23">
        <v>1</v>
      </c>
      <c r="M10238" t="s">
        <v>380</v>
      </c>
    </row>
    <row r="10239" spans="1:13" x14ac:dyDescent="0.2">
      <c r="A10239" s="47">
        <v>44004.6875</v>
      </c>
      <c r="B10239">
        <v>2</v>
      </c>
      <c r="G10239" s="12">
        <f t="shared" si="637"/>
        <v>2020</v>
      </c>
      <c r="H10239" s="12">
        <f t="shared" si="638"/>
        <v>6</v>
      </c>
      <c r="I10239" s="12">
        <f t="shared" si="639"/>
        <v>22</v>
      </c>
      <c r="J10239" s="51">
        <f t="shared" si="640"/>
        <v>44004</v>
      </c>
      <c r="K10239" t="str">
        <f>VLOOKUP(B:B,'Справочник по тт'!$A$2:$C$5,3,0)</f>
        <v>"Колибри"</v>
      </c>
      <c r="L10239" s="23">
        <v>1</v>
      </c>
      <c r="M10239" t="s">
        <v>380</v>
      </c>
    </row>
    <row r="10240" spans="1:13" x14ac:dyDescent="0.2">
      <c r="A10240" s="47">
        <v>44004.6875</v>
      </c>
      <c r="B10240">
        <v>2</v>
      </c>
      <c r="G10240" s="12">
        <f t="shared" si="637"/>
        <v>2020</v>
      </c>
      <c r="H10240" s="12">
        <f t="shared" si="638"/>
        <v>6</v>
      </c>
      <c r="I10240" s="12">
        <f t="shared" si="639"/>
        <v>22</v>
      </c>
      <c r="J10240" s="51">
        <f t="shared" si="640"/>
        <v>44004</v>
      </c>
      <c r="K10240" t="str">
        <f>VLOOKUP(B:B,'Справочник по тт'!$A$2:$C$5,3,0)</f>
        <v>"Колибри"</v>
      </c>
      <c r="L10240" s="23">
        <v>1</v>
      </c>
      <c r="M10240" t="s">
        <v>380</v>
      </c>
    </row>
    <row r="10241" spans="1:13" x14ac:dyDescent="0.2">
      <c r="A10241" s="47">
        <v>44004.708333333336</v>
      </c>
      <c r="B10241">
        <v>2</v>
      </c>
      <c r="G10241" s="12">
        <f t="shared" si="637"/>
        <v>2020</v>
      </c>
      <c r="H10241" s="12">
        <f t="shared" si="638"/>
        <v>6</v>
      </c>
      <c r="I10241" s="12">
        <f t="shared" si="639"/>
        <v>22</v>
      </c>
      <c r="J10241" s="51">
        <f t="shared" si="640"/>
        <v>44004</v>
      </c>
      <c r="K10241" t="str">
        <f>VLOOKUP(B:B,'Справочник по тт'!$A$2:$C$5,3,0)</f>
        <v>"Колибри"</v>
      </c>
      <c r="L10241" s="23">
        <v>1</v>
      </c>
      <c r="M10241" t="s">
        <v>380</v>
      </c>
    </row>
    <row r="10242" spans="1:13" x14ac:dyDescent="0.2">
      <c r="A10242" s="47">
        <v>44004.75</v>
      </c>
      <c r="B10242">
        <v>2</v>
      </c>
      <c r="G10242" s="12">
        <f t="shared" si="637"/>
        <v>2020</v>
      </c>
      <c r="H10242" s="12">
        <f t="shared" si="638"/>
        <v>6</v>
      </c>
      <c r="I10242" s="12">
        <f t="shared" si="639"/>
        <v>22</v>
      </c>
      <c r="J10242" s="51">
        <f t="shared" si="640"/>
        <v>44004</v>
      </c>
      <c r="K10242" t="str">
        <f>VLOOKUP(B:B,'Справочник по тт'!$A$2:$C$5,3,0)</f>
        <v>"Колибри"</v>
      </c>
      <c r="L10242" s="23">
        <v>1</v>
      </c>
      <c r="M10242" t="s">
        <v>380</v>
      </c>
    </row>
    <row r="10243" spans="1:13" x14ac:dyDescent="0.2">
      <c r="A10243" s="47">
        <v>44004.75</v>
      </c>
      <c r="B10243">
        <v>2</v>
      </c>
      <c r="G10243" s="12">
        <f t="shared" ref="G10243:G10306" si="641">YEAR(A10243)</f>
        <v>2020</v>
      </c>
      <c r="H10243" s="12">
        <f t="shared" ref="H10243:H10306" si="642">MONTH(A10243)</f>
        <v>6</v>
      </c>
      <c r="I10243" s="12">
        <f t="shared" ref="I10243:I10306" si="643">DAY(A10243)</f>
        <v>22</v>
      </c>
      <c r="J10243" s="51">
        <f t="shared" ref="J10243:J10306" si="644">DATE(G:G,H:H,I:I)</f>
        <v>44004</v>
      </c>
      <c r="K10243" t="str">
        <f>VLOOKUP(B:B,'Справочник по тт'!$A$2:$C$5,3,0)</f>
        <v>"Колибри"</v>
      </c>
      <c r="L10243" s="23">
        <v>1</v>
      </c>
      <c r="M10243" t="s">
        <v>380</v>
      </c>
    </row>
    <row r="10244" spans="1:13" x14ac:dyDescent="0.2">
      <c r="A10244" s="47">
        <v>44004.75</v>
      </c>
      <c r="B10244">
        <v>2</v>
      </c>
      <c r="G10244" s="12">
        <f t="shared" si="641"/>
        <v>2020</v>
      </c>
      <c r="H10244" s="12">
        <f t="shared" si="642"/>
        <v>6</v>
      </c>
      <c r="I10244" s="12">
        <f t="shared" si="643"/>
        <v>22</v>
      </c>
      <c r="J10244" s="51">
        <f t="shared" si="644"/>
        <v>44004</v>
      </c>
      <c r="K10244" t="str">
        <f>VLOOKUP(B:B,'Справочник по тт'!$A$2:$C$5,3,0)</f>
        <v>"Колибри"</v>
      </c>
      <c r="L10244" s="23">
        <v>1</v>
      </c>
      <c r="M10244" t="s">
        <v>380</v>
      </c>
    </row>
    <row r="10245" spans="1:13" x14ac:dyDescent="0.2">
      <c r="A10245" s="47">
        <v>44004.75</v>
      </c>
      <c r="B10245">
        <v>2</v>
      </c>
      <c r="G10245" s="12">
        <f t="shared" si="641"/>
        <v>2020</v>
      </c>
      <c r="H10245" s="12">
        <f t="shared" si="642"/>
        <v>6</v>
      </c>
      <c r="I10245" s="12">
        <f t="shared" si="643"/>
        <v>22</v>
      </c>
      <c r="J10245" s="51">
        <f t="shared" si="644"/>
        <v>44004</v>
      </c>
      <c r="K10245" t="str">
        <f>VLOOKUP(B:B,'Справочник по тт'!$A$2:$C$5,3,0)</f>
        <v>"Колибри"</v>
      </c>
      <c r="L10245" s="23">
        <v>1</v>
      </c>
      <c r="M10245" t="s">
        <v>380</v>
      </c>
    </row>
    <row r="10246" spans="1:13" x14ac:dyDescent="0.2">
      <c r="A10246" s="47">
        <v>44004.787812499999</v>
      </c>
      <c r="B10246">
        <v>2</v>
      </c>
      <c r="G10246" s="12">
        <f t="shared" si="641"/>
        <v>2020</v>
      </c>
      <c r="H10246" s="12">
        <f t="shared" si="642"/>
        <v>6</v>
      </c>
      <c r="I10246" s="12">
        <f t="shared" si="643"/>
        <v>22</v>
      </c>
      <c r="J10246" s="51">
        <f t="shared" si="644"/>
        <v>44004</v>
      </c>
      <c r="K10246" t="str">
        <f>VLOOKUP(B:B,'Справочник по тт'!$A$2:$C$5,3,0)</f>
        <v>"Колибри"</v>
      </c>
      <c r="L10246" s="23">
        <v>1</v>
      </c>
      <c r="M10246" t="s">
        <v>380</v>
      </c>
    </row>
    <row r="10247" spans="1:13" x14ac:dyDescent="0.2">
      <c r="A10247" s="47">
        <v>44004.791666666664</v>
      </c>
      <c r="B10247">
        <v>2</v>
      </c>
      <c r="G10247" s="12">
        <f t="shared" si="641"/>
        <v>2020</v>
      </c>
      <c r="H10247" s="12">
        <f t="shared" si="642"/>
        <v>6</v>
      </c>
      <c r="I10247" s="12">
        <f t="shared" si="643"/>
        <v>22</v>
      </c>
      <c r="J10247" s="51">
        <f t="shared" si="644"/>
        <v>44004</v>
      </c>
      <c r="K10247" t="str">
        <f>VLOOKUP(B:B,'Справочник по тт'!$A$2:$C$5,3,0)</f>
        <v>"Колибри"</v>
      </c>
      <c r="L10247" s="23">
        <v>1</v>
      </c>
      <c r="M10247" t="s">
        <v>380</v>
      </c>
    </row>
    <row r="10248" spans="1:13" x14ac:dyDescent="0.2">
      <c r="A10248" s="47">
        <v>44004.791666666664</v>
      </c>
      <c r="B10248">
        <v>2</v>
      </c>
      <c r="G10248" s="12">
        <f t="shared" si="641"/>
        <v>2020</v>
      </c>
      <c r="H10248" s="12">
        <f t="shared" si="642"/>
        <v>6</v>
      </c>
      <c r="I10248" s="12">
        <f t="shared" si="643"/>
        <v>22</v>
      </c>
      <c r="J10248" s="51">
        <f t="shared" si="644"/>
        <v>44004</v>
      </c>
      <c r="K10248" t="str">
        <f>VLOOKUP(B:B,'Справочник по тт'!$A$2:$C$5,3,0)</f>
        <v>"Колибри"</v>
      </c>
      <c r="L10248" s="23">
        <v>1</v>
      </c>
      <c r="M10248" t="s">
        <v>380</v>
      </c>
    </row>
    <row r="10249" spans="1:13" x14ac:dyDescent="0.2">
      <c r="A10249" s="47">
        <v>44004.794039351851</v>
      </c>
      <c r="B10249">
        <v>2</v>
      </c>
      <c r="G10249" s="12">
        <f t="shared" si="641"/>
        <v>2020</v>
      </c>
      <c r="H10249" s="12">
        <f t="shared" si="642"/>
        <v>6</v>
      </c>
      <c r="I10249" s="12">
        <f t="shared" si="643"/>
        <v>22</v>
      </c>
      <c r="J10249" s="51">
        <f t="shared" si="644"/>
        <v>44004</v>
      </c>
      <c r="K10249" t="str">
        <f>VLOOKUP(B:B,'Справочник по тт'!$A$2:$C$5,3,0)</f>
        <v>"Колибри"</v>
      </c>
      <c r="L10249" s="23">
        <v>1</v>
      </c>
      <c r="M10249" t="s">
        <v>380</v>
      </c>
    </row>
    <row r="10250" spans="1:13" x14ac:dyDescent="0.2">
      <c r="A10250" s="47">
        <v>44004.875</v>
      </c>
      <c r="B10250">
        <v>2</v>
      </c>
      <c r="G10250" s="12">
        <f t="shared" si="641"/>
        <v>2020</v>
      </c>
      <c r="H10250" s="12">
        <f t="shared" si="642"/>
        <v>6</v>
      </c>
      <c r="I10250" s="12">
        <f t="shared" si="643"/>
        <v>22</v>
      </c>
      <c r="J10250" s="51">
        <f t="shared" si="644"/>
        <v>44004</v>
      </c>
      <c r="K10250" t="str">
        <f>VLOOKUP(B:B,'Справочник по тт'!$A$2:$C$5,3,0)</f>
        <v>"Колибри"</v>
      </c>
      <c r="L10250" s="23">
        <v>1</v>
      </c>
      <c r="M10250" t="s">
        <v>380</v>
      </c>
    </row>
    <row r="10251" spans="1:13" x14ac:dyDescent="0.2">
      <c r="A10251" s="47">
        <v>44004.875</v>
      </c>
      <c r="B10251">
        <v>2</v>
      </c>
      <c r="G10251" s="12">
        <f t="shared" si="641"/>
        <v>2020</v>
      </c>
      <c r="H10251" s="12">
        <f t="shared" si="642"/>
        <v>6</v>
      </c>
      <c r="I10251" s="12">
        <f t="shared" si="643"/>
        <v>22</v>
      </c>
      <c r="J10251" s="51">
        <f t="shared" si="644"/>
        <v>44004</v>
      </c>
      <c r="K10251" t="str">
        <f>VLOOKUP(B:B,'Справочник по тт'!$A$2:$C$5,3,0)</f>
        <v>"Колибри"</v>
      </c>
      <c r="L10251" s="23">
        <v>1</v>
      </c>
      <c r="M10251" t="s">
        <v>380</v>
      </c>
    </row>
    <row r="10252" spans="1:13" x14ac:dyDescent="0.2">
      <c r="A10252" s="47">
        <v>44004.875</v>
      </c>
      <c r="B10252">
        <v>2</v>
      </c>
      <c r="G10252" s="12">
        <f t="shared" si="641"/>
        <v>2020</v>
      </c>
      <c r="H10252" s="12">
        <f t="shared" si="642"/>
        <v>6</v>
      </c>
      <c r="I10252" s="12">
        <f t="shared" si="643"/>
        <v>22</v>
      </c>
      <c r="J10252" s="51">
        <f t="shared" si="644"/>
        <v>44004</v>
      </c>
      <c r="K10252" t="str">
        <f>VLOOKUP(B:B,'Справочник по тт'!$A$2:$C$5,3,0)</f>
        <v>"Колибри"</v>
      </c>
      <c r="L10252" s="23">
        <v>1</v>
      </c>
      <c r="M10252" t="s">
        <v>380</v>
      </c>
    </row>
    <row r="10253" spans="1:13" x14ac:dyDescent="0.2">
      <c r="A10253" s="47">
        <v>44004.916666666664</v>
      </c>
      <c r="B10253">
        <v>2</v>
      </c>
      <c r="G10253" s="12">
        <f t="shared" si="641"/>
        <v>2020</v>
      </c>
      <c r="H10253" s="12">
        <f t="shared" si="642"/>
        <v>6</v>
      </c>
      <c r="I10253" s="12">
        <f t="shared" si="643"/>
        <v>22</v>
      </c>
      <c r="J10253" s="51">
        <f t="shared" si="644"/>
        <v>44004</v>
      </c>
      <c r="K10253" t="str">
        <f>VLOOKUP(B:B,'Справочник по тт'!$A$2:$C$5,3,0)</f>
        <v>"Колибри"</v>
      </c>
      <c r="L10253" s="23">
        <v>1</v>
      </c>
      <c r="M10253" t="s">
        <v>380</v>
      </c>
    </row>
    <row r="10254" spans="1:13" x14ac:dyDescent="0.2">
      <c r="A10254" s="47">
        <v>44004.958333333336</v>
      </c>
      <c r="B10254">
        <v>2</v>
      </c>
      <c r="G10254" s="12">
        <f t="shared" si="641"/>
        <v>2020</v>
      </c>
      <c r="H10254" s="12">
        <f t="shared" si="642"/>
        <v>6</v>
      </c>
      <c r="I10254" s="12">
        <f t="shared" si="643"/>
        <v>22</v>
      </c>
      <c r="J10254" s="51">
        <f t="shared" si="644"/>
        <v>44004</v>
      </c>
      <c r="K10254" t="str">
        <f>VLOOKUP(B:B,'Справочник по тт'!$A$2:$C$5,3,0)</f>
        <v>"Колибри"</v>
      </c>
      <c r="L10254" s="23">
        <v>1</v>
      </c>
      <c r="M10254" t="s">
        <v>380</v>
      </c>
    </row>
    <row r="10255" spans="1:13" x14ac:dyDescent="0.2">
      <c r="A10255" s="47">
        <v>44004.958333333336</v>
      </c>
      <c r="B10255">
        <v>2</v>
      </c>
      <c r="G10255" s="12">
        <f t="shared" si="641"/>
        <v>2020</v>
      </c>
      <c r="H10255" s="12">
        <f t="shared" si="642"/>
        <v>6</v>
      </c>
      <c r="I10255" s="12">
        <f t="shared" si="643"/>
        <v>22</v>
      </c>
      <c r="J10255" s="51">
        <f t="shared" si="644"/>
        <v>44004</v>
      </c>
      <c r="K10255" t="str">
        <f>VLOOKUP(B:B,'Справочник по тт'!$A$2:$C$5,3,0)</f>
        <v>"Колибри"</v>
      </c>
      <c r="L10255" s="23">
        <v>1</v>
      </c>
      <c r="M10255" t="s">
        <v>380</v>
      </c>
    </row>
    <row r="10256" spans="1:13" x14ac:dyDescent="0.2">
      <c r="A10256" s="47">
        <v>44005.015277777777</v>
      </c>
      <c r="B10256">
        <v>2</v>
      </c>
      <c r="G10256" s="12">
        <f t="shared" si="641"/>
        <v>2020</v>
      </c>
      <c r="H10256" s="12">
        <f t="shared" si="642"/>
        <v>6</v>
      </c>
      <c r="I10256" s="12">
        <f t="shared" si="643"/>
        <v>23</v>
      </c>
      <c r="J10256" s="51">
        <f t="shared" si="644"/>
        <v>44005</v>
      </c>
      <c r="K10256" t="str">
        <f>VLOOKUP(B:B,'Справочник по тт'!$A$2:$C$5,3,0)</f>
        <v>"Колибри"</v>
      </c>
      <c r="L10256" s="23">
        <v>1</v>
      </c>
      <c r="M10256" t="s">
        <v>380</v>
      </c>
    </row>
    <row r="10257" spans="1:13" x14ac:dyDescent="0.2">
      <c r="A10257" s="47">
        <v>44005.041666666664</v>
      </c>
      <c r="B10257">
        <v>2</v>
      </c>
      <c r="G10257" s="12">
        <f t="shared" si="641"/>
        <v>2020</v>
      </c>
      <c r="H10257" s="12">
        <f t="shared" si="642"/>
        <v>6</v>
      </c>
      <c r="I10257" s="12">
        <f t="shared" si="643"/>
        <v>23</v>
      </c>
      <c r="J10257" s="51">
        <f t="shared" si="644"/>
        <v>44005</v>
      </c>
      <c r="K10257" t="str">
        <f>VLOOKUP(B:B,'Справочник по тт'!$A$2:$C$5,3,0)</f>
        <v>"Колибри"</v>
      </c>
      <c r="L10257" s="23">
        <v>1</v>
      </c>
      <c r="M10257" t="s">
        <v>380</v>
      </c>
    </row>
    <row r="10258" spans="1:13" x14ac:dyDescent="0.2">
      <c r="A10258" s="47">
        <v>44005.041666666664</v>
      </c>
      <c r="B10258">
        <v>2</v>
      </c>
      <c r="G10258" s="12">
        <f t="shared" si="641"/>
        <v>2020</v>
      </c>
      <c r="H10258" s="12">
        <f t="shared" si="642"/>
        <v>6</v>
      </c>
      <c r="I10258" s="12">
        <f t="shared" si="643"/>
        <v>23</v>
      </c>
      <c r="J10258" s="51">
        <f t="shared" si="644"/>
        <v>44005</v>
      </c>
      <c r="K10258" t="str">
        <f>VLOOKUP(B:B,'Справочник по тт'!$A$2:$C$5,3,0)</f>
        <v>"Колибри"</v>
      </c>
      <c r="L10258" s="23">
        <v>1</v>
      </c>
      <c r="M10258" t="s">
        <v>380</v>
      </c>
    </row>
    <row r="10259" spans="1:13" x14ac:dyDescent="0.2">
      <c r="A10259" s="47">
        <v>44005.208333333336</v>
      </c>
      <c r="B10259">
        <v>2</v>
      </c>
      <c r="G10259" s="12">
        <f t="shared" si="641"/>
        <v>2020</v>
      </c>
      <c r="H10259" s="12">
        <f t="shared" si="642"/>
        <v>6</v>
      </c>
      <c r="I10259" s="12">
        <f t="shared" si="643"/>
        <v>23</v>
      </c>
      <c r="J10259" s="51">
        <f t="shared" si="644"/>
        <v>44005</v>
      </c>
      <c r="K10259" t="str">
        <f>VLOOKUP(B:B,'Справочник по тт'!$A$2:$C$5,3,0)</f>
        <v>"Колибри"</v>
      </c>
      <c r="L10259" s="23">
        <v>1</v>
      </c>
      <c r="M10259" t="s">
        <v>380</v>
      </c>
    </row>
    <row r="10260" spans="1:13" x14ac:dyDescent="0.2">
      <c r="A10260" s="47">
        <v>44005.208333333336</v>
      </c>
      <c r="B10260">
        <v>2</v>
      </c>
      <c r="G10260" s="12">
        <f t="shared" si="641"/>
        <v>2020</v>
      </c>
      <c r="H10260" s="12">
        <f t="shared" si="642"/>
        <v>6</v>
      </c>
      <c r="I10260" s="12">
        <f t="shared" si="643"/>
        <v>23</v>
      </c>
      <c r="J10260" s="51">
        <f t="shared" si="644"/>
        <v>44005</v>
      </c>
      <c r="K10260" t="str">
        <f>VLOOKUP(B:B,'Справочник по тт'!$A$2:$C$5,3,0)</f>
        <v>"Колибри"</v>
      </c>
      <c r="L10260" s="23">
        <v>1</v>
      </c>
      <c r="M10260" t="s">
        <v>380</v>
      </c>
    </row>
    <row r="10261" spans="1:13" x14ac:dyDescent="0.2">
      <c r="A10261" s="47">
        <v>44005.208333333336</v>
      </c>
      <c r="B10261">
        <v>2</v>
      </c>
      <c r="G10261" s="12">
        <f t="shared" si="641"/>
        <v>2020</v>
      </c>
      <c r="H10261" s="12">
        <f t="shared" si="642"/>
        <v>6</v>
      </c>
      <c r="I10261" s="12">
        <f t="shared" si="643"/>
        <v>23</v>
      </c>
      <c r="J10261" s="51">
        <f t="shared" si="644"/>
        <v>44005</v>
      </c>
      <c r="K10261" t="str">
        <f>VLOOKUP(B:B,'Справочник по тт'!$A$2:$C$5,3,0)</f>
        <v>"Колибри"</v>
      </c>
      <c r="L10261" s="23">
        <v>1</v>
      </c>
      <c r="M10261" t="s">
        <v>380</v>
      </c>
    </row>
    <row r="10262" spans="1:13" x14ac:dyDescent="0.2">
      <c r="A10262" s="47">
        <v>44005.291666666664</v>
      </c>
      <c r="B10262">
        <v>2</v>
      </c>
      <c r="G10262" s="12">
        <f t="shared" si="641"/>
        <v>2020</v>
      </c>
      <c r="H10262" s="12">
        <f t="shared" si="642"/>
        <v>6</v>
      </c>
      <c r="I10262" s="12">
        <f t="shared" si="643"/>
        <v>23</v>
      </c>
      <c r="J10262" s="51">
        <f t="shared" si="644"/>
        <v>44005</v>
      </c>
      <c r="K10262" t="str">
        <f>VLOOKUP(B:B,'Справочник по тт'!$A$2:$C$5,3,0)</f>
        <v>"Колибри"</v>
      </c>
      <c r="L10262" s="23">
        <v>1</v>
      </c>
      <c r="M10262" t="s">
        <v>380</v>
      </c>
    </row>
    <row r="10263" spans="1:13" x14ac:dyDescent="0.2">
      <c r="A10263" s="47">
        <v>44005.291666666664</v>
      </c>
      <c r="B10263">
        <v>2</v>
      </c>
      <c r="G10263" s="12">
        <f t="shared" si="641"/>
        <v>2020</v>
      </c>
      <c r="H10263" s="12">
        <f t="shared" si="642"/>
        <v>6</v>
      </c>
      <c r="I10263" s="12">
        <f t="shared" si="643"/>
        <v>23</v>
      </c>
      <c r="J10263" s="51">
        <f t="shared" si="644"/>
        <v>44005</v>
      </c>
      <c r="K10263" t="str">
        <f>VLOOKUP(B:B,'Справочник по тт'!$A$2:$C$5,3,0)</f>
        <v>"Колибри"</v>
      </c>
      <c r="L10263" s="23">
        <v>1</v>
      </c>
      <c r="M10263" t="s">
        <v>380</v>
      </c>
    </row>
    <row r="10264" spans="1:13" x14ac:dyDescent="0.2">
      <c r="A10264" s="47">
        <v>44005.333333333336</v>
      </c>
      <c r="B10264">
        <v>2</v>
      </c>
      <c r="G10264" s="12">
        <f t="shared" si="641"/>
        <v>2020</v>
      </c>
      <c r="H10264" s="12">
        <f t="shared" si="642"/>
        <v>6</v>
      </c>
      <c r="I10264" s="12">
        <f t="shared" si="643"/>
        <v>23</v>
      </c>
      <c r="J10264" s="51">
        <f t="shared" si="644"/>
        <v>44005</v>
      </c>
      <c r="K10264" t="str">
        <f>VLOOKUP(B:B,'Справочник по тт'!$A$2:$C$5,3,0)</f>
        <v>"Колибри"</v>
      </c>
      <c r="L10264" s="23">
        <v>1</v>
      </c>
      <c r="M10264" t="s">
        <v>380</v>
      </c>
    </row>
    <row r="10265" spans="1:13" x14ac:dyDescent="0.2">
      <c r="A10265" s="47">
        <v>44005.333333333336</v>
      </c>
      <c r="B10265">
        <v>2</v>
      </c>
      <c r="G10265" s="12">
        <f t="shared" si="641"/>
        <v>2020</v>
      </c>
      <c r="H10265" s="12">
        <f t="shared" si="642"/>
        <v>6</v>
      </c>
      <c r="I10265" s="12">
        <f t="shared" si="643"/>
        <v>23</v>
      </c>
      <c r="J10265" s="51">
        <f t="shared" si="644"/>
        <v>44005</v>
      </c>
      <c r="K10265" t="str">
        <f>VLOOKUP(B:B,'Справочник по тт'!$A$2:$C$5,3,0)</f>
        <v>"Колибри"</v>
      </c>
      <c r="L10265" s="23">
        <v>1</v>
      </c>
      <c r="M10265" t="s">
        <v>380</v>
      </c>
    </row>
    <row r="10266" spans="1:13" x14ac:dyDescent="0.2">
      <c r="A10266" s="47">
        <v>44005.333333333336</v>
      </c>
      <c r="B10266">
        <v>2</v>
      </c>
      <c r="G10266" s="12">
        <f t="shared" si="641"/>
        <v>2020</v>
      </c>
      <c r="H10266" s="12">
        <f t="shared" si="642"/>
        <v>6</v>
      </c>
      <c r="I10266" s="12">
        <f t="shared" si="643"/>
        <v>23</v>
      </c>
      <c r="J10266" s="51">
        <f t="shared" si="644"/>
        <v>44005</v>
      </c>
      <c r="K10266" t="str">
        <f>VLOOKUP(B:B,'Справочник по тт'!$A$2:$C$5,3,0)</f>
        <v>"Колибри"</v>
      </c>
      <c r="L10266" s="23">
        <v>1</v>
      </c>
      <c r="M10266" t="s">
        <v>380</v>
      </c>
    </row>
    <row r="10267" spans="1:13" x14ac:dyDescent="0.2">
      <c r="A10267" s="47">
        <v>44005.333333333336</v>
      </c>
      <c r="B10267">
        <v>2</v>
      </c>
      <c r="G10267" s="12">
        <f t="shared" si="641"/>
        <v>2020</v>
      </c>
      <c r="H10267" s="12">
        <f t="shared" si="642"/>
        <v>6</v>
      </c>
      <c r="I10267" s="12">
        <f t="shared" si="643"/>
        <v>23</v>
      </c>
      <c r="J10267" s="51">
        <f t="shared" si="644"/>
        <v>44005</v>
      </c>
      <c r="K10267" t="str">
        <f>VLOOKUP(B:B,'Справочник по тт'!$A$2:$C$5,3,0)</f>
        <v>"Колибри"</v>
      </c>
      <c r="L10267" s="23">
        <v>1</v>
      </c>
      <c r="M10267" t="s">
        <v>380</v>
      </c>
    </row>
    <row r="10268" spans="1:13" x14ac:dyDescent="0.2">
      <c r="A10268" s="47">
        <v>44005.333333333336</v>
      </c>
      <c r="B10268">
        <v>2</v>
      </c>
      <c r="G10268" s="12">
        <f t="shared" si="641"/>
        <v>2020</v>
      </c>
      <c r="H10268" s="12">
        <f t="shared" si="642"/>
        <v>6</v>
      </c>
      <c r="I10268" s="12">
        <f t="shared" si="643"/>
        <v>23</v>
      </c>
      <c r="J10268" s="51">
        <f t="shared" si="644"/>
        <v>44005</v>
      </c>
      <c r="K10268" t="str">
        <f>VLOOKUP(B:B,'Справочник по тт'!$A$2:$C$5,3,0)</f>
        <v>"Колибри"</v>
      </c>
      <c r="L10268" s="23">
        <v>1</v>
      </c>
      <c r="M10268" t="s">
        <v>380</v>
      </c>
    </row>
    <row r="10269" spans="1:13" x14ac:dyDescent="0.2">
      <c r="A10269" s="47">
        <v>44005.333333333336</v>
      </c>
      <c r="B10269">
        <v>2</v>
      </c>
      <c r="G10269" s="12">
        <f t="shared" si="641"/>
        <v>2020</v>
      </c>
      <c r="H10269" s="12">
        <f t="shared" si="642"/>
        <v>6</v>
      </c>
      <c r="I10269" s="12">
        <f t="shared" si="643"/>
        <v>23</v>
      </c>
      <c r="J10269" s="51">
        <f t="shared" si="644"/>
        <v>44005</v>
      </c>
      <c r="K10269" t="str">
        <f>VLOOKUP(B:B,'Справочник по тт'!$A$2:$C$5,3,0)</f>
        <v>"Колибри"</v>
      </c>
      <c r="L10269" s="23">
        <v>1</v>
      </c>
      <c r="M10269" t="s">
        <v>380</v>
      </c>
    </row>
    <row r="10270" spans="1:13" x14ac:dyDescent="0.2">
      <c r="A10270" s="47">
        <v>44005.333333333336</v>
      </c>
      <c r="B10270">
        <v>2</v>
      </c>
      <c r="G10270" s="12">
        <f t="shared" si="641"/>
        <v>2020</v>
      </c>
      <c r="H10270" s="12">
        <f t="shared" si="642"/>
        <v>6</v>
      </c>
      <c r="I10270" s="12">
        <f t="shared" si="643"/>
        <v>23</v>
      </c>
      <c r="J10270" s="51">
        <f t="shared" si="644"/>
        <v>44005</v>
      </c>
      <c r="K10270" t="str">
        <f>VLOOKUP(B:B,'Справочник по тт'!$A$2:$C$5,3,0)</f>
        <v>"Колибри"</v>
      </c>
      <c r="L10270" s="23">
        <v>1</v>
      </c>
      <c r="M10270" t="s">
        <v>380</v>
      </c>
    </row>
    <row r="10271" spans="1:13" x14ac:dyDescent="0.2">
      <c r="A10271" s="47">
        <v>44005.333333333336</v>
      </c>
      <c r="B10271">
        <v>2</v>
      </c>
      <c r="G10271" s="12">
        <f t="shared" si="641"/>
        <v>2020</v>
      </c>
      <c r="H10271" s="12">
        <f t="shared" si="642"/>
        <v>6</v>
      </c>
      <c r="I10271" s="12">
        <f t="shared" si="643"/>
        <v>23</v>
      </c>
      <c r="J10271" s="51">
        <f t="shared" si="644"/>
        <v>44005</v>
      </c>
      <c r="K10271" t="str">
        <f>VLOOKUP(B:B,'Справочник по тт'!$A$2:$C$5,3,0)</f>
        <v>"Колибри"</v>
      </c>
      <c r="L10271" s="23">
        <v>1</v>
      </c>
      <c r="M10271" t="s">
        <v>380</v>
      </c>
    </row>
    <row r="10272" spans="1:13" x14ac:dyDescent="0.2">
      <c r="A10272" s="47">
        <v>44005.375</v>
      </c>
      <c r="B10272">
        <v>2</v>
      </c>
      <c r="G10272" s="12">
        <f t="shared" si="641"/>
        <v>2020</v>
      </c>
      <c r="H10272" s="12">
        <f t="shared" si="642"/>
        <v>6</v>
      </c>
      <c r="I10272" s="12">
        <f t="shared" si="643"/>
        <v>23</v>
      </c>
      <c r="J10272" s="51">
        <f t="shared" si="644"/>
        <v>44005</v>
      </c>
      <c r="K10272" t="str">
        <f>VLOOKUP(B:B,'Справочник по тт'!$A$2:$C$5,3,0)</f>
        <v>"Колибри"</v>
      </c>
      <c r="L10272" s="23">
        <v>1</v>
      </c>
      <c r="M10272" t="s">
        <v>380</v>
      </c>
    </row>
    <row r="10273" spans="1:13" x14ac:dyDescent="0.2">
      <c r="A10273" s="47">
        <v>44005.375</v>
      </c>
      <c r="B10273">
        <v>2</v>
      </c>
      <c r="G10273" s="12">
        <f t="shared" si="641"/>
        <v>2020</v>
      </c>
      <c r="H10273" s="12">
        <f t="shared" si="642"/>
        <v>6</v>
      </c>
      <c r="I10273" s="12">
        <f t="shared" si="643"/>
        <v>23</v>
      </c>
      <c r="J10273" s="51">
        <f t="shared" si="644"/>
        <v>44005</v>
      </c>
      <c r="K10273" t="str">
        <f>VLOOKUP(B:B,'Справочник по тт'!$A$2:$C$5,3,0)</f>
        <v>"Колибри"</v>
      </c>
      <c r="L10273" s="23">
        <v>1</v>
      </c>
      <c r="M10273" t="s">
        <v>380</v>
      </c>
    </row>
    <row r="10274" spans="1:13" x14ac:dyDescent="0.2">
      <c r="A10274" s="47">
        <v>44005.375</v>
      </c>
      <c r="B10274">
        <v>2</v>
      </c>
      <c r="G10274" s="12">
        <f t="shared" si="641"/>
        <v>2020</v>
      </c>
      <c r="H10274" s="12">
        <f t="shared" si="642"/>
        <v>6</v>
      </c>
      <c r="I10274" s="12">
        <f t="shared" si="643"/>
        <v>23</v>
      </c>
      <c r="J10274" s="51">
        <f t="shared" si="644"/>
        <v>44005</v>
      </c>
      <c r="K10274" t="str">
        <f>VLOOKUP(B:B,'Справочник по тт'!$A$2:$C$5,3,0)</f>
        <v>"Колибри"</v>
      </c>
      <c r="L10274" s="23">
        <v>1</v>
      </c>
      <c r="M10274" t="s">
        <v>380</v>
      </c>
    </row>
    <row r="10275" spans="1:13" x14ac:dyDescent="0.2">
      <c r="A10275" s="47">
        <v>44005.375</v>
      </c>
      <c r="B10275">
        <v>2</v>
      </c>
      <c r="G10275" s="12">
        <f t="shared" si="641"/>
        <v>2020</v>
      </c>
      <c r="H10275" s="12">
        <f t="shared" si="642"/>
        <v>6</v>
      </c>
      <c r="I10275" s="12">
        <f t="shared" si="643"/>
        <v>23</v>
      </c>
      <c r="J10275" s="51">
        <f t="shared" si="644"/>
        <v>44005</v>
      </c>
      <c r="K10275" t="str">
        <f>VLOOKUP(B:B,'Справочник по тт'!$A$2:$C$5,3,0)</f>
        <v>"Колибри"</v>
      </c>
      <c r="L10275" s="23">
        <v>1</v>
      </c>
      <c r="M10275" t="s">
        <v>380</v>
      </c>
    </row>
    <row r="10276" spans="1:13" x14ac:dyDescent="0.2">
      <c r="A10276" s="47">
        <v>44005.375</v>
      </c>
      <c r="B10276">
        <v>2</v>
      </c>
      <c r="G10276" s="12">
        <f t="shared" si="641"/>
        <v>2020</v>
      </c>
      <c r="H10276" s="12">
        <f t="shared" si="642"/>
        <v>6</v>
      </c>
      <c r="I10276" s="12">
        <f t="shared" si="643"/>
        <v>23</v>
      </c>
      <c r="J10276" s="51">
        <f t="shared" si="644"/>
        <v>44005</v>
      </c>
      <c r="K10276" t="str">
        <f>VLOOKUP(B:B,'Справочник по тт'!$A$2:$C$5,3,0)</f>
        <v>"Колибри"</v>
      </c>
      <c r="L10276" s="23">
        <v>1</v>
      </c>
      <c r="M10276" t="s">
        <v>380</v>
      </c>
    </row>
    <row r="10277" spans="1:13" x14ac:dyDescent="0.2">
      <c r="A10277" s="47">
        <v>44005.375</v>
      </c>
      <c r="B10277">
        <v>2</v>
      </c>
      <c r="G10277" s="12">
        <f t="shared" si="641"/>
        <v>2020</v>
      </c>
      <c r="H10277" s="12">
        <f t="shared" si="642"/>
        <v>6</v>
      </c>
      <c r="I10277" s="12">
        <f t="shared" si="643"/>
        <v>23</v>
      </c>
      <c r="J10277" s="51">
        <f t="shared" si="644"/>
        <v>44005</v>
      </c>
      <c r="K10277" t="str">
        <f>VLOOKUP(B:B,'Справочник по тт'!$A$2:$C$5,3,0)</f>
        <v>"Колибри"</v>
      </c>
      <c r="L10277" s="23">
        <v>1</v>
      </c>
      <c r="M10277" t="s">
        <v>380</v>
      </c>
    </row>
    <row r="10278" spans="1:13" x14ac:dyDescent="0.2">
      <c r="A10278" s="47">
        <v>44005.375</v>
      </c>
      <c r="B10278">
        <v>2</v>
      </c>
      <c r="G10278" s="12">
        <f t="shared" si="641"/>
        <v>2020</v>
      </c>
      <c r="H10278" s="12">
        <f t="shared" si="642"/>
        <v>6</v>
      </c>
      <c r="I10278" s="12">
        <f t="shared" si="643"/>
        <v>23</v>
      </c>
      <c r="J10278" s="51">
        <f t="shared" si="644"/>
        <v>44005</v>
      </c>
      <c r="K10278" t="str">
        <f>VLOOKUP(B:B,'Справочник по тт'!$A$2:$C$5,3,0)</f>
        <v>"Колибри"</v>
      </c>
      <c r="L10278" s="23">
        <v>1</v>
      </c>
      <c r="M10278" t="s">
        <v>380</v>
      </c>
    </row>
    <row r="10279" spans="1:13" x14ac:dyDescent="0.2">
      <c r="A10279" s="47">
        <v>44005.375</v>
      </c>
      <c r="B10279">
        <v>2</v>
      </c>
      <c r="G10279" s="12">
        <f t="shared" si="641"/>
        <v>2020</v>
      </c>
      <c r="H10279" s="12">
        <f t="shared" si="642"/>
        <v>6</v>
      </c>
      <c r="I10279" s="12">
        <f t="shared" si="643"/>
        <v>23</v>
      </c>
      <c r="J10279" s="51">
        <f t="shared" si="644"/>
        <v>44005</v>
      </c>
      <c r="K10279" t="str">
        <f>VLOOKUP(B:B,'Справочник по тт'!$A$2:$C$5,3,0)</f>
        <v>"Колибри"</v>
      </c>
      <c r="L10279" s="23">
        <v>1</v>
      </c>
      <c r="M10279" t="s">
        <v>380</v>
      </c>
    </row>
    <row r="10280" spans="1:13" x14ac:dyDescent="0.2">
      <c r="A10280" s="47">
        <v>44005.375</v>
      </c>
      <c r="B10280">
        <v>2</v>
      </c>
      <c r="G10280" s="12">
        <f t="shared" si="641"/>
        <v>2020</v>
      </c>
      <c r="H10280" s="12">
        <f t="shared" si="642"/>
        <v>6</v>
      </c>
      <c r="I10280" s="12">
        <f t="shared" si="643"/>
        <v>23</v>
      </c>
      <c r="J10280" s="51">
        <f t="shared" si="644"/>
        <v>44005</v>
      </c>
      <c r="K10280" t="str">
        <f>VLOOKUP(B:B,'Справочник по тт'!$A$2:$C$5,3,0)</f>
        <v>"Колибри"</v>
      </c>
      <c r="L10280" s="23">
        <v>1</v>
      </c>
      <c r="M10280" t="s">
        <v>380</v>
      </c>
    </row>
    <row r="10281" spans="1:13" x14ac:dyDescent="0.2">
      <c r="A10281" s="47">
        <v>44005.375</v>
      </c>
      <c r="B10281">
        <v>2</v>
      </c>
      <c r="G10281" s="12">
        <f t="shared" si="641"/>
        <v>2020</v>
      </c>
      <c r="H10281" s="12">
        <f t="shared" si="642"/>
        <v>6</v>
      </c>
      <c r="I10281" s="12">
        <f t="shared" si="643"/>
        <v>23</v>
      </c>
      <c r="J10281" s="51">
        <f t="shared" si="644"/>
        <v>44005</v>
      </c>
      <c r="K10281" t="str">
        <f>VLOOKUP(B:B,'Справочник по тт'!$A$2:$C$5,3,0)</f>
        <v>"Колибри"</v>
      </c>
      <c r="L10281" s="23">
        <v>1</v>
      </c>
      <c r="M10281" t="s">
        <v>380</v>
      </c>
    </row>
    <row r="10282" spans="1:13" x14ac:dyDescent="0.2">
      <c r="A10282" s="47">
        <v>44005.375</v>
      </c>
      <c r="B10282">
        <v>2</v>
      </c>
      <c r="G10282" s="12">
        <f t="shared" si="641"/>
        <v>2020</v>
      </c>
      <c r="H10282" s="12">
        <f t="shared" si="642"/>
        <v>6</v>
      </c>
      <c r="I10282" s="12">
        <f t="shared" si="643"/>
        <v>23</v>
      </c>
      <c r="J10282" s="51">
        <f t="shared" si="644"/>
        <v>44005</v>
      </c>
      <c r="K10282" t="str">
        <f>VLOOKUP(B:B,'Справочник по тт'!$A$2:$C$5,3,0)</f>
        <v>"Колибри"</v>
      </c>
      <c r="L10282" s="23">
        <v>1</v>
      </c>
      <c r="M10282" t="s">
        <v>380</v>
      </c>
    </row>
    <row r="10283" spans="1:13" x14ac:dyDescent="0.2">
      <c r="A10283" s="47">
        <v>44005.375</v>
      </c>
      <c r="B10283">
        <v>2</v>
      </c>
      <c r="G10283" s="12">
        <f t="shared" si="641"/>
        <v>2020</v>
      </c>
      <c r="H10283" s="12">
        <f t="shared" si="642"/>
        <v>6</v>
      </c>
      <c r="I10283" s="12">
        <f t="shared" si="643"/>
        <v>23</v>
      </c>
      <c r="J10283" s="51">
        <f t="shared" si="644"/>
        <v>44005</v>
      </c>
      <c r="K10283" t="str">
        <f>VLOOKUP(B:B,'Справочник по тт'!$A$2:$C$5,3,0)</f>
        <v>"Колибри"</v>
      </c>
      <c r="L10283" s="23">
        <v>1</v>
      </c>
      <c r="M10283" t="s">
        <v>380</v>
      </c>
    </row>
    <row r="10284" spans="1:13" x14ac:dyDescent="0.2">
      <c r="A10284" s="47">
        <v>44005.375</v>
      </c>
      <c r="B10284">
        <v>2</v>
      </c>
      <c r="G10284" s="12">
        <f t="shared" si="641"/>
        <v>2020</v>
      </c>
      <c r="H10284" s="12">
        <f t="shared" si="642"/>
        <v>6</v>
      </c>
      <c r="I10284" s="12">
        <f t="shared" si="643"/>
        <v>23</v>
      </c>
      <c r="J10284" s="51">
        <f t="shared" si="644"/>
        <v>44005</v>
      </c>
      <c r="K10284" t="str">
        <f>VLOOKUP(B:B,'Справочник по тт'!$A$2:$C$5,3,0)</f>
        <v>"Колибри"</v>
      </c>
      <c r="L10284" s="23">
        <v>1</v>
      </c>
      <c r="M10284" t="s">
        <v>380</v>
      </c>
    </row>
    <row r="10285" spans="1:13" x14ac:dyDescent="0.2">
      <c r="A10285" s="47">
        <v>44005.375</v>
      </c>
      <c r="B10285">
        <v>2</v>
      </c>
      <c r="G10285" s="12">
        <f t="shared" si="641"/>
        <v>2020</v>
      </c>
      <c r="H10285" s="12">
        <f t="shared" si="642"/>
        <v>6</v>
      </c>
      <c r="I10285" s="12">
        <f t="shared" si="643"/>
        <v>23</v>
      </c>
      <c r="J10285" s="51">
        <f t="shared" si="644"/>
        <v>44005</v>
      </c>
      <c r="K10285" t="str">
        <f>VLOOKUP(B:B,'Справочник по тт'!$A$2:$C$5,3,0)</f>
        <v>"Колибри"</v>
      </c>
      <c r="L10285" s="23">
        <v>1</v>
      </c>
      <c r="M10285" t="s">
        <v>380</v>
      </c>
    </row>
    <row r="10286" spans="1:13" x14ac:dyDescent="0.2">
      <c r="A10286" s="47">
        <v>44005.375</v>
      </c>
      <c r="B10286">
        <v>2</v>
      </c>
      <c r="G10286" s="12">
        <f t="shared" si="641"/>
        <v>2020</v>
      </c>
      <c r="H10286" s="12">
        <f t="shared" si="642"/>
        <v>6</v>
      </c>
      <c r="I10286" s="12">
        <f t="shared" si="643"/>
        <v>23</v>
      </c>
      <c r="J10286" s="51">
        <f t="shared" si="644"/>
        <v>44005</v>
      </c>
      <c r="K10286" t="str">
        <f>VLOOKUP(B:B,'Справочник по тт'!$A$2:$C$5,3,0)</f>
        <v>"Колибри"</v>
      </c>
      <c r="L10286" s="23">
        <v>1</v>
      </c>
      <c r="M10286" t="s">
        <v>380</v>
      </c>
    </row>
    <row r="10287" spans="1:13" x14ac:dyDescent="0.2">
      <c r="A10287" s="47">
        <v>44005.375</v>
      </c>
      <c r="B10287">
        <v>2</v>
      </c>
      <c r="G10287" s="12">
        <f t="shared" si="641"/>
        <v>2020</v>
      </c>
      <c r="H10287" s="12">
        <f t="shared" si="642"/>
        <v>6</v>
      </c>
      <c r="I10287" s="12">
        <f t="shared" si="643"/>
        <v>23</v>
      </c>
      <c r="J10287" s="51">
        <f t="shared" si="644"/>
        <v>44005</v>
      </c>
      <c r="K10287" t="str">
        <f>VLOOKUP(B:B,'Справочник по тт'!$A$2:$C$5,3,0)</f>
        <v>"Колибри"</v>
      </c>
      <c r="L10287" s="23">
        <v>1</v>
      </c>
      <c r="M10287" t="s">
        <v>380</v>
      </c>
    </row>
    <row r="10288" spans="1:13" x14ac:dyDescent="0.2">
      <c r="A10288" s="47">
        <v>44005.375</v>
      </c>
      <c r="B10288">
        <v>2</v>
      </c>
      <c r="G10288" s="12">
        <f t="shared" si="641"/>
        <v>2020</v>
      </c>
      <c r="H10288" s="12">
        <f t="shared" si="642"/>
        <v>6</v>
      </c>
      <c r="I10288" s="12">
        <f t="shared" si="643"/>
        <v>23</v>
      </c>
      <c r="J10288" s="51">
        <f t="shared" si="644"/>
        <v>44005</v>
      </c>
      <c r="K10288" t="str">
        <f>VLOOKUP(B:B,'Справочник по тт'!$A$2:$C$5,3,0)</f>
        <v>"Колибри"</v>
      </c>
      <c r="L10288" s="23">
        <v>1</v>
      </c>
      <c r="M10288" t="s">
        <v>380</v>
      </c>
    </row>
    <row r="10289" spans="1:13" x14ac:dyDescent="0.2">
      <c r="A10289" s="47">
        <v>44005.375</v>
      </c>
      <c r="B10289">
        <v>2</v>
      </c>
      <c r="G10289" s="12">
        <f t="shared" si="641"/>
        <v>2020</v>
      </c>
      <c r="H10289" s="12">
        <f t="shared" si="642"/>
        <v>6</v>
      </c>
      <c r="I10289" s="12">
        <f t="shared" si="643"/>
        <v>23</v>
      </c>
      <c r="J10289" s="51">
        <f t="shared" si="644"/>
        <v>44005</v>
      </c>
      <c r="K10289" t="str">
        <f>VLOOKUP(B:B,'Справочник по тт'!$A$2:$C$5,3,0)</f>
        <v>"Колибри"</v>
      </c>
      <c r="L10289" s="23">
        <v>1</v>
      </c>
      <c r="M10289" t="s">
        <v>380</v>
      </c>
    </row>
    <row r="10290" spans="1:13" x14ac:dyDescent="0.2">
      <c r="A10290" s="47">
        <v>44005.375</v>
      </c>
      <c r="B10290">
        <v>2</v>
      </c>
      <c r="G10290" s="12">
        <f t="shared" si="641"/>
        <v>2020</v>
      </c>
      <c r="H10290" s="12">
        <f t="shared" si="642"/>
        <v>6</v>
      </c>
      <c r="I10290" s="12">
        <f t="shared" si="643"/>
        <v>23</v>
      </c>
      <c r="J10290" s="51">
        <f t="shared" si="644"/>
        <v>44005</v>
      </c>
      <c r="K10290" t="str">
        <f>VLOOKUP(B:B,'Справочник по тт'!$A$2:$C$5,3,0)</f>
        <v>"Колибри"</v>
      </c>
      <c r="L10290" s="23">
        <v>1</v>
      </c>
      <c r="M10290" t="s">
        <v>380</v>
      </c>
    </row>
    <row r="10291" spans="1:13" x14ac:dyDescent="0.2">
      <c r="A10291" s="47">
        <v>44005.375</v>
      </c>
      <c r="B10291">
        <v>2</v>
      </c>
      <c r="G10291" s="12">
        <f t="shared" si="641"/>
        <v>2020</v>
      </c>
      <c r="H10291" s="12">
        <f t="shared" si="642"/>
        <v>6</v>
      </c>
      <c r="I10291" s="12">
        <f t="shared" si="643"/>
        <v>23</v>
      </c>
      <c r="J10291" s="51">
        <f t="shared" si="644"/>
        <v>44005</v>
      </c>
      <c r="K10291" t="str">
        <f>VLOOKUP(B:B,'Справочник по тт'!$A$2:$C$5,3,0)</f>
        <v>"Колибри"</v>
      </c>
      <c r="L10291" s="23">
        <v>1</v>
      </c>
      <c r="M10291" t="s">
        <v>380</v>
      </c>
    </row>
    <row r="10292" spans="1:13" x14ac:dyDescent="0.2">
      <c r="A10292" s="47">
        <v>44005.375</v>
      </c>
      <c r="B10292">
        <v>2</v>
      </c>
      <c r="G10292" s="12">
        <f t="shared" si="641"/>
        <v>2020</v>
      </c>
      <c r="H10292" s="12">
        <f t="shared" si="642"/>
        <v>6</v>
      </c>
      <c r="I10292" s="12">
        <f t="shared" si="643"/>
        <v>23</v>
      </c>
      <c r="J10292" s="51">
        <f t="shared" si="644"/>
        <v>44005</v>
      </c>
      <c r="K10292" t="str">
        <f>VLOOKUP(B:B,'Справочник по тт'!$A$2:$C$5,3,0)</f>
        <v>"Колибри"</v>
      </c>
      <c r="L10292" s="23">
        <v>1</v>
      </c>
      <c r="M10292" t="s">
        <v>380</v>
      </c>
    </row>
    <row r="10293" spans="1:13" x14ac:dyDescent="0.2">
      <c r="A10293" s="47">
        <v>44005.375</v>
      </c>
      <c r="B10293">
        <v>2</v>
      </c>
      <c r="G10293" s="12">
        <f t="shared" si="641"/>
        <v>2020</v>
      </c>
      <c r="H10293" s="12">
        <f t="shared" si="642"/>
        <v>6</v>
      </c>
      <c r="I10293" s="12">
        <f t="shared" si="643"/>
        <v>23</v>
      </c>
      <c r="J10293" s="51">
        <f t="shared" si="644"/>
        <v>44005</v>
      </c>
      <c r="K10293" t="str">
        <f>VLOOKUP(B:B,'Справочник по тт'!$A$2:$C$5,3,0)</f>
        <v>"Колибри"</v>
      </c>
      <c r="L10293" s="23">
        <v>1</v>
      </c>
      <c r="M10293" t="s">
        <v>380</v>
      </c>
    </row>
    <row r="10294" spans="1:13" x14ac:dyDescent="0.2">
      <c r="A10294" s="47">
        <v>44005.375</v>
      </c>
      <c r="B10294">
        <v>2</v>
      </c>
      <c r="G10294" s="12">
        <f t="shared" si="641"/>
        <v>2020</v>
      </c>
      <c r="H10294" s="12">
        <f t="shared" si="642"/>
        <v>6</v>
      </c>
      <c r="I10294" s="12">
        <f t="shared" si="643"/>
        <v>23</v>
      </c>
      <c r="J10294" s="51">
        <f t="shared" si="644"/>
        <v>44005</v>
      </c>
      <c r="K10294" t="str">
        <f>VLOOKUP(B:B,'Справочник по тт'!$A$2:$C$5,3,0)</f>
        <v>"Колибри"</v>
      </c>
      <c r="L10294" s="23">
        <v>1</v>
      </c>
      <c r="M10294" t="s">
        <v>380</v>
      </c>
    </row>
    <row r="10295" spans="1:13" x14ac:dyDescent="0.2">
      <c r="A10295" s="47">
        <v>44005.375</v>
      </c>
      <c r="B10295">
        <v>2</v>
      </c>
      <c r="G10295" s="12">
        <f t="shared" si="641"/>
        <v>2020</v>
      </c>
      <c r="H10295" s="12">
        <f t="shared" si="642"/>
        <v>6</v>
      </c>
      <c r="I10295" s="12">
        <f t="shared" si="643"/>
        <v>23</v>
      </c>
      <c r="J10295" s="51">
        <f t="shared" si="644"/>
        <v>44005</v>
      </c>
      <c r="K10295" t="str">
        <f>VLOOKUP(B:B,'Справочник по тт'!$A$2:$C$5,3,0)</f>
        <v>"Колибри"</v>
      </c>
      <c r="L10295" s="23">
        <v>1</v>
      </c>
      <c r="M10295" t="s">
        <v>380</v>
      </c>
    </row>
    <row r="10296" spans="1:13" x14ac:dyDescent="0.2">
      <c r="A10296" s="47">
        <v>44005.375</v>
      </c>
      <c r="B10296">
        <v>2</v>
      </c>
      <c r="G10296" s="12">
        <f t="shared" si="641"/>
        <v>2020</v>
      </c>
      <c r="H10296" s="12">
        <f t="shared" si="642"/>
        <v>6</v>
      </c>
      <c r="I10296" s="12">
        <f t="shared" si="643"/>
        <v>23</v>
      </c>
      <c r="J10296" s="51">
        <f t="shared" si="644"/>
        <v>44005</v>
      </c>
      <c r="K10296" t="str">
        <f>VLOOKUP(B:B,'Справочник по тт'!$A$2:$C$5,3,0)</f>
        <v>"Колибри"</v>
      </c>
      <c r="L10296" s="23">
        <v>1</v>
      </c>
      <c r="M10296" t="s">
        <v>380</v>
      </c>
    </row>
    <row r="10297" spans="1:13" x14ac:dyDescent="0.2">
      <c r="A10297" s="47">
        <v>44005.375</v>
      </c>
      <c r="B10297">
        <v>2</v>
      </c>
      <c r="G10297" s="12">
        <f t="shared" si="641"/>
        <v>2020</v>
      </c>
      <c r="H10297" s="12">
        <f t="shared" si="642"/>
        <v>6</v>
      </c>
      <c r="I10297" s="12">
        <f t="shared" si="643"/>
        <v>23</v>
      </c>
      <c r="J10297" s="51">
        <f t="shared" si="644"/>
        <v>44005</v>
      </c>
      <c r="K10297" t="str">
        <f>VLOOKUP(B:B,'Справочник по тт'!$A$2:$C$5,3,0)</f>
        <v>"Колибри"</v>
      </c>
      <c r="L10297" s="23">
        <v>1</v>
      </c>
      <c r="M10297" t="s">
        <v>380</v>
      </c>
    </row>
    <row r="10298" spans="1:13" x14ac:dyDescent="0.2">
      <c r="A10298" s="47">
        <v>44005.375</v>
      </c>
      <c r="B10298">
        <v>2</v>
      </c>
      <c r="G10298" s="12">
        <f t="shared" si="641"/>
        <v>2020</v>
      </c>
      <c r="H10298" s="12">
        <f t="shared" si="642"/>
        <v>6</v>
      </c>
      <c r="I10298" s="12">
        <f t="shared" si="643"/>
        <v>23</v>
      </c>
      <c r="J10298" s="51">
        <f t="shared" si="644"/>
        <v>44005</v>
      </c>
      <c r="K10298" t="str">
        <f>VLOOKUP(B:B,'Справочник по тт'!$A$2:$C$5,3,0)</f>
        <v>"Колибри"</v>
      </c>
      <c r="L10298" s="23">
        <v>1</v>
      </c>
      <c r="M10298" t="s">
        <v>380</v>
      </c>
    </row>
    <row r="10299" spans="1:13" x14ac:dyDescent="0.2">
      <c r="A10299" s="47">
        <v>44005.375</v>
      </c>
      <c r="B10299">
        <v>2</v>
      </c>
      <c r="G10299" s="12">
        <f t="shared" si="641"/>
        <v>2020</v>
      </c>
      <c r="H10299" s="12">
        <f t="shared" si="642"/>
        <v>6</v>
      </c>
      <c r="I10299" s="12">
        <f t="shared" si="643"/>
        <v>23</v>
      </c>
      <c r="J10299" s="51">
        <f t="shared" si="644"/>
        <v>44005</v>
      </c>
      <c r="K10299" t="str">
        <f>VLOOKUP(B:B,'Справочник по тт'!$A$2:$C$5,3,0)</f>
        <v>"Колибри"</v>
      </c>
      <c r="L10299" s="23">
        <v>1</v>
      </c>
      <c r="M10299" t="s">
        <v>380</v>
      </c>
    </row>
    <row r="10300" spans="1:13" x14ac:dyDescent="0.2">
      <c r="A10300" s="47">
        <v>44005.375</v>
      </c>
      <c r="B10300">
        <v>2</v>
      </c>
      <c r="G10300" s="12">
        <f t="shared" si="641"/>
        <v>2020</v>
      </c>
      <c r="H10300" s="12">
        <f t="shared" si="642"/>
        <v>6</v>
      </c>
      <c r="I10300" s="12">
        <f t="shared" si="643"/>
        <v>23</v>
      </c>
      <c r="J10300" s="51">
        <f t="shared" si="644"/>
        <v>44005</v>
      </c>
      <c r="K10300" t="str">
        <f>VLOOKUP(B:B,'Справочник по тт'!$A$2:$C$5,3,0)</f>
        <v>"Колибри"</v>
      </c>
      <c r="L10300" s="23">
        <v>1</v>
      </c>
      <c r="M10300" t="s">
        <v>380</v>
      </c>
    </row>
    <row r="10301" spans="1:13" x14ac:dyDescent="0.2">
      <c r="A10301" s="47">
        <v>44005.416666666664</v>
      </c>
      <c r="B10301">
        <v>2</v>
      </c>
      <c r="G10301" s="12">
        <f t="shared" si="641"/>
        <v>2020</v>
      </c>
      <c r="H10301" s="12">
        <f t="shared" si="642"/>
        <v>6</v>
      </c>
      <c r="I10301" s="12">
        <f t="shared" si="643"/>
        <v>23</v>
      </c>
      <c r="J10301" s="51">
        <f t="shared" si="644"/>
        <v>44005</v>
      </c>
      <c r="K10301" t="str">
        <f>VLOOKUP(B:B,'Справочник по тт'!$A$2:$C$5,3,0)</f>
        <v>"Колибри"</v>
      </c>
      <c r="L10301" s="23">
        <v>1</v>
      </c>
      <c r="M10301" t="s">
        <v>380</v>
      </c>
    </row>
    <row r="10302" spans="1:13" x14ac:dyDescent="0.2">
      <c r="A10302" s="47">
        <v>44005.416666666664</v>
      </c>
      <c r="B10302">
        <v>2</v>
      </c>
      <c r="G10302" s="12">
        <f t="shared" si="641"/>
        <v>2020</v>
      </c>
      <c r="H10302" s="12">
        <f t="shared" si="642"/>
        <v>6</v>
      </c>
      <c r="I10302" s="12">
        <f t="shared" si="643"/>
        <v>23</v>
      </c>
      <c r="J10302" s="51">
        <f t="shared" si="644"/>
        <v>44005</v>
      </c>
      <c r="K10302" t="str">
        <f>VLOOKUP(B:B,'Справочник по тт'!$A$2:$C$5,3,0)</f>
        <v>"Колибри"</v>
      </c>
      <c r="L10302" s="23">
        <v>1</v>
      </c>
      <c r="M10302" t="s">
        <v>380</v>
      </c>
    </row>
    <row r="10303" spans="1:13" x14ac:dyDescent="0.2">
      <c r="A10303" s="47">
        <v>44005.416666666664</v>
      </c>
      <c r="B10303">
        <v>2</v>
      </c>
      <c r="G10303" s="12">
        <f t="shared" si="641"/>
        <v>2020</v>
      </c>
      <c r="H10303" s="12">
        <f t="shared" si="642"/>
        <v>6</v>
      </c>
      <c r="I10303" s="12">
        <f t="shared" si="643"/>
        <v>23</v>
      </c>
      <c r="J10303" s="51">
        <f t="shared" si="644"/>
        <v>44005</v>
      </c>
      <c r="K10303" t="str">
        <f>VLOOKUP(B:B,'Справочник по тт'!$A$2:$C$5,3,0)</f>
        <v>"Колибри"</v>
      </c>
      <c r="L10303" s="23">
        <v>1</v>
      </c>
      <c r="M10303" t="s">
        <v>380</v>
      </c>
    </row>
    <row r="10304" spans="1:13" x14ac:dyDescent="0.2">
      <c r="A10304" s="47">
        <v>44005.416666666664</v>
      </c>
      <c r="B10304">
        <v>2</v>
      </c>
      <c r="G10304" s="12">
        <f t="shared" si="641"/>
        <v>2020</v>
      </c>
      <c r="H10304" s="12">
        <f t="shared" si="642"/>
        <v>6</v>
      </c>
      <c r="I10304" s="12">
        <f t="shared" si="643"/>
        <v>23</v>
      </c>
      <c r="J10304" s="51">
        <f t="shared" si="644"/>
        <v>44005</v>
      </c>
      <c r="K10304" t="str">
        <f>VLOOKUP(B:B,'Справочник по тт'!$A$2:$C$5,3,0)</f>
        <v>"Колибри"</v>
      </c>
      <c r="L10304" s="23">
        <v>1</v>
      </c>
      <c r="M10304" t="s">
        <v>380</v>
      </c>
    </row>
    <row r="10305" spans="1:13" x14ac:dyDescent="0.2">
      <c r="A10305" s="47">
        <v>44005.416666666664</v>
      </c>
      <c r="B10305">
        <v>2</v>
      </c>
      <c r="G10305" s="12">
        <f t="shared" si="641"/>
        <v>2020</v>
      </c>
      <c r="H10305" s="12">
        <f t="shared" si="642"/>
        <v>6</v>
      </c>
      <c r="I10305" s="12">
        <f t="shared" si="643"/>
        <v>23</v>
      </c>
      <c r="J10305" s="51">
        <f t="shared" si="644"/>
        <v>44005</v>
      </c>
      <c r="K10305" t="str">
        <f>VLOOKUP(B:B,'Справочник по тт'!$A$2:$C$5,3,0)</f>
        <v>"Колибри"</v>
      </c>
      <c r="L10305" s="23">
        <v>1</v>
      </c>
      <c r="M10305" t="s">
        <v>380</v>
      </c>
    </row>
    <row r="10306" spans="1:13" x14ac:dyDescent="0.2">
      <c r="A10306" s="47">
        <v>44005.416666666664</v>
      </c>
      <c r="B10306">
        <v>2</v>
      </c>
      <c r="G10306" s="12">
        <f t="shared" si="641"/>
        <v>2020</v>
      </c>
      <c r="H10306" s="12">
        <f t="shared" si="642"/>
        <v>6</v>
      </c>
      <c r="I10306" s="12">
        <f t="shared" si="643"/>
        <v>23</v>
      </c>
      <c r="J10306" s="51">
        <f t="shared" si="644"/>
        <v>44005</v>
      </c>
      <c r="K10306" t="str">
        <f>VLOOKUP(B:B,'Справочник по тт'!$A$2:$C$5,3,0)</f>
        <v>"Колибри"</v>
      </c>
      <c r="L10306" s="23">
        <v>1</v>
      </c>
      <c r="M10306" t="s">
        <v>380</v>
      </c>
    </row>
    <row r="10307" spans="1:13" x14ac:dyDescent="0.2">
      <c r="A10307" s="47">
        <v>44005.416666666664</v>
      </c>
      <c r="B10307">
        <v>2</v>
      </c>
      <c r="G10307" s="12">
        <f t="shared" ref="G10307:G10370" si="645">YEAR(A10307)</f>
        <v>2020</v>
      </c>
      <c r="H10307" s="12">
        <f t="shared" ref="H10307:H10370" si="646">MONTH(A10307)</f>
        <v>6</v>
      </c>
      <c r="I10307" s="12">
        <f t="shared" ref="I10307:I10370" si="647">DAY(A10307)</f>
        <v>23</v>
      </c>
      <c r="J10307" s="51">
        <f t="shared" ref="J10307:J10370" si="648">DATE(G:G,H:H,I:I)</f>
        <v>44005</v>
      </c>
      <c r="K10307" t="str">
        <f>VLOOKUP(B:B,'Справочник по тт'!$A$2:$C$5,3,0)</f>
        <v>"Колибри"</v>
      </c>
      <c r="L10307" s="23">
        <v>1</v>
      </c>
      <c r="M10307" t="s">
        <v>380</v>
      </c>
    </row>
    <row r="10308" spans="1:13" x14ac:dyDescent="0.2">
      <c r="A10308" s="47">
        <v>44005.416666666664</v>
      </c>
      <c r="B10308">
        <v>2</v>
      </c>
      <c r="G10308" s="12">
        <f t="shared" si="645"/>
        <v>2020</v>
      </c>
      <c r="H10308" s="12">
        <f t="shared" si="646"/>
        <v>6</v>
      </c>
      <c r="I10308" s="12">
        <f t="shared" si="647"/>
        <v>23</v>
      </c>
      <c r="J10308" s="51">
        <f t="shared" si="648"/>
        <v>44005</v>
      </c>
      <c r="K10308" t="str">
        <f>VLOOKUP(B:B,'Справочник по тт'!$A$2:$C$5,3,0)</f>
        <v>"Колибри"</v>
      </c>
      <c r="L10308" s="23">
        <v>1</v>
      </c>
      <c r="M10308" t="s">
        <v>380</v>
      </c>
    </row>
    <row r="10309" spans="1:13" x14ac:dyDescent="0.2">
      <c r="A10309" s="47">
        <v>44005.416666666664</v>
      </c>
      <c r="B10309">
        <v>2</v>
      </c>
      <c r="G10309" s="12">
        <f t="shared" si="645"/>
        <v>2020</v>
      </c>
      <c r="H10309" s="12">
        <f t="shared" si="646"/>
        <v>6</v>
      </c>
      <c r="I10309" s="12">
        <f t="shared" si="647"/>
        <v>23</v>
      </c>
      <c r="J10309" s="51">
        <f t="shared" si="648"/>
        <v>44005</v>
      </c>
      <c r="K10309" t="str">
        <f>VLOOKUP(B:B,'Справочник по тт'!$A$2:$C$5,3,0)</f>
        <v>"Колибри"</v>
      </c>
      <c r="L10309" s="23">
        <v>1</v>
      </c>
      <c r="M10309" t="s">
        <v>380</v>
      </c>
    </row>
    <row r="10310" spans="1:13" x14ac:dyDescent="0.2">
      <c r="A10310" s="47">
        <v>44005.416666666664</v>
      </c>
      <c r="B10310">
        <v>2</v>
      </c>
      <c r="G10310" s="12">
        <f t="shared" si="645"/>
        <v>2020</v>
      </c>
      <c r="H10310" s="12">
        <f t="shared" si="646"/>
        <v>6</v>
      </c>
      <c r="I10310" s="12">
        <f t="shared" si="647"/>
        <v>23</v>
      </c>
      <c r="J10310" s="51">
        <f t="shared" si="648"/>
        <v>44005</v>
      </c>
      <c r="K10310" t="str">
        <f>VLOOKUP(B:B,'Справочник по тт'!$A$2:$C$5,3,0)</f>
        <v>"Колибри"</v>
      </c>
      <c r="L10310" s="23">
        <v>1</v>
      </c>
      <c r="M10310" t="s">
        <v>380</v>
      </c>
    </row>
    <row r="10311" spans="1:13" x14ac:dyDescent="0.2">
      <c r="A10311" s="47">
        <v>44005.416666666664</v>
      </c>
      <c r="B10311">
        <v>2</v>
      </c>
      <c r="G10311" s="12">
        <f t="shared" si="645"/>
        <v>2020</v>
      </c>
      <c r="H10311" s="12">
        <f t="shared" si="646"/>
        <v>6</v>
      </c>
      <c r="I10311" s="12">
        <f t="shared" si="647"/>
        <v>23</v>
      </c>
      <c r="J10311" s="51">
        <f t="shared" si="648"/>
        <v>44005</v>
      </c>
      <c r="K10311" t="str">
        <f>VLOOKUP(B:B,'Справочник по тт'!$A$2:$C$5,3,0)</f>
        <v>"Колибри"</v>
      </c>
      <c r="L10311" s="23">
        <v>1</v>
      </c>
      <c r="M10311" t="s">
        <v>380</v>
      </c>
    </row>
    <row r="10312" spans="1:13" x14ac:dyDescent="0.2">
      <c r="A10312" s="47">
        <v>44005.416666666664</v>
      </c>
      <c r="B10312">
        <v>2</v>
      </c>
      <c r="G10312" s="12">
        <f t="shared" si="645"/>
        <v>2020</v>
      </c>
      <c r="H10312" s="12">
        <f t="shared" si="646"/>
        <v>6</v>
      </c>
      <c r="I10312" s="12">
        <f t="shared" si="647"/>
        <v>23</v>
      </c>
      <c r="J10312" s="51">
        <f t="shared" si="648"/>
        <v>44005</v>
      </c>
      <c r="K10312" t="str">
        <f>VLOOKUP(B:B,'Справочник по тт'!$A$2:$C$5,3,0)</f>
        <v>"Колибри"</v>
      </c>
      <c r="L10312" s="23">
        <v>1</v>
      </c>
      <c r="M10312" t="s">
        <v>380</v>
      </c>
    </row>
    <row r="10313" spans="1:13" x14ac:dyDescent="0.2">
      <c r="A10313" s="47">
        <v>44005.416666666664</v>
      </c>
      <c r="B10313">
        <v>2</v>
      </c>
      <c r="G10313" s="12">
        <f t="shared" si="645"/>
        <v>2020</v>
      </c>
      <c r="H10313" s="12">
        <f t="shared" si="646"/>
        <v>6</v>
      </c>
      <c r="I10313" s="12">
        <f t="shared" si="647"/>
        <v>23</v>
      </c>
      <c r="J10313" s="51">
        <f t="shared" si="648"/>
        <v>44005</v>
      </c>
      <c r="K10313" t="str">
        <f>VLOOKUP(B:B,'Справочник по тт'!$A$2:$C$5,3,0)</f>
        <v>"Колибри"</v>
      </c>
      <c r="L10313" s="23">
        <v>1</v>
      </c>
      <c r="M10313" t="s">
        <v>380</v>
      </c>
    </row>
    <row r="10314" spans="1:13" x14ac:dyDescent="0.2">
      <c r="A10314" s="47">
        <v>44005.416678240741</v>
      </c>
      <c r="B10314">
        <v>2</v>
      </c>
      <c r="G10314" s="12">
        <f t="shared" si="645"/>
        <v>2020</v>
      </c>
      <c r="H10314" s="12">
        <f t="shared" si="646"/>
        <v>6</v>
      </c>
      <c r="I10314" s="12">
        <f t="shared" si="647"/>
        <v>23</v>
      </c>
      <c r="J10314" s="51">
        <f t="shared" si="648"/>
        <v>44005</v>
      </c>
      <c r="K10314" t="str">
        <f>VLOOKUP(B:B,'Справочник по тт'!$A$2:$C$5,3,0)</f>
        <v>"Колибри"</v>
      </c>
      <c r="L10314" s="23">
        <v>1</v>
      </c>
      <c r="M10314" t="s">
        <v>380</v>
      </c>
    </row>
    <row r="10315" spans="1:13" x14ac:dyDescent="0.2">
      <c r="A10315" s="47">
        <v>44005.4375</v>
      </c>
      <c r="B10315">
        <v>2</v>
      </c>
      <c r="G10315" s="12">
        <f t="shared" si="645"/>
        <v>2020</v>
      </c>
      <c r="H10315" s="12">
        <f t="shared" si="646"/>
        <v>6</v>
      </c>
      <c r="I10315" s="12">
        <f t="shared" si="647"/>
        <v>23</v>
      </c>
      <c r="J10315" s="51">
        <f t="shared" si="648"/>
        <v>44005</v>
      </c>
      <c r="K10315" t="str">
        <f>VLOOKUP(B:B,'Справочник по тт'!$A$2:$C$5,3,0)</f>
        <v>"Колибри"</v>
      </c>
      <c r="L10315" s="23">
        <v>1</v>
      </c>
      <c r="M10315" t="s">
        <v>380</v>
      </c>
    </row>
    <row r="10316" spans="1:13" x14ac:dyDescent="0.2">
      <c r="A10316" s="47">
        <v>44005.458333333336</v>
      </c>
      <c r="B10316">
        <v>2</v>
      </c>
      <c r="G10316" s="12">
        <f t="shared" si="645"/>
        <v>2020</v>
      </c>
      <c r="H10316" s="12">
        <f t="shared" si="646"/>
        <v>6</v>
      </c>
      <c r="I10316" s="12">
        <f t="shared" si="647"/>
        <v>23</v>
      </c>
      <c r="J10316" s="51">
        <f t="shared" si="648"/>
        <v>44005</v>
      </c>
      <c r="K10316" t="str">
        <f>VLOOKUP(B:B,'Справочник по тт'!$A$2:$C$5,3,0)</f>
        <v>"Колибри"</v>
      </c>
      <c r="L10316" s="23">
        <v>1</v>
      </c>
      <c r="M10316" t="s">
        <v>380</v>
      </c>
    </row>
    <row r="10317" spans="1:13" x14ac:dyDescent="0.2">
      <c r="A10317" s="47">
        <v>44005.458333333336</v>
      </c>
      <c r="B10317">
        <v>2</v>
      </c>
      <c r="G10317" s="12">
        <f t="shared" si="645"/>
        <v>2020</v>
      </c>
      <c r="H10317" s="12">
        <f t="shared" si="646"/>
        <v>6</v>
      </c>
      <c r="I10317" s="12">
        <f t="shared" si="647"/>
        <v>23</v>
      </c>
      <c r="J10317" s="51">
        <f t="shared" si="648"/>
        <v>44005</v>
      </c>
      <c r="K10317" t="str">
        <f>VLOOKUP(B:B,'Справочник по тт'!$A$2:$C$5,3,0)</f>
        <v>"Колибри"</v>
      </c>
      <c r="L10317" s="23">
        <v>1</v>
      </c>
      <c r="M10317" t="s">
        <v>380</v>
      </c>
    </row>
    <row r="10318" spans="1:13" x14ac:dyDescent="0.2">
      <c r="A10318" s="47">
        <v>44005.458333333336</v>
      </c>
      <c r="B10318">
        <v>2</v>
      </c>
      <c r="G10318" s="12">
        <f t="shared" si="645"/>
        <v>2020</v>
      </c>
      <c r="H10318" s="12">
        <f t="shared" si="646"/>
        <v>6</v>
      </c>
      <c r="I10318" s="12">
        <f t="shared" si="647"/>
        <v>23</v>
      </c>
      <c r="J10318" s="51">
        <f t="shared" si="648"/>
        <v>44005</v>
      </c>
      <c r="K10318" t="str">
        <f>VLOOKUP(B:B,'Справочник по тт'!$A$2:$C$5,3,0)</f>
        <v>"Колибри"</v>
      </c>
      <c r="L10318" s="23">
        <v>1</v>
      </c>
      <c r="M10318" t="s">
        <v>380</v>
      </c>
    </row>
    <row r="10319" spans="1:13" x14ac:dyDescent="0.2">
      <c r="A10319" s="47">
        <v>44005.458333333336</v>
      </c>
      <c r="B10319">
        <v>2</v>
      </c>
      <c r="G10319" s="12">
        <f t="shared" si="645"/>
        <v>2020</v>
      </c>
      <c r="H10319" s="12">
        <f t="shared" si="646"/>
        <v>6</v>
      </c>
      <c r="I10319" s="12">
        <f t="shared" si="647"/>
        <v>23</v>
      </c>
      <c r="J10319" s="51">
        <f t="shared" si="648"/>
        <v>44005</v>
      </c>
      <c r="K10319" t="str">
        <f>VLOOKUP(B:B,'Справочник по тт'!$A$2:$C$5,3,0)</f>
        <v>"Колибри"</v>
      </c>
      <c r="L10319" s="23">
        <v>1</v>
      </c>
      <c r="M10319" t="s">
        <v>380</v>
      </c>
    </row>
    <row r="10320" spans="1:13" x14ac:dyDescent="0.2">
      <c r="A10320" s="47">
        <v>44005.458333333336</v>
      </c>
      <c r="B10320">
        <v>2</v>
      </c>
      <c r="G10320" s="12">
        <f t="shared" si="645"/>
        <v>2020</v>
      </c>
      <c r="H10320" s="12">
        <f t="shared" si="646"/>
        <v>6</v>
      </c>
      <c r="I10320" s="12">
        <f t="shared" si="647"/>
        <v>23</v>
      </c>
      <c r="J10320" s="51">
        <f t="shared" si="648"/>
        <v>44005</v>
      </c>
      <c r="K10320" t="str">
        <f>VLOOKUP(B:B,'Справочник по тт'!$A$2:$C$5,3,0)</f>
        <v>"Колибри"</v>
      </c>
      <c r="L10320" s="23">
        <v>1</v>
      </c>
      <c r="M10320" t="s">
        <v>380</v>
      </c>
    </row>
    <row r="10321" spans="1:13" x14ac:dyDescent="0.2">
      <c r="A10321" s="47">
        <v>44005.458333333336</v>
      </c>
      <c r="B10321">
        <v>2</v>
      </c>
      <c r="G10321" s="12">
        <f t="shared" si="645"/>
        <v>2020</v>
      </c>
      <c r="H10321" s="12">
        <f t="shared" si="646"/>
        <v>6</v>
      </c>
      <c r="I10321" s="12">
        <f t="shared" si="647"/>
        <v>23</v>
      </c>
      <c r="J10321" s="51">
        <f t="shared" si="648"/>
        <v>44005</v>
      </c>
      <c r="K10321" t="str">
        <f>VLOOKUP(B:B,'Справочник по тт'!$A$2:$C$5,3,0)</f>
        <v>"Колибри"</v>
      </c>
      <c r="L10321" s="23">
        <v>1</v>
      </c>
      <c r="M10321" t="s">
        <v>380</v>
      </c>
    </row>
    <row r="10322" spans="1:13" x14ac:dyDescent="0.2">
      <c r="A10322" s="47">
        <v>44005.458333333336</v>
      </c>
      <c r="B10322">
        <v>2</v>
      </c>
      <c r="G10322" s="12">
        <f t="shared" si="645"/>
        <v>2020</v>
      </c>
      <c r="H10322" s="12">
        <f t="shared" si="646"/>
        <v>6</v>
      </c>
      <c r="I10322" s="12">
        <f t="shared" si="647"/>
        <v>23</v>
      </c>
      <c r="J10322" s="51">
        <f t="shared" si="648"/>
        <v>44005</v>
      </c>
      <c r="K10322" t="str">
        <f>VLOOKUP(B:B,'Справочник по тт'!$A$2:$C$5,3,0)</f>
        <v>"Колибри"</v>
      </c>
      <c r="L10322" s="23">
        <v>1</v>
      </c>
      <c r="M10322" t="s">
        <v>380</v>
      </c>
    </row>
    <row r="10323" spans="1:13" x14ac:dyDescent="0.2">
      <c r="A10323" s="47">
        <v>44005.458333333336</v>
      </c>
      <c r="B10323">
        <v>2</v>
      </c>
      <c r="G10323" s="12">
        <f t="shared" si="645"/>
        <v>2020</v>
      </c>
      <c r="H10323" s="12">
        <f t="shared" si="646"/>
        <v>6</v>
      </c>
      <c r="I10323" s="12">
        <f t="shared" si="647"/>
        <v>23</v>
      </c>
      <c r="J10323" s="51">
        <f t="shared" si="648"/>
        <v>44005</v>
      </c>
      <c r="K10323" t="str">
        <f>VLOOKUP(B:B,'Справочник по тт'!$A$2:$C$5,3,0)</f>
        <v>"Колибри"</v>
      </c>
      <c r="L10323" s="23">
        <v>1</v>
      </c>
      <c r="M10323" t="s">
        <v>380</v>
      </c>
    </row>
    <row r="10324" spans="1:13" x14ac:dyDescent="0.2">
      <c r="A10324" s="47">
        <v>44005.458333333336</v>
      </c>
      <c r="B10324">
        <v>2</v>
      </c>
      <c r="G10324" s="12">
        <f t="shared" si="645"/>
        <v>2020</v>
      </c>
      <c r="H10324" s="12">
        <f t="shared" si="646"/>
        <v>6</v>
      </c>
      <c r="I10324" s="12">
        <f t="shared" si="647"/>
        <v>23</v>
      </c>
      <c r="J10324" s="51">
        <f t="shared" si="648"/>
        <v>44005</v>
      </c>
      <c r="K10324" t="str">
        <f>VLOOKUP(B:B,'Справочник по тт'!$A$2:$C$5,3,0)</f>
        <v>"Колибри"</v>
      </c>
      <c r="L10324" s="23">
        <v>1</v>
      </c>
      <c r="M10324" t="s">
        <v>380</v>
      </c>
    </row>
    <row r="10325" spans="1:13" x14ac:dyDescent="0.2">
      <c r="A10325" s="47">
        <v>44005.458333333336</v>
      </c>
      <c r="B10325">
        <v>2</v>
      </c>
      <c r="G10325" s="12">
        <f t="shared" si="645"/>
        <v>2020</v>
      </c>
      <c r="H10325" s="12">
        <f t="shared" si="646"/>
        <v>6</v>
      </c>
      <c r="I10325" s="12">
        <f t="shared" si="647"/>
        <v>23</v>
      </c>
      <c r="J10325" s="51">
        <f t="shared" si="648"/>
        <v>44005</v>
      </c>
      <c r="K10325" t="str">
        <f>VLOOKUP(B:B,'Справочник по тт'!$A$2:$C$5,3,0)</f>
        <v>"Колибри"</v>
      </c>
      <c r="L10325" s="23">
        <v>1</v>
      </c>
      <c r="M10325" t="s">
        <v>380</v>
      </c>
    </row>
    <row r="10326" spans="1:13" x14ac:dyDescent="0.2">
      <c r="A10326" s="47">
        <v>44005.458333333336</v>
      </c>
      <c r="B10326">
        <v>2</v>
      </c>
      <c r="G10326" s="12">
        <f t="shared" si="645"/>
        <v>2020</v>
      </c>
      <c r="H10326" s="12">
        <f t="shared" si="646"/>
        <v>6</v>
      </c>
      <c r="I10326" s="12">
        <f t="shared" si="647"/>
        <v>23</v>
      </c>
      <c r="J10326" s="51">
        <f t="shared" si="648"/>
        <v>44005</v>
      </c>
      <c r="K10326" t="str">
        <f>VLOOKUP(B:B,'Справочник по тт'!$A$2:$C$5,3,0)</f>
        <v>"Колибри"</v>
      </c>
      <c r="L10326" s="23">
        <v>1</v>
      </c>
      <c r="M10326" t="s">
        <v>380</v>
      </c>
    </row>
    <row r="10327" spans="1:13" x14ac:dyDescent="0.2">
      <c r="A10327" s="47">
        <v>44005.47047453704</v>
      </c>
      <c r="B10327">
        <v>2</v>
      </c>
      <c r="G10327" s="12">
        <f t="shared" si="645"/>
        <v>2020</v>
      </c>
      <c r="H10327" s="12">
        <f t="shared" si="646"/>
        <v>6</v>
      </c>
      <c r="I10327" s="12">
        <f t="shared" si="647"/>
        <v>23</v>
      </c>
      <c r="J10327" s="51">
        <f t="shared" si="648"/>
        <v>44005</v>
      </c>
      <c r="K10327" t="str">
        <f>VLOOKUP(B:B,'Справочник по тт'!$A$2:$C$5,3,0)</f>
        <v>"Колибри"</v>
      </c>
      <c r="L10327" s="23">
        <v>1</v>
      </c>
      <c r="M10327" t="s">
        <v>380</v>
      </c>
    </row>
    <row r="10328" spans="1:13" x14ac:dyDescent="0.2">
      <c r="A10328" s="47">
        <v>44005.479166666664</v>
      </c>
      <c r="B10328">
        <v>2</v>
      </c>
      <c r="G10328" s="12">
        <f t="shared" si="645"/>
        <v>2020</v>
      </c>
      <c r="H10328" s="12">
        <f t="shared" si="646"/>
        <v>6</v>
      </c>
      <c r="I10328" s="12">
        <f t="shared" si="647"/>
        <v>23</v>
      </c>
      <c r="J10328" s="51">
        <f t="shared" si="648"/>
        <v>44005</v>
      </c>
      <c r="K10328" t="str">
        <f>VLOOKUP(B:B,'Справочник по тт'!$A$2:$C$5,3,0)</f>
        <v>"Колибри"</v>
      </c>
      <c r="L10328" s="23">
        <v>1</v>
      </c>
      <c r="M10328" t="s">
        <v>380</v>
      </c>
    </row>
    <row r="10329" spans="1:13" x14ac:dyDescent="0.2">
      <c r="A10329" s="47">
        <v>44005.479166666664</v>
      </c>
      <c r="B10329">
        <v>2</v>
      </c>
      <c r="G10329" s="12">
        <f t="shared" si="645"/>
        <v>2020</v>
      </c>
      <c r="H10329" s="12">
        <f t="shared" si="646"/>
        <v>6</v>
      </c>
      <c r="I10329" s="12">
        <f t="shared" si="647"/>
        <v>23</v>
      </c>
      <c r="J10329" s="51">
        <f t="shared" si="648"/>
        <v>44005</v>
      </c>
      <c r="K10329" t="str">
        <f>VLOOKUP(B:B,'Справочник по тт'!$A$2:$C$5,3,0)</f>
        <v>"Колибри"</v>
      </c>
      <c r="L10329" s="23">
        <v>1</v>
      </c>
      <c r="M10329" t="s">
        <v>380</v>
      </c>
    </row>
    <row r="10330" spans="1:13" x14ac:dyDescent="0.2">
      <c r="A10330" s="47">
        <v>44005.479166666664</v>
      </c>
      <c r="B10330">
        <v>2</v>
      </c>
      <c r="G10330" s="12">
        <f t="shared" si="645"/>
        <v>2020</v>
      </c>
      <c r="H10330" s="12">
        <f t="shared" si="646"/>
        <v>6</v>
      </c>
      <c r="I10330" s="12">
        <f t="shared" si="647"/>
        <v>23</v>
      </c>
      <c r="J10330" s="51">
        <f t="shared" si="648"/>
        <v>44005</v>
      </c>
      <c r="K10330" t="str">
        <f>VLOOKUP(B:B,'Справочник по тт'!$A$2:$C$5,3,0)</f>
        <v>"Колибри"</v>
      </c>
      <c r="L10330" s="23">
        <v>1</v>
      </c>
      <c r="M10330" t="s">
        <v>380</v>
      </c>
    </row>
    <row r="10331" spans="1:13" x14ac:dyDescent="0.2">
      <c r="A10331" s="47">
        <v>44005.5</v>
      </c>
      <c r="B10331">
        <v>2</v>
      </c>
      <c r="G10331" s="12">
        <f t="shared" si="645"/>
        <v>2020</v>
      </c>
      <c r="H10331" s="12">
        <f t="shared" si="646"/>
        <v>6</v>
      </c>
      <c r="I10331" s="12">
        <f t="shared" si="647"/>
        <v>23</v>
      </c>
      <c r="J10331" s="51">
        <f t="shared" si="648"/>
        <v>44005</v>
      </c>
      <c r="K10331" t="str">
        <f>VLOOKUP(B:B,'Справочник по тт'!$A$2:$C$5,3,0)</f>
        <v>"Колибри"</v>
      </c>
      <c r="L10331" s="23">
        <v>1</v>
      </c>
      <c r="M10331" t="s">
        <v>380</v>
      </c>
    </row>
    <row r="10332" spans="1:13" x14ac:dyDescent="0.2">
      <c r="A10332" s="47">
        <v>44005.5</v>
      </c>
      <c r="B10332">
        <v>2</v>
      </c>
      <c r="G10332" s="12">
        <f t="shared" si="645"/>
        <v>2020</v>
      </c>
      <c r="H10332" s="12">
        <f t="shared" si="646"/>
        <v>6</v>
      </c>
      <c r="I10332" s="12">
        <f t="shared" si="647"/>
        <v>23</v>
      </c>
      <c r="J10332" s="51">
        <f t="shared" si="648"/>
        <v>44005</v>
      </c>
      <c r="K10332" t="str">
        <f>VLOOKUP(B:B,'Справочник по тт'!$A$2:$C$5,3,0)</f>
        <v>"Колибри"</v>
      </c>
      <c r="L10332" s="23">
        <v>1</v>
      </c>
      <c r="M10332" t="s">
        <v>380</v>
      </c>
    </row>
    <row r="10333" spans="1:13" x14ac:dyDescent="0.2">
      <c r="A10333" s="47">
        <v>44005.5</v>
      </c>
      <c r="B10333">
        <v>2</v>
      </c>
      <c r="G10333" s="12">
        <f t="shared" si="645"/>
        <v>2020</v>
      </c>
      <c r="H10333" s="12">
        <f t="shared" si="646"/>
        <v>6</v>
      </c>
      <c r="I10333" s="12">
        <f t="shared" si="647"/>
        <v>23</v>
      </c>
      <c r="J10333" s="51">
        <f t="shared" si="648"/>
        <v>44005</v>
      </c>
      <c r="K10333" t="str">
        <f>VLOOKUP(B:B,'Справочник по тт'!$A$2:$C$5,3,0)</f>
        <v>"Колибри"</v>
      </c>
      <c r="L10333" s="23">
        <v>1</v>
      </c>
      <c r="M10333" t="s">
        <v>380</v>
      </c>
    </row>
    <row r="10334" spans="1:13" x14ac:dyDescent="0.2">
      <c r="A10334" s="47">
        <v>44005.5</v>
      </c>
      <c r="B10334">
        <v>2</v>
      </c>
      <c r="G10334" s="12">
        <f t="shared" si="645"/>
        <v>2020</v>
      </c>
      <c r="H10334" s="12">
        <f t="shared" si="646"/>
        <v>6</v>
      </c>
      <c r="I10334" s="12">
        <f t="shared" si="647"/>
        <v>23</v>
      </c>
      <c r="J10334" s="51">
        <f t="shared" si="648"/>
        <v>44005</v>
      </c>
      <c r="K10334" t="str">
        <f>VLOOKUP(B:B,'Справочник по тт'!$A$2:$C$5,3,0)</f>
        <v>"Колибри"</v>
      </c>
      <c r="L10334" s="23">
        <v>1</v>
      </c>
      <c r="M10334" t="s">
        <v>380</v>
      </c>
    </row>
    <row r="10335" spans="1:13" x14ac:dyDescent="0.2">
      <c r="A10335" s="47">
        <v>44005.520833333336</v>
      </c>
      <c r="B10335">
        <v>2</v>
      </c>
      <c r="G10335" s="12">
        <f t="shared" si="645"/>
        <v>2020</v>
      </c>
      <c r="H10335" s="12">
        <f t="shared" si="646"/>
        <v>6</v>
      </c>
      <c r="I10335" s="12">
        <f t="shared" si="647"/>
        <v>23</v>
      </c>
      <c r="J10335" s="51">
        <f t="shared" si="648"/>
        <v>44005</v>
      </c>
      <c r="K10335" t="str">
        <f>VLOOKUP(B:B,'Справочник по тт'!$A$2:$C$5,3,0)</f>
        <v>"Колибри"</v>
      </c>
      <c r="L10335" s="23">
        <v>1</v>
      </c>
      <c r="M10335" t="s">
        <v>380</v>
      </c>
    </row>
    <row r="10336" spans="1:13" x14ac:dyDescent="0.2">
      <c r="A10336" s="47">
        <v>44005.541666666664</v>
      </c>
      <c r="B10336">
        <v>2</v>
      </c>
      <c r="G10336" s="12">
        <f t="shared" si="645"/>
        <v>2020</v>
      </c>
      <c r="H10336" s="12">
        <f t="shared" si="646"/>
        <v>6</v>
      </c>
      <c r="I10336" s="12">
        <f t="shared" si="647"/>
        <v>23</v>
      </c>
      <c r="J10336" s="51">
        <f t="shared" si="648"/>
        <v>44005</v>
      </c>
      <c r="K10336" t="str">
        <f>VLOOKUP(B:B,'Справочник по тт'!$A$2:$C$5,3,0)</f>
        <v>"Колибри"</v>
      </c>
      <c r="L10336" s="23">
        <v>1</v>
      </c>
      <c r="M10336" t="s">
        <v>380</v>
      </c>
    </row>
    <row r="10337" spans="1:13" x14ac:dyDescent="0.2">
      <c r="A10337" s="47">
        <v>44005.541666666664</v>
      </c>
      <c r="B10337">
        <v>2</v>
      </c>
      <c r="G10337" s="12">
        <f t="shared" si="645"/>
        <v>2020</v>
      </c>
      <c r="H10337" s="12">
        <f t="shared" si="646"/>
        <v>6</v>
      </c>
      <c r="I10337" s="12">
        <f t="shared" si="647"/>
        <v>23</v>
      </c>
      <c r="J10337" s="51">
        <f t="shared" si="648"/>
        <v>44005</v>
      </c>
      <c r="K10337" t="str">
        <f>VLOOKUP(B:B,'Справочник по тт'!$A$2:$C$5,3,0)</f>
        <v>"Колибри"</v>
      </c>
      <c r="L10337" s="23">
        <v>1</v>
      </c>
      <c r="M10337" t="s">
        <v>380</v>
      </c>
    </row>
    <row r="10338" spans="1:13" x14ac:dyDescent="0.2">
      <c r="A10338" s="47">
        <v>44005.541666666664</v>
      </c>
      <c r="B10338">
        <v>2</v>
      </c>
      <c r="G10338" s="12">
        <f t="shared" si="645"/>
        <v>2020</v>
      </c>
      <c r="H10338" s="12">
        <f t="shared" si="646"/>
        <v>6</v>
      </c>
      <c r="I10338" s="12">
        <f t="shared" si="647"/>
        <v>23</v>
      </c>
      <c r="J10338" s="51">
        <f t="shared" si="648"/>
        <v>44005</v>
      </c>
      <c r="K10338" t="str">
        <f>VLOOKUP(B:B,'Справочник по тт'!$A$2:$C$5,3,0)</f>
        <v>"Колибри"</v>
      </c>
      <c r="L10338" s="23">
        <v>1</v>
      </c>
      <c r="M10338" t="s">
        <v>380</v>
      </c>
    </row>
    <row r="10339" spans="1:13" x14ac:dyDescent="0.2">
      <c r="A10339" s="47">
        <v>44005.541666666664</v>
      </c>
      <c r="B10339">
        <v>2</v>
      </c>
      <c r="G10339" s="12">
        <f t="shared" si="645"/>
        <v>2020</v>
      </c>
      <c r="H10339" s="12">
        <f t="shared" si="646"/>
        <v>6</v>
      </c>
      <c r="I10339" s="12">
        <f t="shared" si="647"/>
        <v>23</v>
      </c>
      <c r="J10339" s="51">
        <f t="shared" si="648"/>
        <v>44005</v>
      </c>
      <c r="K10339" t="str">
        <f>VLOOKUP(B:B,'Справочник по тт'!$A$2:$C$5,3,0)</f>
        <v>"Колибри"</v>
      </c>
      <c r="L10339" s="23">
        <v>1</v>
      </c>
      <c r="M10339" t="s">
        <v>380</v>
      </c>
    </row>
    <row r="10340" spans="1:13" x14ac:dyDescent="0.2">
      <c r="A10340" s="47">
        <v>44005.541666666664</v>
      </c>
      <c r="B10340">
        <v>2</v>
      </c>
      <c r="G10340" s="12">
        <f t="shared" si="645"/>
        <v>2020</v>
      </c>
      <c r="H10340" s="12">
        <f t="shared" si="646"/>
        <v>6</v>
      </c>
      <c r="I10340" s="12">
        <f t="shared" si="647"/>
        <v>23</v>
      </c>
      <c r="J10340" s="51">
        <f t="shared" si="648"/>
        <v>44005</v>
      </c>
      <c r="K10340" t="str">
        <f>VLOOKUP(B:B,'Справочник по тт'!$A$2:$C$5,3,0)</f>
        <v>"Колибри"</v>
      </c>
      <c r="L10340" s="23">
        <v>1</v>
      </c>
      <c r="M10340" t="s">
        <v>380</v>
      </c>
    </row>
    <row r="10341" spans="1:13" x14ac:dyDescent="0.2">
      <c r="A10341" s="47">
        <v>44005.541666666664</v>
      </c>
      <c r="B10341">
        <v>2</v>
      </c>
      <c r="G10341" s="12">
        <f t="shared" si="645"/>
        <v>2020</v>
      </c>
      <c r="H10341" s="12">
        <f t="shared" si="646"/>
        <v>6</v>
      </c>
      <c r="I10341" s="12">
        <f t="shared" si="647"/>
        <v>23</v>
      </c>
      <c r="J10341" s="51">
        <f t="shared" si="648"/>
        <v>44005</v>
      </c>
      <c r="K10341" t="str">
        <f>VLOOKUP(B:B,'Справочник по тт'!$A$2:$C$5,3,0)</f>
        <v>"Колибри"</v>
      </c>
      <c r="L10341" s="23">
        <v>1</v>
      </c>
      <c r="M10341" t="s">
        <v>380</v>
      </c>
    </row>
    <row r="10342" spans="1:13" x14ac:dyDescent="0.2">
      <c r="A10342" s="47">
        <v>44005.541666666664</v>
      </c>
      <c r="B10342">
        <v>2</v>
      </c>
      <c r="G10342" s="12">
        <f t="shared" si="645"/>
        <v>2020</v>
      </c>
      <c r="H10342" s="12">
        <f t="shared" si="646"/>
        <v>6</v>
      </c>
      <c r="I10342" s="12">
        <f t="shared" si="647"/>
        <v>23</v>
      </c>
      <c r="J10342" s="51">
        <f t="shared" si="648"/>
        <v>44005</v>
      </c>
      <c r="K10342" t="str">
        <f>VLOOKUP(B:B,'Справочник по тт'!$A$2:$C$5,3,0)</f>
        <v>"Колибри"</v>
      </c>
      <c r="L10342" s="23">
        <v>1</v>
      </c>
      <c r="M10342" t="s">
        <v>380</v>
      </c>
    </row>
    <row r="10343" spans="1:13" x14ac:dyDescent="0.2">
      <c r="A10343" s="47">
        <v>44005.541666666664</v>
      </c>
      <c r="B10343">
        <v>2</v>
      </c>
      <c r="G10343" s="12">
        <f t="shared" si="645"/>
        <v>2020</v>
      </c>
      <c r="H10343" s="12">
        <f t="shared" si="646"/>
        <v>6</v>
      </c>
      <c r="I10343" s="12">
        <f t="shared" si="647"/>
        <v>23</v>
      </c>
      <c r="J10343" s="51">
        <f t="shared" si="648"/>
        <v>44005</v>
      </c>
      <c r="K10343" t="str">
        <f>VLOOKUP(B:B,'Справочник по тт'!$A$2:$C$5,3,0)</f>
        <v>"Колибри"</v>
      </c>
      <c r="L10343" s="23">
        <v>1</v>
      </c>
      <c r="M10343" t="s">
        <v>380</v>
      </c>
    </row>
    <row r="10344" spans="1:13" x14ac:dyDescent="0.2">
      <c r="A10344" s="47">
        <v>44005.541666666664</v>
      </c>
      <c r="B10344">
        <v>2</v>
      </c>
      <c r="G10344" s="12">
        <f t="shared" si="645"/>
        <v>2020</v>
      </c>
      <c r="H10344" s="12">
        <f t="shared" si="646"/>
        <v>6</v>
      </c>
      <c r="I10344" s="12">
        <f t="shared" si="647"/>
        <v>23</v>
      </c>
      <c r="J10344" s="51">
        <f t="shared" si="648"/>
        <v>44005</v>
      </c>
      <c r="K10344" t="str">
        <f>VLOOKUP(B:B,'Справочник по тт'!$A$2:$C$5,3,0)</f>
        <v>"Колибри"</v>
      </c>
      <c r="L10344" s="23">
        <v>1</v>
      </c>
      <c r="M10344" t="s">
        <v>380</v>
      </c>
    </row>
    <row r="10345" spans="1:13" x14ac:dyDescent="0.2">
      <c r="A10345" s="47">
        <v>44005.563888888886</v>
      </c>
      <c r="B10345">
        <v>2</v>
      </c>
      <c r="G10345" s="12">
        <f t="shared" si="645"/>
        <v>2020</v>
      </c>
      <c r="H10345" s="12">
        <f t="shared" si="646"/>
        <v>6</v>
      </c>
      <c r="I10345" s="12">
        <f t="shared" si="647"/>
        <v>23</v>
      </c>
      <c r="J10345" s="51">
        <f t="shared" si="648"/>
        <v>44005</v>
      </c>
      <c r="K10345" t="str">
        <f>VLOOKUP(B:B,'Справочник по тт'!$A$2:$C$5,3,0)</f>
        <v>"Колибри"</v>
      </c>
      <c r="L10345" s="23">
        <v>1</v>
      </c>
      <c r="M10345" t="s">
        <v>380</v>
      </c>
    </row>
    <row r="10346" spans="1:13" x14ac:dyDescent="0.2">
      <c r="A10346" s="47">
        <v>44005.583333333336</v>
      </c>
      <c r="B10346">
        <v>2</v>
      </c>
      <c r="G10346" s="12">
        <f t="shared" si="645"/>
        <v>2020</v>
      </c>
      <c r="H10346" s="12">
        <f t="shared" si="646"/>
        <v>6</v>
      </c>
      <c r="I10346" s="12">
        <f t="shared" si="647"/>
        <v>23</v>
      </c>
      <c r="J10346" s="51">
        <f t="shared" si="648"/>
        <v>44005</v>
      </c>
      <c r="K10346" t="str">
        <f>VLOOKUP(B:B,'Справочник по тт'!$A$2:$C$5,3,0)</f>
        <v>"Колибри"</v>
      </c>
      <c r="L10346" s="23">
        <v>1</v>
      </c>
      <c r="M10346" t="s">
        <v>380</v>
      </c>
    </row>
    <row r="10347" spans="1:13" x14ac:dyDescent="0.2">
      <c r="A10347" s="47">
        <v>44005.583333333336</v>
      </c>
      <c r="B10347">
        <v>2</v>
      </c>
      <c r="G10347" s="12">
        <f t="shared" si="645"/>
        <v>2020</v>
      </c>
      <c r="H10347" s="12">
        <f t="shared" si="646"/>
        <v>6</v>
      </c>
      <c r="I10347" s="12">
        <f t="shared" si="647"/>
        <v>23</v>
      </c>
      <c r="J10347" s="51">
        <f t="shared" si="648"/>
        <v>44005</v>
      </c>
      <c r="K10347" t="str">
        <f>VLOOKUP(B:B,'Справочник по тт'!$A$2:$C$5,3,0)</f>
        <v>"Колибри"</v>
      </c>
      <c r="L10347" s="23">
        <v>1</v>
      </c>
      <c r="M10347" t="s">
        <v>380</v>
      </c>
    </row>
    <row r="10348" spans="1:13" x14ac:dyDescent="0.2">
      <c r="A10348" s="47">
        <v>44005.583333333336</v>
      </c>
      <c r="B10348">
        <v>2</v>
      </c>
      <c r="G10348" s="12">
        <f t="shared" si="645"/>
        <v>2020</v>
      </c>
      <c r="H10348" s="12">
        <f t="shared" si="646"/>
        <v>6</v>
      </c>
      <c r="I10348" s="12">
        <f t="shared" si="647"/>
        <v>23</v>
      </c>
      <c r="J10348" s="51">
        <f t="shared" si="648"/>
        <v>44005</v>
      </c>
      <c r="K10348" t="str">
        <f>VLOOKUP(B:B,'Справочник по тт'!$A$2:$C$5,3,0)</f>
        <v>"Колибри"</v>
      </c>
      <c r="L10348" s="23">
        <v>1</v>
      </c>
      <c r="M10348" t="s">
        <v>380</v>
      </c>
    </row>
    <row r="10349" spans="1:13" x14ac:dyDescent="0.2">
      <c r="A10349" s="47">
        <v>44005.583333333336</v>
      </c>
      <c r="B10349">
        <v>2</v>
      </c>
      <c r="G10349" s="12">
        <f t="shared" si="645"/>
        <v>2020</v>
      </c>
      <c r="H10349" s="12">
        <f t="shared" si="646"/>
        <v>6</v>
      </c>
      <c r="I10349" s="12">
        <f t="shared" si="647"/>
        <v>23</v>
      </c>
      <c r="J10349" s="51">
        <f t="shared" si="648"/>
        <v>44005</v>
      </c>
      <c r="K10349" t="str">
        <f>VLOOKUP(B:B,'Справочник по тт'!$A$2:$C$5,3,0)</f>
        <v>"Колибри"</v>
      </c>
      <c r="L10349" s="23">
        <v>1</v>
      </c>
      <c r="M10349" t="s">
        <v>380</v>
      </c>
    </row>
    <row r="10350" spans="1:13" x14ac:dyDescent="0.2">
      <c r="A10350" s="47">
        <v>44005.583333333336</v>
      </c>
      <c r="B10350">
        <v>2</v>
      </c>
      <c r="G10350" s="12">
        <f t="shared" si="645"/>
        <v>2020</v>
      </c>
      <c r="H10350" s="12">
        <f t="shared" si="646"/>
        <v>6</v>
      </c>
      <c r="I10350" s="12">
        <f t="shared" si="647"/>
        <v>23</v>
      </c>
      <c r="J10350" s="51">
        <f t="shared" si="648"/>
        <v>44005</v>
      </c>
      <c r="K10350" t="str">
        <f>VLOOKUP(B:B,'Справочник по тт'!$A$2:$C$5,3,0)</f>
        <v>"Колибри"</v>
      </c>
      <c r="L10350" s="23">
        <v>1</v>
      </c>
      <c r="M10350" t="s">
        <v>380</v>
      </c>
    </row>
    <row r="10351" spans="1:13" x14ac:dyDescent="0.2">
      <c r="A10351" s="47">
        <v>44005.583333333336</v>
      </c>
      <c r="B10351">
        <v>2</v>
      </c>
      <c r="G10351" s="12">
        <f t="shared" si="645"/>
        <v>2020</v>
      </c>
      <c r="H10351" s="12">
        <f t="shared" si="646"/>
        <v>6</v>
      </c>
      <c r="I10351" s="12">
        <f t="shared" si="647"/>
        <v>23</v>
      </c>
      <c r="J10351" s="51">
        <f t="shared" si="648"/>
        <v>44005</v>
      </c>
      <c r="K10351" t="str">
        <f>VLOOKUP(B:B,'Справочник по тт'!$A$2:$C$5,3,0)</f>
        <v>"Колибри"</v>
      </c>
      <c r="L10351" s="23">
        <v>1</v>
      </c>
      <c r="M10351" t="s">
        <v>380</v>
      </c>
    </row>
    <row r="10352" spans="1:13" x14ac:dyDescent="0.2">
      <c r="A10352" s="47">
        <v>44005.583333333336</v>
      </c>
      <c r="B10352">
        <v>2</v>
      </c>
      <c r="G10352" s="12">
        <f t="shared" si="645"/>
        <v>2020</v>
      </c>
      <c r="H10352" s="12">
        <f t="shared" si="646"/>
        <v>6</v>
      </c>
      <c r="I10352" s="12">
        <f t="shared" si="647"/>
        <v>23</v>
      </c>
      <c r="J10352" s="51">
        <f t="shared" si="648"/>
        <v>44005</v>
      </c>
      <c r="K10352" t="str">
        <f>VLOOKUP(B:B,'Справочник по тт'!$A$2:$C$5,3,0)</f>
        <v>"Колибри"</v>
      </c>
      <c r="L10352" s="23">
        <v>1</v>
      </c>
      <c r="M10352" t="s">
        <v>380</v>
      </c>
    </row>
    <row r="10353" spans="1:13" x14ac:dyDescent="0.2">
      <c r="A10353" s="47">
        <v>44005.583333333336</v>
      </c>
      <c r="B10353">
        <v>2</v>
      </c>
      <c r="G10353" s="12">
        <f t="shared" si="645"/>
        <v>2020</v>
      </c>
      <c r="H10353" s="12">
        <f t="shared" si="646"/>
        <v>6</v>
      </c>
      <c r="I10353" s="12">
        <f t="shared" si="647"/>
        <v>23</v>
      </c>
      <c r="J10353" s="51">
        <f t="shared" si="648"/>
        <v>44005</v>
      </c>
      <c r="K10353" t="str">
        <f>VLOOKUP(B:B,'Справочник по тт'!$A$2:$C$5,3,0)</f>
        <v>"Колибри"</v>
      </c>
      <c r="L10353" s="23">
        <v>1</v>
      </c>
      <c r="M10353" t="s">
        <v>380</v>
      </c>
    </row>
    <row r="10354" spans="1:13" x14ac:dyDescent="0.2">
      <c r="A10354" s="47">
        <v>44005.583333333336</v>
      </c>
      <c r="B10354">
        <v>2</v>
      </c>
      <c r="G10354" s="12">
        <f t="shared" si="645"/>
        <v>2020</v>
      </c>
      <c r="H10354" s="12">
        <f t="shared" si="646"/>
        <v>6</v>
      </c>
      <c r="I10354" s="12">
        <f t="shared" si="647"/>
        <v>23</v>
      </c>
      <c r="J10354" s="51">
        <f t="shared" si="648"/>
        <v>44005</v>
      </c>
      <c r="K10354" t="str">
        <f>VLOOKUP(B:B,'Справочник по тт'!$A$2:$C$5,3,0)</f>
        <v>"Колибри"</v>
      </c>
      <c r="L10354" s="23">
        <v>1</v>
      </c>
      <c r="M10354" t="s">
        <v>380</v>
      </c>
    </row>
    <row r="10355" spans="1:13" x14ac:dyDescent="0.2">
      <c r="A10355" s="47">
        <v>44005.583333333336</v>
      </c>
      <c r="B10355">
        <v>2</v>
      </c>
      <c r="G10355" s="12">
        <f t="shared" si="645"/>
        <v>2020</v>
      </c>
      <c r="H10355" s="12">
        <f t="shared" si="646"/>
        <v>6</v>
      </c>
      <c r="I10355" s="12">
        <f t="shared" si="647"/>
        <v>23</v>
      </c>
      <c r="J10355" s="51">
        <f t="shared" si="648"/>
        <v>44005</v>
      </c>
      <c r="K10355" t="str">
        <f>VLOOKUP(B:B,'Справочник по тт'!$A$2:$C$5,3,0)</f>
        <v>"Колибри"</v>
      </c>
      <c r="L10355" s="23">
        <v>1</v>
      </c>
      <c r="M10355" t="s">
        <v>380</v>
      </c>
    </row>
    <row r="10356" spans="1:13" x14ac:dyDescent="0.2">
      <c r="A10356" s="47">
        <v>44005.625</v>
      </c>
      <c r="B10356">
        <v>2</v>
      </c>
      <c r="G10356" s="12">
        <f t="shared" si="645"/>
        <v>2020</v>
      </c>
      <c r="H10356" s="12">
        <f t="shared" si="646"/>
        <v>6</v>
      </c>
      <c r="I10356" s="12">
        <f t="shared" si="647"/>
        <v>23</v>
      </c>
      <c r="J10356" s="51">
        <f t="shared" si="648"/>
        <v>44005</v>
      </c>
      <c r="K10356" t="str">
        <f>VLOOKUP(B:B,'Справочник по тт'!$A$2:$C$5,3,0)</f>
        <v>"Колибри"</v>
      </c>
      <c r="L10356" s="23">
        <v>1</v>
      </c>
      <c r="M10356" t="s">
        <v>380</v>
      </c>
    </row>
    <row r="10357" spans="1:13" x14ac:dyDescent="0.2">
      <c r="A10357" s="47">
        <v>44005.625</v>
      </c>
      <c r="B10357">
        <v>2</v>
      </c>
      <c r="G10357" s="12">
        <f t="shared" si="645"/>
        <v>2020</v>
      </c>
      <c r="H10357" s="12">
        <f t="shared" si="646"/>
        <v>6</v>
      </c>
      <c r="I10357" s="12">
        <f t="shared" si="647"/>
        <v>23</v>
      </c>
      <c r="J10357" s="51">
        <f t="shared" si="648"/>
        <v>44005</v>
      </c>
      <c r="K10357" t="str">
        <f>VLOOKUP(B:B,'Справочник по тт'!$A$2:$C$5,3,0)</f>
        <v>"Колибри"</v>
      </c>
      <c r="L10357" s="23">
        <v>1</v>
      </c>
      <c r="M10357" t="s">
        <v>380</v>
      </c>
    </row>
    <row r="10358" spans="1:13" x14ac:dyDescent="0.2">
      <c r="A10358" s="47">
        <v>44005.625</v>
      </c>
      <c r="B10358">
        <v>2</v>
      </c>
      <c r="G10358" s="12">
        <f t="shared" si="645"/>
        <v>2020</v>
      </c>
      <c r="H10358" s="12">
        <f t="shared" si="646"/>
        <v>6</v>
      </c>
      <c r="I10358" s="12">
        <f t="shared" si="647"/>
        <v>23</v>
      </c>
      <c r="J10358" s="51">
        <f t="shared" si="648"/>
        <v>44005</v>
      </c>
      <c r="K10358" t="str">
        <f>VLOOKUP(B:B,'Справочник по тт'!$A$2:$C$5,3,0)</f>
        <v>"Колибри"</v>
      </c>
      <c r="L10358" s="23">
        <v>1</v>
      </c>
      <c r="M10358" t="s">
        <v>380</v>
      </c>
    </row>
    <row r="10359" spans="1:13" x14ac:dyDescent="0.2">
      <c r="A10359" s="47">
        <v>44005.625</v>
      </c>
      <c r="B10359">
        <v>2</v>
      </c>
      <c r="G10359" s="12">
        <f t="shared" si="645"/>
        <v>2020</v>
      </c>
      <c r="H10359" s="12">
        <f t="shared" si="646"/>
        <v>6</v>
      </c>
      <c r="I10359" s="12">
        <f t="shared" si="647"/>
        <v>23</v>
      </c>
      <c r="J10359" s="51">
        <f t="shared" si="648"/>
        <v>44005</v>
      </c>
      <c r="K10359" t="str">
        <f>VLOOKUP(B:B,'Справочник по тт'!$A$2:$C$5,3,0)</f>
        <v>"Колибри"</v>
      </c>
      <c r="L10359" s="23">
        <v>1</v>
      </c>
      <c r="M10359" t="s">
        <v>380</v>
      </c>
    </row>
    <row r="10360" spans="1:13" x14ac:dyDescent="0.2">
      <c r="A10360" s="47">
        <v>44005.625</v>
      </c>
      <c r="B10360">
        <v>2</v>
      </c>
      <c r="G10360" s="12">
        <f t="shared" si="645"/>
        <v>2020</v>
      </c>
      <c r="H10360" s="12">
        <f t="shared" si="646"/>
        <v>6</v>
      </c>
      <c r="I10360" s="12">
        <f t="shared" si="647"/>
        <v>23</v>
      </c>
      <c r="J10360" s="51">
        <f t="shared" si="648"/>
        <v>44005</v>
      </c>
      <c r="K10360" t="str">
        <f>VLOOKUP(B:B,'Справочник по тт'!$A$2:$C$5,3,0)</f>
        <v>"Колибри"</v>
      </c>
      <c r="L10360" s="23">
        <v>1</v>
      </c>
      <c r="M10360" t="s">
        <v>380</v>
      </c>
    </row>
    <row r="10361" spans="1:13" x14ac:dyDescent="0.2">
      <c r="A10361" s="47">
        <v>44005.625</v>
      </c>
      <c r="B10361">
        <v>2</v>
      </c>
      <c r="G10361" s="12">
        <f t="shared" si="645"/>
        <v>2020</v>
      </c>
      <c r="H10361" s="12">
        <f t="shared" si="646"/>
        <v>6</v>
      </c>
      <c r="I10361" s="12">
        <f t="shared" si="647"/>
        <v>23</v>
      </c>
      <c r="J10361" s="51">
        <f t="shared" si="648"/>
        <v>44005</v>
      </c>
      <c r="K10361" t="str">
        <f>VLOOKUP(B:B,'Справочник по тт'!$A$2:$C$5,3,0)</f>
        <v>"Колибри"</v>
      </c>
      <c r="L10361" s="23">
        <v>1</v>
      </c>
      <c r="M10361" t="s">
        <v>380</v>
      </c>
    </row>
    <row r="10362" spans="1:13" x14ac:dyDescent="0.2">
      <c r="A10362" s="47">
        <v>44005.625</v>
      </c>
      <c r="B10362">
        <v>2</v>
      </c>
      <c r="G10362" s="12">
        <f t="shared" si="645"/>
        <v>2020</v>
      </c>
      <c r="H10362" s="12">
        <f t="shared" si="646"/>
        <v>6</v>
      </c>
      <c r="I10362" s="12">
        <f t="shared" si="647"/>
        <v>23</v>
      </c>
      <c r="J10362" s="51">
        <f t="shared" si="648"/>
        <v>44005</v>
      </c>
      <c r="K10362" t="str">
        <f>VLOOKUP(B:B,'Справочник по тт'!$A$2:$C$5,3,0)</f>
        <v>"Колибри"</v>
      </c>
      <c r="L10362" s="23">
        <v>1</v>
      </c>
      <c r="M10362" t="s">
        <v>380</v>
      </c>
    </row>
    <row r="10363" spans="1:13" x14ac:dyDescent="0.2">
      <c r="A10363" s="47">
        <v>44005.625</v>
      </c>
      <c r="B10363">
        <v>2</v>
      </c>
      <c r="G10363" s="12">
        <f t="shared" si="645"/>
        <v>2020</v>
      </c>
      <c r="H10363" s="12">
        <f t="shared" si="646"/>
        <v>6</v>
      </c>
      <c r="I10363" s="12">
        <f t="shared" si="647"/>
        <v>23</v>
      </c>
      <c r="J10363" s="51">
        <f t="shared" si="648"/>
        <v>44005</v>
      </c>
      <c r="K10363" t="str">
        <f>VLOOKUP(B:B,'Справочник по тт'!$A$2:$C$5,3,0)</f>
        <v>"Колибри"</v>
      </c>
      <c r="L10363" s="23">
        <v>1</v>
      </c>
      <c r="M10363" t="s">
        <v>380</v>
      </c>
    </row>
    <row r="10364" spans="1:13" x14ac:dyDescent="0.2">
      <c r="A10364" s="47">
        <v>44005.625</v>
      </c>
      <c r="B10364">
        <v>2</v>
      </c>
      <c r="G10364" s="12">
        <f t="shared" si="645"/>
        <v>2020</v>
      </c>
      <c r="H10364" s="12">
        <f t="shared" si="646"/>
        <v>6</v>
      </c>
      <c r="I10364" s="12">
        <f t="shared" si="647"/>
        <v>23</v>
      </c>
      <c r="J10364" s="51">
        <f t="shared" si="648"/>
        <v>44005</v>
      </c>
      <c r="K10364" t="str">
        <f>VLOOKUP(B:B,'Справочник по тт'!$A$2:$C$5,3,0)</f>
        <v>"Колибри"</v>
      </c>
      <c r="L10364" s="23">
        <v>1</v>
      </c>
      <c r="M10364" t="s">
        <v>380</v>
      </c>
    </row>
    <row r="10365" spans="1:13" x14ac:dyDescent="0.2">
      <c r="A10365" s="47">
        <v>44005.625</v>
      </c>
      <c r="B10365">
        <v>2</v>
      </c>
      <c r="G10365" s="12">
        <f t="shared" si="645"/>
        <v>2020</v>
      </c>
      <c r="H10365" s="12">
        <f t="shared" si="646"/>
        <v>6</v>
      </c>
      <c r="I10365" s="12">
        <f t="shared" si="647"/>
        <v>23</v>
      </c>
      <c r="J10365" s="51">
        <f t="shared" si="648"/>
        <v>44005</v>
      </c>
      <c r="K10365" t="str">
        <f>VLOOKUP(B:B,'Справочник по тт'!$A$2:$C$5,3,0)</f>
        <v>"Колибри"</v>
      </c>
      <c r="L10365" s="23">
        <v>1</v>
      </c>
      <c r="M10365" t="s">
        <v>380</v>
      </c>
    </row>
    <row r="10366" spans="1:13" x14ac:dyDescent="0.2">
      <c r="A10366" s="47">
        <v>44005.666666666664</v>
      </c>
      <c r="B10366">
        <v>2</v>
      </c>
      <c r="G10366" s="12">
        <f t="shared" si="645"/>
        <v>2020</v>
      </c>
      <c r="H10366" s="12">
        <f t="shared" si="646"/>
        <v>6</v>
      </c>
      <c r="I10366" s="12">
        <f t="shared" si="647"/>
        <v>23</v>
      </c>
      <c r="J10366" s="51">
        <f t="shared" si="648"/>
        <v>44005</v>
      </c>
      <c r="K10366" t="str">
        <f>VLOOKUP(B:B,'Справочник по тт'!$A$2:$C$5,3,0)</f>
        <v>"Колибри"</v>
      </c>
      <c r="L10366" s="23">
        <v>1</v>
      </c>
      <c r="M10366" t="s">
        <v>380</v>
      </c>
    </row>
    <row r="10367" spans="1:13" x14ac:dyDescent="0.2">
      <c r="A10367" s="47">
        <v>44005.666666666664</v>
      </c>
      <c r="B10367">
        <v>2</v>
      </c>
      <c r="G10367" s="12">
        <f t="shared" si="645"/>
        <v>2020</v>
      </c>
      <c r="H10367" s="12">
        <f t="shared" si="646"/>
        <v>6</v>
      </c>
      <c r="I10367" s="12">
        <f t="shared" si="647"/>
        <v>23</v>
      </c>
      <c r="J10367" s="51">
        <f t="shared" si="648"/>
        <v>44005</v>
      </c>
      <c r="K10367" t="str">
        <f>VLOOKUP(B:B,'Справочник по тт'!$A$2:$C$5,3,0)</f>
        <v>"Колибри"</v>
      </c>
      <c r="L10367" s="23">
        <v>1</v>
      </c>
      <c r="M10367" t="s">
        <v>380</v>
      </c>
    </row>
    <row r="10368" spans="1:13" x14ac:dyDescent="0.2">
      <c r="A10368" s="47">
        <v>44005.666666666664</v>
      </c>
      <c r="B10368">
        <v>2</v>
      </c>
      <c r="G10368" s="12">
        <f t="shared" si="645"/>
        <v>2020</v>
      </c>
      <c r="H10368" s="12">
        <f t="shared" si="646"/>
        <v>6</v>
      </c>
      <c r="I10368" s="12">
        <f t="shared" si="647"/>
        <v>23</v>
      </c>
      <c r="J10368" s="51">
        <f t="shared" si="648"/>
        <v>44005</v>
      </c>
      <c r="K10368" t="str">
        <f>VLOOKUP(B:B,'Справочник по тт'!$A$2:$C$5,3,0)</f>
        <v>"Колибри"</v>
      </c>
      <c r="L10368" s="23">
        <v>1</v>
      </c>
      <c r="M10368" t="s">
        <v>380</v>
      </c>
    </row>
    <row r="10369" spans="1:13" x14ac:dyDescent="0.2">
      <c r="A10369" s="47">
        <v>44005.680555555555</v>
      </c>
      <c r="B10369">
        <v>2</v>
      </c>
      <c r="G10369" s="12">
        <f t="shared" si="645"/>
        <v>2020</v>
      </c>
      <c r="H10369" s="12">
        <f t="shared" si="646"/>
        <v>6</v>
      </c>
      <c r="I10369" s="12">
        <f t="shared" si="647"/>
        <v>23</v>
      </c>
      <c r="J10369" s="51">
        <f t="shared" si="648"/>
        <v>44005</v>
      </c>
      <c r="K10369" t="str">
        <f>VLOOKUP(B:B,'Справочник по тт'!$A$2:$C$5,3,0)</f>
        <v>"Колибри"</v>
      </c>
      <c r="L10369" s="23">
        <v>1</v>
      </c>
      <c r="M10369" t="s">
        <v>380</v>
      </c>
    </row>
    <row r="10370" spans="1:13" x14ac:dyDescent="0.2">
      <c r="A10370" s="47">
        <v>44005.680555555555</v>
      </c>
      <c r="B10370">
        <v>2</v>
      </c>
      <c r="G10370" s="12">
        <f t="shared" si="645"/>
        <v>2020</v>
      </c>
      <c r="H10370" s="12">
        <f t="shared" si="646"/>
        <v>6</v>
      </c>
      <c r="I10370" s="12">
        <f t="shared" si="647"/>
        <v>23</v>
      </c>
      <c r="J10370" s="51">
        <f t="shared" si="648"/>
        <v>44005</v>
      </c>
      <c r="K10370" t="str">
        <f>VLOOKUP(B:B,'Справочник по тт'!$A$2:$C$5,3,0)</f>
        <v>"Колибри"</v>
      </c>
      <c r="L10370" s="23">
        <v>1</v>
      </c>
      <c r="M10370" t="s">
        <v>380</v>
      </c>
    </row>
    <row r="10371" spans="1:13" x14ac:dyDescent="0.2">
      <c r="A10371" s="47">
        <v>44005.708333333336</v>
      </c>
      <c r="B10371">
        <v>2</v>
      </c>
      <c r="G10371" s="12">
        <f t="shared" ref="G10371:G10434" si="649">YEAR(A10371)</f>
        <v>2020</v>
      </c>
      <c r="H10371" s="12">
        <f t="shared" ref="H10371:H10434" si="650">MONTH(A10371)</f>
        <v>6</v>
      </c>
      <c r="I10371" s="12">
        <f t="shared" ref="I10371:I10434" si="651">DAY(A10371)</f>
        <v>23</v>
      </c>
      <c r="J10371" s="51">
        <f t="shared" ref="J10371:J10434" si="652">DATE(G:G,H:H,I:I)</f>
        <v>44005</v>
      </c>
      <c r="K10371" t="str">
        <f>VLOOKUP(B:B,'Справочник по тт'!$A$2:$C$5,3,0)</f>
        <v>"Колибри"</v>
      </c>
      <c r="L10371" s="23">
        <v>1</v>
      </c>
      <c r="M10371" t="s">
        <v>380</v>
      </c>
    </row>
    <row r="10372" spans="1:13" x14ac:dyDescent="0.2">
      <c r="A10372" s="47">
        <v>44005.708333333336</v>
      </c>
      <c r="B10372">
        <v>2</v>
      </c>
      <c r="G10372" s="12">
        <f t="shared" si="649"/>
        <v>2020</v>
      </c>
      <c r="H10372" s="12">
        <f t="shared" si="650"/>
        <v>6</v>
      </c>
      <c r="I10372" s="12">
        <f t="shared" si="651"/>
        <v>23</v>
      </c>
      <c r="J10372" s="51">
        <f t="shared" si="652"/>
        <v>44005</v>
      </c>
      <c r="K10372" t="str">
        <f>VLOOKUP(B:B,'Справочник по тт'!$A$2:$C$5,3,0)</f>
        <v>"Колибри"</v>
      </c>
      <c r="L10372" s="23">
        <v>1</v>
      </c>
      <c r="M10372" t="s">
        <v>380</v>
      </c>
    </row>
    <row r="10373" spans="1:13" x14ac:dyDescent="0.2">
      <c r="A10373" s="47">
        <v>44005.708333333336</v>
      </c>
      <c r="B10373">
        <v>2</v>
      </c>
      <c r="G10373" s="12">
        <f t="shared" si="649"/>
        <v>2020</v>
      </c>
      <c r="H10373" s="12">
        <f t="shared" si="650"/>
        <v>6</v>
      </c>
      <c r="I10373" s="12">
        <f t="shared" si="651"/>
        <v>23</v>
      </c>
      <c r="J10373" s="51">
        <f t="shared" si="652"/>
        <v>44005</v>
      </c>
      <c r="K10373" t="str">
        <f>VLOOKUP(B:B,'Справочник по тт'!$A$2:$C$5,3,0)</f>
        <v>"Колибри"</v>
      </c>
      <c r="L10373" s="23">
        <v>1</v>
      </c>
      <c r="M10373" t="s">
        <v>380</v>
      </c>
    </row>
    <row r="10374" spans="1:13" x14ac:dyDescent="0.2">
      <c r="A10374" s="47">
        <v>44005.75</v>
      </c>
      <c r="B10374">
        <v>2</v>
      </c>
      <c r="G10374" s="12">
        <f t="shared" si="649"/>
        <v>2020</v>
      </c>
      <c r="H10374" s="12">
        <f t="shared" si="650"/>
        <v>6</v>
      </c>
      <c r="I10374" s="12">
        <f t="shared" si="651"/>
        <v>23</v>
      </c>
      <c r="J10374" s="51">
        <f t="shared" si="652"/>
        <v>44005</v>
      </c>
      <c r="K10374" t="str">
        <f>VLOOKUP(B:B,'Справочник по тт'!$A$2:$C$5,3,0)</f>
        <v>"Колибри"</v>
      </c>
      <c r="L10374" s="23">
        <v>1</v>
      </c>
      <c r="M10374" t="s">
        <v>380</v>
      </c>
    </row>
    <row r="10375" spans="1:13" x14ac:dyDescent="0.2">
      <c r="A10375" s="47">
        <v>44005.75</v>
      </c>
      <c r="B10375">
        <v>2</v>
      </c>
      <c r="G10375" s="12">
        <f t="shared" si="649"/>
        <v>2020</v>
      </c>
      <c r="H10375" s="12">
        <f t="shared" si="650"/>
        <v>6</v>
      </c>
      <c r="I10375" s="12">
        <f t="shared" si="651"/>
        <v>23</v>
      </c>
      <c r="J10375" s="51">
        <f t="shared" si="652"/>
        <v>44005</v>
      </c>
      <c r="K10375" t="str">
        <f>VLOOKUP(B:B,'Справочник по тт'!$A$2:$C$5,3,0)</f>
        <v>"Колибри"</v>
      </c>
      <c r="L10375" s="23">
        <v>1</v>
      </c>
      <c r="M10375" t="s">
        <v>380</v>
      </c>
    </row>
    <row r="10376" spans="1:13" x14ac:dyDescent="0.2">
      <c r="A10376" s="47">
        <v>44005.75</v>
      </c>
      <c r="B10376">
        <v>2</v>
      </c>
      <c r="G10376" s="12">
        <f t="shared" si="649"/>
        <v>2020</v>
      </c>
      <c r="H10376" s="12">
        <f t="shared" si="650"/>
        <v>6</v>
      </c>
      <c r="I10376" s="12">
        <f t="shared" si="651"/>
        <v>23</v>
      </c>
      <c r="J10376" s="51">
        <f t="shared" si="652"/>
        <v>44005</v>
      </c>
      <c r="K10376" t="str">
        <f>VLOOKUP(B:B,'Справочник по тт'!$A$2:$C$5,3,0)</f>
        <v>"Колибри"</v>
      </c>
      <c r="L10376" s="23">
        <v>1</v>
      </c>
      <c r="M10376" t="s">
        <v>380</v>
      </c>
    </row>
    <row r="10377" spans="1:13" x14ac:dyDescent="0.2">
      <c r="A10377" s="47">
        <v>44005.75</v>
      </c>
      <c r="B10377">
        <v>2</v>
      </c>
      <c r="G10377" s="12">
        <f t="shared" si="649"/>
        <v>2020</v>
      </c>
      <c r="H10377" s="12">
        <f t="shared" si="650"/>
        <v>6</v>
      </c>
      <c r="I10377" s="12">
        <f t="shared" si="651"/>
        <v>23</v>
      </c>
      <c r="J10377" s="51">
        <f t="shared" si="652"/>
        <v>44005</v>
      </c>
      <c r="K10377" t="str">
        <f>VLOOKUP(B:B,'Справочник по тт'!$A$2:$C$5,3,0)</f>
        <v>"Колибри"</v>
      </c>
      <c r="L10377" s="23">
        <v>1</v>
      </c>
      <c r="M10377" t="s">
        <v>380</v>
      </c>
    </row>
    <row r="10378" spans="1:13" x14ac:dyDescent="0.2">
      <c r="A10378" s="47">
        <v>44005.75</v>
      </c>
      <c r="B10378">
        <v>2</v>
      </c>
      <c r="G10378" s="12">
        <f t="shared" si="649"/>
        <v>2020</v>
      </c>
      <c r="H10378" s="12">
        <f t="shared" si="650"/>
        <v>6</v>
      </c>
      <c r="I10378" s="12">
        <f t="shared" si="651"/>
        <v>23</v>
      </c>
      <c r="J10378" s="51">
        <f t="shared" si="652"/>
        <v>44005</v>
      </c>
      <c r="K10378" t="str">
        <f>VLOOKUP(B:B,'Справочник по тт'!$A$2:$C$5,3,0)</f>
        <v>"Колибри"</v>
      </c>
      <c r="L10378" s="23">
        <v>1</v>
      </c>
      <c r="M10378" t="s">
        <v>380</v>
      </c>
    </row>
    <row r="10379" spans="1:13" x14ac:dyDescent="0.2">
      <c r="A10379" s="47">
        <v>44005.770833333336</v>
      </c>
      <c r="B10379">
        <v>2</v>
      </c>
      <c r="G10379" s="12">
        <f t="shared" si="649"/>
        <v>2020</v>
      </c>
      <c r="H10379" s="12">
        <f t="shared" si="650"/>
        <v>6</v>
      </c>
      <c r="I10379" s="12">
        <f t="shared" si="651"/>
        <v>23</v>
      </c>
      <c r="J10379" s="51">
        <f t="shared" si="652"/>
        <v>44005</v>
      </c>
      <c r="K10379" t="str">
        <f>VLOOKUP(B:B,'Справочник по тт'!$A$2:$C$5,3,0)</f>
        <v>"Колибри"</v>
      </c>
      <c r="L10379" s="23">
        <v>1</v>
      </c>
      <c r="M10379" t="s">
        <v>380</v>
      </c>
    </row>
    <row r="10380" spans="1:13" x14ac:dyDescent="0.2">
      <c r="A10380" s="47">
        <v>44005.916666666664</v>
      </c>
      <c r="B10380">
        <v>2</v>
      </c>
      <c r="G10380" s="12">
        <f t="shared" si="649"/>
        <v>2020</v>
      </c>
      <c r="H10380" s="12">
        <f t="shared" si="650"/>
        <v>6</v>
      </c>
      <c r="I10380" s="12">
        <f t="shared" si="651"/>
        <v>23</v>
      </c>
      <c r="J10380" s="51">
        <f t="shared" si="652"/>
        <v>44005</v>
      </c>
      <c r="K10380" t="str">
        <f>VLOOKUP(B:B,'Справочник по тт'!$A$2:$C$5,3,0)</f>
        <v>"Колибри"</v>
      </c>
      <c r="L10380" s="23">
        <v>1</v>
      </c>
      <c r="M10380" t="s">
        <v>380</v>
      </c>
    </row>
    <row r="10381" spans="1:13" x14ac:dyDescent="0.2">
      <c r="A10381" s="47">
        <v>44005.916666666664</v>
      </c>
      <c r="B10381">
        <v>2</v>
      </c>
      <c r="G10381" s="12">
        <f t="shared" si="649"/>
        <v>2020</v>
      </c>
      <c r="H10381" s="12">
        <f t="shared" si="650"/>
        <v>6</v>
      </c>
      <c r="I10381" s="12">
        <f t="shared" si="651"/>
        <v>23</v>
      </c>
      <c r="J10381" s="51">
        <f t="shared" si="652"/>
        <v>44005</v>
      </c>
      <c r="K10381" t="str">
        <f>VLOOKUP(B:B,'Справочник по тт'!$A$2:$C$5,3,0)</f>
        <v>"Колибри"</v>
      </c>
      <c r="L10381" s="23">
        <v>1</v>
      </c>
      <c r="M10381" t="s">
        <v>380</v>
      </c>
    </row>
    <row r="10382" spans="1:13" x14ac:dyDescent="0.2">
      <c r="A10382" s="47">
        <v>44005.958333333336</v>
      </c>
      <c r="B10382">
        <v>2</v>
      </c>
      <c r="G10382" s="12">
        <f t="shared" si="649"/>
        <v>2020</v>
      </c>
      <c r="H10382" s="12">
        <f t="shared" si="650"/>
        <v>6</v>
      </c>
      <c r="I10382" s="12">
        <f t="shared" si="651"/>
        <v>23</v>
      </c>
      <c r="J10382" s="51">
        <f t="shared" si="652"/>
        <v>44005</v>
      </c>
      <c r="K10382" t="str">
        <f>VLOOKUP(B:B,'Справочник по тт'!$A$2:$C$5,3,0)</f>
        <v>"Колибри"</v>
      </c>
      <c r="L10382" s="23">
        <v>1</v>
      </c>
      <c r="M10382" t="s">
        <v>380</v>
      </c>
    </row>
    <row r="10383" spans="1:13" x14ac:dyDescent="0.2">
      <c r="A10383" s="47">
        <v>44005.958333333336</v>
      </c>
      <c r="B10383">
        <v>2</v>
      </c>
      <c r="G10383" s="12">
        <f t="shared" si="649"/>
        <v>2020</v>
      </c>
      <c r="H10383" s="12">
        <f t="shared" si="650"/>
        <v>6</v>
      </c>
      <c r="I10383" s="12">
        <f t="shared" si="651"/>
        <v>23</v>
      </c>
      <c r="J10383" s="51">
        <f t="shared" si="652"/>
        <v>44005</v>
      </c>
      <c r="K10383" t="str">
        <f>VLOOKUP(B:B,'Справочник по тт'!$A$2:$C$5,3,0)</f>
        <v>"Колибри"</v>
      </c>
      <c r="L10383" s="23">
        <v>1</v>
      </c>
      <c r="M10383" t="s">
        <v>380</v>
      </c>
    </row>
    <row r="10384" spans="1:13" x14ac:dyDescent="0.2">
      <c r="A10384" s="47">
        <v>44005.958333333336</v>
      </c>
      <c r="B10384">
        <v>2</v>
      </c>
      <c r="G10384" s="12">
        <f t="shared" si="649"/>
        <v>2020</v>
      </c>
      <c r="H10384" s="12">
        <f t="shared" si="650"/>
        <v>6</v>
      </c>
      <c r="I10384" s="12">
        <f t="shared" si="651"/>
        <v>23</v>
      </c>
      <c r="J10384" s="51">
        <f t="shared" si="652"/>
        <v>44005</v>
      </c>
      <c r="K10384" t="str">
        <f>VLOOKUP(B:B,'Справочник по тт'!$A$2:$C$5,3,0)</f>
        <v>"Колибри"</v>
      </c>
      <c r="L10384" s="23">
        <v>1</v>
      </c>
      <c r="M10384" t="s">
        <v>380</v>
      </c>
    </row>
    <row r="10385" spans="1:13" x14ac:dyDescent="0.2">
      <c r="A10385" s="47">
        <v>44005.958333333336</v>
      </c>
      <c r="B10385">
        <v>2</v>
      </c>
      <c r="G10385" s="12">
        <f t="shared" si="649"/>
        <v>2020</v>
      </c>
      <c r="H10385" s="12">
        <f t="shared" si="650"/>
        <v>6</v>
      </c>
      <c r="I10385" s="12">
        <f t="shared" si="651"/>
        <v>23</v>
      </c>
      <c r="J10385" s="51">
        <f t="shared" si="652"/>
        <v>44005</v>
      </c>
      <c r="K10385" t="str">
        <f>VLOOKUP(B:B,'Справочник по тт'!$A$2:$C$5,3,0)</f>
        <v>"Колибри"</v>
      </c>
      <c r="L10385" s="23">
        <v>1</v>
      </c>
      <c r="M10385" t="s">
        <v>380</v>
      </c>
    </row>
    <row r="10386" spans="1:13" x14ac:dyDescent="0.2">
      <c r="A10386" s="47">
        <v>44005.972916666666</v>
      </c>
      <c r="B10386">
        <v>2</v>
      </c>
      <c r="G10386" s="12">
        <f t="shared" si="649"/>
        <v>2020</v>
      </c>
      <c r="H10386" s="12">
        <f t="shared" si="650"/>
        <v>6</v>
      </c>
      <c r="I10386" s="12">
        <f t="shared" si="651"/>
        <v>23</v>
      </c>
      <c r="J10386" s="51">
        <f t="shared" si="652"/>
        <v>44005</v>
      </c>
      <c r="K10386" t="str">
        <f>VLOOKUP(B:B,'Справочник по тт'!$A$2:$C$5,3,0)</f>
        <v>"Колибри"</v>
      </c>
      <c r="L10386" s="23">
        <v>1</v>
      </c>
      <c r="M10386" t="s">
        <v>380</v>
      </c>
    </row>
    <row r="10387" spans="1:13" x14ac:dyDescent="0.2">
      <c r="A10387" s="47">
        <v>44005.999305555553</v>
      </c>
      <c r="B10387">
        <v>2</v>
      </c>
      <c r="G10387" s="12">
        <f t="shared" si="649"/>
        <v>2020</v>
      </c>
      <c r="H10387" s="12">
        <f t="shared" si="650"/>
        <v>6</v>
      </c>
      <c r="I10387" s="12">
        <f t="shared" si="651"/>
        <v>23</v>
      </c>
      <c r="J10387" s="51">
        <f t="shared" si="652"/>
        <v>44005</v>
      </c>
      <c r="K10387" t="str">
        <f>VLOOKUP(B:B,'Справочник по тт'!$A$2:$C$5,3,0)</f>
        <v>"Колибри"</v>
      </c>
      <c r="L10387" s="23">
        <v>1</v>
      </c>
      <c r="M10387" t="s">
        <v>380</v>
      </c>
    </row>
    <row r="10388" spans="1:13" x14ac:dyDescent="0.2">
      <c r="A10388" s="47">
        <v>44006.083333333336</v>
      </c>
      <c r="B10388">
        <v>2</v>
      </c>
      <c r="G10388" s="12">
        <f t="shared" si="649"/>
        <v>2020</v>
      </c>
      <c r="H10388" s="12">
        <f t="shared" si="650"/>
        <v>6</v>
      </c>
      <c r="I10388" s="12">
        <f t="shared" si="651"/>
        <v>24</v>
      </c>
      <c r="J10388" s="51">
        <f t="shared" si="652"/>
        <v>44006</v>
      </c>
      <c r="K10388" t="str">
        <f>VLOOKUP(B:B,'Справочник по тт'!$A$2:$C$5,3,0)</f>
        <v>"Колибри"</v>
      </c>
      <c r="L10388" s="23">
        <v>1</v>
      </c>
      <c r="M10388" t="s">
        <v>380</v>
      </c>
    </row>
    <row r="10389" spans="1:13" x14ac:dyDescent="0.2">
      <c r="A10389" s="47">
        <v>44006.125</v>
      </c>
      <c r="B10389">
        <v>2</v>
      </c>
      <c r="G10389" s="12">
        <f t="shared" si="649"/>
        <v>2020</v>
      </c>
      <c r="H10389" s="12">
        <f t="shared" si="650"/>
        <v>6</v>
      </c>
      <c r="I10389" s="12">
        <f t="shared" si="651"/>
        <v>24</v>
      </c>
      <c r="J10389" s="51">
        <f t="shared" si="652"/>
        <v>44006</v>
      </c>
      <c r="K10389" t="str">
        <f>VLOOKUP(B:B,'Справочник по тт'!$A$2:$C$5,3,0)</f>
        <v>"Колибри"</v>
      </c>
      <c r="L10389" s="23">
        <v>1</v>
      </c>
      <c r="M10389" t="s">
        <v>380</v>
      </c>
    </row>
    <row r="10390" spans="1:13" x14ac:dyDescent="0.2">
      <c r="A10390" s="47">
        <v>44006.208333333336</v>
      </c>
      <c r="B10390">
        <v>2</v>
      </c>
      <c r="G10390" s="12">
        <f t="shared" si="649"/>
        <v>2020</v>
      </c>
      <c r="H10390" s="12">
        <f t="shared" si="650"/>
        <v>6</v>
      </c>
      <c r="I10390" s="12">
        <f t="shared" si="651"/>
        <v>24</v>
      </c>
      <c r="J10390" s="51">
        <f t="shared" si="652"/>
        <v>44006</v>
      </c>
      <c r="K10390" t="str">
        <f>VLOOKUP(B:B,'Справочник по тт'!$A$2:$C$5,3,0)</f>
        <v>"Колибри"</v>
      </c>
      <c r="L10390" s="23">
        <v>1</v>
      </c>
      <c r="M10390" t="s">
        <v>380</v>
      </c>
    </row>
    <row r="10391" spans="1:13" x14ac:dyDescent="0.2">
      <c r="A10391" s="47">
        <v>44006.208333333336</v>
      </c>
      <c r="B10391">
        <v>2</v>
      </c>
      <c r="G10391" s="12">
        <f t="shared" si="649"/>
        <v>2020</v>
      </c>
      <c r="H10391" s="12">
        <f t="shared" si="650"/>
        <v>6</v>
      </c>
      <c r="I10391" s="12">
        <f t="shared" si="651"/>
        <v>24</v>
      </c>
      <c r="J10391" s="51">
        <f t="shared" si="652"/>
        <v>44006</v>
      </c>
      <c r="K10391" t="str">
        <f>VLOOKUP(B:B,'Справочник по тт'!$A$2:$C$5,3,0)</f>
        <v>"Колибри"</v>
      </c>
      <c r="L10391" s="23">
        <v>1</v>
      </c>
      <c r="M10391" t="s">
        <v>380</v>
      </c>
    </row>
    <row r="10392" spans="1:13" x14ac:dyDescent="0.2">
      <c r="A10392" s="47">
        <v>44006.333333333336</v>
      </c>
      <c r="B10392">
        <v>2</v>
      </c>
      <c r="G10392" s="12">
        <f t="shared" si="649"/>
        <v>2020</v>
      </c>
      <c r="H10392" s="12">
        <f t="shared" si="650"/>
        <v>6</v>
      </c>
      <c r="I10392" s="12">
        <f t="shared" si="651"/>
        <v>24</v>
      </c>
      <c r="J10392" s="51">
        <f t="shared" si="652"/>
        <v>44006</v>
      </c>
      <c r="K10392" t="str">
        <f>VLOOKUP(B:B,'Справочник по тт'!$A$2:$C$5,3,0)</f>
        <v>"Колибри"</v>
      </c>
      <c r="L10392" s="23">
        <v>1</v>
      </c>
      <c r="M10392" t="s">
        <v>380</v>
      </c>
    </row>
    <row r="10393" spans="1:13" x14ac:dyDescent="0.2">
      <c r="A10393" s="47">
        <v>44006.333333333336</v>
      </c>
      <c r="B10393">
        <v>2</v>
      </c>
      <c r="G10393" s="12">
        <f t="shared" si="649"/>
        <v>2020</v>
      </c>
      <c r="H10393" s="12">
        <f t="shared" si="650"/>
        <v>6</v>
      </c>
      <c r="I10393" s="12">
        <f t="shared" si="651"/>
        <v>24</v>
      </c>
      <c r="J10393" s="51">
        <f t="shared" si="652"/>
        <v>44006</v>
      </c>
      <c r="K10393" t="str">
        <f>VLOOKUP(B:B,'Справочник по тт'!$A$2:$C$5,3,0)</f>
        <v>"Колибри"</v>
      </c>
      <c r="L10393" s="23">
        <v>1</v>
      </c>
      <c r="M10393" t="s">
        <v>380</v>
      </c>
    </row>
    <row r="10394" spans="1:13" x14ac:dyDescent="0.2">
      <c r="A10394" s="47">
        <v>44006.340277777781</v>
      </c>
      <c r="B10394">
        <v>2</v>
      </c>
      <c r="G10394" s="12">
        <f t="shared" si="649"/>
        <v>2020</v>
      </c>
      <c r="H10394" s="12">
        <f t="shared" si="650"/>
        <v>6</v>
      </c>
      <c r="I10394" s="12">
        <f t="shared" si="651"/>
        <v>24</v>
      </c>
      <c r="J10394" s="51">
        <f t="shared" si="652"/>
        <v>44006</v>
      </c>
      <c r="K10394" t="str">
        <f>VLOOKUP(B:B,'Справочник по тт'!$A$2:$C$5,3,0)</f>
        <v>"Колибри"</v>
      </c>
      <c r="L10394" s="23">
        <v>1</v>
      </c>
      <c r="M10394" t="s">
        <v>380</v>
      </c>
    </row>
    <row r="10395" spans="1:13" x14ac:dyDescent="0.2">
      <c r="A10395" s="47">
        <v>44006.364583333336</v>
      </c>
      <c r="B10395">
        <v>2</v>
      </c>
      <c r="G10395" s="12">
        <f t="shared" si="649"/>
        <v>2020</v>
      </c>
      <c r="H10395" s="12">
        <f t="shared" si="650"/>
        <v>6</v>
      </c>
      <c r="I10395" s="12">
        <f t="shared" si="651"/>
        <v>24</v>
      </c>
      <c r="J10395" s="51">
        <f t="shared" si="652"/>
        <v>44006</v>
      </c>
      <c r="K10395" t="str">
        <f>VLOOKUP(B:B,'Справочник по тт'!$A$2:$C$5,3,0)</f>
        <v>"Колибри"</v>
      </c>
      <c r="L10395" s="23">
        <v>1</v>
      </c>
      <c r="M10395" t="s">
        <v>380</v>
      </c>
    </row>
    <row r="10396" spans="1:13" x14ac:dyDescent="0.2">
      <c r="A10396" s="47">
        <v>44006.375</v>
      </c>
      <c r="B10396">
        <v>2</v>
      </c>
      <c r="G10396" s="12">
        <f t="shared" si="649"/>
        <v>2020</v>
      </c>
      <c r="H10396" s="12">
        <f t="shared" si="650"/>
        <v>6</v>
      </c>
      <c r="I10396" s="12">
        <f t="shared" si="651"/>
        <v>24</v>
      </c>
      <c r="J10396" s="51">
        <f t="shared" si="652"/>
        <v>44006</v>
      </c>
      <c r="K10396" t="str">
        <f>VLOOKUP(B:B,'Справочник по тт'!$A$2:$C$5,3,0)</f>
        <v>"Колибри"</v>
      </c>
      <c r="L10396" s="23">
        <v>1</v>
      </c>
      <c r="M10396" t="s">
        <v>380</v>
      </c>
    </row>
    <row r="10397" spans="1:13" x14ac:dyDescent="0.2">
      <c r="A10397" s="47">
        <v>44006.375</v>
      </c>
      <c r="B10397">
        <v>2</v>
      </c>
      <c r="G10397" s="12">
        <f t="shared" si="649"/>
        <v>2020</v>
      </c>
      <c r="H10397" s="12">
        <f t="shared" si="650"/>
        <v>6</v>
      </c>
      <c r="I10397" s="12">
        <f t="shared" si="651"/>
        <v>24</v>
      </c>
      <c r="J10397" s="51">
        <f t="shared" si="652"/>
        <v>44006</v>
      </c>
      <c r="K10397" t="str">
        <f>VLOOKUP(B:B,'Справочник по тт'!$A$2:$C$5,3,0)</f>
        <v>"Колибри"</v>
      </c>
      <c r="L10397" s="23">
        <v>1</v>
      </c>
      <c r="M10397" t="s">
        <v>380</v>
      </c>
    </row>
    <row r="10398" spans="1:13" x14ac:dyDescent="0.2">
      <c r="A10398" s="47">
        <v>44006.375</v>
      </c>
      <c r="B10398">
        <v>2</v>
      </c>
      <c r="G10398" s="12">
        <f t="shared" si="649"/>
        <v>2020</v>
      </c>
      <c r="H10398" s="12">
        <f t="shared" si="650"/>
        <v>6</v>
      </c>
      <c r="I10398" s="12">
        <f t="shared" si="651"/>
        <v>24</v>
      </c>
      <c r="J10398" s="51">
        <f t="shared" si="652"/>
        <v>44006</v>
      </c>
      <c r="K10398" t="str">
        <f>VLOOKUP(B:B,'Справочник по тт'!$A$2:$C$5,3,0)</f>
        <v>"Колибри"</v>
      </c>
      <c r="L10398" s="23">
        <v>1</v>
      </c>
      <c r="M10398" t="s">
        <v>380</v>
      </c>
    </row>
    <row r="10399" spans="1:13" x14ac:dyDescent="0.2">
      <c r="A10399" s="47">
        <v>44006.375</v>
      </c>
      <c r="B10399">
        <v>2</v>
      </c>
      <c r="G10399" s="12">
        <f t="shared" si="649"/>
        <v>2020</v>
      </c>
      <c r="H10399" s="12">
        <f t="shared" si="650"/>
        <v>6</v>
      </c>
      <c r="I10399" s="12">
        <f t="shared" si="651"/>
        <v>24</v>
      </c>
      <c r="J10399" s="51">
        <f t="shared" si="652"/>
        <v>44006</v>
      </c>
      <c r="K10399" t="str">
        <f>VLOOKUP(B:B,'Справочник по тт'!$A$2:$C$5,3,0)</f>
        <v>"Колибри"</v>
      </c>
      <c r="L10399" s="23">
        <v>1</v>
      </c>
      <c r="M10399" t="s">
        <v>380</v>
      </c>
    </row>
    <row r="10400" spans="1:13" x14ac:dyDescent="0.2">
      <c r="A10400" s="47">
        <v>44006.375</v>
      </c>
      <c r="B10400">
        <v>2</v>
      </c>
      <c r="G10400" s="12">
        <f t="shared" si="649"/>
        <v>2020</v>
      </c>
      <c r="H10400" s="12">
        <f t="shared" si="650"/>
        <v>6</v>
      </c>
      <c r="I10400" s="12">
        <f t="shared" si="651"/>
        <v>24</v>
      </c>
      <c r="J10400" s="51">
        <f t="shared" si="652"/>
        <v>44006</v>
      </c>
      <c r="K10400" t="str">
        <f>VLOOKUP(B:B,'Справочник по тт'!$A$2:$C$5,3,0)</f>
        <v>"Колибри"</v>
      </c>
      <c r="L10400" s="23">
        <v>1</v>
      </c>
      <c r="M10400" t="s">
        <v>380</v>
      </c>
    </row>
    <row r="10401" spans="1:13" x14ac:dyDescent="0.2">
      <c r="A10401" s="47">
        <v>44006.375</v>
      </c>
      <c r="B10401">
        <v>2</v>
      </c>
      <c r="G10401" s="12">
        <f t="shared" si="649"/>
        <v>2020</v>
      </c>
      <c r="H10401" s="12">
        <f t="shared" si="650"/>
        <v>6</v>
      </c>
      <c r="I10401" s="12">
        <f t="shared" si="651"/>
        <v>24</v>
      </c>
      <c r="J10401" s="51">
        <f t="shared" si="652"/>
        <v>44006</v>
      </c>
      <c r="K10401" t="str">
        <f>VLOOKUP(B:B,'Справочник по тт'!$A$2:$C$5,3,0)</f>
        <v>"Колибри"</v>
      </c>
      <c r="L10401" s="23">
        <v>1</v>
      </c>
      <c r="M10401" t="s">
        <v>380</v>
      </c>
    </row>
    <row r="10402" spans="1:13" x14ac:dyDescent="0.2">
      <c r="A10402" s="47">
        <v>44006.375</v>
      </c>
      <c r="B10402">
        <v>2</v>
      </c>
      <c r="G10402" s="12">
        <f t="shared" si="649"/>
        <v>2020</v>
      </c>
      <c r="H10402" s="12">
        <f t="shared" si="650"/>
        <v>6</v>
      </c>
      <c r="I10402" s="12">
        <f t="shared" si="651"/>
        <v>24</v>
      </c>
      <c r="J10402" s="51">
        <f t="shared" si="652"/>
        <v>44006</v>
      </c>
      <c r="K10402" t="str">
        <f>VLOOKUP(B:B,'Справочник по тт'!$A$2:$C$5,3,0)</f>
        <v>"Колибри"</v>
      </c>
      <c r="L10402" s="23">
        <v>1</v>
      </c>
      <c r="M10402" t="s">
        <v>380</v>
      </c>
    </row>
    <row r="10403" spans="1:13" x14ac:dyDescent="0.2">
      <c r="A10403" s="47">
        <v>44006.375</v>
      </c>
      <c r="B10403">
        <v>2</v>
      </c>
      <c r="G10403" s="12">
        <f t="shared" si="649"/>
        <v>2020</v>
      </c>
      <c r="H10403" s="12">
        <f t="shared" si="650"/>
        <v>6</v>
      </c>
      <c r="I10403" s="12">
        <f t="shared" si="651"/>
        <v>24</v>
      </c>
      <c r="J10403" s="51">
        <f t="shared" si="652"/>
        <v>44006</v>
      </c>
      <c r="K10403" t="str">
        <f>VLOOKUP(B:B,'Справочник по тт'!$A$2:$C$5,3,0)</f>
        <v>"Колибри"</v>
      </c>
      <c r="L10403" s="23">
        <v>1</v>
      </c>
      <c r="M10403" t="s">
        <v>380</v>
      </c>
    </row>
    <row r="10404" spans="1:13" x14ac:dyDescent="0.2">
      <c r="A10404" s="47">
        <v>44006.375</v>
      </c>
      <c r="B10404">
        <v>2</v>
      </c>
      <c r="G10404" s="12">
        <f t="shared" si="649"/>
        <v>2020</v>
      </c>
      <c r="H10404" s="12">
        <f t="shared" si="650"/>
        <v>6</v>
      </c>
      <c r="I10404" s="12">
        <f t="shared" si="651"/>
        <v>24</v>
      </c>
      <c r="J10404" s="51">
        <f t="shared" si="652"/>
        <v>44006</v>
      </c>
      <c r="K10404" t="str">
        <f>VLOOKUP(B:B,'Справочник по тт'!$A$2:$C$5,3,0)</f>
        <v>"Колибри"</v>
      </c>
      <c r="L10404" s="23">
        <v>1</v>
      </c>
      <c r="M10404" t="s">
        <v>380</v>
      </c>
    </row>
    <row r="10405" spans="1:13" x14ac:dyDescent="0.2">
      <c r="A10405" s="47">
        <v>44006.375</v>
      </c>
      <c r="B10405">
        <v>2</v>
      </c>
      <c r="G10405" s="12">
        <f t="shared" si="649"/>
        <v>2020</v>
      </c>
      <c r="H10405" s="12">
        <f t="shared" si="650"/>
        <v>6</v>
      </c>
      <c r="I10405" s="12">
        <f t="shared" si="651"/>
        <v>24</v>
      </c>
      <c r="J10405" s="51">
        <f t="shared" si="652"/>
        <v>44006</v>
      </c>
      <c r="K10405" t="str">
        <f>VLOOKUP(B:B,'Справочник по тт'!$A$2:$C$5,3,0)</f>
        <v>"Колибри"</v>
      </c>
      <c r="L10405" s="23">
        <v>1</v>
      </c>
      <c r="M10405" t="s">
        <v>380</v>
      </c>
    </row>
    <row r="10406" spans="1:13" x14ac:dyDescent="0.2">
      <c r="A10406" s="47">
        <v>44006.375</v>
      </c>
      <c r="B10406">
        <v>2</v>
      </c>
      <c r="G10406" s="12">
        <f t="shared" si="649"/>
        <v>2020</v>
      </c>
      <c r="H10406" s="12">
        <f t="shared" si="650"/>
        <v>6</v>
      </c>
      <c r="I10406" s="12">
        <f t="shared" si="651"/>
        <v>24</v>
      </c>
      <c r="J10406" s="51">
        <f t="shared" si="652"/>
        <v>44006</v>
      </c>
      <c r="K10406" t="str">
        <f>VLOOKUP(B:B,'Справочник по тт'!$A$2:$C$5,3,0)</f>
        <v>"Колибри"</v>
      </c>
      <c r="L10406" s="23">
        <v>1</v>
      </c>
      <c r="M10406" t="s">
        <v>380</v>
      </c>
    </row>
    <row r="10407" spans="1:13" x14ac:dyDescent="0.2">
      <c r="A10407" s="47">
        <v>44006.375</v>
      </c>
      <c r="B10407">
        <v>2</v>
      </c>
      <c r="G10407" s="12">
        <f t="shared" si="649"/>
        <v>2020</v>
      </c>
      <c r="H10407" s="12">
        <f t="shared" si="650"/>
        <v>6</v>
      </c>
      <c r="I10407" s="12">
        <f t="shared" si="651"/>
        <v>24</v>
      </c>
      <c r="J10407" s="51">
        <f t="shared" si="652"/>
        <v>44006</v>
      </c>
      <c r="K10407" t="str">
        <f>VLOOKUP(B:B,'Справочник по тт'!$A$2:$C$5,3,0)</f>
        <v>"Колибри"</v>
      </c>
      <c r="L10407" s="23">
        <v>1</v>
      </c>
      <c r="M10407" t="s">
        <v>380</v>
      </c>
    </row>
    <row r="10408" spans="1:13" x14ac:dyDescent="0.2">
      <c r="A10408" s="47">
        <v>44006.375</v>
      </c>
      <c r="B10408">
        <v>2</v>
      </c>
      <c r="G10408" s="12">
        <f t="shared" si="649"/>
        <v>2020</v>
      </c>
      <c r="H10408" s="12">
        <f t="shared" si="650"/>
        <v>6</v>
      </c>
      <c r="I10408" s="12">
        <f t="shared" si="651"/>
        <v>24</v>
      </c>
      <c r="J10408" s="51">
        <f t="shared" si="652"/>
        <v>44006</v>
      </c>
      <c r="K10408" t="str">
        <f>VLOOKUP(B:B,'Справочник по тт'!$A$2:$C$5,3,0)</f>
        <v>"Колибри"</v>
      </c>
      <c r="L10408" s="23">
        <v>1</v>
      </c>
      <c r="M10408" t="s">
        <v>380</v>
      </c>
    </row>
    <row r="10409" spans="1:13" x14ac:dyDescent="0.2">
      <c r="A10409" s="47">
        <v>44006.375</v>
      </c>
      <c r="B10409">
        <v>2</v>
      </c>
      <c r="G10409" s="12">
        <f t="shared" si="649"/>
        <v>2020</v>
      </c>
      <c r="H10409" s="12">
        <f t="shared" si="650"/>
        <v>6</v>
      </c>
      <c r="I10409" s="12">
        <f t="shared" si="651"/>
        <v>24</v>
      </c>
      <c r="J10409" s="51">
        <f t="shared" si="652"/>
        <v>44006</v>
      </c>
      <c r="K10409" t="str">
        <f>VLOOKUP(B:B,'Справочник по тт'!$A$2:$C$5,3,0)</f>
        <v>"Колибри"</v>
      </c>
      <c r="L10409" s="23">
        <v>1</v>
      </c>
      <c r="M10409" t="s">
        <v>380</v>
      </c>
    </row>
    <row r="10410" spans="1:13" x14ac:dyDescent="0.2">
      <c r="A10410" s="47">
        <v>44006.375</v>
      </c>
      <c r="B10410">
        <v>2</v>
      </c>
      <c r="G10410" s="12">
        <f t="shared" si="649"/>
        <v>2020</v>
      </c>
      <c r="H10410" s="12">
        <f t="shared" si="650"/>
        <v>6</v>
      </c>
      <c r="I10410" s="12">
        <f t="shared" si="651"/>
        <v>24</v>
      </c>
      <c r="J10410" s="51">
        <f t="shared" si="652"/>
        <v>44006</v>
      </c>
      <c r="K10410" t="str">
        <f>VLOOKUP(B:B,'Справочник по тт'!$A$2:$C$5,3,0)</f>
        <v>"Колибри"</v>
      </c>
      <c r="L10410" s="23">
        <v>1</v>
      </c>
      <c r="M10410" t="s">
        <v>380</v>
      </c>
    </row>
    <row r="10411" spans="1:13" x14ac:dyDescent="0.2">
      <c r="A10411" s="47">
        <v>44006.375</v>
      </c>
      <c r="B10411">
        <v>2</v>
      </c>
      <c r="G10411" s="12">
        <f t="shared" si="649"/>
        <v>2020</v>
      </c>
      <c r="H10411" s="12">
        <f t="shared" si="650"/>
        <v>6</v>
      </c>
      <c r="I10411" s="12">
        <f t="shared" si="651"/>
        <v>24</v>
      </c>
      <c r="J10411" s="51">
        <f t="shared" si="652"/>
        <v>44006</v>
      </c>
      <c r="K10411" t="str">
        <f>VLOOKUP(B:B,'Справочник по тт'!$A$2:$C$5,3,0)</f>
        <v>"Колибри"</v>
      </c>
      <c r="L10411" s="23">
        <v>1</v>
      </c>
      <c r="M10411" t="s">
        <v>380</v>
      </c>
    </row>
    <row r="10412" spans="1:13" x14ac:dyDescent="0.2">
      <c r="A10412" s="47">
        <v>44006.375</v>
      </c>
      <c r="B10412">
        <v>2</v>
      </c>
      <c r="G10412" s="12">
        <f t="shared" si="649"/>
        <v>2020</v>
      </c>
      <c r="H10412" s="12">
        <f t="shared" si="650"/>
        <v>6</v>
      </c>
      <c r="I10412" s="12">
        <f t="shared" si="651"/>
        <v>24</v>
      </c>
      <c r="J10412" s="51">
        <f t="shared" si="652"/>
        <v>44006</v>
      </c>
      <c r="K10412" t="str">
        <f>VLOOKUP(B:B,'Справочник по тт'!$A$2:$C$5,3,0)</f>
        <v>"Колибри"</v>
      </c>
      <c r="L10412" s="23">
        <v>1</v>
      </c>
      <c r="M10412" t="s">
        <v>380</v>
      </c>
    </row>
    <row r="10413" spans="1:13" x14ac:dyDescent="0.2">
      <c r="A10413" s="47">
        <v>44006.375</v>
      </c>
      <c r="B10413">
        <v>2</v>
      </c>
      <c r="G10413" s="12">
        <f t="shared" si="649"/>
        <v>2020</v>
      </c>
      <c r="H10413" s="12">
        <f t="shared" si="650"/>
        <v>6</v>
      </c>
      <c r="I10413" s="12">
        <f t="shared" si="651"/>
        <v>24</v>
      </c>
      <c r="J10413" s="51">
        <f t="shared" si="652"/>
        <v>44006</v>
      </c>
      <c r="K10413" t="str">
        <f>VLOOKUP(B:B,'Справочник по тт'!$A$2:$C$5,3,0)</f>
        <v>"Колибри"</v>
      </c>
      <c r="L10413" s="23">
        <v>1</v>
      </c>
      <c r="M10413" t="s">
        <v>380</v>
      </c>
    </row>
    <row r="10414" spans="1:13" x14ac:dyDescent="0.2">
      <c r="A10414" s="47">
        <v>44006.375</v>
      </c>
      <c r="B10414">
        <v>2</v>
      </c>
      <c r="G10414" s="12">
        <f t="shared" si="649"/>
        <v>2020</v>
      </c>
      <c r="H10414" s="12">
        <f t="shared" si="650"/>
        <v>6</v>
      </c>
      <c r="I10414" s="12">
        <f t="shared" si="651"/>
        <v>24</v>
      </c>
      <c r="J10414" s="51">
        <f t="shared" si="652"/>
        <v>44006</v>
      </c>
      <c r="K10414" t="str">
        <f>VLOOKUP(B:B,'Справочник по тт'!$A$2:$C$5,3,0)</f>
        <v>"Колибри"</v>
      </c>
      <c r="L10414" s="23">
        <v>1</v>
      </c>
      <c r="M10414" t="s">
        <v>380</v>
      </c>
    </row>
    <row r="10415" spans="1:13" x14ac:dyDescent="0.2">
      <c r="A10415" s="47">
        <v>44006.375</v>
      </c>
      <c r="B10415">
        <v>2</v>
      </c>
      <c r="G10415" s="12">
        <f t="shared" si="649"/>
        <v>2020</v>
      </c>
      <c r="H10415" s="12">
        <f t="shared" si="650"/>
        <v>6</v>
      </c>
      <c r="I10415" s="12">
        <f t="shared" si="651"/>
        <v>24</v>
      </c>
      <c r="J10415" s="51">
        <f t="shared" si="652"/>
        <v>44006</v>
      </c>
      <c r="K10415" t="str">
        <f>VLOOKUP(B:B,'Справочник по тт'!$A$2:$C$5,3,0)</f>
        <v>"Колибри"</v>
      </c>
      <c r="L10415" s="23">
        <v>1</v>
      </c>
      <c r="M10415" t="s">
        <v>380</v>
      </c>
    </row>
    <row r="10416" spans="1:13" x14ac:dyDescent="0.2">
      <c r="A10416" s="47">
        <v>44006.416666666664</v>
      </c>
      <c r="B10416">
        <v>2</v>
      </c>
      <c r="G10416" s="12">
        <f t="shared" si="649"/>
        <v>2020</v>
      </c>
      <c r="H10416" s="12">
        <f t="shared" si="650"/>
        <v>6</v>
      </c>
      <c r="I10416" s="12">
        <f t="shared" si="651"/>
        <v>24</v>
      </c>
      <c r="J10416" s="51">
        <f t="shared" si="652"/>
        <v>44006</v>
      </c>
      <c r="K10416" t="str">
        <f>VLOOKUP(B:B,'Справочник по тт'!$A$2:$C$5,3,0)</f>
        <v>"Колибри"</v>
      </c>
      <c r="L10416" s="23">
        <v>1</v>
      </c>
      <c r="M10416" t="s">
        <v>380</v>
      </c>
    </row>
    <row r="10417" spans="1:13" x14ac:dyDescent="0.2">
      <c r="A10417" s="47">
        <v>44006.416666666664</v>
      </c>
      <c r="B10417">
        <v>2</v>
      </c>
      <c r="G10417" s="12">
        <f t="shared" si="649"/>
        <v>2020</v>
      </c>
      <c r="H10417" s="12">
        <f t="shared" si="650"/>
        <v>6</v>
      </c>
      <c r="I10417" s="12">
        <f t="shared" si="651"/>
        <v>24</v>
      </c>
      <c r="J10417" s="51">
        <f t="shared" si="652"/>
        <v>44006</v>
      </c>
      <c r="K10417" t="str">
        <f>VLOOKUP(B:B,'Справочник по тт'!$A$2:$C$5,3,0)</f>
        <v>"Колибри"</v>
      </c>
      <c r="L10417" s="23">
        <v>1</v>
      </c>
      <c r="M10417" t="s">
        <v>380</v>
      </c>
    </row>
    <row r="10418" spans="1:13" x14ac:dyDescent="0.2">
      <c r="A10418" s="47">
        <v>44006.416666666664</v>
      </c>
      <c r="B10418">
        <v>2</v>
      </c>
      <c r="G10418" s="12">
        <f t="shared" si="649"/>
        <v>2020</v>
      </c>
      <c r="H10418" s="12">
        <f t="shared" si="650"/>
        <v>6</v>
      </c>
      <c r="I10418" s="12">
        <f t="shared" si="651"/>
        <v>24</v>
      </c>
      <c r="J10418" s="51">
        <f t="shared" si="652"/>
        <v>44006</v>
      </c>
      <c r="K10418" t="str">
        <f>VLOOKUP(B:B,'Справочник по тт'!$A$2:$C$5,3,0)</f>
        <v>"Колибри"</v>
      </c>
      <c r="L10418" s="23">
        <v>1</v>
      </c>
      <c r="M10418" t="s">
        <v>380</v>
      </c>
    </row>
    <row r="10419" spans="1:13" x14ac:dyDescent="0.2">
      <c r="A10419" s="47">
        <v>44006.416666666664</v>
      </c>
      <c r="B10419">
        <v>2</v>
      </c>
      <c r="G10419" s="12">
        <f t="shared" si="649"/>
        <v>2020</v>
      </c>
      <c r="H10419" s="12">
        <f t="shared" si="650"/>
        <v>6</v>
      </c>
      <c r="I10419" s="12">
        <f t="shared" si="651"/>
        <v>24</v>
      </c>
      <c r="J10419" s="51">
        <f t="shared" si="652"/>
        <v>44006</v>
      </c>
      <c r="K10419" t="str">
        <f>VLOOKUP(B:B,'Справочник по тт'!$A$2:$C$5,3,0)</f>
        <v>"Колибри"</v>
      </c>
      <c r="L10419" s="23">
        <v>1</v>
      </c>
      <c r="M10419" t="s">
        <v>380</v>
      </c>
    </row>
    <row r="10420" spans="1:13" x14ac:dyDescent="0.2">
      <c r="A10420" s="47">
        <v>44006.416666666664</v>
      </c>
      <c r="B10420">
        <v>2</v>
      </c>
      <c r="G10420" s="12">
        <f t="shared" si="649"/>
        <v>2020</v>
      </c>
      <c r="H10420" s="12">
        <f t="shared" si="650"/>
        <v>6</v>
      </c>
      <c r="I10420" s="12">
        <f t="shared" si="651"/>
        <v>24</v>
      </c>
      <c r="J10420" s="51">
        <f t="shared" si="652"/>
        <v>44006</v>
      </c>
      <c r="K10420" t="str">
        <f>VLOOKUP(B:B,'Справочник по тт'!$A$2:$C$5,3,0)</f>
        <v>"Колибри"</v>
      </c>
      <c r="L10420" s="23">
        <v>1</v>
      </c>
      <c r="M10420" t="s">
        <v>380</v>
      </c>
    </row>
    <row r="10421" spans="1:13" x14ac:dyDescent="0.2">
      <c r="A10421" s="47">
        <v>44006.416666666664</v>
      </c>
      <c r="B10421">
        <v>2</v>
      </c>
      <c r="G10421" s="12">
        <f t="shared" si="649"/>
        <v>2020</v>
      </c>
      <c r="H10421" s="12">
        <f t="shared" si="650"/>
        <v>6</v>
      </c>
      <c r="I10421" s="12">
        <f t="shared" si="651"/>
        <v>24</v>
      </c>
      <c r="J10421" s="51">
        <f t="shared" si="652"/>
        <v>44006</v>
      </c>
      <c r="K10421" t="str">
        <f>VLOOKUP(B:B,'Справочник по тт'!$A$2:$C$5,3,0)</f>
        <v>"Колибри"</v>
      </c>
      <c r="L10421" s="23">
        <v>1</v>
      </c>
      <c r="M10421" t="s">
        <v>380</v>
      </c>
    </row>
    <row r="10422" spans="1:13" x14ac:dyDescent="0.2">
      <c r="A10422" s="47">
        <v>44006.416666666664</v>
      </c>
      <c r="B10422">
        <v>2</v>
      </c>
      <c r="G10422" s="12">
        <f t="shared" si="649"/>
        <v>2020</v>
      </c>
      <c r="H10422" s="12">
        <f t="shared" si="650"/>
        <v>6</v>
      </c>
      <c r="I10422" s="12">
        <f t="shared" si="651"/>
        <v>24</v>
      </c>
      <c r="J10422" s="51">
        <f t="shared" si="652"/>
        <v>44006</v>
      </c>
      <c r="K10422" t="str">
        <f>VLOOKUP(B:B,'Справочник по тт'!$A$2:$C$5,3,0)</f>
        <v>"Колибри"</v>
      </c>
      <c r="L10422" s="23">
        <v>1</v>
      </c>
      <c r="M10422" t="s">
        <v>380</v>
      </c>
    </row>
    <row r="10423" spans="1:13" x14ac:dyDescent="0.2">
      <c r="A10423" s="47">
        <v>44006.416666666664</v>
      </c>
      <c r="B10423">
        <v>2</v>
      </c>
      <c r="G10423" s="12">
        <f t="shared" si="649"/>
        <v>2020</v>
      </c>
      <c r="H10423" s="12">
        <f t="shared" si="650"/>
        <v>6</v>
      </c>
      <c r="I10423" s="12">
        <f t="shared" si="651"/>
        <v>24</v>
      </c>
      <c r="J10423" s="51">
        <f t="shared" si="652"/>
        <v>44006</v>
      </c>
      <c r="K10423" t="str">
        <f>VLOOKUP(B:B,'Справочник по тт'!$A$2:$C$5,3,0)</f>
        <v>"Колибри"</v>
      </c>
      <c r="L10423" s="23">
        <v>1</v>
      </c>
      <c r="M10423" t="s">
        <v>380</v>
      </c>
    </row>
    <row r="10424" spans="1:13" x14ac:dyDescent="0.2">
      <c r="A10424" s="47">
        <v>44006.416666666664</v>
      </c>
      <c r="B10424">
        <v>2</v>
      </c>
      <c r="G10424" s="12">
        <f t="shared" si="649"/>
        <v>2020</v>
      </c>
      <c r="H10424" s="12">
        <f t="shared" si="650"/>
        <v>6</v>
      </c>
      <c r="I10424" s="12">
        <f t="shared" si="651"/>
        <v>24</v>
      </c>
      <c r="J10424" s="51">
        <f t="shared" si="652"/>
        <v>44006</v>
      </c>
      <c r="K10424" t="str">
        <f>VLOOKUP(B:B,'Справочник по тт'!$A$2:$C$5,3,0)</f>
        <v>"Колибри"</v>
      </c>
      <c r="L10424" s="23">
        <v>1</v>
      </c>
      <c r="M10424" t="s">
        <v>380</v>
      </c>
    </row>
    <row r="10425" spans="1:13" x14ac:dyDescent="0.2">
      <c r="A10425" s="47">
        <v>44006.416666666664</v>
      </c>
      <c r="B10425">
        <v>2</v>
      </c>
      <c r="G10425" s="12">
        <f t="shared" si="649"/>
        <v>2020</v>
      </c>
      <c r="H10425" s="12">
        <f t="shared" si="650"/>
        <v>6</v>
      </c>
      <c r="I10425" s="12">
        <f t="shared" si="651"/>
        <v>24</v>
      </c>
      <c r="J10425" s="51">
        <f t="shared" si="652"/>
        <v>44006</v>
      </c>
      <c r="K10425" t="str">
        <f>VLOOKUP(B:B,'Справочник по тт'!$A$2:$C$5,3,0)</f>
        <v>"Колибри"</v>
      </c>
      <c r="L10425" s="23">
        <v>1</v>
      </c>
      <c r="M10425" t="s">
        <v>380</v>
      </c>
    </row>
    <row r="10426" spans="1:13" x14ac:dyDescent="0.2">
      <c r="A10426" s="47">
        <v>44006.416666666664</v>
      </c>
      <c r="B10426">
        <v>2</v>
      </c>
      <c r="G10426" s="12">
        <f t="shared" si="649"/>
        <v>2020</v>
      </c>
      <c r="H10426" s="12">
        <f t="shared" si="650"/>
        <v>6</v>
      </c>
      <c r="I10426" s="12">
        <f t="shared" si="651"/>
        <v>24</v>
      </c>
      <c r="J10426" s="51">
        <f t="shared" si="652"/>
        <v>44006</v>
      </c>
      <c r="K10426" t="str">
        <f>VLOOKUP(B:B,'Справочник по тт'!$A$2:$C$5,3,0)</f>
        <v>"Колибри"</v>
      </c>
      <c r="L10426" s="23">
        <v>1</v>
      </c>
      <c r="M10426" t="s">
        <v>380</v>
      </c>
    </row>
    <row r="10427" spans="1:13" x14ac:dyDescent="0.2">
      <c r="A10427" s="47">
        <v>44006.416666666664</v>
      </c>
      <c r="B10427">
        <v>2</v>
      </c>
      <c r="G10427" s="12">
        <f t="shared" si="649"/>
        <v>2020</v>
      </c>
      <c r="H10427" s="12">
        <f t="shared" si="650"/>
        <v>6</v>
      </c>
      <c r="I10427" s="12">
        <f t="shared" si="651"/>
        <v>24</v>
      </c>
      <c r="J10427" s="51">
        <f t="shared" si="652"/>
        <v>44006</v>
      </c>
      <c r="K10427" t="str">
        <f>VLOOKUP(B:B,'Справочник по тт'!$A$2:$C$5,3,0)</f>
        <v>"Колибри"</v>
      </c>
      <c r="L10427" s="23">
        <v>1</v>
      </c>
      <c r="M10427" t="s">
        <v>380</v>
      </c>
    </row>
    <row r="10428" spans="1:13" x14ac:dyDescent="0.2">
      <c r="A10428" s="47">
        <v>44006.416666666664</v>
      </c>
      <c r="B10428">
        <v>2</v>
      </c>
      <c r="G10428" s="12">
        <f t="shared" si="649"/>
        <v>2020</v>
      </c>
      <c r="H10428" s="12">
        <f t="shared" si="650"/>
        <v>6</v>
      </c>
      <c r="I10428" s="12">
        <f t="shared" si="651"/>
        <v>24</v>
      </c>
      <c r="J10428" s="51">
        <f t="shared" si="652"/>
        <v>44006</v>
      </c>
      <c r="K10428" t="str">
        <f>VLOOKUP(B:B,'Справочник по тт'!$A$2:$C$5,3,0)</f>
        <v>"Колибри"</v>
      </c>
      <c r="L10428" s="23">
        <v>1</v>
      </c>
      <c r="M10428" t="s">
        <v>380</v>
      </c>
    </row>
    <row r="10429" spans="1:13" x14ac:dyDescent="0.2">
      <c r="A10429" s="47">
        <v>44006.458333333336</v>
      </c>
      <c r="B10429">
        <v>2</v>
      </c>
      <c r="G10429" s="12">
        <f t="shared" si="649"/>
        <v>2020</v>
      </c>
      <c r="H10429" s="12">
        <f t="shared" si="650"/>
        <v>6</v>
      </c>
      <c r="I10429" s="12">
        <f t="shared" si="651"/>
        <v>24</v>
      </c>
      <c r="J10429" s="51">
        <f t="shared" si="652"/>
        <v>44006</v>
      </c>
      <c r="K10429" t="str">
        <f>VLOOKUP(B:B,'Справочник по тт'!$A$2:$C$5,3,0)</f>
        <v>"Колибри"</v>
      </c>
      <c r="L10429" s="23">
        <v>1</v>
      </c>
      <c r="M10429" t="s">
        <v>380</v>
      </c>
    </row>
    <row r="10430" spans="1:13" x14ac:dyDescent="0.2">
      <c r="A10430" s="47">
        <v>44006.458333333336</v>
      </c>
      <c r="B10430">
        <v>2</v>
      </c>
      <c r="G10430" s="12">
        <f t="shared" si="649"/>
        <v>2020</v>
      </c>
      <c r="H10430" s="12">
        <f t="shared" si="650"/>
        <v>6</v>
      </c>
      <c r="I10430" s="12">
        <f t="shared" si="651"/>
        <v>24</v>
      </c>
      <c r="J10430" s="51">
        <f t="shared" si="652"/>
        <v>44006</v>
      </c>
      <c r="K10430" t="str">
        <f>VLOOKUP(B:B,'Справочник по тт'!$A$2:$C$5,3,0)</f>
        <v>"Колибри"</v>
      </c>
      <c r="L10430" s="23">
        <v>1</v>
      </c>
      <c r="M10430" t="s">
        <v>380</v>
      </c>
    </row>
    <row r="10431" spans="1:13" x14ac:dyDescent="0.2">
      <c r="A10431" s="47">
        <v>44006.458333333336</v>
      </c>
      <c r="B10431">
        <v>2</v>
      </c>
      <c r="G10431" s="12">
        <f t="shared" si="649"/>
        <v>2020</v>
      </c>
      <c r="H10431" s="12">
        <f t="shared" si="650"/>
        <v>6</v>
      </c>
      <c r="I10431" s="12">
        <f t="shared" si="651"/>
        <v>24</v>
      </c>
      <c r="J10431" s="51">
        <f t="shared" si="652"/>
        <v>44006</v>
      </c>
      <c r="K10431" t="str">
        <f>VLOOKUP(B:B,'Справочник по тт'!$A$2:$C$5,3,0)</f>
        <v>"Колибри"</v>
      </c>
      <c r="L10431" s="23">
        <v>1</v>
      </c>
      <c r="M10431" t="s">
        <v>380</v>
      </c>
    </row>
    <row r="10432" spans="1:13" x14ac:dyDescent="0.2">
      <c r="A10432" s="47">
        <v>44006.458333333336</v>
      </c>
      <c r="B10432">
        <v>2</v>
      </c>
      <c r="G10432" s="12">
        <f t="shared" si="649"/>
        <v>2020</v>
      </c>
      <c r="H10432" s="12">
        <f t="shared" si="650"/>
        <v>6</v>
      </c>
      <c r="I10432" s="12">
        <f t="shared" si="651"/>
        <v>24</v>
      </c>
      <c r="J10432" s="51">
        <f t="shared" si="652"/>
        <v>44006</v>
      </c>
      <c r="K10432" t="str">
        <f>VLOOKUP(B:B,'Справочник по тт'!$A$2:$C$5,3,0)</f>
        <v>"Колибри"</v>
      </c>
      <c r="L10432" s="23">
        <v>1</v>
      </c>
      <c r="M10432" t="s">
        <v>380</v>
      </c>
    </row>
    <row r="10433" spans="1:13" x14ac:dyDescent="0.2">
      <c r="A10433" s="47">
        <v>44006.458333333336</v>
      </c>
      <c r="B10433">
        <v>2</v>
      </c>
      <c r="G10433" s="12">
        <f t="shared" si="649"/>
        <v>2020</v>
      </c>
      <c r="H10433" s="12">
        <f t="shared" si="650"/>
        <v>6</v>
      </c>
      <c r="I10433" s="12">
        <f t="shared" si="651"/>
        <v>24</v>
      </c>
      <c r="J10433" s="51">
        <f t="shared" si="652"/>
        <v>44006</v>
      </c>
      <c r="K10433" t="str">
        <f>VLOOKUP(B:B,'Справочник по тт'!$A$2:$C$5,3,0)</f>
        <v>"Колибри"</v>
      </c>
      <c r="L10433" s="23">
        <v>1</v>
      </c>
      <c r="M10433" t="s">
        <v>380</v>
      </c>
    </row>
    <row r="10434" spans="1:13" x14ac:dyDescent="0.2">
      <c r="A10434" s="47">
        <v>44006.458333333336</v>
      </c>
      <c r="B10434">
        <v>2</v>
      </c>
      <c r="G10434" s="12">
        <f t="shared" si="649"/>
        <v>2020</v>
      </c>
      <c r="H10434" s="12">
        <f t="shared" si="650"/>
        <v>6</v>
      </c>
      <c r="I10434" s="12">
        <f t="shared" si="651"/>
        <v>24</v>
      </c>
      <c r="J10434" s="51">
        <f t="shared" si="652"/>
        <v>44006</v>
      </c>
      <c r="K10434" t="str">
        <f>VLOOKUP(B:B,'Справочник по тт'!$A$2:$C$5,3,0)</f>
        <v>"Колибри"</v>
      </c>
      <c r="L10434" s="23">
        <v>1</v>
      </c>
      <c r="M10434" t="s">
        <v>380</v>
      </c>
    </row>
    <row r="10435" spans="1:13" x14ac:dyDescent="0.2">
      <c r="A10435" s="47">
        <v>44006.458333333336</v>
      </c>
      <c r="B10435">
        <v>2</v>
      </c>
      <c r="G10435" s="12">
        <f t="shared" ref="G10435:G10498" si="653">YEAR(A10435)</f>
        <v>2020</v>
      </c>
      <c r="H10435" s="12">
        <f t="shared" ref="H10435:H10498" si="654">MONTH(A10435)</f>
        <v>6</v>
      </c>
      <c r="I10435" s="12">
        <f t="shared" ref="I10435:I10498" si="655">DAY(A10435)</f>
        <v>24</v>
      </c>
      <c r="J10435" s="51">
        <f t="shared" ref="J10435:J10498" si="656">DATE(G:G,H:H,I:I)</f>
        <v>44006</v>
      </c>
      <c r="K10435" t="str">
        <f>VLOOKUP(B:B,'Справочник по тт'!$A$2:$C$5,3,0)</f>
        <v>"Колибри"</v>
      </c>
      <c r="L10435" s="23">
        <v>1</v>
      </c>
      <c r="M10435" t="s">
        <v>380</v>
      </c>
    </row>
    <row r="10436" spans="1:13" x14ac:dyDescent="0.2">
      <c r="A10436" s="47">
        <v>44006.458333333336</v>
      </c>
      <c r="B10436">
        <v>2</v>
      </c>
      <c r="G10436" s="12">
        <f t="shared" si="653"/>
        <v>2020</v>
      </c>
      <c r="H10436" s="12">
        <f t="shared" si="654"/>
        <v>6</v>
      </c>
      <c r="I10436" s="12">
        <f t="shared" si="655"/>
        <v>24</v>
      </c>
      <c r="J10436" s="51">
        <f t="shared" si="656"/>
        <v>44006</v>
      </c>
      <c r="K10436" t="str">
        <f>VLOOKUP(B:B,'Справочник по тт'!$A$2:$C$5,3,0)</f>
        <v>"Колибри"</v>
      </c>
      <c r="L10436" s="23">
        <v>1</v>
      </c>
      <c r="M10436" t="s">
        <v>380</v>
      </c>
    </row>
    <row r="10437" spans="1:13" x14ac:dyDescent="0.2">
      <c r="A10437" s="47">
        <v>44006.458333333336</v>
      </c>
      <c r="B10437">
        <v>2</v>
      </c>
      <c r="G10437" s="12">
        <f t="shared" si="653"/>
        <v>2020</v>
      </c>
      <c r="H10437" s="12">
        <f t="shared" si="654"/>
        <v>6</v>
      </c>
      <c r="I10437" s="12">
        <f t="shared" si="655"/>
        <v>24</v>
      </c>
      <c r="J10437" s="51">
        <f t="shared" si="656"/>
        <v>44006</v>
      </c>
      <c r="K10437" t="str">
        <f>VLOOKUP(B:B,'Справочник по тт'!$A$2:$C$5,3,0)</f>
        <v>"Колибри"</v>
      </c>
      <c r="L10437" s="23">
        <v>1</v>
      </c>
      <c r="M10437" t="s">
        <v>380</v>
      </c>
    </row>
    <row r="10438" spans="1:13" x14ac:dyDescent="0.2">
      <c r="A10438" s="47">
        <v>44006.458333333336</v>
      </c>
      <c r="B10438">
        <v>2</v>
      </c>
      <c r="G10438" s="12">
        <f t="shared" si="653"/>
        <v>2020</v>
      </c>
      <c r="H10438" s="12">
        <f t="shared" si="654"/>
        <v>6</v>
      </c>
      <c r="I10438" s="12">
        <f t="shared" si="655"/>
        <v>24</v>
      </c>
      <c r="J10438" s="51">
        <f t="shared" si="656"/>
        <v>44006</v>
      </c>
      <c r="K10438" t="str">
        <f>VLOOKUP(B:B,'Справочник по тт'!$A$2:$C$5,3,0)</f>
        <v>"Колибри"</v>
      </c>
      <c r="L10438" s="23">
        <v>1</v>
      </c>
      <c r="M10438" t="s">
        <v>380</v>
      </c>
    </row>
    <row r="10439" spans="1:13" x14ac:dyDescent="0.2">
      <c r="A10439" s="47">
        <v>44006.464583333334</v>
      </c>
      <c r="B10439">
        <v>2</v>
      </c>
      <c r="G10439" s="12">
        <f t="shared" si="653"/>
        <v>2020</v>
      </c>
      <c r="H10439" s="12">
        <f t="shared" si="654"/>
        <v>6</v>
      </c>
      <c r="I10439" s="12">
        <f t="shared" si="655"/>
        <v>24</v>
      </c>
      <c r="J10439" s="51">
        <f t="shared" si="656"/>
        <v>44006</v>
      </c>
      <c r="K10439" t="str">
        <f>VLOOKUP(B:B,'Справочник по тт'!$A$2:$C$5,3,0)</f>
        <v>"Колибри"</v>
      </c>
      <c r="L10439" s="23">
        <v>1</v>
      </c>
      <c r="M10439" t="s">
        <v>380</v>
      </c>
    </row>
    <row r="10440" spans="1:13" x14ac:dyDescent="0.2">
      <c r="A10440" s="47">
        <v>44006.467361111114</v>
      </c>
      <c r="B10440">
        <v>2</v>
      </c>
      <c r="G10440" s="12">
        <f t="shared" si="653"/>
        <v>2020</v>
      </c>
      <c r="H10440" s="12">
        <f t="shared" si="654"/>
        <v>6</v>
      </c>
      <c r="I10440" s="12">
        <f t="shared" si="655"/>
        <v>24</v>
      </c>
      <c r="J10440" s="51">
        <f t="shared" si="656"/>
        <v>44006</v>
      </c>
      <c r="K10440" t="str">
        <f>VLOOKUP(B:B,'Справочник по тт'!$A$2:$C$5,3,0)</f>
        <v>"Колибри"</v>
      </c>
      <c r="L10440" s="23">
        <v>1</v>
      </c>
      <c r="M10440" t="s">
        <v>380</v>
      </c>
    </row>
    <row r="10441" spans="1:13" x14ac:dyDescent="0.2">
      <c r="A10441" s="47">
        <v>44006.479166666664</v>
      </c>
      <c r="B10441">
        <v>2</v>
      </c>
      <c r="G10441" s="12">
        <f t="shared" si="653"/>
        <v>2020</v>
      </c>
      <c r="H10441" s="12">
        <f t="shared" si="654"/>
        <v>6</v>
      </c>
      <c r="I10441" s="12">
        <f t="shared" si="655"/>
        <v>24</v>
      </c>
      <c r="J10441" s="51">
        <f t="shared" si="656"/>
        <v>44006</v>
      </c>
      <c r="K10441" t="str">
        <f>VLOOKUP(B:B,'Справочник по тт'!$A$2:$C$5,3,0)</f>
        <v>"Колибри"</v>
      </c>
      <c r="L10441" s="23">
        <v>1</v>
      </c>
      <c r="M10441" t="s">
        <v>380</v>
      </c>
    </row>
    <row r="10442" spans="1:13" x14ac:dyDescent="0.2">
      <c r="A10442" s="47">
        <v>44006.5</v>
      </c>
      <c r="B10442">
        <v>2</v>
      </c>
      <c r="G10442" s="12">
        <f t="shared" si="653"/>
        <v>2020</v>
      </c>
      <c r="H10442" s="12">
        <f t="shared" si="654"/>
        <v>6</v>
      </c>
      <c r="I10442" s="12">
        <f t="shared" si="655"/>
        <v>24</v>
      </c>
      <c r="J10442" s="51">
        <f t="shared" si="656"/>
        <v>44006</v>
      </c>
      <c r="K10442" t="str">
        <f>VLOOKUP(B:B,'Справочник по тт'!$A$2:$C$5,3,0)</f>
        <v>"Колибри"</v>
      </c>
      <c r="L10442" s="23">
        <v>1</v>
      </c>
      <c r="M10442" t="s">
        <v>380</v>
      </c>
    </row>
    <row r="10443" spans="1:13" x14ac:dyDescent="0.2">
      <c r="A10443" s="47">
        <v>44006.5</v>
      </c>
      <c r="B10443">
        <v>2</v>
      </c>
      <c r="G10443" s="12">
        <f t="shared" si="653"/>
        <v>2020</v>
      </c>
      <c r="H10443" s="12">
        <f t="shared" si="654"/>
        <v>6</v>
      </c>
      <c r="I10443" s="12">
        <f t="shared" si="655"/>
        <v>24</v>
      </c>
      <c r="J10443" s="51">
        <f t="shared" si="656"/>
        <v>44006</v>
      </c>
      <c r="K10443" t="str">
        <f>VLOOKUP(B:B,'Справочник по тт'!$A$2:$C$5,3,0)</f>
        <v>"Колибри"</v>
      </c>
      <c r="L10443" s="23">
        <v>1</v>
      </c>
      <c r="M10443" t="s">
        <v>380</v>
      </c>
    </row>
    <row r="10444" spans="1:13" x14ac:dyDescent="0.2">
      <c r="A10444" s="47">
        <v>44006.5</v>
      </c>
      <c r="B10444">
        <v>2</v>
      </c>
      <c r="G10444" s="12">
        <f t="shared" si="653"/>
        <v>2020</v>
      </c>
      <c r="H10444" s="12">
        <f t="shared" si="654"/>
        <v>6</v>
      </c>
      <c r="I10444" s="12">
        <f t="shared" si="655"/>
        <v>24</v>
      </c>
      <c r="J10444" s="51">
        <f t="shared" si="656"/>
        <v>44006</v>
      </c>
      <c r="K10444" t="str">
        <f>VLOOKUP(B:B,'Справочник по тт'!$A$2:$C$5,3,0)</f>
        <v>"Колибри"</v>
      </c>
      <c r="L10444" s="23">
        <v>1</v>
      </c>
      <c r="M10444" t="s">
        <v>380</v>
      </c>
    </row>
    <row r="10445" spans="1:13" x14ac:dyDescent="0.2">
      <c r="A10445" s="47">
        <v>44006.5</v>
      </c>
      <c r="B10445">
        <v>2</v>
      </c>
      <c r="G10445" s="12">
        <f t="shared" si="653"/>
        <v>2020</v>
      </c>
      <c r="H10445" s="12">
        <f t="shared" si="654"/>
        <v>6</v>
      </c>
      <c r="I10445" s="12">
        <f t="shared" si="655"/>
        <v>24</v>
      </c>
      <c r="J10445" s="51">
        <f t="shared" si="656"/>
        <v>44006</v>
      </c>
      <c r="K10445" t="str">
        <f>VLOOKUP(B:B,'Справочник по тт'!$A$2:$C$5,3,0)</f>
        <v>"Колибри"</v>
      </c>
      <c r="L10445" s="23">
        <v>1</v>
      </c>
      <c r="M10445" t="s">
        <v>380</v>
      </c>
    </row>
    <row r="10446" spans="1:13" x14ac:dyDescent="0.2">
      <c r="A10446" s="47">
        <v>44006.5</v>
      </c>
      <c r="B10446">
        <v>2</v>
      </c>
      <c r="G10446" s="12">
        <f t="shared" si="653"/>
        <v>2020</v>
      </c>
      <c r="H10446" s="12">
        <f t="shared" si="654"/>
        <v>6</v>
      </c>
      <c r="I10446" s="12">
        <f t="shared" si="655"/>
        <v>24</v>
      </c>
      <c r="J10446" s="51">
        <f t="shared" si="656"/>
        <v>44006</v>
      </c>
      <c r="K10446" t="str">
        <f>VLOOKUP(B:B,'Справочник по тт'!$A$2:$C$5,3,0)</f>
        <v>"Колибри"</v>
      </c>
      <c r="L10446" s="23">
        <v>1</v>
      </c>
      <c r="M10446" t="s">
        <v>380</v>
      </c>
    </row>
    <row r="10447" spans="1:13" x14ac:dyDescent="0.2">
      <c r="A10447" s="47">
        <v>44006.541666666664</v>
      </c>
      <c r="B10447">
        <v>2</v>
      </c>
      <c r="G10447" s="12">
        <f t="shared" si="653"/>
        <v>2020</v>
      </c>
      <c r="H10447" s="12">
        <f t="shared" si="654"/>
        <v>6</v>
      </c>
      <c r="I10447" s="12">
        <f t="shared" si="655"/>
        <v>24</v>
      </c>
      <c r="J10447" s="51">
        <f t="shared" si="656"/>
        <v>44006</v>
      </c>
      <c r="K10447" t="str">
        <f>VLOOKUP(B:B,'Справочник по тт'!$A$2:$C$5,3,0)</f>
        <v>"Колибри"</v>
      </c>
      <c r="L10447" s="23">
        <v>1</v>
      </c>
      <c r="M10447" t="s">
        <v>380</v>
      </c>
    </row>
    <row r="10448" spans="1:13" x14ac:dyDescent="0.2">
      <c r="A10448" s="47">
        <v>44006.541666666664</v>
      </c>
      <c r="B10448">
        <v>2</v>
      </c>
      <c r="G10448" s="12">
        <f t="shared" si="653"/>
        <v>2020</v>
      </c>
      <c r="H10448" s="12">
        <f t="shared" si="654"/>
        <v>6</v>
      </c>
      <c r="I10448" s="12">
        <f t="shared" si="655"/>
        <v>24</v>
      </c>
      <c r="J10448" s="51">
        <f t="shared" si="656"/>
        <v>44006</v>
      </c>
      <c r="K10448" t="str">
        <f>VLOOKUP(B:B,'Справочник по тт'!$A$2:$C$5,3,0)</f>
        <v>"Колибри"</v>
      </c>
      <c r="L10448" s="23">
        <v>1</v>
      </c>
      <c r="M10448" t="s">
        <v>380</v>
      </c>
    </row>
    <row r="10449" spans="1:13" x14ac:dyDescent="0.2">
      <c r="A10449" s="47">
        <v>44006.541666666664</v>
      </c>
      <c r="B10449">
        <v>2</v>
      </c>
      <c r="G10449" s="12">
        <f t="shared" si="653"/>
        <v>2020</v>
      </c>
      <c r="H10449" s="12">
        <f t="shared" si="654"/>
        <v>6</v>
      </c>
      <c r="I10449" s="12">
        <f t="shared" si="655"/>
        <v>24</v>
      </c>
      <c r="J10449" s="51">
        <f t="shared" si="656"/>
        <v>44006</v>
      </c>
      <c r="K10449" t="str">
        <f>VLOOKUP(B:B,'Справочник по тт'!$A$2:$C$5,3,0)</f>
        <v>"Колибри"</v>
      </c>
      <c r="L10449" s="23">
        <v>1</v>
      </c>
      <c r="M10449" t="s">
        <v>380</v>
      </c>
    </row>
    <row r="10450" spans="1:13" x14ac:dyDescent="0.2">
      <c r="A10450" s="47">
        <v>44006.541666666664</v>
      </c>
      <c r="B10450">
        <v>2</v>
      </c>
      <c r="G10450" s="12">
        <f t="shared" si="653"/>
        <v>2020</v>
      </c>
      <c r="H10450" s="12">
        <f t="shared" si="654"/>
        <v>6</v>
      </c>
      <c r="I10450" s="12">
        <f t="shared" si="655"/>
        <v>24</v>
      </c>
      <c r="J10450" s="51">
        <f t="shared" si="656"/>
        <v>44006</v>
      </c>
      <c r="K10450" t="str">
        <f>VLOOKUP(B:B,'Справочник по тт'!$A$2:$C$5,3,0)</f>
        <v>"Колибри"</v>
      </c>
      <c r="L10450" s="23">
        <v>1</v>
      </c>
      <c r="M10450" t="s">
        <v>380</v>
      </c>
    </row>
    <row r="10451" spans="1:13" x14ac:dyDescent="0.2">
      <c r="A10451" s="47">
        <v>44006.541666666664</v>
      </c>
      <c r="B10451">
        <v>2</v>
      </c>
      <c r="G10451" s="12">
        <f t="shared" si="653"/>
        <v>2020</v>
      </c>
      <c r="H10451" s="12">
        <f t="shared" si="654"/>
        <v>6</v>
      </c>
      <c r="I10451" s="12">
        <f t="shared" si="655"/>
        <v>24</v>
      </c>
      <c r="J10451" s="51">
        <f t="shared" si="656"/>
        <v>44006</v>
      </c>
      <c r="K10451" t="str">
        <f>VLOOKUP(B:B,'Справочник по тт'!$A$2:$C$5,3,0)</f>
        <v>"Колибри"</v>
      </c>
      <c r="L10451" s="23">
        <v>1</v>
      </c>
      <c r="M10451" t="s">
        <v>380</v>
      </c>
    </row>
    <row r="10452" spans="1:13" x14ac:dyDescent="0.2">
      <c r="A10452" s="47">
        <v>44006.541666666664</v>
      </c>
      <c r="B10452">
        <v>2</v>
      </c>
      <c r="G10452" s="12">
        <f t="shared" si="653"/>
        <v>2020</v>
      </c>
      <c r="H10452" s="12">
        <f t="shared" si="654"/>
        <v>6</v>
      </c>
      <c r="I10452" s="12">
        <f t="shared" si="655"/>
        <v>24</v>
      </c>
      <c r="J10452" s="51">
        <f t="shared" si="656"/>
        <v>44006</v>
      </c>
      <c r="K10452" t="str">
        <f>VLOOKUP(B:B,'Справочник по тт'!$A$2:$C$5,3,0)</f>
        <v>"Колибри"</v>
      </c>
      <c r="L10452" s="23">
        <v>1</v>
      </c>
      <c r="M10452" t="s">
        <v>380</v>
      </c>
    </row>
    <row r="10453" spans="1:13" x14ac:dyDescent="0.2">
      <c r="A10453" s="47">
        <v>44006.583333333336</v>
      </c>
      <c r="B10453">
        <v>2</v>
      </c>
      <c r="G10453" s="12">
        <f t="shared" si="653"/>
        <v>2020</v>
      </c>
      <c r="H10453" s="12">
        <f t="shared" si="654"/>
        <v>6</v>
      </c>
      <c r="I10453" s="12">
        <f t="shared" si="655"/>
        <v>24</v>
      </c>
      <c r="J10453" s="51">
        <f t="shared" si="656"/>
        <v>44006</v>
      </c>
      <c r="K10453" t="str">
        <f>VLOOKUP(B:B,'Справочник по тт'!$A$2:$C$5,3,0)</f>
        <v>"Колибри"</v>
      </c>
      <c r="L10453" s="23">
        <v>1</v>
      </c>
      <c r="M10453" t="s">
        <v>380</v>
      </c>
    </row>
    <row r="10454" spans="1:13" x14ac:dyDescent="0.2">
      <c r="A10454" s="47">
        <v>44006.583333333336</v>
      </c>
      <c r="B10454">
        <v>2</v>
      </c>
      <c r="G10454" s="12">
        <f t="shared" si="653"/>
        <v>2020</v>
      </c>
      <c r="H10454" s="12">
        <f t="shared" si="654"/>
        <v>6</v>
      </c>
      <c r="I10454" s="12">
        <f t="shared" si="655"/>
        <v>24</v>
      </c>
      <c r="J10454" s="51">
        <f t="shared" si="656"/>
        <v>44006</v>
      </c>
      <c r="K10454" t="str">
        <f>VLOOKUP(B:B,'Справочник по тт'!$A$2:$C$5,3,0)</f>
        <v>"Колибри"</v>
      </c>
      <c r="L10454" s="23">
        <v>1</v>
      </c>
      <c r="M10454" t="s">
        <v>380</v>
      </c>
    </row>
    <row r="10455" spans="1:13" x14ac:dyDescent="0.2">
      <c r="A10455" s="47">
        <v>44006.583333333336</v>
      </c>
      <c r="B10455">
        <v>2</v>
      </c>
      <c r="G10455" s="12">
        <f t="shared" si="653"/>
        <v>2020</v>
      </c>
      <c r="H10455" s="12">
        <f t="shared" si="654"/>
        <v>6</v>
      </c>
      <c r="I10455" s="12">
        <f t="shared" si="655"/>
        <v>24</v>
      </c>
      <c r="J10455" s="51">
        <f t="shared" si="656"/>
        <v>44006</v>
      </c>
      <c r="K10455" t="str">
        <f>VLOOKUP(B:B,'Справочник по тт'!$A$2:$C$5,3,0)</f>
        <v>"Колибри"</v>
      </c>
      <c r="L10455" s="23">
        <v>1</v>
      </c>
      <c r="M10455" t="s">
        <v>380</v>
      </c>
    </row>
    <row r="10456" spans="1:13" x14ac:dyDescent="0.2">
      <c r="A10456" s="47">
        <v>44006.583333333336</v>
      </c>
      <c r="B10456">
        <v>2</v>
      </c>
      <c r="G10456" s="12">
        <f t="shared" si="653"/>
        <v>2020</v>
      </c>
      <c r="H10456" s="12">
        <f t="shared" si="654"/>
        <v>6</v>
      </c>
      <c r="I10456" s="12">
        <f t="shared" si="655"/>
        <v>24</v>
      </c>
      <c r="J10456" s="51">
        <f t="shared" si="656"/>
        <v>44006</v>
      </c>
      <c r="K10456" t="str">
        <f>VLOOKUP(B:B,'Справочник по тт'!$A$2:$C$5,3,0)</f>
        <v>"Колибри"</v>
      </c>
      <c r="L10456" s="23">
        <v>1</v>
      </c>
      <c r="M10456" t="s">
        <v>380</v>
      </c>
    </row>
    <row r="10457" spans="1:13" x14ac:dyDescent="0.2">
      <c r="A10457" s="47">
        <v>44006.583333333336</v>
      </c>
      <c r="B10457">
        <v>2</v>
      </c>
      <c r="G10457" s="12">
        <f t="shared" si="653"/>
        <v>2020</v>
      </c>
      <c r="H10457" s="12">
        <f t="shared" si="654"/>
        <v>6</v>
      </c>
      <c r="I10457" s="12">
        <f t="shared" si="655"/>
        <v>24</v>
      </c>
      <c r="J10457" s="51">
        <f t="shared" si="656"/>
        <v>44006</v>
      </c>
      <c r="K10457" t="str">
        <f>VLOOKUP(B:B,'Справочник по тт'!$A$2:$C$5,3,0)</f>
        <v>"Колибри"</v>
      </c>
      <c r="L10457" s="23">
        <v>1</v>
      </c>
      <c r="M10457" t="s">
        <v>380</v>
      </c>
    </row>
    <row r="10458" spans="1:13" x14ac:dyDescent="0.2">
      <c r="A10458" s="47">
        <v>44006.583333333336</v>
      </c>
      <c r="B10458">
        <v>2</v>
      </c>
      <c r="G10458" s="12">
        <f t="shared" si="653"/>
        <v>2020</v>
      </c>
      <c r="H10458" s="12">
        <f t="shared" si="654"/>
        <v>6</v>
      </c>
      <c r="I10458" s="12">
        <f t="shared" si="655"/>
        <v>24</v>
      </c>
      <c r="J10458" s="51">
        <f t="shared" si="656"/>
        <v>44006</v>
      </c>
      <c r="K10458" t="str">
        <f>VLOOKUP(B:B,'Справочник по тт'!$A$2:$C$5,3,0)</f>
        <v>"Колибри"</v>
      </c>
      <c r="L10458" s="23">
        <v>1</v>
      </c>
      <c r="M10458" t="s">
        <v>380</v>
      </c>
    </row>
    <row r="10459" spans="1:13" x14ac:dyDescent="0.2">
      <c r="A10459" s="47">
        <v>44006.583333333336</v>
      </c>
      <c r="B10459">
        <v>2</v>
      </c>
      <c r="G10459" s="12">
        <f t="shared" si="653"/>
        <v>2020</v>
      </c>
      <c r="H10459" s="12">
        <f t="shared" si="654"/>
        <v>6</v>
      </c>
      <c r="I10459" s="12">
        <f t="shared" si="655"/>
        <v>24</v>
      </c>
      <c r="J10459" s="51">
        <f t="shared" si="656"/>
        <v>44006</v>
      </c>
      <c r="K10459" t="str">
        <f>VLOOKUP(B:B,'Справочник по тт'!$A$2:$C$5,3,0)</f>
        <v>"Колибри"</v>
      </c>
      <c r="L10459" s="23">
        <v>1</v>
      </c>
      <c r="M10459" t="s">
        <v>380</v>
      </c>
    </row>
    <row r="10460" spans="1:13" x14ac:dyDescent="0.2">
      <c r="A10460" s="47">
        <v>44006.625</v>
      </c>
      <c r="B10460">
        <v>2</v>
      </c>
      <c r="G10460" s="12">
        <f t="shared" si="653"/>
        <v>2020</v>
      </c>
      <c r="H10460" s="12">
        <f t="shared" si="654"/>
        <v>6</v>
      </c>
      <c r="I10460" s="12">
        <f t="shared" si="655"/>
        <v>24</v>
      </c>
      <c r="J10460" s="51">
        <f t="shared" si="656"/>
        <v>44006</v>
      </c>
      <c r="K10460" t="str">
        <f>VLOOKUP(B:B,'Справочник по тт'!$A$2:$C$5,3,0)</f>
        <v>"Колибри"</v>
      </c>
      <c r="L10460" s="23">
        <v>1</v>
      </c>
      <c r="M10460" t="s">
        <v>380</v>
      </c>
    </row>
    <row r="10461" spans="1:13" x14ac:dyDescent="0.2">
      <c r="A10461" s="47">
        <v>44006.625</v>
      </c>
      <c r="B10461">
        <v>2</v>
      </c>
      <c r="G10461" s="12">
        <f t="shared" si="653"/>
        <v>2020</v>
      </c>
      <c r="H10461" s="12">
        <f t="shared" si="654"/>
        <v>6</v>
      </c>
      <c r="I10461" s="12">
        <f t="shared" si="655"/>
        <v>24</v>
      </c>
      <c r="J10461" s="51">
        <f t="shared" si="656"/>
        <v>44006</v>
      </c>
      <c r="K10461" t="str">
        <f>VLOOKUP(B:B,'Справочник по тт'!$A$2:$C$5,3,0)</f>
        <v>"Колибри"</v>
      </c>
      <c r="L10461" s="23">
        <v>1</v>
      </c>
      <c r="M10461" t="s">
        <v>380</v>
      </c>
    </row>
    <row r="10462" spans="1:13" x14ac:dyDescent="0.2">
      <c r="A10462" s="47">
        <v>44006.625</v>
      </c>
      <c r="B10462">
        <v>2</v>
      </c>
      <c r="G10462" s="12">
        <f t="shared" si="653"/>
        <v>2020</v>
      </c>
      <c r="H10462" s="12">
        <f t="shared" si="654"/>
        <v>6</v>
      </c>
      <c r="I10462" s="12">
        <f t="shared" si="655"/>
        <v>24</v>
      </c>
      <c r="J10462" s="51">
        <f t="shared" si="656"/>
        <v>44006</v>
      </c>
      <c r="K10462" t="str">
        <f>VLOOKUP(B:B,'Справочник по тт'!$A$2:$C$5,3,0)</f>
        <v>"Колибри"</v>
      </c>
      <c r="L10462" s="23">
        <v>1</v>
      </c>
      <c r="M10462" t="s">
        <v>380</v>
      </c>
    </row>
    <row r="10463" spans="1:13" x14ac:dyDescent="0.2">
      <c r="A10463" s="47">
        <v>44006.625</v>
      </c>
      <c r="B10463">
        <v>2</v>
      </c>
      <c r="G10463" s="12">
        <f t="shared" si="653"/>
        <v>2020</v>
      </c>
      <c r="H10463" s="12">
        <f t="shared" si="654"/>
        <v>6</v>
      </c>
      <c r="I10463" s="12">
        <f t="shared" si="655"/>
        <v>24</v>
      </c>
      <c r="J10463" s="51">
        <f t="shared" si="656"/>
        <v>44006</v>
      </c>
      <c r="K10463" t="str">
        <f>VLOOKUP(B:B,'Справочник по тт'!$A$2:$C$5,3,0)</f>
        <v>"Колибри"</v>
      </c>
      <c r="L10463" s="23">
        <v>1</v>
      </c>
      <c r="M10463" t="s">
        <v>380</v>
      </c>
    </row>
    <row r="10464" spans="1:13" x14ac:dyDescent="0.2">
      <c r="A10464" s="47">
        <v>44006.625</v>
      </c>
      <c r="B10464">
        <v>2</v>
      </c>
      <c r="G10464" s="12">
        <f t="shared" si="653"/>
        <v>2020</v>
      </c>
      <c r="H10464" s="12">
        <f t="shared" si="654"/>
        <v>6</v>
      </c>
      <c r="I10464" s="12">
        <f t="shared" si="655"/>
        <v>24</v>
      </c>
      <c r="J10464" s="51">
        <f t="shared" si="656"/>
        <v>44006</v>
      </c>
      <c r="K10464" t="str">
        <f>VLOOKUP(B:B,'Справочник по тт'!$A$2:$C$5,3,0)</f>
        <v>"Колибри"</v>
      </c>
      <c r="L10464" s="23">
        <v>1</v>
      </c>
      <c r="M10464" t="s">
        <v>380</v>
      </c>
    </row>
    <row r="10465" spans="1:13" x14ac:dyDescent="0.2">
      <c r="A10465" s="47">
        <v>44006.625</v>
      </c>
      <c r="B10465">
        <v>2</v>
      </c>
      <c r="G10465" s="12">
        <f t="shared" si="653"/>
        <v>2020</v>
      </c>
      <c r="H10465" s="12">
        <f t="shared" si="654"/>
        <v>6</v>
      </c>
      <c r="I10465" s="12">
        <f t="shared" si="655"/>
        <v>24</v>
      </c>
      <c r="J10465" s="51">
        <f t="shared" si="656"/>
        <v>44006</v>
      </c>
      <c r="K10465" t="str">
        <f>VLOOKUP(B:B,'Справочник по тт'!$A$2:$C$5,3,0)</f>
        <v>"Колибри"</v>
      </c>
      <c r="L10465" s="23">
        <v>1</v>
      </c>
      <c r="M10465" t="s">
        <v>380</v>
      </c>
    </row>
    <row r="10466" spans="1:13" x14ac:dyDescent="0.2">
      <c r="A10466" s="47">
        <v>44006.638888888891</v>
      </c>
      <c r="B10466">
        <v>2</v>
      </c>
      <c r="G10466" s="12">
        <f t="shared" si="653"/>
        <v>2020</v>
      </c>
      <c r="H10466" s="12">
        <f t="shared" si="654"/>
        <v>6</v>
      </c>
      <c r="I10466" s="12">
        <f t="shared" si="655"/>
        <v>24</v>
      </c>
      <c r="J10466" s="51">
        <f t="shared" si="656"/>
        <v>44006</v>
      </c>
      <c r="K10466" t="str">
        <f>VLOOKUP(B:B,'Справочник по тт'!$A$2:$C$5,3,0)</f>
        <v>"Колибри"</v>
      </c>
      <c r="L10466" s="23">
        <v>1</v>
      </c>
      <c r="M10466" t="s">
        <v>380</v>
      </c>
    </row>
    <row r="10467" spans="1:13" x14ac:dyDescent="0.2">
      <c r="A10467" s="47">
        <v>44006.645833333336</v>
      </c>
      <c r="B10467">
        <v>2</v>
      </c>
      <c r="G10467" s="12">
        <f t="shared" si="653"/>
        <v>2020</v>
      </c>
      <c r="H10467" s="12">
        <f t="shared" si="654"/>
        <v>6</v>
      </c>
      <c r="I10467" s="12">
        <f t="shared" si="655"/>
        <v>24</v>
      </c>
      <c r="J10467" s="51">
        <f t="shared" si="656"/>
        <v>44006</v>
      </c>
      <c r="K10467" t="str">
        <f>VLOOKUP(B:B,'Справочник по тт'!$A$2:$C$5,3,0)</f>
        <v>"Колибри"</v>
      </c>
      <c r="L10467" s="23">
        <v>1</v>
      </c>
      <c r="M10467" t="s">
        <v>380</v>
      </c>
    </row>
    <row r="10468" spans="1:13" x14ac:dyDescent="0.2">
      <c r="A10468" s="47">
        <v>44006.666666666664</v>
      </c>
      <c r="B10468">
        <v>2</v>
      </c>
      <c r="G10468" s="12">
        <f t="shared" si="653"/>
        <v>2020</v>
      </c>
      <c r="H10468" s="12">
        <f t="shared" si="654"/>
        <v>6</v>
      </c>
      <c r="I10468" s="12">
        <f t="shared" si="655"/>
        <v>24</v>
      </c>
      <c r="J10468" s="51">
        <f t="shared" si="656"/>
        <v>44006</v>
      </c>
      <c r="K10468" t="str">
        <f>VLOOKUP(B:B,'Справочник по тт'!$A$2:$C$5,3,0)</f>
        <v>"Колибри"</v>
      </c>
      <c r="L10468" s="23">
        <v>1</v>
      </c>
      <c r="M10468" t="s">
        <v>380</v>
      </c>
    </row>
    <row r="10469" spans="1:13" x14ac:dyDescent="0.2">
      <c r="A10469" s="47">
        <v>44006.666666666664</v>
      </c>
      <c r="B10469">
        <v>2</v>
      </c>
      <c r="G10469" s="12">
        <f t="shared" si="653"/>
        <v>2020</v>
      </c>
      <c r="H10469" s="12">
        <f t="shared" si="654"/>
        <v>6</v>
      </c>
      <c r="I10469" s="12">
        <f t="shared" si="655"/>
        <v>24</v>
      </c>
      <c r="J10469" s="51">
        <f t="shared" si="656"/>
        <v>44006</v>
      </c>
      <c r="K10469" t="str">
        <f>VLOOKUP(B:B,'Справочник по тт'!$A$2:$C$5,3,0)</f>
        <v>"Колибри"</v>
      </c>
      <c r="L10469" s="23">
        <v>1</v>
      </c>
      <c r="M10469" t="s">
        <v>380</v>
      </c>
    </row>
    <row r="10470" spans="1:13" x14ac:dyDescent="0.2">
      <c r="A10470" s="47">
        <v>44006.694444444445</v>
      </c>
      <c r="B10470">
        <v>2</v>
      </c>
      <c r="G10470" s="12">
        <f t="shared" si="653"/>
        <v>2020</v>
      </c>
      <c r="H10470" s="12">
        <f t="shared" si="654"/>
        <v>6</v>
      </c>
      <c r="I10470" s="12">
        <f t="shared" si="655"/>
        <v>24</v>
      </c>
      <c r="J10470" s="51">
        <f t="shared" si="656"/>
        <v>44006</v>
      </c>
      <c r="K10470" t="str">
        <f>VLOOKUP(B:B,'Справочник по тт'!$A$2:$C$5,3,0)</f>
        <v>"Колибри"</v>
      </c>
      <c r="L10470" s="23">
        <v>1</v>
      </c>
      <c r="M10470" t="s">
        <v>380</v>
      </c>
    </row>
    <row r="10471" spans="1:13" x14ac:dyDescent="0.2">
      <c r="A10471" s="47">
        <v>44006.708333333336</v>
      </c>
      <c r="B10471">
        <v>2</v>
      </c>
      <c r="G10471" s="12">
        <f t="shared" si="653"/>
        <v>2020</v>
      </c>
      <c r="H10471" s="12">
        <f t="shared" si="654"/>
        <v>6</v>
      </c>
      <c r="I10471" s="12">
        <f t="shared" si="655"/>
        <v>24</v>
      </c>
      <c r="J10471" s="51">
        <f t="shared" si="656"/>
        <v>44006</v>
      </c>
      <c r="K10471" t="str">
        <f>VLOOKUP(B:B,'Справочник по тт'!$A$2:$C$5,3,0)</f>
        <v>"Колибри"</v>
      </c>
      <c r="L10471" s="23">
        <v>1</v>
      </c>
      <c r="M10471" t="s">
        <v>380</v>
      </c>
    </row>
    <row r="10472" spans="1:13" x14ac:dyDescent="0.2">
      <c r="A10472" s="47">
        <v>44006.708333333336</v>
      </c>
      <c r="B10472">
        <v>2</v>
      </c>
      <c r="G10472" s="12">
        <f t="shared" si="653"/>
        <v>2020</v>
      </c>
      <c r="H10472" s="12">
        <f t="shared" si="654"/>
        <v>6</v>
      </c>
      <c r="I10472" s="12">
        <f t="shared" si="655"/>
        <v>24</v>
      </c>
      <c r="J10472" s="51">
        <f t="shared" si="656"/>
        <v>44006</v>
      </c>
      <c r="K10472" t="str">
        <f>VLOOKUP(B:B,'Справочник по тт'!$A$2:$C$5,3,0)</f>
        <v>"Колибри"</v>
      </c>
      <c r="L10472" s="23">
        <v>1</v>
      </c>
      <c r="M10472" t="s">
        <v>380</v>
      </c>
    </row>
    <row r="10473" spans="1:13" x14ac:dyDescent="0.2">
      <c r="A10473" s="47">
        <v>44006.716666666667</v>
      </c>
      <c r="B10473">
        <v>2</v>
      </c>
      <c r="G10473" s="12">
        <f t="shared" si="653"/>
        <v>2020</v>
      </c>
      <c r="H10473" s="12">
        <f t="shared" si="654"/>
        <v>6</v>
      </c>
      <c r="I10473" s="12">
        <f t="shared" si="655"/>
        <v>24</v>
      </c>
      <c r="J10473" s="51">
        <f t="shared" si="656"/>
        <v>44006</v>
      </c>
      <c r="K10473" t="str">
        <f>VLOOKUP(B:B,'Справочник по тт'!$A$2:$C$5,3,0)</f>
        <v>"Колибри"</v>
      </c>
      <c r="L10473" s="23">
        <v>1</v>
      </c>
      <c r="M10473" t="s">
        <v>380</v>
      </c>
    </row>
    <row r="10474" spans="1:13" x14ac:dyDescent="0.2">
      <c r="A10474" s="47">
        <v>44006.75</v>
      </c>
      <c r="B10474">
        <v>2</v>
      </c>
      <c r="G10474" s="12">
        <f t="shared" si="653"/>
        <v>2020</v>
      </c>
      <c r="H10474" s="12">
        <f t="shared" si="654"/>
        <v>6</v>
      </c>
      <c r="I10474" s="12">
        <f t="shared" si="655"/>
        <v>24</v>
      </c>
      <c r="J10474" s="51">
        <f t="shared" si="656"/>
        <v>44006</v>
      </c>
      <c r="K10474" t="str">
        <f>VLOOKUP(B:B,'Справочник по тт'!$A$2:$C$5,3,0)</f>
        <v>"Колибри"</v>
      </c>
      <c r="L10474" s="23">
        <v>1</v>
      </c>
      <c r="M10474" t="s">
        <v>380</v>
      </c>
    </row>
    <row r="10475" spans="1:13" x14ac:dyDescent="0.2">
      <c r="A10475" s="47">
        <v>44006.75</v>
      </c>
      <c r="B10475">
        <v>2</v>
      </c>
      <c r="G10475" s="12">
        <f t="shared" si="653"/>
        <v>2020</v>
      </c>
      <c r="H10475" s="12">
        <f t="shared" si="654"/>
        <v>6</v>
      </c>
      <c r="I10475" s="12">
        <f t="shared" si="655"/>
        <v>24</v>
      </c>
      <c r="J10475" s="51">
        <f t="shared" si="656"/>
        <v>44006</v>
      </c>
      <c r="K10475" t="str">
        <f>VLOOKUP(B:B,'Справочник по тт'!$A$2:$C$5,3,0)</f>
        <v>"Колибри"</v>
      </c>
      <c r="L10475" s="23">
        <v>1</v>
      </c>
      <c r="M10475" t="s">
        <v>380</v>
      </c>
    </row>
    <row r="10476" spans="1:13" x14ac:dyDescent="0.2">
      <c r="A10476" s="47">
        <v>44006.777233796296</v>
      </c>
      <c r="B10476">
        <v>2</v>
      </c>
      <c r="G10476" s="12">
        <f t="shared" si="653"/>
        <v>2020</v>
      </c>
      <c r="H10476" s="12">
        <f t="shared" si="654"/>
        <v>6</v>
      </c>
      <c r="I10476" s="12">
        <f t="shared" si="655"/>
        <v>24</v>
      </c>
      <c r="J10476" s="51">
        <f t="shared" si="656"/>
        <v>44006</v>
      </c>
      <c r="K10476" t="str">
        <f>VLOOKUP(B:B,'Справочник по тт'!$A$2:$C$5,3,0)</f>
        <v>"Колибри"</v>
      </c>
      <c r="L10476" s="23">
        <v>1</v>
      </c>
      <c r="M10476" t="s">
        <v>380</v>
      </c>
    </row>
    <row r="10477" spans="1:13" x14ac:dyDescent="0.2">
      <c r="A10477" s="47">
        <v>44006.791666666664</v>
      </c>
      <c r="B10477">
        <v>2</v>
      </c>
      <c r="G10477" s="12">
        <f t="shared" si="653"/>
        <v>2020</v>
      </c>
      <c r="H10477" s="12">
        <f t="shared" si="654"/>
        <v>6</v>
      </c>
      <c r="I10477" s="12">
        <f t="shared" si="655"/>
        <v>24</v>
      </c>
      <c r="J10477" s="51">
        <f t="shared" si="656"/>
        <v>44006</v>
      </c>
      <c r="K10477" t="str">
        <f>VLOOKUP(B:B,'Справочник по тт'!$A$2:$C$5,3,0)</f>
        <v>"Колибри"</v>
      </c>
      <c r="L10477" s="23">
        <v>1</v>
      </c>
      <c r="M10477" t="s">
        <v>380</v>
      </c>
    </row>
    <row r="10478" spans="1:13" x14ac:dyDescent="0.2">
      <c r="A10478" s="47">
        <v>44006.791666666664</v>
      </c>
      <c r="B10478">
        <v>2</v>
      </c>
      <c r="G10478" s="12">
        <f t="shared" si="653"/>
        <v>2020</v>
      </c>
      <c r="H10478" s="12">
        <f t="shared" si="654"/>
        <v>6</v>
      </c>
      <c r="I10478" s="12">
        <f t="shared" si="655"/>
        <v>24</v>
      </c>
      <c r="J10478" s="51">
        <f t="shared" si="656"/>
        <v>44006</v>
      </c>
      <c r="K10478" t="str">
        <f>VLOOKUP(B:B,'Справочник по тт'!$A$2:$C$5,3,0)</f>
        <v>"Колибри"</v>
      </c>
      <c r="L10478" s="23">
        <v>1</v>
      </c>
      <c r="M10478" t="s">
        <v>380</v>
      </c>
    </row>
    <row r="10479" spans="1:13" x14ac:dyDescent="0.2">
      <c r="A10479" s="47">
        <v>44006.791666666664</v>
      </c>
      <c r="B10479">
        <v>2</v>
      </c>
      <c r="G10479" s="12">
        <f t="shared" si="653"/>
        <v>2020</v>
      </c>
      <c r="H10479" s="12">
        <f t="shared" si="654"/>
        <v>6</v>
      </c>
      <c r="I10479" s="12">
        <f t="shared" si="655"/>
        <v>24</v>
      </c>
      <c r="J10479" s="51">
        <f t="shared" si="656"/>
        <v>44006</v>
      </c>
      <c r="K10479" t="str">
        <f>VLOOKUP(B:B,'Справочник по тт'!$A$2:$C$5,3,0)</f>
        <v>"Колибри"</v>
      </c>
      <c r="L10479" s="23">
        <v>1</v>
      </c>
      <c r="M10479" t="s">
        <v>380</v>
      </c>
    </row>
    <row r="10480" spans="1:13" x14ac:dyDescent="0.2">
      <c r="A10480" s="47">
        <v>44006.833333333336</v>
      </c>
      <c r="B10480">
        <v>2</v>
      </c>
      <c r="G10480" s="12">
        <f t="shared" si="653"/>
        <v>2020</v>
      </c>
      <c r="H10480" s="12">
        <f t="shared" si="654"/>
        <v>6</v>
      </c>
      <c r="I10480" s="12">
        <f t="shared" si="655"/>
        <v>24</v>
      </c>
      <c r="J10480" s="51">
        <f t="shared" si="656"/>
        <v>44006</v>
      </c>
      <c r="K10480" t="str">
        <f>VLOOKUP(B:B,'Справочник по тт'!$A$2:$C$5,3,0)</f>
        <v>"Колибри"</v>
      </c>
      <c r="L10480" s="23">
        <v>1</v>
      </c>
      <c r="M10480" t="s">
        <v>380</v>
      </c>
    </row>
    <row r="10481" spans="1:13" x14ac:dyDescent="0.2">
      <c r="A10481" s="47">
        <v>44006.833333333336</v>
      </c>
      <c r="B10481">
        <v>2</v>
      </c>
      <c r="G10481" s="12">
        <f t="shared" si="653"/>
        <v>2020</v>
      </c>
      <c r="H10481" s="12">
        <f t="shared" si="654"/>
        <v>6</v>
      </c>
      <c r="I10481" s="12">
        <f t="shared" si="655"/>
        <v>24</v>
      </c>
      <c r="J10481" s="51">
        <f t="shared" si="656"/>
        <v>44006</v>
      </c>
      <c r="K10481" t="str">
        <f>VLOOKUP(B:B,'Справочник по тт'!$A$2:$C$5,3,0)</f>
        <v>"Колибри"</v>
      </c>
      <c r="L10481" s="23">
        <v>1</v>
      </c>
      <c r="M10481" t="s">
        <v>380</v>
      </c>
    </row>
    <row r="10482" spans="1:13" x14ac:dyDescent="0.2">
      <c r="A10482" s="47">
        <v>44006.833333333336</v>
      </c>
      <c r="B10482">
        <v>2</v>
      </c>
      <c r="G10482" s="12">
        <f t="shared" si="653"/>
        <v>2020</v>
      </c>
      <c r="H10482" s="12">
        <f t="shared" si="654"/>
        <v>6</v>
      </c>
      <c r="I10482" s="12">
        <f t="shared" si="655"/>
        <v>24</v>
      </c>
      <c r="J10482" s="51">
        <f t="shared" si="656"/>
        <v>44006</v>
      </c>
      <c r="K10482" t="str">
        <f>VLOOKUP(B:B,'Справочник по тт'!$A$2:$C$5,3,0)</f>
        <v>"Колибри"</v>
      </c>
      <c r="L10482" s="23">
        <v>1</v>
      </c>
      <c r="M10482" t="s">
        <v>380</v>
      </c>
    </row>
    <row r="10483" spans="1:13" x14ac:dyDescent="0.2">
      <c r="A10483" s="47">
        <v>44006.923611111109</v>
      </c>
      <c r="B10483">
        <v>2</v>
      </c>
      <c r="G10483" s="12">
        <f t="shared" si="653"/>
        <v>2020</v>
      </c>
      <c r="H10483" s="12">
        <f t="shared" si="654"/>
        <v>6</v>
      </c>
      <c r="I10483" s="12">
        <f t="shared" si="655"/>
        <v>24</v>
      </c>
      <c r="J10483" s="51">
        <f t="shared" si="656"/>
        <v>44006</v>
      </c>
      <c r="K10483" t="str">
        <f>VLOOKUP(B:B,'Справочник по тт'!$A$2:$C$5,3,0)</f>
        <v>"Колибри"</v>
      </c>
      <c r="L10483" s="23">
        <v>1</v>
      </c>
      <c r="M10483" t="s">
        <v>380</v>
      </c>
    </row>
    <row r="10484" spans="1:13" x14ac:dyDescent="0.2">
      <c r="A10484" s="47">
        <v>44006.958333333336</v>
      </c>
      <c r="B10484">
        <v>2</v>
      </c>
      <c r="G10484" s="12">
        <f t="shared" si="653"/>
        <v>2020</v>
      </c>
      <c r="H10484" s="12">
        <f t="shared" si="654"/>
        <v>6</v>
      </c>
      <c r="I10484" s="12">
        <f t="shared" si="655"/>
        <v>24</v>
      </c>
      <c r="J10484" s="51">
        <f t="shared" si="656"/>
        <v>44006</v>
      </c>
      <c r="K10484" t="str">
        <f>VLOOKUP(B:B,'Справочник по тт'!$A$2:$C$5,3,0)</f>
        <v>"Колибри"</v>
      </c>
      <c r="L10484" s="23">
        <v>1</v>
      </c>
      <c r="M10484" t="s">
        <v>380</v>
      </c>
    </row>
    <row r="10485" spans="1:13" x14ac:dyDescent="0.2">
      <c r="A10485" s="47">
        <v>44006.958333333336</v>
      </c>
      <c r="B10485">
        <v>2</v>
      </c>
      <c r="G10485" s="12">
        <f t="shared" si="653"/>
        <v>2020</v>
      </c>
      <c r="H10485" s="12">
        <f t="shared" si="654"/>
        <v>6</v>
      </c>
      <c r="I10485" s="12">
        <f t="shared" si="655"/>
        <v>24</v>
      </c>
      <c r="J10485" s="51">
        <f t="shared" si="656"/>
        <v>44006</v>
      </c>
      <c r="K10485" t="str">
        <f>VLOOKUP(B:B,'Справочник по тт'!$A$2:$C$5,3,0)</f>
        <v>"Колибри"</v>
      </c>
      <c r="L10485" s="23">
        <v>1</v>
      </c>
      <c r="M10485" t="s">
        <v>380</v>
      </c>
    </row>
    <row r="10486" spans="1:13" x14ac:dyDescent="0.2">
      <c r="A10486" s="47">
        <v>44006.979166666664</v>
      </c>
      <c r="B10486">
        <v>2</v>
      </c>
      <c r="G10486" s="12">
        <f t="shared" si="653"/>
        <v>2020</v>
      </c>
      <c r="H10486" s="12">
        <f t="shared" si="654"/>
        <v>6</v>
      </c>
      <c r="I10486" s="12">
        <f t="shared" si="655"/>
        <v>24</v>
      </c>
      <c r="J10486" s="51">
        <f t="shared" si="656"/>
        <v>44006</v>
      </c>
      <c r="K10486" t="str">
        <f>VLOOKUP(B:B,'Справочник по тт'!$A$2:$C$5,3,0)</f>
        <v>"Колибри"</v>
      </c>
      <c r="L10486" s="23">
        <v>1</v>
      </c>
      <c r="M10486" t="s">
        <v>380</v>
      </c>
    </row>
    <row r="10487" spans="1:13" x14ac:dyDescent="0.2">
      <c r="A10487" s="47">
        <v>44007.041666666664</v>
      </c>
      <c r="B10487">
        <v>2</v>
      </c>
      <c r="G10487" s="12">
        <f t="shared" si="653"/>
        <v>2020</v>
      </c>
      <c r="H10487" s="12">
        <f t="shared" si="654"/>
        <v>6</v>
      </c>
      <c r="I10487" s="12">
        <f t="shared" si="655"/>
        <v>25</v>
      </c>
      <c r="J10487" s="51">
        <f t="shared" si="656"/>
        <v>44007</v>
      </c>
      <c r="K10487" t="str">
        <f>VLOOKUP(B:B,'Справочник по тт'!$A$2:$C$5,3,0)</f>
        <v>"Колибри"</v>
      </c>
      <c r="L10487" s="23">
        <v>1</v>
      </c>
      <c r="M10487" t="s">
        <v>380</v>
      </c>
    </row>
    <row r="10488" spans="1:13" x14ac:dyDescent="0.2">
      <c r="A10488" s="47">
        <v>44007.125</v>
      </c>
      <c r="B10488">
        <v>2</v>
      </c>
      <c r="G10488" s="12">
        <f t="shared" si="653"/>
        <v>2020</v>
      </c>
      <c r="H10488" s="12">
        <f t="shared" si="654"/>
        <v>6</v>
      </c>
      <c r="I10488" s="12">
        <f t="shared" si="655"/>
        <v>25</v>
      </c>
      <c r="J10488" s="51">
        <f t="shared" si="656"/>
        <v>44007</v>
      </c>
      <c r="K10488" t="str">
        <f>VLOOKUP(B:B,'Справочник по тт'!$A$2:$C$5,3,0)</f>
        <v>"Колибри"</v>
      </c>
      <c r="L10488" s="23">
        <v>1</v>
      </c>
      <c r="M10488" t="s">
        <v>380</v>
      </c>
    </row>
    <row r="10489" spans="1:13" x14ac:dyDescent="0.2">
      <c r="A10489" s="47">
        <v>44007.166666666664</v>
      </c>
      <c r="B10489">
        <v>2</v>
      </c>
      <c r="G10489" s="12">
        <f t="shared" si="653"/>
        <v>2020</v>
      </c>
      <c r="H10489" s="12">
        <f t="shared" si="654"/>
        <v>6</v>
      </c>
      <c r="I10489" s="12">
        <f t="shared" si="655"/>
        <v>25</v>
      </c>
      <c r="J10489" s="51">
        <f t="shared" si="656"/>
        <v>44007</v>
      </c>
      <c r="K10489" t="str">
        <f>VLOOKUP(B:B,'Справочник по тт'!$A$2:$C$5,3,0)</f>
        <v>"Колибри"</v>
      </c>
      <c r="L10489" s="23">
        <v>1</v>
      </c>
      <c r="M10489" t="s">
        <v>380</v>
      </c>
    </row>
    <row r="10490" spans="1:13" x14ac:dyDescent="0.2">
      <c r="A10490" s="47">
        <v>44007.291666666664</v>
      </c>
      <c r="B10490">
        <v>2</v>
      </c>
      <c r="G10490" s="12">
        <f t="shared" si="653"/>
        <v>2020</v>
      </c>
      <c r="H10490" s="12">
        <f t="shared" si="654"/>
        <v>6</v>
      </c>
      <c r="I10490" s="12">
        <f t="shared" si="655"/>
        <v>25</v>
      </c>
      <c r="J10490" s="51">
        <f t="shared" si="656"/>
        <v>44007</v>
      </c>
      <c r="K10490" t="str">
        <f>VLOOKUP(B:B,'Справочник по тт'!$A$2:$C$5,3,0)</f>
        <v>"Колибри"</v>
      </c>
      <c r="L10490" s="23">
        <v>1</v>
      </c>
      <c r="M10490" t="s">
        <v>380</v>
      </c>
    </row>
    <row r="10491" spans="1:13" x14ac:dyDescent="0.2">
      <c r="A10491" s="47">
        <v>44007.291666666664</v>
      </c>
      <c r="B10491">
        <v>2</v>
      </c>
      <c r="G10491" s="12">
        <f t="shared" si="653"/>
        <v>2020</v>
      </c>
      <c r="H10491" s="12">
        <f t="shared" si="654"/>
        <v>6</v>
      </c>
      <c r="I10491" s="12">
        <f t="shared" si="655"/>
        <v>25</v>
      </c>
      <c r="J10491" s="51">
        <f t="shared" si="656"/>
        <v>44007</v>
      </c>
      <c r="K10491" t="str">
        <f>VLOOKUP(B:B,'Справочник по тт'!$A$2:$C$5,3,0)</f>
        <v>"Колибри"</v>
      </c>
      <c r="L10491" s="23">
        <v>1</v>
      </c>
      <c r="M10491" t="s">
        <v>380</v>
      </c>
    </row>
    <row r="10492" spans="1:13" x14ac:dyDescent="0.2">
      <c r="A10492" s="47">
        <v>44007.333333333336</v>
      </c>
      <c r="B10492">
        <v>2</v>
      </c>
      <c r="G10492" s="12">
        <f t="shared" si="653"/>
        <v>2020</v>
      </c>
      <c r="H10492" s="12">
        <f t="shared" si="654"/>
        <v>6</v>
      </c>
      <c r="I10492" s="12">
        <f t="shared" si="655"/>
        <v>25</v>
      </c>
      <c r="J10492" s="51">
        <f t="shared" si="656"/>
        <v>44007</v>
      </c>
      <c r="K10492" t="str">
        <f>VLOOKUP(B:B,'Справочник по тт'!$A$2:$C$5,3,0)</f>
        <v>"Колибри"</v>
      </c>
      <c r="L10492" s="23">
        <v>1</v>
      </c>
      <c r="M10492" t="s">
        <v>380</v>
      </c>
    </row>
    <row r="10493" spans="1:13" x14ac:dyDescent="0.2">
      <c r="A10493" s="47">
        <v>44007.333333333336</v>
      </c>
      <c r="B10493">
        <v>2</v>
      </c>
      <c r="G10493" s="12">
        <f t="shared" si="653"/>
        <v>2020</v>
      </c>
      <c r="H10493" s="12">
        <f t="shared" si="654"/>
        <v>6</v>
      </c>
      <c r="I10493" s="12">
        <f t="shared" si="655"/>
        <v>25</v>
      </c>
      <c r="J10493" s="51">
        <f t="shared" si="656"/>
        <v>44007</v>
      </c>
      <c r="K10493" t="str">
        <f>VLOOKUP(B:B,'Справочник по тт'!$A$2:$C$5,3,0)</f>
        <v>"Колибри"</v>
      </c>
      <c r="L10493" s="23">
        <v>1</v>
      </c>
      <c r="M10493" t="s">
        <v>380</v>
      </c>
    </row>
    <row r="10494" spans="1:13" x14ac:dyDescent="0.2">
      <c r="A10494" s="47">
        <v>44007.333333333336</v>
      </c>
      <c r="B10494">
        <v>2</v>
      </c>
      <c r="G10494" s="12">
        <f t="shared" si="653"/>
        <v>2020</v>
      </c>
      <c r="H10494" s="12">
        <f t="shared" si="654"/>
        <v>6</v>
      </c>
      <c r="I10494" s="12">
        <f t="shared" si="655"/>
        <v>25</v>
      </c>
      <c r="J10494" s="51">
        <f t="shared" si="656"/>
        <v>44007</v>
      </c>
      <c r="K10494" t="str">
        <f>VLOOKUP(B:B,'Справочник по тт'!$A$2:$C$5,3,0)</f>
        <v>"Колибри"</v>
      </c>
      <c r="L10494" s="23">
        <v>1</v>
      </c>
      <c r="M10494" t="s">
        <v>380</v>
      </c>
    </row>
    <row r="10495" spans="1:13" x14ac:dyDescent="0.2">
      <c r="A10495" s="47">
        <v>44007.333333333336</v>
      </c>
      <c r="B10495">
        <v>2</v>
      </c>
      <c r="G10495" s="12">
        <f t="shared" si="653"/>
        <v>2020</v>
      </c>
      <c r="H10495" s="12">
        <f t="shared" si="654"/>
        <v>6</v>
      </c>
      <c r="I10495" s="12">
        <f t="shared" si="655"/>
        <v>25</v>
      </c>
      <c r="J10495" s="51">
        <f t="shared" si="656"/>
        <v>44007</v>
      </c>
      <c r="K10495" t="str">
        <f>VLOOKUP(B:B,'Справочник по тт'!$A$2:$C$5,3,0)</f>
        <v>"Колибри"</v>
      </c>
      <c r="L10495" s="23">
        <v>1</v>
      </c>
      <c r="M10495" t="s">
        <v>380</v>
      </c>
    </row>
    <row r="10496" spans="1:13" x14ac:dyDescent="0.2">
      <c r="A10496" s="47">
        <v>44007.333333333336</v>
      </c>
      <c r="B10496">
        <v>2</v>
      </c>
      <c r="G10496" s="12">
        <f t="shared" si="653"/>
        <v>2020</v>
      </c>
      <c r="H10496" s="12">
        <f t="shared" si="654"/>
        <v>6</v>
      </c>
      <c r="I10496" s="12">
        <f t="shared" si="655"/>
        <v>25</v>
      </c>
      <c r="J10496" s="51">
        <f t="shared" si="656"/>
        <v>44007</v>
      </c>
      <c r="K10496" t="str">
        <f>VLOOKUP(B:B,'Справочник по тт'!$A$2:$C$5,3,0)</f>
        <v>"Колибри"</v>
      </c>
      <c r="L10496" s="23">
        <v>1</v>
      </c>
      <c r="M10496" t="s">
        <v>380</v>
      </c>
    </row>
    <row r="10497" spans="1:13" x14ac:dyDescent="0.2">
      <c r="A10497" s="47">
        <v>44007.333333333336</v>
      </c>
      <c r="B10497">
        <v>2</v>
      </c>
      <c r="G10497" s="12">
        <f t="shared" si="653"/>
        <v>2020</v>
      </c>
      <c r="H10497" s="12">
        <f t="shared" si="654"/>
        <v>6</v>
      </c>
      <c r="I10497" s="12">
        <f t="shared" si="655"/>
        <v>25</v>
      </c>
      <c r="J10497" s="51">
        <f t="shared" si="656"/>
        <v>44007</v>
      </c>
      <c r="K10497" t="str">
        <f>VLOOKUP(B:B,'Справочник по тт'!$A$2:$C$5,3,0)</f>
        <v>"Колибри"</v>
      </c>
      <c r="L10497" s="23">
        <v>1</v>
      </c>
      <c r="M10497" t="s">
        <v>380</v>
      </c>
    </row>
    <row r="10498" spans="1:13" x14ac:dyDescent="0.2">
      <c r="A10498" s="47">
        <v>44007.368055555555</v>
      </c>
      <c r="B10498">
        <v>2</v>
      </c>
      <c r="G10498" s="12">
        <f t="shared" si="653"/>
        <v>2020</v>
      </c>
      <c r="H10498" s="12">
        <f t="shared" si="654"/>
        <v>6</v>
      </c>
      <c r="I10498" s="12">
        <f t="shared" si="655"/>
        <v>25</v>
      </c>
      <c r="J10498" s="51">
        <f t="shared" si="656"/>
        <v>44007</v>
      </c>
      <c r="K10498" t="str">
        <f>VLOOKUP(B:B,'Справочник по тт'!$A$2:$C$5,3,0)</f>
        <v>"Колибри"</v>
      </c>
      <c r="L10498" s="23">
        <v>1</v>
      </c>
      <c r="M10498" t="s">
        <v>380</v>
      </c>
    </row>
    <row r="10499" spans="1:13" x14ac:dyDescent="0.2">
      <c r="A10499" s="47">
        <v>44007.375</v>
      </c>
      <c r="B10499">
        <v>2</v>
      </c>
      <c r="G10499" s="12">
        <f t="shared" ref="G10499:G10562" si="657">YEAR(A10499)</f>
        <v>2020</v>
      </c>
      <c r="H10499" s="12">
        <f t="shared" ref="H10499:H10562" si="658">MONTH(A10499)</f>
        <v>6</v>
      </c>
      <c r="I10499" s="12">
        <f t="shared" ref="I10499:I10562" si="659">DAY(A10499)</f>
        <v>25</v>
      </c>
      <c r="J10499" s="51">
        <f t="shared" ref="J10499:J10562" si="660">DATE(G:G,H:H,I:I)</f>
        <v>44007</v>
      </c>
      <c r="K10499" t="str">
        <f>VLOOKUP(B:B,'Справочник по тт'!$A$2:$C$5,3,0)</f>
        <v>"Колибри"</v>
      </c>
      <c r="L10499" s="23">
        <v>1</v>
      </c>
      <c r="M10499" t="s">
        <v>380</v>
      </c>
    </row>
    <row r="10500" spans="1:13" x14ac:dyDescent="0.2">
      <c r="A10500" s="47">
        <v>44007.375</v>
      </c>
      <c r="B10500">
        <v>2</v>
      </c>
      <c r="G10500" s="12">
        <f t="shared" si="657"/>
        <v>2020</v>
      </c>
      <c r="H10500" s="12">
        <f t="shared" si="658"/>
        <v>6</v>
      </c>
      <c r="I10500" s="12">
        <f t="shared" si="659"/>
        <v>25</v>
      </c>
      <c r="J10500" s="51">
        <f t="shared" si="660"/>
        <v>44007</v>
      </c>
      <c r="K10500" t="str">
        <f>VLOOKUP(B:B,'Справочник по тт'!$A$2:$C$5,3,0)</f>
        <v>"Колибри"</v>
      </c>
      <c r="L10500" s="23">
        <v>1</v>
      </c>
      <c r="M10500" t="s">
        <v>380</v>
      </c>
    </row>
    <row r="10501" spans="1:13" x14ac:dyDescent="0.2">
      <c r="A10501" s="47">
        <v>44007.375</v>
      </c>
      <c r="B10501">
        <v>2</v>
      </c>
      <c r="G10501" s="12">
        <f t="shared" si="657"/>
        <v>2020</v>
      </c>
      <c r="H10501" s="12">
        <f t="shared" si="658"/>
        <v>6</v>
      </c>
      <c r="I10501" s="12">
        <f t="shared" si="659"/>
        <v>25</v>
      </c>
      <c r="J10501" s="51">
        <f t="shared" si="660"/>
        <v>44007</v>
      </c>
      <c r="K10501" t="str">
        <f>VLOOKUP(B:B,'Справочник по тт'!$A$2:$C$5,3,0)</f>
        <v>"Колибри"</v>
      </c>
      <c r="L10501" s="23">
        <v>1</v>
      </c>
      <c r="M10501" t="s">
        <v>380</v>
      </c>
    </row>
    <row r="10502" spans="1:13" x14ac:dyDescent="0.2">
      <c r="A10502" s="47">
        <v>44007.375</v>
      </c>
      <c r="B10502">
        <v>2</v>
      </c>
      <c r="G10502" s="12">
        <f t="shared" si="657"/>
        <v>2020</v>
      </c>
      <c r="H10502" s="12">
        <f t="shared" si="658"/>
        <v>6</v>
      </c>
      <c r="I10502" s="12">
        <f t="shared" si="659"/>
        <v>25</v>
      </c>
      <c r="J10502" s="51">
        <f t="shared" si="660"/>
        <v>44007</v>
      </c>
      <c r="K10502" t="str">
        <f>VLOOKUP(B:B,'Справочник по тт'!$A$2:$C$5,3,0)</f>
        <v>"Колибри"</v>
      </c>
      <c r="L10502" s="23">
        <v>1</v>
      </c>
      <c r="M10502" t="s">
        <v>380</v>
      </c>
    </row>
    <row r="10503" spans="1:13" x14ac:dyDescent="0.2">
      <c r="A10503" s="47">
        <v>44007.375</v>
      </c>
      <c r="B10503">
        <v>2</v>
      </c>
      <c r="G10503" s="12">
        <f t="shared" si="657"/>
        <v>2020</v>
      </c>
      <c r="H10503" s="12">
        <f t="shared" si="658"/>
        <v>6</v>
      </c>
      <c r="I10503" s="12">
        <f t="shared" si="659"/>
        <v>25</v>
      </c>
      <c r="J10503" s="51">
        <f t="shared" si="660"/>
        <v>44007</v>
      </c>
      <c r="K10503" t="str">
        <f>VLOOKUP(B:B,'Справочник по тт'!$A$2:$C$5,3,0)</f>
        <v>"Колибри"</v>
      </c>
      <c r="L10503" s="23">
        <v>1</v>
      </c>
      <c r="M10503" t="s">
        <v>380</v>
      </c>
    </row>
    <row r="10504" spans="1:13" x14ac:dyDescent="0.2">
      <c r="A10504" s="47">
        <v>44007.375</v>
      </c>
      <c r="B10504">
        <v>2</v>
      </c>
      <c r="G10504" s="12">
        <f t="shared" si="657"/>
        <v>2020</v>
      </c>
      <c r="H10504" s="12">
        <f t="shared" si="658"/>
        <v>6</v>
      </c>
      <c r="I10504" s="12">
        <f t="shared" si="659"/>
        <v>25</v>
      </c>
      <c r="J10504" s="51">
        <f t="shared" si="660"/>
        <v>44007</v>
      </c>
      <c r="K10504" t="str">
        <f>VLOOKUP(B:B,'Справочник по тт'!$A$2:$C$5,3,0)</f>
        <v>"Колибри"</v>
      </c>
      <c r="L10504" s="23">
        <v>1</v>
      </c>
      <c r="M10504" t="s">
        <v>380</v>
      </c>
    </row>
    <row r="10505" spans="1:13" x14ac:dyDescent="0.2">
      <c r="A10505" s="47">
        <v>44007.375</v>
      </c>
      <c r="B10505">
        <v>2</v>
      </c>
      <c r="G10505" s="12">
        <f t="shared" si="657"/>
        <v>2020</v>
      </c>
      <c r="H10505" s="12">
        <f t="shared" si="658"/>
        <v>6</v>
      </c>
      <c r="I10505" s="12">
        <f t="shared" si="659"/>
        <v>25</v>
      </c>
      <c r="J10505" s="51">
        <f t="shared" si="660"/>
        <v>44007</v>
      </c>
      <c r="K10505" t="str">
        <f>VLOOKUP(B:B,'Справочник по тт'!$A$2:$C$5,3,0)</f>
        <v>"Колибри"</v>
      </c>
      <c r="L10505" s="23">
        <v>1</v>
      </c>
      <c r="M10505" t="s">
        <v>380</v>
      </c>
    </row>
    <row r="10506" spans="1:13" x14ac:dyDescent="0.2">
      <c r="A10506" s="47">
        <v>44007.375</v>
      </c>
      <c r="B10506">
        <v>2</v>
      </c>
      <c r="G10506" s="12">
        <f t="shared" si="657"/>
        <v>2020</v>
      </c>
      <c r="H10506" s="12">
        <f t="shared" si="658"/>
        <v>6</v>
      </c>
      <c r="I10506" s="12">
        <f t="shared" si="659"/>
        <v>25</v>
      </c>
      <c r="J10506" s="51">
        <f t="shared" si="660"/>
        <v>44007</v>
      </c>
      <c r="K10506" t="str">
        <f>VLOOKUP(B:B,'Справочник по тт'!$A$2:$C$5,3,0)</f>
        <v>"Колибри"</v>
      </c>
      <c r="L10506" s="23">
        <v>1</v>
      </c>
      <c r="M10506" t="s">
        <v>380</v>
      </c>
    </row>
    <row r="10507" spans="1:13" x14ac:dyDescent="0.2">
      <c r="A10507" s="47">
        <v>44007.375</v>
      </c>
      <c r="B10507">
        <v>2</v>
      </c>
      <c r="G10507" s="12">
        <f t="shared" si="657"/>
        <v>2020</v>
      </c>
      <c r="H10507" s="12">
        <f t="shared" si="658"/>
        <v>6</v>
      </c>
      <c r="I10507" s="12">
        <f t="shared" si="659"/>
        <v>25</v>
      </c>
      <c r="J10507" s="51">
        <f t="shared" si="660"/>
        <v>44007</v>
      </c>
      <c r="K10507" t="str">
        <f>VLOOKUP(B:B,'Справочник по тт'!$A$2:$C$5,3,0)</f>
        <v>"Колибри"</v>
      </c>
      <c r="L10507" s="23">
        <v>1</v>
      </c>
      <c r="M10507" t="s">
        <v>380</v>
      </c>
    </row>
    <row r="10508" spans="1:13" x14ac:dyDescent="0.2">
      <c r="A10508" s="47">
        <v>44007.375</v>
      </c>
      <c r="B10508">
        <v>2</v>
      </c>
      <c r="G10508" s="12">
        <f t="shared" si="657"/>
        <v>2020</v>
      </c>
      <c r="H10508" s="12">
        <f t="shared" si="658"/>
        <v>6</v>
      </c>
      <c r="I10508" s="12">
        <f t="shared" si="659"/>
        <v>25</v>
      </c>
      <c r="J10508" s="51">
        <f t="shared" si="660"/>
        <v>44007</v>
      </c>
      <c r="K10508" t="str">
        <f>VLOOKUP(B:B,'Справочник по тт'!$A$2:$C$5,3,0)</f>
        <v>"Колибри"</v>
      </c>
      <c r="L10508" s="23">
        <v>1</v>
      </c>
      <c r="M10508" t="s">
        <v>380</v>
      </c>
    </row>
    <row r="10509" spans="1:13" x14ac:dyDescent="0.2">
      <c r="A10509" s="47">
        <v>44007.375</v>
      </c>
      <c r="B10509">
        <v>2</v>
      </c>
      <c r="G10509" s="12">
        <f t="shared" si="657"/>
        <v>2020</v>
      </c>
      <c r="H10509" s="12">
        <f t="shared" si="658"/>
        <v>6</v>
      </c>
      <c r="I10509" s="12">
        <f t="shared" si="659"/>
        <v>25</v>
      </c>
      <c r="J10509" s="51">
        <f t="shared" si="660"/>
        <v>44007</v>
      </c>
      <c r="K10509" t="str">
        <f>VLOOKUP(B:B,'Справочник по тт'!$A$2:$C$5,3,0)</f>
        <v>"Колибри"</v>
      </c>
      <c r="L10509" s="23">
        <v>1</v>
      </c>
      <c r="M10509" t="s">
        <v>380</v>
      </c>
    </row>
    <row r="10510" spans="1:13" x14ac:dyDescent="0.2">
      <c r="A10510" s="47">
        <v>44007.375</v>
      </c>
      <c r="B10510">
        <v>2</v>
      </c>
      <c r="G10510" s="12">
        <f t="shared" si="657"/>
        <v>2020</v>
      </c>
      <c r="H10510" s="12">
        <f t="shared" si="658"/>
        <v>6</v>
      </c>
      <c r="I10510" s="12">
        <f t="shared" si="659"/>
        <v>25</v>
      </c>
      <c r="J10510" s="51">
        <f t="shared" si="660"/>
        <v>44007</v>
      </c>
      <c r="K10510" t="str">
        <f>VLOOKUP(B:B,'Справочник по тт'!$A$2:$C$5,3,0)</f>
        <v>"Колибри"</v>
      </c>
      <c r="L10510" s="23">
        <v>1</v>
      </c>
      <c r="M10510" t="s">
        <v>380</v>
      </c>
    </row>
    <row r="10511" spans="1:13" x14ac:dyDescent="0.2">
      <c r="A10511" s="47">
        <v>44007.375</v>
      </c>
      <c r="B10511">
        <v>2</v>
      </c>
      <c r="G10511" s="12">
        <f t="shared" si="657"/>
        <v>2020</v>
      </c>
      <c r="H10511" s="12">
        <f t="shared" si="658"/>
        <v>6</v>
      </c>
      <c r="I10511" s="12">
        <f t="shared" si="659"/>
        <v>25</v>
      </c>
      <c r="J10511" s="51">
        <f t="shared" si="660"/>
        <v>44007</v>
      </c>
      <c r="K10511" t="str">
        <f>VLOOKUP(B:B,'Справочник по тт'!$A$2:$C$5,3,0)</f>
        <v>"Колибри"</v>
      </c>
      <c r="L10511" s="23">
        <v>1</v>
      </c>
      <c r="M10511" t="s">
        <v>380</v>
      </c>
    </row>
    <row r="10512" spans="1:13" x14ac:dyDescent="0.2">
      <c r="A10512" s="47">
        <v>44007.375</v>
      </c>
      <c r="B10512">
        <v>2</v>
      </c>
      <c r="G10512" s="12">
        <f t="shared" si="657"/>
        <v>2020</v>
      </c>
      <c r="H10512" s="12">
        <f t="shared" si="658"/>
        <v>6</v>
      </c>
      <c r="I10512" s="12">
        <f t="shared" si="659"/>
        <v>25</v>
      </c>
      <c r="J10512" s="51">
        <f t="shared" si="660"/>
        <v>44007</v>
      </c>
      <c r="K10512" t="str">
        <f>VLOOKUP(B:B,'Справочник по тт'!$A$2:$C$5,3,0)</f>
        <v>"Колибри"</v>
      </c>
      <c r="L10512" s="23">
        <v>1</v>
      </c>
      <c r="M10512" t="s">
        <v>380</v>
      </c>
    </row>
    <row r="10513" spans="1:13" x14ac:dyDescent="0.2">
      <c r="A10513" s="47">
        <v>44007.375</v>
      </c>
      <c r="B10513">
        <v>2</v>
      </c>
      <c r="G10513" s="12">
        <f t="shared" si="657"/>
        <v>2020</v>
      </c>
      <c r="H10513" s="12">
        <f t="shared" si="658"/>
        <v>6</v>
      </c>
      <c r="I10513" s="12">
        <f t="shared" si="659"/>
        <v>25</v>
      </c>
      <c r="J10513" s="51">
        <f t="shared" si="660"/>
        <v>44007</v>
      </c>
      <c r="K10513" t="str">
        <f>VLOOKUP(B:B,'Справочник по тт'!$A$2:$C$5,3,0)</f>
        <v>"Колибри"</v>
      </c>
      <c r="L10513" s="23">
        <v>1</v>
      </c>
      <c r="M10513" t="s">
        <v>380</v>
      </c>
    </row>
    <row r="10514" spans="1:13" x14ac:dyDescent="0.2">
      <c r="A10514" s="47">
        <v>44007.375</v>
      </c>
      <c r="B10514">
        <v>2</v>
      </c>
      <c r="G10514" s="12">
        <f t="shared" si="657"/>
        <v>2020</v>
      </c>
      <c r="H10514" s="12">
        <f t="shared" si="658"/>
        <v>6</v>
      </c>
      <c r="I10514" s="12">
        <f t="shared" si="659"/>
        <v>25</v>
      </c>
      <c r="J10514" s="51">
        <f t="shared" si="660"/>
        <v>44007</v>
      </c>
      <c r="K10514" t="str">
        <f>VLOOKUP(B:B,'Справочник по тт'!$A$2:$C$5,3,0)</f>
        <v>"Колибри"</v>
      </c>
      <c r="L10514" s="23">
        <v>1</v>
      </c>
      <c r="M10514" t="s">
        <v>380</v>
      </c>
    </row>
    <row r="10515" spans="1:13" x14ac:dyDescent="0.2">
      <c r="A10515" s="47">
        <v>44007.375</v>
      </c>
      <c r="B10515">
        <v>2</v>
      </c>
      <c r="G10515" s="12">
        <f t="shared" si="657"/>
        <v>2020</v>
      </c>
      <c r="H10515" s="12">
        <f t="shared" si="658"/>
        <v>6</v>
      </c>
      <c r="I10515" s="12">
        <f t="shared" si="659"/>
        <v>25</v>
      </c>
      <c r="J10515" s="51">
        <f t="shared" si="660"/>
        <v>44007</v>
      </c>
      <c r="K10515" t="str">
        <f>VLOOKUP(B:B,'Справочник по тт'!$A$2:$C$5,3,0)</f>
        <v>"Колибри"</v>
      </c>
      <c r="L10515" s="23">
        <v>1</v>
      </c>
      <c r="M10515" t="s">
        <v>380</v>
      </c>
    </row>
    <row r="10516" spans="1:13" x14ac:dyDescent="0.2">
      <c r="A10516" s="47">
        <v>44007.375</v>
      </c>
      <c r="B10516">
        <v>2</v>
      </c>
      <c r="G10516" s="12">
        <f t="shared" si="657"/>
        <v>2020</v>
      </c>
      <c r="H10516" s="12">
        <f t="shared" si="658"/>
        <v>6</v>
      </c>
      <c r="I10516" s="12">
        <f t="shared" si="659"/>
        <v>25</v>
      </c>
      <c r="J10516" s="51">
        <f t="shared" si="660"/>
        <v>44007</v>
      </c>
      <c r="K10516" t="str">
        <f>VLOOKUP(B:B,'Справочник по тт'!$A$2:$C$5,3,0)</f>
        <v>"Колибри"</v>
      </c>
      <c r="L10516" s="23">
        <v>1</v>
      </c>
      <c r="M10516" t="s">
        <v>380</v>
      </c>
    </row>
    <row r="10517" spans="1:13" x14ac:dyDescent="0.2">
      <c r="A10517" s="47">
        <v>44007.375</v>
      </c>
      <c r="B10517">
        <v>2</v>
      </c>
      <c r="G10517" s="12">
        <f t="shared" si="657"/>
        <v>2020</v>
      </c>
      <c r="H10517" s="12">
        <f t="shared" si="658"/>
        <v>6</v>
      </c>
      <c r="I10517" s="12">
        <f t="shared" si="659"/>
        <v>25</v>
      </c>
      <c r="J10517" s="51">
        <f t="shared" si="660"/>
        <v>44007</v>
      </c>
      <c r="K10517" t="str">
        <f>VLOOKUP(B:B,'Справочник по тт'!$A$2:$C$5,3,0)</f>
        <v>"Колибри"</v>
      </c>
      <c r="L10517" s="23">
        <v>1</v>
      </c>
      <c r="M10517" t="s">
        <v>380</v>
      </c>
    </row>
    <row r="10518" spans="1:13" x14ac:dyDescent="0.2">
      <c r="A10518" s="47">
        <v>44007.375</v>
      </c>
      <c r="B10518">
        <v>2</v>
      </c>
      <c r="G10518" s="12">
        <f t="shared" si="657"/>
        <v>2020</v>
      </c>
      <c r="H10518" s="12">
        <f t="shared" si="658"/>
        <v>6</v>
      </c>
      <c r="I10518" s="12">
        <f t="shared" si="659"/>
        <v>25</v>
      </c>
      <c r="J10518" s="51">
        <f t="shared" si="660"/>
        <v>44007</v>
      </c>
      <c r="K10518" t="str">
        <f>VLOOKUP(B:B,'Справочник по тт'!$A$2:$C$5,3,0)</f>
        <v>"Колибри"</v>
      </c>
      <c r="L10518" s="23">
        <v>1</v>
      </c>
      <c r="M10518" t="s">
        <v>380</v>
      </c>
    </row>
    <row r="10519" spans="1:13" x14ac:dyDescent="0.2">
      <c r="A10519" s="47">
        <v>44007.375</v>
      </c>
      <c r="B10519">
        <v>2</v>
      </c>
      <c r="G10519" s="12">
        <f t="shared" si="657"/>
        <v>2020</v>
      </c>
      <c r="H10519" s="12">
        <f t="shared" si="658"/>
        <v>6</v>
      </c>
      <c r="I10519" s="12">
        <f t="shared" si="659"/>
        <v>25</v>
      </c>
      <c r="J10519" s="51">
        <f t="shared" si="660"/>
        <v>44007</v>
      </c>
      <c r="K10519" t="str">
        <f>VLOOKUP(B:B,'Справочник по тт'!$A$2:$C$5,3,0)</f>
        <v>"Колибри"</v>
      </c>
      <c r="L10519" s="23">
        <v>1</v>
      </c>
      <c r="M10519" t="s">
        <v>380</v>
      </c>
    </row>
    <row r="10520" spans="1:13" x14ac:dyDescent="0.2">
      <c r="A10520" s="47">
        <v>44007.375</v>
      </c>
      <c r="B10520">
        <v>2</v>
      </c>
      <c r="G10520" s="12">
        <f t="shared" si="657"/>
        <v>2020</v>
      </c>
      <c r="H10520" s="12">
        <f t="shared" si="658"/>
        <v>6</v>
      </c>
      <c r="I10520" s="12">
        <f t="shared" si="659"/>
        <v>25</v>
      </c>
      <c r="J10520" s="51">
        <f t="shared" si="660"/>
        <v>44007</v>
      </c>
      <c r="K10520" t="str">
        <f>VLOOKUP(B:B,'Справочник по тт'!$A$2:$C$5,3,0)</f>
        <v>"Колибри"</v>
      </c>
      <c r="L10520" s="23">
        <v>1</v>
      </c>
      <c r="M10520" t="s">
        <v>380</v>
      </c>
    </row>
    <row r="10521" spans="1:13" x14ac:dyDescent="0.2">
      <c r="A10521" s="47">
        <v>44007.375</v>
      </c>
      <c r="B10521">
        <v>2</v>
      </c>
      <c r="G10521" s="12">
        <f t="shared" si="657"/>
        <v>2020</v>
      </c>
      <c r="H10521" s="12">
        <f t="shared" si="658"/>
        <v>6</v>
      </c>
      <c r="I10521" s="12">
        <f t="shared" si="659"/>
        <v>25</v>
      </c>
      <c r="J10521" s="51">
        <f t="shared" si="660"/>
        <v>44007</v>
      </c>
      <c r="K10521" t="str">
        <f>VLOOKUP(B:B,'Справочник по тт'!$A$2:$C$5,3,0)</f>
        <v>"Колибри"</v>
      </c>
      <c r="L10521" s="23">
        <v>1</v>
      </c>
      <c r="M10521" t="s">
        <v>380</v>
      </c>
    </row>
    <row r="10522" spans="1:13" x14ac:dyDescent="0.2">
      <c r="A10522" s="47">
        <v>44007.375</v>
      </c>
      <c r="B10522">
        <v>2</v>
      </c>
      <c r="G10522" s="12">
        <f t="shared" si="657"/>
        <v>2020</v>
      </c>
      <c r="H10522" s="12">
        <f t="shared" si="658"/>
        <v>6</v>
      </c>
      <c r="I10522" s="12">
        <f t="shared" si="659"/>
        <v>25</v>
      </c>
      <c r="J10522" s="51">
        <f t="shared" si="660"/>
        <v>44007</v>
      </c>
      <c r="K10522" t="str">
        <f>VLOOKUP(B:B,'Справочник по тт'!$A$2:$C$5,3,0)</f>
        <v>"Колибри"</v>
      </c>
      <c r="L10522" s="23">
        <v>1</v>
      </c>
      <c r="M10522" t="s">
        <v>380</v>
      </c>
    </row>
    <row r="10523" spans="1:13" x14ac:dyDescent="0.2">
      <c r="A10523" s="47">
        <v>44007.375</v>
      </c>
      <c r="B10523">
        <v>2</v>
      </c>
      <c r="G10523" s="12">
        <f t="shared" si="657"/>
        <v>2020</v>
      </c>
      <c r="H10523" s="12">
        <f t="shared" si="658"/>
        <v>6</v>
      </c>
      <c r="I10523" s="12">
        <f t="shared" si="659"/>
        <v>25</v>
      </c>
      <c r="J10523" s="51">
        <f t="shared" si="660"/>
        <v>44007</v>
      </c>
      <c r="K10523" t="str">
        <f>VLOOKUP(B:B,'Справочник по тт'!$A$2:$C$5,3,0)</f>
        <v>"Колибри"</v>
      </c>
      <c r="L10523" s="23">
        <v>1</v>
      </c>
      <c r="M10523" t="s">
        <v>380</v>
      </c>
    </row>
    <row r="10524" spans="1:13" x14ac:dyDescent="0.2">
      <c r="A10524" s="47">
        <v>44007.375</v>
      </c>
      <c r="B10524">
        <v>2</v>
      </c>
      <c r="G10524" s="12">
        <f t="shared" si="657"/>
        <v>2020</v>
      </c>
      <c r="H10524" s="12">
        <f t="shared" si="658"/>
        <v>6</v>
      </c>
      <c r="I10524" s="12">
        <f t="shared" si="659"/>
        <v>25</v>
      </c>
      <c r="J10524" s="51">
        <f t="shared" si="660"/>
        <v>44007</v>
      </c>
      <c r="K10524" t="str">
        <f>VLOOKUP(B:B,'Справочник по тт'!$A$2:$C$5,3,0)</f>
        <v>"Колибри"</v>
      </c>
      <c r="L10524" s="23">
        <v>1</v>
      </c>
      <c r="M10524" t="s">
        <v>380</v>
      </c>
    </row>
    <row r="10525" spans="1:13" x14ac:dyDescent="0.2">
      <c r="A10525" s="47">
        <v>44007.416666666664</v>
      </c>
      <c r="B10525">
        <v>2</v>
      </c>
      <c r="G10525" s="12">
        <f t="shared" si="657"/>
        <v>2020</v>
      </c>
      <c r="H10525" s="12">
        <f t="shared" si="658"/>
        <v>6</v>
      </c>
      <c r="I10525" s="12">
        <f t="shared" si="659"/>
        <v>25</v>
      </c>
      <c r="J10525" s="51">
        <f t="shared" si="660"/>
        <v>44007</v>
      </c>
      <c r="K10525" t="str">
        <f>VLOOKUP(B:B,'Справочник по тт'!$A$2:$C$5,3,0)</f>
        <v>"Колибри"</v>
      </c>
      <c r="L10525" s="23">
        <v>1</v>
      </c>
      <c r="M10525" t="s">
        <v>380</v>
      </c>
    </row>
    <row r="10526" spans="1:13" x14ac:dyDescent="0.2">
      <c r="A10526" s="47">
        <v>44007.416666666664</v>
      </c>
      <c r="B10526">
        <v>2</v>
      </c>
      <c r="G10526" s="12">
        <f t="shared" si="657"/>
        <v>2020</v>
      </c>
      <c r="H10526" s="12">
        <f t="shared" si="658"/>
        <v>6</v>
      </c>
      <c r="I10526" s="12">
        <f t="shared" si="659"/>
        <v>25</v>
      </c>
      <c r="J10526" s="51">
        <f t="shared" si="660"/>
        <v>44007</v>
      </c>
      <c r="K10526" t="str">
        <f>VLOOKUP(B:B,'Справочник по тт'!$A$2:$C$5,3,0)</f>
        <v>"Колибри"</v>
      </c>
      <c r="L10526" s="23">
        <v>1</v>
      </c>
      <c r="M10526" t="s">
        <v>380</v>
      </c>
    </row>
    <row r="10527" spans="1:13" x14ac:dyDescent="0.2">
      <c r="A10527" s="47">
        <v>44007.416666666664</v>
      </c>
      <c r="B10527">
        <v>2</v>
      </c>
      <c r="G10527" s="12">
        <f t="shared" si="657"/>
        <v>2020</v>
      </c>
      <c r="H10527" s="12">
        <f t="shared" si="658"/>
        <v>6</v>
      </c>
      <c r="I10527" s="12">
        <f t="shared" si="659"/>
        <v>25</v>
      </c>
      <c r="J10527" s="51">
        <f t="shared" si="660"/>
        <v>44007</v>
      </c>
      <c r="K10527" t="str">
        <f>VLOOKUP(B:B,'Справочник по тт'!$A$2:$C$5,3,0)</f>
        <v>"Колибри"</v>
      </c>
      <c r="L10527" s="23">
        <v>1</v>
      </c>
      <c r="M10527" t="s">
        <v>380</v>
      </c>
    </row>
    <row r="10528" spans="1:13" x14ac:dyDescent="0.2">
      <c r="A10528" s="47">
        <v>44007.416666666664</v>
      </c>
      <c r="B10528">
        <v>2</v>
      </c>
      <c r="G10528" s="12">
        <f t="shared" si="657"/>
        <v>2020</v>
      </c>
      <c r="H10528" s="12">
        <f t="shared" si="658"/>
        <v>6</v>
      </c>
      <c r="I10528" s="12">
        <f t="shared" si="659"/>
        <v>25</v>
      </c>
      <c r="J10528" s="51">
        <f t="shared" si="660"/>
        <v>44007</v>
      </c>
      <c r="K10528" t="str">
        <f>VLOOKUP(B:B,'Справочник по тт'!$A$2:$C$5,3,0)</f>
        <v>"Колибри"</v>
      </c>
      <c r="L10528" s="23">
        <v>1</v>
      </c>
      <c r="M10528" t="s">
        <v>380</v>
      </c>
    </row>
    <row r="10529" spans="1:13" x14ac:dyDescent="0.2">
      <c r="A10529" s="47">
        <v>44007.416666666664</v>
      </c>
      <c r="B10529">
        <v>2</v>
      </c>
      <c r="G10529" s="12">
        <f t="shared" si="657"/>
        <v>2020</v>
      </c>
      <c r="H10529" s="12">
        <f t="shared" si="658"/>
        <v>6</v>
      </c>
      <c r="I10529" s="12">
        <f t="shared" si="659"/>
        <v>25</v>
      </c>
      <c r="J10529" s="51">
        <f t="shared" si="660"/>
        <v>44007</v>
      </c>
      <c r="K10529" t="str">
        <f>VLOOKUP(B:B,'Справочник по тт'!$A$2:$C$5,3,0)</f>
        <v>"Колибри"</v>
      </c>
      <c r="L10529" s="23">
        <v>1</v>
      </c>
      <c r="M10529" t="s">
        <v>380</v>
      </c>
    </row>
    <row r="10530" spans="1:13" x14ac:dyDescent="0.2">
      <c r="A10530" s="47">
        <v>44007.416666666664</v>
      </c>
      <c r="B10530">
        <v>2</v>
      </c>
      <c r="G10530" s="12">
        <f t="shared" si="657"/>
        <v>2020</v>
      </c>
      <c r="H10530" s="12">
        <f t="shared" si="658"/>
        <v>6</v>
      </c>
      <c r="I10530" s="12">
        <f t="shared" si="659"/>
        <v>25</v>
      </c>
      <c r="J10530" s="51">
        <f t="shared" si="660"/>
        <v>44007</v>
      </c>
      <c r="K10530" t="str">
        <f>VLOOKUP(B:B,'Справочник по тт'!$A$2:$C$5,3,0)</f>
        <v>"Колибри"</v>
      </c>
      <c r="L10530" s="23">
        <v>1</v>
      </c>
      <c r="M10530" t="s">
        <v>380</v>
      </c>
    </row>
    <row r="10531" spans="1:13" x14ac:dyDescent="0.2">
      <c r="A10531" s="47">
        <v>44007.416666666664</v>
      </c>
      <c r="B10531">
        <v>2</v>
      </c>
      <c r="G10531" s="12">
        <f t="shared" si="657"/>
        <v>2020</v>
      </c>
      <c r="H10531" s="12">
        <f t="shared" si="658"/>
        <v>6</v>
      </c>
      <c r="I10531" s="12">
        <f t="shared" si="659"/>
        <v>25</v>
      </c>
      <c r="J10531" s="51">
        <f t="shared" si="660"/>
        <v>44007</v>
      </c>
      <c r="K10531" t="str">
        <f>VLOOKUP(B:B,'Справочник по тт'!$A$2:$C$5,3,0)</f>
        <v>"Колибри"</v>
      </c>
      <c r="L10531" s="23">
        <v>1</v>
      </c>
      <c r="M10531" t="s">
        <v>380</v>
      </c>
    </row>
    <row r="10532" spans="1:13" x14ac:dyDescent="0.2">
      <c r="A10532" s="47">
        <v>44007.416666666664</v>
      </c>
      <c r="B10532">
        <v>2</v>
      </c>
      <c r="G10532" s="12">
        <f t="shared" si="657"/>
        <v>2020</v>
      </c>
      <c r="H10532" s="12">
        <f t="shared" si="658"/>
        <v>6</v>
      </c>
      <c r="I10532" s="12">
        <f t="shared" si="659"/>
        <v>25</v>
      </c>
      <c r="J10532" s="51">
        <f t="shared" si="660"/>
        <v>44007</v>
      </c>
      <c r="K10532" t="str">
        <f>VLOOKUP(B:B,'Справочник по тт'!$A$2:$C$5,3,0)</f>
        <v>"Колибри"</v>
      </c>
      <c r="L10532" s="23">
        <v>1</v>
      </c>
      <c r="M10532" t="s">
        <v>380</v>
      </c>
    </row>
    <row r="10533" spans="1:13" x14ac:dyDescent="0.2">
      <c r="A10533" s="47">
        <v>44007.416666666664</v>
      </c>
      <c r="B10533">
        <v>2</v>
      </c>
      <c r="G10533" s="12">
        <f t="shared" si="657"/>
        <v>2020</v>
      </c>
      <c r="H10533" s="12">
        <f t="shared" si="658"/>
        <v>6</v>
      </c>
      <c r="I10533" s="12">
        <f t="shared" si="659"/>
        <v>25</v>
      </c>
      <c r="J10533" s="51">
        <f t="shared" si="660"/>
        <v>44007</v>
      </c>
      <c r="K10533" t="str">
        <f>VLOOKUP(B:B,'Справочник по тт'!$A$2:$C$5,3,0)</f>
        <v>"Колибри"</v>
      </c>
      <c r="L10533" s="23">
        <v>1</v>
      </c>
      <c r="M10533" t="s">
        <v>380</v>
      </c>
    </row>
    <row r="10534" spans="1:13" x14ac:dyDescent="0.2">
      <c r="A10534" s="47">
        <v>44007.4375</v>
      </c>
      <c r="B10534">
        <v>2</v>
      </c>
      <c r="G10534" s="12">
        <f t="shared" si="657"/>
        <v>2020</v>
      </c>
      <c r="H10534" s="12">
        <f t="shared" si="658"/>
        <v>6</v>
      </c>
      <c r="I10534" s="12">
        <f t="shared" si="659"/>
        <v>25</v>
      </c>
      <c r="J10534" s="51">
        <f t="shared" si="660"/>
        <v>44007</v>
      </c>
      <c r="K10534" t="str">
        <f>VLOOKUP(B:B,'Справочник по тт'!$A$2:$C$5,3,0)</f>
        <v>"Колибри"</v>
      </c>
      <c r="L10534" s="23">
        <v>1</v>
      </c>
      <c r="M10534" t="s">
        <v>380</v>
      </c>
    </row>
    <row r="10535" spans="1:13" x14ac:dyDescent="0.2">
      <c r="A10535" s="47">
        <v>44007.458333333336</v>
      </c>
      <c r="B10535">
        <v>2</v>
      </c>
      <c r="G10535" s="12">
        <f t="shared" si="657"/>
        <v>2020</v>
      </c>
      <c r="H10535" s="12">
        <f t="shared" si="658"/>
        <v>6</v>
      </c>
      <c r="I10535" s="12">
        <f t="shared" si="659"/>
        <v>25</v>
      </c>
      <c r="J10535" s="51">
        <f t="shared" si="660"/>
        <v>44007</v>
      </c>
      <c r="K10535" t="str">
        <f>VLOOKUP(B:B,'Справочник по тт'!$A$2:$C$5,3,0)</f>
        <v>"Колибри"</v>
      </c>
      <c r="L10535" s="23">
        <v>1</v>
      </c>
      <c r="M10535" t="s">
        <v>380</v>
      </c>
    </row>
    <row r="10536" spans="1:13" x14ac:dyDescent="0.2">
      <c r="A10536" s="47">
        <v>44007.458333333336</v>
      </c>
      <c r="B10536">
        <v>2</v>
      </c>
      <c r="G10536" s="12">
        <f t="shared" si="657"/>
        <v>2020</v>
      </c>
      <c r="H10536" s="12">
        <f t="shared" si="658"/>
        <v>6</v>
      </c>
      <c r="I10536" s="12">
        <f t="shared" si="659"/>
        <v>25</v>
      </c>
      <c r="J10536" s="51">
        <f t="shared" si="660"/>
        <v>44007</v>
      </c>
      <c r="K10536" t="str">
        <f>VLOOKUP(B:B,'Справочник по тт'!$A$2:$C$5,3,0)</f>
        <v>"Колибри"</v>
      </c>
      <c r="L10536" s="23">
        <v>1</v>
      </c>
      <c r="M10536" t="s">
        <v>380</v>
      </c>
    </row>
    <row r="10537" spans="1:13" x14ac:dyDescent="0.2">
      <c r="A10537" s="47">
        <v>44007.458333333336</v>
      </c>
      <c r="B10537">
        <v>2</v>
      </c>
      <c r="G10537" s="12">
        <f t="shared" si="657"/>
        <v>2020</v>
      </c>
      <c r="H10537" s="12">
        <f t="shared" si="658"/>
        <v>6</v>
      </c>
      <c r="I10537" s="12">
        <f t="shared" si="659"/>
        <v>25</v>
      </c>
      <c r="J10537" s="51">
        <f t="shared" si="660"/>
        <v>44007</v>
      </c>
      <c r="K10537" t="str">
        <f>VLOOKUP(B:B,'Справочник по тт'!$A$2:$C$5,3,0)</f>
        <v>"Колибри"</v>
      </c>
      <c r="L10537" s="23">
        <v>1</v>
      </c>
      <c r="M10537" t="s">
        <v>380</v>
      </c>
    </row>
    <row r="10538" spans="1:13" x14ac:dyDescent="0.2">
      <c r="A10538" s="47">
        <v>44007.458333333336</v>
      </c>
      <c r="B10538">
        <v>2</v>
      </c>
      <c r="G10538" s="12">
        <f t="shared" si="657"/>
        <v>2020</v>
      </c>
      <c r="H10538" s="12">
        <f t="shared" si="658"/>
        <v>6</v>
      </c>
      <c r="I10538" s="12">
        <f t="shared" si="659"/>
        <v>25</v>
      </c>
      <c r="J10538" s="51">
        <f t="shared" si="660"/>
        <v>44007</v>
      </c>
      <c r="K10538" t="str">
        <f>VLOOKUP(B:B,'Справочник по тт'!$A$2:$C$5,3,0)</f>
        <v>"Колибри"</v>
      </c>
      <c r="L10538" s="23">
        <v>1</v>
      </c>
      <c r="M10538" t="s">
        <v>380</v>
      </c>
    </row>
    <row r="10539" spans="1:13" x14ac:dyDescent="0.2">
      <c r="A10539" s="47">
        <v>44007.458333333336</v>
      </c>
      <c r="B10539">
        <v>2</v>
      </c>
      <c r="G10539" s="12">
        <f t="shared" si="657"/>
        <v>2020</v>
      </c>
      <c r="H10539" s="12">
        <f t="shared" si="658"/>
        <v>6</v>
      </c>
      <c r="I10539" s="12">
        <f t="shared" si="659"/>
        <v>25</v>
      </c>
      <c r="J10539" s="51">
        <f t="shared" si="660"/>
        <v>44007</v>
      </c>
      <c r="K10539" t="str">
        <f>VLOOKUP(B:B,'Справочник по тт'!$A$2:$C$5,3,0)</f>
        <v>"Колибри"</v>
      </c>
      <c r="L10539" s="23">
        <v>1</v>
      </c>
      <c r="M10539" t="s">
        <v>380</v>
      </c>
    </row>
    <row r="10540" spans="1:13" x14ac:dyDescent="0.2">
      <c r="A10540" s="47">
        <v>44007.458333333336</v>
      </c>
      <c r="B10540">
        <v>2</v>
      </c>
      <c r="G10540" s="12">
        <f t="shared" si="657"/>
        <v>2020</v>
      </c>
      <c r="H10540" s="12">
        <f t="shared" si="658"/>
        <v>6</v>
      </c>
      <c r="I10540" s="12">
        <f t="shared" si="659"/>
        <v>25</v>
      </c>
      <c r="J10540" s="51">
        <f t="shared" si="660"/>
        <v>44007</v>
      </c>
      <c r="K10540" t="str">
        <f>VLOOKUP(B:B,'Справочник по тт'!$A$2:$C$5,3,0)</f>
        <v>"Колибри"</v>
      </c>
      <c r="L10540" s="23">
        <v>1</v>
      </c>
      <c r="M10540" t="s">
        <v>380</v>
      </c>
    </row>
    <row r="10541" spans="1:13" x14ac:dyDescent="0.2">
      <c r="A10541" s="47">
        <v>44007.458333333336</v>
      </c>
      <c r="B10541">
        <v>2</v>
      </c>
      <c r="G10541" s="12">
        <f t="shared" si="657"/>
        <v>2020</v>
      </c>
      <c r="H10541" s="12">
        <f t="shared" si="658"/>
        <v>6</v>
      </c>
      <c r="I10541" s="12">
        <f t="shared" si="659"/>
        <v>25</v>
      </c>
      <c r="J10541" s="51">
        <f t="shared" si="660"/>
        <v>44007</v>
      </c>
      <c r="K10541" t="str">
        <f>VLOOKUP(B:B,'Справочник по тт'!$A$2:$C$5,3,0)</f>
        <v>"Колибри"</v>
      </c>
      <c r="L10541" s="23">
        <v>1</v>
      </c>
      <c r="M10541" t="s">
        <v>380</v>
      </c>
    </row>
    <row r="10542" spans="1:13" x14ac:dyDescent="0.2">
      <c r="A10542" s="47">
        <v>44007.479166666664</v>
      </c>
      <c r="B10542">
        <v>2</v>
      </c>
      <c r="G10542" s="12">
        <f t="shared" si="657"/>
        <v>2020</v>
      </c>
      <c r="H10542" s="12">
        <f t="shared" si="658"/>
        <v>6</v>
      </c>
      <c r="I10542" s="12">
        <f t="shared" si="659"/>
        <v>25</v>
      </c>
      <c r="J10542" s="51">
        <f t="shared" si="660"/>
        <v>44007</v>
      </c>
      <c r="K10542" t="str">
        <f>VLOOKUP(B:B,'Справочник по тт'!$A$2:$C$5,3,0)</f>
        <v>"Колибри"</v>
      </c>
      <c r="L10542" s="23">
        <v>1</v>
      </c>
      <c r="M10542" t="s">
        <v>380</v>
      </c>
    </row>
    <row r="10543" spans="1:13" x14ac:dyDescent="0.2">
      <c r="A10543" s="47">
        <v>44007.5</v>
      </c>
      <c r="B10543">
        <v>2</v>
      </c>
      <c r="G10543" s="12">
        <f t="shared" si="657"/>
        <v>2020</v>
      </c>
      <c r="H10543" s="12">
        <f t="shared" si="658"/>
        <v>6</v>
      </c>
      <c r="I10543" s="12">
        <f t="shared" si="659"/>
        <v>25</v>
      </c>
      <c r="J10543" s="51">
        <f t="shared" si="660"/>
        <v>44007</v>
      </c>
      <c r="K10543" t="str">
        <f>VLOOKUP(B:B,'Справочник по тт'!$A$2:$C$5,3,0)</f>
        <v>"Колибри"</v>
      </c>
      <c r="L10543" s="23">
        <v>1</v>
      </c>
      <c r="M10543" t="s">
        <v>380</v>
      </c>
    </row>
    <row r="10544" spans="1:13" x14ac:dyDescent="0.2">
      <c r="A10544" s="47">
        <v>44007.5</v>
      </c>
      <c r="B10544">
        <v>1</v>
      </c>
      <c r="G10544" s="12">
        <f t="shared" si="657"/>
        <v>2020</v>
      </c>
      <c r="H10544" s="12">
        <f t="shared" si="658"/>
        <v>6</v>
      </c>
      <c r="I10544" s="12">
        <f t="shared" si="659"/>
        <v>25</v>
      </c>
      <c r="J10544" s="51">
        <f t="shared" si="660"/>
        <v>44007</v>
      </c>
      <c r="K10544" t="str">
        <f>VLOOKUP(B:B,'Справочник по тт'!$A$2:$C$5,3,0)</f>
        <v>"Шанс"</v>
      </c>
      <c r="L10544" s="23">
        <v>1</v>
      </c>
      <c r="M10544" t="s">
        <v>360</v>
      </c>
    </row>
    <row r="10545" spans="1:13" x14ac:dyDescent="0.2">
      <c r="A10545" s="47">
        <v>44007.5</v>
      </c>
      <c r="B10545">
        <v>1</v>
      </c>
      <c r="G10545" s="12">
        <f t="shared" si="657"/>
        <v>2020</v>
      </c>
      <c r="H10545" s="12">
        <f t="shared" si="658"/>
        <v>6</v>
      </c>
      <c r="I10545" s="12">
        <f t="shared" si="659"/>
        <v>25</v>
      </c>
      <c r="J10545" s="51">
        <f t="shared" si="660"/>
        <v>44007</v>
      </c>
      <c r="K10545" t="str">
        <f>VLOOKUP(B:B,'Справочник по тт'!$A$2:$C$5,3,0)</f>
        <v>"Шанс"</v>
      </c>
      <c r="L10545" s="23">
        <v>1</v>
      </c>
      <c r="M10545" t="s">
        <v>360</v>
      </c>
    </row>
    <row r="10546" spans="1:13" x14ac:dyDescent="0.2">
      <c r="A10546" s="47">
        <v>44007.5</v>
      </c>
      <c r="B10546">
        <v>2</v>
      </c>
      <c r="G10546" s="12">
        <f t="shared" si="657"/>
        <v>2020</v>
      </c>
      <c r="H10546" s="12">
        <f t="shared" si="658"/>
        <v>6</v>
      </c>
      <c r="I10546" s="12">
        <f t="shared" si="659"/>
        <v>25</v>
      </c>
      <c r="J10546" s="51">
        <f t="shared" si="660"/>
        <v>44007</v>
      </c>
      <c r="K10546" t="str">
        <f>VLOOKUP(B:B,'Справочник по тт'!$A$2:$C$5,3,0)</f>
        <v>"Колибри"</v>
      </c>
      <c r="L10546" s="23">
        <v>1</v>
      </c>
      <c r="M10546" t="s">
        <v>380</v>
      </c>
    </row>
    <row r="10547" spans="1:13" x14ac:dyDescent="0.2">
      <c r="A10547" s="47">
        <v>44007.5</v>
      </c>
      <c r="B10547">
        <v>2</v>
      </c>
      <c r="G10547" s="12">
        <f t="shared" si="657"/>
        <v>2020</v>
      </c>
      <c r="H10547" s="12">
        <f t="shared" si="658"/>
        <v>6</v>
      </c>
      <c r="I10547" s="12">
        <f t="shared" si="659"/>
        <v>25</v>
      </c>
      <c r="J10547" s="51">
        <f t="shared" si="660"/>
        <v>44007</v>
      </c>
      <c r="K10547" t="str">
        <f>VLOOKUP(B:B,'Справочник по тт'!$A$2:$C$5,3,0)</f>
        <v>"Колибри"</v>
      </c>
      <c r="L10547" s="23">
        <v>1</v>
      </c>
      <c r="M10547" t="s">
        <v>380</v>
      </c>
    </row>
    <row r="10548" spans="1:13" x14ac:dyDescent="0.2">
      <c r="A10548" s="47">
        <v>44007.541666666664</v>
      </c>
      <c r="B10548">
        <v>2</v>
      </c>
      <c r="G10548" s="12">
        <f t="shared" si="657"/>
        <v>2020</v>
      </c>
      <c r="H10548" s="12">
        <f t="shared" si="658"/>
        <v>6</v>
      </c>
      <c r="I10548" s="12">
        <f t="shared" si="659"/>
        <v>25</v>
      </c>
      <c r="J10548" s="51">
        <f t="shared" si="660"/>
        <v>44007</v>
      </c>
      <c r="K10548" t="str">
        <f>VLOOKUP(B:B,'Справочник по тт'!$A$2:$C$5,3,0)</f>
        <v>"Колибри"</v>
      </c>
      <c r="L10548" s="23">
        <v>1</v>
      </c>
      <c r="M10548" t="s">
        <v>380</v>
      </c>
    </row>
    <row r="10549" spans="1:13" x14ac:dyDescent="0.2">
      <c r="A10549" s="47">
        <v>44007.569444444445</v>
      </c>
      <c r="B10549">
        <v>2</v>
      </c>
      <c r="G10549" s="12">
        <f t="shared" si="657"/>
        <v>2020</v>
      </c>
      <c r="H10549" s="12">
        <f t="shared" si="658"/>
        <v>6</v>
      </c>
      <c r="I10549" s="12">
        <f t="shared" si="659"/>
        <v>25</v>
      </c>
      <c r="J10549" s="51">
        <f t="shared" si="660"/>
        <v>44007</v>
      </c>
      <c r="K10549" t="str">
        <f>VLOOKUP(B:B,'Справочник по тт'!$A$2:$C$5,3,0)</f>
        <v>"Колибри"</v>
      </c>
      <c r="L10549" s="23">
        <v>1</v>
      </c>
      <c r="M10549" t="s">
        <v>380</v>
      </c>
    </row>
    <row r="10550" spans="1:13" x14ac:dyDescent="0.2">
      <c r="A10550" s="47">
        <v>44007.583333333336</v>
      </c>
      <c r="B10550">
        <v>2</v>
      </c>
      <c r="G10550" s="12">
        <f t="shared" si="657"/>
        <v>2020</v>
      </c>
      <c r="H10550" s="12">
        <f t="shared" si="658"/>
        <v>6</v>
      </c>
      <c r="I10550" s="12">
        <f t="shared" si="659"/>
        <v>25</v>
      </c>
      <c r="J10550" s="51">
        <f t="shared" si="660"/>
        <v>44007</v>
      </c>
      <c r="K10550" t="str">
        <f>VLOOKUP(B:B,'Справочник по тт'!$A$2:$C$5,3,0)</f>
        <v>"Колибри"</v>
      </c>
      <c r="L10550" s="23">
        <v>1</v>
      </c>
      <c r="M10550" t="s">
        <v>380</v>
      </c>
    </row>
    <row r="10551" spans="1:13" x14ac:dyDescent="0.2">
      <c r="A10551" s="47">
        <v>44007.583333333336</v>
      </c>
      <c r="B10551">
        <v>2</v>
      </c>
      <c r="G10551" s="12">
        <f t="shared" si="657"/>
        <v>2020</v>
      </c>
      <c r="H10551" s="12">
        <f t="shared" si="658"/>
        <v>6</v>
      </c>
      <c r="I10551" s="12">
        <f t="shared" si="659"/>
        <v>25</v>
      </c>
      <c r="J10551" s="51">
        <f t="shared" si="660"/>
        <v>44007</v>
      </c>
      <c r="K10551" t="str">
        <f>VLOOKUP(B:B,'Справочник по тт'!$A$2:$C$5,3,0)</f>
        <v>"Колибри"</v>
      </c>
      <c r="L10551" s="23">
        <v>1</v>
      </c>
      <c r="M10551" t="s">
        <v>380</v>
      </c>
    </row>
    <row r="10552" spans="1:13" x14ac:dyDescent="0.2">
      <c r="A10552" s="47">
        <v>44007.583333333336</v>
      </c>
      <c r="B10552">
        <v>2</v>
      </c>
      <c r="G10552" s="12">
        <f t="shared" si="657"/>
        <v>2020</v>
      </c>
      <c r="H10552" s="12">
        <f t="shared" si="658"/>
        <v>6</v>
      </c>
      <c r="I10552" s="12">
        <f t="shared" si="659"/>
        <v>25</v>
      </c>
      <c r="J10552" s="51">
        <f t="shared" si="660"/>
        <v>44007</v>
      </c>
      <c r="K10552" t="str">
        <f>VLOOKUP(B:B,'Справочник по тт'!$A$2:$C$5,3,0)</f>
        <v>"Колибри"</v>
      </c>
      <c r="L10552" s="23">
        <v>1</v>
      </c>
      <c r="M10552" t="s">
        <v>380</v>
      </c>
    </row>
    <row r="10553" spans="1:13" x14ac:dyDescent="0.2">
      <c r="A10553" s="47">
        <v>44007.583333333336</v>
      </c>
      <c r="B10553">
        <v>3</v>
      </c>
      <c r="G10553" s="12">
        <f t="shared" si="657"/>
        <v>2020</v>
      </c>
      <c r="H10553" s="12">
        <f t="shared" si="658"/>
        <v>6</v>
      </c>
      <c r="I10553" s="12">
        <f t="shared" si="659"/>
        <v>25</v>
      </c>
      <c r="J10553" s="51">
        <f t="shared" si="660"/>
        <v>44007</v>
      </c>
      <c r="K10553" t="str">
        <f>VLOOKUP(B:B,'Справочник по тт'!$A$2:$C$5,3,0)</f>
        <v>"Парабола"</v>
      </c>
      <c r="L10553" s="23">
        <v>1</v>
      </c>
      <c r="M10553" t="s">
        <v>361</v>
      </c>
    </row>
    <row r="10554" spans="1:13" x14ac:dyDescent="0.2">
      <c r="A10554" s="47">
        <v>44007.583333333336</v>
      </c>
      <c r="B10554">
        <v>3</v>
      </c>
      <c r="G10554" s="12">
        <f t="shared" si="657"/>
        <v>2020</v>
      </c>
      <c r="H10554" s="12">
        <f t="shared" si="658"/>
        <v>6</v>
      </c>
      <c r="I10554" s="12">
        <f t="shared" si="659"/>
        <v>25</v>
      </c>
      <c r="J10554" s="51">
        <f t="shared" si="660"/>
        <v>44007</v>
      </c>
      <c r="K10554" t="str">
        <f>VLOOKUP(B:B,'Справочник по тт'!$A$2:$C$5,3,0)</f>
        <v>"Парабола"</v>
      </c>
      <c r="L10554" s="23">
        <v>1</v>
      </c>
      <c r="M10554" t="s">
        <v>361</v>
      </c>
    </row>
    <row r="10555" spans="1:13" x14ac:dyDescent="0.2">
      <c r="A10555" s="47">
        <v>44007.583333333336</v>
      </c>
      <c r="B10555">
        <v>3</v>
      </c>
      <c r="G10555" s="12">
        <f t="shared" si="657"/>
        <v>2020</v>
      </c>
      <c r="H10555" s="12">
        <f t="shared" si="658"/>
        <v>6</v>
      </c>
      <c r="I10555" s="12">
        <f t="shared" si="659"/>
        <v>25</v>
      </c>
      <c r="J10555" s="51">
        <f t="shared" si="660"/>
        <v>44007</v>
      </c>
      <c r="K10555" t="str">
        <f>VLOOKUP(B:B,'Справочник по тт'!$A$2:$C$5,3,0)</f>
        <v>"Парабола"</v>
      </c>
      <c r="L10555" s="23">
        <v>1</v>
      </c>
      <c r="M10555" t="s">
        <v>361</v>
      </c>
    </row>
    <row r="10556" spans="1:13" x14ac:dyDescent="0.2">
      <c r="A10556" s="47">
        <v>44007.625</v>
      </c>
      <c r="B10556">
        <v>4</v>
      </c>
      <c r="G10556" s="12">
        <f t="shared" si="657"/>
        <v>2020</v>
      </c>
      <c r="H10556" s="12">
        <f t="shared" si="658"/>
        <v>6</v>
      </c>
      <c r="I10556" s="12">
        <f t="shared" si="659"/>
        <v>25</v>
      </c>
      <c r="J10556" s="51">
        <f t="shared" si="660"/>
        <v>44007</v>
      </c>
      <c r="K10556" t="str">
        <f>VLOOKUP(B:B,'Справочник по тт'!$A$2:$C$5,3,0)</f>
        <v>"Первый"</v>
      </c>
      <c r="L10556" s="23">
        <v>1</v>
      </c>
      <c r="M10556" t="s">
        <v>362</v>
      </c>
    </row>
    <row r="10557" spans="1:13" x14ac:dyDescent="0.2">
      <c r="A10557" s="47">
        <v>44007.625</v>
      </c>
      <c r="B10557">
        <v>4</v>
      </c>
      <c r="G10557" s="12">
        <f t="shared" si="657"/>
        <v>2020</v>
      </c>
      <c r="H10557" s="12">
        <f t="shared" si="658"/>
        <v>6</v>
      </c>
      <c r="I10557" s="12">
        <f t="shared" si="659"/>
        <v>25</v>
      </c>
      <c r="J10557" s="51">
        <f t="shared" si="660"/>
        <v>44007</v>
      </c>
      <c r="K10557" t="str">
        <f>VLOOKUP(B:B,'Справочник по тт'!$A$2:$C$5,3,0)</f>
        <v>"Первый"</v>
      </c>
      <c r="L10557" s="23">
        <v>1</v>
      </c>
      <c r="M10557" t="s">
        <v>362</v>
      </c>
    </row>
    <row r="10558" spans="1:13" x14ac:dyDescent="0.2">
      <c r="A10558" s="47">
        <v>44007.625</v>
      </c>
      <c r="B10558">
        <v>4</v>
      </c>
      <c r="G10558" s="12">
        <f t="shared" si="657"/>
        <v>2020</v>
      </c>
      <c r="H10558" s="12">
        <f t="shared" si="658"/>
        <v>6</v>
      </c>
      <c r="I10558" s="12">
        <f t="shared" si="659"/>
        <v>25</v>
      </c>
      <c r="J10558" s="51">
        <f t="shared" si="660"/>
        <v>44007</v>
      </c>
      <c r="K10558" t="str">
        <f>VLOOKUP(B:B,'Справочник по тт'!$A$2:$C$5,3,0)</f>
        <v>"Первый"</v>
      </c>
      <c r="L10558" s="23">
        <v>1</v>
      </c>
      <c r="M10558" t="s">
        <v>362</v>
      </c>
    </row>
    <row r="10559" spans="1:13" x14ac:dyDescent="0.2">
      <c r="A10559" s="47">
        <v>44007.625</v>
      </c>
      <c r="B10559">
        <v>4</v>
      </c>
      <c r="G10559" s="12">
        <f t="shared" si="657"/>
        <v>2020</v>
      </c>
      <c r="H10559" s="12">
        <f t="shared" si="658"/>
        <v>6</v>
      </c>
      <c r="I10559" s="12">
        <f t="shared" si="659"/>
        <v>25</v>
      </c>
      <c r="J10559" s="51">
        <f t="shared" si="660"/>
        <v>44007</v>
      </c>
      <c r="K10559" t="str">
        <f>VLOOKUP(B:B,'Справочник по тт'!$A$2:$C$5,3,0)</f>
        <v>"Первый"</v>
      </c>
      <c r="L10559" s="23">
        <v>1</v>
      </c>
      <c r="M10559" t="s">
        <v>362</v>
      </c>
    </row>
    <row r="10560" spans="1:13" x14ac:dyDescent="0.2">
      <c r="A10560" s="47">
        <v>44007.625</v>
      </c>
      <c r="B10560">
        <v>4</v>
      </c>
      <c r="G10560" s="12">
        <f t="shared" si="657"/>
        <v>2020</v>
      </c>
      <c r="H10560" s="12">
        <f t="shared" si="658"/>
        <v>6</v>
      </c>
      <c r="I10560" s="12">
        <f t="shared" si="659"/>
        <v>25</v>
      </c>
      <c r="J10560" s="51">
        <f t="shared" si="660"/>
        <v>44007</v>
      </c>
      <c r="K10560" t="str">
        <f>VLOOKUP(B:B,'Справочник по тт'!$A$2:$C$5,3,0)</f>
        <v>"Первый"</v>
      </c>
      <c r="L10560" s="23">
        <v>1</v>
      </c>
      <c r="M10560" t="s">
        <v>362</v>
      </c>
    </row>
    <row r="10561" spans="1:13" x14ac:dyDescent="0.2">
      <c r="A10561" s="47">
        <v>44007.625</v>
      </c>
      <c r="B10561">
        <v>1</v>
      </c>
      <c r="G10561" s="12">
        <f t="shared" si="657"/>
        <v>2020</v>
      </c>
      <c r="H10561" s="12">
        <f t="shared" si="658"/>
        <v>6</v>
      </c>
      <c r="I10561" s="12">
        <f t="shared" si="659"/>
        <v>25</v>
      </c>
      <c r="J10561" s="51">
        <f t="shared" si="660"/>
        <v>44007</v>
      </c>
      <c r="K10561" t="str">
        <f>VLOOKUP(B:B,'Справочник по тт'!$A$2:$C$5,3,0)</f>
        <v>"Шанс"</v>
      </c>
      <c r="L10561" s="23">
        <v>1</v>
      </c>
      <c r="M10561" t="s">
        <v>360</v>
      </c>
    </row>
    <row r="10562" spans="1:13" x14ac:dyDescent="0.2">
      <c r="A10562" s="47">
        <v>44007.625</v>
      </c>
      <c r="B10562">
        <v>1</v>
      </c>
      <c r="G10562" s="12">
        <f t="shared" si="657"/>
        <v>2020</v>
      </c>
      <c r="H10562" s="12">
        <f t="shared" si="658"/>
        <v>6</v>
      </c>
      <c r="I10562" s="12">
        <f t="shared" si="659"/>
        <v>25</v>
      </c>
      <c r="J10562" s="51">
        <f t="shared" si="660"/>
        <v>44007</v>
      </c>
      <c r="K10562" t="str">
        <f>VLOOKUP(B:B,'Справочник по тт'!$A$2:$C$5,3,0)</f>
        <v>"Шанс"</v>
      </c>
      <c r="L10562" s="23">
        <v>1</v>
      </c>
      <c r="M10562" t="s">
        <v>360</v>
      </c>
    </row>
    <row r="10563" spans="1:13" x14ac:dyDescent="0.2">
      <c r="A10563" s="47">
        <v>44007.625</v>
      </c>
      <c r="B10563">
        <v>1</v>
      </c>
      <c r="G10563" s="12">
        <f t="shared" ref="G10563:G10626" si="661">YEAR(A10563)</f>
        <v>2020</v>
      </c>
      <c r="H10563" s="12">
        <f t="shared" ref="H10563:H10626" si="662">MONTH(A10563)</f>
        <v>6</v>
      </c>
      <c r="I10563" s="12">
        <f t="shared" ref="I10563:I10626" si="663">DAY(A10563)</f>
        <v>25</v>
      </c>
      <c r="J10563" s="51">
        <f t="shared" ref="J10563:J10626" si="664">DATE(G:G,H:H,I:I)</f>
        <v>44007</v>
      </c>
      <c r="K10563" t="str">
        <f>VLOOKUP(B:B,'Справочник по тт'!$A$2:$C$5,3,0)</f>
        <v>"Шанс"</v>
      </c>
      <c r="L10563" s="23">
        <v>1</v>
      </c>
      <c r="M10563" t="s">
        <v>360</v>
      </c>
    </row>
    <row r="10564" spans="1:13" x14ac:dyDescent="0.2">
      <c r="A10564" s="47">
        <v>44007.631944444445</v>
      </c>
      <c r="B10564">
        <v>2</v>
      </c>
      <c r="G10564" s="12">
        <f t="shared" si="661"/>
        <v>2020</v>
      </c>
      <c r="H10564" s="12">
        <f t="shared" si="662"/>
        <v>6</v>
      </c>
      <c r="I10564" s="12">
        <f t="shared" si="663"/>
        <v>25</v>
      </c>
      <c r="J10564" s="51">
        <f t="shared" si="664"/>
        <v>44007</v>
      </c>
      <c r="K10564" t="str">
        <f>VLOOKUP(B:B,'Справочник по тт'!$A$2:$C$5,3,0)</f>
        <v>"Колибри"</v>
      </c>
      <c r="L10564" s="23">
        <v>1</v>
      </c>
      <c r="M10564" t="s">
        <v>380</v>
      </c>
    </row>
    <row r="10565" spans="1:13" x14ac:dyDescent="0.2">
      <c r="A10565" s="47">
        <v>44007.666666666664</v>
      </c>
      <c r="B10565">
        <v>2</v>
      </c>
      <c r="G10565" s="12">
        <f t="shared" si="661"/>
        <v>2020</v>
      </c>
      <c r="H10565" s="12">
        <f t="shared" si="662"/>
        <v>6</v>
      </c>
      <c r="I10565" s="12">
        <f t="shared" si="663"/>
        <v>25</v>
      </c>
      <c r="J10565" s="51">
        <f t="shared" si="664"/>
        <v>44007</v>
      </c>
      <c r="K10565" t="str">
        <f>VLOOKUP(B:B,'Справочник по тт'!$A$2:$C$5,3,0)</f>
        <v>"Колибри"</v>
      </c>
      <c r="L10565" s="23">
        <v>1</v>
      </c>
      <c r="M10565" t="s">
        <v>380</v>
      </c>
    </row>
    <row r="10566" spans="1:13" x14ac:dyDescent="0.2">
      <c r="A10566" s="47">
        <v>44007.666666666664</v>
      </c>
      <c r="B10566">
        <v>2</v>
      </c>
      <c r="G10566" s="12">
        <f t="shared" si="661"/>
        <v>2020</v>
      </c>
      <c r="H10566" s="12">
        <f t="shared" si="662"/>
        <v>6</v>
      </c>
      <c r="I10566" s="12">
        <f t="shared" si="663"/>
        <v>25</v>
      </c>
      <c r="J10566" s="51">
        <f t="shared" si="664"/>
        <v>44007</v>
      </c>
      <c r="K10566" t="str">
        <f>VLOOKUP(B:B,'Справочник по тт'!$A$2:$C$5,3,0)</f>
        <v>"Колибри"</v>
      </c>
      <c r="L10566" s="23">
        <v>1</v>
      </c>
      <c r="M10566" t="s">
        <v>380</v>
      </c>
    </row>
    <row r="10567" spans="1:13" x14ac:dyDescent="0.2">
      <c r="A10567" s="47">
        <v>44007.666666666664</v>
      </c>
      <c r="B10567">
        <v>2</v>
      </c>
      <c r="G10567" s="12">
        <f t="shared" si="661"/>
        <v>2020</v>
      </c>
      <c r="H10567" s="12">
        <f t="shared" si="662"/>
        <v>6</v>
      </c>
      <c r="I10567" s="12">
        <f t="shared" si="663"/>
        <v>25</v>
      </c>
      <c r="J10567" s="51">
        <f t="shared" si="664"/>
        <v>44007</v>
      </c>
      <c r="K10567" t="str">
        <f>VLOOKUP(B:B,'Справочник по тт'!$A$2:$C$5,3,0)</f>
        <v>"Колибри"</v>
      </c>
      <c r="L10567" s="23">
        <v>1</v>
      </c>
      <c r="M10567" t="s">
        <v>380</v>
      </c>
    </row>
    <row r="10568" spans="1:13" x14ac:dyDescent="0.2">
      <c r="A10568" s="47">
        <v>44007.666666666664</v>
      </c>
      <c r="B10568">
        <v>2</v>
      </c>
      <c r="G10568" s="12">
        <f t="shared" si="661"/>
        <v>2020</v>
      </c>
      <c r="H10568" s="12">
        <f t="shared" si="662"/>
        <v>6</v>
      </c>
      <c r="I10568" s="12">
        <f t="shared" si="663"/>
        <v>25</v>
      </c>
      <c r="J10568" s="51">
        <f t="shared" si="664"/>
        <v>44007</v>
      </c>
      <c r="K10568" t="str">
        <f>VLOOKUP(B:B,'Справочник по тт'!$A$2:$C$5,3,0)</f>
        <v>"Колибри"</v>
      </c>
      <c r="L10568" s="23">
        <v>1</v>
      </c>
      <c r="M10568" t="s">
        <v>380</v>
      </c>
    </row>
    <row r="10569" spans="1:13" x14ac:dyDescent="0.2">
      <c r="A10569" s="47">
        <v>44007.670138888891</v>
      </c>
      <c r="B10569">
        <v>2</v>
      </c>
      <c r="G10569" s="12">
        <f t="shared" si="661"/>
        <v>2020</v>
      </c>
      <c r="H10569" s="12">
        <f t="shared" si="662"/>
        <v>6</v>
      </c>
      <c r="I10569" s="12">
        <f t="shared" si="663"/>
        <v>25</v>
      </c>
      <c r="J10569" s="51">
        <f t="shared" si="664"/>
        <v>44007</v>
      </c>
      <c r="K10569" t="str">
        <f>VLOOKUP(B:B,'Справочник по тт'!$A$2:$C$5,3,0)</f>
        <v>"Колибри"</v>
      </c>
      <c r="L10569" s="23">
        <v>1</v>
      </c>
      <c r="M10569" t="s">
        <v>380</v>
      </c>
    </row>
    <row r="10570" spans="1:13" x14ac:dyDescent="0.2">
      <c r="A10570" s="47">
        <v>44007.694444444445</v>
      </c>
      <c r="B10570">
        <v>2</v>
      </c>
      <c r="G10570" s="12">
        <f t="shared" si="661"/>
        <v>2020</v>
      </c>
      <c r="H10570" s="12">
        <f t="shared" si="662"/>
        <v>6</v>
      </c>
      <c r="I10570" s="12">
        <f t="shared" si="663"/>
        <v>25</v>
      </c>
      <c r="J10570" s="51">
        <f t="shared" si="664"/>
        <v>44007</v>
      </c>
      <c r="K10570" t="str">
        <f>VLOOKUP(B:B,'Справочник по тт'!$A$2:$C$5,3,0)</f>
        <v>"Колибри"</v>
      </c>
      <c r="L10570" s="23">
        <v>1</v>
      </c>
      <c r="M10570" t="s">
        <v>380</v>
      </c>
    </row>
    <row r="10571" spans="1:13" x14ac:dyDescent="0.2">
      <c r="A10571" s="47">
        <v>44007.708333333336</v>
      </c>
      <c r="B10571">
        <v>3</v>
      </c>
      <c r="G10571" s="12">
        <f t="shared" si="661"/>
        <v>2020</v>
      </c>
      <c r="H10571" s="12">
        <f t="shared" si="662"/>
        <v>6</v>
      </c>
      <c r="I10571" s="12">
        <f t="shared" si="663"/>
        <v>25</v>
      </c>
      <c r="J10571" s="51">
        <f t="shared" si="664"/>
        <v>44007</v>
      </c>
      <c r="K10571" t="str">
        <f>VLOOKUP(B:B,'Справочник по тт'!$A$2:$C$5,3,0)</f>
        <v>"Парабола"</v>
      </c>
      <c r="L10571" s="23">
        <v>1</v>
      </c>
      <c r="M10571" t="s">
        <v>361</v>
      </c>
    </row>
    <row r="10572" spans="1:13" x14ac:dyDescent="0.2">
      <c r="A10572" s="47">
        <v>44007.708333333336</v>
      </c>
      <c r="B10572">
        <v>3</v>
      </c>
      <c r="G10572" s="12">
        <f t="shared" si="661"/>
        <v>2020</v>
      </c>
      <c r="H10572" s="12">
        <f t="shared" si="662"/>
        <v>6</v>
      </c>
      <c r="I10572" s="12">
        <f t="shared" si="663"/>
        <v>25</v>
      </c>
      <c r="J10572" s="51">
        <f t="shared" si="664"/>
        <v>44007</v>
      </c>
      <c r="K10572" t="str">
        <f>VLOOKUP(B:B,'Справочник по тт'!$A$2:$C$5,3,0)</f>
        <v>"Парабола"</v>
      </c>
      <c r="L10572" s="23">
        <v>1</v>
      </c>
      <c r="M10572" t="s">
        <v>361</v>
      </c>
    </row>
    <row r="10573" spans="1:13" x14ac:dyDescent="0.2">
      <c r="A10573" s="47">
        <v>44007.708333333336</v>
      </c>
      <c r="B10573">
        <v>3</v>
      </c>
      <c r="G10573" s="12">
        <f t="shared" si="661"/>
        <v>2020</v>
      </c>
      <c r="H10573" s="12">
        <f t="shared" si="662"/>
        <v>6</v>
      </c>
      <c r="I10573" s="12">
        <f t="shared" si="663"/>
        <v>25</v>
      </c>
      <c r="J10573" s="51">
        <f t="shared" si="664"/>
        <v>44007</v>
      </c>
      <c r="K10573" t="str">
        <f>VLOOKUP(B:B,'Справочник по тт'!$A$2:$C$5,3,0)</f>
        <v>"Парабола"</v>
      </c>
      <c r="L10573" s="23">
        <v>1</v>
      </c>
      <c r="M10573" t="s">
        <v>361</v>
      </c>
    </row>
    <row r="10574" spans="1:13" x14ac:dyDescent="0.2">
      <c r="A10574" s="47">
        <v>44007.715277777781</v>
      </c>
      <c r="B10574">
        <v>4</v>
      </c>
      <c r="G10574" s="12">
        <f t="shared" si="661"/>
        <v>2020</v>
      </c>
      <c r="H10574" s="12">
        <f t="shared" si="662"/>
        <v>6</v>
      </c>
      <c r="I10574" s="12">
        <f t="shared" si="663"/>
        <v>25</v>
      </c>
      <c r="J10574" s="51">
        <f t="shared" si="664"/>
        <v>44007</v>
      </c>
      <c r="K10574" t="str">
        <f>VLOOKUP(B:B,'Справочник по тт'!$A$2:$C$5,3,0)</f>
        <v>"Первый"</v>
      </c>
      <c r="L10574" s="23">
        <v>1</v>
      </c>
      <c r="M10574" t="s">
        <v>362</v>
      </c>
    </row>
    <row r="10575" spans="1:13" x14ac:dyDescent="0.2">
      <c r="A10575" s="47">
        <v>44007.75</v>
      </c>
      <c r="B10575">
        <v>4</v>
      </c>
      <c r="G10575" s="12">
        <f t="shared" si="661"/>
        <v>2020</v>
      </c>
      <c r="H10575" s="12">
        <f t="shared" si="662"/>
        <v>6</v>
      </c>
      <c r="I10575" s="12">
        <f t="shared" si="663"/>
        <v>25</v>
      </c>
      <c r="J10575" s="51">
        <f t="shared" si="664"/>
        <v>44007</v>
      </c>
      <c r="K10575" t="str">
        <f>VLOOKUP(B:B,'Справочник по тт'!$A$2:$C$5,3,0)</f>
        <v>"Первый"</v>
      </c>
      <c r="L10575" s="23">
        <v>1</v>
      </c>
      <c r="M10575" t="s">
        <v>362</v>
      </c>
    </row>
    <row r="10576" spans="1:13" x14ac:dyDescent="0.2">
      <c r="A10576" s="47">
        <v>44007.75</v>
      </c>
      <c r="B10576">
        <v>4</v>
      </c>
      <c r="G10576" s="12">
        <f t="shared" si="661"/>
        <v>2020</v>
      </c>
      <c r="H10576" s="12">
        <f t="shared" si="662"/>
        <v>6</v>
      </c>
      <c r="I10576" s="12">
        <f t="shared" si="663"/>
        <v>25</v>
      </c>
      <c r="J10576" s="51">
        <f t="shared" si="664"/>
        <v>44007</v>
      </c>
      <c r="K10576" t="str">
        <f>VLOOKUP(B:B,'Справочник по тт'!$A$2:$C$5,3,0)</f>
        <v>"Первый"</v>
      </c>
      <c r="L10576" s="23">
        <v>1</v>
      </c>
      <c r="M10576" t="s">
        <v>362</v>
      </c>
    </row>
    <row r="10577" spans="1:13" x14ac:dyDescent="0.2">
      <c r="A10577" s="47">
        <v>44007.770833333336</v>
      </c>
      <c r="B10577">
        <v>4</v>
      </c>
      <c r="G10577" s="12">
        <f t="shared" si="661"/>
        <v>2020</v>
      </c>
      <c r="H10577" s="12">
        <f t="shared" si="662"/>
        <v>6</v>
      </c>
      <c r="I10577" s="12">
        <f t="shared" si="663"/>
        <v>25</v>
      </c>
      <c r="J10577" s="51">
        <f t="shared" si="664"/>
        <v>44007</v>
      </c>
      <c r="K10577" t="str">
        <f>VLOOKUP(B:B,'Справочник по тт'!$A$2:$C$5,3,0)</f>
        <v>"Первый"</v>
      </c>
      <c r="L10577" s="23">
        <v>1</v>
      </c>
      <c r="M10577" t="s">
        <v>362</v>
      </c>
    </row>
    <row r="10578" spans="1:13" x14ac:dyDescent="0.2">
      <c r="A10578" s="47">
        <v>44007.791666666664</v>
      </c>
      <c r="B10578">
        <v>4</v>
      </c>
      <c r="G10578" s="12">
        <f t="shared" si="661"/>
        <v>2020</v>
      </c>
      <c r="H10578" s="12">
        <f t="shared" si="662"/>
        <v>6</v>
      </c>
      <c r="I10578" s="12">
        <f t="shared" si="663"/>
        <v>25</v>
      </c>
      <c r="J10578" s="51">
        <f t="shared" si="664"/>
        <v>44007</v>
      </c>
      <c r="K10578" t="str">
        <f>VLOOKUP(B:B,'Справочник по тт'!$A$2:$C$5,3,0)</f>
        <v>"Первый"</v>
      </c>
      <c r="L10578" s="23">
        <v>1</v>
      </c>
      <c r="M10578" t="s">
        <v>362</v>
      </c>
    </row>
    <row r="10579" spans="1:13" x14ac:dyDescent="0.2">
      <c r="A10579" s="47">
        <v>44007.875</v>
      </c>
      <c r="B10579">
        <v>1</v>
      </c>
      <c r="G10579" s="12">
        <f t="shared" si="661"/>
        <v>2020</v>
      </c>
      <c r="H10579" s="12">
        <f t="shared" si="662"/>
        <v>6</v>
      </c>
      <c r="I10579" s="12">
        <f t="shared" si="663"/>
        <v>25</v>
      </c>
      <c r="J10579" s="51">
        <f t="shared" si="664"/>
        <v>44007</v>
      </c>
      <c r="K10579" t="str">
        <f>VLOOKUP(B:B,'Справочник по тт'!$A$2:$C$5,3,0)</f>
        <v>"Шанс"</v>
      </c>
      <c r="L10579" s="23">
        <v>1</v>
      </c>
      <c r="M10579" t="s">
        <v>360</v>
      </c>
    </row>
    <row r="10580" spans="1:13" x14ac:dyDescent="0.2">
      <c r="A10580" s="47">
        <v>44007.875</v>
      </c>
      <c r="B10580">
        <v>2</v>
      </c>
      <c r="G10580" s="12">
        <f t="shared" si="661"/>
        <v>2020</v>
      </c>
      <c r="H10580" s="12">
        <f t="shared" si="662"/>
        <v>6</v>
      </c>
      <c r="I10580" s="12">
        <f t="shared" si="663"/>
        <v>25</v>
      </c>
      <c r="J10580" s="51">
        <f t="shared" si="664"/>
        <v>44007</v>
      </c>
      <c r="K10580" t="str">
        <f>VLOOKUP(B:B,'Справочник по тт'!$A$2:$C$5,3,0)</f>
        <v>"Колибри"</v>
      </c>
      <c r="L10580" s="23">
        <v>1</v>
      </c>
      <c r="M10580" t="s">
        <v>380</v>
      </c>
    </row>
    <row r="10581" spans="1:13" x14ac:dyDescent="0.2">
      <c r="A10581" s="47">
        <v>44007.875</v>
      </c>
      <c r="B10581">
        <v>2</v>
      </c>
      <c r="G10581" s="12">
        <f t="shared" si="661"/>
        <v>2020</v>
      </c>
      <c r="H10581" s="12">
        <f t="shared" si="662"/>
        <v>6</v>
      </c>
      <c r="I10581" s="12">
        <f t="shared" si="663"/>
        <v>25</v>
      </c>
      <c r="J10581" s="51">
        <f t="shared" si="664"/>
        <v>44007</v>
      </c>
      <c r="K10581" t="str">
        <f>VLOOKUP(B:B,'Справочник по тт'!$A$2:$C$5,3,0)</f>
        <v>"Колибри"</v>
      </c>
      <c r="L10581" s="23">
        <v>1</v>
      </c>
      <c r="M10581" t="s">
        <v>380</v>
      </c>
    </row>
    <row r="10582" spans="1:13" x14ac:dyDescent="0.2">
      <c r="A10582" s="47">
        <v>44007.916666666664</v>
      </c>
      <c r="B10582">
        <v>2</v>
      </c>
      <c r="G10582" s="12">
        <f t="shared" si="661"/>
        <v>2020</v>
      </c>
      <c r="H10582" s="12">
        <f t="shared" si="662"/>
        <v>6</v>
      </c>
      <c r="I10582" s="12">
        <f t="shared" si="663"/>
        <v>25</v>
      </c>
      <c r="J10582" s="51">
        <f t="shared" si="664"/>
        <v>44007</v>
      </c>
      <c r="K10582" t="str">
        <f>VLOOKUP(B:B,'Справочник по тт'!$A$2:$C$5,3,0)</f>
        <v>"Колибри"</v>
      </c>
      <c r="L10582" s="23">
        <v>1</v>
      </c>
      <c r="M10582" t="s">
        <v>380</v>
      </c>
    </row>
    <row r="10583" spans="1:13" x14ac:dyDescent="0.2">
      <c r="A10583" s="47">
        <v>44007.916666666664</v>
      </c>
      <c r="B10583">
        <v>2</v>
      </c>
      <c r="G10583" s="12">
        <f t="shared" si="661"/>
        <v>2020</v>
      </c>
      <c r="H10583" s="12">
        <f t="shared" si="662"/>
        <v>6</v>
      </c>
      <c r="I10583" s="12">
        <f t="shared" si="663"/>
        <v>25</v>
      </c>
      <c r="J10583" s="51">
        <f t="shared" si="664"/>
        <v>44007</v>
      </c>
      <c r="K10583" t="str">
        <f>VLOOKUP(B:B,'Справочник по тт'!$A$2:$C$5,3,0)</f>
        <v>"Колибри"</v>
      </c>
      <c r="L10583" s="23">
        <v>1</v>
      </c>
      <c r="M10583" t="s">
        <v>380</v>
      </c>
    </row>
    <row r="10584" spans="1:13" x14ac:dyDescent="0.2">
      <c r="A10584" s="47">
        <v>44007.916666666664</v>
      </c>
      <c r="B10584">
        <v>2</v>
      </c>
      <c r="G10584" s="12">
        <f t="shared" si="661"/>
        <v>2020</v>
      </c>
      <c r="H10584" s="12">
        <f t="shared" si="662"/>
        <v>6</v>
      </c>
      <c r="I10584" s="12">
        <f t="shared" si="663"/>
        <v>25</v>
      </c>
      <c r="J10584" s="51">
        <f t="shared" si="664"/>
        <v>44007</v>
      </c>
      <c r="K10584" t="str">
        <f>VLOOKUP(B:B,'Справочник по тт'!$A$2:$C$5,3,0)</f>
        <v>"Колибри"</v>
      </c>
      <c r="L10584" s="23">
        <v>1</v>
      </c>
      <c r="M10584" t="s">
        <v>380</v>
      </c>
    </row>
    <row r="10585" spans="1:13" x14ac:dyDescent="0.2">
      <c r="A10585" s="47">
        <v>44007.979166666664</v>
      </c>
      <c r="B10585">
        <v>2</v>
      </c>
      <c r="G10585" s="12">
        <f t="shared" si="661"/>
        <v>2020</v>
      </c>
      <c r="H10585" s="12">
        <f t="shared" si="662"/>
        <v>6</v>
      </c>
      <c r="I10585" s="12">
        <f t="shared" si="663"/>
        <v>25</v>
      </c>
      <c r="J10585" s="51">
        <f t="shared" si="664"/>
        <v>44007</v>
      </c>
      <c r="K10585" t="str">
        <f>VLOOKUP(B:B,'Справочник по тт'!$A$2:$C$5,3,0)</f>
        <v>"Колибри"</v>
      </c>
      <c r="L10585" s="23">
        <v>1</v>
      </c>
      <c r="M10585" t="s">
        <v>380</v>
      </c>
    </row>
    <row r="10586" spans="1:13" x14ac:dyDescent="0.2">
      <c r="A10586" s="47">
        <v>44008.020833333336</v>
      </c>
      <c r="B10586">
        <v>2</v>
      </c>
      <c r="G10586" s="12">
        <f t="shared" si="661"/>
        <v>2020</v>
      </c>
      <c r="H10586" s="12">
        <f t="shared" si="662"/>
        <v>6</v>
      </c>
      <c r="I10586" s="12">
        <f t="shared" si="663"/>
        <v>26</v>
      </c>
      <c r="J10586" s="51">
        <f t="shared" si="664"/>
        <v>44008</v>
      </c>
      <c r="K10586" t="str">
        <f>VLOOKUP(B:B,'Справочник по тт'!$A$2:$C$5,3,0)</f>
        <v>"Колибри"</v>
      </c>
      <c r="L10586" s="23">
        <v>1</v>
      </c>
      <c r="M10586" t="s">
        <v>380</v>
      </c>
    </row>
    <row r="10587" spans="1:13" x14ac:dyDescent="0.2">
      <c r="A10587" s="47">
        <v>44008.166666666664</v>
      </c>
      <c r="B10587">
        <v>2</v>
      </c>
      <c r="G10587" s="12">
        <f t="shared" si="661"/>
        <v>2020</v>
      </c>
      <c r="H10587" s="12">
        <f t="shared" si="662"/>
        <v>6</v>
      </c>
      <c r="I10587" s="12">
        <f t="shared" si="663"/>
        <v>26</v>
      </c>
      <c r="J10587" s="51">
        <f t="shared" si="664"/>
        <v>44008</v>
      </c>
      <c r="K10587" t="str">
        <f>VLOOKUP(B:B,'Справочник по тт'!$A$2:$C$5,3,0)</f>
        <v>"Колибри"</v>
      </c>
      <c r="L10587" s="23">
        <v>1</v>
      </c>
      <c r="M10587" t="s">
        <v>380</v>
      </c>
    </row>
    <row r="10588" spans="1:13" x14ac:dyDescent="0.2">
      <c r="A10588" s="47">
        <v>44008.208333333336</v>
      </c>
      <c r="B10588">
        <v>2</v>
      </c>
      <c r="G10588" s="12">
        <f t="shared" si="661"/>
        <v>2020</v>
      </c>
      <c r="H10588" s="12">
        <f t="shared" si="662"/>
        <v>6</v>
      </c>
      <c r="I10588" s="12">
        <f t="shared" si="663"/>
        <v>26</v>
      </c>
      <c r="J10588" s="51">
        <f t="shared" si="664"/>
        <v>44008</v>
      </c>
      <c r="K10588" t="str">
        <f>VLOOKUP(B:B,'Справочник по тт'!$A$2:$C$5,3,0)</f>
        <v>"Колибри"</v>
      </c>
      <c r="L10588" s="23">
        <v>1</v>
      </c>
      <c r="M10588" t="s">
        <v>380</v>
      </c>
    </row>
    <row r="10589" spans="1:13" x14ac:dyDescent="0.2">
      <c r="A10589" s="47">
        <v>44008.232638888891</v>
      </c>
      <c r="B10589">
        <v>2</v>
      </c>
      <c r="G10589" s="12">
        <f t="shared" si="661"/>
        <v>2020</v>
      </c>
      <c r="H10589" s="12">
        <f t="shared" si="662"/>
        <v>6</v>
      </c>
      <c r="I10589" s="12">
        <f t="shared" si="663"/>
        <v>26</v>
      </c>
      <c r="J10589" s="51">
        <f t="shared" si="664"/>
        <v>44008</v>
      </c>
      <c r="K10589" t="str">
        <f>VLOOKUP(B:B,'Справочник по тт'!$A$2:$C$5,3,0)</f>
        <v>"Колибри"</v>
      </c>
      <c r="L10589" s="23">
        <v>1</v>
      </c>
      <c r="M10589" t="s">
        <v>380</v>
      </c>
    </row>
    <row r="10590" spans="1:13" x14ac:dyDescent="0.2">
      <c r="A10590" s="47">
        <v>44008.25</v>
      </c>
      <c r="B10590">
        <v>2</v>
      </c>
      <c r="G10590" s="12">
        <f t="shared" si="661"/>
        <v>2020</v>
      </c>
      <c r="H10590" s="12">
        <f t="shared" si="662"/>
        <v>6</v>
      </c>
      <c r="I10590" s="12">
        <f t="shared" si="663"/>
        <v>26</v>
      </c>
      <c r="J10590" s="51">
        <f t="shared" si="664"/>
        <v>44008</v>
      </c>
      <c r="K10590" t="str">
        <f>VLOOKUP(B:B,'Справочник по тт'!$A$2:$C$5,3,0)</f>
        <v>"Колибри"</v>
      </c>
      <c r="L10590" s="23">
        <v>1</v>
      </c>
      <c r="M10590" t="s">
        <v>380</v>
      </c>
    </row>
    <row r="10591" spans="1:13" x14ac:dyDescent="0.2">
      <c r="A10591" s="47">
        <v>44008.25</v>
      </c>
      <c r="B10591">
        <v>2</v>
      </c>
      <c r="G10591" s="12">
        <f t="shared" si="661"/>
        <v>2020</v>
      </c>
      <c r="H10591" s="12">
        <f t="shared" si="662"/>
        <v>6</v>
      </c>
      <c r="I10591" s="12">
        <f t="shared" si="663"/>
        <v>26</v>
      </c>
      <c r="J10591" s="51">
        <f t="shared" si="664"/>
        <v>44008</v>
      </c>
      <c r="K10591" t="str">
        <f>VLOOKUP(B:B,'Справочник по тт'!$A$2:$C$5,3,0)</f>
        <v>"Колибри"</v>
      </c>
      <c r="L10591" s="23">
        <v>1</v>
      </c>
      <c r="M10591" t="s">
        <v>380</v>
      </c>
    </row>
    <row r="10592" spans="1:13" x14ac:dyDescent="0.2">
      <c r="A10592" s="47">
        <v>44008.331944444442</v>
      </c>
      <c r="B10592">
        <v>2</v>
      </c>
      <c r="G10592" s="12">
        <f t="shared" si="661"/>
        <v>2020</v>
      </c>
      <c r="H10592" s="12">
        <f t="shared" si="662"/>
        <v>6</v>
      </c>
      <c r="I10592" s="12">
        <f t="shared" si="663"/>
        <v>26</v>
      </c>
      <c r="J10592" s="51">
        <f t="shared" si="664"/>
        <v>44008</v>
      </c>
      <c r="K10592" t="str">
        <f>VLOOKUP(B:B,'Справочник по тт'!$A$2:$C$5,3,0)</f>
        <v>"Колибри"</v>
      </c>
      <c r="L10592" s="23">
        <v>1</v>
      </c>
      <c r="M10592" t="s">
        <v>380</v>
      </c>
    </row>
    <row r="10593" spans="1:13" x14ac:dyDescent="0.2">
      <c r="A10593" s="47">
        <v>44008.333333333336</v>
      </c>
      <c r="B10593">
        <v>2</v>
      </c>
      <c r="G10593" s="12">
        <f t="shared" si="661"/>
        <v>2020</v>
      </c>
      <c r="H10593" s="12">
        <f t="shared" si="662"/>
        <v>6</v>
      </c>
      <c r="I10593" s="12">
        <f t="shared" si="663"/>
        <v>26</v>
      </c>
      <c r="J10593" s="51">
        <f t="shared" si="664"/>
        <v>44008</v>
      </c>
      <c r="K10593" t="str">
        <f>VLOOKUP(B:B,'Справочник по тт'!$A$2:$C$5,3,0)</f>
        <v>"Колибри"</v>
      </c>
      <c r="L10593" s="23">
        <v>1</v>
      </c>
      <c r="M10593" t="s">
        <v>380</v>
      </c>
    </row>
    <row r="10594" spans="1:13" x14ac:dyDescent="0.2">
      <c r="A10594" s="47">
        <v>44008.333333333336</v>
      </c>
      <c r="B10594">
        <v>2</v>
      </c>
      <c r="G10594" s="12">
        <f t="shared" si="661"/>
        <v>2020</v>
      </c>
      <c r="H10594" s="12">
        <f t="shared" si="662"/>
        <v>6</v>
      </c>
      <c r="I10594" s="12">
        <f t="shared" si="663"/>
        <v>26</v>
      </c>
      <c r="J10594" s="51">
        <f t="shared" si="664"/>
        <v>44008</v>
      </c>
      <c r="K10594" t="str">
        <f>VLOOKUP(B:B,'Справочник по тт'!$A$2:$C$5,3,0)</f>
        <v>"Колибри"</v>
      </c>
      <c r="L10594" s="23">
        <v>1</v>
      </c>
      <c r="M10594" t="s">
        <v>380</v>
      </c>
    </row>
    <row r="10595" spans="1:13" x14ac:dyDescent="0.2">
      <c r="A10595" s="47">
        <v>44008.333333333336</v>
      </c>
      <c r="B10595">
        <v>2</v>
      </c>
      <c r="G10595" s="12">
        <f t="shared" si="661"/>
        <v>2020</v>
      </c>
      <c r="H10595" s="12">
        <f t="shared" si="662"/>
        <v>6</v>
      </c>
      <c r="I10595" s="12">
        <f t="shared" si="663"/>
        <v>26</v>
      </c>
      <c r="J10595" s="51">
        <f t="shared" si="664"/>
        <v>44008</v>
      </c>
      <c r="K10595" t="str">
        <f>VLOOKUP(B:B,'Справочник по тт'!$A$2:$C$5,3,0)</f>
        <v>"Колибри"</v>
      </c>
      <c r="L10595" s="23">
        <v>1</v>
      </c>
      <c r="M10595" t="s">
        <v>380</v>
      </c>
    </row>
    <row r="10596" spans="1:13" x14ac:dyDescent="0.2">
      <c r="A10596" s="47">
        <v>44008.333333333336</v>
      </c>
      <c r="B10596">
        <v>2</v>
      </c>
      <c r="G10596" s="12">
        <f t="shared" si="661"/>
        <v>2020</v>
      </c>
      <c r="H10596" s="12">
        <f t="shared" si="662"/>
        <v>6</v>
      </c>
      <c r="I10596" s="12">
        <f t="shared" si="663"/>
        <v>26</v>
      </c>
      <c r="J10596" s="51">
        <f t="shared" si="664"/>
        <v>44008</v>
      </c>
      <c r="K10596" t="str">
        <f>VLOOKUP(B:B,'Справочник по тт'!$A$2:$C$5,3,0)</f>
        <v>"Колибри"</v>
      </c>
      <c r="L10596" s="23">
        <v>1</v>
      </c>
      <c r="M10596" t="s">
        <v>380</v>
      </c>
    </row>
    <row r="10597" spans="1:13" x14ac:dyDescent="0.2">
      <c r="A10597" s="47">
        <v>44008.333333333336</v>
      </c>
      <c r="B10597">
        <v>2</v>
      </c>
      <c r="G10597" s="12">
        <f t="shared" si="661"/>
        <v>2020</v>
      </c>
      <c r="H10597" s="12">
        <f t="shared" si="662"/>
        <v>6</v>
      </c>
      <c r="I10597" s="12">
        <f t="shared" si="663"/>
        <v>26</v>
      </c>
      <c r="J10597" s="51">
        <f t="shared" si="664"/>
        <v>44008</v>
      </c>
      <c r="K10597" t="str">
        <f>VLOOKUP(B:B,'Справочник по тт'!$A$2:$C$5,3,0)</f>
        <v>"Колибри"</v>
      </c>
      <c r="L10597" s="23">
        <v>1</v>
      </c>
      <c r="M10597" t="s">
        <v>380</v>
      </c>
    </row>
    <row r="10598" spans="1:13" x14ac:dyDescent="0.2">
      <c r="A10598" s="47">
        <v>44008.34375</v>
      </c>
      <c r="B10598">
        <v>2</v>
      </c>
      <c r="G10598" s="12">
        <f t="shared" si="661"/>
        <v>2020</v>
      </c>
      <c r="H10598" s="12">
        <f t="shared" si="662"/>
        <v>6</v>
      </c>
      <c r="I10598" s="12">
        <f t="shared" si="663"/>
        <v>26</v>
      </c>
      <c r="J10598" s="51">
        <f t="shared" si="664"/>
        <v>44008</v>
      </c>
      <c r="K10598" t="str">
        <f>VLOOKUP(B:B,'Справочник по тт'!$A$2:$C$5,3,0)</f>
        <v>"Колибри"</v>
      </c>
      <c r="L10598" s="23">
        <v>1</v>
      </c>
      <c r="M10598" t="s">
        <v>380</v>
      </c>
    </row>
    <row r="10599" spans="1:13" x14ac:dyDescent="0.2">
      <c r="A10599" s="47">
        <v>44008.361111111109</v>
      </c>
      <c r="B10599">
        <v>2</v>
      </c>
      <c r="G10599" s="12">
        <f t="shared" si="661"/>
        <v>2020</v>
      </c>
      <c r="H10599" s="12">
        <f t="shared" si="662"/>
        <v>6</v>
      </c>
      <c r="I10599" s="12">
        <f t="shared" si="663"/>
        <v>26</v>
      </c>
      <c r="J10599" s="51">
        <f t="shared" si="664"/>
        <v>44008</v>
      </c>
      <c r="K10599" t="str">
        <f>VLOOKUP(B:B,'Справочник по тт'!$A$2:$C$5,3,0)</f>
        <v>"Колибри"</v>
      </c>
      <c r="L10599" s="23">
        <v>1</v>
      </c>
      <c r="M10599" t="s">
        <v>380</v>
      </c>
    </row>
    <row r="10600" spans="1:13" x14ac:dyDescent="0.2">
      <c r="A10600" s="47">
        <v>44008.375</v>
      </c>
      <c r="B10600">
        <v>2</v>
      </c>
      <c r="G10600" s="12">
        <f t="shared" si="661"/>
        <v>2020</v>
      </c>
      <c r="H10600" s="12">
        <f t="shared" si="662"/>
        <v>6</v>
      </c>
      <c r="I10600" s="12">
        <f t="shared" si="663"/>
        <v>26</v>
      </c>
      <c r="J10600" s="51">
        <f t="shared" si="664"/>
        <v>44008</v>
      </c>
      <c r="K10600" t="str">
        <f>VLOOKUP(B:B,'Справочник по тт'!$A$2:$C$5,3,0)</f>
        <v>"Колибри"</v>
      </c>
      <c r="L10600" s="23">
        <v>1</v>
      </c>
      <c r="M10600" t="s">
        <v>380</v>
      </c>
    </row>
    <row r="10601" spans="1:13" x14ac:dyDescent="0.2">
      <c r="A10601" s="47">
        <v>44008.375</v>
      </c>
      <c r="B10601">
        <v>2</v>
      </c>
      <c r="G10601" s="12">
        <f t="shared" si="661"/>
        <v>2020</v>
      </c>
      <c r="H10601" s="12">
        <f t="shared" si="662"/>
        <v>6</v>
      </c>
      <c r="I10601" s="12">
        <f t="shared" si="663"/>
        <v>26</v>
      </c>
      <c r="J10601" s="51">
        <f t="shared" si="664"/>
        <v>44008</v>
      </c>
      <c r="K10601" t="str">
        <f>VLOOKUP(B:B,'Справочник по тт'!$A$2:$C$5,3,0)</f>
        <v>"Колибри"</v>
      </c>
      <c r="L10601" s="23">
        <v>1</v>
      </c>
      <c r="M10601" t="s">
        <v>380</v>
      </c>
    </row>
    <row r="10602" spans="1:13" x14ac:dyDescent="0.2">
      <c r="A10602" s="47">
        <v>44008.375</v>
      </c>
      <c r="B10602">
        <v>2</v>
      </c>
      <c r="G10602" s="12">
        <f t="shared" si="661"/>
        <v>2020</v>
      </c>
      <c r="H10602" s="12">
        <f t="shared" si="662"/>
        <v>6</v>
      </c>
      <c r="I10602" s="12">
        <f t="shared" si="663"/>
        <v>26</v>
      </c>
      <c r="J10602" s="51">
        <f t="shared" si="664"/>
        <v>44008</v>
      </c>
      <c r="K10602" t="str">
        <f>VLOOKUP(B:B,'Справочник по тт'!$A$2:$C$5,3,0)</f>
        <v>"Колибри"</v>
      </c>
      <c r="L10602" s="23">
        <v>1</v>
      </c>
      <c r="M10602" t="s">
        <v>380</v>
      </c>
    </row>
    <row r="10603" spans="1:13" x14ac:dyDescent="0.2">
      <c r="A10603" s="47">
        <v>44008.375</v>
      </c>
      <c r="B10603">
        <v>2</v>
      </c>
      <c r="G10603" s="12">
        <f t="shared" si="661"/>
        <v>2020</v>
      </c>
      <c r="H10603" s="12">
        <f t="shared" si="662"/>
        <v>6</v>
      </c>
      <c r="I10603" s="12">
        <f t="shared" si="663"/>
        <v>26</v>
      </c>
      <c r="J10603" s="51">
        <f t="shared" si="664"/>
        <v>44008</v>
      </c>
      <c r="K10603" t="str">
        <f>VLOOKUP(B:B,'Справочник по тт'!$A$2:$C$5,3,0)</f>
        <v>"Колибри"</v>
      </c>
      <c r="L10603" s="23">
        <v>1</v>
      </c>
      <c r="M10603" t="s">
        <v>380</v>
      </c>
    </row>
    <row r="10604" spans="1:13" x14ac:dyDescent="0.2">
      <c r="A10604" s="47">
        <v>44008.375</v>
      </c>
      <c r="B10604">
        <v>2</v>
      </c>
      <c r="G10604" s="12">
        <f t="shared" si="661"/>
        <v>2020</v>
      </c>
      <c r="H10604" s="12">
        <f t="shared" si="662"/>
        <v>6</v>
      </c>
      <c r="I10604" s="12">
        <f t="shared" si="663"/>
        <v>26</v>
      </c>
      <c r="J10604" s="51">
        <f t="shared" si="664"/>
        <v>44008</v>
      </c>
      <c r="K10604" t="str">
        <f>VLOOKUP(B:B,'Справочник по тт'!$A$2:$C$5,3,0)</f>
        <v>"Колибри"</v>
      </c>
      <c r="L10604" s="23">
        <v>1</v>
      </c>
      <c r="M10604" t="s">
        <v>380</v>
      </c>
    </row>
    <row r="10605" spans="1:13" x14ac:dyDescent="0.2">
      <c r="A10605" s="47">
        <v>44008.375</v>
      </c>
      <c r="B10605">
        <v>2</v>
      </c>
      <c r="G10605" s="12">
        <f t="shared" si="661"/>
        <v>2020</v>
      </c>
      <c r="H10605" s="12">
        <f t="shared" si="662"/>
        <v>6</v>
      </c>
      <c r="I10605" s="12">
        <f t="shared" si="663"/>
        <v>26</v>
      </c>
      <c r="J10605" s="51">
        <f t="shared" si="664"/>
        <v>44008</v>
      </c>
      <c r="K10605" t="str">
        <f>VLOOKUP(B:B,'Справочник по тт'!$A$2:$C$5,3,0)</f>
        <v>"Колибри"</v>
      </c>
      <c r="L10605" s="23">
        <v>1</v>
      </c>
      <c r="M10605" t="s">
        <v>380</v>
      </c>
    </row>
    <row r="10606" spans="1:13" x14ac:dyDescent="0.2">
      <c r="A10606" s="47">
        <v>44008.375</v>
      </c>
      <c r="B10606">
        <v>2</v>
      </c>
      <c r="G10606" s="12">
        <f t="shared" si="661"/>
        <v>2020</v>
      </c>
      <c r="H10606" s="12">
        <f t="shared" si="662"/>
        <v>6</v>
      </c>
      <c r="I10606" s="12">
        <f t="shared" si="663"/>
        <v>26</v>
      </c>
      <c r="J10606" s="51">
        <f t="shared" si="664"/>
        <v>44008</v>
      </c>
      <c r="K10606" t="str">
        <f>VLOOKUP(B:B,'Справочник по тт'!$A$2:$C$5,3,0)</f>
        <v>"Колибри"</v>
      </c>
      <c r="L10606" s="23">
        <v>1</v>
      </c>
      <c r="M10606" t="s">
        <v>380</v>
      </c>
    </row>
    <row r="10607" spans="1:13" x14ac:dyDescent="0.2">
      <c r="A10607" s="47">
        <v>44008.375</v>
      </c>
      <c r="B10607">
        <v>2</v>
      </c>
      <c r="G10607" s="12">
        <f t="shared" si="661"/>
        <v>2020</v>
      </c>
      <c r="H10607" s="12">
        <f t="shared" si="662"/>
        <v>6</v>
      </c>
      <c r="I10607" s="12">
        <f t="shared" si="663"/>
        <v>26</v>
      </c>
      <c r="J10607" s="51">
        <f t="shared" si="664"/>
        <v>44008</v>
      </c>
      <c r="K10607" t="str">
        <f>VLOOKUP(B:B,'Справочник по тт'!$A$2:$C$5,3,0)</f>
        <v>"Колибри"</v>
      </c>
      <c r="L10607" s="23">
        <v>1</v>
      </c>
      <c r="M10607" t="s">
        <v>380</v>
      </c>
    </row>
    <row r="10608" spans="1:13" x14ac:dyDescent="0.2">
      <c r="A10608" s="47">
        <v>44008.375</v>
      </c>
      <c r="B10608">
        <v>2</v>
      </c>
      <c r="G10608" s="12">
        <f t="shared" si="661"/>
        <v>2020</v>
      </c>
      <c r="H10608" s="12">
        <f t="shared" si="662"/>
        <v>6</v>
      </c>
      <c r="I10608" s="12">
        <f t="shared" si="663"/>
        <v>26</v>
      </c>
      <c r="J10608" s="51">
        <f t="shared" si="664"/>
        <v>44008</v>
      </c>
      <c r="K10608" t="str">
        <f>VLOOKUP(B:B,'Справочник по тт'!$A$2:$C$5,3,0)</f>
        <v>"Колибри"</v>
      </c>
      <c r="L10608" s="23">
        <v>1</v>
      </c>
      <c r="M10608" t="s">
        <v>380</v>
      </c>
    </row>
    <row r="10609" spans="1:13" x14ac:dyDescent="0.2">
      <c r="A10609" s="47">
        <v>44008.375</v>
      </c>
      <c r="B10609">
        <v>2</v>
      </c>
      <c r="G10609" s="12">
        <f t="shared" si="661"/>
        <v>2020</v>
      </c>
      <c r="H10609" s="12">
        <f t="shared" si="662"/>
        <v>6</v>
      </c>
      <c r="I10609" s="12">
        <f t="shared" si="663"/>
        <v>26</v>
      </c>
      <c r="J10609" s="51">
        <f t="shared" si="664"/>
        <v>44008</v>
      </c>
      <c r="K10609" t="str">
        <f>VLOOKUP(B:B,'Справочник по тт'!$A$2:$C$5,3,0)</f>
        <v>"Колибри"</v>
      </c>
      <c r="L10609" s="23">
        <v>1</v>
      </c>
      <c r="M10609" t="s">
        <v>380</v>
      </c>
    </row>
    <row r="10610" spans="1:13" x14ac:dyDescent="0.2">
      <c r="A10610" s="47">
        <v>44008.375</v>
      </c>
      <c r="B10610">
        <v>2</v>
      </c>
      <c r="G10610" s="12">
        <f t="shared" si="661"/>
        <v>2020</v>
      </c>
      <c r="H10610" s="12">
        <f t="shared" si="662"/>
        <v>6</v>
      </c>
      <c r="I10610" s="12">
        <f t="shared" si="663"/>
        <v>26</v>
      </c>
      <c r="J10610" s="51">
        <f t="shared" si="664"/>
        <v>44008</v>
      </c>
      <c r="K10610" t="str">
        <f>VLOOKUP(B:B,'Справочник по тт'!$A$2:$C$5,3,0)</f>
        <v>"Колибри"</v>
      </c>
      <c r="L10610" s="23">
        <v>1</v>
      </c>
      <c r="M10610" t="s">
        <v>380</v>
      </c>
    </row>
    <row r="10611" spans="1:13" x14ac:dyDescent="0.2">
      <c r="A10611" s="47">
        <v>44008.375</v>
      </c>
      <c r="B10611">
        <v>2</v>
      </c>
      <c r="G10611" s="12">
        <f t="shared" si="661"/>
        <v>2020</v>
      </c>
      <c r="H10611" s="12">
        <f t="shared" si="662"/>
        <v>6</v>
      </c>
      <c r="I10611" s="12">
        <f t="shared" si="663"/>
        <v>26</v>
      </c>
      <c r="J10611" s="51">
        <f t="shared" si="664"/>
        <v>44008</v>
      </c>
      <c r="K10611" t="str">
        <f>VLOOKUP(B:B,'Справочник по тт'!$A$2:$C$5,3,0)</f>
        <v>"Колибри"</v>
      </c>
      <c r="L10611" s="23">
        <v>1</v>
      </c>
      <c r="M10611" t="s">
        <v>380</v>
      </c>
    </row>
    <row r="10612" spans="1:13" x14ac:dyDescent="0.2">
      <c r="A10612" s="47">
        <v>44008.375</v>
      </c>
      <c r="B10612">
        <v>2</v>
      </c>
      <c r="G10612" s="12">
        <f t="shared" si="661"/>
        <v>2020</v>
      </c>
      <c r="H10612" s="12">
        <f t="shared" si="662"/>
        <v>6</v>
      </c>
      <c r="I10612" s="12">
        <f t="shared" si="663"/>
        <v>26</v>
      </c>
      <c r="J10612" s="51">
        <f t="shared" si="664"/>
        <v>44008</v>
      </c>
      <c r="K10612" t="str">
        <f>VLOOKUP(B:B,'Справочник по тт'!$A$2:$C$5,3,0)</f>
        <v>"Колибри"</v>
      </c>
      <c r="L10612" s="23">
        <v>1</v>
      </c>
      <c r="M10612" t="s">
        <v>380</v>
      </c>
    </row>
    <row r="10613" spans="1:13" x14ac:dyDescent="0.2">
      <c r="A10613" s="47">
        <v>44008.375</v>
      </c>
      <c r="B10613">
        <v>2</v>
      </c>
      <c r="G10613" s="12">
        <f t="shared" si="661"/>
        <v>2020</v>
      </c>
      <c r="H10613" s="12">
        <f t="shared" si="662"/>
        <v>6</v>
      </c>
      <c r="I10613" s="12">
        <f t="shared" si="663"/>
        <v>26</v>
      </c>
      <c r="J10613" s="51">
        <f t="shared" si="664"/>
        <v>44008</v>
      </c>
      <c r="K10613" t="str">
        <f>VLOOKUP(B:B,'Справочник по тт'!$A$2:$C$5,3,0)</f>
        <v>"Колибри"</v>
      </c>
      <c r="L10613" s="23">
        <v>1</v>
      </c>
      <c r="M10613" t="s">
        <v>380</v>
      </c>
    </row>
    <row r="10614" spans="1:13" x14ac:dyDescent="0.2">
      <c r="A10614" s="47">
        <v>44008.375</v>
      </c>
      <c r="B10614">
        <v>2</v>
      </c>
      <c r="G10614" s="12">
        <f t="shared" si="661"/>
        <v>2020</v>
      </c>
      <c r="H10614" s="12">
        <f t="shared" si="662"/>
        <v>6</v>
      </c>
      <c r="I10614" s="12">
        <f t="shared" si="663"/>
        <v>26</v>
      </c>
      <c r="J10614" s="51">
        <f t="shared" si="664"/>
        <v>44008</v>
      </c>
      <c r="K10614" t="str">
        <f>VLOOKUP(B:B,'Справочник по тт'!$A$2:$C$5,3,0)</f>
        <v>"Колибри"</v>
      </c>
      <c r="L10614" s="23">
        <v>1</v>
      </c>
      <c r="M10614" t="s">
        <v>380</v>
      </c>
    </row>
    <row r="10615" spans="1:13" x14ac:dyDescent="0.2">
      <c r="A10615" s="47">
        <v>44008.375</v>
      </c>
      <c r="B10615">
        <v>2</v>
      </c>
      <c r="G10615" s="12">
        <f t="shared" si="661"/>
        <v>2020</v>
      </c>
      <c r="H10615" s="12">
        <f t="shared" si="662"/>
        <v>6</v>
      </c>
      <c r="I10615" s="12">
        <f t="shared" si="663"/>
        <v>26</v>
      </c>
      <c r="J10615" s="51">
        <f t="shared" si="664"/>
        <v>44008</v>
      </c>
      <c r="K10615" t="str">
        <f>VLOOKUP(B:B,'Справочник по тт'!$A$2:$C$5,3,0)</f>
        <v>"Колибри"</v>
      </c>
      <c r="L10615" s="23">
        <v>1</v>
      </c>
      <c r="M10615" t="s">
        <v>380</v>
      </c>
    </row>
    <row r="10616" spans="1:13" x14ac:dyDescent="0.2">
      <c r="A10616" s="47">
        <v>44008.375</v>
      </c>
      <c r="B10616">
        <v>2</v>
      </c>
      <c r="G10616" s="12">
        <f t="shared" si="661"/>
        <v>2020</v>
      </c>
      <c r="H10616" s="12">
        <f t="shared" si="662"/>
        <v>6</v>
      </c>
      <c r="I10616" s="12">
        <f t="shared" si="663"/>
        <v>26</v>
      </c>
      <c r="J10616" s="51">
        <f t="shared" si="664"/>
        <v>44008</v>
      </c>
      <c r="K10616" t="str">
        <f>VLOOKUP(B:B,'Справочник по тт'!$A$2:$C$5,3,0)</f>
        <v>"Колибри"</v>
      </c>
      <c r="L10616" s="23">
        <v>1</v>
      </c>
      <c r="M10616" t="s">
        <v>380</v>
      </c>
    </row>
    <row r="10617" spans="1:13" x14ac:dyDescent="0.2">
      <c r="A10617" s="47">
        <v>44008.375</v>
      </c>
      <c r="B10617">
        <v>1</v>
      </c>
      <c r="G10617" s="12">
        <f t="shared" si="661"/>
        <v>2020</v>
      </c>
      <c r="H10617" s="12">
        <f t="shared" si="662"/>
        <v>6</v>
      </c>
      <c r="I10617" s="12">
        <f t="shared" si="663"/>
        <v>26</v>
      </c>
      <c r="J10617" s="51">
        <f t="shared" si="664"/>
        <v>44008</v>
      </c>
      <c r="K10617" t="str">
        <f>VLOOKUP(B:B,'Справочник по тт'!$A$2:$C$5,3,0)</f>
        <v>"Шанс"</v>
      </c>
      <c r="L10617" s="23">
        <v>1</v>
      </c>
      <c r="M10617" t="s">
        <v>360</v>
      </c>
    </row>
    <row r="10618" spans="1:13" x14ac:dyDescent="0.2">
      <c r="A10618" s="47">
        <v>44008.375</v>
      </c>
      <c r="B10618">
        <v>1</v>
      </c>
      <c r="G10618" s="12">
        <f t="shared" si="661"/>
        <v>2020</v>
      </c>
      <c r="H10618" s="12">
        <f t="shared" si="662"/>
        <v>6</v>
      </c>
      <c r="I10618" s="12">
        <f t="shared" si="663"/>
        <v>26</v>
      </c>
      <c r="J10618" s="51">
        <f t="shared" si="664"/>
        <v>44008</v>
      </c>
      <c r="K10618" t="str">
        <f>VLOOKUP(B:B,'Справочник по тт'!$A$2:$C$5,3,0)</f>
        <v>"Шанс"</v>
      </c>
      <c r="L10618" s="23">
        <v>1</v>
      </c>
      <c r="M10618" t="s">
        <v>360</v>
      </c>
    </row>
    <row r="10619" spans="1:13" x14ac:dyDescent="0.2">
      <c r="A10619" s="47">
        <v>44008.375</v>
      </c>
      <c r="B10619">
        <v>1</v>
      </c>
      <c r="G10619" s="12">
        <f t="shared" si="661"/>
        <v>2020</v>
      </c>
      <c r="H10619" s="12">
        <f t="shared" si="662"/>
        <v>6</v>
      </c>
      <c r="I10619" s="12">
        <f t="shared" si="663"/>
        <v>26</v>
      </c>
      <c r="J10619" s="51">
        <f t="shared" si="664"/>
        <v>44008</v>
      </c>
      <c r="K10619" t="str">
        <f>VLOOKUP(B:B,'Справочник по тт'!$A$2:$C$5,3,0)</f>
        <v>"Шанс"</v>
      </c>
      <c r="L10619" s="23">
        <v>1</v>
      </c>
      <c r="M10619" t="s">
        <v>360</v>
      </c>
    </row>
    <row r="10620" spans="1:13" x14ac:dyDescent="0.2">
      <c r="A10620" s="47">
        <v>44008.375</v>
      </c>
      <c r="B10620">
        <v>1</v>
      </c>
      <c r="G10620" s="12">
        <f t="shared" si="661"/>
        <v>2020</v>
      </c>
      <c r="H10620" s="12">
        <f t="shared" si="662"/>
        <v>6</v>
      </c>
      <c r="I10620" s="12">
        <f t="shared" si="663"/>
        <v>26</v>
      </c>
      <c r="J10620" s="51">
        <f t="shared" si="664"/>
        <v>44008</v>
      </c>
      <c r="K10620" t="str">
        <f>VLOOKUP(B:B,'Справочник по тт'!$A$2:$C$5,3,0)</f>
        <v>"Шанс"</v>
      </c>
      <c r="L10620" s="23">
        <v>1</v>
      </c>
      <c r="M10620" t="s">
        <v>360</v>
      </c>
    </row>
    <row r="10621" spans="1:13" x14ac:dyDescent="0.2">
      <c r="A10621" s="47">
        <v>44008.375</v>
      </c>
      <c r="B10621">
        <v>1</v>
      </c>
      <c r="G10621" s="12">
        <f t="shared" si="661"/>
        <v>2020</v>
      </c>
      <c r="H10621" s="12">
        <f t="shared" si="662"/>
        <v>6</v>
      </c>
      <c r="I10621" s="12">
        <f t="shared" si="663"/>
        <v>26</v>
      </c>
      <c r="J10621" s="51">
        <f t="shared" si="664"/>
        <v>44008</v>
      </c>
      <c r="K10621" t="str">
        <f>VLOOKUP(B:B,'Справочник по тт'!$A$2:$C$5,3,0)</f>
        <v>"Шанс"</v>
      </c>
      <c r="L10621" s="23">
        <v>1</v>
      </c>
      <c r="M10621" t="s">
        <v>360</v>
      </c>
    </row>
    <row r="10622" spans="1:13" x14ac:dyDescent="0.2">
      <c r="A10622" s="47">
        <v>44008.375</v>
      </c>
      <c r="B10622">
        <v>1</v>
      </c>
      <c r="G10622" s="12">
        <f t="shared" si="661"/>
        <v>2020</v>
      </c>
      <c r="H10622" s="12">
        <f t="shared" si="662"/>
        <v>6</v>
      </c>
      <c r="I10622" s="12">
        <f t="shared" si="663"/>
        <v>26</v>
      </c>
      <c r="J10622" s="51">
        <f t="shared" si="664"/>
        <v>44008</v>
      </c>
      <c r="K10622" t="str">
        <f>VLOOKUP(B:B,'Справочник по тт'!$A$2:$C$5,3,0)</f>
        <v>"Шанс"</v>
      </c>
      <c r="L10622" s="23">
        <v>1</v>
      </c>
      <c r="M10622" t="s">
        <v>360</v>
      </c>
    </row>
    <row r="10623" spans="1:13" x14ac:dyDescent="0.2">
      <c r="A10623" s="47">
        <v>44008.375</v>
      </c>
      <c r="B10623">
        <v>1</v>
      </c>
      <c r="G10623" s="12">
        <f t="shared" si="661"/>
        <v>2020</v>
      </c>
      <c r="H10623" s="12">
        <f t="shared" si="662"/>
        <v>6</v>
      </c>
      <c r="I10623" s="12">
        <f t="shared" si="663"/>
        <v>26</v>
      </c>
      <c r="J10623" s="51">
        <f t="shared" si="664"/>
        <v>44008</v>
      </c>
      <c r="K10623" t="str">
        <f>VLOOKUP(B:B,'Справочник по тт'!$A$2:$C$5,3,0)</f>
        <v>"Шанс"</v>
      </c>
      <c r="L10623" s="23">
        <v>1</v>
      </c>
      <c r="M10623" t="s">
        <v>360</v>
      </c>
    </row>
    <row r="10624" spans="1:13" x14ac:dyDescent="0.2">
      <c r="A10624" s="47">
        <v>44008.375</v>
      </c>
      <c r="B10624">
        <v>1</v>
      </c>
      <c r="G10624" s="12">
        <f t="shared" si="661"/>
        <v>2020</v>
      </c>
      <c r="H10624" s="12">
        <f t="shared" si="662"/>
        <v>6</v>
      </c>
      <c r="I10624" s="12">
        <f t="shared" si="663"/>
        <v>26</v>
      </c>
      <c r="J10624" s="51">
        <f t="shared" si="664"/>
        <v>44008</v>
      </c>
      <c r="K10624" t="str">
        <f>VLOOKUP(B:B,'Справочник по тт'!$A$2:$C$5,3,0)</f>
        <v>"Шанс"</v>
      </c>
      <c r="L10624" s="23">
        <v>1</v>
      </c>
      <c r="M10624" t="s">
        <v>360</v>
      </c>
    </row>
    <row r="10625" spans="1:13" x14ac:dyDescent="0.2">
      <c r="A10625" s="47">
        <v>44008.416666666664</v>
      </c>
      <c r="B10625">
        <v>1</v>
      </c>
      <c r="G10625" s="12">
        <f t="shared" si="661"/>
        <v>2020</v>
      </c>
      <c r="H10625" s="12">
        <f t="shared" si="662"/>
        <v>6</v>
      </c>
      <c r="I10625" s="12">
        <f t="shared" si="663"/>
        <v>26</v>
      </c>
      <c r="J10625" s="51">
        <f t="shared" si="664"/>
        <v>44008</v>
      </c>
      <c r="K10625" t="str">
        <f>VLOOKUP(B:B,'Справочник по тт'!$A$2:$C$5,3,0)</f>
        <v>"Шанс"</v>
      </c>
      <c r="L10625" s="23">
        <v>1</v>
      </c>
      <c r="M10625" t="s">
        <v>360</v>
      </c>
    </row>
    <row r="10626" spans="1:13" x14ac:dyDescent="0.2">
      <c r="A10626" s="47">
        <v>44008.416666666664</v>
      </c>
      <c r="B10626">
        <v>1</v>
      </c>
      <c r="G10626" s="12">
        <f t="shared" si="661"/>
        <v>2020</v>
      </c>
      <c r="H10626" s="12">
        <f t="shared" si="662"/>
        <v>6</v>
      </c>
      <c r="I10626" s="12">
        <f t="shared" si="663"/>
        <v>26</v>
      </c>
      <c r="J10626" s="51">
        <f t="shared" si="664"/>
        <v>44008</v>
      </c>
      <c r="K10626" t="str">
        <f>VLOOKUP(B:B,'Справочник по тт'!$A$2:$C$5,3,0)</f>
        <v>"Шанс"</v>
      </c>
      <c r="L10626" s="23">
        <v>1</v>
      </c>
      <c r="M10626" t="s">
        <v>360</v>
      </c>
    </row>
    <row r="10627" spans="1:13" x14ac:dyDescent="0.2">
      <c r="A10627" s="47">
        <v>44008.416666666664</v>
      </c>
      <c r="B10627">
        <v>1</v>
      </c>
      <c r="G10627" s="12">
        <f t="shared" ref="G10627:G10690" si="665">YEAR(A10627)</f>
        <v>2020</v>
      </c>
      <c r="H10627" s="12">
        <f t="shared" ref="H10627:H10690" si="666">MONTH(A10627)</f>
        <v>6</v>
      </c>
      <c r="I10627" s="12">
        <f t="shared" ref="I10627:I10690" si="667">DAY(A10627)</f>
        <v>26</v>
      </c>
      <c r="J10627" s="51">
        <f t="shared" ref="J10627:J10690" si="668">DATE(G:G,H:H,I:I)</f>
        <v>44008</v>
      </c>
      <c r="K10627" t="str">
        <f>VLOOKUP(B:B,'Справочник по тт'!$A$2:$C$5,3,0)</f>
        <v>"Шанс"</v>
      </c>
      <c r="L10627" s="23">
        <v>1</v>
      </c>
      <c r="M10627" t="s">
        <v>360</v>
      </c>
    </row>
    <row r="10628" spans="1:13" x14ac:dyDescent="0.2">
      <c r="A10628" s="47">
        <v>44008.416666666664</v>
      </c>
      <c r="B10628">
        <v>1</v>
      </c>
      <c r="G10628" s="12">
        <f t="shared" si="665"/>
        <v>2020</v>
      </c>
      <c r="H10628" s="12">
        <f t="shared" si="666"/>
        <v>6</v>
      </c>
      <c r="I10628" s="12">
        <f t="shared" si="667"/>
        <v>26</v>
      </c>
      <c r="J10628" s="51">
        <f t="shared" si="668"/>
        <v>44008</v>
      </c>
      <c r="K10628" t="str">
        <f>VLOOKUP(B:B,'Справочник по тт'!$A$2:$C$5,3,0)</f>
        <v>"Шанс"</v>
      </c>
      <c r="L10628" s="23">
        <v>1</v>
      </c>
      <c r="M10628" t="s">
        <v>360</v>
      </c>
    </row>
    <row r="10629" spans="1:13" x14ac:dyDescent="0.2">
      <c r="A10629" s="47">
        <v>44008.416666666664</v>
      </c>
      <c r="B10629">
        <v>1</v>
      </c>
      <c r="G10629" s="12">
        <f t="shared" si="665"/>
        <v>2020</v>
      </c>
      <c r="H10629" s="12">
        <f t="shared" si="666"/>
        <v>6</v>
      </c>
      <c r="I10629" s="12">
        <f t="shared" si="667"/>
        <v>26</v>
      </c>
      <c r="J10629" s="51">
        <f t="shared" si="668"/>
        <v>44008</v>
      </c>
      <c r="K10629" t="str">
        <f>VLOOKUP(B:B,'Справочник по тт'!$A$2:$C$5,3,0)</f>
        <v>"Шанс"</v>
      </c>
      <c r="L10629" s="23">
        <v>1</v>
      </c>
      <c r="M10629" t="s">
        <v>360</v>
      </c>
    </row>
    <row r="10630" spans="1:13" x14ac:dyDescent="0.2">
      <c r="A10630" s="47">
        <v>44008.416666666664</v>
      </c>
      <c r="B10630">
        <v>1</v>
      </c>
      <c r="G10630" s="12">
        <f t="shared" si="665"/>
        <v>2020</v>
      </c>
      <c r="H10630" s="12">
        <f t="shared" si="666"/>
        <v>6</v>
      </c>
      <c r="I10630" s="12">
        <f t="shared" si="667"/>
        <v>26</v>
      </c>
      <c r="J10630" s="51">
        <f t="shared" si="668"/>
        <v>44008</v>
      </c>
      <c r="K10630" t="str">
        <f>VLOOKUP(B:B,'Справочник по тт'!$A$2:$C$5,3,0)</f>
        <v>"Шанс"</v>
      </c>
      <c r="L10630" s="23">
        <v>1</v>
      </c>
      <c r="M10630" t="s">
        <v>360</v>
      </c>
    </row>
    <row r="10631" spans="1:13" x14ac:dyDescent="0.2">
      <c r="A10631" s="47">
        <v>44008.416666666664</v>
      </c>
      <c r="B10631">
        <v>1</v>
      </c>
      <c r="G10631" s="12">
        <f t="shared" si="665"/>
        <v>2020</v>
      </c>
      <c r="H10631" s="12">
        <f t="shared" si="666"/>
        <v>6</v>
      </c>
      <c r="I10631" s="12">
        <f t="shared" si="667"/>
        <v>26</v>
      </c>
      <c r="J10631" s="51">
        <f t="shared" si="668"/>
        <v>44008</v>
      </c>
      <c r="K10631" t="str">
        <f>VLOOKUP(B:B,'Справочник по тт'!$A$2:$C$5,3,0)</f>
        <v>"Шанс"</v>
      </c>
      <c r="L10631" s="23">
        <v>1</v>
      </c>
      <c r="M10631" t="s">
        <v>360</v>
      </c>
    </row>
    <row r="10632" spans="1:13" x14ac:dyDescent="0.2">
      <c r="A10632" s="47">
        <v>44008.416666666664</v>
      </c>
      <c r="B10632">
        <v>1</v>
      </c>
      <c r="G10632" s="12">
        <f t="shared" si="665"/>
        <v>2020</v>
      </c>
      <c r="H10632" s="12">
        <f t="shared" si="666"/>
        <v>6</v>
      </c>
      <c r="I10632" s="12">
        <f t="shared" si="667"/>
        <v>26</v>
      </c>
      <c r="J10632" s="51">
        <f t="shared" si="668"/>
        <v>44008</v>
      </c>
      <c r="K10632" t="str">
        <f>VLOOKUP(B:B,'Справочник по тт'!$A$2:$C$5,3,0)</f>
        <v>"Шанс"</v>
      </c>
      <c r="L10632" s="23">
        <v>1</v>
      </c>
      <c r="M10632" t="s">
        <v>360</v>
      </c>
    </row>
    <row r="10633" spans="1:13" x14ac:dyDescent="0.2">
      <c r="A10633" s="47">
        <v>44008.416666666664</v>
      </c>
      <c r="B10633">
        <v>1</v>
      </c>
      <c r="G10633" s="12">
        <f t="shared" si="665"/>
        <v>2020</v>
      </c>
      <c r="H10633" s="12">
        <f t="shared" si="666"/>
        <v>6</v>
      </c>
      <c r="I10633" s="12">
        <f t="shared" si="667"/>
        <v>26</v>
      </c>
      <c r="J10633" s="51">
        <f t="shared" si="668"/>
        <v>44008</v>
      </c>
      <c r="K10633" t="str">
        <f>VLOOKUP(B:B,'Справочник по тт'!$A$2:$C$5,3,0)</f>
        <v>"Шанс"</v>
      </c>
      <c r="L10633" s="23">
        <v>1</v>
      </c>
      <c r="M10633" t="s">
        <v>360</v>
      </c>
    </row>
    <row r="10634" spans="1:13" x14ac:dyDescent="0.2">
      <c r="A10634" s="47">
        <v>44008.416666666664</v>
      </c>
      <c r="B10634">
        <v>1</v>
      </c>
      <c r="G10634" s="12">
        <f t="shared" si="665"/>
        <v>2020</v>
      </c>
      <c r="H10634" s="12">
        <f t="shared" si="666"/>
        <v>6</v>
      </c>
      <c r="I10634" s="12">
        <f t="shared" si="667"/>
        <v>26</v>
      </c>
      <c r="J10634" s="51">
        <f t="shared" si="668"/>
        <v>44008</v>
      </c>
      <c r="K10634" t="str">
        <f>VLOOKUP(B:B,'Справочник по тт'!$A$2:$C$5,3,0)</f>
        <v>"Шанс"</v>
      </c>
      <c r="L10634" s="23">
        <v>1</v>
      </c>
      <c r="M10634" t="s">
        <v>360</v>
      </c>
    </row>
    <row r="10635" spans="1:13" x14ac:dyDescent="0.2">
      <c r="A10635" s="47">
        <v>44008.416666666664</v>
      </c>
      <c r="B10635">
        <v>1</v>
      </c>
      <c r="G10635" s="12">
        <f t="shared" si="665"/>
        <v>2020</v>
      </c>
      <c r="H10635" s="12">
        <f t="shared" si="666"/>
        <v>6</v>
      </c>
      <c r="I10635" s="12">
        <f t="shared" si="667"/>
        <v>26</v>
      </c>
      <c r="J10635" s="51">
        <f t="shared" si="668"/>
        <v>44008</v>
      </c>
      <c r="K10635" t="str">
        <f>VLOOKUP(B:B,'Справочник по тт'!$A$2:$C$5,3,0)</f>
        <v>"Шанс"</v>
      </c>
      <c r="L10635" s="23">
        <v>1</v>
      </c>
      <c r="M10635" t="s">
        <v>360</v>
      </c>
    </row>
    <row r="10636" spans="1:13" x14ac:dyDescent="0.2">
      <c r="A10636" s="47">
        <v>44008.4375</v>
      </c>
      <c r="B10636">
        <v>1</v>
      </c>
      <c r="G10636" s="12">
        <f t="shared" si="665"/>
        <v>2020</v>
      </c>
      <c r="H10636" s="12">
        <f t="shared" si="666"/>
        <v>6</v>
      </c>
      <c r="I10636" s="12">
        <f t="shared" si="667"/>
        <v>26</v>
      </c>
      <c r="J10636" s="51">
        <f t="shared" si="668"/>
        <v>44008</v>
      </c>
      <c r="K10636" t="str">
        <f>VLOOKUP(B:B,'Справочник по тт'!$A$2:$C$5,3,0)</f>
        <v>"Шанс"</v>
      </c>
      <c r="L10636" s="23">
        <v>1</v>
      </c>
      <c r="M10636" t="s">
        <v>360</v>
      </c>
    </row>
    <row r="10637" spans="1:13" x14ac:dyDescent="0.2">
      <c r="A10637" s="47">
        <v>44008.4375</v>
      </c>
      <c r="B10637">
        <v>1</v>
      </c>
      <c r="G10637" s="12">
        <f t="shared" si="665"/>
        <v>2020</v>
      </c>
      <c r="H10637" s="12">
        <f t="shared" si="666"/>
        <v>6</v>
      </c>
      <c r="I10637" s="12">
        <f t="shared" si="667"/>
        <v>26</v>
      </c>
      <c r="J10637" s="51">
        <f t="shared" si="668"/>
        <v>44008</v>
      </c>
      <c r="K10637" t="str">
        <f>VLOOKUP(B:B,'Справочник по тт'!$A$2:$C$5,3,0)</f>
        <v>"Шанс"</v>
      </c>
      <c r="L10637" s="23">
        <v>1</v>
      </c>
      <c r="M10637" t="s">
        <v>360</v>
      </c>
    </row>
    <row r="10638" spans="1:13" x14ac:dyDescent="0.2">
      <c r="A10638" s="47">
        <v>44008.458333333336</v>
      </c>
      <c r="B10638">
        <v>1</v>
      </c>
      <c r="G10638" s="12">
        <f t="shared" si="665"/>
        <v>2020</v>
      </c>
      <c r="H10638" s="12">
        <f t="shared" si="666"/>
        <v>6</v>
      </c>
      <c r="I10638" s="12">
        <f t="shared" si="667"/>
        <v>26</v>
      </c>
      <c r="J10638" s="51">
        <f t="shared" si="668"/>
        <v>44008</v>
      </c>
      <c r="K10638" t="str">
        <f>VLOOKUP(B:B,'Справочник по тт'!$A$2:$C$5,3,0)</f>
        <v>"Шанс"</v>
      </c>
      <c r="L10638" s="23">
        <v>1</v>
      </c>
      <c r="M10638" t="s">
        <v>360</v>
      </c>
    </row>
    <row r="10639" spans="1:13" x14ac:dyDescent="0.2">
      <c r="A10639" s="47">
        <v>44008.458333333336</v>
      </c>
      <c r="B10639">
        <v>1</v>
      </c>
      <c r="G10639" s="12">
        <f t="shared" si="665"/>
        <v>2020</v>
      </c>
      <c r="H10639" s="12">
        <f t="shared" si="666"/>
        <v>6</v>
      </c>
      <c r="I10639" s="12">
        <f t="shared" si="667"/>
        <v>26</v>
      </c>
      <c r="J10639" s="51">
        <f t="shared" si="668"/>
        <v>44008</v>
      </c>
      <c r="K10639" t="str">
        <f>VLOOKUP(B:B,'Справочник по тт'!$A$2:$C$5,3,0)</f>
        <v>"Шанс"</v>
      </c>
      <c r="L10639" s="23">
        <v>1</v>
      </c>
      <c r="M10639" t="s">
        <v>360</v>
      </c>
    </row>
    <row r="10640" spans="1:13" x14ac:dyDescent="0.2">
      <c r="A10640" s="47">
        <v>44008.458333333336</v>
      </c>
      <c r="B10640">
        <v>1</v>
      </c>
      <c r="G10640" s="12">
        <f t="shared" si="665"/>
        <v>2020</v>
      </c>
      <c r="H10640" s="12">
        <f t="shared" si="666"/>
        <v>6</v>
      </c>
      <c r="I10640" s="12">
        <f t="shared" si="667"/>
        <v>26</v>
      </c>
      <c r="J10640" s="51">
        <f t="shared" si="668"/>
        <v>44008</v>
      </c>
      <c r="K10640" t="str">
        <f>VLOOKUP(B:B,'Справочник по тт'!$A$2:$C$5,3,0)</f>
        <v>"Шанс"</v>
      </c>
      <c r="L10640" s="23">
        <v>1</v>
      </c>
      <c r="M10640" t="s">
        <v>360</v>
      </c>
    </row>
    <row r="10641" spans="1:13" x14ac:dyDescent="0.2">
      <c r="A10641" s="47">
        <v>44008.458333333336</v>
      </c>
      <c r="B10641">
        <v>1</v>
      </c>
      <c r="G10641" s="12">
        <f t="shared" si="665"/>
        <v>2020</v>
      </c>
      <c r="H10641" s="12">
        <f t="shared" si="666"/>
        <v>6</v>
      </c>
      <c r="I10641" s="12">
        <f t="shared" si="667"/>
        <v>26</v>
      </c>
      <c r="J10641" s="51">
        <f t="shared" si="668"/>
        <v>44008</v>
      </c>
      <c r="K10641" t="str">
        <f>VLOOKUP(B:B,'Справочник по тт'!$A$2:$C$5,3,0)</f>
        <v>"Шанс"</v>
      </c>
      <c r="L10641" s="23">
        <v>1</v>
      </c>
      <c r="M10641" t="s">
        <v>360</v>
      </c>
    </row>
    <row r="10642" spans="1:13" x14ac:dyDescent="0.2">
      <c r="A10642" s="47">
        <v>44008.458333333336</v>
      </c>
      <c r="B10642">
        <v>1</v>
      </c>
      <c r="G10642" s="12">
        <f t="shared" si="665"/>
        <v>2020</v>
      </c>
      <c r="H10642" s="12">
        <f t="shared" si="666"/>
        <v>6</v>
      </c>
      <c r="I10642" s="12">
        <f t="shared" si="667"/>
        <v>26</v>
      </c>
      <c r="J10642" s="51">
        <f t="shared" si="668"/>
        <v>44008</v>
      </c>
      <c r="K10642" t="str">
        <f>VLOOKUP(B:B,'Справочник по тт'!$A$2:$C$5,3,0)</f>
        <v>"Шанс"</v>
      </c>
      <c r="L10642" s="23">
        <v>1</v>
      </c>
      <c r="M10642" t="s">
        <v>360</v>
      </c>
    </row>
    <row r="10643" spans="1:13" x14ac:dyDescent="0.2">
      <c r="A10643" s="47">
        <v>44008.458333333336</v>
      </c>
      <c r="B10643">
        <v>1</v>
      </c>
      <c r="G10643" s="12">
        <f t="shared" si="665"/>
        <v>2020</v>
      </c>
      <c r="H10643" s="12">
        <f t="shared" si="666"/>
        <v>6</v>
      </c>
      <c r="I10643" s="12">
        <f t="shared" si="667"/>
        <v>26</v>
      </c>
      <c r="J10643" s="51">
        <f t="shared" si="668"/>
        <v>44008</v>
      </c>
      <c r="K10643" t="str">
        <f>VLOOKUP(B:B,'Справочник по тт'!$A$2:$C$5,3,0)</f>
        <v>"Шанс"</v>
      </c>
      <c r="L10643" s="23">
        <v>1</v>
      </c>
      <c r="M10643" t="s">
        <v>360</v>
      </c>
    </row>
    <row r="10644" spans="1:13" x14ac:dyDescent="0.2">
      <c r="A10644" s="47">
        <v>44008.458333333336</v>
      </c>
      <c r="B10644">
        <v>1</v>
      </c>
      <c r="G10644" s="12">
        <f t="shared" si="665"/>
        <v>2020</v>
      </c>
      <c r="H10644" s="12">
        <f t="shared" si="666"/>
        <v>6</v>
      </c>
      <c r="I10644" s="12">
        <f t="shared" si="667"/>
        <v>26</v>
      </c>
      <c r="J10644" s="51">
        <f t="shared" si="668"/>
        <v>44008</v>
      </c>
      <c r="K10644" t="str">
        <f>VLOOKUP(B:B,'Справочник по тт'!$A$2:$C$5,3,0)</f>
        <v>"Шанс"</v>
      </c>
      <c r="L10644" s="23">
        <v>1</v>
      </c>
      <c r="M10644" t="s">
        <v>360</v>
      </c>
    </row>
    <row r="10645" spans="1:13" x14ac:dyDescent="0.2">
      <c r="A10645" s="47">
        <v>44008.5</v>
      </c>
      <c r="B10645">
        <v>1</v>
      </c>
      <c r="G10645" s="12">
        <f t="shared" si="665"/>
        <v>2020</v>
      </c>
      <c r="H10645" s="12">
        <f t="shared" si="666"/>
        <v>6</v>
      </c>
      <c r="I10645" s="12">
        <f t="shared" si="667"/>
        <v>26</v>
      </c>
      <c r="J10645" s="51">
        <f t="shared" si="668"/>
        <v>44008</v>
      </c>
      <c r="K10645" t="str">
        <f>VLOOKUP(B:B,'Справочник по тт'!$A$2:$C$5,3,0)</f>
        <v>"Шанс"</v>
      </c>
      <c r="L10645" s="23">
        <v>1</v>
      </c>
      <c r="M10645" t="s">
        <v>360</v>
      </c>
    </row>
    <row r="10646" spans="1:13" x14ac:dyDescent="0.2">
      <c r="A10646" s="47">
        <v>44008.5</v>
      </c>
      <c r="B10646">
        <v>1</v>
      </c>
      <c r="G10646" s="12">
        <f t="shared" si="665"/>
        <v>2020</v>
      </c>
      <c r="H10646" s="12">
        <f t="shared" si="666"/>
        <v>6</v>
      </c>
      <c r="I10646" s="12">
        <f t="shared" si="667"/>
        <v>26</v>
      </c>
      <c r="J10646" s="51">
        <f t="shared" si="668"/>
        <v>44008</v>
      </c>
      <c r="K10646" t="str">
        <f>VLOOKUP(B:B,'Справочник по тт'!$A$2:$C$5,3,0)</f>
        <v>"Шанс"</v>
      </c>
      <c r="L10646" s="23">
        <v>1</v>
      </c>
      <c r="M10646" t="s">
        <v>360</v>
      </c>
    </row>
    <row r="10647" spans="1:13" x14ac:dyDescent="0.2">
      <c r="A10647" s="47">
        <v>44008.5</v>
      </c>
      <c r="B10647">
        <v>1</v>
      </c>
      <c r="G10647" s="12">
        <f t="shared" si="665"/>
        <v>2020</v>
      </c>
      <c r="H10647" s="12">
        <f t="shared" si="666"/>
        <v>6</v>
      </c>
      <c r="I10647" s="12">
        <f t="shared" si="667"/>
        <v>26</v>
      </c>
      <c r="J10647" s="51">
        <f t="shared" si="668"/>
        <v>44008</v>
      </c>
      <c r="K10647" t="str">
        <f>VLOOKUP(B:B,'Справочник по тт'!$A$2:$C$5,3,0)</f>
        <v>"Шанс"</v>
      </c>
      <c r="L10647" s="23">
        <v>1</v>
      </c>
      <c r="M10647" t="s">
        <v>360</v>
      </c>
    </row>
    <row r="10648" spans="1:13" x14ac:dyDescent="0.2">
      <c r="A10648" s="47">
        <v>44008.5</v>
      </c>
      <c r="B10648">
        <v>1</v>
      </c>
      <c r="G10648" s="12">
        <f t="shared" si="665"/>
        <v>2020</v>
      </c>
      <c r="H10648" s="12">
        <f t="shared" si="666"/>
        <v>6</v>
      </c>
      <c r="I10648" s="12">
        <f t="shared" si="667"/>
        <v>26</v>
      </c>
      <c r="J10648" s="51">
        <f t="shared" si="668"/>
        <v>44008</v>
      </c>
      <c r="K10648" t="str">
        <f>VLOOKUP(B:B,'Справочник по тт'!$A$2:$C$5,3,0)</f>
        <v>"Шанс"</v>
      </c>
      <c r="L10648" s="23">
        <v>1</v>
      </c>
      <c r="M10648" t="s">
        <v>360</v>
      </c>
    </row>
    <row r="10649" spans="1:13" x14ac:dyDescent="0.2">
      <c r="A10649" s="47">
        <v>44008.506944444445</v>
      </c>
      <c r="B10649">
        <v>1</v>
      </c>
      <c r="G10649" s="12">
        <f t="shared" si="665"/>
        <v>2020</v>
      </c>
      <c r="H10649" s="12">
        <f t="shared" si="666"/>
        <v>6</v>
      </c>
      <c r="I10649" s="12">
        <f t="shared" si="667"/>
        <v>26</v>
      </c>
      <c r="J10649" s="51">
        <f t="shared" si="668"/>
        <v>44008</v>
      </c>
      <c r="K10649" t="str">
        <f>VLOOKUP(B:B,'Справочник по тт'!$A$2:$C$5,3,0)</f>
        <v>"Шанс"</v>
      </c>
      <c r="L10649" s="23">
        <v>1</v>
      </c>
      <c r="M10649" t="s">
        <v>360</v>
      </c>
    </row>
    <row r="10650" spans="1:13" x14ac:dyDescent="0.2">
      <c r="A10650" s="47">
        <v>44008.541666666664</v>
      </c>
      <c r="B10650">
        <v>1</v>
      </c>
      <c r="G10650" s="12">
        <f t="shared" si="665"/>
        <v>2020</v>
      </c>
      <c r="H10650" s="12">
        <f t="shared" si="666"/>
        <v>6</v>
      </c>
      <c r="I10650" s="12">
        <f t="shared" si="667"/>
        <v>26</v>
      </c>
      <c r="J10650" s="51">
        <f t="shared" si="668"/>
        <v>44008</v>
      </c>
      <c r="K10650" t="str">
        <f>VLOOKUP(B:B,'Справочник по тт'!$A$2:$C$5,3,0)</f>
        <v>"Шанс"</v>
      </c>
      <c r="L10650" s="23">
        <v>1</v>
      </c>
      <c r="M10650" t="s">
        <v>360</v>
      </c>
    </row>
    <row r="10651" spans="1:13" x14ac:dyDescent="0.2">
      <c r="A10651" s="47">
        <v>44008.541666666664</v>
      </c>
      <c r="B10651">
        <v>1</v>
      </c>
      <c r="G10651" s="12">
        <f t="shared" si="665"/>
        <v>2020</v>
      </c>
      <c r="H10651" s="12">
        <f t="shared" si="666"/>
        <v>6</v>
      </c>
      <c r="I10651" s="12">
        <f t="shared" si="667"/>
        <v>26</v>
      </c>
      <c r="J10651" s="51">
        <f t="shared" si="668"/>
        <v>44008</v>
      </c>
      <c r="K10651" t="str">
        <f>VLOOKUP(B:B,'Справочник по тт'!$A$2:$C$5,3,0)</f>
        <v>"Шанс"</v>
      </c>
      <c r="L10651" s="23">
        <v>1</v>
      </c>
      <c r="M10651" t="s">
        <v>360</v>
      </c>
    </row>
    <row r="10652" spans="1:13" x14ac:dyDescent="0.2">
      <c r="A10652" s="47">
        <v>44008.541666666664</v>
      </c>
      <c r="B10652">
        <v>1</v>
      </c>
      <c r="G10652" s="12">
        <f t="shared" si="665"/>
        <v>2020</v>
      </c>
      <c r="H10652" s="12">
        <f t="shared" si="666"/>
        <v>6</v>
      </c>
      <c r="I10652" s="12">
        <f t="shared" si="667"/>
        <v>26</v>
      </c>
      <c r="J10652" s="51">
        <f t="shared" si="668"/>
        <v>44008</v>
      </c>
      <c r="K10652" t="str">
        <f>VLOOKUP(B:B,'Справочник по тт'!$A$2:$C$5,3,0)</f>
        <v>"Шанс"</v>
      </c>
      <c r="L10652" s="23">
        <v>1</v>
      </c>
      <c r="M10652" t="s">
        <v>360</v>
      </c>
    </row>
    <row r="10653" spans="1:13" x14ac:dyDescent="0.2">
      <c r="A10653" s="47">
        <v>44008.541666666664</v>
      </c>
      <c r="B10653">
        <v>1</v>
      </c>
      <c r="G10653" s="12">
        <f t="shared" si="665"/>
        <v>2020</v>
      </c>
      <c r="H10653" s="12">
        <f t="shared" si="666"/>
        <v>6</v>
      </c>
      <c r="I10653" s="12">
        <f t="shared" si="667"/>
        <v>26</v>
      </c>
      <c r="J10653" s="51">
        <f t="shared" si="668"/>
        <v>44008</v>
      </c>
      <c r="K10653" t="str">
        <f>VLOOKUP(B:B,'Справочник по тт'!$A$2:$C$5,3,0)</f>
        <v>"Шанс"</v>
      </c>
      <c r="L10653" s="23">
        <v>1</v>
      </c>
      <c r="M10653" t="s">
        <v>360</v>
      </c>
    </row>
    <row r="10654" spans="1:13" x14ac:dyDescent="0.2">
      <c r="A10654" s="47">
        <v>44008.541666666664</v>
      </c>
      <c r="B10654">
        <v>1</v>
      </c>
      <c r="G10654" s="12">
        <f t="shared" si="665"/>
        <v>2020</v>
      </c>
      <c r="H10654" s="12">
        <f t="shared" si="666"/>
        <v>6</v>
      </c>
      <c r="I10654" s="12">
        <f t="shared" si="667"/>
        <v>26</v>
      </c>
      <c r="J10654" s="51">
        <f t="shared" si="668"/>
        <v>44008</v>
      </c>
      <c r="K10654" t="str">
        <f>VLOOKUP(B:B,'Справочник по тт'!$A$2:$C$5,3,0)</f>
        <v>"Шанс"</v>
      </c>
      <c r="L10654" s="23">
        <v>1</v>
      </c>
      <c r="M10654" t="s">
        <v>360</v>
      </c>
    </row>
    <row r="10655" spans="1:13" x14ac:dyDescent="0.2">
      <c r="A10655" s="47">
        <v>44008.541666666664</v>
      </c>
      <c r="B10655">
        <v>1</v>
      </c>
      <c r="G10655" s="12">
        <f t="shared" si="665"/>
        <v>2020</v>
      </c>
      <c r="H10655" s="12">
        <f t="shared" si="666"/>
        <v>6</v>
      </c>
      <c r="I10655" s="12">
        <f t="shared" si="667"/>
        <v>26</v>
      </c>
      <c r="J10655" s="51">
        <f t="shared" si="668"/>
        <v>44008</v>
      </c>
      <c r="K10655" t="str">
        <f>VLOOKUP(B:B,'Справочник по тт'!$A$2:$C$5,3,0)</f>
        <v>"Шанс"</v>
      </c>
      <c r="L10655" s="23">
        <v>1</v>
      </c>
      <c r="M10655" t="s">
        <v>360</v>
      </c>
    </row>
    <row r="10656" spans="1:13" x14ac:dyDescent="0.2">
      <c r="A10656" s="47">
        <v>44008.583333333336</v>
      </c>
      <c r="B10656">
        <v>1</v>
      </c>
      <c r="G10656" s="12">
        <f t="shared" si="665"/>
        <v>2020</v>
      </c>
      <c r="H10656" s="12">
        <f t="shared" si="666"/>
        <v>6</v>
      </c>
      <c r="I10656" s="12">
        <f t="shared" si="667"/>
        <v>26</v>
      </c>
      <c r="J10656" s="51">
        <f t="shared" si="668"/>
        <v>44008</v>
      </c>
      <c r="K10656" t="str">
        <f>VLOOKUP(B:B,'Справочник по тт'!$A$2:$C$5,3,0)</f>
        <v>"Шанс"</v>
      </c>
      <c r="L10656" s="23">
        <v>1</v>
      </c>
      <c r="M10656" t="s">
        <v>360</v>
      </c>
    </row>
    <row r="10657" spans="1:13" x14ac:dyDescent="0.2">
      <c r="A10657" s="47">
        <v>44008.583333333336</v>
      </c>
      <c r="B10657">
        <v>1</v>
      </c>
      <c r="G10657" s="12">
        <f t="shared" si="665"/>
        <v>2020</v>
      </c>
      <c r="H10657" s="12">
        <f t="shared" si="666"/>
        <v>6</v>
      </c>
      <c r="I10657" s="12">
        <f t="shared" si="667"/>
        <v>26</v>
      </c>
      <c r="J10657" s="51">
        <f t="shared" si="668"/>
        <v>44008</v>
      </c>
      <c r="K10657" t="str">
        <f>VLOOKUP(B:B,'Справочник по тт'!$A$2:$C$5,3,0)</f>
        <v>"Шанс"</v>
      </c>
      <c r="L10657" s="23">
        <v>1</v>
      </c>
      <c r="M10657" t="s">
        <v>360</v>
      </c>
    </row>
    <row r="10658" spans="1:13" x14ac:dyDescent="0.2">
      <c r="A10658" s="47">
        <v>44008.583333333336</v>
      </c>
      <c r="B10658">
        <v>1</v>
      </c>
      <c r="G10658" s="12">
        <f t="shared" si="665"/>
        <v>2020</v>
      </c>
      <c r="H10658" s="12">
        <f t="shared" si="666"/>
        <v>6</v>
      </c>
      <c r="I10658" s="12">
        <f t="shared" si="667"/>
        <v>26</v>
      </c>
      <c r="J10658" s="51">
        <f t="shared" si="668"/>
        <v>44008</v>
      </c>
      <c r="K10658" t="str">
        <f>VLOOKUP(B:B,'Справочник по тт'!$A$2:$C$5,3,0)</f>
        <v>"Шанс"</v>
      </c>
      <c r="L10658" s="23">
        <v>1</v>
      </c>
      <c r="M10658" t="s">
        <v>360</v>
      </c>
    </row>
    <row r="10659" spans="1:13" x14ac:dyDescent="0.2">
      <c r="A10659" s="47">
        <v>44008.583333333336</v>
      </c>
      <c r="B10659">
        <v>1</v>
      </c>
      <c r="G10659" s="12">
        <f t="shared" si="665"/>
        <v>2020</v>
      </c>
      <c r="H10659" s="12">
        <f t="shared" si="666"/>
        <v>6</v>
      </c>
      <c r="I10659" s="12">
        <f t="shared" si="667"/>
        <v>26</v>
      </c>
      <c r="J10659" s="51">
        <f t="shared" si="668"/>
        <v>44008</v>
      </c>
      <c r="K10659" t="str">
        <f>VLOOKUP(B:B,'Справочник по тт'!$A$2:$C$5,3,0)</f>
        <v>"Шанс"</v>
      </c>
      <c r="L10659" s="23">
        <v>1</v>
      </c>
      <c r="M10659" t="s">
        <v>360</v>
      </c>
    </row>
    <row r="10660" spans="1:13" x14ac:dyDescent="0.2">
      <c r="A10660" s="47">
        <v>44008.583333333336</v>
      </c>
      <c r="B10660">
        <v>1</v>
      </c>
      <c r="G10660" s="12">
        <f t="shared" si="665"/>
        <v>2020</v>
      </c>
      <c r="H10660" s="12">
        <f t="shared" si="666"/>
        <v>6</v>
      </c>
      <c r="I10660" s="12">
        <f t="shared" si="667"/>
        <v>26</v>
      </c>
      <c r="J10660" s="51">
        <f t="shared" si="668"/>
        <v>44008</v>
      </c>
      <c r="K10660" t="str">
        <f>VLOOKUP(B:B,'Справочник по тт'!$A$2:$C$5,3,0)</f>
        <v>"Шанс"</v>
      </c>
      <c r="L10660" s="23">
        <v>1</v>
      </c>
      <c r="M10660" t="s">
        <v>360</v>
      </c>
    </row>
    <row r="10661" spans="1:13" x14ac:dyDescent="0.2">
      <c r="A10661" s="47">
        <v>44008.583333333336</v>
      </c>
      <c r="B10661">
        <v>1</v>
      </c>
      <c r="G10661" s="12">
        <f t="shared" si="665"/>
        <v>2020</v>
      </c>
      <c r="H10661" s="12">
        <f t="shared" si="666"/>
        <v>6</v>
      </c>
      <c r="I10661" s="12">
        <f t="shared" si="667"/>
        <v>26</v>
      </c>
      <c r="J10661" s="51">
        <f t="shared" si="668"/>
        <v>44008</v>
      </c>
      <c r="K10661" t="str">
        <f>VLOOKUP(B:B,'Справочник по тт'!$A$2:$C$5,3,0)</f>
        <v>"Шанс"</v>
      </c>
      <c r="L10661" s="23">
        <v>1</v>
      </c>
      <c r="M10661" t="s">
        <v>360</v>
      </c>
    </row>
    <row r="10662" spans="1:13" x14ac:dyDescent="0.2">
      <c r="A10662" s="47">
        <v>44008.596631944441</v>
      </c>
      <c r="B10662">
        <v>1</v>
      </c>
      <c r="G10662" s="12">
        <f t="shared" si="665"/>
        <v>2020</v>
      </c>
      <c r="H10662" s="12">
        <f t="shared" si="666"/>
        <v>6</v>
      </c>
      <c r="I10662" s="12">
        <f t="shared" si="667"/>
        <v>26</v>
      </c>
      <c r="J10662" s="51">
        <f t="shared" si="668"/>
        <v>44008</v>
      </c>
      <c r="K10662" t="str">
        <f>VLOOKUP(B:B,'Справочник по тт'!$A$2:$C$5,3,0)</f>
        <v>"Шанс"</v>
      </c>
      <c r="L10662" s="23">
        <v>1</v>
      </c>
      <c r="M10662" t="s">
        <v>360</v>
      </c>
    </row>
    <row r="10663" spans="1:13" x14ac:dyDescent="0.2">
      <c r="A10663" s="47">
        <v>44008.625</v>
      </c>
      <c r="B10663">
        <v>1</v>
      </c>
      <c r="G10663" s="12">
        <f t="shared" si="665"/>
        <v>2020</v>
      </c>
      <c r="H10663" s="12">
        <f t="shared" si="666"/>
        <v>6</v>
      </c>
      <c r="I10663" s="12">
        <f t="shared" si="667"/>
        <v>26</v>
      </c>
      <c r="J10663" s="51">
        <f t="shared" si="668"/>
        <v>44008</v>
      </c>
      <c r="K10663" t="str">
        <f>VLOOKUP(B:B,'Справочник по тт'!$A$2:$C$5,3,0)</f>
        <v>"Шанс"</v>
      </c>
      <c r="L10663" s="23">
        <v>1</v>
      </c>
      <c r="M10663" t="s">
        <v>360</v>
      </c>
    </row>
    <row r="10664" spans="1:13" x14ac:dyDescent="0.2">
      <c r="A10664" s="47">
        <v>44008.625</v>
      </c>
      <c r="B10664">
        <v>1</v>
      </c>
      <c r="G10664" s="12">
        <f t="shared" si="665"/>
        <v>2020</v>
      </c>
      <c r="H10664" s="12">
        <f t="shared" si="666"/>
        <v>6</v>
      </c>
      <c r="I10664" s="12">
        <f t="shared" si="667"/>
        <v>26</v>
      </c>
      <c r="J10664" s="51">
        <f t="shared" si="668"/>
        <v>44008</v>
      </c>
      <c r="K10664" t="str">
        <f>VLOOKUP(B:B,'Справочник по тт'!$A$2:$C$5,3,0)</f>
        <v>"Шанс"</v>
      </c>
      <c r="L10664" s="23">
        <v>1</v>
      </c>
      <c r="M10664" t="s">
        <v>360</v>
      </c>
    </row>
    <row r="10665" spans="1:13" x14ac:dyDescent="0.2">
      <c r="A10665" s="47">
        <v>44008.625</v>
      </c>
      <c r="B10665">
        <v>1</v>
      </c>
      <c r="G10665" s="12">
        <f t="shared" si="665"/>
        <v>2020</v>
      </c>
      <c r="H10665" s="12">
        <f t="shared" si="666"/>
        <v>6</v>
      </c>
      <c r="I10665" s="12">
        <f t="shared" si="667"/>
        <v>26</v>
      </c>
      <c r="J10665" s="51">
        <f t="shared" si="668"/>
        <v>44008</v>
      </c>
      <c r="K10665" t="str">
        <f>VLOOKUP(B:B,'Справочник по тт'!$A$2:$C$5,3,0)</f>
        <v>"Шанс"</v>
      </c>
      <c r="L10665" s="23">
        <v>1</v>
      </c>
      <c r="M10665" t="s">
        <v>360</v>
      </c>
    </row>
    <row r="10666" spans="1:13" x14ac:dyDescent="0.2">
      <c r="A10666" s="47">
        <v>44008.625</v>
      </c>
      <c r="B10666">
        <v>1</v>
      </c>
      <c r="G10666" s="12">
        <f t="shared" si="665"/>
        <v>2020</v>
      </c>
      <c r="H10666" s="12">
        <f t="shared" si="666"/>
        <v>6</v>
      </c>
      <c r="I10666" s="12">
        <f t="shared" si="667"/>
        <v>26</v>
      </c>
      <c r="J10666" s="51">
        <f t="shared" si="668"/>
        <v>44008</v>
      </c>
      <c r="K10666" t="str">
        <f>VLOOKUP(B:B,'Справочник по тт'!$A$2:$C$5,3,0)</f>
        <v>"Шанс"</v>
      </c>
      <c r="L10666" s="23">
        <v>1</v>
      </c>
      <c r="M10666" t="s">
        <v>360</v>
      </c>
    </row>
    <row r="10667" spans="1:13" x14ac:dyDescent="0.2">
      <c r="A10667" s="47">
        <v>44008.625</v>
      </c>
      <c r="B10667">
        <v>1</v>
      </c>
      <c r="G10667" s="12">
        <f t="shared" si="665"/>
        <v>2020</v>
      </c>
      <c r="H10667" s="12">
        <f t="shared" si="666"/>
        <v>6</v>
      </c>
      <c r="I10667" s="12">
        <f t="shared" si="667"/>
        <v>26</v>
      </c>
      <c r="J10667" s="51">
        <f t="shared" si="668"/>
        <v>44008</v>
      </c>
      <c r="K10667" t="str">
        <f>VLOOKUP(B:B,'Справочник по тт'!$A$2:$C$5,3,0)</f>
        <v>"Шанс"</v>
      </c>
      <c r="L10667" s="23">
        <v>1</v>
      </c>
      <c r="M10667" t="s">
        <v>360</v>
      </c>
    </row>
    <row r="10668" spans="1:13" x14ac:dyDescent="0.2">
      <c r="A10668" s="47">
        <v>44008.625</v>
      </c>
      <c r="B10668">
        <v>1</v>
      </c>
      <c r="G10668" s="12">
        <f t="shared" si="665"/>
        <v>2020</v>
      </c>
      <c r="H10668" s="12">
        <f t="shared" si="666"/>
        <v>6</v>
      </c>
      <c r="I10668" s="12">
        <f t="shared" si="667"/>
        <v>26</v>
      </c>
      <c r="J10668" s="51">
        <f t="shared" si="668"/>
        <v>44008</v>
      </c>
      <c r="K10668" t="str">
        <f>VLOOKUP(B:B,'Справочник по тт'!$A$2:$C$5,3,0)</f>
        <v>"Шанс"</v>
      </c>
      <c r="L10668" s="23">
        <v>1</v>
      </c>
      <c r="M10668" t="s">
        <v>360</v>
      </c>
    </row>
    <row r="10669" spans="1:13" x14ac:dyDescent="0.2">
      <c r="A10669" s="47">
        <v>44008.625</v>
      </c>
      <c r="B10669">
        <v>1</v>
      </c>
      <c r="G10669" s="12">
        <f t="shared" si="665"/>
        <v>2020</v>
      </c>
      <c r="H10669" s="12">
        <f t="shared" si="666"/>
        <v>6</v>
      </c>
      <c r="I10669" s="12">
        <f t="shared" si="667"/>
        <v>26</v>
      </c>
      <c r="J10669" s="51">
        <f t="shared" si="668"/>
        <v>44008</v>
      </c>
      <c r="K10669" t="str">
        <f>VLOOKUP(B:B,'Справочник по тт'!$A$2:$C$5,3,0)</f>
        <v>"Шанс"</v>
      </c>
      <c r="L10669" s="23">
        <v>1</v>
      </c>
      <c r="M10669" t="s">
        <v>360</v>
      </c>
    </row>
    <row r="10670" spans="1:13" x14ac:dyDescent="0.2">
      <c r="A10670" s="47">
        <v>44008.625</v>
      </c>
      <c r="B10670">
        <v>1</v>
      </c>
      <c r="G10670" s="12">
        <f t="shared" si="665"/>
        <v>2020</v>
      </c>
      <c r="H10670" s="12">
        <f t="shared" si="666"/>
        <v>6</v>
      </c>
      <c r="I10670" s="12">
        <f t="shared" si="667"/>
        <v>26</v>
      </c>
      <c r="J10670" s="51">
        <f t="shared" si="668"/>
        <v>44008</v>
      </c>
      <c r="K10670" t="str">
        <f>VLOOKUP(B:B,'Справочник по тт'!$A$2:$C$5,3,0)</f>
        <v>"Шанс"</v>
      </c>
      <c r="L10670" s="23">
        <v>1</v>
      </c>
      <c r="M10670" t="s">
        <v>360</v>
      </c>
    </row>
    <row r="10671" spans="1:13" x14ac:dyDescent="0.2">
      <c r="A10671" s="47">
        <v>44008.625</v>
      </c>
      <c r="B10671">
        <v>1</v>
      </c>
      <c r="G10671" s="12">
        <f t="shared" si="665"/>
        <v>2020</v>
      </c>
      <c r="H10671" s="12">
        <f t="shared" si="666"/>
        <v>6</v>
      </c>
      <c r="I10671" s="12">
        <f t="shared" si="667"/>
        <v>26</v>
      </c>
      <c r="J10671" s="51">
        <f t="shared" si="668"/>
        <v>44008</v>
      </c>
      <c r="K10671" t="str">
        <f>VLOOKUP(B:B,'Справочник по тт'!$A$2:$C$5,3,0)</f>
        <v>"Шанс"</v>
      </c>
      <c r="L10671" s="23">
        <v>1</v>
      </c>
      <c r="M10671" t="s">
        <v>360</v>
      </c>
    </row>
    <row r="10672" spans="1:13" x14ac:dyDescent="0.2">
      <c r="A10672" s="47">
        <v>44008.666666666664</v>
      </c>
      <c r="B10672">
        <v>1</v>
      </c>
      <c r="G10672" s="12">
        <f t="shared" si="665"/>
        <v>2020</v>
      </c>
      <c r="H10672" s="12">
        <f t="shared" si="666"/>
        <v>6</v>
      </c>
      <c r="I10672" s="12">
        <f t="shared" si="667"/>
        <v>26</v>
      </c>
      <c r="J10672" s="51">
        <f t="shared" si="668"/>
        <v>44008</v>
      </c>
      <c r="K10672" t="str">
        <f>VLOOKUP(B:B,'Справочник по тт'!$A$2:$C$5,3,0)</f>
        <v>"Шанс"</v>
      </c>
      <c r="L10672" s="23">
        <v>1</v>
      </c>
      <c r="M10672" t="s">
        <v>360</v>
      </c>
    </row>
    <row r="10673" spans="1:13" x14ac:dyDescent="0.2">
      <c r="A10673" s="47">
        <v>44008.666666666664</v>
      </c>
      <c r="B10673">
        <v>1</v>
      </c>
      <c r="G10673" s="12">
        <f t="shared" si="665"/>
        <v>2020</v>
      </c>
      <c r="H10673" s="12">
        <f t="shared" si="666"/>
        <v>6</v>
      </c>
      <c r="I10673" s="12">
        <f t="shared" si="667"/>
        <v>26</v>
      </c>
      <c r="J10673" s="51">
        <f t="shared" si="668"/>
        <v>44008</v>
      </c>
      <c r="K10673" t="str">
        <f>VLOOKUP(B:B,'Справочник по тт'!$A$2:$C$5,3,0)</f>
        <v>"Шанс"</v>
      </c>
      <c r="L10673" s="23">
        <v>1</v>
      </c>
      <c r="M10673" t="s">
        <v>360</v>
      </c>
    </row>
    <row r="10674" spans="1:13" x14ac:dyDescent="0.2">
      <c r="A10674" s="47">
        <v>44008.666666666664</v>
      </c>
      <c r="B10674">
        <v>1</v>
      </c>
      <c r="G10674" s="12">
        <f t="shared" si="665"/>
        <v>2020</v>
      </c>
      <c r="H10674" s="12">
        <f t="shared" si="666"/>
        <v>6</v>
      </c>
      <c r="I10674" s="12">
        <f t="shared" si="667"/>
        <v>26</v>
      </c>
      <c r="J10674" s="51">
        <f t="shared" si="668"/>
        <v>44008</v>
      </c>
      <c r="K10674" t="str">
        <f>VLOOKUP(B:B,'Справочник по тт'!$A$2:$C$5,3,0)</f>
        <v>"Шанс"</v>
      </c>
      <c r="L10674" s="23">
        <v>1</v>
      </c>
      <c r="M10674" t="s">
        <v>360</v>
      </c>
    </row>
    <row r="10675" spans="1:13" x14ac:dyDescent="0.2">
      <c r="A10675" s="47">
        <v>44008.666666666664</v>
      </c>
      <c r="B10675">
        <v>1</v>
      </c>
      <c r="G10675" s="12">
        <f t="shared" si="665"/>
        <v>2020</v>
      </c>
      <c r="H10675" s="12">
        <f t="shared" si="666"/>
        <v>6</v>
      </c>
      <c r="I10675" s="12">
        <f t="shared" si="667"/>
        <v>26</v>
      </c>
      <c r="J10675" s="51">
        <f t="shared" si="668"/>
        <v>44008</v>
      </c>
      <c r="K10675" t="str">
        <f>VLOOKUP(B:B,'Справочник по тт'!$A$2:$C$5,3,0)</f>
        <v>"Шанс"</v>
      </c>
      <c r="L10675" s="23">
        <v>1</v>
      </c>
      <c r="M10675" t="s">
        <v>360</v>
      </c>
    </row>
    <row r="10676" spans="1:13" x14ac:dyDescent="0.2">
      <c r="A10676" s="47">
        <v>44008.666666666664</v>
      </c>
      <c r="B10676">
        <v>1</v>
      </c>
      <c r="G10676" s="12">
        <f t="shared" si="665"/>
        <v>2020</v>
      </c>
      <c r="H10676" s="12">
        <f t="shared" si="666"/>
        <v>6</v>
      </c>
      <c r="I10676" s="12">
        <f t="shared" si="667"/>
        <v>26</v>
      </c>
      <c r="J10676" s="51">
        <f t="shared" si="668"/>
        <v>44008</v>
      </c>
      <c r="K10676" t="str">
        <f>VLOOKUP(B:B,'Справочник по тт'!$A$2:$C$5,3,0)</f>
        <v>"Шанс"</v>
      </c>
      <c r="L10676" s="23">
        <v>1</v>
      </c>
      <c r="M10676" t="s">
        <v>360</v>
      </c>
    </row>
    <row r="10677" spans="1:13" x14ac:dyDescent="0.2">
      <c r="A10677" s="47">
        <v>44008.666666666664</v>
      </c>
      <c r="B10677">
        <v>1</v>
      </c>
      <c r="G10677" s="12">
        <f t="shared" si="665"/>
        <v>2020</v>
      </c>
      <c r="H10677" s="12">
        <f t="shared" si="666"/>
        <v>6</v>
      </c>
      <c r="I10677" s="12">
        <f t="shared" si="667"/>
        <v>26</v>
      </c>
      <c r="J10677" s="51">
        <f t="shared" si="668"/>
        <v>44008</v>
      </c>
      <c r="K10677" t="str">
        <f>VLOOKUP(B:B,'Справочник по тт'!$A$2:$C$5,3,0)</f>
        <v>"Шанс"</v>
      </c>
      <c r="L10677" s="23">
        <v>1</v>
      </c>
      <c r="M10677" t="s">
        <v>360</v>
      </c>
    </row>
    <row r="10678" spans="1:13" x14ac:dyDescent="0.2">
      <c r="A10678" s="47">
        <v>44008.666666666664</v>
      </c>
      <c r="B10678">
        <v>1</v>
      </c>
      <c r="G10678" s="12">
        <f t="shared" si="665"/>
        <v>2020</v>
      </c>
      <c r="H10678" s="12">
        <f t="shared" si="666"/>
        <v>6</v>
      </c>
      <c r="I10678" s="12">
        <f t="shared" si="667"/>
        <v>26</v>
      </c>
      <c r="J10678" s="51">
        <f t="shared" si="668"/>
        <v>44008</v>
      </c>
      <c r="K10678" t="str">
        <f>VLOOKUP(B:B,'Справочник по тт'!$A$2:$C$5,3,0)</f>
        <v>"Шанс"</v>
      </c>
      <c r="L10678" s="23">
        <v>1</v>
      </c>
      <c r="M10678" t="s">
        <v>360</v>
      </c>
    </row>
    <row r="10679" spans="1:13" x14ac:dyDescent="0.2">
      <c r="A10679" s="47">
        <v>44008.666666666664</v>
      </c>
      <c r="B10679">
        <v>1</v>
      </c>
      <c r="G10679" s="12">
        <f t="shared" si="665"/>
        <v>2020</v>
      </c>
      <c r="H10679" s="12">
        <f t="shared" si="666"/>
        <v>6</v>
      </c>
      <c r="I10679" s="12">
        <f t="shared" si="667"/>
        <v>26</v>
      </c>
      <c r="J10679" s="51">
        <f t="shared" si="668"/>
        <v>44008</v>
      </c>
      <c r="K10679" t="str">
        <f>VLOOKUP(B:B,'Справочник по тт'!$A$2:$C$5,3,0)</f>
        <v>"Шанс"</v>
      </c>
      <c r="L10679" s="23">
        <v>1</v>
      </c>
      <c r="M10679" t="s">
        <v>360</v>
      </c>
    </row>
    <row r="10680" spans="1:13" x14ac:dyDescent="0.2">
      <c r="A10680" s="47">
        <v>44008.680555555555</v>
      </c>
      <c r="B10680">
        <v>1</v>
      </c>
      <c r="G10680" s="12">
        <f t="shared" si="665"/>
        <v>2020</v>
      </c>
      <c r="H10680" s="12">
        <f t="shared" si="666"/>
        <v>6</v>
      </c>
      <c r="I10680" s="12">
        <f t="shared" si="667"/>
        <v>26</v>
      </c>
      <c r="J10680" s="51">
        <f t="shared" si="668"/>
        <v>44008</v>
      </c>
      <c r="K10680" t="str">
        <f>VLOOKUP(B:B,'Справочник по тт'!$A$2:$C$5,3,0)</f>
        <v>"Шанс"</v>
      </c>
      <c r="L10680" s="23">
        <v>1</v>
      </c>
      <c r="M10680" t="s">
        <v>360</v>
      </c>
    </row>
    <row r="10681" spans="1:13" x14ac:dyDescent="0.2">
      <c r="A10681" s="47">
        <v>44008.736111111109</v>
      </c>
      <c r="B10681">
        <v>1</v>
      </c>
      <c r="G10681" s="12">
        <f t="shared" si="665"/>
        <v>2020</v>
      </c>
      <c r="H10681" s="12">
        <f t="shared" si="666"/>
        <v>6</v>
      </c>
      <c r="I10681" s="12">
        <f t="shared" si="667"/>
        <v>26</v>
      </c>
      <c r="J10681" s="51">
        <f t="shared" si="668"/>
        <v>44008</v>
      </c>
      <c r="K10681" t="str">
        <f>VLOOKUP(B:B,'Справочник по тт'!$A$2:$C$5,3,0)</f>
        <v>"Шанс"</v>
      </c>
      <c r="L10681" s="23">
        <v>1</v>
      </c>
      <c r="M10681" t="s">
        <v>360</v>
      </c>
    </row>
    <row r="10682" spans="1:13" x14ac:dyDescent="0.2">
      <c r="A10682" s="47">
        <v>44008.75</v>
      </c>
      <c r="B10682">
        <v>1</v>
      </c>
      <c r="G10682" s="12">
        <f t="shared" si="665"/>
        <v>2020</v>
      </c>
      <c r="H10682" s="12">
        <f t="shared" si="666"/>
        <v>6</v>
      </c>
      <c r="I10682" s="12">
        <f t="shared" si="667"/>
        <v>26</v>
      </c>
      <c r="J10682" s="51">
        <f t="shared" si="668"/>
        <v>44008</v>
      </c>
      <c r="K10682" t="str">
        <f>VLOOKUP(B:B,'Справочник по тт'!$A$2:$C$5,3,0)</f>
        <v>"Шанс"</v>
      </c>
      <c r="L10682" s="23">
        <v>1</v>
      </c>
      <c r="M10682" t="s">
        <v>360</v>
      </c>
    </row>
    <row r="10683" spans="1:13" x14ac:dyDescent="0.2">
      <c r="A10683" s="47">
        <v>44008.75</v>
      </c>
      <c r="B10683">
        <v>1</v>
      </c>
      <c r="G10683" s="12">
        <f t="shared" si="665"/>
        <v>2020</v>
      </c>
      <c r="H10683" s="12">
        <f t="shared" si="666"/>
        <v>6</v>
      </c>
      <c r="I10683" s="12">
        <f t="shared" si="667"/>
        <v>26</v>
      </c>
      <c r="J10683" s="51">
        <f t="shared" si="668"/>
        <v>44008</v>
      </c>
      <c r="K10683" t="str">
        <f>VLOOKUP(B:B,'Справочник по тт'!$A$2:$C$5,3,0)</f>
        <v>"Шанс"</v>
      </c>
      <c r="L10683" s="23">
        <v>1</v>
      </c>
      <c r="M10683" t="s">
        <v>360</v>
      </c>
    </row>
    <row r="10684" spans="1:13" x14ac:dyDescent="0.2">
      <c r="A10684" s="47">
        <v>44008.75</v>
      </c>
      <c r="B10684">
        <v>1</v>
      </c>
      <c r="G10684" s="12">
        <f t="shared" si="665"/>
        <v>2020</v>
      </c>
      <c r="H10684" s="12">
        <f t="shared" si="666"/>
        <v>6</v>
      </c>
      <c r="I10684" s="12">
        <f t="shared" si="667"/>
        <v>26</v>
      </c>
      <c r="J10684" s="51">
        <f t="shared" si="668"/>
        <v>44008</v>
      </c>
      <c r="K10684" t="str">
        <f>VLOOKUP(B:B,'Справочник по тт'!$A$2:$C$5,3,0)</f>
        <v>"Шанс"</v>
      </c>
      <c r="L10684" s="23">
        <v>1</v>
      </c>
      <c r="M10684" t="s">
        <v>360</v>
      </c>
    </row>
    <row r="10685" spans="1:13" x14ac:dyDescent="0.2">
      <c r="A10685" s="47">
        <v>44008.75</v>
      </c>
      <c r="B10685">
        <v>1</v>
      </c>
      <c r="G10685" s="12">
        <f t="shared" si="665"/>
        <v>2020</v>
      </c>
      <c r="H10685" s="12">
        <f t="shared" si="666"/>
        <v>6</v>
      </c>
      <c r="I10685" s="12">
        <f t="shared" si="667"/>
        <v>26</v>
      </c>
      <c r="J10685" s="51">
        <f t="shared" si="668"/>
        <v>44008</v>
      </c>
      <c r="K10685" t="str">
        <f>VLOOKUP(B:B,'Справочник по тт'!$A$2:$C$5,3,0)</f>
        <v>"Шанс"</v>
      </c>
      <c r="L10685" s="23">
        <v>1</v>
      </c>
      <c r="M10685" t="s">
        <v>360</v>
      </c>
    </row>
    <row r="10686" spans="1:13" x14ac:dyDescent="0.2">
      <c r="A10686" s="47">
        <v>44008.75</v>
      </c>
      <c r="B10686">
        <v>1</v>
      </c>
      <c r="G10686" s="12">
        <f t="shared" si="665"/>
        <v>2020</v>
      </c>
      <c r="H10686" s="12">
        <f t="shared" si="666"/>
        <v>6</v>
      </c>
      <c r="I10686" s="12">
        <f t="shared" si="667"/>
        <v>26</v>
      </c>
      <c r="J10686" s="51">
        <f t="shared" si="668"/>
        <v>44008</v>
      </c>
      <c r="K10686" t="str">
        <f>VLOOKUP(B:B,'Справочник по тт'!$A$2:$C$5,3,0)</f>
        <v>"Шанс"</v>
      </c>
      <c r="L10686" s="23">
        <v>1</v>
      </c>
      <c r="M10686" t="s">
        <v>360</v>
      </c>
    </row>
    <row r="10687" spans="1:13" x14ac:dyDescent="0.2">
      <c r="A10687" s="47">
        <v>44008.753472222219</v>
      </c>
      <c r="B10687">
        <v>1</v>
      </c>
      <c r="G10687" s="12">
        <f t="shared" si="665"/>
        <v>2020</v>
      </c>
      <c r="H10687" s="12">
        <f t="shared" si="666"/>
        <v>6</v>
      </c>
      <c r="I10687" s="12">
        <f t="shared" si="667"/>
        <v>26</v>
      </c>
      <c r="J10687" s="51">
        <f t="shared" si="668"/>
        <v>44008</v>
      </c>
      <c r="K10687" t="str">
        <f>VLOOKUP(B:B,'Справочник по тт'!$A$2:$C$5,3,0)</f>
        <v>"Шанс"</v>
      </c>
      <c r="L10687" s="23">
        <v>1</v>
      </c>
      <c r="M10687" t="s">
        <v>360</v>
      </c>
    </row>
    <row r="10688" spans="1:13" x14ac:dyDescent="0.2">
      <c r="A10688" s="47">
        <v>44008.791666666664</v>
      </c>
      <c r="B10688">
        <v>1</v>
      </c>
      <c r="G10688" s="12">
        <f t="shared" si="665"/>
        <v>2020</v>
      </c>
      <c r="H10688" s="12">
        <f t="shared" si="666"/>
        <v>6</v>
      </c>
      <c r="I10688" s="12">
        <f t="shared" si="667"/>
        <v>26</v>
      </c>
      <c r="J10688" s="51">
        <f t="shared" si="668"/>
        <v>44008</v>
      </c>
      <c r="K10688" t="str">
        <f>VLOOKUP(B:B,'Справочник по тт'!$A$2:$C$5,3,0)</f>
        <v>"Шанс"</v>
      </c>
      <c r="L10688" s="23">
        <v>1</v>
      </c>
      <c r="M10688" t="s">
        <v>360</v>
      </c>
    </row>
    <row r="10689" spans="1:13" x14ac:dyDescent="0.2">
      <c r="A10689" s="47">
        <v>44008.833333333336</v>
      </c>
      <c r="B10689">
        <v>1</v>
      </c>
      <c r="G10689" s="12">
        <f t="shared" si="665"/>
        <v>2020</v>
      </c>
      <c r="H10689" s="12">
        <f t="shared" si="666"/>
        <v>6</v>
      </c>
      <c r="I10689" s="12">
        <f t="shared" si="667"/>
        <v>26</v>
      </c>
      <c r="J10689" s="51">
        <f t="shared" si="668"/>
        <v>44008</v>
      </c>
      <c r="K10689" t="str">
        <f>VLOOKUP(B:B,'Справочник по тт'!$A$2:$C$5,3,0)</f>
        <v>"Шанс"</v>
      </c>
      <c r="L10689" s="23">
        <v>1</v>
      </c>
      <c r="M10689" t="s">
        <v>360</v>
      </c>
    </row>
    <row r="10690" spans="1:13" x14ac:dyDescent="0.2">
      <c r="A10690" s="47">
        <v>44008.875</v>
      </c>
      <c r="B10690">
        <v>1</v>
      </c>
      <c r="G10690" s="12">
        <f t="shared" si="665"/>
        <v>2020</v>
      </c>
      <c r="H10690" s="12">
        <f t="shared" si="666"/>
        <v>6</v>
      </c>
      <c r="I10690" s="12">
        <f t="shared" si="667"/>
        <v>26</v>
      </c>
      <c r="J10690" s="51">
        <f t="shared" si="668"/>
        <v>44008</v>
      </c>
      <c r="K10690" t="str">
        <f>VLOOKUP(B:B,'Справочник по тт'!$A$2:$C$5,3,0)</f>
        <v>"Шанс"</v>
      </c>
      <c r="L10690" s="23">
        <v>1</v>
      </c>
      <c r="M10690" t="s">
        <v>360</v>
      </c>
    </row>
    <row r="10691" spans="1:13" x14ac:dyDescent="0.2">
      <c r="A10691" s="47">
        <v>44008.999305555553</v>
      </c>
      <c r="B10691">
        <v>1</v>
      </c>
      <c r="G10691" s="12">
        <f t="shared" ref="G10691:G10754" si="669">YEAR(A10691)</f>
        <v>2020</v>
      </c>
      <c r="H10691" s="12">
        <f t="shared" ref="H10691:H10754" si="670">MONTH(A10691)</f>
        <v>6</v>
      </c>
      <c r="I10691" s="12">
        <f t="shared" ref="I10691:I10754" si="671">DAY(A10691)</f>
        <v>26</v>
      </c>
      <c r="J10691" s="51">
        <f t="shared" ref="J10691:J10754" si="672">DATE(G:G,H:H,I:I)</f>
        <v>44008</v>
      </c>
      <c r="K10691" t="str">
        <f>VLOOKUP(B:B,'Справочник по тт'!$A$2:$C$5,3,0)</f>
        <v>"Шанс"</v>
      </c>
      <c r="L10691" s="23">
        <v>1</v>
      </c>
      <c r="M10691" t="s">
        <v>360</v>
      </c>
    </row>
    <row r="10692" spans="1:13" x14ac:dyDescent="0.2">
      <c r="A10692" s="47">
        <v>44009.000694444447</v>
      </c>
      <c r="B10692">
        <v>1</v>
      </c>
      <c r="G10692" s="12">
        <f t="shared" si="669"/>
        <v>2020</v>
      </c>
      <c r="H10692" s="12">
        <f t="shared" si="670"/>
        <v>6</v>
      </c>
      <c r="I10692" s="12">
        <f t="shared" si="671"/>
        <v>27</v>
      </c>
      <c r="J10692" s="51">
        <f t="shared" si="672"/>
        <v>44009</v>
      </c>
      <c r="K10692" t="str">
        <f>VLOOKUP(B:B,'Справочник по тт'!$A$2:$C$5,3,0)</f>
        <v>"Шанс"</v>
      </c>
      <c r="L10692" s="23">
        <v>1</v>
      </c>
      <c r="M10692" t="s">
        <v>360</v>
      </c>
    </row>
    <row r="10693" spans="1:13" x14ac:dyDescent="0.2">
      <c r="A10693" s="47">
        <v>44009.166666666664</v>
      </c>
      <c r="B10693">
        <v>1</v>
      </c>
      <c r="G10693" s="12">
        <f t="shared" si="669"/>
        <v>2020</v>
      </c>
      <c r="H10693" s="12">
        <f t="shared" si="670"/>
        <v>6</v>
      </c>
      <c r="I10693" s="12">
        <f t="shared" si="671"/>
        <v>27</v>
      </c>
      <c r="J10693" s="51">
        <f t="shared" si="672"/>
        <v>44009</v>
      </c>
      <c r="K10693" t="str">
        <f>VLOOKUP(B:B,'Справочник по тт'!$A$2:$C$5,3,0)</f>
        <v>"Шанс"</v>
      </c>
      <c r="L10693" s="23">
        <v>1</v>
      </c>
      <c r="M10693" t="s">
        <v>360</v>
      </c>
    </row>
    <row r="10694" spans="1:13" x14ac:dyDescent="0.2">
      <c r="A10694" s="47">
        <v>44009.208333333336</v>
      </c>
      <c r="B10694">
        <v>1</v>
      </c>
      <c r="G10694" s="12">
        <f t="shared" si="669"/>
        <v>2020</v>
      </c>
      <c r="H10694" s="12">
        <f t="shared" si="670"/>
        <v>6</v>
      </c>
      <c r="I10694" s="12">
        <f t="shared" si="671"/>
        <v>27</v>
      </c>
      <c r="J10694" s="51">
        <f t="shared" si="672"/>
        <v>44009</v>
      </c>
      <c r="K10694" t="str">
        <f>VLOOKUP(B:B,'Справочник по тт'!$A$2:$C$5,3,0)</f>
        <v>"Шанс"</v>
      </c>
      <c r="L10694" s="23">
        <v>1</v>
      </c>
      <c r="M10694" t="s">
        <v>360</v>
      </c>
    </row>
    <row r="10695" spans="1:13" x14ac:dyDescent="0.2">
      <c r="A10695" s="47">
        <v>44009.208333333336</v>
      </c>
      <c r="B10695">
        <v>1</v>
      </c>
      <c r="G10695" s="12">
        <f t="shared" si="669"/>
        <v>2020</v>
      </c>
      <c r="H10695" s="12">
        <f t="shared" si="670"/>
        <v>6</v>
      </c>
      <c r="I10695" s="12">
        <f t="shared" si="671"/>
        <v>27</v>
      </c>
      <c r="J10695" s="51">
        <f t="shared" si="672"/>
        <v>44009</v>
      </c>
      <c r="K10695" t="str">
        <f>VLOOKUP(B:B,'Справочник по тт'!$A$2:$C$5,3,0)</f>
        <v>"Шанс"</v>
      </c>
      <c r="L10695" s="23">
        <v>1</v>
      </c>
      <c r="M10695" t="s">
        <v>360</v>
      </c>
    </row>
    <row r="10696" spans="1:13" x14ac:dyDescent="0.2">
      <c r="A10696" s="47">
        <v>44009.208333333336</v>
      </c>
      <c r="B10696">
        <v>1</v>
      </c>
      <c r="G10696" s="12">
        <f t="shared" si="669"/>
        <v>2020</v>
      </c>
      <c r="H10696" s="12">
        <f t="shared" si="670"/>
        <v>6</v>
      </c>
      <c r="I10696" s="12">
        <f t="shared" si="671"/>
        <v>27</v>
      </c>
      <c r="J10696" s="51">
        <f t="shared" si="672"/>
        <v>44009</v>
      </c>
      <c r="K10696" t="str">
        <f>VLOOKUP(B:B,'Справочник по тт'!$A$2:$C$5,3,0)</f>
        <v>"Шанс"</v>
      </c>
      <c r="L10696" s="23">
        <v>1</v>
      </c>
      <c r="M10696" t="s">
        <v>360</v>
      </c>
    </row>
    <row r="10697" spans="1:13" x14ac:dyDescent="0.2">
      <c r="A10697" s="47">
        <v>44009.208333333336</v>
      </c>
      <c r="B10697">
        <v>2</v>
      </c>
      <c r="G10697" s="12">
        <f t="shared" si="669"/>
        <v>2020</v>
      </c>
      <c r="H10697" s="12">
        <f t="shared" si="670"/>
        <v>6</v>
      </c>
      <c r="I10697" s="12">
        <f t="shared" si="671"/>
        <v>27</v>
      </c>
      <c r="J10697" s="51">
        <f t="shared" si="672"/>
        <v>44009</v>
      </c>
      <c r="K10697" t="str">
        <f>VLOOKUP(B:B,'Справочник по тт'!$A$2:$C$5,3,0)</f>
        <v>"Колибри"</v>
      </c>
      <c r="L10697" s="23">
        <v>1</v>
      </c>
      <c r="M10697" t="s">
        <v>380</v>
      </c>
    </row>
    <row r="10698" spans="1:13" x14ac:dyDescent="0.2">
      <c r="A10698" s="47">
        <v>44009.25</v>
      </c>
      <c r="B10698">
        <v>3</v>
      </c>
      <c r="G10698" s="12">
        <f t="shared" si="669"/>
        <v>2020</v>
      </c>
      <c r="H10698" s="12">
        <f t="shared" si="670"/>
        <v>6</v>
      </c>
      <c r="I10698" s="12">
        <f t="shared" si="671"/>
        <v>27</v>
      </c>
      <c r="J10698" s="51">
        <f t="shared" si="672"/>
        <v>44009</v>
      </c>
      <c r="K10698" t="str">
        <f>VLOOKUP(B:B,'Справочник по тт'!$A$2:$C$5,3,0)</f>
        <v>"Парабола"</v>
      </c>
      <c r="L10698" s="23">
        <v>1</v>
      </c>
      <c r="M10698" t="s">
        <v>361</v>
      </c>
    </row>
    <row r="10699" spans="1:13" x14ac:dyDescent="0.2">
      <c r="A10699" s="47">
        <v>44009.333333333336</v>
      </c>
      <c r="B10699">
        <v>4</v>
      </c>
      <c r="G10699" s="12">
        <f t="shared" si="669"/>
        <v>2020</v>
      </c>
      <c r="H10699" s="12">
        <f t="shared" si="670"/>
        <v>6</v>
      </c>
      <c r="I10699" s="12">
        <f t="shared" si="671"/>
        <v>27</v>
      </c>
      <c r="J10699" s="51">
        <f t="shared" si="672"/>
        <v>44009</v>
      </c>
      <c r="K10699" t="str">
        <f>VLOOKUP(B:B,'Справочник по тт'!$A$2:$C$5,3,0)</f>
        <v>"Первый"</v>
      </c>
      <c r="L10699" s="23">
        <v>1</v>
      </c>
      <c r="M10699" t="s">
        <v>362</v>
      </c>
    </row>
    <row r="10700" spans="1:13" x14ac:dyDescent="0.2">
      <c r="A10700" s="47">
        <v>44009.333333333336</v>
      </c>
      <c r="B10700">
        <v>1</v>
      </c>
      <c r="G10700" s="12">
        <f t="shared" si="669"/>
        <v>2020</v>
      </c>
      <c r="H10700" s="12">
        <f t="shared" si="670"/>
        <v>6</v>
      </c>
      <c r="I10700" s="12">
        <f t="shared" si="671"/>
        <v>27</v>
      </c>
      <c r="J10700" s="51">
        <f t="shared" si="672"/>
        <v>44009</v>
      </c>
      <c r="K10700" t="str">
        <f>VLOOKUP(B:B,'Справочник по тт'!$A$2:$C$5,3,0)</f>
        <v>"Шанс"</v>
      </c>
      <c r="L10700" s="23">
        <v>1</v>
      </c>
      <c r="M10700" t="s">
        <v>360</v>
      </c>
    </row>
    <row r="10701" spans="1:13" x14ac:dyDescent="0.2">
      <c r="A10701" s="47">
        <v>44009.333333333336</v>
      </c>
      <c r="B10701">
        <v>2</v>
      </c>
      <c r="G10701" s="12">
        <f t="shared" si="669"/>
        <v>2020</v>
      </c>
      <c r="H10701" s="12">
        <f t="shared" si="670"/>
        <v>6</v>
      </c>
      <c r="I10701" s="12">
        <f t="shared" si="671"/>
        <v>27</v>
      </c>
      <c r="J10701" s="51">
        <f t="shared" si="672"/>
        <v>44009</v>
      </c>
      <c r="K10701" t="str">
        <f>VLOOKUP(B:B,'Справочник по тт'!$A$2:$C$5,3,0)</f>
        <v>"Колибри"</v>
      </c>
      <c r="L10701" s="23">
        <v>1</v>
      </c>
      <c r="M10701" t="s">
        <v>380</v>
      </c>
    </row>
    <row r="10702" spans="1:13" x14ac:dyDescent="0.2">
      <c r="A10702" s="47">
        <v>44009.333333333336</v>
      </c>
      <c r="B10702">
        <v>3</v>
      </c>
      <c r="G10702" s="12">
        <f t="shared" si="669"/>
        <v>2020</v>
      </c>
      <c r="H10702" s="12">
        <f t="shared" si="670"/>
        <v>6</v>
      </c>
      <c r="I10702" s="12">
        <f t="shared" si="671"/>
        <v>27</v>
      </c>
      <c r="J10702" s="51">
        <f t="shared" si="672"/>
        <v>44009</v>
      </c>
      <c r="K10702" t="str">
        <f>VLOOKUP(B:B,'Справочник по тт'!$A$2:$C$5,3,0)</f>
        <v>"Парабола"</v>
      </c>
      <c r="L10702" s="23">
        <v>1</v>
      </c>
      <c r="M10702" t="s">
        <v>361</v>
      </c>
    </row>
    <row r="10703" spans="1:13" x14ac:dyDescent="0.2">
      <c r="A10703" s="47">
        <v>44009.333333333336</v>
      </c>
      <c r="B10703">
        <v>4</v>
      </c>
      <c r="G10703" s="12">
        <f t="shared" si="669"/>
        <v>2020</v>
      </c>
      <c r="H10703" s="12">
        <f t="shared" si="670"/>
        <v>6</v>
      </c>
      <c r="I10703" s="12">
        <f t="shared" si="671"/>
        <v>27</v>
      </c>
      <c r="J10703" s="51">
        <f t="shared" si="672"/>
        <v>44009</v>
      </c>
      <c r="K10703" t="str">
        <f>VLOOKUP(B:B,'Справочник по тт'!$A$2:$C$5,3,0)</f>
        <v>"Первый"</v>
      </c>
      <c r="L10703" s="23">
        <v>1</v>
      </c>
      <c r="M10703" t="s">
        <v>362</v>
      </c>
    </row>
    <row r="10704" spans="1:13" x14ac:dyDescent="0.2">
      <c r="A10704" s="47">
        <v>44009.333333333336</v>
      </c>
      <c r="B10704">
        <v>1</v>
      </c>
      <c r="G10704" s="12">
        <f t="shared" si="669"/>
        <v>2020</v>
      </c>
      <c r="H10704" s="12">
        <f t="shared" si="670"/>
        <v>6</v>
      </c>
      <c r="I10704" s="12">
        <f t="shared" si="671"/>
        <v>27</v>
      </c>
      <c r="J10704" s="51">
        <f t="shared" si="672"/>
        <v>44009</v>
      </c>
      <c r="K10704" t="str">
        <f>VLOOKUP(B:B,'Справочник по тт'!$A$2:$C$5,3,0)</f>
        <v>"Шанс"</v>
      </c>
      <c r="L10704" s="23">
        <v>1</v>
      </c>
      <c r="M10704" t="s">
        <v>360</v>
      </c>
    </row>
    <row r="10705" spans="1:13" x14ac:dyDescent="0.2">
      <c r="A10705" s="47">
        <v>44009.333333333336</v>
      </c>
      <c r="B10705">
        <v>2</v>
      </c>
      <c r="G10705" s="12">
        <f t="shared" si="669"/>
        <v>2020</v>
      </c>
      <c r="H10705" s="12">
        <f t="shared" si="670"/>
        <v>6</v>
      </c>
      <c r="I10705" s="12">
        <f t="shared" si="671"/>
        <v>27</v>
      </c>
      <c r="J10705" s="51">
        <f t="shared" si="672"/>
        <v>44009</v>
      </c>
      <c r="K10705" t="str">
        <f>VLOOKUP(B:B,'Справочник по тт'!$A$2:$C$5,3,0)</f>
        <v>"Колибри"</v>
      </c>
      <c r="L10705" s="23">
        <v>1</v>
      </c>
      <c r="M10705" t="s">
        <v>380</v>
      </c>
    </row>
    <row r="10706" spans="1:13" x14ac:dyDescent="0.2">
      <c r="A10706" s="47">
        <v>44009.354166666664</v>
      </c>
      <c r="B10706">
        <v>3</v>
      </c>
      <c r="G10706" s="12">
        <f t="shared" si="669"/>
        <v>2020</v>
      </c>
      <c r="H10706" s="12">
        <f t="shared" si="670"/>
        <v>6</v>
      </c>
      <c r="I10706" s="12">
        <f t="shared" si="671"/>
        <v>27</v>
      </c>
      <c r="J10706" s="51">
        <f t="shared" si="672"/>
        <v>44009</v>
      </c>
      <c r="K10706" t="str">
        <f>VLOOKUP(B:B,'Справочник по тт'!$A$2:$C$5,3,0)</f>
        <v>"Парабола"</v>
      </c>
      <c r="L10706" s="23">
        <v>1</v>
      </c>
      <c r="M10706" t="s">
        <v>361</v>
      </c>
    </row>
    <row r="10707" spans="1:13" x14ac:dyDescent="0.2">
      <c r="A10707" s="47">
        <v>44009.373611111114</v>
      </c>
      <c r="B10707">
        <v>4</v>
      </c>
      <c r="G10707" s="12">
        <f t="shared" si="669"/>
        <v>2020</v>
      </c>
      <c r="H10707" s="12">
        <f t="shared" si="670"/>
        <v>6</v>
      </c>
      <c r="I10707" s="12">
        <f t="shared" si="671"/>
        <v>27</v>
      </c>
      <c r="J10707" s="51">
        <f t="shared" si="672"/>
        <v>44009</v>
      </c>
      <c r="K10707" t="str">
        <f>VLOOKUP(B:B,'Справочник по тт'!$A$2:$C$5,3,0)</f>
        <v>"Первый"</v>
      </c>
      <c r="L10707" s="23">
        <v>1</v>
      </c>
      <c r="M10707" t="s">
        <v>362</v>
      </c>
    </row>
    <row r="10708" spans="1:13" x14ac:dyDescent="0.2">
      <c r="A10708" s="47">
        <v>44009.373611111114</v>
      </c>
      <c r="B10708">
        <v>1</v>
      </c>
      <c r="G10708" s="12">
        <f t="shared" si="669"/>
        <v>2020</v>
      </c>
      <c r="H10708" s="12">
        <f t="shared" si="670"/>
        <v>6</v>
      </c>
      <c r="I10708" s="12">
        <f t="shared" si="671"/>
        <v>27</v>
      </c>
      <c r="J10708" s="51">
        <f t="shared" si="672"/>
        <v>44009</v>
      </c>
      <c r="K10708" t="str">
        <f>VLOOKUP(B:B,'Справочник по тт'!$A$2:$C$5,3,0)</f>
        <v>"Шанс"</v>
      </c>
      <c r="L10708" s="23">
        <v>1</v>
      </c>
      <c r="M10708" t="s">
        <v>360</v>
      </c>
    </row>
    <row r="10709" spans="1:13" x14ac:dyDescent="0.2">
      <c r="A10709" s="47">
        <v>44009.375</v>
      </c>
      <c r="B10709">
        <v>2</v>
      </c>
      <c r="G10709" s="12">
        <f t="shared" si="669"/>
        <v>2020</v>
      </c>
      <c r="H10709" s="12">
        <f t="shared" si="670"/>
        <v>6</v>
      </c>
      <c r="I10709" s="12">
        <f t="shared" si="671"/>
        <v>27</v>
      </c>
      <c r="J10709" s="51">
        <f t="shared" si="672"/>
        <v>44009</v>
      </c>
      <c r="K10709" t="str">
        <f>VLOOKUP(B:B,'Справочник по тт'!$A$2:$C$5,3,0)</f>
        <v>"Колибри"</v>
      </c>
      <c r="L10709" s="23">
        <v>1</v>
      </c>
      <c r="M10709" t="s">
        <v>380</v>
      </c>
    </row>
    <row r="10710" spans="1:13" x14ac:dyDescent="0.2">
      <c r="A10710" s="47">
        <v>44009.375</v>
      </c>
      <c r="B10710">
        <v>3</v>
      </c>
      <c r="G10710" s="12">
        <f t="shared" si="669"/>
        <v>2020</v>
      </c>
      <c r="H10710" s="12">
        <f t="shared" si="670"/>
        <v>6</v>
      </c>
      <c r="I10710" s="12">
        <f t="shared" si="671"/>
        <v>27</v>
      </c>
      <c r="J10710" s="51">
        <f t="shared" si="672"/>
        <v>44009</v>
      </c>
      <c r="K10710" t="str">
        <f>VLOOKUP(B:B,'Справочник по тт'!$A$2:$C$5,3,0)</f>
        <v>"Парабола"</v>
      </c>
      <c r="L10710" s="23">
        <v>1</v>
      </c>
      <c r="M10710" t="s">
        <v>361</v>
      </c>
    </row>
    <row r="10711" spans="1:13" x14ac:dyDescent="0.2">
      <c r="A10711" s="47">
        <v>44009.375</v>
      </c>
      <c r="B10711">
        <v>4</v>
      </c>
      <c r="G10711" s="12">
        <f t="shared" si="669"/>
        <v>2020</v>
      </c>
      <c r="H10711" s="12">
        <f t="shared" si="670"/>
        <v>6</v>
      </c>
      <c r="I10711" s="12">
        <f t="shared" si="671"/>
        <v>27</v>
      </c>
      <c r="J10711" s="51">
        <f t="shared" si="672"/>
        <v>44009</v>
      </c>
      <c r="K10711" t="str">
        <f>VLOOKUP(B:B,'Справочник по тт'!$A$2:$C$5,3,0)</f>
        <v>"Первый"</v>
      </c>
      <c r="L10711" s="23">
        <v>1</v>
      </c>
      <c r="M10711" t="s">
        <v>362</v>
      </c>
    </row>
    <row r="10712" spans="1:13" x14ac:dyDescent="0.2">
      <c r="A10712" s="47">
        <v>44009.375</v>
      </c>
      <c r="B10712">
        <v>1</v>
      </c>
      <c r="G10712" s="12">
        <f t="shared" si="669"/>
        <v>2020</v>
      </c>
      <c r="H10712" s="12">
        <f t="shared" si="670"/>
        <v>6</v>
      </c>
      <c r="I10712" s="12">
        <f t="shared" si="671"/>
        <v>27</v>
      </c>
      <c r="J10712" s="51">
        <f t="shared" si="672"/>
        <v>44009</v>
      </c>
      <c r="K10712" t="str">
        <f>VLOOKUP(B:B,'Справочник по тт'!$A$2:$C$5,3,0)</f>
        <v>"Шанс"</v>
      </c>
      <c r="L10712" s="23">
        <v>1</v>
      </c>
      <c r="M10712" t="s">
        <v>360</v>
      </c>
    </row>
    <row r="10713" spans="1:13" x14ac:dyDescent="0.2">
      <c r="A10713" s="47">
        <v>44009.375</v>
      </c>
      <c r="B10713">
        <v>2</v>
      </c>
      <c r="G10713" s="12">
        <f t="shared" si="669"/>
        <v>2020</v>
      </c>
      <c r="H10713" s="12">
        <f t="shared" si="670"/>
        <v>6</v>
      </c>
      <c r="I10713" s="12">
        <f t="shared" si="671"/>
        <v>27</v>
      </c>
      <c r="J10713" s="51">
        <f t="shared" si="672"/>
        <v>44009</v>
      </c>
      <c r="K10713" t="str">
        <f>VLOOKUP(B:B,'Справочник по тт'!$A$2:$C$5,3,0)</f>
        <v>"Колибри"</v>
      </c>
      <c r="L10713" s="23">
        <v>1</v>
      </c>
      <c r="M10713" t="s">
        <v>380</v>
      </c>
    </row>
    <row r="10714" spans="1:13" x14ac:dyDescent="0.2">
      <c r="A10714" s="47">
        <v>44009.375</v>
      </c>
      <c r="B10714">
        <v>3</v>
      </c>
      <c r="G10714" s="12">
        <f t="shared" si="669"/>
        <v>2020</v>
      </c>
      <c r="H10714" s="12">
        <f t="shared" si="670"/>
        <v>6</v>
      </c>
      <c r="I10714" s="12">
        <f t="shared" si="671"/>
        <v>27</v>
      </c>
      <c r="J10714" s="51">
        <f t="shared" si="672"/>
        <v>44009</v>
      </c>
      <c r="K10714" t="str">
        <f>VLOOKUP(B:B,'Справочник по тт'!$A$2:$C$5,3,0)</f>
        <v>"Парабола"</v>
      </c>
      <c r="L10714" s="23">
        <v>1</v>
      </c>
      <c r="M10714" t="s">
        <v>361</v>
      </c>
    </row>
    <row r="10715" spans="1:13" x14ac:dyDescent="0.2">
      <c r="A10715" s="47">
        <v>44009.375</v>
      </c>
      <c r="B10715">
        <v>4</v>
      </c>
      <c r="G10715" s="12">
        <f t="shared" si="669"/>
        <v>2020</v>
      </c>
      <c r="H10715" s="12">
        <f t="shared" si="670"/>
        <v>6</v>
      </c>
      <c r="I10715" s="12">
        <f t="shared" si="671"/>
        <v>27</v>
      </c>
      <c r="J10715" s="51">
        <f t="shared" si="672"/>
        <v>44009</v>
      </c>
      <c r="K10715" t="str">
        <f>VLOOKUP(B:B,'Справочник по тт'!$A$2:$C$5,3,0)</f>
        <v>"Первый"</v>
      </c>
      <c r="L10715" s="23">
        <v>1</v>
      </c>
      <c r="M10715" t="s">
        <v>362</v>
      </c>
    </row>
    <row r="10716" spans="1:13" x14ac:dyDescent="0.2">
      <c r="A10716" s="47">
        <v>44009.375</v>
      </c>
      <c r="B10716">
        <v>1</v>
      </c>
      <c r="G10716" s="12">
        <f t="shared" si="669"/>
        <v>2020</v>
      </c>
      <c r="H10716" s="12">
        <f t="shared" si="670"/>
        <v>6</v>
      </c>
      <c r="I10716" s="12">
        <f t="shared" si="671"/>
        <v>27</v>
      </c>
      <c r="J10716" s="51">
        <f t="shared" si="672"/>
        <v>44009</v>
      </c>
      <c r="K10716" t="str">
        <f>VLOOKUP(B:B,'Справочник по тт'!$A$2:$C$5,3,0)</f>
        <v>"Шанс"</v>
      </c>
      <c r="L10716" s="23">
        <v>1</v>
      </c>
      <c r="M10716" t="s">
        <v>360</v>
      </c>
    </row>
    <row r="10717" spans="1:13" x14ac:dyDescent="0.2">
      <c r="A10717" s="47">
        <v>44009.375</v>
      </c>
      <c r="B10717">
        <v>2</v>
      </c>
      <c r="G10717" s="12">
        <f t="shared" si="669"/>
        <v>2020</v>
      </c>
      <c r="H10717" s="12">
        <f t="shared" si="670"/>
        <v>6</v>
      </c>
      <c r="I10717" s="12">
        <f t="shared" si="671"/>
        <v>27</v>
      </c>
      <c r="J10717" s="51">
        <f t="shared" si="672"/>
        <v>44009</v>
      </c>
      <c r="K10717" t="str">
        <f>VLOOKUP(B:B,'Справочник по тт'!$A$2:$C$5,3,0)</f>
        <v>"Колибри"</v>
      </c>
      <c r="L10717" s="23">
        <v>1</v>
      </c>
      <c r="M10717" t="s">
        <v>380</v>
      </c>
    </row>
    <row r="10718" spans="1:13" x14ac:dyDescent="0.2">
      <c r="A10718" s="47">
        <v>44009.375</v>
      </c>
      <c r="B10718">
        <v>3</v>
      </c>
      <c r="G10718" s="12">
        <f t="shared" si="669"/>
        <v>2020</v>
      </c>
      <c r="H10718" s="12">
        <f t="shared" si="670"/>
        <v>6</v>
      </c>
      <c r="I10718" s="12">
        <f t="shared" si="671"/>
        <v>27</v>
      </c>
      <c r="J10718" s="51">
        <f t="shared" si="672"/>
        <v>44009</v>
      </c>
      <c r="K10718" t="str">
        <f>VLOOKUP(B:B,'Справочник по тт'!$A$2:$C$5,3,0)</f>
        <v>"Парабола"</v>
      </c>
      <c r="L10718" s="23">
        <v>1</v>
      </c>
      <c r="M10718" t="s">
        <v>361</v>
      </c>
    </row>
    <row r="10719" spans="1:13" x14ac:dyDescent="0.2">
      <c r="A10719" s="47">
        <v>44009.375</v>
      </c>
      <c r="B10719">
        <v>4</v>
      </c>
      <c r="G10719" s="12">
        <f t="shared" si="669"/>
        <v>2020</v>
      </c>
      <c r="H10719" s="12">
        <f t="shared" si="670"/>
        <v>6</v>
      </c>
      <c r="I10719" s="12">
        <f t="shared" si="671"/>
        <v>27</v>
      </c>
      <c r="J10719" s="51">
        <f t="shared" si="672"/>
        <v>44009</v>
      </c>
      <c r="K10719" t="str">
        <f>VLOOKUP(B:B,'Справочник по тт'!$A$2:$C$5,3,0)</f>
        <v>"Первый"</v>
      </c>
      <c r="L10719" s="23">
        <v>1</v>
      </c>
      <c r="M10719" t="s">
        <v>362</v>
      </c>
    </row>
    <row r="10720" spans="1:13" x14ac:dyDescent="0.2">
      <c r="A10720" s="47">
        <v>44009.375</v>
      </c>
      <c r="B10720">
        <v>1</v>
      </c>
      <c r="G10720" s="12">
        <f t="shared" si="669"/>
        <v>2020</v>
      </c>
      <c r="H10720" s="12">
        <f t="shared" si="670"/>
        <v>6</v>
      </c>
      <c r="I10720" s="12">
        <f t="shared" si="671"/>
        <v>27</v>
      </c>
      <c r="J10720" s="51">
        <f t="shared" si="672"/>
        <v>44009</v>
      </c>
      <c r="K10720" t="str">
        <f>VLOOKUP(B:B,'Справочник по тт'!$A$2:$C$5,3,0)</f>
        <v>"Шанс"</v>
      </c>
      <c r="L10720" s="23">
        <v>1</v>
      </c>
      <c r="M10720" t="s">
        <v>360</v>
      </c>
    </row>
    <row r="10721" spans="1:13" x14ac:dyDescent="0.2">
      <c r="A10721" s="47">
        <v>44009.375</v>
      </c>
      <c r="B10721">
        <v>2</v>
      </c>
      <c r="G10721" s="12">
        <f t="shared" si="669"/>
        <v>2020</v>
      </c>
      <c r="H10721" s="12">
        <f t="shared" si="670"/>
        <v>6</v>
      </c>
      <c r="I10721" s="12">
        <f t="shared" si="671"/>
        <v>27</v>
      </c>
      <c r="J10721" s="51">
        <f t="shared" si="672"/>
        <v>44009</v>
      </c>
      <c r="K10721" t="str">
        <f>VLOOKUP(B:B,'Справочник по тт'!$A$2:$C$5,3,0)</f>
        <v>"Колибри"</v>
      </c>
      <c r="L10721" s="23">
        <v>1</v>
      </c>
      <c r="M10721" t="s">
        <v>380</v>
      </c>
    </row>
    <row r="10722" spans="1:13" x14ac:dyDescent="0.2">
      <c r="A10722" s="47">
        <v>44009.375</v>
      </c>
      <c r="B10722">
        <v>3</v>
      </c>
      <c r="G10722" s="12">
        <f t="shared" si="669"/>
        <v>2020</v>
      </c>
      <c r="H10722" s="12">
        <f t="shared" si="670"/>
        <v>6</v>
      </c>
      <c r="I10722" s="12">
        <f t="shared" si="671"/>
        <v>27</v>
      </c>
      <c r="J10722" s="51">
        <f t="shared" si="672"/>
        <v>44009</v>
      </c>
      <c r="K10722" t="str">
        <f>VLOOKUP(B:B,'Справочник по тт'!$A$2:$C$5,3,0)</f>
        <v>"Парабола"</v>
      </c>
      <c r="L10722" s="23">
        <v>1</v>
      </c>
      <c r="M10722" t="s">
        <v>361</v>
      </c>
    </row>
    <row r="10723" spans="1:13" x14ac:dyDescent="0.2">
      <c r="A10723" s="47">
        <v>44009.375</v>
      </c>
      <c r="B10723">
        <v>4</v>
      </c>
      <c r="G10723" s="12">
        <f t="shared" si="669"/>
        <v>2020</v>
      </c>
      <c r="H10723" s="12">
        <f t="shared" si="670"/>
        <v>6</v>
      </c>
      <c r="I10723" s="12">
        <f t="shared" si="671"/>
        <v>27</v>
      </c>
      <c r="J10723" s="51">
        <f t="shared" si="672"/>
        <v>44009</v>
      </c>
      <c r="K10723" t="str">
        <f>VLOOKUP(B:B,'Справочник по тт'!$A$2:$C$5,3,0)</f>
        <v>"Первый"</v>
      </c>
      <c r="L10723" s="23">
        <v>1</v>
      </c>
      <c r="M10723" t="s">
        <v>362</v>
      </c>
    </row>
    <row r="10724" spans="1:13" x14ac:dyDescent="0.2">
      <c r="A10724" s="47">
        <v>44009.375</v>
      </c>
      <c r="B10724">
        <v>1</v>
      </c>
      <c r="G10724" s="12">
        <f t="shared" si="669"/>
        <v>2020</v>
      </c>
      <c r="H10724" s="12">
        <f t="shared" si="670"/>
        <v>6</v>
      </c>
      <c r="I10724" s="12">
        <f t="shared" si="671"/>
        <v>27</v>
      </c>
      <c r="J10724" s="51">
        <f t="shared" si="672"/>
        <v>44009</v>
      </c>
      <c r="K10724" t="str">
        <f>VLOOKUP(B:B,'Справочник по тт'!$A$2:$C$5,3,0)</f>
        <v>"Шанс"</v>
      </c>
      <c r="L10724" s="23">
        <v>1</v>
      </c>
      <c r="M10724" t="s">
        <v>360</v>
      </c>
    </row>
    <row r="10725" spans="1:13" x14ac:dyDescent="0.2">
      <c r="A10725" s="47">
        <v>44009.375</v>
      </c>
      <c r="B10725">
        <v>2</v>
      </c>
      <c r="G10725" s="12">
        <f t="shared" si="669"/>
        <v>2020</v>
      </c>
      <c r="H10725" s="12">
        <f t="shared" si="670"/>
        <v>6</v>
      </c>
      <c r="I10725" s="12">
        <f t="shared" si="671"/>
        <v>27</v>
      </c>
      <c r="J10725" s="51">
        <f t="shared" si="672"/>
        <v>44009</v>
      </c>
      <c r="K10725" t="str">
        <f>VLOOKUP(B:B,'Справочник по тт'!$A$2:$C$5,3,0)</f>
        <v>"Колибри"</v>
      </c>
      <c r="L10725" s="23">
        <v>1</v>
      </c>
      <c r="M10725" t="s">
        <v>380</v>
      </c>
    </row>
    <row r="10726" spans="1:13" x14ac:dyDescent="0.2">
      <c r="A10726" s="47">
        <v>44009.375</v>
      </c>
      <c r="B10726">
        <v>3</v>
      </c>
      <c r="G10726" s="12">
        <f t="shared" si="669"/>
        <v>2020</v>
      </c>
      <c r="H10726" s="12">
        <f t="shared" si="670"/>
        <v>6</v>
      </c>
      <c r="I10726" s="12">
        <f t="shared" si="671"/>
        <v>27</v>
      </c>
      <c r="J10726" s="51">
        <f t="shared" si="672"/>
        <v>44009</v>
      </c>
      <c r="K10726" t="str">
        <f>VLOOKUP(B:B,'Справочник по тт'!$A$2:$C$5,3,0)</f>
        <v>"Парабола"</v>
      </c>
      <c r="L10726" s="23">
        <v>1</v>
      </c>
      <c r="M10726" t="s">
        <v>361</v>
      </c>
    </row>
    <row r="10727" spans="1:13" x14ac:dyDescent="0.2">
      <c r="A10727" s="47">
        <v>44009.375</v>
      </c>
      <c r="B10727">
        <v>4</v>
      </c>
      <c r="G10727" s="12">
        <f t="shared" si="669"/>
        <v>2020</v>
      </c>
      <c r="H10727" s="12">
        <f t="shared" si="670"/>
        <v>6</v>
      </c>
      <c r="I10727" s="12">
        <f t="shared" si="671"/>
        <v>27</v>
      </c>
      <c r="J10727" s="51">
        <f t="shared" si="672"/>
        <v>44009</v>
      </c>
      <c r="K10727" t="str">
        <f>VLOOKUP(B:B,'Справочник по тт'!$A$2:$C$5,3,0)</f>
        <v>"Первый"</v>
      </c>
      <c r="L10727" s="23">
        <v>1</v>
      </c>
      <c r="M10727" t="s">
        <v>362</v>
      </c>
    </row>
    <row r="10728" spans="1:13" x14ac:dyDescent="0.2">
      <c r="A10728" s="47">
        <v>44009.375</v>
      </c>
      <c r="B10728">
        <v>1</v>
      </c>
      <c r="G10728" s="12">
        <f t="shared" si="669"/>
        <v>2020</v>
      </c>
      <c r="H10728" s="12">
        <f t="shared" si="670"/>
        <v>6</v>
      </c>
      <c r="I10728" s="12">
        <f t="shared" si="671"/>
        <v>27</v>
      </c>
      <c r="J10728" s="51">
        <f t="shared" si="672"/>
        <v>44009</v>
      </c>
      <c r="K10728" t="str">
        <f>VLOOKUP(B:B,'Справочник по тт'!$A$2:$C$5,3,0)</f>
        <v>"Шанс"</v>
      </c>
      <c r="L10728" s="23">
        <v>1</v>
      </c>
      <c r="M10728" t="s">
        <v>360</v>
      </c>
    </row>
    <row r="10729" spans="1:13" x14ac:dyDescent="0.2">
      <c r="A10729" s="47">
        <v>44009.375</v>
      </c>
      <c r="B10729">
        <v>2</v>
      </c>
      <c r="G10729" s="12">
        <f t="shared" si="669"/>
        <v>2020</v>
      </c>
      <c r="H10729" s="12">
        <f t="shared" si="670"/>
        <v>6</v>
      </c>
      <c r="I10729" s="12">
        <f t="shared" si="671"/>
        <v>27</v>
      </c>
      <c r="J10729" s="51">
        <f t="shared" si="672"/>
        <v>44009</v>
      </c>
      <c r="K10729" t="str">
        <f>VLOOKUP(B:B,'Справочник по тт'!$A$2:$C$5,3,0)</f>
        <v>"Колибри"</v>
      </c>
      <c r="L10729" s="23">
        <v>1</v>
      </c>
      <c r="M10729" t="s">
        <v>380</v>
      </c>
    </row>
    <row r="10730" spans="1:13" x14ac:dyDescent="0.2">
      <c r="A10730" s="47">
        <v>44009.375</v>
      </c>
      <c r="B10730">
        <v>3</v>
      </c>
      <c r="G10730" s="12">
        <f t="shared" si="669"/>
        <v>2020</v>
      </c>
      <c r="H10730" s="12">
        <f t="shared" si="670"/>
        <v>6</v>
      </c>
      <c r="I10730" s="12">
        <f t="shared" si="671"/>
        <v>27</v>
      </c>
      <c r="J10730" s="51">
        <f t="shared" si="672"/>
        <v>44009</v>
      </c>
      <c r="K10730" t="str">
        <f>VLOOKUP(B:B,'Справочник по тт'!$A$2:$C$5,3,0)</f>
        <v>"Парабола"</v>
      </c>
      <c r="L10730" s="23">
        <v>1</v>
      </c>
      <c r="M10730" t="s">
        <v>361</v>
      </c>
    </row>
    <row r="10731" spans="1:13" x14ac:dyDescent="0.2">
      <c r="A10731" s="47">
        <v>44009.375</v>
      </c>
      <c r="B10731">
        <v>4</v>
      </c>
      <c r="G10731" s="12">
        <f t="shared" si="669"/>
        <v>2020</v>
      </c>
      <c r="H10731" s="12">
        <f t="shared" si="670"/>
        <v>6</v>
      </c>
      <c r="I10731" s="12">
        <f t="shared" si="671"/>
        <v>27</v>
      </c>
      <c r="J10731" s="51">
        <f t="shared" si="672"/>
        <v>44009</v>
      </c>
      <c r="K10731" t="str">
        <f>VLOOKUP(B:B,'Справочник по тт'!$A$2:$C$5,3,0)</f>
        <v>"Первый"</v>
      </c>
      <c r="L10731" s="23">
        <v>1</v>
      </c>
      <c r="M10731" t="s">
        <v>362</v>
      </c>
    </row>
    <row r="10732" spans="1:13" x14ac:dyDescent="0.2">
      <c r="A10732" s="47">
        <v>44009.375</v>
      </c>
      <c r="B10732">
        <v>1</v>
      </c>
      <c r="G10732" s="12">
        <f t="shared" si="669"/>
        <v>2020</v>
      </c>
      <c r="H10732" s="12">
        <f t="shared" si="670"/>
        <v>6</v>
      </c>
      <c r="I10732" s="12">
        <f t="shared" si="671"/>
        <v>27</v>
      </c>
      <c r="J10732" s="51">
        <f t="shared" si="672"/>
        <v>44009</v>
      </c>
      <c r="K10732" t="str">
        <f>VLOOKUP(B:B,'Справочник по тт'!$A$2:$C$5,3,0)</f>
        <v>"Шанс"</v>
      </c>
      <c r="L10732" s="23">
        <v>1</v>
      </c>
      <c r="M10732" t="s">
        <v>360</v>
      </c>
    </row>
    <row r="10733" spans="1:13" x14ac:dyDescent="0.2">
      <c r="A10733" s="47">
        <v>44009.375</v>
      </c>
      <c r="B10733">
        <v>2</v>
      </c>
      <c r="G10733" s="12">
        <f t="shared" si="669"/>
        <v>2020</v>
      </c>
      <c r="H10733" s="12">
        <f t="shared" si="670"/>
        <v>6</v>
      </c>
      <c r="I10733" s="12">
        <f t="shared" si="671"/>
        <v>27</v>
      </c>
      <c r="J10733" s="51">
        <f t="shared" si="672"/>
        <v>44009</v>
      </c>
      <c r="K10733" t="str">
        <f>VLOOKUP(B:B,'Справочник по тт'!$A$2:$C$5,3,0)</f>
        <v>"Колибри"</v>
      </c>
      <c r="L10733" s="23">
        <v>1</v>
      </c>
      <c r="M10733" t="s">
        <v>380</v>
      </c>
    </row>
    <row r="10734" spans="1:13" x14ac:dyDescent="0.2">
      <c r="A10734" s="47">
        <v>44009.375</v>
      </c>
      <c r="B10734">
        <v>3</v>
      </c>
      <c r="G10734" s="12">
        <f t="shared" si="669"/>
        <v>2020</v>
      </c>
      <c r="H10734" s="12">
        <f t="shared" si="670"/>
        <v>6</v>
      </c>
      <c r="I10734" s="12">
        <f t="shared" si="671"/>
        <v>27</v>
      </c>
      <c r="J10734" s="51">
        <f t="shared" si="672"/>
        <v>44009</v>
      </c>
      <c r="K10734" t="str">
        <f>VLOOKUP(B:B,'Справочник по тт'!$A$2:$C$5,3,0)</f>
        <v>"Парабола"</v>
      </c>
      <c r="L10734" s="23">
        <v>1</v>
      </c>
      <c r="M10734" t="s">
        <v>361</v>
      </c>
    </row>
    <row r="10735" spans="1:13" x14ac:dyDescent="0.2">
      <c r="A10735" s="47">
        <v>44009.375</v>
      </c>
      <c r="B10735">
        <v>4</v>
      </c>
      <c r="G10735" s="12">
        <f t="shared" si="669"/>
        <v>2020</v>
      </c>
      <c r="H10735" s="12">
        <f t="shared" si="670"/>
        <v>6</v>
      </c>
      <c r="I10735" s="12">
        <f t="shared" si="671"/>
        <v>27</v>
      </c>
      <c r="J10735" s="51">
        <f t="shared" si="672"/>
        <v>44009</v>
      </c>
      <c r="K10735" t="str">
        <f>VLOOKUP(B:B,'Справочник по тт'!$A$2:$C$5,3,0)</f>
        <v>"Первый"</v>
      </c>
      <c r="L10735" s="23">
        <v>1</v>
      </c>
      <c r="M10735" t="s">
        <v>362</v>
      </c>
    </row>
    <row r="10736" spans="1:13" x14ac:dyDescent="0.2">
      <c r="A10736" s="47">
        <v>44009.375</v>
      </c>
      <c r="B10736">
        <v>1</v>
      </c>
      <c r="G10736" s="12">
        <f t="shared" si="669"/>
        <v>2020</v>
      </c>
      <c r="H10736" s="12">
        <f t="shared" si="670"/>
        <v>6</v>
      </c>
      <c r="I10736" s="12">
        <f t="shared" si="671"/>
        <v>27</v>
      </c>
      <c r="J10736" s="51">
        <f t="shared" si="672"/>
        <v>44009</v>
      </c>
      <c r="K10736" t="str">
        <f>VLOOKUP(B:B,'Справочник по тт'!$A$2:$C$5,3,0)</f>
        <v>"Шанс"</v>
      </c>
      <c r="L10736" s="23">
        <v>1</v>
      </c>
      <c r="M10736" t="s">
        <v>360</v>
      </c>
    </row>
    <row r="10737" spans="1:13" x14ac:dyDescent="0.2">
      <c r="A10737" s="47">
        <v>44009.375</v>
      </c>
      <c r="B10737">
        <v>2</v>
      </c>
      <c r="G10737" s="12">
        <f t="shared" si="669"/>
        <v>2020</v>
      </c>
      <c r="H10737" s="12">
        <f t="shared" si="670"/>
        <v>6</v>
      </c>
      <c r="I10737" s="12">
        <f t="shared" si="671"/>
        <v>27</v>
      </c>
      <c r="J10737" s="51">
        <f t="shared" si="672"/>
        <v>44009</v>
      </c>
      <c r="K10737" t="str">
        <f>VLOOKUP(B:B,'Справочник по тт'!$A$2:$C$5,3,0)</f>
        <v>"Колибри"</v>
      </c>
      <c r="L10737" s="23">
        <v>1</v>
      </c>
      <c r="M10737" t="s">
        <v>380</v>
      </c>
    </row>
    <row r="10738" spans="1:13" x14ac:dyDescent="0.2">
      <c r="A10738" s="47">
        <v>44009.395833333336</v>
      </c>
      <c r="B10738">
        <v>3</v>
      </c>
      <c r="G10738" s="12">
        <f t="shared" si="669"/>
        <v>2020</v>
      </c>
      <c r="H10738" s="12">
        <f t="shared" si="670"/>
        <v>6</v>
      </c>
      <c r="I10738" s="12">
        <f t="shared" si="671"/>
        <v>27</v>
      </c>
      <c r="J10738" s="51">
        <f t="shared" si="672"/>
        <v>44009</v>
      </c>
      <c r="K10738" t="str">
        <f>VLOOKUP(B:B,'Справочник по тт'!$A$2:$C$5,3,0)</f>
        <v>"Парабола"</v>
      </c>
      <c r="L10738" s="23">
        <v>1</v>
      </c>
      <c r="M10738" t="s">
        <v>361</v>
      </c>
    </row>
    <row r="10739" spans="1:13" x14ac:dyDescent="0.2">
      <c r="A10739" s="47">
        <v>44009.416666666664</v>
      </c>
      <c r="B10739">
        <v>4</v>
      </c>
      <c r="G10739" s="12">
        <f t="shared" si="669"/>
        <v>2020</v>
      </c>
      <c r="H10739" s="12">
        <f t="shared" si="670"/>
        <v>6</v>
      </c>
      <c r="I10739" s="12">
        <f t="shared" si="671"/>
        <v>27</v>
      </c>
      <c r="J10739" s="51">
        <f t="shared" si="672"/>
        <v>44009</v>
      </c>
      <c r="K10739" t="str">
        <f>VLOOKUP(B:B,'Справочник по тт'!$A$2:$C$5,3,0)</f>
        <v>"Первый"</v>
      </c>
      <c r="L10739" s="23">
        <v>1</v>
      </c>
      <c r="M10739" t="s">
        <v>362</v>
      </c>
    </row>
    <row r="10740" spans="1:13" x14ac:dyDescent="0.2">
      <c r="A10740" s="47">
        <v>44009.416666666664</v>
      </c>
      <c r="B10740">
        <v>1</v>
      </c>
      <c r="G10740" s="12">
        <f t="shared" si="669"/>
        <v>2020</v>
      </c>
      <c r="H10740" s="12">
        <f t="shared" si="670"/>
        <v>6</v>
      </c>
      <c r="I10740" s="12">
        <f t="shared" si="671"/>
        <v>27</v>
      </c>
      <c r="J10740" s="51">
        <f t="shared" si="672"/>
        <v>44009</v>
      </c>
      <c r="K10740" t="str">
        <f>VLOOKUP(B:B,'Справочник по тт'!$A$2:$C$5,3,0)</f>
        <v>"Шанс"</v>
      </c>
      <c r="L10740" s="23">
        <v>1</v>
      </c>
      <c r="M10740" t="s">
        <v>360</v>
      </c>
    </row>
    <row r="10741" spans="1:13" x14ac:dyDescent="0.2">
      <c r="A10741" s="47">
        <v>44009.416666666664</v>
      </c>
      <c r="B10741">
        <v>2</v>
      </c>
      <c r="G10741" s="12">
        <f t="shared" si="669"/>
        <v>2020</v>
      </c>
      <c r="H10741" s="12">
        <f t="shared" si="670"/>
        <v>6</v>
      </c>
      <c r="I10741" s="12">
        <f t="shared" si="671"/>
        <v>27</v>
      </c>
      <c r="J10741" s="51">
        <f t="shared" si="672"/>
        <v>44009</v>
      </c>
      <c r="K10741" t="str">
        <f>VLOOKUP(B:B,'Справочник по тт'!$A$2:$C$5,3,0)</f>
        <v>"Колибри"</v>
      </c>
      <c r="L10741" s="23">
        <v>1</v>
      </c>
      <c r="M10741" t="s">
        <v>380</v>
      </c>
    </row>
    <row r="10742" spans="1:13" x14ac:dyDescent="0.2">
      <c r="A10742" s="47">
        <v>44009.416666666664</v>
      </c>
      <c r="B10742">
        <v>3</v>
      </c>
      <c r="G10742" s="12">
        <f t="shared" si="669"/>
        <v>2020</v>
      </c>
      <c r="H10742" s="12">
        <f t="shared" si="670"/>
        <v>6</v>
      </c>
      <c r="I10742" s="12">
        <f t="shared" si="671"/>
        <v>27</v>
      </c>
      <c r="J10742" s="51">
        <f t="shared" si="672"/>
        <v>44009</v>
      </c>
      <c r="K10742" t="str">
        <f>VLOOKUP(B:B,'Справочник по тт'!$A$2:$C$5,3,0)</f>
        <v>"Парабола"</v>
      </c>
      <c r="L10742" s="23">
        <v>1</v>
      </c>
      <c r="M10742" t="s">
        <v>361</v>
      </c>
    </row>
    <row r="10743" spans="1:13" x14ac:dyDescent="0.2">
      <c r="A10743" s="47">
        <v>44009.416666666664</v>
      </c>
      <c r="B10743">
        <v>4</v>
      </c>
      <c r="G10743" s="12">
        <f t="shared" si="669"/>
        <v>2020</v>
      </c>
      <c r="H10743" s="12">
        <f t="shared" si="670"/>
        <v>6</v>
      </c>
      <c r="I10743" s="12">
        <f t="shared" si="671"/>
        <v>27</v>
      </c>
      <c r="J10743" s="51">
        <f t="shared" si="672"/>
        <v>44009</v>
      </c>
      <c r="K10743" t="str">
        <f>VLOOKUP(B:B,'Справочник по тт'!$A$2:$C$5,3,0)</f>
        <v>"Первый"</v>
      </c>
      <c r="L10743" s="23">
        <v>1</v>
      </c>
      <c r="M10743" t="s">
        <v>362</v>
      </c>
    </row>
    <row r="10744" spans="1:13" x14ac:dyDescent="0.2">
      <c r="A10744" s="47">
        <v>44009.416666666664</v>
      </c>
      <c r="B10744">
        <v>1</v>
      </c>
      <c r="G10744" s="12">
        <f t="shared" si="669"/>
        <v>2020</v>
      </c>
      <c r="H10744" s="12">
        <f t="shared" si="670"/>
        <v>6</v>
      </c>
      <c r="I10744" s="12">
        <f t="shared" si="671"/>
        <v>27</v>
      </c>
      <c r="J10744" s="51">
        <f t="shared" si="672"/>
        <v>44009</v>
      </c>
      <c r="K10744" t="str">
        <f>VLOOKUP(B:B,'Справочник по тт'!$A$2:$C$5,3,0)</f>
        <v>"Шанс"</v>
      </c>
      <c r="L10744" s="23">
        <v>1</v>
      </c>
      <c r="M10744" t="s">
        <v>360</v>
      </c>
    </row>
    <row r="10745" spans="1:13" x14ac:dyDescent="0.2">
      <c r="A10745" s="47">
        <v>44009.416666666664</v>
      </c>
      <c r="B10745">
        <v>2</v>
      </c>
      <c r="G10745" s="12">
        <f t="shared" si="669"/>
        <v>2020</v>
      </c>
      <c r="H10745" s="12">
        <f t="shared" si="670"/>
        <v>6</v>
      </c>
      <c r="I10745" s="12">
        <f t="shared" si="671"/>
        <v>27</v>
      </c>
      <c r="J10745" s="51">
        <f t="shared" si="672"/>
        <v>44009</v>
      </c>
      <c r="K10745" t="str">
        <f>VLOOKUP(B:B,'Справочник по тт'!$A$2:$C$5,3,0)</f>
        <v>"Колибри"</v>
      </c>
      <c r="L10745" s="23">
        <v>1</v>
      </c>
      <c r="M10745" t="s">
        <v>380</v>
      </c>
    </row>
    <row r="10746" spans="1:13" x14ac:dyDescent="0.2">
      <c r="A10746" s="47">
        <v>44009.416666666664</v>
      </c>
      <c r="B10746">
        <v>3</v>
      </c>
      <c r="G10746" s="12">
        <f t="shared" si="669"/>
        <v>2020</v>
      </c>
      <c r="H10746" s="12">
        <f t="shared" si="670"/>
        <v>6</v>
      </c>
      <c r="I10746" s="12">
        <f t="shared" si="671"/>
        <v>27</v>
      </c>
      <c r="J10746" s="51">
        <f t="shared" si="672"/>
        <v>44009</v>
      </c>
      <c r="K10746" t="str">
        <f>VLOOKUP(B:B,'Справочник по тт'!$A$2:$C$5,3,0)</f>
        <v>"Парабола"</v>
      </c>
      <c r="L10746" s="23">
        <v>1</v>
      </c>
      <c r="M10746" t="s">
        <v>361</v>
      </c>
    </row>
    <row r="10747" spans="1:13" x14ac:dyDescent="0.2">
      <c r="A10747" s="47">
        <v>44009.416666666664</v>
      </c>
      <c r="B10747">
        <v>4</v>
      </c>
      <c r="G10747" s="12">
        <f t="shared" si="669"/>
        <v>2020</v>
      </c>
      <c r="H10747" s="12">
        <f t="shared" si="670"/>
        <v>6</v>
      </c>
      <c r="I10747" s="12">
        <f t="shared" si="671"/>
        <v>27</v>
      </c>
      <c r="J10747" s="51">
        <f t="shared" si="672"/>
        <v>44009</v>
      </c>
      <c r="K10747" t="str">
        <f>VLOOKUP(B:B,'Справочник по тт'!$A$2:$C$5,3,0)</f>
        <v>"Первый"</v>
      </c>
      <c r="L10747" s="23">
        <v>1</v>
      </c>
      <c r="M10747" t="s">
        <v>362</v>
      </c>
    </row>
    <row r="10748" spans="1:13" x14ac:dyDescent="0.2">
      <c r="A10748" s="47">
        <v>44009.416666666664</v>
      </c>
      <c r="B10748">
        <v>1</v>
      </c>
      <c r="G10748" s="12">
        <f t="shared" si="669"/>
        <v>2020</v>
      </c>
      <c r="H10748" s="12">
        <f t="shared" si="670"/>
        <v>6</v>
      </c>
      <c r="I10748" s="12">
        <f t="shared" si="671"/>
        <v>27</v>
      </c>
      <c r="J10748" s="51">
        <f t="shared" si="672"/>
        <v>44009</v>
      </c>
      <c r="K10748" t="str">
        <f>VLOOKUP(B:B,'Справочник по тт'!$A$2:$C$5,3,0)</f>
        <v>"Шанс"</v>
      </c>
      <c r="L10748" s="23">
        <v>1</v>
      </c>
      <c r="M10748" t="s">
        <v>360</v>
      </c>
    </row>
    <row r="10749" spans="1:13" x14ac:dyDescent="0.2">
      <c r="A10749" s="47">
        <v>44009.4375</v>
      </c>
      <c r="B10749">
        <v>2</v>
      </c>
      <c r="G10749" s="12">
        <f t="shared" si="669"/>
        <v>2020</v>
      </c>
      <c r="H10749" s="12">
        <f t="shared" si="670"/>
        <v>6</v>
      </c>
      <c r="I10749" s="12">
        <f t="shared" si="671"/>
        <v>27</v>
      </c>
      <c r="J10749" s="51">
        <f t="shared" si="672"/>
        <v>44009</v>
      </c>
      <c r="K10749" t="str">
        <f>VLOOKUP(B:B,'Справочник по тт'!$A$2:$C$5,3,0)</f>
        <v>"Колибри"</v>
      </c>
      <c r="L10749" s="23">
        <v>1</v>
      </c>
      <c r="M10749" t="s">
        <v>380</v>
      </c>
    </row>
    <row r="10750" spans="1:13" x14ac:dyDescent="0.2">
      <c r="A10750" s="47">
        <v>44009.458333333336</v>
      </c>
      <c r="B10750">
        <v>3</v>
      </c>
      <c r="G10750" s="12">
        <f t="shared" si="669"/>
        <v>2020</v>
      </c>
      <c r="H10750" s="12">
        <f t="shared" si="670"/>
        <v>6</v>
      </c>
      <c r="I10750" s="12">
        <f t="shared" si="671"/>
        <v>27</v>
      </c>
      <c r="J10750" s="51">
        <f t="shared" si="672"/>
        <v>44009</v>
      </c>
      <c r="K10750" t="str">
        <f>VLOOKUP(B:B,'Справочник по тт'!$A$2:$C$5,3,0)</f>
        <v>"Парабола"</v>
      </c>
      <c r="L10750" s="23">
        <v>1</v>
      </c>
      <c r="M10750" t="s">
        <v>361</v>
      </c>
    </row>
    <row r="10751" spans="1:13" x14ac:dyDescent="0.2">
      <c r="A10751" s="47">
        <v>44009.458333333336</v>
      </c>
      <c r="B10751">
        <v>4</v>
      </c>
      <c r="G10751" s="12">
        <f t="shared" si="669"/>
        <v>2020</v>
      </c>
      <c r="H10751" s="12">
        <f t="shared" si="670"/>
        <v>6</v>
      </c>
      <c r="I10751" s="12">
        <f t="shared" si="671"/>
        <v>27</v>
      </c>
      <c r="J10751" s="51">
        <f t="shared" si="672"/>
        <v>44009</v>
      </c>
      <c r="K10751" t="str">
        <f>VLOOKUP(B:B,'Справочник по тт'!$A$2:$C$5,3,0)</f>
        <v>"Первый"</v>
      </c>
      <c r="L10751" s="23">
        <v>1</v>
      </c>
      <c r="M10751" t="s">
        <v>362</v>
      </c>
    </row>
    <row r="10752" spans="1:13" x14ac:dyDescent="0.2">
      <c r="A10752" s="47">
        <v>44009.458333333336</v>
      </c>
      <c r="B10752">
        <v>1</v>
      </c>
      <c r="G10752" s="12">
        <f t="shared" si="669"/>
        <v>2020</v>
      </c>
      <c r="H10752" s="12">
        <f t="shared" si="670"/>
        <v>6</v>
      </c>
      <c r="I10752" s="12">
        <f t="shared" si="671"/>
        <v>27</v>
      </c>
      <c r="J10752" s="51">
        <f t="shared" si="672"/>
        <v>44009</v>
      </c>
      <c r="K10752" t="str">
        <f>VLOOKUP(B:B,'Справочник по тт'!$A$2:$C$5,3,0)</f>
        <v>"Шанс"</v>
      </c>
      <c r="L10752" s="23">
        <v>1</v>
      </c>
      <c r="M10752" t="s">
        <v>360</v>
      </c>
    </row>
    <row r="10753" spans="1:13" x14ac:dyDescent="0.2">
      <c r="A10753" s="47">
        <v>44009.458333333336</v>
      </c>
      <c r="B10753">
        <v>2</v>
      </c>
      <c r="G10753" s="12">
        <f t="shared" si="669"/>
        <v>2020</v>
      </c>
      <c r="H10753" s="12">
        <f t="shared" si="670"/>
        <v>6</v>
      </c>
      <c r="I10753" s="12">
        <f t="shared" si="671"/>
        <v>27</v>
      </c>
      <c r="J10753" s="51">
        <f t="shared" si="672"/>
        <v>44009</v>
      </c>
      <c r="K10753" t="str">
        <f>VLOOKUP(B:B,'Справочник по тт'!$A$2:$C$5,3,0)</f>
        <v>"Колибри"</v>
      </c>
      <c r="L10753" s="23">
        <v>1</v>
      </c>
      <c r="M10753" t="s">
        <v>380</v>
      </c>
    </row>
    <row r="10754" spans="1:13" x14ac:dyDescent="0.2">
      <c r="A10754" s="47">
        <v>44009.458333333336</v>
      </c>
      <c r="B10754">
        <v>3</v>
      </c>
      <c r="G10754" s="12">
        <f t="shared" si="669"/>
        <v>2020</v>
      </c>
      <c r="H10754" s="12">
        <f t="shared" si="670"/>
        <v>6</v>
      </c>
      <c r="I10754" s="12">
        <f t="shared" si="671"/>
        <v>27</v>
      </c>
      <c r="J10754" s="51">
        <f t="shared" si="672"/>
        <v>44009</v>
      </c>
      <c r="K10754" t="str">
        <f>VLOOKUP(B:B,'Справочник по тт'!$A$2:$C$5,3,0)</f>
        <v>"Парабола"</v>
      </c>
      <c r="L10754" s="23">
        <v>1</v>
      </c>
      <c r="M10754" t="s">
        <v>361</v>
      </c>
    </row>
    <row r="10755" spans="1:13" x14ac:dyDescent="0.2">
      <c r="A10755" s="47">
        <v>44009.458333333336</v>
      </c>
      <c r="B10755">
        <v>4</v>
      </c>
      <c r="G10755" s="12">
        <f t="shared" ref="G10755:G10818" si="673">YEAR(A10755)</f>
        <v>2020</v>
      </c>
      <c r="H10755" s="12">
        <f t="shared" ref="H10755:H10818" si="674">MONTH(A10755)</f>
        <v>6</v>
      </c>
      <c r="I10755" s="12">
        <f t="shared" ref="I10755:I10818" si="675">DAY(A10755)</f>
        <v>27</v>
      </c>
      <c r="J10755" s="51">
        <f t="shared" ref="J10755:J10818" si="676">DATE(G:G,H:H,I:I)</f>
        <v>44009</v>
      </c>
      <c r="K10755" t="str">
        <f>VLOOKUP(B:B,'Справочник по тт'!$A$2:$C$5,3,0)</f>
        <v>"Первый"</v>
      </c>
      <c r="L10755" s="23">
        <v>1</v>
      </c>
      <c r="M10755" t="s">
        <v>362</v>
      </c>
    </row>
    <row r="10756" spans="1:13" x14ac:dyDescent="0.2">
      <c r="A10756" s="47">
        <v>44009.458333333336</v>
      </c>
      <c r="B10756">
        <v>1</v>
      </c>
      <c r="G10756" s="12">
        <f t="shared" si="673"/>
        <v>2020</v>
      </c>
      <c r="H10756" s="12">
        <f t="shared" si="674"/>
        <v>6</v>
      </c>
      <c r="I10756" s="12">
        <f t="shared" si="675"/>
        <v>27</v>
      </c>
      <c r="J10756" s="51">
        <f t="shared" si="676"/>
        <v>44009</v>
      </c>
      <c r="K10756" t="str">
        <f>VLOOKUP(B:B,'Справочник по тт'!$A$2:$C$5,3,0)</f>
        <v>"Шанс"</v>
      </c>
      <c r="L10756" s="23">
        <v>1</v>
      </c>
      <c r="M10756" t="s">
        <v>360</v>
      </c>
    </row>
    <row r="10757" spans="1:13" x14ac:dyDescent="0.2">
      <c r="A10757" s="47">
        <v>44009.458333333336</v>
      </c>
      <c r="B10757">
        <v>2</v>
      </c>
      <c r="G10757" s="12">
        <f t="shared" si="673"/>
        <v>2020</v>
      </c>
      <c r="H10757" s="12">
        <f t="shared" si="674"/>
        <v>6</v>
      </c>
      <c r="I10757" s="12">
        <f t="shared" si="675"/>
        <v>27</v>
      </c>
      <c r="J10757" s="51">
        <f t="shared" si="676"/>
        <v>44009</v>
      </c>
      <c r="K10757" t="str">
        <f>VLOOKUP(B:B,'Справочник по тт'!$A$2:$C$5,3,0)</f>
        <v>"Колибри"</v>
      </c>
      <c r="L10757" s="23">
        <v>1</v>
      </c>
      <c r="M10757" t="s">
        <v>380</v>
      </c>
    </row>
    <row r="10758" spans="1:13" x14ac:dyDescent="0.2">
      <c r="A10758" s="47">
        <v>44009.458333333336</v>
      </c>
      <c r="B10758">
        <v>3</v>
      </c>
      <c r="G10758" s="12">
        <f t="shared" si="673"/>
        <v>2020</v>
      </c>
      <c r="H10758" s="12">
        <f t="shared" si="674"/>
        <v>6</v>
      </c>
      <c r="I10758" s="12">
        <f t="shared" si="675"/>
        <v>27</v>
      </c>
      <c r="J10758" s="51">
        <f t="shared" si="676"/>
        <v>44009</v>
      </c>
      <c r="K10758" t="str">
        <f>VLOOKUP(B:B,'Справочник по тт'!$A$2:$C$5,3,0)</f>
        <v>"Парабола"</v>
      </c>
      <c r="L10758" s="23">
        <v>1</v>
      </c>
      <c r="M10758" t="s">
        <v>361</v>
      </c>
    </row>
    <row r="10759" spans="1:13" x14ac:dyDescent="0.2">
      <c r="A10759" s="47">
        <v>44009.458333333336</v>
      </c>
      <c r="B10759">
        <v>4</v>
      </c>
      <c r="G10759" s="12">
        <f t="shared" si="673"/>
        <v>2020</v>
      </c>
      <c r="H10759" s="12">
        <f t="shared" si="674"/>
        <v>6</v>
      </c>
      <c r="I10759" s="12">
        <f t="shared" si="675"/>
        <v>27</v>
      </c>
      <c r="J10759" s="51">
        <f t="shared" si="676"/>
        <v>44009</v>
      </c>
      <c r="K10759" t="str">
        <f>VLOOKUP(B:B,'Справочник по тт'!$A$2:$C$5,3,0)</f>
        <v>"Первый"</v>
      </c>
      <c r="L10759" s="23">
        <v>1</v>
      </c>
      <c r="M10759" t="s">
        <v>362</v>
      </c>
    </row>
    <row r="10760" spans="1:13" x14ac:dyDescent="0.2">
      <c r="A10760" s="47">
        <v>44009.458333333336</v>
      </c>
      <c r="B10760">
        <v>1</v>
      </c>
      <c r="G10760" s="12">
        <f t="shared" si="673"/>
        <v>2020</v>
      </c>
      <c r="H10760" s="12">
        <f t="shared" si="674"/>
        <v>6</v>
      </c>
      <c r="I10760" s="12">
        <f t="shared" si="675"/>
        <v>27</v>
      </c>
      <c r="J10760" s="51">
        <f t="shared" si="676"/>
        <v>44009</v>
      </c>
      <c r="K10760" t="str">
        <f>VLOOKUP(B:B,'Справочник по тт'!$A$2:$C$5,3,0)</f>
        <v>"Шанс"</v>
      </c>
      <c r="L10760" s="23">
        <v>1</v>
      </c>
      <c r="M10760" t="s">
        <v>360</v>
      </c>
    </row>
    <row r="10761" spans="1:13" x14ac:dyDescent="0.2">
      <c r="A10761" s="47">
        <v>44009.479166666664</v>
      </c>
      <c r="B10761">
        <v>1</v>
      </c>
      <c r="G10761" s="12">
        <f t="shared" si="673"/>
        <v>2020</v>
      </c>
      <c r="H10761" s="12">
        <f t="shared" si="674"/>
        <v>6</v>
      </c>
      <c r="I10761" s="12">
        <f t="shared" si="675"/>
        <v>27</v>
      </c>
      <c r="J10761" s="51">
        <f t="shared" si="676"/>
        <v>44009</v>
      </c>
      <c r="K10761" t="str">
        <f>VLOOKUP(B:B,'Справочник по тт'!$A$2:$C$5,3,0)</f>
        <v>"Шанс"</v>
      </c>
      <c r="L10761" s="23">
        <v>1</v>
      </c>
      <c r="M10761" t="s">
        <v>360</v>
      </c>
    </row>
    <row r="10762" spans="1:13" x14ac:dyDescent="0.2">
      <c r="A10762" s="47">
        <v>44009.498611111114</v>
      </c>
      <c r="B10762">
        <v>1</v>
      </c>
      <c r="G10762" s="12">
        <f t="shared" si="673"/>
        <v>2020</v>
      </c>
      <c r="H10762" s="12">
        <f t="shared" si="674"/>
        <v>6</v>
      </c>
      <c r="I10762" s="12">
        <f t="shared" si="675"/>
        <v>27</v>
      </c>
      <c r="J10762" s="51">
        <f t="shared" si="676"/>
        <v>44009</v>
      </c>
      <c r="K10762" t="str">
        <f>VLOOKUP(B:B,'Справочник по тт'!$A$2:$C$5,3,0)</f>
        <v>"Шанс"</v>
      </c>
      <c r="L10762" s="23">
        <v>1</v>
      </c>
      <c r="M10762" t="s">
        <v>360</v>
      </c>
    </row>
    <row r="10763" spans="1:13" x14ac:dyDescent="0.2">
      <c r="A10763" s="47">
        <v>44009.5</v>
      </c>
      <c r="B10763">
        <v>1</v>
      </c>
      <c r="G10763" s="12">
        <f t="shared" si="673"/>
        <v>2020</v>
      </c>
      <c r="H10763" s="12">
        <f t="shared" si="674"/>
        <v>6</v>
      </c>
      <c r="I10763" s="12">
        <f t="shared" si="675"/>
        <v>27</v>
      </c>
      <c r="J10763" s="51">
        <f t="shared" si="676"/>
        <v>44009</v>
      </c>
      <c r="K10763" t="str">
        <f>VLOOKUP(B:B,'Справочник по тт'!$A$2:$C$5,3,0)</f>
        <v>"Шанс"</v>
      </c>
      <c r="L10763" s="23">
        <v>1</v>
      </c>
      <c r="M10763" t="s">
        <v>360</v>
      </c>
    </row>
    <row r="10764" spans="1:13" x14ac:dyDescent="0.2">
      <c r="A10764" s="47">
        <v>44009.5</v>
      </c>
      <c r="B10764">
        <v>1</v>
      </c>
      <c r="G10764" s="12">
        <f t="shared" si="673"/>
        <v>2020</v>
      </c>
      <c r="H10764" s="12">
        <f t="shared" si="674"/>
        <v>6</v>
      </c>
      <c r="I10764" s="12">
        <f t="shared" si="675"/>
        <v>27</v>
      </c>
      <c r="J10764" s="51">
        <f t="shared" si="676"/>
        <v>44009</v>
      </c>
      <c r="K10764" t="str">
        <f>VLOOKUP(B:B,'Справочник по тт'!$A$2:$C$5,3,0)</f>
        <v>"Шанс"</v>
      </c>
      <c r="L10764" s="23">
        <v>1</v>
      </c>
      <c r="M10764" t="s">
        <v>360</v>
      </c>
    </row>
    <row r="10765" spans="1:13" x14ac:dyDescent="0.2">
      <c r="A10765" s="47">
        <v>44009.5</v>
      </c>
      <c r="B10765">
        <v>1</v>
      </c>
      <c r="G10765" s="12">
        <f t="shared" si="673"/>
        <v>2020</v>
      </c>
      <c r="H10765" s="12">
        <f t="shared" si="674"/>
        <v>6</v>
      </c>
      <c r="I10765" s="12">
        <f t="shared" si="675"/>
        <v>27</v>
      </c>
      <c r="J10765" s="51">
        <f t="shared" si="676"/>
        <v>44009</v>
      </c>
      <c r="K10765" t="str">
        <f>VLOOKUP(B:B,'Справочник по тт'!$A$2:$C$5,3,0)</f>
        <v>"Шанс"</v>
      </c>
      <c r="L10765" s="23">
        <v>1</v>
      </c>
      <c r="M10765" t="s">
        <v>360</v>
      </c>
    </row>
    <row r="10766" spans="1:13" x14ac:dyDescent="0.2">
      <c r="A10766" s="47">
        <v>44009.5</v>
      </c>
      <c r="B10766">
        <v>1</v>
      </c>
      <c r="G10766" s="12">
        <f t="shared" si="673"/>
        <v>2020</v>
      </c>
      <c r="H10766" s="12">
        <f t="shared" si="674"/>
        <v>6</v>
      </c>
      <c r="I10766" s="12">
        <f t="shared" si="675"/>
        <v>27</v>
      </c>
      <c r="J10766" s="51">
        <f t="shared" si="676"/>
        <v>44009</v>
      </c>
      <c r="K10766" t="str">
        <f>VLOOKUP(B:B,'Справочник по тт'!$A$2:$C$5,3,0)</f>
        <v>"Шанс"</v>
      </c>
      <c r="L10766" s="23">
        <v>1</v>
      </c>
      <c r="M10766" t="s">
        <v>360</v>
      </c>
    </row>
    <row r="10767" spans="1:13" x14ac:dyDescent="0.2">
      <c r="A10767" s="47">
        <v>44009.5</v>
      </c>
      <c r="B10767">
        <v>1</v>
      </c>
      <c r="G10767" s="12">
        <f t="shared" si="673"/>
        <v>2020</v>
      </c>
      <c r="H10767" s="12">
        <f t="shared" si="674"/>
        <v>6</v>
      </c>
      <c r="I10767" s="12">
        <f t="shared" si="675"/>
        <v>27</v>
      </c>
      <c r="J10767" s="51">
        <f t="shared" si="676"/>
        <v>44009</v>
      </c>
      <c r="K10767" t="str">
        <f>VLOOKUP(B:B,'Справочник по тт'!$A$2:$C$5,3,0)</f>
        <v>"Шанс"</v>
      </c>
      <c r="L10767" s="23">
        <v>1</v>
      </c>
      <c r="M10767" t="s">
        <v>360</v>
      </c>
    </row>
    <row r="10768" spans="1:13" x14ac:dyDescent="0.2">
      <c r="A10768" s="47">
        <v>44009.5</v>
      </c>
      <c r="B10768">
        <v>1</v>
      </c>
      <c r="G10768" s="12">
        <f t="shared" si="673"/>
        <v>2020</v>
      </c>
      <c r="H10768" s="12">
        <f t="shared" si="674"/>
        <v>6</v>
      </c>
      <c r="I10768" s="12">
        <f t="shared" si="675"/>
        <v>27</v>
      </c>
      <c r="J10768" s="51">
        <f t="shared" si="676"/>
        <v>44009</v>
      </c>
      <c r="K10768" t="str">
        <f>VLOOKUP(B:B,'Справочник по тт'!$A$2:$C$5,3,0)</f>
        <v>"Шанс"</v>
      </c>
      <c r="L10768" s="23">
        <v>1</v>
      </c>
      <c r="M10768" t="s">
        <v>360</v>
      </c>
    </row>
    <row r="10769" spans="1:13" x14ac:dyDescent="0.2">
      <c r="A10769" s="47">
        <v>44009.5</v>
      </c>
      <c r="B10769">
        <v>1</v>
      </c>
      <c r="G10769" s="12">
        <f t="shared" si="673"/>
        <v>2020</v>
      </c>
      <c r="H10769" s="12">
        <f t="shared" si="674"/>
        <v>6</v>
      </c>
      <c r="I10769" s="12">
        <f t="shared" si="675"/>
        <v>27</v>
      </c>
      <c r="J10769" s="51">
        <f t="shared" si="676"/>
        <v>44009</v>
      </c>
      <c r="K10769" t="str">
        <f>VLOOKUP(B:B,'Справочник по тт'!$A$2:$C$5,3,0)</f>
        <v>"Шанс"</v>
      </c>
      <c r="L10769" s="23">
        <v>1</v>
      </c>
      <c r="M10769" t="s">
        <v>360</v>
      </c>
    </row>
    <row r="10770" spans="1:13" x14ac:dyDescent="0.2">
      <c r="A10770" s="47">
        <v>44009.5</v>
      </c>
      <c r="B10770">
        <v>1</v>
      </c>
      <c r="G10770" s="12">
        <f t="shared" si="673"/>
        <v>2020</v>
      </c>
      <c r="H10770" s="12">
        <f t="shared" si="674"/>
        <v>6</v>
      </c>
      <c r="I10770" s="12">
        <f t="shared" si="675"/>
        <v>27</v>
      </c>
      <c r="J10770" s="51">
        <f t="shared" si="676"/>
        <v>44009</v>
      </c>
      <c r="K10770" t="str">
        <f>VLOOKUP(B:B,'Справочник по тт'!$A$2:$C$5,3,0)</f>
        <v>"Шанс"</v>
      </c>
      <c r="L10770" s="23">
        <v>1</v>
      </c>
      <c r="M10770" t="s">
        <v>360</v>
      </c>
    </row>
    <row r="10771" spans="1:13" x14ac:dyDescent="0.2">
      <c r="A10771" s="47">
        <v>44009.5</v>
      </c>
      <c r="B10771">
        <v>1</v>
      </c>
      <c r="G10771" s="12">
        <f t="shared" si="673"/>
        <v>2020</v>
      </c>
      <c r="H10771" s="12">
        <f t="shared" si="674"/>
        <v>6</v>
      </c>
      <c r="I10771" s="12">
        <f t="shared" si="675"/>
        <v>27</v>
      </c>
      <c r="J10771" s="51">
        <f t="shared" si="676"/>
        <v>44009</v>
      </c>
      <c r="K10771" t="str">
        <f>VLOOKUP(B:B,'Справочник по тт'!$A$2:$C$5,3,0)</f>
        <v>"Шанс"</v>
      </c>
      <c r="L10771" s="23">
        <v>1</v>
      </c>
      <c r="M10771" t="s">
        <v>360</v>
      </c>
    </row>
    <row r="10772" spans="1:13" x14ac:dyDescent="0.2">
      <c r="A10772" s="47">
        <v>44009.513888888891</v>
      </c>
      <c r="B10772">
        <v>1</v>
      </c>
      <c r="G10772" s="12">
        <f t="shared" si="673"/>
        <v>2020</v>
      </c>
      <c r="H10772" s="12">
        <f t="shared" si="674"/>
        <v>6</v>
      </c>
      <c r="I10772" s="12">
        <f t="shared" si="675"/>
        <v>27</v>
      </c>
      <c r="J10772" s="51">
        <f t="shared" si="676"/>
        <v>44009</v>
      </c>
      <c r="K10772" t="str">
        <f>VLOOKUP(B:B,'Справочник по тт'!$A$2:$C$5,3,0)</f>
        <v>"Шанс"</v>
      </c>
      <c r="L10772" s="23">
        <v>1</v>
      </c>
      <c r="M10772" t="s">
        <v>360</v>
      </c>
    </row>
    <row r="10773" spans="1:13" x14ac:dyDescent="0.2">
      <c r="A10773" s="47">
        <v>44009.541666666664</v>
      </c>
      <c r="B10773">
        <v>1</v>
      </c>
      <c r="G10773" s="12">
        <f t="shared" si="673"/>
        <v>2020</v>
      </c>
      <c r="H10773" s="12">
        <f t="shared" si="674"/>
        <v>6</v>
      </c>
      <c r="I10773" s="12">
        <f t="shared" si="675"/>
        <v>27</v>
      </c>
      <c r="J10773" s="51">
        <f t="shared" si="676"/>
        <v>44009</v>
      </c>
      <c r="K10773" t="str">
        <f>VLOOKUP(B:B,'Справочник по тт'!$A$2:$C$5,3,0)</f>
        <v>"Шанс"</v>
      </c>
      <c r="L10773" s="23">
        <v>1</v>
      </c>
      <c r="M10773" t="s">
        <v>360</v>
      </c>
    </row>
    <row r="10774" spans="1:13" x14ac:dyDescent="0.2">
      <c r="A10774" s="47">
        <v>44009.541666666664</v>
      </c>
      <c r="B10774">
        <v>1</v>
      </c>
      <c r="G10774" s="12">
        <f t="shared" si="673"/>
        <v>2020</v>
      </c>
      <c r="H10774" s="12">
        <f t="shared" si="674"/>
        <v>6</v>
      </c>
      <c r="I10774" s="12">
        <f t="shared" si="675"/>
        <v>27</v>
      </c>
      <c r="J10774" s="51">
        <f t="shared" si="676"/>
        <v>44009</v>
      </c>
      <c r="K10774" t="str">
        <f>VLOOKUP(B:B,'Справочник по тт'!$A$2:$C$5,3,0)</f>
        <v>"Шанс"</v>
      </c>
      <c r="L10774" s="23">
        <v>1</v>
      </c>
      <c r="M10774" t="s">
        <v>360</v>
      </c>
    </row>
    <row r="10775" spans="1:13" x14ac:dyDescent="0.2">
      <c r="A10775" s="47">
        <v>44009.541666666664</v>
      </c>
      <c r="B10775">
        <v>1</v>
      </c>
      <c r="G10775" s="12">
        <f t="shared" si="673"/>
        <v>2020</v>
      </c>
      <c r="H10775" s="12">
        <f t="shared" si="674"/>
        <v>6</v>
      </c>
      <c r="I10775" s="12">
        <f t="shared" si="675"/>
        <v>27</v>
      </c>
      <c r="J10775" s="51">
        <f t="shared" si="676"/>
        <v>44009</v>
      </c>
      <c r="K10775" t="str">
        <f>VLOOKUP(B:B,'Справочник по тт'!$A$2:$C$5,3,0)</f>
        <v>"Шанс"</v>
      </c>
      <c r="L10775" s="23">
        <v>1</v>
      </c>
      <c r="M10775" t="s">
        <v>360</v>
      </c>
    </row>
    <row r="10776" spans="1:13" x14ac:dyDescent="0.2">
      <c r="A10776" s="47">
        <v>44009.541666666664</v>
      </c>
      <c r="B10776">
        <v>1</v>
      </c>
      <c r="G10776" s="12">
        <f t="shared" si="673"/>
        <v>2020</v>
      </c>
      <c r="H10776" s="12">
        <f t="shared" si="674"/>
        <v>6</v>
      </c>
      <c r="I10776" s="12">
        <f t="shared" si="675"/>
        <v>27</v>
      </c>
      <c r="J10776" s="51">
        <f t="shared" si="676"/>
        <v>44009</v>
      </c>
      <c r="K10776" t="str">
        <f>VLOOKUP(B:B,'Справочник по тт'!$A$2:$C$5,3,0)</f>
        <v>"Шанс"</v>
      </c>
      <c r="L10776" s="23">
        <v>1</v>
      </c>
      <c r="M10776" t="s">
        <v>360</v>
      </c>
    </row>
    <row r="10777" spans="1:13" x14ac:dyDescent="0.2">
      <c r="A10777" s="47">
        <v>44009.583333333336</v>
      </c>
      <c r="B10777">
        <v>1</v>
      </c>
      <c r="G10777" s="12">
        <f t="shared" si="673"/>
        <v>2020</v>
      </c>
      <c r="H10777" s="12">
        <f t="shared" si="674"/>
        <v>6</v>
      </c>
      <c r="I10777" s="12">
        <f t="shared" si="675"/>
        <v>27</v>
      </c>
      <c r="J10777" s="51">
        <f t="shared" si="676"/>
        <v>44009</v>
      </c>
      <c r="K10777" t="str">
        <f>VLOOKUP(B:B,'Справочник по тт'!$A$2:$C$5,3,0)</f>
        <v>"Шанс"</v>
      </c>
      <c r="L10777" s="23">
        <v>1</v>
      </c>
      <c r="M10777" t="s">
        <v>360</v>
      </c>
    </row>
    <row r="10778" spans="1:13" x14ac:dyDescent="0.2">
      <c r="A10778" s="47">
        <v>44009.583333333336</v>
      </c>
      <c r="B10778">
        <v>1</v>
      </c>
      <c r="G10778" s="12">
        <f t="shared" si="673"/>
        <v>2020</v>
      </c>
      <c r="H10778" s="12">
        <f t="shared" si="674"/>
        <v>6</v>
      </c>
      <c r="I10778" s="12">
        <f t="shared" si="675"/>
        <v>27</v>
      </c>
      <c r="J10778" s="51">
        <f t="shared" si="676"/>
        <v>44009</v>
      </c>
      <c r="K10778" t="str">
        <f>VLOOKUP(B:B,'Справочник по тт'!$A$2:$C$5,3,0)</f>
        <v>"Шанс"</v>
      </c>
      <c r="L10778" s="23">
        <v>1</v>
      </c>
      <c r="M10778" t="s">
        <v>360</v>
      </c>
    </row>
    <row r="10779" spans="1:13" x14ac:dyDescent="0.2">
      <c r="A10779" s="47">
        <v>44009.583333333336</v>
      </c>
      <c r="B10779">
        <v>1</v>
      </c>
      <c r="G10779" s="12">
        <f t="shared" si="673"/>
        <v>2020</v>
      </c>
      <c r="H10779" s="12">
        <f t="shared" si="674"/>
        <v>6</v>
      </c>
      <c r="I10779" s="12">
        <f t="shared" si="675"/>
        <v>27</v>
      </c>
      <c r="J10779" s="51">
        <f t="shared" si="676"/>
        <v>44009</v>
      </c>
      <c r="K10779" t="str">
        <f>VLOOKUP(B:B,'Справочник по тт'!$A$2:$C$5,3,0)</f>
        <v>"Шанс"</v>
      </c>
      <c r="L10779" s="23">
        <v>1</v>
      </c>
      <c r="M10779" t="s">
        <v>360</v>
      </c>
    </row>
    <row r="10780" spans="1:13" x14ac:dyDescent="0.2">
      <c r="A10780" s="47">
        <v>44009.583333333336</v>
      </c>
      <c r="B10780">
        <v>1</v>
      </c>
      <c r="G10780" s="12">
        <f t="shared" si="673"/>
        <v>2020</v>
      </c>
      <c r="H10780" s="12">
        <f t="shared" si="674"/>
        <v>6</v>
      </c>
      <c r="I10780" s="12">
        <f t="shared" si="675"/>
        <v>27</v>
      </c>
      <c r="J10780" s="51">
        <f t="shared" si="676"/>
        <v>44009</v>
      </c>
      <c r="K10780" t="str">
        <f>VLOOKUP(B:B,'Справочник по тт'!$A$2:$C$5,3,0)</f>
        <v>"Шанс"</v>
      </c>
      <c r="L10780" s="23">
        <v>1</v>
      </c>
      <c r="M10780" t="s">
        <v>360</v>
      </c>
    </row>
    <row r="10781" spans="1:13" x14ac:dyDescent="0.2">
      <c r="A10781" s="47">
        <v>44009.583333333336</v>
      </c>
      <c r="B10781">
        <v>1</v>
      </c>
      <c r="G10781" s="12">
        <f t="shared" si="673"/>
        <v>2020</v>
      </c>
      <c r="H10781" s="12">
        <f t="shared" si="674"/>
        <v>6</v>
      </c>
      <c r="I10781" s="12">
        <f t="shared" si="675"/>
        <v>27</v>
      </c>
      <c r="J10781" s="51">
        <f t="shared" si="676"/>
        <v>44009</v>
      </c>
      <c r="K10781" t="str">
        <f>VLOOKUP(B:B,'Справочник по тт'!$A$2:$C$5,3,0)</f>
        <v>"Шанс"</v>
      </c>
      <c r="L10781" s="23">
        <v>1</v>
      </c>
      <c r="M10781" t="s">
        <v>360</v>
      </c>
    </row>
    <row r="10782" spans="1:13" x14ac:dyDescent="0.2">
      <c r="A10782" s="47">
        <v>44009.583333333336</v>
      </c>
      <c r="B10782">
        <v>1</v>
      </c>
      <c r="G10782" s="12">
        <f t="shared" si="673"/>
        <v>2020</v>
      </c>
      <c r="H10782" s="12">
        <f t="shared" si="674"/>
        <v>6</v>
      </c>
      <c r="I10782" s="12">
        <f t="shared" si="675"/>
        <v>27</v>
      </c>
      <c r="J10782" s="51">
        <f t="shared" si="676"/>
        <v>44009</v>
      </c>
      <c r="K10782" t="str">
        <f>VLOOKUP(B:B,'Справочник по тт'!$A$2:$C$5,3,0)</f>
        <v>"Шанс"</v>
      </c>
      <c r="L10782" s="23">
        <v>1</v>
      </c>
      <c r="M10782" t="s">
        <v>360</v>
      </c>
    </row>
    <row r="10783" spans="1:13" x14ac:dyDescent="0.2">
      <c r="A10783" s="47">
        <v>44009.584027777775</v>
      </c>
      <c r="B10783">
        <v>1</v>
      </c>
      <c r="G10783" s="12">
        <f t="shared" si="673"/>
        <v>2020</v>
      </c>
      <c r="H10783" s="12">
        <f t="shared" si="674"/>
        <v>6</v>
      </c>
      <c r="I10783" s="12">
        <f t="shared" si="675"/>
        <v>27</v>
      </c>
      <c r="J10783" s="51">
        <f t="shared" si="676"/>
        <v>44009</v>
      </c>
      <c r="K10783" t="str">
        <f>VLOOKUP(B:B,'Справочник по тт'!$A$2:$C$5,3,0)</f>
        <v>"Шанс"</v>
      </c>
      <c r="L10783" s="23">
        <v>1</v>
      </c>
      <c r="M10783" t="s">
        <v>360</v>
      </c>
    </row>
    <row r="10784" spans="1:13" x14ac:dyDescent="0.2">
      <c r="A10784" s="47">
        <v>44009.625</v>
      </c>
      <c r="B10784">
        <v>1</v>
      </c>
      <c r="G10784" s="12">
        <f t="shared" si="673"/>
        <v>2020</v>
      </c>
      <c r="H10784" s="12">
        <f t="shared" si="674"/>
        <v>6</v>
      </c>
      <c r="I10784" s="12">
        <f t="shared" si="675"/>
        <v>27</v>
      </c>
      <c r="J10784" s="51">
        <f t="shared" si="676"/>
        <v>44009</v>
      </c>
      <c r="K10784" t="str">
        <f>VLOOKUP(B:B,'Справочник по тт'!$A$2:$C$5,3,0)</f>
        <v>"Шанс"</v>
      </c>
      <c r="L10784" s="23">
        <v>1</v>
      </c>
      <c r="M10784" t="s">
        <v>360</v>
      </c>
    </row>
    <row r="10785" spans="1:13" x14ac:dyDescent="0.2">
      <c r="A10785" s="47">
        <v>44009.625</v>
      </c>
      <c r="B10785">
        <v>1</v>
      </c>
      <c r="G10785" s="12">
        <f t="shared" si="673"/>
        <v>2020</v>
      </c>
      <c r="H10785" s="12">
        <f t="shared" si="674"/>
        <v>6</v>
      </c>
      <c r="I10785" s="12">
        <f t="shared" si="675"/>
        <v>27</v>
      </c>
      <c r="J10785" s="51">
        <f t="shared" si="676"/>
        <v>44009</v>
      </c>
      <c r="K10785" t="str">
        <f>VLOOKUP(B:B,'Справочник по тт'!$A$2:$C$5,3,0)</f>
        <v>"Шанс"</v>
      </c>
      <c r="L10785" s="23">
        <v>1</v>
      </c>
      <c r="M10785" t="s">
        <v>360</v>
      </c>
    </row>
    <row r="10786" spans="1:13" x14ac:dyDescent="0.2">
      <c r="A10786" s="47">
        <v>44009.625</v>
      </c>
      <c r="B10786">
        <v>1</v>
      </c>
      <c r="G10786" s="12">
        <f t="shared" si="673"/>
        <v>2020</v>
      </c>
      <c r="H10786" s="12">
        <f t="shared" si="674"/>
        <v>6</v>
      </c>
      <c r="I10786" s="12">
        <f t="shared" si="675"/>
        <v>27</v>
      </c>
      <c r="J10786" s="51">
        <f t="shared" si="676"/>
        <v>44009</v>
      </c>
      <c r="K10786" t="str">
        <f>VLOOKUP(B:B,'Справочник по тт'!$A$2:$C$5,3,0)</f>
        <v>"Шанс"</v>
      </c>
      <c r="L10786" s="23">
        <v>1</v>
      </c>
      <c r="M10786" t="s">
        <v>360</v>
      </c>
    </row>
    <row r="10787" spans="1:13" x14ac:dyDescent="0.2">
      <c r="A10787" s="47">
        <v>44009.625</v>
      </c>
      <c r="B10787">
        <v>1</v>
      </c>
      <c r="G10787" s="12">
        <f t="shared" si="673"/>
        <v>2020</v>
      </c>
      <c r="H10787" s="12">
        <f t="shared" si="674"/>
        <v>6</v>
      </c>
      <c r="I10787" s="12">
        <f t="shared" si="675"/>
        <v>27</v>
      </c>
      <c r="J10787" s="51">
        <f t="shared" si="676"/>
        <v>44009</v>
      </c>
      <c r="K10787" t="str">
        <f>VLOOKUP(B:B,'Справочник по тт'!$A$2:$C$5,3,0)</f>
        <v>"Шанс"</v>
      </c>
      <c r="L10787" s="23">
        <v>1</v>
      </c>
      <c r="M10787" t="s">
        <v>360</v>
      </c>
    </row>
    <row r="10788" spans="1:13" x14ac:dyDescent="0.2">
      <c r="A10788" s="47">
        <v>44009.625</v>
      </c>
      <c r="B10788">
        <v>1</v>
      </c>
      <c r="G10788" s="12">
        <f t="shared" si="673"/>
        <v>2020</v>
      </c>
      <c r="H10788" s="12">
        <f t="shared" si="674"/>
        <v>6</v>
      </c>
      <c r="I10788" s="12">
        <f t="shared" si="675"/>
        <v>27</v>
      </c>
      <c r="J10788" s="51">
        <f t="shared" si="676"/>
        <v>44009</v>
      </c>
      <c r="K10788" t="str">
        <f>VLOOKUP(B:B,'Справочник по тт'!$A$2:$C$5,3,0)</f>
        <v>"Шанс"</v>
      </c>
      <c r="L10788" s="23">
        <v>1</v>
      </c>
      <c r="M10788" t="s">
        <v>360</v>
      </c>
    </row>
    <row r="10789" spans="1:13" x14ac:dyDescent="0.2">
      <c r="A10789" s="47">
        <v>44009.625</v>
      </c>
      <c r="B10789">
        <v>1</v>
      </c>
      <c r="G10789" s="12">
        <f t="shared" si="673"/>
        <v>2020</v>
      </c>
      <c r="H10789" s="12">
        <f t="shared" si="674"/>
        <v>6</v>
      </c>
      <c r="I10789" s="12">
        <f t="shared" si="675"/>
        <v>27</v>
      </c>
      <c r="J10789" s="51">
        <f t="shared" si="676"/>
        <v>44009</v>
      </c>
      <c r="K10789" t="str">
        <f>VLOOKUP(B:B,'Справочник по тт'!$A$2:$C$5,3,0)</f>
        <v>"Шанс"</v>
      </c>
      <c r="L10789" s="23">
        <v>1</v>
      </c>
      <c r="M10789" t="s">
        <v>360</v>
      </c>
    </row>
    <row r="10790" spans="1:13" x14ac:dyDescent="0.2">
      <c r="A10790" s="47">
        <v>44009.625</v>
      </c>
      <c r="B10790">
        <v>1</v>
      </c>
      <c r="G10790" s="12">
        <f t="shared" si="673"/>
        <v>2020</v>
      </c>
      <c r="H10790" s="12">
        <f t="shared" si="674"/>
        <v>6</v>
      </c>
      <c r="I10790" s="12">
        <f t="shared" si="675"/>
        <v>27</v>
      </c>
      <c r="J10790" s="51">
        <f t="shared" si="676"/>
        <v>44009</v>
      </c>
      <c r="K10790" t="str">
        <f>VLOOKUP(B:B,'Справочник по тт'!$A$2:$C$5,3,0)</f>
        <v>"Шанс"</v>
      </c>
      <c r="L10790" s="23">
        <v>1</v>
      </c>
      <c r="M10790" t="s">
        <v>360</v>
      </c>
    </row>
    <row r="10791" spans="1:13" x14ac:dyDescent="0.2">
      <c r="A10791" s="47">
        <v>44009.638888888891</v>
      </c>
      <c r="B10791">
        <v>1</v>
      </c>
      <c r="G10791" s="12">
        <f t="shared" si="673"/>
        <v>2020</v>
      </c>
      <c r="H10791" s="12">
        <f t="shared" si="674"/>
        <v>6</v>
      </c>
      <c r="I10791" s="12">
        <f t="shared" si="675"/>
        <v>27</v>
      </c>
      <c r="J10791" s="51">
        <f t="shared" si="676"/>
        <v>44009</v>
      </c>
      <c r="K10791" t="str">
        <f>VLOOKUP(B:B,'Справочник по тт'!$A$2:$C$5,3,0)</f>
        <v>"Шанс"</v>
      </c>
      <c r="L10791" s="23">
        <v>1</v>
      </c>
      <c r="M10791" t="s">
        <v>360</v>
      </c>
    </row>
    <row r="10792" spans="1:13" x14ac:dyDescent="0.2">
      <c r="A10792" s="47">
        <v>44009.666666666664</v>
      </c>
      <c r="B10792">
        <v>1</v>
      </c>
      <c r="G10792" s="12">
        <f t="shared" si="673"/>
        <v>2020</v>
      </c>
      <c r="H10792" s="12">
        <f t="shared" si="674"/>
        <v>6</v>
      </c>
      <c r="I10792" s="12">
        <f t="shared" si="675"/>
        <v>27</v>
      </c>
      <c r="J10792" s="51">
        <f t="shared" si="676"/>
        <v>44009</v>
      </c>
      <c r="K10792" t="str">
        <f>VLOOKUP(B:B,'Справочник по тт'!$A$2:$C$5,3,0)</f>
        <v>"Шанс"</v>
      </c>
      <c r="L10792" s="23">
        <v>1</v>
      </c>
      <c r="M10792" t="s">
        <v>360</v>
      </c>
    </row>
    <row r="10793" spans="1:13" x14ac:dyDescent="0.2">
      <c r="A10793" s="47">
        <v>44009.666666666664</v>
      </c>
      <c r="B10793">
        <v>1</v>
      </c>
      <c r="G10793" s="12">
        <f t="shared" si="673"/>
        <v>2020</v>
      </c>
      <c r="H10793" s="12">
        <f t="shared" si="674"/>
        <v>6</v>
      </c>
      <c r="I10793" s="12">
        <f t="shared" si="675"/>
        <v>27</v>
      </c>
      <c r="J10793" s="51">
        <f t="shared" si="676"/>
        <v>44009</v>
      </c>
      <c r="K10793" t="str">
        <f>VLOOKUP(B:B,'Справочник по тт'!$A$2:$C$5,3,0)</f>
        <v>"Шанс"</v>
      </c>
      <c r="L10793" s="23">
        <v>1</v>
      </c>
      <c r="M10793" t="s">
        <v>360</v>
      </c>
    </row>
    <row r="10794" spans="1:13" x14ac:dyDescent="0.2">
      <c r="A10794" s="47">
        <v>44009.666666666664</v>
      </c>
      <c r="B10794">
        <v>1</v>
      </c>
      <c r="G10794" s="12">
        <f t="shared" si="673"/>
        <v>2020</v>
      </c>
      <c r="H10794" s="12">
        <f t="shared" si="674"/>
        <v>6</v>
      </c>
      <c r="I10794" s="12">
        <f t="shared" si="675"/>
        <v>27</v>
      </c>
      <c r="J10794" s="51">
        <f t="shared" si="676"/>
        <v>44009</v>
      </c>
      <c r="K10794" t="str">
        <f>VLOOKUP(B:B,'Справочник по тт'!$A$2:$C$5,3,0)</f>
        <v>"Шанс"</v>
      </c>
      <c r="L10794" s="23">
        <v>1</v>
      </c>
      <c r="M10794" t="s">
        <v>360</v>
      </c>
    </row>
    <row r="10795" spans="1:13" x14ac:dyDescent="0.2">
      <c r="A10795" s="47">
        <v>44009.666666666664</v>
      </c>
      <c r="B10795">
        <v>1</v>
      </c>
      <c r="G10795" s="12">
        <f t="shared" si="673"/>
        <v>2020</v>
      </c>
      <c r="H10795" s="12">
        <f t="shared" si="674"/>
        <v>6</v>
      </c>
      <c r="I10795" s="12">
        <f t="shared" si="675"/>
        <v>27</v>
      </c>
      <c r="J10795" s="51">
        <f t="shared" si="676"/>
        <v>44009</v>
      </c>
      <c r="K10795" t="str">
        <f>VLOOKUP(B:B,'Справочник по тт'!$A$2:$C$5,3,0)</f>
        <v>"Шанс"</v>
      </c>
      <c r="L10795" s="23">
        <v>1</v>
      </c>
      <c r="M10795" t="s">
        <v>360</v>
      </c>
    </row>
    <row r="10796" spans="1:13" x14ac:dyDescent="0.2">
      <c r="A10796" s="47">
        <v>44009.666666666664</v>
      </c>
      <c r="B10796">
        <v>1</v>
      </c>
      <c r="G10796" s="12">
        <f t="shared" si="673"/>
        <v>2020</v>
      </c>
      <c r="H10796" s="12">
        <f t="shared" si="674"/>
        <v>6</v>
      </c>
      <c r="I10796" s="12">
        <f t="shared" si="675"/>
        <v>27</v>
      </c>
      <c r="J10796" s="51">
        <f t="shared" si="676"/>
        <v>44009</v>
      </c>
      <c r="K10796" t="str">
        <f>VLOOKUP(B:B,'Справочник по тт'!$A$2:$C$5,3,0)</f>
        <v>"Шанс"</v>
      </c>
      <c r="L10796" s="23">
        <v>1</v>
      </c>
      <c r="M10796" t="s">
        <v>360</v>
      </c>
    </row>
    <row r="10797" spans="1:13" x14ac:dyDescent="0.2">
      <c r="A10797" s="47">
        <v>44009.666666666664</v>
      </c>
      <c r="B10797">
        <v>1</v>
      </c>
      <c r="G10797" s="12">
        <f t="shared" si="673"/>
        <v>2020</v>
      </c>
      <c r="H10797" s="12">
        <f t="shared" si="674"/>
        <v>6</v>
      </c>
      <c r="I10797" s="12">
        <f t="shared" si="675"/>
        <v>27</v>
      </c>
      <c r="J10797" s="51">
        <f t="shared" si="676"/>
        <v>44009</v>
      </c>
      <c r="K10797" t="str">
        <f>VLOOKUP(B:B,'Справочник по тт'!$A$2:$C$5,3,0)</f>
        <v>"Шанс"</v>
      </c>
      <c r="L10797" s="23">
        <v>1</v>
      </c>
      <c r="M10797" t="s">
        <v>360</v>
      </c>
    </row>
    <row r="10798" spans="1:13" x14ac:dyDescent="0.2">
      <c r="A10798" s="47">
        <v>44009.666666666664</v>
      </c>
      <c r="B10798">
        <v>1</v>
      </c>
      <c r="G10798" s="12">
        <f t="shared" si="673"/>
        <v>2020</v>
      </c>
      <c r="H10798" s="12">
        <f t="shared" si="674"/>
        <v>6</v>
      </c>
      <c r="I10798" s="12">
        <f t="shared" si="675"/>
        <v>27</v>
      </c>
      <c r="J10798" s="51">
        <f t="shared" si="676"/>
        <v>44009</v>
      </c>
      <c r="K10798" t="str">
        <f>VLOOKUP(B:B,'Справочник по тт'!$A$2:$C$5,3,0)</f>
        <v>"Шанс"</v>
      </c>
      <c r="L10798" s="23">
        <v>1</v>
      </c>
      <c r="M10798" t="s">
        <v>360</v>
      </c>
    </row>
    <row r="10799" spans="1:13" x14ac:dyDescent="0.2">
      <c r="A10799" s="47">
        <v>44009.666666666664</v>
      </c>
      <c r="B10799">
        <v>1</v>
      </c>
      <c r="G10799" s="12">
        <f t="shared" si="673"/>
        <v>2020</v>
      </c>
      <c r="H10799" s="12">
        <f t="shared" si="674"/>
        <v>6</v>
      </c>
      <c r="I10799" s="12">
        <f t="shared" si="675"/>
        <v>27</v>
      </c>
      <c r="J10799" s="51">
        <f t="shared" si="676"/>
        <v>44009</v>
      </c>
      <c r="K10799" t="str">
        <f>VLOOKUP(B:B,'Справочник по тт'!$A$2:$C$5,3,0)</f>
        <v>"Шанс"</v>
      </c>
      <c r="L10799" s="23">
        <v>1</v>
      </c>
      <c r="M10799" t="s">
        <v>360</v>
      </c>
    </row>
    <row r="10800" spans="1:13" x14ac:dyDescent="0.2">
      <c r="A10800" s="47">
        <v>44009.680555555555</v>
      </c>
      <c r="B10800">
        <v>1</v>
      </c>
      <c r="G10800" s="12">
        <f t="shared" si="673"/>
        <v>2020</v>
      </c>
      <c r="H10800" s="12">
        <f t="shared" si="674"/>
        <v>6</v>
      </c>
      <c r="I10800" s="12">
        <f t="shared" si="675"/>
        <v>27</v>
      </c>
      <c r="J10800" s="51">
        <f t="shared" si="676"/>
        <v>44009</v>
      </c>
      <c r="K10800" t="str">
        <f>VLOOKUP(B:B,'Справочник по тт'!$A$2:$C$5,3,0)</f>
        <v>"Шанс"</v>
      </c>
      <c r="L10800" s="23">
        <v>1</v>
      </c>
      <c r="M10800" t="s">
        <v>360</v>
      </c>
    </row>
    <row r="10801" spans="1:13" x14ac:dyDescent="0.2">
      <c r="A10801" s="47">
        <v>44009.708333333336</v>
      </c>
      <c r="B10801">
        <v>1</v>
      </c>
      <c r="G10801" s="12">
        <f t="shared" si="673"/>
        <v>2020</v>
      </c>
      <c r="H10801" s="12">
        <f t="shared" si="674"/>
        <v>6</v>
      </c>
      <c r="I10801" s="12">
        <f t="shared" si="675"/>
        <v>27</v>
      </c>
      <c r="J10801" s="51">
        <f t="shared" si="676"/>
        <v>44009</v>
      </c>
      <c r="K10801" t="str">
        <f>VLOOKUP(B:B,'Справочник по тт'!$A$2:$C$5,3,0)</f>
        <v>"Шанс"</v>
      </c>
      <c r="L10801" s="23">
        <v>1</v>
      </c>
      <c r="M10801" t="s">
        <v>360</v>
      </c>
    </row>
    <row r="10802" spans="1:13" x14ac:dyDescent="0.2">
      <c r="A10802" s="47">
        <v>44009.708333333336</v>
      </c>
      <c r="B10802">
        <v>1</v>
      </c>
      <c r="G10802" s="12">
        <f t="shared" si="673"/>
        <v>2020</v>
      </c>
      <c r="H10802" s="12">
        <f t="shared" si="674"/>
        <v>6</v>
      </c>
      <c r="I10802" s="12">
        <f t="shared" si="675"/>
        <v>27</v>
      </c>
      <c r="J10802" s="51">
        <f t="shared" si="676"/>
        <v>44009</v>
      </c>
      <c r="K10802" t="str">
        <f>VLOOKUP(B:B,'Справочник по тт'!$A$2:$C$5,3,0)</f>
        <v>"Шанс"</v>
      </c>
      <c r="L10802" s="23">
        <v>1</v>
      </c>
      <c r="M10802" t="s">
        <v>360</v>
      </c>
    </row>
    <row r="10803" spans="1:13" x14ac:dyDescent="0.2">
      <c r="A10803" s="47">
        <v>44009.708333333336</v>
      </c>
      <c r="B10803">
        <v>1</v>
      </c>
      <c r="G10803" s="12">
        <f t="shared" si="673"/>
        <v>2020</v>
      </c>
      <c r="H10803" s="12">
        <f t="shared" si="674"/>
        <v>6</v>
      </c>
      <c r="I10803" s="12">
        <f t="shared" si="675"/>
        <v>27</v>
      </c>
      <c r="J10803" s="51">
        <f t="shared" si="676"/>
        <v>44009</v>
      </c>
      <c r="K10803" t="str">
        <f>VLOOKUP(B:B,'Справочник по тт'!$A$2:$C$5,3,0)</f>
        <v>"Шанс"</v>
      </c>
      <c r="L10803" s="23">
        <v>1</v>
      </c>
      <c r="M10803" t="s">
        <v>360</v>
      </c>
    </row>
    <row r="10804" spans="1:13" x14ac:dyDescent="0.2">
      <c r="A10804" s="47">
        <v>44009.715277777781</v>
      </c>
      <c r="B10804">
        <v>1</v>
      </c>
      <c r="G10804" s="12">
        <f t="shared" si="673"/>
        <v>2020</v>
      </c>
      <c r="H10804" s="12">
        <f t="shared" si="674"/>
        <v>6</v>
      </c>
      <c r="I10804" s="12">
        <f t="shared" si="675"/>
        <v>27</v>
      </c>
      <c r="J10804" s="51">
        <f t="shared" si="676"/>
        <v>44009</v>
      </c>
      <c r="K10804" t="str">
        <f>VLOOKUP(B:B,'Справочник по тт'!$A$2:$C$5,3,0)</f>
        <v>"Шанс"</v>
      </c>
      <c r="L10804" s="23">
        <v>1</v>
      </c>
      <c r="M10804" t="s">
        <v>360</v>
      </c>
    </row>
    <row r="10805" spans="1:13" x14ac:dyDescent="0.2">
      <c r="A10805" s="47">
        <v>44009.75</v>
      </c>
      <c r="B10805">
        <v>1</v>
      </c>
      <c r="G10805" s="12">
        <f t="shared" si="673"/>
        <v>2020</v>
      </c>
      <c r="H10805" s="12">
        <f t="shared" si="674"/>
        <v>6</v>
      </c>
      <c r="I10805" s="12">
        <f t="shared" si="675"/>
        <v>27</v>
      </c>
      <c r="J10805" s="51">
        <f t="shared" si="676"/>
        <v>44009</v>
      </c>
      <c r="K10805" t="str">
        <f>VLOOKUP(B:B,'Справочник по тт'!$A$2:$C$5,3,0)</f>
        <v>"Шанс"</v>
      </c>
      <c r="L10805" s="23">
        <v>1</v>
      </c>
      <c r="M10805" t="s">
        <v>360</v>
      </c>
    </row>
    <row r="10806" spans="1:13" x14ac:dyDescent="0.2">
      <c r="A10806" s="47">
        <v>44009.8125</v>
      </c>
      <c r="B10806">
        <v>1</v>
      </c>
      <c r="G10806" s="12">
        <f t="shared" si="673"/>
        <v>2020</v>
      </c>
      <c r="H10806" s="12">
        <f t="shared" si="674"/>
        <v>6</v>
      </c>
      <c r="I10806" s="12">
        <f t="shared" si="675"/>
        <v>27</v>
      </c>
      <c r="J10806" s="51">
        <f t="shared" si="676"/>
        <v>44009</v>
      </c>
      <c r="K10806" t="str">
        <f>VLOOKUP(B:B,'Справочник по тт'!$A$2:$C$5,3,0)</f>
        <v>"Шанс"</v>
      </c>
      <c r="L10806" s="23">
        <v>1</v>
      </c>
      <c r="M10806" t="s">
        <v>360</v>
      </c>
    </row>
    <row r="10807" spans="1:13" x14ac:dyDescent="0.2">
      <c r="A10807" s="47">
        <v>44009.833333333336</v>
      </c>
      <c r="B10807">
        <v>1</v>
      </c>
      <c r="G10807" s="12">
        <f t="shared" si="673"/>
        <v>2020</v>
      </c>
      <c r="H10807" s="12">
        <f t="shared" si="674"/>
        <v>6</v>
      </c>
      <c r="I10807" s="12">
        <f t="shared" si="675"/>
        <v>27</v>
      </c>
      <c r="J10807" s="51">
        <f t="shared" si="676"/>
        <v>44009</v>
      </c>
      <c r="K10807" t="str">
        <f>VLOOKUP(B:B,'Справочник по тт'!$A$2:$C$5,3,0)</f>
        <v>"Шанс"</v>
      </c>
      <c r="L10807" s="23">
        <v>1</v>
      </c>
      <c r="M10807" t="s">
        <v>360</v>
      </c>
    </row>
    <row r="10808" spans="1:13" x14ac:dyDescent="0.2">
      <c r="A10808" s="47">
        <v>44009.833333333336</v>
      </c>
      <c r="B10808">
        <v>1</v>
      </c>
      <c r="G10808" s="12">
        <f t="shared" si="673"/>
        <v>2020</v>
      </c>
      <c r="H10808" s="12">
        <f t="shared" si="674"/>
        <v>6</v>
      </c>
      <c r="I10808" s="12">
        <f t="shared" si="675"/>
        <v>27</v>
      </c>
      <c r="J10808" s="51">
        <f t="shared" si="676"/>
        <v>44009</v>
      </c>
      <c r="K10808" t="str">
        <f>VLOOKUP(B:B,'Справочник по тт'!$A$2:$C$5,3,0)</f>
        <v>"Шанс"</v>
      </c>
      <c r="L10808" s="23">
        <v>1</v>
      </c>
      <c r="M10808" t="s">
        <v>360</v>
      </c>
    </row>
    <row r="10809" spans="1:13" x14ac:dyDescent="0.2">
      <c r="A10809" s="47">
        <v>44009.875</v>
      </c>
      <c r="B10809">
        <v>1</v>
      </c>
      <c r="G10809" s="12">
        <f t="shared" si="673"/>
        <v>2020</v>
      </c>
      <c r="H10809" s="12">
        <f t="shared" si="674"/>
        <v>6</v>
      </c>
      <c r="I10809" s="12">
        <f t="shared" si="675"/>
        <v>27</v>
      </c>
      <c r="J10809" s="51">
        <f t="shared" si="676"/>
        <v>44009</v>
      </c>
      <c r="K10809" t="str">
        <f>VLOOKUP(B:B,'Справочник по тт'!$A$2:$C$5,3,0)</f>
        <v>"Шанс"</v>
      </c>
      <c r="L10809" s="23">
        <v>1</v>
      </c>
      <c r="M10809" t="s">
        <v>360</v>
      </c>
    </row>
    <row r="10810" spans="1:13" x14ac:dyDescent="0.2">
      <c r="A10810" s="47">
        <v>44009.875</v>
      </c>
      <c r="B10810">
        <v>1</v>
      </c>
      <c r="G10810" s="12">
        <f t="shared" si="673"/>
        <v>2020</v>
      </c>
      <c r="H10810" s="12">
        <f t="shared" si="674"/>
        <v>6</v>
      </c>
      <c r="I10810" s="12">
        <f t="shared" si="675"/>
        <v>27</v>
      </c>
      <c r="J10810" s="51">
        <f t="shared" si="676"/>
        <v>44009</v>
      </c>
      <c r="K10810" t="str">
        <f>VLOOKUP(B:B,'Справочник по тт'!$A$2:$C$5,3,0)</f>
        <v>"Шанс"</v>
      </c>
      <c r="L10810" s="23">
        <v>1</v>
      </c>
      <c r="M10810" t="s">
        <v>360</v>
      </c>
    </row>
    <row r="10811" spans="1:13" x14ac:dyDescent="0.2">
      <c r="A10811" s="47">
        <v>44009.958333333336</v>
      </c>
      <c r="B10811">
        <v>1</v>
      </c>
      <c r="G10811" s="12">
        <f t="shared" si="673"/>
        <v>2020</v>
      </c>
      <c r="H10811" s="12">
        <f t="shared" si="674"/>
        <v>6</v>
      </c>
      <c r="I10811" s="12">
        <f t="shared" si="675"/>
        <v>27</v>
      </c>
      <c r="J10811" s="51">
        <f t="shared" si="676"/>
        <v>44009</v>
      </c>
      <c r="K10811" t="str">
        <f>VLOOKUP(B:B,'Справочник по тт'!$A$2:$C$5,3,0)</f>
        <v>"Шанс"</v>
      </c>
      <c r="L10811" s="23">
        <v>1</v>
      </c>
      <c r="M10811" t="s">
        <v>360</v>
      </c>
    </row>
    <row r="10812" spans="1:13" x14ac:dyDescent="0.2">
      <c r="A10812" s="47">
        <v>44010.041666666664</v>
      </c>
      <c r="B10812">
        <v>1</v>
      </c>
      <c r="G10812" s="12">
        <f t="shared" si="673"/>
        <v>2020</v>
      </c>
      <c r="H10812" s="12">
        <f t="shared" si="674"/>
        <v>6</v>
      </c>
      <c r="I10812" s="12">
        <f t="shared" si="675"/>
        <v>28</v>
      </c>
      <c r="J10812" s="51">
        <f t="shared" si="676"/>
        <v>44010</v>
      </c>
      <c r="K10812" t="str">
        <f>VLOOKUP(B:B,'Справочник по тт'!$A$2:$C$5,3,0)</f>
        <v>"Шанс"</v>
      </c>
      <c r="L10812" s="23">
        <v>1</v>
      </c>
      <c r="M10812" t="s">
        <v>360</v>
      </c>
    </row>
    <row r="10813" spans="1:13" x14ac:dyDescent="0.2">
      <c r="A10813" s="47">
        <v>44010.125</v>
      </c>
      <c r="B10813">
        <v>1</v>
      </c>
      <c r="G10813" s="12">
        <f t="shared" si="673"/>
        <v>2020</v>
      </c>
      <c r="H10813" s="12">
        <f t="shared" si="674"/>
        <v>6</v>
      </c>
      <c r="I10813" s="12">
        <f t="shared" si="675"/>
        <v>28</v>
      </c>
      <c r="J10813" s="51">
        <f t="shared" si="676"/>
        <v>44010</v>
      </c>
      <c r="K10813" t="str">
        <f>VLOOKUP(B:B,'Справочник по тт'!$A$2:$C$5,3,0)</f>
        <v>"Шанс"</v>
      </c>
      <c r="L10813" s="23">
        <v>1</v>
      </c>
      <c r="M10813" t="s">
        <v>360</v>
      </c>
    </row>
    <row r="10814" spans="1:13" x14ac:dyDescent="0.2">
      <c r="A10814" s="47">
        <v>44010.1875</v>
      </c>
      <c r="B10814">
        <v>1</v>
      </c>
      <c r="G10814" s="12">
        <f t="shared" si="673"/>
        <v>2020</v>
      </c>
      <c r="H10814" s="12">
        <f t="shared" si="674"/>
        <v>6</v>
      </c>
      <c r="I10814" s="12">
        <f t="shared" si="675"/>
        <v>28</v>
      </c>
      <c r="J10814" s="51">
        <f t="shared" si="676"/>
        <v>44010</v>
      </c>
      <c r="K10814" t="str">
        <f>VLOOKUP(B:B,'Справочник по тт'!$A$2:$C$5,3,0)</f>
        <v>"Шанс"</v>
      </c>
      <c r="L10814" s="23">
        <v>1</v>
      </c>
      <c r="M10814" t="s">
        <v>360</v>
      </c>
    </row>
    <row r="10815" spans="1:13" x14ac:dyDescent="0.2">
      <c r="A10815" s="47">
        <v>44010.208333333336</v>
      </c>
      <c r="B10815">
        <v>1</v>
      </c>
      <c r="G10815" s="12">
        <f t="shared" si="673"/>
        <v>2020</v>
      </c>
      <c r="H10815" s="12">
        <f t="shared" si="674"/>
        <v>6</v>
      </c>
      <c r="I10815" s="12">
        <f t="shared" si="675"/>
        <v>28</v>
      </c>
      <c r="J10815" s="51">
        <f t="shared" si="676"/>
        <v>44010</v>
      </c>
      <c r="K10815" t="str">
        <f>VLOOKUP(B:B,'Справочник по тт'!$A$2:$C$5,3,0)</f>
        <v>"Шанс"</v>
      </c>
      <c r="L10815" s="23">
        <v>1</v>
      </c>
      <c r="M10815" t="s">
        <v>360</v>
      </c>
    </row>
    <row r="10816" spans="1:13" x14ac:dyDescent="0.2">
      <c r="A10816" s="47">
        <v>44010.250694444447</v>
      </c>
      <c r="B10816">
        <v>1</v>
      </c>
      <c r="G10816" s="12">
        <f t="shared" si="673"/>
        <v>2020</v>
      </c>
      <c r="H10816" s="12">
        <f t="shared" si="674"/>
        <v>6</v>
      </c>
      <c r="I10816" s="12">
        <f t="shared" si="675"/>
        <v>28</v>
      </c>
      <c r="J10816" s="51">
        <f t="shared" si="676"/>
        <v>44010</v>
      </c>
      <c r="K10816" t="str">
        <f>VLOOKUP(B:B,'Справочник по тт'!$A$2:$C$5,3,0)</f>
        <v>"Шанс"</v>
      </c>
      <c r="L10816" s="23">
        <v>1</v>
      </c>
      <c r="M10816" t="s">
        <v>360</v>
      </c>
    </row>
    <row r="10817" spans="1:13" x14ac:dyDescent="0.2">
      <c r="A10817" s="47">
        <v>44010.291666666664</v>
      </c>
      <c r="B10817">
        <v>1</v>
      </c>
      <c r="G10817" s="12">
        <f t="shared" si="673"/>
        <v>2020</v>
      </c>
      <c r="H10817" s="12">
        <f t="shared" si="674"/>
        <v>6</v>
      </c>
      <c r="I10817" s="12">
        <f t="shared" si="675"/>
        <v>28</v>
      </c>
      <c r="J10817" s="51">
        <f t="shared" si="676"/>
        <v>44010</v>
      </c>
      <c r="K10817" t="str">
        <f>VLOOKUP(B:B,'Справочник по тт'!$A$2:$C$5,3,0)</f>
        <v>"Шанс"</v>
      </c>
      <c r="L10817" s="23">
        <v>1</v>
      </c>
      <c r="M10817" t="s">
        <v>360</v>
      </c>
    </row>
    <row r="10818" spans="1:13" x14ac:dyDescent="0.2">
      <c r="A10818" s="47">
        <v>44010.291666666664</v>
      </c>
      <c r="B10818">
        <v>1</v>
      </c>
      <c r="G10818" s="12">
        <f t="shared" si="673"/>
        <v>2020</v>
      </c>
      <c r="H10818" s="12">
        <f t="shared" si="674"/>
        <v>6</v>
      </c>
      <c r="I10818" s="12">
        <f t="shared" si="675"/>
        <v>28</v>
      </c>
      <c r="J10818" s="51">
        <f t="shared" si="676"/>
        <v>44010</v>
      </c>
      <c r="K10818" t="str">
        <f>VLOOKUP(B:B,'Справочник по тт'!$A$2:$C$5,3,0)</f>
        <v>"Шанс"</v>
      </c>
      <c r="L10818" s="23">
        <v>1</v>
      </c>
      <c r="M10818" t="s">
        <v>360</v>
      </c>
    </row>
    <row r="10819" spans="1:13" x14ac:dyDescent="0.2">
      <c r="A10819" s="47">
        <v>44010.291666666664</v>
      </c>
      <c r="B10819">
        <v>1</v>
      </c>
      <c r="G10819" s="12">
        <f t="shared" ref="G10819:G10882" si="677">YEAR(A10819)</f>
        <v>2020</v>
      </c>
      <c r="H10819" s="12">
        <f t="shared" ref="H10819:H10882" si="678">MONTH(A10819)</f>
        <v>6</v>
      </c>
      <c r="I10819" s="12">
        <f t="shared" ref="I10819:I10882" si="679">DAY(A10819)</f>
        <v>28</v>
      </c>
      <c r="J10819" s="51">
        <f t="shared" ref="J10819:J10882" si="680">DATE(G:G,H:H,I:I)</f>
        <v>44010</v>
      </c>
      <c r="K10819" t="str">
        <f>VLOOKUP(B:B,'Справочник по тт'!$A$2:$C$5,3,0)</f>
        <v>"Шанс"</v>
      </c>
      <c r="L10819" s="23">
        <v>1</v>
      </c>
      <c r="M10819" t="s">
        <v>360</v>
      </c>
    </row>
    <row r="10820" spans="1:13" x14ac:dyDescent="0.2">
      <c r="A10820" s="47">
        <v>44010.312337962961</v>
      </c>
      <c r="B10820">
        <v>1</v>
      </c>
      <c r="G10820" s="12">
        <f t="shared" si="677"/>
        <v>2020</v>
      </c>
      <c r="H10820" s="12">
        <f t="shared" si="678"/>
        <v>6</v>
      </c>
      <c r="I10820" s="12">
        <f t="shared" si="679"/>
        <v>28</v>
      </c>
      <c r="J10820" s="51">
        <f t="shared" si="680"/>
        <v>44010</v>
      </c>
      <c r="K10820" t="str">
        <f>VLOOKUP(B:B,'Справочник по тт'!$A$2:$C$5,3,0)</f>
        <v>"Шанс"</v>
      </c>
      <c r="L10820" s="23">
        <v>1</v>
      </c>
      <c r="M10820" t="s">
        <v>360</v>
      </c>
    </row>
    <row r="10821" spans="1:13" x14ac:dyDescent="0.2">
      <c r="A10821" s="47">
        <v>44010.333333333336</v>
      </c>
      <c r="B10821">
        <v>1</v>
      </c>
      <c r="G10821" s="12">
        <f t="shared" si="677"/>
        <v>2020</v>
      </c>
      <c r="H10821" s="12">
        <f t="shared" si="678"/>
        <v>6</v>
      </c>
      <c r="I10821" s="12">
        <f t="shared" si="679"/>
        <v>28</v>
      </c>
      <c r="J10821" s="51">
        <f t="shared" si="680"/>
        <v>44010</v>
      </c>
      <c r="K10821" t="str">
        <f>VLOOKUP(B:B,'Справочник по тт'!$A$2:$C$5,3,0)</f>
        <v>"Шанс"</v>
      </c>
      <c r="L10821" s="23">
        <v>1</v>
      </c>
      <c r="M10821" t="s">
        <v>360</v>
      </c>
    </row>
    <row r="10822" spans="1:13" x14ac:dyDescent="0.2">
      <c r="A10822" s="47">
        <v>44010.333333333336</v>
      </c>
      <c r="B10822">
        <v>1</v>
      </c>
      <c r="G10822" s="12">
        <f t="shared" si="677"/>
        <v>2020</v>
      </c>
      <c r="H10822" s="12">
        <f t="shared" si="678"/>
        <v>6</v>
      </c>
      <c r="I10822" s="12">
        <f t="shared" si="679"/>
        <v>28</v>
      </c>
      <c r="J10822" s="51">
        <f t="shared" si="680"/>
        <v>44010</v>
      </c>
      <c r="K10822" t="str">
        <f>VLOOKUP(B:B,'Справочник по тт'!$A$2:$C$5,3,0)</f>
        <v>"Шанс"</v>
      </c>
      <c r="L10822" s="23">
        <v>1</v>
      </c>
      <c r="M10822" t="s">
        <v>360</v>
      </c>
    </row>
    <row r="10823" spans="1:13" x14ac:dyDescent="0.2">
      <c r="A10823" s="47">
        <v>44010.333333333336</v>
      </c>
      <c r="B10823">
        <v>1</v>
      </c>
      <c r="G10823" s="12">
        <f t="shared" si="677"/>
        <v>2020</v>
      </c>
      <c r="H10823" s="12">
        <f t="shared" si="678"/>
        <v>6</v>
      </c>
      <c r="I10823" s="12">
        <f t="shared" si="679"/>
        <v>28</v>
      </c>
      <c r="J10823" s="51">
        <f t="shared" si="680"/>
        <v>44010</v>
      </c>
      <c r="K10823" t="str">
        <f>VLOOKUP(B:B,'Справочник по тт'!$A$2:$C$5,3,0)</f>
        <v>"Шанс"</v>
      </c>
      <c r="L10823" s="23">
        <v>1</v>
      </c>
      <c r="M10823" t="s">
        <v>360</v>
      </c>
    </row>
    <row r="10824" spans="1:13" x14ac:dyDescent="0.2">
      <c r="A10824" s="47">
        <v>44010.333333333336</v>
      </c>
      <c r="B10824">
        <v>1</v>
      </c>
      <c r="G10824" s="12">
        <f t="shared" si="677"/>
        <v>2020</v>
      </c>
      <c r="H10824" s="12">
        <f t="shared" si="678"/>
        <v>6</v>
      </c>
      <c r="I10824" s="12">
        <f t="shared" si="679"/>
        <v>28</v>
      </c>
      <c r="J10824" s="51">
        <f t="shared" si="680"/>
        <v>44010</v>
      </c>
      <c r="K10824" t="str">
        <f>VLOOKUP(B:B,'Справочник по тт'!$A$2:$C$5,3,0)</f>
        <v>"Шанс"</v>
      </c>
      <c r="L10824" s="23">
        <v>1</v>
      </c>
      <c r="M10824" t="s">
        <v>360</v>
      </c>
    </row>
    <row r="10825" spans="1:13" x14ac:dyDescent="0.2">
      <c r="A10825" s="47">
        <v>44010.333333333336</v>
      </c>
      <c r="B10825">
        <v>1</v>
      </c>
      <c r="G10825" s="12">
        <f t="shared" si="677"/>
        <v>2020</v>
      </c>
      <c r="H10825" s="12">
        <f t="shared" si="678"/>
        <v>6</v>
      </c>
      <c r="I10825" s="12">
        <f t="shared" si="679"/>
        <v>28</v>
      </c>
      <c r="J10825" s="51">
        <f t="shared" si="680"/>
        <v>44010</v>
      </c>
      <c r="K10825" t="str">
        <f>VLOOKUP(B:B,'Справочник по тт'!$A$2:$C$5,3,0)</f>
        <v>"Шанс"</v>
      </c>
      <c r="L10825" s="23">
        <v>1</v>
      </c>
      <c r="M10825" t="s">
        <v>360</v>
      </c>
    </row>
    <row r="10826" spans="1:13" x14ac:dyDescent="0.2">
      <c r="A10826" s="47">
        <v>44010.333333333336</v>
      </c>
      <c r="B10826">
        <v>1</v>
      </c>
      <c r="G10826" s="12">
        <f t="shared" si="677"/>
        <v>2020</v>
      </c>
      <c r="H10826" s="12">
        <f t="shared" si="678"/>
        <v>6</v>
      </c>
      <c r="I10826" s="12">
        <f t="shared" si="679"/>
        <v>28</v>
      </c>
      <c r="J10826" s="51">
        <f t="shared" si="680"/>
        <v>44010</v>
      </c>
      <c r="K10826" t="str">
        <f>VLOOKUP(B:B,'Справочник по тт'!$A$2:$C$5,3,0)</f>
        <v>"Шанс"</v>
      </c>
      <c r="L10826" s="23">
        <v>1</v>
      </c>
      <c r="M10826" t="s">
        <v>360</v>
      </c>
    </row>
    <row r="10827" spans="1:13" x14ac:dyDescent="0.2">
      <c r="A10827" s="47">
        <v>44010.333333333336</v>
      </c>
      <c r="B10827">
        <v>1</v>
      </c>
      <c r="G10827" s="12">
        <f t="shared" si="677"/>
        <v>2020</v>
      </c>
      <c r="H10827" s="12">
        <f t="shared" si="678"/>
        <v>6</v>
      </c>
      <c r="I10827" s="12">
        <f t="shared" si="679"/>
        <v>28</v>
      </c>
      <c r="J10827" s="51">
        <f t="shared" si="680"/>
        <v>44010</v>
      </c>
      <c r="K10827" t="str">
        <f>VLOOKUP(B:B,'Справочник по тт'!$A$2:$C$5,3,0)</f>
        <v>"Шанс"</v>
      </c>
      <c r="L10827" s="23">
        <v>1</v>
      </c>
      <c r="M10827" t="s">
        <v>360</v>
      </c>
    </row>
    <row r="10828" spans="1:13" x14ac:dyDescent="0.2">
      <c r="A10828" s="47">
        <v>44010.333333333336</v>
      </c>
      <c r="B10828">
        <v>1</v>
      </c>
      <c r="G10828" s="12">
        <f t="shared" si="677"/>
        <v>2020</v>
      </c>
      <c r="H10828" s="12">
        <f t="shared" si="678"/>
        <v>6</v>
      </c>
      <c r="I10828" s="12">
        <f t="shared" si="679"/>
        <v>28</v>
      </c>
      <c r="J10828" s="51">
        <f t="shared" si="680"/>
        <v>44010</v>
      </c>
      <c r="K10828" t="str">
        <f>VLOOKUP(B:B,'Справочник по тт'!$A$2:$C$5,3,0)</f>
        <v>"Шанс"</v>
      </c>
      <c r="L10828" s="23">
        <v>1</v>
      </c>
      <c r="M10828" t="s">
        <v>360</v>
      </c>
    </row>
    <row r="10829" spans="1:13" x14ac:dyDescent="0.2">
      <c r="A10829" s="47">
        <v>44010.333333333336</v>
      </c>
      <c r="B10829">
        <v>1</v>
      </c>
      <c r="G10829" s="12">
        <f t="shared" si="677"/>
        <v>2020</v>
      </c>
      <c r="H10829" s="12">
        <f t="shared" si="678"/>
        <v>6</v>
      </c>
      <c r="I10829" s="12">
        <f t="shared" si="679"/>
        <v>28</v>
      </c>
      <c r="J10829" s="51">
        <f t="shared" si="680"/>
        <v>44010</v>
      </c>
      <c r="K10829" t="str">
        <f>VLOOKUP(B:B,'Справочник по тт'!$A$2:$C$5,3,0)</f>
        <v>"Шанс"</v>
      </c>
      <c r="L10829" s="23">
        <v>1</v>
      </c>
      <c r="M10829" t="s">
        <v>360</v>
      </c>
    </row>
    <row r="10830" spans="1:13" x14ac:dyDescent="0.2">
      <c r="A10830" s="47">
        <v>44010.333333333336</v>
      </c>
      <c r="B10830">
        <v>1</v>
      </c>
      <c r="G10830" s="12">
        <f t="shared" si="677"/>
        <v>2020</v>
      </c>
      <c r="H10830" s="12">
        <f t="shared" si="678"/>
        <v>6</v>
      </c>
      <c r="I10830" s="12">
        <f t="shared" si="679"/>
        <v>28</v>
      </c>
      <c r="J10830" s="51">
        <f t="shared" si="680"/>
        <v>44010</v>
      </c>
      <c r="K10830" t="str">
        <f>VLOOKUP(B:B,'Справочник по тт'!$A$2:$C$5,3,0)</f>
        <v>"Шанс"</v>
      </c>
      <c r="L10830" s="23">
        <v>1</v>
      </c>
      <c r="M10830" t="s">
        <v>360</v>
      </c>
    </row>
    <row r="10831" spans="1:13" x14ac:dyDescent="0.2">
      <c r="A10831" s="47">
        <v>44010.373611111114</v>
      </c>
      <c r="B10831">
        <v>1</v>
      </c>
      <c r="G10831" s="12">
        <f t="shared" si="677"/>
        <v>2020</v>
      </c>
      <c r="H10831" s="12">
        <f t="shared" si="678"/>
        <v>6</v>
      </c>
      <c r="I10831" s="12">
        <f t="shared" si="679"/>
        <v>28</v>
      </c>
      <c r="J10831" s="51">
        <f t="shared" si="680"/>
        <v>44010</v>
      </c>
      <c r="K10831" t="str">
        <f>VLOOKUP(B:B,'Справочник по тт'!$A$2:$C$5,3,0)</f>
        <v>"Шанс"</v>
      </c>
      <c r="L10831" s="23">
        <v>1</v>
      </c>
      <c r="M10831" t="s">
        <v>360</v>
      </c>
    </row>
    <row r="10832" spans="1:13" x14ac:dyDescent="0.2">
      <c r="A10832" s="47">
        <v>44010.373611111114</v>
      </c>
      <c r="B10832">
        <v>1</v>
      </c>
      <c r="G10832" s="12">
        <f t="shared" si="677"/>
        <v>2020</v>
      </c>
      <c r="H10832" s="12">
        <f t="shared" si="678"/>
        <v>6</v>
      </c>
      <c r="I10832" s="12">
        <f t="shared" si="679"/>
        <v>28</v>
      </c>
      <c r="J10832" s="51">
        <f t="shared" si="680"/>
        <v>44010</v>
      </c>
      <c r="K10832" t="str">
        <f>VLOOKUP(B:B,'Справочник по тт'!$A$2:$C$5,3,0)</f>
        <v>"Шанс"</v>
      </c>
      <c r="L10832" s="23">
        <v>1</v>
      </c>
      <c r="M10832" t="s">
        <v>360</v>
      </c>
    </row>
    <row r="10833" spans="1:13" x14ac:dyDescent="0.2">
      <c r="A10833" s="47">
        <v>44010.375</v>
      </c>
      <c r="B10833">
        <v>1</v>
      </c>
      <c r="G10833" s="12">
        <f t="shared" si="677"/>
        <v>2020</v>
      </c>
      <c r="H10833" s="12">
        <f t="shared" si="678"/>
        <v>6</v>
      </c>
      <c r="I10833" s="12">
        <f t="shared" si="679"/>
        <v>28</v>
      </c>
      <c r="J10833" s="51">
        <f t="shared" si="680"/>
        <v>44010</v>
      </c>
      <c r="K10833" t="str">
        <f>VLOOKUP(B:B,'Справочник по тт'!$A$2:$C$5,3,0)</f>
        <v>"Шанс"</v>
      </c>
      <c r="L10833" s="23">
        <v>1</v>
      </c>
      <c r="M10833" t="s">
        <v>360</v>
      </c>
    </row>
    <row r="10834" spans="1:13" x14ac:dyDescent="0.2">
      <c r="A10834" s="47">
        <v>44010.375</v>
      </c>
      <c r="B10834">
        <v>1</v>
      </c>
      <c r="G10834" s="12">
        <f t="shared" si="677"/>
        <v>2020</v>
      </c>
      <c r="H10834" s="12">
        <f t="shared" si="678"/>
        <v>6</v>
      </c>
      <c r="I10834" s="12">
        <f t="shared" si="679"/>
        <v>28</v>
      </c>
      <c r="J10834" s="51">
        <f t="shared" si="680"/>
        <v>44010</v>
      </c>
      <c r="K10834" t="str">
        <f>VLOOKUP(B:B,'Справочник по тт'!$A$2:$C$5,3,0)</f>
        <v>"Шанс"</v>
      </c>
      <c r="L10834" s="23">
        <v>1</v>
      </c>
      <c r="M10834" t="s">
        <v>360</v>
      </c>
    </row>
    <row r="10835" spans="1:13" x14ac:dyDescent="0.2">
      <c r="A10835" s="47">
        <v>44010.375</v>
      </c>
      <c r="B10835">
        <v>1</v>
      </c>
      <c r="G10835" s="12">
        <f t="shared" si="677"/>
        <v>2020</v>
      </c>
      <c r="H10835" s="12">
        <f t="shared" si="678"/>
        <v>6</v>
      </c>
      <c r="I10835" s="12">
        <f t="shared" si="679"/>
        <v>28</v>
      </c>
      <c r="J10835" s="51">
        <f t="shared" si="680"/>
        <v>44010</v>
      </c>
      <c r="K10835" t="str">
        <f>VLOOKUP(B:B,'Справочник по тт'!$A$2:$C$5,3,0)</f>
        <v>"Шанс"</v>
      </c>
      <c r="L10835" s="23">
        <v>1</v>
      </c>
      <c r="M10835" t="s">
        <v>360</v>
      </c>
    </row>
    <row r="10836" spans="1:13" x14ac:dyDescent="0.2">
      <c r="A10836" s="47">
        <v>44010.375</v>
      </c>
      <c r="B10836">
        <v>1</v>
      </c>
      <c r="G10836" s="12">
        <f t="shared" si="677"/>
        <v>2020</v>
      </c>
      <c r="H10836" s="12">
        <f t="shared" si="678"/>
        <v>6</v>
      </c>
      <c r="I10836" s="12">
        <f t="shared" si="679"/>
        <v>28</v>
      </c>
      <c r="J10836" s="51">
        <f t="shared" si="680"/>
        <v>44010</v>
      </c>
      <c r="K10836" t="str">
        <f>VLOOKUP(B:B,'Справочник по тт'!$A$2:$C$5,3,0)</f>
        <v>"Шанс"</v>
      </c>
      <c r="L10836" s="23">
        <v>1</v>
      </c>
      <c r="M10836" t="s">
        <v>360</v>
      </c>
    </row>
    <row r="10837" spans="1:13" x14ac:dyDescent="0.2">
      <c r="A10837" s="47">
        <v>44010.375</v>
      </c>
      <c r="B10837">
        <v>1</v>
      </c>
      <c r="G10837" s="12">
        <f t="shared" si="677"/>
        <v>2020</v>
      </c>
      <c r="H10837" s="12">
        <f t="shared" si="678"/>
        <v>6</v>
      </c>
      <c r="I10837" s="12">
        <f t="shared" si="679"/>
        <v>28</v>
      </c>
      <c r="J10837" s="51">
        <f t="shared" si="680"/>
        <v>44010</v>
      </c>
      <c r="K10837" t="str">
        <f>VLOOKUP(B:B,'Справочник по тт'!$A$2:$C$5,3,0)</f>
        <v>"Шанс"</v>
      </c>
      <c r="L10837" s="23">
        <v>1</v>
      </c>
      <c r="M10837" t="s">
        <v>360</v>
      </c>
    </row>
    <row r="10838" spans="1:13" x14ac:dyDescent="0.2">
      <c r="A10838" s="47">
        <v>44010.375</v>
      </c>
      <c r="B10838">
        <v>1</v>
      </c>
      <c r="G10838" s="12">
        <f t="shared" si="677"/>
        <v>2020</v>
      </c>
      <c r="H10838" s="12">
        <f t="shared" si="678"/>
        <v>6</v>
      </c>
      <c r="I10838" s="12">
        <f t="shared" si="679"/>
        <v>28</v>
      </c>
      <c r="J10838" s="51">
        <f t="shared" si="680"/>
        <v>44010</v>
      </c>
      <c r="K10838" t="str">
        <f>VLOOKUP(B:B,'Справочник по тт'!$A$2:$C$5,3,0)</f>
        <v>"Шанс"</v>
      </c>
      <c r="L10838" s="23">
        <v>1</v>
      </c>
      <c r="M10838" t="s">
        <v>360</v>
      </c>
    </row>
    <row r="10839" spans="1:13" x14ac:dyDescent="0.2">
      <c r="A10839" s="47">
        <v>44010.375</v>
      </c>
      <c r="B10839">
        <v>1</v>
      </c>
      <c r="G10839" s="12">
        <f t="shared" si="677"/>
        <v>2020</v>
      </c>
      <c r="H10839" s="12">
        <f t="shared" si="678"/>
        <v>6</v>
      </c>
      <c r="I10839" s="12">
        <f t="shared" si="679"/>
        <v>28</v>
      </c>
      <c r="J10839" s="51">
        <f t="shared" si="680"/>
        <v>44010</v>
      </c>
      <c r="K10839" t="str">
        <f>VLOOKUP(B:B,'Справочник по тт'!$A$2:$C$5,3,0)</f>
        <v>"Шанс"</v>
      </c>
      <c r="L10839" s="23">
        <v>1</v>
      </c>
      <c r="M10839" t="s">
        <v>360</v>
      </c>
    </row>
    <row r="10840" spans="1:13" x14ac:dyDescent="0.2">
      <c r="A10840" s="47">
        <v>44010.375</v>
      </c>
      <c r="B10840">
        <v>1</v>
      </c>
      <c r="G10840" s="12">
        <f t="shared" si="677"/>
        <v>2020</v>
      </c>
      <c r="H10840" s="12">
        <f t="shared" si="678"/>
        <v>6</v>
      </c>
      <c r="I10840" s="12">
        <f t="shared" si="679"/>
        <v>28</v>
      </c>
      <c r="J10840" s="51">
        <f t="shared" si="680"/>
        <v>44010</v>
      </c>
      <c r="K10840" t="str">
        <f>VLOOKUP(B:B,'Справочник по тт'!$A$2:$C$5,3,0)</f>
        <v>"Шанс"</v>
      </c>
      <c r="L10840" s="23">
        <v>1</v>
      </c>
      <c r="M10840" t="s">
        <v>360</v>
      </c>
    </row>
    <row r="10841" spans="1:13" x14ac:dyDescent="0.2">
      <c r="A10841" s="47">
        <v>44010.375</v>
      </c>
      <c r="B10841">
        <v>1</v>
      </c>
      <c r="G10841" s="12">
        <f t="shared" si="677"/>
        <v>2020</v>
      </c>
      <c r="H10841" s="12">
        <f t="shared" si="678"/>
        <v>6</v>
      </c>
      <c r="I10841" s="12">
        <f t="shared" si="679"/>
        <v>28</v>
      </c>
      <c r="J10841" s="51">
        <f t="shared" si="680"/>
        <v>44010</v>
      </c>
      <c r="K10841" t="str">
        <f>VLOOKUP(B:B,'Справочник по тт'!$A$2:$C$5,3,0)</f>
        <v>"Шанс"</v>
      </c>
      <c r="L10841" s="23">
        <v>1</v>
      </c>
      <c r="M10841" t="s">
        <v>360</v>
      </c>
    </row>
    <row r="10842" spans="1:13" x14ac:dyDescent="0.2">
      <c r="A10842" s="47">
        <v>44010.375</v>
      </c>
      <c r="B10842">
        <v>1</v>
      </c>
      <c r="G10842" s="12">
        <f t="shared" si="677"/>
        <v>2020</v>
      </c>
      <c r="H10842" s="12">
        <f t="shared" si="678"/>
        <v>6</v>
      </c>
      <c r="I10842" s="12">
        <f t="shared" si="679"/>
        <v>28</v>
      </c>
      <c r="J10842" s="51">
        <f t="shared" si="680"/>
        <v>44010</v>
      </c>
      <c r="K10842" t="str">
        <f>VLOOKUP(B:B,'Справочник по тт'!$A$2:$C$5,3,0)</f>
        <v>"Шанс"</v>
      </c>
      <c r="L10842" s="23">
        <v>1</v>
      </c>
      <c r="M10842" t="s">
        <v>360</v>
      </c>
    </row>
    <row r="10843" spans="1:13" x14ac:dyDescent="0.2">
      <c r="A10843" s="47">
        <v>44010.375</v>
      </c>
      <c r="B10843">
        <v>1</v>
      </c>
      <c r="G10843" s="12">
        <f t="shared" si="677"/>
        <v>2020</v>
      </c>
      <c r="H10843" s="12">
        <f t="shared" si="678"/>
        <v>6</v>
      </c>
      <c r="I10843" s="12">
        <f t="shared" si="679"/>
        <v>28</v>
      </c>
      <c r="J10843" s="51">
        <f t="shared" si="680"/>
        <v>44010</v>
      </c>
      <c r="K10843" t="str">
        <f>VLOOKUP(B:B,'Справочник по тт'!$A$2:$C$5,3,0)</f>
        <v>"Шанс"</v>
      </c>
      <c r="L10843" s="23">
        <v>1</v>
      </c>
      <c r="M10843" t="s">
        <v>360</v>
      </c>
    </row>
    <row r="10844" spans="1:13" x14ac:dyDescent="0.2">
      <c r="A10844" s="47">
        <v>44010.375</v>
      </c>
      <c r="B10844">
        <v>1</v>
      </c>
      <c r="G10844" s="12">
        <f t="shared" si="677"/>
        <v>2020</v>
      </c>
      <c r="H10844" s="12">
        <f t="shared" si="678"/>
        <v>6</v>
      </c>
      <c r="I10844" s="12">
        <f t="shared" si="679"/>
        <v>28</v>
      </c>
      <c r="J10844" s="51">
        <f t="shared" si="680"/>
        <v>44010</v>
      </c>
      <c r="K10844" t="str">
        <f>VLOOKUP(B:B,'Справочник по тт'!$A$2:$C$5,3,0)</f>
        <v>"Шанс"</v>
      </c>
      <c r="L10844" s="23">
        <v>1</v>
      </c>
      <c r="M10844" t="s">
        <v>360</v>
      </c>
    </row>
    <row r="10845" spans="1:13" x14ac:dyDescent="0.2">
      <c r="A10845" s="47">
        <v>44010.375</v>
      </c>
      <c r="B10845">
        <v>1</v>
      </c>
      <c r="G10845" s="12">
        <f t="shared" si="677"/>
        <v>2020</v>
      </c>
      <c r="H10845" s="12">
        <f t="shared" si="678"/>
        <v>6</v>
      </c>
      <c r="I10845" s="12">
        <f t="shared" si="679"/>
        <v>28</v>
      </c>
      <c r="J10845" s="51">
        <f t="shared" si="680"/>
        <v>44010</v>
      </c>
      <c r="K10845" t="str">
        <f>VLOOKUP(B:B,'Справочник по тт'!$A$2:$C$5,3,0)</f>
        <v>"Шанс"</v>
      </c>
      <c r="L10845" s="23">
        <v>1</v>
      </c>
      <c r="M10845" t="s">
        <v>360</v>
      </c>
    </row>
    <row r="10846" spans="1:13" x14ac:dyDescent="0.2">
      <c r="A10846" s="47">
        <v>44010.375</v>
      </c>
      <c r="B10846">
        <v>1</v>
      </c>
      <c r="G10846" s="12">
        <f t="shared" si="677"/>
        <v>2020</v>
      </c>
      <c r="H10846" s="12">
        <f t="shared" si="678"/>
        <v>6</v>
      </c>
      <c r="I10846" s="12">
        <f t="shared" si="679"/>
        <v>28</v>
      </c>
      <c r="J10846" s="51">
        <f t="shared" si="680"/>
        <v>44010</v>
      </c>
      <c r="K10846" t="str">
        <f>VLOOKUP(B:B,'Справочник по тт'!$A$2:$C$5,3,0)</f>
        <v>"Шанс"</v>
      </c>
      <c r="L10846" s="23">
        <v>1</v>
      </c>
      <c r="M10846" t="s">
        <v>360</v>
      </c>
    </row>
    <row r="10847" spans="1:13" x14ac:dyDescent="0.2">
      <c r="A10847" s="47">
        <v>44010.375</v>
      </c>
      <c r="B10847">
        <v>1</v>
      </c>
      <c r="G10847" s="12">
        <f t="shared" si="677"/>
        <v>2020</v>
      </c>
      <c r="H10847" s="12">
        <f t="shared" si="678"/>
        <v>6</v>
      </c>
      <c r="I10847" s="12">
        <f t="shared" si="679"/>
        <v>28</v>
      </c>
      <c r="J10847" s="51">
        <f t="shared" si="680"/>
        <v>44010</v>
      </c>
      <c r="K10847" t="str">
        <f>VLOOKUP(B:B,'Справочник по тт'!$A$2:$C$5,3,0)</f>
        <v>"Шанс"</v>
      </c>
      <c r="L10847" s="23">
        <v>1</v>
      </c>
      <c r="M10847" t="s">
        <v>360</v>
      </c>
    </row>
    <row r="10848" spans="1:13" x14ac:dyDescent="0.2">
      <c r="A10848" s="47">
        <v>44010.375</v>
      </c>
      <c r="B10848">
        <v>1</v>
      </c>
      <c r="G10848" s="12">
        <f t="shared" si="677"/>
        <v>2020</v>
      </c>
      <c r="H10848" s="12">
        <f t="shared" si="678"/>
        <v>6</v>
      </c>
      <c r="I10848" s="12">
        <f t="shared" si="679"/>
        <v>28</v>
      </c>
      <c r="J10848" s="51">
        <f t="shared" si="680"/>
        <v>44010</v>
      </c>
      <c r="K10848" t="str">
        <f>VLOOKUP(B:B,'Справочник по тт'!$A$2:$C$5,3,0)</f>
        <v>"Шанс"</v>
      </c>
      <c r="L10848" s="23">
        <v>1</v>
      </c>
      <c r="M10848" t="s">
        <v>360</v>
      </c>
    </row>
    <row r="10849" spans="1:13" x14ac:dyDescent="0.2">
      <c r="A10849" s="47">
        <v>44010.375</v>
      </c>
      <c r="B10849">
        <v>1</v>
      </c>
      <c r="G10849" s="12">
        <f t="shared" si="677"/>
        <v>2020</v>
      </c>
      <c r="H10849" s="12">
        <f t="shared" si="678"/>
        <v>6</v>
      </c>
      <c r="I10849" s="12">
        <f t="shared" si="679"/>
        <v>28</v>
      </c>
      <c r="J10849" s="51">
        <f t="shared" si="680"/>
        <v>44010</v>
      </c>
      <c r="K10849" t="str">
        <f>VLOOKUP(B:B,'Справочник по тт'!$A$2:$C$5,3,0)</f>
        <v>"Шанс"</v>
      </c>
      <c r="L10849" s="23">
        <v>1</v>
      </c>
      <c r="M10849" t="s">
        <v>360</v>
      </c>
    </row>
    <row r="10850" spans="1:13" x14ac:dyDescent="0.2">
      <c r="A10850" s="47">
        <v>44010.375</v>
      </c>
      <c r="B10850">
        <v>1</v>
      </c>
      <c r="G10850" s="12">
        <f t="shared" si="677"/>
        <v>2020</v>
      </c>
      <c r="H10850" s="12">
        <f t="shared" si="678"/>
        <v>6</v>
      </c>
      <c r="I10850" s="12">
        <f t="shared" si="679"/>
        <v>28</v>
      </c>
      <c r="J10850" s="51">
        <f t="shared" si="680"/>
        <v>44010</v>
      </c>
      <c r="K10850" t="str">
        <f>VLOOKUP(B:B,'Справочник по тт'!$A$2:$C$5,3,0)</f>
        <v>"Шанс"</v>
      </c>
      <c r="L10850" s="23">
        <v>1</v>
      </c>
      <c r="M10850" t="s">
        <v>360</v>
      </c>
    </row>
    <row r="10851" spans="1:13" x14ac:dyDescent="0.2">
      <c r="A10851" s="47">
        <v>44010.375</v>
      </c>
      <c r="B10851">
        <v>1</v>
      </c>
      <c r="G10851" s="12">
        <f t="shared" si="677"/>
        <v>2020</v>
      </c>
      <c r="H10851" s="12">
        <f t="shared" si="678"/>
        <v>6</v>
      </c>
      <c r="I10851" s="12">
        <f t="shared" si="679"/>
        <v>28</v>
      </c>
      <c r="J10851" s="51">
        <f t="shared" si="680"/>
        <v>44010</v>
      </c>
      <c r="K10851" t="str">
        <f>VLOOKUP(B:B,'Справочник по тт'!$A$2:$C$5,3,0)</f>
        <v>"Шанс"</v>
      </c>
      <c r="L10851" s="23">
        <v>1</v>
      </c>
      <c r="M10851" t="s">
        <v>360</v>
      </c>
    </row>
    <row r="10852" spans="1:13" x14ac:dyDescent="0.2">
      <c r="A10852" s="47">
        <v>44010.375</v>
      </c>
      <c r="B10852">
        <v>1</v>
      </c>
      <c r="G10852" s="12">
        <f t="shared" si="677"/>
        <v>2020</v>
      </c>
      <c r="H10852" s="12">
        <f t="shared" si="678"/>
        <v>6</v>
      </c>
      <c r="I10852" s="12">
        <f t="shared" si="679"/>
        <v>28</v>
      </c>
      <c r="J10852" s="51">
        <f t="shared" si="680"/>
        <v>44010</v>
      </c>
      <c r="K10852" t="str">
        <f>VLOOKUP(B:B,'Справочник по тт'!$A$2:$C$5,3,0)</f>
        <v>"Шанс"</v>
      </c>
      <c r="L10852" s="23">
        <v>1</v>
      </c>
      <c r="M10852" t="s">
        <v>360</v>
      </c>
    </row>
    <row r="10853" spans="1:13" x14ac:dyDescent="0.2">
      <c r="A10853" s="47">
        <v>44010.375</v>
      </c>
      <c r="B10853">
        <v>1</v>
      </c>
      <c r="G10853" s="12">
        <f t="shared" si="677"/>
        <v>2020</v>
      </c>
      <c r="H10853" s="12">
        <f t="shared" si="678"/>
        <v>6</v>
      </c>
      <c r="I10853" s="12">
        <f t="shared" si="679"/>
        <v>28</v>
      </c>
      <c r="J10853" s="51">
        <f t="shared" si="680"/>
        <v>44010</v>
      </c>
      <c r="K10853" t="str">
        <f>VLOOKUP(B:B,'Справочник по тт'!$A$2:$C$5,3,0)</f>
        <v>"Шанс"</v>
      </c>
      <c r="L10853" s="23">
        <v>1</v>
      </c>
      <c r="M10853" t="s">
        <v>360</v>
      </c>
    </row>
    <row r="10854" spans="1:13" x14ac:dyDescent="0.2">
      <c r="A10854" s="47">
        <v>44010.375</v>
      </c>
      <c r="B10854">
        <v>1</v>
      </c>
      <c r="G10854" s="12">
        <f t="shared" si="677"/>
        <v>2020</v>
      </c>
      <c r="H10854" s="12">
        <f t="shared" si="678"/>
        <v>6</v>
      </c>
      <c r="I10854" s="12">
        <f t="shared" si="679"/>
        <v>28</v>
      </c>
      <c r="J10854" s="51">
        <f t="shared" si="680"/>
        <v>44010</v>
      </c>
      <c r="K10854" t="str">
        <f>VLOOKUP(B:B,'Справочник по тт'!$A$2:$C$5,3,0)</f>
        <v>"Шанс"</v>
      </c>
      <c r="L10854" s="23">
        <v>1</v>
      </c>
      <c r="M10854" t="s">
        <v>360</v>
      </c>
    </row>
    <row r="10855" spans="1:13" x14ac:dyDescent="0.2">
      <c r="A10855" s="47">
        <v>44010.375</v>
      </c>
      <c r="B10855">
        <v>1</v>
      </c>
      <c r="G10855" s="12">
        <f t="shared" si="677"/>
        <v>2020</v>
      </c>
      <c r="H10855" s="12">
        <f t="shared" si="678"/>
        <v>6</v>
      </c>
      <c r="I10855" s="12">
        <f t="shared" si="679"/>
        <v>28</v>
      </c>
      <c r="J10855" s="51">
        <f t="shared" si="680"/>
        <v>44010</v>
      </c>
      <c r="K10855" t="str">
        <f>VLOOKUP(B:B,'Справочник по тт'!$A$2:$C$5,3,0)</f>
        <v>"Шанс"</v>
      </c>
      <c r="L10855" s="23">
        <v>1</v>
      </c>
      <c r="M10855" t="s">
        <v>360</v>
      </c>
    </row>
    <row r="10856" spans="1:13" x14ac:dyDescent="0.2">
      <c r="A10856" s="47">
        <v>44010.375</v>
      </c>
      <c r="B10856">
        <v>1</v>
      </c>
      <c r="G10856" s="12">
        <f t="shared" si="677"/>
        <v>2020</v>
      </c>
      <c r="H10856" s="12">
        <f t="shared" si="678"/>
        <v>6</v>
      </c>
      <c r="I10856" s="12">
        <f t="shared" si="679"/>
        <v>28</v>
      </c>
      <c r="J10856" s="51">
        <f t="shared" si="680"/>
        <v>44010</v>
      </c>
      <c r="K10856" t="str">
        <f>VLOOKUP(B:B,'Справочник по тт'!$A$2:$C$5,3,0)</f>
        <v>"Шанс"</v>
      </c>
      <c r="L10856" s="23">
        <v>1</v>
      </c>
      <c r="M10856" t="s">
        <v>360</v>
      </c>
    </row>
    <row r="10857" spans="1:13" x14ac:dyDescent="0.2">
      <c r="A10857" s="47">
        <v>44010.375</v>
      </c>
      <c r="B10857">
        <v>1</v>
      </c>
      <c r="G10857" s="12">
        <f t="shared" si="677"/>
        <v>2020</v>
      </c>
      <c r="H10857" s="12">
        <f t="shared" si="678"/>
        <v>6</v>
      </c>
      <c r="I10857" s="12">
        <f t="shared" si="679"/>
        <v>28</v>
      </c>
      <c r="J10857" s="51">
        <f t="shared" si="680"/>
        <v>44010</v>
      </c>
      <c r="K10857" t="str">
        <f>VLOOKUP(B:B,'Справочник по тт'!$A$2:$C$5,3,0)</f>
        <v>"Шанс"</v>
      </c>
      <c r="L10857" s="23">
        <v>1</v>
      </c>
      <c r="M10857" t="s">
        <v>360</v>
      </c>
    </row>
    <row r="10858" spans="1:13" x14ac:dyDescent="0.2">
      <c r="A10858" s="47">
        <v>44010.375</v>
      </c>
      <c r="B10858">
        <v>1</v>
      </c>
      <c r="G10858" s="12">
        <f t="shared" si="677"/>
        <v>2020</v>
      </c>
      <c r="H10858" s="12">
        <f t="shared" si="678"/>
        <v>6</v>
      </c>
      <c r="I10858" s="12">
        <f t="shared" si="679"/>
        <v>28</v>
      </c>
      <c r="J10858" s="51">
        <f t="shared" si="680"/>
        <v>44010</v>
      </c>
      <c r="K10858" t="str">
        <f>VLOOKUP(B:B,'Справочник по тт'!$A$2:$C$5,3,0)</f>
        <v>"Шанс"</v>
      </c>
      <c r="L10858" s="23">
        <v>1</v>
      </c>
      <c r="M10858" t="s">
        <v>360</v>
      </c>
    </row>
    <row r="10859" spans="1:13" x14ac:dyDescent="0.2">
      <c r="A10859" s="47">
        <v>44010.375</v>
      </c>
      <c r="B10859">
        <v>1</v>
      </c>
      <c r="G10859" s="12">
        <f t="shared" si="677"/>
        <v>2020</v>
      </c>
      <c r="H10859" s="12">
        <f t="shared" si="678"/>
        <v>6</v>
      </c>
      <c r="I10859" s="12">
        <f t="shared" si="679"/>
        <v>28</v>
      </c>
      <c r="J10859" s="51">
        <f t="shared" si="680"/>
        <v>44010</v>
      </c>
      <c r="K10859" t="str">
        <f>VLOOKUP(B:B,'Справочник по тт'!$A$2:$C$5,3,0)</f>
        <v>"Шанс"</v>
      </c>
      <c r="L10859" s="23">
        <v>1</v>
      </c>
      <c r="M10859" t="s">
        <v>360</v>
      </c>
    </row>
    <row r="10860" spans="1:13" x14ac:dyDescent="0.2">
      <c r="A10860" s="47">
        <v>44010.375</v>
      </c>
      <c r="B10860">
        <v>1</v>
      </c>
      <c r="G10860" s="12">
        <f t="shared" si="677"/>
        <v>2020</v>
      </c>
      <c r="H10860" s="12">
        <f t="shared" si="678"/>
        <v>6</v>
      </c>
      <c r="I10860" s="12">
        <f t="shared" si="679"/>
        <v>28</v>
      </c>
      <c r="J10860" s="51">
        <f t="shared" si="680"/>
        <v>44010</v>
      </c>
      <c r="K10860" t="str">
        <f>VLOOKUP(B:B,'Справочник по тт'!$A$2:$C$5,3,0)</f>
        <v>"Шанс"</v>
      </c>
      <c r="L10860" s="23">
        <v>1</v>
      </c>
      <c r="M10860" t="s">
        <v>360</v>
      </c>
    </row>
    <row r="10861" spans="1:13" x14ac:dyDescent="0.2">
      <c r="A10861" s="47">
        <v>44010.375</v>
      </c>
      <c r="B10861">
        <v>1</v>
      </c>
      <c r="G10861" s="12">
        <f t="shared" si="677"/>
        <v>2020</v>
      </c>
      <c r="H10861" s="12">
        <f t="shared" si="678"/>
        <v>6</v>
      </c>
      <c r="I10861" s="12">
        <f t="shared" si="679"/>
        <v>28</v>
      </c>
      <c r="J10861" s="51">
        <f t="shared" si="680"/>
        <v>44010</v>
      </c>
      <c r="K10861" t="str">
        <f>VLOOKUP(B:B,'Справочник по тт'!$A$2:$C$5,3,0)</f>
        <v>"Шанс"</v>
      </c>
      <c r="L10861" s="23">
        <v>1</v>
      </c>
      <c r="M10861" t="s">
        <v>360</v>
      </c>
    </row>
    <row r="10862" spans="1:13" x14ac:dyDescent="0.2">
      <c r="A10862" s="47">
        <v>44010.375</v>
      </c>
      <c r="B10862">
        <v>1</v>
      </c>
      <c r="G10862" s="12">
        <f t="shared" si="677"/>
        <v>2020</v>
      </c>
      <c r="H10862" s="12">
        <f t="shared" si="678"/>
        <v>6</v>
      </c>
      <c r="I10862" s="12">
        <f t="shared" si="679"/>
        <v>28</v>
      </c>
      <c r="J10862" s="51">
        <f t="shared" si="680"/>
        <v>44010</v>
      </c>
      <c r="K10862" t="str">
        <f>VLOOKUP(B:B,'Справочник по тт'!$A$2:$C$5,3,0)</f>
        <v>"Шанс"</v>
      </c>
      <c r="L10862" s="23">
        <v>1</v>
      </c>
      <c r="M10862" t="s">
        <v>360</v>
      </c>
    </row>
    <row r="10863" spans="1:13" x14ac:dyDescent="0.2">
      <c r="A10863" s="47">
        <v>44010.375</v>
      </c>
      <c r="B10863">
        <v>1</v>
      </c>
      <c r="G10863" s="12">
        <f t="shared" si="677"/>
        <v>2020</v>
      </c>
      <c r="H10863" s="12">
        <f t="shared" si="678"/>
        <v>6</v>
      </c>
      <c r="I10863" s="12">
        <f t="shared" si="679"/>
        <v>28</v>
      </c>
      <c r="J10863" s="51">
        <f t="shared" si="680"/>
        <v>44010</v>
      </c>
      <c r="K10863" t="str">
        <f>VLOOKUP(B:B,'Справочник по тт'!$A$2:$C$5,3,0)</f>
        <v>"Шанс"</v>
      </c>
      <c r="L10863" s="23">
        <v>1</v>
      </c>
      <c r="M10863" t="s">
        <v>360</v>
      </c>
    </row>
    <row r="10864" spans="1:13" x14ac:dyDescent="0.2">
      <c r="A10864" s="47">
        <v>44010.375</v>
      </c>
      <c r="B10864">
        <v>1</v>
      </c>
      <c r="G10864" s="12">
        <f t="shared" si="677"/>
        <v>2020</v>
      </c>
      <c r="H10864" s="12">
        <f t="shared" si="678"/>
        <v>6</v>
      </c>
      <c r="I10864" s="12">
        <f t="shared" si="679"/>
        <v>28</v>
      </c>
      <c r="J10864" s="51">
        <f t="shared" si="680"/>
        <v>44010</v>
      </c>
      <c r="K10864" t="str">
        <f>VLOOKUP(B:B,'Справочник по тт'!$A$2:$C$5,3,0)</f>
        <v>"Шанс"</v>
      </c>
      <c r="L10864" s="23">
        <v>1</v>
      </c>
      <c r="M10864" t="s">
        <v>360</v>
      </c>
    </row>
    <row r="10865" spans="1:13" x14ac:dyDescent="0.2">
      <c r="A10865" s="47">
        <v>44010.395833333336</v>
      </c>
      <c r="B10865">
        <v>1</v>
      </c>
      <c r="G10865" s="12">
        <f t="shared" si="677"/>
        <v>2020</v>
      </c>
      <c r="H10865" s="12">
        <f t="shared" si="678"/>
        <v>6</v>
      </c>
      <c r="I10865" s="12">
        <f t="shared" si="679"/>
        <v>28</v>
      </c>
      <c r="J10865" s="51">
        <f t="shared" si="680"/>
        <v>44010</v>
      </c>
      <c r="K10865" t="str">
        <f>VLOOKUP(B:B,'Справочник по тт'!$A$2:$C$5,3,0)</f>
        <v>"Шанс"</v>
      </c>
      <c r="L10865" s="23">
        <v>1</v>
      </c>
      <c r="M10865" t="s">
        <v>360</v>
      </c>
    </row>
    <row r="10866" spans="1:13" x14ac:dyDescent="0.2">
      <c r="A10866" s="47">
        <v>44010.416666666664</v>
      </c>
      <c r="B10866">
        <v>1</v>
      </c>
      <c r="G10866" s="12">
        <f t="shared" si="677"/>
        <v>2020</v>
      </c>
      <c r="H10866" s="12">
        <f t="shared" si="678"/>
        <v>6</v>
      </c>
      <c r="I10866" s="12">
        <f t="shared" si="679"/>
        <v>28</v>
      </c>
      <c r="J10866" s="51">
        <f t="shared" si="680"/>
        <v>44010</v>
      </c>
      <c r="K10866" t="str">
        <f>VLOOKUP(B:B,'Справочник по тт'!$A$2:$C$5,3,0)</f>
        <v>"Шанс"</v>
      </c>
      <c r="L10866" s="23">
        <v>1</v>
      </c>
      <c r="M10866" t="s">
        <v>360</v>
      </c>
    </row>
    <row r="10867" spans="1:13" x14ac:dyDescent="0.2">
      <c r="A10867" s="47">
        <v>44010.416666666664</v>
      </c>
      <c r="B10867">
        <v>1</v>
      </c>
      <c r="G10867" s="12">
        <f t="shared" si="677"/>
        <v>2020</v>
      </c>
      <c r="H10867" s="12">
        <f t="shared" si="678"/>
        <v>6</v>
      </c>
      <c r="I10867" s="12">
        <f t="shared" si="679"/>
        <v>28</v>
      </c>
      <c r="J10867" s="51">
        <f t="shared" si="680"/>
        <v>44010</v>
      </c>
      <c r="K10867" t="str">
        <f>VLOOKUP(B:B,'Справочник по тт'!$A$2:$C$5,3,0)</f>
        <v>"Шанс"</v>
      </c>
      <c r="L10867" s="23">
        <v>1</v>
      </c>
      <c r="M10867" t="s">
        <v>360</v>
      </c>
    </row>
    <row r="10868" spans="1:13" x14ac:dyDescent="0.2">
      <c r="A10868" s="47">
        <v>44010.416666666664</v>
      </c>
      <c r="B10868">
        <v>1</v>
      </c>
      <c r="G10868" s="12">
        <f t="shared" si="677"/>
        <v>2020</v>
      </c>
      <c r="H10868" s="12">
        <f t="shared" si="678"/>
        <v>6</v>
      </c>
      <c r="I10868" s="12">
        <f t="shared" si="679"/>
        <v>28</v>
      </c>
      <c r="J10868" s="51">
        <f t="shared" si="680"/>
        <v>44010</v>
      </c>
      <c r="K10868" t="str">
        <f>VLOOKUP(B:B,'Справочник по тт'!$A$2:$C$5,3,0)</f>
        <v>"Шанс"</v>
      </c>
      <c r="L10868" s="23">
        <v>1</v>
      </c>
      <c r="M10868" t="s">
        <v>360</v>
      </c>
    </row>
    <row r="10869" spans="1:13" x14ac:dyDescent="0.2">
      <c r="A10869" s="47">
        <v>44010.416666666664</v>
      </c>
      <c r="B10869">
        <v>1</v>
      </c>
      <c r="G10869" s="12">
        <f t="shared" si="677"/>
        <v>2020</v>
      </c>
      <c r="H10869" s="12">
        <f t="shared" si="678"/>
        <v>6</v>
      </c>
      <c r="I10869" s="12">
        <f t="shared" si="679"/>
        <v>28</v>
      </c>
      <c r="J10869" s="51">
        <f t="shared" si="680"/>
        <v>44010</v>
      </c>
      <c r="K10869" t="str">
        <f>VLOOKUP(B:B,'Справочник по тт'!$A$2:$C$5,3,0)</f>
        <v>"Шанс"</v>
      </c>
      <c r="L10869" s="23">
        <v>1</v>
      </c>
      <c r="M10869" t="s">
        <v>360</v>
      </c>
    </row>
    <row r="10870" spans="1:13" x14ac:dyDescent="0.2">
      <c r="A10870" s="47">
        <v>44010.416666666664</v>
      </c>
      <c r="B10870">
        <v>1</v>
      </c>
      <c r="G10870" s="12">
        <f t="shared" si="677"/>
        <v>2020</v>
      </c>
      <c r="H10870" s="12">
        <f t="shared" si="678"/>
        <v>6</v>
      </c>
      <c r="I10870" s="12">
        <f t="shared" si="679"/>
        <v>28</v>
      </c>
      <c r="J10870" s="51">
        <f t="shared" si="680"/>
        <v>44010</v>
      </c>
      <c r="K10870" t="str">
        <f>VLOOKUP(B:B,'Справочник по тт'!$A$2:$C$5,3,0)</f>
        <v>"Шанс"</v>
      </c>
      <c r="L10870" s="23">
        <v>1</v>
      </c>
      <c r="M10870" t="s">
        <v>360</v>
      </c>
    </row>
    <row r="10871" spans="1:13" x14ac:dyDescent="0.2">
      <c r="A10871" s="47">
        <v>44010.416666666664</v>
      </c>
      <c r="B10871">
        <v>1</v>
      </c>
      <c r="G10871" s="12">
        <f t="shared" si="677"/>
        <v>2020</v>
      </c>
      <c r="H10871" s="12">
        <f t="shared" si="678"/>
        <v>6</v>
      </c>
      <c r="I10871" s="12">
        <f t="shared" si="679"/>
        <v>28</v>
      </c>
      <c r="J10871" s="51">
        <f t="shared" si="680"/>
        <v>44010</v>
      </c>
      <c r="K10871" t="str">
        <f>VLOOKUP(B:B,'Справочник по тт'!$A$2:$C$5,3,0)</f>
        <v>"Шанс"</v>
      </c>
      <c r="L10871" s="23">
        <v>1</v>
      </c>
      <c r="M10871" t="s">
        <v>360</v>
      </c>
    </row>
    <row r="10872" spans="1:13" x14ac:dyDescent="0.2">
      <c r="A10872" s="47">
        <v>44010.416666666664</v>
      </c>
      <c r="B10872">
        <v>1</v>
      </c>
      <c r="G10872" s="12">
        <f t="shared" si="677"/>
        <v>2020</v>
      </c>
      <c r="H10872" s="12">
        <f t="shared" si="678"/>
        <v>6</v>
      </c>
      <c r="I10872" s="12">
        <f t="shared" si="679"/>
        <v>28</v>
      </c>
      <c r="J10872" s="51">
        <f t="shared" si="680"/>
        <v>44010</v>
      </c>
      <c r="K10872" t="str">
        <f>VLOOKUP(B:B,'Справочник по тт'!$A$2:$C$5,3,0)</f>
        <v>"Шанс"</v>
      </c>
      <c r="L10872" s="23">
        <v>1</v>
      </c>
      <c r="M10872" t="s">
        <v>360</v>
      </c>
    </row>
    <row r="10873" spans="1:13" x14ac:dyDescent="0.2">
      <c r="A10873" s="47">
        <v>44010.416666666664</v>
      </c>
      <c r="B10873">
        <v>1</v>
      </c>
      <c r="G10873" s="12">
        <f t="shared" si="677"/>
        <v>2020</v>
      </c>
      <c r="H10873" s="12">
        <f t="shared" si="678"/>
        <v>6</v>
      </c>
      <c r="I10873" s="12">
        <f t="shared" si="679"/>
        <v>28</v>
      </c>
      <c r="J10873" s="51">
        <f t="shared" si="680"/>
        <v>44010</v>
      </c>
      <c r="K10873" t="str">
        <f>VLOOKUP(B:B,'Справочник по тт'!$A$2:$C$5,3,0)</f>
        <v>"Шанс"</v>
      </c>
      <c r="L10873" s="23">
        <v>1</v>
      </c>
      <c r="M10873" t="s">
        <v>360</v>
      </c>
    </row>
    <row r="10874" spans="1:13" x14ac:dyDescent="0.2">
      <c r="A10874" s="47">
        <v>44010.416666666664</v>
      </c>
      <c r="B10874">
        <v>1</v>
      </c>
      <c r="G10874" s="12">
        <f t="shared" si="677"/>
        <v>2020</v>
      </c>
      <c r="H10874" s="12">
        <f t="shared" si="678"/>
        <v>6</v>
      </c>
      <c r="I10874" s="12">
        <f t="shared" si="679"/>
        <v>28</v>
      </c>
      <c r="J10874" s="51">
        <f t="shared" si="680"/>
        <v>44010</v>
      </c>
      <c r="K10874" t="str">
        <f>VLOOKUP(B:B,'Справочник по тт'!$A$2:$C$5,3,0)</f>
        <v>"Шанс"</v>
      </c>
      <c r="L10874" s="23">
        <v>1</v>
      </c>
      <c r="M10874" t="s">
        <v>360</v>
      </c>
    </row>
    <row r="10875" spans="1:13" x14ac:dyDescent="0.2">
      <c r="A10875" s="47">
        <v>44010.416666666664</v>
      </c>
      <c r="B10875">
        <v>1</v>
      </c>
      <c r="G10875" s="12">
        <f t="shared" si="677"/>
        <v>2020</v>
      </c>
      <c r="H10875" s="12">
        <f t="shared" si="678"/>
        <v>6</v>
      </c>
      <c r="I10875" s="12">
        <f t="shared" si="679"/>
        <v>28</v>
      </c>
      <c r="J10875" s="51">
        <f t="shared" si="680"/>
        <v>44010</v>
      </c>
      <c r="K10875" t="str">
        <f>VLOOKUP(B:B,'Справочник по тт'!$A$2:$C$5,3,0)</f>
        <v>"Шанс"</v>
      </c>
      <c r="L10875" s="23">
        <v>1</v>
      </c>
      <c r="M10875" t="s">
        <v>360</v>
      </c>
    </row>
    <row r="10876" spans="1:13" x14ac:dyDescent="0.2">
      <c r="A10876" s="47">
        <v>44010.416666666664</v>
      </c>
      <c r="B10876">
        <v>1</v>
      </c>
      <c r="G10876" s="12">
        <f t="shared" si="677"/>
        <v>2020</v>
      </c>
      <c r="H10876" s="12">
        <f t="shared" si="678"/>
        <v>6</v>
      </c>
      <c r="I10876" s="12">
        <f t="shared" si="679"/>
        <v>28</v>
      </c>
      <c r="J10876" s="51">
        <f t="shared" si="680"/>
        <v>44010</v>
      </c>
      <c r="K10876" t="str">
        <f>VLOOKUP(B:B,'Справочник по тт'!$A$2:$C$5,3,0)</f>
        <v>"Шанс"</v>
      </c>
      <c r="L10876" s="23">
        <v>1</v>
      </c>
      <c r="M10876" t="s">
        <v>360</v>
      </c>
    </row>
    <row r="10877" spans="1:13" x14ac:dyDescent="0.2">
      <c r="A10877" s="47">
        <v>44010.458333333336</v>
      </c>
      <c r="B10877">
        <v>1</v>
      </c>
      <c r="G10877" s="12">
        <f t="shared" si="677"/>
        <v>2020</v>
      </c>
      <c r="H10877" s="12">
        <f t="shared" si="678"/>
        <v>6</v>
      </c>
      <c r="I10877" s="12">
        <f t="shared" si="679"/>
        <v>28</v>
      </c>
      <c r="J10877" s="51">
        <f t="shared" si="680"/>
        <v>44010</v>
      </c>
      <c r="K10877" t="str">
        <f>VLOOKUP(B:B,'Справочник по тт'!$A$2:$C$5,3,0)</f>
        <v>"Шанс"</v>
      </c>
      <c r="L10877" s="23">
        <v>1</v>
      </c>
      <c r="M10877" t="s">
        <v>360</v>
      </c>
    </row>
    <row r="10878" spans="1:13" x14ac:dyDescent="0.2">
      <c r="A10878" s="47">
        <v>44010.458333333336</v>
      </c>
      <c r="B10878">
        <v>1</v>
      </c>
      <c r="G10878" s="12">
        <f t="shared" si="677"/>
        <v>2020</v>
      </c>
      <c r="H10878" s="12">
        <f t="shared" si="678"/>
        <v>6</v>
      </c>
      <c r="I10878" s="12">
        <f t="shared" si="679"/>
        <v>28</v>
      </c>
      <c r="J10878" s="51">
        <f t="shared" si="680"/>
        <v>44010</v>
      </c>
      <c r="K10878" t="str">
        <f>VLOOKUP(B:B,'Справочник по тт'!$A$2:$C$5,3,0)</f>
        <v>"Шанс"</v>
      </c>
      <c r="L10878" s="23">
        <v>1</v>
      </c>
      <c r="M10878" t="s">
        <v>360</v>
      </c>
    </row>
    <row r="10879" spans="1:13" x14ac:dyDescent="0.2">
      <c r="A10879" s="47">
        <v>44010.458333333336</v>
      </c>
      <c r="B10879">
        <v>1</v>
      </c>
      <c r="G10879" s="12">
        <f t="shared" si="677"/>
        <v>2020</v>
      </c>
      <c r="H10879" s="12">
        <f t="shared" si="678"/>
        <v>6</v>
      </c>
      <c r="I10879" s="12">
        <f t="shared" si="679"/>
        <v>28</v>
      </c>
      <c r="J10879" s="51">
        <f t="shared" si="680"/>
        <v>44010</v>
      </c>
      <c r="K10879" t="str">
        <f>VLOOKUP(B:B,'Справочник по тт'!$A$2:$C$5,3,0)</f>
        <v>"Шанс"</v>
      </c>
      <c r="L10879" s="23">
        <v>1</v>
      </c>
      <c r="M10879" t="s">
        <v>360</v>
      </c>
    </row>
    <row r="10880" spans="1:13" x14ac:dyDescent="0.2">
      <c r="A10880" s="47">
        <v>44010.458333333336</v>
      </c>
      <c r="B10880">
        <v>1</v>
      </c>
      <c r="G10880" s="12">
        <f t="shared" si="677"/>
        <v>2020</v>
      </c>
      <c r="H10880" s="12">
        <f t="shared" si="678"/>
        <v>6</v>
      </c>
      <c r="I10880" s="12">
        <f t="shared" si="679"/>
        <v>28</v>
      </c>
      <c r="J10880" s="51">
        <f t="shared" si="680"/>
        <v>44010</v>
      </c>
      <c r="K10880" t="str">
        <f>VLOOKUP(B:B,'Справочник по тт'!$A$2:$C$5,3,0)</f>
        <v>"Шанс"</v>
      </c>
      <c r="L10880" s="23">
        <v>1</v>
      </c>
      <c r="M10880" t="s">
        <v>360</v>
      </c>
    </row>
    <row r="10881" spans="1:13" x14ac:dyDescent="0.2">
      <c r="A10881" s="47">
        <v>44010.458333333336</v>
      </c>
      <c r="B10881">
        <v>1</v>
      </c>
      <c r="G10881" s="12">
        <f t="shared" si="677"/>
        <v>2020</v>
      </c>
      <c r="H10881" s="12">
        <f t="shared" si="678"/>
        <v>6</v>
      </c>
      <c r="I10881" s="12">
        <f t="shared" si="679"/>
        <v>28</v>
      </c>
      <c r="J10881" s="51">
        <f t="shared" si="680"/>
        <v>44010</v>
      </c>
      <c r="K10881" t="str">
        <f>VLOOKUP(B:B,'Справочник по тт'!$A$2:$C$5,3,0)</f>
        <v>"Шанс"</v>
      </c>
      <c r="L10881" s="23">
        <v>1</v>
      </c>
      <c r="M10881" t="s">
        <v>360</v>
      </c>
    </row>
    <row r="10882" spans="1:13" x14ac:dyDescent="0.2">
      <c r="A10882" s="47">
        <v>44010.458333333336</v>
      </c>
      <c r="B10882">
        <v>1</v>
      </c>
      <c r="G10882" s="12">
        <f t="shared" si="677"/>
        <v>2020</v>
      </c>
      <c r="H10882" s="12">
        <f t="shared" si="678"/>
        <v>6</v>
      </c>
      <c r="I10882" s="12">
        <f t="shared" si="679"/>
        <v>28</v>
      </c>
      <c r="J10882" s="51">
        <f t="shared" si="680"/>
        <v>44010</v>
      </c>
      <c r="K10882" t="str">
        <f>VLOOKUP(B:B,'Справочник по тт'!$A$2:$C$5,3,0)</f>
        <v>"Шанс"</v>
      </c>
      <c r="L10882" s="23">
        <v>1</v>
      </c>
      <c r="M10882" t="s">
        <v>360</v>
      </c>
    </row>
    <row r="10883" spans="1:13" x14ac:dyDescent="0.2">
      <c r="A10883" s="47">
        <v>44010.458333333336</v>
      </c>
      <c r="B10883">
        <v>1</v>
      </c>
      <c r="G10883" s="12">
        <f t="shared" ref="G10883:G10946" si="681">YEAR(A10883)</f>
        <v>2020</v>
      </c>
      <c r="H10883" s="12">
        <f t="shared" ref="H10883:H10946" si="682">MONTH(A10883)</f>
        <v>6</v>
      </c>
      <c r="I10883" s="12">
        <f t="shared" ref="I10883:I10946" si="683">DAY(A10883)</f>
        <v>28</v>
      </c>
      <c r="J10883" s="51">
        <f t="shared" ref="J10883:J10946" si="684">DATE(G:G,H:H,I:I)</f>
        <v>44010</v>
      </c>
      <c r="K10883" t="str">
        <f>VLOOKUP(B:B,'Справочник по тт'!$A$2:$C$5,3,0)</f>
        <v>"Шанс"</v>
      </c>
      <c r="L10883" s="23">
        <v>1</v>
      </c>
      <c r="M10883" t="s">
        <v>360</v>
      </c>
    </row>
    <row r="10884" spans="1:13" x14ac:dyDescent="0.2">
      <c r="A10884" s="47">
        <v>44010.458333333336</v>
      </c>
      <c r="B10884">
        <v>1</v>
      </c>
      <c r="G10884" s="12">
        <f t="shared" si="681"/>
        <v>2020</v>
      </c>
      <c r="H10884" s="12">
        <f t="shared" si="682"/>
        <v>6</v>
      </c>
      <c r="I10884" s="12">
        <f t="shared" si="683"/>
        <v>28</v>
      </c>
      <c r="J10884" s="51">
        <f t="shared" si="684"/>
        <v>44010</v>
      </c>
      <c r="K10884" t="str">
        <f>VLOOKUP(B:B,'Справочник по тт'!$A$2:$C$5,3,0)</f>
        <v>"Шанс"</v>
      </c>
      <c r="L10884" s="23">
        <v>1</v>
      </c>
      <c r="M10884" t="s">
        <v>360</v>
      </c>
    </row>
    <row r="10885" spans="1:13" x14ac:dyDescent="0.2">
      <c r="A10885" s="47">
        <v>44010.458333333336</v>
      </c>
      <c r="B10885">
        <v>1</v>
      </c>
      <c r="G10885" s="12">
        <f t="shared" si="681"/>
        <v>2020</v>
      </c>
      <c r="H10885" s="12">
        <f t="shared" si="682"/>
        <v>6</v>
      </c>
      <c r="I10885" s="12">
        <f t="shared" si="683"/>
        <v>28</v>
      </c>
      <c r="J10885" s="51">
        <f t="shared" si="684"/>
        <v>44010</v>
      </c>
      <c r="K10885" t="str">
        <f>VLOOKUP(B:B,'Справочник по тт'!$A$2:$C$5,3,0)</f>
        <v>"Шанс"</v>
      </c>
      <c r="L10885" s="23">
        <v>1</v>
      </c>
      <c r="M10885" t="s">
        <v>360</v>
      </c>
    </row>
    <row r="10886" spans="1:13" x14ac:dyDescent="0.2">
      <c r="A10886" s="47">
        <v>44010.458333333336</v>
      </c>
      <c r="B10886">
        <v>1</v>
      </c>
      <c r="G10886" s="12">
        <f t="shared" si="681"/>
        <v>2020</v>
      </c>
      <c r="H10886" s="12">
        <f t="shared" si="682"/>
        <v>6</v>
      </c>
      <c r="I10886" s="12">
        <f t="shared" si="683"/>
        <v>28</v>
      </c>
      <c r="J10886" s="51">
        <f t="shared" si="684"/>
        <v>44010</v>
      </c>
      <c r="K10886" t="str">
        <f>VLOOKUP(B:B,'Справочник по тт'!$A$2:$C$5,3,0)</f>
        <v>"Шанс"</v>
      </c>
      <c r="L10886" s="23">
        <v>1</v>
      </c>
      <c r="M10886" t="s">
        <v>360</v>
      </c>
    </row>
    <row r="10887" spans="1:13" x14ac:dyDescent="0.2">
      <c r="A10887" s="47">
        <v>44010.467789351853</v>
      </c>
      <c r="B10887">
        <v>1</v>
      </c>
      <c r="G10887" s="12">
        <f t="shared" si="681"/>
        <v>2020</v>
      </c>
      <c r="H10887" s="12">
        <f t="shared" si="682"/>
        <v>6</v>
      </c>
      <c r="I10887" s="12">
        <f t="shared" si="683"/>
        <v>28</v>
      </c>
      <c r="J10887" s="51">
        <f t="shared" si="684"/>
        <v>44010</v>
      </c>
      <c r="K10887" t="str">
        <f>VLOOKUP(B:B,'Справочник по тт'!$A$2:$C$5,3,0)</f>
        <v>"Шанс"</v>
      </c>
      <c r="L10887" s="23">
        <v>1</v>
      </c>
      <c r="M10887" t="s">
        <v>360</v>
      </c>
    </row>
    <row r="10888" spans="1:13" x14ac:dyDescent="0.2">
      <c r="A10888" s="47">
        <v>44010.5</v>
      </c>
      <c r="B10888">
        <v>1</v>
      </c>
      <c r="G10888" s="12">
        <f t="shared" si="681"/>
        <v>2020</v>
      </c>
      <c r="H10888" s="12">
        <f t="shared" si="682"/>
        <v>6</v>
      </c>
      <c r="I10888" s="12">
        <f t="shared" si="683"/>
        <v>28</v>
      </c>
      <c r="J10888" s="51">
        <f t="shared" si="684"/>
        <v>44010</v>
      </c>
      <c r="K10888" t="str">
        <f>VLOOKUP(B:B,'Справочник по тт'!$A$2:$C$5,3,0)</f>
        <v>"Шанс"</v>
      </c>
      <c r="L10888" s="23">
        <v>1</v>
      </c>
      <c r="M10888" t="s">
        <v>360</v>
      </c>
    </row>
    <row r="10889" spans="1:13" x14ac:dyDescent="0.2">
      <c r="A10889" s="47">
        <v>44010.5</v>
      </c>
      <c r="B10889">
        <v>1</v>
      </c>
      <c r="G10889" s="12">
        <f t="shared" si="681"/>
        <v>2020</v>
      </c>
      <c r="H10889" s="12">
        <f t="shared" si="682"/>
        <v>6</v>
      </c>
      <c r="I10889" s="12">
        <f t="shared" si="683"/>
        <v>28</v>
      </c>
      <c r="J10889" s="51">
        <f t="shared" si="684"/>
        <v>44010</v>
      </c>
      <c r="K10889" t="str">
        <f>VLOOKUP(B:B,'Справочник по тт'!$A$2:$C$5,3,0)</f>
        <v>"Шанс"</v>
      </c>
      <c r="L10889" s="23">
        <v>1</v>
      </c>
      <c r="M10889" t="s">
        <v>360</v>
      </c>
    </row>
    <row r="10890" spans="1:13" x14ac:dyDescent="0.2">
      <c r="A10890" s="47">
        <v>44010.5</v>
      </c>
      <c r="B10890">
        <v>1</v>
      </c>
      <c r="G10890" s="12">
        <f t="shared" si="681"/>
        <v>2020</v>
      </c>
      <c r="H10890" s="12">
        <f t="shared" si="682"/>
        <v>6</v>
      </c>
      <c r="I10890" s="12">
        <f t="shared" si="683"/>
        <v>28</v>
      </c>
      <c r="J10890" s="51">
        <f t="shared" si="684"/>
        <v>44010</v>
      </c>
      <c r="K10890" t="str">
        <f>VLOOKUP(B:B,'Справочник по тт'!$A$2:$C$5,3,0)</f>
        <v>"Шанс"</v>
      </c>
      <c r="L10890" s="23">
        <v>1</v>
      </c>
      <c r="M10890" t="s">
        <v>360</v>
      </c>
    </row>
    <row r="10891" spans="1:13" x14ac:dyDescent="0.2">
      <c r="A10891" s="47">
        <v>44010.5</v>
      </c>
      <c r="B10891">
        <v>1</v>
      </c>
      <c r="G10891" s="12">
        <f t="shared" si="681"/>
        <v>2020</v>
      </c>
      <c r="H10891" s="12">
        <f t="shared" si="682"/>
        <v>6</v>
      </c>
      <c r="I10891" s="12">
        <f t="shared" si="683"/>
        <v>28</v>
      </c>
      <c r="J10891" s="51">
        <f t="shared" si="684"/>
        <v>44010</v>
      </c>
      <c r="K10891" t="str">
        <f>VLOOKUP(B:B,'Справочник по тт'!$A$2:$C$5,3,0)</f>
        <v>"Шанс"</v>
      </c>
      <c r="L10891" s="23">
        <v>1</v>
      </c>
      <c r="M10891" t="s">
        <v>360</v>
      </c>
    </row>
    <row r="10892" spans="1:13" x14ac:dyDescent="0.2">
      <c r="A10892" s="47">
        <v>44010.5</v>
      </c>
      <c r="B10892">
        <v>1</v>
      </c>
      <c r="G10892" s="12">
        <f t="shared" si="681"/>
        <v>2020</v>
      </c>
      <c r="H10892" s="12">
        <f t="shared" si="682"/>
        <v>6</v>
      </c>
      <c r="I10892" s="12">
        <f t="shared" si="683"/>
        <v>28</v>
      </c>
      <c r="J10892" s="51">
        <f t="shared" si="684"/>
        <v>44010</v>
      </c>
      <c r="K10892" t="str">
        <f>VLOOKUP(B:B,'Справочник по тт'!$A$2:$C$5,3,0)</f>
        <v>"Шанс"</v>
      </c>
      <c r="L10892" s="23">
        <v>1</v>
      </c>
      <c r="M10892" t="s">
        <v>360</v>
      </c>
    </row>
    <row r="10893" spans="1:13" x14ac:dyDescent="0.2">
      <c r="A10893" s="47">
        <v>44010.514467592591</v>
      </c>
      <c r="B10893">
        <v>1</v>
      </c>
      <c r="G10893" s="12">
        <f t="shared" si="681"/>
        <v>2020</v>
      </c>
      <c r="H10893" s="12">
        <f t="shared" si="682"/>
        <v>6</v>
      </c>
      <c r="I10893" s="12">
        <f t="shared" si="683"/>
        <v>28</v>
      </c>
      <c r="J10893" s="51">
        <f t="shared" si="684"/>
        <v>44010</v>
      </c>
      <c r="K10893" t="str">
        <f>VLOOKUP(B:B,'Справочник по тт'!$A$2:$C$5,3,0)</f>
        <v>"Шанс"</v>
      </c>
      <c r="L10893" s="23">
        <v>1</v>
      </c>
      <c r="M10893" t="s">
        <v>360</v>
      </c>
    </row>
    <row r="10894" spans="1:13" x14ac:dyDescent="0.2">
      <c r="A10894" s="47">
        <v>44010.541666666664</v>
      </c>
      <c r="B10894">
        <v>1</v>
      </c>
      <c r="G10894" s="12">
        <f t="shared" si="681"/>
        <v>2020</v>
      </c>
      <c r="H10894" s="12">
        <f t="shared" si="682"/>
        <v>6</v>
      </c>
      <c r="I10894" s="12">
        <f t="shared" si="683"/>
        <v>28</v>
      </c>
      <c r="J10894" s="51">
        <f t="shared" si="684"/>
        <v>44010</v>
      </c>
      <c r="K10894" t="str">
        <f>VLOOKUP(B:B,'Справочник по тт'!$A$2:$C$5,3,0)</f>
        <v>"Шанс"</v>
      </c>
      <c r="L10894" s="23">
        <v>1</v>
      </c>
      <c r="M10894" t="s">
        <v>360</v>
      </c>
    </row>
    <row r="10895" spans="1:13" x14ac:dyDescent="0.2">
      <c r="A10895" s="47">
        <v>44010.541666666664</v>
      </c>
      <c r="B10895">
        <v>1</v>
      </c>
      <c r="G10895" s="12">
        <f t="shared" si="681"/>
        <v>2020</v>
      </c>
      <c r="H10895" s="12">
        <f t="shared" si="682"/>
        <v>6</v>
      </c>
      <c r="I10895" s="12">
        <f t="shared" si="683"/>
        <v>28</v>
      </c>
      <c r="J10895" s="51">
        <f t="shared" si="684"/>
        <v>44010</v>
      </c>
      <c r="K10895" t="str">
        <f>VLOOKUP(B:B,'Справочник по тт'!$A$2:$C$5,3,0)</f>
        <v>"Шанс"</v>
      </c>
      <c r="L10895" s="23">
        <v>1</v>
      </c>
      <c r="M10895" t="s">
        <v>360</v>
      </c>
    </row>
    <row r="10896" spans="1:13" x14ac:dyDescent="0.2">
      <c r="A10896" s="47">
        <v>44010.541666666664</v>
      </c>
      <c r="B10896">
        <v>1</v>
      </c>
      <c r="G10896" s="12">
        <f t="shared" si="681"/>
        <v>2020</v>
      </c>
      <c r="H10896" s="12">
        <f t="shared" si="682"/>
        <v>6</v>
      </c>
      <c r="I10896" s="12">
        <f t="shared" si="683"/>
        <v>28</v>
      </c>
      <c r="J10896" s="51">
        <f t="shared" si="684"/>
        <v>44010</v>
      </c>
      <c r="K10896" t="str">
        <f>VLOOKUP(B:B,'Справочник по тт'!$A$2:$C$5,3,0)</f>
        <v>"Шанс"</v>
      </c>
      <c r="L10896" s="23">
        <v>1</v>
      </c>
      <c r="M10896" t="s">
        <v>360</v>
      </c>
    </row>
    <row r="10897" spans="1:13" x14ac:dyDescent="0.2">
      <c r="A10897" s="47">
        <v>44010.541666666664</v>
      </c>
      <c r="B10897">
        <v>1</v>
      </c>
      <c r="G10897" s="12">
        <f t="shared" si="681"/>
        <v>2020</v>
      </c>
      <c r="H10897" s="12">
        <f t="shared" si="682"/>
        <v>6</v>
      </c>
      <c r="I10897" s="12">
        <f t="shared" si="683"/>
        <v>28</v>
      </c>
      <c r="J10897" s="51">
        <f t="shared" si="684"/>
        <v>44010</v>
      </c>
      <c r="K10897" t="str">
        <f>VLOOKUP(B:B,'Справочник по тт'!$A$2:$C$5,3,0)</f>
        <v>"Шанс"</v>
      </c>
      <c r="L10897" s="23">
        <v>1</v>
      </c>
      <c r="M10897" t="s">
        <v>360</v>
      </c>
    </row>
    <row r="10898" spans="1:13" x14ac:dyDescent="0.2">
      <c r="A10898" s="47">
        <v>44010.541666666664</v>
      </c>
      <c r="B10898">
        <v>1</v>
      </c>
      <c r="G10898" s="12">
        <f t="shared" si="681"/>
        <v>2020</v>
      </c>
      <c r="H10898" s="12">
        <f t="shared" si="682"/>
        <v>6</v>
      </c>
      <c r="I10898" s="12">
        <f t="shared" si="683"/>
        <v>28</v>
      </c>
      <c r="J10898" s="51">
        <f t="shared" si="684"/>
        <v>44010</v>
      </c>
      <c r="K10898" t="str">
        <f>VLOOKUP(B:B,'Справочник по тт'!$A$2:$C$5,3,0)</f>
        <v>"Шанс"</v>
      </c>
      <c r="L10898" s="23">
        <v>1</v>
      </c>
      <c r="M10898" t="s">
        <v>360</v>
      </c>
    </row>
    <row r="10899" spans="1:13" x14ac:dyDescent="0.2">
      <c r="A10899" s="47">
        <v>44010.583333333336</v>
      </c>
      <c r="B10899">
        <v>1</v>
      </c>
      <c r="G10899" s="12">
        <f t="shared" si="681"/>
        <v>2020</v>
      </c>
      <c r="H10899" s="12">
        <f t="shared" si="682"/>
        <v>6</v>
      </c>
      <c r="I10899" s="12">
        <f t="shared" si="683"/>
        <v>28</v>
      </c>
      <c r="J10899" s="51">
        <f t="shared" si="684"/>
        <v>44010</v>
      </c>
      <c r="K10899" t="str">
        <f>VLOOKUP(B:B,'Справочник по тт'!$A$2:$C$5,3,0)</f>
        <v>"Шанс"</v>
      </c>
      <c r="L10899" s="23">
        <v>1</v>
      </c>
      <c r="M10899" t="s">
        <v>360</v>
      </c>
    </row>
    <row r="10900" spans="1:13" x14ac:dyDescent="0.2">
      <c r="A10900" s="47">
        <v>44010.583333333336</v>
      </c>
      <c r="B10900">
        <v>1</v>
      </c>
      <c r="G10900" s="12">
        <f t="shared" si="681"/>
        <v>2020</v>
      </c>
      <c r="H10900" s="12">
        <f t="shared" si="682"/>
        <v>6</v>
      </c>
      <c r="I10900" s="12">
        <f t="shared" si="683"/>
        <v>28</v>
      </c>
      <c r="J10900" s="51">
        <f t="shared" si="684"/>
        <v>44010</v>
      </c>
      <c r="K10900" t="str">
        <f>VLOOKUP(B:B,'Справочник по тт'!$A$2:$C$5,3,0)</f>
        <v>"Шанс"</v>
      </c>
      <c r="L10900" s="23">
        <v>1</v>
      </c>
      <c r="M10900" t="s">
        <v>360</v>
      </c>
    </row>
    <row r="10901" spans="1:13" x14ac:dyDescent="0.2">
      <c r="A10901" s="47">
        <v>44010.583333333336</v>
      </c>
      <c r="B10901">
        <v>1</v>
      </c>
      <c r="G10901" s="12">
        <f t="shared" si="681"/>
        <v>2020</v>
      </c>
      <c r="H10901" s="12">
        <f t="shared" si="682"/>
        <v>6</v>
      </c>
      <c r="I10901" s="12">
        <f t="shared" si="683"/>
        <v>28</v>
      </c>
      <c r="J10901" s="51">
        <f t="shared" si="684"/>
        <v>44010</v>
      </c>
      <c r="K10901" t="str">
        <f>VLOOKUP(B:B,'Справочник по тт'!$A$2:$C$5,3,0)</f>
        <v>"Шанс"</v>
      </c>
      <c r="L10901" s="23">
        <v>1</v>
      </c>
      <c r="M10901" t="s">
        <v>360</v>
      </c>
    </row>
    <row r="10902" spans="1:13" x14ac:dyDescent="0.2">
      <c r="A10902" s="47">
        <v>44010.583333333336</v>
      </c>
      <c r="B10902">
        <v>1</v>
      </c>
      <c r="G10902" s="12">
        <f t="shared" si="681"/>
        <v>2020</v>
      </c>
      <c r="H10902" s="12">
        <f t="shared" si="682"/>
        <v>6</v>
      </c>
      <c r="I10902" s="12">
        <f t="shared" si="683"/>
        <v>28</v>
      </c>
      <c r="J10902" s="51">
        <f t="shared" si="684"/>
        <v>44010</v>
      </c>
      <c r="K10902" t="str">
        <f>VLOOKUP(B:B,'Справочник по тт'!$A$2:$C$5,3,0)</f>
        <v>"Шанс"</v>
      </c>
      <c r="L10902" s="23">
        <v>1</v>
      </c>
      <c r="M10902" t="s">
        <v>360</v>
      </c>
    </row>
    <row r="10903" spans="1:13" x14ac:dyDescent="0.2">
      <c r="A10903" s="47">
        <v>44010.583333333336</v>
      </c>
      <c r="B10903">
        <v>1</v>
      </c>
      <c r="G10903" s="12">
        <f t="shared" si="681"/>
        <v>2020</v>
      </c>
      <c r="H10903" s="12">
        <f t="shared" si="682"/>
        <v>6</v>
      </c>
      <c r="I10903" s="12">
        <f t="shared" si="683"/>
        <v>28</v>
      </c>
      <c r="J10903" s="51">
        <f t="shared" si="684"/>
        <v>44010</v>
      </c>
      <c r="K10903" t="str">
        <f>VLOOKUP(B:B,'Справочник по тт'!$A$2:$C$5,3,0)</f>
        <v>"Шанс"</v>
      </c>
      <c r="L10903" s="23">
        <v>1</v>
      </c>
      <c r="M10903" t="s">
        <v>360</v>
      </c>
    </row>
    <row r="10904" spans="1:13" x14ac:dyDescent="0.2">
      <c r="A10904" s="47">
        <v>44010.583333333336</v>
      </c>
      <c r="B10904">
        <v>1</v>
      </c>
      <c r="G10904" s="12">
        <f t="shared" si="681"/>
        <v>2020</v>
      </c>
      <c r="H10904" s="12">
        <f t="shared" si="682"/>
        <v>6</v>
      </c>
      <c r="I10904" s="12">
        <f t="shared" si="683"/>
        <v>28</v>
      </c>
      <c r="J10904" s="51">
        <f t="shared" si="684"/>
        <v>44010</v>
      </c>
      <c r="K10904" t="str">
        <f>VLOOKUP(B:B,'Справочник по тт'!$A$2:$C$5,3,0)</f>
        <v>"Шанс"</v>
      </c>
      <c r="L10904" s="23">
        <v>1</v>
      </c>
      <c r="M10904" t="s">
        <v>360</v>
      </c>
    </row>
    <row r="10905" spans="1:13" x14ac:dyDescent="0.2">
      <c r="A10905" s="47">
        <v>44010.583333333336</v>
      </c>
      <c r="B10905">
        <v>1</v>
      </c>
      <c r="G10905" s="12">
        <f t="shared" si="681"/>
        <v>2020</v>
      </c>
      <c r="H10905" s="12">
        <f t="shared" si="682"/>
        <v>6</v>
      </c>
      <c r="I10905" s="12">
        <f t="shared" si="683"/>
        <v>28</v>
      </c>
      <c r="J10905" s="51">
        <f t="shared" si="684"/>
        <v>44010</v>
      </c>
      <c r="K10905" t="str">
        <f>VLOOKUP(B:B,'Справочник по тт'!$A$2:$C$5,3,0)</f>
        <v>"Шанс"</v>
      </c>
      <c r="L10905" s="23">
        <v>1</v>
      </c>
      <c r="M10905" t="s">
        <v>360</v>
      </c>
    </row>
    <row r="10906" spans="1:13" x14ac:dyDescent="0.2">
      <c r="A10906" s="47">
        <v>44010.583333333336</v>
      </c>
      <c r="B10906">
        <v>1</v>
      </c>
      <c r="G10906" s="12">
        <f t="shared" si="681"/>
        <v>2020</v>
      </c>
      <c r="H10906" s="12">
        <f t="shared" si="682"/>
        <v>6</v>
      </c>
      <c r="I10906" s="12">
        <f t="shared" si="683"/>
        <v>28</v>
      </c>
      <c r="J10906" s="51">
        <f t="shared" si="684"/>
        <v>44010</v>
      </c>
      <c r="K10906" t="str">
        <f>VLOOKUP(B:B,'Справочник по тт'!$A$2:$C$5,3,0)</f>
        <v>"Шанс"</v>
      </c>
      <c r="L10906" s="23">
        <v>1</v>
      </c>
      <c r="M10906" t="s">
        <v>360</v>
      </c>
    </row>
    <row r="10907" spans="1:13" x14ac:dyDescent="0.2">
      <c r="A10907" s="47">
        <v>44010.583333333336</v>
      </c>
      <c r="B10907">
        <v>1</v>
      </c>
      <c r="G10907" s="12">
        <f t="shared" si="681"/>
        <v>2020</v>
      </c>
      <c r="H10907" s="12">
        <f t="shared" si="682"/>
        <v>6</v>
      </c>
      <c r="I10907" s="12">
        <f t="shared" si="683"/>
        <v>28</v>
      </c>
      <c r="J10907" s="51">
        <f t="shared" si="684"/>
        <v>44010</v>
      </c>
      <c r="K10907" t="str">
        <f>VLOOKUP(B:B,'Справочник по тт'!$A$2:$C$5,3,0)</f>
        <v>"Шанс"</v>
      </c>
      <c r="L10907" s="23">
        <v>1</v>
      </c>
      <c r="M10907" t="s">
        <v>360</v>
      </c>
    </row>
    <row r="10908" spans="1:13" x14ac:dyDescent="0.2">
      <c r="A10908" s="47">
        <v>44010.583333333336</v>
      </c>
      <c r="B10908">
        <v>1</v>
      </c>
      <c r="G10908" s="12">
        <f t="shared" si="681"/>
        <v>2020</v>
      </c>
      <c r="H10908" s="12">
        <f t="shared" si="682"/>
        <v>6</v>
      </c>
      <c r="I10908" s="12">
        <f t="shared" si="683"/>
        <v>28</v>
      </c>
      <c r="J10908" s="51">
        <f t="shared" si="684"/>
        <v>44010</v>
      </c>
      <c r="K10908" t="str">
        <f>VLOOKUP(B:B,'Справочник по тт'!$A$2:$C$5,3,0)</f>
        <v>"Шанс"</v>
      </c>
      <c r="L10908" s="23">
        <v>1</v>
      </c>
      <c r="M10908" t="s">
        <v>360</v>
      </c>
    </row>
    <row r="10909" spans="1:13" x14ac:dyDescent="0.2">
      <c r="A10909" s="47">
        <v>44010.623657407406</v>
      </c>
      <c r="B10909">
        <v>1</v>
      </c>
      <c r="G10909" s="12">
        <f t="shared" si="681"/>
        <v>2020</v>
      </c>
      <c r="H10909" s="12">
        <f t="shared" si="682"/>
        <v>6</v>
      </c>
      <c r="I10909" s="12">
        <f t="shared" si="683"/>
        <v>28</v>
      </c>
      <c r="J10909" s="51">
        <f t="shared" si="684"/>
        <v>44010</v>
      </c>
      <c r="K10909" t="str">
        <f>VLOOKUP(B:B,'Справочник по тт'!$A$2:$C$5,3,0)</f>
        <v>"Шанс"</v>
      </c>
      <c r="L10909" s="23">
        <v>1</v>
      </c>
      <c r="M10909" t="s">
        <v>360</v>
      </c>
    </row>
    <row r="10910" spans="1:13" x14ac:dyDescent="0.2">
      <c r="A10910" s="47">
        <v>44010.625</v>
      </c>
      <c r="B10910">
        <v>1</v>
      </c>
      <c r="G10910" s="12">
        <f t="shared" si="681"/>
        <v>2020</v>
      </c>
      <c r="H10910" s="12">
        <f t="shared" si="682"/>
        <v>6</v>
      </c>
      <c r="I10910" s="12">
        <f t="shared" si="683"/>
        <v>28</v>
      </c>
      <c r="J10910" s="51">
        <f t="shared" si="684"/>
        <v>44010</v>
      </c>
      <c r="K10910" t="str">
        <f>VLOOKUP(B:B,'Справочник по тт'!$A$2:$C$5,3,0)</f>
        <v>"Шанс"</v>
      </c>
      <c r="L10910" s="23">
        <v>1</v>
      </c>
      <c r="M10910" t="s">
        <v>360</v>
      </c>
    </row>
    <row r="10911" spans="1:13" x14ac:dyDescent="0.2">
      <c r="A10911" s="47">
        <v>44010.625</v>
      </c>
      <c r="B10911">
        <v>1</v>
      </c>
      <c r="G10911" s="12">
        <f t="shared" si="681"/>
        <v>2020</v>
      </c>
      <c r="H10911" s="12">
        <f t="shared" si="682"/>
        <v>6</v>
      </c>
      <c r="I10911" s="12">
        <f t="shared" si="683"/>
        <v>28</v>
      </c>
      <c r="J10911" s="51">
        <f t="shared" si="684"/>
        <v>44010</v>
      </c>
      <c r="K10911" t="str">
        <f>VLOOKUP(B:B,'Справочник по тт'!$A$2:$C$5,3,0)</f>
        <v>"Шанс"</v>
      </c>
      <c r="L10911" s="23">
        <v>1</v>
      </c>
      <c r="M10911" t="s">
        <v>360</v>
      </c>
    </row>
    <row r="10912" spans="1:13" x14ac:dyDescent="0.2">
      <c r="A10912" s="47">
        <v>44010.625</v>
      </c>
      <c r="B10912">
        <v>1</v>
      </c>
      <c r="G10912" s="12">
        <f t="shared" si="681"/>
        <v>2020</v>
      </c>
      <c r="H10912" s="12">
        <f t="shared" si="682"/>
        <v>6</v>
      </c>
      <c r="I10912" s="12">
        <f t="shared" si="683"/>
        <v>28</v>
      </c>
      <c r="J10912" s="51">
        <f t="shared" si="684"/>
        <v>44010</v>
      </c>
      <c r="K10912" t="str">
        <f>VLOOKUP(B:B,'Справочник по тт'!$A$2:$C$5,3,0)</f>
        <v>"Шанс"</v>
      </c>
      <c r="L10912" s="23">
        <v>1</v>
      </c>
      <c r="M10912" t="s">
        <v>360</v>
      </c>
    </row>
    <row r="10913" spans="1:13" x14ac:dyDescent="0.2">
      <c r="A10913" s="47">
        <v>44010.625</v>
      </c>
      <c r="B10913">
        <v>1</v>
      </c>
      <c r="G10913" s="12">
        <f t="shared" si="681"/>
        <v>2020</v>
      </c>
      <c r="H10913" s="12">
        <f t="shared" si="682"/>
        <v>6</v>
      </c>
      <c r="I10913" s="12">
        <f t="shared" si="683"/>
        <v>28</v>
      </c>
      <c r="J10913" s="51">
        <f t="shared" si="684"/>
        <v>44010</v>
      </c>
      <c r="K10913" t="str">
        <f>VLOOKUP(B:B,'Справочник по тт'!$A$2:$C$5,3,0)</f>
        <v>"Шанс"</v>
      </c>
      <c r="L10913" s="23">
        <v>1</v>
      </c>
      <c r="M10913" t="s">
        <v>360</v>
      </c>
    </row>
    <row r="10914" spans="1:13" x14ac:dyDescent="0.2">
      <c r="A10914" s="47">
        <v>44010.625</v>
      </c>
      <c r="B10914">
        <v>1</v>
      </c>
      <c r="G10914" s="12">
        <f t="shared" si="681"/>
        <v>2020</v>
      </c>
      <c r="H10914" s="12">
        <f t="shared" si="682"/>
        <v>6</v>
      </c>
      <c r="I10914" s="12">
        <f t="shared" si="683"/>
        <v>28</v>
      </c>
      <c r="J10914" s="51">
        <f t="shared" si="684"/>
        <v>44010</v>
      </c>
      <c r="K10914" t="str">
        <f>VLOOKUP(B:B,'Справочник по тт'!$A$2:$C$5,3,0)</f>
        <v>"Шанс"</v>
      </c>
      <c r="L10914" s="23">
        <v>1</v>
      </c>
      <c r="M10914" t="s">
        <v>360</v>
      </c>
    </row>
    <row r="10915" spans="1:13" x14ac:dyDescent="0.2">
      <c r="A10915" s="47">
        <v>44010.631944444445</v>
      </c>
      <c r="B10915">
        <v>1</v>
      </c>
      <c r="G10915" s="12">
        <f t="shared" si="681"/>
        <v>2020</v>
      </c>
      <c r="H10915" s="12">
        <f t="shared" si="682"/>
        <v>6</v>
      </c>
      <c r="I10915" s="12">
        <f t="shared" si="683"/>
        <v>28</v>
      </c>
      <c r="J10915" s="51">
        <f t="shared" si="684"/>
        <v>44010</v>
      </c>
      <c r="K10915" t="str">
        <f>VLOOKUP(B:B,'Справочник по тт'!$A$2:$C$5,3,0)</f>
        <v>"Шанс"</v>
      </c>
      <c r="L10915" s="23">
        <v>1</v>
      </c>
      <c r="M10915" t="s">
        <v>360</v>
      </c>
    </row>
    <row r="10916" spans="1:13" x14ac:dyDescent="0.2">
      <c r="A10916" s="47">
        <v>44010.666666666664</v>
      </c>
      <c r="B10916">
        <v>1</v>
      </c>
      <c r="G10916" s="12">
        <f t="shared" si="681"/>
        <v>2020</v>
      </c>
      <c r="H10916" s="12">
        <f t="shared" si="682"/>
        <v>6</v>
      </c>
      <c r="I10916" s="12">
        <f t="shared" si="683"/>
        <v>28</v>
      </c>
      <c r="J10916" s="51">
        <f t="shared" si="684"/>
        <v>44010</v>
      </c>
      <c r="K10916" t="str">
        <f>VLOOKUP(B:B,'Справочник по тт'!$A$2:$C$5,3,0)</f>
        <v>"Шанс"</v>
      </c>
      <c r="L10916" s="23">
        <v>1</v>
      </c>
      <c r="M10916" t="s">
        <v>360</v>
      </c>
    </row>
    <row r="10917" spans="1:13" x14ac:dyDescent="0.2">
      <c r="A10917" s="47">
        <v>44010.666666666664</v>
      </c>
      <c r="B10917">
        <v>1</v>
      </c>
      <c r="G10917" s="12">
        <f t="shared" si="681"/>
        <v>2020</v>
      </c>
      <c r="H10917" s="12">
        <f t="shared" si="682"/>
        <v>6</v>
      </c>
      <c r="I10917" s="12">
        <f t="shared" si="683"/>
        <v>28</v>
      </c>
      <c r="J10917" s="51">
        <f t="shared" si="684"/>
        <v>44010</v>
      </c>
      <c r="K10917" t="str">
        <f>VLOOKUP(B:B,'Справочник по тт'!$A$2:$C$5,3,0)</f>
        <v>"Шанс"</v>
      </c>
      <c r="L10917" s="23">
        <v>1</v>
      </c>
      <c r="M10917" t="s">
        <v>360</v>
      </c>
    </row>
    <row r="10918" spans="1:13" x14ac:dyDescent="0.2">
      <c r="A10918" s="47">
        <v>44010.668055555558</v>
      </c>
      <c r="B10918">
        <v>1</v>
      </c>
      <c r="G10918" s="12">
        <f t="shared" si="681"/>
        <v>2020</v>
      </c>
      <c r="H10918" s="12">
        <f t="shared" si="682"/>
        <v>6</v>
      </c>
      <c r="I10918" s="12">
        <f t="shared" si="683"/>
        <v>28</v>
      </c>
      <c r="J10918" s="51">
        <f t="shared" si="684"/>
        <v>44010</v>
      </c>
      <c r="K10918" t="str">
        <f>VLOOKUP(B:B,'Справочник по тт'!$A$2:$C$5,3,0)</f>
        <v>"Шанс"</v>
      </c>
      <c r="L10918" s="23">
        <v>1</v>
      </c>
      <c r="M10918" t="s">
        <v>360</v>
      </c>
    </row>
    <row r="10919" spans="1:13" x14ac:dyDescent="0.2">
      <c r="A10919" s="47">
        <v>44010.680555555555</v>
      </c>
      <c r="B10919">
        <v>1</v>
      </c>
      <c r="G10919" s="12">
        <f t="shared" si="681"/>
        <v>2020</v>
      </c>
      <c r="H10919" s="12">
        <f t="shared" si="682"/>
        <v>6</v>
      </c>
      <c r="I10919" s="12">
        <f t="shared" si="683"/>
        <v>28</v>
      </c>
      <c r="J10919" s="51">
        <f t="shared" si="684"/>
        <v>44010</v>
      </c>
      <c r="K10919" t="str">
        <f>VLOOKUP(B:B,'Справочник по тт'!$A$2:$C$5,3,0)</f>
        <v>"Шанс"</v>
      </c>
      <c r="L10919" s="23">
        <v>1</v>
      </c>
      <c r="M10919" t="s">
        <v>360</v>
      </c>
    </row>
    <row r="10920" spans="1:13" x14ac:dyDescent="0.2">
      <c r="A10920" s="47">
        <v>44010.708333333336</v>
      </c>
      <c r="B10920">
        <v>1</v>
      </c>
      <c r="G10920" s="12">
        <f t="shared" si="681"/>
        <v>2020</v>
      </c>
      <c r="H10920" s="12">
        <f t="shared" si="682"/>
        <v>6</v>
      </c>
      <c r="I10920" s="12">
        <f t="shared" si="683"/>
        <v>28</v>
      </c>
      <c r="J10920" s="51">
        <f t="shared" si="684"/>
        <v>44010</v>
      </c>
      <c r="K10920" t="str">
        <f>VLOOKUP(B:B,'Справочник по тт'!$A$2:$C$5,3,0)</f>
        <v>"Шанс"</v>
      </c>
      <c r="L10920" s="23">
        <v>1</v>
      </c>
      <c r="M10920" t="s">
        <v>360</v>
      </c>
    </row>
    <row r="10921" spans="1:13" x14ac:dyDescent="0.2">
      <c r="A10921" s="47">
        <v>44010.708333333336</v>
      </c>
      <c r="B10921">
        <v>1</v>
      </c>
      <c r="G10921" s="12">
        <f t="shared" si="681"/>
        <v>2020</v>
      </c>
      <c r="H10921" s="12">
        <f t="shared" si="682"/>
        <v>6</v>
      </c>
      <c r="I10921" s="12">
        <f t="shared" si="683"/>
        <v>28</v>
      </c>
      <c r="J10921" s="51">
        <f t="shared" si="684"/>
        <v>44010</v>
      </c>
      <c r="K10921" t="str">
        <f>VLOOKUP(B:B,'Справочник по тт'!$A$2:$C$5,3,0)</f>
        <v>"Шанс"</v>
      </c>
      <c r="L10921" s="23">
        <v>1</v>
      </c>
      <c r="M10921" t="s">
        <v>360</v>
      </c>
    </row>
    <row r="10922" spans="1:13" x14ac:dyDescent="0.2">
      <c r="A10922" s="47">
        <v>44010.708333333336</v>
      </c>
      <c r="B10922">
        <v>1</v>
      </c>
      <c r="G10922" s="12">
        <f t="shared" si="681"/>
        <v>2020</v>
      </c>
      <c r="H10922" s="12">
        <f t="shared" si="682"/>
        <v>6</v>
      </c>
      <c r="I10922" s="12">
        <f t="shared" si="683"/>
        <v>28</v>
      </c>
      <c r="J10922" s="51">
        <f t="shared" si="684"/>
        <v>44010</v>
      </c>
      <c r="K10922" t="str">
        <f>VLOOKUP(B:B,'Справочник по тт'!$A$2:$C$5,3,0)</f>
        <v>"Шанс"</v>
      </c>
      <c r="L10922" s="23">
        <v>1</v>
      </c>
      <c r="M10922" t="s">
        <v>360</v>
      </c>
    </row>
    <row r="10923" spans="1:13" x14ac:dyDescent="0.2">
      <c r="A10923" s="47">
        <v>44010.729166666664</v>
      </c>
      <c r="B10923">
        <v>1</v>
      </c>
      <c r="G10923" s="12">
        <f t="shared" si="681"/>
        <v>2020</v>
      </c>
      <c r="H10923" s="12">
        <f t="shared" si="682"/>
        <v>6</v>
      </c>
      <c r="I10923" s="12">
        <f t="shared" si="683"/>
        <v>28</v>
      </c>
      <c r="J10923" s="51">
        <f t="shared" si="684"/>
        <v>44010</v>
      </c>
      <c r="K10923" t="str">
        <f>VLOOKUP(B:B,'Справочник по тт'!$A$2:$C$5,3,0)</f>
        <v>"Шанс"</v>
      </c>
      <c r="L10923" s="23">
        <v>1</v>
      </c>
      <c r="M10923" t="s">
        <v>360</v>
      </c>
    </row>
    <row r="10924" spans="1:13" x14ac:dyDescent="0.2">
      <c r="A10924" s="47">
        <v>44010.75</v>
      </c>
      <c r="B10924">
        <v>1</v>
      </c>
      <c r="G10924" s="12">
        <f t="shared" si="681"/>
        <v>2020</v>
      </c>
      <c r="H10924" s="12">
        <f t="shared" si="682"/>
        <v>6</v>
      </c>
      <c r="I10924" s="12">
        <f t="shared" si="683"/>
        <v>28</v>
      </c>
      <c r="J10924" s="51">
        <f t="shared" si="684"/>
        <v>44010</v>
      </c>
      <c r="K10924" t="str">
        <f>VLOOKUP(B:B,'Справочник по тт'!$A$2:$C$5,3,0)</f>
        <v>"Шанс"</v>
      </c>
      <c r="L10924" s="23">
        <v>1</v>
      </c>
      <c r="M10924" t="s">
        <v>360</v>
      </c>
    </row>
    <row r="10925" spans="1:13" x14ac:dyDescent="0.2">
      <c r="A10925" s="47">
        <v>44010.791666666664</v>
      </c>
      <c r="B10925">
        <v>1</v>
      </c>
      <c r="G10925" s="12">
        <f t="shared" si="681"/>
        <v>2020</v>
      </c>
      <c r="H10925" s="12">
        <f t="shared" si="682"/>
        <v>6</v>
      </c>
      <c r="I10925" s="12">
        <f t="shared" si="683"/>
        <v>28</v>
      </c>
      <c r="J10925" s="51">
        <f t="shared" si="684"/>
        <v>44010</v>
      </c>
      <c r="K10925" t="str">
        <f>VLOOKUP(B:B,'Справочник по тт'!$A$2:$C$5,3,0)</f>
        <v>"Шанс"</v>
      </c>
      <c r="L10925" s="23">
        <v>1</v>
      </c>
      <c r="M10925" t="s">
        <v>360</v>
      </c>
    </row>
    <row r="10926" spans="1:13" x14ac:dyDescent="0.2">
      <c r="A10926" s="47">
        <v>44010.791666666664</v>
      </c>
      <c r="B10926">
        <v>1</v>
      </c>
      <c r="G10926" s="12">
        <f t="shared" si="681"/>
        <v>2020</v>
      </c>
      <c r="H10926" s="12">
        <f t="shared" si="682"/>
        <v>6</v>
      </c>
      <c r="I10926" s="12">
        <f t="shared" si="683"/>
        <v>28</v>
      </c>
      <c r="J10926" s="51">
        <f t="shared" si="684"/>
        <v>44010</v>
      </c>
      <c r="K10926" t="str">
        <f>VLOOKUP(B:B,'Справочник по тт'!$A$2:$C$5,3,0)</f>
        <v>"Шанс"</v>
      </c>
      <c r="L10926" s="23">
        <v>1</v>
      </c>
      <c r="M10926" t="s">
        <v>360</v>
      </c>
    </row>
    <row r="10927" spans="1:13" x14ac:dyDescent="0.2">
      <c r="A10927" s="47">
        <v>44010.794803240744</v>
      </c>
      <c r="B10927">
        <v>1</v>
      </c>
      <c r="G10927" s="12">
        <f t="shared" si="681"/>
        <v>2020</v>
      </c>
      <c r="H10927" s="12">
        <f t="shared" si="682"/>
        <v>6</v>
      </c>
      <c r="I10927" s="12">
        <f t="shared" si="683"/>
        <v>28</v>
      </c>
      <c r="J10927" s="51">
        <f t="shared" si="684"/>
        <v>44010</v>
      </c>
      <c r="K10927" t="str">
        <f>VLOOKUP(B:B,'Справочник по тт'!$A$2:$C$5,3,0)</f>
        <v>"Шанс"</v>
      </c>
      <c r="L10927" s="23">
        <v>1</v>
      </c>
      <c r="M10927" t="s">
        <v>360</v>
      </c>
    </row>
    <row r="10928" spans="1:13" x14ac:dyDescent="0.2">
      <c r="A10928" s="47">
        <v>44010.826388888891</v>
      </c>
      <c r="B10928">
        <v>1</v>
      </c>
      <c r="G10928" s="12">
        <f t="shared" si="681"/>
        <v>2020</v>
      </c>
      <c r="H10928" s="12">
        <f t="shared" si="682"/>
        <v>6</v>
      </c>
      <c r="I10928" s="12">
        <f t="shared" si="683"/>
        <v>28</v>
      </c>
      <c r="J10928" s="51">
        <f t="shared" si="684"/>
        <v>44010</v>
      </c>
      <c r="K10928" t="str">
        <f>VLOOKUP(B:B,'Справочник по тт'!$A$2:$C$5,3,0)</f>
        <v>"Шанс"</v>
      </c>
      <c r="L10928" s="23">
        <v>1</v>
      </c>
      <c r="M10928" t="s">
        <v>360</v>
      </c>
    </row>
    <row r="10929" spans="1:13" x14ac:dyDescent="0.2">
      <c r="A10929" s="47">
        <v>44010.833333333336</v>
      </c>
      <c r="B10929">
        <v>1</v>
      </c>
      <c r="G10929" s="12">
        <f t="shared" si="681"/>
        <v>2020</v>
      </c>
      <c r="H10929" s="12">
        <f t="shared" si="682"/>
        <v>6</v>
      </c>
      <c r="I10929" s="12">
        <f t="shared" si="683"/>
        <v>28</v>
      </c>
      <c r="J10929" s="51">
        <f t="shared" si="684"/>
        <v>44010</v>
      </c>
      <c r="K10929" t="str">
        <f>VLOOKUP(B:B,'Справочник по тт'!$A$2:$C$5,3,0)</f>
        <v>"Шанс"</v>
      </c>
      <c r="L10929" s="23">
        <v>1</v>
      </c>
      <c r="M10929" t="s">
        <v>360</v>
      </c>
    </row>
    <row r="10930" spans="1:13" x14ac:dyDescent="0.2">
      <c r="A10930" s="47">
        <v>44010.854166666664</v>
      </c>
      <c r="B10930">
        <v>1</v>
      </c>
      <c r="G10930" s="12">
        <f t="shared" si="681"/>
        <v>2020</v>
      </c>
      <c r="H10930" s="12">
        <f t="shared" si="682"/>
        <v>6</v>
      </c>
      <c r="I10930" s="12">
        <f t="shared" si="683"/>
        <v>28</v>
      </c>
      <c r="J10930" s="51">
        <f t="shared" si="684"/>
        <v>44010</v>
      </c>
      <c r="K10930" t="str">
        <f>VLOOKUP(B:B,'Справочник по тт'!$A$2:$C$5,3,0)</f>
        <v>"Шанс"</v>
      </c>
      <c r="L10930" s="23">
        <v>1</v>
      </c>
      <c r="M10930" t="s">
        <v>360</v>
      </c>
    </row>
    <row r="10931" spans="1:13" x14ac:dyDescent="0.2">
      <c r="A10931" s="47">
        <v>44010.854166666664</v>
      </c>
      <c r="B10931">
        <v>1</v>
      </c>
      <c r="G10931" s="12">
        <f t="shared" si="681"/>
        <v>2020</v>
      </c>
      <c r="H10931" s="12">
        <f t="shared" si="682"/>
        <v>6</v>
      </c>
      <c r="I10931" s="12">
        <f t="shared" si="683"/>
        <v>28</v>
      </c>
      <c r="J10931" s="51">
        <f t="shared" si="684"/>
        <v>44010</v>
      </c>
      <c r="K10931" t="str">
        <f>VLOOKUP(B:B,'Справочник по тт'!$A$2:$C$5,3,0)</f>
        <v>"Шанс"</v>
      </c>
      <c r="L10931" s="23">
        <v>1</v>
      </c>
      <c r="M10931" t="s">
        <v>360</v>
      </c>
    </row>
    <row r="10932" spans="1:13" x14ac:dyDescent="0.2">
      <c r="A10932" s="47">
        <v>44010.862500000003</v>
      </c>
      <c r="B10932">
        <v>1</v>
      </c>
      <c r="G10932" s="12">
        <f t="shared" si="681"/>
        <v>2020</v>
      </c>
      <c r="H10932" s="12">
        <f t="shared" si="682"/>
        <v>6</v>
      </c>
      <c r="I10932" s="12">
        <f t="shared" si="683"/>
        <v>28</v>
      </c>
      <c r="J10932" s="51">
        <f t="shared" si="684"/>
        <v>44010</v>
      </c>
      <c r="K10932" t="str">
        <f>VLOOKUP(B:B,'Справочник по тт'!$A$2:$C$5,3,0)</f>
        <v>"Шанс"</v>
      </c>
      <c r="L10932" s="23">
        <v>1</v>
      </c>
      <c r="M10932" t="s">
        <v>360</v>
      </c>
    </row>
    <row r="10933" spans="1:13" x14ac:dyDescent="0.2">
      <c r="A10933" s="47">
        <v>44010.875</v>
      </c>
      <c r="B10933">
        <v>1</v>
      </c>
      <c r="G10933" s="12">
        <f t="shared" si="681"/>
        <v>2020</v>
      </c>
      <c r="H10933" s="12">
        <f t="shared" si="682"/>
        <v>6</v>
      </c>
      <c r="I10933" s="12">
        <f t="shared" si="683"/>
        <v>28</v>
      </c>
      <c r="J10933" s="51">
        <f t="shared" si="684"/>
        <v>44010</v>
      </c>
      <c r="K10933" t="str">
        <f>VLOOKUP(B:B,'Справочник по тт'!$A$2:$C$5,3,0)</f>
        <v>"Шанс"</v>
      </c>
      <c r="L10933" s="23">
        <v>1</v>
      </c>
      <c r="M10933" t="s">
        <v>360</v>
      </c>
    </row>
    <row r="10934" spans="1:13" x14ac:dyDescent="0.2">
      <c r="A10934" s="47">
        <v>44010.958333333336</v>
      </c>
      <c r="B10934">
        <v>1</v>
      </c>
      <c r="G10934" s="12">
        <f t="shared" si="681"/>
        <v>2020</v>
      </c>
      <c r="H10934" s="12">
        <f t="shared" si="682"/>
        <v>6</v>
      </c>
      <c r="I10934" s="12">
        <f t="shared" si="683"/>
        <v>28</v>
      </c>
      <c r="J10934" s="51">
        <f t="shared" si="684"/>
        <v>44010</v>
      </c>
      <c r="K10934" t="str">
        <f>VLOOKUP(B:B,'Справочник по тт'!$A$2:$C$5,3,0)</f>
        <v>"Шанс"</v>
      </c>
      <c r="L10934" s="23">
        <v>1</v>
      </c>
      <c r="M10934" t="s">
        <v>360</v>
      </c>
    </row>
    <row r="10935" spans="1:13" x14ac:dyDescent="0.2">
      <c r="A10935" s="47">
        <v>44010.958333333336</v>
      </c>
      <c r="B10935">
        <v>1</v>
      </c>
      <c r="G10935" s="12">
        <f t="shared" si="681"/>
        <v>2020</v>
      </c>
      <c r="H10935" s="12">
        <f t="shared" si="682"/>
        <v>6</v>
      </c>
      <c r="I10935" s="12">
        <f t="shared" si="683"/>
        <v>28</v>
      </c>
      <c r="J10935" s="51">
        <f t="shared" si="684"/>
        <v>44010</v>
      </c>
      <c r="K10935" t="str">
        <f>VLOOKUP(B:B,'Справочник по тт'!$A$2:$C$5,3,0)</f>
        <v>"Шанс"</v>
      </c>
      <c r="L10935" s="23">
        <v>1</v>
      </c>
      <c r="M10935" t="s">
        <v>360</v>
      </c>
    </row>
    <row r="10936" spans="1:13" x14ac:dyDescent="0.2">
      <c r="A10936" s="47">
        <v>44010.958333333336</v>
      </c>
      <c r="B10936">
        <v>1</v>
      </c>
      <c r="G10936" s="12">
        <f t="shared" si="681"/>
        <v>2020</v>
      </c>
      <c r="H10936" s="12">
        <f t="shared" si="682"/>
        <v>6</v>
      </c>
      <c r="I10936" s="12">
        <f t="shared" si="683"/>
        <v>28</v>
      </c>
      <c r="J10936" s="51">
        <f t="shared" si="684"/>
        <v>44010</v>
      </c>
      <c r="K10936" t="str">
        <f>VLOOKUP(B:B,'Справочник по тт'!$A$2:$C$5,3,0)</f>
        <v>"Шанс"</v>
      </c>
      <c r="L10936" s="23">
        <v>1</v>
      </c>
      <c r="M10936" t="s">
        <v>360</v>
      </c>
    </row>
    <row r="10937" spans="1:13" x14ac:dyDescent="0.2">
      <c r="A10937" s="47">
        <v>44010.958333333336</v>
      </c>
      <c r="B10937">
        <v>1</v>
      </c>
      <c r="G10937" s="12">
        <f t="shared" si="681"/>
        <v>2020</v>
      </c>
      <c r="H10937" s="12">
        <f t="shared" si="682"/>
        <v>6</v>
      </c>
      <c r="I10937" s="12">
        <f t="shared" si="683"/>
        <v>28</v>
      </c>
      <c r="J10937" s="51">
        <f t="shared" si="684"/>
        <v>44010</v>
      </c>
      <c r="K10937" t="str">
        <f>VLOOKUP(B:B,'Справочник по тт'!$A$2:$C$5,3,0)</f>
        <v>"Шанс"</v>
      </c>
      <c r="L10937" s="23">
        <v>1</v>
      </c>
      <c r="M10937" t="s">
        <v>360</v>
      </c>
    </row>
    <row r="10938" spans="1:13" x14ac:dyDescent="0.2">
      <c r="A10938" s="47">
        <v>44010.999305555553</v>
      </c>
      <c r="B10938">
        <v>1</v>
      </c>
      <c r="G10938" s="12">
        <f t="shared" si="681"/>
        <v>2020</v>
      </c>
      <c r="H10938" s="12">
        <f t="shared" si="682"/>
        <v>6</v>
      </c>
      <c r="I10938" s="12">
        <f t="shared" si="683"/>
        <v>28</v>
      </c>
      <c r="J10938" s="51">
        <f t="shared" si="684"/>
        <v>44010</v>
      </c>
      <c r="K10938" t="str">
        <f>VLOOKUP(B:B,'Справочник по тт'!$A$2:$C$5,3,0)</f>
        <v>"Шанс"</v>
      </c>
      <c r="L10938" s="23">
        <v>1</v>
      </c>
      <c r="M10938" t="s">
        <v>360</v>
      </c>
    </row>
    <row r="10939" spans="1:13" x14ac:dyDescent="0.2">
      <c r="A10939" s="47">
        <v>44011.000694444447</v>
      </c>
      <c r="B10939">
        <v>1</v>
      </c>
      <c r="G10939" s="12">
        <f t="shared" si="681"/>
        <v>2020</v>
      </c>
      <c r="H10939" s="12">
        <f t="shared" si="682"/>
        <v>6</v>
      </c>
      <c r="I10939" s="12">
        <f t="shared" si="683"/>
        <v>29</v>
      </c>
      <c r="J10939" s="51">
        <f t="shared" si="684"/>
        <v>44011</v>
      </c>
      <c r="K10939" t="str">
        <f>VLOOKUP(B:B,'Справочник по тт'!$A$2:$C$5,3,0)</f>
        <v>"Шанс"</v>
      </c>
      <c r="L10939" s="23">
        <v>1</v>
      </c>
      <c r="M10939" t="s">
        <v>360</v>
      </c>
    </row>
    <row r="10940" spans="1:13" x14ac:dyDescent="0.2">
      <c r="A10940" s="47">
        <v>44011.000694444447</v>
      </c>
      <c r="B10940">
        <v>1</v>
      </c>
      <c r="G10940" s="12">
        <f t="shared" si="681"/>
        <v>2020</v>
      </c>
      <c r="H10940" s="12">
        <f t="shared" si="682"/>
        <v>6</v>
      </c>
      <c r="I10940" s="12">
        <f t="shared" si="683"/>
        <v>29</v>
      </c>
      <c r="J10940" s="51">
        <f t="shared" si="684"/>
        <v>44011</v>
      </c>
      <c r="K10940" t="str">
        <f>VLOOKUP(B:B,'Справочник по тт'!$A$2:$C$5,3,0)</f>
        <v>"Шанс"</v>
      </c>
      <c r="L10940" s="23">
        <v>1</v>
      </c>
      <c r="M10940" t="s">
        <v>360</v>
      </c>
    </row>
    <row r="10941" spans="1:13" x14ac:dyDescent="0.2">
      <c r="A10941" s="47">
        <v>44011.1875</v>
      </c>
      <c r="B10941">
        <v>1</v>
      </c>
      <c r="G10941" s="12">
        <f t="shared" si="681"/>
        <v>2020</v>
      </c>
      <c r="H10941" s="12">
        <f t="shared" si="682"/>
        <v>6</v>
      </c>
      <c r="I10941" s="12">
        <f t="shared" si="683"/>
        <v>29</v>
      </c>
      <c r="J10941" s="51">
        <f t="shared" si="684"/>
        <v>44011</v>
      </c>
      <c r="K10941" t="str">
        <f>VLOOKUP(B:B,'Справочник по тт'!$A$2:$C$5,3,0)</f>
        <v>"Шанс"</v>
      </c>
      <c r="L10941" s="23">
        <v>1</v>
      </c>
      <c r="M10941" t="s">
        <v>360</v>
      </c>
    </row>
    <row r="10942" spans="1:13" x14ac:dyDescent="0.2">
      <c r="A10942" s="47">
        <v>44011.25</v>
      </c>
      <c r="B10942">
        <v>4</v>
      </c>
      <c r="G10942" s="12">
        <f t="shared" si="681"/>
        <v>2020</v>
      </c>
      <c r="H10942" s="12">
        <f t="shared" si="682"/>
        <v>6</v>
      </c>
      <c r="I10942" s="12">
        <f t="shared" si="683"/>
        <v>29</v>
      </c>
      <c r="J10942" s="51">
        <f t="shared" si="684"/>
        <v>44011</v>
      </c>
      <c r="K10942" t="str">
        <f>VLOOKUP(B:B,'Справочник по тт'!$A$2:$C$5,3,0)</f>
        <v>"Первый"</v>
      </c>
      <c r="L10942" s="23">
        <v>1</v>
      </c>
      <c r="M10942" t="s">
        <v>362</v>
      </c>
    </row>
    <row r="10943" spans="1:13" x14ac:dyDescent="0.2">
      <c r="A10943" s="47">
        <v>44011.291666666664</v>
      </c>
      <c r="B10943">
        <v>4</v>
      </c>
      <c r="G10943" s="12">
        <f t="shared" si="681"/>
        <v>2020</v>
      </c>
      <c r="H10943" s="12">
        <f t="shared" si="682"/>
        <v>6</v>
      </c>
      <c r="I10943" s="12">
        <f t="shared" si="683"/>
        <v>29</v>
      </c>
      <c r="J10943" s="51">
        <f t="shared" si="684"/>
        <v>44011</v>
      </c>
      <c r="K10943" t="str">
        <f>VLOOKUP(B:B,'Справочник по тт'!$A$2:$C$5,3,0)</f>
        <v>"Первый"</v>
      </c>
      <c r="L10943" s="23">
        <v>1</v>
      </c>
      <c r="M10943" t="s">
        <v>362</v>
      </c>
    </row>
    <row r="10944" spans="1:13" x14ac:dyDescent="0.2">
      <c r="A10944" s="47">
        <v>44011.302083333336</v>
      </c>
      <c r="B10944">
        <v>4</v>
      </c>
      <c r="G10944" s="12">
        <f t="shared" si="681"/>
        <v>2020</v>
      </c>
      <c r="H10944" s="12">
        <f t="shared" si="682"/>
        <v>6</v>
      </c>
      <c r="I10944" s="12">
        <f t="shared" si="683"/>
        <v>29</v>
      </c>
      <c r="J10944" s="51">
        <f t="shared" si="684"/>
        <v>44011</v>
      </c>
      <c r="K10944" t="str">
        <f>VLOOKUP(B:B,'Справочник по тт'!$A$2:$C$5,3,0)</f>
        <v>"Первый"</v>
      </c>
      <c r="L10944" s="23">
        <v>1</v>
      </c>
      <c r="M10944" t="s">
        <v>362</v>
      </c>
    </row>
    <row r="10945" spans="1:13" x14ac:dyDescent="0.2">
      <c r="A10945" s="47">
        <v>44011.333333333336</v>
      </c>
      <c r="B10945">
        <v>4</v>
      </c>
      <c r="G10945" s="12">
        <f t="shared" si="681"/>
        <v>2020</v>
      </c>
      <c r="H10945" s="12">
        <f t="shared" si="682"/>
        <v>6</v>
      </c>
      <c r="I10945" s="12">
        <f t="shared" si="683"/>
        <v>29</v>
      </c>
      <c r="J10945" s="51">
        <f t="shared" si="684"/>
        <v>44011</v>
      </c>
      <c r="K10945" t="str">
        <f>VLOOKUP(B:B,'Справочник по тт'!$A$2:$C$5,3,0)</f>
        <v>"Первый"</v>
      </c>
      <c r="L10945" s="23">
        <v>1</v>
      </c>
      <c r="M10945" t="s">
        <v>362</v>
      </c>
    </row>
    <row r="10946" spans="1:13" x14ac:dyDescent="0.2">
      <c r="A10946" s="47">
        <v>44011.333333333336</v>
      </c>
      <c r="B10946">
        <v>4</v>
      </c>
      <c r="G10946" s="12">
        <f t="shared" si="681"/>
        <v>2020</v>
      </c>
      <c r="H10946" s="12">
        <f t="shared" si="682"/>
        <v>6</v>
      </c>
      <c r="I10946" s="12">
        <f t="shared" si="683"/>
        <v>29</v>
      </c>
      <c r="J10946" s="51">
        <f t="shared" si="684"/>
        <v>44011</v>
      </c>
      <c r="K10946" t="str">
        <f>VLOOKUP(B:B,'Справочник по тт'!$A$2:$C$5,3,0)</f>
        <v>"Первый"</v>
      </c>
      <c r="L10946" s="23">
        <v>1</v>
      </c>
      <c r="M10946" t="s">
        <v>362</v>
      </c>
    </row>
    <row r="10947" spans="1:13" x14ac:dyDescent="0.2">
      <c r="A10947" s="47">
        <v>44011.333333333336</v>
      </c>
      <c r="B10947">
        <v>4</v>
      </c>
      <c r="G10947" s="12">
        <f t="shared" ref="G10947:G11010" si="685">YEAR(A10947)</f>
        <v>2020</v>
      </c>
      <c r="H10947" s="12">
        <f t="shared" ref="H10947:H11010" si="686">MONTH(A10947)</f>
        <v>6</v>
      </c>
      <c r="I10947" s="12">
        <f t="shared" ref="I10947:I11010" si="687">DAY(A10947)</f>
        <v>29</v>
      </c>
      <c r="J10947" s="51">
        <f t="shared" ref="J10947:J11010" si="688">DATE(G:G,H:H,I:I)</f>
        <v>44011</v>
      </c>
      <c r="K10947" t="str">
        <f>VLOOKUP(B:B,'Справочник по тт'!$A$2:$C$5,3,0)</f>
        <v>"Первый"</v>
      </c>
      <c r="L10947" s="23">
        <v>1</v>
      </c>
      <c r="M10947" t="s">
        <v>362</v>
      </c>
    </row>
    <row r="10948" spans="1:13" x14ac:dyDescent="0.2">
      <c r="A10948" s="47">
        <v>44011.333333333336</v>
      </c>
      <c r="B10948">
        <v>4</v>
      </c>
      <c r="G10948" s="12">
        <f t="shared" si="685"/>
        <v>2020</v>
      </c>
      <c r="H10948" s="12">
        <f t="shared" si="686"/>
        <v>6</v>
      </c>
      <c r="I10948" s="12">
        <f t="shared" si="687"/>
        <v>29</v>
      </c>
      <c r="J10948" s="51">
        <f t="shared" si="688"/>
        <v>44011</v>
      </c>
      <c r="K10948" t="str">
        <f>VLOOKUP(B:B,'Справочник по тт'!$A$2:$C$5,3,0)</f>
        <v>"Первый"</v>
      </c>
      <c r="L10948" s="23">
        <v>1</v>
      </c>
      <c r="M10948" t="s">
        <v>362</v>
      </c>
    </row>
    <row r="10949" spans="1:13" x14ac:dyDescent="0.2">
      <c r="A10949" s="47">
        <v>44011.333333333336</v>
      </c>
      <c r="B10949">
        <v>4</v>
      </c>
      <c r="G10949" s="12">
        <f t="shared" si="685"/>
        <v>2020</v>
      </c>
      <c r="H10949" s="12">
        <f t="shared" si="686"/>
        <v>6</v>
      </c>
      <c r="I10949" s="12">
        <f t="shared" si="687"/>
        <v>29</v>
      </c>
      <c r="J10949" s="51">
        <f t="shared" si="688"/>
        <v>44011</v>
      </c>
      <c r="K10949" t="str">
        <f>VLOOKUP(B:B,'Справочник по тт'!$A$2:$C$5,3,0)</f>
        <v>"Первый"</v>
      </c>
      <c r="L10949" s="23">
        <v>1</v>
      </c>
      <c r="M10949" t="s">
        <v>362</v>
      </c>
    </row>
    <row r="10950" spans="1:13" x14ac:dyDescent="0.2">
      <c r="A10950" s="47">
        <v>44011.333333333336</v>
      </c>
      <c r="B10950">
        <v>4</v>
      </c>
      <c r="G10950" s="12">
        <f t="shared" si="685"/>
        <v>2020</v>
      </c>
      <c r="H10950" s="12">
        <f t="shared" si="686"/>
        <v>6</v>
      </c>
      <c r="I10950" s="12">
        <f t="shared" si="687"/>
        <v>29</v>
      </c>
      <c r="J10950" s="51">
        <f t="shared" si="688"/>
        <v>44011</v>
      </c>
      <c r="K10950" t="str">
        <f>VLOOKUP(B:B,'Справочник по тт'!$A$2:$C$5,3,0)</f>
        <v>"Первый"</v>
      </c>
      <c r="L10950" s="23">
        <v>1</v>
      </c>
      <c r="M10950" t="s">
        <v>362</v>
      </c>
    </row>
    <row r="10951" spans="1:13" x14ac:dyDescent="0.2">
      <c r="A10951" s="47">
        <v>44011.333333333336</v>
      </c>
      <c r="B10951">
        <v>4</v>
      </c>
      <c r="G10951" s="12">
        <f t="shared" si="685"/>
        <v>2020</v>
      </c>
      <c r="H10951" s="12">
        <f t="shared" si="686"/>
        <v>6</v>
      </c>
      <c r="I10951" s="12">
        <f t="shared" si="687"/>
        <v>29</v>
      </c>
      <c r="J10951" s="51">
        <f t="shared" si="688"/>
        <v>44011</v>
      </c>
      <c r="K10951" t="str">
        <f>VLOOKUP(B:B,'Справочник по тт'!$A$2:$C$5,3,0)</f>
        <v>"Первый"</v>
      </c>
      <c r="L10951" s="23">
        <v>1</v>
      </c>
      <c r="M10951" t="s">
        <v>362</v>
      </c>
    </row>
    <row r="10952" spans="1:13" x14ac:dyDescent="0.2">
      <c r="A10952" s="47">
        <v>44011.333333333336</v>
      </c>
      <c r="B10952">
        <v>4</v>
      </c>
      <c r="G10952" s="12">
        <f t="shared" si="685"/>
        <v>2020</v>
      </c>
      <c r="H10952" s="12">
        <f t="shared" si="686"/>
        <v>6</v>
      </c>
      <c r="I10952" s="12">
        <f t="shared" si="687"/>
        <v>29</v>
      </c>
      <c r="J10952" s="51">
        <f t="shared" si="688"/>
        <v>44011</v>
      </c>
      <c r="K10952" t="str">
        <f>VLOOKUP(B:B,'Справочник по тт'!$A$2:$C$5,3,0)</f>
        <v>"Первый"</v>
      </c>
      <c r="L10952" s="23">
        <v>1</v>
      </c>
      <c r="M10952" t="s">
        <v>362</v>
      </c>
    </row>
    <row r="10953" spans="1:13" x14ac:dyDescent="0.2">
      <c r="A10953" s="47">
        <v>44011.361111111109</v>
      </c>
      <c r="B10953">
        <v>4</v>
      </c>
      <c r="G10953" s="12">
        <f t="shared" si="685"/>
        <v>2020</v>
      </c>
      <c r="H10953" s="12">
        <f t="shared" si="686"/>
        <v>6</v>
      </c>
      <c r="I10953" s="12">
        <f t="shared" si="687"/>
        <v>29</v>
      </c>
      <c r="J10953" s="51">
        <f t="shared" si="688"/>
        <v>44011</v>
      </c>
      <c r="K10953" t="str">
        <f>VLOOKUP(B:B,'Справочник по тт'!$A$2:$C$5,3,0)</f>
        <v>"Первый"</v>
      </c>
      <c r="L10953" s="23">
        <v>1</v>
      </c>
      <c r="M10953" t="s">
        <v>362</v>
      </c>
    </row>
    <row r="10954" spans="1:13" x14ac:dyDescent="0.2">
      <c r="A10954" s="47">
        <v>44011.375</v>
      </c>
      <c r="B10954">
        <v>4</v>
      </c>
      <c r="G10954" s="12">
        <f t="shared" si="685"/>
        <v>2020</v>
      </c>
      <c r="H10954" s="12">
        <f t="shared" si="686"/>
        <v>6</v>
      </c>
      <c r="I10954" s="12">
        <f t="shared" si="687"/>
        <v>29</v>
      </c>
      <c r="J10954" s="51">
        <f t="shared" si="688"/>
        <v>44011</v>
      </c>
      <c r="K10954" t="str">
        <f>VLOOKUP(B:B,'Справочник по тт'!$A$2:$C$5,3,0)</f>
        <v>"Первый"</v>
      </c>
      <c r="L10954" s="23">
        <v>1</v>
      </c>
      <c r="M10954" t="s">
        <v>362</v>
      </c>
    </row>
    <row r="10955" spans="1:13" x14ac:dyDescent="0.2">
      <c r="A10955" s="47">
        <v>44011.375</v>
      </c>
      <c r="B10955">
        <v>4</v>
      </c>
      <c r="G10955" s="12">
        <f t="shared" si="685"/>
        <v>2020</v>
      </c>
      <c r="H10955" s="12">
        <f t="shared" si="686"/>
        <v>6</v>
      </c>
      <c r="I10955" s="12">
        <f t="shared" si="687"/>
        <v>29</v>
      </c>
      <c r="J10955" s="51">
        <f t="shared" si="688"/>
        <v>44011</v>
      </c>
      <c r="K10955" t="str">
        <f>VLOOKUP(B:B,'Справочник по тт'!$A$2:$C$5,3,0)</f>
        <v>"Первый"</v>
      </c>
      <c r="L10955" s="23">
        <v>1</v>
      </c>
      <c r="M10955" t="s">
        <v>362</v>
      </c>
    </row>
    <row r="10956" spans="1:13" x14ac:dyDescent="0.2">
      <c r="A10956" s="47">
        <v>44011.375</v>
      </c>
      <c r="B10956">
        <v>4</v>
      </c>
      <c r="G10956" s="12">
        <f t="shared" si="685"/>
        <v>2020</v>
      </c>
      <c r="H10956" s="12">
        <f t="shared" si="686"/>
        <v>6</v>
      </c>
      <c r="I10956" s="12">
        <f t="shared" si="687"/>
        <v>29</v>
      </c>
      <c r="J10956" s="51">
        <f t="shared" si="688"/>
        <v>44011</v>
      </c>
      <c r="K10956" t="str">
        <f>VLOOKUP(B:B,'Справочник по тт'!$A$2:$C$5,3,0)</f>
        <v>"Первый"</v>
      </c>
      <c r="L10956" s="23">
        <v>1</v>
      </c>
      <c r="M10956" t="s">
        <v>362</v>
      </c>
    </row>
    <row r="10957" spans="1:13" x14ac:dyDescent="0.2">
      <c r="A10957" s="47">
        <v>44011.375</v>
      </c>
      <c r="B10957">
        <v>4</v>
      </c>
      <c r="G10957" s="12">
        <f t="shared" si="685"/>
        <v>2020</v>
      </c>
      <c r="H10957" s="12">
        <f t="shared" si="686"/>
        <v>6</v>
      </c>
      <c r="I10957" s="12">
        <f t="shared" si="687"/>
        <v>29</v>
      </c>
      <c r="J10957" s="51">
        <f t="shared" si="688"/>
        <v>44011</v>
      </c>
      <c r="K10957" t="str">
        <f>VLOOKUP(B:B,'Справочник по тт'!$A$2:$C$5,3,0)</f>
        <v>"Первый"</v>
      </c>
      <c r="L10957" s="23">
        <v>1</v>
      </c>
      <c r="M10957" t="s">
        <v>362</v>
      </c>
    </row>
    <row r="10958" spans="1:13" x14ac:dyDescent="0.2">
      <c r="A10958" s="47">
        <v>44011.375</v>
      </c>
      <c r="B10958">
        <v>4</v>
      </c>
      <c r="G10958" s="12">
        <f t="shared" si="685"/>
        <v>2020</v>
      </c>
      <c r="H10958" s="12">
        <f t="shared" si="686"/>
        <v>6</v>
      </c>
      <c r="I10958" s="12">
        <f t="shared" si="687"/>
        <v>29</v>
      </c>
      <c r="J10958" s="51">
        <f t="shared" si="688"/>
        <v>44011</v>
      </c>
      <c r="K10958" t="str">
        <f>VLOOKUP(B:B,'Справочник по тт'!$A$2:$C$5,3,0)</f>
        <v>"Первый"</v>
      </c>
      <c r="L10958" s="23">
        <v>1</v>
      </c>
      <c r="M10958" t="s">
        <v>362</v>
      </c>
    </row>
    <row r="10959" spans="1:13" x14ac:dyDescent="0.2">
      <c r="A10959" s="47">
        <v>44011.375</v>
      </c>
      <c r="B10959">
        <v>4</v>
      </c>
      <c r="G10959" s="12">
        <f t="shared" si="685"/>
        <v>2020</v>
      </c>
      <c r="H10959" s="12">
        <f t="shared" si="686"/>
        <v>6</v>
      </c>
      <c r="I10959" s="12">
        <f t="shared" si="687"/>
        <v>29</v>
      </c>
      <c r="J10959" s="51">
        <f t="shared" si="688"/>
        <v>44011</v>
      </c>
      <c r="K10959" t="str">
        <f>VLOOKUP(B:B,'Справочник по тт'!$A$2:$C$5,3,0)</f>
        <v>"Первый"</v>
      </c>
      <c r="L10959" s="23">
        <v>1</v>
      </c>
      <c r="M10959" t="s">
        <v>362</v>
      </c>
    </row>
    <row r="10960" spans="1:13" x14ac:dyDescent="0.2">
      <c r="A10960" s="47">
        <v>44011.375</v>
      </c>
      <c r="B10960">
        <v>4</v>
      </c>
      <c r="G10960" s="12">
        <f t="shared" si="685"/>
        <v>2020</v>
      </c>
      <c r="H10960" s="12">
        <f t="shared" si="686"/>
        <v>6</v>
      </c>
      <c r="I10960" s="12">
        <f t="shared" si="687"/>
        <v>29</v>
      </c>
      <c r="J10960" s="51">
        <f t="shared" si="688"/>
        <v>44011</v>
      </c>
      <c r="K10960" t="str">
        <f>VLOOKUP(B:B,'Справочник по тт'!$A$2:$C$5,3,0)</f>
        <v>"Первый"</v>
      </c>
      <c r="L10960" s="23">
        <v>1</v>
      </c>
      <c r="M10960" t="s">
        <v>362</v>
      </c>
    </row>
    <row r="10961" spans="1:13" x14ac:dyDescent="0.2">
      <c r="A10961" s="47">
        <v>44011.375</v>
      </c>
      <c r="B10961">
        <v>4</v>
      </c>
      <c r="G10961" s="12">
        <f t="shared" si="685"/>
        <v>2020</v>
      </c>
      <c r="H10961" s="12">
        <f t="shared" si="686"/>
        <v>6</v>
      </c>
      <c r="I10961" s="12">
        <f t="shared" si="687"/>
        <v>29</v>
      </c>
      <c r="J10961" s="51">
        <f t="shared" si="688"/>
        <v>44011</v>
      </c>
      <c r="K10961" t="str">
        <f>VLOOKUP(B:B,'Справочник по тт'!$A$2:$C$5,3,0)</f>
        <v>"Первый"</v>
      </c>
      <c r="L10961" s="23">
        <v>1</v>
      </c>
      <c r="M10961" t="s">
        <v>362</v>
      </c>
    </row>
    <row r="10962" spans="1:13" x14ac:dyDescent="0.2">
      <c r="A10962" s="47">
        <v>44011.375</v>
      </c>
      <c r="B10962">
        <v>4</v>
      </c>
      <c r="G10962" s="12">
        <f t="shared" si="685"/>
        <v>2020</v>
      </c>
      <c r="H10962" s="12">
        <f t="shared" si="686"/>
        <v>6</v>
      </c>
      <c r="I10962" s="12">
        <f t="shared" si="687"/>
        <v>29</v>
      </c>
      <c r="J10962" s="51">
        <f t="shared" si="688"/>
        <v>44011</v>
      </c>
      <c r="K10962" t="str">
        <f>VLOOKUP(B:B,'Справочник по тт'!$A$2:$C$5,3,0)</f>
        <v>"Первый"</v>
      </c>
      <c r="L10962" s="23">
        <v>1</v>
      </c>
      <c r="M10962" t="s">
        <v>362</v>
      </c>
    </row>
    <row r="10963" spans="1:13" x14ac:dyDescent="0.2">
      <c r="A10963" s="47">
        <v>44011.375</v>
      </c>
      <c r="B10963">
        <v>4</v>
      </c>
      <c r="G10963" s="12">
        <f t="shared" si="685"/>
        <v>2020</v>
      </c>
      <c r="H10963" s="12">
        <f t="shared" si="686"/>
        <v>6</v>
      </c>
      <c r="I10963" s="12">
        <f t="shared" si="687"/>
        <v>29</v>
      </c>
      <c r="J10963" s="51">
        <f t="shared" si="688"/>
        <v>44011</v>
      </c>
      <c r="K10963" t="str">
        <f>VLOOKUP(B:B,'Справочник по тт'!$A$2:$C$5,3,0)</f>
        <v>"Первый"</v>
      </c>
      <c r="L10963" s="23">
        <v>1</v>
      </c>
      <c r="M10963" t="s">
        <v>362</v>
      </c>
    </row>
    <row r="10964" spans="1:13" x14ac:dyDescent="0.2">
      <c r="A10964" s="47">
        <v>44011.375</v>
      </c>
      <c r="B10964">
        <v>4</v>
      </c>
      <c r="G10964" s="12">
        <f t="shared" si="685"/>
        <v>2020</v>
      </c>
      <c r="H10964" s="12">
        <f t="shared" si="686"/>
        <v>6</v>
      </c>
      <c r="I10964" s="12">
        <f t="shared" si="687"/>
        <v>29</v>
      </c>
      <c r="J10964" s="51">
        <f t="shared" si="688"/>
        <v>44011</v>
      </c>
      <c r="K10964" t="str">
        <f>VLOOKUP(B:B,'Справочник по тт'!$A$2:$C$5,3,0)</f>
        <v>"Первый"</v>
      </c>
      <c r="L10964" s="23">
        <v>1</v>
      </c>
      <c r="M10964" t="s">
        <v>362</v>
      </c>
    </row>
    <row r="10965" spans="1:13" x14ac:dyDescent="0.2">
      <c r="A10965" s="47">
        <v>44011.375</v>
      </c>
      <c r="B10965">
        <v>4</v>
      </c>
      <c r="G10965" s="12">
        <f t="shared" si="685"/>
        <v>2020</v>
      </c>
      <c r="H10965" s="12">
        <f t="shared" si="686"/>
        <v>6</v>
      </c>
      <c r="I10965" s="12">
        <f t="shared" si="687"/>
        <v>29</v>
      </c>
      <c r="J10965" s="51">
        <f t="shared" si="688"/>
        <v>44011</v>
      </c>
      <c r="K10965" t="str">
        <f>VLOOKUP(B:B,'Справочник по тт'!$A$2:$C$5,3,0)</f>
        <v>"Первый"</v>
      </c>
      <c r="L10965" s="23">
        <v>1</v>
      </c>
      <c r="M10965" t="s">
        <v>362</v>
      </c>
    </row>
    <row r="10966" spans="1:13" x14ac:dyDescent="0.2">
      <c r="A10966" s="47">
        <v>44011.375</v>
      </c>
      <c r="B10966">
        <v>4</v>
      </c>
      <c r="G10966" s="12">
        <f t="shared" si="685"/>
        <v>2020</v>
      </c>
      <c r="H10966" s="12">
        <f t="shared" si="686"/>
        <v>6</v>
      </c>
      <c r="I10966" s="12">
        <f t="shared" si="687"/>
        <v>29</v>
      </c>
      <c r="J10966" s="51">
        <f t="shared" si="688"/>
        <v>44011</v>
      </c>
      <c r="K10966" t="str">
        <f>VLOOKUP(B:B,'Справочник по тт'!$A$2:$C$5,3,0)</f>
        <v>"Первый"</v>
      </c>
      <c r="L10966" s="23">
        <v>1</v>
      </c>
      <c r="M10966" t="s">
        <v>362</v>
      </c>
    </row>
    <row r="10967" spans="1:13" x14ac:dyDescent="0.2">
      <c r="A10967" s="47">
        <v>44011.375</v>
      </c>
      <c r="B10967">
        <v>4</v>
      </c>
      <c r="G10967" s="12">
        <f t="shared" si="685"/>
        <v>2020</v>
      </c>
      <c r="H10967" s="12">
        <f t="shared" si="686"/>
        <v>6</v>
      </c>
      <c r="I10967" s="12">
        <f t="shared" si="687"/>
        <v>29</v>
      </c>
      <c r="J10967" s="51">
        <f t="shared" si="688"/>
        <v>44011</v>
      </c>
      <c r="K10967" t="str">
        <f>VLOOKUP(B:B,'Справочник по тт'!$A$2:$C$5,3,0)</f>
        <v>"Первый"</v>
      </c>
      <c r="L10967" s="23">
        <v>1</v>
      </c>
      <c r="M10967" t="s">
        <v>362</v>
      </c>
    </row>
    <row r="10968" spans="1:13" x14ac:dyDescent="0.2">
      <c r="A10968" s="47">
        <v>44011.375</v>
      </c>
      <c r="B10968">
        <v>4</v>
      </c>
      <c r="G10968" s="12">
        <f t="shared" si="685"/>
        <v>2020</v>
      </c>
      <c r="H10968" s="12">
        <f t="shared" si="686"/>
        <v>6</v>
      </c>
      <c r="I10968" s="12">
        <f t="shared" si="687"/>
        <v>29</v>
      </c>
      <c r="J10968" s="51">
        <f t="shared" si="688"/>
        <v>44011</v>
      </c>
      <c r="K10968" t="str">
        <f>VLOOKUP(B:B,'Справочник по тт'!$A$2:$C$5,3,0)</f>
        <v>"Первый"</v>
      </c>
      <c r="L10968" s="23">
        <v>1</v>
      </c>
      <c r="M10968" t="s">
        <v>362</v>
      </c>
    </row>
    <row r="10969" spans="1:13" x14ac:dyDescent="0.2">
      <c r="A10969" s="47">
        <v>44011.375</v>
      </c>
      <c r="B10969">
        <v>4</v>
      </c>
      <c r="G10969" s="12">
        <f t="shared" si="685"/>
        <v>2020</v>
      </c>
      <c r="H10969" s="12">
        <f t="shared" si="686"/>
        <v>6</v>
      </c>
      <c r="I10969" s="12">
        <f t="shared" si="687"/>
        <v>29</v>
      </c>
      <c r="J10969" s="51">
        <f t="shared" si="688"/>
        <v>44011</v>
      </c>
      <c r="K10969" t="str">
        <f>VLOOKUP(B:B,'Справочник по тт'!$A$2:$C$5,3,0)</f>
        <v>"Первый"</v>
      </c>
      <c r="L10969" s="23">
        <v>1</v>
      </c>
      <c r="M10969" t="s">
        <v>362</v>
      </c>
    </row>
    <row r="10970" spans="1:13" x14ac:dyDescent="0.2">
      <c r="A10970" s="47">
        <v>44011.375</v>
      </c>
      <c r="B10970">
        <v>4</v>
      </c>
      <c r="G10970" s="12">
        <f t="shared" si="685"/>
        <v>2020</v>
      </c>
      <c r="H10970" s="12">
        <f t="shared" si="686"/>
        <v>6</v>
      </c>
      <c r="I10970" s="12">
        <f t="shared" si="687"/>
        <v>29</v>
      </c>
      <c r="J10970" s="51">
        <f t="shared" si="688"/>
        <v>44011</v>
      </c>
      <c r="K10970" t="str">
        <f>VLOOKUP(B:B,'Справочник по тт'!$A$2:$C$5,3,0)</f>
        <v>"Первый"</v>
      </c>
      <c r="L10970" s="23">
        <v>1</v>
      </c>
      <c r="M10970" t="s">
        <v>362</v>
      </c>
    </row>
    <row r="10971" spans="1:13" x14ac:dyDescent="0.2">
      <c r="A10971" s="47">
        <v>44011.375</v>
      </c>
      <c r="B10971">
        <v>4</v>
      </c>
      <c r="G10971" s="12">
        <f t="shared" si="685"/>
        <v>2020</v>
      </c>
      <c r="H10971" s="12">
        <f t="shared" si="686"/>
        <v>6</v>
      </c>
      <c r="I10971" s="12">
        <f t="shared" si="687"/>
        <v>29</v>
      </c>
      <c r="J10971" s="51">
        <f t="shared" si="688"/>
        <v>44011</v>
      </c>
      <c r="K10971" t="str">
        <f>VLOOKUP(B:B,'Справочник по тт'!$A$2:$C$5,3,0)</f>
        <v>"Первый"</v>
      </c>
      <c r="L10971" s="23">
        <v>1</v>
      </c>
      <c r="M10971" t="s">
        <v>362</v>
      </c>
    </row>
    <row r="10972" spans="1:13" x14ac:dyDescent="0.2">
      <c r="A10972" s="47">
        <v>44011.375</v>
      </c>
      <c r="B10972">
        <v>4</v>
      </c>
      <c r="G10972" s="12">
        <f t="shared" si="685"/>
        <v>2020</v>
      </c>
      <c r="H10972" s="12">
        <f t="shared" si="686"/>
        <v>6</v>
      </c>
      <c r="I10972" s="12">
        <f t="shared" si="687"/>
        <v>29</v>
      </c>
      <c r="J10972" s="51">
        <f t="shared" si="688"/>
        <v>44011</v>
      </c>
      <c r="K10972" t="str">
        <f>VLOOKUP(B:B,'Справочник по тт'!$A$2:$C$5,3,0)</f>
        <v>"Первый"</v>
      </c>
      <c r="L10972" s="23">
        <v>1</v>
      </c>
      <c r="M10972" t="s">
        <v>362</v>
      </c>
    </row>
    <row r="10973" spans="1:13" x14ac:dyDescent="0.2">
      <c r="A10973" s="47">
        <v>44011.375</v>
      </c>
      <c r="B10973">
        <v>4</v>
      </c>
      <c r="G10973" s="12">
        <f t="shared" si="685"/>
        <v>2020</v>
      </c>
      <c r="H10973" s="12">
        <f t="shared" si="686"/>
        <v>6</v>
      </c>
      <c r="I10973" s="12">
        <f t="shared" si="687"/>
        <v>29</v>
      </c>
      <c r="J10973" s="51">
        <f t="shared" si="688"/>
        <v>44011</v>
      </c>
      <c r="K10973" t="str">
        <f>VLOOKUP(B:B,'Справочник по тт'!$A$2:$C$5,3,0)</f>
        <v>"Первый"</v>
      </c>
      <c r="L10973" s="23">
        <v>1</v>
      </c>
      <c r="M10973" t="s">
        <v>362</v>
      </c>
    </row>
    <row r="10974" spans="1:13" x14ac:dyDescent="0.2">
      <c r="A10974" s="47">
        <v>44011.375</v>
      </c>
      <c r="B10974">
        <v>4</v>
      </c>
      <c r="G10974" s="12">
        <f t="shared" si="685"/>
        <v>2020</v>
      </c>
      <c r="H10974" s="12">
        <f t="shared" si="686"/>
        <v>6</v>
      </c>
      <c r="I10974" s="12">
        <f t="shared" si="687"/>
        <v>29</v>
      </c>
      <c r="J10974" s="51">
        <f t="shared" si="688"/>
        <v>44011</v>
      </c>
      <c r="K10974" t="str">
        <f>VLOOKUP(B:B,'Справочник по тт'!$A$2:$C$5,3,0)</f>
        <v>"Первый"</v>
      </c>
      <c r="L10974" s="23">
        <v>1</v>
      </c>
      <c r="M10974" t="s">
        <v>362</v>
      </c>
    </row>
    <row r="10975" spans="1:13" x14ac:dyDescent="0.2">
      <c r="A10975" s="47">
        <v>44011.375</v>
      </c>
      <c r="B10975">
        <v>4</v>
      </c>
      <c r="G10975" s="12">
        <f t="shared" si="685"/>
        <v>2020</v>
      </c>
      <c r="H10975" s="12">
        <f t="shared" si="686"/>
        <v>6</v>
      </c>
      <c r="I10975" s="12">
        <f t="shared" si="687"/>
        <v>29</v>
      </c>
      <c r="J10975" s="51">
        <f t="shared" si="688"/>
        <v>44011</v>
      </c>
      <c r="K10975" t="str">
        <f>VLOOKUP(B:B,'Справочник по тт'!$A$2:$C$5,3,0)</f>
        <v>"Первый"</v>
      </c>
      <c r="L10975" s="23">
        <v>1</v>
      </c>
      <c r="M10975" t="s">
        <v>362</v>
      </c>
    </row>
    <row r="10976" spans="1:13" x14ac:dyDescent="0.2">
      <c r="A10976" s="47">
        <v>44011.375</v>
      </c>
      <c r="B10976">
        <v>4</v>
      </c>
      <c r="G10976" s="12">
        <f t="shared" si="685"/>
        <v>2020</v>
      </c>
      <c r="H10976" s="12">
        <f t="shared" si="686"/>
        <v>6</v>
      </c>
      <c r="I10976" s="12">
        <f t="shared" si="687"/>
        <v>29</v>
      </c>
      <c r="J10976" s="51">
        <f t="shared" si="688"/>
        <v>44011</v>
      </c>
      <c r="K10976" t="str">
        <f>VLOOKUP(B:B,'Справочник по тт'!$A$2:$C$5,3,0)</f>
        <v>"Первый"</v>
      </c>
      <c r="L10976" s="23">
        <v>1</v>
      </c>
      <c r="M10976" t="s">
        <v>362</v>
      </c>
    </row>
    <row r="10977" spans="1:13" x14ac:dyDescent="0.2">
      <c r="A10977" s="47">
        <v>44011.375</v>
      </c>
      <c r="B10977">
        <v>4</v>
      </c>
      <c r="G10977" s="12">
        <f t="shared" si="685"/>
        <v>2020</v>
      </c>
      <c r="H10977" s="12">
        <f t="shared" si="686"/>
        <v>6</v>
      </c>
      <c r="I10977" s="12">
        <f t="shared" si="687"/>
        <v>29</v>
      </c>
      <c r="J10977" s="51">
        <f t="shared" si="688"/>
        <v>44011</v>
      </c>
      <c r="K10977" t="str">
        <f>VLOOKUP(B:B,'Справочник по тт'!$A$2:$C$5,3,0)</f>
        <v>"Первый"</v>
      </c>
      <c r="L10977" s="23">
        <v>1</v>
      </c>
      <c r="M10977" t="s">
        <v>362</v>
      </c>
    </row>
    <row r="10978" spans="1:13" x14ac:dyDescent="0.2">
      <c r="A10978" s="47">
        <v>44011.375</v>
      </c>
      <c r="B10978">
        <v>4</v>
      </c>
      <c r="G10978" s="12">
        <f t="shared" si="685"/>
        <v>2020</v>
      </c>
      <c r="H10978" s="12">
        <f t="shared" si="686"/>
        <v>6</v>
      </c>
      <c r="I10978" s="12">
        <f t="shared" si="687"/>
        <v>29</v>
      </c>
      <c r="J10978" s="51">
        <f t="shared" si="688"/>
        <v>44011</v>
      </c>
      <c r="K10978" t="str">
        <f>VLOOKUP(B:B,'Справочник по тт'!$A$2:$C$5,3,0)</f>
        <v>"Первый"</v>
      </c>
      <c r="L10978" s="23">
        <v>1</v>
      </c>
      <c r="M10978" t="s">
        <v>362</v>
      </c>
    </row>
    <row r="10979" spans="1:13" x14ac:dyDescent="0.2">
      <c r="A10979" s="47">
        <v>44011.375</v>
      </c>
      <c r="B10979">
        <v>4</v>
      </c>
      <c r="G10979" s="12">
        <f t="shared" si="685"/>
        <v>2020</v>
      </c>
      <c r="H10979" s="12">
        <f t="shared" si="686"/>
        <v>6</v>
      </c>
      <c r="I10979" s="12">
        <f t="shared" si="687"/>
        <v>29</v>
      </c>
      <c r="J10979" s="51">
        <f t="shared" si="688"/>
        <v>44011</v>
      </c>
      <c r="K10979" t="str">
        <f>VLOOKUP(B:B,'Справочник по тт'!$A$2:$C$5,3,0)</f>
        <v>"Первый"</v>
      </c>
      <c r="L10979" s="23">
        <v>1</v>
      </c>
      <c r="M10979" t="s">
        <v>362</v>
      </c>
    </row>
    <row r="10980" spans="1:13" x14ac:dyDescent="0.2">
      <c r="A10980" s="47">
        <v>44011.375</v>
      </c>
      <c r="B10980">
        <v>4</v>
      </c>
      <c r="G10980" s="12">
        <f t="shared" si="685"/>
        <v>2020</v>
      </c>
      <c r="H10980" s="12">
        <f t="shared" si="686"/>
        <v>6</v>
      </c>
      <c r="I10980" s="12">
        <f t="shared" si="687"/>
        <v>29</v>
      </c>
      <c r="J10980" s="51">
        <f t="shared" si="688"/>
        <v>44011</v>
      </c>
      <c r="K10980" t="str">
        <f>VLOOKUP(B:B,'Справочник по тт'!$A$2:$C$5,3,0)</f>
        <v>"Первый"</v>
      </c>
      <c r="L10980" s="23">
        <v>1</v>
      </c>
      <c r="M10980" t="s">
        <v>362</v>
      </c>
    </row>
    <row r="10981" spans="1:13" x14ac:dyDescent="0.2">
      <c r="A10981" s="47">
        <v>44011.375</v>
      </c>
      <c r="B10981">
        <v>4</v>
      </c>
      <c r="G10981" s="12">
        <f t="shared" si="685"/>
        <v>2020</v>
      </c>
      <c r="H10981" s="12">
        <f t="shared" si="686"/>
        <v>6</v>
      </c>
      <c r="I10981" s="12">
        <f t="shared" si="687"/>
        <v>29</v>
      </c>
      <c r="J10981" s="51">
        <f t="shared" si="688"/>
        <v>44011</v>
      </c>
      <c r="K10981" t="str">
        <f>VLOOKUP(B:B,'Справочник по тт'!$A$2:$C$5,3,0)</f>
        <v>"Первый"</v>
      </c>
      <c r="L10981" s="23">
        <v>1</v>
      </c>
      <c r="M10981" t="s">
        <v>362</v>
      </c>
    </row>
    <row r="10982" spans="1:13" x14ac:dyDescent="0.2">
      <c r="A10982" s="47">
        <v>44011.375</v>
      </c>
      <c r="B10982">
        <v>4</v>
      </c>
      <c r="G10982" s="12">
        <f t="shared" si="685"/>
        <v>2020</v>
      </c>
      <c r="H10982" s="12">
        <f t="shared" si="686"/>
        <v>6</v>
      </c>
      <c r="I10982" s="12">
        <f t="shared" si="687"/>
        <v>29</v>
      </c>
      <c r="J10982" s="51">
        <f t="shared" si="688"/>
        <v>44011</v>
      </c>
      <c r="K10982" t="str">
        <f>VLOOKUP(B:B,'Справочник по тт'!$A$2:$C$5,3,0)</f>
        <v>"Первый"</v>
      </c>
      <c r="L10982" s="23">
        <v>1</v>
      </c>
      <c r="M10982" t="s">
        <v>362</v>
      </c>
    </row>
    <row r="10983" spans="1:13" x14ac:dyDescent="0.2">
      <c r="A10983" s="47">
        <v>44011.375</v>
      </c>
      <c r="B10983">
        <v>4</v>
      </c>
      <c r="G10983" s="12">
        <f t="shared" si="685"/>
        <v>2020</v>
      </c>
      <c r="H10983" s="12">
        <f t="shared" si="686"/>
        <v>6</v>
      </c>
      <c r="I10983" s="12">
        <f t="shared" si="687"/>
        <v>29</v>
      </c>
      <c r="J10983" s="51">
        <f t="shared" si="688"/>
        <v>44011</v>
      </c>
      <c r="K10983" t="str">
        <f>VLOOKUP(B:B,'Справочник по тт'!$A$2:$C$5,3,0)</f>
        <v>"Первый"</v>
      </c>
      <c r="L10983" s="23">
        <v>1</v>
      </c>
      <c r="M10983" t="s">
        <v>362</v>
      </c>
    </row>
    <row r="10984" spans="1:13" x14ac:dyDescent="0.2">
      <c r="A10984" s="47">
        <v>44011.375</v>
      </c>
      <c r="B10984">
        <v>4</v>
      </c>
      <c r="G10984" s="12">
        <f t="shared" si="685"/>
        <v>2020</v>
      </c>
      <c r="H10984" s="12">
        <f t="shared" si="686"/>
        <v>6</v>
      </c>
      <c r="I10984" s="12">
        <f t="shared" si="687"/>
        <v>29</v>
      </c>
      <c r="J10984" s="51">
        <f t="shared" si="688"/>
        <v>44011</v>
      </c>
      <c r="K10984" t="str">
        <f>VLOOKUP(B:B,'Справочник по тт'!$A$2:$C$5,3,0)</f>
        <v>"Первый"</v>
      </c>
      <c r="L10984" s="23">
        <v>1</v>
      </c>
      <c r="M10984" t="s">
        <v>362</v>
      </c>
    </row>
    <row r="10985" spans="1:13" x14ac:dyDescent="0.2">
      <c r="A10985" s="47">
        <v>44011.395833333336</v>
      </c>
      <c r="B10985">
        <v>4</v>
      </c>
      <c r="G10985" s="12">
        <f t="shared" si="685"/>
        <v>2020</v>
      </c>
      <c r="H10985" s="12">
        <f t="shared" si="686"/>
        <v>6</v>
      </c>
      <c r="I10985" s="12">
        <f t="shared" si="687"/>
        <v>29</v>
      </c>
      <c r="J10985" s="51">
        <f t="shared" si="688"/>
        <v>44011</v>
      </c>
      <c r="K10985" t="str">
        <f>VLOOKUP(B:B,'Справочник по тт'!$A$2:$C$5,3,0)</f>
        <v>"Первый"</v>
      </c>
      <c r="L10985" s="23">
        <v>1</v>
      </c>
      <c r="M10985" t="s">
        <v>362</v>
      </c>
    </row>
    <row r="10986" spans="1:13" x14ac:dyDescent="0.2">
      <c r="A10986" s="47">
        <v>44011.416666666664</v>
      </c>
      <c r="B10986">
        <v>4</v>
      </c>
      <c r="G10986" s="12">
        <f t="shared" si="685"/>
        <v>2020</v>
      </c>
      <c r="H10986" s="12">
        <f t="shared" si="686"/>
        <v>6</v>
      </c>
      <c r="I10986" s="12">
        <f t="shared" si="687"/>
        <v>29</v>
      </c>
      <c r="J10986" s="51">
        <f t="shared" si="688"/>
        <v>44011</v>
      </c>
      <c r="K10986" t="str">
        <f>VLOOKUP(B:B,'Справочник по тт'!$A$2:$C$5,3,0)</f>
        <v>"Первый"</v>
      </c>
      <c r="L10986" s="23">
        <v>1</v>
      </c>
      <c r="M10986" t="s">
        <v>362</v>
      </c>
    </row>
    <row r="10987" spans="1:13" x14ac:dyDescent="0.2">
      <c r="A10987" s="47">
        <v>44011.416666666664</v>
      </c>
      <c r="B10987">
        <v>4</v>
      </c>
      <c r="G10987" s="12">
        <f t="shared" si="685"/>
        <v>2020</v>
      </c>
      <c r="H10987" s="12">
        <f t="shared" si="686"/>
        <v>6</v>
      </c>
      <c r="I10987" s="12">
        <f t="shared" si="687"/>
        <v>29</v>
      </c>
      <c r="J10987" s="51">
        <f t="shared" si="688"/>
        <v>44011</v>
      </c>
      <c r="K10987" t="str">
        <f>VLOOKUP(B:B,'Справочник по тт'!$A$2:$C$5,3,0)</f>
        <v>"Первый"</v>
      </c>
      <c r="L10987" s="23">
        <v>1</v>
      </c>
      <c r="M10987" t="s">
        <v>362</v>
      </c>
    </row>
    <row r="10988" spans="1:13" x14ac:dyDescent="0.2">
      <c r="A10988" s="47">
        <v>44011.416666666664</v>
      </c>
      <c r="B10988">
        <v>4</v>
      </c>
      <c r="G10988" s="12">
        <f t="shared" si="685"/>
        <v>2020</v>
      </c>
      <c r="H10988" s="12">
        <f t="shared" si="686"/>
        <v>6</v>
      </c>
      <c r="I10988" s="12">
        <f t="shared" si="687"/>
        <v>29</v>
      </c>
      <c r="J10988" s="51">
        <f t="shared" si="688"/>
        <v>44011</v>
      </c>
      <c r="K10988" t="str">
        <f>VLOOKUP(B:B,'Справочник по тт'!$A$2:$C$5,3,0)</f>
        <v>"Первый"</v>
      </c>
      <c r="L10988" s="23">
        <v>1</v>
      </c>
      <c r="M10988" t="s">
        <v>362</v>
      </c>
    </row>
    <row r="10989" spans="1:13" x14ac:dyDescent="0.2">
      <c r="A10989" s="47">
        <v>44011.416666666664</v>
      </c>
      <c r="B10989">
        <v>4</v>
      </c>
      <c r="G10989" s="12">
        <f t="shared" si="685"/>
        <v>2020</v>
      </c>
      <c r="H10989" s="12">
        <f t="shared" si="686"/>
        <v>6</v>
      </c>
      <c r="I10989" s="12">
        <f t="shared" si="687"/>
        <v>29</v>
      </c>
      <c r="J10989" s="51">
        <f t="shared" si="688"/>
        <v>44011</v>
      </c>
      <c r="K10989" t="str">
        <f>VLOOKUP(B:B,'Справочник по тт'!$A$2:$C$5,3,0)</f>
        <v>"Первый"</v>
      </c>
      <c r="L10989" s="23">
        <v>1</v>
      </c>
      <c r="M10989" t="s">
        <v>362</v>
      </c>
    </row>
    <row r="10990" spans="1:13" x14ac:dyDescent="0.2">
      <c r="A10990" s="47">
        <v>44011.416666666664</v>
      </c>
      <c r="B10990">
        <v>4</v>
      </c>
      <c r="G10990" s="12">
        <f t="shared" si="685"/>
        <v>2020</v>
      </c>
      <c r="H10990" s="12">
        <f t="shared" si="686"/>
        <v>6</v>
      </c>
      <c r="I10990" s="12">
        <f t="shared" si="687"/>
        <v>29</v>
      </c>
      <c r="J10990" s="51">
        <f t="shared" si="688"/>
        <v>44011</v>
      </c>
      <c r="K10990" t="str">
        <f>VLOOKUP(B:B,'Справочник по тт'!$A$2:$C$5,3,0)</f>
        <v>"Первый"</v>
      </c>
      <c r="L10990" s="23">
        <v>1</v>
      </c>
      <c r="M10990" t="s">
        <v>362</v>
      </c>
    </row>
    <row r="10991" spans="1:13" x14ac:dyDescent="0.2">
      <c r="A10991" s="47">
        <v>44011.416666666664</v>
      </c>
      <c r="B10991">
        <v>2</v>
      </c>
      <c r="G10991" s="12">
        <f t="shared" si="685"/>
        <v>2020</v>
      </c>
      <c r="H10991" s="12">
        <f t="shared" si="686"/>
        <v>6</v>
      </c>
      <c r="I10991" s="12">
        <f t="shared" si="687"/>
        <v>29</v>
      </c>
      <c r="J10991" s="51">
        <f t="shared" si="688"/>
        <v>44011</v>
      </c>
      <c r="K10991" t="str">
        <f>VLOOKUP(B:B,'Справочник по тт'!$A$2:$C$5,3,0)</f>
        <v>"Колибри"</v>
      </c>
      <c r="L10991" s="23">
        <v>1</v>
      </c>
      <c r="M10991" t="s">
        <v>380</v>
      </c>
    </row>
    <row r="10992" spans="1:13" x14ac:dyDescent="0.2">
      <c r="A10992" s="47">
        <v>44011.416666666664</v>
      </c>
      <c r="B10992">
        <v>2</v>
      </c>
      <c r="G10992" s="12">
        <f t="shared" si="685"/>
        <v>2020</v>
      </c>
      <c r="H10992" s="12">
        <f t="shared" si="686"/>
        <v>6</v>
      </c>
      <c r="I10992" s="12">
        <f t="shared" si="687"/>
        <v>29</v>
      </c>
      <c r="J10992" s="51">
        <f t="shared" si="688"/>
        <v>44011</v>
      </c>
      <c r="K10992" t="str">
        <f>VLOOKUP(B:B,'Справочник по тт'!$A$2:$C$5,3,0)</f>
        <v>"Колибри"</v>
      </c>
      <c r="L10992" s="23">
        <v>1</v>
      </c>
      <c r="M10992" t="s">
        <v>380</v>
      </c>
    </row>
    <row r="10993" spans="1:13" x14ac:dyDescent="0.2">
      <c r="A10993" s="47">
        <v>44011.416666666664</v>
      </c>
      <c r="B10993">
        <v>2</v>
      </c>
      <c r="G10993" s="12">
        <f t="shared" si="685"/>
        <v>2020</v>
      </c>
      <c r="H10993" s="12">
        <f t="shared" si="686"/>
        <v>6</v>
      </c>
      <c r="I10993" s="12">
        <f t="shared" si="687"/>
        <v>29</v>
      </c>
      <c r="J10993" s="51">
        <f t="shared" si="688"/>
        <v>44011</v>
      </c>
      <c r="K10993" t="str">
        <f>VLOOKUP(B:B,'Справочник по тт'!$A$2:$C$5,3,0)</f>
        <v>"Колибри"</v>
      </c>
      <c r="L10993" s="23">
        <v>1</v>
      </c>
      <c r="M10993" t="s">
        <v>380</v>
      </c>
    </row>
    <row r="10994" spans="1:13" x14ac:dyDescent="0.2">
      <c r="A10994" s="47">
        <v>44011.416666666664</v>
      </c>
      <c r="B10994">
        <v>2</v>
      </c>
      <c r="G10994" s="12">
        <f t="shared" si="685"/>
        <v>2020</v>
      </c>
      <c r="H10994" s="12">
        <f t="shared" si="686"/>
        <v>6</v>
      </c>
      <c r="I10994" s="12">
        <f t="shared" si="687"/>
        <v>29</v>
      </c>
      <c r="J10994" s="51">
        <f t="shared" si="688"/>
        <v>44011</v>
      </c>
      <c r="K10994" t="str">
        <f>VLOOKUP(B:B,'Справочник по тт'!$A$2:$C$5,3,0)</f>
        <v>"Колибри"</v>
      </c>
      <c r="L10994" s="23">
        <v>1</v>
      </c>
      <c r="M10994" t="s">
        <v>380</v>
      </c>
    </row>
    <row r="10995" spans="1:13" x14ac:dyDescent="0.2">
      <c r="A10995" s="47">
        <v>44011.416666666664</v>
      </c>
      <c r="B10995">
        <v>2</v>
      </c>
      <c r="G10995" s="12">
        <f t="shared" si="685"/>
        <v>2020</v>
      </c>
      <c r="H10995" s="12">
        <f t="shared" si="686"/>
        <v>6</v>
      </c>
      <c r="I10995" s="12">
        <f t="shared" si="687"/>
        <v>29</v>
      </c>
      <c r="J10995" s="51">
        <f t="shared" si="688"/>
        <v>44011</v>
      </c>
      <c r="K10995" t="str">
        <f>VLOOKUP(B:B,'Справочник по тт'!$A$2:$C$5,3,0)</f>
        <v>"Колибри"</v>
      </c>
      <c r="L10995" s="23">
        <v>1</v>
      </c>
      <c r="M10995" t="s">
        <v>380</v>
      </c>
    </row>
    <row r="10996" spans="1:13" x14ac:dyDescent="0.2">
      <c r="A10996" s="47">
        <v>44011.416666666664</v>
      </c>
      <c r="B10996">
        <v>2</v>
      </c>
      <c r="G10996" s="12">
        <f t="shared" si="685"/>
        <v>2020</v>
      </c>
      <c r="H10996" s="12">
        <f t="shared" si="686"/>
        <v>6</v>
      </c>
      <c r="I10996" s="12">
        <f t="shared" si="687"/>
        <v>29</v>
      </c>
      <c r="J10996" s="51">
        <f t="shared" si="688"/>
        <v>44011</v>
      </c>
      <c r="K10996" t="str">
        <f>VLOOKUP(B:B,'Справочник по тт'!$A$2:$C$5,3,0)</f>
        <v>"Колибри"</v>
      </c>
      <c r="L10996" s="23">
        <v>1</v>
      </c>
      <c r="M10996" t="s">
        <v>380</v>
      </c>
    </row>
    <row r="10997" spans="1:13" x14ac:dyDescent="0.2">
      <c r="A10997" s="47">
        <v>44011.416666666664</v>
      </c>
      <c r="B10997">
        <v>2</v>
      </c>
      <c r="G10997" s="12">
        <f t="shared" si="685"/>
        <v>2020</v>
      </c>
      <c r="H10997" s="12">
        <f t="shared" si="686"/>
        <v>6</v>
      </c>
      <c r="I10997" s="12">
        <f t="shared" si="687"/>
        <v>29</v>
      </c>
      <c r="J10997" s="51">
        <f t="shared" si="688"/>
        <v>44011</v>
      </c>
      <c r="K10997" t="str">
        <f>VLOOKUP(B:B,'Справочник по тт'!$A$2:$C$5,3,0)</f>
        <v>"Колибри"</v>
      </c>
      <c r="L10997" s="23">
        <v>1</v>
      </c>
      <c r="M10997" t="s">
        <v>380</v>
      </c>
    </row>
    <row r="10998" spans="1:13" x14ac:dyDescent="0.2">
      <c r="A10998" s="47">
        <v>44011.416666666664</v>
      </c>
      <c r="B10998">
        <v>2</v>
      </c>
      <c r="G10998" s="12">
        <f t="shared" si="685"/>
        <v>2020</v>
      </c>
      <c r="H10998" s="12">
        <f t="shared" si="686"/>
        <v>6</v>
      </c>
      <c r="I10998" s="12">
        <f t="shared" si="687"/>
        <v>29</v>
      </c>
      <c r="J10998" s="51">
        <f t="shared" si="688"/>
        <v>44011</v>
      </c>
      <c r="K10998" t="str">
        <f>VLOOKUP(B:B,'Справочник по тт'!$A$2:$C$5,3,0)</f>
        <v>"Колибри"</v>
      </c>
      <c r="L10998" s="23">
        <v>1</v>
      </c>
      <c r="M10998" t="s">
        <v>380</v>
      </c>
    </row>
    <row r="10999" spans="1:13" x14ac:dyDescent="0.2">
      <c r="A10999" s="47">
        <v>44011.416666666664</v>
      </c>
      <c r="B10999">
        <v>2</v>
      </c>
      <c r="G10999" s="12">
        <f t="shared" si="685"/>
        <v>2020</v>
      </c>
      <c r="H10999" s="12">
        <f t="shared" si="686"/>
        <v>6</v>
      </c>
      <c r="I10999" s="12">
        <f t="shared" si="687"/>
        <v>29</v>
      </c>
      <c r="J10999" s="51">
        <f t="shared" si="688"/>
        <v>44011</v>
      </c>
      <c r="K10999" t="str">
        <f>VLOOKUP(B:B,'Справочник по тт'!$A$2:$C$5,3,0)</f>
        <v>"Колибри"</v>
      </c>
      <c r="L10999" s="23">
        <v>1</v>
      </c>
      <c r="M10999" t="s">
        <v>380</v>
      </c>
    </row>
    <row r="11000" spans="1:13" x14ac:dyDescent="0.2">
      <c r="A11000" s="47">
        <v>44011.416666666664</v>
      </c>
      <c r="B11000">
        <v>2</v>
      </c>
      <c r="G11000" s="12">
        <f t="shared" si="685"/>
        <v>2020</v>
      </c>
      <c r="H11000" s="12">
        <f t="shared" si="686"/>
        <v>6</v>
      </c>
      <c r="I11000" s="12">
        <f t="shared" si="687"/>
        <v>29</v>
      </c>
      <c r="J11000" s="51">
        <f t="shared" si="688"/>
        <v>44011</v>
      </c>
      <c r="K11000" t="str">
        <f>VLOOKUP(B:B,'Справочник по тт'!$A$2:$C$5,3,0)</f>
        <v>"Колибри"</v>
      </c>
      <c r="L11000" s="23">
        <v>1</v>
      </c>
      <c r="M11000" t="s">
        <v>380</v>
      </c>
    </row>
    <row r="11001" spans="1:13" x14ac:dyDescent="0.2">
      <c r="A11001" s="47">
        <v>44011.416666666664</v>
      </c>
      <c r="B11001">
        <v>2</v>
      </c>
      <c r="G11001" s="12">
        <f t="shared" si="685"/>
        <v>2020</v>
      </c>
      <c r="H11001" s="12">
        <f t="shared" si="686"/>
        <v>6</v>
      </c>
      <c r="I11001" s="12">
        <f t="shared" si="687"/>
        <v>29</v>
      </c>
      <c r="J11001" s="51">
        <f t="shared" si="688"/>
        <v>44011</v>
      </c>
      <c r="K11001" t="str">
        <f>VLOOKUP(B:B,'Справочник по тт'!$A$2:$C$5,3,0)</f>
        <v>"Колибри"</v>
      </c>
      <c r="L11001" s="23">
        <v>1</v>
      </c>
      <c r="M11001" t="s">
        <v>380</v>
      </c>
    </row>
    <row r="11002" spans="1:13" x14ac:dyDescent="0.2">
      <c r="A11002" s="47">
        <v>44011.416666666664</v>
      </c>
      <c r="B11002">
        <v>2</v>
      </c>
      <c r="G11002" s="12">
        <f t="shared" si="685"/>
        <v>2020</v>
      </c>
      <c r="H11002" s="12">
        <f t="shared" si="686"/>
        <v>6</v>
      </c>
      <c r="I11002" s="12">
        <f t="shared" si="687"/>
        <v>29</v>
      </c>
      <c r="J11002" s="51">
        <f t="shared" si="688"/>
        <v>44011</v>
      </c>
      <c r="K11002" t="str">
        <f>VLOOKUP(B:B,'Справочник по тт'!$A$2:$C$5,3,0)</f>
        <v>"Колибри"</v>
      </c>
      <c r="L11002" s="23">
        <v>1</v>
      </c>
      <c r="M11002" t="s">
        <v>380</v>
      </c>
    </row>
    <row r="11003" spans="1:13" x14ac:dyDescent="0.2">
      <c r="A11003" s="47">
        <v>44011.416666666664</v>
      </c>
      <c r="B11003">
        <v>2</v>
      </c>
      <c r="G11003" s="12">
        <f t="shared" si="685"/>
        <v>2020</v>
      </c>
      <c r="H11003" s="12">
        <f t="shared" si="686"/>
        <v>6</v>
      </c>
      <c r="I11003" s="12">
        <f t="shared" si="687"/>
        <v>29</v>
      </c>
      <c r="J11003" s="51">
        <f t="shared" si="688"/>
        <v>44011</v>
      </c>
      <c r="K11003" t="str">
        <f>VLOOKUP(B:B,'Справочник по тт'!$A$2:$C$5,3,0)</f>
        <v>"Колибри"</v>
      </c>
      <c r="L11003" s="23">
        <v>1</v>
      </c>
      <c r="M11003" t="s">
        <v>380</v>
      </c>
    </row>
    <row r="11004" spans="1:13" x14ac:dyDescent="0.2">
      <c r="A11004" s="47">
        <v>44011.458333333336</v>
      </c>
      <c r="B11004">
        <v>2</v>
      </c>
      <c r="G11004" s="12">
        <f t="shared" si="685"/>
        <v>2020</v>
      </c>
      <c r="H11004" s="12">
        <f t="shared" si="686"/>
        <v>6</v>
      </c>
      <c r="I11004" s="12">
        <f t="shared" si="687"/>
        <v>29</v>
      </c>
      <c r="J11004" s="51">
        <f t="shared" si="688"/>
        <v>44011</v>
      </c>
      <c r="K11004" t="str">
        <f>VLOOKUP(B:B,'Справочник по тт'!$A$2:$C$5,3,0)</f>
        <v>"Колибри"</v>
      </c>
      <c r="L11004" s="23">
        <v>1</v>
      </c>
      <c r="M11004" t="s">
        <v>380</v>
      </c>
    </row>
    <row r="11005" spans="1:13" x14ac:dyDescent="0.2">
      <c r="A11005" s="47">
        <v>44011.458333333336</v>
      </c>
      <c r="B11005">
        <v>2</v>
      </c>
      <c r="G11005" s="12">
        <f t="shared" si="685"/>
        <v>2020</v>
      </c>
      <c r="H11005" s="12">
        <f t="shared" si="686"/>
        <v>6</v>
      </c>
      <c r="I11005" s="12">
        <f t="shared" si="687"/>
        <v>29</v>
      </c>
      <c r="J11005" s="51">
        <f t="shared" si="688"/>
        <v>44011</v>
      </c>
      <c r="K11005" t="str">
        <f>VLOOKUP(B:B,'Справочник по тт'!$A$2:$C$5,3,0)</f>
        <v>"Колибри"</v>
      </c>
      <c r="L11005" s="23">
        <v>1</v>
      </c>
      <c r="M11005" t="s">
        <v>380</v>
      </c>
    </row>
    <row r="11006" spans="1:13" x14ac:dyDescent="0.2">
      <c r="A11006" s="47">
        <v>44011.458333333336</v>
      </c>
      <c r="B11006">
        <v>2</v>
      </c>
      <c r="G11006" s="12">
        <f t="shared" si="685"/>
        <v>2020</v>
      </c>
      <c r="H11006" s="12">
        <f t="shared" si="686"/>
        <v>6</v>
      </c>
      <c r="I11006" s="12">
        <f t="shared" si="687"/>
        <v>29</v>
      </c>
      <c r="J11006" s="51">
        <f t="shared" si="688"/>
        <v>44011</v>
      </c>
      <c r="K11006" t="str">
        <f>VLOOKUP(B:B,'Справочник по тт'!$A$2:$C$5,3,0)</f>
        <v>"Колибри"</v>
      </c>
      <c r="L11006" s="23">
        <v>1</v>
      </c>
      <c r="M11006" t="s">
        <v>380</v>
      </c>
    </row>
    <row r="11007" spans="1:13" x14ac:dyDescent="0.2">
      <c r="A11007" s="47">
        <v>44011.458333333336</v>
      </c>
      <c r="B11007">
        <v>2</v>
      </c>
      <c r="G11007" s="12">
        <f t="shared" si="685"/>
        <v>2020</v>
      </c>
      <c r="H11007" s="12">
        <f t="shared" si="686"/>
        <v>6</v>
      </c>
      <c r="I11007" s="12">
        <f t="shared" si="687"/>
        <v>29</v>
      </c>
      <c r="J11007" s="51">
        <f t="shared" si="688"/>
        <v>44011</v>
      </c>
      <c r="K11007" t="str">
        <f>VLOOKUP(B:B,'Справочник по тт'!$A$2:$C$5,3,0)</f>
        <v>"Колибри"</v>
      </c>
      <c r="L11007" s="23">
        <v>1</v>
      </c>
      <c r="M11007" t="s">
        <v>380</v>
      </c>
    </row>
    <row r="11008" spans="1:13" x14ac:dyDescent="0.2">
      <c r="A11008" s="47">
        <v>44011.458333333336</v>
      </c>
      <c r="B11008">
        <v>2</v>
      </c>
      <c r="G11008" s="12">
        <f t="shared" si="685"/>
        <v>2020</v>
      </c>
      <c r="H11008" s="12">
        <f t="shared" si="686"/>
        <v>6</v>
      </c>
      <c r="I11008" s="12">
        <f t="shared" si="687"/>
        <v>29</v>
      </c>
      <c r="J11008" s="51">
        <f t="shared" si="688"/>
        <v>44011</v>
      </c>
      <c r="K11008" t="str">
        <f>VLOOKUP(B:B,'Справочник по тт'!$A$2:$C$5,3,0)</f>
        <v>"Колибри"</v>
      </c>
      <c r="L11008" s="23">
        <v>1</v>
      </c>
      <c r="M11008" t="s">
        <v>380</v>
      </c>
    </row>
    <row r="11009" spans="1:13" x14ac:dyDescent="0.2">
      <c r="A11009" s="47">
        <v>44011.458333333336</v>
      </c>
      <c r="B11009">
        <v>2</v>
      </c>
      <c r="G11009" s="12">
        <f t="shared" si="685"/>
        <v>2020</v>
      </c>
      <c r="H11009" s="12">
        <f t="shared" si="686"/>
        <v>6</v>
      </c>
      <c r="I11009" s="12">
        <f t="shared" si="687"/>
        <v>29</v>
      </c>
      <c r="J11009" s="51">
        <f t="shared" si="688"/>
        <v>44011</v>
      </c>
      <c r="K11009" t="str">
        <f>VLOOKUP(B:B,'Справочник по тт'!$A$2:$C$5,3,0)</f>
        <v>"Колибри"</v>
      </c>
      <c r="L11009" s="23">
        <v>1</v>
      </c>
      <c r="M11009" t="s">
        <v>380</v>
      </c>
    </row>
    <row r="11010" spans="1:13" x14ac:dyDescent="0.2">
      <c r="A11010" s="47">
        <v>44011.458333333336</v>
      </c>
      <c r="B11010">
        <v>2</v>
      </c>
      <c r="G11010" s="12">
        <f t="shared" si="685"/>
        <v>2020</v>
      </c>
      <c r="H11010" s="12">
        <f t="shared" si="686"/>
        <v>6</v>
      </c>
      <c r="I11010" s="12">
        <f t="shared" si="687"/>
        <v>29</v>
      </c>
      <c r="J11010" s="51">
        <f t="shared" si="688"/>
        <v>44011</v>
      </c>
      <c r="K11010" t="str">
        <f>VLOOKUP(B:B,'Справочник по тт'!$A$2:$C$5,3,0)</f>
        <v>"Колибри"</v>
      </c>
      <c r="L11010" s="23">
        <v>1</v>
      </c>
      <c r="M11010" t="s">
        <v>380</v>
      </c>
    </row>
    <row r="11011" spans="1:13" x14ac:dyDescent="0.2">
      <c r="A11011" s="47">
        <v>44011.458333333336</v>
      </c>
      <c r="B11011">
        <v>2</v>
      </c>
      <c r="G11011" s="12">
        <f t="shared" ref="G11011:G11074" si="689">YEAR(A11011)</f>
        <v>2020</v>
      </c>
      <c r="H11011" s="12">
        <f t="shared" ref="H11011:H11074" si="690">MONTH(A11011)</f>
        <v>6</v>
      </c>
      <c r="I11011" s="12">
        <f t="shared" ref="I11011:I11074" si="691">DAY(A11011)</f>
        <v>29</v>
      </c>
      <c r="J11011" s="51">
        <f t="shared" ref="J11011:J11074" si="692">DATE(G:G,H:H,I:I)</f>
        <v>44011</v>
      </c>
      <c r="K11011" t="str">
        <f>VLOOKUP(B:B,'Справочник по тт'!$A$2:$C$5,3,0)</f>
        <v>"Колибри"</v>
      </c>
      <c r="L11011" s="23">
        <v>1</v>
      </c>
      <c r="M11011" t="s">
        <v>380</v>
      </c>
    </row>
    <row r="11012" spans="1:13" x14ac:dyDescent="0.2">
      <c r="A11012" s="47">
        <v>44011.458333333336</v>
      </c>
      <c r="B11012">
        <v>2</v>
      </c>
      <c r="G11012" s="12">
        <f t="shared" si="689"/>
        <v>2020</v>
      </c>
      <c r="H11012" s="12">
        <f t="shared" si="690"/>
        <v>6</v>
      </c>
      <c r="I11012" s="12">
        <f t="shared" si="691"/>
        <v>29</v>
      </c>
      <c r="J11012" s="51">
        <f t="shared" si="692"/>
        <v>44011</v>
      </c>
      <c r="K11012" t="str">
        <f>VLOOKUP(B:B,'Справочник по тт'!$A$2:$C$5,3,0)</f>
        <v>"Колибри"</v>
      </c>
      <c r="L11012" s="23">
        <v>1</v>
      </c>
      <c r="M11012" t="s">
        <v>380</v>
      </c>
    </row>
    <row r="11013" spans="1:13" x14ac:dyDescent="0.2">
      <c r="A11013" s="47">
        <v>44011.458333333336</v>
      </c>
      <c r="B11013">
        <v>2</v>
      </c>
      <c r="G11013" s="12">
        <f t="shared" si="689"/>
        <v>2020</v>
      </c>
      <c r="H11013" s="12">
        <f t="shared" si="690"/>
        <v>6</v>
      </c>
      <c r="I11013" s="12">
        <f t="shared" si="691"/>
        <v>29</v>
      </c>
      <c r="J11013" s="51">
        <f t="shared" si="692"/>
        <v>44011</v>
      </c>
      <c r="K11013" t="str">
        <f>VLOOKUP(B:B,'Справочник по тт'!$A$2:$C$5,3,0)</f>
        <v>"Колибри"</v>
      </c>
      <c r="L11013" s="23">
        <v>1</v>
      </c>
      <c r="M11013" t="s">
        <v>380</v>
      </c>
    </row>
    <row r="11014" spans="1:13" x14ac:dyDescent="0.2">
      <c r="A11014" s="47">
        <v>44011.477777777778</v>
      </c>
      <c r="B11014">
        <v>2</v>
      </c>
      <c r="G11014" s="12">
        <f t="shared" si="689"/>
        <v>2020</v>
      </c>
      <c r="H11014" s="12">
        <f t="shared" si="690"/>
        <v>6</v>
      </c>
      <c r="I11014" s="12">
        <f t="shared" si="691"/>
        <v>29</v>
      </c>
      <c r="J11014" s="51">
        <f t="shared" si="692"/>
        <v>44011</v>
      </c>
      <c r="K11014" t="str">
        <f>VLOOKUP(B:B,'Справочник по тт'!$A$2:$C$5,3,0)</f>
        <v>"Колибри"</v>
      </c>
      <c r="L11014" s="23">
        <v>1</v>
      </c>
      <c r="M11014" t="s">
        <v>380</v>
      </c>
    </row>
    <row r="11015" spans="1:13" x14ac:dyDescent="0.2">
      <c r="A11015" s="47">
        <v>44011.479166666664</v>
      </c>
      <c r="B11015">
        <v>2</v>
      </c>
      <c r="G11015" s="12">
        <f t="shared" si="689"/>
        <v>2020</v>
      </c>
      <c r="H11015" s="12">
        <f t="shared" si="690"/>
        <v>6</v>
      </c>
      <c r="I11015" s="12">
        <f t="shared" si="691"/>
        <v>29</v>
      </c>
      <c r="J11015" s="51">
        <f t="shared" si="692"/>
        <v>44011</v>
      </c>
      <c r="K11015" t="str">
        <f>VLOOKUP(B:B,'Справочник по тт'!$A$2:$C$5,3,0)</f>
        <v>"Колибри"</v>
      </c>
      <c r="L11015" s="23">
        <v>1</v>
      </c>
      <c r="M11015" t="s">
        <v>380</v>
      </c>
    </row>
    <row r="11016" spans="1:13" x14ac:dyDescent="0.2">
      <c r="A11016" s="47">
        <v>44011.5</v>
      </c>
      <c r="B11016">
        <v>2</v>
      </c>
      <c r="G11016" s="12">
        <f t="shared" si="689"/>
        <v>2020</v>
      </c>
      <c r="H11016" s="12">
        <f t="shared" si="690"/>
        <v>6</v>
      </c>
      <c r="I11016" s="12">
        <f t="shared" si="691"/>
        <v>29</v>
      </c>
      <c r="J11016" s="51">
        <f t="shared" si="692"/>
        <v>44011</v>
      </c>
      <c r="K11016" t="str">
        <f>VLOOKUP(B:B,'Справочник по тт'!$A$2:$C$5,3,0)</f>
        <v>"Колибри"</v>
      </c>
      <c r="L11016" s="23">
        <v>1</v>
      </c>
      <c r="M11016" t="s">
        <v>380</v>
      </c>
    </row>
    <row r="11017" spans="1:13" x14ac:dyDescent="0.2">
      <c r="A11017" s="47">
        <v>44011.5</v>
      </c>
      <c r="B11017">
        <v>2</v>
      </c>
      <c r="G11017" s="12">
        <f t="shared" si="689"/>
        <v>2020</v>
      </c>
      <c r="H11017" s="12">
        <f t="shared" si="690"/>
        <v>6</v>
      </c>
      <c r="I11017" s="12">
        <f t="shared" si="691"/>
        <v>29</v>
      </c>
      <c r="J11017" s="51">
        <f t="shared" si="692"/>
        <v>44011</v>
      </c>
      <c r="K11017" t="str">
        <f>VLOOKUP(B:B,'Справочник по тт'!$A$2:$C$5,3,0)</f>
        <v>"Колибри"</v>
      </c>
      <c r="L11017" s="23">
        <v>1</v>
      </c>
      <c r="M11017" t="s">
        <v>380</v>
      </c>
    </row>
    <row r="11018" spans="1:13" x14ac:dyDescent="0.2">
      <c r="A11018" s="47">
        <v>44011.5</v>
      </c>
      <c r="B11018">
        <v>2</v>
      </c>
      <c r="G11018" s="12">
        <f t="shared" si="689"/>
        <v>2020</v>
      </c>
      <c r="H11018" s="12">
        <f t="shared" si="690"/>
        <v>6</v>
      </c>
      <c r="I11018" s="12">
        <f t="shared" si="691"/>
        <v>29</v>
      </c>
      <c r="J11018" s="51">
        <f t="shared" si="692"/>
        <v>44011</v>
      </c>
      <c r="K11018" t="str">
        <f>VLOOKUP(B:B,'Справочник по тт'!$A$2:$C$5,3,0)</f>
        <v>"Колибри"</v>
      </c>
      <c r="L11018" s="23">
        <v>1</v>
      </c>
      <c r="M11018" t="s">
        <v>380</v>
      </c>
    </row>
    <row r="11019" spans="1:13" x14ac:dyDescent="0.2">
      <c r="A11019" s="47">
        <v>44011.520833333336</v>
      </c>
      <c r="B11019">
        <v>2</v>
      </c>
      <c r="G11019" s="12">
        <f t="shared" si="689"/>
        <v>2020</v>
      </c>
      <c r="H11019" s="12">
        <f t="shared" si="690"/>
        <v>6</v>
      </c>
      <c r="I11019" s="12">
        <f t="shared" si="691"/>
        <v>29</v>
      </c>
      <c r="J11019" s="51">
        <f t="shared" si="692"/>
        <v>44011</v>
      </c>
      <c r="K11019" t="str">
        <f>VLOOKUP(B:B,'Справочник по тт'!$A$2:$C$5,3,0)</f>
        <v>"Колибри"</v>
      </c>
      <c r="L11019" s="23">
        <v>1</v>
      </c>
      <c r="M11019" t="s">
        <v>380</v>
      </c>
    </row>
    <row r="11020" spans="1:13" x14ac:dyDescent="0.2">
      <c r="A11020" s="47">
        <v>44011.541666666664</v>
      </c>
      <c r="B11020">
        <v>2</v>
      </c>
      <c r="G11020" s="12">
        <f t="shared" si="689"/>
        <v>2020</v>
      </c>
      <c r="H11020" s="12">
        <f t="shared" si="690"/>
        <v>6</v>
      </c>
      <c r="I11020" s="12">
        <f t="shared" si="691"/>
        <v>29</v>
      </c>
      <c r="J11020" s="51">
        <f t="shared" si="692"/>
        <v>44011</v>
      </c>
      <c r="K11020" t="str">
        <f>VLOOKUP(B:B,'Справочник по тт'!$A$2:$C$5,3,0)</f>
        <v>"Колибри"</v>
      </c>
      <c r="L11020" s="23">
        <v>1</v>
      </c>
      <c r="M11020" t="s">
        <v>380</v>
      </c>
    </row>
    <row r="11021" spans="1:13" x14ac:dyDescent="0.2">
      <c r="A11021" s="47">
        <v>44011.541666666664</v>
      </c>
      <c r="B11021">
        <v>2</v>
      </c>
      <c r="G11021" s="12">
        <f t="shared" si="689"/>
        <v>2020</v>
      </c>
      <c r="H11021" s="12">
        <f t="shared" si="690"/>
        <v>6</v>
      </c>
      <c r="I11021" s="12">
        <f t="shared" si="691"/>
        <v>29</v>
      </c>
      <c r="J11021" s="51">
        <f t="shared" si="692"/>
        <v>44011</v>
      </c>
      <c r="K11021" t="str">
        <f>VLOOKUP(B:B,'Справочник по тт'!$A$2:$C$5,3,0)</f>
        <v>"Колибри"</v>
      </c>
      <c r="L11021" s="23">
        <v>1</v>
      </c>
      <c r="M11021" t="s">
        <v>380</v>
      </c>
    </row>
    <row r="11022" spans="1:13" x14ac:dyDescent="0.2">
      <c r="A11022" s="47">
        <v>44011.541666666664</v>
      </c>
      <c r="B11022">
        <v>2</v>
      </c>
      <c r="G11022" s="12">
        <f t="shared" si="689"/>
        <v>2020</v>
      </c>
      <c r="H11022" s="12">
        <f t="shared" si="690"/>
        <v>6</v>
      </c>
      <c r="I11022" s="12">
        <f t="shared" si="691"/>
        <v>29</v>
      </c>
      <c r="J11022" s="51">
        <f t="shared" si="692"/>
        <v>44011</v>
      </c>
      <c r="K11022" t="str">
        <f>VLOOKUP(B:B,'Справочник по тт'!$A$2:$C$5,3,0)</f>
        <v>"Колибри"</v>
      </c>
      <c r="L11022" s="23">
        <v>1</v>
      </c>
      <c r="M11022" t="s">
        <v>380</v>
      </c>
    </row>
    <row r="11023" spans="1:13" x14ac:dyDescent="0.2">
      <c r="A11023" s="47">
        <v>44011.541666666664</v>
      </c>
      <c r="B11023">
        <v>2</v>
      </c>
      <c r="G11023" s="12">
        <f t="shared" si="689"/>
        <v>2020</v>
      </c>
      <c r="H11023" s="12">
        <f t="shared" si="690"/>
        <v>6</v>
      </c>
      <c r="I11023" s="12">
        <f t="shared" si="691"/>
        <v>29</v>
      </c>
      <c r="J11023" s="51">
        <f t="shared" si="692"/>
        <v>44011</v>
      </c>
      <c r="K11023" t="str">
        <f>VLOOKUP(B:B,'Справочник по тт'!$A$2:$C$5,3,0)</f>
        <v>"Колибри"</v>
      </c>
      <c r="L11023" s="23">
        <v>1</v>
      </c>
      <c r="M11023" t="s">
        <v>380</v>
      </c>
    </row>
    <row r="11024" spans="1:13" x14ac:dyDescent="0.2">
      <c r="A11024" s="47">
        <v>44011.541666666664</v>
      </c>
      <c r="B11024">
        <v>2</v>
      </c>
      <c r="G11024" s="12">
        <f t="shared" si="689"/>
        <v>2020</v>
      </c>
      <c r="H11024" s="12">
        <f t="shared" si="690"/>
        <v>6</v>
      </c>
      <c r="I11024" s="12">
        <f t="shared" si="691"/>
        <v>29</v>
      </c>
      <c r="J11024" s="51">
        <f t="shared" si="692"/>
        <v>44011</v>
      </c>
      <c r="K11024" t="str">
        <f>VLOOKUP(B:B,'Справочник по тт'!$A$2:$C$5,3,0)</f>
        <v>"Колибри"</v>
      </c>
      <c r="L11024" s="23">
        <v>1</v>
      </c>
      <c r="M11024" t="s">
        <v>380</v>
      </c>
    </row>
    <row r="11025" spans="1:13" x14ac:dyDescent="0.2">
      <c r="A11025" s="47">
        <v>44011.541666666664</v>
      </c>
      <c r="B11025">
        <v>2</v>
      </c>
      <c r="G11025" s="12">
        <f t="shared" si="689"/>
        <v>2020</v>
      </c>
      <c r="H11025" s="12">
        <f t="shared" si="690"/>
        <v>6</v>
      </c>
      <c r="I11025" s="12">
        <f t="shared" si="691"/>
        <v>29</v>
      </c>
      <c r="J11025" s="51">
        <f t="shared" si="692"/>
        <v>44011</v>
      </c>
      <c r="K11025" t="str">
        <f>VLOOKUP(B:B,'Справочник по тт'!$A$2:$C$5,3,0)</f>
        <v>"Колибри"</v>
      </c>
      <c r="L11025" s="23">
        <v>1</v>
      </c>
      <c r="M11025" t="s">
        <v>380</v>
      </c>
    </row>
    <row r="11026" spans="1:13" x14ac:dyDescent="0.2">
      <c r="A11026" s="47">
        <v>44011.581944444442</v>
      </c>
      <c r="B11026">
        <v>2</v>
      </c>
      <c r="G11026" s="12">
        <f t="shared" si="689"/>
        <v>2020</v>
      </c>
      <c r="H11026" s="12">
        <f t="shared" si="690"/>
        <v>6</v>
      </c>
      <c r="I11026" s="12">
        <f t="shared" si="691"/>
        <v>29</v>
      </c>
      <c r="J11026" s="51">
        <f t="shared" si="692"/>
        <v>44011</v>
      </c>
      <c r="K11026" t="str">
        <f>VLOOKUP(B:B,'Справочник по тт'!$A$2:$C$5,3,0)</f>
        <v>"Колибри"</v>
      </c>
      <c r="L11026" s="23">
        <v>1</v>
      </c>
      <c r="M11026" t="s">
        <v>380</v>
      </c>
    </row>
    <row r="11027" spans="1:13" x14ac:dyDescent="0.2">
      <c r="A11027" s="47">
        <v>44011.583333333336</v>
      </c>
      <c r="B11027">
        <v>2</v>
      </c>
      <c r="G11027" s="12">
        <f t="shared" si="689"/>
        <v>2020</v>
      </c>
      <c r="H11027" s="12">
        <f t="shared" si="690"/>
        <v>6</v>
      </c>
      <c r="I11027" s="12">
        <f t="shared" si="691"/>
        <v>29</v>
      </c>
      <c r="J11027" s="51">
        <f t="shared" si="692"/>
        <v>44011</v>
      </c>
      <c r="K11027" t="str">
        <f>VLOOKUP(B:B,'Справочник по тт'!$A$2:$C$5,3,0)</f>
        <v>"Колибри"</v>
      </c>
      <c r="L11027" s="23">
        <v>1</v>
      </c>
      <c r="M11027" t="s">
        <v>380</v>
      </c>
    </row>
    <row r="11028" spans="1:13" x14ac:dyDescent="0.2">
      <c r="A11028" s="47">
        <v>44011.583333333336</v>
      </c>
      <c r="B11028">
        <v>2</v>
      </c>
      <c r="G11028" s="12">
        <f t="shared" si="689"/>
        <v>2020</v>
      </c>
      <c r="H11028" s="12">
        <f t="shared" si="690"/>
        <v>6</v>
      </c>
      <c r="I11028" s="12">
        <f t="shared" si="691"/>
        <v>29</v>
      </c>
      <c r="J11028" s="51">
        <f t="shared" si="692"/>
        <v>44011</v>
      </c>
      <c r="K11028" t="str">
        <f>VLOOKUP(B:B,'Справочник по тт'!$A$2:$C$5,3,0)</f>
        <v>"Колибри"</v>
      </c>
      <c r="L11028" s="23">
        <v>1</v>
      </c>
      <c r="M11028" t="s">
        <v>380</v>
      </c>
    </row>
    <row r="11029" spans="1:13" x14ac:dyDescent="0.2">
      <c r="A11029" s="47">
        <v>44011.583333333336</v>
      </c>
      <c r="B11029">
        <v>2</v>
      </c>
      <c r="G11029" s="12">
        <f t="shared" si="689"/>
        <v>2020</v>
      </c>
      <c r="H11029" s="12">
        <f t="shared" si="690"/>
        <v>6</v>
      </c>
      <c r="I11029" s="12">
        <f t="shared" si="691"/>
        <v>29</v>
      </c>
      <c r="J11029" s="51">
        <f t="shared" si="692"/>
        <v>44011</v>
      </c>
      <c r="K11029" t="str">
        <f>VLOOKUP(B:B,'Справочник по тт'!$A$2:$C$5,3,0)</f>
        <v>"Колибри"</v>
      </c>
      <c r="L11029" s="23">
        <v>1</v>
      </c>
      <c r="M11029" t="s">
        <v>380</v>
      </c>
    </row>
    <row r="11030" spans="1:13" x14ac:dyDescent="0.2">
      <c r="A11030" s="47">
        <v>44011.583333333336</v>
      </c>
      <c r="B11030">
        <v>2</v>
      </c>
      <c r="G11030" s="12">
        <f t="shared" si="689"/>
        <v>2020</v>
      </c>
      <c r="H11030" s="12">
        <f t="shared" si="690"/>
        <v>6</v>
      </c>
      <c r="I11030" s="12">
        <f t="shared" si="691"/>
        <v>29</v>
      </c>
      <c r="J11030" s="51">
        <f t="shared" si="692"/>
        <v>44011</v>
      </c>
      <c r="K11030" t="str">
        <f>VLOOKUP(B:B,'Справочник по тт'!$A$2:$C$5,3,0)</f>
        <v>"Колибри"</v>
      </c>
      <c r="L11030" s="23">
        <v>1</v>
      </c>
      <c r="M11030" t="s">
        <v>380</v>
      </c>
    </row>
    <row r="11031" spans="1:13" x14ac:dyDescent="0.2">
      <c r="A11031" s="47">
        <v>44011.583333333336</v>
      </c>
      <c r="B11031">
        <v>2</v>
      </c>
      <c r="G11031" s="12">
        <f t="shared" si="689"/>
        <v>2020</v>
      </c>
      <c r="H11031" s="12">
        <f t="shared" si="690"/>
        <v>6</v>
      </c>
      <c r="I11031" s="12">
        <f t="shared" si="691"/>
        <v>29</v>
      </c>
      <c r="J11031" s="51">
        <f t="shared" si="692"/>
        <v>44011</v>
      </c>
      <c r="K11031" t="str">
        <f>VLOOKUP(B:B,'Справочник по тт'!$A$2:$C$5,3,0)</f>
        <v>"Колибри"</v>
      </c>
      <c r="L11031" s="23">
        <v>1</v>
      </c>
      <c r="M11031" t="s">
        <v>380</v>
      </c>
    </row>
    <row r="11032" spans="1:13" x14ac:dyDescent="0.2">
      <c r="A11032" s="47">
        <v>44011.625</v>
      </c>
      <c r="B11032">
        <v>2</v>
      </c>
      <c r="G11032" s="12">
        <f t="shared" si="689"/>
        <v>2020</v>
      </c>
      <c r="H11032" s="12">
        <f t="shared" si="690"/>
        <v>6</v>
      </c>
      <c r="I11032" s="12">
        <f t="shared" si="691"/>
        <v>29</v>
      </c>
      <c r="J11032" s="51">
        <f t="shared" si="692"/>
        <v>44011</v>
      </c>
      <c r="K11032" t="str">
        <f>VLOOKUP(B:B,'Справочник по тт'!$A$2:$C$5,3,0)</f>
        <v>"Колибри"</v>
      </c>
      <c r="L11032" s="23">
        <v>1</v>
      </c>
      <c r="M11032" t="s">
        <v>380</v>
      </c>
    </row>
    <row r="11033" spans="1:13" x14ac:dyDescent="0.2">
      <c r="A11033" s="47">
        <v>44011.625</v>
      </c>
      <c r="B11033">
        <v>2</v>
      </c>
      <c r="G11033" s="12">
        <f t="shared" si="689"/>
        <v>2020</v>
      </c>
      <c r="H11033" s="12">
        <f t="shared" si="690"/>
        <v>6</v>
      </c>
      <c r="I11033" s="12">
        <f t="shared" si="691"/>
        <v>29</v>
      </c>
      <c r="J11033" s="51">
        <f t="shared" si="692"/>
        <v>44011</v>
      </c>
      <c r="K11033" t="str">
        <f>VLOOKUP(B:B,'Справочник по тт'!$A$2:$C$5,3,0)</f>
        <v>"Колибри"</v>
      </c>
      <c r="L11033" s="23">
        <v>1</v>
      </c>
      <c r="M11033" t="s">
        <v>380</v>
      </c>
    </row>
    <row r="11034" spans="1:13" x14ac:dyDescent="0.2">
      <c r="A11034" s="47">
        <v>44011.625</v>
      </c>
      <c r="B11034">
        <v>2</v>
      </c>
      <c r="G11034" s="12">
        <f t="shared" si="689"/>
        <v>2020</v>
      </c>
      <c r="H11034" s="12">
        <f t="shared" si="690"/>
        <v>6</v>
      </c>
      <c r="I11034" s="12">
        <f t="shared" si="691"/>
        <v>29</v>
      </c>
      <c r="J11034" s="51">
        <f t="shared" si="692"/>
        <v>44011</v>
      </c>
      <c r="K11034" t="str">
        <f>VLOOKUP(B:B,'Справочник по тт'!$A$2:$C$5,3,0)</f>
        <v>"Колибри"</v>
      </c>
      <c r="L11034" s="23">
        <v>1</v>
      </c>
      <c r="M11034" t="s">
        <v>380</v>
      </c>
    </row>
    <row r="11035" spans="1:13" x14ac:dyDescent="0.2">
      <c r="A11035" s="47">
        <v>44011.625</v>
      </c>
      <c r="B11035">
        <v>2</v>
      </c>
      <c r="G11035" s="12">
        <f t="shared" si="689"/>
        <v>2020</v>
      </c>
      <c r="H11035" s="12">
        <f t="shared" si="690"/>
        <v>6</v>
      </c>
      <c r="I11035" s="12">
        <f t="shared" si="691"/>
        <v>29</v>
      </c>
      <c r="J11035" s="51">
        <f t="shared" si="692"/>
        <v>44011</v>
      </c>
      <c r="K11035" t="str">
        <f>VLOOKUP(B:B,'Справочник по тт'!$A$2:$C$5,3,0)</f>
        <v>"Колибри"</v>
      </c>
      <c r="L11035" s="23">
        <v>1</v>
      </c>
      <c r="M11035" t="s">
        <v>380</v>
      </c>
    </row>
    <row r="11036" spans="1:13" x14ac:dyDescent="0.2">
      <c r="A11036" s="47">
        <v>44011.625</v>
      </c>
      <c r="B11036">
        <v>2</v>
      </c>
      <c r="G11036" s="12">
        <f t="shared" si="689"/>
        <v>2020</v>
      </c>
      <c r="H11036" s="12">
        <f t="shared" si="690"/>
        <v>6</v>
      </c>
      <c r="I11036" s="12">
        <f t="shared" si="691"/>
        <v>29</v>
      </c>
      <c r="J11036" s="51">
        <f t="shared" si="692"/>
        <v>44011</v>
      </c>
      <c r="K11036" t="str">
        <f>VLOOKUP(B:B,'Справочник по тт'!$A$2:$C$5,3,0)</f>
        <v>"Колибри"</v>
      </c>
      <c r="L11036" s="23">
        <v>1</v>
      </c>
      <c r="M11036" t="s">
        <v>380</v>
      </c>
    </row>
    <row r="11037" spans="1:13" x14ac:dyDescent="0.2">
      <c r="A11037" s="47">
        <v>44011.625</v>
      </c>
      <c r="B11037">
        <v>2</v>
      </c>
      <c r="G11037" s="12">
        <f t="shared" si="689"/>
        <v>2020</v>
      </c>
      <c r="H11037" s="12">
        <f t="shared" si="690"/>
        <v>6</v>
      </c>
      <c r="I11037" s="12">
        <f t="shared" si="691"/>
        <v>29</v>
      </c>
      <c r="J11037" s="51">
        <f t="shared" si="692"/>
        <v>44011</v>
      </c>
      <c r="K11037" t="str">
        <f>VLOOKUP(B:B,'Справочник по тт'!$A$2:$C$5,3,0)</f>
        <v>"Колибри"</v>
      </c>
      <c r="L11037" s="23">
        <v>1</v>
      </c>
      <c r="M11037" t="s">
        <v>380</v>
      </c>
    </row>
    <row r="11038" spans="1:13" x14ac:dyDescent="0.2">
      <c r="A11038" s="47">
        <v>44011.625</v>
      </c>
      <c r="B11038">
        <v>2</v>
      </c>
      <c r="G11038" s="12">
        <f t="shared" si="689"/>
        <v>2020</v>
      </c>
      <c r="H11038" s="12">
        <f t="shared" si="690"/>
        <v>6</v>
      </c>
      <c r="I11038" s="12">
        <f t="shared" si="691"/>
        <v>29</v>
      </c>
      <c r="J11038" s="51">
        <f t="shared" si="692"/>
        <v>44011</v>
      </c>
      <c r="K11038" t="str">
        <f>VLOOKUP(B:B,'Справочник по тт'!$A$2:$C$5,3,0)</f>
        <v>"Колибри"</v>
      </c>
      <c r="L11038" s="23">
        <v>1</v>
      </c>
      <c r="M11038" t="s">
        <v>380</v>
      </c>
    </row>
    <row r="11039" spans="1:13" x14ac:dyDescent="0.2">
      <c r="A11039" s="47">
        <v>44011.625</v>
      </c>
      <c r="B11039">
        <v>2</v>
      </c>
      <c r="G11039" s="12">
        <f t="shared" si="689"/>
        <v>2020</v>
      </c>
      <c r="H11039" s="12">
        <f t="shared" si="690"/>
        <v>6</v>
      </c>
      <c r="I11039" s="12">
        <f t="shared" si="691"/>
        <v>29</v>
      </c>
      <c r="J11039" s="51">
        <f t="shared" si="692"/>
        <v>44011</v>
      </c>
      <c r="K11039" t="str">
        <f>VLOOKUP(B:B,'Справочник по тт'!$A$2:$C$5,3,0)</f>
        <v>"Колибри"</v>
      </c>
      <c r="L11039" s="23">
        <v>1</v>
      </c>
      <c r="M11039" t="s">
        <v>380</v>
      </c>
    </row>
    <row r="11040" spans="1:13" x14ac:dyDescent="0.2">
      <c r="A11040" s="47">
        <v>44011.625</v>
      </c>
      <c r="B11040">
        <v>2</v>
      </c>
      <c r="G11040" s="12">
        <f t="shared" si="689"/>
        <v>2020</v>
      </c>
      <c r="H11040" s="12">
        <f t="shared" si="690"/>
        <v>6</v>
      </c>
      <c r="I11040" s="12">
        <f t="shared" si="691"/>
        <v>29</v>
      </c>
      <c r="J11040" s="51">
        <f t="shared" si="692"/>
        <v>44011</v>
      </c>
      <c r="K11040" t="str">
        <f>VLOOKUP(B:B,'Справочник по тт'!$A$2:$C$5,3,0)</f>
        <v>"Колибри"</v>
      </c>
      <c r="L11040" s="23">
        <v>1</v>
      </c>
      <c r="M11040" t="s">
        <v>380</v>
      </c>
    </row>
    <row r="11041" spans="1:13" x14ac:dyDescent="0.2">
      <c r="A11041" s="47">
        <v>44011.625</v>
      </c>
      <c r="B11041">
        <v>2</v>
      </c>
      <c r="G11041" s="12">
        <f t="shared" si="689"/>
        <v>2020</v>
      </c>
      <c r="H11041" s="12">
        <f t="shared" si="690"/>
        <v>6</v>
      </c>
      <c r="I11041" s="12">
        <f t="shared" si="691"/>
        <v>29</v>
      </c>
      <c r="J11041" s="51">
        <f t="shared" si="692"/>
        <v>44011</v>
      </c>
      <c r="K11041" t="str">
        <f>VLOOKUP(B:B,'Справочник по тт'!$A$2:$C$5,3,0)</f>
        <v>"Колибри"</v>
      </c>
      <c r="L11041" s="23">
        <v>1</v>
      </c>
      <c r="M11041" t="s">
        <v>380</v>
      </c>
    </row>
    <row r="11042" spans="1:13" x14ac:dyDescent="0.2">
      <c r="A11042" s="47">
        <v>44011.625</v>
      </c>
      <c r="B11042">
        <v>2</v>
      </c>
      <c r="G11042" s="12">
        <f t="shared" si="689"/>
        <v>2020</v>
      </c>
      <c r="H11042" s="12">
        <f t="shared" si="690"/>
        <v>6</v>
      </c>
      <c r="I11042" s="12">
        <f t="shared" si="691"/>
        <v>29</v>
      </c>
      <c r="J11042" s="51">
        <f t="shared" si="692"/>
        <v>44011</v>
      </c>
      <c r="K11042" t="str">
        <f>VLOOKUP(B:B,'Справочник по тт'!$A$2:$C$5,3,0)</f>
        <v>"Колибри"</v>
      </c>
      <c r="L11042" s="23">
        <v>1</v>
      </c>
      <c r="M11042" t="s">
        <v>380</v>
      </c>
    </row>
    <row r="11043" spans="1:13" x14ac:dyDescent="0.2">
      <c r="A11043" s="47">
        <v>44011.625</v>
      </c>
      <c r="B11043">
        <v>2</v>
      </c>
      <c r="G11043" s="12">
        <f t="shared" si="689"/>
        <v>2020</v>
      </c>
      <c r="H11043" s="12">
        <f t="shared" si="690"/>
        <v>6</v>
      </c>
      <c r="I11043" s="12">
        <f t="shared" si="691"/>
        <v>29</v>
      </c>
      <c r="J11043" s="51">
        <f t="shared" si="692"/>
        <v>44011</v>
      </c>
      <c r="K11043" t="str">
        <f>VLOOKUP(B:B,'Справочник по тт'!$A$2:$C$5,3,0)</f>
        <v>"Колибри"</v>
      </c>
      <c r="L11043" s="23">
        <v>1</v>
      </c>
      <c r="M11043" t="s">
        <v>380</v>
      </c>
    </row>
    <row r="11044" spans="1:13" x14ac:dyDescent="0.2">
      <c r="A11044" s="47">
        <v>44011.625</v>
      </c>
      <c r="B11044">
        <v>2</v>
      </c>
      <c r="G11044" s="12">
        <f t="shared" si="689"/>
        <v>2020</v>
      </c>
      <c r="H11044" s="12">
        <f t="shared" si="690"/>
        <v>6</v>
      </c>
      <c r="I11044" s="12">
        <f t="shared" si="691"/>
        <v>29</v>
      </c>
      <c r="J11044" s="51">
        <f t="shared" si="692"/>
        <v>44011</v>
      </c>
      <c r="K11044" t="str">
        <f>VLOOKUP(B:B,'Справочник по тт'!$A$2:$C$5,3,0)</f>
        <v>"Колибри"</v>
      </c>
      <c r="L11044" s="23">
        <v>1</v>
      </c>
      <c r="M11044" t="s">
        <v>380</v>
      </c>
    </row>
    <row r="11045" spans="1:13" x14ac:dyDescent="0.2">
      <c r="A11045" s="47">
        <v>44011.625</v>
      </c>
      <c r="B11045">
        <v>2</v>
      </c>
      <c r="G11045" s="12">
        <f t="shared" si="689"/>
        <v>2020</v>
      </c>
      <c r="H11045" s="12">
        <f t="shared" si="690"/>
        <v>6</v>
      </c>
      <c r="I11045" s="12">
        <f t="shared" si="691"/>
        <v>29</v>
      </c>
      <c r="J11045" s="51">
        <f t="shared" si="692"/>
        <v>44011</v>
      </c>
      <c r="K11045" t="str">
        <f>VLOOKUP(B:B,'Справочник по тт'!$A$2:$C$5,3,0)</f>
        <v>"Колибри"</v>
      </c>
      <c r="L11045" s="23">
        <v>1</v>
      </c>
      <c r="M11045" t="s">
        <v>380</v>
      </c>
    </row>
    <row r="11046" spans="1:13" x14ac:dyDescent="0.2">
      <c r="A11046" s="47">
        <v>44011.625</v>
      </c>
      <c r="B11046">
        <v>2</v>
      </c>
      <c r="G11046" s="12">
        <f t="shared" si="689"/>
        <v>2020</v>
      </c>
      <c r="H11046" s="12">
        <f t="shared" si="690"/>
        <v>6</v>
      </c>
      <c r="I11046" s="12">
        <f t="shared" si="691"/>
        <v>29</v>
      </c>
      <c r="J11046" s="51">
        <f t="shared" si="692"/>
        <v>44011</v>
      </c>
      <c r="K11046" t="str">
        <f>VLOOKUP(B:B,'Справочник по тт'!$A$2:$C$5,3,0)</f>
        <v>"Колибри"</v>
      </c>
      <c r="L11046" s="23">
        <v>1</v>
      </c>
      <c r="M11046" t="s">
        <v>380</v>
      </c>
    </row>
    <row r="11047" spans="1:13" x14ac:dyDescent="0.2">
      <c r="A11047" s="47">
        <v>44011.645833333336</v>
      </c>
      <c r="B11047">
        <v>2</v>
      </c>
      <c r="G11047" s="12">
        <f t="shared" si="689"/>
        <v>2020</v>
      </c>
      <c r="H11047" s="12">
        <f t="shared" si="690"/>
        <v>6</v>
      </c>
      <c r="I11047" s="12">
        <f t="shared" si="691"/>
        <v>29</v>
      </c>
      <c r="J11047" s="51">
        <f t="shared" si="692"/>
        <v>44011</v>
      </c>
      <c r="K11047" t="str">
        <f>VLOOKUP(B:B,'Справочник по тт'!$A$2:$C$5,3,0)</f>
        <v>"Колибри"</v>
      </c>
      <c r="L11047" s="23">
        <v>1</v>
      </c>
      <c r="M11047" t="s">
        <v>380</v>
      </c>
    </row>
    <row r="11048" spans="1:13" x14ac:dyDescent="0.2">
      <c r="A11048" s="47">
        <v>44011.652777777781</v>
      </c>
      <c r="B11048">
        <v>2</v>
      </c>
      <c r="G11048" s="12">
        <f t="shared" si="689"/>
        <v>2020</v>
      </c>
      <c r="H11048" s="12">
        <f t="shared" si="690"/>
        <v>6</v>
      </c>
      <c r="I11048" s="12">
        <f t="shared" si="691"/>
        <v>29</v>
      </c>
      <c r="J11048" s="51">
        <f t="shared" si="692"/>
        <v>44011</v>
      </c>
      <c r="K11048" t="str">
        <f>VLOOKUP(B:B,'Справочник по тт'!$A$2:$C$5,3,0)</f>
        <v>"Колибри"</v>
      </c>
      <c r="L11048" s="23">
        <v>1</v>
      </c>
      <c r="M11048" t="s">
        <v>380</v>
      </c>
    </row>
    <row r="11049" spans="1:13" x14ac:dyDescent="0.2">
      <c r="A11049" s="47">
        <v>44011.666666666664</v>
      </c>
      <c r="B11049">
        <v>2</v>
      </c>
      <c r="G11049" s="12">
        <f t="shared" si="689"/>
        <v>2020</v>
      </c>
      <c r="H11049" s="12">
        <f t="shared" si="690"/>
        <v>6</v>
      </c>
      <c r="I11049" s="12">
        <f t="shared" si="691"/>
        <v>29</v>
      </c>
      <c r="J11049" s="51">
        <f t="shared" si="692"/>
        <v>44011</v>
      </c>
      <c r="K11049" t="str">
        <f>VLOOKUP(B:B,'Справочник по тт'!$A$2:$C$5,3,0)</f>
        <v>"Колибри"</v>
      </c>
      <c r="L11049" s="23">
        <v>1</v>
      </c>
      <c r="M11049" t="s">
        <v>380</v>
      </c>
    </row>
    <row r="11050" spans="1:13" x14ac:dyDescent="0.2">
      <c r="A11050" s="47">
        <v>44011.666666666664</v>
      </c>
      <c r="B11050">
        <v>2</v>
      </c>
      <c r="G11050" s="12">
        <f t="shared" si="689"/>
        <v>2020</v>
      </c>
      <c r="H11050" s="12">
        <f t="shared" si="690"/>
        <v>6</v>
      </c>
      <c r="I11050" s="12">
        <f t="shared" si="691"/>
        <v>29</v>
      </c>
      <c r="J11050" s="51">
        <f t="shared" si="692"/>
        <v>44011</v>
      </c>
      <c r="K11050" t="str">
        <f>VLOOKUP(B:B,'Справочник по тт'!$A$2:$C$5,3,0)</f>
        <v>"Колибри"</v>
      </c>
      <c r="L11050" s="23">
        <v>1</v>
      </c>
      <c r="M11050" t="s">
        <v>380</v>
      </c>
    </row>
    <row r="11051" spans="1:13" x14ac:dyDescent="0.2">
      <c r="A11051" s="47">
        <v>44011.666666666664</v>
      </c>
      <c r="B11051">
        <v>2</v>
      </c>
      <c r="G11051" s="12">
        <f t="shared" si="689"/>
        <v>2020</v>
      </c>
      <c r="H11051" s="12">
        <f t="shared" si="690"/>
        <v>6</v>
      </c>
      <c r="I11051" s="12">
        <f t="shared" si="691"/>
        <v>29</v>
      </c>
      <c r="J11051" s="51">
        <f t="shared" si="692"/>
        <v>44011</v>
      </c>
      <c r="K11051" t="str">
        <f>VLOOKUP(B:B,'Справочник по тт'!$A$2:$C$5,3,0)</f>
        <v>"Колибри"</v>
      </c>
      <c r="L11051" s="23">
        <v>1</v>
      </c>
      <c r="M11051" t="s">
        <v>380</v>
      </c>
    </row>
    <row r="11052" spans="1:13" x14ac:dyDescent="0.2">
      <c r="A11052" s="47">
        <v>44011.666666666664</v>
      </c>
      <c r="B11052">
        <v>2</v>
      </c>
      <c r="G11052" s="12">
        <f t="shared" si="689"/>
        <v>2020</v>
      </c>
      <c r="H11052" s="12">
        <f t="shared" si="690"/>
        <v>6</v>
      </c>
      <c r="I11052" s="12">
        <f t="shared" si="691"/>
        <v>29</v>
      </c>
      <c r="J11052" s="51">
        <f t="shared" si="692"/>
        <v>44011</v>
      </c>
      <c r="K11052" t="str">
        <f>VLOOKUP(B:B,'Справочник по тт'!$A$2:$C$5,3,0)</f>
        <v>"Колибри"</v>
      </c>
      <c r="L11052" s="23">
        <v>1</v>
      </c>
      <c r="M11052" t="s">
        <v>380</v>
      </c>
    </row>
    <row r="11053" spans="1:13" x14ac:dyDescent="0.2">
      <c r="A11053" s="47">
        <v>44011.666666666664</v>
      </c>
      <c r="B11053">
        <v>2</v>
      </c>
      <c r="G11053" s="12">
        <f t="shared" si="689"/>
        <v>2020</v>
      </c>
      <c r="H11053" s="12">
        <f t="shared" si="690"/>
        <v>6</v>
      </c>
      <c r="I11053" s="12">
        <f t="shared" si="691"/>
        <v>29</v>
      </c>
      <c r="J11053" s="51">
        <f t="shared" si="692"/>
        <v>44011</v>
      </c>
      <c r="K11053" t="str">
        <f>VLOOKUP(B:B,'Справочник по тт'!$A$2:$C$5,3,0)</f>
        <v>"Колибри"</v>
      </c>
      <c r="L11053" s="23">
        <v>1</v>
      </c>
      <c r="M11053" t="s">
        <v>380</v>
      </c>
    </row>
    <row r="11054" spans="1:13" x14ac:dyDescent="0.2">
      <c r="A11054" s="47">
        <v>44011.6875</v>
      </c>
      <c r="B11054">
        <v>2</v>
      </c>
      <c r="G11054" s="12">
        <f t="shared" si="689"/>
        <v>2020</v>
      </c>
      <c r="H11054" s="12">
        <f t="shared" si="690"/>
        <v>6</v>
      </c>
      <c r="I11054" s="12">
        <f t="shared" si="691"/>
        <v>29</v>
      </c>
      <c r="J11054" s="51">
        <f t="shared" si="692"/>
        <v>44011</v>
      </c>
      <c r="K11054" t="str">
        <f>VLOOKUP(B:B,'Справочник по тт'!$A$2:$C$5,3,0)</f>
        <v>"Колибри"</v>
      </c>
      <c r="L11054" s="23">
        <v>1</v>
      </c>
      <c r="M11054" t="s">
        <v>380</v>
      </c>
    </row>
    <row r="11055" spans="1:13" x14ac:dyDescent="0.2">
      <c r="A11055" s="47">
        <v>44011.708333333336</v>
      </c>
      <c r="B11055">
        <v>2</v>
      </c>
      <c r="G11055" s="12">
        <f t="shared" si="689"/>
        <v>2020</v>
      </c>
      <c r="H11055" s="12">
        <f t="shared" si="690"/>
        <v>6</v>
      </c>
      <c r="I11055" s="12">
        <f t="shared" si="691"/>
        <v>29</v>
      </c>
      <c r="J11055" s="51">
        <f t="shared" si="692"/>
        <v>44011</v>
      </c>
      <c r="K11055" t="str">
        <f>VLOOKUP(B:B,'Справочник по тт'!$A$2:$C$5,3,0)</f>
        <v>"Колибри"</v>
      </c>
      <c r="L11055" s="23">
        <v>1</v>
      </c>
      <c r="M11055" t="s">
        <v>380</v>
      </c>
    </row>
    <row r="11056" spans="1:13" x14ac:dyDescent="0.2">
      <c r="A11056" s="47">
        <v>44011.708333333336</v>
      </c>
      <c r="B11056">
        <v>2</v>
      </c>
      <c r="G11056" s="12">
        <f t="shared" si="689"/>
        <v>2020</v>
      </c>
      <c r="H11056" s="12">
        <f t="shared" si="690"/>
        <v>6</v>
      </c>
      <c r="I11056" s="12">
        <f t="shared" si="691"/>
        <v>29</v>
      </c>
      <c r="J11056" s="51">
        <f t="shared" si="692"/>
        <v>44011</v>
      </c>
      <c r="K11056" t="str">
        <f>VLOOKUP(B:B,'Справочник по тт'!$A$2:$C$5,3,0)</f>
        <v>"Колибри"</v>
      </c>
      <c r="L11056" s="23">
        <v>1</v>
      </c>
      <c r="M11056" t="s">
        <v>380</v>
      </c>
    </row>
    <row r="11057" spans="1:13" x14ac:dyDescent="0.2">
      <c r="A11057" s="47">
        <v>44011.708333333336</v>
      </c>
      <c r="B11057">
        <v>2</v>
      </c>
      <c r="G11057" s="12">
        <f t="shared" si="689"/>
        <v>2020</v>
      </c>
      <c r="H11057" s="12">
        <f t="shared" si="690"/>
        <v>6</v>
      </c>
      <c r="I11057" s="12">
        <f t="shared" si="691"/>
        <v>29</v>
      </c>
      <c r="J11057" s="51">
        <f t="shared" si="692"/>
        <v>44011</v>
      </c>
      <c r="K11057" t="str">
        <f>VLOOKUP(B:B,'Справочник по тт'!$A$2:$C$5,3,0)</f>
        <v>"Колибри"</v>
      </c>
      <c r="L11057" s="23">
        <v>1</v>
      </c>
      <c r="M11057" t="s">
        <v>380</v>
      </c>
    </row>
    <row r="11058" spans="1:13" x14ac:dyDescent="0.2">
      <c r="A11058" s="47">
        <v>44011.711805555555</v>
      </c>
      <c r="B11058">
        <v>2</v>
      </c>
      <c r="G11058" s="12">
        <f t="shared" si="689"/>
        <v>2020</v>
      </c>
      <c r="H11058" s="12">
        <f t="shared" si="690"/>
        <v>6</v>
      </c>
      <c r="I11058" s="12">
        <f t="shared" si="691"/>
        <v>29</v>
      </c>
      <c r="J11058" s="51">
        <f t="shared" si="692"/>
        <v>44011</v>
      </c>
      <c r="K11058" t="str">
        <f>VLOOKUP(B:B,'Справочник по тт'!$A$2:$C$5,3,0)</f>
        <v>"Колибри"</v>
      </c>
      <c r="L11058" s="23">
        <v>1</v>
      </c>
      <c r="M11058" t="s">
        <v>380</v>
      </c>
    </row>
    <row r="11059" spans="1:13" x14ac:dyDescent="0.2">
      <c r="A11059" s="47">
        <v>44011.722222222219</v>
      </c>
      <c r="B11059">
        <v>2</v>
      </c>
      <c r="G11059" s="12">
        <f t="shared" si="689"/>
        <v>2020</v>
      </c>
      <c r="H11059" s="12">
        <f t="shared" si="690"/>
        <v>6</v>
      </c>
      <c r="I11059" s="12">
        <f t="shared" si="691"/>
        <v>29</v>
      </c>
      <c r="J11059" s="51">
        <f t="shared" si="692"/>
        <v>44011</v>
      </c>
      <c r="K11059" t="str">
        <f>VLOOKUP(B:B,'Справочник по тт'!$A$2:$C$5,3,0)</f>
        <v>"Колибри"</v>
      </c>
      <c r="L11059" s="23">
        <v>1</v>
      </c>
      <c r="M11059" t="s">
        <v>380</v>
      </c>
    </row>
    <row r="11060" spans="1:13" x14ac:dyDescent="0.2">
      <c r="A11060" s="47">
        <v>44011.732638888891</v>
      </c>
      <c r="B11060">
        <v>2</v>
      </c>
      <c r="G11060" s="12">
        <f t="shared" si="689"/>
        <v>2020</v>
      </c>
      <c r="H11060" s="12">
        <f t="shared" si="690"/>
        <v>6</v>
      </c>
      <c r="I11060" s="12">
        <f t="shared" si="691"/>
        <v>29</v>
      </c>
      <c r="J11060" s="51">
        <f t="shared" si="692"/>
        <v>44011</v>
      </c>
      <c r="K11060" t="str">
        <f>VLOOKUP(B:B,'Справочник по тт'!$A$2:$C$5,3,0)</f>
        <v>"Колибри"</v>
      </c>
      <c r="L11060" s="23">
        <v>1</v>
      </c>
      <c r="M11060" t="s">
        <v>380</v>
      </c>
    </row>
    <row r="11061" spans="1:13" x14ac:dyDescent="0.2">
      <c r="A11061" s="47">
        <v>44011.75</v>
      </c>
      <c r="B11061">
        <v>2</v>
      </c>
      <c r="G11061" s="12">
        <f t="shared" si="689"/>
        <v>2020</v>
      </c>
      <c r="H11061" s="12">
        <f t="shared" si="690"/>
        <v>6</v>
      </c>
      <c r="I11061" s="12">
        <f t="shared" si="691"/>
        <v>29</v>
      </c>
      <c r="J11061" s="51">
        <f t="shared" si="692"/>
        <v>44011</v>
      </c>
      <c r="K11061" t="str">
        <f>VLOOKUP(B:B,'Справочник по тт'!$A$2:$C$5,3,0)</f>
        <v>"Колибри"</v>
      </c>
      <c r="L11061" s="23">
        <v>1</v>
      </c>
      <c r="M11061" t="s">
        <v>380</v>
      </c>
    </row>
    <row r="11062" spans="1:13" x14ac:dyDescent="0.2">
      <c r="A11062" s="47">
        <v>44011.791666666664</v>
      </c>
      <c r="B11062">
        <v>2</v>
      </c>
      <c r="G11062" s="12">
        <f t="shared" si="689"/>
        <v>2020</v>
      </c>
      <c r="H11062" s="12">
        <f t="shared" si="690"/>
        <v>6</v>
      </c>
      <c r="I11062" s="12">
        <f t="shared" si="691"/>
        <v>29</v>
      </c>
      <c r="J11062" s="51">
        <f t="shared" si="692"/>
        <v>44011</v>
      </c>
      <c r="K11062" t="str">
        <f>VLOOKUP(B:B,'Справочник по тт'!$A$2:$C$5,3,0)</f>
        <v>"Колибри"</v>
      </c>
      <c r="L11062" s="23">
        <v>1</v>
      </c>
      <c r="M11062" t="s">
        <v>380</v>
      </c>
    </row>
    <row r="11063" spans="1:13" x14ac:dyDescent="0.2">
      <c r="A11063" s="47">
        <v>44011.798611111109</v>
      </c>
      <c r="B11063">
        <v>2</v>
      </c>
      <c r="G11063" s="12">
        <f t="shared" si="689"/>
        <v>2020</v>
      </c>
      <c r="H11063" s="12">
        <f t="shared" si="690"/>
        <v>6</v>
      </c>
      <c r="I11063" s="12">
        <f t="shared" si="691"/>
        <v>29</v>
      </c>
      <c r="J11063" s="51">
        <f t="shared" si="692"/>
        <v>44011</v>
      </c>
      <c r="K11063" t="str">
        <f>VLOOKUP(B:B,'Справочник по тт'!$A$2:$C$5,3,0)</f>
        <v>"Колибри"</v>
      </c>
      <c r="L11063" s="23">
        <v>1</v>
      </c>
      <c r="M11063" t="s">
        <v>380</v>
      </c>
    </row>
    <row r="11064" spans="1:13" x14ac:dyDescent="0.2">
      <c r="A11064" s="47">
        <v>44011.815972222219</v>
      </c>
      <c r="B11064">
        <v>2</v>
      </c>
      <c r="G11064" s="12">
        <f t="shared" si="689"/>
        <v>2020</v>
      </c>
      <c r="H11064" s="12">
        <f t="shared" si="690"/>
        <v>6</v>
      </c>
      <c r="I11064" s="12">
        <f t="shared" si="691"/>
        <v>29</v>
      </c>
      <c r="J11064" s="51">
        <f t="shared" si="692"/>
        <v>44011</v>
      </c>
      <c r="K11064" t="str">
        <f>VLOOKUP(B:B,'Справочник по тт'!$A$2:$C$5,3,0)</f>
        <v>"Колибри"</v>
      </c>
      <c r="L11064" s="23">
        <v>1</v>
      </c>
      <c r="M11064" t="s">
        <v>380</v>
      </c>
    </row>
    <row r="11065" spans="1:13" x14ac:dyDescent="0.2">
      <c r="A11065" s="47">
        <v>44011.833333333336</v>
      </c>
      <c r="B11065">
        <v>2</v>
      </c>
      <c r="G11065" s="12">
        <f t="shared" si="689"/>
        <v>2020</v>
      </c>
      <c r="H11065" s="12">
        <f t="shared" si="690"/>
        <v>6</v>
      </c>
      <c r="I11065" s="12">
        <f t="shared" si="691"/>
        <v>29</v>
      </c>
      <c r="J11065" s="51">
        <f t="shared" si="692"/>
        <v>44011</v>
      </c>
      <c r="K11065" t="str">
        <f>VLOOKUP(B:B,'Справочник по тт'!$A$2:$C$5,3,0)</f>
        <v>"Колибри"</v>
      </c>
      <c r="L11065" s="23">
        <v>1</v>
      </c>
      <c r="M11065" t="s">
        <v>380</v>
      </c>
    </row>
    <row r="11066" spans="1:13" x14ac:dyDescent="0.2">
      <c r="A11066" s="47">
        <v>44011.875</v>
      </c>
      <c r="B11066">
        <v>2</v>
      </c>
      <c r="G11066" s="12">
        <f t="shared" si="689"/>
        <v>2020</v>
      </c>
      <c r="H11066" s="12">
        <f t="shared" si="690"/>
        <v>6</v>
      </c>
      <c r="I11066" s="12">
        <f t="shared" si="691"/>
        <v>29</v>
      </c>
      <c r="J11066" s="51">
        <f t="shared" si="692"/>
        <v>44011</v>
      </c>
      <c r="K11066" t="str">
        <f>VLOOKUP(B:B,'Справочник по тт'!$A$2:$C$5,3,0)</f>
        <v>"Колибри"</v>
      </c>
      <c r="L11066" s="23">
        <v>1</v>
      </c>
      <c r="M11066" t="s">
        <v>380</v>
      </c>
    </row>
    <row r="11067" spans="1:13" x14ac:dyDescent="0.2">
      <c r="A11067" s="47">
        <v>44011.916666666664</v>
      </c>
      <c r="B11067">
        <v>2</v>
      </c>
      <c r="G11067" s="12">
        <f t="shared" si="689"/>
        <v>2020</v>
      </c>
      <c r="H11067" s="12">
        <f t="shared" si="690"/>
        <v>6</v>
      </c>
      <c r="I11067" s="12">
        <f t="shared" si="691"/>
        <v>29</v>
      </c>
      <c r="J11067" s="51">
        <f t="shared" si="692"/>
        <v>44011</v>
      </c>
      <c r="K11067" t="str">
        <f>VLOOKUP(B:B,'Справочник по тт'!$A$2:$C$5,3,0)</f>
        <v>"Колибри"</v>
      </c>
      <c r="L11067" s="23">
        <v>1</v>
      </c>
      <c r="M11067" t="s">
        <v>380</v>
      </c>
    </row>
    <row r="11068" spans="1:13" x14ac:dyDescent="0.2">
      <c r="A11068" s="47">
        <v>44011.916666666664</v>
      </c>
      <c r="B11068">
        <v>2</v>
      </c>
      <c r="G11068" s="12">
        <f t="shared" si="689"/>
        <v>2020</v>
      </c>
      <c r="H11068" s="12">
        <f t="shared" si="690"/>
        <v>6</v>
      </c>
      <c r="I11068" s="12">
        <f t="shared" si="691"/>
        <v>29</v>
      </c>
      <c r="J11068" s="51">
        <f t="shared" si="692"/>
        <v>44011</v>
      </c>
      <c r="K11068" t="str">
        <f>VLOOKUP(B:B,'Справочник по тт'!$A$2:$C$5,3,0)</f>
        <v>"Колибри"</v>
      </c>
      <c r="L11068" s="23">
        <v>1</v>
      </c>
      <c r="M11068" t="s">
        <v>380</v>
      </c>
    </row>
    <row r="11069" spans="1:13" x14ac:dyDescent="0.2">
      <c r="A11069" s="47">
        <v>44011.958333333336</v>
      </c>
      <c r="B11069">
        <v>2</v>
      </c>
      <c r="G11069" s="12">
        <f t="shared" si="689"/>
        <v>2020</v>
      </c>
      <c r="H11069" s="12">
        <f t="shared" si="690"/>
        <v>6</v>
      </c>
      <c r="I11069" s="12">
        <f t="shared" si="691"/>
        <v>29</v>
      </c>
      <c r="J11069" s="51">
        <f t="shared" si="692"/>
        <v>44011</v>
      </c>
      <c r="K11069" t="str">
        <f>VLOOKUP(B:B,'Справочник по тт'!$A$2:$C$5,3,0)</f>
        <v>"Колибри"</v>
      </c>
      <c r="L11069" s="23">
        <v>1</v>
      </c>
      <c r="M11069" t="s">
        <v>380</v>
      </c>
    </row>
    <row r="11070" spans="1:13" x14ac:dyDescent="0.2">
      <c r="A11070" s="47">
        <v>44011.958333333336</v>
      </c>
      <c r="B11070">
        <v>2</v>
      </c>
      <c r="G11070" s="12">
        <f t="shared" si="689"/>
        <v>2020</v>
      </c>
      <c r="H11070" s="12">
        <f t="shared" si="690"/>
        <v>6</v>
      </c>
      <c r="I11070" s="12">
        <f t="shared" si="691"/>
        <v>29</v>
      </c>
      <c r="J11070" s="51">
        <f t="shared" si="692"/>
        <v>44011</v>
      </c>
      <c r="K11070" t="str">
        <f>VLOOKUP(B:B,'Справочник по тт'!$A$2:$C$5,3,0)</f>
        <v>"Колибри"</v>
      </c>
      <c r="L11070" s="23">
        <v>1</v>
      </c>
      <c r="M11070" t="s">
        <v>380</v>
      </c>
    </row>
    <row r="11071" spans="1:13" x14ac:dyDescent="0.2">
      <c r="A11071" s="47">
        <v>44011.958333333336</v>
      </c>
      <c r="B11071">
        <v>2</v>
      </c>
      <c r="G11071" s="12">
        <f t="shared" si="689"/>
        <v>2020</v>
      </c>
      <c r="H11071" s="12">
        <f t="shared" si="690"/>
        <v>6</v>
      </c>
      <c r="I11071" s="12">
        <f t="shared" si="691"/>
        <v>29</v>
      </c>
      <c r="J11071" s="51">
        <f t="shared" si="692"/>
        <v>44011</v>
      </c>
      <c r="K11071" t="str">
        <f>VLOOKUP(B:B,'Справочник по тт'!$A$2:$C$5,3,0)</f>
        <v>"Колибри"</v>
      </c>
      <c r="L11071" s="23">
        <v>1</v>
      </c>
      <c r="M11071" t="s">
        <v>380</v>
      </c>
    </row>
    <row r="11072" spans="1:13" x14ac:dyDescent="0.2">
      <c r="A11072" s="47">
        <v>44012.041666666664</v>
      </c>
      <c r="B11072">
        <v>2</v>
      </c>
      <c r="G11072" s="12">
        <f t="shared" si="689"/>
        <v>2020</v>
      </c>
      <c r="H11072" s="12">
        <f t="shared" si="690"/>
        <v>6</v>
      </c>
      <c r="I11072" s="12">
        <f t="shared" si="691"/>
        <v>30</v>
      </c>
      <c r="J11072" s="51">
        <f t="shared" si="692"/>
        <v>44012</v>
      </c>
      <c r="K11072" t="str">
        <f>VLOOKUP(B:B,'Справочник по тт'!$A$2:$C$5,3,0)</f>
        <v>"Колибри"</v>
      </c>
      <c r="L11072" s="23">
        <v>1</v>
      </c>
      <c r="M11072" t="s">
        <v>380</v>
      </c>
    </row>
    <row r="11073" spans="1:13" x14ac:dyDescent="0.2">
      <c r="A11073" s="47">
        <v>44012.041666666664</v>
      </c>
      <c r="B11073">
        <v>2</v>
      </c>
      <c r="G11073" s="12">
        <f t="shared" si="689"/>
        <v>2020</v>
      </c>
      <c r="H11073" s="12">
        <f t="shared" si="690"/>
        <v>6</v>
      </c>
      <c r="I11073" s="12">
        <f t="shared" si="691"/>
        <v>30</v>
      </c>
      <c r="J11073" s="51">
        <f t="shared" si="692"/>
        <v>44012</v>
      </c>
      <c r="K11073" t="str">
        <f>VLOOKUP(B:B,'Справочник по тт'!$A$2:$C$5,3,0)</f>
        <v>"Колибри"</v>
      </c>
      <c r="L11073" s="23">
        <v>1</v>
      </c>
      <c r="M11073" t="s">
        <v>380</v>
      </c>
    </row>
    <row r="11074" spans="1:13" x14ac:dyDescent="0.2">
      <c r="A11074" s="47">
        <v>44012.208333333336</v>
      </c>
      <c r="B11074">
        <v>2</v>
      </c>
      <c r="G11074" s="12">
        <f t="shared" si="689"/>
        <v>2020</v>
      </c>
      <c r="H11074" s="12">
        <f t="shared" si="690"/>
        <v>6</v>
      </c>
      <c r="I11074" s="12">
        <f t="shared" si="691"/>
        <v>30</v>
      </c>
      <c r="J11074" s="51">
        <f t="shared" si="692"/>
        <v>44012</v>
      </c>
      <c r="K11074" t="str">
        <f>VLOOKUP(B:B,'Справочник по тт'!$A$2:$C$5,3,0)</f>
        <v>"Колибри"</v>
      </c>
      <c r="L11074" s="23">
        <v>1</v>
      </c>
      <c r="M11074" t="s">
        <v>380</v>
      </c>
    </row>
    <row r="11075" spans="1:13" x14ac:dyDescent="0.2">
      <c r="A11075" s="47">
        <v>44012.208333333336</v>
      </c>
      <c r="B11075">
        <v>2</v>
      </c>
      <c r="G11075" s="12">
        <f t="shared" ref="G11075:G11138" si="693">YEAR(A11075)</f>
        <v>2020</v>
      </c>
      <c r="H11075" s="12">
        <f t="shared" ref="H11075:H11138" si="694">MONTH(A11075)</f>
        <v>6</v>
      </c>
      <c r="I11075" s="12">
        <f t="shared" ref="I11075:I11138" si="695">DAY(A11075)</f>
        <v>30</v>
      </c>
      <c r="J11075" s="51">
        <f t="shared" ref="J11075:J11138" si="696">DATE(G:G,H:H,I:I)</f>
        <v>44012</v>
      </c>
      <c r="K11075" t="str">
        <f>VLOOKUP(B:B,'Справочник по тт'!$A$2:$C$5,3,0)</f>
        <v>"Колибри"</v>
      </c>
      <c r="L11075" s="23">
        <v>1</v>
      </c>
      <c r="M11075" t="s">
        <v>380</v>
      </c>
    </row>
    <row r="11076" spans="1:13" x14ac:dyDescent="0.2">
      <c r="A11076" s="47">
        <v>44012.25</v>
      </c>
      <c r="B11076">
        <v>2</v>
      </c>
      <c r="G11076" s="12">
        <f t="shared" si="693"/>
        <v>2020</v>
      </c>
      <c r="H11076" s="12">
        <f t="shared" si="694"/>
        <v>6</v>
      </c>
      <c r="I11076" s="12">
        <f t="shared" si="695"/>
        <v>30</v>
      </c>
      <c r="J11076" s="51">
        <f t="shared" si="696"/>
        <v>44012</v>
      </c>
      <c r="K11076" t="str">
        <f>VLOOKUP(B:B,'Справочник по тт'!$A$2:$C$5,3,0)</f>
        <v>"Колибри"</v>
      </c>
      <c r="L11076" s="23">
        <v>1</v>
      </c>
      <c r="M11076" t="s">
        <v>380</v>
      </c>
    </row>
    <row r="11077" spans="1:13" x14ac:dyDescent="0.2">
      <c r="A11077" s="47">
        <v>44012.263888888891</v>
      </c>
      <c r="B11077">
        <v>2</v>
      </c>
      <c r="G11077" s="12">
        <f t="shared" si="693"/>
        <v>2020</v>
      </c>
      <c r="H11077" s="12">
        <f t="shared" si="694"/>
        <v>6</v>
      </c>
      <c r="I11077" s="12">
        <f t="shared" si="695"/>
        <v>30</v>
      </c>
      <c r="J11077" s="51">
        <f t="shared" si="696"/>
        <v>44012</v>
      </c>
      <c r="K11077" t="str">
        <f>VLOOKUP(B:B,'Справочник по тт'!$A$2:$C$5,3,0)</f>
        <v>"Колибри"</v>
      </c>
      <c r="L11077" s="23">
        <v>1</v>
      </c>
      <c r="M11077" t="s">
        <v>380</v>
      </c>
    </row>
    <row r="11078" spans="1:13" x14ac:dyDescent="0.2">
      <c r="A11078" s="47">
        <v>44012.291666666664</v>
      </c>
      <c r="B11078">
        <v>2</v>
      </c>
      <c r="G11078" s="12">
        <f t="shared" si="693"/>
        <v>2020</v>
      </c>
      <c r="H11078" s="12">
        <f t="shared" si="694"/>
        <v>6</v>
      </c>
      <c r="I11078" s="12">
        <f t="shared" si="695"/>
        <v>30</v>
      </c>
      <c r="J11078" s="51">
        <f t="shared" si="696"/>
        <v>44012</v>
      </c>
      <c r="K11078" t="str">
        <f>VLOOKUP(B:B,'Справочник по тт'!$A$2:$C$5,3,0)</f>
        <v>"Колибри"</v>
      </c>
      <c r="L11078" s="23">
        <v>1</v>
      </c>
      <c r="M11078" t="s">
        <v>380</v>
      </c>
    </row>
    <row r="11079" spans="1:13" x14ac:dyDescent="0.2">
      <c r="A11079" s="47">
        <v>44012.333333333336</v>
      </c>
      <c r="B11079">
        <v>4</v>
      </c>
      <c r="G11079" s="12">
        <f t="shared" si="693"/>
        <v>2020</v>
      </c>
      <c r="H11079" s="12">
        <f t="shared" si="694"/>
        <v>6</v>
      </c>
      <c r="I11079" s="12">
        <f t="shared" si="695"/>
        <v>30</v>
      </c>
      <c r="J11079" s="51">
        <f t="shared" si="696"/>
        <v>44012</v>
      </c>
      <c r="K11079" t="str">
        <f>VLOOKUP(B:B,'Справочник по тт'!$A$2:$C$5,3,0)</f>
        <v>"Первый"</v>
      </c>
      <c r="L11079" s="23">
        <v>1</v>
      </c>
      <c r="M11079" t="s">
        <v>362</v>
      </c>
    </row>
    <row r="11080" spans="1:13" x14ac:dyDescent="0.2">
      <c r="A11080" s="47">
        <v>44012.333333333336</v>
      </c>
      <c r="B11080">
        <v>4</v>
      </c>
      <c r="G11080" s="12">
        <f t="shared" si="693"/>
        <v>2020</v>
      </c>
      <c r="H11080" s="12">
        <f t="shared" si="694"/>
        <v>6</v>
      </c>
      <c r="I11080" s="12">
        <f t="shared" si="695"/>
        <v>30</v>
      </c>
      <c r="J11080" s="51">
        <f t="shared" si="696"/>
        <v>44012</v>
      </c>
      <c r="K11080" t="str">
        <f>VLOOKUP(B:B,'Справочник по тт'!$A$2:$C$5,3,0)</f>
        <v>"Первый"</v>
      </c>
      <c r="L11080" s="23">
        <v>1</v>
      </c>
      <c r="M11080" t="s">
        <v>362</v>
      </c>
    </row>
    <row r="11081" spans="1:13" x14ac:dyDescent="0.2">
      <c r="A11081" s="47">
        <v>44012.333333333336</v>
      </c>
      <c r="B11081">
        <v>4</v>
      </c>
      <c r="G11081" s="12">
        <f t="shared" si="693"/>
        <v>2020</v>
      </c>
      <c r="H11081" s="12">
        <f t="shared" si="694"/>
        <v>6</v>
      </c>
      <c r="I11081" s="12">
        <f t="shared" si="695"/>
        <v>30</v>
      </c>
      <c r="J11081" s="51">
        <f t="shared" si="696"/>
        <v>44012</v>
      </c>
      <c r="K11081" t="str">
        <f>VLOOKUP(B:B,'Справочник по тт'!$A$2:$C$5,3,0)</f>
        <v>"Первый"</v>
      </c>
      <c r="L11081" s="23">
        <v>1</v>
      </c>
      <c r="M11081" t="s">
        <v>362</v>
      </c>
    </row>
    <row r="11082" spans="1:13" x14ac:dyDescent="0.2">
      <c r="A11082" s="47">
        <v>44012.333333333336</v>
      </c>
      <c r="B11082">
        <v>4</v>
      </c>
      <c r="G11082" s="12">
        <f t="shared" si="693"/>
        <v>2020</v>
      </c>
      <c r="H11082" s="12">
        <f t="shared" si="694"/>
        <v>6</v>
      </c>
      <c r="I11082" s="12">
        <f t="shared" si="695"/>
        <v>30</v>
      </c>
      <c r="J11082" s="51">
        <f t="shared" si="696"/>
        <v>44012</v>
      </c>
      <c r="K11082" t="str">
        <f>VLOOKUP(B:B,'Справочник по тт'!$A$2:$C$5,3,0)</f>
        <v>"Первый"</v>
      </c>
      <c r="L11082" s="23">
        <v>1</v>
      </c>
      <c r="M11082" t="s">
        <v>362</v>
      </c>
    </row>
    <row r="11083" spans="1:13" x14ac:dyDescent="0.2">
      <c r="A11083" s="47">
        <v>44012.333333333336</v>
      </c>
      <c r="B11083">
        <v>4</v>
      </c>
      <c r="G11083" s="12">
        <f t="shared" si="693"/>
        <v>2020</v>
      </c>
      <c r="H11083" s="12">
        <f t="shared" si="694"/>
        <v>6</v>
      </c>
      <c r="I11083" s="12">
        <f t="shared" si="695"/>
        <v>30</v>
      </c>
      <c r="J11083" s="51">
        <f t="shared" si="696"/>
        <v>44012</v>
      </c>
      <c r="K11083" t="str">
        <f>VLOOKUP(B:B,'Справочник по тт'!$A$2:$C$5,3,0)</f>
        <v>"Первый"</v>
      </c>
      <c r="L11083" s="23">
        <v>1</v>
      </c>
      <c r="M11083" t="s">
        <v>362</v>
      </c>
    </row>
    <row r="11084" spans="1:13" x14ac:dyDescent="0.2">
      <c r="A11084" s="47">
        <v>44012.333333333336</v>
      </c>
      <c r="B11084">
        <v>4</v>
      </c>
      <c r="G11084" s="12">
        <f t="shared" si="693"/>
        <v>2020</v>
      </c>
      <c r="H11084" s="12">
        <f t="shared" si="694"/>
        <v>6</v>
      </c>
      <c r="I11084" s="12">
        <f t="shared" si="695"/>
        <v>30</v>
      </c>
      <c r="J11084" s="51">
        <f t="shared" si="696"/>
        <v>44012</v>
      </c>
      <c r="K11084" t="str">
        <f>VLOOKUP(B:B,'Справочник по тт'!$A$2:$C$5,3,0)</f>
        <v>"Первый"</v>
      </c>
      <c r="L11084" s="23">
        <v>1</v>
      </c>
      <c r="M11084" t="s">
        <v>362</v>
      </c>
    </row>
    <row r="11085" spans="1:13" x14ac:dyDescent="0.2">
      <c r="A11085" s="47">
        <v>44012.333333333336</v>
      </c>
      <c r="B11085">
        <v>4</v>
      </c>
      <c r="G11085" s="12">
        <f t="shared" si="693"/>
        <v>2020</v>
      </c>
      <c r="H11085" s="12">
        <f t="shared" si="694"/>
        <v>6</v>
      </c>
      <c r="I11085" s="12">
        <f t="shared" si="695"/>
        <v>30</v>
      </c>
      <c r="J11085" s="51">
        <f t="shared" si="696"/>
        <v>44012</v>
      </c>
      <c r="K11085" t="str">
        <f>VLOOKUP(B:B,'Справочник по тт'!$A$2:$C$5,3,0)</f>
        <v>"Первый"</v>
      </c>
      <c r="L11085" s="23">
        <v>1</v>
      </c>
      <c r="M11085" t="s">
        <v>362</v>
      </c>
    </row>
    <row r="11086" spans="1:13" x14ac:dyDescent="0.2">
      <c r="A11086" s="47">
        <v>44012.333333333336</v>
      </c>
      <c r="B11086">
        <v>4</v>
      </c>
      <c r="G11086" s="12">
        <f t="shared" si="693"/>
        <v>2020</v>
      </c>
      <c r="H11086" s="12">
        <f t="shared" si="694"/>
        <v>6</v>
      </c>
      <c r="I11086" s="12">
        <f t="shared" si="695"/>
        <v>30</v>
      </c>
      <c r="J11086" s="51">
        <f t="shared" si="696"/>
        <v>44012</v>
      </c>
      <c r="K11086" t="str">
        <f>VLOOKUP(B:B,'Справочник по тт'!$A$2:$C$5,3,0)</f>
        <v>"Первый"</v>
      </c>
      <c r="L11086" s="23">
        <v>1</v>
      </c>
      <c r="M11086" t="s">
        <v>362</v>
      </c>
    </row>
    <row r="11087" spans="1:13" x14ac:dyDescent="0.2">
      <c r="A11087" s="47">
        <v>44012.333333333336</v>
      </c>
      <c r="B11087">
        <v>4</v>
      </c>
      <c r="G11087" s="12">
        <f t="shared" si="693"/>
        <v>2020</v>
      </c>
      <c r="H11087" s="12">
        <f t="shared" si="694"/>
        <v>6</v>
      </c>
      <c r="I11087" s="12">
        <f t="shared" si="695"/>
        <v>30</v>
      </c>
      <c r="J11087" s="51">
        <f t="shared" si="696"/>
        <v>44012</v>
      </c>
      <c r="K11087" t="str">
        <f>VLOOKUP(B:B,'Справочник по тт'!$A$2:$C$5,3,0)</f>
        <v>"Первый"</v>
      </c>
      <c r="L11087" s="23">
        <v>1</v>
      </c>
      <c r="M11087" t="s">
        <v>362</v>
      </c>
    </row>
    <row r="11088" spans="1:13" x14ac:dyDescent="0.2">
      <c r="A11088" s="47">
        <v>44012.333333333336</v>
      </c>
      <c r="B11088">
        <v>4</v>
      </c>
      <c r="G11088" s="12">
        <f t="shared" si="693"/>
        <v>2020</v>
      </c>
      <c r="H11088" s="12">
        <f t="shared" si="694"/>
        <v>6</v>
      </c>
      <c r="I11088" s="12">
        <f t="shared" si="695"/>
        <v>30</v>
      </c>
      <c r="J11088" s="51">
        <f t="shared" si="696"/>
        <v>44012</v>
      </c>
      <c r="K11088" t="str">
        <f>VLOOKUP(B:B,'Справочник по тт'!$A$2:$C$5,3,0)</f>
        <v>"Первый"</v>
      </c>
      <c r="L11088" s="23">
        <v>1</v>
      </c>
      <c r="M11088" t="s">
        <v>362</v>
      </c>
    </row>
    <row r="11089" spans="1:13" x14ac:dyDescent="0.2">
      <c r="A11089" s="47">
        <v>44012.333333333336</v>
      </c>
      <c r="B11089">
        <v>4</v>
      </c>
      <c r="G11089" s="12">
        <f t="shared" si="693"/>
        <v>2020</v>
      </c>
      <c r="H11089" s="12">
        <f t="shared" si="694"/>
        <v>6</v>
      </c>
      <c r="I11089" s="12">
        <f t="shared" si="695"/>
        <v>30</v>
      </c>
      <c r="J11089" s="51">
        <f t="shared" si="696"/>
        <v>44012</v>
      </c>
      <c r="K11089" t="str">
        <f>VLOOKUP(B:B,'Справочник по тт'!$A$2:$C$5,3,0)</f>
        <v>"Первый"</v>
      </c>
      <c r="L11089" s="23">
        <v>1</v>
      </c>
      <c r="M11089" t="s">
        <v>362</v>
      </c>
    </row>
    <row r="11090" spans="1:13" x14ac:dyDescent="0.2">
      <c r="A11090" s="47">
        <v>44012.333333333336</v>
      </c>
      <c r="B11090">
        <v>4</v>
      </c>
      <c r="G11090" s="12">
        <f t="shared" si="693"/>
        <v>2020</v>
      </c>
      <c r="H11090" s="12">
        <f t="shared" si="694"/>
        <v>6</v>
      </c>
      <c r="I11090" s="12">
        <f t="shared" si="695"/>
        <v>30</v>
      </c>
      <c r="J11090" s="51">
        <f t="shared" si="696"/>
        <v>44012</v>
      </c>
      <c r="K11090" t="str">
        <f>VLOOKUP(B:B,'Справочник по тт'!$A$2:$C$5,3,0)</f>
        <v>"Первый"</v>
      </c>
      <c r="L11090" s="23">
        <v>1</v>
      </c>
      <c r="M11090" t="s">
        <v>362</v>
      </c>
    </row>
    <row r="11091" spans="1:13" x14ac:dyDescent="0.2">
      <c r="A11091" s="47">
        <v>44012.333333333336</v>
      </c>
      <c r="B11091">
        <v>4</v>
      </c>
      <c r="G11091" s="12">
        <f t="shared" si="693"/>
        <v>2020</v>
      </c>
      <c r="H11091" s="12">
        <f t="shared" si="694"/>
        <v>6</v>
      </c>
      <c r="I11091" s="12">
        <f t="shared" si="695"/>
        <v>30</v>
      </c>
      <c r="J11091" s="51">
        <f t="shared" si="696"/>
        <v>44012</v>
      </c>
      <c r="K11091" t="str">
        <f>VLOOKUP(B:B,'Справочник по тт'!$A$2:$C$5,3,0)</f>
        <v>"Первый"</v>
      </c>
      <c r="L11091" s="23">
        <v>1</v>
      </c>
      <c r="M11091" t="s">
        <v>362</v>
      </c>
    </row>
    <row r="11092" spans="1:13" x14ac:dyDescent="0.2">
      <c r="A11092" s="47">
        <v>44012.375</v>
      </c>
      <c r="B11092">
        <v>4</v>
      </c>
      <c r="G11092" s="12">
        <f t="shared" si="693"/>
        <v>2020</v>
      </c>
      <c r="H11092" s="12">
        <f t="shared" si="694"/>
        <v>6</v>
      </c>
      <c r="I11092" s="12">
        <f t="shared" si="695"/>
        <v>30</v>
      </c>
      <c r="J11092" s="51">
        <f t="shared" si="696"/>
        <v>44012</v>
      </c>
      <c r="K11092" t="str">
        <f>VLOOKUP(B:B,'Справочник по тт'!$A$2:$C$5,3,0)</f>
        <v>"Первый"</v>
      </c>
      <c r="L11092" s="23">
        <v>1</v>
      </c>
      <c r="M11092" t="s">
        <v>362</v>
      </c>
    </row>
    <row r="11093" spans="1:13" x14ac:dyDescent="0.2">
      <c r="A11093" s="47">
        <v>44012.375</v>
      </c>
      <c r="B11093">
        <v>4</v>
      </c>
      <c r="G11093" s="12">
        <f t="shared" si="693"/>
        <v>2020</v>
      </c>
      <c r="H11093" s="12">
        <f t="shared" si="694"/>
        <v>6</v>
      </c>
      <c r="I11093" s="12">
        <f t="shared" si="695"/>
        <v>30</v>
      </c>
      <c r="J11093" s="51">
        <f t="shared" si="696"/>
        <v>44012</v>
      </c>
      <c r="K11093" t="str">
        <f>VLOOKUP(B:B,'Справочник по тт'!$A$2:$C$5,3,0)</f>
        <v>"Первый"</v>
      </c>
      <c r="L11093" s="23">
        <v>1</v>
      </c>
      <c r="M11093" t="s">
        <v>362</v>
      </c>
    </row>
    <row r="11094" spans="1:13" x14ac:dyDescent="0.2">
      <c r="A11094" s="47">
        <v>44012.375</v>
      </c>
      <c r="B11094">
        <v>4</v>
      </c>
      <c r="G11094" s="12">
        <f t="shared" si="693"/>
        <v>2020</v>
      </c>
      <c r="H11094" s="12">
        <f t="shared" si="694"/>
        <v>6</v>
      </c>
      <c r="I11094" s="12">
        <f t="shared" si="695"/>
        <v>30</v>
      </c>
      <c r="J11094" s="51">
        <f t="shared" si="696"/>
        <v>44012</v>
      </c>
      <c r="K11094" t="str">
        <f>VLOOKUP(B:B,'Справочник по тт'!$A$2:$C$5,3,0)</f>
        <v>"Первый"</v>
      </c>
      <c r="L11094" s="23">
        <v>1</v>
      </c>
      <c r="M11094" t="s">
        <v>362</v>
      </c>
    </row>
    <row r="11095" spans="1:13" x14ac:dyDescent="0.2">
      <c r="A11095" s="47">
        <v>44012.375</v>
      </c>
      <c r="B11095">
        <v>4</v>
      </c>
      <c r="G11095" s="12">
        <f t="shared" si="693"/>
        <v>2020</v>
      </c>
      <c r="H11095" s="12">
        <f t="shared" si="694"/>
        <v>6</v>
      </c>
      <c r="I11095" s="12">
        <f t="shared" si="695"/>
        <v>30</v>
      </c>
      <c r="J11095" s="51">
        <f t="shared" si="696"/>
        <v>44012</v>
      </c>
      <c r="K11095" t="str">
        <f>VLOOKUP(B:B,'Справочник по тт'!$A$2:$C$5,3,0)</f>
        <v>"Первый"</v>
      </c>
      <c r="L11095" s="23">
        <v>1</v>
      </c>
      <c r="M11095" t="s">
        <v>362</v>
      </c>
    </row>
    <row r="11096" spans="1:13" x14ac:dyDescent="0.2">
      <c r="A11096" s="47">
        <v>44012.375</v>
      </c>
      <c r="B11096">
        <v>4</v>
      </c>
      <c r="G11096" s="12">
        <f t="shared" si="693"/>
        <v>2020</v>
      </c>
      <c r="H11096" s="12">
        <f t="shared" si="694"/>
        <v>6</v>
      </c>
      <c r="I11096" s="12">
        <f t="shared" si="695"/>
        <v>30</v>
      </c>
      <c r="J11096" s="51">
        <f t="shared" si="696"/>
        <v>44012</v>
      </c>
      <c r="K11096" t="str">
        <f>VLOOKUP(B:B,'Справочник по тт'!$A$2:$C$5,3,0)</f>
        <v>"Первый"</v>
      </c>
      <c r="L11096" s="23">
        <v>1</v>
      </c>
      <c r="M11096" t="s">
        <v>362</v>
      </c>
    </row>
    <row r="11097" spans="1:13" x14ac:dyDescent="0.2">
      <c r="A11097" s="47">
        <v>44012.375</v>
      </c>
      <c r="B11097">
        <v>4</v>
      </c>
      <c r="G11097" s="12">
        <f t="shared" si="693"/>
        <v>2020</v>
      </c>
      <c r="H11097" s="12">
        <f t="shared" si="694"/>
        <v>6</v>
      </c>
      <c r="I11097" s="12">
        <f t="shared" si="695"/>
        <v>30</v>
      </c>
      <c r="J11097" s="51">
        <f t="shared" si="696"/>
        <v>44012</v>
      </c>
      <c r="K11097" t="str">
        <f>VLOOKUP(B:B,'Справочник по тт'!$A$2:$C$5,3,0)</f>
        <v>"Первый"</v>
      </c>
      <c r="L11097" s="23">
        <v>1</v>
      </c>
      <c r="M11097" t="s">
        <v>362</v>
      </c>
    </row>
    <row r="11098" spans="1:13" x14ac:dyDescent="0.2">
      <c r="A11098" s="47">
        <v>44012.375</v>
      </c>
      <c r="B11098">
        <v>4</v>
      </c>
      <c r="G11098" s="12">
        <f t="shared" si="693"/>
        <v>2020</v>
      </c>
      <c r="H11098" s="12">
        <f t="shared" si="694"/>
        <v>6</v>
      </c>
      <c r="I11098" s="12">
        <f t="shared" si="695"/>
        <v>30</v>
      </c>
      <c r="J11098" s="51">
        <f t="shared" si="696"/>
        <v>44012</v>
      </c>
      <c r="K11098" t="str">
        <f>VLOOKUP(B:B,'Справочник по тт'!$A$2:$C$5,3,0)</f>
        <v>"Первый"</v>
      </c>
      <c r="L11098" s="23">
        <v>1</v>
      </c>
      <c r="M11098" t="s">
        <v>362</v>
      </c>
    </row>
    <row r="11099" spans="1:13" x14ac:dyDescent="0.2">
      <c r="A11099" s="47">
        <v>44012.375</v>
      </c>
      <c r="B11099">
        <v>4</v>
      </c>
      <c r="G11099" s="12">
        <f t="shared" si="693"/>
        <v>2020</v>
      </c>
      <c r="H11099" s="12">
        <f t="shared" si="694"/>
        <v>6</v>
      </c>
      <c r="I11099" s="12">
        <f t="shared" si="695"/>
        <v>30</v>
      </c>
      <c r="J11099" s="51">
        <f t="shared" si="696"/>
        <v>44012</v>
      </c>
      <c r="K11099" t="str">
        <f>VLOOKUP(B:B,'Справочник по тт'!$A$2:$C$5,3,0)</f>
        <v>"Первый"</v>
      </c>
      <c r="L11099" s="23">
        <v>1</v>
      </c>
      <c r="M11099" t="s">
        <v>362</v>
      </c>
    </row>
    <row r="11100" spans="1:13" x14ac:dyDescent="0.2">
      <c r="A11100" s="47">
        <v>44012.375</v>
      </c>
      <c r="B11100">
        <v>4</v>
      </c>
      <c r="G11100" s="12">
        <f t="shared" si="693"/>
        <v>2020</v>
      </c>
      <c r="H11100" s="12">
        <f t="shared" si="694"/>
        <v>6</v>
      </c>
      <c r="I11100" s="12">
        <f t="shared" si="695"/>
        <v>30</v>
      </c>
      <c r="J11100" s="51">
        <f t="shared" si="696"/>
        <v>44012</v>
      </c>
      <c r="K11100" t="str">
        <f>VLOOKUP(B:B,'Справочник по тт'!$A$2:$C$5,3,0)</f>
        <v>"Первый"</v>
      </c>
      <c r="L11100" s="23">
        <v>1</v>
      </c>
      <c r="M11100" t="s">
        <v>362</v>
      </c>
    </row>
    <row r="11101" spans="1:13" x14ac:dyDescent="0.2">
      <c r="A11101" s="47">
        <v>44012.375</v>
      </c>
      <c r="B11101">
        <v>4</v>
      </c>
      <c r="G11101" s="12">
        <f t="shared" si="693"/>
        <v>2020</v>
      </c>
      <c r="H11101" s="12">
        <f t="shared" si="694"/>
        <v>6</v>
      </c>
      <c r="I11101" s="12">
        <f t="shared" si="695"/>
        <v>30</v>
      </c>
      <c r="J11101" s="51">
        <f t="shared" si="696"/>
        <v>44012</v>
      </c>
      <c r="K11101" t="str">
        <f>VLOOKUP(B:B,'Справочник по тт'!$A$2:$C$5,3,0)</f>
        <v>"Первый"</v>
      </c>
      <c r="L11101" s="23">
        <v>1</v>
      </c>
      <c r="M11101" t="s">
        <v>362</v>
      </c>
    </row>
    <row r="11102" spans="1:13" x14ac:dyDescent="0.2">
      <c r="A11102" s="47">
        <v>44012.375</v>
      </c>
      <c r="B11102">
        <v>4</v>
      </c>
      <c r="G11102" s="12">
        <f t="shared" si="693"/>
        <v>2020</v>
      </c>
      <c r="H11102" s="12">
        <f t="shared" si="694"/>
        <v>6</v>
      </c>
      <c r="I11102" s="12">
        <f t="shared" si="695"/>
        <v>30</v>
      </c>
      <c r="J11102" s="51">
        <f t="shared" si="696"/>
        <v>44012</v>
      </c>
      <c r="K11102" t="str">
        <f>VLOOKUP(B:B,'Справочник по тт'!$A$2:$C$5,3,0)</f>
        <v>"Первый"</v>
      </c>
      <c r="L11102" s="23">
        <v>1</v>
      </c>
      <c r="M11102" t="s">
        <v>362</v>
      </c>
    </row>
    <row r="11103" spans="1:13" x14ac:dyDescent="0.2">
      <c r="A11103" s="47">
        <v>44012.375</v>
      </c>
      <c r="B11103">
        <v>4</v>
      </c>
      <c r="G11103" s="12">
        <f t="shared" si="693"/>
        <v>2020</v>
      </c>
      <c r="H11103" s="12">
        <f t="shared" si="694"/>
        <v>6</v>
      </c>
      <c r="I11103" s="12">
        <f t="shared" si="695"/>
        <v>30</v>
      </c>
      <c r="J11103" s="51">
        <f t="shared" si="696"/>
        <v>44012</v>
      </c>
      <c r="K11103" t="str">
        <f>VLOOKUP(B:B,'Справочник по тт'!$A$2:$C$5,3,0)</f>
        <v>"Первый"</v>
      </c>
      <c r="L11103" s="23">
        <v>1</v>
      </c>
      <c r="M11103" t="s">
        <v>362</v>
      </c>
    </row>
    <row r="11104" spans="1:13" x14ac:dyDescent="0.2">
      <c r="A11104" s="47">
        <v>44012.375</v>
      </c>
      <c r="B11104">
        <v>4</v>
      </c>
      <c r="G11104" s="12">
        <f t="shared" si="693"/>
        <v>2020</v>
      </c>
      <c r="H11104" s="12">
        <f t="shared" si="694"/>
        <v>6</v>
      </c>
      <c r="I11104" s="12">
        <f t="shared" si="695"/>
        <v>30</v>
      </c>
      <c r="J11104" s="51">
        <f t="shared" si="696"/>
        <v>44012</v>
      </c>
      <c r="K11104" t="str">
        <f>VLOOKUP(B:B,'Справочник по тт'!$A$2:$C$5,3,0)</f>
        <v>"Первый"</v>
      </c>
      <c r="L11104" s="23">
        <v>1</v>
      </c>
      <c r="M11104" t="s">
        <v>362</v>
      </c>
    </row>
    <row r="11105" spans="1:13" x14ac:dyDescent="0.2">
      <c r="A11105" s="47">
        <v>44012.375</v>
      </c>
      <c r="B11105">
        <v>4</v>
      </c>
      <c r="G11105" s="12">
        <f t="shared" si="693"/>
        <v>2020</v>
      </c>
      <c r="H11105" s="12">
        <f t="shared" si="694"/>
        <v>6</v>
      </c>
      <c r="I11105" s="12">
        <f t="shared" si="695"/>
        <v>30</v>
      </c>
      <c r="J11105" s="51">
        <f t="shared" si="696"/>
        <v>44012</v>
      </c>
      <c r="K11105" t="str">
        <f>VLOOKUP(B:B,'Справочник по тт'!$A$2:$C$5,3,0)</f>
        <v>"Первый"</v>
      </c>
      <c r="L11105" s="23">
        <v>1</v>
      </c>
      <c r="M11105" t="s">
        <v>362</v>
      </c>
    </row>
    <row r="11106" spans="1:13" x14ac:dyDescent="0.2">
      <c r="A11106" s="47">
        <v>44012.375</v>
      </c>
      <c r="B11106">
        <v>4</v>
      </c>
      <c r="G11106" s="12">
        <f t="shared" si="693"/>
        <v>2020</v>
      </c>
      <c r="H11106" s="12">
        <f t="shared" si="694"/>
        <v>6</v>
      </c>
      <c r="I11106" s="12">
        <f t="shared" si="695"/>
        <v>30</v>
      </c>
      <c r="J11106" s="51">
        <f t="shared" si="696"/>
        <v>44012</v>
      </c>
      <c r="K11106" t="str">
        <f>VLOOKUP(B:B,'Справочник по тт'!$A$2:$C$5,3,0)</f>
        <v>"Первый"</v>
      </c>
      <c r="L11106" s="23">
        <v>1</v>
      </c>
      <c r="M11106" t="s">
        <v>362</v>
      </c>
    </row>
    <row r="11107" spans="1:13" x14ac:dyDescent="0.2">
      <c r="A11107" s="47">
        <v>44012.375</v>
      </c>
      <c r="B11107">
        <v>4</v>
      </c>
      <c r="G11107" s="12">
        <f t="shared" si="693"/>
        <v>2020</v>
      </c>
      <c r="H11107" s="12">
        <f t="shared" si="694"/>
        <v>6</v>
      </c>
      <c r="I11107" s="12">
        <f t="shared" si="695"/>
        <v>30</v>
      </c>
      <c r="J11107" s="51">
        <f t="shared" si="696"/>
        <v>44012</v>
      </c>
      <c r="K11107" t="str">
        <f>VLOOKUP(B:B,'Справочник по тт'!$A$2:$C$5,3,0)</f>
        <v>"Первый"</v>
      </c>
      <c r="L11107" s="23">
        <v>1</v>
      </c>
      <c r="M11107" t="s">
        <v>362</v>
      </c>
    </row>
    <row r="11108" spans="1:13" x14ac:dyDescent="0.2">
      <c r="A11108" s="47">
        <v>44012.375</v>
      </c>
      <c r="B11108">
        <v>4</v>
      </c>
      <c r="G11108" s="12">
        <f t="shared" si="693"/>
        <v>2020</v>
      </c>
      <c r="H11108" s="12">
        <f t="shared" si="694"/>
        <v>6</v>
      </c>
      <c r="I11108" s="12">
        <f t="shared" si="695"/>
        <v>30</v>
      </c>
      <c r="J11108" s="51">
        <f t="shared" si="696"/>
        <v>44012</v>
      </c>
      <c r="K11108" t="str">
        <f>VLOOKUP(B:B,'Справочник по тт'!$A$2:$C$5,3,0)</f>
        <v>"Первый"</v>
      </c>
      <c r="L11108" s="23">
        <v>1</v>
      </c>
      <c r="M11108" t="s">
        <v>362</v>
      </c>
    </row>
    <row r="11109" spans="1:13" x14ac:dyDescent="0.2">
      <c r="A11109" s="47">
        <v>44012.375</v>
      </c>
      <c r="B11109">
        <v>4</v>
      </c>
      <c r="G11109" s="12">
        <f t="shared" si="693"/>
        <v>2020</v>
      </c>
      <c r="H11109" s="12">
        <f t="shared" si="694"/>
        <v>6</v>
      </c>
      <c r="I11109" s="12">
        <f t="shared" si="695"/>
        <v>30</v>
      </c>
      <c r="J11109" s="51">
        <f t="shared" si="696"/>
        <v>44012</v>
      </c>
      <c r="K11109" t="str">
        <f>VLOOKUP(B:B,'Справочник по тт'!$A$2:$C$5,3,0)</f>
        <v>"Первый"</v>
      </c>
      <c r="L11109" s="23">
        <v>1</v>
      </c>
      <c r="M11109" t="s">
        <v>362</v>
      </c>
    </row>
    <row r="11110" spans="1:13" x14ac:dyDescent="0.2">
      <c r="A11110" s="47">
        <v>44012.375</v>
      </c>
      <c r="B11110">
        <v>4</v>
      </c>
      <c r="G11110" s="12">
        <f t="shared" si="693"/>
        <v>2020</v>
      </c>
      <c r="H11110" s="12">
        <f t="shared" si="694"/>
        <v>6</v>
      </c>
      <c r="I11110" s="12">
        <f t="shared" si="695"/>
        <v>30</v>
      </c>
      <c r="J11110" s="51">
        <f t="shared" si="696"/>
        <v>44012</v>
      </c>
      <c r="K11110" t="str">
        <f>VLOOKUP(B:B,'Справочник по тт'!$A$2:$C$5,3,0)</f>
        <v>"Первый"</v>
      </c>
      <c r="L11110" s="23">
        <v>1</v>
      </c>
      <c r="M11110" t="s">
        <v>362</v>
      </c>
    </row>
    <row r="11111" spans="1:13" x14ac:dyDescent="0.2">
      <c r="A11111" s="47">
        <v>44012.375</v>
      </c>
      <c r="B11111">
        <v>4</v>
      </c>
      <c r="G11111" s="12">
        <f t="shared" si="693"/>
        <v>2020</v>
      </c>
      <c r="H11111" s="12">
        <f t="shared" si="694"/>
        <v>6</v>
      </c>
      <c r="I11111" s="12">
        <f t="shared" si="695"/>
        <v>30</v>
      </c>
      <c r="J11111" s="51">
        <f t="shared" si="696"/>
        <v>44012</v>
      </c>
      <c r="K11111" t="str">
        <f>VLOOKUP(B:B,'Справочник по тт'!$A$2:$C$5,3,0)</f>
        <v>"Первый"</v>
      </c>
      <c r="L11111" s="23">
        <v>1</v>
      </c>
      <c r="M11111" t="s">
        <v>362</v>
      </c>
    </row>
    <row r="11112" spans="1:13" x14ac:dyDescent="0.2">
      <c r="A11112" s="47">
        <v>44012.375</v>
      </c>
      <c r="B11112">
        <v>4</v>
      </c>
      <c r="G11112" s="12">
        <f t="shared" si="693"/>
        <v>2020</v>
      </c>
      <c r="H11112" s="12">
        <f t="shared" si="694"/>
        <v>6</v>
      </c>
      <c r="I11112" s="12">
        <f t="shared" si="695"/>
        <v>30</v>
      </c>
      <c r="J11112" s="51">
        <f t="shared" si="696"/>
        <v>44012</v>
      </c>
      <c r="K11112" t="str">
        <f>VLOOKUP(B:B,'Справочник по тт'!$A$2:$C$5,3,0)</f>
        <v>"Первый"</v>
      </c>
      <c r="L11112" s="23">
        <v>1</v>
      </c>
      <c r="M11112" t="s">
        <v>362</v>
      </c>
    </row>
    <row r="11113" spans="1:13" x14ac:dyDescent="0.2">
      <c r="A11113" s="47">
        <v>44012.375</v>
      </c>
      <c r="B11113">
        <v>4</v>
      </c>
      <c r="G11113" s="12">
        <f t="shared" si="693"/>
        <v>2020</v>
      </c>
      <c r="H11113" s="12">
        <f t="shared" si="694"/>
        <v>6</v>
      </c>
      <c r="I11113" s="12">
        <f t="shared" si="695"/>
        <v>30</v>
      </c>
      <c r="J11113" s="51">
        <f t="shared" si="696"/>
        <v>44012</v>
      </c>
      <c r="K11113" t="str">
        <f>VLOOKUP(B:B,'Справочник по тт'!$A$2:$C$5,3,0)</f>
        <v>"Первый"</v>
      </c>
      <c r="L11113" s="23">
        <v>1</v>
      </c>
      <c r="M11113" t="s">
        <v>362</v>
      </c>
    </row>
    <row r="11114" spans="1:13" x14ac:dyDescent="0.2">
      <c r="A11114" s="47">
        <v>44012.375</v>
      </c>
      <c r="B11114">
        <v>4</v>
      </c>
      <c r="G11114" s="12">
        <f t="shared" si="693"/>
        <v>2020</v>
      </c>
      <c r="H11114" s="12">
        <f t="shared" si="694"/>
        <v>6</v>
      </c>
      <c r="I11114" s="12">
        <f t="shared" si="695"/>
        <v>30</v>
      </c>
      <c r="J11114" s="51">
        <f t="shared" si="696"/>
        <v>44012</v>
      </c>
      <c r="K11114" t="str">
        <f>VLOOKUP(B:B,'Справочник по тт'!$A$2:$C$5,3,0)</f>
        <v>"Первый"</v>
      </c>
      <c r="L11114" s="23">
        <v>1</v>
      </c>
      <c r="M11114" t="s">
        <v>362</v>
      </c>
    </row>
    <row r="11115" spans="1:13" x14ac:dyDescent="0.2">
      <c r="A11115" s="47">
        <v>44012.375</v>
      </c>
      <c r="B11115">
        <v>4</v>
      </c>
      <c r="G11115" s="12">
        <f t="shared" si="693"/>
        <v>2020</v>
      </c>
      <c r="H11115" s="12">
        <f t="shared" si="694"/>
        <v>6</v>
      </c>
      <c r="I11115" s="12">
        <f t="shared" si="695"/>
        <v>30</v>
      </c>
      <c r="J11115" s="51">
        <f t="shared" si="696"/>
        <v>44012</v>
      </c>
      <c r="K11115" t="str">
        <f>VLOOKUP(B:B,'Справочник по тт'!$A$2:$C$5,3,0)</f>
        <v>"Первый"</v>
      </c>
      <c r="L11115" s="23">
        <v>1</v>
      </c>
      <c r="M11115" t="s">
        <v>362</v>
      </c>
    </row>
    <row r="11116" spans="1:13" x14ac:dyDescent="0.2">
      <c r="A11116" s="47">
        <v>44012.375</v>
      </c>
      <c r="B11116">
        <v>4</v>
      </c>
      <c r="G11116" s="12">
        <f t="shared" si="693"/>
        <v>2020</v>
      </c>
      <c r="H11116" s="12">
        <f t="shared" si="694"/>
        <v>6</v>
      </c>
      <c r="I11116" s="12">
        <f t="shared" si="695"/>
        <v>30</v>
      </c>
      <c r="J11116" s="51">
        <f t="shared" si="696"/>
        <v>44012</v>
      </c>
      <c r="K11116" t="str">
        <f>VLOOKUP(B:B,'Справочник по тт'!$A$2:$C$5,3,0)</f>
        <v>"Первый"</v>
      </c>
      <c r="L11116" s="23">
        <v>1</v>
      </c>
      <c r="M11116" t="s">
        <v>362</v>
      </c>
    </row>
    <row r="11117" spans="1:13" x14ac:dyDescent="0.2">
      <c r="A11117" s="47">
        <v>44012.375</v>
      </c>
      <c r="B11117">
        <v>4</v>
      </c>
      <c r="G11117" s="12">
        <f t="shared" si="693"/>
        <v>2020</v>
      </c>
      <c r="H11117" s="12">
        <f t="shared" si="694"/>
        <v>6</v>
      </c>
      <c r="I11117" s="12">
        <f t="shared" si="695"/>
        <v>30</v>
      </c>
      <c r="J11117" s="51">
        <f t="shared" si="696"/>
        <v>44012</v>
      </c>
      <c r="K11117" t="str">
        <f>VLOOKUP(B:B,'Справочник по тт'!$A$2:$C$5,3,0)</f>
        <v>"Первый"</v>
      </c>
      <c r="L11117" s="23">
        <v>1</v>
      </c>
      <c r="M11117" t="s">
        <v>362</v>
      </c>
    </row>
    <row r="11118" spans="1:13" x14ac:dyDescent="0.2">
      <c r="A11118" s="47">
        <v>44012.375</v>
      </c>
      <c r="B11118">
        <v>4</v>
      </c>
      <c r="G11118" s="12">
        <f t="shared" si="693"/>
        <v>2020</v>
      </c>
      <c r="H11118" s="12">
        <f t="shared" si="694"/>
        <v>6</v>
      </c>
      <c r="I11118" s="12">
        <f t="shared" si="695"/>
        <v>30</v>
      </c>
      <c r="J11118" s="51">
        <f t="shared" si="696"/>
        <v>44012</v>
      </c>
      <c r="K11118" t="str">
        <f>VLOOKUP(B:B,'Справочник по тт'!$A$2:$C$5,3,0)</f>
        <v>"Первый"</v>
      </c>
      <c r="L11118" s="23">
        <v>1</v>
      </c>
      <c r="M11118" t="s">
        <v>362</v>
      </c>
    </row>
    <row r="11119" spans="1:13" x14ac:dyDescent="0.2">
      <c r="A11119" s="47">
        <v>44012.375</v>
      </c>
      <c r="B11119">
        <v>4</v>
      </c>
      <c r="G11119" s="12">
        <f t="shared" si="693"/>
        <v>2020</v>
      </c>
      <c r="H11119" s="12">
        <f t="shared" si="694"/>
        <v>6</v>
      </c>
      <c r="I11119" s="12">
        <f t="shared" si="695"/>
        <v>30</v>
      </c>
      <c r="J11119" s="51">
        <f t="shared" si="696"/>
        <v>44012</v>
      </c>
      <c r="K11119" t="str">
        <f>VLOOKUP(B:B,'Справочник по тт'!$A$2:$C$5,3,0)</f>
        <v>"Первый"</v>
      </c>
      <c r="L11119" s="23">
        <v>1</v>
      </c>
      <c r="M11119" t="s">
        <v>362</v>
      </c>
    </row>
    <row r="11120" spans="1:13" x14ac:dyDescent="0.2">
      <c r="A11120" s="47">
        <v>44012.395833333336</v>
      </c>
      <c r="B11120">
        <v>4</v>
      </c>
      <c r="G11120" s="12">
        <f t="shared" si="693"/>
        <v>2020</v>
      </c>
      <c r="H11120" s="12">
        <f t="shared" si="694"/>
        <v>6</v>
      </c>
      <c r="I11120" s="12">
        <f t="shared" si="695"/>
        <v>30</v>
      </c>
      <c r="J11120" s="51">
        <f t="shared" si="696"/>
        <v>44012</v>
      </c>
      <c r="K11120" t="str">
        <f>VLOOKUP(B:B,'Справочник по тт'!$A$2:$C$5,3,0)</f>
        <v>"Первый"</v>
      </c>
      <c r="L11120" s="23">
        <v>1</v>
      </c>
      <c r="M11120" t="s">
        <v>362</v>
      </c>
    </row>
    <row r="11121" spans="1:13" x14ac:dyDescent="0.2">
      <c r="A11121" s="47">
        <v>44012.395833333336</v>
      </c>
      <c r="B11121">
        <v>4</v>
      </c>
      <c r="G11121" s="12">
        <f t="shared" si="693"/>
        <v>2020</v>
      </c>
      <c r="H11121" s="12">
        <f t="shared" si="694"/>
        <v>6</v>
      </c>
      <c r="I11121" s="12">
        <f t="shared" si="695"/>
        <v>30</v>
      </c>
      <c r="J11121" s="51">
        <f t="shared" si="696"/>
        <v>44012</v>
      </c>
      <c r="K11121" t="str">
        <f>VLOOKUP(B:B,'Справочник по тт'!$A$2:$C$5,3,0)</f>
        <v>"Первый"</v>
      </c>
      <c r="L11121" s="23">
        <v>1</v>
      </c>
      <c r="M11121" t="s">
        <v>362</v>
      </c>
    </row>
    <row r="11122" spans="1:13" x14ac:dyDescent="0.2">
      <c r="A11122" s="47">
        <v>44012.395833333336</v>
      </c>
      <c r="B11122">
        <v>4</v>
      </c>
      <c r="G11122" s="12">
        <f t="shared" si="693"/>
        <v>2020</v>
      </c>
      <c r="H11122" s="12">
        <f t="shared" si="694"/>
        <v>6</v>
      </c>
      <c r="I11122" s="12">
        <f t="shared" si="695"/>
        <v>30</v>
      </c>
      <c r="J11122" s="51">
        <f t="shared" si="696"/>
        <v>44012</v>
      </c>
      <c r="K11122" t="str">
        <f>VLOOKUP(B:B,'Справочник по тт'!$A$2:$C$5,3,0)</f>
        <v>"Первый"</v>
      </c>
      <c r="L11122" s="23">
        <v>1</v>
      </c>
      <c r="M11122" t="s">
        <v>362</v>
      </c>
    </row>
    <row r="11123" spans="1:13" x14ac:dyDescent="0.2">
      <c r="A11123" s="47">
        <v>44012.404861111114</v>
      </c>
      <c r="B11123">
        <v>4</v>
      </c>
      <c r="G11123" s="12">
        <f t="shared" si="693"/>
        <v>2020</v>
      </c>
      <c r="H11123" s="12">
        <f t="shared" si="694"/>
        <v>6</v>
      </c>
      <c r="I11123" s="12">
        <f t="shared" si="695"/>
        <v>30</v>
      </c>
      <c r="J11123" s="51">
        <f t="shared" si="696"/>
        <v>44012</v>
      </c>
      <c r="K11123" t="str">
        <f>VLOOKUP(B:B,'Справочник по тт'!$A$2:$C$5,3,0)</f>
        <v>"Первый"</v>
      </c>
      <c r="L11123" s="23">
        <v>1</v>
      </c>
      <c r="M11123" t="s">
        <v>362</v>
      </c>
    </row>
    <row r="11124" spans="1:13" x14ac:dyDescent="0.2">
      <c r="A11124" s="47">
        <v>44012.416666666664</v>
      </c>
      <c r="B11124">
        <v>4</v>
      </c>
      <c r="G11124" s="12">
        <f t="shared" si="693"/>
        <v>2020</v>
      </c>
      <c r="H11124" s="12">
        <f t="shared" si="694"/>
        <v>6</v>
      </c>
      <c r="I11124" s="12">
        <f t="shared" si="695"/>
        <v>30</v>
      </c>
      <c r="J11124" s="51">
        <f t="shared" si="696"/>
        <v>44012</v>
      </c>
      <c r="K11124" t="str">
        <f>VLOOKUP(B:B,'Справочник по тт'!$A$2:$C$5,3,0)</f>
        <v>"Первый"</v>
      </c>
      <c r="L11124" s="23">
        <v>1</v>
      </c>
      <c r="M11124" t="s">
        <v>362</v>
      </c>
    </row>
    <row r="11125" spans="1:13" x14ac:dyDescent="0.2">
      <c r="A11125" s="47">
        <v>44012.416666666664</v>
      </c>
      <c r="B11125">
        <v>4</v>
      </c>
      <c r="G11125" s="12">
        <f t="shared" si="693"/>
        <v>2020</v>
      </c>
      <c r="H11125" s="12">
        <f t="shared" si="694"/>
        <v>6</v>
      </c>
      <c r="I11125" s="12">
        <f t="shared" si="695"/>
        <v>30</v>
      </c>
      <c r="J11125" s="51">
        <f t="shared" si="696"/>
        <v>44012</v>
      </c>
      <c r="K11125" t="str">
        <f>VLOOKUP(B:B,'Справочник по тт'!$A$2:$C$5,3,0)</f>
        <v>"Первый"</v>
      </c>
      <c r="L11125" s="23">
        <v>1</v>
      </c>
      <c r="M11125" t="s">
        <v>362</v>
      </c>
    </row>
    <row r="11126" spans="1:13" x14ac:dyDescent="0.2">
      <c r="A11126" s="47">
        <v>44012.416666666664</v>
      </c>
      <c r="B11126">
        <v>4</v>
      </c>
      <c r="G11126" s="12">
        <f t="shared" si="693"/>
        <v>2020</v>
      </c>
      <c r="H11126" s="12">
        <f t="shared" si="694"/>
        <v>6</v>
      </c>
      <c r="I11126" s="12">
        <f t="shared" si="695"/>
        <v>30</v>
      </c>
      <c r="J11126" s="51">
        <f t="shared" si="696"/>
        <v>44012</v>
      </c>
      <c r="K11126" t="str">
        <f>VLOOKUP(B:B,'Справочник по тт'!$A$2:$C$5,3,0)</f>
        <v>"Первый"</v>
      </c>
      <c r="L11126" s="23">
        <v>1</v>
      </c>
      <c r="M11126" t="s">
        <v>362</v>
      </c>
    </row>
    <row r="11127" spans="1:13" x14ac:dyDescent="0.2">
      <c r="A11127" s="47">
        <v>44012.416666666664</v>
      </c>
      <c r="B11127">
        <v>4</v>
      </c>
      <c r="G11127" s="12">
        <f t="shared" si="693"/>
        <v>2020</v>
      </c>
      <c r="H11127" s="12">
        <f t="shared" si="694"/>
        <v>6</v>
      </c>
      <c r="I11127" s="12">
        <f t="shared" si="695"/>
        <v>30</v>
      </c>
      <c r="J11127" s="51">
        <f t="shared" si="696"/>
        <v>44012</v>
      </c>
      <c r="K11127" t="str">
        <f>VLOOKUP(B:B,'Справочник по тт'!$A$2:$C$5,3,0)</f>
        <v>"Первый"</v>
      </c>
      <c r="L11127" s="23">
        <v>1</v>
      </c>
      <c r="M11127" t="s">
        <v>362</v>
      </c>
    </row>
    <row r="11128" spans="1:13" x14ac:dyDescent="0.2">
      <c r="A11128" s="47">
        <v>44012.416666666664</v>
      </c>
      <c r="B11128">
        <v>4</v>
      </c>
      <c r="G11128" s="12">
        <f t="shared" si="693"/>
        <v>2020</v>
      </c>
      <c r="H11128" s="12">
        <f t="shared" si="694"/>
        <v>6</v>
      </c>
      <c r="I11128" s="12">
        <f t="shared" si="695"/>
        <v>30</v>
      </c>
      <c r="J11128" s="51">
        <f t="shared" si="696"/>
        <v>44012</v>
      </c>
      <c r="K11128" t="str">
        <f>VLOOKUP(B:B,'Справочник по тт'!$A$2:$C$5,3,0)</f>
        <v>"Первый"</v>
      </c>
      <c r="L11128" s="23">
        <v>1</v>
      </c>
      <c r="M11128" t="s">
        <v>362</v>
      </c>
    </row>
    <row r="11129" spans="1:13" x14ac:dyDescent="0.2">
      <c r="A11129" s="47">
        <v>44012.416666666664</v>
      </c>
      <c r="B11129">
        <v>4</v>
      </c>
      <c r="G11129" s="12">
        <f t="shared" si="693"/>
        <v>2020</v>
      </c>
      <c r="H11129" s="12">
        <f t="shared" si="694"/>
        <v>6</v>
      </c>
      <c r="I11129" s="12">
        <f t="shared" si="695"/>
        <v>30</v>
      </c>
      <c r="J11129" s="51">
        <f t="shared" si="696"/>
        <v>44012</v>
      </c>
      <c r="K11129" t="str">
        <f>VLOOKUP(B:B,'Справочник по тт'!$A$2:$C$5,3,0)</f>
        <v>"Первый"</v>
      </c>
      <c r="L11129" s="23">
        <v>1</v>
      </c>
      <c r="M11129" t="s">
        <v>362</v>
      </c>
    </row>
    <row r="11130" spans="1:13" x14ac:dyDescent="0.2">
      <c r="A11130" s="47">
        <v>44012.416666666664</v>
      </c>
      <c r="B11130">
        <v>4</v>
      </c>
      <c r="G11130" s="12">
        <f t="shared" si="693"/>
        <v>2020</v>
      </c>
      <c r="H11130" s="12">
        <f t="shared" si="694"/>
        <v>6</v>
      </c>
      <c r="I11130" s="12">
        <f t="shared" si="695"/>
        <v>30</v>
      </c>
      <c r="J11130" s="51">
        <f t="shared" si="696"/>
        <v>44012</v>
      </c>
      <c r="K11130" t="str">
        <f>VLOOKUP(B:B,'Справочник по тт'!$A$2:$C$5,3,0)</f>
        <v>"Первый"</v>
      </c>
      <c r="L11130" s="23">
        <v>1</v>
      </c>
      <c r="M11130" t="s">
        <v>362</v>
      </c>
    </row>
    <row r="11131" spans="1:13" x14ac:dyDescent="0.2">
      <c r="A11131" s="47">
        <v>44012.416666666664</v>
      </c>
      <c r="B11131">
        <v>4</v>
      </c>
      <c r="G11131" s="12">
        <f t="shared" si="693"/>
        <v>2020</v>
      </c>
      <c r="H11131" s="12">
        <f t="shared" si="694"/>
        <v>6</v>
      </c>
      <c r="I11131" s="12">
        <f t="shared" si="695"/>
        <v>30</v>
      </c>
      <c r="J11131" s="51">
        <f t="shared" si="696"/>
        <v>44012</v>
      </c>
      <c r="K11131" t="str">
        <f>VLOOKUP(B:B,'Справочник по тт'!$A$2:$C$5,3,0)</f>
        <v>"Первый"</v>
      </c>
      <c r="L11131" s="23">
        <v>1</v>
      </c>
      <c r="M11131" t="s">
        <v>362</v>
      </c>
    </row>
    <row r="11132" spans="1:13" x14ac:dyDescent="0.2">
      <c r="A11132" s="47">
        <v>44012.416666666664</v>
      </c>
      <c r="B11132">
        <v>4</v>
      </c>
      <c r="G11132" s="12">
        <f t="shared" si="693"/>
        <v>2020</v>
      </c>
      <c r="H11132" s="12">
        <f t="shared" si="694"/>
        <v>6</v>
      </c>
      <c r="I11132" s="12">
        <f t="shared" si="695"/>
        <v>30</v>
      </c>
      <c r="J11132" s="51">
        <f t="shared" si="696"/>
        <v>44012</v>
      </c>
      <c r="K11132" t="str">
        <f>VLOOKUP(B:B,'Справочник по тт'!$A$2:$C$5,3,0)</f>
        <v>"Первый"</v>
      </c>
      <c r="L11132" s="23">
        <v>1</v>
      </c>
      <c r="M11132" t="s">
        <v>362</v>
      </c>
    </row>
    <row r="11133" spans="1:13" x14ac:dyDescent="0.2">
      <c r="A11133" s="47">
        <v>44012.416666666664</v>
      </c>
      <c r="B11133">
        <v>4</v>
      </c>
      <c r="G11133" s="12">
        <f t="shared" si="693"/>
        <v>2020</v>
      </c>
      <c r="H11133" s="12">
        <f t="shared" si="694"/>
        <v>6</v>
      </c>
      <c r="I11133" s="12">
        <f t="shared" si="695"/>
        <v>30</v>
      </c>
      <c r="J11133" s="51">
        <f t="shared" si="696"/>
        <v>44012</v>
      </c>
      <c r="K11133" t="str">
        <f>VLOOKUP(B:B,'Справочник по тт'!$A$2:$C$5,3,0)</f>
        <v>"Первый"</v>
      </c>
      <c r="L11133" s="23">
        <v>1</v>
      </c>
      <c r="M11133" t="s">
        <v>362</v>
      </c>
    </row>
    <row r="11134" spans="1:13" x14ac:dyDescent="0.2">
      <c r="A11134" s="47">
        <v>44012.416666666664</v>
      </c>
      <c r="B11134">
        <v>2</v>
      </c>
      <c r="G11134" s="12">
        <f t="shared" si="693"/>
        <v>2020</v>
      </c>
      <c r="H11134" s="12">
        <f t="shared" si="694"/>
        <v>6</v>
      </c>
      <c r="I11134" s="12">
        <f t="shared" si="695"/>
        <v>30</v>
      </c>
      <c r="J11134" s="51">
        <f t="shared" si="696"/>
        <v>44012</v>
      </c>
      <c r="K11134" t="str">
        <f>VLOOKUP(B:B,'Справочник по тт'!$A$2:$C$5,3,0)</f>
        <v>"Колибри"</v>
      </c>
      <c r="L11134" s="23">
        <v>1</v>
      </c>
      <c r="M11134" t="s">
        <v>380</v>
      </c>
    </row>
    <row r="11135" spans="1:13" x14ac:dyDescent="0.2">
      <c r="A11135" s="47">
        <v>44012.416666666664</v>
      </c>
      <c r="B11135">
        <v>2</v>
      </c>
      <c r="G11135" s="12">
        <f t="shared" si="693"/>
        <v>2020</v>
      </c>
      <c r="H11135" s="12">
        <f t="shared" si="694"/>
        <v>6</v>
      </c>
      <c r="I11135" s="12">
        <f t="shared" si="695"/>
        <v>30</v>
      </c>
      <c r="J11135" s="51">
        <f t="shared" si="696"/>
        <v>44012</v>
      </c>
      <c r="K11135" t="str">
        <f>VLOOKUP(B:B,'Справочник по тт'!$A$2:$C$5,3,0)</f>
        <v>"Колибри"</v>
      </c>
      <c r="L11135" s="23">
        <v>1</v>
      </c>
      <c r="M11135" t="s">
        <v>380</v>
      </c>
    </row>
    <row r="11136" spans="1:13" x14ac:dyDescent="0.2">
      <c r="A11136" s="47">
        <v>44012.416666666664</v>
      </c>
      <c r="B11136">
        <v>2</v>
      </c>
      <c r="G11136" s="12">
        <f t="shared" si="693"/>
        <v>2020</v>
      </c>
      <c r="H11136" s="12">
        <f t="shared" si="694"/>
        <v>6</v>
      </c>
      <c r="I11136" s="12">
        <f t="shared" si="695"/>
        <v>30</v>
      </c>
      <c r="J11136" s="51">
        <f t="shared" si="696"/>
        <v>44012</v>
      </c>
      <c r="K11136" t="str">
        <f>VLOOKUP(B:B,'Справочник по тт'!$A$2:$C$5,3,0)</f>
        <v>"Колибри"</v>
      </c>
      <c r="L11136" s="23">
        <v>1</v>
      </c>
      <c r="M11136" t="s">
        <v>380</v>
      </c>
    </row>
    <row r="11137" spans="1:13" x14ac:dyDescent="0.2">
      <c r="A11137" s="47">
        <v>44012.458333333336</v>
      </c>
      <c r="B11137">
        <v>2</v>
      </c>
      <c r="G11137" s="12">
        <f t="shared" si="693"/>
        <v>2020</v>
      </c>
      <c r="H11137" s="12">
        <f t="shared" si="694"/>
        <v>6</v>
      </c>
      <c r="I11137" s="12">
        <f t="shared" si="695"/>
        <v>30</v>
      </c>
      <c r="J11137" s="51">
        <f t="shared" si="696"/>
        <v>44012</v>
      </c>
      <c r="K11137" t="str">
        <f>VLOOKUP(B:B,'Справочник по тт'!$A$2:$C$5,3,0)</f>
        <v>"Колибри"</v>
      </c>
      <c r="L11137" s="23">
        <v>1</v>
      </c>
      <c r="M11137" t="s">
        <v>380</v>
      </c>
    </row>
    <row r="11138" spans="1:13" x14ac:dyDescent="0.2">
      <c r="A11138" s="47">
        <v>44012.458333333336</v>
      </c>
      <c r="B11138">
        <v>2</v>
      </c>
      <c r="G11138" s="12">
        <f t="shared" si="693"/>
        <v>2020</v>
      </c>
      <c r="H11138" s="12">
        <f t="shared" si="694"/>
        <v>6</v>
      </c>
      <c r="I11138" s="12">
        <f t="shared" si="695"/>
        <v>30</v>
      </c>
      <c r="J11138" s="51">
        <f t="shared" si="696"/>
        <v>44012</v>
      </c>
      <c r="K11138" t="str">
        <f>VLOOKUP(B:B,'Справочник по тт'!$A$2:$C$5,3,0)</f>
        <v>"Колибри"</v>
      </c>
      <c r="L11138" s="23">
        <v>1</v>
      </c>
      <c r="M11138" t="s">
        <v>380</v>
      </c>
    </row>
    <row r="11139" spans="1:13" x14ac:dyDescent="0.2">
      <c r="A11139" s="47">
        <v>44012.479166666664</v>
      </c>
      <c r="B11139">
        <v>2</v>
      </c>
      <c r="G11139" s="12">
        <f t="shared" ref="G11139:G11202" si="697">YEAR(A11139)</f>
        <v>2020</v>
      </c>
      <c r="H11139" s="12">
        <f t="shared" ref="H11139:H11202" si="698">MONTH(A11139)</f>
        <v>6</v>
      </c>
      <c r="I11139" s="12">
        <f t="shared" ref="I11139:I11202" si="699">DAY(A11139)</f>
        <v>30</v>
      </c>
      <c r="J11139" s="51">
        <f t="shared" ref="J11139:J11202" si="700">DATE(G:G,H:H,I:I)</f>
        <v>44012</v>
      </c>
      <c r="K11139" t="str">
        <f>VLOOKUP(B:B,'Справочник по тт'!$A$2:$C$5,3,0)</f>
        <v>"Колибри"</v>
      </c>
      <c r="L11139" s="23">
        <v>1</v>
      </c>
      <c r="M11139" t="s">
        <v>380</v>
      </c>
    </row>
    <row r="11140" spans="1:13" x14ac:dyDescent="0.2">
      <c r="A11140" s="47">
        <v>44012.5</v>
      </c>
      <c r="B11140">
        <v>2</v>
      </c>
      <c r="G11140" s="12">
        <f t="shared" si="697"/>
        <v>2020</v>
      </c>
      <c r="H11140" s="12">
        <f t="shared" si="698"/>
        <v>6</v>
      </c>
      <c r="I11140" s="12">
        <f t="shared" si="699"/>
        <v>30</v>
      </c>
      <c r="J11140" s="51">
        <f t="shared" si="700"/>
        <v>44012</v>
      </c>
      <c r="K11140" t="str">
        <f>VLOOKUP(B:B,'Справочник по тт'!$A$2:$C$5,3,0)</f>
        <v>"Колибри"</v>
      </c>
      <c r="L11140" s="23">
        <v>1</v>
      </c>
      <c r="M11140" t="s">
        <v>380</v>
      </c>
    </row>
    <row r="11141" spans="1:13" x14ac:dyDescent="0.2">
      <c r="A11141" s="47">
        <v>44012.5</v>
      </c>
      <c r="B11141">
        <v>2</v>
      </c>
      <c r="G11141" s="12">
        <f t="shared" si="697"/>
        <v>2020</v>
      </c>
      <c r="H11141" s="12">
        <f t="shared" si="698"/>
        <v>6</v>
      </c>
      <c r="I11141" s="12">
        <f t="shared" si="699"/>
        <v>30</v>
      </c>
      <c r="J11141" s="51">
        <f t="shared" si="700"/>
        <v>44012</v>
      </c>
      <c r="K11141" t="str">
        <f>VLOOKUP(B:B,'Справочник по тт'!$A$2:$C$5,3,0)</f>
        <v>"Колибри"</v>
      </c>
      <c r="L11141" s="23">
        <v>1</v>
      </c>
      <c r="M11141" t="s">
        <v>380</v>
      </c>
    </row>
    <row r="11142" spans="1:13" x14ac:dyDescent="0.2">
      <c r="A11142" s="47">
        <v>44012.5</v>
      </c>
      <c r="B11142">
        <v>2</v>
      </c>
      <c r="G11142" s="12">
        <f t="shared" si="697"/>
        <v>2020</v>
      </c>
      <c r="H11142" s="12">
        <f t="shared" si="698"/>
        <v>6</v>
      </c>
      <c r="I11142" s="12">
        <f t="shared" si="699"/>
        <v>30</v>
      </c>
      <c r="J11142" s="51">
        <f t="shared" si="700"/>
        <v>44012</v>
      </c>
      <c r="K11142" t="str">
        <f>VLOOKUP(B:B,'Справочник по тт'!$A$2:$C$5,3,0)</f>
        <v>"Колибри"</v>
      </c>
      <c r="L11142" s="23">
        <v>1</v>
      </c>
      <c r="M11142" t="s">
        <v>380</v>
      </c>
    </row>
    <row r="11143" spans="1:13" x14ac:dyDescent="0.2">
      <c r="A11143" s="47">
        <v>44012.5</v>
      </c>
      <c r="B11143">
        <v>2</v>
      </c>
      <c r="G11143" s="12">
        <f t="shared" si="697"/>
        <v>2020</v>
      </c>
      <c r="H11143" s="12">
        <f t="shared" si="698"/>
        <v>6</v>
      </c>
      <c r="I11143" s="12">
        <f t="shared" si="699"/>
        <v>30</v>
      </c>
      <c r="J11143" s="51">
        <f t="shared" si="700"/>
        <v>44012</v>
      </c>
      <c r="K11143" t="str">
        <f>VLOOKUP(B:B,'Справочник по тт'!$A$2:$C$5,3,0)</f>
        <v>"Колибри"</v>
      </c>
      <c r="L11143" s="23">
        <v>1</v>
      </c>
      <c r="M11143" t="s">
        <v>380</v>
      </c>
    </row>
    <row r="11144" spans="1:13" x14ac:dyDescent="0.2">
      <c r="A11144" s="47">
        <v>44012.5</v>
      </c>
      <c r="B11144">
        <v>2</v>
      </c>
      <c r="G11144" s="12">
        <f t="shared" si="697"/>
        <v>2020</v>
      </c>
      <c r="H11144" s="12">
        <f t="shared" si="698"/>
        <v>6</v>
      </c>
      <c r="I11144" s="12">
        <f t="shared" si="699"/>
        <v>30</v>
      </c>
      <c r="J11144" s="51">
        <f t="shared" si="700"/>
        <v>44012</v>
      </c>
      <c r="K11144" t="str">
        <f>VLOOKUP(B:B,'Справочник по тт'!$A$2:$C$5,3,0)</f>
        <v>"Колибри"</v>
      </c>
      <c r="L11144" s="23">
        <v>1</v>
      </c>
      <c r="M11144" t="s">
        <v>380</v>
      </c>
    </row>
    <row r="11145" spans="1:13" x14ac:dyDescent="0.2">
      <c r="A11145" s="47">
        <v>44012.5</v>
      </c>
      <c r="B11145">
        <v>2</v>
      </c>
      <c r="G11145" s="12">
        <f t="shared" si="697"/>
        <v>2020</v>
      </c>
      <c r="H11145" s="12">
        <f t="shared" si="698"/>
        <v>6</v>
      </c>
      <c r="I11145" s="12">
        <f t="shared" si="699"/>
        <v>30</v>
      </c>
      <c r="J11145" s="51">
        <f t="shared" si="700"/>
        <v>44012</v>
      </c>
      <c r="K11145" t="str">
        <f>VLOOKUP(B:B,'Справочник по тт'!$A$2:$C$5,3,0)</f>
        <v>"Колибри"</v>
      </c>
      <c r="L11145" s="23">
        <v>1</v>
      </c>
      <c r="M11145" t="s">
        <v>380</v>
      </c>
    </row>
    <row r="11146" spans="1:13" x14ac:dyDescent="0.2">
      <c r="A11146" s="47">
        <v>44012.5</v>
      </c>
      <c r="B11146">
        <v>2</v>
      </c>
      <c r="G11146" s="12">
        <f t="shared" si="697"/>
        <v>2020</v>
      </c>
      <c r="H11146" s="12">
        <f t="shared" si="698"/>
        <v>6</v>
      </c>
      <c r="I11146" s="12">
        <f t="shared" si="699"/>
        <v>30</v>
      </c>
      <c r="J11146" s="51">
        <f t="shared" si="700"/>
        <v>44012</v>
      </c>
      <c r="K11146" t="str">
        <f>VLOOKUP(B:B,'Справочник по тт'!$A$2:$C$5,3,0)</f>
        <v>"Колибри"</v>
      </c>
      <c r="L11146" s="23">
        <v>1</v>
      </c>
      <c r="M11146" t="s">
        <v>380</v>
      </c>
    </row>
    <row r="11147" spans="1:13" x14ac:dyDescent="0.2">
      <c r="A11147" s="47">
        <v>44012.5</v>
      </c>
      <c r="B11147">
        <v>2</v>
      </c>
      <c r="G11147" s="12">
        <f t="shared" si="697"/>
        <v>2020</v>
      </c>
      <c r="H11147" s="12">
        <f t="shared" si="698"/>
        <v>6</v>
      </c>
      <c r="I11147" s="12">
        <f t="shared" si="699"/>
        <v>30</v>
      </c>
      <c r="J11147" s="51">
        <f t="shared" si="700"/>
        <v>44012</v>
      </c>
      <c r="K11147" t="str">
        <f>VLOOKUP(B:B,'Справочник по тт'!$A$2:$C$5,3,0)</f>
        <v>"Колибри"</v>
      </c>
      <c r="L11147" s="23">
        <v>1</v>
      </c>
      <c r="M11147" t="s">
        <v>380</v>
      </c>
    </row>
    <row r="11148" spans="1:13" x14ac:dyDescent="0.2">
      <c r="A11148" s="47">
        <v>44012.527777777781</v>
      </c>
      <c r="B11148">
        <v>2</v>
      </c>
      <c r="G11148" s="12">
        <f t="shared" si="697"/>
        <v>2020</v>
      </c>
      <c r="H11148" s="12">
        <f t="shared" si="698"/>
        <v>6</v>
      </c>
      <c r="I11148" s="12">
        <f t="shared" si="699"/>
        <v>30</v>
      </c>
      <c r="J11148" s="51">
        <f t="shared" si="700"/>
        <v>44012</v>
      </c>
      <c r="K11148" t="str">
        <f>VLOOKUP(B:B,'Справочник по тт'!$A$2:$C$5,3,0)</f>
        <v>"Колибри"</v>
      </c>
      <c r="L11148" s="23">
        <v>1</v>
      </c>
      <c r="M11148" t="s">
        <v>380</v>
      </c>
    </row>
    <row r="11149" spans="1:13" x14ac:dyDescent="0.2">
      <c r="A11149" s="47">
        <v>44012.541666666664</v>
      </c>
      <c r="B11149">
        <v>2</v>
      </c>
      <c r="G11149" s="12">
        <f t="shared" si="697"/>
        <v>2020</v>
      </c>
      <c r="H11149" s="12">
        <f t="shared" si="698"/>
        <v>6</v>
      </c>
      <c r="I11149" s="12">
        <f t="shared" si="699"/>
        <v>30</v>
      </c>
      <c r="J11149" s="51">
        <f t="shared" si="700"/>
        <v>44012</v>
      </c>
      <c r="K11149" t="str">
        <f>VLOOKUP(B:B,'Справочник по тт'!$A$2:$C$5,3,0)</f>
        <v>"Колибри"</v>
      </c>
      <c r="L11149" s="23">
        <v>1</v>
      </c>
      <c r="M11149" t="s">
        <v>380</v>
      </c>
    </row>
    <row r="11150" spans="1:13" x14ac:dyDescent="0.2">
      <c r="A11150" s="47">
        <v>44012.541666666664</v>
      </c>
      <c r="B11150">
        <v>2</v>
      </c>
      <c r="G11150" s="12">
        <f t="shared" si="697"/>
        <v>2020</v>
      </c>
      <c r="H11150" s="12">
        <f t="shared" si="698"/>
        <v>6</v>
      </c>
      <c r="I11150" s="12">
        <f t="shared" si="699"/>
        <v>30</v>
      </c>
      <c r="J11150" s="51">
        <f t="shared" si="700"/>
        <v>44012</v>
      </c>
      <c r="K11150" t="str">
        <f>VLOOKUP(B:B,'Справочник по тт'!$A$2:$C$5,3,0)</f>
        <v>"Колибри"</v>
      </c>
      <c r="L11150" s="23">
        <v>1</v>
      </c>
      <c r="M11150" t="s">
        <v>380</v>
      </c>
    </row>
    <row r="11151" spans="1:13" x14ac:dyDescent="0.2">
      <c r="A11151" s="47">
        <v>44012.541666666664</v>
      </c>
      <c r="B11151">
        <v>2</v>
      </c>
      <c r="G11151" s="12">
        <f t="shared" si="697"/>
        <v>2020</v>
      </c>
      <c r="H11151" s="12">
        <f t="shared" si="698"/>
        <v>6</v>
      </c>
      <c r="I11151" s="12">
        <f t="shared" si="699"/>
        <v>30</v>
      </c>
      <c r="J11151" s="51">
        <f t="shared" si="700"/>
        <v>44012</v>
      </c>
      <c r="K11151" t="str">
        <f>VLOOKUP(B:B,'Справочник по тт'!$A$2:$C$5,3,0)</f>
        <v>"Колибри"</v>
      </c>
      <c r="L11151" s="23">
        <v>1</v>
      </c>
      <c r="M11151" t="s">
        <v>380</v>
      </c>
    </row>
    <row r="11152" spans="1:13" x14ac:dyDescent="0.2">
      <c r="A11152" s="47">
        <v>44012.583333333336</v>
      </c>
      <c r="B11152">
        <v>2</v>
      </c>
      <c r="G11152" s="12">
        <f t="shared" si="697"/>
        <v>2020</v>
      </c>
      <c r="H11152" s="12">
        <f t="shared" si="698"/>
        <v>6</v>
      </c>
      <c r="I11152" s="12">
        <f t="shared" si="699"/>
        <v>30</v>
      </c>
      <c r="J11152" s="51">
        <f t="shared" si="700"/>
        <v>44012</v>
      </c>
      <c r="K11152" t="str">
        <f>VLOOKUP(B:B,'Справочник по тт'!$A$2:$C$5,3,0)</f>
        <v>"Колибри"</v>
      </c>
      <c r="L11152" s="23">
        <v>1</v>
      </c>
      <c r="M11152" t="s">
        <v>380</v>
      </c>
    </row>
    <row r="11153" spans="1:13" x14ac:dyDescent="0.2">
      <c r="A11153" s="47">
        <v>44012.583333333336</v>
      </c>
      <c r="B11153">
        <v>2</v>
      </c>
      <c r="G11153" s="12">
        <f t="shared" si="697"/>
        <v>2020</v>
      </c>
      <c r="H11153" s="12">
        <f t="shared" si="698"/>
        <v>6</v>
      </c>
      <c r="I11153" s="12">
        <f t="shared" si="699"/>
        <v>30</v>
      </c>
      <c r="J11153" s="51">
        <f t="shared" si="700"/>
        <v>44012</v>
      </c>
      <c r="K11153" t="str">
        <f>VLOOKUP(B:B,'Справочник по тт'!$A$2:$C$5,3,0)</f>
        <v>"Колибри"</v>
      </c>
      <c r="L11153" s="23">
        <v>1</v>
      </c>
      <c r="M11153" t="s">
        <v>380</v>
      </c>
    </row>
    <row r="11154" spans="1:13" x14ac:dyDescent="0.2">
      <c r="A11154" s="47">
        <v>44012.583333333336</v>
      </c>
      <c r="B11154">
        <v>2</v>
      </c>
      <c r="G11154" s="12">
        <f t="shared" si="697"/>
        <v>2020</v>
      </c>
      <c r="H11154" s="12">
        <f t="shared" si="698"/>
        <v>6</v>
      </c>
      <c r="I11154" s="12">
        <f t="shared" si="699"/>
        <v>30</v>
      </c>
      <c r="J11154" s="51">
        <f t="shared" si="700"/>
        <v>44012</v>
      </c>
      <c r="K11154" t="str">
        <f>VLOOKUP(B:B,'Справочник по тт'!$A$2:$C$5,3,0)</f>
        <v>"Колибри"</v>
      </c>
      <c r="L11154" s="23">
        <v>1</v>
      </c>
      <c r="M11154" t="s">
        <v>380</v>
      </c>
    </row>
    <row r="11155" spans="1:13" x14ac:dyDescent="0.2">
      <c r="A11155" s="47">
        <v>44012.583333333336</v>
      </c>
      <c r="B11155">
        <v>2</v>
      </c>
      <c r="G11155" s="12">
        <f t="shared" si="697"/>
        <v>2020</v>
      </c>
      <c r="H11155" s="12">
        <f t="shared" si="698"/>
        <v>6</v>
      </c>
      <c r="I11155" s="12">
        <f t="shared" si="699"/>
        <v>30</v>
      </c>
      <c r="J11155" s="51">
        <f t="shared" si="700"/>
        <v>44012</v>
      </c>
      <c r="K11155" t="str">
        <f>VLOOKUP(B:B,'Справочник по тт'!$A$2:$C$5,3,0)</f>
        <v>"Колибри"</v>
      </c>
      <c r="L11155" s="23">
        <v>1</v>
      </c>
      <c r="M11155" t="s">
        <v>380</v>
      </c>
    </row>
    <row r="11156" spans="1:13" x14ac:dyDescent="0.2">
      <c r="A11156" s="47">
        <v>44012.583333333336</v>
      </c>
      <c r="B11156">
        <v>2</v>
      </c>
      <c r="G11156" s="12">
        <f t="shared" si="697"/>
        <v>2020</v>
      </c>
      <c r="H11156" s="12">
        <f t="shared" si="698"/>
        <v>6</v>
      </c>
      <c r="I11156" s="12">
        <f t="shared" si="699"/>
        <v>30</v>
      </c>
      <c r="J11156" s="51">
        <f t="shared" si="700"/>
        <v>44012</v>
      </c>
      <c r="K11156" t="str">
        <f>VLOOKUP(B:B,'Справочник по тт'!$A$2:$C$5,3,0)</f>
        <v>"Колибри"</v>
      </c>
      <c r="L11156" s="23">
        <v>1</v>
      </c>
      <c r="M11156" t="s">
        <v>380</v>
      </c>
    </row>
    <row r="11157" spans="1:13" x14ac:dyDescent="0.2">
      <c r="A11157" s="47">
        <v>44012.583333333336</v>
      </c>
      <c r="B11157">
        <v>2</v>
      </c>
      <c r="G11157" s="12">
        <f t="shared" si="697"/>
        <v>2020</v>
      </c>
      <c r="H11157" s="12">
        <f t="shared" si="698"/>
        <v>6</v>
      </c>
      <c r="I11157" s="12">
        <f t="shared" si="699"/>
        <v>30</v>
      </c>
      <c r="J11157" s="51">
        <f t="shared" si="700"/>
        <v>44012</v>
      </c>
      <c r="K11157" t="str">
        <f>VLOOKUP(B:B,'Справочник по тт'!$A$2:$C$5,3,0)</f>
        <v>"Колибри"</v>
      </c>
      <c r="L11157" s="23">
        <v>1</v>
      </c>
      <c r="M11157" t="s">
        <v>380</v>
      </c>
    </row>
    <row r="11158" spans="1:13" x14ac:dyDescent="0.2">
      <c r="A11158" s="47">
        <v>44012.583333333336</v>
      </c>
      <c r="B11158">
        <v>2</v>
      </c>
      <c r="G11158" s="12">
        <f t="shared" si="697"/>
        <v>2020</v>
      </c>
      <c r="H11158" s="12">
        <f t="shared" si="698"/>
        <v>6</v>
      </c>
      <c r="I11158" s="12">
        <f t="shared" si="699"/>
        <v>30</v>
      </c>
      <c r="J11158" s="51">
        <f t="shared" si="700"/>
        <v>44012</v>
      </c>
      <c r="K11158" t="str">
        <f>VLOOKUP(B:B,'Справочник по тт'!$A$2:$C$5,3,0)</f>
        <v>"Колибри"</v>
      </c>
      <c r="L11158" s="23">
        <v>1</v>
      </c>
      <c r="M11158" t="s">
        <v>380</v>
      </c>
    </row>
    <row r="11159" spans="1:13" x14ac:dyDescent="0.2">
      <c r="A11159" s="47">
        <v>44012.59375</v>
      </c>
      <c r="B11159">
        <v>2</v>
      </c>
      <c r="G11159" s="12">
        <f t="shared" si="697"/>
        <v>2020</v>
      </c>
      <c r="H11159" s="12">
        <f t="shared" si="698"/>
        <v>6</v>
      </c>
      <c r="I11159" s="12">
        <f t="shared" si="699"/>
        <v>30</v>
      </c>
      <c r="J11159" s="51">
        <f t="shared" si="700"/>
        <v>44012</v>
      </c>
      <c r="K11159" t="str">
        <f>VLOOKUP(B:B,'Справочник по тт'!$A$2:$C$5,3,0)</f>
        <v>"Колибри"</v>
      </c>
      <c r="L11159" s="23">
        <v>1</v>
      </c>
      <c r="M11159" t="s">
        <v>380</v>
      </c>
    </row>
    <row r="11160" spans="1:13" x14ac:dyDescent="0.2">
      <c r="A11160" s="47">
        <v>44012.625</v>
      </c>
      <c r="B11160">
        <v>2</v>
      </c>
      <c r="G11160" s="12">
        <f t="shared" si="697"/>
        <v>2020</v>
      </c>
      <c r="H11160" s="12">
        <f t="shared" si="698"/>
        <v>6</v>
      </c>
      <c r="I11160" s="12">
        <f t="shared" si="699"/>
        <v>30</v>
      </c>
      <c r="J11160" s="51">
        <f t="shared" si="700"/>
        <v>44012</v>
      </c>
      <c r="K11160" t="str">
        <f>VLOOKUP(B:B,'Справочник по тт'!$A$2:$C$5,3,0)</f>
        <v>"Колибри"</v>
      </c>
      <c r="L11160" s="23">
        <v>1</v>
      </c>
      <c r="M11160" t="s">
        <v>380</v>
      </c>
    </row>
    <row r="11161" spans="1:13" x14ac:dyDescent="0.2">
      <c r="A11161" s="47">
        <v>44012.625</v>
      </c>
      <c r="B11161">
        <v>2</v>
      </c>
      <c r="G11161" s="12">
        <f t="shared" si="697"/>
        <v>2020</v>
      </c>
      <c r="H11161" s="12">
        <f t="shared" si="698"/>
        <v>6</v>
      </c>
      <c r="I11161" s="12">
        <f t="shared" si="699"/>
        <v>30</v>
      </c>
      <c r="J11161" s="51">
        <f t="shared" si="700"/>
        <v>44012</v>
      </c>
      <c r="K11161" t="str">
        <f>VLOOKUP(B:B,'Справочник по тт'!$A$2:$C$5,3,0)</f>
        <v>"Колибри"</v>
      </c>
      <c r="L11161" s="23">
        <v>1</v>
      </c>
      <c r="M11161" t="s">
        <v>380</v>
      </c>
    </row>
    <row r="11162" spans="1:13" x14ac:dyDescent="0.2">
      <c r="A11162" s="47">
        <v>44012.625</v>
      </c>
      <c r="B11162">
        <v>2</v>
      </c>
      <c r="G11162" s="12">
        <f t="shared" si="697"/>
        <v>2020</v>
      </c>
      <c r="H11162" s="12">
        <f t="shared" si="698"/>
        <v>6</v>
      </c>
      <c r="I11162" s="12">
        <f t="shared" si="699"/>
        <v>30</v>
      </c>
      <c r="J11162" s="51">
        <f t="shared" si="700"/>
        <v>44012</v>
      </c>
      <c r="K11162" t="str">
        <f>VLOOKUP(B:B,'Справочник по тт'!$A$2:$C$5,3,0)</f>
        <v>"Колибри"</v>
      </c>
      <c r="L11162" s="23">
        <v>1</v>
      </c>
      <c r="M11162" t="s">
        <v>380</v>
      </c>
    </row>
    <row r="11163" spans="1:13" x14ac:dyDescent="0.2">
      <c r="A11163" s="47">
        <v>44012.625</v>
      </c>
      <c r="B11163">
        <v>2</v>
      </c>
      <c r="G11163" s="12">
        <f t="shared" si="697"/>
        <v>2020</v>
      </c>
      <c r="H11163" s="12">
        <f t="shared" si="698"/>
        <v>6</v>
      </c>
      <c r="I11163" s="12">
        <f t="shared" si="699"/>
        <v>30</v>
      </c>
      <c r="J11163" s="51">
        <f t="shared" si="700"/>
        <v>44012</v>
      </c>
      <c r="K11163" t="str">
        <f>VLOOKUP(B:B,'Справочник по тт'!$A$2:$C$5,3,0)</f>
        <v>"Колибри"</v>
      </c>
      <c r="L11163" s="23">
        <v>1</v>
      </c>
      <c r="M11163" t="s">
        <v>380</v>
      </c>
    </row>
    <row r="11164" spans="1:13" x14ac:dyDescent="0.2">
      <c r="A11164" s="47">
        <v>44012.625</v>
      </c>
      <c r="B11164">
        <v>2</v>
      </c>
      <c r="G11164" s="12">
        <f t="shared" si="697"/>
        <v>2020</v>
      </c>
      <c r="H11164" s="12">
        <f t="shared" si="698"/>
        <v>6</v>
      </c>
      <c r="I11164" s="12">
        <f t="shared" si="699"/>
        <v>30</v>
      </c>
      <c r="J11164" s="51">
        <f t="shared" si="700"/>
        <v>44012</v>
      </c>
      <c r="K11164" t="str">
        <f>VLOOKUP(B:B,'Справочник по тт'!$A$2:$C$5,3,0)</f>
        <v>"Колибри"</v>
      </c>
      <c r="L11164" s="23">
        <v>1</v>
      </c>
      <c r="M11164" t="s">
        <v>380</v>
      </c>
    </row>
    <row r="11165" spans="1:13" x14ac:dyDescent="0.2">
      <c r="A11165" s="47">
        <v>44012.625</v>
      </c>
      <c r="B11165">
        <v>2</v>
      </c>
      <c r="G11165" s="12">
        <f t="shared" si="697"/>
        <v>2020</v>
      </c>
      <c r="H11165" s="12">
        <f t="shared" si="698"/>
        <v>6</v>
      </c>
      <c r="I11165" s="12">
        <f t="shared" si="699"/>
        <v>30</v>
      </c>
      <c r="J11165" s="51">
        <f t="shared" si="700"/>
        <v>44012</v>
      </c>
      <c r="K11165" t="str">
        <f>VLOOKUP(B:B,'Справочник по тт'!$A$2:$C$5,3,0)</f>
        <v>"Колибри"</v>
      </c>
      <c r="L11165" s="23">
        <v>1</v>
      </c>
      <c r="M11165" t="s">
        <v>380</v>
      </c>
    </row>
    <row r="11166" spans="1:13" x14ac:dyDescent="0.2">
      <c r="A11166" s="47">
        <v>44012.625</v>
      </c>
      <c r="B11166">
        <v>2</v>
      </c>
      <c r="G11166" s="12">
        <f t="shared" si="697"/>
        <v>2020</v>
      </c>
      <c r="H11166" s="12">
        <f t="shared" si="698"/>
        <v>6</v>
      </c>
      <c r="I11166" s="12">
        <f t="shared" si="699"/>
        <v>30</v>
      </c>
      <c r="J11166" s="51">
        <f t="shared" si="700"/>
        <v>44012</v>
      </c>
      <c r="K11166" t="str">
        <f>VLOOKUP(B:B,'Справочник по тт'!$A$2:$C$5,3,0)</f>
        <v>"Колибри"</v>
      </c>
      <c r="L11166" s="23">
        <v>1</v>
      </c>
      <c r="M11166" t="s">
        <v>380</v>
      </c>
    </row>
    <row r="11167" spans="1:13" x14ac:dyDescent="0.2">
      <c r="A11167" s="47">
        <v>44012.625</v>
      </c>
      <c r="B11167">
        <v>2</v>
      </c>
      <c r="G11167" s="12">
        <f t="shared" si="697"/>
        <v>2020</v>
      </c>
      <c r="H11167" s="12">
        <f t="shared" si="698"/>
        <v>6</v>
      </c>
      <c r="I11167" s="12">
        <f t="shared" si="699"/>
        <v>30</v>
      </c>
      <c r="J11167" s="51">
        <f t="shared" si="700"/>
        <v>44012</v>
      </c>
      <c r="K11167" t="str">
        <f>VLOOKUP(B:B,'Справочник по тт'!$A$2:$C$5,3,0)</f>
        <v>"Колибри"</v>
      </c>
      <c r="L11167" s="23">
        <v>1</v>
      </c>
      <c r="M11167" t="s">
        <v>380</v>
      </c>
    </row>
    <row r="11168" spans="1:13" x14ac:dyDescent="0.2">
      <c r="A11168" s="47">
        <v>44012.625</v>
      </c>
      <c r="B11168">
        <v>2</v>
      </c>
      <c r="G11168" s="12">
        <f t="shared" si="697"/>
        <v>2020</v>
      </c>
      <c r="H11168" s="12">
        <f t="shared" si="698"/>
        <v>6</v>
      </c>
      <c r="I11168" s="12">
        <f t="shared" si="699"/>
        <v>30</v>
      </c>
      <c r="J11168" s="51">
        <f t="shared" si="700"/>
        <v>44012</v>
      </c>
      <c r="K11168" t="str">
        <f>VLOOKUP(B:B,'Справочник по тт'!$A$2:$C$5,3,0)</f>
        <v>"Колибри"</v>
      </c>
      <c r="L11168" s="23">
        <v>1</v>
      </c>
      <c r="M11168" t="s">
        <v>380</v>
      </c>
    </row>
    <row r="11169" spans="1:13" x14ac:dyDescent="0.2">
      <c r="A11169" s="47">
        <v>44012.666666666664</v>
      </c>
      <c r="B11169">
        <v>2</v>
      </c>
      <c r="G11169" s="12">
        <f t="shared" si="697"/>
        <v>2020</v>
      </c>
      <c r="H11169" s="12">
        <f t="shared" si="698"/>
        <v>6</v>
      </c>
      <c r="I11169" s="12">
        <f t="shared" si="699"/>
        <v>30</v>
      </c>
      <c r="J11169" s="51">
        <f t="shared" si="700"/>
        <v>44012</v>
      </c>
      <c r="K11169" t="str">
        <f>VLOOKUP(B:B,'Справочник по тт'!$A$2:$C$5,3,0)</f>
        <v>"Колибри"</v>
      </c>
      <c r="L11169" s="23">
        <v>1</v>
      </c>
      <c r="M11169" t="s">
        <v>380</v>
      </c>
    </row>
    <row r="11170" spans="1:13" x14ac:dyDescent="0.2">
      <c r="A11170" s="47">
        <v>44012.666666666664</v>
      </c>
      <c r="B11170">
        <v>2</v>
      </c>
      <c r="G11170" s="12">
        <f t="shared" si="697"/>
        <v>2020</v>
      </c>
      <c r="H11170" s="12">
        <f t="shared" si="698"/>
        <v>6</v>
      </c>
      <c r="I11170" s="12">
        <f t="shared" si="699"/>
        <v>30</v>
      </c>
      <c r="J11170" s="51">
        <f t="shared" si="700"/>
        <v>44012</v>
      </c>
      <c r="K11170" t="str">
        <f>VLOOKUP(B:B,'Справочник по тт'!$A$2:$C$5,3,0)</f>
        <v>"Колибри"</v>
      </c>
      <c r="L11170" s="23">
        <v>1</v>
      </c>
      <c r="M11170" t="s">
        <v>380</v>
      </c>
    </row>
    <row r="11171" spans="1:13" x14ac:dyDescent="0.2">
      <c r="A11171" s="47">
        <v>44012.666666666664</v>
      </c>
      <c r="B11171">
        <v>2</v>
      </c>
      <c r="G11171" s="12">
        <f t="shared" si="697"/>
        <v>2020</v>
      </c>
      <c r="H11171" s="12">
        <f t="shared" si="698"/>
        <v>6</v>
      </c>
      <c r="I11171" s="12">
        <f t="shared" si="699"/>
        <v>30</v>
      </c>
      <c r="J11171" s="51">
        <f t="shared" si="700"/>
        <v>44012</v>
      </c>
      <c r="K11171" t="str">
        <f>VLOOKUP(B:B,'Справочник по тт'!$A$2:$C$5,3,0)</f>
        <v>"Колибри"</v>
      </c>
      <c r="L11171" s="23">
        <v>1</v>
      </c>
      <c r="M11171" t="s">
        <v>380</v>
      </c>
    </row>
    <row r="11172" spans="1:13" x14ac:dyDescent="0.2">
      <c r="A11172" s="47">
        <v>44012.666666666664</v>
      </c>
      <c r="B11172">
        <v>2</v>
      </c>
      <c r="G11172" s="12">
        <f t="shared" si="697"/>
        <v>2020</v>
      </c>
      <c r="H11172" s="12">
        <f t="shared" si="698"/>
        <v>6</v>
      </c>
      <c r="I11172" s="12">
        <f t="shared" si="699"/>
        <v>30</v>
      </c>
      <c r="J11172" s="51">
        <f t="shared" si="700"/>
        <v>44012</v>
      </c>
      <c r="K11172" t="str">
        <f>VLOOKUP(B:B,'Справочник по тт'!$A$2:$C$5,3,0)</f>
        <v>"Колибри"</v>
      </c>
      <c r="L11172" s="23">
        <v>1</v>
      </c>
      <c r="M11172" t="s">
        <v>380</v>
      </c>
    </row>
    <row r="11173" spans="1:13" x14ac:dyDescent="0.2">
      <c r="A11173" s="47">
        <v>44012.666666666664</v>
      </c>
      <c r="B11173">
        <v>2</v>
      </c>
      <c r="G11173" s="12">
        <f t="shared" si="697"/>
        <v>2020</v>
      </c>
      <c r="H11173" s="12">
        <f t="shared" si="698"/>
        <v>6</v>
      </c>
      <c r="I11173" s="12">
        <f t="shared" si="699"/>
        <v>30</v>
      </c>
      <c r="J11173" s="51">
        <f t="shared" si="700"/>
        <v>44012</v>
      </c>
      <c r="K11173" t="str">
        <f>VLOOKUP(B:B,'Справочник по тт'!$A$2:$C$5,3,0)</f>
        <v>"Колибри"</v>
      </c>
      <c r="L11173" s="23">
        <v>1</v>
      </c>
      <c r="M11173" t="s">
        <v>380</v>
      </c>
    </row>
    <row r="11174" spans="1:13" x14ac:dyDescent="0.2">
      <c r="A11174" s="47">
        <v>44012.666666666664</v>
      </c>
      <c r="B11174">
        <v>2</v>
      </c>
      <c r="G11174" s="12">
        <f t="shared" si="697"/>
        <v>2020</v>
      </c>
      <c r="H11174" s="12">
        <f t="shared" si="698"/>
        <v>6</v>
      </c>
      <c r="I11174" s="12">
        <f t="shared" si="699"/>
        <v>30</v>
      </c>
      <c r="J11174" s="51">
        <f t="shared" si="700"/>
        <v>44012</v>
      </c>
      <c r="K11174" t="str">
        <f>VLOOKUP(B:B,'Справочник по тт'!$A$2:$C$5,3,0)</f>
        <v>"Колибри"</v>
      </c>
      <c r="L11174" s="23">
        <v>1</v>
      </c>
      <c r="M11174" t="s">
        <v>380</v>
      </c>
    </row>
    <row r="11175" spans="1:13" x14ac:dyDescent="0.2">
      <c r="A11175" s="47">
        <v>44012.694444444445</v>
      </c>
      <c r="B11175">
        <v>2</v>
      </c>
      <c r="G11175" s="12">
        <f t="shared" si="697"/>
        <v>2020</v>
      </c>
      <c r="H11175" s="12">
        <f t="shared" si="698"/>
        <v>6</v>
      </c>
      <c r="I11175" s="12">
        <f t="shared" si="699"/>
        <v>30</v>
      </c>
      <c r="J11175" s="51">
        <f t="shared" si="700"/>
        <v>44012</v>
      </c>
      <c r="K11175" t="str">
        <f>VLOOKUP(B:B,'Справочник по тт'!$A$2:$C$5,3,0)</f>
        <v>"Колибри"</v>
      </c>
      <c r="L11175" s="23">
        <v>1</v>
      </c>
      <c r="M11175" t="s">
        <v>380</v>
      </c>
    </row>
    <row r="11176" spans="1:13" x14ac:dyDescent="0.2">
      <c r="A11176" s="47">
        <v>44012.75</v>
      </c>
      <c r="B11176">
        <v>2</v>
      </c>
      <c r="G11176" s="12">
        <f t="shared" si="697"/>
        <v>2020</v>
      </c>
      <c r="H11176" s="12">
        <f t="shared" si="698"/>
        <v>6</v>
      </c>
      <c r="I11176" s="12">
        <f t="shared" si="699"/>
        <v>30</v>
      </c>
      <c r="J11176" s="51">
        <f t="shared" si="700"/>
        <v>44012</v>
      </c>
      <c r="K11176" t="str">
        <f>VLOOKUP(B:B,'Справочник по тт'!$A$2:$C$5,3,0)</f>
        <v>"Колибри"</v>
      </c>
      <c r="L11176" s="23">
        <v>1</v>
      </c>
      <c r="M11176" t="s">
        <v>380</v>
      </c>
    </row>
    <row r="11177" spans="1:13" x14ac:dyDescent="0.2">
      <c r="A11177" s="47">
        <v>44012.75</v>
      </c>
      <c r="B11177">
        <v>2</v>
      </c>
      <c r="G11177" s="12">
        <f t="shared" si="697"/>
        <v>2020</v>
      </c>
      <c r="H11177" s="12">
        <f t="shared" si="698"/>
        <v>6</v>
      </c>
      <c r="I11177" s="12">
        <f t="shared" si="699"/>
        <v>30</v>
      </c>
      <c r="J11177" s="51">
        <f t="shared" si="700"/>
        <v>44012</v>
      </c>
      <c r="K11177" t="str">
        <f>VLOOKUP(B:B,'Справочник по тт'!$A$2:$C$5,3,0)</f>
        <v>"Колибри"</v>
      </c>
      <c r="L11177" s="23">
        <v>1</v>
      </c>
      <c r="M11177" t="s">
        <v>380</v>
      </c>
    </row>
    <row r="11178" spans="1:13" x14ac:dyDescent="0.2">
      <c r="A11178" s="47">
        <v>44012.776388888888</v>
      </c>
      <c r="B11178">
        <v>2</v>
      </c>
      <c r="G11178" s="12">
        <f t="shared" si="697"/>
        <v>2020</v>
      </c>
      <c r="H11178" s="12">
        <f t="shared" si="698"/>
        <v>6</v>
      </c>
      <c r="I11178" s="12">
        <f t="shared" si="699"/>
        <v>30</v>
      </c>
      <c r="J11178" s="51">
        <f t="shared" si="700"/>
        <v>44012</v>
      </c>
      <c r="K11178" t="str">
        <f>VLOOKUP(B:B,'Справочник по тт'!$A$2:$C$5,3,0)</f>
        <v>"Колибри"</v>
      </c>
      <c r="L11178" s="23">
        <v>1</v>
      </c>
      <c r="M11178" t="s">
        <v>380</v>
      </c>
    </row>
    <row r="11179" spans="1:13" x14ac:dyDescent="0.2">
      <c r="A11179" s="47">
        <v>44012.791666666664</v>
      </c>
      <c r="B11179">
        <v>2</v>
      </c>
      <c r="G11179" s="12">
        <f t="shared" si="697"/>
        <v>2020</v>
      </c>
      <c r="H11179" s="12">
        <f t="shared" si="698"/>
        <v>6</v>
      </c>
      <c r="I11179" s="12">
        <f t="shared" si="699"/>
        <v>30</v>
      </c>
      <c r="J11179" s="51">
        <f t="shared" si="700"/>
        <v>44012</v>
      </c>
      <c r="K11179" t="str">
        <f>VLOOKUP(B:B,'Справочник по тт'!$A$2:$C$5,3,0)</f>
        <v>"Колибри"</v>
      </c>
      <c r="L11179" s="23">
        <v>1</v>
      </c>
      <c r="M11179" t="s">
        <v>380</v>
      </c>
    </row>
    <row r="11180" spans="1:13" x14ac:dyDescent="0.2">
      <c r="A11180" s="47">
        <v>44012.791666666664</v>
      </c>
      <c r="B11180">
        <v>2</v>
      </c>
      <c r="G11180" s="12">
        <f t="shared" si="697"/>
        <v>2020</v>
      </c>
      <c r="H11180" s="12">
        <f t="shared" si="698"/>
        <v>6</v>
      </c>
      <c r="I11180" s="12">
        <f t="shared" si="699"/>
        <v>30</v>
      </c>
      <c r="J11180" s="51">
        <f t="shared" si="700"/>
        <v>44012</v>
      </c>
      <c r="K11180" t="str">
        <f>VLOOKUP(B:B,'Справочник по тт'!$A$2:$C$5,3,0)</f>
        <v>"Колибри"</v>
      </c>
      <c r="L11180" s="23">
        <v>1</v>
      </c>
      <c r="M11180" t="s">
        <v>380</v>
      </c>
    </row>
    <row r="11181" spans="1:13" x14ac:dyDescent="0.2">
      <c r="A11181" s="47">
        <v>44012.833333333336</v>
      </c>
      <c r="B11181">
        <v>2</v>
      </c>
      <c r="G11181" s="12">
        <f t="shared" si="697"/>
        <v>2020</v>
      </c>
      <c r="H11181" s="12">
        <f t="shared" si="698"/>
        <v>6</v>
      </c>
      <c r="I11181" s="12">
        <f t="shared" si="699"/>
        <v>30</v>
      </c>
      <c r="J11181" s="51">
        <f t="shared" si="700"/>
        <v>44012</v>
      </c>
      <c r="K11181" t="str">
        <f>VLOOKUP(B:B,'Справочник по тт'!$A$2:$C$5,3,0)</f>
        <v>"Колибри"</v>
      </c>
      <c r="L11181" s="23">
        <v>1</v>
      </c>
      <c r="M11181" t="s">
        <v>380</v>
      </c>
    </row>
    <row r="11182" spans="1:13" x14ac:dyDescent="0.2">
      <c r="A11182" s="47">
        <v>44012.833333333336</v>
      </c>
      <c r="B11182">
        <v>2</v>
      </c>
      <c r="G11182" s="12">
        <f t="shared" si="697"/>
        <v>2020</v>
      </c>
      <c r="H11182" s="12">
        <f t="shared" si="698"/>
        <v>6</v>
      </c>
      <c r="I11182" s="12">
        <f t="shared" si="699"/>
        <v>30</v>
      </c>
      <c r="J11182" s="51">
        <f t="shared" si="700"/>
        <v>44012</v>
      </c>
      <c r="K11182" t="str">
        <f>VLOOKUP(B:B,'Справочник по тт'!$A$2:$C$5,3,0)</f>
        <v>"Колибри"</v>
      </c>
      <c r="L11182" s="23">
        <v>1</v>
      </c>
      <c r="M11182" t="s">
        <v>380</v>
      </c>
    </row>
    <row r="11183" spans="1:13" x14ac:dyDescent="0.2">
      <c r="A11183" s="47">
        <v>44012.833333333336</v>
      </c>
      <c r="B11183">
        <v>2</v>
      </c>
      <c r="G11183" s="12">
        <f t="shared" si="697"/>
        <v>2020</v>
      </c>
      <c r="H11183" s="12">
        <f t="shared" si="698"/>
        <v>6</v>
      </c>
      <c r="I11183" s="12">
        <f t="shared" si="699"/>
        <v>30</v>
      </c>
      <c r="J11183" s="51">
        <f t="shared" si="700"/>
        <v>44012</v>
      </c>
      <c r="K11183" t="str">
        <f>VLOOKUP(B:B,'Справочник по тт'!$A$2:$C$5,3,0)</f>
        <v>"Колибри"</v>
      </c>
      <c r="L11183" s="23">
        <v>1</v>
      </c>
      <c r="M11183" t="s">
        <v>380</v>
      </c>
    </row>
    <row r="11184" spans="1:13" x14ac:dyDescent="0.2">
      <c r="A11184" s="47">
        <v>44012.840277777781</v>
      </c>
      <c r="B11184">
        <v>2</v>
      </c>
      <c r="G11184" s="12">
        <f t="shared" si="697"/>
        <v>2020</v>
      </c>
      <c r="H11184" s="12">
        <f t="shared" si="698"/>
        <v>6</v>
      </c>
      <c r="I11184" s="12">
        <f t="shared" si="699"/>
        <v>30</v>
      </c>
      <c r="J11184" s="51">
        <f t="shared" si="700"/>
        <v>44012</v>
      </c>
      <c r="K11184" t="str">
        <f>VLOOKUP(B:B,'Справочник по тт'!$A$2:$C$5,3,0)</f>
        <v>"Колибри"</v>
      </c>
      <c r="L11184" s="23">
        <v>1</v>
      </c>
      <c r="M11184" t="s">
        <v>380</v>
      </c>
    </row>
    <row r="11185" spans="1:13" x14ac:dyDescent="0.2">
      <c r="A11185" s="47">
        <v>44012.875</v>
      </c>
      <c r="B11185">
        <v>2</v>
      </c>
      <c r="G11185" s="12">
        <f t="shared" si="697"/>
        <v>2020</v>
      </c>
      <c r="H11185" s="12">
        <f t="shared" si="698"/>
        <v>6</v>
      </c>
      <c r="I11185" s="12">
        <f t="shared" si="699"/>
        <v>30</v>
      </c>
      <c r="J11185" s="51">
        <f t="shared" si="700"/>
        <v>44012</v>
      </c>
      <c r="K11185" t="str">
        <f>VLOOKUP(B:B,'Справочник по тт'!$A$2:$C$5,3,0)</f>
        <v>"Колибри"</v>
      </c>
      <c r="L11185" s="23">
        <v>1</v>
      </c>
      <c r="M11185" t="s">
        <v>380</v>
      </c>
    </row>
    <row r="11186" spans="1:13" x14ac:dyDescent="0.2">
      <c r="A11186" s="47">
        <v>44012.958333333336</v>
      </c>
      <c r="B11186">
        <v>2</v>
      </c>
      <c r="G11186" s="12">
        <f t="shared" si="697"/>
        <v>2020</v>
      </c>
      <c r="H11186" s="12">
        <f t="shared" si="698"/>
        <v>6</v>
      </c>
      <c r="I11186" s="12">
        <f t="shared" si="699"/>
        <v>30</v>
      </c>
      <c r="J11186" s="51">
        <f t="shared" si="700"/>
        <v>44012</v>
      </c>
      <c r="K11186" t="str">
        <f>VLOOKUP(B:B,'Справочник по тт'!$A$2:$C$5,3,0)</f>
        <v>"Колибри"</v>
      </c>
      <c r="L11186" s="23">
        <v>1</v>
      </c>
      <c r="M11186" t="s">
        <v>380</v>
      </c>
    </row>
    <row r="11187" spans="1:13" x14ac:dyDescent="0.2">
      <c r="A11187" s="47">
        <v>44012.999305555553</v>
      </c>
      <c r="B11187">
        <v>2</v>
      </c>
      <c r="G11187" s="12">
        <f t="shared" si="697"/>
        <v>2020</v>
      </c>
      <c r="H11187" s="12">
        <f t="shared" si="698"/>
        <v>6</v>
      </c>
      <c r="I11187" s="12">
        <f t="shared" si="699"/>
        <v>30</v>
      </c>
      <c r="J11187" s="51">
        <f t="shared" si="700"/>
        <v>44012</v>
      </c>
      <c r="K11187" t="str">
        <f>VLOOKUP(B:B,'Справочник по тт'!$A$2:$C$5,3,0)</f>
        <v>"Колибри"</v>
      </c>
      <c r="L11187" s="23">
        <v>1</v>
      </c>
      <c r="M11187" t="s">
        <v>380</v>
      </c>
    </row>
    <row r="11188" spans="1:13" x14ac:dyDescent="0.2">
      <c r="A11188" s="47">
        <v>44013.041666666664</v>
      </c>
      <c r="B11188">
        <v>2</v>
      </c>
      <c r="G11188" s="12">
        <f t="shared" si="697"/>
        <v>2020</v>
      </c>
      <c r="H11188" s="12">
        <f t="shared" si="698"/>
        <v>7</v>
      </c>
      <c r="I11188" s="12">
        <f t="shared" si="699"/>
        <v>1</v>
      </c>
      <c r="J11188" s="51">
        <f t="shared" si="700"/>
        <v>44013</v>
      </c>
      <c r="K11188" t="str">
        <f>VLOOKUP(B:B,'Справочник по тт'!$A$2:$C$5,3,0)</f>
        <v>"Колибри"</v>
      </c>
      <c r="L11188" s="23">
        <v>1</v>
      </c>
      <c r="M11188" t="s">
        <v>380</v>
      </c>
    </row>
    <row r="11189" spans="1:13" x14ac:dyDescent="0.2">
      <c r="A11189" s="47">
        <v>44013.166666666664</v>
      </c>
      <c r="B11189">
        <v>2</v>
      </c>
      <c r="G11189" s="12">
        <f t="shared" si="697"/>
        <v>2020</v>
      </c>
      <c r="H11189" s="12">
        <f t="shared" si="698"/>
        <v>7</v>
      </c>
      <c r="I11189" s="12">
        <f t="shared" si="699"/>
        <v>1</v>
      </c>
      <c r="J11189" s="51">
        <f t="shared" si="700"/>
        <v>44013</v>
      </c>
      <c r="K11189" t="str">
        <f>VLOOKUP(B:B,'Справочник по тт'!$A$2:$C$5,3,0)</f>
        <v>"Колибри"</v>
      </c>
      <c r="L11189" s="23">
        <v>1</v>
      </c>
      <c r="M11189" t="s">
        <v>380</v>
      </c>
    </row>
    <row r="11190" spans="1:13" x14ac:dyDescent="0.2">
      <c r="A11190" s="47">
        <v>44013.25</v>
      </c>
      <c r="B11190">
        <v>2</v>
      </c>
      <c r="G11190" s="12">
        <f t="shared" si="697"/>
        <v>2020</v>
      </c>
      <c r="H11190" s="12">
        <f t="shared" si="698"/>
        <v>7</v>
      </c>
      <c r="I11190" s="12">
        <f t="shared" si="699"/>
        <v>1</v>
      </c>
      <c r="J11190" s="51">
        <f t="shared" si="700"/>
        <v>44013</v>
      </c>
      <c r="K11190" t="str">
        <f>VLOOKUP(B:B,'Справочник по тт'!$A$2:$C$5,3,0)</f>
        <v>"Колибри"</v>
      </c>
      <c r="L11190" s="23">
        <v>1</v>
      </c>
      <c r="M11190" t="s">
        <v>380</v>
      </c>
    </row>
    <row r="11191" spans="1:13" x14ac:dyDescent="0.2">
      <c r="A11191" s="47">
        <v>44013.333333333336</v>
      </c>
      <c r="B11191">
        <v>2</v>
      </c>
      <c r="G11191" s="12">
        <f t="shared" si="697"/>
        <v>2020</v>
      </c>
      <c r="H11191" s="12">
        <f t="shared" si="698"/>
        <v>7</v>
      </c>
      <c r="I11191" s="12">
        <f t="shared" si="699"/>
        <v>1</v>
      </c>
      <c r="J11191" s="51">
        <f t="shared" si="700"/>
        <v>44013</v>
      </c>
      <c r="K11191" t="str">
        <f>VLOOKUP(B:B,'Справочник по тт'!$A$2:$C$5,3,0)</f>
        <v>"Колибри"</v>
      </c>
      <c r="L11191" s="23">
        <v>1</v>
      </c>
      <c r="M11191" t="s">
        <v>380</v>
      </c>
    </row>
    <row r="11192" spans="1:13" x14ac:dyDescent="0.2">
      <c r="A11192" s="47">
        <v>44013.333333333336</v>
      </c>
      <c r="B11192">
        <v>2</v>
      </c>
      <c r="G11192" s="12">
        <f t="shared" si="697"/>
        <v>2020</v>
      </c>
      <c r="H11192" s="12">
        <f t="shared" si="698"/>
        <v>7</v>
      </c>
      <c r="I11192" s="12">
        <f t="shared" si="699"/>
        <v>1</v>
      </c>
      <c r="J11192" s="51">
        <f t="shared" si="700"/>
        <v>44013</v>
      </c>
      <c r="K11192" t="str">
        <f>VLOOKUP(B:B,'Справочник по тт'!$A$2:$C$5,3,0)</f>
        <v>"Колибри"</v>
      </c>
      <c r="L11192" s="23">
        <v>1</v>
      </c>
      <c r="M11192" t="s">
        <v>380</v>
      </c>
    </row>
    <row r="11193" spans="1:13" x14ac:dyDescent="0.2">
      <c r="A11193" s="47">
        <v>44013.375</v>
      </c>
      <c r="B11193">
        <v>2</v>
      </c>
      <c r="G11193" s="12">
        <f t="shared" si="697"/>
        <v>2020</v>
      </c>
      <c r="H11193" s="12">
        <f t="shared" si="698"/>
        <v>7</v>
      </c>
      <c r="I11193" s="12">
        <f t="shared" si="699"/>
        <v>1</v>
      </c>
      <c r="J11193" s="51">
        <f t="shared" si="700"/>
        <v>44013</v>
      </c>
      <c r="K11193" t="str">
        <f>VLOOKUP(B:B,'Справочник по тт'!$A$2:$C$5,3,0)</f>
        <v>"Колибри"</v>
      </c>
      <c r="L11193" s="23">
        <v>1</v>
      </c>
      <c r="M11193" t="s">
        <v>380</v>
      </c>
    </row>
    <row r="11194" spans="1:13" x14ac:dyDescent="0.2">
      <c r="A11194" s="47">
        <v>44013.375</v>
      </c>
      <c r="B11194">
        <v>2</v>
      </c>
      <c r="G11194" s="12">
        <f t="shared" si="697"/>
        <v>2020</v>
      </c>
      <c r="H11194" s="12">
        <f t="shared" si="698"/>
        <v>7</v>
      </c>
      <c r="I11194" s="12">
        <f t="shared" si="699"/>
        <v>1</v>
      </c>
      <c r="J11194" s="51">
        <f t="shared" si="700"/>
        <v>44013</v>
      </c>
      <c r="K11194" t="str">
        <f>VLOOKUP(B:B,'Справочник по тт'!$A$2:$C$5,3,0)</f>
        <v>"Колибри"</v>
      </c>
      <c r="L11194" s="23">
        <v>1</v>
      </c>
      <c r="M11194" t="s">
        <v>380</v>
      </c>
    </row>
    <row r="11195" spans="1:13" x14ac:dyDescent="0.2">
      <c r="A11195" s="47">
        <v>44013.375</v>
      </c>
      <c r="B11195">
        <v>2</v>
      </c>
      <c r="G11195" s="12">
        <f t="shared" si="697"/>
        <v>2020</v>
      </c>
      <c r="H11195" s="12">
        <f t="shared" si="698"/>
        <v>7</v>
      </c>
      <c r="I11195" s="12">
        <f t="shared" si="699"/>
        <v>1</v>
      </c>
      <c r="J11195" s="51">
        <f t="shared" si="700"/>
        <v>44013</v>
      </c>
      <c r="K11195" t="str">
        <f>VLOOKUP(B:B,'Справочник по тт'!$A$2:$C$5,3,0)</f>
        <v>"Колибри"</v>
      </c>
      <c r="L11195" s="23">
        <v>1</v>
      </c>
      <c r="M11195" t="s">
        <v>380</v>
      </c>
    </row>
    <row r="11196" spans="1:13" x14ac:dyDescent="0.2">
      <c r="A11196" s="47">
        <v>44013.375</v>
      </c>
      <c r="B11196">
        <v>2</v>
      </c>
      <c r="G11196" s="12">
        <f t="shared" si="697"/>
        <v>2020</v>
      </c>
      <c r="H11196" s="12">
        <f t="shared" si="698"/>
        <v>7</v>
      </c>
      <c r="I11196" s="12">
        <f t="shared" si="699"/>
        <v>1</v>
      </c>
      <c r="J11196" s="51">
        <f t="shared" si="700"/>
        <v>44013</v>
      </c>
      <c r="K11196" t="str">
        <f>VLOOKUP(B:B,'Справочник по тт'!$A$2:$C$5,3,0)</f>
        <v>"Колибри"</v>
      </c>
      <c r="L11196" s="23">
        <v>1</v>
      </c>
      <c r="M11196" t="s">
        <v>380</v>
      </c>
    </row>
    <row r="11197" spans="1:13" x14ac:dyDescent="0.2">
      <c r="A11197" s="47">
        <v>44013.375</v>
      </c>
      <c r="B11197">
        <v>2</v>
      </c>
      <c r="G11197" s="12">
        <f t="shared" si="697"/>
        <v>2020</v>
      </c>
      <c r="H11197" s="12">
        <f t="shared" si="698"/>
        <v>7</v>
      </c>
      <c r="I11197" s="12">
        <f t="shared" si="699"/>
        <v>1</v>
      </c>
      <c r="J11197" s="51">
        <f t="shared" si="700"/>
        <v>44013</v>
      </c>
      <c r="K11197" t="str">
        <f>VLOOKUP(B:B,'Справочник по тт'!$A$2:$C$5,3,0)</f>
        <v>"Колибри"</v>
      </c>
      <c r="L11197" s="23">
        <v>1</v>
      </c>
      <c r="M11197" t="s">
        <v>380</v>
      </c>
    </row>
    <row r="11198" spans="1:13" x14ac:dyDescent="0.2">
      <c r="A11198" s="47">
        <v>44013.375</v>
      </c>
      <c r="B11198">
        <v>2</v>
      </c>
      <c r="G11198" s="12">
        <f t="shared" si="697"/>
        <v>2020</v>
      </c>
      <c r="H11198" s="12">
        <f t="shared" si="698"/>
        <v>7</v>
      </c>
      <c r="I11198" s="12">
        <f t="shared" si="699"/>
        <v>1</v>
      </c>
      <c r="J11198" s="51">
        <f t="shared" si="700"/>
        <v>44013</v>
      </c>
      <c r="K11198" t="str">
        <f>VLOOKUP(B:B,'Справочник по тт'!$A$2:$C$5,3,0)</f>
        <v>"Колибри"</v>
      </c>
      <c r="L11198" s="23">
        <v>1</v>
      </c>
      <c r="M11198" t="s">
        <v>380</v>
      </c>
    </row>
    <row r="11199" spans="1:13" x14ac:dyDescent="0.2">
      <c r="A11199" s="47">
        <v>44013.375</v>
      </c>
      <c r="B11199">
        <v>2</v>
      </c>
      <c r="G11199" s="12">
        <f t="shared" si="697"/>
        <v>2020</v>
      </c>
      <c r="H11199" s="12">
        <f t="shared" si="698"/>
        <v>7</v>
      </c>
      <c r="I11199" s="12">
        <f t="shared" si="699"/>
        <v>1</v>
      </c>
      <c r="J11199" s="51">
        <f t="shared" si="700"/>
        <v>44013</v>
      </c>
      <c r="K11199" t="str">
        <f>VLOOKUP(B:B,'Справочник по тт'!$A$2:$C$5,3,0)</f>
        <v>"Колибри"</v>
      </c>
      <c r="L11199" s="23">
        <v>1</v>
      </c>
      <c r="M11199" t="s">
        <v>380</v>
      </c>
    </row>
    <row r="11200" spans="1:13" x14ac:dyDescent="0.2">
      <c r="A11200" s="47">
        <v>44013.375</v>
      </c>
      <c r="B11200">
        <v>2</v>
      </c>
      <c r="G11200" s="12">
        <f t="shared" si="697"/>
        <v>2020</v>
      </c>
      <c r="H11200" s="12">
        <f t="shared" si="698"/>
        <v>7</v>
      </c>
      <c r="I11200" s="12">
        <f t="shared" si="699"/>
        <v>1</v>
      </c>
      <c r="J11200" s="51">
        <f t="shared" si="700"/>
        <v>44013</v>
      </c>
      <c r="K11200" t="str">
        <f>VLOOKUP(B:B,'Справочник по тт'!$A$2:$C$5,3,0)</f>
        <v>"Колибри"</v>
      </c>
      <c r="L11200" s="23">
        <v>1</v>
      </c>
      <c r="M11200" t="s">
        <v>380</v>
      </c>
    </row>
    <row r="11201" spans="1:13" x14ac:dyDescent="0.2">
      <c r="A11201" s="47">
        <v>44013.375</v>
      </c>
      <c r="B11201">
        <v>2</v>
      </c>
      <c r="G11201" s="12">
        <f t="shared" si="697"/>
        <v>2020</v>
      </c>
      <c r="H11201" s="12">
        <f t="shared" si="698"/>
        <v>7</v>
      </c>
      <c r="I11201" s="12">
        <f t="shared" si="699"/>
        <v>1</v>
      </c>
      <c r="J11201" s="51">
        <f t="shared" si="700"/>
        <v>44013</v>
      </c>
      <c r="K11201" t="str">
        <f>VLOOKUP(B:B,'Справочник по тт'!$A$2:$C$5,3,0)</f>
        <v>"Колибри"</v>
      </c>
      <c r="L11201" s="23">
        <v>1</v>
      </c>
      <c r="M11201" t="s">
        <v>380</v>
      </c>
    </row>
    <row r="11202" spans="1:13" x14ac:dyDescent="0.2">
      <c r="A11202" s="47">
        <v>44013.375</v>
      </c>
      <c r="B11202">
        <v>2</v>
      </c>
      <c r="G11202" s="12">
        <f t="shared" si="697"/>
        <v>2020</v>
      </c>
      <c r="H11202" s="12">
        <f t="shared" si="698"/>
        <v>7</v>
      </c>
      <c r="I11202" s="12">
        <f t="shared" si="699"/>
        <v>1</v>
      </c>
      <c r="J11202" s="51">
        <f t="shared" si="700"/>
        <v>44013</v>
      </c>
      <c r="K11202" t="str">
        <f>VLOOKUP(B:B,'Справочник по тт'!$A$2:$C$5,3,0)</f>
        <v>"Колибри"</v>
      </c>
      <c r="L11202" s="23">
        <v>1</v>
      </c>
      <c r="M11202" t="s">
        <v>380</v>
      </c>
    </row>
    <row r="11203" spans="1:13" x14ac:dyDescent="0.2">
      <c r="A11203" s="47">
        <v>44013.375</v>
      </c>
      <c r="B11203">
        <v>2</v>
      </c>
      <c r="G11203" s="12">
        <f t="shared" ref="G11203:G11266" si="701">YEAR(A11203)</f>
        <v>2020</v>
      </c>
      <c r="H11203" s="12">
        <f t="shared" ref="H11203:H11266" si="702">MONTH(A11203)</f>
        <v>7</v>
      </c>
      <c r="I11203" s="12">
        <f t="shared" ref="I11203:I11266" si="703">DAY(A11203)</f>
        <v>1</v>
      </c>
      <c r="J11203" s="51">
        <f t="shared" ref="J11203:J11266" si="704">DATE(G:G,H:H,I:I)</f>
        <v>44013</v>
      </c>
      <c r="K11203" t="str">
        <f>VLOOKUP(B:B,'Справочник по тт'!$A$2:$C$5,3,0)</f>
        <v>"Колибри"</v>
      </c>
      <c r="L11203" s="23">
        <v>1</v>
      </c>
      <c r="M11203" t="s">
        <v>380</v>
      </c>
    </row>
    <row r="11204" spans="1:13" x14ac:dyDescent="0.2">
      <c r="A11204" s="47">
        <v>44013.375</v>
      </c>
      <c r="B11204">
        <v>2</v>
      </c>
      <c r="G11204" s="12">
        <f t="shared" si="701"/>
        <v>2020</v>
      </c>
      <c r="H11204" s="12">
        <f t="shared" si="702"/>
        <v>7</v>
      </c>
      <c r="I11204" s="12">
        <f t="shared" si="703"/>
        <v>1</v>
      </c>
      <c r="J11204" s="51">
        <f t="shared" si="704"/>
        <v>44013</v>
      </c>
      <c r="K11204" t="str">
        <f>VLOOKUP(B:B,'Справочник по тт'!$A$2:$C$5,3,0)</f>
        <v>"Колибри"</v>
      </c>
      <c r="L11204" s="23">
        <v>1</v>
      </c>
      <c r="M11204" t="s">
        <v>380</v>
      </c>
    </row>
    <row r="11205" spans="1:13" x14ac:dyDescent="0.2">
      <c r="A11205" s="47">
        <v>44013.375</v>
      </c>
      <c r="B11205">
        <v>2</v>
      </c>
      <c r="G11205" s="12">
        <f t="shared" si="701"/>
        <v>2020</v>
      </c>
      <c r="H11205" s="12">
        <f t="shared" si="702"/>
        <v>7</v>
      </c>
      <c r="I11205" s="12">
        <f t="shared" si="703"/>
        <v>1</v>
      </c>
      <c r="J11205" s="51">
        <f t="shared" si="704"/>
        <v>44013</v>
      </c>
      <c r="K11205" t="str">
        <f>VLOOKUP(B:B,'Справочник по тт'!$A$2:$C$5,3,0)</f>
        <v>"Колибри"</v>
      </c>
      <c r="L11205" s="23">
        <v>1</v>
      </c>
      <c r="M11205" t="s">
        <v>380</v>
      </c>
    </row>
    <row r="11206" spans="1:13" x14ac:dyDescent="0.2">
      <c r="A11206" s="47">
        <v>44013.375</v>
      </c>
      <c r="B11206">
        <v>2</v>
      </c>
      <c r="G11206" s="12">
        <f t="shared" si="701"/>
        <v>2020</v>
      </c>
      <c r="H11206" s="12">
        <f t="shared" si="702"/>
        <v>7</v>
      </c>
      <c r="I11206" s="12">
        <f t="shared" si="703"/>
        <v>1</v>
      </c>
      <c r="J11206" s="51">
        <f t="shared" si="704"/>
        <v>44013</v>
      </c>
      <c r="K11206" t="str">
        <f>VLOOKUP(B:B,'Справочник по тт'!$A$2:$C$5,3,0)</f>
        <v>"Колибри"</v>
      </c>
      <c r="L11206" s="23">
        <v>1</v>
      </c>
      <c r="M11206" t="s">
        <v>380</v>
      </c>
    </row>
    <row r="11207" spans="1:13" x14ac:dyDescent="0.2">
      <c r="A11207" s="47">
        <v>44013.375</v>
      </c>
      <c r="B11207">
        <v>2</v>
      </c>
      <c r="G11207" s="12">
        <f t="shared" si="701"/>
        <v>2020</v>
      </c>
      <c r="H11207" s="12">
        <f t="shared" si="702"/>
        <v>7</v>
      </c>
      <c r="I11207" s="12">
        <f t="shared" si="703"/>
        <v>1</v>
      </c>
      <c r="J11207" s="51">
        <f t="shared" si="704"/>
        <v>44013</v>
      </c>
      <c r="K11207" t="str">
        <f>VLOOKUP(B:B,'Справочник по тт'!$A$2:$C$5,3,0)</f>
        <v>"Колибри"</v>
      </c>
      <c r="L11207" s="23">
        <v>1</v>
      </c>
      <c r="M11207" t="s">
        <v>380</v>
      </c>
    </row>
    <row r="11208" spans="1:13" x14ac:dyDescent="0.2">
      <c r="A11208" s="47">
        <v>44013.375</v>
      </c>
      <c r="B11208">
        <v>2</v>
      </c>
      <c r="G11208" s="12">
        <f t="shared" si="701"/>
        <v>2020</v>
      </c>
      <c r="H11208" s="12">
        <f t="shared" si="702"/>
        <v>7</v>
      </c>
      <c r="I11208" s="12">
        <f t="shared" si="703"/>
        <v>1</v>
      </c>
      <c r="J11208" s="51">
        <f t="shared" si="704"/>
        <v>44013</v>
      </c>
      <c r="K11208" t="str">
        <f>VLOOKUP(B:B,'Справочник по тт'!$A$2:$C$5,3,0)</f>
        <v>"Колибри"</v>
      </c>
      <c r="L11208" s="23">
        <v>1</v>
      </c>
      <c r="M11208" t="s">
        <v>380</v>
      </c>
    </row>
    <row r="11209" spans="1:13" x14ac:dyDescent="0.2">
      <c r="A11209" s="47">
        <v>44013.375</v>
      </c>
      <c r="B11209">
        <v>2</v>
      </c>
      <c r="G11209" s="12">
        <f t="shared" si="701"/>
        <v>2020</v>
      </c>
      <c r="H11209" s="12">
        <f t="shared" si="702"/>
        <v>7</v>
      </c>
      <c r="I11209" s="12">
        <f t="shared" si="703"/>
        <v>1</v>
      </c>
      <c r="J11209" s="51">
        <f t="shared" si="704"/>
        <v>44013</v>
      </c>
      <c r="K11209" t="str">
        <f>VLOOKUP(B:B,'Справочник по тт'!$A$2:$C$5,3,0)</f>
        <v>"Колибри"</v>
      </c>
      <c r="L11209" s="23">
        <v>1</v>
      </c>
      <c r="M11209" t="s">
        <v>380</v>
      </c>
    </row>
    <row r="11210" spans="1:13" x14ac:dyDescent="0.2">
      <c r="A11210" s="47">
        <v>44013.375</v>
      </c>
      <c r="B11210">
        <v>2</v>
      </c>
      <c r="G11210" s="12">
        <f t="shared" si="701"/>
        <v>2020</v>
      </c>
      <c r="H11210" s="12">
        <f t="shared" si="702"/>
        <v>7</v>
      </c>
      <c r="I11210" s="12">
        <f t="shared" si="703"/>
        <v>1</v>
      </c>
      <c r="J11210" s="51">
        <f t="shared" si="704"/>
        <v>44013</v>
      </c>
      <c r="K11210" t="str">
        <f>VLOOKUP(B:B,'Справочник по тт'!$A$2:$C$5,3,0)</f>
        <v>"Колибри"</v>
      </c>
      <c r="L11210" s="23">
        <v>1</v>
      </c>
      <c r="M11210" t="s">
        <v>380</v>
      </c>
    </row>
    <row r="11211" spans="1:13" x14ac:dyDescent="0.2">
      <c r="A11211" s="47">
        <v>44013.375</v>
      </c>
      <c r="B11211">
        <v>2</v>
      </c>
      <c r="G11211" s="12">
        <f t="shared" si="701"/>
        <v>2020</v>
      </c>
      <c r="H11211" s="12">
        <f t="shared" si="702"/>
        <v>7</v>
      </c>
      <c r="I11211" s="12">
        <f t="shared" si="703"/>
        <v>1</v>
      </c>
      <c r="J11211" s="51">
        <f t="shared" si="704"/>
        <v>44013</v>
      </c>
      <c r="K11211" t="str">
        <f>VLOOKUP(B:B,'Справочник по тт'!$A$2:$C$5,3,0)</f>
        <v>"Колибри"</v>
      </c>
      <c r="L11211" s="23">
        <v>1</v>
      </c>
      <c r="M11211" t="s">
        <v>380</v>
      </c>
    </row>
    <row r="11212" spans="1:13" x14ac:dyDescent="0.2">
      <c r="A11212" s="47">
        <v>44013.375</v>
      </c>
      <c r="B11212">
        <v>2</v>
      </c>
      <c r="G11212" s="12">
        <f t="shared" si="701"/>
        <v>2020</v>
      </c>
      <c r="H11212" s="12">
        <f t="shared" si="702"/>
        <v>7</v>
      </c>
      <c r="I11212" s="12">
        <f t="shared" si="703"/>
        <v>1</v>
      </c>
      <c r="J11212" s="51">
        <f t="shared" si="704"/>
        <v>44013</v>
      </c>
      <c r="K11212" t="str">
        <f>VLOOKUP(B:B,'Справочник по тт'!$A$2:$C$5,3,0)</f>
        <v>"Колибри"</v>
      </c>
      <c r="L11212" s="23">
        <v>1</v>
      </c>
      <c r="M11212" t="s">
        <v>380</v>
      </c>
    </row>
    <row r="11213" spans="1:13" x14ac:dyDescent="0.2">
      <c r="A11213" s="47">
        <v>44013.375</v>
      </c>
      <c r="B11213">
        <v>2</v>
      </c>
      <c r="G11213" s="12">
        <f t="shared" si="701"/>
        <v>2020</v>
      </c>
      <c r="H11213" s="12">
        <f t="shared" si="702"/>
        <v>7</v>
      </c>
      <c r="I11213" s="12">
        <f t="shared" si="703"/>
        <v>1</v>
      </c>
      <c r="J11213" s="51">
        <f t="shared" si="704"/>
        <v>44013</v>
      </c>
      <c r="K11213" t="str">
        <f>VLOOKUP(B:B,'Справочник по тт'!$A$2:$C$5,3,0)</f>
        <v>"Колибри"</v>
      </c>
      <c r="L11213" s="23">
        <v>1</v>
      </c>
      <c r="M11213" t="s">
        <v>380</v>
      </c>
    </row>
    <row r="11214" spans="1:13" x14ac:dyDescent="0.2">
      <c r="A11214" s="47">
        <v>44013.375</v>
      </c>
      <c r="B11214">
        <v>2</v>
      </c>
      <c r="G11214" s="12">
        <f t="shared" si="701"/>
        <v>2020</v>
      </c>
      <c r="H11214" s="12">
        <f t="shared" si="702"/>
        <v>7</v>
      </c>
      <c r="I11214" s="12">
        <f t="shared" si="703"/>
        <v>1</v>
      </c>
      <c r="J11214" s="51">
        <f t="shared" si="704"/>
        <v>44013</v>
      </c>
      <c r="K11214" t="str">
        <f>VLOOKUP(B:B,'Справочник по тт'!$A$2:$C$5,3,0)</f>
        <v>"Колибри"</v>
      </c>
      <c r="L11214" s="23">
        <v>1</v>
      </c>
      <c r="M11214" t="s">
        <v>380</v>
      </c>
    </row>
    <row r="11215" spans="1:13" x14ac:dyDescent="0.2">
      <c r="A11215" s="47">
        <v>44013.375</v>
      </c>
      <c r="B11215">
        <v>2</v>
      </c>
      <c r="G11215" s="12">
        <f t="shared" si="701"/>
        <v>2020</v>
      </c>
      <c r="H11215" s="12">
        <f t="shared" si="702"/>
        <v>7</v>
      </c>
      <c r="I11215" s="12">
        <f t="shared" si="703"/>
        <v>1</v>
      </c>
      <c r="J11215" s="51">
        <f t="shared" si="704"/>
        <v>44013</v>
      </c>
      <c r="K11215" t="str">
        <f>VLOOKUP(B:B,'Справочник по тт'!$A$2:$C$5,3,0)</f>
        <v>"Колибри"</v>
      </c>
      <c r="L11215" s="23">
        <v>1</v>
      </c>
      <c r="M11215" t="s">
        <v>380</v>
      </c>
    </row>
    <row r="11216" spans="1:13" x14ac:dyDescent="0.2">
      <c r="A11216" s="47">
        <v>44013.375</v>
      </c>
      <c r="B11216">
        <v>2</v>
      </c>
      <c r="G11216" s="12">
        <f t="shared" si="701"/>
        <v>2020</v>
      </c>
      <c r="H11216" s="12">
        <f t="shared" si="702"/>
        <v>7</v>
      </c>
      <c r="I11216" s="12">
        <f t="shared" si="703"/>
        <v>1</v>
      </c>
      <c r="J11216" s="51">
        <f t="shared" si="704"/>
        <v>44013</v>
      </c>
      <c r="K11216" t="str">
        <f>VLOOKUP(B:B,'Справочник по тт'!$A$2:$C$5,3,0)</f>
        <v>"Колибри"</v>
      </c>
      <c r="L11216" s="23">
        <v>1</v>
      </c>
      <c r="M11216" t="s">
        <v>380</v>
      </c>
    </row>
    <row r="11217" spans="1:13" x14ac:dyDescent="0.2">
      <c r="A11217" s="47">
        <v>44013.375</v>
      </c>
      <c r="B11217">
        <v>2</v>
      </c>
      <c r="G11217" s="12">
        <f t="shared" si="701"/>
        <v>2020</v>
      </c>
      <c r="H11217" s="12">
        <f t="shared" si="702"/>
        <v>7</v>
      </c>
      <c r="I11217" s="12">
        <f t="shared" si="703"/>
        <v>1</v>
      </c>
      <c r="J11217" s="51">
        <f t="shared" si="704"/>
        <v>44013</v>
      </c>
      <c r="K11217" t="str">
        <f>VLOOKUP(B:B,'Справочник по тт'!$A$2:$C$5,3,0)</f>
        <v>"Колибри"</v>
      </c>
      <c r="L11217" s="23">
        <v>1</v>
      </c>
      <c r="M11217" t="s">
        <v>380</v>
      </c>
    </row>
    <row r="11218" spans="1:13" x14ac:dyDescent="0.2">
      <c r="A11218" s="47">
        <v>44013.395833333336</v>
      </c>
      <c r="B11218">
        <v>2</v>
      </c>
      <c r="G11218" s="12">
        <f t="shared" si="701"/>
        <v>2020</v>
      </c>
      <c r="H11218" s="12">
        <f t="shared" si="702"/>
        <v>7</v>
      </c>
      <c r="I11218" s="12">
        <f t="shared" si="703"/>
        <v>1</v>
      </c>
      <c r="J11218" s="51">
        <f t="shared" si="704"/>
        <v>44013</v>
      </c>
      <c r="K11218" t="str">
        <f>VLOOKUP(B:B,'Справочник по тт'!$A$2:$C$5,3,0)</f>
        <v>"Колибри"</v>
      </c>
      <c r="L11218" s="23">
        <v>1</v>
      </c>
      <c r="M11218" t="s">
        <v>380</v>
      </c>
    </row>
    <row r="11219" spans="1:13" x14ac:dyDescent="0.2">
      <c r="A11219" s="47">
        <v>44013.40625</v>
      </c>
      <c r="B11219">
        <v>2</v>
      </c>
      <c r="G11219" s="12">
        <f t="shared" si="701"/>
        <v>2020</v>
      </c>
      <c r="H11219" s="12">
        <f t="shared" si="702"/>
        <v>7</v>
      </c>
      <c r="I11219" s="12">
        <f t="shared" si="703"/>
        <v>1</v>
      </c>
      <c r="J11219" s="51">
        <f t="shared" si="704"/>
        <v>44013</v>
      </c>
      <c r="K11219" t="str">
        <f>VLOOKUP(B:B,'Справочник по тт'!$A$2:$C$5,3,0)</f>
        <v>"Колибри"</v>
      </c>
      <c r="L11219" s="23">
        <v>1</v>
      </c>
      <c r="M11219" t="s">
        <v>380</v>
      </c>
    </row>
    <row r="11220" spans="1:13" x14ac:dyDescent="0.2">
      <c r="A11220" s="47">
        <v>44013.416666666664</v>
      </c>
      <c r="B11220">
        <v>2</v>
      </c>
      <c r="G11220" s="12">
        <f t="shared" si="701"/>
        <v>2020</v>
      </c>
      <c r="H11220" s="12">
        <f t="shared" si="702"/>
        <v>7</v>
      </c>
      <c r="I11220" s="12">
        <f t="shared" si="703"/>
        <v>1</v>
      </c>
      <c r="J11220" s="51">
        <f t="shared" si="704"/>
        <v>44013</v>
      </c>
      <c r="K11220" t="str">
        <f>VLOOKUP(B:B,'Справочник по тт'!$A$2:$C$5,3,0)</f>
        <v>"Колибри"</v>
      </c>
      <c r="L11220" s="23">
        <v>1</v>
      </c>
      <c r="M11220" t="s">
        <v>380</v>
      </c>
    </row>
    <row r="11221" spans="1:13" x14ac:dyDescent="0.2">
      <c r="A11221" s="47">
        <v>44013.416666666664</v>
      </c>
      <c r="B11221">
        <v>2</v>
      </c>
      <c r="G11221" s="12">
        <f t="shared" si="701"/>
        <v>2020</v>
      </c>
      <c r="H11221" s="12">
        <f t="shared" si="702"/>
        <v>7</v>
      </c>
      <c r="I11221" s="12">
        <f t="shared" si="703"/>
        <v>1</v>
      </c>
      <c r="J11221" s="51">
        <f t="shared" si="704"/>
        <v>44013</v>
      </c>
      <c r="K11221" t="str">
        <f>VLOOKUP(B:B,'Справочник по тт'!$A$2:$C$5,3,0)</f>
        <v>"Колибри"</v>
      </c>
      <c r="L11221" s="23">
        <v>1</v>
      </c>
      <c r="M11221" t="s">
        <v>380</v>
      </c>
    </row>
    <row r="11222" spans="1:13" x14ac:dyDescent="0.2">
      <c r="A11222" s="47">
        <v>44013.416666666664</v>
      </c>
      <c r="B11222">
        <v>2</v>
      </c>
      <c r="G11222" s="12">
        <f t="shared" si="701"/>
        <v>2020</v>
      </c>
      <c r="H11222" s="12">
        <f t="shared" si="702"/>
        <v>7</v>
      </c>
      <c r="I11222" s="12">
        <f t="shared" si="703"/>
        <v>1</v>
      </c>
      <c r="J11222" s="51">
        <f t="shared" si="704"/>
        <v>44013</v>
      </c>
      <c r="K11222" t="str">
        <f>VLOOKUP(B:B,'Справочник по тт'!$A$2:$C$5,3,0)</f>
        <v>"Колибри"</v>
      </c>
      <c r="L11222" s="23">
        <v>1</v>
      </c>
      <c r="M11222" t="s">
        <v>380</v>
      </c>
    </row>
    <row r="11223" spans="1:13" x14ac:dyDescent="0.2">
      <c r="A11223" s="47">
        <v>44013.416666666664</v>
      </c>
      <c r="B11223">
        <v>2</v>
      </c>
      <c r="G11223" s="12">
        <f t="shared" si="701"/>
        <v>2020</v>
      </c>
      <c r="H11223" s="12">
        <f t="shared" si="702"/>
        <v>7</v>
      </c>
      <c r="I11223" s="12">
        <f t="shared" si="703"/>
        <v>1</v>
      </c>
      <c r="J11223" s="51">
        <f t="shared" si="704"/>
        <v>44013</v>
      </c>
      <c r="K11223" t="str">
        <f>VLOOKUP(B:B,'Справочник по тт'!$A$2:$C$5,3,0)</f>
        <v>"Колибри"</v>
      </c>
      <c r="L11223" s="23">
        <v>1</v>
      </c>
      <c r="M11223" t="s">
        <v>380</v>
      </c>
    </row>
    <row r="11224" spans="1:13" x14ac:dyDescent="0.2">
      <c r="A11224" s="47">
        <v>44013.416666666664</v>
      </c>
      <c r="B11224">
        <v>2</v>
      </c>
      <c r="G11224" s="12">
        <f t="shared" si="701"/>
        <v>2020</v>
      </c>
      <c r="H11224" s="12">
        <f t="shared" si="702"/>
        <v>7</v>
      </c>
      <c r="I11224" s="12">
        <f t="shared" si="703"/>
        <v>1</v>
      </c>
      <c r="J11224" s="51">
        <f t="shared" si="704"/>
        <v>44013</v>
      </c>
      <c r="K11224" t="str">
        <f>VLOOKUP(B:B,'Справочник по тт'!$A$2:$C$5,3,0)</f>
        <v>"Колибри"</v>
      </c>
      <c r="L11224" s="23">
        <v>1</v>
      </c>
      <c r="M11224" t="s">
        <v>380</v>
      </c>
    </row>
    <row r="11225" spans="1:13" x14ac:dyDescent="0.2">
      <c r="A11225" s="47">
        <v>44013.416666666664</v>
      </c>
      <c r="B11225">
        <v>2</v>
      </c>
      <c r="G11225" s="12">
        <f t="shared" si="701"/>
        <v>2020</v>
      </c>
      <c r="H11225" s="12">
        <f t="shared" si="702"/>
        <v>7</v>
      </c>
      <c r="I11225" s="12">
        <f t="shared" si="703"/>
        <v>1</v>
      </c>
      <c r="J11225" s="51">
        <f t="shared" si="704"/>
        <v>44013</v>
      </c>
      <c r="K11225" t="str">
        <f>VLOOKUP(B:B,'Справочник по тт'!$A$2:$C$5,3,0)</f>
        <v>"Колибри"</v>
      </c>
      <c r="L11225" s="23">
        <v>1</v>
      </c>
      <c r="M11225" t="s">
        <v>380</v>
      </c>
    </row>
    <row r="11226" spans="1:13" x14ac:dyDescent="0.2">
      <c r="A11226" s="47">
        <v>44013.416666666664</v>
      </c>
      <c r="B11226">
        <v>2</v>
      </c>
      <c r="G11226" s="12">
        <f t="shared" si="701"/>
        <v>2020</v>
      </c>
      <c r="H11226" s="12">
        <f t="shared" si="702"/>
        <v>7</v>
      </c>
      <c r="I11226" s="12">
        <f t="shared" si="703"/>
        <v>1</v>
      </c>
      <c r="J11226" s="51">
        <f t="shared" si="704"/>
        <v>44013</v>
      </c>
      <c r="K11226" t="str">
        <f>VLOOKUP(B:B,'Справочник по тт'!$A$2:$C$5,3,0)</f>
        <v>"Колибри"</v>
      </c>
      <c r="L11226" s="23">
        <v>1</v>
      </c>
      <c r="M11226" t="s">
        <v>380</v>
      </c>
    </row>
    <row r="11227" spans="1:13" x14ac:dyDescent="0.2">
      <c r="A11227" s="47">
        <v>44013.416666666664</v>
      </c>
      <c r="B11227">
        <v>2</v>
      </c>
      <c r="G11227" s="12">
        <f t="shared" si="701"/>
        <v>2020</v>
      </c>
      <c r="H11227" s="12">
        <f t="shared" si="702"/>
        <v>7</v>
      </c>
      <c r="I11227" s="12">
        <f t="shared" si="703"/>
        <v>1</v>
      </c>
      <c r="J11227" s="51">
        <f t="shared" si="704"/>
        <v>44013</v>
      </c>
      <c r="K11227" t="str">
        <f>VLOOKUP(B:B,'Справочник по тт'!$A$2:$C$5,3,0)</f>
        <v>"Колибри"</v>
      </c>
      <c r="L11227" s="23">
        <v>1</v>
      </c>
      <c r="M11227" t="s">
        <v>380</v>
      </c>
    </row>
    <row r="11228" spans="1:13" x14ac:dyDescent="0.2">
      <c r="A11228" s="47">
        <v>44013.416666666664</v>
      </c>
      <c r="B11228">
        <v>2</v>
      </c>
      <c r="G11228" s="12">
        <f t="shared" si="701"/>
        <v>2020</v>
      </c>
      <c r="H11228" s="12">
        <f t="shared" si="702"/>
        <v>7</v>
      </c>
      <c r="I11228" s="12">
        <f t="shared" si="703"/>
        <v>1</v>
      </c>
      <c r="J11228" s="51">
        <f t="shared" si="704"/>
        <v>44013</v>
      </c>
      <c r="K11228" t="str">
        <f>VLOOKUP(B:B,'Справочник по тт'!$A$2:$C$5,3,0)</f>
        <v>"Колибри"</v>
      </c>
      <c r="L11228" s="23">
        <v>1</v>
      </c>
      <c r="M11228" t="s">
        <v>380</v>
      </c>
    </row>
    <row r="11229" spans="1:13" x14ac:dyDescent="0.2">
      <c r="A11229" s="47">
        <v>44013.416666666664</v>
      </c>
      <c r="B11229">
        <v>2</v>
      </c>
      <c r="G11229" s="12">
        <f t="shared" si="701"/>
        <v>2020</v>
      </c>
      <c r="H11229" s="12">
        <f t="shared" si="702"/>
        <v>7</v>
      </c>
      <c r="I11229" s="12">
        <f t="shared" si="703"/>
        <v>1</v>
      </c>
      <c r="J11229" s="51">
        <f t="shared" si="704"/>
        <v>44013</v>
      </c>
      <c r="K11229" t="str">
        <f>VLOOKUP(B:B,'Справочник по тт'!$A$2:$C$5,3,0)</f>
        <v>"Колибри"</v>
      </c>
      <c r="L11229" s="23">
        <v>1</v>
      </c>
      <c r="M11229" t="s">
        <v>380</v>
      </c>
    </row>
    <row r="11230" spans="1:13" x14ac:dyDescent="0.2">
      <c r="A11230" s="47">
        <v>44013.416666666664</v>
      </c>
      <c r="B11230">
        <v>2</v>
      </c>
      <c r="G11230" s="12">
        <f t="shared" si="701"/>
        <v>2020</v>
      </c>
      <c r="H11230" s="12">
        <f t="shared" si="702"/>
        <v>7</v>
      </c>
      <c r="I11230" s="12">
        <f t="shared" si="703"/>
        <v>1</v>
      </c>
      <c r="J11230" s="51">
        <f t="shared" si="704"/>
        <v>44013</v>
      </c>
      <c r="K11230" t="str">
        <f>VLOOKUP(B:B,'Справочник по тт'!$A$2:$C$5,3,0)</f>
        <v>"Колибри"</v>
      </c>
      <c r="L11230" s="23">
        <v>1</v>
      </c>
      <c r="M11230" t="s">
        <v>380</v>
      </c>
    </row>
    <row r="11231" spans="1:13" x14ac:dyDescent="0.2">
      <c r="A11231" s="47">
        <v>44013.416666666664</v>
      </c>
      <c r="B11231">
        <v>2</v>
      </c>
      <c r="G11231" s="12">
        <f t="shared" si="701"/>
        <v>2020</v>
      </c>
      <c r="H11231" s="12">
        <f t="shared" si="702"/>
        <v>7</v>
      </c>
      <c r="I11231" s="12">
        <f t="shared" si="703"/>
        <v>1</v>
      </c>
      <c r="J11231" s="51">
        <f t="shared" si="704"/>
        <v>44013</v>
      </c>
      <c r="K11231" t="str">
        <f>VLOOKUP(B:B,'Справочник по тт'!$A$2:$C$5,3,0)</f>
        <v>"Колибри"</v>
      </c>
      <c r="L11231" s="23">
        <v>1</v>
      </c>
      <c r="M11231" t="s">
        <v>380</v>
      </c>
    </row>
    <row r="11232" spans="1:13" x14ac:dyDescent="0.2">
      <c r="A11232" s="47">
        <v>44013.458333333336</v>
      </c>
      <c r="B11232">
        <v>2</v>
      </c>
      <c r="G11232" s="12">
        <f t="shared" si="701"/>
        <v>2020</v>
      </c>
      <c r="H11232" s="12">
        <f t="shared" si="702"/>
        <v>7</v>
      </c>
      <c r="I11232" s="12">
        <f t="shared" si="703"/>
        <v>1</v>
      </c>
      <c r="J11232" s="51">
        <f t="shared" si="704"/>
        <v>44013</v>
      </c>
      <c r="K11232" t="str">
        <f>VLOOKUP(B:B,'Справочник по тт'!$A$2:$C$5,3,0)</f>
        <v>"Колибри"</v>
      </c>
      <c r="L11232" s="23">
        <v>1</v>
      </c>
      <c r="M11232" t="s">
        <v>380</v>
      </c>
    </row>
    <row r="11233" spans="1:13" x14ac:dyDescent="0.2">
      <c r="A11233" s="47">
        <v>44013.458333333336</v>
      </c>
      <c r="B11233">
        <v>2</v>
      </c>
      <c r="G11233" s="12">
        <f t="shared" si="701"/>
        <v>2020</v>
      </c>
      <c r="H11233" s="12">
        <f t="shared" si="702"/>
        <v>7</v>
      </c>
      <c r="I11233" s="12">
        <f t="shared" si="703"/>
        <v>1</v>
      </c>
      <c r="J11233" s="51">
        <f t="shared" si="704"/>
        <v>44013</v>
      </c>
      <c r="K11233" t="str">
        <f>VLOOKUP(B:B,'Справочник по тт'!$A$2:$C$5,3,0)</f>
        <v>"Колибри"</v>
      </c>
      <c r="L11233" s="23">
        <v>1</v>
      </c>
      <c r="M11233" t="s">
        <v>380</v>
      </c>
    </row>
    <row r="11234" spans="1:13" x14ac:dyDescent="0.2">
      <c r="A11234" s="47">
        <v>44013.458333333336</v>
      </c>
      <c r="B11234">
        <v>2</v>
      </c>
      <c r="G11234" s="12">
        <f t="shared" si="701"/>
        <v>2020</v>
      </c>
      <c r="H11234" s="12">
        <f t="shared" si="702"/>
        <v>7</v>
      </c>
      <c r="I11234" s="12">
        <f t="shared" si="703"/>
        <v>1</v>
      </c>
      <c r="J11234" s="51">
        <f t="shared" si="704"/>
        <v>44013</v>
      </c>
      <c r="K11234" t="str">
        <f>VLOOKUP(B:B,'Справочник по тт'!$A$2:$C$5,3,0)</f>
        <v>"Колибри"</v>
      </c>
      <c r="L11234" s="23">
        <v>1</v>
      </c>
      <c r="M11234" t="s">
        <v>380</v>
      </c>
    </row>
    <row r="11235" spans="1:13" x14ac:dyDescent="0.2">
      <c r="A11235" s="47">
        <v>44013.458333333336</v>
      </c>
      <c r="B11235">
        <v>2</v>
      </c>
      <c r="G11235" s="12">
        <f t="shared" si="701"/>
        <v>2020</v>
      </c>
      <c r="H11235" s="12">
        <f t="shared" si="702"/>
        <v>7</v>
      </c>
      <c r="I11235" s="12">
        <f t="shared" si="703"/>
        <v>1</v>
      </c>
      <c r="J11235" s="51">
        <f t="shared" si="704"/>
        <v>44013</v>
      </c>
      <c r="K11235" t="str">
        <f>VLOOKUP(B:B,'Справочник по тт'!$A$2:$C$5,3,0)</f>
        <v>"Колибри"</v>
      </c>
      <c r="L11235" s="23">
        <v>1</v>
      </c>
      <c r="M11235" t="s">
        <v>380</v>
      </c>
    </row>
    <row r="11236" spans="1:13" x14ac:dyDescent="0.2">
      <c r="A11236" s="47">
        <v>44013.458333333336</v>
      </c>
      <c r="B11236">
        <v>2</v>
      </c>
      <c r="G11236" s="12">
        <f t="shared" si="701"/>
        <v>2020</v>
      </c>
      <c r="H11236" s="12">
        <f t="shared" si="702"/>
        <v>7</v>
      </c>
      <c r="I11236" s="12">
        <f t="shared" si="703"/>
        <v>1</v>
      </c>
      <c r="J11236" s="51">
        <f t="shared" si="704"/>
        <v>44013</v>
      </c>
      <c r="K11236" t="str">
        <f>VLOOKUP(B:B,'Справочник по тт'!$A$2:$C$5,3,0)</f>
        <v>"Колибри"</v>
      </c>
      <c r="L11236" s="23">
        <v>1</v>
      </c>
      <c r="M11236" t="s">
        <v>380</v>
      </c>
    </row>
    <row r="11237" spans="1:13" x14ac:dyDescent="0.2">
      <c r="A11237" s="47">
        <v>44013.458333333336</v>
      </c>
      <c r="B11237">
        <v>2</v>
      </c>
      <c r="G11237" s="12">
        <f t="shared" si="701"/>
        <v>2020</v>
      </c>
      <c r="H11237" s="12">
        <f t="shared" si="702"/>
        <v>7</v>
      </c>
      <c r="I11237" s="12">
        <f t="shared" si="703"/>
        <v>1</v>
      </c>
      <c r="J11237" s="51">
        <f t="shared" si="704"/>
        <v>44013</v>
      </c>
      <c r="K11237" t="str">
        <f>VLOOKUP(B:B,'Справочник по тт'!$A$2:$C$5,3,0)</f>
        <v>"Колибри"</v>
      </c>
      <c r="L11237" s="23">
        <v>1</v>
      </c>
      <c r="M11237" t="s">
        <v>380</v>
      </c>
    </row>
    <row r="11238" spans="1:13" x14ac:dyDescent="0.2">
      <c r="A11238" s="47">
        <v>44013.458333333336</v>
      </c>
      <c r="B11238">
        <v>2</v>
      </c>
      <c r="G11238" s="12">
        <f t="shared" si="701"/>
        <v>2020</v>
      </c>
      <c r="H11238" s="12">
        <f t="shared" si="702"/>
        <v>7</v>
      </c>
      <c r="I11238" s="12">
        <f t="shared" si="703"/>
        <v>1</v>
      </c>
      <c r="J11238" s="51">
        <f t="shared" si="704"/>
        <v>44013</v>
      </c>
      <c r="K11238" t="str">
        <f>VLOOKUP(B:B,'Справочник по тт'!$A$2:$C$5,3,0)</f>
        <v>"Колибри"</v>
      </c>
      <c r="L11238" s="23">
        <v>1</v>
      </c>
      <c r="M11238" t="s">
        <v>380</v>
      </c>
    </row>
    <row r="11239" spans="1:13" x14ac:dyDescent="0.2">
      <c r="A11239" s="47">
        <v>44013.5</v>
      </c>
      <c r="B11239">
        <v>2</v>
      </c>
      <c r="G11239" s="12">
        <f t="shared" si="701"/>
        <v>2020</v>
      </c>
      <c r="H11239" s="12">
        <f t="shared" si="702"/>
        <v>7</v>
      </c>
      <c r="I11239" s="12">
        <f t="shared" si="703"/>
        <v>1</v>
      </c>
      <c r="J11239" s="51">
        <f t="shared" si="704"/>
        <v>44013</v>
      </c>
      <c r="K11239" t="str">
        <f>VLOOKUP(B:B,'Справочник по тт'!$A$2:$C$5,3,0)</f>
        <v>"Колибри"</v>
      </c>
      <c r="L11239" s="23">
        <v>1</v>
      </c>
      <c r="M11239" t="s">
        <v>380</v>
      </c>
    </row>
    <row r="11240" spans="1:13" x14ac:dyDescent="0.2">
      <c r="A11240" s="47">
        <v>44013.5</v>
      </c>
      <c r="B11240">
        <v>2</v>
      </c>
      <c r="G11240" s="12">
        <f t="shared" si="701"/>
        <v>2020</v>
      </c>
      <c r="H11240" s="12">
        <f t="shared" si="702"/>
        <v>7</v>
      </c>
      <c r="I11240" s="12">
        <f t="shared" si="703"/>
        <v>1</v>
      </c>
      <c r="J11240" s="51">
        <f t="shared" si="704"/>
        <v>44013</v>
      </c>
      <c r="K11240" t="str">
        <f>VLOOKUP(B:B,'Справочник по тт'!$A$2:$C$5,3,0)</f>
        <v>"Колибри"</v>
      </c>
      <c r="L11240" s="23">
        <v>1</v>
      </c>
      <c r="M11240" t="s">
        <v>380</v>
      </c>
    </row>
    <row r="11241" spans="1:13" x14ac:dyDescent="0.2">
      <c r="A11241" s="47">
        <v>44013.5</v>
      </c>
      <c r="B11241">
        <v>2</v>
      </c>
      <c r="G11241" s="12">
        <f t="shared" si="701"/>
        <v>2020</v>
      </c>
      <c r="H11241" s="12">
        <f t="shared" si="702"/>
        <v>7</v>
      </c>
      <c r="I11241" s="12">
        <f t="shared" si="703"/>
        <v>1</v>
      </c>
      <c r="J11241" s="51">
        <f t="shared" si="704"/>
        <v>44013</v>
      </c>
      <c r="K11241" t="str">
        <f>VLOOKUP(B:B,'Справочник по тт'!$A$2:$C$5,3,0)</f>
        <v>"Колибри"</v>
      </c>
      <c r="L11241" s="23">
        <v>1</v>
      </c>
      <c r="M11241" t="s">
        <v>380</v>
      </c>
    </row>
    <row r="11242" spans="1:13" x14ac:dyDescent="0.2">
      <c r="A11242" s="47">
        <v>44013.5</v>
      </c>
      <c r="B11242">
        <v>2</v>
      </c>
      <c r="G11242" s="12">
        <f t="shared" si="701"/>
        <v>2020</v>
      </c>
      <c r="H11242" s="12">
        <f t="shared" si="702"/>
        <v>7</v>
      </c>
      <c r="I11242" s="12">
        <f t="shared" si="703"/>
        <v>1</v>
      </c>
      <c r="J11242" s="51">
        <f t="shared" si="704"/>
        <v>44013</v>
      </c>
      <c r="K11242" t="str">
        <f>VLOOKUP(B:B,'Справочник по тт'!$A$2:$C$5,3,0)</f>
        <v>"Колибри"</v>
      </c>
      <c r="L11242" s="23">
        <v>1</v>
      </c>
      <c r="M11242" t="s">
        <v>380</v>
      </c>
    </row>
    <row r="11243" spans="1:13" x14ac:dyDescent="0.2">
      <c r="A11243" s="47">
        <v>44013.5</v>
      </c>
      <c r="B11243">
        <v>2</v>
      </c>
      <c r="G11243" s="12">
        <f t="shared" si="701"/>
        <v>2020</v>
      </c>
      <c r="H11243" s="12">
        <f t="shared" si="702"/>
        <v>7</v>
      </c>
      <c r="I11243" s="12">
        <f t="shared" si="703"/>
        <v>1</v>
      </c>
      <c r="J11243" s="51">
        <f t="shared" si="704"/>
        <v>44013</v>
      </c>
      <c r="K11243" t="str">
        <f>VLOOKUP(B:B,'Справочник по тт'!$A$2:$C$5,3,0)</f>
        <v>"Колибри"</v>
      </c>
      <c r="L11243" s="23">
        <v>1</v>
      </c>
      <c r="M11243" t="s">
        <v>380</v>
      </c>
    </row>
    <row r="11244" spans="1:13" x14ac:dyDescent="0.2">
      <c r="A11244" s="47">
        <v>44013.5</v>
      </c>
      <c r="B11244">
        <v>2</v>
      </c>
      <c r="G11244" s="12">
        <f t="shared" si="701"/>
        <v>2020</v>
      </c>
      <c r="H11244" s="12">
        <f t="shared" si="702"/>
        <v>7</v>
      </c>
      <c r="I11244" s="12">
        <f t="shared" si="703"/>
        <v>1</v>
      </c>
      <c r="J11244" s="51">
        <f t="shared" si="704"/>
        <v>44013</v>
      </c>
      <c r="K11244" t="str">
        <f>VLOOKUP(B:B,'Справочник по тт'!$A$2:$C$5,3,0)</f>
        <v>"Колибри"</v>
      </c>
      <c r="L11244" s="23">
        <v>1</v>
      </c>
      <c r="M11244" t="s">
        <v>380</v>
      </c>
    </row>
    <row r="11245" spans="1:13" x14ac:dyDescent="0.2">
      <c r="A11245" s="47">
        <v>44013.5</v>
      </c>
      <c r="B11245">
        <v>2</v>
      </c>
      <c r="G11245" s="12">
        <f t="shared" si="701"/>
        <v>2020</v>
      </c>
      <c r="H11245" s="12">
        <f t="shared" si="702"/>
        <v>7</v>
      </c>
      <c r="I11245" s="12">
        <f t="shared" si="703"/>
        <v>1</v>
      </c>
      <c r="J11245" s="51">
        <f t="shared" si="704"/>
        <v>44013</v>
      </c>
      <c r="K11245" t="str">
        <f>VLOOKUP(B:B,'Справочник по тт'!$A$2:$C$5,3,0)</f>
        <v>"Колибри"</v>
      </c>
      <c r="L11245" s="23">
        <v>1</v>
      </c>
      <c r="M11245" t="s">
        <v>380</v>
      </c>
    </row>
    <row r="11246" spans="1:13" x14ac:dyDescent="0.2">
      <c r="A11246" s="47">
        <v>44013.515972222223</v>
      </c>
      <c r="B11246">
        <v>2</v>
      </c>
      <c r="G11246" s="12">
        <f t="shared" si="701"/>
        <v>2020</v>
      </c>
      <c r="H11246" s="12">
        <f t="shared" si="702"/>
        <v>7</v>
      </c>
      <c r="I11246" s="12">
        <f t="shared" si="703"/>
        <v>1</v>
      </c>
      <c r="J11246" s="51">
        <f t="shared" si="704"/>
        <v>44013</v>
      </c>
      <c r="K11246" t="str">
        <f>VLOOKUP(B:B,'Справочник по тт'!$A$2:$C$5,3,0)</f>
        <v>"Колибри"</v>
      </c>
      <c r="L11246" s="23">
        <v>1</v>
      </c>
      <c r="M11246" t="s">
        <v>380</v>
      </c>
    </row>
    <row r="11247" spans="1:13" x14ac:dyDescent="0.2">
      <c r="A11247" s="47">
        <v>44013.527777777781</v>
      </c>
      <c r="B11247">
        <v>2</v>
      </c>
      <c r="G11247" s="12">
        <f t="shared" si="701"/>
        <v>2020</v>
      </c>
      <c r="H11247" s="12">
        <f t="shared" si="702"/>
        <v>7</v>
      </c>
      <c r="I11247" s="12">
        <f t="shared" si="703"/>
        <v>1</v>
      </c>
      <c r="J11247" s="51">
        <f t="shared" si="704"/>
        <v>44013</v>
      </c>
      <c r="K11247" t="str">
        <f>VLOOKUP(B:B,'Справочник по тт'!$A$2:$C$5,3,0)</f>
        <v>"Колибри"</v>
      </c>
      <c r="L11247" s="23">
        <v>1</v>
      </c>
      <c r="M11247" t="s">
        <v>380</v>
      </c>
    </row>
    <row r="11248" spans="1:13" x14ac:dyDescent="0.2">
      <c r="A11248" s="47">
        <v>44013.541666666664</v>
      </c>
      <c r="B11248">
        <v>2</v>
      </c>
      <c r="G11248" s="12">
        <f t="shared" si="701"/>
        <v>2020</v>
      </c>
      <c r="H11248" s="12">
        <f t="shared" si="702"/>
        <v>7</v>
      </c>
      <c r="I11248" s="12">
        <f t="shared" si="703"/>
        <v>1</v>
      </c>
      <c r="J11248" s="51">
        <f t="shared" si="704"/>
        <v>44013</v>
      </c>
      <c r="K11248" t="str">
        <f>VLOOKUP(B:B,'Справочник по тт'!$A$2:$C$5,3,0)</f>
        <v>"Колибри"</v>
      </c>
      <c r="L11248" s="23">
        <v>1</v>
      </c>
      <c r="M11248" t="s">
        <v>380</v>
      </c>
    </row>
    <row r="11249" spans="1:13" x14ac:dyDescent="0.2">
      <c r="A11249" s="47">
        <v>44013.541666666664</v>
      </c>
      <c r="B11249">
        <v>2</v>
      </c>
      <c r="G11249" s="12">
        <f t="shared" si="701"/>
        <v>2020</v>
      </c>
      <c r="H11249" s="12">
        <f t="shared" si="702"/>
        <v>7</v>
      </c>
      <c r="I11249" s="12">
        <f t="shared" si="703"/>
        <v>1</v>
      </c>
      <c r="J11249" s="51">
        <f t="shared" si="704"/>
        <v>44013</v>
      </c>
      <c r="K11249" t="str">
        <f>VLOOKUP(B:B,'Справочник по тт'!$A$2:$C$5,3,0)</f>
        <v>"Колибри"</v>
      </c>
      <c r="L11249" s="23">
        <v>1</v>
      </c>
      <c r="M11249" t="s">
        <v>380</v>
      </c>
    </row>
    <row r="11250" spans="1:13" x14ac:dyDescent="0.2">
      <c r="A11250" s="47">
        <v>44013.541666666664</v>
      </c>
      <c r="B11250">
        <v>2</v>
      </c>
      <c r="G11250" s="12">
        <f t="shared" si="701"/>
        <v>2020</v>
      </c>
      <c r="H11250" s="12">
        <f t="shared" si="702"/>
        <v>7</v>
      </c>
      <c r="I11250" s="12">
        <f t="shared" si="703"/>
        <v>1</v>
      </c>
      <c r="J11250" s="51">
        <f t="shared" si="704"/>
        <v>44013</v>
      </c>
      <c r="K11250" t="str">
        <f>VLOOKUP(B:B,'Справочник по тт'!$A$2:$C$5,3,0)</f>
        <v>"Колибри"</v>
      </c>
      <c r="L11250" s="23">
        <v>1</v>
      </c>
      <c r="M11250" t="s">
        <v>380</v>
      </c>
    </row>
    <row r="11251" spans="1:13" x14ac:dyDescent="0.2">
      <c r="A11251" s="47">
        <v>44013.541666666664</v>
      </c>
      <c r="B11251">
        <v>2</v>
      </c>
      <c r="G11251" s="12">
        <f t="shared" si="701"/>
        <v>2020</v>
      </c>
      <c r="H11251" s="12">
        <f t="shared" si="702"/>
        <v>7</v>
      </c>
      <c r="I11251" s="12">
        <f t="shared" si="703"/>
        <v>1</v>
      </c>
      <c r="J11251" s="51">
        <f t="shared" si="704"/>
        <v>44013</v>
      </c>
      <c r="K11251" t="str">
        <f>VLOOKUP(B:B,'Справочник по тт'!$A$2:$C$5,3,0)</f>
        <v>"Колибри"</v>
      </c>
      <c r="L11251" s="23">
        <v>1</v>
      </c>
      <c r="M11251" t="s">
        <v>380</v>
      </c>
    </row>
    <row r="11252" spans="1:13" x14ac:dyDescent="0.2">
      <c r="A11252" s="47">
        <v>44013.541666666664</v>
      </c>
      <c r="B11252">
        <v>2</v>
      </c>
      <c r="G11252" s="12">
        <f t="shared" si="701"/>
        <v>2020</v>
      </c>
      <c r="H11252" s="12">
        <f t="shared" si="702"/>
        <v>7</v>
      </c>
      <c r="I11252" s="12">
        <f t="shared" si="703"/>
        <v>1</v>
      </c>
      <c r="J11252" s="51">
        <f t="shared" si="704"/>
        <v>44013</v>
      </c>
      <c r="K11252" t="str">
        <f>VLOOKUP(B:B,'Справочник по тт'!$A$2:$C$5,3,0)</f>
        <v>"Колибри"</v>
      </c>
      <c r="L11252" s="23">
        <v>1</v>
      </c>
      <c r="M11252" t="s">
        <v>380</v>
      </c>
    </row>
    <row r="11253" spans="1:13" x14ac:dyDescent="0.2">
      <c r="A11253" s="47">
        <v>44013.541666666664</v>
      </c>
      <c r="B11253">
        <v>2</v>
      </c>
      <c r="G11253" s="12">
        <f t="shared" si="701"/>
        <v>2020</v>
      </c>
      <c r="H11253" s="12">
        <f t="shared" si="702"/>
        <v>7</v>
      </c>
      <c r="I11253" s="12">
        <f t="shared" si="703"/>
        <v>1</v>
      </c>
      <c r="J11253" s="51">
        <f t="shared" si="704"/>
        <v>44013</v>
      </c>
      <c r="K11253" t="str">
        <f>VLOOKUP(B:B,'Справочник по тт'!$A$2:$C$5,3,0)</f>
        <v>"Колибри"</v>
      </c>
      <c r="L11253" s="23">
        <v>1</v>
      </c>
      <c r="M11253" t="s">
        <v>380</v>
      </c>
    </row>
    <row r="11254" spans="1:13" x14ac:dyDescent="0.2">
      <c r="A11254" s="47">
        <v>44013.583333333336</v>
      </c>
      <c r="B11254">
        <v>2</v>
      </c>
      <c r="G11254" s="12">
        <f t="shared" si="701"/>
        <v>2020</v>
      </c>
      <c r="H11254" s="12">
        <f t="shared" si="702"/>
        <v>7</v>
      </c>
      <c r="I11254" s="12">
        <f t="shared" si="703"/>
        <v>1</v>
      </c>
      <c r="J11254" s="51">
        <f t="shared" si="704"/>
        <v>44013</v>
      </c>
      <c r="K11254" t="str">
        <f>VLOOKUP(B:B,'Справочник по тт'!$A$2:$C$5,3,0)</f>
        <v>"Колибри"</v>
      </c>
      <c r="L11254" s="23">
        <v>1</v>
      </c>
      <c r="M11254" t="s">
        <v>380</v>
      </c>
    </row>
    <row r="11255" spans="1:13" x14ac:dyDescent="0.2">
      <c r="A11255" s="47">
        <v>44013.583333333336</v>
      </c>
      <c r="B11255">
        <v>2</v>
      </c>
      <c r="G11255" s="12">
        <f t="shared" si="701"/>
        <v>2020</v>
      </c>
      <c r="H11255" s="12">
        <f t="shared" si="702"/>
        <v>7</v>
      </c>
      <c r="I11255" s="12">
        <f t="shared" si="703"/>
        <v>1</v>
      </c>
      <c r="J11255" s="51">
        <f t="shared" si="704"/>
        <v>44013</v>
      </c>
      <c r="K11255" t="str">
        <f>VLOOKUP(B:B,'Справочник по тт'!$A$2:$C$5,3,0)</f>
        <v>"Колибри"</v>
      </c>
      <c r="L11255" s="23">
        <v>1</v>
      </c>
      <c r="M11255" t="s">
        <v>380</v>
      </c>
    </row>
    <row r="11256" spans="1:13" x14ac:dyDescent="0.2">
      <c r="A11256" s="47">
        <v>44013.59375</v>
      </c>
      <c r="B11256">
        <v>2</v>
      </c>
      <c r="G11256" s="12">
        <f t="shared" si="701"/>
        <v>2020</v>
      </c>
      <c r="H11256" s="12">
        <f t="shared" si="702"/>
        <v>7</v>
      </c>
      <c r="I11256" s="12">
        <f t="shared" si="703"/>
        <v>1</v>
      </c>
      <c r="J11256" s="51">
        <f t="shared" si="704"/>
        <v>44013</v>
      </c>
      <c r="K11256" t="str">
        <f>VLOOKUP(B:B,'Справочник по тт'!$A$2:$C$5,3,0)</f>
        <v>"Колибри"</v>
      </c>
      <c r="L11256" s="23">
        <v>1</v>
      </c>
      <c r="M11256" t="s">
        <v>380</v>
      </c>
    </row>
    <row r="11257" spans="1:13" x14ac:dyDescent="0.2">
      <c r="A11257" s="47">
        <v>44013.604166666664</v>
      </c>
      <c r="B11257">
        <v>2</v>
      </c>
      <c r="G11257" s="12">
        <f t="shared" si="701"/>
        <v>2020</v>
      </c>
      <c r="H11257" s="12">
        <f t="shared" si="702"/>
        <v>7</v>
      </c>
      <c r="I11257" s="12">
        <f t="shared" si="703"/>
        <v>1</v>
      </c>
      <c r="J11257" s="51">
        <f t="shared" si="704"/>
        <v>44013</v>
      </c>
      <c r="K11257" t="str">
        <f>VLOOKUP(B:B,'Справочник по тт'!$A$2:$C$5,3,0)</f>
        <v>"Колибри"</v>
      </c>
      <c r="L11257" s="23">
        <v>1</v>
      </c>
      <c r="M11257" t="s">
        <v>380</v>
      </c>
    </row>
    <row r="11258" spans="1:13" x14ac:dyDescent="0.2">
      <c r="A11258" s="47">
        <v>44013.625</v>
      </c>
      <c r="B11258">
        <v>2</v>
      </c>
      <c r="G11258" s="12">
        <f t="shared" si="701"/>
        <v>2020</v>
      </c>
      <c r="H11258" s="12">
        <f t="shared" si="702"/>
        <v>7</v>
      </c>
      <c r="I11258" s="12">
        <f t="shared" si="703"/>
        <v>1</v>
      </c>
      <c r="J11258" s="51">
        <f t="shared" si="704"/>
        <v>44013</v>
      </c>
      <c r="K11258" t="str">
        <f>VLOOKUP(B:B,'Справочник по тт'!$A$2:$C$5,3,0)</f>
        <v>"Колибри"</v>
      </c>
      <c r="L11258" s="23">
        <v>1</v>
      </c>
      <c r="M11258" t="s">
        <v>380</v>
      </c>
    </row>
    <row r="11259" spans="1:13" x14ac:dyDescent="0.2">
      <c r="A11259" s="47">
        <v>44013.625</v>
      </c>
      <c r="B11259">
        <v>2</v>
      </c>
      <c r="G11259" s="12">
        <f t="shared" si="701"/>
        <v>2020</v>
      </c>
      <c r="H11259" s="12">
        <f t="shared" si="702"/>
        <v>7</v>
      </c>
      <c r="I11259" s="12">
        <f t="shared" si="703"/>
        <v>1</v>
      </c>
      <c r="J11259" s="51">
        <f t="shared" si="704"/>
        <v>44013</v>
      </c>
      <c r="K11259" t="str">
        <f>VLOOKUP(B:B,'Справочник по тт'!$A$2:$C$5,3,0)</f>
        <v>"Колибри"</v>
      </c>
      <c r="L11259" s="23">
        <v>1</v>
      </c>
      <c r="M11259" t="s">
        <v>380</v>
      </c>
    </row>
    <row r="11260" spans="1:13" x14ac:dyDescent="0.2">
      <c r="A11260" s="47">
        <v>44013.625</v>
      </c>
      <c r="B11260">
        <v>2</v>
      </c>
      <c r="G11260" s="12">
        <f t="shared" si="701"/>
        <v>2020</v>
      </c>
      <c r="H11260" s="12">
        <f t="shared" si="702"/>
        <v>7</v>
      </c>
      <c r="I11260" s="12">
        <f t="shared" si="703"/>
        <v>1</v>
      </c>
      <c r="J11260" s="51">
        <f t="shared" si="704"/>
        <v>44013</v>
      </c>
      <c r="K11260" t="str">
        <f>VLOOKUP(B:B,'Справочник по тт'!$A$2:$C$5,3,0)</f>
        <v>"Колибри"</v>
      </c>
      <c r="L11260" s="23">
        <v>1</v>
      </c>
      <c r="M11260" t="s">
        <v>380</v>
      </c>
    </row>
    <row r="11261" spans="1:13" x14ac:dyDescent="0.2">
      <c r="A11261" s="47">
        <v>44013.645833333336</v>
      </c>
      <c r="B11261">
        <v>2</v>
      </c>
      <c r="G11261" s="12">
        <f t="shared" si="701"/>
        <v>2020</v>
      </c>
      <c r="H11261" s="12">
        <f t="shared" si="702"/>
        <v>7</v>
      </c>
      <c r="I11261" s="12">
        <f t="shared" si="703"/>
        <v>1</v>
      </c>
      <c r="J11261" s="51">
        <f t="shared" si="704"/>
        <v>44013</v>
      </c>
      <c r="K11261" t="str">
        <f>VLOOKUP(B:B,'Справочник по тт'!$A$2:$C$5,3,0)</f>
        <v>"Колибри"</v>
      </c>
      <c r="L11261" s="23">
        <v>1</v>
      </c>
      <c r="M11261" t="s">
        <v>380</v>
      </c>
    </row>
    <row r="11262" spans="1:13" x14ac:dyDescent="0.2">
      <c r="A11262" s="47">
        <v>44013.645833333336</v>
      </c>
      <c r="B11262">
        <v>2</v>
      </c>
      <c r="G11262" s="12">
        <f t="shared" si="701"/>
        <v>2020</v>
      </c>
      <c r="H11262" s="12">
        <f t="shared" si="702"/>
        <v>7</v>
      </c>
      <c r="I11262" s="12">
        <f t="shared" si="703"/>
        <v>1</v>
      </c>
      <c r="J11262" s="51">
        <f t="shared" si="704"/>
        <v>44013</v>
      </c>
      <c r="K11262" t="str">
        <f>VLOOKUP(B:B,'Справочник по тт'!$A$2:$C$5,3,0)</f>
        <v>"Колибри"</v>
      </c>
      <c r="L11262" s="23">
        <v>1</v>
      </c>
      <c r="M11262" t="s">
        <v>380</v>
      </c>
    </row>
    <row r="11263" spans="1:13" x14ac:dyDescent="0.2">
      <c r="A11263" s="47">
        <v>44013.652777777781</v>
      </c>
      <c r="B11263">
        <v>2</v>
      </c>
      <c r="G11263" s="12">
        <f t="shared" si="701"/>
        <v>2020</v>
      </c>
      <c r="H11263" s="12">
        <f t="shared" si="702"/>
        <v>7</v>
      </c>
      <c r="I11263" s="12">
        <f t="shared" si="703"/>
        <v>1</v>
      </c>
      <c r="J11263" s="51">
        <f t="shared" si="704"/>
        <v>44013</v>
      </c>
      <c r="K11263" t="str">
        <f>VLOOKUP(B:B,'Справочник по тт'!$A$2:$C$5,3,0)</f>
        <v>"Колибри"</v>
      </c>
      <c r="L11263" s="23">
        <v>1</v>
      </c>
      <c r="M11263" t="s">
        <v>380</v>
      </c>
    </row>
    <row r="11264" spans="1:13" x14ac:dyDescent="0.2">
      <c r="A11264" s="47">
        <v>44013.666666666664</v>
      </c>
      <c r="B11264">
        <v>2</v>
      </c>
      <c r="G11264" s="12">
        <f t="shared" si="701"/>
        <v>2020</v>
      </c>
      <c r="H11264" s="12">
        <f t="shared" si="702"/>
        <v>7</v>
      </c>
      <c r="I11264" s="12">
        <f t="shared" si="703"/>
        <v>1</v>
      </c>
      <c r="J11264" s="51">
        <f t="shared" si="704"/>
        <v>44013</v>
      </c>
      <c r="K11264" t="str">
        <f>VLOOKUP(B:B,'Справочник по тт'!$A$2:$C$5,3,0)</f>
        <v>"Колибри"</v>
      </c>
      <c r="L11264" s="23">
        <v>1</v>
      </c>
      <c r="M11264" t="s">
        <v>380</v>
      </c>
    </row>
    <row r="11265" spans="1:13" x14ac:dyDescent="0.2">
      <c r="A11265" s="47">
        <v>44013.666666666664</v>
      </c>
      <c r="B11265">
        <v>2</v>
      </c>
      <c r="G11265" s="12">
        <f t="shared" si="701"/>
        <v>2020</v>
      </c>
      <c r="H11265" s="12">
        <f t="shared" si="702"/>
        <v>7</v>
      </c>
      <c r="I11265" s="12">
        <f t="shared" si="703"/>
        <v>1</v>
      </c>
      <c r="J11265" s="51">
        <f t="shared" si="704"/>
        <v>44013</v>
      </c>
      <c r="K11265" t="str">
        <f>VLOOKUP(B:B,'Справочник по тт'!$A$2:$C$5,3,0)</f>
        <v>"Колибри"</v>
      </c>
      <c r="L11265" s="23">
        <v>1</v>
      </c>
      <c r="M11265" t="s">
        <v>380</v>
      </c>
    </row>
    <row r="11266" spans="1:13" x14ac:dyDescent="0.2">
      <c r="A11266" s="47">
        <v>44013.666666666664</v>
      </c>
      <c r="B11266">
        <v>2</v>
      </c>
      <c r="G11266" s="12">
        <f t="shared" si="701"/>
        <v>2020</v>
      </c>
      <c r="H11266" s="12">
        <f t="shared" si="702"/>
        <v>7</v>
      </c>
      <c r="I11266" s="12">
        <f t="shared" si="703"/>
        <v>1</v>
      </c>
      <c r="J11266" s="51">
        <f t="shared" si="704"/>
        <v>44013</v>
      </c>
      <c r="K11266" t="str">
        <f>VLOOKUP(B:B,'Справочник по тт'!$A$2:$C$5,3,0)</f>
        <v>"Колибри"</v>
      </c>
      <c r="L11266" s="23">
        <v>1</v>
      </c>
      <c r="M11266" t="s">
        <v>380</v>
      </c>
    </row>
    <row r="11267" spans="1:13" x14ac:dyDescent="0.2">
      <c r="A11267" s="47">
        <v>44013.666666666664</v>
      </c>
      <c r="B11267">
        <v>2</v>
      </c>
      <c r="G11267" s="12">
        <f t="shared" ref="G11267:G11330" si="705">YEAR(A11267)</f>
        <v>2020</v>
      </c>
      <c r="H11267" s="12">
        <f t="shared" ref="H11267:H11330" si="706">MONTH(A11267)</f>
        <v>7</v>
      </c>
      <c r="I11267" s="12">
        <f t="shared" ref="I11267:I11330" si="707">DAY(A11267)</f>
        <v>1</v>
      </c>
      <c r="J11267" s="51">
        <f t="shared" ref="J11267:J11330" si="708">DATE(G:G,H:H,I:I)</f>
        <v>44013</v>
      </c>
      <c r="K11267" t="str">
        <f>VLOOKUP(B:B,'Справочник по тт'!$A$2:$C$5,3,0)</f>
        <v>"Колибри"</v>
      </c>
      <c r="L11267" s="23">
        <v>1</v>
      </c>
      <c r="M11267" t="s">
        <v>380</v>
      </c>
    </row>
    <row r="11268" spans="1:13" x14ac:dyDescent="0.2">
      <c r="A11268" s="47">
        <v>44013.680555555555</v>
      </c>
      <c r="B11268">
        <v>2</v>
      </c>
      <c r="G11268" s="12">
        <f t="shared" si="705"/>
        <v>2020</v>
      </c>
      <c r="H11268" s="12">
        <f t="shared" si="706"/>
        <v>7</v>
      </c>
      <c r="I11268" s="12">
        <f t="shared" si="707"/>
        <v>1</v>
      </c>
      <c r="J11268" s="51">
        <f t="shared" si="708"/>
        <v>44013</v>
      </c>
      <c r="K11268" t="str">
        <f>VLOOKUP(B:B,'Справочник по тт'!$A$2:$C$5,3,0)</f>
        <v>"Колибри"</v>
      </c>
      <c r="L11268" s="23">
        <v>1</v>
      </c>
      <c r="M11268" t="s">
        <v>380</v>
      </c>
    </row>
    <row r="11269" spans="1:13" x14ac:dyDescent="0.2">
      <c r="A11269" s="47">
        <v>44013.694444444445</v>
      </c>
      <c r="B11269">
        <v>2</v>
      </c>
      <c r="G11269" s="12">
        <f t="shared" si="705"/>
        <v>2020</v>
      </c>
      <c r="H11269" s="12">
        <f t="shared" si="706"/>
        <v>7</v>
      </c>
      <c r="I11269" s="12">
        <f t="shared" si="707"/>
        <v>1</v>
      </c>
      <c r="J11269" s="51">
        <f t="shared" si="708"/>
        <v>44013</v>
      </c>
      <c r="K11269" t="str">
        <f>VLOOKUP(B:B,'Справочник по тт'!$A$2:$C$5,3,0)</f>
        <v>"Колибри"</v>
      </c>
      <c r="L11269" s="23">
        <v>1</v>
      </c>
      <c r="M11269" t="s">
        <v>380</v>
      </c>
    </row>
    <row r="11270" spans="1:13" x14ac:dyDescent="0.2">
      <c r="A11270" s="47">
        <v>44013.708333333336</v>
      </c>
      <c r="B11270">
        <v>2</v>
      </c>
      <c r="G11270" s="12">
        <f t="shared" si="705"/>
        <v>2020</v>
      </c>
      <c r="H11270" s="12">
        <f t="shared" si="706"/>
        <v>7</v>
      </c>
      <c r="I11270" s="12">
        <f t="shared" si="707"/>
        <v>1</v>
      </c>
      <c r="J11270" s="51">
        <f t="shared" si="708"/>
        <v>44013</v>
      </c>
      <c r="K11270" t="str">
        <f>VLOOKUP(B:B,'Справочник по тт'!$A$2:$C$5,3,0)</f>
        <v>"Колибри"</v>
      </c>
      <c r="L11270" s="23">
        <v>1</v>
      </c>
      <c r="M11270" t="s">
        <v>380</v>
      </c>
    </row>
    <row r="11271" spans="1:13" x14ac:dyDescent="0.2">
      <c r="A11271" s="47">
        <v>44013.708333333336</v>
      </c>
      <c r="B11271">
        <v>2</v>
      </c>
      <c r="G11271" s="12">
        <f t="shared" si="705"/>
        <v>2020</v>
      </c>
      <c r="H11271" s="12">
        <f t="shared" si="706"/>
        <v>7</v>
      </c>
      <c r="I11271" s="12">
        <f t="shared" si="707"/>
        <v>1</v>
      </c>
      <c r="J11271" s="51">
        <f t="shared" si="708"/>
        <v>44013</v>
      </c>
      <c r="K11271" t="str">
        <f>VLOOKUP(B:B,'Справочник по тт'!$A$2:$C$5,3,0)</f>
        <v>"Колибри"</v>
      </c>
      <c r="L11271" s="23">
        <v>1</v>
      </c>
      <c r="M11271" t="s">
        <v>380</v>
      </c>
    </row>
    <row r="11272" spans="1:13" x14ac:dyDescent="0.2">
      <c r="A11272" s="47">
        <v>44013.708333333336</v>
      </c>
      <c r="B11272">
        <v>2</v>
      </c>
      <c r="G11272" s="12">
        <f t="shared" si="705"/>
        <v>2020</v>
      </c>
      <c r="H11272" s="12">
        <f t="shared" si="706"/>
        <v>7</v>
      </c>
      <c r="I11272" s="12">
        <f t="shared" si="707"/>
        <v>1</v>
      </c>
      <c r="J11272" s="51">
        <f t="shared" si="708"/>
        <v>44013</v>
      </c>
      <c r="K11272" t="str">
        <f>VLOOKUP(B:B,'Справочник по тт'!$A$2:$C$5,3,0)</f>
        <v>"Колибри"</v>
      </c>
      <c r="L11272" s="23">
        <v>1</v>
      </c>
      <c r="M11272" t="s">
        <v>380</v>
      </c>
    </row>
    <row r="11273" spans="1:13" x14ac:dyDescent="0.2">
      <c r="A11273" s="47">
        <v>44013.75</v>
      </c>
      <c r="B11273">
        <v>2</v>
      </c>
      <c r="G11273" s="12">
        <f t="shared" si="705"/>
        <v>2020</v>
      </c>
      <c r="H11273" s="12">
        <f t="shared" si="706"/>
        <v>7</v>
      </c>
      <c r="I11273" s="12">
        <f t="shared" si="707"/>
        <v>1</v>
      </c>
      <c r="J11273" s="51">
        <f t="shared" si="708"/>
        <v>44013</v>
      </c>
      <c r="K11273" t="str">
        <f>VLOOKUP(B:B,'Справочник по тт'!$A$2:$C$5,3,0)</f>
        <v>"Колибри"</v>
      </c>
      <c r="L11273" s="23">
        <v>1</v>
      </c>
      <c r="M11273" t="s">
        <v>380</v>
      </c>
    </row>
    <row r="11274" spans="1:13" x14ac:dyDescent="0.2">
      <c r="A11274" s="47">
        <v>44013.75</v>
      </c>
      <c r="B11274">
        <v>2</v>
      </c>
      <c r="G11274" s="12">
        <f t="shared" si="705"/>
        <v>2020</v>
      </c>
      <c r="H11274" s="12">
        <f t="shared" si="706"/>
        <v>7</v>
      </c>
      <c r="I11274" s="12">
        <f t="shared" si="707"/>
        <v>1</v>
      </c>
      <c r="J11274" s="51">
        <f t="shared" si="708"/>
        <v>44013</v>
      </c>
      <c r="K11274" t="str">
        <f>VLOOKUP(B:B,'Справочник по тт'!$A$2:$C$5,3,0)</f>
        <v>"Колибри"</v>
      </c>
      <c r="L11274" s="23">
        <v>1</v>
      </c>
      <c r="M11274" t="s">
        <v>380</v>
      </c>
    </row>
    <row r="11275" spans="1:13" x14ac:dyDescent="0.2">
      <c r="A11275" s="47">
        <v>44013.774305555555</v>
      </c>
      <c r="B11275">
        <v>2</v>
      </c>
      <c r="G11275" s="12">
        <f t="shared" si="705"/>
        <v>2020</v>
      </c>
      <c r="H11275" s="12">
        <f t="shared" si="706"/>
        <v>7</v>
      </c>
      <c r="I11275" s="12">
        <f t="shared" si="707"/>
        <v>1</v>
      </c>
      <c r="J11275" s="51">
        <f t="shared" si="708"/>
        <v>44013</v>
      </c>
      <c r="K11275" t="str">
        <f>VLOOKUP(B:B,'Справочник по тт'!$A$2:$C$5,3,0)</f>
        <v>"Колибри"</v>
      </c>
      <c r="L11275" s="23">
        <v>1</v>
      </c>
      <c r="M11275" t="s">
        <v>380</v>
      </c>
    </row>
    <row r="11276" spans="1:13" x14ac:dyDescent="0.2">
      <c r="A11276" s="47">
        <v>44013.791666666664</v>
      </c>
      <c r="B11276">
        <v>2</v>
      </c>
      <c r="G11276" s="12">
        <f t="shared" si="705"/>
        <v>2020</v>
      </c>
      <c r="H11276" s="12">
        <f t="shared" si="706"/>
        <v>7</v>
      </c>
      <c r="I11276" s="12">
        <f t="shared" si="707"/>
        <v>1</v>
      </c>
      <c r="J11276" s="51">
        <f t="shared" si="708"/>
        <v>44013</v>
      </c>
      <c r="K11276" t="str">
        <f>VLOOKUP(B:B,'Справочник по тт'!$A$2:$C$5,3,0)</f>
        <v>"Колибри"</v>
      </c>
      <c r="L11276" s="23">
        <v>1</v>
      </c>
      <c r="M11276" t="s">
        <v>380</v>
      </c>
    </row>
    <row r="11277" spans="1:13" x14ac:dyDescent="0.2">
      <c r="A11277" s="47">
        <v>44013.833333333336</v>
      </c>
      <c r="B11277">
        <v>2</v>
      </c>
      <c r="G11277" s="12">
        <f t="shared" si="705"/>
        <v>2020</v>
      </c>
      <c r="H11277" s="12">
        <f t="shared" si="706"/>
        <v>7</v>
      </c>
      <c r="I11277" s="12">
        <f t="shared" si="707"/>
        <v>1</v>
      </c>
      <c r="J11277" s="51">
        <f t="shared" si="708"/>
        <v>44013</v>
      </c>
      <c r="K11277" t="str">
        <f>VLOOKUP(B:B,'Справочник по тт'!$A$2:$C$5,3,0)</f>
        <v>"Колибри"</v>
      </c>
      <c r="L11277" s="23">
        <v>1</v>
      </c>
      <c r="M11277" t="s">
        <v>380</v>
      </c>
    </row>
    <row r="11278" spans="1:13" x14ac:dyDescent="0.2">
      <c r="A11278" s="47">
        <v>44013.916666666664</v>
      </c>
      <c r="B11278">
        <v>2</v>
      </c>
      <c r="G11278" s="12">
        <f t="shared" si="705"/>
        <v>2020</v>
      </c>
      <c r="H11278" s="12">
        <f t="shared" si="706"/>
        <v>7</v>
      </c>
      <c r="I11278" s="12">
        <f t="shared" si="707"/>
        <v>1</v>
      </c>
      <c r="J11278" s="51">
        <f t="shared" si="708"/>
        <v>44013</v>
      </c>
      <c r="K11278" t="str">
        <f>VLOOKUP(B:B,'Справочник по тт'!$A$2:$C$5,3,0)</f>
        <v>"Колибри"</v>
      </c>
      <c r="L11278" s="23">
        <v>1</v>
      </c>
      <c r="M11278" t="s">
        <v>380</v>
      </c>
    </row>
    <row r="11279" spans="1:13" x14ac:dyDescent="0.2">
      <c r="A11279" s="47">
        <v>44013.958333333336</v>
      </c>
      <c r="B11279">
        <v>2</v>
      </c>
      <c r="G11279" s="12">
        <f t="shared" si="705"/>
        <v>2020</v>
      </c>
      <c r="H11279" s="12">
        <f t="shared" si="706"/>
        <v>7</v>
      </c>
      <c r="I11279" s="12">
        <f t="shared" si="707"/>
        <v>1</v>
      </c>
      <c r="J11279" s="51">
        <f t="shared" si="708"/>
        <v>44013</v>
      </c>
      <c r="K11279" t="str">
        <f>VLOOKUP(B:B,'Справочник по тт'!$A$2:$C$5,3,0)</f>
        <v>"Колибри"</v>
      </c>
      <c r="L11279" s="23">
        <v>1</v>
      </c>
      <c r="M11279" t="s">
        <v>380</v>
      </c>
    </row>
    <row r="11280" spans="1:13" x14ac:dyDescent="0.2">
      <c r="A11280" s="47">
        <v>44013.958333333336</v>
      </c>
      <c r="B11280">
        <v>2</v>
      </c>
      <c r="G11280" s="12">
        <f t="shared" si="705"/>
        <v>2020</v>
      </c>
      <c r="H11280" s="12">
        <f t="shared" si="706"/>
        <v>7</v>
      </c>
      <c r="I11280" s="12">
        <f t="shared" si="707"/>
        <v>1</v>
      </c>
      <c r="J11280" s="51">
        <f t="shared" si="708"/>
        <v>44013</v>
      </c>
      <c r="K11280" t="str">
        <f>VLOOKUP(B:B,'Справочник по тт'!$A$2:$C$5,3,0)</f>
        <v>"Колибри"</v>
      </c>
      <c r="L11280" s="23">
        <v>1</v>
      </c>
      <c r="M11280" t="s">
        <v>380</v>
      </c>
    </row>
    <row r="11281" spans="1:13" x14ac:dyDescent="0.2">
      <c r="A11281" s="47">
        <v>44013.958333333336</v>
      </c>
      <c r="B11281">
        <v>2</v>
      </c>
      <c r="G11281" s="12">
        <f t="shared" si="705"/>
        <v>2020</v>
      </c>
      <c r="H11281" s="12">
        <f t="shared" si="706"/>
        <v>7</v>
      </c>
      <c r="I11281" s="12">
        <f t="shared" si="707"/>
        <v>1</v>
      </c>
      <c r="J11281" s="51">
        <f t="shared" si="708"/>
        <v>44013</v>
      </c>
      <c r="K11281" t="str">
        <f>VLOOKUP(B:B,'Справочник по тт'!$A$2:$C$5,3,0)</f>
        <v>"Колибри"</v>
      </c>
      <c r="L11281" s="23">
        <v>1</v>
      </c>
      <c r="M11281" t="s">
        <v>380</v>
      </c>
    </row>
    <row r="11282" spans="1:13" x14ac:dyDescent="0.2">
      <c r="A11282" s="47">
        <v>44014.166666666664</v>
      </c>
      <c r="B11282">
        <v>2</v>
      </c>
      <c r="G11282" s="12">
        <f t="shared" si="705"/>
        <v>2020</v>
      </c>
      <c r="H11282" s="12">
        <f t="shared" si="706"/>
        <v>7</v>
      </c>
      <c r="I11282" s="12">
        <f t="shared" si="707"/>
        <v>2</v>
      </c>
      <c r="J11282" s="51">
        <f t="shared" si="708"/>
        <v>44014</v>
      </c>
      <c r="K11282" t="str">
        <f>VLOOKUP(B:B,'Справочник по тт'!$A$2:$C$5,3,0)</f>
        <v>"Колибри"</v>
      </c>
      <c r="L11282" s="23">
        <v>1</v>
      </c>
      <c r="M11282" t="s">
        <v>380</v>
      </c>
    </row>
    <row r="11283" spans="1:13" x14ac:dyDescent="0.2">
      <c r="A11283" s="47">
        <v>44014.166666666664</v>
      </c>
      <c r="B11283">
        <v>2</v>
      </c>
      <c r="G11283" s="12">
        <f t="shared" si="705"/>
        <v>2020</v>
      </c>
      <c r="H11283" s="12">
        <f t="shared" si="706"/>
        <v>7</v>
      </c>
      <c r="I11283" s="12">
        <f t="shared" si="707"/>
        <v>2</v>
      </c>
      <c r="J11283" s="51">
        <f t="shared" si="708"/>
        <v>44014</v>
      </c>
      <c r="K11283" t="str">
        <f>VLOOKUP(B:B,'Справочник по тт'!$A$2:$C$5,3,0)</f>
        <v>"Колибри"</v>
      </c>
      <c r="L11283" s="23">
        <v>1</v>
      </c>
      <c r="M11283" t="s">
        <v>380</v>
      </c>
    </row>
    <row r="11284" spans="1:13" x14ac:dyDescent="0.2">
      <c r="A11284" s="47">
        <v>44014.208333333336</v>
      </c>
      <c r="B11284">
        <v>2</v>
      </c>
      <c r="G11284" s="12">
        <f t="shared" si="705"/>
        <v>2020</v>
      </c>
      <c r="H11284" s="12">
        <f t="shared" si="706"/>
        <v>7</v>
      </c>
      <c r="I11284" s="12">
        <f t="shared" si="707"/>
        <v>2</v>
      </c>
      <c r="J11284" s="51">
        <f t="shared" si="708"/>
        <v>44014</v>
      </c>
      <c r="K11284" t="str">
        <f>VLOOKUP(B:B,'Справочник по тт'!$A$2:$C$5,3,0)</f>
        <v>"Колибри"</v>
      </c>
      <c r="L11284" s="23">
        <v>1</v>
      </c>
      <c r="M11284" t="s">
        <v>380</v>
      </c>
    </row>
    <row r="11285" spans="1:13" x14ac:dyDescent="0.2">
      <c r="A11285" s="47">
        <v>44014.291666666664</v>
      </c>
      <c r="B11285">
        <v>2</v>
      </c>
      <c r="G11285" s="12">
        <f t="shared" si="705"/>
        <v>2020</v>
      </c>
      <c r="H11285" s="12">
        <f t="shared" si="706"/>
        <v>7</v>
      </c>
      <c r="I11285" s="12">
        <f t="shared" si="707"/>
        <v>2</v>
      </c>
      <c r="J11285" s="51">
        <f t="shared" si="708"/>
        <v>44014</v>
      </c>
      <c r="K11285" t="str">
        <f>VLOOKUP(B:B,'Справочник по тт'!$A$2:$C$5,3,0)</f>
        <v>"Колибри"</v>
      </c>
      <c r="L11285" s="23">
        <v>1</v>
      </c>
      <c r="M11285" t="s">
        <v>380</v>
      </c>
    </row>
    <row r="11286" spans="1:13" x14ac:dyDescent="0.2">
      <c r="A11286" s="47">
        <v>44014.291666666664</v>
      </c>
      <c r="B11286">
        <v>2</v>
      </c>
      <c r="G11286" s="12">
        <f t="shared" si="705"/>
        <v>2020</v>
      </c>
      <c r="H11286" s="12">
        <f t="shared" si="706"/>
        <v>7</v>
      </c>
      <c r="I11286" s="12">
        <f t="shared" si="707"/>
        <v>2</v>
      </c>
      <c r="J11286" s="51">
        <f t="shared" si="708"/>
        <v>44014</v>
      </c>
      <c r="K11286" t="str">
        <f>VLOOKUP(B:B,'Справочник по тт'!$A$2:$C$5,3,0)</f>
        <v>"Колибри"</v>
      </c>
      <c r="L11286" s="23">
        <v>1</v>
      </c>
      <c r="M11286" t="s">
        <v>380</v>
      </c>
    </row>
    <row r="11287" spans="1:13" x14ac:dyDescent="0.2">
      <c r="A11287" s="47">
        <v>44014.3125</v>
      </c>
      <c r="B11287">
        <v>2</v>
      </c>
      <c r="G11287" s="12">
        <f t="shared" si="705"/>
        <v>2020</v>
      </c>
      <c r="H11287" s="12">
        <f t="shared" si="706"/>
        <v>7</v>
      </c>
      <c r="I11287" s="12">
        <f t="shared" si="707"/>
        <v>2</v>
      </c>
      <c r="J11287" s="51">
        <f t="shared" si="708"/>
        <v>44014</v>
      </c>
      <c r="K11287" t="str">
        <f>VLOOKUP(B:B,'Справочник по тт'!$A$2:$C$5,3,0)</f>
        <v>"Колибри"</v>
      </c>
      <c r="L11287" s="23">
        <v>1</v>
      </c>
      <c r="M11287" t="s">
        <v>380</v>
      </c>
    </row>
    <row r="11288" spans="1:13" x14ac:dyDescent="0.2">
      <c r="A11288" s="47">
        <v>44014.333333333336</v>
      </c>
      <c r="B11288">
        <v>2</v>
      </c>
      <c r="G11288" s="12">
        <f t="shared" si="705"/>
        <v>2020</v>
      </c>
      <c r="H11288" s="12">
        <f t="shared" si="706"/>
        <v>7</v>
      </c>
      <c r="I11288" s="12">
        <f t="shared" si="707"/>
        <v>2</v>
      </c>
      <c r="J11288" s="51">
        <f t="shared" si="708"/>
        <v>44014</v>
      </c>
      <c r="K11288" t="str">
        <f>VLOOKUP(B:B,'Справочник по тт'!$A$2:$C$5,3,0)</f>
        <v>"Колибри"</v>
      </c>
      <c r="L11288" s="23">
        <v>1</v>
      </c>
      <c r="M11288" t="s">
        <v>380</v>
      </c>
    </row>
    <row r="11289" spans="1:13" x14ac:dyDescent="0.2">
      <c r="A11289" s="47">
        <v>44014.333333333336</v>
      </c>
      <c r="B11289">
        <v>2</v>
      </c>
      <c r="G11289" s="12">
        <f t="shared" si="705"/>
        <v>2020</v>
      </c>
      <c r="H11289" s="12">
        <f t="shared" si="706"/>
        <v>7</v>
      </c>
      <c r="I11289" s="12">
        <f t="shared" si="707"/>
        <v>2</v>
      </c>
      <c r="J11289" s="51">
        <f t="shared" si="708"/>
        <v>44014</v>
      </c>
      <c r="K11289" t="str">
        <f>VLOOKUP(B:B,'Справочник по тт'!$A$2:$C$5,3,0)</f>
        <v>"Колибри"</v>
      </c>
      <c r="L11289" s="23">
        <v>1</v>
      </c>
      <c r="M11289" t="s">
        <v>380</v>
      </c>
    </row>
    <row r="11290" spans="1:13" x14ac:dyDescent="0.2">
      <c r="A11290" s="47">
        <v>44014.333333333336</v>
      </c>
      <c r="B11290">
        <v>2</v>
      </c>
      <c r="G11290" s="12">
        <f t="shared" si="705"/>
        <v>2020</v>
      </c>
      <c r="H11290" s="12">
        <f t="shared" si="706"/>
        <v>7</v>
      </c>
      <c r="I11290" s="12">
        <f t="shared" si="707"/>
        <v>2</v>
      </c>
      <c r="J11290" s="51">
        <f t="shared" si="708"/>
        <v>44014</v>
      </c>
      <c r="K11290" t="str">
        <f>VLOOKUP(B:B,'Справочник по тт'!$A$2:$C$5,3,0)</f>
        <v>"Колибри"</v>
      </c>
      <c r="L11290" s="23">
        <v>1</v>
      </c>
      <c r="M11290" t="s">
        <v>380</v>
      </c>
    </row>
    <row r="11291" spans="1:13" x14ac:dyDescent="0.2">
      <c r="A11291" s="47">
        <v>44014.333333333336</v>
      </c>
      <c r="B11291">
        <v>2</v>
      </c>
      <c r="G11291" s="12">
        <f t="shared" si="705"/>
        <v>2020</v>
      </c>
      <c r="H11291" s="12">
        <f t="shared" si="706"/>
        <v>7</v>
      </c>
      <c r="I11291" s="12">
        <f t="shared" si="707"/>
        <v>2</v>
      </c>
      <c r="J11291" s="51">
        <f t="shared" si="708"/>
        <v>44014</v>
      </c>
      <c r="K11291" t="str">
        <f>VLOOKUP(B:B,'Справочник по тт'!$A$2:$C$5,3,0)</f>
        <v>"Колибри"</v>
      </c>
      <c r="L11291" s="23">
        <v>1</v>
      </c>
      <c r="M11291" t="s">
        <v>380</v>
      </c>
    </row>
    <row r="11292" spans="1:13" x14ac:dyDescent="0.2">
      <c r="A11292" s="47">
        <v>44014.367361111108</v>
      </c>
      <c r="B11292">
        <v>2</v>
      </c>
      <c r="G11292" s="12">
        <f t="shared" si="705"/>
        <v>2020</v>
      </c>
      <c r="H11292" s="12">
        <f t="shared" si="706"/>
        <v>7</v>
      </c>
      <c r="I11292" s="12">
        <f t="shared" si="707"/>
        <v>2</v>
      </c>
      <c r="J11292" s="51">
        <f t="shared" si="708"/>
        <v>44014</v>
      </c>
      <c r="K11292" t="str">
        <f>VLOOKUP(B:B,'Справочник по тт'!$A$2:$C$5,3,0)</f>
        <v>"Колибри"</v>
      </c>
      <c r="L11292" s="23">
        <v>1</v>
      </c>
      <c r="M11292" t="s">
        <v>380</v>
      </c>
    </row>
    <row r="11293" spans="1:13" x14ac:dyDescent="0.2">
      <c r="A11293" s="47">
        <v>44014.375</v>
      </c>
      <c r="B11293">
        <v>2</v>
      </c>
      <c r="G11293" s="12">
        <f t="shared" si="705"/>
        <v>2020</v>
      </c>
      <c r="H11293" s="12">
        <f t="shared" si="706"/>
        <v>7</v>
      </c>
      <c r="I11293" s="12">
        <f t="shared" si="707"/>
        <v>2</v>
      </c>
      <c r="J11293" s="51">
        <f t="shared" si="708"/>
        <v>44014</v>
      </c>
      <c r="K11293" t="str">
        <f>VLOOKUP(B:B,'Справочник по тт'!$A$2:$C$5,3,0)</f>
        <v>"Колибри"</v>
      </c>
      <c r="L11293" s="23">
        <v>1</v>
      </c>
      <c r="M11293" t="s">
        <v>380</v>
      </c>
    </row>
    <row r="11294" spans="1:13" x14ac:dyDescent="0.2">
      <c r="A11294" s="47">
        <v>44014.375</v>
      </c>
      <c r="B11294">
        <v>2</v>
      </c>
      <c r="G11294" s="12">
        <f t="shared" si="705"/>
        <v>2020</v>
      </c>
      <c r="H11294" s="12">
        <f t="shared" si="706"/>
        <v>7</v>
      </c>
      <c r="I11294" s="12">
        <f t="shared" si="707"/>
        <v>2</v>
      </c>
      <c r="J11294" s="51">
        <f t="shared" si="708"/>
        <v>44014</v>
      </c>
      <c r="K11294" t="str">
        <f>VLOOKUP(B:B,'Справочник по тт'!$A$2:$C$5,3,0)</f>
        <v>"Колибри"</v>
      </c>
      <c r="L11294" s="23">
        <v>1</v>
      </c>
      <c r="M11294" t="s">
        <v>380</v>
      </c>
    </row>
    <row r="11295" spans="1:13" x14ac:dyDescent="0.2">
      <c r="A11295" s="47">
        <v>44014.375</v>
      </c>
      <c r="B11295">
        <v>2</v>
      </c>
      <c r="G11295" s="12">
        <f t="shared" si="705"/>
        <v>2020</v>
      </c>
      <c r="H11295" s="12">
        <f t="shared" si="706"/>
        <v>7</v>
      </c>
      <c r="I11295" s="12">
        <f t="shared" si="707"/>
        <v>2</v>
      </c>
      <c r="J11295" s="51">
        <f t="shared" si="708"/>
        <v>44014</v>
      </c>
      <c r="K11295" t="str">
        <f>VLOOKUP(B:B,'Справочник по тт'!$A$2:$C$5,3,0)</f>
        <v>"Колибри"</v>
      </c>
      <c r="L11295" s="23">
        <v>1</v>
      </c>
      <c r="M11295" t="s">
        <v>380</v>
      </c>
    </row>
    <row r="11296" spans="1:13" x14ac:dyDescent="0.2">
      <c r="A11296" s="47">
        <v>44014.375</v>
      </c>
      <c r="B11296">
        <v>2</v>
      </c>
      <c r="G11296" s="12">
        <f t="shared" si="705"/>
        <v>2020</v>
      </c>
      <c r="H11296" s="12">
        <f t="shared" si="706"/>
        <v>7</v>
      </c>
      <c r="I11296" s="12">
        <f t="shared" si="707"/>
        <v>2</v>
      </c>
      <c r="J11296" s="51">
        <f t="shared" si="708"/>
        <v>44014</v>
      </c>
      <c r="K11296" t="str">
        <f>VLOOKUP(B:B,'Справочник по тт'!$A$2:$C$5,3,0)</f>
        <v>"Колибри"</v>
      </c>
      <c r="L11296" s="23">
        <v>1</v>
      </c>
      <c r="M11296" t="s">
        <v>380</v>
      </c>
    </row>
    <row r="11297" spans="1:13" x14ac:dyDescent="0.2">
      <c r="A11297" s="47">
        <v>44014.375</v>
      </c>
      <c r="B11297">
        <v>2</v>
      </c>
      <c r="G11297" s="12">
        <f t="shared" si="705"/>
        <v>2020</v>
      </c>
      <c r="H11297" s="12">
        <f t="shared" si="706"/>
        <v>7</v>
      </c>
      <c r="I11297" s="12">
        <f t="shared" si="707"/>
        <v>2</v>
      </c>
      <c r="J11297" s="51">
        <f t="shared" si="708"/>
        <v>44014</v>
      </c>
      <c r="K11297" t="str">
        <f>VLOOKUP(B:B,'Справочник по тт'!$A$2:$C$5,3,0)</f>
        <v>"Колибри"</v>
      </c>
      <c r="L11297" s="23">
        <v>1</v>
      </c>
      <c r="M11297" t="s">
        <v>380</v>
      </c>
    </row>
    <row r="11298" spans="1:13" x14ac:dyDescent="0.2">
      <c r="A11298" s="47">
        <v>44014.375</v>
      </c>
      <c r="B11298">
        <v>2</v>
      </c>
      <c r="G11298" s="12">
        <f t="shared" si="705"/>
        <v>2020</v>
      </c>
      <c r="H11298" s="12">
        <f t="shared" si="706"/>
        <v>7</v>
      </c>
      <c r="I11298" s="12">
        <f t="shared" si="707"/>
        <v>2</v>
      </c>
      <c r="J11298" s="51">
        <f t="shared" si="708"/>
        <v>44014</v>
      </c>
      <c r="K11298" t="str">
        <f>VLOOKUP(B:B,'Справочник по тт'!$A$2:$C$5,3,0)</f>
        <v>"Колибри"</v>
      </c>
      <c r="L11298" s="23">
        <v>1</v>
      </c>
      <c r="M11298" t="s">
        <v>380</v>
      </c>
    </row>
    <row r="11299" spans="1:13" x14ac:dyDescent="0.2">
      <c r="A11299" s="47">
        <v>44014.375</v>
      </c>
      <c r="B11299">
        <v>2</v>
      </c>
      <c r="G11299" s="12">
        <f t="shared" si="705"/>
        <v>2020</v>
      </c>
      <c r="H11299" s="12">
        <f t="shared" si="706"/>
        <v>7</v>
      </c>
      <c r="I11299" s="12">
        <f t="shared" si="707"/>
        <v>2</v>
      </c>
      <c r="J11299" s="51">
        <f t="shared" si="708"/>
        <v>44014</v>
      </c>
      <c r="K11299" t="str">
        <f>VLOOKUP(B:B,'Справочник по тт'!$A$2:$C$5,3,0)</f>
        <v>"Колибри"</v>
      </c>
      <c r="L11299" s="23">
        <v>1</v>
      </c>
      <c r="M11299" t="s">
        <v>380</v>
      </c>
    </row>
    <row r="11300" spans="1:13" x14ac:dyDescent="0.2">
      <c r="A11300" s="47">
        <v>44014.375</v>
      </c>
      <c r="B11300">
        <v>2</v>
      </c>
      <c r="G11300" s="12">
        <f t="shared" si="705"/>
        <v>2020</v>
      </c>
      <c r="H11300" s="12">
        <f t="shared" si="706"/>
        <v>7</v>
      </c>
      <c r="I11300" s="12">
        <f t="shared" si="707"/>
        <v>2</v>
      </c>
      <c r="J11300" s="51">
        <f t="shared" si="708"/>
        <v>44014</v>
      </c>
      <c r="K11300" t="str">
        <f>VLOOKUP(B:B,'Справочник по тт'!$A$2:$C$5,3,0)</f>
        <v>"Колибри"</v>
      </c>
      <c r="L11300" s="23">
        <v>1</v>
      </c>
      <c r="M11300" t="s">
        <v>380</v>
      </c>
    </row>
    <row r="11301" spans="1:13" x14ac:dyDescent="0.2">
      <c r="A11301" s="47">
        <v>44014.375</v>
      </c>
      <c r="B11301">
        <v>2</v>
      </c>
      <c r="G11301" s="12">
        <f t="shared" si="705"/>
        <v>2020</v>
      </c>
      <c r="H11301" s="12">
        <f t="shared" si="706"/>
        <v>7</v>
      </c>
      <c r="I11301" s="12">
        <f t="shared" si="707"/>
        <v>2</v>
      </c>
      <c r="J11301" s="51">
        <f t="shared" si="708"/>
        <v>44014</v>
      </c>
      <c r="K11301" t="str">
        <f>VLOOKUP(B:B,'Справочник по тт'!$A$2:$C$5,3,0)</f>
        <v>"Колибри"</v>
      </c>
      <c r="L11301" s="23">
        <v>1</v>
      </c>
      <c r="M11301" t="s">
        <v>380</v>
      </c>
    </row>
    <row r="11302" spans="1:13" x14ac:dyDescent="0.2">
      <c r="A11302" s="47">
        <v>44014.375</v>
      </c>
      <c r="B11302">
        <v>2</v>
      </c>
      <c r="G11302" s="12">
        <f t="shared" si="705"/>
        <v>2020</v>
      </c>
      <c r="H11302" s="12">
        <f t="shared" si="706"/>
        <v>7</v>
      </c>
      <c r="I11302" s="12">
        <f t="shared" si="707"/>
        <v>2</v>
      </c>
      <c r="J11302" s="51">
        <f t="shared" si="708"/>
        <v>44014</v>
      </c>
      <c r="K11302" t="str">
        <f>VLOOKUP(B:B,'Справочник по тт'!$A$2:$C$5,3,0)</f>
        <v>"Колибри"</v>
      </c>
      <c r="L11302" s="23">
        <v>1</v>
      </c>
      <c r="M11302" t="s">
        <v>380</v>
      </c>
    </row>
    <row r="11303" spans="1:13" x14ac:dyDescent="0.2">
      <c r="A11303" s="47">
        <v>44014.375</v>
      </c>
      <c r="B11303">
        <v>2</v>
      </c>
      <c r="G11303" s="12">
        <f t="shared" si="705"/>
        <v>2020</v>
      </c>
      <c r="H11303" s="12">
        <f t="shared" si="706"/>
        <v>7</v>
      </c>
      <c r="I11303" s="12">
        <f t="shared" si="707"/>
        <v>2</v>
      </c>
      <c r="J11303" s="51">
        <f t="shared" si="708"/>
        <v>44014</v>
      </c>
      <c r="K11303" t="str">
        <f>VLOOKUP(B:B,'Справочник по тт'!$A$2:$C$5,3,0)</f>
        <v>"Колибри"</v>
      </c>
      <c r="L11303" s="23">
        <v>1</v>
      </c>
      <c r="M11303" t="s">
        <v>380</v>
      </c>
    </row>
    <row r="11304" spans="1:13" x14ac:dyDescent="0.2">
      <c r="A11304" s="47">
        <v>44014.375</v>
      </c>
      <c r="B11304">
        <v>2</v>
      </c>
      <c r="G11304" s="12">
        <f t="shared" si="705"/>
        <v>2020</v>
      </c>
      <c r="H11304" s="12">
        <f t="shared" si="706"/>
        <v>7</v>
      </c>
      <c r="I11304" s="12">
        <f t="shared" si="707"/>
        <v>2</v>
      </c>
      <c r="J11304" s="51">
        <f t="shared" si="708"/>
        <v>44014</v>
      </c>
      <c r="K11304" t="str">
        <f>VLOOKUP(B:B,'Справочник по тт'!$A$2:$C$5,3,0)</f>
        <v>"Колибри"</v>
      </c>
      <c r="L11304" s="23">
        <v>1</v>
      </c>
      <c r="M11304" t="s">
        <v>380</v>
      </c>
    </row>
    <row r="11305" spans="1:13" x14ac:dyDescent="0.2">
      <c r="A11305" s="47">
        <v>44014.375</v>
      </c>
      <c r="B11305">
        <v>2</v>
      </c>
      <c r="G11305" s="12">
        <f t="shared" si="705"/>
        <v>2020</v>
      </c>
      <c r="H11305" s="12">
        <f t="shared" si="706"/>
        <v>7</v>
      </c>
      <c r="I11305" s="12">
        <f t="shared" si="707"/>
        <v>2</v>
      </c>
      <c r="J11305" s="51">
        <f t="shared" si="708"/>
        <v>44014</v>
      </c>
      <c r="K11305" t="str">
        <f>VLOOKUP(B:B,'Справочник по тт'!$A$2:$C$5,3,0)</f>
        <v>"Колибри"</v>
      </c>
      <c r="L11305" s="23">
        <v>1</v>
      </c>
      <c r="M11305" t="s">
        <v>380</v>
      </c>
    </row>
    <row r="11306" spans="1:13" x14ac:dyDescent="0.2">
      <c r="A11306" s="47">
        <v>44014.375</v>
      </c>
      <c r="B11306">
        <v>2</v>
      </c>
      <c r="G11306" s="12">
        <f t="shared" si="705"/>
        <v>2020</v>
      </c>
      <c r="H11306" s="12">
        <f t="shared" si="706"/>
        <v>7</v>
      </c>
      <c r="I11306" s="12">
        <f t="shared" si="707"/>
        <v>2</v>
      </c>
      <c r="J11306" s="51">
        <f t="shared" si="708"/>
        <v>44014</v>
      </c>
      <c r="K11306" t="str">
        <f>VLOOKUP(B:B,'Справочник по тт'!$A$2:$C$5,3,0)</f>
        <v>"Колибри"</v>
      </c>
      <c r="L11306" s="23">
        <v>1</v>
      </c>
      <c r="M11306" t="s">
        <v>380</v>
      </c>
    </row>
    <row r="11307" spans="1:13" x14ac:dyDescent="0.2">
      <c r="A11307" s="47">
        <v>44014.375</v>
      </c>
      <c r="B11307">
        <v>2</v>
      </c>
      <c r="G11307" s="12">
        <f t="shared" si="705"/>
        <v>2020</v>
      </c>
      <c r="H11307" s="12">
        <f t="shared" si="706"/>
        <v>7</v>
      </c>
      <c r="I11307" s="12">
        <f t="shared" si="707"/>
        <v>2</v>
      </c>
      <c r="J11307" s="51">
        <f t="shared" si="708"/>
        <v>44014</v>
      </c>
      <c r="K11307" t="str">
        <f>VLOOKUP(B:B,'Справочник по тт'!$A$2:$C$5,3,0)</f>
        <v>"Колибри"</v>
      </c>
      <c r="L11307" s="23">
        <v>1</v>
      </c>
      <c r="M11307" t="s">
        <v>380</v>
      </c>
    </row>
    <row r="11308" spans="1:13" x14ac:dyDescent="0.2">
      <c r="A11308" s="47">
        <v>44014.375</v>
      </c>
      <c r="B11308">
        <v>2</v>
      </c>
      <c r="G11308" s="12">
        <f t="shared" si="705"/>
        <v>2020</v>
      </c>
      <c r="H11308" s="12">
        <f t="shared" si="706"/>
        <v>7</v>
      </c>
      <c r="I11308" s="12">
        <f t="shared" si="707"/>
        <v>2</v>
      </c>
      <c r="J11308" s="51">
        <f t="shared" si="708"/>
        <v>44014</v>
      </c>
      <c r="K11308" t="str">
        <f>VLOOKUP(B:B,'Справочник по тт'!$A$2:$C$5,3,0)</f>
        <v>"Колибри"</v>
      </c>
      <c r="L11308" s="23">
        <v>1</v>
      </c>
      <c r="M11308" t="s">
        <v>380</v>
      </c>
    </row>
    <row r="11309" spans="1:13" x14ac:dyDescent="0.2">
      <c r="A11309" s="47">
        <v>44014.375</v>
      </c>
      <c r="B11309">
        <v>2</v>
      </c>
      <c r="G11309" s="12">
        <f t="shared" si="705"/>
        <v>2020</v>
      </c>
      <c r="H11309" s="12">
        <f t="shared" si="706"/>
        <v>7</v>
      </c>
      <c r="I11309" s="12">
        <f t="shared" si="707"/>
        <v>2</v>
      </c>
      <c r="J11309" s="51">
        <f t="shared" si="708"/>
        <v>44014</v>
      </c>
      <c r="K11309" t="str">
        <f>VLOOKUP(B:B,'Справочник по тт'!$A$2:$C$5,3,0)</f>
        <v>"Колибри"</v>
      </c>
      <c r="L11309" s="23">
        <v>1</v>
      </c>
      <c r="M11309" t="s">
        <v>380</v>
      </c>
    </row>
    <row r="11310" spans="1:13" x14ac:dyDescent="0.2">
      <c r="A11310" s="47">
        <v>44014.375</v>
      </c>
      <c r="B11310">
        <v>2</v>
      </c>
      <c r="G11310" s="12">
        <f t="shared" si="705"/>
        <v>2020</v>
      </c>
      <c r="H11310" s="12">
        <f t="shared" si="706"/>
        <v>7</v>
      </c>
      <c r="I11310" s="12">
        <f t="shared" si="707"/>
        <v>2</v>
      </c>
      <c r="J11310" s="51">
        <f t="shared" si="708"/>
        <v>44014</v>
      </c>
      <c r="K11310" t="str">
        <f>VLOOKUP(B:B,'Справочник по тт'!$A$2:$C$5,3,0)</f>
        <v>"Колибри"</v>
      </c>
      <c r="L11310" s="23">
        <v>1</v>
      </c>
      <c r="M11310" t="s">
        <v>380</v>
      </c>
    </row>
    <row r="11311" spans="1:13" x14ac:dyDescent="0.2">
      <c r="A11311" s="47">
        <v>44014.375</v>
      </c>
      <c r="B11311">
        <v>2</v>
      </c>
      <c r="G11311" s="12">
        <f t="shared" si="705"/>
        <v>2020</v>
      </c>
      <c r="H11311" s="12">
        <f t="shared" si="706"/>
        <v>7</v>
      </c>
      <c r="I11311" s="12">
        <f t="shared" si="707"/>
        <v>2</v>
      </c>
      <c r="J11311" s="51">
        <f t="shared" si="708"/>
        <v>44014</v>
      </c>
      <c r="K11311" t="str">
        <f>VLOOKUP(B:B,'Справочник по тт'!$A$2:$C$5,3,0)</f>
        <v>"Колибри"</v>
      </c>
      <c r="L11311" s="23">
        <v>1</v>
      </c>
      <c r="M11311" t="s">
        <v>380</v>
      </c>
    </row>
    <row r="11312" spans="1:13" x14ac:dyDescent="0.2">
      <c r="A11312" s="47">
        <v>44014.375</v>
      </c>
      <c r="B11312">
        <v>2</v>
      </c>
      <c r="G11312" s="12">
        <f t="shared" si="705"/>
        <v>2020</v>
      </c>
      <c r="H11312" s="12">
        <f t="shared" si="706"/>
        <v>7</v>
      </c>
      <c r="I11312" s="12">
        <f t="shared" si="707"/>
        <v>2</v>
      </c>
      <c r="J11312" s="51">
        <f t="shared" si="708"/>
        <v>44014</v>
      </c>
      <c r="K11312" t="str">
        <f>VLOOKUP(B:B,'Справочник по тт'!$A$2:$C$5,3,0)</f>
        <v>"Колибри"</v>
      </c>
      <c r="L11312" s="23">
        <v>1</v>
      </c>
      <c r="M11312" t="s">
        <v>380</v>
      </c>
    </row>
    <row r="11313" spans="1:13" x14ac:dyDescent="0.2">
      <c r="A11313" s="47">
        <v>44014.375</v>
      </c>
      <c r="B11313">
        <v>2</v>
      </c>
      <c r="G11313" s="12">
        <f t="shared" si="705"/>
        <v>2020</v>
      </c>
      <c r="H11313" s="12">
        <f t="shared" si="706"/>
        <v>7</v>
      </c>
      <c r="I11313" s="12">
        <f t="shared" si="707"/>
        <v>2</v>
      </c>
      <c r="J11313" s="51">
        <f t="shared" si="708"/>
        <v>44014</v>
      </c>
      <c r="K11313" t="str">
        <f>VLOOKUP(B:B,'Справочник по тт'!$A$2:$C$5,3,0)</f>
        <v>"Колибри"</v>
      </c>
      <c r="L11313" s="23">
        <v>1</v>
      </c>
      <c r="M11313" t="s">
        <v>380</v>
      </c>
    </row>
    <row r="11314" spans="1:13" x14ac:dyDescent="0.2">
      <c r="A11314" s="47">
        <v>44014.375</v>
      </c>
      <c r="B11314">
        <v>2</v>
      </c>
      <c r="G11314" s="12">
        <f t="shared" si="705"/>
        <v>2020</v>
      </c>
      <c r="H11314" s="12">
        <f t="shared" si="706"/>
        <v>7</v>
      </c>
      <c r="I11314" s="12">
        <f t="shared" si="707"/>
        <v>2</v>
      </c>
      <c r="J11314" s="51">
        <f t="shared" si="708"/>
        <v>44014</v>
      </c>
      <c r="K11314" t="str">
        <f>VLOOKUP(B:B,'Справочник по тт'!$A$2:$C$5,3,0)</f>
        <v>"Колибри"</v>
      </c>
      <c r="L11314" s="23">
        <v>1</v>
      </c>
      <c r="M11314" t="s">
        <v>380</v>
      </c>
    </row>
    <row r="11315" spans="1:13" x14ac:dyDescent="0.2">
      <c r="A11315" s="47">
        <v>44014.375</v>
      </c>
      <c r="B11315">
        <v>2</v>
      </c>
      <c r="G11315" s="12">
        <f t="shared" si="705"/>
        <v>2020</v>
      </c>
      <c r="H11315" s="12">
        <f t="shared" si="706"/>
        <v>7</v>
      </c>
      <c r="I11315" s="12">
        <f t="shared" si="707"/>
        <v>2</v>
      </c>
      <c r="J11315" s="51">
        <f t="shared" si="708"/>
        <v>44014</v>
      </c>
      <c r="K11315" t="str">
        <f>VLOOKUP(B:B,'Справочник по тт'!$A$2:$C$5,3,0)</f>
        <v>"Колибри"</v>
      </c>
      <c r="L11315" s="23">
        <v>1</v>
      </c>
      <c r="M11315" t="s">
        <v>380</v>
      </c>
    </row>
    <row r="11316" spans="1:13" x14ac:dyDescent="0.2">
      <c r="A11316" s="47">
        <v>44014.416666666664</v>
      </c>
      <c r="B11316">
        <v>2</v>
      </c>
      <c r="G11316" s="12">
        <f t="shared" si="705"/>
        <v>2020</v>
      </c>
      <c r="H11316" s="12">
        <f t="shared" si="706"/>
        <v>7</v>
      </c>
      <c r="I11316" s="12">
        <f t="shared" si="707"/>
        <v>2</v>
      </c>
      <c r="J11316" s="51">
        <f t="shared" si="708"/>
        <v>44014</v>
      </c>
      <c r="K11316" t="str">
        <f>VLOOKUP(B:B,'Справочник по тт'!$A$2:$C$5,3,0)</f>
        <v>"Колибри"</v>
      </c>
      <c r="L11316" s="23">
        <v>1</v>
      </c>
      <c r="M11316" t="s">
        <v>380</v>
      </c>
    </row>
    <row r="11317" spans="1:13" x14ac:dyDescent="0.2">
      <c r="A11317" s="47">
        <v>44014.416666666664</v>
      </c>
      <c r="B11317">
        <v>2</v>
      </c>
      <c r="G11317" s="12">
        <f t="shared" si="705"/>
        <v>2020</v>
      </c>
      <c r="H11317" s="12">
        <f t="shared" si="706"/>
        <v>7</v>
      </c>
      <c r="I11317" s="12">
        <f t="shared" si="707"/>
        <v>2</v>
      </c>
      <c r="J11317" s="51">
        <f t="shared" si="708"/>
        <v>44014</v>
      </c>
      <c r="K11317" t="str">
        <f>VLOOKUP(B:B,'Справочник по тт'!$A$2:$C$5,3,0)</f>
        <v>"Колибри"</v>
      </c>
      <c r="L11317" s="23">
        <v>1</v>
      </c>
      <c r="M11317" t="s">
        <v>380</v>
      </c>
    </row>
    <row r="11318" spans="1:13" x14ac:dyDescent="0.2">
      <c r="A11318" s="47">
        <v>44014.416666666664</v>
      </c>
      <c r="B11318">
        <v>2</v>
      </c>
      <c r="G11318" s="12">
        <f t="shared" si="705"/>
        <v>2020</v>
      </c>
      <c r="H11318" s="12">
        <f t="shared" si="706"/>
        <v>7</v>
      </c>
      <c r="I11318" s="12">
        <f t="shared" si="707"/>
        <v>2</v>
      </c>
      <c r="J11318" s="51">
        <f t="shared" si="708"/>
        <v>44014</v>
      </c>
      <c r="K11318" t="str">
        <f>VLOOKUP(B:B,'Справочник по тт'!$A$2:$C$5,3,0)</f>
        <v>"Колибри"</v>
      </c>
      <c r="L11318" s="23">
        <v>1</v>
      </c>
      <c r="M11318" t="s">
        <v>380</v>
      </c>
    </row>
    <row r="11319" spans="1:13" x14ac:dyDescent="0.2">
      <c r="A11319" s="47">
        <v>44014.416666666664</v>
      </c>
      <c r="B11319">
        <v>2</v>
      </c>
      <c r="G11319" s="12">
        <f t="shared" si="705"/>
        <v>2020</v>
      </c>
      <c r="H11319" s="12">
        <f t="shared" si="706"/>
        <v>7</v>
      </c>
      <c r="I11319" s="12">
        <f t="shared" si="707"/>
        <v>2</v>
      </c>
      <c r="J11319" s="51">
        <f t="shared" si="708"/>
        <v>44014</v>
      </c>
      <c r="K11319" t="str">
        <f>VLOOKUP(B:B,'Справочник по тт'!$A$2:$C$5,3,0)</f>
        <v>"Колибри"</v>
      </c>
      <c r="L11319" s="23">
        <v>1</v>
      </c>
      <c r="M11319" t="s">
        <v>380</v>
      </c>
    </row>
    <row r="11320" spans="1:13" x14ac:dyDescent="0.2">
      <c r="A11320" s="47">
        <v>44014.416666666664</v>
      </c>
      <c r="B11320">
        <v>2</v>
      </c>
      <c r="G11320" s="12">
        <f t="shared" si="705"/>
        <v>2020</v>
      </c>
      <c r="H11320" s="12">
        <f t="shared" si="706"/>
        <v>7</v>
      </c>
      <c r="I11320" s="12">
        <f t="shared" si="707"/>
        <v>2</v>
      </c>
      <c r="J11320" s="51">
        <f t="shared" si="708"/>
        <v>44014</v>
      </c>
      <c r="K11320" t="str">
        <f>VLOOKUP(B:B,'Справочник по тт'!$A$2:$C$5,3,0)</f>
        <v>"Колибри"</v>
      </c>
      <c r="L11320" s="23">
        <v>1</v>
      </c>
      <c r="M11320" t="s">
        <v>380</v>
      </c>
    </row>
    <row r="11321" spans="1:13" x14ac:dyDescent="0.2">
      <c r="A11321" s="47">
        <v>44014.416666666664</v>
      </c>
      <c r="B11321">
        <v>2</v>
      </c>
      <c r="G11321" s="12">
        <f t="shared" si="705"/>
        <v>2020</v>
      </c>
      <c r="H11321" s="12">
        <f t="shared" si="706"/>
        <v>7</v>
      </c>
      <c r="I11321" s="12">
        <f t="shared" si="707"/>
        <v>2</v>
      </c>
      <c r="J11321" s="51">
        <f t="shared" si="708"/>
        <v>44014</v>
      </c>
      <c r="K11321" t="str">
        <f>VLOOKUP(B:B,'Справочник по тт'!$A$2:$C$5,3,0)</f>
        <v>"Колибри"</v>
      </c>
      <c r="L11321" s="23">
        <v>1</v>
      </c>
      <c r="M11321" t="s">
        <v>380</v>
      </c>
    </row>
    <row r="11322" spans="1:13" x14ac:dyDescent="0.2">
      <c r="A11322" s="47">
        <v>44014.416666666664</v>
      </c>
      <c r="B11322">
        <v>2</v>
      </c>
      <c r="G11322" s="12">
        <f t="shared" si="705"/>
        <v>2020</v>
      </c>
      <c r="H11322" s="12">
        <f t="shared" si="706"/>
        <v>7</v>
      </c>
      <c r="I11322" s="12">
        <f t="shared" si="707"/>
        <v>2</v>
      </c>
      <c r="J11322" s="51">
        <f t="shared" si="708"/>
        <v>44014</v>
      </c>
      <c r="K11322" t="str">
        <f>VLOOKUP(B:B,'Справочник по тт'!$A$2:$C$5,3,0)</f>
        <v>"Колибри"</v>
      </c>
      <c r="L11322" s="23">
        <v>1</v>
      </c>
      <c r="M11322" t="s">
        <v>380</v>
      </c>
    </row>
    <row r="11323" spans="1:13" x14ac:dyDescent="0.2">
      <c r="A11323" s="47">
        <v>44014.416666666664</v>
      </c>
      <c r="B11323">
        <v>2</v>
      </c>
      <c r="G11323" s="12">
        <f t="shared" si="705"/>
        <v>2020</v>
      </c>
      <c r="H11323" s="12">
        <f t="shared" si="706"/>
        <v>7</v>
      </c>
      <c r="I11323" s="12">
        <f t="shared" si="707"/>
        <v>2</v>
      </c>
      <c r="J11323" s="51">
        <f t="shared" si="708"/>
        <v>44014</v>
      </c>
      <c r="K11323" t="str">
        <f>VLOOKUP(B:B,'Справочник по тт'!$A$2:$C$5,3,0)</f>
        <v>"Колибри"</v>
      </c>
      <c r="L11323" s="23">
        <v>1</v>
      </c>
      <c r="M11323" t="s">
        <v>380</v>
      </c>
    </row>
    <row r="11324" spans="1:13" x14ac:dyDescent="0.2">
      <c r="A11324" s="47">
        <v>44014.416666666664</v>
      </c>
      <c r="B11324">
        <v>2</v>
      </c>
      <c r="G11324" s="12">
        <f t="shared" si="705"/>
        <v>2020</v>
      </c>
      <c r="H11324" s="12">
        <f t="shared" si="706"/>
        <v>7</v>
      </c>
      <c r="I11324" s="12">
        <f t="shared" si="707"/>
        <v>2</v>
      </c>
      <c r="J11324" s="51">
        <f t="shared" si="708"/>
        <v>44014</v>
      </c>
      <c r="K11324" t="str">
        <f>VLOOKUP(B:B,'Справочник по тт'!$A$2:$C$5,3,0)</f>
        <v>"Колибри"</v>
      </c>
      <c r="L11324" s="23">
        <v>1</v>
      </c>
      <c r="M11324" t="s">
        <v>380</v>
      </c>
    </row>
    <row r="11325" spans="1:13" x14ac:dyDescent="0.2">
      <c r="A11325" s="47">
        <v>44014.416666666664</v>
      </c>
      <c r="B11325">
        <v>2</v>
      </c>
      <c r="G11325" s="12">
        <f t="shared" si="705"/>
        <v>2020</v>
      </c>
      <c r="H11325" s="12">
        <f t="shared" si="706"/>
        <v>7</v>
      </c>
      <c r="I11325" s="12">
        <f t="shared" si="707"/>
        <v>2</v>
      </c>
      <c r="J11325" s="51">
        <f t="shared" si="708"/>
        <v>44014</v>
      </c>
      <c r="K11325" t="str">
        <f>VLOOKUP(B:B,'Справочник по тт'!$A$2:$C$5,3,0)</f>
        <v>"Колибри"</v>
      </c>
      <c r="L11325" s="23">
        <v>1</v>
      </c>
      <c r="M11325" t="s">
        <v>380</v>
      </c>
    </row>
    <row r="11326" spans="1:13" x14ac:dyDescent="0.2">
      <c r="A11326" s="47">
        <v>44014.4375</v>
      </c>
      <c r="B11326">
        <v>2</v>
      </c>
      <c r="G11326" s="12">
        <f t="shared" si="705"/>
        <v>2020</v>
      </c>
      <c r="H11326" s="12">
        <f t="shared" si="706"/>
        <v>7</v>
      </c>
      <c r="I11326" s="12">
        <f t="shared" si="707"/>
        <v>2</v>
      </c>
      <c r="J11326" s="51">
        <f t="shared" si="708"/>
        <v>44014</v>
      </c>
      <c r="K11326" t="str">
        <f>VLOOKUP(B:B,'Справочник по тт'!$A$2:$C$5,3,0)</f>
        <v>"Колибри"</v>
      </c>
      <c r="L11326" s="23">
        <v>1</v>
      </c>
      <c r="M11326" t="s">
        <v>380</v>
      </c>
    </row>
    <row r="11327" spans="1:13" x14ac:dyDescent="0.2">
      <c r="A11327" s="47">
        <v>44014.458333333336</v>
      </c>
      <c r="B11327">
        <v>2</v>
      </c>
      <c r="G11327" s="12">
        <f t="shared" si="705"/>
        <v>2020</v>
      </c>
      <c r="H11327" s="12">
        <f t="shared" si="706"/>
        <v>7</v>
      </c>
      <c r="I11327" s="12">
        <f t="shared" si="707"/>
        <v>2</v>
      </c>
      <c r="J11327" s="51">
        <f t="shared" si="708"/>
        <v>44014</v>
      </c>
      <c r="K11327" t="str">
        <f>VLOOKUP(B:B,'Справочник по тт'!$A$2:$C$5,3,0)</f>
        <v>"Колибри"</v>
      </c>
      <c r="L11327" s="23">
        <v>1</v>
      </c>
      <c r="M11327" t="s">
        <v>380</v>
      </c>
    </row>
    <row r="11328" spans="1:13" x14ac:dyDescent="0.2">
      <c r="A11328" s="47">
        <v>44014.458333333336</v>
      </c>
      <c r="B11328">
        <v>2</v>
      </c>
      <c r="G11328" s="12">
        <f t="shared" si="705"/>
        <v>2020</v>
      </c>
      <c r="H11328" s="12">
        <f t="shared" si="706"/>
        <v>7</v>
      </c>
      <c r="I11328" s="12">
        <f t="shared" si="707"/>
        <v>2</v>
      </c>
      <c r="J11328" s="51">
        <f t="shared" si="708"/>
        <v>44014</v>
      </c>
      <c r="K11328" t="str">
        <f>VLOOKUP(B:B,'Справочник по тт'!$A$2:$C$5,3,0)</f>
        <v>"Колибри"</v>
      </c>
      <c r="L11328" s="23">
        <v>1</v>
      </c>
      <c r="M11328" t="s">
        <v>380</v>
      </c>
    </row>
    <row r="11329" spans="1:13" x14ac:dyDescent="0.2">
      <c r="A11329" s="47">
        <v>44014.458333333336</v>
      </c>
      <c r="B11329">
        <v>2</v>
      </c>
      <c r="G11329" s="12">
        <f t="shared" si="705"/>
        <v>2020</v>
      </c>
      <c r="H11329" s="12">
        <f t="shared" si="706"/>
        <v>7</v>
      </c>
      <c r="I11329" s="12">
        <f t="shared" si="707"/>
        <v>2</v>
      </c>
      <c r="J11329" s="51">
        <f t="shared" si="708"/>
        <v>44014</v>
      </c>
      <c r="K11329" t="str">
        <f>VLOOKUP(B:B,'Справочник по тт'!$A$2:$C$5,3,0)</f>
        <v>"Колибри"</v>
      </c>
      <c r="L11329" s="23">
        <v>1</v>
      </c>
      <c r="M11329" t="s">
        <v>380</v>
      </c>
    </row>
    <row r="11330" spans="1:13" x14ac:dyDescent="0.2">
      <c r="A11330" s="47">
        <v>44014.458333333336</v>
      </c>
      <c r="B11330">
        <v>2</v>
      </c>
      <c r="G11330" s="12">
        <f t="shared" si="705"/>
        <v>2020</v>
      </c>
      <c r="H11330" s="12">
        <f t="shared" si="706"/>
        <v>7</v>
      </c>
      <c r="I11330" s="12">
        <f t="shared" si="707"/>
        <v>2</v>
      </c>
      <c r="J11330" s="51">
        <f t="shared" si="708"/>
        <v>44014</v>
      </c>
      <c r="K11330" t="str">
        <f>VLOOKUP(B:B,'Справочник по тт'!$A$2:$C$5,3,0)</f>
        <v>"Колибри"</v>
      </c>
      <c r="L11330" s="23">
        <v>1</v>
      </c>
      <c r="M11330" t="s">
        <v>380</v>
      </c>
    </row>
    <row r="11331" spans="1:13" x14ac:dyDescent="0.2">
      <c r="A11331" s="47">
        <v>44014.458333333336</v>
      </c>
      <c r="B11331">
        <v>2</v>
      </c>
      <c r="G11331" s="12">
        <f t="shared" ref="G11331:G11394" si="709">YEAR(A11331)</f>
        <v>2020</v>
      </c>
      <c r="H11331" s="12">
        <f t="shared" ref="H11331:H11394" si="710">MONTH(A11331)</f>
        <v>7</v>
      </c>
      <c r="I11331" s="12">
        <f t="shared" ref="I11331:I11394" si="711">DAY(A11331)</f>
        <v>2</v>
      </c>
      <c r="J11331" s="51">
        <f t="shared" ref="J11331:J11394" si="712">DATE(G:G,H:H,I:I)</f>
        <v>44014</v>
      </c>
      <c r="K11331" t="str">
        <f>VLOOKUP(B:B,'Справочник по тт'!$A$2:$C$5,3,0)</f>
        <v>"Колибри"</v>
      </c>
      <c r="L11331" s="23">
        <v>1</v>
      </c>
      <c r="M11331" t="s">
        <v>380</v>
      </c>
    </row>
    <row r="11332" spans="1:13" x14ac:dyDescent="0.2">
      <c r="A11332" s="47">
        <v>44014.458333333336</v>
      </c>
      <c r="B11332">
        <v>2</v>
      </c>
      <c r="G11332" s="12">
        <f t="shared" si="709"/>
        <v>2020</v>
      </c>
      <c r="H11332" s="12">
        <f t="shared" si="710"/>
        <v>7</v>
      </c>
      <c r="I11332" s="12">
        <f t="shared" si="711"/>
        <v>2</v>
      </c>
      <c r="J11332" s="51">
        <f t="shared" si="712"/>
        <v>44014</v>
      </c>
      <c r="K11332" t="str">
        <f>VLOOKUP(B:B,'Справочник по тт'!$A$2:$C$5,3,0)</f>
        <v>"Колибри"</v>
      </c>
      <c r="L11332" s="23">
        <v>1</v>
      </c>
      <c r="M11332" t="s">
        <v>380</v>
      </c>
    </row>
    <row r="11333" spans="1:13" x14ac:dyDescent="0.2">
      <c r="A11333" s="47">
        <v>44014.458333333336</v>
      </c>
      <c r="B11333">
        <v>2</v>
      </c>
      <c r="G11333" s="12">
        <f t="shared" si="709"/>
        <v>2020</v>
      </c>
      <c r="H11333" s="12">
        <f t="shared" si="710"/>
        <v>7</v>
      </c>
      <c r="I11333" s="12">
        <f t="shared" si="711"/>
        <v>2</v>
      </c>
      <c r="J11333" s="51">
        <f t="shared" si="712"/>
        <v>44014</v>
      </c>
      <c r="K11333" t="str">
        <f>VLOOKUP(B:B,'Справочник по тт'!$A$2:$C$5,3,0)</f>
        <v>"Колибри"</v>
      </c>
      <c r="L11333" s="23">
        <v>1</v>
      </c>
      <c r="M11333" t="s">
        <v>380</v>
      </c>
    </row>
    <row r="11334" spans="1:13" x14ac:dyDescent="0.2">
      <c r="A11334" s="47">
        <v>44014.458333333336</v>
      </c>
      <c r="B11334">
        <v>2</v>
      </c>
      <c r="G11334" s="12">
        <f t="shared" si="709"/>
        <v>2020</v>
      </c>
      <c r="H11334" s="12">
        <f t="shared" si="710"/>
        <v>7</v>
      </c>
      <c r="I11334" s="12">
        <f t="shared" si="711"/>
        <v>2</v>
      </c>
      <c r="J11334" s="51">
        <f t="shared" si="712"/>
        <v>44014</v>
      </c>
      <c r="K11334" t="str">
        <f>VLOOKUP(B:B,'Справочник по тт'!$A$2:$C$5,3,0)</f>
        <v>"Колибри"</v>
      </c>
      <c r="L11334" s="23">
        <v>1</v>
      </c>
      <c r="M11334" t="s">
        <v>380</v>
      </c>
    </row>
    <row r="11335" spans="1:13" x14ac:dyDescent="0.2">
      <c r="A11335" s="47">
        <v>44014.5</v>
      </c>
      <c r="B11335">
        <v>2</v>
      </c>
      <c r="G11335" s="12">
        <f t="shared" si="709"/>
        <v>2020</v>
      </c>
      <c r="H11335" s="12">
        <f t="shared" si="710"/>
        <v>7</v>
      </c>
      <c r="I11335" s="12">
        <f t="shared" si="711"/>
        <v>2</v>
      </c>
      <c r="J11335" s="51">
        <f t="shared" si="712"/>
        <v>44014</v>
      </c>
      <c r="K11335" t="str">
        <f>VLOOKUP(B:B,'Справочник по тт'!$A$2:$C$5,3,0)</f>
        <v>"Колибри"</v>
      </c>
      <c r="L11335" s="23">
        <v>1</v>
      </c>
      <c r="M11335" t="s">
        <v>380</v>
      </c>
    </row>
    <row r="11336" spans="1:13" x14ac:dyDescent="0.2">
      <c r="A11336" s="47">
        <v>44014.5</v>
      </c>
      <c r="B11336">
        <v>2</v>
      </c>
      <c r="G11336" s="12">
        <f t="shared" si="709"/>
        <v>2020</v>
      </c>
      <c r="H11336" s="12">
        <f t="shared" si="710"/>
        <v>7</v>
      </c>
      <c r="I11336" s="12">
        <f t="shared" si="711"/>
        <v>2</v>
      </c>
      <c r="J11336" s="51">
        <f t="shared" si="712"/>
        <v>44014</v>
      </c>
      <c r="K11336" t="str">
        <f>VLOOKUP(B:B,'Справочник по тт'!$A$2:$C$5,3,0)</f>
        <v>"Колибри"</v>
      </c>
      <c r="L11336" s="23">
        <v>1</v>
      </c>
      <c r="M11336" t="s">
        <v>380</v>
      </c>
    </row>
    <row r="11337" spans="1:13" x14ac:dyDescent="0.2">
      <c r="A11337" s="47">
        <v>44014.5</v>
      </c>
      <c r="B11337">
        <v>2</v>
      </c>
      <c r="G11337" s="12">
        <f t="shared" si="709"/>
        <v>2020</v>
      </c>
      <c r="H11337" s="12">
        <f t="shared" si="710"/>
        <v>7</v>
      </c>
      <c r="I11337" s="12">
        <f t="shared" si="711"/>
        <v>2</v>
      </c>
      <c r="J11337" s="51">
        <f t="shared" si="712"/>
        <v>44014</v>
      </c>
      <c r="K11337" t="str">
        <f>VLOOKUP(B:B,'Справочник по тт'!$A$2:$C$5,3,0)</f>
        <v>"Колибри"</v>
      </c>
      <c r="L11337" s="23">
        <v>1</v>
      </c>
      <c r="M11337" t="s">
        <v>380</v>
      </c>
    </row>
    <row r="11338" spans="1:13" x14ac:dyDescent="0.2">
      <c r="A11338" s="47">
        <v>44014.520833333336</v>
      </c>
      <c r="B11338">
        <v>2</v>
      </c>
      <c r="G11338" s="12">
        <f t="shared" si="709"/>
        <v>2020</v>
      </c>
      <c r="H11338" s="12">
        <f t="shared" si="710"/>
        <v>7</v>
      </c>
      <c r="I11338" s="12">
        <f t="shared" si="711"/>
        <v>2</v>
      </c>
      <c r="J11338" s="51">
        <f t="shared" si="712"/>
        <v>44014</v>
      </c>
      <c r="K11338" t="str">
        <f>VLOOKUP(B:B,'Справочник по тт'!$A$2:$C$5,3,0)</f>
        <v>"Колибри"</v>
      </c>
      <c r="L11338" s="23">
        <v>1</v>
      </c>
      <c r="M11338" t="s">
        <v>380</v>
      </c>
    </row>
    <row r="11339" spans="1:13" x14ac:dyDescent="0.2">
      <c r="A11339" s="47">
        <v>44014.541666666664</v>
      </c>
      <c r="B11339">
        <v>2</v>
      </c>
      <c r="G11339" s="12">
        <f t="shared" si="709"/>
        <v>2020</v>
      </c>
      <c r="H11339" s="12">
        <f t="shared" si="710"/>
        <v>7</v>
      </c>
      <c r="I11339" s="12">
        <f t="shared" si="711"/>
        <v>2</v>
      </c>
      <c r="J11339" s="51">
        <f t="shared" si="712"/>
        <v>44014</v>
      </c>
      <c r="K11339" t="str">
        <f>VLOOKUP(B:B,'Справочник по тт'!$A$2:$C$5,3,0)</f>
        <v>"Колибри"</v>
      </c>
      <c r="L11339" s="23">
        <v>1</v>
      </c>
      <c r="M11339" t="s">
        <v>380</v>
      </c>
    </row>
    <row r="11340" spans="1:13" x14ac:dyDescent="0.2">
      <c r="A11340" s="47">
        <v>44014.541666666664</v>
      </c>
      <c r="B11340">
        <v>2</v>
      </c>
      <c r="G11340" s="12">
        <f t="shared" si="709"/>
        <v>2020</v>
      </c>
      <c r="H11340" s="12">
        <f t="shared" si="710"/>
        <v>7</v>
      </c>
      <c r="I11340" s="12">
        <f t="shared" si="711"/>
        <v>2</v>
      </c>
      <c r="J11340" s="51">
        <f t="shared" si="712"/>
        <v>44014</v>
      </c>
      <c r="K11340" t="str">
        <f>VLOOKUP(B:B,'Справочник по тт'!$A$2:$C$5,3,0)</f>
        <v>"Колибри"</v>
      </c>
      <c r="L11340" s="23">
        <v>1</v>
      </c>
      <c r="M11340" t="s">
        <v>380</v>
      </c>
    </row>
    <row r="11341" spans="1:13" x14ac:dyDescent="0.2">
      <c r="A11341" s="47">
        <v>44014.541666666664</v>
      </c>
      <c r="B11341">
        <v>2</v>
      </c>
      <c r="G11341" s="12">
        <f t="shared" si="709"/>
        <v>2020</v>
      </c>
      <c r="H11341" s="12">
        <f t="shared" si="710"/>
        <v>7</v>
      </c>
      <c r="I11341" s="12">
        <f t="shared" si="711"/>
        <v>2</v>
      </c>
      <c r="J11341" s="51">
        <f t="shared" si="712"/>
        <v>44014</v>
      </c>
      <c r="K11341" t="str">
        <f>VLOOKUP(B:B,'Справочник по тт'!$A$2:$C$5,3,0)</f>
        <v>"Колибри"</v>
      </c>
      <c r="L11341" s="23">
        <v>1</v>
      </c>
      <c r="M11341" t="s">
        <v>380</v>
      </c>
    </row>
    <row r="11342" spans="1:13" x14ac:dyDescent="0.2">
      <c r="A11342" s="47">
        <v>44014.541666666664</v>
      </c>
      <c r="B11342">
        <v>2</v>
      </c>
      <c r="G11342" s="12">
        <f t="shared" si="709"/>
        <v>2020</v>
      </c>
      <c r="H11342" s="12">
        <f t="shared" si="710"/>
        <v>7</v>
      </c>
      <c r="I11342" s="12">
        <f t="shared" si="711"/>
        <v>2</v>
      </c>
      <c r="J11342" s="51">
        <f t="shared" si="712"/>
        <v>44014</v>
      </c>
      <c r="K11342" t="str">
        <f>VLOOKUP(B:B,'Справочник по тт'!$A$2:$C$5,3,0)</f>
        <v>"Колибри"</v>
      </c>
      <c r="L11342" s="23">
        <v>1</v>
      </c>
      <c r="M11342" t="s">
        <v>380</v>
      </c>
    </row>
    <row r="11343" spans="1:13" x14ac:dyDescent="0.2">
      <c r="A11343" s="47">
        <v>44014.541666666664</v>
      </c>
      <c r="B11343">
        <v>2</v>
      </c>
      <c r="G11343" s="12">
        <f t="shared" si="709"/>
        <v>2020</v>
      </c>
      <c r="H11343" s="12">
        <f t="shared" si="710"/>
        <v>7</v>
      </c>
      <c r="I11343" s="12">
        <f t="shared" si="711"/>
        <v>2</v>
      </c>
      <c r="J11343" s="51">
        <f t="shared" si="712"/>
        <v>44014</v>
      </c>
      <c r="K11343" t="str">
        <f>VLOOKUP(B:B,'Справочник по тт'!$A$2:$C$5,3,0)</f>
        <v>"Колибри"</v>
      </c>
      <c r="L11343" s="23">
        <v>1</v>
      </c>
      <c r="M11343" t="s">
        <v>380</v>
      </c>
    </row>
    <row r="11344" spans="1:13" x14ac:dyDescent="0.2">
      <c r="A11344" s="47">
        <v>44014.583333333336</v>
      </c>
      <c r="B11344">
        <v>2</v>
      </c>
      <c r="G11344" s="12">
        <f t="shared" si="709"/>
        <v>2020</v>
      </c>
      <c r="H11344" s="12">
        <f t="shared" si="710"/>
        <v>7</v>
      </c>
      <c r="I11344" s="12">
        <f t="shared" si="711"/>
        <v>2</v>
      </c>
      <c r="J11344" s="51">
        <f t="shared" si="712"/>
        <v>44014</v>
      </c>
      <c r="K11344" t="str">
        <f>VLOOKUP(B:B,'Справочник по тт'!$A$2:$C$5,3,0)</f>
        <v>"Колибри"</v>
      </c>
      <c r="L11344" s="23">
        <v>1</v>
      </c>
      <c r="M11344" t="s">
        <v>380</v>
      </c>
    </row>
    <row r="11345" spans="1:13" x14ac:dyDescent="0.2">
      <c r="A11345" s="47">
        <v>44014.583333333336</v>
      </c>
      <c r="B11345">
        <v>2</v>
      </c>
      <c r="G11345" s="12">
        <f t="shared" si="709"/>
        <v>2020</v>
      </c>
      <c r="H11345" s="12">
        <f t="shared" si="710"/>
        <v>7</v>
      </c>
      <c r="I11345" s="12">
        <f t="shared" si="711"/>
        <v>2</v>
      </c>
      <c r="J11345" s="51">
        <f t="shared" si="712"/>
        <v>44014</v>
      </c>
      <c r="K11345" t="str">
        <f>VLOOKUP(B:B,'Справочник по тт'!$A$2:$C$5,3,0)</f>
        <v>"Колибри"</v>
      </c>
      <c r="L11345" s="23">
        <v>1</v>
      </c>
      <c r="M11345" t="s">
        <v>380</v>
      </c>
    </row>
    <row r="11346" spans="1:13" x14ac:dyDescent="0.2">
      <c r="A11346" s="47">
        <v>44014.583333333336</v>
      </c>
      <c r="B11346">
        <v>2</v>
      </c>
      <c r="G11346" s="12">
        <f t="shared" si="709"/>
        <v>2020</v>
      </c>
      <c r="H11346" s="12">
        <f t="shared" si="710"/>
        <v>7</v>
      </c>
      <c r="I11346" s="12">
        <f t="shared" si="711"/>
        <v>2</v>
      </c>
      <c r="J11346" s="51">
        <f t="shared" si="712"/>
        <v>44014</v>
      </c>
      <c r="K11346" t="str">
        <f>VLOOKUP(B:B,'Справочник по тт'!$A$2:$C$5,3,0)</f>
        <v>"Колибри"</v>
      </c>
      <c r="L11346" s="23">
        <v>1</v>
      </c>
      <c r="M11346" t="s">
        <v>380</v>
      </c>
    </row>
    <row r="11347" spans="1:13" x14ac:dyDescent="0.2">
      <c r="A11347" s="47">
        <v>44014.583333333336</v>
      </c>
      <c r="B11347">
        <v>2</v>
      </c>
      <c r="G11347" s="12">
        <f t="shared" si="709"/>
        <v>2020</v>
      </c>
      <c r="H11347" s="12">
        <f t="shared" si="710"/>
        <v>7</v>
      </c>
      <c r="I11347" s="12">
        <f t="shared" si="711"/>
        <v>2</v>
      </c>
      <c r="J11347" s="51">
        <f t="shared" si="712"/>
        <v>44014</v>
      </c>
      <c r="K11347" t="str">
        <f>VLOOKUP(B:B,'Справочник по тт'!$A$2:$C$5,3,0)</f>
        <v>"Колибри"</v>
      </c>
      <c r="L11347" s="23">
        <v>1</v>
      </c>
      <c r="M11347" t="s">
        <v>380</v>
      </c>
    </row>
    <row r="11348" spans="1:13" x14ac:dyDescent="0.2">
      <c r="A11348" s="47">
        <v>44014.590277777781</v>
      </c>
      <c r="B11348">
        <v>2</v>
      </c>
      <c r="G11348" s="12">
        <f t="shared" si="709"/>
        <v>2020</v>
      </c>
      <c r="H11348" s="12">
        <f t="shared" si="710"/>
        <v>7</v>
      </c>
      <c r="I11348" s="12">
        <f t="shared" si="711"/>
        <v>2</v>
      </c>
      <c r="J11348" s="51">
        <f t="shared" si="712"/>
        <v>44014</v>
      </c>
      <c r="K11348" t="str">
        <f>VLOOKUP(B:B,'Справочник по тт'!$A$2:$C$5,3,0)</f>
        <v>"Колибри"</v>
      </c>
      <c r="L11348" s="23">
        <v>1</v>
      </c>
      <c r="M11348" t="s">
        <v>380</v>
      </c>
    </row>
    <row r="11349" spans="1:13" x14ac:dyDescent="0.2">
      <c r="A11349" s="47">
        <v>44014.625</v>
      </c>
      <c r="B11349">
        <v>2</v>
      </c>
      <c r="G11349" s="12">
        <f t="shared" si="709"/>
        <v>2020</v>
      </c>
      <c r="H11349" s="12">
        <f t="shared" si="710"/>
        <v>7</v>
      </c>
      <c r="I11349" s="12">
        <f t="shared" si="711"/>
        <v>2</v>
      </c>
      <c r="J11349" s="51">
        <f t="shared" si="712"/>
        <v>44014</v>
      </c>
      <c r="K11349" t="str">
        <f>VLOOKUP(B:B,'Справочник по тт'!$A$2:$C$5,3,0)</f>
        <v>"Колибри"</v>
      </c>
      <c r="L11349" s="23">
        <v>1</v>
      </c>
      <c r="M11349" t="s">
        <v>380</v>
      </c>
    </row>
    <row r="11350" spans="1:13" x14ac:dyDescent="0.2">
      <c r="A11350" s="47">
        <v>44014.625</v>
      </c>
      <c r="B11350">
        <v>2</v>
      </c>
      <c r="G11350" s="12">
        <f t="shared" si="709"/>
        <v>2020</v>
      </c>
      <c r="H11350" s="12">
        <f t="shared" si="710"/>
        <v>7</v>
      </c>
      <c r="I11350" s="12">
        <f t="shared" si="711"/>
        <v>2</v>
      </c>
      <c r="J11350" s="51">
        <f t="shared" si="712"/>
        <v>44014</v>
      </c>
      <c r="K11350" t="str">
        <f>VLOOKUP(B:B,'Справочник по тт'!$A$2:$C$5,3,0)</f>
        <v>"Колибри"</v>
      </c>
      <c r="L11350" s="23">
        <v>1</v>
      </c>
      <c r="M11350" t="s">
        <v>380</v>
      </c>
    </row>
    <row r="11351" spans="1:13" x14ac:dyDescent="0.2">
      <c r="A11351" s="47">
        <v>44014.625</v>
      </c>
      <c r="B11351">
        <v>2</v>
      </c>
      <c r="G11351" s="12">
        <f t="shared" si="709"/>
        <v>2020</v>
      </c>
      <c r="H11351" s="12">
        <f t="shared" si="710"/>
        <v>7</v>
      </c>
      <c r="I11351" s="12">
        <f t="shared" si="711"/>
        <v>2</v>
      </c>
      <c r="J11351" s="51">
        <f t="shared" si="712"/>
        <v>44014</v>
      </c>
      <c r="K11351" t="str">
        <f>VLOOKUP(B:B,'Справочник по тт'!$A$2:$C$5,3,0)</f>
        <v>"Колибри"</v>
      </c>
      <c r="L11351" s="23">
        <v>1</v>
      </c>
      <c r="M11351" t="s">
        <v>380</v>
      </c>
    </row>
    <row r="11352" spans="1:13" x14ac:dyDescent="0.2">
      <c r="A11352" s="47">
        <v>44014.625</v>
      </c>
      <c r="B11352">
        <v>2</v>
      </c>
      <c r="G11352" s="12">
        <f t="shared" si="709"/>
        <v>2020</v>
      </c>
      <c r="H11352" s="12">
        <f t="shared" si="710"/>
        <v>7</v>
      </c>
      <c r="I11352" s="12">
        <f t="shared" si="711"/>
        <v>2</v>
      </c>
      <c r="J11352" s="51">
        <f t="shared" si="712"/>
        <v>44014</v>
      </c>
      <c r="K11352" t="str">
        <f>VLOOKUP(B:B,'Справочник по тт'!$A$2:$C$5,3,0)</f>
        <v>"Колибри"</v>
      </c>
      <c r="L11352" s="23">
        <v>1</v>
      </c>
      <c r="M11352" t="s">
        <v>380</v>
      </c>
    </row>
    <row r="11353" spans="1:13" x14ac:dyDescent="0.2">
      <c r="A11353" s="47">
        <v>44014.625</v>
      </c>
      <c r="B11353">
        <v>2</v>
      </c>
      <c r="G11353" s="12">
        <f t="shared" si="709"/>
        <v>2020</v>
      </c>
      <c r="H11353" s="12">
        <f t="shared" si="710"/>
        <v>7</v>
      </c>
      <c r="I11353" s="12">
        <f t="shared" si="711"/>
        <v>2</v>
      </c>
      <c r="J11353" s="51">
        <f t="shared" si="712"/>
        <v>44014</v>
      </c>
      <c r="K11353" t="str">
        <f>VLOOKUP(B:B,'Справочник по тт'!$A$2:$C$5,3,0)</f>
        <v>"Колибри"</v>
      </c>
      <c r="L11353" s="23">
        <v>1</v>
      </c>
      <c r="M11353" t="s">
        <v>380</v>
      </c>
    </row>
    <row r="11354" spans="1:13" x14ac:dyDescent="0.2">
      <c r="A11354" s="47">
        <v>44014.628472222219</v>
      </c>
      <c r="B11354">
        <v>2</v>
      </c>
      <c r="G11354" s="12">
        <f t="shared" si="709"/>
        <v>2020</v>
      </c>
      <c r="H11354" s="12">
        <f t="shared" si="710"/>
        <v>7</v>
      </c>
      <c r="I11354" s="12">
        <f t="shared" si="711"/>
        <v>2</v>
      </c>
      <c r="J11354" s="51">
        <f t="shared" si="712"/>
        <v>44014</v>
      </c>
      <c r="K11354" t="str">
        <f>VLOOKUP(B:B,'Справочник по тт'!$A$2:$C$5,3,0)</f>
        <v>"Колибри"</v>
      </c>
      <c r="L11354" s="23">
        <v>1</v>
      </c>
      <c r="M11354" t="s">
        <v>380</v>
      </c>
    </row>
    <row r="11355" spans="1:13" x14ac:dyDescent="0.2">
      <c r="A11355" s="47">
        <v>44014.631944444445</v>
      </c>
      <c r="B11355">
        <v>2</v>
      </c>
      <c r="G11355" s="12">
        <f t="shared" si="709"/>
        <v>2020</v>
      </c>
      <c r="H11355" s="12">
        <f t="shared" si="710"/>
        <v>7</v>
      </c>
      <c r="I11355" s="12">
        <f t="shared" si="711"/>
        <v>2</v>
      </c>
      <c r="J11355" s="51">
        <f t="shared" si="712"/>
        <v>44014</v>
      </c>
      <c r="K11355" t="str">
        <f>VLOOKUP(B:B,'Справочник по тт'!$A$2:$C$5,3,0)</f>
        <v>"Колибри"</v>
      </c>
      <c r="L11355" s="23">
        <v>1</v>
      </c>
      <c r="M11355" t="s">
        <v>380</v>
      </c>
    </row>
    <row r="11356" spans="1:13" x14ac:dyDescent="0.2">
      <c r="A11356" s="47">
        <v>44014.663888888892</v>
      </c>
      <c r="B11356">
        <v>2</v>
      </c>
      <c r="G11356" s="12">
        <f t="shared" si="709"/>
        <v>2020</v>
      </c>
      <c r="H11356" s="12">
        <f t="shared" si="710"/>
        <v>7</v>
      </c>
      <c r="I11356" s="12">
        <f t="shared" si="711"/>
        <v>2</v>
      </c>
      <c r="J11356" s="51">
        <f t="shared" si="712"/>
        <v>44014</v>
      </c>
      <c r="K11356" t="str">
        <f>VLOOKUP(B:B,'Справочник по тт'!$A$2:$C$5,3,0)</f>
        <v>"Колибри"</v>
      </c>
      <c r="L11356" s="23">
        <v>1</v>
      </c>
      <c r="M11356" t="s">
        <v>380</v>
      </c>
    </row>
    <row r="11357" spans="1:13" x14ac:dyDescent="0.2">
      <c r="A11357" s="47">
        <v>44014.666666666664</v>
      </c>
      <c r="B11357">
        <v>2</v>
      </c>
      <c r="G11357" s="12">
        <f t="shared" si="709"/>
        <v>2020</v>
      </c>
      <c r="H11357" s="12">
        <f t="shared" si="710"/>
        <v>7</v>
      </c>
      <c r="I11357" s="12">
        <f t="shared" si="711"/>
        <v>2</v>
      </c>
      <c r="J11357" s="51">
        <f t="shared" si="712"/>
        <v>44014</v>
      </c>
      <c r="K11357" t="str">
        <f>VLOOKUP(B:B,'Справочник по тт'!$A$2:$C$5,3,0)</f>
        <v>"Колибри"</v>
      </c>
      <c r="L11357" s="23">
        <v>1</v>
      </c>
      <c r="M11357" t="s">
        <v>380</v>
      </c>
    </row>
    <row r="11358" spans="1:13" x14ac:dyDescent="0.2">
      <c r="A11358" s="47">
        <v>44014.666666666664</v>
      </c>
      <c r="B11358">
        <v>2</v>
      </c>
      <c r="G11358" s="12">
        <f t="shared" si="709"/>
        <v>2020</v>
      </c>
      <c r="H11358" s="12">
        <f t="shared" si="710"/>
        <v>7</v>
      </c>
      <c r="I11358" s="12">
        <f t="shared" si="711"/>
        <v>2</v>
      </c>
      <c r="J11358" s="51">
        <f t="shared" si="712"/>
        <v>44014</v>
      </c>
      <c r="K11358" t="str">
        <f>VLOOKUP(B:B,'Справочник по тт'!$A$2:$C$5,3,0)</f>
        <v>"Колибри"</v>
      </c>
      <c r="L11358" s="23">
        <v>1</v>
      </c>
      <c r="M11358" t="s">
        <v>380</v>
      </c>
    </row>
    <row r="11359" spans="1:13" x14ac:dyDescent="0.2">
      <c r="A11359" s="47">
        <v>44014.666666666664</v>
      </c>
      <c r="B11359">
        <v>2</v>
      </c>
      <c r="G11359" s="12">
        <f t="shared" si="709"/>
        <v>2020</v>
      </c>
      <c r="H11359" s="12">
        <f t="shared" si="710"/>
        <v>7</v>
      </c>
      <c r="I11359" s="12">
        <f t="shared" si="711"/>
        <v>2</v>
      </c>
      <c r="J11359" s="51">
        <f t="shared" si="712"/>
        <v>44014</v>
      </c>
      <c r="K11359" t="str">
        <f>VLOOKUP(B:B,'Справочник по тт'!$A$2:$C$5,3,0)</f>
        <v>"Колибри"</v>
      </c>
      <c r="L11359" s="23">
        <v>1</v>
      </c>
      <c r="M11359" t="s">
        <v>380</v>
      </c>
    </row>
    <row r="11360" spans="1:13" x14ac:dyDescent="0.2">
      <c r="A11360" s="47">
        <v>44014.666666666664</v>
      </c>
      <c r="B11360">
        <v>2</v>
      </c>
      <c r="G11360" s="12">
        <f t="shared" si="709"/>
        <v>2020</v>
      </c>
      <c r="H11360" s="12">
        <f t="shared" si="710"/>
        <v>7</v>
      </c>
      <c r="I11360" s="12">
        <f t="shared" si="711"/>
        <v>2</v>
      </c>
      <c r="J11360" s="51">
        <f t="shared" si="712"/>
        <v>44014</v>
      </c>
      <c r="K11360" t="str">
        <f>VLOOKUP(B:B,'Справочник по тт'!$A$2:$C$5,3,0)</f>
        <v>"Колибри"</v>
      </c>
      <c r="L11360" s="23">
        <v>1</v>
      </c>
      <c r="M11360" t="s">
        <v>380</v>
      </c>
    </row>
    <row r="11361" spans="1:13" x14ac:dyDescent="0.2">
      <c r="A11361" s="47">
        <v>44014.666666666664</v>
      </c>
      <c r="B11361">
        <v>2</v>
      </c>
      <c r="G11361" s="12">
        <f t="shared" si="709"/>
        <v>2020</v>
      </c>
      <c r="H11361" s="12">
        <f t="shared" si="710"/>
        <v>7</v>
      </c>
      <c r="I11361" s="12">
        <f t="shared" si="711"/>
        <v>2</v>
      </c>
      <c r="J11361" s="51">
        <f t="shared" si="712"/>
        <v>44014</v>
      </c>
      <c r="K11361" t="str">
        <f>VLOOKUP(B:B,'Справочник по тт'!$A$2:$C$5,3,0)</f>
        <v>"Колибри"</v>
      </c>
      <c r="L11361" s="23">
        <v>1</v>
      </c>
      <c r="M11361" t="s">
        <v>380</v>
      </c>
    </row>
    <row r="11362" spans="1:13" x14ac:dyDescent="0.2">
      <c r="A11362" s="47">
        <v>44014.694444444445</v>
      </c>
      <c r="B11362">
        <v>2</v>
      </c>
      <c r="G11362" s="12">
        <f t="shared" si="709"/>
        <v>2020</v>
      </c>
      <c r="H11362" s="12">
        <f t="shared" si="710"/>
        <v>7</v>
      </c>
      <c r="I11362" s="12">
        <f t="shared" si="711"/>
        <v>2</v>
      </c>
      <c r="J11362" s="51">
        <f t="shared" si="712"/>
        <v>44014</v>
      </c>
      <c r="K11362" t="str">
        <f>VLOOKUP(B:B,'Справочник по тт'!$A$2:$C$5,3,0)</f>
        <v>"Колибри"</v>
      </c>
      <c r="L11362" s="23">
        <v>1</v>
      </c>
      <c r="M11362" t="s">
        <v>380</v>
      </c>
    </row>
    <row r="11363" spans="1:13" x14ac:dyDescent="0.2">
      <c r="A11363" s="47">
        <v>44014.708333333336</v>
      </c>
      <c r="B11363">
        <v>2</v>
      </c>
      <c r="G11363" s="12">
        <f t="shared" si="709"/>
        <v>2020</v>
      </c>
      <c r="H11363" s="12">
        <f t="shared" si="710"/>
        <v>7</v>
      </c>
      <c r="I11363" s="12">
        <f t="shared" si="711"/>
        <v>2</v>
      </c>
      <c r="J11363" s="51">
        <f t="shared" si="712"/>
        <v>44014</v>
      </c>
      <c r="K11363" t="str">
        <f>VLOOKUP(B:B,'Справочник по тт'!$A$2:$C$5,3,0)</f>
        <v>"Колибри"</v>
      </c>
      <c r="L11363" s="23">
        <v>1</v>
      </c>
      <c r="M11363" t="s">
        <v>380</v>
      </c>
    </row>
    <row r="11364" spans="1:13" x14ac:dyDescent="0.2">
      <c r="A11364" s="47">
        <v>44014.708333333336</v>
      </c>
      <c r="B11364">
        <v>2</v>
      </c>
      <c r="G11364" s="12">
        <f t="shared" si="709"/>
        <v>2020</v>
      </c>
      <c r="H11364" s="12">
        <f t="shared" si="710"/>
        <v>7</v>
      </c>
      <c r="I11364" s="12">
        <f t="shared" si="711"/>
        <v>2</v>
      </c>
      <c r="J11364" s="51">
        <f t="shared" si="712"/>
        <v>44014</v>
      </c>
      <c r="K11364" t="str">
        <f>VLOOKUP(B:B,'Справочник по тт'!$A$2:$C$5,3,0)</f>
        <v>"Колибри"</v>
      </c>
      <c r="L11364" s="23">
        <v>1</v>
      </c>
      <c r="M11364" t="s">
        <v>380</v>
      </c>
    </row>
    <row r="11365" spans="1:13" x14ac:dyDescent="0.2">
      <c r="A11365" s="47">
        <v>44014.708333333336</v>
      </c>
      <c r="B11365">
        <v>2</v>
      </c>
      <c r="G11365" s="12">
        <f t="shared" si="709"/>
        <v>2020</v>
      </c>
      <c r="H11365" s="12">
        <f t="shared" si="710"/>
        <v>7</v>
      </c>
      <c r="I11365" s="12">
        <f t="shared" si="711"/>
        <v>2</v>
      </c>
      <c r="J11365" s="51">
        <f t="shared" si="712"/>
        <v>44014</v>
      </c>
      <c r="K11365" t="str">
        <f>VLOOKUP(B:B,'Справочник по тт'!$A$2:$C$5,3,0)</f>
        <v>"Колибри"</v>
      </c>
      <c r="L11365" s="23">
        <v>1</v>
      </c>
      <c r="M11365" t="s">
        <v>380</v>
      </c>
    </row>
    <row r="11366" spans="1:13" x14ac:dyDescent="0.2">
      <c r="A11366" s="47">
        <v>44014.729166666664</v>
      </c>
      <c r="B11366">
        <v>2</v>
      </c>
      <c r="G11366" s="12">
        <f t="shared" si="709"/>
        <v>2020</v>
      </c>
      <c r="H11366" s="12">
        <f t="shared" si="710"/>
        <v>7</v>
      </c>
      <c r="I11366" s="12">
        <f t="shared" si="711"/>
        <v>2</v>
      </c>
      <c r="J11366" s="51">
        <f t="shared" si="712"/>
        <v>44014</v>
      </c>
      <c r="K11366" t="str">
        <f>VLOOKUP(B:B,'Справочник по тт'!$A$2:$C$5,3,0)</f>
        <v>"Колибри"</v>
      </c>
      <c r="L11366" s="23">
        <v>1</v>
      </c>
      <c r="M11366" t="s">
        <v>380</v>
      </c>
    </row>
    <row r="11367" spans="1:13" x14ac:dyDescent="0.2">
      <c r="A11367" s="47">
        <v>44014.75</v>
      </c>
      <c r="B11367">
        <v>2</v>
      </c>
      <c r="G11367" s="12">
        <f t="shared" si="709"/>
        <v>2020</v>
      </c>
      <c r="H11367" s="12">
        <f t="shared" si="710"/>
        <v>7</v>
      </c>
      <c r="I11367" s="12">
        <f t="shared" si="711"/>
        <v>2</v>
      </c>
      <c r="J11367" s="51">
        <f t="shared" si="712"/>
        <v>44014</v>
      </c>
      <c r="K11367" t="str">
        <f>VLOOKUP(B:B,'Справочник по тт'!$A$2:$C$5,3,0)</f>
        <v>"Колибри"</v>
      </c>
      <c r="L11367" s="23">
        <v>1</v>
      </c>
      <c r="M11367" t="s">
        <v>380</v>
      </c>
    </row>
    <row r="11368" spans="1:13" x14ac:dyDescent="0.2">
      <c r="A11368" s="47">
        <v>44014.75</v>
      </c>
      <c r="B11368">
        <v>2</v>
      </c>
      <c r="G11368" s="12">
        <f t="shared" si="709"/>
        <v>2020</v>
      </c>
      <c r="H11368" s="12">
        <f t="shared" si="710"/>
        <v>7</v>
      </c>
      <c r="I11368" s="12">
        <f t="shared" si="711"/>
        <v>2</v>
      </c>
      <c r="J11368" s="51">
        <f t="shared" si="712"/>
        <v>44014</v>
      </c>
      <c r="K11368" t="str">
        <f>VLOOKUP(B:B,'Справочник по тт'!$A$2:$C$5,3,0)</f>
        <v>"Колибри"</v>
      </c>
      <c r="L11368" s="23">
        <v>1</v>
      </c>
      <c r="M11368" t="s">
        <v>380</v>
      </c>
    </row>
    <row r="11369" spans="1:13" x14ac:dyDescent="0.2">
      <c r="A11369" s="47">
        <v>44014.791666666664</v>
      </c>
      <c r="B11369">
        <v>2</v>
      </c>
      <c r="G11369" s="12">
        <f t="shared" si="709"/>
        <v>2020</v>
      </c>
      <c r="H11369" s="12">
        <f t="shared" si="710"/>
        <v>7</v>
      </c>
      <c r="I11369" s="12">
        <f t="shared" si="711"/>
        <v>2</v>
      </c>
      <c r="J11369" s="51">
        <f t="shared" si="712"/>
        <v>44014</v>
      </c>
      <c r="K11369" t="str">
        <f>VLOOKUP(B:B,'Справочник по тт'!$A$2:$C$5,3,0)</f>
        <v>"Колибри"</v>
      </c>
      <c r="L11369" s="23">
        <v>1</v>
      </c>
      <c r="M11369" t="s">
        <v>380</v>
      </c>
    </row>
    <row r="11370" spans="1:13" x14ac:dyDescent="0.2">
      <c r="A11370" s="47">
        <v>44014.807638888888</v>
      </c>
      <c r="B11370">
        <v>2</v>
      </c>
      <c r="G11370" s="12">
        <f t="shared" si="709"/>
        <v>2020</v>
      </c>
      <c r="H11370" s="12">
        <f t="shared" si="710"/>
        <v>7</v>
      </c>
      <c r="I11370" s="12">
        <f t="shared" si="711"/>
        <v>2</v>
      </c>
      <c r="J11370" s="51">
        <f t="shared" si="712"/>
        <v>44014</v>
      </c>
      <c r="K11370" t="str">
        <f>VLOOKUP(B:B,'Справочник по тт'!$A$2:$C$5,3,0)</f>
        <v>"Колибри"</v>
      </c>
      <c r="L11370" s="23">
        <v>1</v>
      </c>
      <c r="M11370" t="s">
        <v>380</v>
      </c>
    </row>
    <row r="11371" spans="1:13" x14ac:dyDescent="0.2">
      <c r="A11371" s="47">
        <v>44014.815972222219</v>
      </c>
      <c r="B11371">
        <v>2</v>
      </c>
      <c r="G11371" s="12">
        <f t="shared" si="709"/>
        <v>2020</v>
      </c>
      <c r="H11371" s="12">
        <f t="shared" si="710"/>
        <v>7</v>
      </c>
      <c r="I11371" s="12">
        <f t="shared" si="711"/>
        <v>2</v>
      </c>
      <c r="J11371" s="51">
        <f t="shared" si="712"/>
        <v>44014</v>
      </c>
      <c r="K11371" t="str">
        <f>VLOOKUP(B:B,'Справочник по тт'!$A$2:$C$5,3,0)</f>
        <v>"Колибри"</v>
      </c>
      <c r="L11371" s="23">
        <v>1</v>
      </c>
      <c r="M11371" t="s">
        <v>380</v>
      </c>
    </row>
    <row r="11372" spans="1:13" x14ac:dyDescent="0.2">
      <c r="A11372" s="47">
        <v>44014.833333333336</v>
      </c>
      <c r="B11372">
        <v>2</v>
      </c>
      <c r="G11372" s="12">
        <f t="shared" si="709"/>
        <v>2020</v>
      </c>
      <c r="H11372" s="12">
        <f t="shared" si="710"/>
        <v>7</v>
      </c>
      <c r="I11372" s="12">
        <f t="shared" si="711"/>
        <v>2</v>
      </c>
      <c r="J11372" s="51">
        <f t="shared" si="712"/>
        <v>44014</v>
      </c>
      <c r="K11372" t="str">
        <f>VLOOKUP(B:B,'Справочник по тт'!$A$2:$C$5,3,0)</f>
        <v>"Колибри"</v>
      </c>
      <c r="L11372" s="23">
        <v>1</v>
      </c>
      <c r="M11372" t="s">
        <v>380</v>
      </c>
    </row>
    <row r="11373" spans="1:13" x14ac:dyDescent="0.2">
      <c r="A11373" s="47">
        <v>44014.833333333336</v>
      </c>
      <c r="B11373">
        <v>2</v>
      </c>
      <c r="G11373" s="12">
        <f t="shared" si="709"/>
        <v>2020</v>
      </c>
      <c r="H11373" s="12">
        <f t="shared" si="710"/>
        <v>7</v>
      </c>
      <c r="I11373" s="12">
        <f t="shared" si="711"/>
        <v>2</v>
      </c>
      <c r="J11373" s="51">
        <f t="shared" si="712"/>
        <v>44014</v>
      </c>
      <c r="K11373" t="str">
        <f>VLOOKUP(B:B,'Справочник по тт'!$A$2:$C$5,3,0)</f>
        <v>"Колибри"</v>
      </c>
      <c r="L11373" s="23">
        <v>1</v>
      </c>
      <c r="M11373" t="s">
        <v>380</v>
      </c>
    </row>
    <row r="11374" spans="1:13" x14ac:dyDescent="0.2">
      <c r="A11374" s="47">
        <v>44014.854166666664</v>
      </c>
      <c r="B11374">
        <v>2</v>
      </c>
      <c r="G11374" s="12">
        <f t="shared" si="709"/>
        <v>2020</v>
      </c>
      <c r="H11374" s="12">
        <f t="shared" si="710"/>
        <v>7</v>
      </c>
      <c r="I11374" s="12">
        <f t="shared" si="711"/>
        <v>2</v>
      </c>
      <c r="J11374" s="51">
        <f t="shared" si="712"/>
        <v>44014</v>
      </c>
      <c r="K11374" t="str">
        <f>VLOOKUP(B:B,'Справочник по тт'!$A$2:$C$5,3,0)</f>
        <v>"Колибри"</v>
      </c>
      <c r="L11374" s="23">
        <v>1</v>
      </c>
      <c r="M11374" t="s">
        <v>380</v>
      </c>
    </row>
    <row r="11375" spans="1:13" x14ac:dyDescent="0.2">
      <c r="A11375" s="47">
        <v>44014.958333333336</v>
      </c>
      <c r="B11375">
        <v>2</v>
      </c>
      <c r="G11375" s="12">
        <f t="shared" si="709"/>
        <v>2020</v>
      </c>
      <c r="H11375" s="12">
        <f t="shared" si="710"/>
        <v>7</v>
      </c>
      <c r="I11375" s="12">
        <f t="shared" si="711"/>
        <v>2</v>
      </c>
      <c r="J11375" s="51">
        <f t="shared" si="712"/>
        <v>44014</v>
      </c>
      <c r="K11375" t="str">
        <f>VLOOKUP(B:B,'Справочник по тт'!$A$2:$C$5,3,0)</f>
        <v>"Колибри"</v>
      </c>
      <c r="L11375" s="23">
        <v>1</v>
      </c>
      <c r="M11375" t="s">
        <v>380</v>
      </c>
    </row>
    <row r="11376" spans="1:13" x14ac:dyDescent="0.2">
      <c r="A11376" s="47">
        <v>44014.958333333336</v>
      </c>
      <c r="B11376">
        <v>2</v>
      </c>
      <c r="G11376" s="12">
        <f t="shared" si="709"/>
        <v>2020</v>
      </c>
      <c r="H11376" s="12">
        <f t="shared" si="710"/>
        <v>7</v>
      </c>
      <c r="I11376" s="12">
        <f t="shared" si="711"/>
        <v>2</v>
      </c>
      <c r="J11376" s="51">
        <f t="shared" si="712"/>
        <v>44014</v>
      </c>
      <c r="K11376" t="str">
        <f>VLOOKUP(B:B,'Справочник по тт'!$A$2:$C$5,3,0)</f>
        <v>"Колибри"</v>
      </c>
      <c r="L11376" s="23">
        <v>1</v>
      </c>
      <c r="M11376" t="s">
        <v>380</v>
      </c>
    </row>
    <row r="11377" spans="1:13" x14ac:dyDescent="0.2">
      <c r="A11377" s="47">
        <v>44014.958333333336</v>
      </c>
      <c r="B11377">
        <v>2</v>
      </c>
      <c r="G11377" s="12">
        <f t="shared" si="709"/>
        <v>2020</v>
      </c>
      <c r="H11377" s="12">
        <f t="shared" si="710"/>
        <v>7</v>
      </c>
      <c r="I11377" s="12">
        <f t="shared" si="711"/>
        <v>2</v>
      </c>
      <c r="J11377" s="51">
        <f t="shared" si="712"/>
        <v>44014</v>
      </c>
      <c r="K11377" t="str">
        <f>VLOOKUP(B:B,'Справочник по тт'!$A$2:$C$5,3,0)</f>
        <v>"Колибри"</v>
      </c>
      <c r="L11377" s="23">
        <v>1</v>
      </c>
      <c r="M11377" t="s">
        <v>380</v>
      </c>
    </row>
    <row r="11378" spans="1:13" x14ac:dyDescent="0.2">
      <c r="A11378" s="47">
        <v>44014.958333333336</v>
      </c>
      <c r="B11378">
        <v>2</v>
      </c>
      <c r="G11378" s="12">
        <f t="shared" si="709"/>
        <v>2020</v>
      </c>
      <c r="H11378" s="12">
        <f t="shared" si="710"/>
        <v>7</v>
      </c>
      <c r="I11378" s="12">
        <f t="shared" si="711"/>
        <v>2</v>
      </c>
      <c r="J11378" s="51">
        <f t="shared" si="712"/>
        <v>44014</v>
      </c>
      <c r="K11378" t="str">
        <f>VLOOKUP(B:B,'Справочник по тт'!$A$2:$C$5,3,0)</f>
        <v>"Колибри"</v>
      </c>
      <c r="L11378" s="23">
        <v>1</v>
      </c>
      <c r="M11378" t="s">
        <v>380</v>
      </c>
    </row>
    <row r="11379" spans="1:13" x14ac:dyDescent="0.2">
      <c r="A11379" s="47">
        <v>44014.958333333336</v>
      </c>
      <c r="B11379">
        <v>2</v>
      </c>
      <c r="G11379" s="12">
        <f t="shared" si="709"/>
        <v>2020</v>
      </c>
      <c r="H11379" s="12">
        <f t="shared" si="710"/>
        <v>7</v>
      </c>
      <c r="I11379" s="12">
        <f t="shared" si="711"/>
        <v>2</v>
      </c>
      <c r="J11379" s="51">
        <f t="shared" si="712"/>
        <v>44014</v>
      </c>
      <c r="K11379" t="str">
        <f>VLOOKUP(B:B,'Справочник по тт'!$A$2:$C$5,3,0)</f>
        <v>"Колибри"</v>
      </c>
      <c r="L11379" s="23">
        <v>1</v>
      </c>
      <c r="M11379" t="s">
        <v>380</v>
      </c>
    </row>
    <row r="11380" spans="1:13" x14ac:dyDescent="0.2">
      <c r="A11380" s="47">
        <v>44014.958333333336</v>
      </c>
      <c r="B11380">
        <v>2</v>
      </c>
      <c r="G11380" s="12">
        <f t="shared" si="709"/>
        <v>2020</v>
      </c>
      <c r="H11380" s="12">
        <f t="shared" si="710"/>
        <v>7</v>
      </c>
      <c r="I11380" s="12">
        <f t="shared" si="711"/>
        <v>2</v>
      </c>
      <c r="J11380" s="51">
        <f t="shared" si="712"/>
        <v>44014</v>
      </c>
      <c r="K11380" t="str">
        <f>VLOOKUP(B:B,'Справочник по тт'!$A$2:$C$5,3,0)</f>
        <v>"Колибри"</v>
      </c>
      <c r="L11380" s="23">
        <v>1</v>
      </c>
      <c r="M11380" t="s">
        <v>380</v>
      </c>
    </row>
    <row r="11381" spans="1:13" x14ac:dyDescent="0.2">
      <c r="A11381" s="47">
        <v>44014.965277777781</v>
      </c>
      <c r="B11381">
        <v>2</v>
      </c>
      <c r="G11381" s="12">
        <f t="shared" si="709"/>
        <v>2020</v>
      </c>
      <c r="H11381" s="12">
        <f t="shared" si="710"/>
        <v>7</v>
      </c>
      <c r="I11381" s="12">
        <f t="shared" si="711"/>
        <v>2</v>
      </c>
      <c r="J11381" s="51">
        <f t="shared" si="712"/>
        <v>44014</v>
      </c>
      <c r="K11381" t="str">
        <f>VLOOKUP(B:B,'Справочник по тт'!$A$2:$C$5,3,0)</f>
        <v>"Колибри"</v>
      </c>
      <c r="L11381" s="23">
        <v>1</v>
      </c>
      <c r="M11381" t="s">
        <v>380</v>
      </c>
    </row>
    <row r="11382" spans="1:13" x14ac:dyDescent="0.2">
      <c r="A11382" s="47">
        <v>44015.000694444447</v>
      </c>
      <c r="B11382">
        <v>2</v>
      </c>
      <c r="G11382" s="12">
        <f t="shared" si="709"/>
        <v>2020</v>
      </c>
      <c r="H11382" s="12">
        <f t="shared" si="710"/>
        <v>7</v>
      </c>
      <c r="I11382" s="12">
        <f t="shared" si="711"/>
        <v>3</v>
      </c>
      <c r="J11382" s="51">
        <f t="shared" si="712"/>
        <v>44015</v>
      </c>
      <c r="K11382" t="str">
        <f>VLOOKUP(B:B,'Справочник по тт'!$A$2:$C$5,3,0)</f>
        <v>"Колибри"</v>
      </c>
      <c r="L11382" s="23">
        <v>1</v>
      </c>
      <c r="M11382" t="s">
        <v>380</v>
      </c>
    </row>
    <row r="11383" spans="1:13" x14ac:dyDescent="0.2">
      <c r="A11383" s="47">
        <v>44015.125</v>
      </c>
      <c r="B11383">
        <v>2</v>
      </c>
      <c r="G11383" s="12">
        <f t="shared" si="709"/>
        <v>2020</v>
      </c>
      <c r="H11383" s="12">
        <f t="shared" si="710"/>
        <v>7</v>
      </c>
      <c r="I11383" s="12">
        <f t="shared" si="711"/>
        <v>3</v>
      </c>
      <c r="J11383" s="51">
        <f t="shared" si="712"/>
        <v>44015</v>
      </c>
      <c r="K11383" t="str">
        <f>VLOOKUP(B:B,'Справочник по тт'!$A$2:$C$5,3,0)</f>
        <v>"Колибри"</v>
      </c>
      <c r="L11383" s="23">
        <v>1</v>
      </c>
      <c r="M11383" t="s">
        <v>380</v>
      </c>
    </row>
    <row r="11384" spans="1:13" x14ac:dyDescent="0.2">
      <c r="A11384" s="47">
        <v>44015.166666666664</v>
      </c>
      <c r="B11384">
        <v>2</v>
      </c>
      <c r="G11384" s="12">
        <f t="shared" si="709"/>
        <v>2020</v>
      </c>
      <c r="H11384" s="12">
        <f t="shared" si="710"/>
        <v>7</v>
      </c>
      <c r="I11384" s="12">
        <f t="shared" si="711"/>
        <v>3</v>
      </c>
      <c r="J11384" s="51">
        <f t="shared" si="712"/>
        <v>44015</v>
      </c>
      <c r="K11384" t="str">
        <f>VLOOKUP(B:B,'Справочник по тт'!$A$2:$C$5,3,0)</f>
        <v>"Колибри"</v>
      </c>
      <c r="L11384" s="23">
        <v>1</v>
      </c>
      <c r="M11384" t="s">
        <v>380</v>
      </c>
    </row>
    <row r="11385" spans="1:13" x14ac:dyDescent="0.2">
      <c r="A11385" s="47">
        <v>44015.208333333336</v>
      </c>
      <c r="B11385">
        <v>2</v>
      </c>
      <c r="G11385" s="12">
        <f t="shared" si="709"/>
        <v>2020</v>
      </c>
      <c r="H11385" s="12">
        <f t="shared" si="710"/>
        <v>7</v>
      </c>
      <c r="I11385" s="12">
        <f t="shared" si="711"/>
        <v>3</v>
      </c>
      <c r="J11385" s="51">
        <f t="shared" si="712"/>
        <v>44015</v>
      </c>
      <c r="K11385" t="str">
        <f>VLOOKUP(B:B,'Справочник по тт'!$A$2:$C$5,3,0)</f>
        <v>"Колибри"</v>
      </c>
      <c r="L11385" s="23">
        <v>1</v>
      </c>
      <c r="M11385" t="s">
        <v>380</v>
      </c>
    </row>
    <row r="11386" spans="1:13" x14ac:dyDescent="0.2">
      <c r="A11386" s="47">
        <v>44015.208333333336</v>
      </c>
      <c r="B11386">
        <v>2</v>
      </c>
      <c r="G11386" s="12">
        <f t="shared" si="709"/>
        <v>2020</v>
      </c>
      <c r="H11386" s="12">
        <f t="shared" si="710"/>
        <v>7</v>
      </c>
      <c r="I11386" s="12">
        <f t="shared" si="711"/>
        <v>3</v>
      </c>
      <c r="J11386" s="51">
        <f t="shared" si="712"/>
        <v>44015</v>
      </c>
      <c r="K11386" t="str">
        <f>VLOOKUP(B:B,'Справочник по тт'!$A$2:$C$5,3,0)</f>
        <v>"Колибри"</v>
      </c>
      <c r="L11386" s="23">
        <v>1</v>
      </c>
      <c r="M11386" t="s">
        <v>380</v>
      </c>
    </row>
    <row r="11387" spans="1:13" x14ac:dyDescent="0.2">
      <c r="A11387" s="47">
        <v>44015.229166666664</v>
      </c>
      <c r="B11387">
        <v>2</v>
      </c>
      <c r="G11387" s="12">
        <f t="shared" si="709"/>
        <v>2020</v>
      </c>
      <c r="H11387" s="12">
        <f t="shared" si="710"/>
        <v>7</v>
      </c>
      <c r="I11387" s="12">
        <f t="shared" si="711"/>
        <v>3</v>
      </c>
      <c r="J11387" s="51">
        <f t="shared" si="712"/>
        <v>44015</v>
      </c>
      <c r="K11387" t="str">
        <f>VLOOKUP(B:B,'Справочник по тт'!$A$2:$C$5,3,0)</f>
        <v>"Колибри"</v>
      </c>
      <c r="L11387" s="23">
        <v>1</v>
      </c>
      <c r="M11387" t="s">
        <v>380</v>
      </c>
    </row>
    <row r="11388" spans="1:13" x14ac:dyDescent="0.2">
      <c r="A11388" s="47">
        <v>44015.25</v>
      </c>
      <c r="B11388">
        <v>2</v>
      </c>
      <c r="G11388" s="12">
        <f t="shared" si="709"/>
        <v>2020</v>
      </c>
      <c r="H11388" s="12">
        <f t="shared" si="710"/>
        <v>7</v>
      </c>
      <c r="I11388" s="12">
        <f t="shared" si="711"/>
        <v>3</v>
      </c>
      <c r="J11388" s="51">
        <f t="shared" si="712"/>
        <v>44015</v>
      </c>
      <c r="K11388" t="str">
        <f>VLOOKUP(B:B,'Справочник по тт'!$A$2:$C$5,3,0)</f>
        <v>"Колибри"</v>
      </c>
      <c r="L11388" s="23">
        <v>1</v>
      </c>
      <c r="M11388" t="s">
        <v>380</v>
      </c>
    </row>
    <row r="11389" spans="1:13" x14ac:dyDescent="0.2">
      <c r="A11389" s="47">
        <v>44015.25</v>
      </c>
      <c r="B11389">
        <v>2</v>
      </c>
      <c r="G11389" s="12">
        <f t="shared" si="709"/>
        <v>2020</v>
      </c>
      <c r="H11389" s="12">
        <f t="shared" si="710"/>
        <v>7</v>
      </c>
      <c r="I11389" s="12">
        <f t="shared" si="711"/>
        <v>3</v>
      </c>
      <c r="J11389" s="51">
        <f t="shared" si="712"/>
        <v>44015</v>
      </c>
      <c r="K11389" t="str">
        <f>VLOOKUP(B:B,'Справочник по тт'!$A$2:$C$5,3,0)</f>
        <v>"Колибри"</v>
      </c>
      <c r="L11389" s="23">
        <v>1</v>
      </c>
      <c r="M11389" t="s">
        <v>380</v>
      </c>
    </row>
    <row r="11390" spans="1:13" x14ac:dyDescent="0.2">
      <c r="A11390" s="47">
        <v>44015.279166666667</v>
      </c>
      <c r="B11390">
        <v>2</v>
      </c>
      <c r="G11390" s="12">
        <f t="shared" si="709"/>
        <v>2020</v>
      </c>
      <c r="H11390" s="12">
        <f t="shared" si="710"/>
        <v>7</v>
      </c>
      <c r="I11390" s="12">
        <f t="shared" si="711"/>
        <v>3</v>
      </c>
      <c r="J11390" s="51">
        <f t="shared" si="712"/>
        <v>44015</v>
      </c>
      <c r="K11390" t="str">
        <f>VLOOKUP(B:B,'Справочник по тт'!$A$2:$C$5,3,0)</f>
        <v>"Колибри"</v>
      </c>
      <c r="L11390" s="23">
        <v>1</v>
      </c>
      <c r="M11390" t="s">
        <v>380</v>
      </c>
    </row>
    <row r="11391" spans="1:13" x14ac:dyDescent="0.2">
      <c r="A11391" s="47">
        <v>44015.291666666664</v>
      </c>
      <c r="B11391">
        <v>2</v>
      </c>
      <c r="G11391" s="12">
        <f t="shared" si="709"/>
        <v>2020</v>
      </c>
      <c r="H11391" s="12">
        <f t="shared" si="710"/>
        <v>7</v>
      </c>
      <c r="I11391" s="12">
        <f t="shared" si="711"/>
        <v>3</v>
      </c>
      <c r="J11391" s="51">
        <f t="shared" si="712"/>
        <v>44015</v>
      </c>
      <c r="K11391" t="str">
        <f>VLOOKUP(B:B,'Справочник по тт'!$A$2:$C$5,3,0)</f>
        <v>"Колибри"</v>
      </c>
      <c r="L11391" s="23">
        <v>1</v>
      </c>
      <c r="M11391" t="s">
        <v>380</v>
      </c>
    </row>
    <row r="11392" spans="1:13" x14ac:dyDescent="0.2">
      <c r="A11392" s="47">
        <v>44015.291666666664</v>
      </c>
      <c r="B11392">
        <v>2</v>
      </c>
      <c r="G11392" s="12">
        <f t="shared" si="709"/>
        <v>2020</v>
      </c>
      <c r="H11392" s="12">
        <f t="shared" si="710"/>
        <v>7</v>
      </c>
      <c r="I11392" s="12">
        <f t="shared" si="711"/>
        <v>3</v>
      </c>
      <c r="J11392" s="51">
        <f t="shared" si="712"/>
        <v>44015</v>
      </c>
      <c r="K11392" t="str">
        <f>VLOOKUP(B:B,'Справочник по тт'!$A$2:$C$5,3,0)</f>
        <v>"Колибри"</v>
      </c>
      <c r="L11392" s="23">
        <v>1</v>
      </c>
      <c r="M11392" t="s">
        <v>380</v>
      </c>
    </row>
    <row r="11393" spans="1:13" x14ac:dyDescent="0.2">
      <c r="A11393" s="47">
        <v>44015.333333333336</v>
      </c>
      <c r="B11393">
        <v>2</v>
      </c>
      <c r="G11393" s="12">
        <f t="shared" si="709"/>
        <v>2020</v>
      </c>
      <c r="H11393" s="12">
        <f t="shared" si="710"/>
        <v>7</v>
      </c>
      <c r="I11393" s="12">
        <f t="shared" si="711"/>
        <v>3</v>
      </c>
      <c r="J11393" s="51">
        <f t="shared" si="712"/>
        <v>44015</v>
      </c>
      <c r="K11393" t="str">
        <f>VLOOKUP(B:B,'Справочник по тт'!$A$2:$C$5,3,0)</f>
        <v>"Колибри"</v>
      </c>
      <c r="L11393" s="23">
        <v>1</v>
      </c>
      <c r="M11393" t="s">
        <v>380</v>
      </c>
    </row>
    <row r="11394" spans="1:13" x14ac:dyDescent="0.2">
      <c r="A11394" s="47">
        <v>44015.333333333336</v>
      </c>
      <c r="B11394">
        <v>2</v>
      </c>
      <c r="G11394" s="12">
        <f t="shared" si="709"/>
        <v>2020</v>
      </c>
      <c r="H11394" s="12">
        <f t="shared" si="710"/>
        <v>7</v>
      </c>
      <c r="I11394" s="12">
        <f t="shared" si="711"/>
        <v>3</v>
      </c>
      <c r="J11394" s="51">
        <f t="shared" si="712"/>
        <v>44015</v>
      </c>
      <c r="K11394" t="str">
        <f>VLOOKUP(B:B,'Справочник по тт'!$A$2:$C$5,3,0)</f>
        <v>"Колибри"</v>
      </c>
      <c r="L11394" s="23">
        <v>1</v>
      </c>
      <c r="M11394" t="s">
        <v>380</v>
      </c>
    </row>
    <row r="11395" spans="1:13" x14ac:dyDescent="0.2">
      <c r="A11395" s="47">
        <v>44015.333333333336</v>
      </c>
      <c r="B11395">
        <v>2</v>
      </c>
      <c r="G11395" s="12">
        <f t="shared" ref="G11395:G11458" si="713">YEAR(A11395)</f>
        <v>2020</v>
      </c>
      <c r="H11395" s="12">
        <f t="shared" ref="H11395:H11458" si="714">MONTH(A11395)</f>
        <v>7</v>
      </c>
      <c r="I11395" s="12">
        <f t="shared" ref="I11395:I11458" si="715">DAY(A11395)</f>
        <v>3</v>
      </c>
      <c r="J11395" s="51">
        <f t="shared" ref="J11395:J11458" si="716">DATE(G:G,H:H,I:I)</f>
        <v>44015</v>
      </c>
      <c r="K11395" t="str">
        <f>VLOOKUP(B:B,'Справочник по тт'!$A$2:$C$5,3,0)</f>
        <v>"Колибри"</v>
      </c>
      <c r="L11395" s="23">
        <v>1</v>
      </c>
      <c r="M11395" t="s">
        <v>380</v>
      </c>
    </row>
    <row r="11396" spans="1:13" x14ac:dyDescent="0.2">
      <c r="A11396" s="47">
        <v>44015.333333333336</v>
      </c>
      <c r="B11396">
        <v>2</v>
      </c>
      <c r="G11396" s="12">
        <f t="shared" si="713"/>
        <v>2020</v>
      </c>
      <c r="H11396" s="12">
        <f t="shared" si="714"/>
        <v>7</v>
      </c>
      <c r="I11396" s="12">
        <f t="shared" si="715"/>
        <v>3</v>
      </c>
      <c r="J11396" s="51">
        <f t="shared" si="716"/>
        <v>44015</v>
      </c>
      <c r="K11396" t="str">
        <f>VLOOKUP(B:B,'Справочник по тт'!$A$2:$C$5,3,0)</f>
        <v>"Колибри"</v>
      </c>
      <c r="L11396" s="23">
        <v>1</v>
      </c>
      <c r="M11396" t="s">
        <v>380</v>
      </c>
    </row>
    <row r="11397" spans="1:13" x14ac:dyDescent="0.2">
      <c r="A11397" s="47">
        <v>44015.373611111114</v>
      </c>
      <c r="B11397">
        <v>2</v>
      </c>
      <c r="G11397" s="12">
        <f t="shared" si="713"/>
        <v>2020</v>
      </c>
      <c r="H11397" s="12">
        <f t="shared" si="714"/>
        <v>7</v>
      </c>
      <c r="I11397" s="12">
        <f t="shared" si="715"/>
        <v>3</v>
      </c>
      <c r="J11397" s="51">
        <f t="shared" si="716"/>
        <v>44015</v>
      </c>
      <c r="K11397" t="str">
        <f>VLOOKUP(B:B,'Справочник по тт'!$A$2:$C$5,3,0)</f>
        <v>"Колибри"</v>
      </c>
      <c r="L11397" s="23">
        <v>1</v>
      </c>
      <c r="M11397" t="s">
        <v>380</v>
      </c>
    </row>
    <row r="11398" spans="1:13" x14ac:dyDescent="0.2">
      <c r="A11398" s="47">
        <v>44015.375</v>
      </c>
      <c r="B11398">
        <v>2</v>
      </c>
      <c r="G11398" s="12">
        <f t="shared" si="713"/>
        <v>2020</v>
      </c>
      <c r="H11398" s="12">
        <f t="shared" si="714"/>
        <v>7</v>
      </c>
      <c r="I11398" s="12">
        <f t="shared" si="715"/>
        <v>3</v>
      </c>
      <c r="J11398" s="51">
        <f t="shared" si="716"/>
        <v>44015</v>
      </c>
      <c r="K11398" t="str">
        <f>VLOOKUP(B:B,'Справочник по тт'!$A$2:$C$5,3,0)</f>
        <v>"Колибри"</v>
      </c>
      <c r="L11398" s="23">
        <v>1</v>
      </c>
      <c r="M11398" t="s">
        <v>380</v>
      </c>
    </row>
    <row r="11399" spans="1:13" x14ac:dyDescent="0.2">
      <c r="A11399" s="47">
        <v>44015.375</v>
      </c>
      <c r="B11399">
        <v>2</v>
      </c>
      <c r="G11399" s="12">
        <f t="shared" si="713"/>
        <v>2020</v>
      </c>
      <c r="H11399" s="12">
        <f t="shared" si="714"/>
        <v>7</v>
      </c>
      <c r="I11399" s="12">
        <f t="shared" si="715"/>
        <v>3</v>
      </c>
      <c r="J11399" s="51">
        <f t="shared" si="716"/>
        <v>44015</v>
      </c>
      <c r="K11399" t="str">
        <f>VLOOKUP(B:B,'Справочник по тт'!$A$2:$C$5,3,0)</f>
        <v>"Колибри"</v>
      </c>
      <c r="L11399" s="23">
        <v>1</v>
      </c>
      <c r="M11399" t="s">
        <v>380</v>
      </c>
    </row>
    <row r="11400" spans="1:13" x14ac:dyDescent="0.2">
      <c r="A11400" s="47">
        <v>44015.375</v>
      </c>
      <c r="B11400">
        <v>2</v>
      </c>
      <c r="G11400" s="12">
        <f t="shared" si="713"/>
        <v>2020</v>
      </c>
      <c r="H11400" s="12">
        <f t="shared" si="714"/>
        <v>7</v>
      </c>
      <c r="I11400" s="12">
        <f t="shared" si="715"/>
        <v>3</v>
      </c>
      <c r="J11400" s="51">
        <f t="shared" si="716"/>
        <v>44015</v>
      </c>
      <c r="K11400" t="str">
        <f>VLOOKUP(B:B,'Справочник по тт'!$A$2:$C$5,3,0)</f>
        <v>"Колибри"</v>
      </c>
      <c r="L11400" s="23">
        <v>1</v>
      </c>
      <c r="M11400" t="s">
        <v>380</v>
      </c>
    </row>
    <row r="11401" spans="1:13" x14ac:dyDescent="0.2">
      <c r="A11401" s="47">
        <v>44015.375</v>
      </c>
      <c r="B11401">
        <v>2</v>
      </c>
      <c r="G11401" s="12">
        <f t="shared" si="713"/>
        <v>2020</v>
      </c>
      <c r="H11401" s="12">
        <f t="shared" si="714"/>
        <v>7</v>
      </c>
      <c r="I11401" s="12">
        <f t="shared" si="715"/>
        <v>3</v>
      </c>
      <c r="J11401" s="51">
        <f t="shared" si="716"/>
        <v>44015</v>
      </c>
      <c r="K11401" t="str">
        <f>VLOOKUP(B:B,'Справочник по тт'!$A$2:$C$5,3,0)</f>
        <v>"Колибри"</v>
      </c>
      <c r="L11401" s="23">
        <v>1</v>
      </c>
      <c r="M11401" t="s">
        <v>380</v>
      </c>
    </row>
    <row r="11402" spans="1:13" x14ac:dyDescent="0.2">
      <c r="A11402" s="47">
        <v>44015.375</v>
      </c>
      <c r="B11402">
        <v>2</v>
      </c>
      <c r="G11402" s="12">
        <f t="shared" si="713"/>
        <v>2020</v>
      </c>
      <c r="H11402" s="12">
        <f t="shared" si="714"/>
        <v>7</v>
      </c>
      <c r="I11402" s="12">
        <f t="shared" si="715"/>
        <v>3</v>
      </c>
      <c r="J11402" s="51">
        <f t="shared" si="716"/>
        <v>44015</v>
      </c>
      <c r="K11402" t="str">
        <f>VLOOKUP(B:B,'Справочник по тт'!$A$2:$C$5,3,0)</f>
        <v>"Колибри"</v>
      </c>
      <c r="L11402" s="23">
        <v>1</v>
      </c>
      <c r="M11402" t="s">
        <v>380</v>
      </c>
    </row>
    <row r="11403" spans="1:13" x14ac:dyDescent="0.2">
      <c r="A11403" s="47">
        <v>44015.375</v>
      </c>
      <c r="B11403">
        <v>2</v>
      </c>
      <c r="G11403" s="12">
        <f t="shared" si="713"/>
        <v>2020</v>
      </c>
      <c r="H11403" s="12">
        <f t="shared" si="714"/>
        <v>7</v>
      </c>
      <c r="I11403" s="12">
        <f t="shared" si="715"/>
        <v>3</v>
      </c>
      <c r="J11403" s="51">
        <f t="shared" si="716"/>
        <v>44015</v>
      </c>
      <c r="K11403" t="str">
        <f>VLOOKUP(B:B,'Справочник по тт'!$A$2:$C$5,3,0)</f>
        <v>"Колибри"</v>
      </c>
      <c r="L11403" s="23">
        <v>1</v>
      </c>
      <c r="M11403" t="s">
        <v>380</v>
      </c>
    </row>
    <row r="11404" spans="1:13" x14ac:dyDescent="0.2">
      <c r="A11404" s="47">
        <v>44015.375</v>
      </c>
      <c r="B11404">
        <v>2</v>
      </c>
      <c r="G11404" s="12">
        <f t="shared" si="713"/>
        <v>2020</v>
      </c>
      <c r="H11404" s="12">
        <f t="shared" si="714"/>
        <v>7</v>
      </c>
      <c r="I11404" s="12">
        <f t="shared" si="715"/>
        <v>3</v>
      </c>
      <c r="J11404" s="51">
        <f t="shared" si="716"/>
        <v>44015</v>
      </c>
      <c r="K11404" t="str">
        <f>VLOOKUP(B:B,'Справочник по тт'!$A$2:$C$5,3,0)</f>
        <v>"Колибри"</v>
      </c>
      <c r="L11404" s="23">
        <v>1</v>
      </c>
      <c r="M11404" t="s">
        <v>380</v>
      </c>
    </row>
    <row r="11405" spans="1:13" x14ac:dyDescent="0.2">
      <c r="A11405" s="47">
        <v>44015.375</v>
      </c>
      <c r="B11405">
        <v>2</v>
      </c>
      <c r="G11405" s="12">
        <f t="shared" si="713"/>
        <v>2020</v>
      </c>
      <c r="H11405" s="12">
        <f t="shared" si="714"/>
        <v>7</v>
      </c>
      <c r="I11405" s="12">
        <f t="shared" si="715"/>
        <v>3</v>
      </c>
      <c r="J11405" s="51">
        <f t="shared" si="716"/>
        <v>44015</v>
      </c>
      <c r="K11405" t="str">
        <f>VLOOKUP(B:B,'Справочник по тт'!$A$2:$C$5,3,0)</f>
        <v>"Колибри"</v>
      </c>
      <c r="L11405" s="23">
        <v>1</v>
      </c>
      <c r="M11405" t="s">
        <v>380</v>
      </c>
    </row>
    <row r="11406" spans="1:13" x14ac:dyDescent="0.2">
      <c r="A11406" s="47">
        <v>44015.375</v>
      </c>
      <c r="B11406">
        <v>2</v>
      </c>
      <c r="G11406" s="12">
        <f t="shared" si="713"/>
        <v>2020</v>
      </c>
      <c r="H11406" s="12">
        <f t="shared" si="714"/>
        <v>7</v>
      </c>
      <c r="I11406" s="12">
        <f t="shared" si="715"/>
        <v>3</v>
      </c>
      <c r="J11406" s="51">
        <f t="shared" si="716"/>
        <v>44015</v>
      </c>
      <c r="K11406" t="str">
        <f>VLOOKUP(B:B,'Справочник по тт'!$A$2:$C$5,3,0)</f>
        <v>"Колибри"</v>
      </c>
      <c r="L11406" s="23">
        <v>1</v>
      </c>
      <c r="M11406" t="s">
        <v>380</v>
      </c>
    </row>
    <row r="11407" spans="1:13" x14ac:dyDescent="0.2">
      <c r="A11407" s="47">
        <v>44015.375</v>
      </c>
      <c r="B11407">
        <v>2</v>
      </c>
      <c r="G11407" s="12">
        <f t="shared" si="713"/>
        <v>2020</v>
      </c>
      <c r="H11407" s="12">
        <f t="shared" si="714"/>
        <v>7</v>
      </c>
      <c r="I11407" s="12">
        <f t="shared" si="715"/>
        <v>3</v>
      </c>
      <c r="J11407" s="51">
        <f t="shared" si="716"/>
        <v>44015</v>
      </c>
      <c r="K11407" t="str">
        <f>VLOOKUP(B:B,'Справочник по тт'!$A$2:$C$5,3,0)</f>
        <v>"Колибри"</v>
      </c>
      <c r="L11407" s="23">
        <v>1</v>
      </c>
      <c r="M11407" t="s">
        <v>380</v>
      </c>
    </row>
    <row r="11408" spans="1:13" x14ac:dyDescent="0.2">
      <c r="A11408" s="47">
        <v>44015.375</v>
      </c>
      <c r="B11408">
        <v>2</v>
      </c>
      <c r="G11408" s="12">
        <f t="shared" si="713"/>
        <v>2020</v>
      </c>
      <c r="H11408" s="12">
        <f t="shared" si="714"/>
        <v>7</v>
      </c>
      <c r="I11408" s="12">
        <f t="shared" si="715"/>
        <v>3</v>
      </c>
      <c r="J11408" s="51">
        <f t="shared" si="716"/>
        <v>44015</v>
      </c>
      <c r="K11408" t="str">
        <f>VLOOKUP(B:B,'Справочник по тт'!$A$2:$C$5,3,0)</f>
        <v>"Колибри"</v>
      </c>
      <c r="L11408" s="23">
        <v>1</v>
      </c>
      <c r="M11408" t="s">
        <v>380</v>
      </c>
    </row>
    <row r="11409" spans="1:13" x14ac:dyDescent="0.2">
      <c r="A11409" s="47">
        <v>44015.375</v>
      </c>
      <c r="B11409">
        <v>2</v>
      </c>
      <c r="G11409" s="12">
        <f t="shared" si="713"/>
        <v>2020</v>
      </c>
      <c r="H11409" s="12">
        <f t="shared" si="714"/>
        <v>7</v>
      </c>
      <c r="I11409" s="12">
        <f t="shared" si="715"/>
        <v>3</v>
      </c>
      <c r="J11409" s="51">
        <f t="shared" si="716"/>
        <v>44015</v>
      </c>
      <c r="K11409" t="str">
        <f>VLOOKUP(B:B,'Справочник по тт'!$A$2:$C$5,3,0)</f>
        <v>"Колибри"</v>
      </c>
      <c r="L11409" s="23">
        <v>1</v>
      </c>
      <c r="M11409" t="s">
        <v>380</v>
      </c>
    </row>
    <row r="11410" spans="1:13" x14ac:dyDescent="0.2">
      <c r="A11410" s="47">
        <v>44015.375</v>
      </c>
      <c r="B11410">
        <v>2</v>
      </c>
      <c r="G11410" s="12">
        <f t="shared" si="713"/>
        <v>2020</v>
      </c>
      <c r="H11410" s="12">
        <f t="shared" si="714"/>
        <v>7</v>
      </c>
      <c r="I11410" s="12">
        <f t="shared" si="715"/>
        <v>3</v>
      </c>
      <c r="J11410" s="51">
        <f t="shared" si="716"/>
        <v>44015</v>
      </c>
      <c r="K11410" t="str">
        <f>VLOOKUP(B:B,'Справочник по тт'!$A$2:$C$5,3,0)</f>
        <v>"Колибри"</v>
      </c>
      <c r="L11410" s="23">
        <v>1</v>
      </c>
      <c r="M11410" t="s">
        <v>380</v>
      </c>
    </row>
    <row r="11411" spans="1:13" x14ac:dyDescent="0.2">
      <c r="A11411" s="47">
        <v>44015.375</v>
      </c>
      <c r="B11411">
        <v>2</v>
      </c>
      <c r="G11411" s="12">
        <f t="shared" si="713"/>
        <v>2020</v>
      </c>
      <c r="H11411" s="12">
        <f t="shared" si="714"/>
        <v>7</v>
      </c>
      <c r="I11411" s="12">
        <f t="shared" si="715"/>
        <v>3</v>
      </c>
      <c r="J11411" s="51">
        <f t="shared" si="716"/>
        <v>44015</v>
      </c>
      <c r="K11411" t="str">
        <f>VLOOKUP(B:B,'Справочник по тт'!$A$2:$C$5,3,0)</f>
        <v>"Колибри"</v>
      </c>
      <c r="L11411" s="23">
        <v>1</v>
      </c>
      <c r="M11411" t="s">
        <v>380</v>
      </c>
    </row>
    <row r="11412" spans="1:13" x14ac:dyDescent="0.2">
      <c r="A11412" s="47">
        <v>44015.375</v>
      </c>
      <c r="B11412">
        <v>2</v>
      </c>
      <c r="G11412" s="12">
        <f t="shared" si="713"/>
        <v>2020</v>
      </c>
      <c r="H11412" s="12">
        <f t="shared" si="714"/>
        <v>7</v>
      </c>
      <c r="I11412" s="12">
        <f t="shared" si="715"/>
        <v>3</v>
      </c>
      <c r="J11412" s="51">
        <f t="shared" si="716"/>
        <v>44015</v>
      </c>
      <c r="K11412" t="str">
        <f>VLOOKUP(B:B,'Справочник по тт'!$A$2:$C$5,3,0)</f>
        <v>"Колибри"</v>
      </c>
      <c r="L11412" s="23">
        <v>1</v>
      </c>
      <c r="M11412" t="s">
        <v>380</v>
      </c>
    </row>
    <row r="11413" spans="1:13" x14ac:dyDescent="0.2">
      <c r="A11413" s="47">
        <v>44015.375</v>
      </c>
      <c r="B11413">
        <v>2</v>
      </c>
      <c r="G11413" s="12">
        <f t="shared" si="713"/>
        <v>2020</v>
      </c>
      <c r="H11413" s="12">
        <f t="shared" si="714"/>
        <v>7</v>
      </c>
      <c r="I11413" s="12">
        <f t="shared" si="715"/>
        <v>3</v>
      </c>
      <c r="J11413" s="51">
        <f t="shared" si="716"/>
        <v>44015</v>
      </c>
      <c r="K11413" t="str">
        <f>VLOOKUP(B:B,'Справочник по тт'!$A$2:$C$5,3,0)</f>
        <v>"Колибри"</v>
      </c>
      <c r="L11413" s="23">
        <v>1</v>
      </c>
      <c r="M11413" t="s">
        <v>380</v>
      </c>
    </row>
    <row r="11414" spans="1:13" x14ac:dyDescent="0.2">
      <c r="A11414" s="47">
        <v>44015.375</v>
      </c>
      <c r="B11414">
        <v>2</v>
      </c>
      <c r="G11414" s="12">
        <f t="shared" si="713"/>
        <v>2020</v>
      </c>
      <c r="H11414" s="12">
        <f t="shared" si="714"/>
        <v>7</v>
      </c>
      <c r="I11414" s="12">
        <f t="shared" si="715"/>
        <v>3</v>
      </c>
      <c r="J11414" s="51">
        <f t="shared" si="716"/>
        <v>44015</v>
      </c>
      <c r="K11414" t="str">
        <f>VLOOKUP(B:B,'Справочник по тт'!$A$2:$C$5,3,0)</f>
        <v>"Колибри"</v>
      </c>
      <c r="L11414" s="23">
        <v>1</v>
      </c>
      <c r="M11414" t="s">
        <v>380</v>
      </c>
    </row>
    <row r="11415" spans="1:13" x14ac:dyDescent="0.2">
      <c r="A11415" s="47">
        <v>44015.375</v>
      </c>
      <c r="B11415">
        <v>2</v>
      </c>
      <c r="G11415" s="12">
        <f t="shared" si="713"/>
        <v>2020</v>
      </c>
      <c r="H11415" s="12">
        <f t="shared" si="714"/>
        <v>7</v>
      </c>
      <c r="I11415" s="12">
        <f t="shared" si="715"/>
        <v>3</v>
      </c>
      <c r="J11415" s="51">
        <f t="shared" si="716"/>
        <v>44015</v>
      </c>
      <c r="K11415" t="str">
        <f>VLOOKUP(B:B,'Справочник по тт'!$A$2:$C$5,3,0)</f>
        <v>"Колибри"</v>
      </c>
      <c r="L11415" s="23">
        <v>1</v>
      </c>
      <c r="M11415" t="s">
        <v>380</v>
      </c>
    </row>
    <row r="11416" spans="1:13" x14ac:dyDescent="0.2">
      <c r="A11416" s="47">
        <v>44015.381944444445</v>
      </c>
      <c r="B11416">
        <v>2</v>
      </c>
      <c r="G11416" s="12">
        <f t="shared" si="713"/>
        <v>2020</v>
      </c>
      <c r="H11416" s="12">
        <f t="shared" si="714"/>
        <v>7</v>
      </c>
      <c r="I11416" s="12">
        <f t="shared" si="715"/>
        <v>3</v>
      </c>
      <c r="J11416" s="51">
        <f t="shared" si="716"/>
        <v>44015</v>
      </c>
      <c r="K11416" t="str">
        <f>VLOOKUP(B:B,'Справочник по тт'!$A$2:$C$5,3,0)</f>
        <v>"Колибри"</v>
      </c>
      <c r="L11416" s="23">
        <v>1</v>
      </c>
      <c r="M11416" t="s">
        <v>380</v>
      </c>
    </row>
    <row r="11417" spans="1:13" x14ac:dyDescent="0.2">
      <c r="A11417" s="47">
        <v>44015.395833333336</v>
      </c>
      <c r="B11417">
        <v>2</v>
      </c>
      <c r="G11417" s="12">
        <f t="shared" si="713"/>
        <v>2020</v>
      </c>
      <c r="H11417" s="12">
        <f t="shared" si="714"/>
        <v>7</v>
      </c>
      <c r="I11417" s="12">
        <f t="shared" si="715"/>
        <v>3</v>
      </c>
      <c r="J11417" s="51">
        <f t="shared" si="716"/>
        <v>44015</v>
      </c>
      <c r="K11417" t="str">
        <f>VLOOKUP(B:B,'Справочник по тт'!$A$2:$C$5,3,0)</f>
        <v>"Колибри"</v>
      </c>
      <c r="L11417" s="23">
        <v>1</v>
      </c>
      <c r="M11417" t="s">
        <v>380</v>
      </c>
    </row>
    <row r="11418" spans="1:13" x14ac:dyDescent="0.2">
      <c r="A11418" s="47">
        <v>44015.416666666664</v>
      </c>
      <c r="B11418">
        <v>2</v>
      </c>
      <c r="G11418" s="12">
        <f t="shared" si="713"/>
        <v>2020</v>
      </c>
      <c r="H11418" s="12">
        <f t="shared" si="714"/>
        <v>7</v>
      </c>
      <c r="I11418" s="12">
        <f t="shared" si="715"/>
        <v>3</v>
      </c>
      <c r="J11418" s="51">
        <f t="shared" si="716"/>
        <v>44015</v>
      </c>
      <c r="K11418" t="str">
        <f>VLOOKUP(B:B,'Справочник по тт'!$A$2:$C$5,3,0)</f>
        <v>"Колибри"</v>
      </c>
      <c r="L11418" s="23">
        <v>1</v>
      </c>
      <c r="M11418" t="s">
        <v>380</v>
      </c>
    </row>
    <row r="11419" spans="1:13" x14ac:dyDescent="0.2">
      <c r="A11419" s="47">
        <v>44015.416666666664</v>
      </c>
      <c r="B11419">
        <v>2</v>
      </c>
      <c r="G11419" s="12">
        <f t="shared" si="713"/>
        <v>2020</v>
      </c>
      <c r="H11419" s="12">
        <f t="shared" si="714"/>
        <v>7</v>
      </c>
      <c r="I11419" s="12">
        <f t="shared" si="715"/>
        <v>3</v>
      </c>
      <c r="J11419" s="51">
        <f t="shared" si="716"/>
        <v>44015</v>
      </c>
      <c r="K11419" t="str">
        <f>VLOOKUP(B:B,'Справочник по тт'!$A$2:$C$5,3,0)</f>
        <v>"Колибри"</v>
      </c>
      <c r="L11419" s="23">
        <v>1</v>
      </c>
      <c r="M11419" t="s">
        <v>380</v>
      </c>
    </row>
    <row r="11420" spans="1:13" x14ac:dyDescent="0.2">
      <c r="A11420" s="47">
        <v>44015.416666666664</v>
      </c>
      <c r="B11420">
        <v>2</v>
      </c>
      <c r="G11420" s="12">
        <f t="shared" si="713"/>
        <v>2020</v>
      </c>
      <c r="H11420" s="12">
        <f t="shared" si="714"/>
        <v>7</v>
      </c>
      <c r="I11420" s="12">
        <f t="shared" si="715"/>
        <v>3</v>
      </c>
      <c r="J11420" s="51">
        <f t="shared" si="716"/>
        <v>44015</v>
      </c>
      <c r="K11420" t="str">
        <f>VLOOKUP(B:B,'Справочник по тт'!$A$2:$C$5,3,0)</f>
        <v>"Колибри"</v>
      </c>
      <c r="L11420" s="23">
        <v>1</v>
      </c>
      <c r="M11420" t="s">
        <v>380</v>
      </c>
    </row>
    <row r="11421" spans="1:13" x14ac:dyDescent="0.2">
      <c r="A11421" s="47">
        <v>44015.416666666664</v>
      </c>
      <c r="B11421">
        <v>2</v>
      </c>
      <c r="G11421" s="12">
        <f t="shared" si="713"/>
        <v>2020</v>
      </c>
      <c r="H11421" s="12">
        <f t="shared" si="714"/>
        <v>7</v>
      </c>
      <c r="I11421" s="12">
        <f t="shared" si="715"/>
        <v>3</v>
      </c>
      <c r="J11421" s="51">
        <f t="shared" si="716"/>
        <v>44015</v>
      </c>
      <c r="K11421" t="str">
        <f>VLOOKUP(B:B,'Справочник по тт'!$A$2:$C$5,3,0)</f>
        <v>"Колибри"</v>
      </c>
      <c r="L11421" s="23">
        <v>1</v>
      </c>
      <c r="M11421" t="s">
        <v>380</v>
      </c>
    </row>
    <row r="11422" spans="1:13" x14ac:dyDescent="0.2">
      <c r="A11422" s="47">
        <v>44015.416666666664</v>
      </c>
      <c r="B11422">
        <v>2</v>
      </c>
      <c r="G11422" s="12">
        <f t="shared" si="713"/>
        <v>2020</v>
      </c>
      <c r="H11422" s="12">
        <f t="shared" si="714"/>
        <v>7</v>
      </c>
      <c r="I11422" s="12">
        <f t="shared" si="715"/>
        <v>3</v>
      </c>
      <c r="J11422" s="51">
        <f t="shared" si="716"/>
        <v>44015</v>
      </c>
      <c r="K11422" t="str">
        <f>VLOOKUP(B:B,'Справочник по тт'!$A$2:$C$5,3,0)</f>
        <v>"Колибри"</v>
      </c>
      <c r="L11422" s="23">
        <v>1</v>
      </c>
      <c r="M11422" t="s">
        <v>380</v>
      </c>
    </row>
    <row r="11423" spans="1:13" x14ac:dyDescent="0.2">
      <c r="A11423" s="47">
        <v>44015.416666666664</v>
      </c>
      <c r="B11423">
        <v>4</v>
      </c>
      <c r="G11423" s="12">
        <f t="shared" si="713"/>
        <v>2020</v>
      </c>
      <c r="H11423" s="12">
        <f t="shared" si="714"/>
        <v>7</v>
      </c>
      <c r="I11423" s="12">
        <f t="shared" si="715"/>
        <v>3</v>
      </c>
      <c r="J11423" s="51">
        <f t="shared" si="716"/>
        <v>44015</v>
      </c>
      <c r="K11423" t="str">
        <f>VLOOKUP(B:B,'Справочник по тт'!$A$2:$C$5,3,0)</f>
        <v>"Первый"</v>
      </c>
      <c r="L11423" s="23">
        <v>1</v>
      </c>
      <c r="M11423" t="s">
        <v>362</v>
      </c>
    </row>
    <row r="11424" spans="1:13" x14ac:dyDescent="0.2">
      <c r="A11424" s="47">
        <v>44015.416666666664</v>
      </c>
      <c r="B11424">
        <v>4</v>
      </c>
      <c r="G11424" s="12">
        <f t="shared" si="713"/>
        <v>2020</v>
      </c>
      <c r="H11424" s="12">
        <f t="shared" si="714"/>
        <v>7</v>
      </c>
      <c r="I11424" s="12">
        <f t="shared" si="715"/>
        <v>3</v>
      </c>
      <c r="J11424" s="51">
        <f t="shared" si="716"/>
        <v>44015</v>
      </c>
      <c r="K11424" t="str">
        <f>VLOOKUP(B:B,'Справочник по тт'!$A$2:$C$5,3,0)</f>
        <v>"Первый"</v>
      </c>
      <c r="L11424" s="23">
        <v>1</v>
      </c>
      <c r="M11424" t="s">
        <v>362</v>
      </c>
    </row>
    <row r="11425" spans="1:13" x14ac:dyDescent="0.2">
      <c r="A11425" s="47">
        <v>44015.416666666664</v>
      </c>
      <c r="B11425">
        <v>4</v>
      </c>
      <c r="G11425" s="12">
        <f t="shared" si="713"/>
        <v>2020</v>
      </c>
      <c r="H11425" s="12">
        <f t="shared" si="714"/>
        <v>7</v>
      </c>
      <c r="I11425" s="12">
        <f t="shared" si="715"/>
        <v>3</v>
      </c>
      <c r="J11425" s="51">
        <f t="shared" si="716"/>
        <v>44015</v>
      </c>
      <c r="K11425" t="str">
        <f>VLOOKUP(B:B,'Справочник по тт'!$A$2:$C$5,3,0)</f>
        <v>"Первый"</v>
      </c>
      <c r="L11425" s="23">
        <v>1</v>
      </c>
      <c r="M11425" t="s">
        <v>362</v>
      </c>
    </row>
    <row r="11426" spans="1:13" x14ac:dyDescent="0.2">
      <c r="A11426" s="47">
        <v>44015.416666666664</v>
      </c>
      <c r="B11426">
        <v>4</v>
      </c>
      <c r="G11426" s="12">
        <f t="shared" si="713"/>
        <v>2020</v>
      </c>
      <c r="H11426" s="12">
        <f t="shared" si="714"/>
        <v>7</v>
      </c>
      <c r="I11426" s="12">
        <f t="shared" si="715"/>
        <v>3</v>
      </c>
      <c r="J11426" s="51">
        <f t="shared" si="716"/>
        <v>44015</v>
      </c>
      <c r="K11426" t="str">
        <f>VLOOKUP(B:B,'Справочник по тт'!$A$2:$C$5,3,0)</f>
        <v>"Первый"</v>
      </c>
      <c r="L11426" s="23">
        <v>1</v>
      </c>
      <c r="M11426" t="s">
        <v>362</v>
      </c>
    </row>
    <row r="11427" spans="1:13" x14ac:dyDescent="0.2">
      <c r="A11427" s="47">
        <v>44015.416666666664</v>
      </c>
      <c r="B11427">
        <v>4</v>
      </c>
      <c r="G11427" s="12">
        <f t="shared" si="713"/>
        <v>2020</v>
      </c>
      <c r="H11427" s="12">
        <f t="shared" si="714"/>
        <v>7</v>
      </c>
      <c r="I11427" s="12">
        <f t="shared" si="715"/>
        <v>3</v>
      </c>
      <c r="J11427" s="51">
        <f t="shared" si="716"/>
        <v>44015</v>
      </c>
      <c r="K11427" t="str">
        <f>VLOOKUP(B:B,'Справочник по тт'!$A$2:$C$5,3,0)</f>
        <v>"Первый"</v>
      </c>
      <c r="L11427" s="23">
        <v>1</v>
      </c>
      <c r="M11427" t="s">
        <v>362</v>
      </c>
    </row>
    <row r="11428" spans="1:13" x14ac:dyDescent="0.2">
      <c r="A11428" s="47">
        <v>44015.416666666664</v>
      </c>
      <c r="B11428">
        <v>4</v>
      </c>
      <c r="G11428" s="12">
        <f t="shared" si="713"/>
        <v>2020</v>
      </c>
      <c r="H11428" s="12">
        <f t="shared" si="714"/>
        <v>7</v>
      </c>
      <c r="I11428" s="12">
        <f t="shared" si="715"/>
        <v>3</v>
      </c>
      <c r="J11428" s="51">
        <f t="shared" si="716"/>
        <v>44015</v>
      </c>
      <c r="K11428" t="str">
        <f>VLOOKUP(B:B,'Справочник по тт'!$A$2:$C$5,3,0)</f>
        <v>"Первый"</v>
      </c>
      <c r="L11428" s="23">
        <v>1</v>
      </c>
      <c r="M11428" t="s">
        <v>362</v>
      </c>
    </row>
    <row r="11429" spans="1:13" x14ac:dyDescent="0.2">
      <c r="A11429" s="47">
        <v>44015.416666666664</v>
      </c>
      <c r="B11429">
        <v>4</v>
      </c>
      <c r="G11429" s="12">
        <f t="shared" si="713"/>
        <v>2020</v>
      </c>
      <c r="H11429" s="12">
        <f t="shared" si="714"/>
        <v>7</v>
      </c>
      <c r="I11429" s="12">
        <f t="shared" si="715"/>
        <v>3</v>
      </c>
      <c r="J11429" s="51">
        <f t="shared" si="716"/>
        <v>44015</v>
      </c>
      <c r="K11429" t="str">
        <f>VLOOKUP(B:B,'Справочник по тт'!$A$2:$C$5,3,0)</f>
        <v>"Первый"</v>
      </c>
      <c r="L11429" s="23">
        <v>1</v>
      </c>
      <c r="M11429" t="s">
        <v>362</v>
      </c>
    </row>
    <row r="11430" spans="1:13" x14ac:dyDescent="0.2">
      <c r="A11430" s="47">
        <v>44015.458333333336</v>
      </c>
      <c r="B11430">
        <v>4</v>
      </c>
      <c r="G11430" s="12">
        <f t="shared" si="713"/>
        <v>2020</v>
      </c>
      <c r="H11430" s="12">
        <f t="shared" si="714"/>
        <v>7</v>
      </c>
      <c r="I11430" s="12">
        <f t="shared" si="715"/>
        <v>3</v>
      </c>
      <c r="J11430" s="51">
        <f t="shared" si="716"/>
        <v>44015</v>
      </c>
      <c r="K11430" t="str">
        <f>VLOOKUP(B:B,'Справочник по тт'!$A$2:$C$5,3,0)</f>
        <v>"Первый"</v>
      </c>
      <c r="L11430" s="23">
        <v>1</v>
      </c>
      <c r="M11430" t="s">
        <v>362</v>
      </c>
    </row>
    <row r="11431" spans="1:13" x14ac:dyDescent="0.2">
      <c r="A11431" s="47">
        <v>44015.458333333336</v>
      </c>
      <c r="B11431">
        <v>4</v>
      </c>
      <c r="G11431" s="12">
        <f t="shared" si="713"/>
        <v>2020</v>
      </c>
      <c r="H11431" s="12">
        <f t="shared" si="714"/>
        <v>7</v>
      </c>
      <c r="I11431" s="12">
        <f t="shared" si="715"/>
        <v>3</v>
      </c>
      <c r="J11431" s="51">
        <f t="shared" si="716"/>
        <v>44015</v>
      </c>
      <c r="K11431" t="str">
        <f>VLOOKUP(B:B,'Справочник по тт'!$A$2:$C$5,3,0)</f>
        <v>"Первый"</v>
      </c>
      <c r="L11431" s="23">
        <v>1</v>
      </c>
      <c r="M11431" t="s">
        <v>362</v>
      </c>
    </row>
    <row r="11432" spans="1:13" x14ac:dyDescent="0.2">
      <c r="A11432" s="47">
        <v>44015.458333333336</v>
      </c>
      <c r="B11432">
        <v>4</v>
      </c>
      <c r="G11432" s="12">
        <f t="shared" si="713"/>
        <v>2020</v>
      </c>
      <c r="H11432" s="12">
        <f t="shared" si="714"/>
        <v>7</v>
      </c>
      <c r="I11432" s="12">
        <f t="shared" si="715"/>
        <v>3</v>
      </c>
      <c r="J11432" s="51">
        <f t="shared" si="716"/>
        <v>44015</v>
      </c>
      <c r="K11432" t="str">
        <f>VLOOKUP(B:B,'Справочник по тт'!$A$2:$C$5,3,0)</f>
        <v>"Первый"</v>
      </c>
      <c r="L11432" s="23">
        <v>1</v>
      </c>
      <c r="M11432" t="s">
        <v>362</v>
      </c>
    </row>
    <row r="11433" spans="1:13" x14ac:dyDescent="0.2">
      <c r="A11433" s="47">
        <v>44015.458333333336</v>
      </c>
      <c r="B11433">
        <v>4</v>
      </c>
      <c r="G11433" s="12">
        <f t="shared" si="713"/>
        <v>2020</v>
      </c>
      <c r="H11433" s="12">
        <f t="shared" si="714"/>
        <v>7</v>
      </c>
      <c r="I11433" s="12">
        <f t="shared" si="715"/>
        <v>3</v>
      </c>
      <c r="J11433" s="51">
        <f t="shared" si="716"/>
        <v>44015</v>
      </c>
      <c r="K11433" t="str">
        <f>VLOOKUP(B:B,'Справочник по тт'!$A$2:$C$5,3,0)</f>
        <v>"Первый"</v>
      </c>
      <c r="L11433" s="23">
        <v>1</v>
      </c>
      <c r="M11433" t="s">
        <v>362</v>
      </c>
    </row>
    <row r="11434" spans="1:13" x14ac:dyDescent="0.2">
      <c r="A11434" s="47">
        <v>44015.458333333336</v>
      </c>
      <c r="B11434">
        <v>4</v>
      </c>
      <c r="G11434" s="12">
        <f t="shared" si="713"/>
        <v>2020</v>
      </c>
      <c r="H11434" s="12">
        <f t="shared" si="714"/>
        <v>7</v>
      </c>
      <c r="I11434" s="12">
        <f t="shared" si="715"/>
        <v>3</v>
      </c>
      <c r="J11434" s="51">
        <f t="shared" si="716"/>
        <v>44015</v>
      </c>
      <c r="K11434" t="str">
        <f>VLOOKUP(B:B,'Справочник по тт'!$A$2:$C$5,3,0)</f>
        <v>"Первый"</v>
      </c>
      <c r="L11434" s="23">
        <v>1</v>
      </c>
      <c r="M11434" t="s">
        <v>362</v>
      </c>
    </row>
    <row r="11435" spans="1:13" x14ac:dyDescent="0.2">
      <c r="A11435" s="47">
        <v>44015.458333333336</v>
      </c>
      <c r="B11435">
        <v>4</v>
      </c>
      <c r="G11435" s="12">
        <f t="shared" si="713"/>
        <v>2020</v>
      </c>
      <c r="H11435" s="12">
        <f t="shared" si="714"/>
        <v>7</v>
      </c>
      <c r="I11435" s="12">
        <f t="shared" si="715"/>
        <v>3</v>
      </c>
      <c r="J11435" s="51">
        <f t="shared" si="716"/>
        <v>44015</v>
      </c>
      <c r="K11435" t="str">
        <f>VLOOKUP(B:B,'Справочник по тт'!$A$2:$C$5,3,0)</f>
        <v>"Первый"</v>
      </c>
      <c r="L11435" s="23">
        <v>1</v>
      </c>
      <c r="M11435" t="s">
        <v>362</v>
      </c>
    </row>
    <row r="11436" spans="1:13" x14ac:dyDescent="0.2">
      <c r="A11436" s="47">
        <v>44015.458333333336</v>
      </c>
      <c r="B11436">
        <v>4</v>
      </c>
      <c r="G11436" s="12">
        <f t="shared" si="713"/>
        <v>2020</v>
      </c>
      <c r="H11436" s="12">
        <f t="shared" si="714"/>
        <v>7</v>
      </c>
      <c r="I11436" s="12">
        <f t="shared" si="715"/>
        <v>3</v>
      </c>
      <c r="J11436" s="51">
        <f t="shared" si="716"/>
        <v>44015</v>
      </c>
      <c r="K11436" t="str">
        <f>VLOOKUP(B:B,'Справочник по тт'!$A$2:$C$5,3,0)</f>
        <v>"Первый"</v>
      </c>
      <c r="L11436" s="23">
        <v>1</v>
      </c>
      <c r="M11436" t="s">
        <v>362</v>
      </c>
    </row>
    <row r="11437" spans="1:13" x14ac:dyDescent="0.2">
      <c r="A11437" s="47">
        <v>44015.492372685185</v>
      </c>
      <c r="B11437">
        <v>4</v>
      </c>
      <c r="G11437" s="12">
        <f t="shared" si="713"/>
        <v>2020</v>
      </c>
      <c r="H11437" s="12">
        <f t="shared" si="714"/>
        <v>7</v>
      </c>
      <c r="I11437" s="12">
        <f t="shared" si="715"/>
        <v>3</v>
      </c>
      <c r="J11437" s="51">
        <f t="shared" si="716"/>
        <v>44015</v>
      </c>
      <c r="K11437" t="str">
        <f>VLOOKUP(B:B,'Справочник по тт'!$A$2:$C$5,3,0)</f>
        <v>"Первый"</v>
      </c>
      <c r="L11437" s="23">
        <v>1</v>
      </c>
      <c r="M11437" t="s">
        <v>362</v>
      </c>
    </row>
    <row r="11438" spans="1:13" x14ac:dyDescent="0.2">
      <c r="A11438" s="47">
        <v>44015.493761574071</v>
      </c>
      <c r="B11438">
        <v>4</v>
      </c>
      <c r="G11438" s="12">
        <f t="shared" si="713"/>
        <v>2020</v>
      </c>
      <c r="H11438" s="12">
        <f t="shared" si="714"/>
        <v>7</v>
      </c>
      <c r="I11438" s="12">
        <f t="shared" si="715"/>
        <v>3</v>
      </c>
      <c r="J11438" s="51">
        <f t="shared" si="716"/>
        <v>44015</v>
      </c>
      <c r="K11438" t="str">
        <f>VLOOKUP(B:B,'Справочник по тт'!$A$2:$C$5,3,0)</f>
        <v>"Первый"</v>
      </c>
      <c r="L11438" s="23">
        <v>1</v>
      </c>
      <c r="M11438" t="s">
        <v>362</v>
      </c>
    </row>
    <row r="11439" spans="1:13" x14ac:dyDescent="0.2">
      <c r="A11439" s="47">
        <v>44015.5</v>
      </c>
      <c r="B11439">
        <v>4</v>
      </c>
      <c r="G11439" s="12">
        <f t="shared" si="713"/>
        <v>2020</v>
      </c>
      <c r="H11439" s="12">
        <f t="shared" si="714"/>
        <v>7</v>
      </c>
      <c r="I11439" s="12">
        <f t="shared" si="715"/>
        <v>3</v>
      </c>
      <c r="J11439" s="51">
        <f t="shared" si="716"/>
        <v>44015</v>
      </c>
      <c r="K11439" t="str">
        <f>VLOOKUP(B:B,'Справочник по тт'!$A$2:$C$5,3,0)</f>
        <v>"Первый"</v>
      </c>
      <c r="L11439" s="23">
        <v>1</v>
      </c>
      <c r="M11439" t="s">
        <v>362</v>
      </c>
    </row>
    <row r="11440" spans="1:13" x14ac:dyDescent="0.2">
      <c r="A11440" s="47">
        <v>44015.5</v>
      </c>
      <c r="B11440">
        <v>2</v>
      </c>
      <c r="G11440" s="12">
        <f t="shared" si="713"/>
        <v>2020</v>
      </c>
      <c r="H11440" s="12">
        <f t="shared" si="714"/>
        <v>7</v>
      </c>
      <c r="I11440" s="12">
        <f t="shared" si="715"/>
        <v>3</v>
      </c>
      <c r="J11440" s="51">
        <f t="shared" si="716"/>
        <v>44015</v>
      </c>
      <c r="K11440" t="str">
        <f>VLOOKUP(B:B,'Справочник по тт'!$A$2:$C$5,3,0)</f>
        <v>"Колибри"</v>
      </c>
      <c r="L11440" s="23">
        <v>1</v>
      </c>
      <c r="M11440" t="s">
        <v>380</v>
      </c>
    </row>
    <row r="11441" spans="1:13" x14ac:dyDescent="0.2">
      <c r="A11441" s="47">
        <v>44015.5</v>
      </c>
      <c r="B11441">
        <v>2</v>
      </c>
      <c r="G11441" s="12">
        <f t="shared" si="713"/>
        <v>2020</v>
      </c>
      <c r="H11441" s="12">
        <f t="shared" si="714"/>
        <v>7</v>
      </c>
      <c r="I11441" s="12">
        <f t="shared" si="715"/>
        <v>3</v>
      </c>
      <c r="J11441" s="51">
        <f t="shared" si="716"/>
        <v>44015</v>
      </c>
      <c r="K11441" t="str">
        <f>VLOOKUP(B:B,'Справочник по тт'!$A$2:$C$5,3,0)</f>
        <v>"Колибри"</v>
      </c>
      <c r="L11441" s="23">
        <v>1</v>
      </c>
      <c r="M11441" t="s">
        <v>380</v>
      </c>
    </row>
    <row r="11442" spans="1:13" x14ac:dyDescent="0.2">
      <c r="A11442" s="47">
        <v>44015.5</v>
      </c>
      <c r="B11442">
        <v>2</v>
      </c>
      <c r="G11442" s="12">
        <f t="shared" si="713"/>
        <v>2020</v>
      </c>
      <c r="H11442" s="12">
        <f t="shared" si="714"/>
        <v>7</v>
      </c>
      <c r="I11442" s="12">
        <f t="shared" si="715"/>
        <v>3</v>
      </c>
      <c r="J11442" s="51">
        <f t="shared" si="716"/>
        <v>44015</v>
      </c>
      <c r="K11442" t="str">
        <f>VLOOKUP(B:B,'Справочник по тт'!$A$2:$C$5,3,0)</f>
        <v>"Колибри"</v>
      </c>
      <c r="L11442" s="23">
        <v>1</v>
      </c>
      <c r="M11442" t="s">
        <v>380</v>
      </c>
    </row>
    <row r="11443" spans="1:13" x14ac:dyDescent="0.2">
      <c r="A11443" s="47">
        <v>44015.5</v>
      </c>
      <c r="B11443">
        <v>2</v>
      </c>
      <c r="G11443" s="12">
        <f t="shared" si="713"/>
        <v>2020</v>
      </c>
      <c r="H11443" s="12">
        <f t="shared" si="714"/>
        <v>7</v>
      </c>
      <c r="I11443" s="12">
        <f t="shared" si="715"/>
        <v>3</v>
      </c>
      <c r="J11443" s="51">
        <f t="shared" si="716"/>
        <v>44015</v>
      </c>
      <c r="K11443" t="str">
        <f>VLOOKUP(B:B,'Справочник по тт'!$A$2:$C$5,3,0)</f>
        <v>"Колибри"</v>
      </c>
      <c r="L11443" s="23">
        <v>1</v>
      </c>
      <c r="M11443" t="s">
        <v>380</v>
      </c>
    </row>
    <row r="11444" spans="1:13" x14ac:dyDescent="0.2">
      <c r="A11444" s="47">
        <v>44015.5</v>
      </c>
      <c r="B11444">
        <v>2</v>
      </c>
      <c r="G11444" s="12">
        <f t="shared" si="713"/>
        <v>2020</v>
      </c>
      <c r="H11444" s="12">
        <f t="shared" si="714"/>
        <v>7</v>
      </c>
      <c r="I11444" s="12">
        <f t="shared" si="715"/>
        <v>3</v>
      </c>
      <c r="J11444" s="51">
        <f t="shared" si="716"/>
        <v>44015</v>
      </c>
      <c r="K11444" t="str">
        <f>VLOOKUP(B:B,'Справочник по тт'!$A$2:$C$5,3,0)</f>
        <v>"Колибри"</v>
      </c>
      <c r="L11444" s="23">
        <v>1</v>
      </c>
      <c r="M11444" t="s">
        <v>380</v>
      </c>
    </row>
    <row r="11445" spans="1:13" x14ac:dyDescent="0.2">
      <c r="A11445" s="47">
        <v>44015.513888888891</v>
      </c>
      <c r="B11445">
        <v>2</v>
      </c>
      <c r="G11445" s="12">
        <f t="shared" si="713"/>
        <v>2020</v>
      </c>
      <c r="H11445" s="12">
        <f t="shared" si="714"/>
        <v>7</v>
      </c>
      <c r="I11445" s="12">
        <f t="shared" si="715"/>
        <v>3</v>
      </c>
      <c r="J11445" s="51">
        <f t="shared" si="716"/>
        <v>44015</v>
      </c>
      <c r="K11445" t="str">
        <f>VLOOKUP(B:B,'Справочник по тт'!$A$2:$C$5,3,0)</f>
        <v>"Колибри"</v>
      </c>
      <c r="L11445" s="23">
        <v>1</v>
      </c>
      <c r="M11445" t="s">
        <v>380</v>
      </c>
    </row>
    <row r="11446" spans="1:13" x14ac:dyDescent="0.2">
      <c r="A11446" s="47">
        <v>44015.541666666664</v>
      </c>
      <c r="B11446">
        <v>2</v>
      </c>
      <c r="G11446" s="12">
        <f t="shared" si="713"/>
        <v>2020</v>
      </c>
      <c r="H11446" s="12">
        <f t="shared" si="714"/>
        <v>7</v>
      </c>
      <c r="I11446" s="12">
        <f t="shared" si="715"/>
        <v>3</v>
      </c>
      <c r="J11446" s="51">
        <f t="shared" si="716"/>
        <v>44015</v>
      </c>
      <c r="K11446" t="str">
        <f>VLOOKUP(B:B,'Справочник по тт'!$A$2:$C$5,3,0)</f>
        <v>"Колибри"</v>
      </c>
      <c r="L11446" s="23">
        <v>1</v>
      </c>
      <c r="M11446" t="s">
        <v>380</v>
      </c>
    </row>
    <row r="11447" spans="1:13" x14ac:dyDescent="0.2">
      <c r="A11447" s="47">
        <v>44015.541666666664</v>
      </c>
      <c r="B11447">
        <v>2</v>
      </c>
      <c r="G11447" s="12">
        <f t="shared" si="713"/>
        <v>2020</v>
      </c>
      <c r="H11447" s="12">
        <f t="shared" si="714"/>
        <v>7</v>
      </c>
      <c r="I11447" s="12">
        <f t="shared" si="715"/>
        <v>3</v>
      </c>
      <c r="J11447" s="51">
        <f t="shared" si="716"/>
        <v>44015</v>
      </c>
      <c r="K11447" t="str">
        <f>VLOOKUP(B:B,'Справочник по тт'!$A$2:$C$5,3,0)</f>
        <v>"Колибри"</v>
      </c>
      <c r="L11447" s="23">
        <v>1</v>
      </c>
      <c r="M11447" t="s">
        <v>380</v>
      </c>
    </row>
    <row r="11448" spans="1:13" x14ac:dyDescent="0.2">
      <c r="A11448" s="47">
        <v>44015.541666666664</v>
      </c>
      <c r="B11448">
        <v>2</v>
      </c>
      <c r="G11448" s="12">
        <f t="shared" si="713"/>
        <v>2020</v>
      </c>
      <c r="H11448" s="12">
        <f t="shared" si="714"/>
        <v>7</v>
      </c>
      <c r="I11448" s="12">
        <f t="shared" si="715"/>
        <v>3</v>
      </c>
      <c r="J11448" s="51">
        <f t="shared" si="716"/>
        <v>44015</v>
      </c>
      <c r="K11448" t="str">
        <f>VLOOKUP(B:B,'Справочник по тт'!$A$2:$C$5,3,0)</f>
        <v>"Колибри"</v>
      </c>
      <c r="L11448" s="23">
        <v>1</v>
      </c>
      <c r="M11448" t="s">
        <v>380</v>
      </c>
    </row>
    <row r="11449" spans="1:13" x14ac:dyDescent="0.2">
      <c r="A11449" s="47">
        <v>44015.541666666664</v>
      </c>
      <c r="B11449">
        <v>2</v>
      </c>
      <c r="G11449" s="12">
        <f t="shared" si="713"/>
        <v>2020</v>
      </c>
      <c r="H11449" s="12">
        <f t="shared" si="714"/>
        <v>7</v>
      </c>
      <c r="I11449" s="12">
        <f t="shared" si="715"/>
        <v>3</v>
      </c>
      <c r="J11449" s="51">
        <f t="shared" si="716"/>
        <v>44015</v>
      </c>
      <c r="K11449" t="str">
        <f>VLOOKUP(B:B,'Справочник по тт'!$A$2:$C$5,3,0)</f>
        <v>"Колибри"</v>
      </c>
      <c r="L11449" s="23">
        <v>1</v>
      </c>
      <c r="M11449" t="s">
        <v>380</v>
      </c>
    </row>
    <row r="11450" spans="1:13" x14ac:dyDescent="0.2">
      <c r="A11450" s="47">
        <v>44015.541666666664</v>
      </c>
      <c r="B11450">
        <v>2</v>
      </c>
      <c r="G11450" s="12">
        <f t="shared" si="713"/>
        <v>2020</v>
      </c>
      <c r="H11450" s="12">
        <f t="shared" si="714"/>
        <v>7</v>
      </c>
      <c r="I11450" s="12">
        <f t="shared" si="715"/>
        <v>3</v>
      </c>
      <c r="J11450" s="51">
        <f t="shared" si="716"/>
        <v>44015</v>
      </c>
      <c r="K11450" t="str">
        <f>VLOOKUP(B:B,'Справочник по тт'!$A$2:$C$5,3,0)</f>
        <v>"Колибри"</v>
      </c>
      <c r="L11450" s="23">
        <v>1</v>
      </c>
      <c r="M11450" t="s">
        <v>380</v>
      </c>
    </row>
    <row r="11451" spans="1:13" x14ac:dyDescent="0.2">
      <c r="A11451" s="47">
        <v>44015.541666666664</v>
      </c>
      <c r="B11451">
        <v>2</v>
      </c>
      <c r="G11451" s="12">
        <f t="shared" si="713"/>
        <v>2020</v>
      </c>
      <c r="H11451" s="12">
        <f t="shared" si="714"/>
        <v>7</v>
      </c>
      <c r="I11451" s="12">
        <f t="shared" si="715"/>
        <v>3</v>
      </c>
      <c r="J11451" s="51">
        <f t="shared" si="716"/>
        <v>44015</v>
      </c>
      <c r="K11451" t="str">
        <f>VLOOKUP(B:B,'Справочник по тт'!$A$2:$C$5,3,0)</f>
        <v>"Колибри"</v>
      </c>
      <c r="L11451" s="23">
        <v>1</v>
      </c>
      <c r="M11451" t="s">
        <v>380</v>
      </c>
    </row>
    <row r="11452" spans="1:13" x14ac:dyDescent="0.2">
      <c r="A11452" s="47">
        <v>44015.541666666664</v>
      </c>
      <c r="B11452">
        <v>2</v>
      </c>
      <c r="G11452" s="12">
        <f t="shared" si="713"/>
        <v>2020</v>
      </c>
      <c r="H11452" s="12">
        <f t="shared" si="714"/>
        <v>7</v>
      </c>
      <c r="I11452" s="12">
        <f t="shared" si="715"/>
        <v>3</v>
      </c>
      <c r="J11452" s="51">
        <f t="shared" si="716"/>
        <v>44015</v>
      </c>
      <c r="K11452" t="str">
        <f>VLOOKUP(B:B,'Справочник по тт'!$A$2:$C$5,3,0)</f>
        <v>"Колибри"</v>
      </c>
      <c r="L11452" s="23">
        <v>1</v>
      </c>
      <c r="M11452" t="s">
        <v>380</v>
      </c>
    </row>
    <row r="11453" spans="1:13" x14ac:dyDescent="0.2">
      <c r="A11453" s="47">
        <v>44015.541666666664</v>
      </c>
      <c r="B11453">
        <v>2</v>
      </c>
      <c r="G11453" s="12">
        <f t="shared" si="713"/>
        <v>2020</v>
      </c>
      <c r="H11453" s="12">
        <f t="shared" si="714"/>
        <v>7</v>
      </c>
      <c r="I11453" s="12">
        <f t="shared" si="715"/>
        <v>3</v>
      </c>
      <c r="J11453" s="51">
        <f t="shared" si="716"/>
        <v>44015</v>
      </c>
      <c r="K11453" t="str">
        <f>VLOOKUP(B:B,'Справочник по тт'!$A$2:$C$5,3,0)</f>
        <v>"Колибри"</v>
      </c>
      <c r="L11453" s="23">
        <v>1</v>
      </c>
      <c r="M11453" t="s">
        <v>380</v>
      </c>
    </row>
    <row r="11454" spans="1:13" x14ac:dyDescent="0.2">
      <c r="A11454" s="47">
        <v>44015.541666666664</v>
      </c>
      <c r="B11454">
        <v>2</v>
      </c>
      <c r="G11454" s="12">
        <f t="shared" si="713"/>
        <v>2020</v>
      </c>
      <c r="H11454" s="12">
        <f t="shared" si="714"/>
        <v>7</v>
      </c>
      <c r="I11454" s="12">
        <f t="shared" si="715"/>
        <v>3</v>
      </c>
      <c r="J11454" s="51">
        <f t="shared" si="716"/>
        <v>44015</v>
      </c>
      <c r="K11454" t="str">
        <f>VLOOKUP(B:B,'Справочник по тт'!$A$2:$C$5,3,0)</f>
        <v>"Колибри"</v>
      </c>
      <c r="L11454" s="23">
        <v>1</v>
      </c>
      <c r="M11454" t="s">
        <v>380</v>
      </c>
    </row>
    <row r="11455" spans="1:13" x14ac:dyDescent="0.2">
      <c r="A11455" s="47">
        <v>44015.583333333336</v>
      </c>
      <c r="B11455">
        <v>2</v>
      </c>
      <c r="G11455" s="12">
        <f t="shared" si="713"/>
        <v>2020</v>
      </c>
      <c r="H11455" s="12">
        <f t="shared" si="714"/>
        <v>7</v>
      </c>
      <c r="I11455" s="12">
        <f t="shared" si="715"/>
        <v>3</v>
      </c>
      <c r="J11455" s="51">
        <f t="shared" si="716"/>
        <v>44015</v>
      </c>
      <c r="K11455" t="str">
        <f>VLOOKUP(B:B,'Справочник по тт'!$A$2:$C$5,3,0)</f>
        <v>"Колибри"</v>
      </c>
      <c r="L11455" s="23">
        <v>1</v>
      </c>
      <c r="M11455" t="s">
        <v>380</v>
      </c>
    </row>
    <row r="11456" spans="1:13" x14ac:dyDescent="0.2">
      <c r="A11456" s="47">
        <v>44015.583333333336</v>
      </c>
      <c r="B11456">
        <v>2</v>
      </c>
      <c r="G11456" s="12">
        <f t="shared" si="713"/>
        <v>2020</v>
      </c>
      <c r="H11456" s="12">
        <f t="shared" si="714"/>
        <v>7</v>
      </c>
      <c r="I11456" s="12">
        <f t="shared" si="715"/>
        <v>3</v>
      </c>
      <c r="J11456" s="51">
        <f t="shared" si="716"/>
        <v>44015</v>
      </c>
      <c r="K11456" t="str">
        <f>VLOOKUP(B:B,'Справочник по тт'!$A$2:$C$5,3,0)</f>
        <v>"Колибри"</v>
      </c>
      <c r="L11456" s="23">
        <v>1</v>
      </c>
      <c r="M11456" t="s">
        <v>380</v>
      </c>
    </row>
    <row r="11457" spans="1:13" x14ac:dyDescent="0.2">
      <c r="A11457" s="47">
        <v>44015.583333333336</v>
      </c>
      <c r="B11457">
        <v>2</v>
      </c>
      <c r="G11457" s="12">
        <f t="shared" si="713"/>
        <v>2020</v>
      </c>
      <c r="H11457" s="12">
        <f t="shared" si="714"/>
        <v>7</v>
      </c>
      <c r="I11457" s="12">
        <f t="shared" si="715"/>
        <v>3</v>
      </c>
      <c r="J11457" s="51">
        <f t="shared" si="716"/>
        <v>44015</v>
      </c>
      <c r="K11457" t="str">
        <f>VLOOKUP(B:B,'Справочник по тт'!$A$2:$C$5,3,0)</f>
        <v>"Колибри"</v>
      </c>
      <c r="L11457" s="23">
        <v>1</v>
      </c>
      <c r="M11457" t="s">
        <v>380</v>
      </c>
    </row>
    <row r="11458" spans="1:13" x14ac:dyDescent="0.2">
      <c r="A11458" s="47">
        <v>44015.583333333336</v>
      </c>
      <c r="B11458">
        <v>2</v>
      </c>
      <c r="G11458" s="12">
        <f t="shared" si="713"/>
        <v>2020</v>
      </c>
      <c r="H11458" s="12">
        <f t="shared" si="714"/>
        <v>7</v>
      </c>
      <c r="I11458" s="12">
        <f t="shared" si="715"/>
        <v>3</v>
      </c>
      <c r="J11458" s="51">
        <f t="shared" si="716"/>
        <v>44015</v>
      </c>
      <c r="K11458" t="str">
        <f>VLOOKUP(B:B,'Справочник по тт'!$A$2:$C$5,3,0)</f>
        <v>"Колибри"</v>
      </c>
      <c r="L11458" s="23">
        <v>1</v>
      </c>
      <c r="M11458" t="s">
        <v>380</v>
      </c>
    </row>
    <row r="11459" spans="1:13" x14ac:dyDescent="0.2">
      <c r="A11459" s="47">
        <v>44015.583333333336</v>
      </c>
      <c r="B11459">
        <v>2</v>
      </c>
      <c r="G11459" s="12">
        <f t="shared" ref="G11459:G11522" si="717">YEAR(A11459)</f>
        <v>2020</v>
      </c>
      <c r="H11459" s="12">
        <f t="shared" ref="H11459:H11522" si="718">MONTH(A11459)</f>
        <v>7</v>
      </c>
      <c r="I11459" s="12">
        <f t="shared" ref="I11459:I11522" si="719">DAY(A11459)</f>
        <v>3</v>
      </c>
      <c r="J11459" s="51">
        <f t="shared" ref="J11459:J11522" si="720">DATE(G:G,H:H,I:I)</f>
        <v>44015</v>
      </c>
      <c r="K11459" t="str">
        <f>VLOOKUP(B:B,'Справочник по тт'!$A$2:$C$5,3,0)</f>
        <v>"Колибри"</v>
      </c>
      <c r="L11459" s="23">
        <v>1</v>
      </c>
      <c r="M11459" t="s">
        <v>380</v>
      </c>
    </row>
    <row r="11460" spans="1:13" x14ac:dyDescent="0.2">
      <c r="A11460" s="47">
        <v>44015.583333333336</v>
      </c>
      <c r="B11460">
        <v>2</v>
      </c>
      <c r="G11460" s="12">
        <f t="shared" si="717"/>
        <v>2020</v>
      </c>
      <c r="H11460" s="12">
        <f t="shared" si="718"/>
        <v>7</v>
      </c>
      <c r="I11460" s="12">
        <f t="shared" si="719"/>
        <v>3</v>
      </c>
      <c r="J11460" s="51">
        <f t="shared" si="720"/>
        <v>44015</v>
      </c>
      <c r="K11460" t="str">
        <f>VLOOKUP(B:B,'Справочник по тт'!$A$2:$C$5,3,0)</f>
        <v>"Колибри"</v>
      </c>
      <c r="L11460" s="23">
        <v>1</v>
      </c>
      <c r="M11460" t="s">
        <v>380</v>
      </c>
    </row>
    <row r="11461" spans="1:13" x14ac:dyDescent="0.2">
      <c r="A11461" s="47">
        <v>44015.625</v>
      </c>
      <c r="B11461">
        <v>2</v>
      </c>
      <c r="G11461" s="12">
        <f t="shared" si="717"/>
        <v>2020</v>
      </c>
      <c r="H11461" s="12">
        <f t="shared" si="718"/>
        <v>7</v>
      </c>
      <c r="I11461" s="12">
        <f t="shared" si="719"/>
        <v>3</v>
      </c>
      <c r="J11461" s="51">
        <f t="shared" si="720"/>
        <v>44015</v>
      </c>
      <c r="K11461" t="str">
        <f>VLOOKUP(B:B,'Справочник по тт'!$A$2:$C$5,3,0)</f>
        <v>"Колибри"</v>
      </c>
      <c r="L11461" s="23">
        <v>1</v>
      </c>
      <c r="M11461" t="s">
        <v>380</v>
      </c>
    </row>
    <row r="11462" spans="1:13" x14ac:dyDescent="0.2">
      <c r="A11462" s="47">
        <v>44015.631944444445</v>
      </c>
      <c r="B11462">
        <v>2</v>
      </c>
      <c r="G11462" s="12">
        <f t="shared" si="717"/>
        <v>2020</v>
      </c>
      <c r="H11462" s="12">
        <f t="shared" si="718"/>
        <v>7</v>
      </c>
      <c r="I11462" s="12">
        <f t="shared" si="719"/>
        <v>3</v>
      </c>
      <c r="J11462" s="51">
        <f t="shared" si="720"/>
        <v>44015</v>
      </c>
      <c r="K11462" t="str">
        <f>VLOOKUP(B:B,'Справочник по тт'!$A$2:$C$5,3,0)</f>
        <v>"Колибри"</v>
      </c>
      <c r="L11462" s="23">
        <v>1</v>
      </c>
      <c r="M11462" t="s">
        <v>380</v>
      </c>
    </row>
    <row r="11463" spans="1:13" x14ac:dyDescent="0.2">
      <c r="A11463" s="47">
        <v>44015.666666666664</v>
      </c>
      <c r="B11463">
        <v>2</v>
      </c>
      <c r="G11463" s="12">
        <f t="shared" si="717"/>
        <v>2020</v>
      </c>
      <c r="H11463" s="12">
        <f t="shared" si="718"/>
        <v>7</v>
      </c>
      <c r="I11463" s="12">
        <f t="shared" si="719"/>
        <v>3</v>
      </c>
      <c r="J11463" s="51">
        <f t="shared" si="720"/>
        <v>44015</v>
      </c>
      <c r="K11463" t="str">
        <f>VLOOKUP(B:B,'Справочник по тт'!$A$2:$C$5,3,0)</f>
        <v>"Колибри"</v>
      </c>
      <c r="L11463" s="23">
        <v>1</v>
      </c>
      <c r="M11463" t="s">
        <v>380</v>
      </c>
    </row>
    <row r="11464" spans="1:13" x14ac:dyDescent="0.2">
      <c r="A11464" s="47">
        <v>44015.666666666664</v>
      </c>
      <c r="B11464">
        <v>2</v>
      </c>
      <c r="G11464" s="12">
        <f t="shared" si="717"/>
        <v>2020</v>
      </c>
      <c r="H11464" s="12">
        <f t="shared" si="718"/>
        <v>7</v>
      </c>
      <c r="I11464" s="12">
        <f t="shared" si="719"/>
        <v>3</v>
      </c>
      <c r="J11464" s="51">
        <f t="shared" si="720"/>
        <v>44015</v>
      </c>
      <c r="K11464" t="str">
        <f>VLOOKUP(B:B,'Справочник по тт'!$A$2:$C$5,3,0)</f>
        <v>"Колибри"</v>
      </c>
      <c r="L11464" s="23">
        <v>1</v>
      </c>
      <c r="M11464" t="s">
        <v>380</v>
      </c>
    </row>
    <row r="11465" spans="1:13" x14ac:dyDescent="0.2">
      <c r="A11465" s="47">
        <v>44015.666666666664</v>
      </c>
      <c r="B11465">
        <v>2</v>
      </c>
      <c r="G11465" s="12">
        <f t="shared" si="717"/>
        <v>2020</v>
      </c>
      <c r="H11465" s="12">
        <f t="shared" si="718"/>
        <v>7</v>
      </c>
      <c r="I11465" s="12">
        <f t="shared" si="719"/>
        <v>3</v>
      </c>
      <c r="J11465" s="51">
        <f t="shared" si="720"/>
        <v>44015</v>
      </c>
      <c r="K11465" t="str">
        <f>VLOOKUP(B:B,'Справочник по тт'!$A$2:$C$5,3,0)</f>
        <v>"Колибри"</v>
      </c>
      <c r="L11465" s="23">
        <v>1</v>
      </c>
      <c r="M11465" t="s">
        <v>380</v>
      </c>
    </row>
    <row r="11466" spans="1:13" x14ac:dyDescent="0.2">
      <c r="A11466" s="47">
        <v>44015.666666666664</v>
      </c>
      <c r="B11466">
        <v>2</v>
      </c>
      <c r="G11466" s="12">
        <f t="shared" si="717"/>
        <v>2020</v>
      </c>
      <c r="H11466" s="12">
        <f t="shared" si="718"/>
        <v>7</v>
      </c>
      <c r="I11466" s="12">
        <f t="shared" si="719"/>
        <v>3</v>
      </c>
      <c r="J11466" s="51">
        <f t="shared" si="720"/>
        <v>44015</v>
      </c>
      <c r="K11466" t="str">
        <f>VLOOKUP(B:B,'Справочник по тт'!$A$2:$C$5,3,0)</f>
        <v>"Колибри"</v>
      </c>
      <c r="L11466" s="23">
        <v>1</v>
      </c>
      <c r="M11466" t="s">
        <v>380</v>
      </c>
    </row>
    <row r="11467" spans="1:13" x14ac:dyDescent="0.2">
      <c r="A11467" s="47">
        <v>44015.666666666664</v>
      </c>
      <c r="B11467">
        <v>2</v>
      </c>
      <c r="G11467" s="12">
        <f t="shared" si="717"/>
        <v>2020</v>
      </c>
      <c r="H11467" s="12">
        <f t="shared" si="718"/>
        <v>7</v>
      </c>
      <c r="I11467" s="12">
        <f t="shared" si="719"/>
        <v>3</v>
      </c>
      <c r="J11467" s="51">
        <f t="shared" si="720"/>
        <v>44015</v>
      </c>
      <c r="K11467" t="str">
        <f>VLOOKUP(B:B,'Справочник по тт'!$A$2:$C$5,3,0)</f>
        <v>"Колибри"</v>
      </c>
      <c r="L11467" s="23">
        <v>1</v>
      </c>
      <c r="M11467" t="s">
        <v>380</v>
      </c>
    </row>
    <row r="11468" spans="1:13" x14ac:dyDescent="0.2">
      <c r="A11468" s="47">
        <v>44015.67083333333</v>
      </c>
      <c r="B11468">
        <v>2</v>
      </c>
      <c r="G11468" s="12">
        <f t="shared" si="717"/>
        <v>2020</v>
      </c>
      <c r="H11468" s="12">
        <f t="shared" si="718"/>
        <v>7</v>
      </c>
      <c r="I11468" s="12">
        <f t="shared" si="719"/>
        <v>3</v>
      </c>
      <c r="J11468" s="51">
        <f t="shared" si="720"/>
        <v>44015</v>
      </c>
      <c r="K11468" t="str">
        <f>VLOOKUP(B:B,'Справочник по тт'!$A$2:$C$5,3,0)</f>
        <v>"Колибри"</v>
      </c>
      <c r="L11468" s="23">
        <v>1</v>
      </c>
      <c r="M11468" t="s">
        <v>380</v>
      </c>
    </row>
    <row r="11469" spans="1:13" x14ac:dyDescent="0.2">
      <c r="A11469" s="47">
        <v>44015.708333333336</v>
      </c>
      <c r="B11469">
        <v>2</v>
      </c>
      <c r="G11469" s="12">
        <f t="shared" si="717"/>
        <v>2020</v>
      </c>
      <c r="H11469" s="12">
        <f t="shared" si="718"/>
        <v>7</v>
      </c>
      <c r="I11469" s="12">
        <f t="shared" si="719"/>
        <v>3</v>
      </c>
      <c r="J11469" s="51">
        <f t="shared" si="720"/>
        <v>44015</v>
      </c>
      <c r="K11469" t="str">
        <f>VLOOKUP(B:B,'Справочник по тт'!$A$2:$C$5,3,0)</f>
        <v>"Колибри"</v>
      </c>
      <c r="L11469" s="23">
        <v>1</v>
      </c>
      <c r="M11469" t="s">
        <v>380</v>
      </c>
    </row>
    <row r="11470" spans="1:13" x14ac:dyDescent="0.2">
      <c r="A11470" s="47">
        <v>44015.708333333336</v>
      </c>
      <c r="B11470">
        <v>2</v>
      </c>
      <c r="G11470" s="12">
        <f t="shared" si="717"/>
        <v>2020</v>
      </c>
      <c r="H11470" s="12">
        <f t="shared" si="718"/>
        <v>7</v>
      </c>
      <c r="I11470" s="12">
        <f t="shared" si="719"/>
        <v>3</v>
      </c>
      <c r="J11470" s="51">
        <f t="shared" si="720"/>
        <v>44015</v>
      </c>
      <c r="K11470" t="str">
        <f>VLOOKUP(B:B,'Справочник по тт'!$A$2:$C$5,3,0)</f>
        <v>"Колибри"</v>
      </c>
      <c r="L11470" s="23">
        <v>1</v>
      </c>
      <c r="M11470" t="s">
        <v>380</v>
      </c>
    </row>
    <row r="11471" spans="1:13" x14ac:dyDescent="0.2">
      <c r="A11471" s="47">
        <v>44015.75</v>
      </c>
      <c r="B11471">
        <v>2</v>
      </c>
      <c r="G11471" s="12">
        <f t="shared" si="717"/>
        <v>2020</v>
      </c>
      <c r="H11471" s="12">
        <f t="shared" si="718"/>
        <v>7</v>
      </c>
      <c r="I11471" s="12">
        <f t="shared" si="719"/>
        <v>3</v>
      </c>
      <c r="J11471" s="51">
        <f t="shared" si="720"/>
        <v>44015</v>
      </c>
      <c r="K11471" t="str">
        <f>VLOOKUP(B:B,'Справочник по тт'!$A$2:$C$5,3,0)</f>
        <v>"Колибри"</v>
      </c>
      <c r="L11471" s="23">
        <v>1</v>
      </c>
      <c r="M11471" t="s">
        <v>380</v>
      </c>
    </row>
    <row r="11472" spans="1:13" x14ac:dyDescent="0.2">
      <c r="A11472" s="47">
        <v>44015.75</v>
      </c>
      <c r="B11472">
        <v>2</v>
      </c>
      <c r="G11472" s="12">
        <f t="shared" si="717"/>
        <v>2020</v>
      </c>
      <c r="H11472" s="12">
        <f t="shared" si="718"/>
        <v>7</v>
      </c>
      <c r="I11472" s="12">
        <f t="shared" si="719"/>
        <v>3</v>
      </c>
      <c r="J11472" s="51">
        <f t="shared" si="720"/>
        <v>44015</v>
      </c>
      <c r="K11472" t="str">
        <f>VLOOKUP(B:B,'Справочник по тт'!$A$2:$C$5,3,0)</f>
        <v>"Колибри"</v>
      </c>
      <c r="L11472" s="23">
        <v>1</v>
      </c>
      <c r="M11472" t="s">
        <v>380</v>
      </c>
    </row>
    <row r="11473" spans="1:13" x14ac:dyDescent="0.2">
      <c r="A11473" s="47">
        <v>44015.75</v>
      </c>
      <c r="B11473">
        <v>2</v>
      </c>
      <c r="G11473" s="12">
        <f t="shared" si="717"/>
        <v>2020</v>
      </c>
      <c r="H11473" s="12">
        <f t="shared" si="718"/>
        <v>7</v>
      </c>
      <c r="I11473" s="12">
        <f t="shared" si="719"/>
        <v>3</v>
      </c>
      <c r="J11473" s="51">
        <f t="shared" si="720"/>
        <v>44015</v>
      </c>
      <c r="K11473" t="str">
        <f>VLOOKUP(B:B,'Справочник по тт'!$A$2:$C$5,3,0)</f>
        <v>"Колибри"</v>
      </c>
      <c r="L11473" s="23">
        <v>1</v>
      </c>
      <c r="M11473" t="s">
        <v>380</v>
      </c>
    </row>
    <row r="11474" spans="1:13" x14ac:dyDescent="0.2">
      <c r="A11474" s="47">
        <v>44015.75</v>
      </c>
      <c r="B11474">
        <v>2</v>
      </c>
      <c r="G11474" s="12">
        <f t="shared" si="717"/>
        <v>2020</v>
      </c>
      <c r="H11474" s="12">
        <f t="shared" si="718"/>
        <v>7</v>
      </c>
      <c r="I11474" s="12">
        <f t="shared" si="719"/>
        <v>3</v>
      </c>
      <c r="J11474" s="51">
        <f t="shared" si="720"/>
        <v>44015</v>
      </c>
      <c r="K11474" t="str">
        <f>VLOOKUP(B:B,'Справочник по тт'!$A$2:$C$5,3,0)</f>
        <v>"Колибри"</v>
      </c>
      <c r="L11474" s="23">
        <v>1</v>
      </c>
      <c r="M11474" t="s">
        <v>380</v>
      </c>
    </row>
    <row r="11475" spans="1:13" x14ac:dyDescent="0.2">
      <c r="A11475" s="47">
        <v>44015.791666666664</v>
      </c>
      <c r="B11475">
        <v>2</v>
      </c>
      <c r="G11475" s="12">
        <f t="shared" si="717"/>
        <v>2020</v>
      </c>
      <c r="H11475" s="12">
        <f t="shared" si="718"/>
        <v>7</v>
      </c>
      <c r="I11475" s="12">
        <f t="shared" si="719"/>
        <v>3</v>
      </c>
      <c r="J11475" s="51">
        <f t="shared" si="720"/>
        <v>44015</v>
      </c>
      <c r="K11475" t="str">
        <f>VLOOKUP(B:B,'Справочник по тт'!$A$2:$C$5,3,0)</f>
        <v>"Колибри"</v>
      </c>
      <c r="L11475" s="23">
        <v>1</v>
      </c>
      <c r="M11475" t="s">
        <v>380</v>
      </c>
    </row>
    <row r="11476" spans="1:13" x14ac:dyDescent="0.2">
      <c r="A11476" s="47">
        <v>44015.875</v>
      </c>
      <c r="B11476">
        <v>2</v>
      </c>
      <c r="G11476" s="12">
        <f t="shared" si="717"/>
        <v>2020</v>
      </c>
      <c r="H11476" s="12">
        <f t="shared" si="718"/>
        <v>7</v>
      </c>
      <c r="I11476" s="12">
        <f t="shared" si="719"/>
        <v>3</v>
      </c>
      <c r="J11476" s="51">
        <f t="shared" si="720"/>
        <v>44015</v>
      </c>
      <c r="K11476" t="str">
        <f>VLOOKUP(B:B,'Справочник по тт'!$A$2:$C$5,3,0)</f>
        <v>"Колибри"</v>
      </c>
      <c r="L11476" s="23">
        <v>1</v>
      </c>
      <c r="M11476" t="s">
        <v>380</v>
      </c>
    </row>
    <row r="11477" spans="1:13" x14ac:dyDescent="0.2">
      <c r="A11477" s="47">
        <v>44015.958333333336</v>
      </c>
      <c r="B11477">
        <v>2</v>
      </c>
      <c r="G11477" s="12">
        <f t="shared" si="717"/>
        <v>2020</v>
      </c>
      <c r="H11477" s="12">
        <f t="shared" si="718"/>
        <v>7</v>
      </c>
      <c r="I11477" s="12">
        <f t="shared" si="719"/>
        <v>3</v>
      </c>
      <c r="J11477" s="51">
        <f t="shared" si="720"/>
        <v>44015</v>
      </c>
      <c r="K11477" t="str">
        <f>VLOOKUP(B:B,'Справочник по тт'!$A$2:$C$5,3,0)</f>
        <v>"Колибри"</v>
      </c>
      <c r="L11477" s="23">
        <v>1</v>
      </c>
      <c r="M11477" t="s">
        <v>380</v>
      </c>
    </row>
    <row r="11478" spans="1:13" x14ac:dyDescent="0.2">
      <c r="A11478" s="47">
        <v>44016.166666666664</v>
      </c>
      <c r="B11478">
        <v>2</v>
      </c>
      <c r="G11478" s="12">
        <f t="shared" si="717"/>
        <v>2020</v>
      </c>
      <c r="H11478" s="12">
        <f t="shared" si="718"/>
        <v>7</v>
      </c>
      <c r="I11478" s="12">
        <f t="shared" si="719"/>
        <v>4</v>
      </c>
      <c r="J11478" s="51">
        <f t="shared" si="720"/>
        <v>44016</v>
      </c>
      <c r="K11478" t="str">
        <f>VLOOKUP(B:B,'Справочник по тт'!$A$2:$C$5,3,0)</f>
        <v>"Колибри"</v>
      </c>
      <c r="L11478" s="23">
        <v>1</v>
      </c>
      <c r="M11478" t="s">
        <v>380</v>
      </c>
    </row>
    <row r="11479" spans="1:13" x14ac:dyDescent="0.2">
      <c r="A11479" s="47">
        <v>44016.166666666664</v>
      </c>
      <c r="B11479">
        <v>2</v>
      </c>
      <c r="G11479" s="12">
        <f t="shared" si="717"/>
        <v>2020</v>
      </c>
      <c r="H11479" s="12">
        <f t="shared" si="718"/>
        <v>7</v>
      </c>
      <c r="I11479" s="12">
        <f t="shared" si="719"/>
        <v>4</v>
      </c>
      <c r="J11479" s="51">
        <f t="shared" si="720"/>
        <v>44016</v>
      </c>
      <c r="K11479" t="str">
        <f>VLOOKUP(B:B,'Справочник по тт'!$A$2:$C$5,3,0)</f>
        <v>"Колибри"</v>
      </c>
      <c r="L11479" s="23">
        <v>1</v>
      </c>
      <c r="M11479" t="s">
        <v>380</v>
      </c>
    </row>
    <row r="11480" spans="1:13" x14ac:dyDescent="0.2">
      <c r="A11480" s="47">
        <v>44016.208333333336</v>
      </c>
      <c r="B11480">
        <v>2</v>
      </c>
      <c r="G11480" s="12">
        <f t="shared" si="717"/>
        <v>2020</v>
      </c>
      <c r="H11480" s="12">
        <f t="shared" si="718"/>
        <v>7</v>
      </c>
      <c r="I11480" s="12">
        <f t="shared" si="719"/>
        <v>4</v>
      </c>
      <c r="J11480" s="51">
        <f t="shared" si="720"/>
        <v>44016</v>
      </c>
      <c r="K11480" t="str">
        <f>VLOOKUP(B:B,'Справочник по тт'!$A$2:$C$5,3,0)</f>
        <v>"Колибри"</v>
      </c>
      <c r="L11480" s="23">
        <v>1</v>
      </c>
      <c r="M11480" t="s">
        <v>380</v>
      </c>
    </row>
    <row r="11481" spans="1:13" x14ac:dyDescent="0.2">
      <c r="A11481" s="47">
        <v>44016.208333333336</v>
      </c>
      <c r="B11481">
        <v>2</v>
      </c>
      <c r="G11481" s="12">
        <f t="shared" si="717"/>
        <v>2020</v>
      </c>
      <c r="H11481" s="12">
        <f t="shared" si="718"/>
        <v>7</v>
      </c>
      <c r="I11481" s="12">
        <f t="shared" si="719"/>
        <v>4</v>
      </c>
      <c r="J11481" s="51">
        <f t="shared" si="720"/>
        <v>44016</v>
      </c>
      <c r="K11481" t="str">
        <f>VLOOKUP(B:B,'Справочник по тт'!$A$2:$C$5,3,0)</f>
        <v>"Колибри"</v>
      </c>
      <c r="L11481" s="23">
        <v>1</v>
      </c>
      <c r="M11481" t="s">
        <v>380</v>
      </c>
    </row>
    <row r="11482" spans="1:13" x14ac:dyDescent="0.2">
      <c r="A11482" s="47">
        <v>44016.333333333336</v>
      </c>
      <c r="B11482">
        <v>2</v>
      </c>
      <c r="G11482" s="12">
        <f t="shared" si="717"/>
        <v>2020</v>
      </c>
      <c r="H11482" s="12">
        <f t="shared" si="718"/>
        <v>7</v>
      </c>
      <c r="I11482" s="12">
        <f t="shared" si="719"/>
        <v>4</v>
      </c>
      <c r="J11482" s="51">
        <f t="shared" si="720"/>
        <v>44016</v>
      </c>
      <c r="K11482" t="str">
        <f>VLOOKUP(B:B,'Справочник по тт'!$A$2:$C$5,3,0)</f>
        <v>"Колибри"</v>
      </c>
      <c r="L11482" s="23">
        <v>1</v>
      </c>
      <c r="M11482" t="s">
        <v>380</v>
      </c>
    </row>
    <row r="11483" spans="1:13" x14ac:dyDescent="0.2">
      <c r="A11483" s="47">
        <v>44016.333333333336</v>
      </c>
      <c r="B11483">
        <v>2</v>
      </c>
      <c r="G11483" s="12">
        <f t="shared" si="717"/>
        <v>2020</v>
      </c>
      <c r="H11483" s="12">
        <f t="shared" si="718"/>
        <v>7</v>
      </c>
      <c r="I11483" s="12">
        <f t="shared" si="719"/>
        <v>4</v>
      </c>
      <c r="J11483" s="51">
        <f t="shared" si="720"/>
        <v>44016</v>
      </c>
      <c r="K11483" t="str">
        <f>VLOOKUP(B:B,'Справочник по тт'!$A$2:$C$5,3,0)</f>
        <v>"Колибри"</v>
      </c>
      <c r="L11483" s="23">
        <v>1</v>
      </c>
      <c r="M11483" t="s">
        <v>380</v>
      </c>
    </row>
    <row r="11484" spans="1:13" x14ac:dyDescent="0.2">
      <c r="A11484" s="47">
        <v>44016.333333333336</v>
      </c>
      <c r="B11484">
        <v>2</v>
      </c>
      <c r="G11484" s="12">
        <f t="shared" si="717"/>
        <v>2020</v>
      </c>
      <c r="H11484" s="12">
        <f t="shared" si="718"/>
        <v>7</v>
      </c>
      <c r="I11484" s="12">
        <f t="shared" si="719"/>
        <v>4</v>
      </c>
      <c r="J11484" s="51">
        <f t="shared" si="720"/>
        <v>44016</v>
      </c>
      <c r="K11484" t="str">
        <f>VLOOKUP(B:B,'Справочник по тт'!$A$2:$C$5,3,0)</f>
        <v>"Колибри"</v>
      </c>
      <c r="L11484" s="23">
        <v>1</v>
      </c>
      <c r="M11484" t="s">
        <v>380</v>
      </c>
    </row>
    <row r="11485" spans="1:13" x14ac:dyDescent="0.2">
      <c r="A11485" s="47">
        <v>44016.375</v>
      </c>
      <c r="B11485">
        <v>2</v>
      </c>
      <c r="G11485" s="12">
        <f t="shared" si="717"/>
        <v>2020</v>
      </c>
      <c r="H11485" s="12">
        <f t="shared" si="718"/>
        <v>7</v>
      </c>
      <c r="I11485" s="12">
        <f t="shared" si="719"/>
        <v>4</v>
      </c>
      <c r="J11485" s="51">
        <f t="shared" si="720"/>
        <v>44016</v>
      </c>
      <c r="K11485" t="str">
        <f>VLOOKUP(B:B,'Справочник по тт'!$A$2:$C$5,3,0)</f>
        <v>"Колибри"</v>
      </c>
      <c r="L11485" s="23">
        <v>1</v>
      </c>
      <c r="M11485" t="s">
        <v>380</v>
      </c>
    </row>
    <row r="11486" spans="1:13" x14ac:dyDescent="0.2">
      <c r="A11486" s="47">
        <v>44016.375</v>
      </c>
      <c r="B11486">
        <v>2</v>
      </c>
      <c r="G11486" s="12">
        <f t="shared" si="717"/>
        <v>2020</v>
      </c>
      <c r="H11486" s="12">
        <f t="shared" si="718"/>
        <v>7</v>
      </c>
      <c r="I11486" s="12">
        <f t="shared" si="719"/>
        <v>4</v>
      </c>
      <c r="J11486" s="51">
        <f t="shared" si="720"/>
        <v>44016</v>
      </c>
      <c r="K11486" t="str">
        <f>VLOOKUP(B:B,'Справочник по тт'!$A$2:$C$5,3,0)</f>
        <v>"Колибри"</v>
      </c>
      <c r="L11486" s="23">
        <v>1</v>
      </c>
      <c r="M11486" t="s">
        <v>380</v>
      </c>
    </row>
    <row r="11487" spans="1:13" x14ac:dyDescent="0.2">
      <c r="A11487" s="47">
        <v>44016.375</v>
      </c>
      <c r="B11487">
        <v>2</v>
      </c>
      <c r="G11487" s="12">
        <f t="shared" si="717"/>
        <v>2020</v>
      </c>
      <c r="H11487" s="12">
        <f t="shared" si="718"/>
        <v>7</v>
      </c>
      <c r="I11487" s="12">
        <f t="shared" si="719"/>
        <v>4</v>
      </c>
      <c r="J11487" s="51">
        <f t="shared" si="720"/>
        <v>44016</v>
      </c>
      <c r="K11487" t="str">
        <f>VLOOKUP(B:B,'Справочник по тт'!$A$2:$C$5,3,0)</f>
        <v>"Колибри"</v>
      </c>
      <c r="L11487" s="23">
        <v>1</v>
      </c>
      <c r="M11487" t="s">
        <v>380</v>
      </c>
    </row>
    <row r="11488" spans="1:13" x14ac:dyDescent="0.2">
      <c r="A11488" s="47">
        <v>44016.375</v>
      </c>
      <c r="B11488">
        <v>2</v>
      </c>
      <c r="G11488" s="12">
        <f t="shared" si="717"/>
        <v>2020</v>
      </c>
      <c r="H11488" s="12">
        <f t="shared" si="718"/>
        <v>7</v>
      </c>
      <c r="I11488" s="12">
        <f t="shared" si="719"/>
        <v>4</v>
      </c>
      <c r="J11488" s="51">
        <f t="shared" si="720"/>
        <v>44016</v>
      </c>
      <c r="K11488" t="str">
        <f>VLOOKUP(B:B,'Справочник по тт'!$A$2:$C$5,3,0)</f>
        <v>"Колибри"</v>
      </c>
      <c r="L11488" s="23">
        <v>1</v>
      </c>
      <c r="M11488" t="s">
        <v>380</v>
      </c>
    </row>
    <row r="11489" spans="1:13" x14ac:dyDescent="0.2">
      <c r="A11489" s="47">
        <v>44016.375</v>
      </c>
      <c r="B11489">
        <v>2</v>
      </c>
      <c r="G11489" s="12">
        <f t="shared" si="717"/>
        <v>2020</v>
      </c>
      <c r="H11489" s="12">
        <f t="shared" si="718"/>
        <v>7</v>
      </c>
      <c r="I11489" s="12">
        <f t="shared" si="719"/>
        <v>4</v>
      </c>
      <c r="J11489" s="51">
        <f t="shared" si="720"/>
        <v>44016</v>
      </c>
      <c r="K11489" t="str">
        <f>VLOOKUP(B:B,'Справочник по тт'!$A$2:$C$5,3,0)</f>
        <v>"Колибри"</v>
      </c>
      <c r="L11489" s="23">
        <v>1</v>
      </c>
      <c r="M11489" t="s">
        <v>380</v>
      </c>
    </row>
    <row r="11490" spans="1:13" x14ac:dyDescent="0.2">
      <c r="A11490" s="47">
        <v>44016.375</v>
      </c>
      <c r="B11490">
        <v>2</v>
      </c>
      <c r="G11490" s="12">
        <f t="shared" si="717"/>
        <v>2020</v>
      </c>
      <c r="H11490" s="12">
        <f t="shared" si="718"/>
        <v>7</v>
      </c>
      <c r="I11490" s="12">
        <f t="shared" si="719"/>
        <v>4</v>
      </c>
      <c r="J11490" s="51">
        <f t="shared" si="720"/>
        <v>44016</v>
      </c>
      <c r="K11490" t="str">
        <f>VLOOKUP(B:B,'Справочник по тт'!$A$2:$C$5,3,0)</f>
        <v>"Колибри"</v>
      </c>
      <c r="L11490" s="23">
        <v>1</v>
      </c>
      <c r="M11490" t="s">
        <v>380</v>
      </c>
    </row>
    <row r="11491" spans="1:13" x14ac:dyDescent="0.2">
      <c r="A11491" s="47">
        <v>44016.375</v>
      </c>
      <c r="B11491">
        <v>2</v>
      </c>
      <c r="G11491" s="12">
        <f t="shared" si="717"/>
        <v>2020</v>
      </c>
      <c r="H11491" s="12">
        <f t="shared" si="718"/>
        <v>7</v>
      </c>
      <c r="I11491" s="12">
        <f t="shared" si="719"/>
        <v>4</v>
      </c>
      <c r="J11491" s="51">
        <f t="shared" si="720"/>
        <v>44016</v>
      </c>
      <c r="K11491" t="str">
        <f>VLOOKUP(B:B,'Справочник по тт'!$A$2:$C$5,3,0)</f>
        <v>"Колибри"</v>
      </c>
      <c r="L11491" s="23">
        <v>1</v>
      </c>
      <c r="M11491" t="s">
        <v>380</v>
      </c>
    </row>
    <row r="11492" spans="1:13" x14ac:dyDescent="0.2">
      <c r="A11492" s="47">
        <v>44016.375</v>
      </c>
      <c r="B11492">
        <v>2</v>
      </c>
      <c r="G11492" s="12">
        <f t="shared" si="717"/>
        <v>2020</v>
      </c>
      <c r="H11492" s="12">
        <f t="shared" si="718"/>
        <v>7</v>
      </c>
      <c r="I11492" s="12">
        <f t="shared" si="719"/>
        <v>4</v>
      </c>
      <c r="J11492" s="51">
        <f t="shared" si="720"/>
        <v>44016</v>
      </c>
      <c r="K11492" t="str">
        <f>VLOOKUP(B:B,'Справочник по тт'!$A$2:$C$5,3,0)</f>
        <v>"Колибри"</v>
      </c>
      <c r="L11492" s="23">
        <v>1</v>
      </c>
      <c r="M11492" t="s">
        <v>380</v>
      </c>
    </row>
    <row r="11493" spans="1:13" x14ac:dyDescent="0.2">
      <c r="A11493" s="47">
        <v>44016.375</v>
      </c>
      <c r="B11493">
        <v>2</v>
      </c>
      <c r="G11493" s="12">
        <f t="shared" si="717"/>
        <v>2020</v>
      </c>
      <c r="H11493" s="12">
        <f t="shared" si="718"/>
        <v>7</v>
      </c>
      <c r="I11493" s="12">
        <f t="shared" si="719"/>
        <v>4</v>
      </c>
      <c r="J11493" s="51">
        <f t="shared" si="720"/>
        <v>44016</v>
      </c>
      <c r="K11493" t="str">
        <f>VLOOKUP(B:B,'Справочник по тт'!$A$2:$C$5,3,0)</f>
        <v>"Колибри"</v>
      </c>
      <c r="L11493" s="23">
        <v>1</v>
      </c>
      <c r="M11493" t="s">
        <v>380</v>
      </c>
    </row>
    <row r="11494" spans="1:13" x14ac:dyDescent="0.2">
      <c r="A11494" s="47">
        <v>44016.375</v>
      </c>
      <c r="B11494">
        <v>2</v>
      </c>
      <c r="G11494" s="12">
        <f t="shared" si="717"/>
        <v>2020</v>
      </c>
      <c r="H11494" s="12">
        <f t="shared" si="718"/>
        <v>7</v>
      </c>
      <c r="I11494" s="12">
        <f t="shared" si="719"/>
        <v>4</v>
      </c>
      <c r="J11494" s="51">
        <f t="shared" si="720"/>
        <v>44016</v>
      </c>
      <c r="K11494" t="str">
        <f>VLOOKUP(B:B,'Справочник по тт'!$A$2:$C$5,3,0)</f>
        <v>"Колибри"</v>
      </c>
      <c r="L11494" s="23">
        <v>1</v>
      </c>
      <c r="M11494" t="s">
        <v>380</v>
      </c>
    </row>
    <row r="11495" spans="1:13" x14ac:dyDescent="0.2">
      <c r="A11495" s="47">
        <v>44016.375</v>
      </c>
      <c r="B11495">
        <v>2</v>
      </c>
      <c r="G11495" s="12">
        <f t="shared" si="717"/>
        <v>2020</v>
      </c>
      <c r="H11495" s="12">
        <f t="shared" si="718"/>
        <v>7</v>
      </c>
      <c r="I11495" s="12">
        <f t="shared" si="719"/>
        <v>4</v>
      </c>
      <c r="J11495" s="51">
        <f t="shared" si="720"/>
        <v>44016</v>
      </c>
      <c r="K11495" t="str">
        <f>VLOOKUP(B:B,'Справочник по тт'!$A$2:$C$5,3,0)</f>
        <v>"Колибри"</v>
      </c>
      <c r="L11495" s="23">
        <v>1</v>
      </c>
      <c r="M11495" t="s">
        <v>380</v>
      </c>
    </row>
    <row r="11496" spans="1:13" x14ac:dyDescent="0.2">
      <c r="A11496" s="47">
        <v>44016.375</v>
      </c>
      <c r="B11496">
        <v>2</v>
      </c>
      <c r="G11496" s="12">
        <f t="shared" si="717"/>
        <v>2020</v>
      </c>
      <c r="H11496" s="12">
        <f t="shared" si="718"/>
        <v>7</v>
      </c>
      <c r="I11496" s="12">
        <f t="shared" si="719"/>
        <v>4</v>
      </c>
      <c r="J11496" s="51">
        <f t="shared" si="720"/>
        <v>44016</v>
      </c>
      <c r="K11496" t="str">
        <f>VLOOKUP(B:B,'Справочник по тт'!$A$2:$C$5,3,0)</f>
        <v>"Колибри"</v>
      </c>
      <c r="L11496" s="23">
        <v>1</v>
      </c>
      <c r="M11496" t="s">
        <v>380</v>
      </c>
    </row>
    <row r="11497" spans="1:13" x14ac:dyDescent="0.2">
      <c r="A11497" s="47">
        <v>44016.375</v>
      </c>
      <c r="B11497">
        <v>2</v>
      </c>
      <c r="G11497" s="12">
        <f t="shared" si="717"/>
        <v>2020</v>
      </c>
      <c r="H11497" s="12">
        <f t="shared" si="718"/>
        <v>7</v>
      </c>
      <c r="I11497" s="12">
        <f t="shared" si="719"/>
        <v>4</v>
      </c>
      <c r="J11497" s="51">
        <f t="shared" si="720"/>
        <v>44016</v>
      </c>
      <c r="K11497" t="str">
        <f>VLOOKUP(B:B,'Справочник по тт'!$A$2:$C$5,3,0)</f>
        <v>"Колибри"</v>
      </c>
      <c r="L11497" s="23">
        <v>1</v>
      </c>
      <c r="M11497" t="s">
        <v>380</v>
      </c>
    </row>
    <row r="11498" spans="1:13" x14ac:dyDescent="0.2">
      <c r="A11498" s="47">
        <v>44016.375</v>
      </c>
      <c r="B11498">
        <v>2</v>
      </c>
      <c r="G11498" s="12">
        <f t="shared" si="717"/>
        <v>2020</v>
      </c>
      <c r="H11498" s="12">
        <f t="shared" si="718"/>
        <v>7</v>
      </c>
      <c r="I11498" s="12">
        <f t="shared" si="719"/>
        <v>4</v>
      </c>
      <c r="J11498" s="51">
        <f t="shared" si="720"/>
        <v>44016</v>
      </c>
      <c r="K11498" t="str">
        <f>VLOOKUP(B:B,'Справочник по тт'!$A$2:$C$5,3,0)</f>
        <v>"Колибри"</v>
      </c>
      <c r="L11498" s="23">
        <v>1</v>
      </c>
      <c r="M11498" t="s">
        <v>380</v>
      </c>
    </row>
    <row r="11499" spans="1:13" x14ac:dyDescent="0.2">
      <c r="A11499" s="47">
        <v>44016.375</v>
      </c>
      <c r="B11499">
        <v>2</v>
      </c>
      <c r="G11499" s="12">
        <f t="shared" si="717"/>
        <v>2020</v>
      </c>
      <c r="H11499" s="12">
        <f t="shared" si="718"/>
        <v>7</v>
      </c>
      <c r="I11499" s="12">
        <f t="shared" si="719"/>
        <v>4</v>
      </c>
      <c r="J11499" s="51">
        <f t="shared" si="720"/>
        <v>44016</v>
      </c>
      <c r="K11499" t="str">
        <f>VLOOKUP(B:B,'Справочник по тт'!$A$2:$C$5,3,0)</f>
        <v>"Колибри"</v>
      </c>
      <c r="L11499" s="23">
        <v>1</v>
      </c>
      <c r="M11499" t="s">
        <v>380</v>
      </c>
    </row>
    <row r="11500" spans="1:13" x14ac:dyDescent="0.2">
      <c r="A11500" s="47">
        <v>44016.375</v>
      </c>
      <c r="B11500">
        <v>2</v>
      </c>
      <c r="G11500" s="12">
        <f t="shared" si="717"/>
        <v>2020</v>
      </c>
      <c r="H11500" s="12">
        <f t="shared" si="718"/>
        <v>7</v>
      </c>
      <c r="I11500" s="12">
        <f t="shared" si="719"/>
        <v>4</v>
      </c>
      <c r="J11500" s="51">
        <f t="shared" si="720"/>
        <v>44016</v>
      </c>
      <c r="K11500" t="str">
        <f>VLOOKUP(B:B,'Справочник по тт'!$A$2:$C$5,3,0)</f>
        <v>"Колибри"</v>
      </c>
      <c r="L11500" s="23">
        <v>1</v>
      </c>
      <c r="M11500" t="s">
        <v>380</v>
      </c>
    </row>
    <row r="11501" spans="1:13" x14ac:dyDescent="0.2">
      <c r="A11501" s="47">
        <v>44016.375</v>
      </c>
      <c r="B11501">
        <v>2</v>
      </c>
      <c r="G11501" s="12">
        <f t="shared" si="717"/>
        <v>2020</v>
      </c>
      <c r="H11501" s="12">
        <f t="shared" si="718"/>
        <v>7</v>
      </c>
      <c r="I11501" s="12">
        <f t="shared" si="719"/>
        <v>4</v>
      </c>
      <c r="J11501" s="51">
        <f t="shared" si="720"/>
        <v>44016</v>
      </c>
      <c r="K11501" t="str">
        <f>VLOOKUP(B:B,'Справочник по тт'!$A$2:$C$5,3,0)</f>
        <v>"Колибри"</v>
      </c>
      <c r="L11501" s="23">
        <v>1</v>
      </c>
      <c r="M11501" t="s">
        <v>380</v>
      </c>
    </row>
    <row r="11502" spans="1:13" x14ac:dyDescent="0.2">
      <c r="A11502" s="47">
        <v>44016.375</v>
      </c>
      <c r="B11502">
        <v>2</v>
      </c>
      <c r="G11502" s="12">
        <f t="shared" si="717"/>
        <v>2020</v>
      </c>
      <c r="H11502" s="12">
        <f t="shared" si="718"/>
        <v>7</v>
      </c>
      <c r="I11502" s="12">
        <f t="shared" si="719"/>
        <v>4</v>
      </c>
      <c r="J11502" s="51">
        <f t="shared" si="720"/>
        <v>44016</v>
      </c>
      <c r="K11502" t="str">
        <f>VLOOKUP(B:B,'Справочник по тт'!$A$2:$C$5,3,0)</f>
        <v>"Колибри"</v>
      </c>
      <c r="L11502" s="23">
        <v>1</v>
      </c>
      <c r="M11502" t="s">
        <v>380</v>
      </c>
    </row>
    <row r="11503" spans="1:13" x14ac:dyDescent="0.2">
      <c r="A11503" s="47">
        <v>44016.375</v>
      </c>
      <c r="B11503">
        <v>2</v>
      </c>
      <c r="G11503" s="12">
        <f t="shared" si="717"/>
        <v>2020</v>
      </c>
      <c r="H11503" s="12">
        <f t="shared" si="718"/>
        <v>7</v>
      </c>
      <c r="I11503" s="12">
        <f t="shared" si="719"/>
        <v>4</v>
      </c>
      <c r="J11503" s="51">
        <f t="shared" si="720"/>
        <v>44016</v>
      </c>
      <c r="K11503" t="str">
        <f>VLOOKUP(B:B,'Справочник по тт'!$A$2:$C$5,3,0)</f>
        <v>"Колибри"</v>
      </c>
      <c r="L11503" s="23">
        <v>1</v>
      </c>
      <c r="M11503" t="s">
        <v>380</v>
      </c>
    </row>
    <row r="11504" spans="1:13" x14ac:dyDescent="0.2">
      <c r="A11504" s="47">
        <v>44016.375</v>
      </c>
      <c r="B11504">
        <v>2</v>
      </c>
      <c r="G11504" s="12">
        <f t="shared" si="717"/>
        <v>2020</v>
      </c>
      <c r="H11504" s="12">
        <f t="shared" si="718"/>
        <v>7</v>
      </c>
      <c r="I11504" s="12">
        <f t="shared" si="719"/>
        <v>4</v>
      </c>
      <c r="J11504" s="51">
        <f t="shared" si="720"/>
        <v>44016</v>
      </c>
      <c r="K11504" t="str">
        <f>VLOOKUP(B:B,'Справочник по тт'!$A$2:$C$5,3,0)</f>
        <v>"Колибри"</v>
      </c>
      <c r="L11504" s="23">
        <v>1</v>
      </c>
      <c r="M11504" t="s">
        <v>380</v>
      </c>
    </row>
    <row r="11505" spans="1:13" x14ac:dyDescent="0.2">
      <c r="A11505" s="47">
        <v>44016.375</v>
      </c>
      <c r="B11505">
        <v>2</v>
      </c>
      <c r="G11505" s="12">
        <f t="shared" si="717"/>
        <v>2020</v>
      </c>
      <c r="H11505" s="12">
        <f t="shared" si="718"/>
        <v>7</v>
      </c>
      <c r="I11505" s="12">
        <f t="shared" si="719"/>
        <v>4</v>
      </c>
      <c r="J11505" s="51">
        <f t="shared" si="720"/>
        <v>44016</v>
      </c>
      <c r="K11505" t="str">
        <f>VLOOKUP(B:B,'Справочник по тт'!$A$2:$C$5,3,0)</f>
        <v>"Колибри"</v>
      </c>
      <c r="L11505" s="23">
        <v>1</v>
      </c>
      <c r="M11505" t="s">
        <v>380</v>
      </c>
    </row>
    <row r="11506" spans="1:13" x14ac:dyDescent="0.2">
      <c r="A11506" s="47">
        <v>44016.375</v>
      </c>
      <c r="B11506">
        <v>2</v>
      </c>
      <c r="G11506" s="12">
        <f t="shared" si="717"/>
        <v>2020</v>
      </c>
      <c r="H11506" s="12">
        <f t="shared" si="718"/>
        <v>7</v>
      </c>
      <c r="I11506" s="12">
        <f t="shared" si="719"/>
        <v>4</v>
      </c>
      <c r="J11506" s="51">
        <f t="shared" si="720"/>
        <v>44016</v>
      </c>
      <c r="K11506" t="str">
        <f>VLOOKUP(B:B,'Справочник по тт'!$A$2:$C$5,3,0)</f>
        <v>"Колибри"</v>
      </c>
      <c r="L11506" s="23">
        <v>1</v>
      </c>
      <c r="M11506" t="s">
        <v>380</v>
      </c>
    </row>
    <row r="11507" spans="1:13" x14ac:dyDescent="0.2">
      <c r="A11507" s="47">
        <v>44016.415277777778</v>
      </c>
      <c r="B11507">
        <v>2</v>
      </c>
      <c r="G11507" s="12">
        <f t="shared" si="717"/>
        <v>2020</v>
      </c>
      <c r="H11507" s="12">
        <f t="shared" si="718"/>
        <v>7</v>
      </c>
      <c r="I11507" s="12">
        <f t="shared" si="719"/>
        <v>4</v>
      </c>
      <c r="J11507" s="51">
        <f t="shared" si="720"/>
        <v>44016</v>
      </c>
      <c r="K11507" t="str">
        <f>VLOOKUP(B:B,'Справочник по тт'!$A$2:$C$5,3,0)</f>
        <v>"Колибри"</v>
      </c>
      <c r="L11507" s="23">
        <v>1</v>
      </c>
      <c r="M11507" t="s">
        <v>380</v>
      </c>
    </row>
    <row r="11508" spans="1:13" x14ac:dyDescent="0.2">
      <c r="A11508" s="47">
        <v>44016.416666666664</v>
      </c>
      <c r="B11508">
        <v>2</v>
      </c>
      <c r="G11508" s="12">
        <f t="shared" si="717"/>
        <v>2020</v>
      </c>
      <c r="H11508" s="12">
        <f t="shared" si="718"/>
        <v>7</v>
      </c>
      <c r="I11508" s="12">
        <f t="shared" si="719"/>
        <v>4</v>
      </c>
      <c r="J11508" s="51">
        <f t="shared" si="720"/>
        <v>44016</v>
      </c>
      <c r="K11508" t="str">
        <f>VLOOKUP(B:B,'Справочник по тт'!$A$2:$C$5,3,0)</f>
        <v>"Колибри"</v>
      </c>
      <c r="L11508" s="23">
        <v>1</v>
      </c>
      <c r="M11508" t="s">
        <v>380</v>
      </c>
    </row>
    <row r="11509" spans="1:13" x14ac:dyDescent="0.2">
      <c r="A11509" s="47">
        <v>44016.416666666664</v>
      </c>
      <c r="B11509">
        <v>2</v>
      </c>
      <c r="G11509" s="12">
        <f t="shared" si="717"/>
        <v>2020</v>
      </c>
      <c r="H11509" s="12">
        <f t="shared" si="718"/>
        <v>7</v>
      </c>
      <c r="I11509" s="12">
        <f t="shared" si="719"/>
        <v>4</v>
      </c>
      <c r="J11509" s="51">
        <f t="shared" si="720"/>
        <v>44016</v>
      </c>
      <c r="K11509" t="str">
        <f>VLOOKUP(B:B,'Справочник по тт'!$A$2:$C$5,3,0)</f>
        <v>"Колибри"</v>
      </c>
      <c r="L11509" s="23">
        <v>1</v>
      </c>
      <c r="M11509" t="s">
        <v>380</v>
      </c>
    </row>
    <row r="11510" spans="1:13" x14ac:dyDescent="0.2">
      <c r="A11510" s="47">
        <v>44016.416666666664</v>
      </c>
      <c r="B11510">
        <v>2</v>
      </c>
      <c r="G11510" s="12">
        <f t="shared" si="717"/>
        <v>2020</v>
      </c>
      <c r="H11510" s="12">
        <f t="shared" si="718"/>
        <v>7</v>
      </c>
      <c r="I11510" s="12">
        <f t="shared" si="719"/>
        <v>4</v>
      </c>
      <c r="J11510" s="51">
        <f t="shared" si="720"/>
        <v>44016</v>
      </c>
      <c r="K11510" t="str">
        <f>VLOOKUP(B:B,'Справочник по тт'!$A$2:$C$5,3,0)</f>
        <v>"Колибри"</v>
      </c>
      <c r="L11510" s="23">
        <v>1</v>
      </c>
      <c r="M11510" t="s">
        <v>380</v>
      </c>
    </row>
    <row r="11511" spans="1:13" x14ac:dyDescent="0.2">
      <c r="A11511" s="47">
        <v>44016.416666666664</v>
      </c>
      <c r="B11511">
        <v>2</v>
      </c>
      <c r="G11511" s="12">
        <f t="shared" si="717"/>
        <v>2020</v>
      </c>
      <c r="H11511" s="12">
        <f t="shared" si="718"/>
        <v>7</v>
      </c>
      <c r="I11511" s="12">
        <f t="shared" si="719"/>
        <v>4</v>
      </c>
      <c r="J11511" s="51">
        <f t="shared" si="720"/>
        <v>44016</v>
      </c>
      <c r="K11511" t="str">
        <f>VLOOKUP(B:B,'Справочник по тт'!$A$2:$C$5,3,0)</f>
        <v>"Колибри"</v>
      </c>
      <c r="L11511" s="23">
        <v>1</v>
      </c>
      <c r="M11511" t="s">
        <v>380</v>
      </c>
    </row>
    <row r="11512" spans="1:13" x14ac:dyDescent="0.2">
      <c r="A11512" s="47">
        <v>44016.416666666664</v>
      </c>
      <c r="B11512">
        <v>2</v>
      </c>
      <c r="G11512" s="12">
        <f t="shared" si="717"/>
        <v>2020</v>
      </c>
      <c r="H11512" s="12">
        <f t="shared" si="718"/>
        <v>7</v>
      </c>
      <c r="I11512" s="12">
        <f t="shared" si="719"/>
        <v>4</v>
      </c>
      <c r="J11512" s="51">
        <f t="shared" si="720"/>
        <v>44016</v>
      </c>
      <c r="K11512" t="str">
        <f>VLOOKUP(B:B,'Справочник по тт'!$A$2:$C$5,3,0)</f>
        <v>"Колибри"</v>
      </c>
      <c r="L11512" s="23">
        <v>1</v>
      </c>
      <c r="M11512" t="s">
        <v>380</v>
      </c>
    </row>
    <row r="11513" spans="1:13" x14ac:dyDescent="0.2">
      <c r="A11513" s="47">
        <v>44016.416666666664</v>
      </c>
      <c r="B11513">
        <v>2</v>
      </c>
      <c r="G11513" s="12">
        <f t="shared" si="717"/>
        <v>2020</v>
      </c>
      <c r="H11513" s="12">
        <f t="shared" si="718"/>
        <v>7</v>
      </c>
      <c r="I11513" s="12">
        <f t="shared" si="719"/>
        <v>4</v>
      </c>
      <c r="J11513" s="51">
        <f t="shared" si="720"/>
        <v>44016</v>
      </c>
      <c r="K11513" t="str">
        <f>VLOOKUP(B:B,'Справочник по тт'!$A$2:$C$5,3,0)</f>
        <v>"Колибри"</v>
      </c>
      <c r="L11513" s="23">
        <v>1</v>
      </c>
      <c r="M11513" t="s">
        <v>380</v>
      </c>
    </row>
    <row r="11514" spans="1:13" x14ac:dyDescent="0.2">
      <c r="A11514" s="47">
        <v>44016.416666666664</v>
      </c>
      <c r="B11514">
        <v>2</v>
      </c>
      <c r="G11514" s="12">
        <f t="shared" si="717"/>
        <v>2020</v>
      </c>
      <c r="H11514" s="12">
        <f t="shared" si="718"/>
        <v>7</v>
      </c>
      <c r="I11514" s="12">
        <f t="shared" si="719"/>
        <v>4</v>
      </c>
      <c r="J11514" s="51">
        <f t="shared" si="720"/>
        <v>44016</v>
      </c>
      <c r="K11514" t="str">
        <f>VLOOKUP(B:B,'Справочник по тт'!$A$2:$C$5,3,0)</f>
        <v>"Колибри"</v>
      </c>
      <c r="L11514" s="23">
        <v>1</v>
      </c>
      <c r="M11514" t="s">
        <v>380</v>
      </c>
    </row>
    <row r="11515" spans="1:13" x14ac:dyDescent="0.2">
      <c r="A11515" s="47">
        <v>44016.416666666664</v>
      </c>
      <c r="B11515">
        <v>2</v>
      </c>
      <c r="G11515" s="12">
        <f t="shared" si="717"/>
        <v>2020</v>
      </c>
      <c r="H11515" s="12">
        <f t="shared" si="718"/>
        <v>7</v>
      </c>
      <c r="I11515" s="12">
        <f t="shared" si="719"/>
        <v>4</v>
      </c>
      <c r="J11515" s="51">
        <f t="shared" si="720"/>
        <v>44016</v>
      </c>
      <c r="K11515" t="str">
        <f>VLOOKUP(B:B,'Справочник по тт'!$A$2:$C$5,3,0)</f>
        <v>"Колибри"</v>
      </c>
      <c r="L11515" s="23">
        <v>1</v>
      </c>
      <c r="M11515" t="s">
        <v>380</v>
      </c>
    </row>
    <row r="11516" spans="1:13" x14ac:dyDescent="0.2">
      <c r="A11516" s="47">
        <v>44016.416666666664</v>
      </c>
      <c r="B11516">
        <v>2</v>
      </c>
      <c r="G11516" s="12">
        <f t="shared" si="717"/>
        <v>2020</v>
      </c>
      <c r="H11516" s="12">
        <f t="shared" si="718"/>
        <v>7</v>
      </c>
      <c r="I11516" s="12">
        <f t="shared" si="719"/>
        <v>4</v>
      </c>
      <c r="J11516" s="51">
        <f t="shared" si="720"/>
        <v>44016</v>
      </c>
      <c r="K11516" t="str">
        <f>VLOOKUP(B:B,'Справочник по тт'!$A$2:$C$5,3,0)</f>
        <v>"Колибри"</v>
      </c>
      <c r="L11516" s="23">
        <v>1</v>
      </c>
      <c r="M11516" t="s">
        <v>380</v>
      </c>
    </row>
    <row r="11517" spans="1:13" x14ac:dyDescent="0.2">
      <c r="A11517" s="47">
        <v>44016.416666666664</v>
      </c>
      <c r="B11517">
        <v>2</v>
      </c>
      <c r="G11517" s="12">
        <f t="shared" si="717"/>
        <v>2020</v>
      </c>
      <c r="H11517" s="12">
        <f t="shared" si="718"/>
        <v>7</v>
      </c>
      <c r="I11517" s="12">
        <f t="shared" si="719"/>
        <v>4</v>
      </c>
      <c r="J11517" s="51">
        <f t="shared" si="720"/>
        <v>44016</v>
      </c>
      <c r="K11517" t="str">
        <f>VLOOKUP(B:B,'Справочник по тт'!$A$2:$C$5,3,0)</f>
        <v>"Колибри"</v>
      </c>
      <c r="L11517" s="23">
        <v>1</v>
      </c>
      <c r="M11517" t="s">
        <v>380</v>
      </c>
    </row>
    <row r="11518" spans="1:13" x14ac:dyDescent="0.2">
      <c r="A11518" s="47">
        <v>44016.448611111111</v>
      </c>
      <c r="B11518">
        <v>2</v>
      </c>
      <c r="G11518" s="12">
        <f t="shared" si="717"/>
        <v>2020</v>
      </c>
      <c r="H11518" s="12">
        <f t="shared" si="718"/>
        <v>7</v>
      </c>
      <c r="I11518" s="12">
        <f t="shared" si="719"/>
        <v>4</v>
      </c>
      <c r="J11518" s="51">
        <f t="shared" si="720"/>
        <v>44016</v>
      </c>
      <c r="K11518" t="str">
        <f>VLOOKUP(B:B,'Справочник по тт'!$A$2:$C$5,3,0)</f>
        <v>"Колибри"</v>
      </c>
      <c r="L11518" s="23">
        <v>1</v>
      </c>
      <c r="M11518" t="s">
        <v>380</v>
      </c>
    </row>
    <row r="11519" spans="1:13" x14ac:dyDescent="0.2">
      <c r="A11519" s="47">
        <v>44016.458333333336</v>
      </c>
      <c r="B11519">
        <v>2</v>
      </c>
      <c r="G11519" s="12">
        <f t="shared" si="717"/>
        <v>2020</v>
      </c>
      <c r="H11519" s="12">
        <f t="shared" si="718"/>
        <v>7</v>
      </c>
      <c r="I11519" s="12">
        <f t="shared" si="719"/>
        <v>4</v>
      </c>
      <c r="J11519" s="51">
        <f t="shared" si="720"/>
        <v>44016</v>
      </c>
      <c r="K11519" t="str">
        <f>VLOOKUP(B:B,'Справочник по тт'!$A$2:$C$5,3,0)</f>
        <v>"Колибри"</v>
      </c>
      <c r="L11519" s="23">
        <v>1</v>
      </c>
      <c r="M11519" t="s">
        <v>380</v>
      </c>
    </row>
    <row r="11520" spans="1:13" x14ac:dyDescent="0.2">
      <c r="A11520" s="47">
        <v>44016.458333333336</v>
      </c>
      <c r="B11520">
        <v>2</v>
      </c>
      <c r="G11520" s="12">
        <f t="shared" si="717"/>
        <v>2020</v>
      </c>
      <c r="H11520" s="12">
        <f t="shared" si="718"/>
        <v>7</v>
      </c>
      <c r="I11520" s="12">
        <f t="shared" si="719"/>
        <v>4</v>
      </c>
      <c r="J11520" s="51">
        <f t="shared" si="720"/>
        <v>44016</v>
      </c>
      <c r="K11520" t="str">
        <f>VLOOKUP(B:B,'Справочник по тт'!$A$2:$C$5,3,0)</f>
        <v>"Колибри"</v>
      </c>
      <c r="L11520" s="23">
        <v>1</v>
      </c>
      <c r="M11520" t="s">
        <v>380</v>
      </c>
    </row>
    <row r="11521" spans="1:13" x14ac:dyDescent="0.2">
      <c r="A11521" s="47">
        <v>44016.458333333336</v>
      </c>
      <c r="B11521">
        <v>2</v>
      </c>
      <c r="G11521" s="12">
        <f t="shared" si="717"/>
        <v>2020</v>
      </c>
      <c r="H11521" s="12">
        <f t="shared" si="718"/>
        <v>7</v>
      </c>
      <c r="I11521" s="12">
        <f t="shared" si="719"/>
        <v>4</v>
      </c>
      <c r="J11521" s="51">
        <f t="shared" si="720"/>
        <v>44016</v>
      </c>
      <c r="K11521" t="str">
        <f>VLOOKUP(B:B,'Справочник по тт'!$A$2:$C$5,3,0)</f>
        <v>"Колибри"</v>
      </c>
      <c r="L11521" s="23">
        <v>1</v>
      </c>
      <c r="M11521" t="s">
        <v>380</v>
      </c>
    </row>
    <row r="11522" spans="1:13" x14ac:dyDescent="0.2">
      <c r="A11522" s="47">
        <v>44016.458333333336</v>
      </c>
      <c r="B11522">
        <v>2</v>
      </c>
      <c r="G11522" s="12">
        <f t="shared" si="717"/>
        <v>2020</v>
      </c>
      <c r="H11522" s="12">
        <f t="shared" si="718"/>
        <v>7</v>
      </c>
      <c r="I11522" s="12">
        <f t="shared" si="719"/>
        <v>4</v>
      </c>
      <c r="J11522" s="51">
        <f t="shared" si="720"/>
        <v>44016</v>
      </c>
      <c r="K11522" t="str">
        <f>VLOOKUP(B:B,'Справочник по тт'!$A$2:$C$5,3,0)</f>
        <v>"Колибри"</v>
      </c>
      <c r="L11522" s="23">
        <v>1</v>
      </c>
      <c r="M11522" t="s">
        <v>380</v>
      </c>
    </row>
    <row r="11523" spans="1:13" x14ac:dyDescent="0.2">
      <c r="A11523" s="47">
        <v>44016.458333333336</v>
      </c>
      <c r="B11523">
        <v>2</v>
      </c>
      <c r="G11523" s="12">
        <f t="shared" ref="G11523:G11586" si="721">YEAR(A11523)</f>
        <v>2020</v>
      </c>
      <c r="H11523" s="12">
        <f t="shared" ref="H11523:H11586" si="722">MONTH(A11523)</f>
        <v>7</v>
      </c>
      <c r="I11523" s="12">
        <f t="shared" ref="I11523:I11586" si="723">DAY(A11523)</f>
        <v>4</v>
      </c>
      <c r="J11523" s="51">
        <f t="shared" ref="J11523:J11586" si="724">DATE(G:G,H:H,I:I)</f>
        <v>44016</v>
      </c>
      <c r="K11523" t="str">
        <f>VLOOKUP(B:B,'Справочник по тт'!$A$2:$C$5,3,0)</f>
        <v>"Колибри"</v>
      </c>
      <c r="L11523" s="23">
        <v>1</v>
      </c>
      <c r="M11523" t="s">
        <v>380</v>
      </c>
    </row>
    <row r="11524" spans="1:13" x14ac:dyDescent="0.2">
      <c r="A11524" s="47">
        <v>44016.458333333336</v>
      </c>
      <c r="B11524">
        <v>2</v>
      </c>
      <c r="G11524" s="12">
        <f t="shared" si="721"/>
        <v>2020</v>
      </c>
      <c r="H11524" s="12">
        <f t="shared" si="722"/>
        <v>7</v>
      </c>
      <c r="I11524" s="12">
        <f t="shared" si="723"/>
        <v>4</v>
      </c>
      <c r="J11524" s="51">
        <f t="shared" si="724"/>
        <v>44016</v>
      </c>
      <c r="K11524" t="str">
        <f>VLOOKUP(B:B,'Справочник по тт'!$A$2:$C$5,3,0)</f>
        <v>"Колибри"</v>
      </c>
      <c r="L11524" s="23">
        <v>1</v>
      </c>
      <c r="M11524" t="s">
        <v>380</v>
      </c>
    </row>
    <row r="11525" spans="1:13" x14ac:dyDescent="0.2">
      <c r="A11525" s="47">
        <v>44016.5</v>
      </c>
      <c r="B11525">
        <v>2</v>
      </c>
      <c r="G11525" s="12">
        <f t="shared" si="721"/>
        <v>2020</v>
      </c>
      <c r="H11525" s="12">
        <f t="shared" si="722"/>
        <v>7</v>
      </c>
      <c r="I11525" s="12">
        <f t="shared" si="723"/>
        <v>4</v>
      </c>
      <c r="J11525" s="51">
        <f t="shared" si="724"/>
        <v>44016</v>
      </c>
      <c r="K11525" t="str">
        <f>VLOOKUP(B:B,'Справочник по тт'!$A$2:$C$5,3,0)</f>
        <v>"Колибри"</v>
      </c>
      <c r="L11525" s="23">
        <v>1</v>
      </c>
      <c r="M11525" t="s">
        <v>380</v>
      </c>
    </row>
    <row r="11526" spans="1:13" x14ac:dyDescent="0.2">
      <c r="A11526" s="47">
        <v>44016.5</v>
      </c>
      <c r="B11526">
        <v>2</v>
      </c>
      <c r="G11526" s="12">
        <f t="shared" si="721"/>
        <v>2020</v>
      </c>
      <c r="H11526" s="12">
        <f t="shared" si="722"/>
        <v>7</v>
      </c>
      <c r="I11526" s="12">
        <f t="shared" si="723"/>
        <v>4</v>
      </c>
      <c r="J11526" s="51">
        <f t="shared" si="724"/>
        <v>44016</v>
      </c>
      <c r="K11526" t="str">
        <f>VLOOKUP(B:B,'Справочник по тт'!$A$2:$C$5,3,0)</f>
        <v>"Колибри"</v>
      </c>
      <c r="L11526" s="23">
        <v>1</v>
      </c>
      <c r="M11526" t="s">
        <v>380</v>
      </c>
    </row>
    <row r="11527" spans="1:13" x14ac:dyDescent="0.2">
      <c r="A11527" s="47">
        <v>44016.5</v>
      </c>
      <c r="B11527">
        <v>2</v>
      </c>
      <c r="G11527" s="12">
        <f t="shared" si="721"/>
        <v>2020</v>
      </c>
      <c r="H11527" s="12">
        <f t="shared" si="722"/>
        <v>7</v>
      </c>
      <c r="I11527" s="12">
        <f t="shared" si="723"/>
        <v>4</v>
      </c>
      <c r="J11527" s="51">
        <f t="shared" si="724"/>
        <v>44016</v>
      </c>
      <c r="K11527" t="str">
        <f>VLOOKUP(B:B,'Справочник по тт'!$A$2:$C$5,3,0)</f>
        <v>"Колибри"</v>
      </c>
      <c r="L11527" s="23">
        <v>1</v>
      </c>
      <c r="M11527" t="s">
        <v>380</v>
      </c>
    </row>
    <row r="11528" spans="1:13" x14ac:dyDescent="0.2">
      <c r="A11528" s="47">
        <v>44016.541666666664</v>
      </c>
      <c r="B11528">
        <v>2</v>
      </c>
      <c r="G11528" s="12">
        <f t="shared" si="721"/>
        <v>2020</v>
      </c>
      <c r="H11528" s="12">
        <f t="shared" si="722"/>
        <v>7</v>
      </c>
      <c r="I11528" s="12">
        <f t="shared" si="723"/>
        <v>4</v>
      </c>
      <c r="J11528" s="51">
        <f t="shared" si="724"/>
        <v>44016</v>
      </c>
      <c r="K11528" t="str">
        <f>VLOOKUP(B:B,'Справочник по тт'!$A$2:$C$5,3,0)</f>
        <v>"Колибри"</v>
      </c>
      <c r="L11528" s="23">
        <v>1</v>
      </c>
      <c r="M11528" t="s">
        <v>380</v>
      </c>
    </row>
    <row r="11529" spans="1:13" x14ac:dyDescent="0.2">
      <c r="A11529" s="47">
        <v>44016.541666666664</v>
      </c>
      <c r="B11529">
        <v>2</v>
      </c>
      <c r="G11529" s="12">
        <f t="shared" si="721"/>
        <v>2020</v>
      </c>
      <c r="H11529" s="12">
        <f t="shared" si="722"/>
        <v>7</v>
      </c>
      <c r="I11529" s="12">
        <f t="shared" si="723"/>
        <v>4</v>
      </c>
      <c r="J11529" s="51">
        <f t="shared" si="724"/>
        <v>44016</v>
      </c>
      <c r="K11529" t="str">
        <f>VLOOKUP(B:B,'Справочник по тт'!$A$2:$C$5,3,0)</f>
        <v>"Колибри"</v>
      </c>
      <c r="L11529" s="23">
        <v>1</v>
      </c>
      <c r="M11529" t="s">
        <v>380</v>
      </c>
    </row>
    <row r="11530" spans="1:13" x14ac:dyDescent="0.2">
      <c r="A11530" s="47">
        <v>44016.541666666664</v>
      </c>
      <c r="B11530">
        <v>2</v>
      </c>
      <c r="G11530" s="12">
        <f t="shared" si="721"/>
        <v>2020</v>
      </c>
      <c r="H11530" s="12">
        <f t="shared" si="722"/>
        <v>7</v>
      </c>
      <c r="I11530" s="12">
        <f t="shared" si="723"/>
        <v>4</v>
      </c>
      <c r="J11530" s="51">
        <f t="shared" si="724"/>
        <v>44016</v>
      </c>
      <c r="K11530" t="str">
        <f>VLOOKUP(B:B,'Справочник по тт'!$A$2:$C$5,3,0)</f>
        <v>"Колибри"</v>
      </c>
      <c r="L11530" s="23">
        <v>1</v>
      </c>
      <c r="M11530" t="s">
        <v>380</v>
      </c>
    </row>
    <row r="11531" spans="1:13" x14ac:dyDescent="0.2">
      <c r="A11531" s="47">
        <v>44016.541666666664</v>
      </c>
      <c r="B11531">
        <v>2</v>
      </c>
      <c r="G11531" s="12">
        <f t="shared" si="721"/>
        <v>2020</v>
      </c>
      <c r="H11531" s="12">
        <f t="shared" si="722"/>
        <v>7</v>
      </c>
      <c r="I11531" s="12">
        <f t="shared" si="723"/>
        <v>4</v>
      </c>
      <c r="J11531" s="51">
        <f t="shared" si="724"/>
        <v>44016</v>
      </c>
      <c r="K11531" t="str">
        <f>VLOOKUP(B:B,'Справочник по тт'!$A$2:$C$5,3,0)</f>
        <v>"Колибри"</v>
      </c>
      <c r="L11531" s="23">
        <v>1</v>
      </c>
      <c r="M11531" t="s">
        <v>380</v>
      </c>
    </row>
    <row r="11532" spans="1:13" x14ac:dyDescent="0.2">
      <c r="A11532" s="47">
        <v>44016.541666666664</v>
      </c>
      <c r="B11532">
        <v>2</v>
      </c>
      <c r="G11532" s="12">
        <f t="shared" si="721"/>
        <v>2020</v>
      </c>
      <c r="H11532" s="12">
        <f t="shared" si="722"/>
        <v>7</v>
      </c>
      <c r="I11532" s="12">
        <f t="shared" si="723"/>
        <v>4</v>
      </c>
      <c r="J11532" s="51">
        <f t="shared" si="724"/>
        <v>44016</v>
      </c>
      <c r="K11532" t="str">
        <f>VLOOKUP(B:B,'Справочник по тт'!$A$2:$C$5,3,0)</f>
        <v>"Колибри"</v>
      </c>
      <c r="L11532" s="23">
        <v>1</v>
      </c>
      <c r="M11532" t="s">
        <v>380</v>
      </c>
    </row>
    <row r="11533" spans="1:13" x14ac:dyDescent="0.2">
      <c r="A11533" s="47">
        <v>44016.541666666664</v>
      </c>
      <c r="B11533">
        <v>2</v>
      </c>
      <c r="G11533" s="12">
        <f t="shared" si="721"/>
        <v>2020</v>
      </c>
      <c r="H11533" s="12">
        <f t="shared" si="722"/>
        <v>7</v>
      </c>
      <c r="I11533" s="12">
        <f t="shared" si="723"/>
        <v>4</v>
      </c>
      <c r="J11533" s="51">
        <f t="shared" si="724"/>
        <v>44016</v>
      </c>
      <c r="K11533" t="str">
        <f>VLOOKUP(B:B,'Справочник по тт'!$A$2:$C$5,3,0)</f>
        <v>"Колибри"</v>
      </c>
      <c r="L11533" s="23">
        <v>1</v>
      </c>
      <c r="M11533" t="s">
        <v>380</v>
      </c>
    </row>
    <row r="11534" spans="1:13" x14ac:dyDescent="0.2">
      <c r="A11534" s="47">
        <v>44016.583333333336</v>
      </c>
      <c r="B11534">
        <v>2</v>
      </c>
      <c r="G11534" s="12">
        <f t="shared" si="721"/>
        <v>2020</v>
      </c>
      <c r="H11534" s="12">
        <f t="shared" si="722"/>
        <v>7</v>
      </c>
      <c r="I11534" s="12">
        <f t="shared" si="723"/>
        <v>4</v>
      </c>
      <c r="J11534" s="51">
        <f t="shared" si="724"/>
        <v>44016</v>
      </c>
      <c r="K11534" t="str">
        <f>VLOOKUP(B:B,'Справочник по тт'!$A$2:$C$5,3,0)</f>
        <v>"Колибри"</v>
      </c>
      <c r="L11534" s="23">
        <v>1</v>
      </c>
      <c r="M11534" t="s">
        <v>380</v>
      </c>
    </row>
    <row r="11535" spans="1:13" x14ac:dyDescent="0.2">
      <c r="A11535" s="47">
        <v>44016.583333333336</v>
      </c>
      <c r="B11535">
        <v>2</v>
      </c>
      <c r="G11535" s="12">
        <f t="shared" si="721"/>
        <v>2020</v>
      </c>
      <c r="H11535" s="12">
        <f t="shared" si="722"/>
        <v>7</v>
      </c>
      <c r="I11535" s="12">
        <f t="shared" si="723"/>
        <v>4</v>
      </c>
      <c r="J11535" s="51">
        <f t="shared" si="724"/>
        <v>44016</v>
      </c>
      <c r="K11535" t="str">
        <f>VLOOKUP(B:B,'Справочник по тт'!$A$2:$C$5,3,0)</f>
        <v>"Колибри"</v>
      </c>
      <c r="L11535" s="23">
        <v>1</v>
      </c>
      <c r="M11535" t="s">
        <v>380</v>
      </c>
    </row>
    <row r="11536" spans="1:13" x14ac:dyDescent="0.2">
      <c r="A11536" s="47">
        <v>44016.583333333336</v>
      </c>
      <c r="B11536">
        <v>2</v>
      </c>
      <c r="G11536" s="12">
        <f t="shared" si="721"/>
        <v>2020</v>
      </c>
      <c r="H11536" s="12">
        <f t="shared" si="722"/>
        <v>7</v>
      </c>
      <c r="I11536" s="12">
        <f t="shared" si="723"/>
        <v>4</v>
      </c>
      <c r="J11536" s="51">
        <f t="shared" si="724"/>
        <v>44016</v>
      </c>
      <c r="K11536" t="str">
        <f>VLOOKUP(B:B,'Справочник по тт'!$A$2:$C$5,3,0)</f>
        <v>"Колибри"</v>
      </c>
      <c r="L11536" s="23">
        <v>1</v>
      </c>
      <c r="M11536" t="s">
        <v>380</v>
      </c>
    </row>
    <row r="11537" spans="1:13" x14ac:dyDescent="0.2">
      <c r="A11537" s="47">
        <v>44016.583333333336</v>
      </c>
      <c r="B11537">
        <v>2</v>
      </c>
      <c r="G11537" s="12">
        <f t="shared" si="721"/>
        <v>2020</v>
      </c>
      <c r="H11537" s="12">
        <f t="shared" si="722"/>
        <v>7</v>
      </c>
      <c r="I11537" s="12">
        <f t="shared" si="723"/>
        <v>4</v>
      </c>
      <c r="J11537" s="51">
        <f t="shared" si="724"/>
        <v>44016</v>
      </c>
      <c r="K11537" t="str">
        <f>VLOOKUP(B:B,'Справочник по тт'!$A$2:$C$5,3,0)</f>
        <v>"Колибри"</v>
      </c>
      <c r="L11537" s="23">
        <v>1</v>
      </c>
      <c r="M11537" t="s">
        <v>380</v>
      </c>
    </row>
    <row r="11538" spans="1:13" x14ac:dyDescent="0.2">
      <c r="A11538" s="47">
        <v>44016.583333333336</v>
      </c>
      <c r="B11538">
        <v>2</v>
      </c>
      <c r="G11538" s="12">
        <f t="shared" si="721"/>
        <v>2020</v>
      </c>
      <c r="H11538" s="12">
        <f t="shared" si="722"/>
        <v>7</v>
      </c>
      <c r="I11538" s="12">
        <f t="shared" si="723"/>
        <v>4</v>
      </c>
      <c r="J11538" s="51">
        <f t="shared" si="724"/>
        <v>44016</v>
      </c>
      <c r="K11538" t="str">
        <f>VLOOKUP(B:B,'Справочник по тт'!$A$2:$C$5,3,0)</f>
        <v>"Колибри"</v>
      </c>
      <c r="L11538" s="23">
        <v>1</v>
      </c>
      <c r="M11538" t="s">
        <v>380</v>
      </c>
    </row>
    <row r="11539" spans="1:13" x14ac:dyDescent="0.2">
      <c r="A11539" s="47">
        <v>44016.625</v>
      </c>
      <c r="B11539">
        <v>2</v>
      </c>
      <c r="G11539" s="12">
        <f t="shared" si="721"/>
        <v>2020</v>
      </c>
      <c r="H11539" s="12">
        <f t="shared" si="722"/>
        <v>7</v>
      </c>
      <c r="I11539" s="12">
        <f t="shared" si="723"/>
        <v>4</v>
      </c>
      <c r="J11539" s="51">
        <f t="shared" si="724"/>
        <v>44016</v>
      </c>
      <c r="K11539" t="str">
        <f>VLOOKUP(B:B,'Справочник по тт'!$A$2:$C$5,3,0)</f>
        <v>"Колибри"</v>
      </c>
      <c r="L11539" s="23">
        <v>1</v>
      </c>
      <c r="M11539" t="s">
        <v>380</v>
      </c>
    </row>
    <row r="11540" spans="1:13" x14ac:dyDescent="0.2">
      <c r="A11540" s="47">
        <v>44016.625</v>
      </c>
      <c r="B11540">
        <v>2</v>
      </c>
      <c r="G11540" s="12">
        <f t="shared" si="721"/>
        <v>2020</v>
      </c>
      <c r="H11540" s="12">
        <f t="shared" si="722"/>
        <v>7</v>
      </c>
      <c r="I11540" s="12">
        <f t="shared" si="723"/>
        <v>4</v>
      </c>
      <c r="J11540" s="51">
        <f t="shared" si="724"/>
        <v>44016</v>
      </c>
      <c r="K11540" t="str">
        <f>VLOOKUP(B:B,'Справочник по тт'!$A$2:$C$5,3,0)</f>
        <v>"Колибри"</v>
      </c>
      <c r="L11540" s="23">
        <v>1</v>
      </c>
      <c r="M11540" t="s">
        <v>380</v>
      </c>
    </row>
    <row r="11541" spans="1:13" x14ac:dyDescent="0.2">
      <c r="A11541" s="47">
        <v>44016.625</v>
      </c>
      <c r="B11541">
        <v>2</v>
      </c>
      <c r="G11541" s="12">
        <f t="shared" si="721"/>
        <v>2020</v>
      </c>
      <c r="H11541" s="12">
        <f t="shared" si="722"/>
        <v>7</v>
      </c>
      <c r="I11541" s="12">
        <f t="shared" si="723"/>
        <v>4</v>
      </c>
      <c r="J11541" s="51">
        <f t="shared" si="724"/>
        <v>44016</v>
      </c>
      <c r="K11541" t="str">
        <f>VLOOKUP(B:B,'Справочник по тт'!$A$2:$C$5,3,0)</f>
        <v>"Колибри"</v>
      </c>
      <c r="L11541" s="23">
        <v>1</v>
      </c>
      <c r="M11541" t="s">
        <v>380</v>
      </c>
    </row>
    <row r="11542" spans="1:13" x14ac:dyDescent="0.2">
      <c r="A11542" s="47">
        <v>44016.625</v>
      </c>
      <c r="B11542">
        <v>2</v>
      </c>
      <c r="G11542" s="12">
        <f t="shared" si="721"/>
        <v>2020</v>
      </c>
      <c r="H11542" s="12">
        <f t="shared" si="722"/>
        <v>7</v>
      </c>
      <c r="I11542" s="12">
        <f t="shared" si="723"/>
        <v>4</v>
      </c>
      <c r="J11542" s="51">
        <f t="shared" si="724"/>
        <v>44016</v>
      </c>
      <c r="K11542" t="str">
        <f>VLOOKUP(B:B,'Справочник по тт'!$A$2:$C$5,3,0)</f>
        <v>"Колибри"</v>
      </c>
      <c r="L11542" s="23">
        <v>1</v>
      </c>
      <c r="M11542" t="s">
        <v>380</v>
      </c>
    </row>
    <row r="11543" spans="1:13" x14ac:dyDescent="0.2">
      <c r="A11543" s="47">
        <v>44016.625</v>
      </c>
      <c r="B11543">
        <v>2</v>
      </c>
      <c r="G11543" s="12">
        <f t="shared" si="721"/>
        <v>2020</v>
      </c>
      <c r="H11543" s="12">
        <f t="shared" si="722"/>
        <v>7</v>
      </c>
      <c r="I11543" s="12">
        <f t="shared" si="723"/>
        <v>4</v>
      </c>
      <c r="J11543" s="51">
        <f t="shared" si="724"/>
        <v>44016</v>
      </c>
      <c r="K11543" t="str">
        <f>VLOOKUP(B:B,'Справочник по тт'!$A$2:$C$5,3,0)</f>
        <v>"Колибри"</v>
      </c>
      <c r="L11543" s="23">
        <v>1</v>
      </c>
      <c r="M11543" t="s">
        <v>380</v>
      </c>
    </row>
    <row r="11544" spans="1:13" x14ac:dyDescent="0.2">
      <c r="A11544" s="47">
        <v>44016.625</v>
      </c>
      <c r="B11544">
        <v>2</v>
      </c>
      <c r="G11544" s="12">
        <f t="shared" si="721"/>
        <v>2020</v>
      </c>
      <c r="H11544" s="12">
        <f t="shared" si="722"/>
        <v>7</v>
      </c>
      <c r="I11544" s="12">
        <f t="shared" si="723"/>
        <v>4</v>
      </c>
      <c r="J11544" s="51">
        <f t="shared" si="724"/>
        <v>44016</v>
      </c>
      <c r="K11544" t="str">
        <f>VLOOKUP(B:B,'Справочник по тт'!$A$2:$C$5,3,0)</f>
        <v>"Колибри"</v>
      </c>
      <c r="L11544" s="23">
        <v>1</v>
      </c>
      <c r="M11544" t="s">
        <v>380</v>
      </c>
    </row>
    <row r="11545" spans="1:13" x14ac:dyDescent="0.2">
      <c r="A11545" s="47">
        <v>44016.645833333336</v>
      </c>
      <c r="B11545">
        <v>2</v>
      </c>
      <c r="G11545" s="12">
        <f t="shared" si="721"/>
        <v>2020</v>
      </c>
      <c r="H11545" s="12">
        <f t="shared" si="722"/>
        <v>7</v>
      </c>
      <c r="I11545" s="12">
        <f t="shared" si="723"/>
        <v>4</v>
      </c>
      <c r="J11545" s="51">
        <f t="shared" si="724"/>
        <v>44016</v>
      </c>
      <c r="K11545" t="str">
        <f>VLOOKUP(B:B,'Справочник по тт'!$A$2:$C$5,3,0)</f>
        <v>"Колибри"</v>
      </c>
      <c r="L11545" s="23">
        <v>1</v>
      </c>
      <c r="M11545" t="s">
        <v>380</v>
      </c>
    </row>
    <row r="11546" spans="1:13" x14ac:dyDescent="0.2">
      <c r="A11546" s="47">
        <v>44016.663888888892</v>
      </c>
      <c r="B11546">
        <v>2</v>
      </c>
      <c r="G11546" s="12">
        <f t="shared" si="721"/>
        <v>2020</v>
      </c>
      <c r="H11546" s="12">
        <f t="shared" si="722"/>
        <v>7</v>
      </c>
      <c r="I11546" s="12">
        <f t="shared" si="723"/>
        <v>4</v>
      </c>
      <c r="J11546" s="51">
        <f t="shared" si="724"/>
        <v>44016</v>
      </c>
      <c r="K11546" t="str">
        <f>VLOOKUP(B:B,'Справочник по тт'!$A$2:$C$5,3,0)</f>
        <v>"Колибри"</v>
      </c>
      <c r="L11546" s="23">
        <v>1</v>
      </c>
      <c r="M11546" t="s">
        <v>380</v>
      </c>
    </row>
    <row r="11547" spans="1:13" x14ac:dyDescent="0.2">
      <c r="A11547" s="47">
        <v>44016.666666666664</v>
      </c>
      <c r="B11547">
        <v>2</v>
      </c>
      <c r="G11547" s="12">
        <f t="shared" si="721"/>
        <v>2020</v>
      </c>
      <c r="H11547" s="12">
        <f t="shared" si="722"/>
        <v>7</v>
      </c>
      <c r="I11547" s="12">
        <f t="shared" si="723"/>
        <v>4</v>
      </c>
      <c r="J11547" s="51">
        <f t="shared" si="724"/>
        <v>44016</v>
      </c>
      <c r="K11547" t="str">
        <f>VLOOKUP(B:B,'Справочник по тт'!$A$2:$C$5,3,0)</f>
        <v>"Колибри"</v>
      </c>
      <c r="L11547" s="23">
        <v>1</v>
      </c>
      <c r="M11547" t="s">
        <v>380</v>
      </c>
    </row>
    <row r="11548" spans="1:13" x14ac:dyDescent="0.2">
      <c r="A11548" s="47">
        <v>44016.666666666664</v>
      </c>
      <c r="B11548">
        <v>2</v>
      </c>
      <c r="G11548" s="12">
        <f t="shared" si="721"/>
        <v>2020</v>
      </c>
      <c r="H11548" s="12">
        <f t="shared" si="722"/>
        <v>7</v>
      </c>
      <c r="I11548" s="12">
        <f t="shared" si="723"/>
        <v>4</v>
      </c>
      <c r="J11548" s="51">
        <f t="shared" si="724"/>
        <v>44016</v>
      </c>
      <c r="K11548" t="str">
        <f>VLOOKUP(B:B,'Справочник по тт'!$A$2:$C$5,3,0)</f>
        <v>"Колибри"</v>
      </c>
      <c r="L11548" s="23">
        <v>1</v>
      </c>
      <c r="M11548" t="s">
        <v>380</v>
      </c>
    </row>
    <row r="11549" spans="1:13" x14ac:dyDescent="0.2">
      <c r="A11549" s="47">
        <v>44016.680555555555</v>
      </c>
      <c r="B11549">
        <v>2</v>
      </c>
      <c r="G11549" s="12">
        <f t="shared" si="721"/>
        <v>2020</v>
      </c>
      <c r="H11549" s="12">
        <f t="shared" si="722"/>
        <v>7</v>
      </c>
      <c r="I11549" s="12">
        <f t="shared" si="723"/>
        <v>4</v>
      </c>
      <c r="J11549" s="51">
        <f t="shared" si="724"/>
        <v>44016</v>
      </c>
      <c r="K11549" t="str">
        <f>VLOOKUP(B:B,'Справочник по тт'!$A$2:$C$5,3,0)</f>
        <v>"Колибри"</v>
      </c>
      <c r="L11549" s="23">
        <v>1</v>
      </c>
      <c r="M11549" t="s">
        <v>380</v>
      </c>
    </row>
    <row r="11550" spans="1:13" x14ac:dyDescent="0.2">
      <c r="A11550" s="47">
        <v>44016.694444444445</v>
      </c>
      <c r="B11550">
        <v>2</v>
      </c>
      <c r="G11550" s="12">
        <f t="shared" si="721"/>
        <v>2020</v>
      </c>
      <c r="H11550" s="12">
        <f t="shared" si="722"/>
        <v>7</v>
      </c>
      <c r="I11550" s="12">
        <f t="shared" si="723"/>
        <v>4</v>
      </c>
      <c r="J11550" s="51">
        <f t="shared" si="724"/>
        <v>44016</v>
      </c>
      <c r="K11550" t="str">
        <f>VLOOKUP(B:B,'Справочник по тт'!$A$2:$C$5,3,0)</f>
        <v>"Колибри"</v>
      </c>
      <c r="L11550" s="23">
        <v>1</v>
      </c>
      <c r="M11550" t="s">
        <v>380</v>
      </c>
    </row>
    <row r="11551" spans="1:13" x14ac:dyDescent="0.2">
      <c r="A11551" s="47">
        <v>44016.75</v>
      </c>
      <c r="B11551">
        <v>2</v>
      </c>
      <c r="G11551" s="12">
        <f t="shared" si="721"/>
        <v>2020</v>
      </c>
      <c r="H11551" s="12">
        <f t="shared" si="722"/>
        <v>7</v>
      </c>
      <c r="I11551" s="12">
        <f t="shared" si="723"/>
        <v>4</v>
      </c>
      <c r="J11551" s="51">
        <f t="shared" si="724"/>
        <v>44016</v>
      </c>
      <c r="K11551" t="str">
        <f>VLOOKUP(B:B,'Справочник по тт'!$A$2:$C$5,3,0)</f>
        <v>"Колибри"</v>
      </c>
      <c r="L11551" s="23">
        <v>1</v>
      </c>
      <c r="M11551" t="s">
        <v>380</v>
      </c>
    </row>
    <row r="11552" spans="1:13" x14ac:dyDescent="0.2">
      <c r="A11552" s="47">
        <v>44016.75</v>
      </c>
      <c r="B11552">
        <v>2</v>
      </c>
      <c r="G11552" s="12">
        <f t="shared" si="721"/>
        <v>2020</v>
      </c>
      <c r="H11552" s="12">
        <f t="shared" si="722"/>
        <v>7</v>
      </c>
      <c r="I11552" s="12">
        <f t="shared" si="723"/>
        <v>4</v>
      </c>
      <c r="J11552" s="51">
        <f t="shared" si="724"/>
        <v>44016</v>
      </c>
      <c r="K11552" t="str">
        <f>VLOOKUP(B:B,'Справочник по тт'!$A$2:$C$5,3,0)</f>
        <v>"Колибри"</v>
      </c>
      <c r="L11552" s="23">
        <v>1</v>
      </c>
      <c r="M11552" t="s">
        <v>380</v>
      </c>
    </row>
    <row r="11553" spans="1:13" x14ac:dyDescent="0.2">
      <c r="A11553" s="47">
        <v>44016.791666666664</v>
      </c>
      <c r="B11553">
        <v>2</v>
      </c>
      <c r="G11553" s="12">
        <f t="shared" si="721"/>
        <v>2020</v>
      </c>
      <c r="H11553" s="12">
        <f t="shared" si="722"/>
        <v>7</v>
      </c>
      <c r="I11553" s="12">
        <f t="shared" si="723"/>
        <v>4</v>
      </c>
      <c r="J11553" s="51">
        <f t="shared" si="724"/>
        <v>44016</v>
      </c>
      <c r="K11553" t="str">
        <f>VLOOKUP(B:B,'Справочник по тт'!$A$2:$C$5,3,0)</f>
        <v>"Колибри"</v>
      </c>
      <c r="L11553" s="23">
        <v>1</v>
      </c>
      <c r="M11553" t="s">
        <v>380</v>
      </c>
    </row>
    <row r="11554" spans="1:13" x14ac:dyDescent="0.2">
      <c r="A11554" s="47">
        <v>44016.833333333336</v>
      </c>
      <c r="B11554">
        <v>2</v>
      </c>
      <c r="G11554" s="12">
        <f t="shared" si="721"/>
        <v>2020</v>
      </c>
      <c r="H11554" s="12">
        <f t="shared" si="722"/>
        <v>7</v>
      </c>
      <c r="I11554" s="12">
        <f t="shared" si="723"/>
        <v>4</v>
      </c>
      <c r="J11554" s="51">
        <f t="shared" si="724"/>
        <v>44016</v>
      </c>
      <c r="K11554" t="str">
        <f>VLOOKUP(B:B,'Справочник по тт'!$A$2:$C$5,3,0)</f>
        <v>"Колибри"</v>
      </c>
      <c r="L11554" s="23">
        <v>1</v>
      </c>
      <c r="M11554" t="s">
        <v>380</v>
      </c>
    </row>
    <row r="11555" spans="1:13" x14ac:dyDescent="0.2">
      <c r="A11555" s="47">
        <v>44016.854166666664</v>
      </c>
      <c r="B11555">
        <v>2</v>
      </c>
      <c r="G11555" s="12">
        <f t="shared" si="721"/>
        <v>2020</v>
      </c>
      <c r="H11555" s="12">
        <f t="shared" si="722"/>
        <v>7</v>
      </c>
      <c r="I11555" s="12">
        <f t="shared" si="723"/>
        <v>4</v>
      </c>
      <c r="J11555" s="51">
        <f t="shared" si="724"/>
        <v>44016</v>
      </c>
      <c r="K11555" t="str">
        <f>VLOOKUP(B:B,'Справочник по тт'!$A$2:$C$5,3,0)</f>
        <v>"Колибри"</v>
      </c>
      <c r="L11555" s="23">
        <v>1</v>
      </c>
      <c r="M11555" t="s">
        <v>380</v>
      </c>
    </row>
    <row r="11556" spans="1:13" x14ac:dyDescent="0.2">
      <c r="A11556" s="47">
        <v>44016.875</v>
      </c>
      <c r="B11556">
        <v>2</v>
      </c>
      <c r="G11556" s="12">
        <f t="shared" si="721"/>
        <v>2020</v>
      </c>
      <c r="H11556" s="12">
        <f t="shared" si="722"/>
        <v>7</v>
      </c>
      <c r="I11556" s="12">
        <f t="shared" si="723"/>
        <v>4</v>
      </c>
      <c r="J11556" s="51">
        <f t="shared" si="724"/>
        <v>44016</v>
      </c>
      <c r="K11556" t="str">
        <f>VLOOKUP(B:B,'Справочник по тт'!$A$2:$C$5,3,0)</f>
        <v>"Колибри"</v>
      </c>
      <c r="L11556" s="23">
        <v>1</v>
      </c>
      <c r="M11556" t="s">
        <v>380</v>
      </c>
    </row>
    <row r="11557" spans="1:13" x14ac:dyDescent="0.2">
      <c r="A11557" s="47">
        <v>44016.875</v>
      </c>
      <c r="B11557">
        <v>2</v>
      </c>
      <c r="G11557" s="12">
        <f t="shared" si="721"/>
        <v>2020</v>
      </c>
      <c r="H11557" s="12">
        <f t="shared" si="722"/>
        <v>7</v>
      </c>
      <c r="I11557" s="12">
        <f t="shared" si="723"/>
        <v>4</v>
      </c>
      <c r="J11557" s="51">
        <f t="shared" si="724"/>
        <v>44016</v>
      </c>
      <c r="K11557" t="str">
        <f>VLOOKUP(B:B,'Справочник по тт'!$A$2:$C$5,3,0)</f>
        <v>"Колибри"</v>
      </c>
      <c r="L11557" s="23">
        <v>1</v>
      </c>
      <c r="M11557" t="s">
        <v>380</v>
      </c>
    </row>
    <row r="11558" spans="1:13" x14ac:dyDescent="0.2">
      <c r="A11558" s="47">
        <v>44016.895833333336</v>
      </c>
      <c r="B11558">
        <v>2</v>
      </c>
      <c r="G11558" s="12">
        <f t="shared" si="721"/>
        <v>2020</v>
      </c>
      <c r="H11558" s="12">
        <f t="shared" si="722"/>
        <v>7</v>
      </c>
      <c r="I11558" s="12">
        <f t="shared" si="723"/>
        <v>4</v>
      </c>
      <c r="J11558" s="51">
        <f t="shared" si="724"/>
        <v>44016</v>
      </c>
      <c r="K11558" t="str">
        <f>VLOOKUP(B:B,'Справочник по тт'!$A$2:$C$5,3,0)</f>
        <v>"Колибри"</v>
      </c>
      <c r="L11558" s="23">
        <v>1</v>
      </c>
      <c r="M11558" t="s">
        <v>380</v>
      </c>
    </row>
    <row r="11559" spans="1:13" x14ac:dyDescent="0.2">
      <c r="A11559" s="47">
        <v>44016.916666666664</v>
      </c>
      <c r="B11559">
        <v>2</v>
      </c>
      <c r="G11559" s="12">
        <f t="shared" si="721"/>
        <v>2020</v>
      </c>
      <c r="H11559" s="12">
        <f t="shared" si="722"/>
        <v>7</v>
      </c>
      <c r="I11559" s="12">
        <f t="shared" si="723"/>
        <v>4</v>
      </c>
      <c r="J11559" s="51">
        <f t="shared" si="724"/>
        <v>44016</v>
      </c>
      <c r="K11559" t="str">
        <f>VLOOKUP(B:B,'Справочник по тт'!$A$2:$C$5,3,0)</f>
        <v>"Колибри"</v>
      </c>
      <c r="L11559" s="23">
        <v>1</v>
      </c>
      <c r="M11559" t="s">
        <v>380</v>
      </c>
    </row>
    <row r="11560" spans="1:13" x14ac:dyDescent="0.2">
      <c r="A11560" s="47">
        <v>44016.916666666664</v>
      </c>
      <c r="B11560">
        <v>2</v>
      </c>
      <c r="G11560" s="12">
        <f t="shared" si="721"/>
        <v>2020</v>
      </c>
      <c r="H11560" s="12">
        <f t="shared" si="722"/>
        <v>7</v>
      </c>
      <c r="I11560" s="12">
        <f t="shared" si="723"/>
        <v>4</v>
      </c>
      <c r="J11560" s="51">
        <f t="shared" si="724"/>
        <v>44016</v>
      </c>
      <c r="K11560" t="str">
        <f>VLOOKUP(B:B,'Справочник по тт'!$A$2:$C$5,3,0)</f>
        <v>"Колибри"</v>
      </c>
      <c r="L11560" s="23">
        <v>1</v>
      </c>
      <c r="M11560" t="s">
        <v>380</v>
      </c>
    </row>
    <row r="11561" spans="1:13" x14ac:dyDescent="0.2">
      <c r="A11561" s="47">
        <v>44016.916666666664</v>
      </c>
      <c r="B11561">
        <v>2</v>
      </c>
      <c r="G11561" s="12">
        <f t="shared" si="721"/>
        <v>2020</v>
      </c>
      <c r="H11561" s="12">
        <f t="shared" si="722"/>
        <v>7</v>
      </c>
      <c r="I11561" s="12">
        <f t="shared" si="723"/>
        <v>4</v>
      </c>
      <c r="J11561" s="51">
        <f t="shared" si="724"/>
        <v>44016</v>
      </c>
      <c r="K11561" t="str">
        <f>VLOOKUP(B:B,'Справочник по тт'!$A$2:$C$5,3,0)</f>
        <v>"Колибри"</v>
      </c>
      <c r="L11561" s="23">
        <v>1</v>
      </c>
      <c r="M11561" t="s">
        <v>380</v>
      </c>
    </row>
    <row r="11562" spans="1:13" x14ac:dyDescent="0.2">
      <c r="A11562" s="47">
        <v>44017.083333333336</v>
      </c>
      <c r="B11562">
        <v>2</v>
      </c>
      <c r="G11562" s="12">
        <f t="shared" si="721"/>
        <v>2020</v>
      </c>
      <c r="H11562" s="12">
        <f t="shared" si="722"/>
        <v>7</v>
      </c>
      <c r="I11562" s="12">
        <f t="shared" si="723"/>
        <v>5</v>
      </c>
      <c r="J11562" s="51">
        <f t="shared" si="724"/>
        <v>44017</v>
      </c>
      <c r="K11562" t="str">
        <f>VLOOKUP(B:B,'Справочник по тт'!$A$2:$C$5,3,0)</f>
        <v>"Колибри"</v>
      </c>
      <c r="L11562" s="23">
        <v>1</v>
      </c>
      <c r="M11562" t="s">
        <v>380</v>
      </c>
    </row>
    <row r="11563" spans="1:13" x14ac:dyDescent="0.2">
      <c r="A11563" s="47">
        <v>44017.208333333336</v>
      </c>
      <c r="B11563">
        <v>2</v>
      </c>
      <c r="G11563" s="12">
        <f t="shared" si="721"/>
        <v>2020</v>
      </c>
      <c r="H11563" s="12">
        <f t="shared" si="722"/>
        <v>7</v>
      </c>
      <c r="I11563" s="12">
        <f t="shared" si="723"/>
        <v>5</v>
      </c>
      <c r="J11563" s="51">
        <f t="shared" si="724"/>
        <v>44017</v>
      </c>
      <c r="K11563" t="str">
        <f>VLOOKUP(B:B,'Справочник по тт'!$A$2:$C$5,3,0)</f>
        <v>"Колибри"</v>
      </c>
      <c r="L11563" s="23">
        <v>1</v>
      </c>
      <c r="M11563" t="s">
        <v>380</v>
      </c>
    </row>
    <row r="11564" spans="1:13" x14ac:dyDescent="0.2">
      <c r="A11564" s="47">
        <v>44017.25</v>
      </c>
      <c r="B11564">
        <v>2</v>
      </c>
      <c r="G11564" s="12">
        <f t="shared" si="721"/>
        <v>2020</v>
      </c>
      <c r="H11564" s="12">
        <f t="shared" si="722"/>
        <v>7</v>
      </c>
      <c r="I11564" s="12">
        <f t="shared" si="723"/>
        <v>5</v>
      </c>
      <c r="J11564" s="51">
        <f t="shared" si="724"/>
        <v>44017</v>
      </c>
      <c r="K11564" t="str">
        <f>VLOOKUP(B:B,'Справочник по тт'!$A$2:$C$5,3,0)</f>
        <v>"Колибри"</v>
      </c>
      <c r="L11564" s="23">
        <v>1</v>
      </c>
      <c r="M11564" t="s">
        <v>380</v>
      </c>
    </row>
    <row r="11565" spans="1:13" x14ac:dyDescent="0.2">
      <c r="A11565" s="47">
        <v>44017.333333333336</v>
      </c>
      <c r="B11565">
        <v>2</v>
      </c>
      <c r="G11565" s="12">
        <f t="shared" si="721"/>
        <v>2020</v>
      </c>
      <c r="H11565" s="12">
        <f t="shared" si="722"/>
        <v>7</v>
      </c>
      <c r="I11565" s="12">
        <f t="shared" si="723"/>
        <v>5</v>
      </c>
      <c r="J11565" s="51">
        <f t="shared" si="724"/>
        <v>44017</v>
      </c>
      <c r="K11565" t="str">
        <f>VLOOKUP(B:B,'Справочник по тт'!$A$2:$C$5,3,0)</f>
        <v>"Колибри"</v>
      </c>
      <c r="L11565" s="23">
        <v>1</v>
      </c>
      <c r="M11565" t="s">
        <v>380</v>
      </c>
    </row>
    <row r="11566" spans="1:13" x14ac:dyDescent="0.2">
      <c r="A11566" s="47">
        <v>44017.333333333336</v>
      </c>
      <c r="B11566">
        <v>2</v>
      </c>
      <c r="G11566" s="12">
        <f t="shared" si="721"/>
        <v>2020</v>
      </c>
      <c r="H11566" s="12">
        <f t="shared" si="722"/>
        <v>7</v>
      </c>
      <c r="I11566" s="12">
        <f t="shared" si="723"/>
        <v>5</v>
      </c>
      <c r="J11566" s="51">
        <f t="shared" si="724"/>
        <v>44017</v>
      </c>
      <c r="K11566" t="str">
        <f>VLOOKUP(B:B,'Справочник по тт'!$A$2:$C$5,3,0)</f>
        <v>"Колибри"</v>
      </c>
      <c r="L11566" s="23">
        <v>1</v>
      </c>
      <c r="M11566" t="s">
        <v>380</v>
      </c>
    </row>
    <row r="11567" spans="1:13" x14ac:dyDescent="0.2">
      <c r="A11567" s="47">
        <v>44017.333333333336</v>
      </c>
      <c r="B11567">
        <v>2</v>
      </c>
      <c r="G11567" s="12">
        <f t="shared" si="721"/>
        <v>2020</v>
      </c>
      <c r="H11567" s="12">
        <f t="shared" si="722"/>
        <v>7</v>
      </c>
      <c r="I11567" s="12">
        <f t="shared" si="723"/>
        <v>5</v>
      </c>
      <c r="J11567" s="51">
        <f t="shared" si="724"/>
        <v>44017</v>
      </c>
      <c r="K11567" t="str">
        <f>VLOOKUP(B:B,'Справочник по тт'!$A$2:$C$5,3,0)</f>
        <v>"Колибри"</v>
      </c>
      <c r="L11567" s="23">
        <v>1</v>
      </c>
      <c r="M11567" t="s">
        <v>380</v>
      </c>
    </row>
    <row r="11568" spans="1:13" x14ac:dyDescent="0.2">
      <c r="A11568" s="47">
        <v>44017.333333333336</v>
      </c>
      <c r="B11568">
        <v>2</v>
      </c>
      <c r="G11568" s="12">
        <f t="shared" si="721"/>
        <v>2020</v>
      </c>
      <c r="H11568" s="12">
        <f t="shared" si="722"/>
        <v>7</v>
      </c>
      <c r="I11568" s="12">
        <f t="shared" si="723"/>
        <v>5</v>
      </c>
      <c r="J11568" s="51">
        <f t="shared" si="724"/>
        <v>44017</v>
      </c>
      <c r="K11568" t="str">
        <f>VLOOKUP(B:B,'Справочник по тт'!$A$2:$C$5,3,0)</f>
        <v>"Колибри"</v>
      </c>
      <c r="L11568" s="23">
        <v>1</v>
      </c>
      <c r="M11568" t="s">
        <v>380</v>
      </c>
    </row>
    <row r="11569" spans="1:13" x14ac:dyDescent="0.2">
      <c r="A11569" s="47">
        <v>44017.375</v>
      </c>
      <c r="B11569">
        <v>2</v>
      </c>
      <c r="G11569" s="12">
        <f t="shared" si="721"/>
        <v>2020</v>
      </c>
      <c r="H11569" s="12">
        <f t="shared" si="722"/>
        <v>7</v>
      </c>
      <c r="I11569" s="12">
        <f t="shared" si="723"/>
        <v>5</v>
      </c>
      <c r="J11569" s="51">
        <f t="shared" si="724"/>
        <v>44017</v>
      </c>
      <c r="K11569" t="str">
        <f>VLOOKUP(B:B,'Справочник по тт'!$A$2:$C$5,3,0)</f>
        <v>"Колибри"</v>
      </c>
      <c r="L11569" s="23">
        <v>1</v>
      </c>
      <c r="M11569" t="s">
        <v>380</v>
      </c>
    </row>
    <row r="11570" spans="1:13" x14ac:dyDescent="0.2">
      <c r="A11570" s="47">
        <v>44017.375</v>
      </c>
      <c r="B11570">
        <v>2</v>
      </c>
      <c r="G11570" s="12">
        <f t="shared" si="721"/>
        <v>2020</v>
      </c>
      <c r="H11570" s="12">
        <f t="shared" si="722"/>
        <v>7</v>
      </c>
      <c r="I11570" s="12">
        <f t="shared" si="723"/>
        <v>5</v>
      </c>
      <c r="J11570" s="51">
        <f t="shared" si="724"/>
        <v>44017</v>
      </c>
      <c r="K11570" t="str">
        <f>VLOOKUP(B:B,'Справочник по тт'!$A$2:$C$5,3,0)</f>
        <v>"Колибри"</v>
      </c>
      <c r="L11570" s="23">
        <v>1</v>
      </c>
      <c r="M11570" t="s">
        <v>380</v>
      </c>
    </row>
    <row r="11571" spans="1:13" x14ac:dyDescent="0.2">
      <c r="A11571" s="47">
        <v>44017.375</v>
      </c>
      <c r="B11571">
        <v>2</v>
      </c>
      <c r="G11571" s="12">
        <f t="shared" si="721"/>
        <v>2020</v>
      </c>
      <c r="H11571" s="12">
        <f t="shared" si="722"/>
        <v>7</v>
      </c>
      <c r="I11571" s="12">
        <f t="shared" si="723"/>
        <v>5</v>
      </c>
      <c r="J11571" s="51">
        <f t="shared" si="724"/>
        <v>44017</v>
      </c>
      <c r="K11571" t="str">
        <f>VLOOKUP(B:B,'Справочник по тт'!$A$2:$C$5,3,0)</f>
        <v>"Колибри"</v>
      </c>
      <c r="L11571" s="23">
        <v>1</v>
      </c>
      <c r="M11571" t="s">
        <v>380</v>
      </c>
    </row>
    <row r="11572" spans="1:13" x14ac:dyDescent="0.2">
      <c r="A11572" s="47">
        <v>44017.375</v>
      </c>
      <c r="B11572">
        <v>2</v>
      </c>
      <c r="G11572" s="12">
        <f t="shared" si="721"/>
        <v>2020</v>
      </c>
      <c r="H11572" s="12">
        <f t="shared" si="722"/>
        <v>7</v>
      </c>
      <c r="I11572" s="12">
        <f t="shared" si="723"/>
        <v>5</v>
      </c>
      <c r="J11572" s="51">
        <f t="shared" si="724"/>
        <v>44017</v>
      </c>
      <c r="K11572" t="str">
        <f>VLOOKUP(B:B,'Справочник по тт'!$A$2:$C$5,3,0)</f>
        <v>"Колибри"</v>
      </c>
      <c r="L11572" s="23">
        <v>1</v>
      </c>
      <c r="M11572" t="s">
        <v>380</v>
      </c>
    </row>
    <row r="11573" spans="1:13" x14ac:dyDescent="0.2">
      <c r="A11573" s="47">
        <v>44017.375</v>
      </c>
      <c r="B11573">
        <v>2</v>
      </c>
      <c r="G11573" s="12">
        <f t="shared" si="721"/>
        <v>2020</v>
      </c>
      <c r="H11573" s="12">
        <f t="shared" si="722"/>
        <v>7</v>
      </c>
      <c r="I11573" s="12">
        <f t="shared" si="723"/>
        <v>5</v>
      </c>
      <c r="J11573" s="51">
        <f t="shared" si="724"/>
        <v>44017</v>
      </c>
      <c r="K11573" t="str">
        <f>VLOOKUP(B:B,'Справочник по тт'!$A$2:$C$5,3,0)</f>
        <v>"Колибри"</v>
      </c>
      <c r="L11573" s="23">
        <v>1</v>
      </c>
      <c r="M11573" t="s">
        <v>380</v>
      </c>
    </row>
    <row r="11574" spans="1:13" x14ac:dyDescent="0.2">
      <c r="A11574" s="47">
        <v>44017.375</v>
      </c>
      <c r="B11574">
        <v>2</v>
      </c>
      <c r="G11574" s="12">
        <f t="shared" si="721"/>
        <v>2020</v>
      </c>
      <c r="H11574" s="12">
        <f t="shared" si="722"/>
        <v>7</v>
      </c>
      <c r="I11574" s="12">
        <f t="shared" si="723"/>
        <v>5</v>
      </c>
      <c r="J11574" s="51">
        <f t="shared" si="724"/>
        <v>44017</v>
      </c>
      <c r="K11574" t="str">
        <f>VLOOKUP(B:B,'Справочник по тт'!$A$2:$C$5,3,0)</f>
        <v>"Колибри"</v>
      </c>
      <c r="L11574" s="23">
        <v>1</v>
      </c>
      <c r="M11574" t="s">
        <v>380</v>
      </c>
    </row>
    <row r="11575" spans="1:13" x14ac:dyDescent="0.2">
      <c r="A11575" s="47">
        <v>44017.375</v>
      </c>
      <c r="B11575">
        <v>2</v>
      </c>
      <c r="G11575" s="12">
        <f t="shared" si="721"/>
        <v>2020</v>
      </c>
      <c r="H11575" s="12">
        <f t="shared" si="722"/>
        <v>7</v>
      </c>
      <c r="I11575" s="12">
        <f t="shared" si="723"/>
        <v>5</v>
      </c>
      <c r="J11575" s="51">
        <f t="shared" si="724"/>
        <v>44017</v>
      </c>
      <c r="K11575" t="str">
        <f>VLOOKUP(B:B,'Справочник по тт'!$A$2:$C$5,3,0)</f>
        <v>"Колибри"</v>
      </c>
      <c r="L11575" s="23">
        <v>1</v>
      </c>
      <c r="M11575" t="s">
        <v>380</v>
      </c>
    </row>
    <row r="11576" spans="1:13" x14ac:dyDescent="0.2">
      <c r="A11576" s="47">
        <v>44017.375</v>
      </c>
      <c r="B11576">
        <v>2</v>
      </c>
      <c r="G11576" s="12">
        <f t="shared" si="721"/>
        <v>2020</v>
      </c>
      <c r="H11576" s="12">
        <f t="shared" si="722"/>
        <v>7</v>
      </c>
      <c r="I11576" s="12">
        <f t="shared" si="723"/>
        <v>5</v>
      </c>
      <c r="J11576" s="51">
        <f t="shared" si="724"/>
        <v>44017</v>
      </c>
      <c r="K11576" t="str">
        <f>VLOOKUP(B:B,'Справочник по тт'!$A$2:$C$5,3,0)</f>
        <v>"Колибри"</v>
      </c>
      <c r="L11576" s="23">
        <v>1</v>
      </c>
      <c r="M11576" t="s">
        <v>380</v>
      </c>
    </row>
    <row r="11577" spans="1:13" x14ac:dyDescent="0.2">
      <c r="A11577" s="47">
        <v>44017.375</v>
      </c>
      <c r="B11577">
        <v>2</v>
      </c>
      <c r="G11577" s="12">
        <f t="shared" si="721"/>
        <v>2020</v>
      </c>
      <c r="H11577" s="12">
        <f t="shared" si="722"/>
        <v>7</v>
      </c>
      <c r="I11577" s="12">
        <f t="shared" si="723"/>
        <v>5</v>
      </c>
      <c r="J11577" s="51">
        <f t="shared" si="724"/>
        <v>44017</v>
      </c>
      <c r="K11577" t="str">
        <f>VLOOKUP(B:B,'Справочник по тт'!$A$2:$C$5,3,0)</f>
        <v>"Колибри"</v>
      </c>
      <c r="L11577" s="23">
        <v>1</v>
      </c>
      <c r="M11577" t="s">
        <v>380</v>
      </c>
    </row>
    <row r="11578" spans="1:13" x14ac:dyDescent="0.2">
      <c r="A11578" s="47">
        <v>44017.375</v>
      </c>
      <c r="B11578">
        <v>2</v>
      </c>
      <c r="G11578" s="12">
        <f t="shared" si="721"/>
        <v>2020</v>
      </c>
      <c r="H11578" s="12">
        <f t="shared" si="722"/>
        <v>7</v>
      </c>
      <c r="I11578" s="12">
        <f t="shared" si="723"/>
        <v>5</v>
      </c>
      <c r="J11578" s="51">
        <f t="shared" si="724"/>
        <v>44017</v>
      </c>
      <c r="K11578" t="str">
        <f>VLOOKUP(B:B,'Справочник по тт'!$A$2:$C$5,3,0)</f>
        <v>"Колибри"</v>
      </c>
      <c r="L11578" s="23">
        <v>1</v>
      </c>
      <c r="M11578" t="s">
        <v>380</v>
      </c>
    </row>
    <row r="11579" spans="1:13" x14ac:dyDescent="0.2">
      <c r="A11579" s="47">
        <v>44017.395833333336</v>
      </c>
      <c r="B11579">
        <v>4</v>
      </c>
      <c r="G11579" s="12">
        <f t="shared" si="721"/>
        <v>2020</v>
      </c>
      <c r="H11579" s="12">
        <f t="shared" si="722"/>
        <v>7</v>
      </c>
      <c r="I11579" s="12">
        <f t="shared" si="723"/>
        <v>5</v>
      </c>
      <c r="J11579" s="51">
        <f t="shared" si="724"/>
        <v>44017</v>
      </c>
      <c r="K11579" t="str">
        <f>VLOOKUP(B:B,'Справочник по тт'!$A$2:$C$5,3,0)</f>
        <v>"Первый"</v>
      </c>
      <c r="L11579" s="23">
        <v>1</v>
      </c>
      <c r="M11579" t="s">
        <v>362</v>
      </c>
    </row>
    <row r="11580" spans="1:13" x14ac:dyDescent="0.2">
      <c r="A11580" s="47">
        <v>44017.416666666664</v>
      </c>
      <c r="B11580">
        <v>4</v>
      </c>
      <c r="G11580" s="12">
        <f t="shared" si="721"/>
        <v>2020</v>
      </c>
      <c r="H11580" s="12">
        <f t="shared" si="722"/>
        <v>7</v>
      </c>
      <c r="I11580" s="12">
        <f t="shared" si="723"/>
        <v>5</v>
      </c>
      <c r="J11580" s="51">
        <f t="shared" si="724"/>
        <v>44017</v>
      </c>
      <c r="K11580" t="str">
        <f>VLOOKUP(B:B,'Справочник по тт'!$A$2:$C$5,3,0)</f>
        <v>"Первый"</v>
      </c>
      <c r="L11580" s="23">
        <v>1</v>
      </c>
      <c r="M11580" t="s">
        <v>362</v>
      </c>
    </row>
    <row r="11581" spans="1:13" x14ac:dyDescent="0.2">
      <c r="A11581" s="47">
        <v>44017.416666666664</v>
      </c>
      <c r="B11581">
        <v>4</v>
      </c>
      <c r="G11581" s="12">
        <f t="shared" si="721"/>
        <v>2020</v>
      </c>
      <c r="H11581" s="12">
        <f t="shared" si="722"/>
        <v>7</v>
      </c>
      <c r="I11581" s="12">
        <f t="shared" si="723"/>
        <v>5</v>
      </c>
      <c r="J11581" s="51">
        <f t="shared" si="724"/>
        <v>44017</v>
      </c>
      <c r="K11581" t="str">
        <f>VLOOKUP(B:B,'Справочник по тт'!$A$2:$C$5,3,0)</f>
        <v>"Первый"</v>
      </c>
      <c r="L11581" s="23">
        <v>1</v>
      </c>
      <c r="M11581" t="s">
        <v>362</v>
      </c>
    </row>
    <row r="11582" spans="1:13" x14ac:dyDescent="0.2">
      <c r="A11582" s="47">
        <v>44017.416666666664</v>
      </c>
      <c r="B11582">
        <v>4</v>
      </c>
      <c r="G11582" s="12">
        <f t="shared" si="721"/>
        <v>2020</v>
      </c>
      <c r="H11582" s="12">
        <f t="shared" si="722"/>
        <v>7</v>
      </c>
      <c r="I11582" s="12">
        <f t="shared" si="723"/>
        <v>5</v>
      </c>
      <c r="J11582" s="51">
        <f t="shared" si="724"/>
        <v>44017</v>
      </c>
      <c r="K11582" t="str">
        <f>VLOOKUP(B:B,'Справочник по тт'!$A$2:$C$5,3,0)</f>
        <v>"Первый"</v>
      </c>
      <c r="L11582" s="23">
        <v>1</v>
      </c>
      <c r="M11582" t="s">
        <v>362</v>
      </c>
    </row>
    <row r="11583" spans="1:13" x14ac:dyDescent="0.2">
      <c r="A11583" s="47">
        <v>44017.416666666664</v>
      </c>
      <c r="B11583">
        <v>4</v>
      </c>
      <c r="G11583" s="12">
        <f t="shared" si="721"/>
        <v>2020</v>
      </c>
      <c r="H11583" s="12">
        <f t="shared" si="722"/>
        <v>7</v>
      </c>
      <c r="I11583" s="12">
        <f t="shared" si="723"/>
        <v>5</v>
      </c>
      <c r="J11583" s="51">
        <f t="shared" si="724"/>
        <v>44017</v>
      </c>
      <c r="K11583" t="str">
        <f>VLOOKUP(B:B,'Справочник по тт'!$A$2:$C$5,3,0)</f>
        <v>"Первый"</v>
      </c>
      <c r="L11583" s="23">
        <v>1</v>
      </c>
      <c r="M11583" t="s">
        <v>362</v>
      </c>
    </row>
    <row r="11584" spans="1:13" x14ac:dyDescent="0.2">
      <c r="A11584" s="47">
        <v>44017.416666666664</v>
      </c>
      <c r="B11584">
        <v>4</v>
      </c>
      <c r="G11584" s="12">
        <f t="shared" si="721"/>
        <v>2020</v>
      </c>
      <c r="H11584" s="12">
        <f t="shared" si="722"/>
        <v>7</v>
      </c>
      <c r="I11584" s="12">
        <f t="shared" si="723"/>
        <v>5</v>
      </c>
      <c r="J11584" s="51">
        <f t="shared" si="724"/>
        <v>44017</v>
      </c>
      <c r="K11584" t="str">
        <f>VLOOKUP(B:B,'Справочник по тт'!$A$2:$C$5,3,0)</f>
        <v>"Первый"</v>
      </c>
      <c r="L11584" s="23">
        <v>1</v>
      </c>
      <c r="M11584" t="s">
        <v>362</v>
      </c>
    </row>
    <row r="11585" spans="1:13" x14ac:dyDescent="0.2">
      <c r="A11585" s="47">
        <v>44017.416666666664</v>
      </c>
      <c r="B11585">
        <v>4</v>
      </c>
      <c r="G11585" s="12">
        <f t="shared" si="721"/>
        <v>2020</v>
      </c>
      <c r="H11585" s="12">
        <f t="shared" si="722"/>
        <v>7</v>
      </c>
      <c r="I11585" s="12">
        <f t="shared" si="723"/>
        <v>5</v>
      </c>
      <c r="J11585" s="51">
        <f t="shared" si="724"/>
        <v>44017</v>
      </c>
      <c r="K11585" t="str">
        <f>VLOOKUP(B:B,'Справочник по тт'!$A$2:$C$5,3,0)</f>
        <v>"Первый"</v>
      </c>
      <c r="L11585" s="23">
        <v>1</v>
      </c>
      <c r="M11585" t="s">
        <v>362</v>
      </c>
    </row>
    <row r="11586" spans="1:13" x14ac:dyDescent="0.2">
      <c r="A11586" s="47">
        <v>44017.416666666664</v>
      </c>
      <c r="B11586">
        <v>4</v>
      </c>
      <c r="G11586" s="12">
        <f t="shared" si="721"/>
        <v>2020</v>
      </c>
      <c r="H11586" s="12">
        <f t="shared" si="722"/>
        <v>7</v>
      </c>
      <c r="I11586" s="12">
        <f t="shared" si="723"/>
        <v>5</v>
      </c>
      <c r="J11586" s="51">
        <f t="shared" si="724"/>
        <v>44017</v>
      </c>
      <c r="K11586" t="str">
        <f>VLOOKUP(B:B,'Справочник по тт'!$A$2:$C$5,3,0)</f>
        <v>"Первый"</v>
      </c>
      <c r="L11586" s="23">
        <v>1</v>
      </c>
      <c r="M11586" t="s">
        <v>362</v>
      </c>
    </row>
    <row r="11587" spans="1:13" x14ac:dyDescent="0.2">
      <c r="A11587" s="47">
        <v>44017.416666666664</v>
      </c>
      <c r="B11587">
        <v>4</v>
      </c>
      <c r="G11587" s="12">
        <f t="shared" ref="G11587:G11650" si="725">YEAR(A11587)</f>
        <v>2020</v>
      </c>
      <c r="H11587" s="12">
        <f t="shared" ref="H11587:H11650" si="726">MONTH(A11587)</f>
        <v>7</v>
      </c>
      <c r="I11587" s="12">
        <f t="shared" ref="I11587:I11650" si="727">DAY(A11587)</f>
        <v>5</v>
      </c>
      <c r="J11587" s="51">
        <f t="shared" ref="J11587:J11650" si="728">DATE(G:G,H:H,I:I)</f>
        <v>44017</v>
      </c>
      <c r="K11587" t="str">
        <f>VLOOKUP(B:B,'Справочник по тт'!$A$2:$C$5,3,0)</f>
        <v>"Первый"</v>
      </c>
      <c r="L11587" s="23">
        <v>1</v>
      </c>
      <c r="M11587" t="s">
        <v>362</v>
      </c>
    </row>
    <row r="11588" spans="1:13" x14ac:dyDescent="0.2">
      <c r="A11588" s="47">
        <v>44017.416666666664</v>
      </c>
      <c r="B11588">
        <v>4</v>
      </c>
      <c r="G11588" s="12">
        <f t="shared" si="725"/>
        <v>2020</v>
      </c>
      <c r="H11588" s="12">
        <f t="shared" si="726"/>
        <v>7</v>
      </c>
      <c r="I11588" s="12">
        <f t="shared" si="727"/>
        <v>5</v>
      </c>
      <c r="J11588" s="51">
        <f t="shared" si="728"/>
        <v>44017</v>
      </c>
      <c r="K11588" t="str">
        <f>VLOOKUP(B:B,'Справочник по тт'!$A$2:$C$5,3,0)</f>
        <v>"Первый"</v>
      </c>
      <c r="L11588" s="23">
        <v>1</v>
      </c>
      <c r="M11588" t="s">
        <v>362</v>
      </c>
    </row>
    <row r="11589" spans="1:13" x14ac:dyDescent="0.2">
      <c r="A11589" s="47">
        <v>44017.416666666664</v>
      </c>
      <c r="B11589">
        <v>4</v>
      </c>
      <c r="G11589" s="12">
        <f t="shared" si="725"/>
        <v>2020</v>
      </c>
      <c r="H11589" s="12">
        <f t="shared" si="726"/>
        <v>7</v>
      </c>
      <c r="I11589" s="12">
        <f t="shared" si="727"/>
        <v>5</v>
      </c>
      <c r="J11589" s="51">
        <f t="shared" si="728"/>
        <v>44017</v>
      </c>
      <c r="K11589" t="str">
        <f>VLOOKUP(B:B,'Справочник по тт'!$A$2:$C$5,3,0)</f>
        <v>"Первый"</v>
      </c>
      <c r="L11589" s="23">
        <v>1</v>
      </c>
      <c r="M11589" t="s">
        <v>362</v>
      </c>
    </row>
    <row r="11590" spans="1:13" x14ac:dyDescent="0.2">
      <c r="A11590" s="47">
        <v>44017.416666666664</v>
      </c>
      <c r="B11590">
        <v>4</v>
      </c>
      <c r="G11590" s="12">
        <f t="shared" si="725"/>
        <v>2020</v>
      </c>
      <c r="H11590" s="12">
        <f t="shared" si="726"/>
        <v>7</v>
      </c>
      <c r="I11590" s="12">
        <f t="shared" si="727"/>
        <v>5</v>
      </c>
      <c r="J11590" s="51">
        <f t="shared" si="728"/>
        <v>44017</v>
      </c>
      <c r="K11590" t="str">
        <f>VLOOKUP(B:B,'Справочник по тт'!$A$2:$C$5,3,0)</f>
        <v>"Первый"</v>
      </c>
      <c r="L11590" s="23">
        <v>1</v>
      </c>
      <c r="M11590" t="s">
        <v>362</v>
      </c>
    </row>
    <row r="11591" spans="1:13" x14ac:dyDescent="0.2">
      <c r="A11591" s="47">
        <v>44017.416666666664</v>
      </c>
      <c r="B11591">
        <v>4</v>
      </c>
      <c r="G11591" s="12">
        <f t="shared" si="725"/>
        <v>2020</v>
      </c>
      <c r="H11591" s="12">
        <f t="shared" si="726"/>
        <v>7</v>
      </c>
      <c r="I11591" s="12">
        <f t="shared" si="727"/>
        <v>5</v>
      </c>
      <c r="J11591" s="51">
        <f t="shared" si="728"/>
        <v>44017</v>
      </c>
      <c r="K11591" t="str">
        <f>VLOOKUP(B:B,'Справочник по тт'!$A$2:$C$5,3,0)</f>
        <v>"Первый"</v>
      </c>
      <c r="L11591" s="23">
        <v>1</v>
      </c>
      <c r="M11591" t="s">
        <v>362</v>
      </c>
    </row>
    <row r="11592" spans="1:13" x14ac:dyDescent="0.2">
      <c r="A11592" s="47">
        <v>44017.416666666664</v>
      </c>
      <c r="B11592">
        <v>4</v>
      </c>
      <c r="G11592" s="12">
        <f t="shared" si="725"/>
        <v>2020</v>
      </c>
      <c r="H11592" s="12">
        <f t="shared" si="726"/>
        <v>7</v>
      </c>
      <c r="I11592" s="12">
        <f t="shared" si="727"/>
        <v>5</v>
      </c>
      <c r="J11592" s="51">
        <f t="shared" si="728"/>
        <v>44017</v>
      </c>
      <c r="K11592" t="str">
        <f>VLOOKUP(B:B,'Справочник по тт'!$A$2:$C$5,3,0)</f>
        <v>"Первый"</v>
      </c>
      <c r="L11592" s="23">
        <v>1</v>
      </c>
      <c r="M11592" t="s">
        <v>362</v>
      </c>
    </row>
    <row r="11593" spans="1:13" x14ac:dyDescent="0.2">
      <c r="A11593" s="47">
        <v>44017.416666666664</v>
      </c>
      <c r="B11593">
        <v>4</v>
      </c>
      <c r="G11593" s="12">
        <f t="shared" si="725"/>
        <v>2020</v>
      </c>
      <c r="H11593" s="12">
        <f t="shared" si="726"/>
        <v>7</v>
      </c>
      <c r="I11593" s="12">
        <f t="shared" si="727"/>
        <v>5</v>
      </c>
      <c r="J11593" s="51">
        <f t="shared" si="728"/>
        <v>44017</v>
      </c>
      <c r="K11593" t="str">
        <f>VLOOKUP(B:B,'Справочник по тт'!$A$2:$C$5,3,0)</f>
        <v>"Первый"</v>
      </c>
      <c r="L11593" s="23">
        <v>1</v>
      </c>
      <c r="M11593" t="s">
        <v>362</v>
      </c>
    </row>
    <row r="11594" spans="1:13" x14ac:dyDescent="0.2">
      <c r="A11594" s="47">
        <v>44017.416666666664</v>
      </c>
      <c r="B11594">
        <v>4</v>
      </c>
      <c r="G11594" s="12">
        <f t="shared" si="725"/>
        <v>2020</v>
      </c>
      <c r="H11594" s="12">
        <f t="shared" si="726"/>
        <v>7</v>
      </c>
      <c r="I11594" s="12">
        <f t="shared" si="727"/>
        <v>5</v>
      </c>
      <c r="J11594" s="51">
        <f t="shared" si="728"/>
        <v>44017</v>
      </c>
      <c r="K11594" t="str">
        <f>VLOOKUP(B:B,'Справочник по тт'!$A$2:$C$5,3,0)</f>
        <v>"Первый"</v>
      </c>
      <c r="L11594" s="23">
        <v>1</v>
      </c>
      <c r="M11594" t="s">
        <v>362</v>
      </c>
    </row>
    <row r="11595" spans="1:13" x14ac:dyDescent="0.2">
      <c r="A11595" s="47">
        <v>44017.4375</v>
      </c>
      <c r="B11595">
        <v>4</v>
      </c>
      <c r="G11595" s="12">
        <f t="shared" si="725"/>
        <v>2020</v>
      </c>
      <c r="H11595" s="12">
        <f t="shared" si="726"/>
        <v>7</v>
      </c>
      <c r="I11595" s="12">
        <f t="shared" si="727"/>
        <v>5</v>
      </c>
      <c r="J11595" s="51">
        <f t="shared" si="728"/>
        <v>44017</v>
      </c>
      <c r="K11595" t="str">
        <f>VLOOKUP(B:B,'Справочник по тт'!$A$2:$C$5,3,0)</f>
        <v>"Первый"</v>
      </c>
      <c r="L11595" s="23">
        <v>1</v>
      </c>
      <c r="M11595" t="s">
        <v>362</v>
      </c>
    </row>
    <row r="11596" spans="1:13" x14ac:dyDescent="0.2">
      <c r="A11596" s="47">
        <v>44017.448611111111</v>
      </c>
      <c r="B11596">
        <v>4</v>
      </c>
      <c r="G11596" s="12">
        <f t="shared" si="725"/>
        <v>2020</v>
      </c>
      <c r="H11596" s="12">
        <f t="shared" si="726"/>
        <v>7</v>
      </c>
      <c r="I11596" s="12">
        <f t="shared" si="727"/>
        <v>5</v>
      </c>
      <c r="J11596" s="51">
        <f t="shared" si="728"/>
        <v>44017</v>
      </c>
      <c r="K11596" t="str">
        <f>VLOOKUP(B:B,'Справочник по тт'!$A$2:$C$5,3,0)</f>
        <v>"Первый"</v>
      </c>
      <c r="L11596" s="23">
        <v>1</v>
      </c>
      <c r="M11596" t="s">
        <v>362</v>
      </c>
    </row>
    <row r="11597" spans="1:13" x14ac:dyDescent="0.2">
      <c r="A11597" s="47">
        <v>44017.458333333336</v>
      </c>
      <c r="B11597">
        <v>4</v>
      </c>
      <c r="G11597" s="12">
        <f t="shared" si="725"/>
        <v>2020</v>
      </c>
      <c r="H11597" s="12">
        <f t="shared" si="726"/>
        <v>7</v>
      </c>
      <c r="I11597" s="12">
        <f t="shared" si="727"/>
        <v>5</v>
      </c>
      <c r="J11597" s="51">
        <f t="shared" si="728"/>
        <v>44017</v>
      </c>
      <c r="K11597" t="str">
        <f>VLOOKUP(B:B,'Справочник по тт'!$A$2:$C$5,3,0)</f>
        <v>"Первый"</v>
      </c>
      <c r="L11597" s="23">
        <v>1</v>
      </c>
      <c r="M11597" t="s">
        <v>362</v>
      </c>
    </row>
    <row r="11598" spans="1:13" x14ac:dyDescent="0.2">
      <c r="A11598" s="47">
        <v>44017.458333333336</v>
      </c>
      <c r="B11598">
        <v>4</v>
      </c>
      <c r="G11598" s="12">
        <f t="shared" si="725"/>
        <v>2020</v>
      </c>
      <c r="H11598" s="12">
        <f t="shared" si="726"/>
        <v>7</v>
      </c>
      <c r="I11598" s="12">
        <f t="shared" si="727"/>
        <v>5</v>
      </c>
      <c r="J11598" s="51">
        <f t="shared" si="728"/>
        <v>44017</v>
      </c>
      <c r="K11598" t="str">
        <f>VLOOKUP(B:B,'Справочник по тт'!$A$2:$C$5,3,0)</f>
        <v>"Первый"</v>
      </c>
      <c r="L11598" s="23">
        <v>1</v>
      </c>
      <c r="M11598" t="s">
        <v>362</v>
      </c>
    </row>
    <row r="11599" spans="1:13" x14ac:dyDescent="0.2">
      <c r="A11599" s="47">
        <v>44017.458333333336</v>
      </c>
      <c r="B11599">
        <v>4</v>
      </c>
      <c r="G11599" s="12">
        <f t="shared" si="725"/>
        <v>2020</v>
      </c>
      <c r="H11599" s="12">
        <f t="shared" si="726"/>
        <v>7</v>
      </c>
      <c r="I11599" s="12">
        <f t="shared" si="727"/>
        <v>5</v>
      </c>
      <c r="J11599" s="51">
        <f t="shared" si="728"/>
        <v>44017</v>
      </c>
      <c r="K11599" t="str">
        <f>VLOOKUP(B:B,'Справочник по тт'!$A$2:$C$5,3,0)</f>
        <v>"Первый"</v>
      </c>
      <c r="L11599" s="23">
        <v>1</v>
      </c>
      <c r="M11599" t="s">
        <v>362</v>
      </c>
    </row>
    <row r="11600" spans="1:13" x14ac:dyDescent="0.2">
      <c r="A11600" s="47">
        <v>44017.458333333336</v>
      </c>
      <c r="B11600">
        <v>4</v>
      </c>
      <c r="G11600" s="12">
        <f t="shared" si="725"/>
        <v>2020</v>
      </c>
      <c r="H11600" s="12">
        <f t="shared" si="726"/>
        <v>7</v>
      </c>
      <c r="I11600" s="12">
        <f t="shared" si="727"/>
        <v>5</v>
      </c>
      <c r="J11600" s="51">
        <f t="shared" si="728"/>
        <v>44017</v>
      </c>
      <c r="K11600" t="str">
        <f>VLOOKUP(B:B,'Справочник по тт'!$A$2:$C$5,3,0)</f>
        <v>"Первый"</v>
      </c>
      <c r="L11600" s="23">
        <v>1</v>
      </c>
      <c r="M11600" t="s">
        <v>362</v>
      </c>
    </row>
    <row r="11601" spans="1:13" x14ac:dyDescent="0.2">
      <c r="A11601" s="47">
        <v>44017.5</v>
      </c>
      <c r="B11601">
        <v>4</v>
      </c>
      <c r="G11601" s="12">
        <f t="shared" si="725"/>
        <v>2020</v>
      </c>
      <c r="H11601" s="12">
        <f t="shared" si="726"/>
        <v>7</v>
      </c>
      <c r="I11601" s="12">
        <f t="shared" si="727"/>
        <v>5</v>
      </c>
      <c r="J11601" s="51">
        <f t="shared" si="728"/>
        <v>44017</v>
      </c>
      <c r="K11601" t="str">
        <f>VLOOKUP(B:B,'Справочник по тт'!$A$2:$C$5,3,0)</f>
        <v>"Первый"</v>
      </c>
      <c r="L11601" s="23">
        <v>1</v>
      </c>
      <c r="M11601" t="s">
        <v>362</v>
      </c>
    </row>
    <row r="11602" spans="1:13" x14ac:dyDescent="0.2">
      <c r="A11602" s="47">
        <v>44017.5</v>
      </c>
      <c r="B11602">
        <v>4</v>
      </c>
      <c r="G11602" s="12">
        <f t="shared" si="725"/>
        <v>2020</v>
      </c>
      <c r="H11602" s="12">
        <f t="shared" si="726"/>
        <v>7</v>
      </c>
      <c r="I11602" s="12">
        <f t="shared" si="727"/>
        <v>5</v>
      </c>
      <c r="J11602" s="51">
        <f t="shared" si="728"/>
        <v>44017</v>
      </c>
      <c r="K11602" t="str">
        <f>VLOOKUP(B:B,'Справочник по тт'!$A$2:$C$5,3,0)</f>
        <v>"Первый"</v>
      </c>
      <c r="L11602" s="23">
        <v>1</v>
      </c>
      <c r="M11602" t="s">
        <v>362</v>
      </c>
    </row>
    <row r="11603" spans="1:13" x14ac:dyDescent="0.2">
      <c r="A11603" s="47">
        <v>44017.5</v>
      </c>
      <c r="B11603">
        <v>4</v>
      </c>
      <c r="G11603" s="12">
        <f t="shared" si="725"/>
        <v>2020</v>
      </c>
      <c r="H11603" s="12">
        <f t="shared" si="726"/>
        <v>7</v>
      </c>
      <c r="I11603" s="12">
        <f t="shared" si="727"/>
        <v>5</v>
      </c>
      <c r="J11603" s="51">
        <f t="shared" si="728"/>
        <v>44017</v>
      </c>
      <c r="K11603" t="str">
        <f>VLOOKUP(B:B,'Справочник по тт'!$A$2:$C$5,3,0)</f>
        <v>"Первый"</v>
      </c>
      <c r="L11603" s="23">
        <v>1</v>
      </c>
      <c r="M11603" t="s">
        <v>362</v>
      </c>
    </row>
    <row r="11604" spans="1:13" x14ac:dyDescent="0.2">
      <c r="A11604" s="47">
        <v>44017.5</v>
      </c>
      <c r="B11604">
        <v>4</v>
      </c>
      <c r="G11604" s="12">
        <f t="shared" si="725"/>
        <v>2020</v>
      </c>
      <c r="H11604" s="12">
        <f t="shared" si="726"/>
        <v>7</v>
      </c>
      <c r="I11604" s="12">
        <f t="shared" si="727"/>
        <v>5</v>
      </c>
      <c r="J11604" s="51">
        <f t="shared" si="728"/>
        <v>44017</v>
      </c>
      <c r="K11604" t="str">
        <f>VLOOKUP(B:B,'Справочник по тт'!$A$2:$C$5,3,0)</f>
        <v>"Первый"</v>
      </c>
      <c r="L11604" s="23">
        <v>1</v>
      </c>
      <c r="M11604" t="s">
        <v>362</v>
      </c>
    </row>
    <row r="11605" spans="1:13" x14ac:dyDescent="0.2">
      <c r="A11605" s="47">
        <v>44017.5</v>
      </c>
      <c r="B11605">
        <v>4</v>
      </c>
      <c r="G11605" s="12">
        <f t="shared" si="725"/>
        <v>2020</v>
      </c>
      <c r="H11605" s="12">
        <f t="shared" si="726"/>
        <v>7</v>
      </c>
      <c r="I11605" s="12">
        <f t="shared" si="727"/>
        <v>5</v>
      </c>
      <c r="J11605" s="51">
        <f t="shared" si="728"/>
        <v>44017</v>
      </c>
      <c r="K11605" t="str">
        <f>VLOOKUP(B:B,'Справочник по тт'!$A$2:$C$5,3,0)</f>
        <v>"Первый"</v>
      </c>
      <c r="L11605" s="23">
        <v>1</v>
      </c>
      <c r="M11605" t="s">
        <v>362</v>
      </c>
    </row>
    <row r="11606" spans="1:13" x14ac:dyDescent="0.2">
      <c r="A11606" s="47">
        <v>44017.5</v>
      </c>
      <c r="B11606">
        <v>4</v>
      </c>
      <c r="G11606" s="12">
        <f t="shared" si="725"/>
        <v>2020</v>
      </c>
      <c r="H11606" s="12">
        <f t="shared" si="726"/>
        <v>7</v>
      </c>
      <c r="I11606" s="12">
        <f t="shared" si="727"/>
        <v>5</v>
      </c>
      <c r="J11606" s="51">
        <f t="shared" si="728"/>
        <v>44017</v>
      </c>
      <c r="K11606" t="str">
        <f>VLOOKUP(B:B,'Справочник по тт'!$A$2:$C$5,3,0)</f>
        <v>"Первый"</v>
      </c>
      <c r="L11606" s="23">
        <v>1</v>
      </c>
      <c r="M11606" t="s">
        <v>362</v>
      </c>
    </row>
    <row r="11607" spans="1:13" x14ac:dyDescent="0.2">
      <c r="A11607" s="47">
        <v>44017.5</v>
      </c>
      <c r="B11607">
        <v>4</v>
      </c>
      <c r="G11607" s="12">
        <f t="shared" si="725"/>
        <v>2020</v>
      </c>
      <c r="H11607" s="12">
        <f t="shared" si="726"/>
        <v>7</v>
      </c>
      <c r="I11607" s="12">
        <f t="shared" si="727"/>
        <v>5</v>
      </c>
      <c r="J11607" s="51">
        <f t="shared" si="728"/>
        <v>44017</v>
      </c>
      <c r="K11607" t="str">
        <f>VLOOKUP(B:B,'Справочник по тт'!$A$2:$C$5,3,0)</f>
        <v>"Первый"</v>
      </c>
      <c r="L11607" s="23">
        <v>1</v>
      </c>
      <c r="M11607" t="s">
        <v>362</v>
      </c>
    </row>
    <row r="11608" spans="1:13" x14ac:dyDescent="0.2">
      <c r="A11608" s="47">
        <v>44017.5</v>
      </c>
      <c r="B11608">
        <v>4</v>
      </c>
      <c r="G11608" s="12">
        <f t="shared" si="725"/>
        <v>2020</v>
      </c>
      <c r="H11608" s="12">
        <f t="shared" si="726"/>
        <v>7</v>
      </c>
      <c r="I11608" s="12">
        <f t="shared" si="727"/>
        <v>5</v>
      </c>
      <c r="J11608" s="51">
        <f t="shared" si="728"/>
        <v>44017</v>
      </c>
      <c r="K11608" t="str">
        <f>VLOOKUP(B:B,'Справочник по тт'!$A$2:$C$5,3,0)</f>
        <v>"Первый"</v>
      </c>
      <c r="L11608" s="23">
        <v>1</v>
      </c>
      <c r="M11608" t="s">
        <v>362</v>
      </c>
    </row>
    <row r="11609" spans="1:13" x14ac:dyDescent="0.2">
      <c r="A11609" s="47">
        <v>44017.5</v>
      </c>
      <c r="B11609">
        <v>4</v>
      </c>
      <c r="G11609" s="12">
        <f t="shared" si="725"/>
        <v>2020</v>
      </c>
      <c r="H11609" s="12">
        <f t="shared" si="726"/>
        <v>7</v>
      </c>
      <c r="I11609" s="12">
        <f t="shared" si="727"/>
        <v>5</v>
      </c>
      <c r="J11609" s="51">
        <f t="shared" si="728"/>
        <v>44017</v>
      </c>
      <c r="K11609" t="str">
        <f>VLOOKUP(B:B,'Справочник по тт'!$A$2:$C$5,3,0)</f>
        <v>"Первый"</v>
      </c>
      <c r="L11609" s="23">
        <v>1</v>
      </c>
      <c r="M11609" t="s">
        <v>362</v>
      </c>
    </row>
    <row r="11610" spans="1:13" x14ac:dyDescent="0.2">
      <c r="A11610" s="47">
        <v>44017.541666666664</v>
      </c>
      <c r="B11610">
        <v>4</v>
      </c>
      <c r="G11610" s="12">
        <f t="shared" si="725"/>
        <v>2020</v>
      </c>
      <c r="H11610" s="12">
        <f t="shared" si="726"/>
        <v>7</v>
      </c>
      <c r="I11610" s="12">
        <f t="shared" si="727"/>
        <v>5</v>
      </c>
      <c r="J11610" s="51">
        <f t="shared" si="728"/>
        <v>44017</v>
      </c>
      <c r="K11610" t="str">
        <f>VLOOKUP(B:B,'Справочник по тт'!$A$2:$C$5,3,0)</f>
        <v>"Первый"</v>
      </c>
      <c r="L11610" s="23">
        <v>1</v>
      </c>
      <c r="M11610" t="s">
        <v>362</v>
      </c>
    </row>
    <row r="11611" spans="1:13" x14ac:dyDescent="0.2">
      <c r="A11611" s="47">
        <v>44017.541666666664</v>
      </c>
      <c r="B11611">
        <v>4</v>
      </c>
      <c r="G11611" s="12">
        <f t="shared" si="725"/>
        <v>2020</v>
      </c>
      <c r="H11611" s="12">
        <f t="shared" si="726"/>
        <v>7</v>
      </c>
      <c r="I11611" s="12">
        <f t="shared" si="727"/>
        <v>5</v>
      </c>
      <c r="J11611" s="51">
        <f t="shared" si="728"/>
        <v>44017</v>
      </c>
      <c r="K11611" t="str">
        <f>VLOOKUP(B:B,'Справочник по тт'!$A$2:$C$5,3,0)</f>
        <v>"Первый"</v>
      </c>
      <c r="L11611" s="23">
        <v>1</v>
      </c>
      <c r="M11611" t="s">
        <v>362</v>
      </c>
    </row>
    <row r="11612" spans="1:13" x14ac:dyDescent="0.2">
      <c r="A11612" s="47">
        <v>44017.541666666664</v>
      </c>
      <c r="B11612">
        <v>4</v>
      </c>
      <c r="G11612" s="12">
        <f t="shared" si="725"/>
        <v>2020</v>
      </c>
      <c r="H11612" s="12">
        <f t="shared" si="726"/>
        <v>7</v>
      </c>
      <c r="I11612" s="12">
        <f t="shared" si="727"/>
        <v>5</v>
      </c>
      <c r="J11612" s="51">
        <f t="shared" si="728"/>
        <v>44017</v>
      </c>
      <c r="K11612" t="str">
        <f>VLOOKUP(B:B,'Справочник по тт'!$A$2:$C$5,3,0)</f>
        <v>"Первый"</v>
      </c>
      <c r="L11612" s="23">
        <v>1</v>
      </c>
      <c r="M11612" t="s">
        <v>362</v>
      </c>
    </row>
    <row r="11613" spans="1:13" x14ac:dyDescent="0.2">
      <c r="A11613" s="47">
        <v>44017.541666666664</v>
      </c>
      <c r="B11613">
        <v>4</v>
      </c>
      <c r="G11613" s="12">
        <f t="shared" si="725"/>
        <v>2020</v>
      </c>
      <c r="H11613" s="12">
        <f t="shared" si="726"/>
        <v>7</v>
      </c>
      <c r="I11613" s="12">
        <f t="shared" si="727"/>
        <v>5</v>
      </c>
      <c r="J11613" s="51">
        <f t="shared" si="728"/>
        <v>44017</v>
      </c>
      <c r="K11613" t="str">
        <f>VLOOKUP(B:B,'Справочник по тт'!$A$2:$C$5,3,0)</f>
        <v>"Первый"</v>
      </c>
      <c r="L11613" s="23">
        <v>1</v>
      </c>
      <c r="M11613" t="s">
        <v>362</v>
      </c>
    </row>
    <row r="11614" spans="1:13" x14ac:dyDescent="0.2">
      <c r="A11614" s="47">
        <v>44017.541666666664</v>
      </c>
      <c r="B11614">
        <v>4</v>
      </c>
      <c r="G11614" s="12">
        <f t="shared" si="725"/>
        <v>2020</v>
      </c>
      <c r="H11614" s="12">
        <f t="shared" si="726"/>
        <v>7</v>
      </c>
      <c r="I11614" s="12">
        <f t="shared" si="727"/>
        <v>5</v>
      </c>
      <c r="J11614" s="51">
        <f t="shared" si="728"/>
        <v>44017</v>
      </c>
      <c r="K11614" t="str">
        <f>VLOOKUP(B:B,'Справочник по тт'!$A$2:$C$5,3,0)</f>
        <v>"Первый"</v>
      </c>
      <c r="L11614" s="23">
        <v>1</v>
      </c>
      <c r="M11614" t="s">
        <v>362</v>
      </c>
    </row>
    <row r="11615" spans="1:13" x14ac:dyDescent="0.2">
      <c r="A11615" s="47">
        <v>44017.541666666664</v>
      </c>
      <c r="B11615">
        <v>4</v>
      </c>
      <c r="G11615" s="12">
        <f t="shared" si="725"/>
        <v>2020</v>
      </c>
      <c r="H11615" s="12">
        <f t="shared" si="726"/>
        <v>7</v>
      </c>
      <c r="I11615" s="12">
        <f t="shared" si="727"/>
        <v>5</v>
      </c>
      <c r="J11615" s="51">
        <f t="shared" si="728"/>
        <v>44017</v>
      </c>
      <c r="K11615" t="str">
        <f>VLOOKUP(B:B,'Справочник по тт'!$A$2:$C$5,3,0)</f>
        <v>"Первый"</v>
      </c>
      <c r="L11615" s="23">
        <v>1</v>
      </c>
      <c r="M11615" t="s">
        <v>362</v>
      </c>
    </row>
    <row r="11616" spans="1:13" x14ac:dyDescent="0.2">
      <c r="A11616" s="47">
        <v>44017.541666666664</v>
      </c>
      <c r="B11616">
        <v>4</v>
      </c>
      <c r="G11616" s="12">
        <f t="shared" si="725"/>
        <v>2020</v>
      </c>
      <c r="H11616" s="12">
        <f t="shared" si="726"/>
        <v>7</v>
      </c>
      <c r="I11616" s="12">
        <f t="shared" si="727"/>
        <v>5</v>
      </c>
      <c r="J11616" s="51">
        <f t="shared" si="728"/>
        <v>44017</v>
      </c>
      <c r="K11616" t="str">
        <f>VLOOKUP(B:B,'Справочник по тт'!$A$2:$C$5,3,0)</f>
        <v>"Первый"</v>
      </c>
      <c r="L11616" s="23">
        <v>1</v>
      </c>
      <c r="M11616" t="s">
        <v>362</v>
      </c>
    </row>
    <row r="11617" spans="1:13" x14ac:dyDescent="0.2">
      <c r="A11617" s="47">
        <v>44017.583333333336</v>
      </c>
      <c r="B11617">
        <v>4</v>
      </c>
      <c r="G11617" s="12">
        <f t="shared" si="725"/>
        <v>2020</v>
      </c>
      <c r="H11617" s="12">
        <f t="shared" si="726"/>
        <v>7</v>
      </c>
      <c r="I11617" s="12">
        <f t="shared" si="727"/>
        <v>5</v>
      </c>
      <c r="J11617" s="51">
        <f t="shared" si="728"/>
        <v>44017</v>
      </c>
      <c r="K11617" t="str">
        <f>VLOOKUP(B:B,'Справочник по тт'!$A$2:$C$5,3,0)</f>
        <v>"Первый"</v>
      </c>
      <c r="L11617" s="23">
        <v>1</v>
      </c>
      <c r="M11617" t="s">
        <v>362</v>
      </c>
    </row>
    <row r="11618" spans="1:13" x14ac:dyDescent="0.2">
      <c r="A11618" s="47">
        <v>44017.583333333336</v>
      </c>
      <c r="B11618">
        <v>4</v>
      </c>
      <c r="G11618" s="12">
        <f t="shared" si="725"/>
        <v>2020</v>
      </c>
      <c r="H11618" s="12">
        <f t="shared" si="726"/>
        <v>7</v>
      </c>
      <c r="I11618" s="12">
        <f t="shared" si="727"/>
        <v>5</v>
      </c>
      <c r="J11618" s="51">
        <f t="shared" si="728"/>
        <v>44017</v>
      </c>
      <c r="K11618" t="str">
        <f>VLOOKUP(B:B,'Справочник по тт'!$A$2:$C$5,3,0)</f>
        <v>"Первый"</v>
      </c>
      <c r="L11618" s="23">
        <v>1</v>
      </c>
      <c r="M11618" t="s">
        <v>362</v>
      </c>
    </row>
    <row r="11619" spans="1:13" x14ac:dyDescent="0.2">
      <c r="A11619" s="47">
        <v>44017.583333333336</v>
      </c>
      <c r="B11619">
        <v>4</v>
      </c>
      <c r="G11619" s="12">
        <f t="shared" si="725"/>
        <v>2020</v>
      </c>
      <c r="H11619" s="12">
        <f t="shared" si="726"/>
        <v>7</v>
      </c>
      <c r="I11619" s="12">
        <f t="shared" si="727"/>
        <v>5</v>
      </c>
      <c r="J11619" s="51">
        <f t="shared" si="728"/>
        <v>44017</v>
      </c>
      <c r="K11619" t="str">
        <f>VLOOKUP(B:B,'Справочник по тт'!$A$2:$C$5,3,0)</f>
        <v>"Первый"</v>
      </c>
      <c r="L11619" s="23">
        <v>1</v>
      </c>
      <c r="M11619" t="s">
        <v>362</v>
      </c>
    </row>
    <row r="11620" spans="1:13" x14ac:dyDescent="0.2">
      <c r="A11620" s="47">
        <v>44017.583333333336</v>
      </c>
      <c r="B11620">
        <v>4</v>
      </c>
      <c r="G11620" s="12">
        <f t="shared" si="725"/>
        <v>2020</v>
      </c>
      <c r="H11620" s="12">
        <f t="shared" si="726"/>
        <v>7</v>
      </c>
      <c r="I11620" s="12">
        <f t="shared" si="727"/>
        <v>5</v>
      </c>
      <c r="J11620" s="51">
        <f t="shared" si="728"/>
        <v>44017</v>
      </c>
      <c r="K11620" t="str">
        <f>VLOOKUP(B:B,'Справочник по тт'!$A$2:$C$5,3,0)</f>
        <v>"Первый"</v>
      </c>
      <c r="L11620" s="23">
        <v>1</v>
      </c>
      <c r="M11620" t="s">
        <v>362</v>
      </c>
    </row>
    <row r="11621" spans="1:13" x14ac:dyDescent="0.2">
      <c r="A11621" s="47">
        <v>44017.583333333336</v>
      </c>
      <c r="B11621">
        <v>4</v>
      </c>
      <c r="G11621" s="12">
        <f t="shared" si="725"/>
        <v>2020</v>
      </c>
      <c r="H11621" s="12">
        <f t="shared" si="726"/>
        <v>7</v>
      </c>
      <c r="I11621" s="12">
        <f t="shared" si="727"/>
        <v>5</v>
      </c>
      <c r="J11621" s="51">
        <f t="shared" si="728"/>
        <v>44017</v>
      </c>
      <c r="K11621" t="str">
        <f>VLOOKUP(B:B,'Справочник по тт'!$A$2:$C$5,3,0)</f>
        <v>"Первый"</v>
      </c>
      <c r="L11621" s="23">
        <v>1</v>
      </c>
      <c r="M11621" t="s">
        <v>362</v>
      </c>
    </row>
    <row r="11622" spans="1:13" x14ac:dyDescent="0.2">
      <c r="A11622" s="47">
        <v>44017.583333333336</v>
      </c>
      <c r="B11622">
        <v>4</v>
      </c>
      <c r="G11622" s="12">
        <f t="shared" si="725"/>
        <v>2020</v>
      </c>
      <c r="H11622" s="12">
        <f t="shared" si="726"/>
        <v>7</v>
      </c>
      <c r="I11622" s="12">
        <f t="shared" si="727"/>
        <v>5</v>
      </c>
      <c r="J11622" s="51">
        <f t="shared" si="728"/>
        <v>44017</v>
      </c>
      <c r="K11622" t="str">
        <f>VLOOKUP(B:B,'Справочник по тт'!$A$2:$C$5,3,0)</f>
        <v>"Первый"</v>
      </c>
      <c r="L11622" s="23">
        <v>1</v>
      </c>
      <c r="M11622" t="s">
        <v>362</v>
      </c>
    </row>
    <row r="11623" spans="1:13" x14ac:dyDescent="0.2">
      <c r="A11623" s="47">
        <v>44017.583333333336</v>
      </c>
      <c r="B11623">
        <v>4</v>
      </c>
      <c r="G11623" s="12">
        <f t="shared" si="725"/>
        <v>2020</v>
      </c>
      <c r="H11623" s="12">
        <f t="shared" si="726"/>
        <v>7</v>
      </c>
      <c r="I11623" s="12">
        <f t="shared" si="727"/>
        <v>5</v>
      </c>
      <c r="J11623" s="51">
        <f t="shared" si="728"/>
        <v>44017</v>
      </c>
      <c r="K11623" t="str">
        <f>VLOOKUP(B:B,'Справочник по тт'!$A$2:$C$5,3,0)</f>
        <v>"Первый"</v>
      </c>
      <c r="L11623" s="23">
        <v>1</v>
      </c>
      <c r="M11623" t="s">
        <v>362</v>
      </c>
    </row>
    <row r="11624" spans="1:13" x14ac:dyDescent="0.2">
      <c r="A11624" s="47">
        <v>44017.583333333336</v>
      </c>
      <c r="B11624">
        <v>4</v>
      </c>
      <c r="G11624" s="12">
        <f t="shared" si="725"/>
        <v>2020</v>
      </c>
      <c r="H11624" s="12">
        <f t="shared" si="726"/>
        <v>7</v>
      </c>
      <c r="I11624" s="12">
        <f t="shared" si="727"/>
        <v>5</v>
      </c>
      <c r="J11624" s="51">
        <f t="shared" si="728"/>
        <v>44017</v>
      </c>
      <c r="K11624" t="str">
        <f>VLOOKUP(B:B,'Справочник по тт'!$A$2:$C$5,3,0)</f>
        <v>"Первый"</v>
      </c>
      <c r="L11624" s="23">
        <v>1</v>
      </c>
      <c r="M11624" t="s">
        <v>362</v>
      </c>
    </row>
    <row r="11625" spans="1:13" x14ac:dyDescent="0.2">
      <c r="A11625" s="47">
        <v>44017.583333333336</v>
      </c>
      <c r="B11625">
        <v>4</v>
      </c>
      <c r="G11625" s="12">
        <f t="shared" si="725"/>
        <v>2020</v>
      </c>
      <c r="H11625" s="12">
        <f t="shared" si="726"/>
        <v>7</v>
      </c>
      <c r="I11625" s="12">
        <f t="shared" si="727"/>
        <v>5</v>
      </c>
      <c r="J11625" s="51">
        <f t="shared" si="728"/>
        <v>44017</v>
      </c>
      <c r="K11625" t="str">
        <f>VLOOKUP(B:B,'Справочник по тт'!$A$2:$C$5,3,0)</f>
        <v>"Первый"</v>
      </c>
      <c r="L11625" s="23">
        <v>1</v>
      </c>
      <c r="M11625" t="s">
        <v>362</v>
      </c>
    </row>
    <row r="11626" spans="1:13" x14ac:dyDescent="0.2">
      <c r="A11626" s="47">
        <v>44017.583333333336</v>
      </c>
      <c r="B11626">
        <v>4</v>
      </c>
      <c r="G11626" s="12">
        <f t="shared" si="725"/>
        <v>2020</v>
      </c>
      <c r="H11626" s="12">
        <f t="shared" si="726"/>
        <v>7</v>
      </c>
      <c r="I11626" s="12">
        <f t="shared" si="727"/>
        <v>5</v>
      </c>
      <c r="J11626" s="51">
        <f t="shared" si="728"/>
        <v>44017</v>
      </c>
      <c r="K11626" t="str">
        <f>VLOOKUP(B:B,'Справочник по тт'!$A$2:$C$5,3,0)</f>
        <v>"Первый"</v>
      </c>
      <c r="L11626" s="23">
        <v>1</v>
      </c>
      <c r="M11626" t="s">
        <v>362</v>
      </c>
    </row>
    <row r="11627" spans="1:13" x14ac:dyDescent="0.2">
      <c r="A11627" s="47">
        <v>44017.625</v>
      </c>
      <c r="B11627">
        <v>4</v>
      </c>
      <c r="G11627" s="12">
        <f t="shared" si="725"/>
        <v>2020</v>
      </c>
      <c r="H11627" s="12">
        <f t="shared" si="726"/>
        <v>7</v>
      </c>
      <c r="I11627" s="12">
        <f t="shared" si="727"/>
        <v>5</v>
      </c>
      <c r="J11627" s="51">
        <f t="shared" si="728"/>
        <v>44017</v>
      </c>
      <c r="K11627" t="str">
        <f>VLOOKUP(B:B,'Справочник по тт'!$A$2:$C$5,3,0)</f>
        <v>"Первый"</v>
      </c>
      <c r="L11627" s="23">
        <v>1</v>
      </c>
      <c r="M11627" t="s">
        <v>362</v>
      </c>
    </row>
    <row r="11628" spans="1:13" x14ac:dyDescent="0.2">
      <c r="A11628" s="47">
        <v>44017.625</v>
      </c>
      <c r="B11628">
        <v>4</v>
      </c>
      <c r="G11628" s="12">
        <f t="shared" si="725"/>
        <v>2020</v>
      </c>
      <c r="H11628" s="12">
        <f t="shared" si="726"/>
        <v>7</v>
      </c>
      <c r="I11628" s="12">
        <f t="shared" si="727"/>
        <v>5</v>
      </c>
      <c r="J11628" s="51">
        <f t="shared" si="728"/>
        <v>44017</v>
      </c>
      <c r="K11628" t="str">
        <f>VLOOKUP(B:B,'Справочник по тт'!$A$2:$C$5,3,0)</f>
        <v>"Первый"</v>
      </c>
      <c r="L11628" s="23">
        <v>1</v>
      </c>
      <c r="M11628" t="s">
        <v>362</v>
      </c>
    </row>
    <row r="11629" spans="1:13" x14ac:dyDescent="0.2">
      <c r="A11629" s="47">
        <v>44017.625</v>
      </c>
      <c r="B11629">
        <v>4</v>
      </c>
      <c r="G11629" s="12">
        <f t="shared" si="725"/>
        <v>2020</v>
      </c>
      <c r="H11629" s="12">
        <f t="shared" si="726"/>
        <v>7</v>
      </c>
      <c r="I11629" s="12">
        <f t="shared" si="727"/>
        <v>5</v>
      </c>
      <c r="J11629" s="51">
        <f t="shared" si="728"/>
        <v>44017</v>
      </c>
      <c r="K11629" t="str">
        <f>VLOOKUP(B:B,'Справочник по тт'!$A$2:$C$5,3,0)</f>
        <v>"Первый"</v>
      </c>
      <c r="L11629" s="23">
        <v>1</v>
      </c>
      <c r="M11629" t="s">
        <v>362</v>
      </c>
    </row>
    <row r="11630" spans="1:13" x14ac:dyDescent="0.2">
      <c r="A11630" s="47">
        <v>44017.625</v>
      </c>
      <c r="B11630">
        <v>4</v>
      </c>
      <c r="G11630" s="12">
        <f t="shared" si="725"/>
        <v>2020</v>
      </c>
      <c r="H11630" s="12">
        <f t="shared" si="726"/>
        <v>7</v>
      </c>
      <c r="I11630" s="12">
        <f t="shared" si="727"/>
        <v>5</v>
      </c>
      <c r="J11630" s="51">
        <f t="shared" si="728"/>
        <v>44017</v>
      </c>
      <c r="K11630" t="str">
        <f>VLOOKUP(B:B,'Справочник по тт'!$A$2:$C$5,3,0)</f>
        <v>"Первый"</v>
      </c>
      <c r="L11630" s="23">
        <v>1</v>
      </c>
      <c r="M11630" t="s">
        <v>362</v>
      </c>
    </row>
    <row r="11631" spans="1:13" x14ac:dyDescent="0.2">
      <c r="A11631" s="47">
        <v>44017.625</v>
      </c>
      <c r="B11631">
        <v>4</v>
      </c>
      <c r="G11631" s="12">
        <f t="shared" si="725"/>
        <v>2020</v>
      </c>
      <c r="H11631" s="12">
        <f t="shared" si="726"/>
        <v>7</v>
      </c>
      <c r="I11631" s="12">
        <f t="shared" si="727"/>
        <v>5</v>
      </c>
      <c r="J11631" s="51">
        <f t="shared" si="728"/>
        <v>44017</v>
      </c>
      <c r="K11631" t="str">
        <f>VLOOKUP(B:B,'Справочник по тт'!$A$2:$C$5,3,0)</f>
        <v>"Первый"</v>
      </c>
      <c r="L11631" s="23">
        <v>1</v>
      </c>
      <c r="M11631" t="s">
        <v>362</v>
      </c>
    </row>
    <row r="11632" spans="1:13" x14ac:dyDescent="0.2">
      <c r="A11632" s="47">
        <v>44017.637384259258</v>
      </c>
      <c r="B11632">
        <v>4</v>
      </c>
      <c r="G11632" s="12">
        <f t="shared" si="725"/>
        <v>2020</v>
      </c>
      <c r="H11632" s="12">
        <f t="shared" si="726"/>
        <v>7</v>
      </c>
      <c r="I11632" s="12">
        <f t="shared" si="727"/>
        <v>5</v>
      </c>
      <c r="J11632" s="51">
        <f t="shared" si="728"/>
        <v>44017</v>
      </c>
      <c r="K11632" t="str">
        <f>VLOOKUP(B:B,'Справочник по тт'!$A$2:$C$5,3,0)</f>
        <v>"Первый"</v>
      </c>
      <c r="L11632" s="23">
        <v>1</v>
      </c>
      <c r="M11632" t="s">
        <v>362</v>
      </c>
    </row>
    <row r="11633" spans="1:13" x14ac:dyDescent="0.2">
      <c r="A11633" s="47">
        <v>44017.645833333336</v>
      </c>
      <c r="B11633">
        <v>4</v>
      </c>
      <c r="G11633" s="12">
        <f t="shared" si="725"/>
        <v>2020</v>
      </c>
      <c r="H11633" s="12">
        <f t="shared" si="726"/>
        <v>7</v>
      </c>
      <c r="I11633" s="12">
        <f t="shared" si="727"/>
        <v>5</v>
      </c>
      <c r="J11633" s="51">
        <f t="shared" si="728"/>
        <v>44017</v>
      </c>
      <c r="K11633" t="str">
        <f>VLOOKUP(B:B,'Справочник по тт'!$A$2:$C$5,3,0)</f>
        <v>"Первый"</v>
      </c>
      <c r="L11633" s="23">
        <v>1</v>
      </c>
      <c r="M11633" t="s">
        <v>362</v>
      </c>
    </row>
    <row r="11634" spans="1:13" x14ac:dyDescent="0.2">
      <c r="A11634" s="47">
        <v>44017.666666666664</v>
      </c>
      <c r="B11634">
        <v>4</v>
      </c>
      <c r="G11634" s="12">
        <f t="shared" si="725"/>
        <v>2020</v>
      </c>
      <c r="H11634" s="12">
        <f t="shared" si="726"/>
        <v>7</v>
      </c>
      <c r="I11634" s="12">
        <f t="shared" si="727"/>
        <v>5</v>
      </c>
      <c r="J11634" s="51">
        <f t="shared" si="728"/>
        <v>44017</v>
      </c>
      <c r="K11634" t="str">
        <f>VLOOKUP(B:B,'Справочник по тт'!$A$2:$C$5,3,0)</f>
        <v>"Первый"</v>
      </c>
      <c r="L11634" s="23">
        <v>1</v>
      </c>
      <c r="M11634" t="s">
        <v>362</v>
      </c>
    </row>
    <row r="11635" spans="1:13" x14ac:dyDescent="0.2">
      <c r="A11635" s="47">
        <v>44017.666666666664</v>
      </c>
      <c r="B11635">
        <v>4</v>
      </c>
      <c r="G11635" s="12">
        <f t="shared" si="725"/>
        <v>2020</v>
      </c>
      <c r="H11635" s="12">
        <f t="shared" si="726"/>
        <v>7</v>
      </c>
      <c r="I11635" s="12">
        <f t="shared" si="727"/>
        <v>5</v>
      </c>
      <c r="J11635" s="51">
        <f t="shared" si="728"/>
        <v>44017</v>
      </c>
      <c r="K11635" t="str">
        <f>VLOOKUP(B:B,'Справочник по тт'!$A$2:$C$5,3,0)</f>
        <v>"Первый"</v>
      </c>
      <c r="L11635" s="23">
        <v>1</v>
      </c>
      <c r="M11635" t="s">
        <v>362</v>
      </c>
    </row>
    <row r="11636" spans="1:13" x14ac:dyDescent="0.2">
      <c r="A11636" s="47">
        <v>44017.666666666664</v>
      </c>
      <c r="B11636">
        <v>4</v>
      </c>
      <c r="G11636" s="12">
        <f t="shared" si="725"/>
        <v>2020</v>
      </c>
      <c r="H11636" s="12">
        <f t="shared" si="726"/>
        <v>7</v>
      </c>
      <c r="I11636" s="12">
        <f t="shared" si="727"/>
        <v>5</v>
      </c>
      <c r="J11636" s="51">
        <f t="shared" si="728"/>
        <v>44017</v>
      </c>
      <c r="K11636" t="str">
        <f>VLOOKUP(B:B,'Справочник по тт'!$A$2:$C$5,3,0)</f>
        <v>"Первый"</v>
      </c>
      <c r="L11636" s="23">
        <v>1</v>
      </c>
      <c r="M11636" t="s">
        <v>362</v>
      </c>
    </row>
    <row r="11637" spans="1:13" x14ac:dyDescent="0.2">
      <c r="A11637" s="47">
        <v>44017.666666666664</v>
      </c>
      <c r="B11637">
        <v>4</v>
      </c>
      <c r="G11637" s="12">
        <f t="shared" si="725"/>
        <v>2020</v>
      </c>
      <c r="H11637" s="12">
        <f t="shared" si="726"/>
        <v>7</v>
      </c>
      <c r="I11637" s="12">
        <f t="shared" si="727"/>
        <v>5</v>
      </c>
      <c r="J11637" s="51">
        <f t="shared" si="728"/>
        <v>44017</v>
      </c>
      <c r="K11637" t="str">
        <f>VLOOKUP(B:B,'Справочник по тт'!$A$2:$C$5,3,0)</f>
        <v>"Первый"</v>
      </c>
      <c r="L11637" s="23">
        <v>1</v>
      </c>
      <c r="M11637" t="s">
        <v>362</v>
      </c>
    </row>
    <row r="11638" spans="1:13" x14ac:dyDescent="0.2">
      <c r="A11638" s="47">
        <v>44017.673611111109</v>
      </c>
      <c r="B11638">
        <v>4</v>
      </c>
      <c r="G11638" s="12">
        <f t="shared" si="725"/>
        <v>2020</v>
      </c>
      <c r="H11638" s="12">
        <f t="shared" si="726"/>
        <v>7</v>
      </c>
      <c r="I11638" s="12">
        <f t="shared" si="727"/>
        <v>5</v>
      </c>
      <c r="J11638" s="51">
        <f t="shared" si="728"/>
        <v>44017</v>
      </c>
      <c r="K11638" t="str">
        <f>VLOOKUP(B:B,'Справочник по тт'!$A$2:$C$5,3,0)</f>
        <v>"Первый"</v>
      </c>
      <c r="L11638" s="23">
        <v>1</v>
      </c>
      <c r="M11638" t="s">
        <v>362</v>
      </c>
    </row>
    <row r="11639" spans="1:13" x14ac:dyDescent="0.2">
      <c r="A11639" s="47">
        <v>44017.680555555555</v>
      </c>
      <c r="B11639">
        <v>4</v>
      </c>
      <c r="G11639" s="12">
        <f t="shared" si="725"/>
        <v>2020</v>
      </c>
      <c r="H11639" s="12">
        <f t="shared" si="726"/>
        <v>7</v>
      </c>
      <c r="I11639" s="12">
        <f t="shared" si="727"/>
        <v>5</v>
      </c>
      <c r="J11639" s="51">
        <f t="shared" si="728"/>
        <v>44017</v>
      </c>
      <c r="K11639" t="str">
        <f>VLOOKUP(B:B,'Справочник по тт'!$A$2:$C$5,3,0)</f>
        <v>"Первый"</v>
      </c>
      <c r="L11639" s="23">
        <v>1</v>
      </c>
      <c r="M11639" t="s">
        <v>362</v>
      </c>
    </row>
    <row r="11640" spans="1:13" x14ac:dyDescent="0.2">
      <c r="A11640" s="47">
        <v>44017.680555555555</v>
      </c>
      <c r="B11640">
        <v>4</v>
      </c>
      <c r="G11640" s="12">
        <f t="shared" si="725"/>
        <v>2020</v>
      </c>
      <c r="H11640" s="12">
        <f t="shared" si="726"/>
        <v>7</v>
      </c>
      <c r="I11640" s="12">
        <f t="shared" si="727"/>
        <v>5</v>
      </c>
      <c r="J11640" s="51">
        <f t="shared" si="728"/>
        <v>44017</v>
      </c>
      <c r="K11640" t="str">
        <f>VLOOKUP(B:B,'Справочник по тт'!$A$2:$C$5,3,0)</f>
        <v>"Первый"</v>
      </c>
      <c r="L11640" s="23">
        <v>1</v>
      </c>
      <c r="M11640" t="s">
        <v>362</v>
      </c>
    </row>
    <row r="11641" spans="1:13" x14ac:dyDescent="0.2">
      <c r="A11641" s="47">
        <v>44017.703750000001</v>
      </c>
      <c r="B11641">
        <v>4</v>
      </c>
      <c r="G11641" s="12">
        <f t="shared" si="725"/>
        <v>2020</v>
      </c>
      <c r="H11641" s="12">
        <f t="shared" si="726"/>
        <v>7</v>
      </c>
      <c r="I11641" s="12">
        <f t="shared" si="727"/>
        <v>5</v>
      </c>
      <c r="J11641" s="51">
        <f t="shared" si="728"/>
        <v>44017</v>
      </c>
      <c r="K11641" t="str">
        <f>VLOOKUP(B:B,'Справочник по тт'!$A$2:$C$5,3,0)</f>
        <v>"Первый"</v>
      </c>
      <c r="L11641" s="23">
        <v>1</v>
      </c>
      <c r="M11641" t="s">
        <v>362</v>
      </c>
    </row>
    <row r="11642" spans="1:13" x14ac:dyDescent="0.2">
      <c r="A11642" s="47">
        <v>44017.75</v>
      </c>
      <c r="B11642">
        <v>4</v>
      </c>
      <c r="G11642" s="12">
        <f t="shared" si="725"/>
        <v>2020</v>
      </c>
      <c r="H11642" s="12">
        <f t="shared" si="726"/>
        <v>7</v>
      </c>
      <c r="I11642" s="12">
        <f t="shared" si="727"/>
        <v>5</v>
      </c>
      <c r="J11642" s="51">
        <f t="shared" si="728"/>
        <v>44017</v>
      </c>
      <c r="K11642" t="str">
        <f>VLOOKUP(B:B,'Справочник по тт'!$A$2:$C$5,3,0)</f>
        <v>"Первый"</v>
      </c>
      <c r="L11642" s="23">
        <v>1</v>
      </c>
      <c r="M11642" t="s">
        <v>362</v>
      </c>
    </row>
    <row r="11643" spans="1:13" x14ac:dyDescent="0.2">
      <c r="A11643" s="47">
        <v>44017.75</v>
      </c>
      <c r="B11643">
        <v>4</v>
      </c>
      <c r="G11643" s="12">
        <f t="shared" si="725"/>
        <v>2020</v>
      </c>
      <c r="H11643" s="12">
        <f t="shared" si="726"/>
        <v>7</v>
      </c>
      <c r="I11643" s="12">
        <f t="shared" si="727"/>
        <v>5</v>
      </c>
      <c r="J11643" s="51">
        <f t="shared" si="728"/>
        <v>44017</v>
      </c>
      <c r="K11643" t="str">
        <f>VLOOKUP(B:B,'Справочник по тт'!$A$2:$C$5,3,0)</f>
        <v>"Первый"</v>
      </c>
      <c r="L11643" s="23">
        <v>1</v>
      </c>
      <c r="M11643" t="s">
        <v>362</v>
      </c>
    </row>
    <row r="11644" spans="1:13" x14ac:dyDescent="0.2">
      <c r="A11644" s="47">
        <v>44017.833333333336</v>
      </c>
      <c r="B11644">
        <v>4</v>
      </c>
      <c r="G11644" s="12">
        <f t="shared" si="725"/>
        <v>2020</v>
      </c>
      <c r="H11644" s="12">
        <f t="shared" si="726"/>
        <v>7</v>
      </c>
      <c r="I11644" s="12">
        <f t="shared" si="727"/>
        <v>5</v>
      </c>
      <c r="J11644" s="51">
        <f t="shared" si="728"/>
        <v>44017</v>
      </c>
      <c r="K11644" t="str">
        <f>VLOOKUP(B:B,'Справочник по тт'!$A$2:$C$5,3,0)</f>
        <v>"Первый"</v>
      </c>
      <c r="L11644" s="23">
        <v>1</v>
      </c>
      <c r="M11644" t="s">
        <v>362</v>
      </c>
    </row>
    <row r="11645" spans="1:13" x14ac:dyDescent="0.2">
      <c r="A11645" s="47">
        <v>44017.847222222219</v>
      </c>
      <c r="B11645">
        <v>4</v>
      </c>
      <c r="G11645" s="12">
        <f t="shared" si="725"/>
        <v>2020</v>
      </c>
      <c r="H11645" s="12">
        <f t="shared" si="726"/>
        <v>7</v>
      </c>
      <c r="I11645" s="12">
        <f t="shared" si="727"/>
        <v>5</v>
      </c>
      <c r="J11645" s="51">
        <f t="shared" si="728"/>
        <v>44017</v>
      </c>
      <c r="K11645" t="str">
        <f>VLOOKUP(B:B,'Справочник по тт'!$A$2:$C$5,3,0)</f>
        <v>"Первый"</v>
      </c>
      <c r="L11645" s="23">
        <v>1</v>
      </c>
      <c r="M11645" t="s">
        <v>362</v>
      </c>
    </row>
    <row r="11646" spans="1:13" x14ac:dyDescent="0.2">
      <c r="A11646" s="47">
        <v>44017.875</v>
      </c>
      <c r="B11646">
        <v>4</v>
      </c>
      <c r="G11646" s="12">
        <f t="shared" si="725"/>
        <v>2020</v>
      </c>
      <c r="H11646" s="12">
        <f t="shared" si="726"/>
        <v>7</v>
      </c>
      <c r="I11646" s="12">
        <f t="shared" si="727"/>
        <v>5</v>
      </c>
      <c r="J11646" s="51">
        <f t="shared" si="728"/>
        <v>44017</v>
      </c>
      <c r="K11646" t="str">
        <f>VLOOKUP(B:B,'Справочник по тт'!$A$2:$C$5,3,0)</f>
        <v>"Первый"</v>
      </c>
      <c r="L11646" s="23">
        <v>1</v>
      </c>
      <c r="M11646" t="s">
        <v>362</v>
      </c>
    </row>
    <row r="11647" spans="1:13" x14ac:dyDescent="0.2">
      <c r="A11647" s="47">
        <v>44017.875</v>
      </c>
      <c r="B11647">
        <v>4</v>
      </c>
      <c r="G11647" s="12">
        <f t="shared" si="725"/>
        <v>2020</v>
      </c>
      <c r="H11647" s="12">
        <f t="shared" si="726"/>
        <v>7</v>
      </c>
      <c r="I11647" s="12">
        <f t="shared" si="727"/>
        <v>5</v>
      </c>
      <c r="J11647" s="51">
        <f t="shared" si="728"/>
        <v>44017</v>
      </c>
      <c r="K11647" t="str">
        <f>VLOOKUP(B:B,'Справочник по тт'!$A$2:$C$5,3,0)</f>
        <v>"Первый"</v>
      </c>
      <c r="L11647" s="23">
        <v>1</v>
      </c>
      <c r="M11647" t="s">
        <v>362</v>
      </c>
    </row>
    <row r="11648" spans="1:13" x14ac:dyDescent="0.2">
      <c r="A11648" s="47">
        <v>44017.875</v>
      </c>
      <c r="B11648">
        <v>4</v>
      </c>
      <c r="G11648" s="12">
        <f t="shared" si="725"/>
        <v>2020</v>
      </c>
      <c r="H11648" s="12">
        <f t="shared" si="726"/>
        <v>7</v>
      </c>
      <c r="I11648" s="12">
        <f t="shared" si="727"/>
        <v>5</v>
      </c>
      <c r="J11648" s="51">
        <f t="shared" si="728"/>
        <v>44017</v>
      </c>
      <c r="K11648" t="str">
        <f>VLOOKUP(B:B,'Справочник по тт'!$A$2:$C$5,3,0)</f>
        <v>"Первый"</v>
      </c>
      <c r="L11648" s="23">
        <v>1</v>
      </c>
      <c r="M11648" t="s">
        <v>362</v>
      </c>
    </row>
    <row r="11649" spans="1:13" x14ac:dyDescent="0.2">
      <c r="A11649" s="47">
        <v>44017.973657407405</v>
      </c>
      <c r="B11649">
        <v>4</v>
      </c>
      <c r="G11649" s="12">
        <f t="shared" si="725"/>
        <v>2020</v>
      </c>
      <c r="H11649" s="12">
        <f t="shared" si="726"/>
        <v>7</v>
      </c>
      <c r="I11649" s="12">
        <f t="shared" si="727"/>
        <v>5</v>
      </c>
      <c r="J11649" s="51">
        <f t="shared" si="728"/>
        <v>44017</v>
      </c>
      <c r="K11649" t="str">
        <f>VLOOKUP(B:B,'Справочник по тт'!$A$2:$C$5,3,0)</f>
        <v>"Первый"</v>
      </c>
      <c r="L11649" s="23">
        <v>1</v>
      </c>
      <c r="M11649" t="s">
        <v>362</v>
      </c>
    </row>
    <row r="11650" spans="1:13" x14ac:dyDescent="0.2">
      <c r="A11650" s="47">
        <v>44017.999305555553</v>
      </c>
      <c r="B11650">
        <v>4</v>
      </c>
      <c r="G11650" s="12">
        <f t="shared" si="725"/>
        <v>2020</v>
      </c>
      <c r="H11650" s="12">
        <f t="shared" si="726"/>
        <v>7</v>
      </c>
      <c r="I11650" s="12">
        <f t="shared" si="727"/>
        <v>5</v>
      </c>
      <c r="J11650" s="51">
        <f t="shared" si="728"/>
        <v>44017</v>
      </c>
      <c r="K11650" t="str">
        <f>VLOOKUP(B:B,'Справочник по тт'!$A$2:$C$5,3,0)</f>
        <v>"Первый"</v>
      </c>
      <c r="L11650" s="23">
        <v>1</v>
      </c>
      <c r="M11650" t="s">
        <v>362</v>
      </c>
    </row>
    <row r="11651" spans="1:13" x14ac:dyDescent="0.2">
      <c r="A11651" s="47">
        <v>44018.020833333336</v>
      </c>
      <c r="B11651">
        <v>4</v>
      </c>
      <c r="G11651" s="12">
        <f t="shared" ref="G11651:G11714" si="729">YEAR(A11651)</f>
        <v>2020</v>
      </c>
      <c r="H11651" s="12">
        <f t="shared" ref="H11651:H11714" si="730">MONTH(A11651)</f>
        <v>7</v>
      </c>
      <c r="I11651" s="12">
        <f t="shared" ref="I11651:I11714" si="731">DAY(A11651)</f>
        <v>6</v>
      </c>
      <c r="J11651" s="51">
        <f t="shared" ref="J11651:J11714" si="732">DATE(G:G,H:H,I:I)</f>
        <v>44018</v>
      </c>
      <c r="K11651" t="str">
        <f>VLOOKUP(B:B,'Справочник по тт'!$A$2:$C$5,3,0)</f>
        <v>"Первый"</v>
      </c>
      <c r="L11651" s="23">
        <v>1</v>
      </c>
      <c r="M11651" t="s">
        <v>362</v>
      </c>
    </row>
    <row r="11652" spans="1:13" x14ac:dyDescent="0.2">
      <c r="A11652" s="47">
        <v>44018.0625</v>
      </c>
      <c r="B11652">
        <v>4</v>
      </c>
      <c r="G11652" s="12">
        <f t="shared" si="729"/>
        <v>2020</v>
      </c>
      <c r="H11652" s="12">
        <f t="shared" si="730"/>
        <v>7</v>
      </c>
      <c r="I11652" s="12">
        <f t="shared" si="731"/>
        <v>6</v>
      </c>
      <c r="J11652" s="51">
        <f t="shared" si="732"/>
        <v>44018</v>
      </c>
      <c r="K11652" t="str">
        <f>VLOOKUP(B:B,'Справочник по тт'!$A$2:$C$5,3,0)</f>
        <v>"Первый"</v>
      </c>
      <c r="L11652" s="23">
        <v>1</v>
      </c>
      <c r="M11652" t="s">
        <v>362</v>
      </c>
    </row>
    <row r="11653" spans="1:13" x14ac:dyDescent="0.2">
      <c r="A11653" s="47">
        <v>44018.166666666664</v>
      </c>
      <c r="B11653">
        <v>4</v>
      </c>
      <c r="G11653" s="12">
        <f t="shared" si="729"/>
        <v>2020</v>
      </c>
      <c r="H11653" s="12">
        <f t="shared" si="730"/>
        <v>7</v>
      </c>
      <c r="I11653" s="12">
        <f t="shared" si="731"/>
        <v>6</v>
      </c>
      <c r="J11653" s="51">
        <f t="shared" si="732"/>
        <v>44018</v>
      </c>
      <c r="K11653" t="str">
        <f>VLOOKUP(B:B,'Справочник по тт'!$A$2:$C$5,3,0)</f>
        <v>"Первый"</v>
      </c>
      <c r="L11653" s="23">
        <v>1</v>
      </c>
      <c r="M11653" t="s">
        <v>362</v>
      </c>
    </row>
    <row r="11654" spans="1:13" x14ac:dyDescent="0.2">
      <c r="A11654" s="47">
        <v>44018.25</v>
      </c>
      <c r="B11654">
        <v>4</v>
      </c>
      <c r="G11654" s="12">
        <f t="shared" si="729"/>
        <v>2020</v>
      </c>
      <c r="H11654" s="12">
        <f t="shared" si="730"/>
        <v>7</v>
      </c>
      <c r="I11654" s="12">
        <f t="shared" si="731"/>
        <v>6</v>
      </c>
      <c r="J11654" s="51">
        <f t="shared" si="732"/>
        <v>44018</v>
      </c>
      <c r="K11654" t="str">
        <f>VLOOKUP(B:B,'Справочник по тт'!$A$2:$C$5,3,0)</f>
        <v>"Первый"</v>
      </c>
      <c r="L11654" s="23">
        <v>1</v>
      </c>
      <c r="M11654" t="s">
        <v>362</v>
      </c>
    </row>
    <row r="11655" spans="1:13" x14ac:dyDescent="0.2">
      <c r="A11655" s="47">
        <v>44018.25</v>
      </c>
      <c r="B11655">
        <v>4</v>
      </c>
      <c r="G11655" s="12">
        <f t="shared" si="729"/>
        <v>2020</v>
      </c>
      <c r="H11655" s="12">
        <f t="shared" si="730"/>
        <v>7</v>
      </c>
      <c r="I11655" s="12">
        <f t="shared" si="731"/>
        <v>6</v>
      </c>
      <c r="J11655" s="51">
        <f t="shared" si="732"/>
        <v>44018</v>
      </c>
      <c r="K11655" t="str">
        <f>VLOOKUP(B:B,'Справочник по тт'!$A$2:$C$5,3,0)</f>
        <v>"Первый"</v>
      </c>
      <c r="L11655" s="23">
        <v>1</v>
      </c>
      <c r="M11655" t="s">
        <v>362</v>
      </c>
    </row>
    <row r="11656" spans="1:13" x14ac:dyDescent="0.2">
      <c r="A11656" s="47">
        <v>44018.331944444442</v>
      </c>
      <c r="B11656">
        <v>4</v>
      </c>
      <c r="G11656" s="12">
        <f t="shared" si="729"/>
        <v>2020</v>
      </c>
      <c r="H11656" s="12">
        <f t="shared" si="730"/>
        <v>7</v>
      </c>
      <c r="I11656" s="12">
        <f t="shared" si="731"/>
        <v>6</v>
      </c>
      <c r="J11656" s="51">
        <f t="shared" si="732"/>
        <v>44018</v>
      </c>
      <c r="K11656" t="str">
        <f>VLOOKUP(B:B,'Справочник по тт'!$A$2:$C$5,3,0)</f>
        <v>"Первый"</v>
      </c>
      <c r="L11656" s="23">
        <v>1</v>
      </c>
      <c r="M11656" t="s">
        <v>362</v>
      </c>
    </row>
    <row r="11657" spans="1:13" x14ac:dyDescent="0.2">
      <c r="A11657" s="47">
        <v>44018.333333333336</v>
      </c>
      <c r="B11657">
        <v>4</v>
      </c>
      <c r="G11657" s="12">
        <f t="shared" si="729"/>
        <v>2020</v>
      </c>
      <c r="H11657" s="12">
        <f t="shared" si="730"/>
        <v>7</v>
      </c>
      <c r="I11657" s="12">
        <f t="shared" si="731"/>
        <v>6</v>
      </c>
      <c r="J11657" s="51">
        <f t="shared" si="732"/>
        <v>44018</v>
      </c>
      <c r="K11657" t="str">
        <f>VLOOKUP(B:B,'Справочник по тт'!$A$2:$C$5,3,0)</f>
        <v>"Первый"</v>
      </c>
      <c r="L11657" s="23">
        <v>1</v>
      </c>
      <c r="M11657" t="s">
        <v>362</v>
      </c>
    </row>
    <row r="11658" spans="1:13" x14ac:dyDescent="0.2">
      <c r="A11658" s="47">
        <v>44018.333333333336</v>
      </c>
      <c r="B11658">
        <v>4</v>
      </c>
      <c r="G11658" s="12">
        <f t="shared" si="729"/>
        <v>2020</v>
      </c>
      <c r="H11658" s="12">
        <f t="shared" si="730"/>
        <v>7</v>
      </c>
      <c r="I11658" s="12">
        <f t="shared" si="731"/>
        <v>6</v>
      </c>
      <c r="J11658" s="51">
        <f t="shared" si="732"/>
        <v>44018</v>
      </c>
      <c r="K11658" t="str">
        <f>VLOOKUP(B:B,'Справочник по тт'!$A$2:$C$5,3,0)</f>
        <v>"Первый"</v>
      </c>
      <c r="L11658" s="23">
        <v>1</v>
      </c>
      <c r="M11658" t="s">
        <v>362</v>
      </c>
    </row>
    <row r="11659" spans="1:13" x14ac:dyDescent="0.2">
      <c r="A11659" s="47">
        <v>44018.333333333336</v>
      </c>
      <c r="B11659">
        <v>4</v>
      </c>
      <c r="G11659" s="12">
        <f t="shared" si="729"/>
        <v>2020</v>
      </c>
      <c r="H11659" s="12">
        <f t="shared" si="730"/>
        <v>7</v>
      </c>
      <c r="I11659" s="12">
        <f t="shared" si="731"/>
        <v>6</v>
      </c>
      <c r="J11659" s="51">
        <f t="shared" si="732"/>
        <v>44018</v>
      </c>
      <c r="K11659" t="str">
        <f>VLOOKUP(B:B,'Справочник по тт'!$A$2:$C$5,3,0)</f>
        <v>"Первый"</v>
      </c>
      <c r="L11659" s="23">
        <v>1</v>
      </c>
      <c r="M11659" t="s">
        <v>362</v>
      </c>
    </row>
    <row r="11660" spans="1:13" x14ac:dyDescent="0.2">
      <c r="A11660" s="47">
        <v>44018.368055555555</v>
      </c>
      <c r="B11660">
        <v>4</v>
      </c>
      <c r="G11660" s="12">
        <f t="shared" si="729"/>
        <v>2020</v>
      </c>
      <c r="H11660" s="12">
        <f t="shared" si="730"/>
        <v>7</v>
      </c>
      <c r="I11660" s="12">
        <f t="shared" si="731"/>
        <v>6</v>
      </c>
      <c r="J11660" s="51">
        <f t="shared" si="732"/>
        <v>44018</v>
      </c>
      <c r="K11660" t="str">
        <f>VLOOKUP(B:B,'Справочник по тт'!$A$2:$C$5,3,0)</f>
        <v>"Первый"</v>
      </c>
      <c r="L11660" s="23">
        <v>1</v>
      </c>
      <c r="M11660" t="s">
        <v>362</v>
      </c>
    </row>
    <row r="11661" spans="1:13" x14ac:dyDescent="0.2">
      <c r="A11661" s="47">
        <v>44018.375</v>
      </c>
      <c r="B11661">
        <v>4</v>
      </c>
      <c r="G11661" s="12">
        <f t="shared" si="729"/>
        <v>2020</v>
      </c>
      <c r="H11661" s="12">
        <f t="shared" si="730"/>
        <v>7</v>
      </c>
      <c r="I11661" s="12">
        <f t="shared" si="731"/>
        <v>6</v>
      </c>
      <c r="J11661" s="51">
        <f t="shared" si="732"/>
        <v>44018</v>
      </c>
      <c r="K11661" t="str">
        <f>VLOOKUP(B:B,'Справочник по тт'!$A$2:$C$5,3,0)</f>
        <v>"Первый"</v>
      </c>
      <c r="L11661" s="23">
        <v>1</v>
      </c>
      <c r="M11661" t="s">
        <v>362</v>
      </c>
    </row>
    <row r="11662" spans="1:13" x14ac:dyDescent="0.2">
      <c r="A11662" s="47">
        <v>44018.375</v>
      </c>
      <c r="B11662">
        <v>4</v>
      </c>
      <c r="G11662" s="12">
        <f t="shared" si="729"/>
        <v>2020</v>
      </c>
      <c r="H11662" s="12">
        <f t="shared" si="730"/>
        <v>7</v>
      </c>
      <c r="I11662" s="12">
        <f t="shared" si="731"/>
        <v>6</v>
      </c>
      <c r="J11662" s="51">
        <f t="shared" si="732"/>
        <v>44018</v>
      </c>
      <c r="K11662" t="str">
        <f>VLOOKUP(B:B,'Справочник по тт'!$A$2:$C$5,3,0)</f>
        <v>"Первый"</v>
      </c>
      <c r="L11662" s="23">
        <v>1</v>
      </c>
      <c r="M11662" t="s">
        <v>362</v>
      </c>
    </row>
    <row r="11663" spans="1:13" x14ac:dyDescent="0.2">
      <c r="A11663" s="47">
        <v>44018.375</v>
      </c>
      <c r="B11663">
        <v>4</v>
      </c>
      <c r="G11663" s="12">
        <f t="shared" si="729"/>
        <v>2020</v>
      </c>
      <c r="H11663" s="12">
        <f t="shared" si="730"/>
        <v>7</v>
      </c>
      <c r="I11663" s="12">
        <f t="shared" si="731"/>
        <v>6</v>
      </c>
      <c r="J11663" s="51">
        <f t="shared" si="732"/>
        <v>44018</v>
      </c>
      <c r="K11663" t="str">
        <f>VLOOKUP(B:B,'Справочник по тт'!$A$2:$C$5,3,0)</f>
        <v>"Первый"</v>
      </c>
      <c r="L11663" s="23">
        <v>1</v>
      </c>
      <c r="M11663" t="s">
        <v>362</v>
      </c>
    </row>
    <row r="11664" spans="1:13" x14ac:dyDescent="0.2">
      <c r="A11664" s="47">
        <v>44018.375</v>
      </c>
      <c r="B11664">
        <v>4</v>
      </c>
      <c r="G11664" s="12">
        <f t="shared" si="729"/>
        <v>2020</v>
      </c>
      <c r="H11664" s="12">
        <f t="shared" si="730"/>
        <v>7</v>
      </c>
      <c r="I11664" s="12">
        <f t="shared" si="731"/>
        <v>6</v>
      </c>
      <c r="J11664" s="51">
        <f t="shared" si="732"/>
        <v>44018</v>
      </c>
      <c r="K11664" t="str">
        <f>VLOOKUP(B:B,'Справочник по тт'!$A$2:$C$5,3,0)</f>
        <v>"Первый"</v>
      </c>
      <c r="L11664" s="23">
        <v>1</v>
      </c>
      <c r="M11664" t="s">
        <v>362</v>
      </c>
    </row>
    <row r="11665" spans="1:13" x14ac:dyDescent="0.2">
      <c r="A11665" s="47">
        <v>44018.375</v>
      </c>
      <c r="B11665">
        <v>4</v>
      </c>
      <c r="G11665" s="12">
        <f t="shared" si="729"/>
        <v>2020</v>
      </c>
      <c r="H11665" s="12">
        <f t="shared" si="730"/>
        <v>7</v>
      </c>
      <c r="I11665" s="12">
        <f t="shared" si="731"/>
        <v>6</v>
      </c>
      <c r="J11665" s="51">
        <f t="shared" si="732"/>
        <v>44018</v>
      </c>
      <c r="K11665" t="str">
        <f>VLOOKUP(B:B,'Справочник по тт'!$A$2:$C$5,3,0)</f>
        <v>"Первый"</v>
      </c>
      <c r="L11665" s="23">
        <v>1</v>
      </c>
      <c r="M11665" t="s">
        <v>362</v>
      </c>
    </row>
    <row r="11666" spans="1:13" x14ac:dyDescent="0.2">
      <c r="A11666" s="47">
        <v>44018.375</v>
      </c>
      <c r="B11666">
        <v>4</v>
      </c>
      <c r="G11666" s="12">
        <f t="shared" si="729"/>
        <v>2020</v>
      </c>
      <c r="H11666" s="12">
        <f t="shared" si="730"/>
        <v>7</v>
      </c>
      <c r="I11666" s="12">
        <f t="shared" si="731"/>
        <v>6</v>
      </c>
      <c r="J11666" s="51">
        <f t="shared" si="732"/>
        <v>44018</v>
      </c>
      <c r="K11666" t="str">
        <f>VLOOKUP(B:B,'Справочник по тт'!$A$2:$C$5,3,0)</f>
        <v>"Первый"</v>
      </c>
      <c r="L11666" s="23">
        <v>1</v>
      </c>
      <c r="M11666" t="s">
        <v>362</v>
      </c>
    </row>
    <row r="11667" spans="1:13" x14ac:dyDescent="0.2">
      <c r="A11667" s="47">
        <v>44018.375</v>
      </c>
      <c r="B11667">
        <v>4</v>
      </c>
      <c r="G11667" s="12">
        <f t="shared" si="729"/>
        <v>2020</v>
      </c>
      <c r="H11667" s="12">
        <f t="shared" si="730"/>
        <v>7</v>
      </c>
      <c r="I11667" s="12">
        <f t="shared" si="731"/>
        <v>6</v>
      </c>
      <c r="J11667" s="51">
        <f t="shared" si="732"/>
        <v>44018</v>
      </c>
      <c r="K11667" t="str">
        <f>VLOOKUP(B:B,'Справочник по тт'!$A$2:$C$5,3,0)</f>
        <v>"Первый"</v>
      </c>
      <c r="L11667" s="23">
        <v>1</v>
      </c>
      <c r="M11667" t="s">
        <v>362</v>
      </c>
    </row>
    <row r="11668" spans="1:13" x14ac:dyDescent="0.2">
      <c r="A11668" s="47">
        <v>44018.375</v>
      </c>
      <c r="B11668">
        <v>4</v>
      </c>
      <c r="G11668" s="12">
        <f t="shared" si="729"/>
        <v>2020</v>
      </c>
      <c r="H11668" s="12">
        <f t="shared" si="730"/>
        <v>7</v>
      </c>
      <c r="I11668" s="12">
        <f t="shared" si="731"/>
        <v>6</v>
      </c>
      <c r="J11668" s="51">
        <f t="shared" si="732"/>
        <v>44018</v>
      </c>
      <c r="K11668" t="str">
        <f>VLOOKUP(B:B,'Справочник по тт'!$A$2:$C$5,3,0)</f>
        <v>"Первый"</v>
      </c>
      <c r="L11668" s="23">
        <v>1</v>
      </c>
      <c r="M11668" t="s">
        <v>362</v>
      </c>
    </row>
    <row r="11669" spans="1:13" x14ac:dyDescent="0.2">
      <c r="A11669" s="47">
        <v>44018.375</v>
      </c>
      <c r="B11669">
        <v>4</v>
      </c>
      <c r="G11669" s="12">
        <f t="shared" si="729"/>
        <v>2020</v>
      </c>
      <c r="H11669" s="12">
        <f t="shared" si="730"/>
        <v>7</v>
      </c>
      <c r="I11669" s="12">
        <f t="shared" si="731"/>
        <v>6</v>
      </c>
      <c r="J11669" s="51">
        <f t="shared" si="732"/>
        <v>44018</v>
      </c>
      <c r="K11669" t="str">
        <f>VLOOKUP(B:B,'Справочник по тт'!$A$2:$C$5,3,0)</f>
        <v>"Первый"</v>
      </c>
      <c r="L11669" s="23">
        <v>1</v>
      </c>
      <c r="M11669" t="s">
        <v>362</v>
      </c>
    </row>
    <row r="11670" spans="1:13" x14ac:dyDescent="0.2">
      <c r="A11670" s="47">
        <v>44018.375</v>
      </c>
      <c r="B11670">
        <v>4</v>
      </c>
      <c r="G11670" s="12">
        <f t="shared" si="729"/>
        <v>2020</v>
      </c>
      <c r="H11670" s="12">
        <f t="shared" si="730"/>
        <v>7</v>
      </c>
      <c r="I11670" s="12">
        <f t="shared" si="731"/>
        <v>6</v>
      </c>
      <c r="J11670" s="51">
        <f t="shared" si="732"/>
        <v>44018</v>
      </c>
      <c r="K11670" t="str">
        <f>VLOOKUP(B:B,'Справочник по тт'!$A$2:$C$5,3,0)</f>
        <v>"Первый"</v>
      </c>
      <c r="L11670" s="23">
        <v>1</v>
      </c>
      <c r="M11670" t="s">
        <v>362</v>
      </c>
    </row>
    <row r="11671" spans="1:13" x14ac:dyDescent="0.2">
      <c r="A11671" s="47">
        <v>44018.375</v>
      </c>
      <c r="B11671">
        <v>4</v>
      </c>
      <c r="G11671" s="12">
        <f t="shared" si="729"/>
        <v>2020</v>
      </c>
      <c r="H11671" s="12">
        <f t="shared" si="730"/>
        <v>7</v>
      </c>
      <c r="I11671" s="12">
        <f t="shared" si="731"/>
        <v>6</v>
      </c>
      <c r="J11671" s="51">
        <f t="shared" si="732"/>
        <v>44018</v>
      </c>
      <c r="K11671" t="str">
        <f>VLOOKUP(B:B,'Справочник по тт'!$A$2:$C$5,3,0)</f>
        <v>"Первый"</v>
      </c>
      <c r="L11671" s="23">
        <v>1</v>
      </c>
      <c r="M11671" t="s">
        <v>362</v>
      </c>
    </row>
    <row r="11672" spans="1:13" x14ac:dyDescent="0.2">
      <c r="A11672" s="47">
        <v>44018.375</v>
      </c>
      <c r="B11672">
        <v>4</v>
      </c>
      <c r="G11672" s="12">
        <f t="shared" si="729"/>
        <v>2020</v>
      </c>
      <c r="H11672" s="12">
        <f t="shared" si="730"/>
        <v>7</v>
      </c>
      <c r="I11672" s="12">
        <f t="shared" si="731"/>
        <v>6</v>
      </c>
      <c r="J11672" s="51">
        <f t="shared" si="732"/>
        <v>44018</v>
      </c>
      <c r="K11672" t="str">
        <f>VLOOKUP(B:B,'Справочник по тт'!$A$2:$C$5,3,0)</f>
        <v>"Первый"</v>
      </c>
      <c r="L11672" s="23">
        <v>1</v>
      </c>
      <c r="M11672" t="s">
        <v>362</v>
      </c>
    </row>
    <row r="11673" spans="1:13" x14ac:dyDescent="0.2">
      <c r="A11673" s="47">
        <v>44018.375</v>
      </c>
      <c r="B11673">
        <v>4</v>
      </c>
      <c r="G11673" s="12">
        <f t="shared" si="729"/>
        <v>2020</v>
      </c>
      <c r="H11673" s="12">
        <f t="shared" si="730"/>
        <v>7</v>
      </c>
      <c r="I11673" s="12">
        <f t="shared" si="731"/>
        <v>6</v>
      </c>
      <c r="J11673" s="51">
        <f t="shared" si="732"/>
        <v>44018</v>
      </c>
      <c r="K11673" t="str">
        <f>VLOOKUP(B:B,'Справочник по тт'!$A$2:$C$5,3,0)</f>
        <v>"Первый"</v>
      </c>
      <c r="L11673" s="23">
        <v>1</v>
      </c>
      <c r="M11673" t="s">
        <v>362</v>
      </c>
    </row>
    <row r="11674" spans="1:13" x14ac:dyDescent="0.2">
      <c r="A11674" s="47">
        <v>44018.375</v>
      </c>
      <c r="B11674">
        <v>4</v>
      </c>
      <c r="G11674" s="12">
        <f t="shared" si="729"/>
        <v>2020</v>
      </c>
      <c r="H11674" s="12">
        <f t="shared" si="730"/>
        <v>7</v>
      </c>
      <c r="I11674" s="12">
        <f t="shared" si="731"/>
        <v>6</v>
      </c>
      <c r="J11674" s="51">
        <f t="shared" si="732"/>
        <v>44018</v>
      </c>
      <c r="K11674" t="str">
        <f>VLOOKUP(B:B,'Справочник по тт'!$A$2:$C$5,3,0)</f>
        <v>"Первый"</v>
      </c>
      <c r="L11674" s="23">
        <v>1</v>
      </c>
      <c r="M11674" t="s">
        <v>362</v>
      </c>
    </row>
    <row r="11675" spans="1:13" x14ac:dyDescent="0.2">
      <c r="A11675" s="47">
        <v>44018.375</v>
      </c>
      <c r="B11675">
        <v>4</v>
      </c>
      <c r="G11675" s="12">
        <f t="shared" si="729"/>
        <v>2020</v>
      </c>
      <c r="H11675" s="12">
        <f t="shared" si="730"/>
        <v>7</v>
      </c>
      <c r="I11675" s="12">
        <f t="shared" si="731"/>
        <v>6</v>
      </c>
      <c r="J11675" s="51">
        <f t="shared" si="732"/>
        <v>44018</v>
      </c>
      <c r="K11675" t="str">
        <f>VLOOKUP(B:B,'Справочник по тт'!$A$2:$C$5,3,0)</f>
        <v>"Первый"</v>
      </c>
      <c r="L11675" s="23">
        <v>1</v>
      </c>
      <c r="M11675" t="s">
        <v>362</v>
      </c>
    </row>
    <row r="11676" spans="1:13" x14ac:dyDescent="0.2">
      <c r="A11676" s="47">
        <v>44018.375</v>
      </c>
      <c r="B11676">
        <v>4</v>
      </c>
      <c r="G11676" s="12">
        <f t="shared" si="729"/>
        <v>2020</v>
      </c>
      <c r="H11676" s="12">
        <f t="shared" si="730"/>
        <v>7</v>
      </c>
      <c r="I11676" s="12">
        <f t="shared" si="731"/>
        <v>6</v>
      </c>
      <c r="J11676" s="51">
        <f t="shared" si="732"/>
        <v>44018</v>
      </c>
      <c r="K11676" t="str">
        <f>VLOOKUP(B:B,'Справочник по тт'!$A$2:$C$5,3,0)</f>
        <v>"Первый"</v>
      </c>
      <c r="L11676" s="23">
        <v>1</v>
      </c>
      <c r="M11676" t="s">
        <v>362</v>
      </c>
    </row>
    <row r="11677" spans="1:13" x14ac:dyDescent="0.2">
      <c r="A11677" s="47">
        <v>44018.375</v>
      </c>
      <c r="B11677">
        <v>4</v>
      </c>
      <c r="G11677" s="12">
        <f t="shared" si="729"/>
        <v>2020</v>
      </c>
      <c r="H11677" s="12">
        <f t="shared" si="730"/>
        <v>7</v>
      </c>
      <c r="I11677" s="12">
        <f t="shared" si="731"/>
        <v>6</v>
      </c>
      <c r="J11677" s="51">
        <f t="shared" si="732"/>
        <v>44018</v>
      </c>
      <c r="K11677" t="str">
        <f>VLOOKUP(B:B,'Справочник по тт'!$A$2:$C$5,3,0)</f>
        <v>"Первый"</v>
      </c>
      <c r="L11677" s="23">
        <v>1</v>
      </c>
      <c r="M11677" t="s">
        <v>362</v>
      </c>
    </row>
    <row r="11678" spans="1:13" x14ac:dyDescent="0.2">
      <c r="A11678" s="47">
        <v>44018.375</v>
      </c>
      <c r="B11678">
        <v>4</v>
      </c>
      <c r="G11678" s="12">
        <f t="shared" si="729"/>
        <v>2020</v>
      </c>
      <c r="H11678" s="12">
        <f t="shared" si="730"/>
        <v>7</v>
      </c>
      <c r="I11678" s="12">
        <f t="shared" si="731"/>
        <v>6</v>
      </c>
      <c r="J11678" s="51">
        <f t="shared" si="732"/>
        <v>44018</v>
      </c>
      <c r="K11678" t="str">
        <f>VLOOKUP(B:B,'Справочник по тт'!$A$2:$C$5,3,0)</f>
        <v>"Первый"</v>
      </c>
      <c r="L11678" s="23">
        <v>1</v>
      </c>
      <c r="M11678" t="s">
        <v>362</v>
      </c>
    </row>
    <row r="11679" spans="1:13" x14ac:dyDescent="0.2">
      <c r="A11679" s="47">
        <v>44018.375</v>
      </c>
      <c r="B11679">
        <v>4</v>
      </c>
      <c r="G11679" s="12">
        <f t="shared" si="729"/>
        <v>2020</v>
      </c>
      <c r="H11679" s="12">
        <f t="shared" si="730"/>
        <v>7</v>
      </c>
      <c r="I11679" s="12">
        <f t="shared" si="731"/>
        <v>6</v>
      </c>
      <c r="J11679" s="51">
        <f t="shared" si="732"/>
        <v>44018</v>
      </c>
      <c r="K11679" t="str">
        <f>VLOOKUP(B:B,'Справочник по тт'!$A$2:$C$5,3,0)</f>
        <v>"Первый"</v>
      </c>
      <c r="L11679" s="23">
        <v>1</v>
      </c>
      <c r="M11679" t="s">
        <v>362</v>
      </c>
    </row>
    <row r="11680" spans="1:13" x14ac:dyDescent="0.2">
      <c r="A11680" s="47">
        <v>44018.375</v>
      </c>
      <c r="B11680">
        <v>4</v>
      </c>
      <c r="G11680" s="12">
        <f t="shared" si="729"/>
        <v>2020</v>
      </c>
      <c r="H11680" s="12">
        <f t="shared" si="730"/>
        <v>7</v>
      </c>
      <c r="I11680" s="12">
        <f t="shared" si="731"/>
        <v>6</v>
      </c>
      <c r="J11680" s="51">
        <f t="shared" si="732"/>
        <v>44018</v>
      </c>
      <c r="K11680" t="str">
        <f>VLOOKUP(B:B,'Справочник по тт'!$A$2:$C$5,3,0)</f>
        <v>"Первый"</v>
      </c>
      <c r="L11680" s="23">
        <v>1</v>
      </c>
      <c r="M11680" t="s">
        <v>362</v>
      </c>
    </row>
    <row r="11681" spans="1:13" x14ac:dyDescent="0.2">
      <c r="A11681" s="47">
        <v>44018.375</v>
      </c>
      <c r="B11681">
        <v>4</v>
      </c>
      <c r="G11681" s="12">
        <f t="shared" si="729"/>
        <v>2020</v>
      </c>
      <c r="H11681" s="12">
        <f t="shared" si="730"/>
        <v>7</v>
      </c>
      <c r="I11681" s="12">
        <f t="shared" si="731"/>
        <v>6</v>
      </c>
      <c r="J11681" s="51">
        <f t="shared" si="732"/>
        <v>44018</v>
      </c>
      <c r="K11681" t="str">
        <f>VLOOKUP(B:B,'Справочник по тт'!$A$2:$C$5,3,0)</f>
        <v>"Первый"</v>
      </c>
      <c r="L11681" s="23">
        <v>1</v>
      </c>
      <c r="M11681" t="s">
        <v>362</v>
      </c>
    </row>
    <row r="11682" spans="1:13" x14ac:dyDescent="0.2">
      <c r="A11682" s="47">
        <v>44018.375</v>
      </c>
      <c r="B11682">
        <v>4</v>
      </c>
      <c r="G11682" s="12">
        <f t="shared" si="729"/>
        <v>2020</v>
      </c>
      <c r="H11682" s="12">
        <f t="shared" si="730"/>
        <v>7</v>
      </c>
      <c r="I11682" s="12">
        <f t="shared" si="731"/>
        <v>6</v>
      </c>
      <c r="J11682" s="51">
        <f t="shared" si="732"/>
        <v>44018</v>
      </c>
      <c r="K11682" t="str">
        <f>VLOOKUP(B:B,'Справочник по тт'!$A$2:$C$5,3,0)</f>
        <v>"Первый"</v>
      </c>
      <c r="L11682" s="23">
        <v>1</v>
      </c>
      <c r="M11682" t="s">
        <v>362</v>
      </c>
    </row>
    <row r="11683" spans="1:13" x14ac:dyDescent="0.2">
      <c r="A11683" s="47">
        <v>44018.375</v>
      </c>
      <c r="B11683">
        <v>4</v>
      </c>
      <c r="G11683" s="12">
        <f t="shared" si="729"/>
        <v>2020</v>
      </c>
      <c r="H11683" s="12">
        <f t="shared" si="730"/>
        <v>7</v>
      </c>
      <c r="I11683" s="12">
        <f t="shared" si="731"/>
        <v>6</v>
      </c>
      <c r="J11683" s="51">
        <f t="shared" si="732"/>
        <v>44018</v>
      </c>
      <c r="K11683" t="str">
        <f>VLOOKUP(B:B,'Справочник по тт'!$A$2:$C$5,3,0)</f>
        <v>"Первый"</v>
      </c>
      <c r="L11683" s="23">
        <v>1</v>
      </c>
      <c r="M11683" t="s">
        <v>362</v>
      </c>
    </row>
    <row r="11684" spans="1:13" x14ac:dyDescent="0.2">
      <c r="A11684" s="47">
        <v>44018.375</v>
      </c>
      <c r="B11684">
        <v>4</v>
      </c>
      <c r="G11684" s="12">
        <f t="shared" si="729"/>
        <v>2020</v>
      </c>
      <c r="H11684" s="12">
        <f t="shared" si="730"/>
        <v>7</v>
      </c>
      <c r="I11684" s="12">
        <f t="shared" si="731"/>
        <v>6</v>
      </c>
      <c r="J11684" s="51">
        <f t="shared" si="732"/>
        <v>44018</v>
      </c>
      <c r="K11684" t="str">
        <f>VLOOKUP(B:B,'Справочник по тт'!$A$2:$C$5,3,0)</f>
        <v>"Первый"</v>
      </c>
      <c r="L11684" s="23">
        <v>1</v>
      </c>
      <c r="M11684" t="s">
        <v>362</v>
      </c>
    </row>
    <row r="11685" spans="1:13" x14ac:dyDescent="0.2">
      <c r="A11685" s="47">
        <v>44018.375</v>
      </c>
      <c r="B11685">
        <v>4</v>
      </c>
      <c r="G11685" s="12">
        <f t="shared" si="729"/>
        <v>2020</v>
      </c>
      <c r="H11685" s="12">
        <f t="shared" si="730"/>
        <v>7</v>
      </c>
      <c r="I11685" s="12">
        <f t="shared" si="731"/>
        <v>6</v>
      </c>
      <c r="J11685" s="51">
        <f t="shared" si="732"/>
        <v>44018</v>
      </c>
      <c r="K11685" t="str">
        <f>VLOOKUP(B:B,'Справочник по тт'!$A$2:$C$5,3,0)</f>
        <v>"Первый"</v>
      </c>
      <c r="L11685" s="23">
        <v>1</v>
      </c>
      <c r="M11685" t="s">
        <v>362</v>
      </c>
    </row>
    <row r="11686" spans="1:13" x14ac:dyDescent="0.2">
      <c r="A11686" s="47">
        <v>44018.375</v>
      </c>
      <c r="B11686">
        <v>4</v>
      </c>
      <c r="G11686" s="12">
        <f t="shared" si="729"/>
        <v>2020</v>
      </c>
      <c r="H11686" s="12">
        <f t="shared" si="730"/>
        <v>7</v>
      </c>
      <c r="I11686" s="12">
        <f t="shared" si="731"/>
        <v>6</v>
      </c>
      <c r="J11686" s="51">
        <f t="shared" si="732"/>
        <v>44018</v>
      </c>
      <c r="K11686" t="str">
        <f>VLOOKUP(B:B,'Справочник по тт'!$A$2:$C$5,3,0)</f>
        <v>"Первый"</v>
      </c>
      <c r="L11686" s="23">
        <v>1</v>
      </c>
      <c r="M11686" t="s">
        <v>362</v>
      </c>
    </row>
    <row r="11687" spans="1:13" x14ac:dyDescent="0.2">
      <c r="A11687" s="47">
        <v>44018.375</v>
      </c>
      <c r="B11687">
        <v>4</v>
      </c>
      <c r="G11687" s="12">
        <f t="shared" si="729"/>
        <v>2020</v>
      </c>
      <c r="H11687" s="12">
        <f t="shared" si="730"/>
        <v>7</v>
      </c>
      <c r="I11687" s="12">
        <f t="shared" si="731"/>
        <v>6</v>
      </c>
      <c r="J11687" s="51">
        <f t="shared" si="732"/>
        <v>44018</v>
      </c>
      <c r="K11687" t="str">
        <f>VLOOKUP(B:B,'Справочник по тт'!$A$2:$C$5,3,0)</f>
        <v>"Первый"</v>
      </c>
      <c r="L11687" s="23">
        <v>1</v>
      </c>
      <c r="M11687" t="s">
        <v>362</v>
      </c>
    </row>
    <row r="11688" spans="1:13" x14ac:dyDescent="0.2">
      <c r="A11688" s="47">
        <v>44018.375</v>
      </c>
      <c r="B11688">
        <v>4</v>
      </c>
      <c r="G11688" s="12">
        <f t="shared" si="729"/>
        <v>2020</v>
      </c>
      <c r="H11688" s="12">
        <f t="shared" si="730"/>
        <v>7</v>
      </c>
      <c r="I11688" s="12">
        <f t="shared" si="731"/>
        <v>6</v>
      </c>
      <c r="J11688" s="51">
        <f t="shared" si="732"/>
        <v>44018</v>
      </c>
      <c r="K11688" t="str">
        <f>VLOOKUP(B:B,'Справочник по тт'!$A$2:$C$5,3,0)</f>
        <v>"Первый"</v>
      </c>
      <c r="L11688" s="23">
        <v>1</v>
      </c>
      <c r="M11688" t="s">
        <v>362</v>
      </c>
    </row>
    <row r="11689" spans="1:13" x14ac:dyDescent="0.2">
      <c r="A11689" s="47">
        <v>44018.395833333336</v>
      </c>
      <c r="B11689">
        <v>4</v>
      </c>
      <c r="G11689" s="12">
        <f t="shared" si="729"/>
        <v>2020</v>
      </c>
      <c r="H11689" s="12">
        <f t="shared" si="730"/>
        <v>7</v>
      </c>
      <c r="I11689" s="12">
        <f t="shared" si="731"/>
        <v>6</v>
      </c>
      <c r="J11689" s="51">
        <f t="shared" si="732"/>
        <v>44018</v>
      </c>
      <c r="K11689" t="str">
        <f>VLOOKUP(B:B,'Справочник по тт'!$A$2:$C$5,3,0)</f>
        <v>"Первый"</v>
      </c>
      <c r="L11689" s="23">
        <v>1</v>
      </c>
      <c r="M11689" t="s">
        <v>362</v>
      </c>
    </row>
    <row r="11690" spans="1:13" x14ac:dyDescent="0.2">
      <c r="A11690" s="47">
        <v>44018.40625</v>
      </c>
      <c r="B11690">
        <v>4</v>
      </c>
      <c r="G11690" s="12">
        <f t="shared" si="729"/>
        <v>2020</v>
      </c>
      <c r="H11690" s="12">
        <f t="shared" si="730"/>
        <v>7</v>
      </c>
      <c r="I11690" s="12">
        <f t="shared" si="731"/>
        <v>6</v>
      </c>
      <c r="J11690" s="51">
        <f t="shared" si="732"/>
        <v>44018</v>
      </c>
      <c r="K11690" t="str">
        <f>VLOOKUP(B:B,'Справочник по тт'!$A$2:$C$5,3,0)</f>
        <v>"Первый"</v>
      </c>
      <c r="L11690" s="23">
        <v>1</v>
      </c>
      <c r="M11690" t="s">
        <v>362</v>
      </c>
    </row>
    <row r="11691" spans="1:13" x14ac:dyDescent="0.2">
      <c r="A11691" s="47">
        <v>44018.415277777778</v>
      </c>
      <c r="B11691">
        <v>4</v>
      </c>
      <c r="G11691" s="12">
        <f t="shared" si="729"/>
        <v>2020</v>
      </c>
      <c r="H11691" s="12">
        <f t="shared" si="730"/>
        <v>7</v>
      </c>
      <c r="I11691" s="12">
        <f t="shared" si="731"/>
        <v>6</v>
      </c>
      <c r="J11691" s="51">
        <f t="shared" si="732"/>
        <v>44018</v>
      </c>
      <c r="K11691" t="str">
        <f>VLOOKUP(B:B,'Справочник по тт'!$A$2:$C$5,3,0)</f>
        <v>"Первый"</v>
      </c>
      <c r="L11691" s="23">
        <v>1</v>
      </c>
      <c r="M11691" t="s">
        <v>362</v>
      </c>
    </row>
    <row r="11692" spans="1:13" x14ac:dyDescent="0.2">
      <c r="A11692" s="47">
        <v>44018.416666666664</v>
      </c>
      <c r="B11692">
        <v>4</v>
      </c>
      <c r="G11692" s="12">
        <f t="shared" si="729"/>
        <v>2020</v>
      </c>
      <c r="H11692" s="12">
        <f t="shared" si="730"/>
        <v>7</v>
      </c>
      <c r="I11692" s="12">
        <f t="shared" si="731"/>
        <v>6</v>
      </c>
      <c r="J11692" s="51">
        <f t="shared" si="732"/>
        <v>44018</v>
      </c>
      <c r="K11692" t="str">
        <f>VLOOKUP(B:B,'Справочник по тт'!$A$2:$C$5,3,0)</f>
        <v>"Первый"</v>
      </c>
      <c r="L11692" s="23">
        <v>1</v>
      </c>
      <c r="M11692" t="s">
        <v>362</v>
      </c>
    </row>
    <row r="11693" spans="1:13" x14ac:dyDescent="0.2">
      <c r="A11693" s="47">
        <v>44018.416666666664</v>
      </c>
      <c r="B11693">
        <v>4</v>
      </c>
      <c r="G11693" s="12">
        <f t="shared" si="729"/>
        <v>2020</v>
      </c>
      <c r="H11693" s="12">
        <f t="shared" si="730"/>
        <v>7</v>
      </c>
      <c r="I11693" s="12">
        <f t="shared" si="731"/>
        <v>6</v>
      </c>
      <c r="J11693" s="51">
        <f t="shared" si="732"/>
        <v>44018</v>
      </c>
      <c r="K11693" t="str">
        <f>VLOOKUP(B:B,'Справочник по тт'!$A$2:$C$5,3,0)</f>
        <v>"Первый"</v>
      </c>
      <c r="L11693" s="23">
        <v>1</v>
      </c>
      <c r="M11693" t="s">
        <v>362</v>
      </c>
    </row>
    <row r="11694" spans="1:13" x14ac:dyDescent="0.2">
      <c r="A11694" s="47">
        <v>44018.416666666664</v>
      </c>
      <c r="B11694">
        <v>4</v>
      </c>
      <c r="G11694" s="12">
        <f t="shared" si="729"/>
        <v>2020</v>
      </c>
      <c r="H11694" s="12">
        <f t="shared" si="730"/>
        <v>7</v>
      </c>
      <c r="I11694" s="12">
        <f t="shared" si="731"/>
        <v>6</v>
      </c>
      <c r="J11694" s="51">
        <f t="shared" si="732"/>
        <v>44018</v>
      </c>
      <c r="K11694" t="str">
        <f>VLOOKUP(B:B,'Справочник по тт'!$A$2:$C$5,3,0)</f>
        <v>"Первый"</v>
      </c>
      <c r="L11694" s="23">
        <v>1</v>
      </c>
      <c r="M11694" t="s">
        <v>362</v>
      </c>
    </row>
    <row r="11695" spans="1:13" x14ac:dyDescent="0.2">
      <c r="A11695" s="47">
        <v>44018.416666666664</v>
      </c>
      <c r="B11695">
        <v>4</v>
      </c>
      <c r="G11695" s="12">
        <f t="shared" si="729"/>
        <v>2020</v>
      </c>
      <c r="H11695" s="12">
        <f t="shared" si="730"/>
        <v>7</v>
      </c>
      <c r="I11695" s="12">
        <f t="shared" si="731"/>
        <v>6</v>
      </c>
      <c r="J11695" s="51">
        <f t="shared" si="732"/>
        <v>44018</v>
      </c>
      <c r="K11695" t="str">
        <f>VLOOKUP(B:B,'Справочник по тт'!$A$2:$C$5,3,0)</f>
        <v>"Первый"</v>
      </c>
      <c r="L11695" s="23">
        <v>1</v>
      </c>
      <c r="M11695" t="s">
        <v>362</v>
      </c>
    </row>
    <row r="11696" spans="1:13" x14ac:dyDescent="0.2">
      <c r="A11696" s="47">
        <v>44018.416666666664</v>
      </c>
      <c r="B11696">
        <v>4</v>
      </c>
      <c r="G11696" s="12">
        <f t="shared" si="729"/>
        <v>2020</v>
      </c>
      <c r="H11696" s="12">
        <f t="shared" si="730"/>
        <v>7</v>
      </c>
      <c r="I11696" s="12">
        <f t="shared" si="731"/>
        <v>6</v>
      </c>
      <c r="J11696" s="51">
        <f t="shared" si="732"/>
        <v>44018</v>
      </c>
      <c r="K11696" t="str">
        <f>VLOOKUP(B:B,'Справочник по тт'!$A$2:$C$5,3,0)</f>
        <v>"Первый"</v>
      </c>
      <c r="L11696" s="23">
        <v>1</v>
      </c>
      <c r="M11696" t="s">
        <v>362</v>
      </c>
    </row>
    <row r="11697" spans="1:13" x14ac:dyDescent="0.2">
      <c r="A11697" s="47">
        <v>44018.416666666664</v>
      </c>
      <c r="B11697">
        <v>4</v>
      </c>
      <c r="G11697" s="12">
        <f t="shared" si="729"/>
        <v>2020</v>
      </c>
      <c r="H11697" s="12">
        <f t="shared" si="730"/>
        <v>7</v>
      </c>
      <c r="I11697" s="12">
        <f t="shared" si="731"/>
        <v>6</v>
      </c>
      <c r="J11697" s="51">
        <f t="shared" si="732"/>
        <v>44018</v>
      </c>
      <c r="K11697" t="str">
        <f>VLOOKUP(B:B,'Справочник по тт'!$A$2:$C$5,3,0)</f>
        <v>"Первый"</v>
      </c>
      <c r="L11697" s="23">
        <v>1</v>
      </c>
      <c r="M11697" t="s">
        <v>362</v>
      </c>
    </row>
    <row r="11698" spans="1:13" x14ac:dyDescent="0.2">
      <c r="A11698" s="47">
        <v>44018.416666666664</v>
      </c>
      <c r="B11698">
        <v>4</v>
      </c>
      <c r="G11698" s="12">
        <f t="shared" si="729"/>
        <v>2020</v>
      </c>
      <c r="H11698" s="12">
        <f t="shared" si="730"/>
        <v>7</v>
      </c>
      <c r="I11698" s="12">
        <f t="shared" si="731"/>
        <v>6</v>
      </c>
      <c r="J11698" s="51">
        <f t="shared" si="732"/>
        <v>44018</v>
      </c>
      <c r="K11698" t="str">
        <f>VLOOKUP(B:B,'Справочник по тт'!$A$2:$C$5,3,0)</f>
        <v>"Первый"</v>
      </c>
      <c r="L11698" s="23">
        <v>1</v>
      </c>
      <c r="M11698" t="s">
        <v>362</v>
      </c>
    </row>
    <row r="11699" spans="1:13" x14ac:dyDescent="0.2">
      <c r="A11699" s="47">
        <v>44018.416666666664</v>
      </c>
      <c r="B11699">
        <v>4</v>
      </c>
      <c r="G11699" s="12">
        <f t="shared" si="729"/>
        <v>2020</v>
      </c>
      <c r="H11699" s="12">
        <f t="shared" si="730"/>
        <v>7</v>
      </c>
      <c r="I11699" s="12">
        <f t="shared" si="731"/>
        <v>6</v>
      </c>
      <c r="J11699" s="51">
        <f t="shared" si="732"/>
        <v>44018</v>
      </c>
      <c r="K11699" t="str">
        <f>VLOOKUP(B:B,'Справочник по тт'!$A$2:$C$5,3,0)</f>
        <v>"Первый"</v>
      </c>
      <c r="L11699" s="23">
        <v>1</v>
      </c>
      <c r="M11699" t="s">
        <v>362</v>
      </c>
    </row>
    <row r="11700" spans="1:13" x14ac:dyDescent="0.2">
      <c r="A11700" s="47">
        <v>44018.416666666664</v>
      </c>
      <c r="B11700">
        <v>4</v>
      </c>
      <c r="G11700" s="12">
        <f t="shared" si="729"/>
        <v>2020</v>
      </c>
      <c r="H11700" s="12">
        <f t="shared" si="730"/>
        <v>7</v>
      </c>
      <c r="I11700" s="12">
        <f t="shared" si="731"/>
        <v>6</v>
      </c>
      <c r="J11700" s="51">
        <f t="shared" si="732"/>
        <v>44018</v>
      </c>
      <c r="K11700" t="str">
        <f>VLOOKUP(B:B,'Справочник по тт'!$A$2:$C$5,3,0)</f>
        <v>"Первый"</v>
      </c>
      <c r="L11700" s="23">
        <v>1</v>
      </c>
      <c r="M11700" t="s">
        <v>362</v>
      </c>
    </row>
    <row r="11701" spans="1:13" x14ac:dyDescent="0.2">
      <c r="A11701" s="47">
        <v>44018.416666666664</v>
      </c>
      <c r="B11701">
        <v>4</v>
      </c>
      <c r="G11701" s="12">
        <f t="shared" si="729"/>
        <v>2020</v>
      </c>
      <c r="H11701" s="12">
        <f t="shared" si="730"/>
        <v>7</v>
      </c>
      <c r="I11701" s="12">
        <f t="shared" si="731"/>
        <v>6</v>
      </c>
      <c r="J11701" s="51">
        <f t="shared" si="732"/>
        <v>44018</v>
      </c>
      <c r="K11701" t="str">
        <f>VLOOKUP(B:B,'Справочник по тт'!$A$2:$C$5,3,0)</f>
        <v>"Первый"</v>
      </c>
      <c r="L11701" s="23">
        <v>1</v>
      </c>
      <c r="M11701" t="s">
        <v>362</v>
      </c>
    </row>
    <row r="11702" spans="1:13" x14ac:dyDescent="0.2">
      <c r="A11702" s="47">
        <v>44018.416666666664</v>
      </c>
      <c r="B11702">
        <v>4</v>
      </c>
      <c r="G11702" s="12">
        <f t="shared" si="729"/>
        <v>2020</v>
      </c>
      <c r="H11702" s="12">
        <f t="shared" si="730"/>
        <v>7</v>
      </c>
      <c r="I11702" s="12">
        <f t="shared" si="731"/>
        <v>6</v>
      </c>
      <c r="J11702" s="51">
        <f t="shared" si="732"/>
        <v>44018</v>
      </c>
      <c r="K11702" t="str">
        <f>VLOOKUP(B:B,'Справочник по тт'!$A$2:$C$5,3,0)</f>
        <v>"Первый"</v>
      </c>
      <c r="L11702" s="23">
        <v>1</v>
      </c>
      <c r="M11702" t="s">
        <v>362</v>
      </c>
    </row>
    <row r="11703" spans="1:13" x14ac:dyDescent="0.2">
      <c r="A11703" s="47">
        <v>44018.416666666664</v>
      </c>
      <c r="B11703">
        <v>4</v>
      </c>
      <c r="G11703" s="12">
        <f t="shared" si="729"/>
        <v>2020</v>
      </c>
      <c r="H11703" s="12">
        <f t="shared" si="730"/>
        <v>7</v>
      </c>
      <c r="I11703" s="12">
        <f t="shared" si="731"/>
        <v>6</v>
      </c>
      <c r="J11703" s="51">
        <f t="shared" si="732"/>
        <v>44018</v>
      </c>
      <c r="K11703" t="str">
        <f>VLOOKUP(B:B,'Справочник по тт'!$A$2:$C$5,3,0)</f>
        <v>"Первый"</v>
      </c>
      <c r="L11703" s="23">
        <v>1</v>
      </c>
      <c r="M11703" t="s">
        <v>362</v>
      </c>
    </row>
    <row r="11704" spans="1:13" x14ac:dyDescent="0.2">
      <c r="A11704" s="47">
        <v>44018.4375</v>
      </c>
      <c r="B11704">
        <v>4</v>
      </c>
      <c r="G11704" s="12">
        <f t="shared" si="729"/>
        <v>2020</v>
      </c>
      <c r="H11704" s="12">
        <f t="shared" si="730"/>
        <v>7</v>
      </c>
      <c r="I11704" s="12">
        <f t="shared" si="731"/>
        <v>6</v>
      </c>
      <c r="J11704" s="51">
        <f t="shared" si="732"/>
        <v>44018</v>
      </c>
      <c r="K11704" t="str">
        <f>VLOOKUP(B:B,'Справочник по тт'!$A$2:$C$5,3,0)</f>
        <v>"Первый"</v>
      </c>
      <c r="L11704" s="23">
        <v>1</v>
      </c>
      <c r="M11704" t="s">
        <v>362</v>
      </c>
    </row>
    <row r="11705" spans="1:13" x14ac:dyDescent="0.2">
      <c r="A11705" s="47">
        <v>44018.458333333336</v>
      </c>
      <c r="B11705">
        <v>4</v>
      </c>
      <c r="G11705" s="12">
        <f t="shared" si="729"/>
        <v>2020</v>
      </c>
      <c r="H11705" s="12">
        <f t="shared" si="730"/>
        <v>7</v>
      </c>
      <c r="I11705" s="12">
        <f t="shared" si="731"/>
        <v>6</v>
      </c>
      <c r="J11705" s="51">
        <f t="shared" si="732"/>
        <v>44018</v>
      </c>
      <c r="K11705" t="str">
        <f>VLOOKUP(B:B,'Справочник по тт'!$A$2:$C$5,3,0)</f>
        <v>"Первый"</v>
      </c>
      <c r="L11705" s="23">
        <v>1</v>
      </c>
      <c r="M11705" t="s">
        <v>362</v>
      </c>
    </row>
    <row r="11706" spans="1:13" x14ac:dyDescent="0.2">
      <c r="A11706" s="47">
        <v>44018.458333333336</v>
      </c>
      <c r="B11706">
        <v>4</v>
      </c>
      <c r="G11706" s="12">
        <f t="shared" si="729"/>
        <v>2020</v>
      </c>
      <c r="H11706" s="12">
        <f t="shared" si="730"/>
        <v>7</v>
      </c>
      <c r="I11706" s="12">
        <f t="shared" si="731"/>
        <v>6</v>
      </c>
      <c r="J11706" s="51">
        <f t="shared" si="732"/>
        <v>44018</v>
      </c>
      <c r="K11706" t="str">
        <f>VLOOKUP(B:B,'Справочник по тт'!$A$2:$C$5,3,0)</f>
        <v>"Первый"</v>
      </c>
      <c r="L11706" s="23">
        <v>1</v>
      </c>
      <c r="M11706" t="s">
        <v>362</v>
      </c>
    </row>
    <row r="11707" spans="1:13" x14ac:dyDescent="0.2">
      <c r="A11707" s="47">
        <v>44018.458333333336</v>
      </c>
      <c r="B11707">
        <v>4</v>
      </c>
      <c r="G11707" s="12">
        <f t="shared" si="729"/>
        <v>2020</v>
      </c>
      <c r="H11707" s="12">
        <f t="shared" si="730"/>
        <v>7</v>
      </c>
      <c r="I11707" s="12">
        <f t="shared" si="731"/>
        <v>6</v>
      </c>
      <c r="J11707" s="51">
        <f t="shared" si="732"/>
        <v>44018</v>
      </c>
      <c r="K11707" t="str">
        <f>VLOOKUP(B:B,'Справочник по тт'!$A$2:$C$5,3,0)</f>
        <v>"Первый"</v>
      </c>
      <c r="L11707" s="23">
        <v>1</v>
      </c>
      <c r="M11707" t="s">
        <v>362</v>
      </c>
    </row>
    <row r="11708" spans="1:13" x14ac:dyDescent="0.2">
      <c r="A11708" s="47">
        <v>44018.458333333336</v>
      </c>
      <c r="B11708">
        <v>4</v>
      </c>
      <c r="G11708" s="12">
        <f t="shared" si="729"/>
        <v>2020</v>
      </c>
      <c r="H11708" s="12">
        <f t="shared" si="730"/>
        <v>7</v>
      </c>
      <c r="I11708" s="12">
        <f t="shared" si="731"/>
        <v>6</v>
      </c>
      <c r="J11708" s="51">
        <f t="shared" si="732"/>
        <v>44018</v>
      </c>
      <c r="K11708" t="str">
        <f>VLOOKUP(B:B,'Справочник по тт'!$A$2:$C$5,3,0)</f>
        <v>"Первый"</v>
      </c>
      <c r="L11708" s="23">
        <v>1</v>
      </c>
      <c r="M11708" t="s">
        <v>362</v>
      </c>
    </row>
    <row r="11709" spans="1:13" x14ac:dyDescent="0.2">
      <c r="A11709" s="47">
        <v>44018.5</v>
      </c>
      <c r="B11709">
        <v>4</v>
      </c>
      <c r="G11709" s="12">
        <f t="shared" si="729"/>
        <v>2020</v>
      </c>
      <c r="H11709" s="12">
        <f t="shared" si="730"/>
        <v>7</v>
      </c>
      <c r="I11709" s="12">
        <f t="shared" si="731"/>
        <v>6</v>
      </c>
      <c r="J11709" s="51">
        <f t="shared" si="732"/>
        <v>44018</v>
      </c>
      <c r="K11709" t="str">
        <f>VLOOKUP(B:B,'Справочник по тт'!$A$2:$C$5,3,0)</f>
        <v>"Первый"</v>
      </c>
      <c r="L11709" s="23">
        <v>1</v>
      </c>
      <c r="M11709" t="s">
        <v>362</v>
      </c>
    </row>
    <row r="11710" spans="1:13" x14ac:dyDescent="0.2">
      <c r="A11710" s="47">
        <v>44018.5</v>
      </c>
      <c r="B11710">
        <v>4</v>
      </c>
      <c r="G11710" s="12">
        <f t="shared" si="729"/>
        <v>2020</v>
      </c>
      <c r="H11710" s="12">
        <f t="shared" si="730"/>
        <v>7</v>
      </c>
      <c r="I11710" s="12">
        <f t="shared" si="731"/>
        <v>6</v>
      </c>
      <c r="J11710" s="51">
        <f t="shared" si="732"/>
        <v>44018</v>
      </c>
      <c r="K11710" t="str">
        <f>VLOOKUP(B:B,'Справочник по тт'!$A$2:$C$5,3,0)</f>
        <v>"Первый"</v>
      </c>
      <c r="L11710" s="23">
        <v>1</v>
      </c>
      <c r="M11710" t="s">
        <v>362</v>
      </c>
    </row>
    <row r="11711" spans="1:13" x14ac:dyDescent="0.2">
      <c r="A11711" s="47">
        <v>44018.5</v>
      </c>
      <c r="B11711">
        <v>4</v>
      </c>
      <c r="G11711" s="12">
        <f t="shared" si="729"/>
        <v>2020</v>
      </c>
      <c r="H11711" s="12">
        <f t="shared" si="730"/>
        <v>7</v>
      </c>
      <c r="I11711" s="12">
        <f t="shared" si="731"/>
        <v>6</v>
      </c>
      <c r="J11711" s="51">
        <f t="shared" si="732"/>
        <v>44018</v>
      </c>
      <c r="K11711" t="str">
        <f>VLOOKUP(B:B,'Справочник по тт'!$A$2:$C$5,3,0)</f>
        <v>"Первый"</v>
      </c>
      <c r="L11711" s="23">
        <v>1</v>
      </c>
      <c r="M11711" t="s">
        <v>362</v>
      </c>
    </row>
    <row r="11712" spans="1:13" x14ac:dyDescent="0.2">
      <c r="A11712" s="47">
        <v>44018.5</v>
      </c>
      <c r="B11712">
        <v>4</v>
      </c>
      <c r="G11712" s="12">
        <f t="shared" si="729"/>
        <v>2020</v>
      </c>
      <c r="H11712" s="12">
        <f t="shared" si="730"/>
        <v>7</v>
      </c>
      <c r="I11712" s="12">
        <f t="shared" si="731"/>
        <v>6</v>
      </c>
      <c r="J11712" s="51">
        <f t="shared" si="732"/>
        <v>44018</v>
      </c>
      <c r="K11712" t="str">
        <f>VLOOKUP(B:B,'Справочник по тт'!$A$2:$C$5,3,0)</f>
        <v>"Первый"</v>
      </c>
      <c r="L11712" s="23">
        <v>1</v>
      </c>
      <c r="M11712" t="s">
        <v>362</v>
      </c>
    </row>
    <row r="11713" spans="1:13" x14ac:dyDescent="0.2">
      <c r="A11713" s="47">
        <v>44018.5</v>
      </c>
      <c r="B11713">
        <v>4</v>
      </c>
      <c r="G11713" s="12">
        <f t="shared" si="729"/>
        <v>2020</v>
      </c>
      <c r="H11713" s="12">
        <f t="shared" si="730"/>
        <v>7</v>
      </c>
      <c r="I11713" s="12">
        <f t="shared" si="731"/>
        <v>6</v>
      </c>
      <c r="J11713" s="51">
        <f t="shared" si="732"/>
        <v>44018</v>
      </c>
      <c r="K11713" t="str">
        <f>VLOOKUP(B:B,'Справочник по тт'!$A$2:$C$5,3,0)</f>
        <v>"Первый"</v>
      </c>
      <c r="L11713" s="23">
        <v>1</v>
      </c>
      <c r="M11713" t="s">
        <v>362</v>
      </c>
    </row>
    <row r="11714" spans="1:13" x14ac:dyDescent="0.2">
      <c r="A11714" s="47">
        <v>44018.541666666664</v>
      </c>
      <c r="B11714">
        <v>4</v>
      </c>
      <c r="G11714" s="12">
        <f t="shared" si="729"/>
        <v>2020</v>
      </c>
      <c r="H11714" s="12">
        <f t="shared" si="730"/>
        <v>7</v>
      </c>
      <c r="I11714" s="12">
        <f t="shared" si="731"/>
        <v>6</v>
      </c>
      <c r="J11714" s="51">
        <f t="shared" si="732"/>
        <v>44018</v>
      </c>
      <c r="K11714" t="str">
        <f>VLOOKUP(B:B,'Справочник по тт'!$A$2:$C$5,3,0)</f>
        <v>"Первый"</v>
      </c>
      <c r="L11714" s="23">
        <v>1</v>
      </c>
      <c r="M11714" t="s">
        <v>362</v>
      </c>
    </row>
    <row r="11715" spans="1:13" x14ac:dyDescent="0.2">
      <c r="A11715" s="47">
        <v>44018.542361111111</v>
      </c>
      <c r="B11715">
        <v>4</v>
      </c>
      <c r="G11715" s="12">
        <f t="shared" ref="G11715:G11778" si="733">YEAR(A11715)</f>
        <v>2020</v>
      </c>
      <c r="H11715" s="12">
        <f t="shared" ref="H11715:H11778" si="734">MONTH(A11715)</f>
        <v>7</v>
      </c>
      <c r="I11715" s="12">
        <f t="shared" ref="I11715:I11778" si="735">DAY(A11715)</f>
        <v>6</v>
      </c>
      <c r="J11715" s="51">
        <f t="shared" ref="J11715:J11778" si="736">DATE(G:G,H:H,I:I)</f>
        <v>44018</v>
      </c>
      <c r="K11715" t="str">
        <f>VLOOKUP(B:B,'Справочник по тт'!$A$2:$C$5,3,0)</f>
        <v>"Первый"</v>
      </c>
      <c r="L11715" s="23">
        <v>1</v>
      </c>
      <c r="M11715" t="s">
        <v>362</v>
      </c>
    </row>
    <row r="11716" spans="1:13" x14ac:dyDescent="0.2">
      <c r="A11716" s="47">
        <v>44018.583333333336</v>
      </c>
      <c r="B11716">
        <v>4</v>
      </c>
      <c r="G11716" s="12">
        <f t="shared" si="733"/>
        <v>2020</v>
      </c>
      <c r="H11716" s="12">
        <f t="shared" si="734"/>
        <v>7</v>
      </c>
      <c r="I11716" s="12">
        <f t="shared" si="735"/>
        <v>6</v>
      </c>
      <c r="J11716" s="51">
        <f t="shared" si="736"/>
        <v>44018</v>
      </c>
      <c r="K11716" t="str">
        <f>VLOOKUP(B:B,'Справочник по тт'!$A$2:$C$5,3,0)</f>
        <v>"Первый"</v>
      </c>
      <c r="L11716" s="23">
        <v>1</v>
      </c>
      <c r="M11716" t="s">
        <v>362</v>
      </c>
    </row>
    <row r="11717" spans="1:13" x14ac:dyDescent="0.2">
      <c r="A11717" s="47">
        <v>44018.583333333336</v>
      </c>
      <c r="B11717">
        <v>4</v>
      </c>
      <c r="G11717" s="12">
        <f t="shared" si="733"/>
        <v>2020</v>
      </c>
      <c r="H11717" s="12">
        <f t="shared" si="734"/>
        <v>7</v>
      </c>
      <c r="I11717" s="12">
        <f t="shared" si="735"/>
        <v>6</v>
      </c>
      <c r="J11717" s="51">
        <f t="shared" si="736"/>
        <v>44018</v>
      </c>
      <c r="K11717" t="str">
        <f>VLOOKUP(B:B,'Справочник по тт'!$A$2:$C$5,3,0)</f>
        <v>"Первый"</v>
      </c>
      <c r="L11717" s="23">
        <v>1</v>
      </c>
      <c r="M11717" t="s">
        <v>362</v>
      </c>
    </row>
    <row r="11718" spans="1:13" x14ac:dyDescent="0.2">
      <c r="A11718" s="47">
        <v>44018.590277777781</v>
      </c>
      <c r="B11718">
        <v>4</v>
      </c>
      <c r="G11718" s="12">
        <f t="shared" si="733"/>
        <v>2020</v>
      </c>
      <c r="H11718" s="12">
        <f t="shared" si="734"/>
        <v>7</v>
      </c>
      <c r="I11718" s="12">
        <f t="shared" si="735"/>
        <v>6</v>
      </c>
      <c r="J11718" s="51">
        <f t="shared" si="736"/>
        <v>44018</v>
      </c>
      <c r="K11718" t="str">
        <f>VLOOKUP(B:B,'Справочник по тт'!$A$2:$C$5,3,0)</f>
        <v>"Первый"</v>
      </c>
      <c r="L11718" s="23">
        <v>1</v>
      </c>
      <c r="M11718" t="s">
        <v>362</v>
      </c>
    </row>
    <row r="11719" spans="1:13" x14ac:dyDescent="0.2">
      <c r="A11719" s="47">
        <v>44018.604166666664</v>
      </c>
      <c r="B11719">
        <v>4</v>
      </c>
      <c r="G11719" s="12">
        <f t="shared" si="733"/>
        <v>2020</v>
      </c>
      <c r="H11719" s="12">
        <f t="shared" si="734"/>
        <v>7</v>
      </c>
      <c r="I11719" s="12">
        <f t="shared" si="735"/>
        <v>6</v>
      </c>
      <c r="J11719" s="51">
        <f t="shared" si="736"/>
        <v>44018</v>
      </c>
      <c r="K11719" t="str">
        <f>VLOOKUP(B:B,'Справочник по тт'!$A$2:$C$5,3,0)</f>
        <v>"Первый"</v>
      </c>
      <c r="L11719" s="23">
        <v>1</v>
      </c>
      <c r="M11719" t="s">
        <v>362</v>
      </c>
    </row>
    <row r="11720" spans="1:13" x14ac:dyDescent="0.2">
      <c r="A11720" s="47">
        <v>44018.625</v>
      </c>
      <c r="B11720">
        <v>4</v>
      </c>
      <c r="G11720" s="12">
        <f t="shared" si="733"/>
        <v>2020</v>
      </c>
      <c r="H11720" s="12">
        <f t="shared" si="734"/>
        <v>7</v>
      </c>
      <c r="I11720" s="12">
        <f t="shared" si="735"/>
        <v>6</v>
      </c>
      <c r="J11720" s="51">
        <f t="shared" si="736"/>
        <v>44018</v>
      </c>
      <c r="K11720" t="str">
        <f>VLOOKUP(B:B,'Справочник по тт'!$A$2:$C$5,3,0)</f>
        <v>"Первый"</v>
      </c>
      <c r="L11720" s="23">
        <v>1</v>
      </c>
      <c r="M11720" t="s">
        <v>362</v>
      </c>
    </row>
    <row r="11721" spans="1:13" x14ac:dyDescent="0.2">
      <c r="A11721" s="47">
        <v>44018.625</v>
      </c>
      <c r="B11721">
        <v>4</v>
      </c>
      <c r="G11721" s="12">
        <f t="shared" si="733"/>
        <v>2020</v>
      </c>
      <c r="H11721" s="12">
        <f t="shared" si="734"/>
        <v>7</v>
      </c>
      <c r="I11721" s="12">
        <f t="shared" si="735"/>
        <v>6</v>
      </c>
      <c r="J11721" s="51">
        <f t="shared" si="736"/>
        <v>44018</v>
      </c>
      <c r="K11721" t="str">
        <f>VLOOKUP(B:B,'Справочник по тт'!$A$2:$C$5,3,0)</f>
        <v>"Первый"</v>
      </c>
      <c r="L11721" s="23">
        <v>1</v>
      </c>
      <c r="M11721" t="s">
        <v>362</v>
      </c>
    </row>
    <row r="11722" spans="1:13" x14ac:dyDescent="0.2">
      <c r="A11722" s="47">
        <v>44018.625</v>
      </c>
      <c r="B11722">
        <v>4</v>
      </c>
      <c r="G11722" s="12">
        <f t="shared" si="733"/>
        <v>2020</v>
      </c>
      <c r="H11722" s="12">
        <f t="shared" si="734"/>
        <v>7</v>
      </c>
      <c r="I11722" s="12">
        <f t="shared" si="735"/>
        <v>6</v>
      </c>
      <c r="J11722" s="51">
        <f t="shared" si="736"/>
        <v>44018</v>
      </c>
      <c r="K11722" t="str">
        <f>VLOOKUP(B:B,'Справочник по тт'!$A$2:$C$5,3,0)</f>
        <v>"Первый"</v>
      </c>
      <c r="L11722" s="23">
        <v>1</v>
      </c>
      <c r="M11722" t="s">
        <v>362</v>
      </c>
    </row>
    <row r="11723" spans="1:13" x14ac:dyDescent="0.2">
      <c r="A11723" s="47">
        <v>44018.625</v>
      </c>
      <c r="B11723">
        <v>4</v>
      </c>
      <c r="G11723" s="12">
        <f t="shared" si="733"/>
        <v>2020</v>
      </c>
      <c r="H11723" s="12">
        <f t="shared" si="734"/>
        <v>7</v>
      </c>
      <c r="I11723" s="12">
        <f t="shared" si="735"/>
        <v>6</v>
      </c>
      <c r="J11723" s="51">
        <f t="shared" si="736"/>
        <v>44018</v>
      </c>
      <c r="K11723" t="str">
        <f>VLOOKUP(B:B,'Справочник по тт'!$A$2:$C$5,3,0)</f>
        <v>"Первый"</v>
      </c>
      <c r="L11723" s="23">
        <v>1</v>
      </c>
      <c r="M11723" t="s">
        <v>362</v>
      </c>
    </row>
    <row r="11724" spans="1:13" x14ac:dyDescent="0.2">
      <c r="A11724" s="47">
        <v>44018.625</v>
      </c>
      <c r="B11724">
        <v>4</v>
      </c>
      <c r="G11724" s="12">
        <f t="shared" si="733"/>
        <v>2020</v>
      </c>
      <c r="H11724" s="12">
        <f t="shared" si="734"/>
        <v>7</v>
      </c>
      <c r="I11724" s="12">
        <f t="shared" si="735"/>
        <v>6</v>
      </c>
      <c r="J11724" s="51">
        <f t="shared" si="736"/>
        <v>44018</v>
      </c>
      <c r="K11724" t="str">
        <f>VLOOKUP(B:B,'Справочник по тт'!$A$2:$C$5,3,0)</f>
        <v>"Первый"</v>
      </c>
      <c r="L11724" s="23">
        <v>1</v>
      </c>
      <c r="M11724" t="s">
        <v>362</v>
      </c>
    </row>
    <row r="11725" spans="1:13" x14ac:dyDescent="0.2">
      <c r="A11725" s="47">
        <v>44018.625</v>
      </c>
      <c r="B11725">
        <v>4</v>
      </c>
      <c r="G11725" s="12">
        <f t="shared" si="733"/>
        <v>2020</v>
      </c>
      <c r="H11725" s="12">
        <f t="shared" si="734"/>
        <v>7</v>
      </c>
      <c r="I11725" s="12">
        <f t="shared" si="735"/>
        <v>6</v>
      </c>
      <c r="J11725" s="51">
        <f t="shared" si="736"/>
        <v>44018</v>
      </c>
      <c r="K11725" t="str">
        <f>VLOOKUP(B:B,'Справочник по тт'!$A$2:$C$5,3,0)</f>
        <v>"Первый"</v>
      </c>
      <c r="L11725" s="23">
        <v>1</v>
      </c>
      <c r="M11725" t="s">
        <v>362</v>
      </c>
    </row>
    <row r="11726" spans="1:13" x14ac:dyDescent="0.2">
      <c r="A11726" s="47">
        <v>44018.626388888886</v>
      </c>
      <c r="B11726">
        <v>4</v>
      </c>
      <c r="G11726" s="12">
        <f t="shared" si="733"/>
        <v>2020</v>
      </c>
      <c r="H11726" s="12">
        <f t="shared" si="734"/>
        <v>7</v>
      </c>
      <c r="I11726" s="12">
        <f t="shared" si="735"/>
        <v>6</v>
      </c>
      <c r="J11726" s="51">
        <f t="shared" si="736"/>
        <v>44018</v>
      </c>
      <c r="K11726" t="str">
        <f>VLOOKUP(B:B,'Справочник по тт'!$A$2:$C$5,3,0)</f>
        <v>"Первый"</v>
      </c>
      <c r="L11726" s="23">
        <v>1</v>
      </c>
      <c r="M11726" t="s">
        <v>362</v>
      </c>
    </row>
    <row r="11727" spans="1:13" x14ac:dyDescent="0.2">
      <c r="A11727" s="47">
        <v>44018.642291666663</v>
      </c>
      <c r="B11727">
        <v>4</v>
      </c>
      <c r="G11727" s="12">
        <f t="shared" si="733"/>
        <v>2020</v>
      </c>
      <c r="H11727" s="12">
        <f t="shared" si="734"/>
        <v>7</v>
      </c>
      <c r="I11727" s="12">
        <f t="shared" si="735"/>
        <v>6</v>
      </c>
      <c r="J11727" s="51">
        <f t="shared" si="736"/>
        <v>44018</v>
      </c>
      <c r="K11727" t="str">
        <f>VLOOKUP(B:B,'Справочник по тт'!$A$2:$C$5,3,0)</f>
        <v>"Первый"</v>
      </c>
      <c r="L11727" s="23">
        <v>1</v>
      </c>
      <c r="M11727" t="s">
        <v>362</v>
      </c>
    </row>
    <row r="11728" spans="1:13" x14ac:dyDescent="0.2">
      <c r="A11728" s="47">
        <v>44018.666666666664</v>
      </c>
      <c r="B11728">
        <v>4</v>
      </c>
      <c r="G11728" s="12">
        <f t="shared" si="733"/>
        <v>2020</v>
      </c>
      <c r="H11728" s="12">
        <f t="shared" si="734"/>
        <v>7</v>
      </c>
      <c r="I11728" s="12">
        <f t="shared" si="735"/>
        <v>6</v>
      </c>
      <c r="J11728" s="51">
        <f t="shared" si="736"/>
        <v>44018</v>
      </c>
      <c r="K11728" t="str">
        <f>VLOOKUP(B:B,'Справочник по тт'!$A$2:$C$5,3,0)</f>
        <v>"Первый"</v>
      </c>
      <c r="L11728" s="23">
        <v>1</v>
      </c>
      <c r="M11728" t="s">
        <v>362</v>
      </c>
    </row>
    <row r="11729" spans="1:13" x14ac:dyDescent="0.2">
      <c r="A11729" s="47">
        <v>44018.666666666664</v>
      </c>
      <c r="B11729">
        <v>4</v>
      </c>
      <c r="G11729" s="12">
        <f t="shared" si="733"/>
        <v>2020</v>
      </c>
      <c r="H11729" s="12">
        <f t="shared" si="734"/>
        <v>7</v>
      </c>
      <c r="I11729" s="12">
        <f t="shared" si="735"/>
        <v>6</v>
      </c>
      <c r="J11729" s="51">
        <f t="shared" si="736"/>
        <v>44018</v>
      </c>
      <c r="K11729" t="str">
        <f>VLOOKUP(B:B,'Справочник по тт'!$A$2:$C$5,3,0)</f>
        <v>"Первый"</v>
      </c>
      <c r="L11729" s="23">
        <v>1</v>
      </c>
      <c r="M11729" t="s">
        <v>362</v>
      </c>
    </row>
    <row r="11730" spans="1:13" x14ac:dyDescent="0.2">
      <c r="A11730" s="47">
        <v>44018.666666666664</v>
      </c>
      <c r="B11730">
        <v>4</v>
      </c>
      <c r="G11730" s="12">
        <f t="shared" si="733"/>
        <v>2020</v>
      </c>
      <c r="H11730" s="12">
        <f t="shared" si="734"/>
        <v>7</v>
      </c>
      <c r="I11730" s="12">
        <f t="shared" si="735"/>
        <v>6</v>
      </c>
      <c r="J11730" s="51">
        <f t="shared" si="736"/>
        <v>44018</v>
      </c>
      <c r="K11730" t="str">
        <f>VLOOKUP(B:B,'Справочник по тт'!$A$2:$C$5,3,0)</f>
        <v>"Первый"</v>
      </c>
      <c r="L11730" s="23">
        <v>1</v>
      </c>
      <c r="M11730" t="s">
        <v>362</v>
      </c>
    </row>
    <row r="11731" spans="1:13" x14ac:dyDescent="0.2">
      <c r="A11731" s="47">
        <v>44018.666666666664</v>
      </c>
      <c r="B11731">
        <v>4</v>
      </c>
      <c r="G11731" s="12">
        <f t="shared" si="733"/>
        <v>2020</v>
      </c>
      <c r="H11731" s="12">
        <f t="shared" si="734"/>
        <v>7</v>
      </c>
      <c r="I11731" s="12">
        <f t="shared" si="735"/>
        <v>6</v>
      </c>
      <c r="J11731" s="51">
        <f t="shared" si="736"/>
        <v>44018</v>
      </c>
      <c r="K11731" t="str">
        <f>VLOOKUP(B:B,'Справочник по тт'!$A$2:$C$5,3,0)</f>
        <v>"Первый"</v>
      </c>
      <c r="L11731" s="23">
        <v>1</v>
      </c>
      <c r="M11731" t="s">
        <v>362</v>
      </c>
    </row>
    <row r="11732" spans="1:13" x14ac:dyDescent="0.2">
      <c r="A11732" s="47">
        <v>44018.708333333336</v>
      </c>
      <c r="B11732">
        <v>4</v>
      </c>
      <c r="G11732" s="12">
        <f t="shared" si="733"/>
        <v>2020</v>
      </c>
      <c r="H11732" s="12">
        <f t="shared" si="734"/>
        <v>7</v>
      </c>
      <c r="I11732" s="12">
        <f t="shared" si="735"/>
        <v>6</v>
      </c>
      <c r="J11732" s="51">
        <f t="shared" si="736"/>
        <v>44018</v>
      </c>
      <c r="K11732" t="str">
        <f>VLOOKUP(B:B,'Справочник по тт'!$A$2:$C$5,3,0)</f>
        <v>"Первый"</v>
      </c>
      <c r="L11732" s="23">
        <v>1</v>
      </c>
      <c r="M11732" t="s">
        <v>362</v>
      </c>
    </row>
    <row r="11733" spans="1:13" x14ac:dyDescent="0.2">
      <c r="A11733" s="47">
        <v>44018.708333333336</v>
      </c>
      <c r="B11733">
        <v>4</v>
      </c>
      <c r="G11733" s="12">
        <f t="shared" si="733"/>
        <v>2020</v>
      </c>
      <c r="H11733" s="12">
        <f t="shared" si="734"/>
        <v>7</v>
      </c>
      <c r="I11733" s="12">
        <f t="shared" si="735"/>
        <v>6</v>
      </c>
      <c r="J11733" s="51">
        <f t="shared" si="736"/>
        <v>44018</v>
      </c>
      <c r="K11733" t="str">
        <f>VLOOKUP(B:B,'Справочник по тт'!$A$2:$C$5,3,0)</f>
        <v>"Первый"</v>
      </c>
      <c r="L11733" s="23">
        <v>1</v>
      </c>
      <c r="M11733" t="s">
        <v>362</v>
      </c>
    </row>
    <row r="11734" spans="1:13" x14ac:dyDescent="0.2">
      <c r="A11734" s="47">
        <v>44018.723611111112</v>
      </c>
      <c r="B11734">
        <v>4</v>
      </c>
      <c r="G11734" s="12">
        <f t="shared" si="733"/>
        <v>2020</v>
      </c>
      <c r="H11734" s="12">
        <f t="shared" si="734"/>
        <v>7</v>
      </c>
      <c r="I11734" s="12">
        <f t="shared" si="735"/>
        <v>6</v>
      </c>
      <c r="J11734" s="51">
        <f t="shared" si="736"/>
        <v>44018</v>
      </c>
      <c r="K11734" t="str">
        <f>VLOOKUP(B:B,'Справочник по тт'!$A$2:$C$5,3,0)</f>
        <v>"Первый"</v>
      </c>
      <c r="L11734" s="23">
        <v>1</v>
      </c>
      <c r="M11734" t="s">
        <v>362</v>
      </c>
    </row>
    <row r="11735" spans="1:13" x14ac:dyDescent="0.2">
      <c r="A11735" s="47">
        <v>44018.75</v>
      </c>
      <c r="B11735">
        <v>4</v>
      </c>
      <c r="G11735" s="12">
        <f t="shared" si="733"/>
        <v>2020</v>
      </c>
      <c r="H11735" s="12">
        <f t="shared" si="734"/>
        <v>7</v>
      </c>
      <c r="I11735" s="12">
        <f t="shared" si="735"/>
        <v>6</v>
      </c>
      <c r="J11735" s="51">
        <f t="shared" si="736"/>
        <v>44018</v>
      </c>
      <c r="K11735" t="str">
        <f>VLOOKUP(B:B,'Справочник по тт'!$A$2:$C$5,3,0)</f>
        <v>"Первый"</v>
      </c>
      <c r="L11735" s="23">
        <v>1</v>
      </c>
      <c r="M11735" t="s">
        <v>362</v>
      </c>
    </row>
    <row r="11736" spans="1:13" x14ac:dyDescent="0.2">
      <c r="A11736" s="47">
        <v>44018.75</v>
      </c>
      <c r="B11736">
        <v>4</v>
      </c>
      <c r="G11736" s="12">
        <f t="shared" si="733"/>
        <v>2020</v>
      </c>
      <c r="H11736" s="12">
        <f t="shared" si="734"/>
        <v>7</v>
      </c>
      <c r="I11736" s="12">
        <f t="shared" si="735"/>
        <v>6</v>
      </c>
      <c r="J11736" s="51">
        <f t="shared" si="736"/>
        <v>44018</v>
      </c>
      <c r="K11736" t="str">
        <f>VLOOKUP(B:B,'Справочник по тт'!$A$2:$C$5,3,0)</f>
        <v>"Первый"</v>
      </c>
      <c r="L11736" s="23">
        <v>1</v>
      </c>
      <c r="M11736" t="s">
        <v>362</v>
      </c>
    </row>
    <row r="11737" spans="1:13" x14ac:dyDescent="0.2">
      <c r="A11737" s="47">
        <v>44018.75</v>
      </c>
      <c r="B11737">
        <v>4</v>
      </c>
      <c r="G11737" s="12">
        <f t="shared" si="733"/>
        <v>2020</v>
      </c>
      <c r="H11737" s="12">
        <f t="shared" si="734"/>
        <v>7</v>
      </c>
      <c r="I11737" s="12">
        <f t="shared" si="735"/>
        <v>6</v>
      </c>
      <c r="J11737" s="51">
        <f t="shared" si="736"/>
        <v>44018</v>
      </c>
      <c r="K11737" t="str">
        <f>VLOOKUP(B:B,'Справочник по тт'!$A$2:$C$5,3,0)</f>
        <v>"Первый"</v>
      </c>
      <c r="L11737" s="23">
        <v>1</v>
      </c>
      <c r="M11737" t="s">
        <v>362</v>
      </c>
    </row>
    <row r="11738" spans="1:13" x14ac:dyDescent="0.2">
      <c r="A11738" s="47">
        <v>44018.75</v>
      </c>
      <c r="B11738">
        <v>4</v>
      </c>
      <c r="G11738" s="12">
        <f t="shared" si="733"/>
        <v>2020</v>
      </c>
      <c r="H11738" s="12">
        <f t="shared" si="734"/>
        <v>7</v>
      </c>
      <c r="I11738" s="12">
        <f t="shared" si="735"/>
        <v>6</v>
      </c>
      <c r="J11738" s="51">
        <f t="shared" si="736"/>
        <v>44018</v>
      </c>
      <c r="K11738" t="str">
        <f>VLOOKUP(B:B,'Справочник по тт'!$A$2:$C$5,3,0)</f>
        <v>"Первый"</v>
      </c>
      <c r="L11738" s="23">
        <v>1</v>
      </c>
      <c r="M11738" t="s">
        <v>362</v>
      </c>
    </row>
    <row r="11739" spans="1:13" x14ac:dyDescent="0.2">
      <c r="A11739" s="47">
        <v>44018.833333333336</v>
      </c>
      <c r="B11739">
        <v>4</v>
      </c>
      <c r="G11739" s="12">
        <f t="shared" si="733"/>
        <v>2020</v>
      </c>
      <c r="H11739" s="12">
        <f t="shared" si="734"/>
        <v>7</v>
      </c>
      <c r="I11739" s="12">
        <f t="shared" si="735"/>
        <v>6</v>
      </c>
      <c r="J11739" s="51">
        <f t="shared" si="736"/>
        <v>44018</v>
      </c>
      <c r="K11739" t="str">
        <f>VLOOKUP(B:B,'Справочник по тт'!$A$2:$C$5,3,0)</f>
        <v>"Первый"</v>
      </c>
      <c r="L11739" s="23">
        <v>1</v>
      </c>
      <c r="M11739" t="s">
        <v>362</v>
      </c>
    </row>
    <row r="11740" spans="1:13" x14ac:dyDescent="0.2">
      <c r="A11740" s="47">
        <v>44018.833333333336</v>
      </c>
      <c r="B11740">
        <v>4</v>
      </c>
      <c r="G11740" s="12">
        <f t="shared" si="733"/>
        <v>2020</v>
      </c>
      <c r="H11740" s="12">
        <f t="shared" si="734"/>
        <v>7</v>
      </c>
      <c r="I11740" s="12">
        <f t="shared" si="735"/>
        <v>6</v>
      </c>
      <c r="J11740" s="51">
        <f t="shared" si="736"/>
        <v>44018</v>
      </c>
      <c r="K11740" t="str">
        <f>VLOOKUP(B:B,'Справочник по тт'!$A$2:$C$5,3,0)</f>
        <v>"Первый"</v>
      </c>
      <c r="L11740" s="23">
        <v>1</v>
      </c>
      <c r="M11740" t="s">
        <v>362</v>
      </c>
    </row>
    <row r="11741" spans="1:13" x14ac:dyDescent="0.2">
      <c r="A11741" s="47">
        <v>44018.833333333336</v>
      </c>
      <c r="B11741">
        <v>4</v>
      </c>
      <c r="G11741" s="12">
        <f t="shared" si="733"/>
        <v>2020</v>
      </c>
      <c r="H11741" s="12">
        <f t="shared" si="734"/>
        <v>7</v>
      </c>
      <c r="I11741" s="12">
        <f t="shared" si="735"/>
        <v>6</v>
      </c>
      <c r="J11741" s="51">
        <f t="shared" si="736"/>
        <v>44018</v>
      </c>
      <c r="K11741" t="str">
        <f>VLOOKUP(B:B,'Справочник по тт'!$A$2:$C$5,3,0)</f>
        <v>"Первый"</v>
      </c>
      <c r="L11741" s="23">
        <v>1</v>
      </c>
      <c r="M11741" t="s">
        <v>362</v>
      </c>
    </row>
    <row r="11742" spans="1:13" x14ac:dyDescent="0.2">
      <c r="A11742" s="47">
        <v>44018.875</v>
      </c>
      <c r="B11742">
        <v>4</v>
      </c>
      <c r="G11742" s="12">
        <f t="shared" si="733"/>
        <v>2020</v>
      </c>
      <c r="H11742" s="12">
        <f t="shared" si="734"/>
        <v>7</v>
      </c>
      <c r="I11742" s="12">
        <f t="shared" si="735"/>
        <v>6</v>
      </c>
      <c r="J11742" s="51">
        <f t="shared" si="736"/>
        <v>44018</v>
      </c>
      <c r="K11742" t="str">
        <f>VLOOKUP(B:B,'Справочник по тт'!$A$2:$C$5,3,0)</f>
        <v>"Первый"</v>
      </c>
      <c r="L11742" s="23">
        <v>1</v>
      </c>
      <c r="M11742" t="s">
        <v>362</v>
      </c>
    </row>
    <row r="11743" spans="1:13" x14ac:dyDescent="0.2">
      <c r="A11743" s="47">
        <v>44018.875</v>
      </c>
      <c r="B11743">
        <v>4</v>
      </c>
      <c r="G11743" s="12">
        <f t="shared" si="733"/>
        <v>2020</v>
      </c>
      <c r="H11743" s="12">
        <f t="shared" si="734"/>
        <v>7</v>
      </c>
      <c r="I11743" s="12">
        <f t="shared" si="735"/>
        <v>6</v>
      </c>
      <c r="J11743" s="51">
        <f t="shared" si="736"/>
        <v>44018</v>
      </c>
      <c r="K11743" t="str">
        <f>VLOOKUP(B:B,'Справочник по тт'!$A$2:$C$5,3,0)</f>
        <v>"Первый"</v>
      </c>
      <c r="L11743" s="23">
        <v>1</v>
      </c>
      <c r="M11743" t="s">
        <v>362</v>
      </c>
    </row>
    <row r="11744" spans="1:13" x14ac:dyDescent="0.2">
      <c r="A11744" s="47">
        <v>44018.958333333336</v>
      </c>
      <c r="B11744">
        <v>4</v>
      </c>
      <c r="G11744" s="12">
        <f t="shared" si="733"/>
        <v>2020</v>
      </c>
      <c r="H11744" s="12">
        <f t="shared" si="734"/>
        <v>7</v>
      </c>
      <c r="I11744" s="12">
        <f t="shared" si="735"/>
        <v>6</v>
      </c>
      <c r="J11744" s="51">
        <f t="shared" si="736"/>
        <v>44018</v>
      </c>
      <c r="K11744" t="str">
        <f>VLOOKUP(B:B,'Справочник по тт'!$A$2:$C$5,3,0)</f>
        <v>"Первый"</v>
      </c>
      <c r="L11744" s="23">
        <v>1</v>
      </c>
      <c r="M11744" t="s">
        <v>362</v>
      </c>
    </row>
    <row r="11745" spans="1:13" x14ac:dyDescent="0.2">
      <c r="A11745" s="47">
        <v>44018.958333333336</v>
      </c>
      <c r="B11745">
        <v>4</v>
      </c>
      <c r="G11745" s="12">
        <f t="shared" si="733"/>
        <v>2020</v>
      </c>
      <c r="H11745" s="12">
        <f t="shared" si="734"/>
        <v>7</v>
      </c>
      <c r="I11745" s="12">
        <f t="shared" si="735"/>
        <v>6</v>
      </c>
      <c r="J11745" s="51">
        <f t="shared" si="736"/>
        <v>44018</v>
      </c>
      <c r="K11745" t="str">
        <f>VLOOKUP(B:B,'Справочник по тт'!$A$2:$C$5,3,0)</f>
        <v>"Первый"</v>
      </c>
      <c r="L11745" s="23">
        <v>1</v>
      </c>
      <c r="M11745" t="s">
        <v>362</v>
      </c>
    </row>
    <row r="11746" spans="1:13" x14ac:dyDescent="0.2">
      <c r="A11746" s="47">
        <v>44018.958333333336</v>
      </c>
      <c r="B11746">
        <v>4</v>
      </c>
      <c r="G11746" s="12">
        <f t="shared" si="733"/>
        <v>2020</v>
      </c>
      <c r="H11746" s="12">
        <f t="shared" si="734"/>
        <v>7</v>
      </c>
      <c r="I11746" s="12">
        <f t="shared" si="735"/>
        <v>6</v>
      </c>
      <c r="J11746" s="51">
        <f t="shared" si="736"/>
        <v>44018</v>
      </c>
      <c r="K11746" t="str">
        <f>VLOOKUP(B:B,'Справочник по тт'!$A$2:$C$5,3,0)</f>
        <v>"Первый"</v>
      </c>
      <c r="L11746" s="23">
        <v>1</v>
      </c>
      <c r="M11746" t="s">
        <v>362</v>
      </c>
    </row>
    <row r="11747" spans="1:13" x14ac:dyDescent="0.2">
      <c r="A11747" s="47">
        <v>44018.979166666664</v>
      </c>
      <c r="B11747">
        <v>4</v>
      </c>
      <c r="G11747" s="12">
        <f t="shared" si="733"/>
        <v>2020</v>
      </c>
      <c r="H11747" s="12">
        <f t="shared" si="734"/>
        <v>7</v>
      </c>
      <c r="I11747" s="12">
        <f t="shared" si="735"/>
        <v>6</v>
      </c>
      <c r="J11747" s="51">
        <f t="shared" si="736"/>
        <v>44018</v>
      </c>
      <c r="K11747" t="str">
        <f>VLOOKUP(B:B,'Справочник по тт'!$A$2:$C$5,3,0)</f>
        <v>"Первый"</v>
      </c>
      <c r="L11747" s="23">
        <v>1</v>
      </c>
      <c r="M11747" t="s">
        <v>362</v>
      </c>
    </row>
    <row r="11748" spans="1:13" x14ac:dyDescent="0.2">
      <c r="A11748" s="47">
        <v>44018.999305555553</v>
      </c>
      <c r="B11748">
        <v>4</v>
      </c>
      <c r="G11748" s="12">
        <f t="shared" si="733"/>
        <v>2020</v>
      </c>
      <c r="H11748" s="12">
        <f t="shared" si="734"/>
        <v>7</v>
      </c>
      <c r="I11748" s="12">
        <f t="shared" si="735"/>
        <v>6</v>
      </c>
      <c r="J11748" s="51">
        <f t="shared" si="736"/>
        <v>44018</v>
      </c>
      <c r="K11748" t="str">
        <f>VLOOKUP(B:B,'Справочник по тт'!$A$2:$C$5,3,0)</f>
        <v>"Первый"</v>
      </c>
      <c r="L11748" s="23">
        <v>1</v>
      </c>
      <c r="M11748" t="s">
        <v>362</v>
      </c>
    </row>
    <row r="11749" spans="1:13" x14ac:dyDescent="0.2">
      <c r="A11749" s="47">
        <v>44018.999305555553</v>
      </c>
      <c r="B11749">
        <v>4</v>
      </c>
      <c r="G11749" s="12">
        <f t="shared" si="733"/>
        <v>2020</v>
      </c>
      <c r="H11749" s="12">
        <f t="shared" si="734"/>
        <v>7</v>
      </c>
      <c r="I11749" s="12">
        <f t="shared" si="735"/>
        <v>6</v>
      </c>
      <c r="J11749" s="51">
        <f t="shared" si="736"/>
        <v>44018</v>
      </c>
      <c r="K11749" t="str">
        <f>VLOOKUP(B:B,'Справочник по тт'!$A$2:$C$5,3,0)</f>
        <v>"Первый"</v>
      </c>
      <c r="L11749" s="23">
        <v>1</v>
      </c>
      <c r="M11749" t="s">
        <v>362</v>
      </c>
    </row>
    <row r="11750" spans="1:13" x14ac:dyDescent="0.2">
      <c r="A11750" s="47">
        <v>44019.000694444447</v>
      </c>
      <c r="B11750">
        <v>4</v>
      </c>
      <c r="G11750" s="12">
        <f t="shared" si="733"/>
        <v>2020</v>
      </c>
      <c r="H11750" s="12">
        <f t="shared" si="734"/>
        <v>7</v>
      </c>
      <c r="I11750" s="12">
        <f t="shared" si="735"/>
        <v>7</v>
      </c>
      <c r="J11750" s="51">
        <f t="shared" si="736"/>
        <v>44019</v>
      </c>
      <c r="K11750" t="str">
        <f>VLOOKUP(B:B,'Справочник по тт'!$A$2:$C$5,3,0)</f>
        <v>"Первый"</v>
      </c>
      <c r="L11750" s="23">
        <v>1</v>
      </c>
      <c r="M11750" t="s">
        <v>362</v>
      </c>
    </row>
    <row r="11751" spans="1:13" x14ac:dyDescent="0.2">
      <c r="A11751" s="47">
        <v>44019.041666666664</v>
      </c>
      <c r="B11751">
        <v>4</v>
      </c>
      <c r="G11751" s="12">
        <f t="shared" si="733"/>
        <v>2020</v>
      </c>
      <c r="H11751" s="12">
        <f t="shared" si="734"/>
        <v>7</v>
      </c>
      <c r="I11751" s="12">
        <f t="shared" si="735"/>
        <v>7</v>
      </c>
      <c r="J11751" s="51">
        <f t="shared" si="736"/>
        <v>44019</v>
      </c>
      <c r="K11751" t="str">
        <f>VLOOKUP(B:B,'Справочник по тт'!$A$2:$C$5,3,0)</f>
        <v>"Первый"</v>
      </c>
      <c r="L11751" s="23">
        <v>1</v>
      </c>
      <c r="M11751" t="s">
        <v>362</v>
      </c>
    </row>
    <row r="11752" spans="1:13" x14ac:dyDescent="0.2">
      <c r="A11752" s="47">
        <v>44019.1875</v>
      </c>
      <c r="B11752">
        <v>4</v>
      </c>
      <c r="G11752" s="12">
        <f t="shared" si="733"/>
        <v>2020</v>
      </c>
      <c r="H11752" s="12">
        <f t="shared" si="734"/>
        <v>7</v>
      </c>
      <c r="I11752" s="12">
        <f t="shared" si="735"/>
        <v>7</v>
      </c>
      <c r="J11752" s="51">
        <f t="shared" si="736"/>
        <v>44019</v>
      </c>
      <c r="K11752" t="str">
        <f>VLOOKUP(B:B,'Справочник по тт'!$A$2:$C$5,3,0)</f>
        <v>"Первый"</v>
      </c>
      <c r="L11752" s="23">
        <v>1</v>
      </c>
      <c r="M11752" t="s">
        <v>362</v>
      </c>
    </row>
    <row r="11753" spans="1:13" x14ac:dyDescent="0.2">
      <c r="A11753" s="47">
        <v>44019.208333333336</v>
      </c>
      <c r="B11753">
        <v>4</v>
      </c>
      <c r="G11753" s="12">
        <f t="shared" si="733"/>
        <v>2020</v>
      </c>
      <c r="H11753" s="12">
        <f t="shared" si="734"/>
        <v>7</v>
      </c>
      <c r="I11753" s="12">
        <f t="shared" si="735"/>
        <v>7</v>
      </c>
      <c r="J11753" s="51">
        <f t="shared" si="736"/>
        <v>44019</v>
      </c>
      <c r="K11753" t="str">
        <f>VLOOKUP(B:B,'Справочник по тт'!$A$2:$C$5,3,0)</f>
        <v>"Первый"</v>
      </c>
      <c r="L11753" s="23">
        <v>1</v>
      </c>
      <c r="M11753" t="s">
        <v>362</v>
      </c>
    </row>
    <row r="11754" spans="1:13" x14ac:dyDescent="0.2">
      <c r="A11754" s="47">
        <v>44019.291666666664</v>
      </c>
      <c r="B11754">
        <v>4</v>
      </c>
      <c r="G11754" s="12">
        <f t="shared" si="733"/>
        <v>2020</v>
      </c>
      <c r="H11754" s="12">
        <f t="shared" si="734"/>
        <v>7</v>
      </c>
      <c r="I11754" s="12">
        <f t="shared" si="735"/>
        <v>7</v>
      </c>
      <c r="J11754" s="51">
        <f t="shared" si="736"/>
        <v>44019</v>
      </c>
      <c r="K11754" t="str">
        <f>VLOOKUP(B:B,'Справочник по тт'!$A$2:$C$5,3,0)</f>
        <v>"Первый"</v>
      </c>
      <c r="L11754" s="23">
        <v>1</v>
      </c>
      <c r="M11754" t="s">
        <v>362</v>
      </c>
    </row>
    <row r="11755" spans="1:13" x14ac:dyDescent="0.2">
      <c r="A11755" s="47">
        <v>44019.291666666664</v>
      </c>
      <c r="B11755">
        <v>4</v>
      </c>
      <c r="G11755" s="12">
        <f t="shared" si="733"/>
        <v>2020</v>
      </c>
      <c r="H11755" s="12">
        <f t="shared" si="734"/>
        <v>7</v>
      </c>
      <c r="I11755" s="12">
        <f t="shared" si="735"/>
        <v>7</v>
      </c>
      <c r="J11755" s="51">
        <f t="shared" si="736"/>
        <v>44019</v>
      </c>
      <c r="K11755" t="str">
        <f>VLOOKUP(B:B,'Справочник по тт'!$A$2:$C$5,3,0)</f>
        <v>"Первый"</v>
      </c>
      <c r="L11755" s="23">
        <v>1</v>
      </c>
      <c r="M11755" t="s">
        <v>362</v>
      </c>
    </row>
    <row r="11756" spans="1:13" x14ac:dyDescent="0.2">
      <c r="A11756" s="47">
        <v>44019.302083333336</v>
      </c>
      <c r="B11756">
        <v>4</v>
      </c>
      <c r="G11756" s="12">
        <f t="shared" si="733"/>
        <v>2020</v>
      </c>
      <c r="H11756" s="12">
        <f t="shared" si="734"/>
        <v>7</v>
      </c>
      <c r="I11756" s="12">
        <f t="shared" si="735"/>
        <v>7</v>
      </c>
      <c r="J11756" s="51">
        <f t="shared" si="736"/>
        <v>44019</v>
      </c>
      <c r="K11756" t="str">
        <f>VLOOKUP(B:B,'Справочник по тт'!$A$2:$C$5,3,0)</f>
        <v>"Первый"</v>
      </c>
      <c r="L11756" s="23">
        <v>1</v>
      </c>
      <c r="M11756" t="s">
        <v>362</v>
      </c>
    </row>
    <row r="11757" spans="1:13" x14ac:dyDescent="0.2">
      <c r="A11757" s="47">
        <v>44019.333333333336</v>
      </c>
      <c r="B11757">
        <v>4</v>
      </c>
      <c r="G11757" s="12">
        <f t="shared" si="733"/>
        <v>2020</v>
      </c>
      <c r="H11757" s="12">
        <f t="shared" si="734"/>
        <v>7</v>
      </c>
      <c r="I11757" s="12">
        <f t="shared" si="735"/>
        <v>7</v>
      </c>
      <c r="J11757" s="51">
        <f t="shared" si="736"/>
        <v>44019</v>
      </c>
      <c r="K11757" t="str">
        <f>VLOOKUP(B:B,'Справочник по тт'!$A$2:$C$5,3,0)</f>
        <v>"Первый"</v>
      </c>
      <c r="L11757" s="23">
        <v>1</v>
      </c>
      <c r="M11757" t="s">
        <v>362</v>
      </c>
    </row>
    <row r="11758" spans="1:13" x14ac:dyDescent="0.2">
      <c r="A11758" s="47">
        <v>44019.333333333336</v>
      </c>
      <c r="B11758">
        <v>4</v>
      </c>
      <c r="G11758" s="12">
        <f t="shared" si="733"/>
        <v>2020</v>
      </c>
      <c r="H11758" s="12">
        <f t="shared" si="734"/>
        <v>7</v>
      </c>
      <c r="I11758" s="12">
        <f t="shared" si="735"/>
        <v>7</v>
      </c>
      <c r="J11758" s="51">
        <f t="shared" si="736"/>
        <v>44019</v>
      </c>
      <c r="K11758" t="str">
        <f>VLOOKUP(B:B,'Справочник по тт'!$A$2:$C$5,3,0)</f>
        <v>"Первый"</v>
      </c>
      <c r="L11758" s="23">
        <v>1</v>
      </c>
      <c r="M11758" t="s">
        <v>362</v>
      </c>
    </row>
    <row r="11759" spans="1:13" x14ac:dyDescent="0.2">
      <c r="A11759" s="47">
        <v>44019.333333333336</v>
      </c>
      <c r="B11759">
        <v>4</v>
      </c>
      <c r="G11759" s="12">
        <f t="shared" si="733"/>
        <v>2020</v>
      </c>
      <c r="H11759" s="12">
        <f t="shared" si="734"/>
        <v>7</v>
      </c>
      <c r="I11759" s="12">
        <f t="shared" si="735"/>
        <v>7</v>
      </c>
      <c r="J11759" s="51">
        <f t="shared" si="736"/>
        <v>44019</v>
      </c>
      <c r="K11759" t="str">
        <f>VLOOKUP(B:B,'Справочник по тт'!$A$2:$C$5,3,0)</f>
        <v>"Первый"</v>
      </c>
      <c r="L11759" s="23">
        <v>1</v>
      </c>
      <c r="M11759" t="s">
        <v>362</v>
      </c>
    </row>
    <row r="11760" spans="1:13" x14ac:dyDescent="0.2">
      <c r="A11760" s="47">
        <v>44019.375</v>
      </c>
      <c r="B11760">
        <v>4</v>
      </c>
      <c r="G11760" s="12">
        <f t="shared" si="733"/>
        <v>2020</v>
      </c>
      <c r="H11760" s="12">
        <f t="shared" si="734"/>
        <v>7</v>
      </c>
      <c r="I11760" s="12">
        <f t="shared" si="735"/>
        <v>7</v>
      </c>
      <c r="J11760" s="51">
        <f t="shared" si="736"/>
        <v>44019</v>
      </c>
      <c r="K11760" t="str">
        <f>VLOOKUP(B:B,'Справочник по тт'!$A$2:$C$5,3,0)</f>
        <v>"Первый"</v>
      </c>
      <c r="L11760" s="23">
        <v>1</v>
      </c>
      <c r="M11760" t="s">
        <v>362</v>
      </c>
    </row>
    <row r="11761" spans="1:13" x14ac:dyDescent="0.2">
      <c r="A11761" s="47">
        <v>44019.375</v>
      </c>
      <c r="B11761">
        <v>4</v>
      </c>
      <c r="G11761" s="12">
        <f t="shared" si="733"/>
        <v>2020</v>
      </c>
      <c r="H11761" s="12">
        <f t="shared" si="734"/>
        <v>7</v>
      </c>
      <c r="I11761" s="12">
        <f t="shared" si="735"/>
        <v>7</v>
      </c>
      <c r="J11761" s="51">
        <f t="shared" si="736"/>
        <v>44019</v>
      </c>
      <c r="K11761" t="str">
        <f>VLOOKUP(B:B,'Справочник по тт'!$A$2:$C$5,3,0)</f>
        <v>"Первый"</v>
      </c>
      <c r="L11761" s="23">
        <v>1</v>
      </c>
      <c r="M11761" t="s">
        <v>362</v>
      </c>
    </row>
    <row r="11762" spans="1:13" x14ac:dyDescent="0.2">
      <c r="A11762" s="47">
        <v>44019.375</v>
      </c>
      <c r="B11762">
        <v>4</v>
      </c>
      <c r="G11762" s="12">
        <f t="shared" si="733"/>
        <v>2020</v>
      </c>
      <c r="H11762" s="12">
        <f t="shared" si="734"/>
        <v>7</v>
      </c>
      <c r="I11762" s="12">
        <f t="shared" si="735"/>
        <v>7</v>
      </c>
      <c r="J11762" s="51">
        <f t="shared" si="736"/>
        <v>44019</v>
      </c>
      <c r="K11762" t="str">
        <f>VLOOKUP(B:B,'Справочник по тт'!$A$2:$C$5,3,0)</f>
        <v>"Первый"</v>
      </c>
      <c r="L11762" s="23">
        <v>1</v>
      </c>
      <c r="M11762" t="s">
        <v>362</v>
      </c>
    </row>
    <row r="11763" spans="1:13" x14ac:dyDescent="0.2">
      <c r="A11763" s="47">
        <v>44019.375</v>
      </c>
      <c r="B11763">
        <v>4</v>
      </c>
      <c r="G11763" s="12">
        <f t="shared" si="733"/>
        <v>2020</v>
      </c>
      <c r="H11763" s="12">
        <f t="shared" si="734"/>
        <v>7</v>
      </c>
      <c r="I11763" s="12">
        <f t="shared" si="735"/>
        <v>7</v>
      </c>
      <c r="J11763" s="51">
        <f t="shared" si="736"/>
        <v>44019</v>
      </c>
      <c r="K11763" t="str">
        <f>VLOOKUP(B:B,'Справочник по тт'!$A$2:$C$5,3,0)</f>
        <v>"Первый"</v>
      </c>
      <c r="L11763" s="23">
        <v>1</v>
      </c>
      <c r="M11763" t="s">
        <v>362</v>
      </c>
    </row>
    <row r="11764" spans="1:13" x14ac:dyDescent="0.2">
      <c r="A11764" s="47">
        <v>44019.375</v>
      </c>
      <c r="B11764">
        <v>4</v>
      </c>
      <c r="G11764" s="12">
        <f t="shared" si="733"/>
        <v>2020</v>
      </c>
      <c r="H11764" s="12">
        <f t="shared" si="734"/>
        <v>7</v>
      </c>
      <c r="I11764" s="12">
        <f t="shared" si="735"/>
        <v>7</v>
      </c>
      <c r="J11764" s="51">
        <f t="shared" si="736"/>
        <v>44019</v>
      </c>
      <c r="K11764" t="str">
        <f>VLOOKUP(B:B,'Справочник по тт'!$A$2:$C$5,3,0)</f>
        <v>"Первый"</v>
      </c>
      <c r="L11764" s="23">
        <v>1</v>
      </c>
      <c r="M11764" t="s">
        <v>362</v>
      </c>
    </row>
    <row r="11765" spans="1:13" x14ac:dyDescent="0.2">
      <c r="A11765" s="47">
        <v>44019.375</v>
      </c>
      <c r="B11765">
        <v>4</v>
      </c>
      <c r="G11765" s="12">
        <f t="shared" si="733"/>
        <v>2020</v>
      </c>
      <c r="H11765" s="12">
        <f t="shared" si="734"/>
        <v>7</v>
      </c>
      <c r="I11765" s="12">
        <f t="shared" si="735"/>
        <v>7</v>
      </c>
      <c r="J11765" s="51">
        <f t="shared" si="736"/>
        <v>44019</v>
      </c>
      <c r="K11765" t="str">
        <f>VLOOKUP(B:B,'Справочник по тт'!$A$2:$C$5,3,0)</f>
        <v>"Первый"</v>
      </c>
      <c r="L11765" s="23">
        <v>1</v>
      </c>
      <c r="M11765" t="s">
        <v>362</v>
      </c>
    </row>
    <row r="11766" spans="1:13" x14ac:dyDescent="0.2">
      <c r="A11766" s="47">
        <v>44019.375</v>
      </c>
      <c r="B11766">
        <v>4</v>
      </c>
      <c r="G11766" s="12">
        <f t="shared" si="733"/>
        <v>2020</v>
      </c>
      <c r="H11766" s="12">
        <f t="shared" si="734"/>
        <v>7</v>
      </c>
      <c r="I11766" s="12">
        <f t="shared" si="735"/>
        <v>7</v>
      </c>
      <c r="J11766" s="51">
        <f t="shared" si="736"/>
        <v>44019</v>
      </c>
      <c r="K11766" t="str">
        <f>VLOOKUP(B:B,'Справочник по тт'!$A$2:$C$5,3,0)</f>
        <v>"Первый"</v>
      </c>
      <c r="L11766" s="23">
        <v>1</v>
      </c>
      <c r="M11766" t="s">
        <v>362</v>
      </c>
    </row>
    <row r="11767" spans="1:13" x14ac:dyDescent="0.2">
      <c r="A11767" s="47">
        <v>44019.375</v>
      </c>
      <c r="B11767">
        <v>4</v>
      </c>
      <c r="G11767" s="12">
        <f t="shared" si="733"/>
        <v>2020</v>
      </c>
      <c r="H11767" s="12">
        <f t="shared" si="734"/>
        <v>7</v>
      </c>
      <c r="I11767" s="12">
        <f t="shared" si="735"/>
        <v>7</v>
      </c>
      <c r="J11767" s="51">
        <f t="shared" si="736"/>
        <v>44019</v>
      </c>
      <c r="K11767" t="str">
        <f>VLOOKUP(B:B,'Справочник по тт'!$A$2:$C$5,3,0)</f>
        <v>"Первый"</v>
      </c>
      <c r="L11767" s="23">
        <v>1</v>
      </c>
      <c r="M11767" t="s">
        <v>362</v>
      </c>
    </row>
    <row r="11768" spans="1:13" x14ac:dyDescent="0.2">
      <c r="A11768" s="47">
        <v>44019.375</v>
      </c>
      <c r="B11768">
        <v>4</v>
      </c>
      <c r="G11768" s="12">
        <f t="shared" si="733"/>
        <v>2020</v>
      </c>
      <c r="H11768" s="12">
        <f t="shared" si="734"/>
        <v>7</v>
      </c>
      <c r="I11768" s="12">
        <f t="shared" si="735"/>
        <v>7</v>
      </c>
      <c r="J11768" s="51">
        <f t="shared" si="736"/>
        <v>44019</v>
      </c>
      <c r="K11768" t="str">
        <f>VLOOKUP(B:B,'Справочник по тт'!$A$2:$C$5,3,0)</f>
        <v>"Первый"</v>
      </c>
      <c r="L11768" s="23">
        <v>1</v>
      </c>
      <c r="M11768" t="s">
        <v>362</v>
      </c>
    </row>
    <row r="11769" spans="1:13" x14ac:dyDescent="0.2">
      <c r="A11769" s="47">
        <v>44019.375</v>
      </c>
      <c r="B11769">
        <v>4</v>
      </c>
      <c r="G11769" s="12">
        <f t="shared" si="733"/>
        <v>2020</v>
      </c>
      <c r="H11769" s="12">
        <f t="shared" si="734"/>
        <v>7</v>
      </c>
      <c r="I11769" s="12">
        <f t="shared" si="735"/>
        <v>7</v>
      </c>
      <c r="J11769" s="51">
        <f t="shared" si="736"/>
        <v>44019</v>
      </c>
      <c r="K11769" t="str">
        <f>VLOOKUP(B:B,'Справочник по тт'!$A$2:$C$5,3,0)</f>
        <v>"Первый"</v>
      </c>
      <c r="L11769" s="23">
        <v>1</v>
      </c>
      <c r="M11769" t="s">
        <v>362</v>
      </c>
    </row>
    <row r="11770" spans="1:13" x14ac:dyDescent="0.2">
      <c r="A11770" s="47">
        <v>44019.375</v>
      </c>
      <c r="B11770">
        <v>4</v>
      </c>
      <c r="G11770" s="12">
        <f t="shared" si="733"/>
        <v>2020</v>
      </c>
      <c r="H11770" s="12">
        <f t="shared" si="734"/>
        <v>7</v>
      </c>
      <c r="I11770" s="12">
        <f t="shared" si="735"/>
        <v>7</v>
      </c>
      <c r="J11770" s="51">
        <f t="shared" si="736"/>
        <v>44019</v>
      </c>
      <c r="K11770" t="str">
        <f>VLOOKUP(B:B,'Справочник по тт'!$A$2:$C$5,3,0)</f>
        <v>"Первый"</v>
      </c>
      <c r="L11770" s="23">
        <v>1</v>
      </c>
      <c r="M11770" t="s">
        <v>362</v>
      </c>
    </row>
    <row r="11771" spans="1:13" x14ac:dyDescent="0.2">
      <c r="A11771" s="47">
        <v>44019.375</v>
      </c>
      <c r="B11771">
        <v>4</v>
      </c>
      <c r="G11771" s="12">
        <f t="shared" si="733"/>
        <v>2020</v>
      </c>
      <c r="H11771" s="12">
        <f t="shared" si="734"/>
        <v>7</v>
      </c>
      <c r="I11771" s="12">
        <f t="shared" si="735"/>
        <v>7</v>
      </c>
      <c r="J11771" s="51">
        <f t="shared" si="736"/>
        <v>44019</v>
      </c>
      <c r="K11771" t="str">
        <f>VLOOKUP(B:B,'Справочник по тт'!$A$2:$C$5,3,0)</f>
        <v>"Первый"</v>
      </c>
      <c r="L11771" s="23">
        <v>1</v>
      </c>
      <c r="M11771" t="s">
        <v>362</v>
      </c>
    </row>
    <row r="11772" spans="1:13" x14ac:dyDescent="0.2">
      <c r="A11772" s="47">
        <v>44019.375</v>
      </c>
      <c r="B11772">
        <v>4</v>
      </c>
      <c r="G11772" s="12">
        <f t="shared" si="733"/>
        <v>2020</v>
      </c>
      <c r="H11772" s="12">
        <f t="shared" si="734"/>
        <v>7</v>
      </c>
      <c r="I11772" s="12">
        <f t="shared" si="735"/>
        <v>7</v>
      </c>
      <c r="J11772" s="51">
        <f t="shared" si="736"/>
        <v>44019</v>
      </c>
      <c r="K11772" t="str">
        <f>VLOOKUP(B:B,'Справочник по тт'!$A$2:$C$5,3,0)</f>
        <v>"Первый"</v>
      </c>
      <c r="L11772" s="23">
        <v>1</v>
      </c>
      <c r="M11772" t="s">
        <v>362</v>
      </c>
    </row>
    <row r="11773" spans="1:13" x14ac:dyDescent="0.2">
      <c r="A11773" s="47">
        <v>44019.375</v>
      </c>
      <c r="B11773">
        <v>4</v>
      </c>
      <c r="G11773" s="12">
        <f t="shared" si="733"/>
        <v>2020</v>
      </c>
      <c r="H11773" s="12">
        <f t="shared" si="734"/>
        <v>7</v>
      </c>
      <c r="I11773" s="12">
        <f t="shared" si="735"/>
        <v>7</v>
      </c>
      <c r="J11773" s="51">
        <f t="shared" si="736"/>
        <v>44019</v>
      </c>
      <c r="K11773" t="str">
        <f>VLOOKUP(B:B,'Справочник по тт'!$A$2:$C$5,3,0)</f>
        <v>"Первый"</v>
      </c>
      <c r="L11773" s="23">
        <v>1</v>
      </c>
      <c r="M11773" t="s">
        <v>362</v>
      </c>
    </row>
    <row r="11774" spans="1:13" x14ac:dyDescent="0.2">
      <c r="A11774" s="47">
        <v>44019.375</v>
      </c>
      <c r="B11774">
        <v>4</v>
      </c>
      <c r="G11774" s="12">
        <f t="shared" si="733"/>
        <v>2020</v>
      </c>
      <c r="H11774" s="12">
        <f t="shared" si="734"/>
        <v>7</v>
      </c>
      <c r="I11774" s="12">
        <f t="shared" si="735"/>
        <v>7</v>
      </c>
      <c r="J11774" s="51">
        <f t="shared" si="736"/>
        <v>44019</v>
      </c>
      <c r="K11774" t="str">
        <f>VLOOKUP(B:B,'Справочник по тт'!$A$2:$C$5,3,0)</f>
        <v>"Первый"</v>
      </c>
      <c r="L11774" s="23">
        <v>1</v>
      </c>
      <c r="M11774" t="s">
        <v>362</v>
      </c>
    </row>
    <row r="11775" spans="1:13" x14ac:dyDescent="0.2">
      <c r="A11775" s="47">
        <v>44019.375</v>
      </c>
      <c r="B11775">
        <v>4</v>
      </c>
      <c r="G11775" s="12">
        <f t="shared" si="733"/>
        <v>2020</v>
      </c>
      <c r="H11775" s="12">
        <f t="shared" si="734"/>
        <v>7</v>
      </c>
      <c r="I11775" s="12">
        <f t="shared" si="735"/>
        <v>7</v>
      </c>
      <c r="J11775" s="51">
        <f t="shared" si="736"/>
        <v>44019</v>
      </c>
      <c r="K11775" t="str">
        <f>VLOOKUP(B:B,'Справочник по тт'!$A$2:$C$5,3,0)</f>
        <v>"Первый"</v>
      </c>
      <c r="L11775" s="23">
        <v>1</v>
      </c>
      <c r="M11775" t="s">
        <v>362</v>
      </c>
    </row>
    <row r="11776" spans="1:13" x14ac:dyDescent="0.2">
      <c r="A11776" s="47">
        <v>44019.375</v>
      </c>
      <c r="B11776">
        <v>4</v>
      </c>
      <c r="G11776" s="12">
        <f t="shared" si="733"/>
        <v>2020</v>
      </c>
      <c r="H11776" s="12">
        <f t="shared" si="734"/>
        <v>7</v>
      </c>
      <c r="I11776" s="12">
        <f t="shared" si="735"/>
        <v>7</v>
      </c>
      <c r="J11776" s="51">
        <f t="shared" si="736"/>
        <v>44019</v>
      </c>
      <c r="K11776" t="str">
        <f>VLOOKUP(B:B,'Справочник по тт'!$A$2:$C$5,3,0)</f>
        <v>"Первый"</v>
      </c>
      <c r="L11776" s="23">
        <v>1</v>
      </c>
      <c r="M11776" t="s">
        <v>362</v>
      </c>
    </row>
    <row r="11777" spans="1:13" x14ac:dyDescent="0.2">
      <c r="A11777" s="47">
        <v>44019.375</v>
      </c>
      <c r="B11777">
        <v>4</v>
      </c>
      <c r="G11777" s="12">
        <f t="shared" si="733"/>
        <v>2020</v>
      </c>
      <c r="H11777" s="12">
        <f t="shared" si="734"/>
        <v>7</v>
      </c>
      <c r="I11777" s="12">
        <f t="shared" si="735"/>
        <v>7</v>
      </c>
      <c r="J11777" s="51">
        <f t="shared" si="736"/>
        <v>44019</v>
      </c>
      <c r="K11777" t="str">
        <f>VLOOKUP(B:B,'Справочник по тт'!$A$2:$C$5,3,0)</f>
        <v>"Первый"</v>
      </c>
      <c r="L11777" s="23">
        <v>1</v>
      </c>
      <c r="M11777" t="s">
        <v>362</v>
      </c>
    </row>
    <row r="11778" spans="1:13" x14ac:dyDescent="0.2">
      <c r="A11778" s="47">
        <v>44019.395833333336</v>
      </c>
      <c r="B11778">
        <v>4</v>
      </c>
      <c r="G11778" s="12">
        <f t="shared" si="733"/>
        <v>2020</v>
      </c>
      <c r="H11778" s="12">
        <f t="shared" si="734"/>
        <v>7</v>
      </c>
      <c r="I11778" s="12">
        <f t="shared" si="735"/>
        <v>7</v>
      </c>
      <c r="J11778" s="51">
        <f t="shared" si="736"/>
        <v>44019</v>
      </c>
      <c r="K11778" t="str">
        <f>VLOOKUP(B:B,'Справочник по тт'!$A$2:$C$5,3,0)</f>
        <v>"Первый"</v>
      </c>
      <c r="L11778" s="23">
        <v>1</v>
      </c>
      <c r="M11778" t="s">
        <v>362</v>
      </c>
    </row>
    <row r="11779" spans="1:13" x14ac:dyDescent="0.2">
      <c r="A11779" s="47">
        <v>44019.395833333336</v>
      </c>
      <c r="B11779">
        <v>4</v>
      </c>
      <c r="G11779" s="12">
        <f t="shared" ref="G11779:G11842" si="737">YEAR(A11779)</f>
        <v>2020</v>
      </c>
      <c r="H11779" s="12">
        <f t="shared" ref="H11779:H11842" si="738">MONTH(A11779)</f>
        <v>7</v>
      </c>
      <c r="I11779" s="12">
        <f t="shared" ref="I11779:I11842" si="739">DAY(A11779)</f>
        <v>7</v>
      </c>
      <c r="J11779" s="51">
        <f t="shared" ref="J11779:J11842" si="740">DATE(G:G,H:H,I:I)</f>
        <v>44019</v>
      </c>
      <c r="K11779" t="str">
        <f>VLOOKUP(B:B,'Справочник по тт'!$A$2:$C$5,3,0)</f>
        <v>"Первый"</v>
      </c>
      <c r="L11779" s="23">
        <v>1</v>
      </c>
      <c r="M11779" t="s">
        <v>362</v>
      </c>
    </row>
    <row r="11780" spans="1:13" x14ac:dyDescent="0.2">
      <c r="A11780" s="47">
        <v>44019.395833333336</v>
      </c>
      <c r="B11780">
        <v>4</v>
      </c>
      <c r="G11780" s="12">
        <f t="shared" si="737"/>
        <v>2020</v>
      </c>
      <c r="H11780" s="12">
        <f t="shared" si="738"/>
        <v>7</v>
      </c>
      <c r="I11780" s="12">
        <f t="shared" si="739"/>
        <v>7</v>
      </c>
      <c r="J11780" s="51">
        <f t="shared" si="740"/>
        <v>44019</v>
      </c>
      <c r="K11780" t="str">
        <f>VLOOKUP(B:B,'Справочник по тт'!$A$2:$C$5,3,0)</f>
        <v>"Первый"</v>
      </c>
      <c r="L11780" s="23">
        <v>1</v>
      </c>
      <c r="M11780" t="s">
        <v>362</v>
      </c>
    </row>
    <row r="11781" spans="1:13" x14ac:dyDescent="0.2">
      <c r="A11781" s="47">
        <v>44019.415277777778</v>
      </c>
      <c r="B11781">
        <v>4</v>
      </c>
      <c r="G11781" s="12">
        <f t="shared" si="737"/>
        <v>2020</v>
      </c>
      <c r="H11781" s="12">
        <f t="shared" si="738"/>
        <v>7</v>
      </c>
      <c r="I11781" s="12">
        <f t="shared" si="739"/>
        <v>7</v>
      </c>
      <c r="J11781" s="51">
        <f t="shared" si="740"/>
        <v>44019</v>
      </c>
      <c r="K11781" t="str">
        <f>VLOOKUP(B:B,'Справочник по тт'!$A$2:$C$5,3,0)</f>
        <v>"Первый"</v>
      </c>
      <c r="L11781" s="23">
        <v>1</v>
      </c>
      <c r="M11781" t="s">
        <v>362</v>
      </c>
    </row>
    <row r="11782" spans="1:13" x14ac:dyDescent="0.2">
      <c r="A11782" s="47">
        <v>44019.416666666664</v>
      </c>
      <c r="B11782">
        <v>4</v>
      </c>
      <c r="G11782" s="12">
        <f t="shared" si="737"/>
        <v>2020</v>
      </c>
      <c r="H11782" s="12">
        <f t="shared" si="738"/>
        <v>7</v>
      </c>
      <c r="I11782" s="12">
        <f t="shared" si="739"/>
        <v>7</v>
      </c>
      <c r="J11782" s="51">
        <f t="shared" si="740"/>
        <v>44019</v>
      </c>
      <c r="K11782" t="str">
        <f>VLOOKUP(B:B,'Справочник по тт'!$A$2:$C$5,3,0)</f>
        <v>"Первый"</v>
      </c>
      <c r="L11782" s="23">
        <v>1</v>
      </c>
      <c r="M11782" t="s">
        <v>362</v>
      </c>
    </row>
    <row r="11783" spans="1:13" x14ac:dyDescent="0.2">
      <c r="A11783" s="47">
        <v>44019.416666666664</v>
      </c>
      <c r="B11783">
        <v>4</v>
      </c>
      <c r="G11783" s="12">
        <f t="shared" si="737"/>
        <v>2020</v>
      </c>
      <c r="H11783" s="12">
        <f t="shared" si="738"/>
        <v>7</v>
      </c>
      <c r="I11783" s="12">
        <f t="shared" si="739"/>
        <v>7</v>
      </c>
      <c r="J11783" s="51">
        <f t="shared" si="740"/>
        <v>44019</v>
      </c>
      <c r="K11783" t="str">
        <f>VLOOKUP(B:B,'Справочник по тт'!$A$2:$C$5,3,0)</f>
        <v>"Первый"</v>
      </c>
      <c r="L11783" s="23">
        <v>1</v>
      </c>
      <c r="M11783" t="s">
        <v>362</v>
      </c>
    </row>
    <row r="11784" spans="1:13" x14ac:dyDescent="0.2">
      <c r="A11784" s="47">
        <v>44019.416666666664</v>
      </c>
      <c r="B11784">
        <v>4</v>
      </c>
      <c r="G11784" s="12">
        <f t="shared" si="737"/>
        <v>2020</v>
      </c>
      <c r="H11784" s="12">
        <f t="shared" si="738"/>
        <v>7</v>
      </c>
      <c r="I11784" s="12">
        <f t="shared" si="739"/>
        <v>7</v>
      </c>
      <c r="J11784" s="51">
        <f t="shared" si="740"/>
        <v>44019</v>
      </c>
      <c r="K11784" t="str">
        <f>VLOOKUP(B:B,'Справочник по тт'!$A$2:$C$5,3,0)</f>
        <v>"Первый"</v>
      </c>
      <c r="L11784" s="23">
        <v>1</v>
      </c>
      <c r="M11784" t="s">
        <v>362</v>
      </c>
    </row>
    <row r="11785" spans="1:13" x14ac:dyDescent="0.2">
      <c r="A11785" s="47">
        <v>44019.416666666664</v>
      </c>
      <c r="B11785">
        <v>4</v>
      </c>
      <c r="G11785" s="12">
        <f t="shared" si="737"/>
        <v>2020</v>
      </c>
      <c r="H11785" s="12">
        <f t="shared" si="738"/>
        <v>7</v>
      </c>
      <c r="I11785" s="12">
        <f t="shared" si="739"/>
        <v>7</v>
      </c>
      <c r="J11785" s="51">
        <f t="shared" si="740"/>
        <v>44019</v>
      </c>
      <c r="K11785" t="str">
        <f>VLOOKUP(B:B,'Справочник по тт'!$A$2:$C$5,3,0)</f>
        <v>"Первый"</v>
      </c>
      <c r="L11785" s="23">
        <v>1</v>
      </c>
      <c r="M11785" t="s">
        <v>362</v>
      </c>
    </row>
    <row r="11786" spans="1:13" x14ac:dyDescent="0.2">
      <c r="A11786" s="47">
        <v>44019.416666666664</v>
      </c>
      <c r="B11786">
        <v>4</v>
      </c>
      <c r="G11786" s="12">
        <f t="shared" si="737"/>
        <v>2020</v>
      </c>
      <c r="H11786" s="12">
        <f t="shared" si="738"/>
        <v>7</v>
      </c>
      <c r="I11786" s="12">
        <f t="shared" si="739"/>
        <v>7</v>
      </c>
      <c r="J11786" s="51">
        <f t="shared" si="740"/>
        <v>44019</v>
      </c>
      <c r="K11786" t="str">
        <f>VLOOKUP(B:B,'Справочник по тт'!$A$2:$C$5,3,0)</f>
        <v>"Первый"</v>
      </c>
      <c r="L11786" s="23">
        <v>1</v>
      </c>
      <c r="M11786" t="s">
        <v>362</v>
      </c>
    </row>
    <row r="11787" spans="1:13" x14ac:dyDescent="0.2">
      <c r="A11787" s="47">
        <v>44019.416666666664</v>
      </c>
      <c r="B11787">
        <v>4</v>
      </c>
      <c r="G11787" s="12">
        <f t="shared" si="737"/>
        <v>2020</v>
      </c>
      <c r="H11787" s="12">
        <f t="shared" si="738"/>
        <v>7</v>
      </c>
      <c r="I11787" s="12">
        <f t="shared" si="739"/>
        <v>7</v>
      </c>
      <c r="J11787" s="51">
        <f t="shared" si="740"/>
        <v>44019</v>
      </c>
      <c r="K11787" t="str">
        <f>VLOOKUP(B:B,'Справочник по тт'!$A$2:$C$5,3,0)</f>
        <v>"Первый"</v>
      </c>
      <c r="L11787" s="23">
        <v>1</v>
      </c>
      <c r="M11787" t="s">
        <v>362</v>
      </c>
    </row>
    <row r="11788" spans="1:13" x14ac:dyDescent="0.2">
      <c r="A11788" s="47">
        <v>44019.416666666664</v>
      </c>
      <c r="B11788">
        <v>4</v>
      </c>
      <c r="G11788" s="12">
        <f t="shared" si="737"/>
        <v>2020</v>
      </c>
      <c r="H11788" s="12">
        <f t="shared" si="738"/>
        <v>7</v>
      </c>
      <c r="I11788" s="12">
        <f t="shared" si="739"/>
        <v>7</v>
      </c>
      <c r="J11788" s="51">
        <f t="shared" si="740"/>
        <v>44019</v>
      </c>
      <c r="K11788" t="str">
        <f>VLOOKUP(B:B,'Справочник по тт'!$A$2:$C$5,3,0)</f>
        <v>"Первый"</v>
      </c>
      <c r="L11788" s="23">
        <v>1</v>
      </c>
      <c r="M11788" t="s">
        <v>362</v>
      </c>
    </row>
    <row r="11789" spans="1:13" x14ac:dyDescent="0.2">
      <c r="A11789" s="47">
        <v>44019.416666666664</v>
      </c>
      <c r="B11789">
        <v>4</v>
      </c>
      <c r="G11789" s="12">
        <f t="shared" si="737"/>
        <v>2020</v>
      </c>
      <c r="H11789" s="12">
        <f t="shared" si="738"/>
        <v>7</v>
      </c>
      <c r="I11789" s="12">
        <f t="shared" si="739"/>
        <v>7</v>
      </c>
      <c r="J11789" s="51">
        <f t="shared" si="740"/>
        <v>44019</v>
      </c>
      <c r="K11789" t="str">
        <f>VLOOKUP(B:B,'Справочник по тт'!$A$2:$C$5,3,0)</f>
        <v>"Первый"</v>
      </c>
      <c r="L11789" s="23">
        <v>1</v>
      </c>
      <c r="M11789" t="s">
        <v>362</v>
      </c>
    </row>
    <row r="11790" spans="1:13" x14ac:dyDescent="0.2">
      <c r="A11790" s="47">
        <v>44019.416666666664</v>
      </c>
      <c r="B11790">
        <v>4</v>
      </c>
      <c r="G11790" s="12">
        <f t="shared" si="737"/>
        <v>2020</v>
      </c>
      <c r="H11790" s="12">
        <f t="shared" si="738"/>
        <v>7</v>
      </c>
      <c r="I11790" s="12">
        <f t="shared" si="739"/>
        <v>7</v>
      </c>
      <c r="J11790" s="51">
        <f t="shared" si="740"/>
        <v>44019</v>
      </c>
      <c r="K11790" t="str">
        <f>VLOOKUP(B:B,'Справочник по тт'!$A$2:$C$5,3,0)</f>
        <v>"Первый"</v>
      </c>
      <c r="L11790" s="23">
        <v>1</v>
      </c>
      <c r="M11790" t="s">
        <v>362</v>
      </c>
    </row>
    <row r="11791" spans="1:13" x14ac:dyDescent="0.2">
      <c r="A11791" s="47">
        <v>44019.458333333336</v>
      </c>
      <c r="B11791">
        <v>4</v>
      </c>
      <c r="G11791" s="12">
        <f t="shared" si="737"/>
        <v>2020</v>
      </c>
      <c r="H11791" s="12">
        <f t="shared" si="738"/>
        <v>7</v>
      </c>
      <c r="I11791" s="12">
        <f t="shared" si="739"/>
        <v>7</v>
      </c>
      <c r="J11791" s="51">
        <f t="shared" si="740"/>
        <v>44019</v>
      </c>
      <c r="K11791" t="str">
        <f>VLOOKUP(B:B,'Справочник по тт'!$A$2:$C$5,3,0)</f>
        <v>"Первый"</v>
      </c>
      <c r="L11791" s="23">
        <v>1</v>
      </c>
      <c r="M11791" t="s">
        <v>362</v>
      </c>
    </row>
    <row r="11792" spans="1:13" x14ac:dyDescent="0.2">
      <c r="A11792" s="47">
        <v>44019.458333333336</v>
      </c>
      <c r="B11792">
        <v>4</v>
      </c>
      <c r="G11792" s="12">
        <f t="shared" si="737"/>
        <v>2020</v>
      </c>
      <c r="H11792" s="12">
        <f t="shared" si="738"/>
        <v>7</v>
      </c>
      <c r="I11792" s="12">
        <f t="shared" si="739"/>
        <v>7</v>
      </c>
      <c r="J11792" s="51">
        <f t="shared" si="740"/>
        <v>44019</v>
      </c>
      <c r="K11792" t="str">
        <f>VLOOKUP(B:B,'Справочник по тт'!$A$2:$C$5,3,0)</f>
        <v>"Первый"</v>
      </c>
      <c r="L11792" s="23">
        <v>1</v>
      </c>
      <c r="M11792" t="s">
        <v>362</v>
      </c>
    </row>
    <row r="11793" spans="1:13" x14ac:dyDescent="0.2">
      <c r="A11793" s="47">
        <v>44019.5</v>
      </c>
      <c r="B11793">
        <v>1</v>
      </c>
      <c r="G11793" s="12">
        <f t="shared" si="737"/>
        <v>2020</v>
      </c>
      <c r="H11793" s="12">
        <f t="shared" si="738"/>
        <v>7</v>
      </c>
      <c r="I11793" s="12">
        <f t="shared" si="739"/>
        <v>7</v>
      </c>
      <c r="J11793" s="51">
        <f t="shared" si="740"/>
        <v>44019</v>
      </c>
      <c r="K11793" t="str">
        <f>VLOOKUP(B:B,'Справочник по тт'!$A$2:$C$5,3,0)</f>
        <v>"Шанс"</v>
      </c>
      <c r="L11793" s="23">
        <v>1</v>
      </c>
      <c r="M11793" t="s">
        <v>360</v>
      </c>
    </row>
    <row r="11794" spans="1:13" x14ac:dyDescent="0.2">
      <c r="A11794" s="47">
        <v>44019.5</v>
      </c>
      <c r="B11794">
        <v>1</v>
      </c>
      <c r="G11794" s="12">
        <f t="shared" si="737"/>
        <v>2020</v>
      </c>
      <c r="H11794" s="12">
        <f t="shared" si="738"/>
        <v>7</v>
      </c>
      <c r="I11794" s="12">
        <f t="shared" si="739"/>
        <v>7</v>
      </c>
      <c r="J11794" s="51">
        <f t="shared" si="740"/>
        <v>44019</v>
      </c>
      <c r="K11794" t="str">
        <f>VLOOKUP(B:B,'Справочник по тт'!$A$2:$C$5,3,0)</f>
        <v>"Шанс"</v>
      </c>
      <c r="L11794" s="23">
        <v>1</v>
      </c>
      <c r="M11794" t="s">
        <v>360</v>
      </c>
    </row>
    <row r="11795" spans="1:13" x14ac:dyDescent="0.2">
      <c r="A11795" s="47">
        <v>44019.5</v>
      </c>
      <c r="B11795">
        <v>2</v>
      </c>
      <c r="G11795" s="12">
        <f t="shared" si="737"/>
        <v>2020</v>
      </c>
      <c r="H11795" s="12">
        <f t="shared" si="738"/>
        <v>7</v>
      </c>
      <c r="I11795" s="12">
        <f t="shared" si="739"/>
        <v>7</v>
      </c>
      <c r="J11795" s="51">
        <f t="shared" si="740"/>
        <v>44019</v>
      </c>
      <c r="K11795" t="str">
        <f>VLOOKUP(B:B,'Справочник по тт'!$A$2:$C$5,3,0)</f>
        <v>"Колибри"</v>
      </c>
      <c r="L11795" s="23">
        <v>1</v>
      </c>
      <c r="M11795" t="s">
        <v>380</v>
      </c>
    </row>
    <row r="11796" spans="1:13" x14ac:dyDescent="0.2">
      <c r="A11796" s="47">
        <v>44019.5</v>
      </c>
      <c r="B11796">
        <v>2</v>
      </c>
      <c r="G11796" s="12">
        <f t="shared" si="737"/>
        <v>2020</v>
      </c>
      <c r="H11796" s="12">
        <f t="shared" si="738"/>
        <v>7</v>
      </c>
      <c r="I11796" s="12">
        <f t="shared" si="739"/>
        <v>7</v>
      </c>
      <c r="J11796" s="51">
        <f t="shared" si="740"/>
        <v>44019</v>
      </c>
      <c r="K11796" t="str">
        <f>VLOOKUP(B:B,'Справочник по тт'!$A$2:$C$5,3,0)</f>
        <v>"Колибри"</v>
      </c>
      <c r="L11796" s="23">
        <v>1</v>
      </c>
      <c r="M11796" t="s">
        <v>380</v>
      </c>
    </row>
    <row r="11797" spans="1:13" x14ac:dyDescent="0.2">
      <c r="A11797" s="47">
        <v>44019.541666666664</v>
      </c>
      <c r="B11797">
        <v>2</v>
      </c>
      <c r="G11797" s="12">
        <f t="shared" si="737"/>
        <v>2020</v>
      </c>
      <c r="H11797" s="12">
        <f t="shared" si="738"/>
        <v>7</v>
      </c>
      <c r="I11797" s="12">
        <f t="shared" si="739"/>
        <v>7</v>
      </c>
      <c r="J11797" s="51">
        <f t="shared" si="740"/>
        <v>44019</v>
      </c>
      <c r="K11797" t="str">
        <f>VLOOKUP(B:B,'Справочник по тт'!$A$2:$C$5,3,0)</f>
        <v>"Колибри"</v>
      </c>
      <c r="L11797" s="23">
        <v>1</v>
      </c>
      <c r="M11797" t="s">
        <v>380</v>
      </c>
    </row>
    <row r="11798" spans="1:13" x14ac:dyDescent="0.2">
      <c r="A11798" s="47">
        <v>44019.541666666664</v>
      </c>
      <c r="B11798">
        <v>2</v>
      </c>
      <c r="G11798" s="12">
        <f t="shared" si="737"/>
        <v>2020</v>
      </c>
      <c r="H11798" s="12">
        <f t="shared" si="738"/>
        <v>7</v>
      </c>
      <c r="I11798" s="12">
        <f t="shared" si="739"/>
        <v>7</v>
      </c>
      <c r="J11798" s="51">
        <f t="shared" si="740"/>
        <v>44019</v>
      </c>
      <c r="K11798" t="str">
        <f>VLOOKUP(B:B,'Справочник по тт'!$A$2:$C$5,3,0)</f>
        <v>"Колибри"</v>
      </c>
      <c r="L11798" s="23">
        <v>1</v>
      </c>
      <c r="M11798" t="s">
        <v>380</v>
      </c>
    </row>
    <row r="11799" spans="1:13" x14ac:dyDescent="0.2">
      <c r="A11799" s="47">
        <v>44019.541666666664</v>
      </c>
      <c r="B11799">
        <v>2</v>
      </c>
      <c r="G11799" s="12">
        <f t="shared" si="737"/>
        <v>2020</v>
      </c>
      <c r="H11799" s="12">
        <f t="shared" si="738"/>
        <v>7</v>
      </c>
      <c r="I11799" s="12">
        <f t="shared" si="739"/>
        <v>7</v>
      </c>
      <c r="J11799" s="51">
        <f t="shared" si="740"/>
        <v>44019</v>
      </c>
      <c r="K11799" t="str">
        <f>VLOOKUP(B:B,'Справочник по тт'!$A$2:$C$5,3,0)</f>
        <v>"Колибри"</v>
      </c>
      <c r="L11799" s="23">
        <v>1</v>
      </c>
      <c r="M11799" t="s">
        <v>380</v>
      </c>
    </row>
    <row r="11800" spans="1:13" x14ac:dyDescent="0.2">
      <c r="A11800" s="47">
        <v>44019.583333333336</v>
      </c>
      <c r="B11800">
        <v>2</v>
      </c>
      <c r="G11800" s="12">
        <f t="shared" si="737"/>
        <v>2020</v>
      </c>
      <c r="H11800" s="12">
        <f t="shared" si="738"/>
        <v>7</v>
      </c>
      <c r="I11800" s="12">
        <f t="shared" si="739"/>
        <v>7</v>
      </c>
      <c r="J11800" s="51">
        <f t="shared" si="740"/>
        <v>44019</v>
      </c>
      <c r="K11800" t="str">
        <f>VLOOKUP(B:B,'Справочник по тт'!$A$2:$C$5,3,0)</f>
        <v>"Колибри"</v>
      </c>
      <c r="L11800" s="23">
        <v>1</v>
      </c>
      <c r="M11800" t="s">
        <v>380</v>
      </c>
    </row>
    <row r="11801" spans="1:13" x14ac:dyDescent="0.2">
      <c r="A11801" s="47">
        <v>44019.597222222219</v>
      </c>
      <c r="B11801">
        <v>2</v>
      </c>
      <c r="G11801" s="12">
        <f t="shared" si="737"/>
        <v>2020</v>
      </c>
      <c r="H11801" s="12">
        <f t="shared" si="738"/>
        <v>7</v>
      </c>
      <c r="I11801" s="12">
        <f t="shared" si="739"/>
        <v>7</v>
      </c>
      <c r="J11801" s="51">
        <f t="shared" si="740"/>
        <v>44019</v>
      </c>
      <c r="K11801" t="str">
        <f>VLOOKUP(B:B,'Справочник по тт'!$A$2:$C$5,3,0)</f>
        <v>"Колибри"</v>
      </c>
      <c r="L11801" s="23">
        <v>1</v>
      </c>
      <c r="M11801" t="s">
        <v>380</v>
      </c>
    </row>
    <row r="11802" spans="1:13" x14ac:dyDescent="0.2">
      <c r="A11802" s="47">
        <v>44019.614583333336</v>
      </c>
      <c r="B11802">
        <v>3</v>
      </c>
      <c r="G11802" s="12">
        <f t="shared" si="737"/>
        <v>2020</v>
      </c>
      <c r="H11802" s="12">
        <f t="shared" si="738"/>
        <v>7</v>
      </c>
      <c r="I11802" s="12">
        <f t="shared" si="739"/>
        <v>7</v>
      </c>
      <c r="J11802" s="51">
        <f t="shared" si="740"/>
        <v>44019</v>
      </c>
      <c r="K11802" t="str">
        <f>VLOOKUP(B:B,'Справочник по тт'!$A$2:$C$5,3,0)</f>
        <v>"Парабола"</v>
      </c>
      <c r="L11802" s="23">
        <v>1</v>
      </c>
      <c r="M11802" t="s">
        <v>361</v>
      </c>
    </row>
    <row r="11803" spans="1:13" x14ac:dyDescent="0.2">
      <c r="A11803" s="47">
        <v>44019.625</v>
      </c>
      <c r="B11803">
        <v>3</v>
      </c>
      <c r="G11803" s="12">
        <f t="shared" si="737"/>
        <v>2020</v>
      </c>
      <c r="H11803" s="12">
        <f t="shared" si="738"/>
        <v>7</v>
      </c>
      <c r="I11803" s="12">
        <f t="shared" si="739"/>
        <v>7</v>
      </c>
      <c r="J11803" s="51">
        <f t="shared" si="740"/>
        <v>44019</v>
      </c>
      <c r="K11803" t="str">
        <f>VLOOKUP(B:B,'Справочник по тт'!$A$2:$C$5,3,0)</f>
        <v>"Парабола"</v>
      </c>
      <c r="L11803" s="23">
        <v>1</v>
      </c>
      <c r="M11803" t="s">
        <v>361</v>
      </c>
    </row>
    <row r="11804" spans="1:13" x14ac:dyDescent="0.2">
      <c r="A11804" s="47">
        <v>44019.625</v>
      </c>
      <c r="B11804">
        <v>3</v>
      </c>
      <c r="G11804" s="12">
        <f t="shared" si="737"/>
        <v>2020</v>
      </c>
      <c r="H11804" s="12">
        <f t="shared" si="738"/>
        <v>7</v>
      </c>
      <c r="I11804" s="12">
        <f t="shared" si="739"/>
        <v>7</v>
      </c>
      <c r="J11804" s="51">
        <f t="shared" si="740"/>
        <v>44019</v>
      </c>
      <c r="K11804" t="str">
        <f>VLOOKUP(B:B,'Справочник по тт'!$A$2:$C$5,3,0)</f>
        <v>"Парабола"</v>
      </c>
      <c r="L11804" s="23">
        <v>1</v>
      </c>
      <c r="M11804" t="s">
        <v>361</v>
      </c>
    </row>
    <row r="11805" spans="1:13" x14ac:dyDescent="0.2">
      <c r="A11805" s="47">
        <v>44019.625</v>
      </c>
      <c r="B11805">
        <v>4</v>
      </c>
      <c r="G11805" s="12">
        <f t="shared" si="737"/>
        <v>2020</v>
      </c>
      <c r="H11805" s="12">
        <f t="shared" si="738"/>
        <v>7</v>
      </c>
      <c r="I11805" s="12">
        <f t="shared" si="739"/>
        <v>7</v>
      </c>
      <c r="J11805" s="51">
        <f t="shared" si="740"/>
        <v>44019</v>
      </c>
      <c r="K11805" t="str">
        <f>VLOOKUP(B:B,'Справочник по тт'!$A$2:$C$5,3,0)</f>
        <v>"Первый"</v>
      </c>
      <c r="L11805" s="23">
        <v>1</v>
      </c>
      <c r="M11805" t="s">
        <v>362</v>
      </c>
    </row>
    <row r="11806" spans="1:13" x14ac:dyDescent="0.2">
      <c r="A11806" s="47">
        <v>44019.625</v>
      </c>
      <c r="B11806">
        <v>4</v>
      </c>
      <c r="G11806" s="12">
        <f t="shared" si="737"/>
        <v>2020</v>
      </c>
      <c r="H11806" s="12">
        <f t="shared" si="738"/>
        <v>7</v>
      </c>
      <c r="I11806" s="12">
        <f t="shared" si="739"/>
        <v>7</v>
      </c>
      <c r="J11806" s="51">
        <f t="shared" si="740"/>
        <v>44019</v>
      </c>
      <c r="K11806" t="str">
        <f>VLOOKUP(B:B,'Справочник по тт'!$A$2:$C$5,3,0)</f>
        <v>"Первый"</v>
      </c>
      <c r="L11806" s="23">
        <v>1</v>
      </c>
      <c r="M11806" t="s">
        <v>362</v>
      </c>
    </row>
    <row r="11807" spans="1:13" x14ac:dyDescent="0.2">
      <c r="A11807" s="47">
        <v>44019.625</v>
      </c>
      <c r="B11807">
        <v>4</v>
      </c>
      <c r="G11807" s="12">
        <f t="shared" si="737"/>
        <v>2020</v>
      </c>
      <c r="H11807" s="12">
        <f t="shared" si="738"/>
        <v>7</v>
      </c>
      <c r="I11807" s="12">
        <f t="shared" si="739"/>
        <v>7</v>
      </c>
      <c r="J11807" s="51">
        <f t="shared" si="740"/>
        <v>44019</v>
      </c>
      <c r="K11807" t="str">
        <f>VLOOKUP(B:B,'Справочник по тт'!$A$2:$C$5,3,0)</f>
        <v>"Первый"</v>
      </c>
      <c r="L11807" s="23">
        <v>1</v>
      </c>
      <c r="M11807" t="s">
        <v>362</v>
      </c>
    </row>
    <row r="11808" spans="1:13" x14ac:dyDescent="0.2">
      <c r="A11808" s="47">
        <v>44019.625</v>
      </c>
      <c r="B11808">
        <v>4</v>
      </c>
      <c r="G11808" s="12">
        <f t="shared" si="737"/>
        <v>2020</v>
      </c>
      <c r="H11808" s="12">
        <f t="shared" si="738"/>
        <v>7</v>
      </c>
      <c r="I11808" s="12">
        <f t="shared" si="739"/>
        <v>7</v>
      </c>
      <c r="J11808" s="51">
        <f t="shared" si="740"/>
        <v>44019</v>
      </c>
      <c r="K11808" t="str">
        <f>VLOOKUP(B:B,'Справочник по тт'!$A$2:$C$5,3,0)</f>
        <v>"Первый"</v>
      </c>
      <c r="L11808" s="23">
        <v>1</v>
      </c>
      <c r="M11808" t="s">
        <v>362</v>
      </c>
    </row>
    <row r="11809" spans="1:13" x14ac:dyDescent="0.2">
      <c r="A11809" s="47">
        <v>44019.625</v>
      </c>
      <c r="B11809">
        <v>4</v>
      </c>
      <c r="G11809" s="12">
        <f t="shared" si="737"/>
        <v>2020</v>
      </c>
      <c r="H11809" s="12">
        <f t="shared" si="738"/>
        <v>7</v>
      </c>
      <c r="I11809" s="12">
        <f t="shared" si="739"/>
        <v>7</v>
      </c>
      <c r="J11809" s="51">
        <f t="shared" si="740"/>
        <v>44019</v>
      </c>
      <c r="K11809" t="str">
        <f>VLOOKUP(B:B,'Справочник по тт'!$A$2:$C$5,3,0)</f>
        <v>"Первый"</v>
      </c>
      <c r="L11809" s="23">
        <v>1</v>
      </c>
      <c r="M11809" t="s">
        <v>362</v>
      </c>
    </row>
    <row r="11810" spans="1:13" x14ac:dyDescent="0.2">
      <c r="A11810" s="47">
        <v>44019.631944444445</v>
      </c>
      <c r="B11810">
        <v>1</v>
      </c>
      <c r="G11810" s="12">
        <f t="shared" si="737"/>
        <v>2020</v>
      </c>
      <c r="H11810" s="12">
        <f t="shared" si="738"/>
        <v>7</v>
      </c>
      <c r="I11810" s="12">
        <f t="shared" si="739"/>
        <v>7</v>
      </c>
      <c r="J11810" s="51">
        <f t="shared" si="740"/>
        <v>44019</v>
      </c>
      <c r="K11810" t="str">
        <f>VLOOKUP(B:B,'Справочник по тт'!$A$2:$C$5,3,0)</f>
        <v>"Шанс"</v>
      </c>
      <c r="L11810" s="23">
        <v>1</v>
      </c>
      <c r="M11810" t="s">
        <v>360</v>
      </c>
    </row>
    <row r="11811" spans="1:13" x14ac:dyDescent="0.2">
      <c r="A11811" s="47">
        <v>44019.645833333336</v>
      </c>
      <c r="B11811">
        <v>1</v>
      </c>
      <c r="G11811" s="12">
        <f t="shared" si="737"/>
        <v>2020</v>
      </c>
      <c r="H11811" s="12">
        <f t="shared" si="738"/>
        <v>7</v>
      </c>
      <c r="I11811" s="12">
        <f t="shared" si="739"/>
        <v>7</v>
      </c>
      <c r="J11811" s="51">
        <f t="shared" si="740"/>
        <v>44019</v>
      </c>
      <c r="K11811" t="str">
        <f>VLOOKUP(B:B,'Справочник по тт'!$A$2:$C$5,3,0)</f>
        <v>"Шанс"</v>
      </c>
      <c r="L11811" s="23">
        <v>1</v>
      </c>
      <c r="M11811" t="s">
        <v>360</v>
      </c>
    </row>
    <row r="11812" spans="1:13" x14ac:dyDescent="0.2">
      <c r="A11812" s="47">
        <v>44019.666666666664</v>
      </c>
      <c r="B11812">
        <v>1</v>
      </c>
      <c r="G11812" s="12">
        <f t="shared" si="737"/>
        <v>2020</v>
      </c>
      <c r="H11812" s="12">
        <f t="shared" si="738"/>
        <v>7</v>
      </c>
      <c r="I11812" s="12">
        <f t="shared" si="739"/>
        <v>7</v>
      </c>
      <c r="J11812" s="51">
        <f t="shared" si="740"/>
        <v>44019</v>
      </c>
      <c r="K11812" t="str">
        <f>VLOOKUP(B:B,'Справочник по тт'!$A$2:$C$5,3,0)</f>
        <v>"Шанс"</v>
      </c>
      <c r="L11812" s="23">
        <v>1</v>
      </c>
      <c r="M11812" t="s">
        <v>360</v>
      </c>
    </row>
    <row r="11813" spans="1:13" x14ac:dyDescent="0.2">
      <c r="A11813" s="47">
        <v>44019.666666666664</v>
      </c>
      <c r="B11813">
        <v>2</v>
      </c>
      <c r="G11813" s="12">
        <f t="shared" si="737"/>
        <v>2020</v>
      </c>
      <c r="H11813" s="12">
        <f t="shared" si="738"/>
        <v>7</v>
      </c>
      <c r="I11813" s="12">
        <f t="shared" si="739"/>
        <v>7</v>
      </c>
      <c r="J11813" s="51">
        <f t="shared" si="740"/>
        <v>44019</v>
      </c>
      <c r="K11813" t="str">
        <f>VLOOKUP(B:B,'Справочник по тт'!$A$2:$C$5,3,0)</f>
        <v>"Колибри"</v>
      </c>
      <c r="L11813" s="23">
        <v>1</v>
      </c>
      <c r="M11813" t="s">
        <v>380</v>
      </c>
    </row>
    <row r="11814" spans="1:13" x14ac:dyDescent="0.2">
      <c r="A11814" s="47">
        <v>44019.680555555555</v>
      </c>
      <c r="B11814">
        <v>2</v>
      </c>
      <c r="G11814" s="12">
        <f t="shared" si="737"/>
        <v>2020</v>
      </c>
      <c r="H11814" s="12">
        <f t="shared" si="738"/>
        <v>7</v>
      </c>
      <c r="I11814" s="12">
        <f t="shared" si="739"/>
        <v>7</v>
      </c>
      <c r="J11814" s="51">
        <f t="shared" si="740"/>
        <v>44019</v>
      </c>
      <c r="K11814" t="str">
        <f>VLOOKUP(B:B,'Справочник по тт'!$A$2:$C$5,3,0)</f>
        <v>"Колибри"</v>
      </c>
      <c r="L11814" s="23">
        <v>1</v>
      </c>
      <c r="M11814" t="s">
        <v>380</v>
      </c>
    </row>
    <row r="11815" spans="1:13" x14ac:dyDescent="0.2">
      <c r="A11815" s="47">
        <v>44019.708333333336</v>
      </c>
      <c r="B11815">
        <v>2</v>
      </c>
      <c r="G11815" s="12">
        <f t="shared" si="737"/>
        <v>2020</v>
      </c>
      <c r="H11815" s="12">
        <f t="shared" si="738"/>
        <v>7</v>
      </c>
      <c r="I11815" s="12">
        <f t="shared" si="739"/>
        <v>7</v>
      </c>
      <c r="J11815" s="51">
        <f t="shared" si="740"/>
        <v>44019</v>
      </c>
      <c r="K11815" t="str">
        <f>VLOOKUP(B:B,'Справочник по тт'!$A$2:$C$5,3,0)</f>
        <v>"Колибри"</v>
      </c>
      <c r="L11815" s="23">
        <v>1</v>
      </c>
      <c r="M11815" t="s">
        <v>380</v>
      </c>
    </row>
    <row r="11816" spans="1:13" x14ac:dyDescent="0.2">
      <c r="A11816" s="47">
        <v>44019.708333333336</v>
      </c>
      <c r="B11816">
        <v>2</v>
      </c>
      <c r="G11816" s="12">
        <f t="shared" si="737"/>
        <v>2020</v>
      </c>
      <c r="H11816" s="12">
        <f t="shared" si="738"/>
        <v>7</v>
      </c>
      <c r="I11816" s="12">
        <f t="shared" si="739"/>
        <v>7</v>
      </c>
      <c r="J11816" s="51">
        <f t="shared" si="740"/>
        <v>44019</v>
      </c>
      <c r="K11816" t="str">
        <f>VLOOKUP(B:B,'Справочник по тт'!$A$2:$C$5,3,0)</f>
        <v>"Колибри"</v>
      </c>
      <c r="L11816" s="23">
        <v>1</v>
      </c>
      <c r="M11816" t="s">
        <v>380</v>
      </c>
    </row>
    <row r="11817" spans="1:13" x14ac:dyDescent="0.2">
      <c r="A11817" s="47">
        <v>44019.708333333336</v>
      </c>
      <c r="B11817">
        <v>2</v>
      </c>
      <c r="G11817" s="12">
        <f t="shared" si="737"/>
        <v>2020</v>
      </c>
      <c r="H11817" s="12">
        <f t="shared" si="738"/>
        <v>7</v>
      </c>
      <c r="I11817" s="12">
        <f t="shared" si="739"/>
        <v>7</v>
      </c>
      <c r="J11817" s="51">
        <f t="shared" si="740"/>
        <v>44019</v>
      </c>
      <c r="K11817" t="str">
        <f>VLOOKUP(B:B,'Справочник по тт'!$A$2:$C$5,3,0)</f>
        <v>"Колибри"</v>
      </c>
      <c r="L11817" s="23">
        <v>1</v>
      </c>
      <c r="M11817" t="s">
        <v>380</v>
      </c>
    </row>
    <row r="11818" spans="1:13" x14ac:dyDescent="0.2">
      <c r="A11818" s="47">
        <v>44019.725694444445</v>
      </c>
      <c r="B11818">
        <v>2</v>
      </c>
      <c r="G11818" s="12">
        <f t="shared" si="737"/>
        <v>2020</v>
      </c>
      <c r="H11818" s="12">
        <f t="shared" si="738"/>
        <v>7</v>
      </c>
      <c r="I11818" s="12">
        <f t="shared" si="739"/>
        <v>7</v>
      </c>
      <c r="J11818" s="51">
        <f t="shared" si="740"/>
        <v>44019</v>
      </c>
      <c r="K11818" t="str">
        <f>VLOOKUP(B:B,'Справочник по тт'!$A$2:$C$5,3,0)</f>
        <v>"Колибри"</v>
      </c>
      <c r="L11818" s="23">
        <v>1</v>
      </c>
      <c r="M11818" t="s">
        <v>380</v>
      </c>
    </row>
    <row r="11819" spans="1:13" x14ac:dyDescent="0.2">
      <c r="A11819" s="47">
        <v>44019.75</v>
      </c>
      <c r="B11819">
        <v>2</v>
      </c>
      <c r="G11819" s="12">
        <f t="shared" si="737"/>
        <v>2020</v>
      </c>
      <c r="H11819" s="12">
        <f t="shared" si="738"/>
        <v>7</v>
      </c>
      <c r="I11819" s="12">
        <f t="shared" si="739"/>
        <v>7</v>
      </c>
      <c r="J11819" s="51">
        <f t="shared" si="740"/>
        <v>44019</v>
      </c>
      <c r="K11819" t="str">
        <f>VLOOKUP(B:B,'Справочник по тт'!$A$2:$C$5,3,0)</f>
        <v>"Колибри"</v>
      </c>
      <c r="L11819" s="23">
        <v>1</v>
      </c>
      <c r="M11819" t="s">
        <v>380</v>
      </c>
    </row>
    <row r="11820" spans="1:13" x14ac:dyDescent="0.2">
      <c r="A11820" s="47">
        <v>44019.75</v>
      </c>
      <c r="B11820">
        <v>3</v>
      </c>
      <c r="G11820" s="12">
        <f t="shared" si="737"/>
        <v>2020</v>
      </c>
      <c r="H11820" s="12">
        <f t="shared" si="738"/>
        <v>7</v>
      </c>
      <c r="I11820" s="12">
        <f t="shared" si="739"/>
        <v>7</v>
      </c>
      <c r="J11820" s="51">
        <f t="shared" si="740"/>
        <v>44019</v>
      </c>
      <c r="K11820" t="str">
        <f>VLOOKUP(B:B,'Справочник по тт'!$A$2:$C$5,3,0)</f>
        <v>"Парабола"</v>
      </c>
      <c r="L11820" s="23">
        <v>1</v>
      </c>
      <c r="M11820" t="s">
        <v>361</v>
      </c>
    </row>
    <row r="11821" spans="1:13" x14ac:dyDescent="0.2">
      <c r="A11821" s="47">
        <v>44019.761111111111</v>
      </c>
      <c r="B11821">
        <v>3</v>
      </c>
      <c r="G11821" s="12">
        <f t="shared" si="737"/>
        <v>2020</v>
      </c>
      <c r="H11821" s="12">
        <f t="shared" si="738"/>
        <v>7</v>
      </c>
      <c r="I11821" s="12">
        <f t="shared" si="739"/>
        <v>7</v>
      </c>
      <c r="J11821" s="51">
        <f t="shared" si="740"/>
        <v>44019</v>
      </c>
      <c r="K11821" t="str">
        <f>VLOOKUP(B:B,'Справочник по тт'!$A$2:$C$5,3,0)</f>
        <v>"Парабола"</v>
      </c>
      <c r="L11821" s="23">
        <v>1</v>
      </c>
      <c r="M11821" t="s">
        <v>361</v>
      </c>
    </row>
    <row r="11822" spans="1:13" x14ac:dyDescent="0.2">
      <c r="A11822" s="47">
        <v>44019.791666666664</v>
      </c>
      <c r="B11822">
        <v>3</v>
      </c>
      <c r="G11822" s="12">
        <f t="shared" si="737"/>
        <v>2020</v>
      </c>
      <c r="H11822" s="12">
        <f t="shared" si="738"/>
        <v>7</v>
      </c>
      <c r="I11822" s="12">
        <f t="shared" si="739"/>
        <v>7</v>
      </c>
      <c r="J11822" s="51">
        <f t="shared" si="740"/>
        <v>44019</v>
      </c>
      <c r="K11822" t="str">
        <f>VLOOKUP(B:B,'Справочник по тт'!$A$2:$C$5,3,0)</f>
        <v>"Парабола"</v>
      </c>
      <c r="L11822" s="23">
        <v>1</v>
      </c>
      <c r="M11822" t="s">
        <v>361</v>
      </c>
    </row>
    <row r="11823" spans="1:13" x14ac:dyDescent="0.2">
      <c r="A11823" s="47">
        <v>44019.791666666664</v>
      </c>
      <c r="B11823">
        <v>4</v>
      </c>
      <c r="G11823" s="12">
        <f t="shared" si="737"/>
        <v>2020</v>
      </c>
      <c r="H11823" s="12">
        <f t="shared" si="738"/>
        <v>7</v>
      </c>
      <c r="I11823" s="12">
        <f t="shared" si="739"/>
        <v>7</v>
      </c>
      <c r="J11823" s="51">
        <f t="shared" si="740"/>
        <v>44019</v>
      </c>
      <c r="K11823" t="str">
        <f>VLOOKUP(B:B,'Справочник по тт'!$A$2:$C$5,3,0)</f>
        <v>"Первый"</v>
      </c>
      <c r="L11823" s="23">
        <v>1</v>
      </c>
      <c r="M11823" t="s">
        <v>362</v>
      </c>
    </row>
    <row r="11824" spans="1:13" x14ac:dyDescent="0.2">
      <c r="A11824" s="47">
        <v>44019.833333333336</v>
      </c>
      <c r="B11824">
        <v>4</v>
      </c>
      <c r="G11824" s="12">
        <f t="shared" si="737"/>
        <v>2020</v>
      </c>
      <c r="H11824" s="12">
        <f t="shared" si="738"/>
        <v>7</v>
      </c>
      <c r="I11824" s="12">
        <f t="shared" si="739"/>
        <v>7</v>
      </c>
      <c r="J11824" s="51">
        <f t="shared" si="740"/>
        <v>44019</v>
      </c>
      <c r="K11824" t="str">
        <f>VLOOKUP(B:B,'Справочник по тт'!$A$2:$C$5,3,0)</f>
        <v>"Первый"</v>
      </c>
      <c r="L11824" s="23">
        <v>1</v>
      </c>
      <c r="M11824" t="s">
        <v>362</v>
      </c>
    </row>
    <row r="11825" spans="1:13" x14ac:dyDescent="0.2">
      <c r="A11825" s="47">
        <v>44019.840277777781</v>
      </c>
      <c r="B11825">
        <v>4</v>
      </c>
      <c r="G11825" s="12">
        <f t="shared" si="737"/>
        <v>2020</v>
      </c>
      <c r="H11825" s="12">
        <f t="shared" si="738"/>
        <v>7</v>
      </c>
      <c r="I11825" s="12">
        <f t="shared" si="739"/>
        <v>7</v>
      </c>
      <c r="J11825" s="51">
        <f t="shared" si="740"/>
        <v>44019</v>
      </c>
      <c r="K11825" t="str">
        <f>VLOOKUP(B:B,'Справочник по тт'!$A$2:$C$5,3,0)</f>
        <v>"Первый"</v>
      </c>
      <c r="L11825" s="23">
        <v>1</v>
      </c>
      <c r="M11825" t="s">
        <v>362</v>
      </c>
    </row>
    <row r="11826" spans="1:13" x14ac:dyDescent="0.2">
      <c r="A11826" s="47">
        <v>44019.864432870374</v>
      </c>
      <c r="B11826">
        <v>4</v>
      </c>
      <c r="G11826" s="12">
        <f t="shared" si="737"/>
        <v>2020</v>
      </c>
      <c r="H11826" s="12">
        <f t="shared" si="738"/>
        <v>7</v>
      </c>
      <c r="I11826" s="12">
        <f t="shared" si="739"/>
        <v>7</v>
      </c>
      <c r="J11826" s="51">
        <f t="shared" si="740"/>
        <v>44019</v>
      </c>
      <c r="K11826" t="str">
        <f>VLOOKUP(B:B,'Справочник по тт'!$A$2:$C$5,3,0)</f>
        <v>"Первый"</v>
      </c>
      <c r="L11826" s="23">
        <v>1</v>
      </c>
      <c r="M11826" t="s">
        <v>362</v>
      </c>
    </row>
    <row r="11827" spans="1:13" x14ac:dyDescent="0.2">
      <c r="A11827" s="47">
        <v>44019.875</v>
      </c>
      <c r="B11827">
        <v>4</v>
      </c>
      <c r="G11827" s="12">
        <f t="shared" si="737"/>
        <v>2020</v>
      </c>
      <c r="H11827" s="12">
        <f t="shared" si="738"/>
        <v>7</v>
      </c>
      <c r="I11827" s="12">
        <f t="shared" si="739"/>
        <v>7</v>
      </c>
      <c r="J11827" s="51">
        <f t="shared" si="740"/>
        <v>44019</v>
      </c>
      <c r="K11827" t="str">
        <f>VLOOKUP(B:B,'Справочник по тт'!$A$2:$C$5,3,0)</f>
        <v>"Первый"</v>
      </c>
      <c r="L11827" s="23">
        <v>1</v>
      </c>
      <c r="M11827" t="s">
        <v>362</v>
      </c>
    </row>
    <row r="11828" spans="1:13" x14ac:dyDescent="0.2">
      <c r="A11828" s="47">
        <v>44019.884722222225</v>
      </c>
      <c r="B11828">
        <v>1</v>
      </c>
      <c r="G11828" s="12">
        <f t="shared" si="737"/>
        <v>2020</v>
      </c>
      <c r="H11828" s="12">
        <f t="shared" si="738"/>
        <v>7</v>
      </c>
      <c r="I11828" s="12">
        <f t="shared" si="739"/>
        <v>7</v>
      </c>
      <c r="J11828" s="51">
        <f t="shared" si="740"/>
        <v>44019</v>
      </c>
      <c r="K11828" t="str">
        <f>VLOOKUP(B:B,'Справочник по тт'!$A$2:$C$5,3,0)</f>
        <v>"Шанс"</v>
      </c>
      <c r="L11828" s="23">
        <v>1</v>
      </c>
      <c r="M11828" t="s">
        <v>360</v>
      </c>
    </row>
    <row r="11829" spans="1:13" x14ac:dyDescent="0.2">
      <c r="A11829" s="47">
        <v>44019.916666666664</v>
      </c>
      <c r="B11829">
        <v>4</v>
      </c>
      <c r="G11829" s="12">
        <f t="shared" si="737"/>
        <v>2020</v>
      </c>
      <c r="H11829" s="12">
        <f t="shared" si="738"/>
        <v>7</v>
      </c>
      <c r="I11829" s="12">
        <f t="shared" si="739"/>
        <v>7</v>
      </c>
      <c r="J11829" s="51">
        <f t="shared" si="740"/>
        <v>44019</v>
      </c>
      <c r="K11829" t="str">
        <f>VLOOKUP(B:B,'Справочник по тт'!$A$2:$C$5,3,0)</f>
        <v>"Первый"</v>
      </c>
      <c r="L11829" s="23">
        <v>1</v>
      </c>
      <c r="M11829" t="s">
        <v>362</v>
      </c>
    </row>
    <row r="11830" spans="1:13" x14ac:dyDescent="0.2">
      <c r="A11830" s="47">
        <v>44019.916666666664</v>
      </c>
      <c r="B11830">
        <v>4</v>
      </c>
      <c r="G11830" s="12">
        <f t="shared" si="737"/>
        <v>2020</v>
      </c>
      <c r="H11830" s="12">
        <f t="shared" si="738"/>
        <v>7</v>
      </c>
      <c r="I11830" s="12">
        <f t="shared" si="739"/>
        <v>7</v>
      </c>
      <c r="J11830" s="51">
        <f t="shared" si="740"/>
        <v>44019</v>
      </c>
      <c r="K11830" t="str">
        <f>VLOOKUP(B:B,'Справочник по тт'!$A$2:$C$5,3,0)</f>
        <v>"Первый"</v>
      </c>
      <c r="L11830" s="23">
        <v>1</v>
      </c>
      <c r="M11830" t="s">
        <v>362</v>
      </c>
    </row>
    <row r="11831" spans="1:13" x14ac:dyDescent="0.2">
      <c r="A11831" s="47">
        <v>44020.166666666664</v>
      </c>
      <c r="B11831">
        <v>4</v>
      </c>
      <c r="G11831" s="12">
        <f t="shared" si="737"/>
        <v>2020</v>
      </c>
      <c r="H11831" s="12">
        <f t="shared" si="738"/>
        <v>7</v>
      </c>
      <c r="I11831" s="12">
        <f t="shared" si="739"/>
        <v>8</v>
      </c>
      <c r="J11831" s="51">
        <f t="shared" si="740"/>
        <v>44020</v>
      </c>
      <c r="K11831" t="str">
        <f>VLOOKUP(B:B,'Справочник по тт'!$A$2:$C$5,3,0)</f>
        <v>"Первый"</v>
      </c>
      <c r="L11831" s="23">
        <v>1</v>
      </c>
      <c r="M11831" t="s">
        <v>362</v>
      </c>
    </row>
    <row r="11832" spans="1:13" x14ac:dyDescent="0.2">
      <c r="A11832" s="47">
        <v>44020.1875</v>
      </c>
      <c r="B11832">
        <v>4</v>
      </c>
      <c r="G11832" s="12">
        <f t="shared" si="737"/>
        <v>2020</v>
      </c>
      <c r="H11832" s="12">
        <f t="shared" si="738"/>
        <v>7</v>
      </c>
      <c r="I11832" s="12">
        <f t="shared" si="739"/>
        <v>8</v>
      </c>
      <c r="J11832" s="51">
        <f t="shared" si="740"/>
        <v>44020</v>
      </c>
      <c r="K11832" t="str">
        <f>VLOOKUP(B:B,'Справочник по тт'!$A$2:$C$5,3,0)</f>
        <v>"Первый"</v>
      </c>
      <c r="L11832" s="23">
        <v>1</v>
      </c>
      <c r="M11832" t="s">
        <v>362</v>
      </c>
    </row>
    <row r="11833" spans="1:13" x14ac:dyDescent="0.2">
      <c r="A11833" s="47">
        <v>44020.208333333336</v>
      </c>
      <c r="B11833">
        <v>4</v>
      </c>
      <c r="G11833" s="12">
        <f t="shared" si="737"/>
        <v>2020</v>
      </c>
      <c r="H11833" s="12">
        <f t="shared" si="738"/>
        <v>7</v>
      </c>
      <c r="I11833" s="12">
        <f t="shared" si="739"/>
        <v>8</v>
      </c>
      <c r="J11833" s="51">
        <f t="shared" si="740"/>
        <v>44020</v>
      </c>
      <c r="K11833" t="str">
        <f>VLOOKUP(B:B,'Справочник по тт'!$A$2:$C$5,3,0)</f>
        <v>"Первый"</v>
      </c>
      <c r="L11833" s="23">
        <v>1</v>
      </c>
      <c r="M11833" t="s">
        <v>362</v>
      </c>
    </row>
    <row r="11834" spans="1:13" x14ac:dyDescent="0.2">
      <c r="A11834" s="47">
        <v>44020.208333333336</v>
      </c>
      <c r="B11834">
        <v>4</v>
      </c>
      <c r="G11834" s="12">
        <f t="shared" si="737"/>
        <v>2020</v>
      </c>
      <c r="H11834" s="12">
        <f t="shared" si="738"/>
        <v>7</v>
      </c>
      <c r="I11834" s="12">
        <f t="shared" si="739"/>
        <v>8</v>
      </c>
      <c r="J11834" s="51">
        <f t="shared" si="740"/>
        <v>44020</v>
      </c>
      <c r="K11834" t="str">
        <f>VLOOKUP(B:B,'Справочник по тт'!$A$2:$C$5,3,0)</f>
        <v>"Первый"</v>
      </c>
      <c r="L11834" s="23">
        <v>1</v>
      </c>
      <c r="M11834" t="s">
        <v>362</v>
      </c>
    </row>
    <row r="11835" spans="1:13" x14ac:dyDescent="0.2">
      <c r="A11835" s="47">
        <v>44020.25</v>
      </c>
      <c r="B11835">
        <v>4</v>
      </c>
      <c r="G11835" s="12">
        <f t="shared" si="737"/>
        <v>2020</v>
      </c>
      <c r="H11835" s="12">
        <f t="shared" si="738"/>
        <v>7</v>
      </c>
      <c r="I11835" s="12">
        <f t="shared" si="739"/>
        <v>8</v>
      </c>
      <c r="J11835" s="51">
        <f t="shared" si="740"/>
        <v>44020</v>
      </c>
      <c r="K11835" t="str">
        <f>VLOOKUP(B:B,'Справочник по тт'!$A$2:$C$5,3,0)</f>
        <v>"Первый"</v>
      </c>
      <c r="L11835" s="23">
        <v>1</v>
      </c>
      <c r="M11835" t="s">
        <v>362</v>
      </c>
    </row>
    <row r="11836" spans="1:13" x14ac:dyDescent="0.2">
      <c r="A11836" s="47">
        <v>44020.333333333336</v>
      </c>
      <c r="B11836">
        <v>4</v>
      </c>
      <c r="G11836" s="12">
        <f t="shared" si="737"/>
        <v>2020</v>
      </c>
      <c r="H11836" s="12">
        <f t="shared" si="738"/>
        <v>7</v>
      </c>
      <c r="I11836" s="12">
        <f t="shared" si="739"/>
        <v>8</v>
      </c>
      <c r="J11836" s="51">
        <f t="shared" si="740"/>
        <v>44020</v>
      </c>
      <c r="K11836" t="str">
        <f>VLOOKUP(B:B,'Справочник по тт'!$A$2:$C$5,3,0)</f>
        <v>"Первый"</v>
      </c>
      <c r="L11836" s="23">
        <v>1</v>
      </c>
      <c r="M11836" t="s">
        <v>362</v>
      </c>
    </row>
    <row r="11837" spans="1:13" x14ac:dyDescent="0.2">
      <c r="A11837" s="47">
        <v>44020.333333333336</v>
      </c>
      <c r="B11837">
        <v>4</v>
      </c>
      <c r="G11837" s="12">
        <f t="shared" si="737"/>
        <v>2020</v>
      </c>
      <c r="H11837" s="12">
        <f t="shared" si="738"/>
        <v>7</v>
      </c>
      <c r="I11837" s="12">
        <f t="shared" si="739"/>
        <v>8</v>
      </c>
      <c r="J11837" s="51">
        <f t="shared" si="740"/>
        <v>44020</v>
      </c>
      <c r="K11837" t="str">
        <f>VLOOKUP(B:B,'Справочник по тт'!$A$2:$C$5,3,0)</f>
        <v>"Первый"</v>
      </c>
      <c r="L11837" s="23">
        <v>1</v>
      </c>
      <c r="M11837" t="s">
        <v>362</v>
      </c>
    </row>
    <row r="11838" spans="1:13" x14ac:dyDescent="0.2">
      <c r="A11838" s="47">
        <v>44020.333333333336</v>
      </c>
      <c r="B11838">
        <v>4</v>
      </c>
      <c r="G11838" s="12">
        <f t="shared" si="737"/>
        <v>2020</v>
      </c>
      <c r="H11838" s="12">
        <f t="shared" si="738"/>
        <v>7</v>
      </c>
      <c r="I11838" s="12">
        <f t="shared" si="739"/>
        <v>8</v>
      </c>
      <c r="J11838" s="51">
        <f t="shared" si="740"/>
        <v>44020</v>
      </c>
      <c r="K11838" t="str">
        <f>VLOOKUP(B:B,'Справочник по тт'!$A$2:$C$5,3,0)</f>
        <v>"Первый"</v>
      </c>
      <c r="L11838" s="23">
        <v>1</v>
      </c>
      <c r="M11838" t="s">
        <v>362</v>
      </c>
    </row>
    <row r="11839" spans="1:13" x14ac:dyDescent="0.2">
      <c r="A11839" s="47">
        <v>44020.333333333336</v>
      </c>
      <c r="B11839">
        <v>4</v>
      </c>
      <c r="G11839" s="12">
        <f t="shared" si="737"/>
        <v>2020</v>
      </c>
      <c r="H11839" s="12">
        <f t="shared" si="738"/>
        <v>7</v>
      </c>
      <c r="I11839" s="12">
        <f t="shared" si="739"/>
        <v>8</v>
      </c>
      <c r="J11839" s="51">
        <f t="shared" si="740"/>
        <v>44020</v>
      </c>
      <c r="K11839" t="str">
        <f>VLOOKUP(B:B,'Справочник по тт'!$A$2:$C$5,3,0)</f>
        <v>"Первый"</v>
      </c>
      <c r="L11839" s="23">
        <v>1</v>
      </c>
      <c r="M11839" t="s">
        <v>362</v>
      </c>
    </row>
    <row r="11840" spans="1:13" x14ac:dyDescent="0.2">
      <c r="A11840" s="47">
        <v>44020.333333333336</v>
      </c>
      <c r="B11840">
        <v>4</v>
      </c>
      <c r="G11840" s="12">
        <f t="shared" si="737"/>
        <v>2020</v>
      </c>
      <c r="H11840" s="12">
        <f t="shared" si="738"/>
        <v>7</v>
      </c>
      <c r="I11840" s="12">
        <f t="shared" si="739"/>
        <v>8</v>
      </c>
      <c r="J11840" s="51">
        <f t="shared" si="740"/>
        <v>44020</v>
      </c>
      <c r="K11840" t="str">
        <f>VLOOKUP(B:B,'Справочник по тт'!$A$2:$C$5,3,0)</f>
        <v>"Первый"</v>
      </c>
      <c r="L11840" s="23">
        <v>1</v>
      </c>
      <c r="M11840" t="s">
        <v>362</v>
      </c>
    </row>
    <row r="11841" spans="1:13" x14ac:dyDescent="0.2">
      <c r="A11841" s="47">
        <v>44020.375</v>
      </c>
      <c r="B11841">
        <v>4</v>
      </c>
      <c r="G11841" s="12">
        <f t="shared" si="737"/>
        <v>2020</v>
      </c>
      <c r="H11841" s="12">
        <f t="shared" si="738"/>
        <v>7</v>
      </c>
      <c r="I11841" s="12">
        <f t="shared" si="739"/>
        <v>8</v>
      </c>
      <c r="J11841" s="51">
        <f t="shared" si="740"/>
        <v>44020</v>
      </c>
      <c r="K11841" t="str">
        <f>VLOOKUP(B:B,'Справочник по тт'!$A$2:$C$5,3,0)</f>
        <v>"Первый"</v>
      </c>
      <c r="L11841" s="23">
        <v>1</v>
      </c>
      <c r="M11841" t="s">
        <v>362</v>
      </c>
    </row>
    <row r="11842" spans="1:13" x14ac:dyDescent="0.2">
      <c r="A11842" s="47">
        <v>44020.375</v>
      </c>
      <c r="B11842">
        <v>4</v>
      </c>
      <c r="G11842" s="12">
        <f t="shared" si="737"/>
        <v>2020</v>
      </c>
      <c r="H11842" s="12">
        <f t="shared" si="738"/>
        <v>7</v>
      </c>
      <c r="I11842" s="12">
        <f t="shared" si="739"/>
        <v>8</v>
      </c>
      <c r="J11842" s="51">
        <f t="shared" si="740"/>
        <v>44020</v>
      </c>
      <c r="K11842" t="str">
        <f>VLOOKUP(B:B,'Справочник по тт'!$A$2:$C$5,3,0)</f>
        <v>"Первый"</v>
      </c>
      <c r="L11842" s="23">
        <v>1</v>
      </c>
      <c r="M11842" t="s">
        <v>362</v>
      </c>
    </row>
    <row r="11843" spans="1:13" x14ac:dyDescent="0.2">
      <c r="A11843" s="47">
        <v>44020.375</v>
      </c>
      <c r="B11843">
        <v>4</v>
      </c>
      <c r="G11843" s="12">
        <f t="shared" ref="G11843:G11906" si="741">YEAR(A11843)</f>
        <v>2020</v>
      </c>
      <c r="H11843" s="12">
        <f t="shared" ref="H11843:H11906" si="742">MONTH(A11843)</f>
        <v>7</v>
      </c>
      <c r="I11843" s="12">
        <f t="shared" ref="I11843:I11906" si="743">DAY(A11843)</f>
        <v>8</v>
      </c>
      <c r="J11843" s="51">
        <f t="shared" ref="J11843:J11906" si="744">DATE(G:G,H:H,I:I)</f>
        <v>44020</v>
      </c>
      <c r="K11843" t="str">
        <f>VLOOKUP(B:B,'Справочник по тт'!$A$2:$C$5,3,0)</f>
        <v>"Первый"</v>
      </c>
      <c r="L11843" s="23">
        <v>1</v>
      </c>
      <c r="M11843" t="s">
        <v>362</v>
      </c>
    </row>
    <row r="11844" spans="1:13" x14ac:dyDescent="0.2">
      <c r="A11844" s="47">
        <v>44020.375</v>
      </c>
      <c r="B11844">
        <v>4</v>
      </c>
      <c r="G11844" s="12">
        <f t="shared" si="741"/>
        <v>2020</v>
      </c>
      <c r="H11844" s="12">
        <f t="shared" si="742"/>
        <v>7</v>
      </c>
      <c r="I11844" s="12">
        <f t="shared" si="743"/>
        <v>8</v>
      </c>
      <c r="J11844" s="51">
        <f t="shared" si="744"/>
        <v>44020</v>
      </c>
      <c r="K11844" t="str">
        <f>VLOOKUP(B:B,'Справочник по тт'!$A$2:$C$5,3,0)</f>
        <v>"Первый"</v>
      </c>
      <c r="L11844" s="23">
        <v>1</v>
      </c>
      <c r="M11844" t="s">
        <v>362</v>
      </c>
    </row>
    <row r="11845" spans="1:13" x14ac:dyDescent="0.2">
      <c r="A11845" s="47">
        <v>44020.375</v>
      </c>
      <c r="B11845">
        <v>4</v>
      </c>
      <c r="G11845" s="12">
        <f t="shared" si="741"/>
        <v>2020</v>
      </c>
      <c r="H11845" s="12">
        <f t="shared" si="742"/>
        <v>7</v>
      </c>
      <c r="I11845" s="12">
        <f t="shared" si="743"/>
        <v>8</v>
      </c>
      <c r="J11845" s="51">
        <f t="shared" si="744"/>
        <v>44020</v>
      </c>
      <c r="K11845" t="str">
        <f>VLOOKUP(B:B,'Справочник по тт'!$A$2:$C$5,3,0)</f>
        <v>"Первый"</v>
      </c>
      <c r="L11845" s="23">
        <v>1</v>
      </c>
      <c r="M11845" t="s">
        <v>362</v>
      </c>
    </row>
    <row r="11846" spans="1:13" x14ac:dyDescent="0.2">
      <c r="A11846" s="47">
        <v>44020.375</v>
      </c>
      <c r="B11846">
        <v>4</v>
      </c>
      <c r="G11846" s="12">
        <f t="shared" si="741"/>
        <v>2020</v>
      </c>
      <c r="H11846" s="12">
        <f t="shared" si="742"/>
        <v>7</v>
      </c>
      <c r="I11846" s="12">
        <f t="shared" si="743"/>
        <v>8</v>
      </c>
      <c r="J11846" s="51">
        <f t="shared" si="744"/>
        <v>44020</v>
      </c>
      <c r="K11846" t="str">
        <f>VLOOKUP(B:B,'Справочник по тт'!$A$2:$C$5,3,0)</f>
        <v>"Первый"</v>
      </c>
      <c r="L11846" s="23">
        <v>1</v>
      </c>
      <c r="M11846" t="s">
        <v>362</v>
      </c>
    </row>
    <row r="11847" spans="1:13" x14ac:dyDescent="0.2">
      <c r="A11847" s="47">
        <v>44020.375</v>
      </c>
      <c r="B11847">
        <v>4</v>
      </c>
      <c r="G11847" s="12">
        <f t="shared" si="741"/>
        <v>2020</v>
      </c>
      <c r="H11847" s="12">
        <f t="shared" si="742"/>
        <v>7</v>
      </c>
      <c r="I11847" s="12">
        <f t="shared" si="743"/>
        <v>8</v>
      </c>
      <c r="J11847" s="51">
        <f t="shared" si="744"/>
        <v>44020</v>
      </c>
      <c r="K11847" t="str">
        <f>VLOOKUP(B:B,'Справочник по тт'!$A$2:$C$5,3,0)</f>
        <v>"Первый"</v>
      </c>
      <c r="L11847" s="23">
        <v>1</v>
      </c>
      <c r="M11847" t="s">
        <v>362</v>
      </c>
    </row>
    <row r="11848" spans="1:13" x14ac:dyDescent="0.2">
      <c r="A11848" s="47">
        <v>44020.375</v>
      </c>
      <c r="B11848">
        <v>4</v>
      </c>
      <c r="G11848" s="12">
        <f t="shared" si="741"/>
        <v>2020</v>
      </c>
      <c r="H11848" s="12">
        <f t="shared" si="742"/>
        <v>7</v>
      </c>
      <c r="I11848" s="12">
        <f t="shared" si="743"/>
        <v>8</v>
      </c>
      <c r="J11848" s="51">
        <f t="shared" si="744"/>
        <v>44020</v>
      </c>
      <c r="K11848" t="str">
        <f>VLOOKUP(B:B,'Справочник по тт'!$A$2:$C$5,3,0)</f>
        <v>"Первый"</v>
      </c>
      <c r="L11848" s="23">
        <v>1</v>
      </c>
      <c r="M11848" t="s">
        <v>362</v>
      </c>
    </row>
    <row r="11849" spans="1:13" x14ac:dyDescent="0.2">
      <c r="A11849" s="47">
        <v>44020.375</v>
      </c>
      <c r="B11849">
        <v>4</v>
      </c>
      <c r="G11849" s="12">
        <f t="shared" si="741"/>
        <v>2020</v>
      </c>
      <c r="H11849" s="12">
        <f t="shared" si="742"/>
        <v>7</v>
      </c>
      <c r="I11849" s="12">
        <f t="shared" si="743"/>
        <v>8</v>
      </c>
      <c r="J11849" s="51">
        <f t="shared" si="744"/>
        <v>44020</v>
      </c>
      <c r="K11849" t="str">
        <f>VLOOKUP(B:B,'Справочник по тт'!$A$2:$C$5,3,0)</f>
        <v>"Первый"</v>
      </c>
      <c r="L11849" s="23">
        <v>1</v>
      </c>
      <c r="M11849" t="s">
        <v>362</v>
      </c>
    </row>
    <row r="11850" spans="1:13" x14ac:dyDescent="0.2">
      <c r="A11850" s="47">
        <v>44020.375</v>
      </c>
      <c r="B11850">
        <v>4</v>
      </c>
      <c r="G11850" s="12">
        <f t="shared" si="741"/>
        <v>2020</v>
      </c>
      <c r="H11850" s="12">
        <f t="shared" si="742"/>
        <v>7</v>
      </c>
      <c r="I11850" s="12">
        <f t="shared" si="743"/>
        <v>8</v>
      </c>
      <c r="J11850" s="51">
        <f t="shared" si="744"/>
        <v>44020</v>
      </c>
      <c r="K11850" t="str">
        <f>VLOOKUP(B:B,'Справочник по тт'!$A$2:$C$5,3,0)</f>
        <v>"Первый"</v>
      </c>
      <c r="L11850" s="23">
        <v>1</v>
      </c>
      <c r="M11850" t="s">
        <v>362</v>
      </c>
    </row>
    <row r="11851" spans="1:13" x14ac:dyDescent="0.2">
      <c r="A11851" s="47">
        <v>44020.375</v>
      </c>
      <c r="B11851">
        <v>4</v>
      </c>
      <c r="G11851" s="12">
        <f t="shared" si="741"/>
        <v>2020</v>
      </c>
      <c r="H11851" s="12">
        <f t="shared" si="742"/>
        <v>7</v>
      </c>
      <c r="I11851" s="12">
        <f t="shared" si="743"/>
        <v>8</v>
      </c>
      <c r="J11851" s="51">
        <f t="shared" si="744"/>
        <v>44020</v>
      </c>
      <c r="K11851" t="str">
        <f>VLOOKUP(B:B,'Справочник по тт'!$A$2:$C$5,3,0)</f>
        <v>"Первый"</v>
      </c>
      <c r="L11851" s="23">
        <v>1</v>
      </c>
      <c r="M11851" t="s">
        <v>362</v>
      </c>
    </row>
    <row r="11852" spans="1:13" x14ac:dyDescent="0.2">
      <c r="A11852" s="47">
        <v>44020.375</v>
      </c>
      <c r="B11852">
        <v>4</v>
      </c>
      <c r="G11852" s="12">
        <f t="shared" si="741"/>
        <v>2020</v>
      </c>
      <c r="H11852" s="12">
        <f t="shared" si="742"/>
        <v>7</v>
      </c>
      <c r="I11852" s="12">
        <f t="shared" si="743"/>
        <v>8</v>
      </c>
      <c r="J11852" s="51">
        <f t="shared" si="744"/>
        <v>44020</v>
      </c>
      <c r="K11852" t="str">
        <f>VLOOKUP(B:B,'Справочник по тт'!$A$2:$C$5,3,0)</f>
        <v>"Первый"</v>
      </c>
      <c r="L11852" s="23">
        <v>1</v>
      </c>
      <c r="M11852" t="s">
        <v>362</v>
      </c>
    </row>
    <row r="11853" spans="1:13" x14ac:dyDescent="0.2">
      <c r="A11853" s="47">
        <v>44020.375</v>
      </c>
      <c r="B11853">
        <v>4</v>
      </c>
      <c r="G11853" s="12">
        <f t="shared" si="741"/>
        <v>2020</v>
      </c>
      <c r="H11853" s="12">
        <f t="shared" si="742"/>
        <v>7</v>
      </c>
      <c r="I11853" s="12">
        <f t="shared" si="743"/>
        <v>8</v>
      </c>
      <c r="J11853" s="51">
        <f t="shared" si="744"/>
        <v>44020</v>
      </c>
      <c r="K11853" t="str">
        <f>VLOOKUP(B:B,'Справочник по тт'!$A$2:$C$5,3,0)</f>
        <v>"Первый"</v>
      </c>
      <c r="L11853" s="23">
        <v>1</v>
      </c>
      <c r="M11853" t="s">
        <v>362</v>
      </c>
    </row>
    <row r="11854" spans="1:13" x14ac:dyDescent="0.2">
      <c r="A11854" s="47">
        <v>44020.375</v>
      </c>
      <c r="B11854">
        <v>4</v>
      </c>
      <c r="G11854" s="12">
        <f t="shared" si="741"/>
        <v>2020</v>
      </c>
      <c r="H11854" s="12">
        <f t="shared" si="742"/>
        <v>7</v>
      </c>
      <c r="I11854" s="12">
        <f t="shared" si="743"/>
        <v>8</v>
      </c>
      <c r="J11854" s="51">
        <f t="shared" si="744"/>
        <v>44020</v>
      </c>
      <c r="K11854" t="str">
        <f>VLOOKUP(B:B,'Справочник по тт'!$A$2:$C$5,3,0)</f>
        <v>"Первый"</v>
      </c>
      <c r="L11854" s="23">
        <v>1</v>
      </c>
      <c r="M11854" t="s">
        <v>362</v>
      </c>
    </row>
    <row r="11855" spans="1:13" x14ac:dyDescent="0.2">
      <c r="A11855" s="47">
        <v>44020.375</v>
      </c>
      <c r="B11855">
        <v>4</v>
      </c>
      <c r="G11855" s="12">
        <f t="shared" si="741"/>
        <v>2020</v>
      </c>
      <c r="H11855" s="12">
        <f t="shared" si="742"/>
        <v>7</v>
      </c>
      <c r="I11855" s="12">
        <f t="shared" si="743"/>
        <v>8</v>
      </c>
      <c r="J11855" s="51">
        <f t="shared" si="744"/>
        <v>44020</v>
      </c>
      <c r="K11855" t="str">
        <f>VLOOKUP(B:B,'Справочник по тт'!$A$2:$C$5,3,0)</f>
        <v>"Первый"</v>
      </c>
      <c r="L11855" s="23">
        <v>1</v>
      </c>
      <c r="M11855" t="s">
        <v>362</v>
      </c>
    </row>
    <row r="11856" spans="1:13" x14ac:dyDescent="0.2">
      <c r="A11856" s="47">
        <v>44020.375</v>
      </c>
      <c r="B11856">
        <v>4</v>
      </c>
      <c r="G11856" s="12">
        <f t="shared" si="741"/>
        <v>2020</v>
      </c>
      <c r="H11856" s="12">
        <f t="shared" si="742"/>
        <v>7</v>
      </c>
      <c r="I11856" s="12">
        <f t="shared" si="743"/>
        <v>8</v>
      </c>
      <c r="J11856" s="51">
        <f t="shared" si="744"/>
        <v>44020</v>
      </c>
      <c r="K11856" t="str">
        <f>VLOOKUP(B:B,'Справочник по тт'!$A$2:$C$5,3,0)</f>
        <v>"Первый"</v>
      </c>
      <c r="L11856" s="23">
        <v>1</v>
      </c>
      <c r="M11856" t="s">
        <v>362</v>
      </c>
    </row>
    <row r="11857" spans="1:13" x14ac:dyDescent="0.2">
      <c r="A11857" s="47">
        <v>44020.375</v>
      </c>
      <c r="B11857">
        <v>4</v>
      </c>
      <c r="G11857" s="12">
        <f t="shared" si="741"/>
        <v>2020</v>
      </c>
      <c r="H11857" s="12">
        <f t="shared" si="742"/>
        <v>7</v>
      </c>
      <c r="I11857" s="12">
        <f t="shared" si="743"/>
        <v>8</v>
      </c>
      <c r="J11857" s="51">
        <f t="shared" si="744"/>
        <v>44020</v>
      </c>
      <c r="K11857" t="str">
        <f>VLOOKUP(B:B,'Справочник по тт'!$A$2:$C$5,3,0)</f>
        <v>"Первый"</v>
      </c>
      <c r="L11857" s="23">
        <v>1</v>
      </c>
      <c r="M11857" t="s">
        <v>362</v>
      </c>
    </row>
    <row r="11858" spans="1:13" x14ac:dyDescent="0.2">
      <c r="A11858" s="47">
        <v>44020.375</v>
      </c>
      <c r="B11858">
        <v>4</v>
      </c>
      <c r="G11858" s="12">
        <f t="shared" si="741"/>
        <v>2020</v>
      </c>
      <c r="H11858" s="12">
        <f t="shared" si="742"/>
        <v>7</v>
      </c>
      <c r="I11858" s="12">
        <f t="shared" si="743"/>
        <v>8</v>
      </c>
      <c r="J11858" s="51">
        <f t="shared" si="744"/>
        <v>44020</v>
      </c>
      <c r="K11858" t="str">
        <f>VLOOKUP(B:B,'Справочник по тт'!$A$2:$C$5,3,0)</f>
        <v>"Первый"</v>
      </c>
      <c r="L11858" s="23">
        <v>1</v>
      </c>
      <c r="M11858" t="s">
        <v>362</v>
      </c>
    </row>
    <row r="11859" spans="1:13" x14ac:dyDescent="0.2">
      <c r="A11859" s="47">
        <v>44020.375</v>
      </c>
      <c r="B11859">
        <v>4</v>
      </c>
      <c r="G11859" s="12">
        <f t="shared" si="741"/>
        <v>2020</v>
      </c>
      <c r="H11859" s="12">
        <f t="shared" si="742"/>
        <v>7</v>
      </c>
      <c r="I11859" s="12">
        <f t="shared" si="743"/>
        <v>8</v>
      </c>
      <c r="J11859" s="51">
        <f t="shared" si="744"/>
        <v>44020</v>
      </c>
      <c r="K11859" t="str">
        <f>VLOOKUP(B:B,'Справочник по тт'!$A$2:$C$5,3,0)</f>
        <v>"Первый"</v>
      </c>
      <c r="L11859" s="23">
        <v>1</v>
      </c>
      <c r="M11859" t="s">
        <v>362</v>
      </c>
    </row>
    <row r="11860" spans="1:13" x14ac:dyDescent="0.2">
      <c r="A11860" s="47">
        <v>44020.375</v>
      </c>
      <c r="B11860">
        <v>4</v>
      </c>
      <c r="G11860" s="12">
        <f t="shared" si="741"/>
        <v>2020</v>
      </c>
      <c r="H11860" s="12">
        <f t="shared" si="742"/>
        <v>7</v>
      </c>
      <c r="I11860" s="12">
        <f t="shared" si="743"/>
        <v>8</v>
      </c>
      <c r="J11860" s="51">
        <f t="shared" si="744"/>
        <v>44020</v>
      </c>
      <c r="K11860" t="str">
        <f>VLOOKUP(B:B,'Справочник по тт'!$A$2:$C$5,3,0)</f>
        <v>"Первый"</v>
      </c>
      <c r="L11860" s="23">
        <v>1</v>
      </c>
      <c r="M11860" t="s">
        <v>362</v>
      </c>
    </row>
    <row r="11861" spans="1:13" x14ac:dyDescent="0.2">
      <c r="A11861" s="47">
        <v>44020.375</v>
      </c>
      <c r="B11861">
        <v>4</v>
      </c>
      <c r="G11861" s="12">
        <f t="shared" si="741"/>
        <v>2020</v>
      </c>
      <c r="H11861" s="12">
        <f t="shared" si="742"/>
        <v>7</v>
      </c>
      <c r="I11861" s="12">
        <f t="shared" si="743"/>
        <v>8</v>
      </c>
      <c r="J11861" s="51">
        <f t="shared" si="744"/>
        <v>44020</v>
      </c>
      <c r="K11861" t="str">
        <f>VLOOKUP(B:B,'Справочник по тт'!$A$2:$C$5,3,0)</f>
        <v>"Первый"</v>
      </c>
      <c r="L11861" s="23">
        <v>1</v>
      </c>
      <c r="M11861" t="s">
        <v>362</v>
      </c>
    </row>
    <row r="11862" spans="1:13" x14ac:dyDescent="0.2">
      <c r="A11862" s="47">
        <v>44020.375</v>
      </c>
      <c r="B11862">
        <v>4</v>
      </c>
      <c r="G11862" s="12">
        <f t="shared" si="741"/>
        <v>2020</v>
      </c>
      <c r="H11862" s="12">
        <f t="shared" si="742"/>
        <v>7</v>
      </c>
      <c r="I11862" s="12">
        <f t="shared" si="743"/>
        <v>8</v>
      </c>
      <c r="J11862" s="51">
        <f t="shared" si="744"/>
        <v>44020</v>
      </c>
      <c r="K11862" t="str">
        <f>VLOOKUP(B:B,'Справочник по тт'!$A$2:$C$5,3,0)</f>
        <v>"Первый"</v>
      </c>
      <c r="L11862" s="23">
        <v>1</v>
      </c>
      <c r="M11862" t="s">
        <v>362</v>
      </c>
    </row>
    <row r="11863" spans="1:13" x14ac:dyDescent="0.2">
      <c r="A11863" s="47">
        <v>44020.375</v>
      </c>
      <c r="B11863">
        <v>4</v>
      </c>
      <c r="G11863" s="12">
        <f t="shared" si="741"/>
        <v>2020</v>
      </c>
      <c r="H11863" s="12">
        <f t="shared" si="742"/>
        <v>7</v>
      </c>
      <c r="I11863" s="12">
        <f t="shared" si="743"/>
        <v>8</v>
      </c>
      <c r="J11863" s="51">
        <f t="shared" si="744"/>
        <v>44020</v>
      </c>
      <c r="K11863" t="str">
        <f>VLOOKUP(B:B,'Справочник по тт'!$A$2:$C$5,3,0)</f>
        <v>"Первый"</v>
      </c>
      <c r="L11863" s="23">
        <v>1</v>
      </c>
      <c r="M11863" t="s">
        <v>362</v>
      </c>
    </row>
    <row r="11864" spans="1:13" x14ac:dyDescent="0.2">
      <c r="A11864" s="47">
        <v>44020.375</v>
      </c>
      <c r="B11864">
        <v>4</v>
      </c>
      <c r="G11864" s="12">
        <f t="shared" si="741"/>
        <v>2020</v>
      </c>
      <c r="H11864" s="12">
        <f t="shared" si="742"/>
        <v>7</v>
      </c>
      <c r="I11864" s="12">
        <f t="shared" si="743"/>
        <v>8</v>
      </c>
      <c r="J11864" s="51">
        <f t="shared" si="744"/>
        <v>44020</v>
      </c>
      <c r="K11864" t="str">
        <f>VLOOKUP(B:B,'Справочник по тт'!$A$2:$C$5,3,0)</f>
        <v>"Первый"</v>
      </c>
      <c r="L11864" s="23">
        <v>1</v>
      </c>
      <c r="M11864" t="s">
        <v>362</v>
      </c>
    </row>
    <row r="11865" spans="1:13" x14ac:dyDescent="0.2">
      <c r="A11865" s="47">
        <v>44020.395833333336</v>
      </c>
      <c r="B11865">
        <v>4</v>
      </c>
      <c r="G11865" s="12">
        <f t="shared" si="741"/>
        <v>2020</v>
      </c>
      <c r="H11865" s="12">
        <f t="shared" si="742"/>
        <v>7</v>
      </c>
      <c r="I11865" s="12">
        <f t="shared" si="743"/>
        <v>8</v>
      </c>
      <c r="J11865" s="51">
        <f t="shared" si="744"/>
        <v>44020</v>
      </c>
      <c r="K11865" t="str">
        <f>VLOOKUP(B:B,'Справочник по тт'!$A$2:$C$5,3,0)</f>
        <v>"Первый"</v>
      </c>
      <c r="L11865" s="23">
        <v>1</v>
      </c>
      <c r="M11865" t="s">
        <v>362</v>
      </c>
    </row>
    <row r="11866" spans="1:13" x14ac:dyDescent="0.2">
      <c r="A11866" s="47">
        <v>44020.402777777781</v>
      </c>
      <c r="B11866">
        <v>4</v>
      </c>
      <c r="G11866" s="12">
        <f t="shared" si="741"/>
        <v>2020</v>
      </c>
      <c r="H11866" s="12">
        <f t="shared" si="742"/>
        <v>7</v>
      </c>
      <c r="I11866" s="12">
        <f t="shared" si="743"/>
        <v>8</v>
      </c>
      <c r="J11866" s="51">
        <f t="shared" si="744"/>
        <v>44020</v>
      </c>
      <c r="K11866" t="str">
        <f>VLOOKUP(B:B,'Справочник по тт'!$A$2:$C$5,3,0)</f>
        <v>"Первый"</v>
      </c>
      <c r="L11866" s="23">
        <v>1</v>
      </c>
      <c r="M11866" t="s">
        <v>362</v>
      </c>
    </row>
    <row r="11867" spans="1:13" x14ac:dyDescent="0.2">
      <c r="A11867" s="47">
        <v>44020.416666666664</v>
      </c>
      <c r="B11867">
        <v>4</v>
      </c>
      <c r="G11867" s="12">
        <f t="shared" si="741"/>
        <v>2020</v>
      </c>
      <c r="H11867" s="12">
        <f t="shared" si="742"/>
        <v>7</v>
      </c>
      <c r="I11867" s="12">
        <f t="shared" si="743"/>
        <v>8</v>
      </c>
      <c r="J11867" s="51">
        <f t="shared" si="744"/>
        <v>44020</v>
      </c>
      <c r="K11867" t="str">
        <f>VLOOKUP(B:B,'Справочник по тт'!$A$2:$C$5,3,0)</f>
        <v>"Первый"</v>
      </c>
      <c r="L11867" s="23">
        <v>1</v>
      </c>
      <c r="M11867" t="s">
        <v>362</v>
      </c>
    </row>
    <row r="11868" spans="1:13" x14ac:dyDescent="0.2">
      <c r="A11868" s="47">
        <v>44020.416666666664</v>
      </c>
      <c r="B11868">
        <v>4</v>
      </c>
      <c r="G11868" s="12">
        <f t="shared" si="741"/>
        <v>2020</v>
      </c>
      <c r="H11868" s="12">
        <f t="shared" si="742"/>
        <v>7</v>
      </c>
      <c r="I11868" s="12">
        <f t="shared" si="743"/>
        <v>8</v>
      </c>
      <c r="J11868" s="51">
        <f t="shared" si="744"/>
        <v>44020</v>
      </c>
      <c r="K11868" t="str">
        <f>VLOOKUP(B:B,'Справочник по тт'!$A$2:$C$5,3,0)</f>
        <v>"Первый"</v>
      </c>
      <c r="L11868" s="23">
        <v>1</v>
      </c>
      <c r="M11868" t="s">
        <v>362</v>
      </c>
    </row>
    <row r="11869" spans="1:13" x14ac:dyDescent="0.2">
      <c r="A11869" s="47">
        <v>44020.416666666664</v>
      </c>
      <c r="B11869">
        <v>4</v>
      </c>
      <c r="G11869" s="12">
        <f t="shared" si="741"/>
        <v>2020</v>
      </c>
      <c r="H11869" s="12">
        <f t="shared" si="742"/>
        <v>7</v>
      </c>
      <c r="I11869" s="12">
        <f t="shared" si="743"/>
        <v>8</v>
      </c>
      <c r="J11869" s="51">
        <f t="shared" si="744"/>
        <v>44020</v>
      </c>
      <c r="K11869" t="str">
        <f>VLOOKUP(B:B,'Справочник по тт'!$A$2:$C$5,3,0)</f>
        <v>"Первый"</v>
      </c>
      <c r="L11869" s="23">
        <v>1</v>
      </c>
      <c r="M11869" t="s">
        <v>362</v>
      </c>
    </row>
    <row r="11870" spans="1:13" x14ac:dyDescent="0.2">
      <c r="A11870" s="47">
        <v>44020.416666666664</v>
      </c>
      <c r="B11870">
        <v>4</v>
      </c>
      <c r="G11870" s="12">
        <f t="shared" si="741"/>
        <v>2020</v>
      </c>
      <c r="H11870" s="12">
        <f t="shared" si="742"/>
        <v>7</v>
      </c>
      <c r="I11870" s="12">
        <f t="shared" si="743"/>
        <v>8</v>
      </c>
      <c r="J11870" s="51">
        <f t="shared" si="744"/>
        <v>44020</v>
      </c>
      <c r="K11870" t="str">
        <f>VLOOKUP(B:B,'Справочник по тт'!$A$2:$C$5,3,0)</f>
        <v>"Первый"</v>
      </c>
      <c r="L11870" s="23">
        <v>1</v>
      </c>
      <c r="M11870" t="s">
        <v>362</v>
      </c>
    </row>
    <row r="11871" spans="1:13" x14ac:dyDescent="0.2">
      <c r="A11871" s="47">
        <v>44020.416666666664</v>
      </c>
      <c r="B11871">
        <v>4</v>
      </c>
      <c r="G11871" s="12">
        <f t="shared" si="741"/>
        <v>2020</v>
      </c>
      <c r="H11871" s="12">
        <f t="shared" si="742"/>
        <v>7</v>
      </c>
      <c r="I11871" s="12">
        <f t="shared" si="743"/>
        <v>8</v>
      </c>
      <c r="J11871" s="51">
        <f t="shared" si="744"/>
        <v>44020</v>
      </c>
      <c r="K11871" t="str">
        <f>VLOOKUP(B:B,'Справочник по тт'!$A$2:$C$5,3,0)</f>
        <v>"Первый"</v>
      </c>
      <c r="L11871" s="23">
        <v>1</v>
      </c>
      <c r="M11871" t="s">
        <v>362</v>
      </c>
    </row>
    <row r="11872" spans="1:13" x14ac:dyDescent="0.2">
      <c r="A11872" s="47">
        <v>44020.416666666664</v>
      </c>
      <c r="B11872">
        <v>4</v>
      </c>
      <c r="G11872" s="12">
        <f t="shared" si="741"/>
        <v>2020</v>
      </c>
      <c r="H11872" s="12">
        <f t="shared" si="742"/>
        <v>7</v>
      </c>
      <c r="I11872" s="12">
        <f t="shared" si="743"/>
        <v>8</v>
      </c>
      <c r="J11872" s="51">
        <f t="shared" si="744"/>
        <v>44020</v>
      </c>
      <c r="K11872" t="str">
        <f>VLOOKUP(B:B,'Справочник по тт'!$A$2:$C$5,3,0)</f>
        <v>"Первый"</v>
      </c>
      <c r="L11872" s="23">
        <v>1</v>
      </c>
      <c r="M11872" t="s">
        <v>362</v>
      </c>
    </row>
    <row r="11873" spans="1:13" x14ac:dyDescent="0.2">
      <c r="A11873" s="47">
        <v>44020.416666666664</v>
      </c>
      <c r="B11873">
        <v>4</v>
      </c>
      <c r="G11873" s="12">
        <f t="shared" si="741"/>
        <v>2020</v>
      </c>
      <c r="H11873" s="12">
        <f t="shared" si="742"/>
        <v>7</v>
      </c>
      <c r="I11873" s="12">
        <f t="shared" si="743"/>
        <v>8</v>
      </c>
      <c r="J11873" s="51">
        <f t="shared" si="744"/>
        <v>44020</v>
      </c>
      <c r="K11873" t="str">
        <f>VLOOKUP(B:B,'Справочник по тт'!$A$2:$C$5,3,0)</f>
        <v>"Первый"</v>
      </c>
      <c r="L11873" s="23">
        <v>1</v>
      </c>
      <c r="M11873" t="s">
        <v>362</v>
      </c>
    </row>
    <row r="11874" spans="1:13" x14ac:dyDescent="0.2">
      <c r="A11874" s="47">
        <v>44020.416666666664</v>
      </c>
      <c r="B11874">
        <v>4</v>
      </c>
      <c r="G11874" s="12">
        <f t="shared" si="741"/>
        <v>2020</v>
      </c>
      <c r="H11874" s="12">
        <f t="shared" si="742"/>
        <v>7</v>
      </c>
      <c r="I11874" s="12">
        <f t="shared" si="743"/>
        <v>8</v>
      </c>
      <c r="J11874" s="51">
        <f t="shared" si="744"/>
        <v>44020</v>
      </c>
      <c r="K11874" t="str">
        <f>VLOOKUP(B:B,'Справочник по тт'!$A$2:$C$5,3,0)</f>
        <v>"Первый"</v>
      </c>
      <c r="L11874" s="23">
        <v>1</v>
      </c>
      <c r="M11874" t="s">
        <v>362</v>
      </c>
    </row>
    <row r="11875" spans="1:13" x14ac:dyDescent="0.2">
      <c r="A11875" s="47">
        <v>44020.416666666664</v>
      </c>
      <c r="B11875">
        <v>4</v>
      </c>
      <c r="G11875" s="12">
        <f t="shared" si="741"/>
        <v>2020</v>
      </c>
      <c r="H11875" s="12">
        <f t="shared" si="742"/>
        <v>7</v>
      </c>
      <c r="I11875" s="12">
        <f t="shared" si="743"/>
        <v>8</v>
      </c>
      <c r="J11875" s="51">
        <f t="shared" si="744"/>
        <v>44020</v>
      </c>
      <c r="K11875" t="str">
        <f>VLOOKUP(B:B,'Справочник по тт'!$A$2:$C$5,3,0)</f>
        <v>"Первый"</v>
      </c>
      <c r="L11875" s="23">
        <v>1</v>
      </c>
      <c r="M11875" t="s">
        <v>362</v>
      </c>
    </row>
    <row r="11876" spans="1:13" x14ac:dyDescent="0.2">
      <c r="A11876" s="47">
        <v>44020.416666666664</v>
      </c>
      <c r="B11876">
        <v>4</v>
      </c>
      <c r="G11876" s="12">
        <f t="shared" si="741"/>
        <v>2020</v>
      </c>
      <c r="H11876" s="12">
        <f t="shared" si="742"/>
        <v>7</v>
      </c>
      <c r="I11876" s="12">
        <f t="shared" si="743"/>
        <v>8</v>
      </c>
      <c r="J11876" s="51">
        <f t="shared" si="744"/>
        <v>44020</v>
      </c>
      <c r="K11876" t="str">
        <f>VLOOKUP(B:B,'Справочник по тт'!$A$2:$C$5,3,0)</f>
        <v>"Первый"</v>
      </c>
      <c r="L11876" s="23">
        <v>1</v>
      </c>
      <c r="M11876" t="s">
        <v>362</v>
      </c>
    </row>
    <row r="11877" spans="1:13" x14ac:dyDescent="0.2">
      <c r="A11877" s="47">
        <v>44020.416666666664</v>
      </c>
      <c r="B11877">
        <v>4</v>
      </c>
      <c r="G11877" s="12">
        <f t="shared" si="741"/>
        <v>2020</v>
      </c>
      <c r="H11877" s="12">
        <f t="shared" si="742"/>
        <v>7</v>
      </c>
      <c r="I11877" s="12">
        <f t="shared" si="743"/>
        <v>8</v>
      </c>
      <c r="J11877" s="51">
        <f t="shared" si="744"/>
        <v>44020</v>
      </c>
      <c r="K11877" t="str">
        <f>VLOOKUP(B:B,'Справочник по тт'!$A$2:$C$5,3,0)</f>
        <v>"Первый"</v>
      </c>
      <c r="L11877" s="23">
        <v>1</v>
      </c>
      <c r="M11877" t="s">
        <v>362</v>
      </c>
    </row>
    <row r="11878" spans="1:13" x14ac:dyDescent="0.2">
      <c r="A11878" s="47">
        <v>44020.416666666664</v>
      </c>
      <c r="B11878">
        <v>4</v>
      </c>
      <c r="G11878" s="12">
        <f t="shared" si="741"/>
        <v>2020</v>
      </c>
      <c r="H11878" s="12">
        <f t="shared" si="742"/>
        <v>7</v>
      </c>
      <c r="I11878" s="12">
        <f t="shared" si="743"/>
        <v>8</v>
      </c>
      <c r="J11878" s="51">
        <f t="shared" si="744"/>
        <v>44020</v>
      </c>
      <c r="K11878" t="str">
        <f>VLOOKUP(B:B,'Справочник по тт'!$A$2:$C$5,3,0)</f>
        <v>"Первый"</v>
      </c>
      <c r="L11878" s="23">
        <v>1</v>
      </c>
      <c r="M11878" t="s">
        <v>362</v>
      </c>
    </row>
    <row r="11879" spans="1:13" x14ac:dyDescent="0.2">
      <c r="A11879" s="47">
        <v>44020.423611111109</v>
      </c>
      <c r="B11879">
        <v>4</v>
      </c>
      <c r="G11879" s="12">
        <f t="shared" si="741"/>
        <v>2020</v>
      </c>
      <c r="H11879" s="12">
        <f t="shared" si="742"/>
        <v>7</v>
      </c>
      <c r="I11879" s="12">
        <f t="shared" si="743"/>
        <v>8</v>
      </c>
      <c r="J11879" s="51">
        <f t="shared" si="744"/>
        <v>44020</v>
      </c>
      <c r="K11879" t="str">
        <f>VLOOKUP(B:B,'Справочник по тт'!$A$2:$C$5,3,0)</f>
        <v>"Первый"</v>
      </c>
      <c r="L11879" s="23">
        <v>1</v>
      </c>
      <c r="M11879" t="s">
        <v>362</v>
      </c>
    </row>
    <row r="11880" spans="1:13" x14ac:dyDescent="0.2">
      <c r="A11880" s="47">
        <v>44020.458333333336</v>
      </c>
      <c r="B11880">
        <v>4</v>
      </c>
      <c r="G11880" s="12">
        <f t="shared" si="741"/>
        <v>2020</v>
      </c>
      <c r="H11880" s="12">
        <f t="shared" si="742"/>
        <v>7</v>
      </c>
      <c r="I11880" s="12">
        <f t="shared" si="743"/>
        <v>8</v>
      </c>
      <c r="J11880" s="51">
        <f t="shared" si="744"/>
        <v>44020</v>
      </c>
      <c r="K11880" t="str">
        <f>VLOOKUP(B:B,'Справочник по тт'!$A$2:$C$5,3,0)</f>
        <v>"Первый"</v>
      </c>
      <c r="L11880" s="23">
        <v>1</v>
      </c>
      <c r="M11880" t="s">
        <v>362</v>
      </c>
    </row>
    <row r="11881" spans="1:13" x14ac:dyDescent="0.2">
      <c r="A11881" s="47">
        <v>44020.458333333336</v>
      </c>
      <c r="B11881">
        <v>4</v>
      </c>
      <c r="G11881" s="12">
        <f t="shared" si="741"/>
        <v>2020</v>
      </c>
      <c r="H11881" s="12">
        <f t="shared" si="742"/>
        <v>7</v>
      </c>
      <c r="I11881" s="12">
        <f t="shared" si="743"/>
        <v>8</v>
      </c>
      <c r="J11881" s="51">
        <f t="shared" si="744"/>
        <v>44020</v>
      </c>
      <c r="K11881" t="str">
        <f>VLOOKUP(B:B,'Справочник по тт'!$A$2:$C$5,3,0)</f>
        <v>"Первый"</v>
      </c>
      <c r="L11881" s="23">
        <v>1</v>
      </c>
      <c r="M11881" t="s">
        <v>362</v>
      </c>
    </row>
    <row r="11882" spans="1:13" x14ac:dyDescent="0.2">
      <c r="A11882" s="47">
        <v>44020.458333333336</v>
      </c>
      <c r="B11882">
        <v>4</v>
      </c>
      <c r="G11882" s="12">
        <f t="shared" si="741"/>
        <v>2020</v>
      </c>
      <c r="H11882" s="12">
        <f t="shared" si="742"/>
        <v>7</v>
      </c>
      <c r="I11882" s="12">
        <f t="shared" si="743"/>
        <v>8</v>
      </c>
      <c r="J11882" s="51">
        <f t="shared" si="744"/>
        <v>44020</v>
      </c>
      <c r="K11882" t="str">
        <f>VLOOKUP(B:B,'Справочник по тт'!$A$2:$C$5,3,0)</f>
        <v>"Первый"</v>
      </c>
      <c r="L11882" s="23">
        <v>1</v>
      </c>
      <c r="M11882" t="s">
        <v>362</v>
      </c>
    </row>
    <row r="11883" spans="1:13" x14ac:dyDescent="0.2">
      <c r="A11883" s="47">
        <v>44020.465277777781</v>
      </c>
      <c r="B11883">
        <v>4</v>
      </c>
      <c r="G11883" s="12">
        <f t="shared" si="741"/>
        <v>2020</v>
      </c>
      <c r="H11883" s="12">
        <f t="shared" si="742"/>
        <v>7</v>
      </c>
      <c r="I11883" s="12">
        <f t="shared" si="743"/>
        <v>8</v>
      </c>
      <c r="J11883" s="51">
        <f t="shared" si="744"/>
        <v>44020</v>
      </c>
      <c r="K11883" t="str">
        <f>VLOOKUP(B:B,'Справочник по тт'!$A$2:$C$5,3,0)</f>
        <v>"Первый"</v>
      </c>
      <c r="L11883" s="23">
        <v>1</v>
      </c>
      <c r="M11883" t="s">
        <v>362</v>
      </c>
    </row>
    <row r="11884" spans="1:13" x14ac:dyDescent="0.2">
      <c r="A11884" s="47">
        <v>44020.5</v>
      </c>
      <c r="B11884">
        <v>4</v>
      </c>
      <c r="G11884" s="12">
        <f t="shared" si="741"/>
        <v>2020</v>
      </c>
      <c r="H11884" s="12">
        <f t="shared" si="742"/>
        <v>7</v>
      </c>
      <c r="I11884" s="12">
        <f t="shared" si="743"/>
        <v>8</v>
      </c>
      <c r="J11884" s="51">
        <f t="shared" si="744"/>
        <v>44020</v>
      </c>
      <c r="K11884" t="str">
        <f>VLOOKUP(B:B,'Справочник по тт'!$A$2:$C$5,3,0)</f>
        <v>"Первый"</v>
      </c>
      <c r="L11884" s="23">
        <v>1</v>
      </c>
      <c r="M11884" t="s">
        <v>362</v>
      </c>
    </row>
    <row r="11885" spans="1:13" x14ac:dyDescent="0.2">
      <c r="A11885" s="47">
        <v>44020.5</v>
      </c>
      <c r="B11885">
        <v>4</v>
      </c>
      <c r="G11885" s="12">
        <f t="shared" si="741"/>
        <v>2020</v>
      </c>
      <c r="H11885" s="12">
        <f t="shared" si="742"/>
        <v>7</v>
      </c>
      <c r="I11885" s="12">
        <f t="shared" si="743"/>
        <v>8</v>
      </c>
      <c r="J11885" s="51">
        <f t="shared" si="744"/>
        <v>44020</v>
      </c>
      <c r="K11885" t="str">
        <f>VLOOKUP(B:B,'Справочник по тт'!$A$2:$C$5,3,0)</f>
        <v>"Первый"</v>
      </c>
      <c r="L11885" s="23">
        <v>1</v>
      </c>
      <c r="M11885" t="s">
        <v>362</v>
      </c>
    </row>
    <row r="11886" spans="1:13" x14ac:dyDescent="0.2">
      <c r="A11886" s="47">
        <v>44020.5</v>
      </c>
      <c r="B11886">
        <v>4</v>
      </c>
      <c r="G11886" s="12">
        <f t="shared" si="741"/>
        <v>2020</v>
      </c>
      <c r="H11886" s="12">
        <f t="shared" si="742"/>
        <v>7</v>
      </c>
      <c r="I11886" s="12">
        <f t="shared" si="743"/>
        <v>8</v>
      </c>
      <c r="J11886" s="51">
        <f t="shared" si="744"/>
        <v>44020</v>
      </c>
      <c r="K11886" t="str">
        <f>VLOOKUP(B:B,'Справочник по тт'!$A$2:$C$5,3,0)</f>
        <v>"Первый"</v>
      </c>
      <c r="L11886" s="23">
        <v>1</v>
      </c>
      <c r="M11886" t="s">
        <v>362</v>
      </c>
    </row>
    <row r="11887" spans="1:13" x14ac:dyDescent="0.2">
      <c r="A11887" s="47">
        <v>44020.541666666664</v>
      </c>
      <c r="B11887">
        <v>4</v>
      </c>
      <c r="G11887" s="12">
        <f t="shared" si="741"/>
        <v>2020</v>
      </c>
      <c r="H11887" s="12">
        <f t="shared" si="742"/>
        <v>7</v>
      </c>
      <c r="I11887" s="12">
        <f t="shared" si="743"/>
        <v>8</v>
      </c>
      <c r="J11887" s="51">
        <f t="shared" si="744"/>
        <v>44020</v>
      </c>
      <c r="K11887" t="str">
        <f>VLOOKUP(B:B,'Справочник по тт'!$A$2:$C$5,3,0)</f>
        <v>"Первый"</v>
      </c>
      <c r="L11887" s="23">
        <v>1</v>
      </c>
      <c r="M11887" t="s">
        <v>362</v>
      </c>
    </row>
    <row r="11888" spans="1:13" x14ac:dyDescent="0.2">
      <c r="A11888" s="47">
        <v>44020.541666666664</v>
      </c>
      <c r="B11888">
        <v>4</v>
      </c>
      <c r="G11888" s="12">
        <f t="shared" si="741"/>
        <v>2020</v>
      </c>
      <c r="H11888" s="12">
        <f t="shared" si="742"/>
        <v>7</v>
      </c>
      <c r="I11888" s="12">
        <f t="shared" si="743"/>
        <v>8</v>
      </c>
      <c r="J11888" s="51">
        <f t="shared" si="744"/>
        <v>44020</v>
      </c>
      <c r="K11888" t="str">
        <f>VLOOKUP(B:B,'Справочник по тт'!$A$2:$C$5,3,0)</f>
        <v>"Первый"</v>
      </c>
      <c r="L11888" s="23">
        <v>1</v>
      </c>
      <c r="M11888" t="s">
        <v>362</v>
      </c>
    </row>
    <row r="11889" spans="1:13" x14ac:dyDescent="0.2">
      <c r="A11889" s="47">
        <v>44020.541666666664</v>
      </c>
      <c r="B11889">
        <v>4</v>
      </c>
      <c r="G11889" s="12">
        <f t="shared" si="741"/>
        <v>2020</v>
      </c>
      <c r="H11889" s="12">
        <f t="shared" si="742"/>
        <v>7</v>
      </c>
      <c r="I11889" s="12">
        <f t="shared" si="743"/>
        <v>8</v>
      </c>
      <c r="J11889" s="51">
        <f t="shared" si="744"/>
        <v>44020</v>
      </c>
      <c r="K11889" t="str">
        <f>VLOOKUP(B:B,'Справочник по тт'!$A$2:$C$5,3,0)</f>
        <v>"Первый"</v>
      </c>
      <c r="L11889" s="23">
        <v>1</v>
      </c>
      <c r="M11889" t="s">
        <v>362</v>
      </c>
    </row>
    <row r="11890" spans="1:13" x14ac:dyDescent="0.2">
      <c r="A11890" s="47">
        <v>44020.583333333336</v>
      </c>
      <c r="B11890">
        <v>4</v>
      </c>
      <c r="G11890" s="12">
        <f t="shared" si="741"/>
        <v>2020</v>
      </c>
      <c r="H11890" s="12">
        <f t="shared" si="742"/>
        <v>7</v>
      </c>
      <c r="I11890" s="12">
        <f t="shared" si="743"/>
        <v>8</v>
      </c>
      <c r="J11890" s="51">
        <f t="shared" si="744"/>
        <v>44020</v>
      </c>
      <c r="K11890" t="str">
        <f>VLOOKUP(B:B,'Справочник по тт'!$A$2:$C$5,3,0)</f>
        <v>"Первый"</v>
      </c>
      <c r="L11890" s="23">
        <v>1</v>
      </c>
      <c r="M11890" t="s">
        <v>362</v>
      </c>
    </row>
    <row r="11891" spans="1:13" x14ac:dyDescent="0.2">
      <c r="A11891" s="47">
        <v>44020.583333333336</v>
      </c>
      <c r="B11891">
        <v>4</v>
      </c>
      <c r="G11891" s="12">
        <f t="shared" si="741"/>
        <v>2020</v>
      </c>
      <c r="H11891" s="12">
        <f t="shared" si="742"/>
        <v>7</v>
      </c>
      <c r="I11891" s="12">
        <f t="shared" si="743"/>
        <v>8</v>
      </c>
      <c r="J11891" s="51">
        <f t="shared" si="744"/>
        <v>44020</v>
      </c>
      <c r="K11891" t="str">
        <f>VLOOKUP(B:B,'Справочник по тт'!$A$2:$C$5,3,0)</f>
        <v>"Первый"</v>
      </c>
      <c r="L11891" s="23">
        <v>1</v>
      </c>
      <c r="M11891" t="s">
        <v>362</v>
      </c>
    </row>
    <row r="11892" spans="1:13" x14ac:dyDescent="0.2">
      <c r="A11892" s="47">
        <v>44020.625</v>
      </c>
      <c r="B11892">
        <v>4</v>
      </c>
      <c r="G11892" s="12">
        <f t="shared" si="741"/>
        <v>2020</v>
      </c>
      <c r="H11892" s="12">
        <f t="shared" si="742"/>
        <v>7</v>
      </c>
      <c r="I11892" s="12">
        <f t="shared" si="743"/>
        <v>8</v>
      </c>
      <c r="J11892" s="51">
        <f t="shared" si="744"/>
        <v>44020</v>
      </c>
      <c r="K11892" t="str">
        <f>VLOOKUP(B:B,'Справочник по тт'!$A$2:$C$5,3,0)</f>
        <v>"Первый"</v>
      </c>
      <c r="L11892" s="23">
        <v>1</v>
      </c>
      <c r="M11892" t="s">
        <v>362</v>
      </c>
    </row>
    <row r="11893" spans="1:13" x14ac:dyDescent="0.2">
      <c r="A11893" s="47">
        <v>44020.625</v>
      </c>
      <c r="B11893">
        <v>4</v>
      </c>
      <c r="G11893" s="12">
        <f t="shared" si="741"/>
        <v>2020</v>
      </c>
      <c r="H11893" s="12">
        <f t="shared" si="742"/>
        <v>7</v>
      </c>
      <c r="I11893" s="12">
        <f t="shared" si="743"/>
        <v>8</v>
      </c>
      <c r="J11893" s="51">
        <f t="shared" si="744"/>
        <v>44020</v>
      </c>
      <c r="K11893" t="str">
        <f>VLOOKUP(B:B,'Справочник по тт'!$A$2:$C$5,3,0)</f>
        <v>"Первый"</v>
      </c>
      <c r="L11893" s="23">
        <v>1</v>
      </c>
      <c r="M11893" t="s">
        <v>362</v>
      </c>
    </row>
    <row r="11894" spans="1:13" x14ac:dyDescent="0.2">
      <c r="A11894" s="47">
        <v>44020.625</v>
      </c>
      <c r="B11894">
        <v>4</v>
      </c>
      <c r="G11894" s="12">
        <f t="shared" si="741"/>
        <v>2020</v>
      </c>
      <c r="H11894" s="12">
        <f t="shared" si="742"/>
        <v>7</v>
      </c>
      <c r="I11894" s="12">
        <f t="shared" si="743"/>
        <v>8</v>
      </c>
      <c r="J11894" s="51">
        <f t="shared" si="744"/>
        <v>44020</v>
      </c>
      <c r="K11894" t="str">
        <f>VLOOKUP(B:B,'Справочник по тт'!$A$2:$C$5,3,0)</f>
        <v>"Первый"</v>
      </c>
      <c r="L11894" s="23">
        <v>1</v>
      </c>
      <c r="M11894" t="s">
        <v>362</v>
      </c>
    </row>
    <row r="11895" spans="1:13" x14ac:dyDescent="0.2">
      <c r="A11895" s="47">
        <v>44020.625</v>
      </c>
      <c r="B11895">
        <v>4</v>
      </c>
      <c r="G11895" s="12">
        <f t="shared" si="741"/>
        <v>2020</v>
      </c>
      <c r="H11895" s="12">
        <f t="shared" si="742"/>
        <v>7</v>
      </c>
      <c r="I11895" s="12">
        <f t="shared" si="743"/>
        <v>8</v>
      </c>
      <c r="J11895" s="51">
        <f t="shared" si="744"/>
        <v>44020</v>
      </c>
      <c r="K11895" t="str">
        <f>VLOOKUP(B:B,'Справочник по тт'!$A$2:$C$5,3,0)</f>
        <v>"Первый"</v>
      </c>
      <c r="L11895" s="23">
        <v>1</v>
      </c>
      <c r="M11895" t="s">
        <v>362</v>
      </c>
    </row>
    <row r="11896" spans="1:13" x14ac:dyDescent="0.2">
      <c r="A11896" s="47">
        <v>44020.666666666664</v>
      </c>
      <c r="B11896">
        <v>4</v>
      </c>
      <c r="G11896" s="12">
        <f t="shared" si="741"/>
        <v>2020</v>
      </c>
      <c r="H11896" s="12">
        <f t="shared" si="742"/>
        <v>7</v>
      </c>
      <c r="I11896" s="12">
        <f t="shared" si="743"/>
        <v>8</v>
      </c>
      <c r="J11896" s="51">
        <f t="shared" si="744"/>
        <v>44020</v>
      </c>
      <c r="K11896" t="str">
        <f>VLOOKUP(B:B,'Справочник по тт'!$A$2:$C$5,3,0)</f>
        <v>"Первый"</v>
      </c>
      <c r="L11896" s="23">
        <v>1</v>
      </c>
      <c r="M11896" t="s">
        <v>362</v>
      </c>
    </row>
    <row r="11897" spans="1:13" x14ac:dyDescent="0.2">
      <c r="A11897" s="47">
        <v>44020.666666666664</v>
      </c>
      <c r="B11897">
        <v>4</v>
      </c>
      <c r="G11897" s="12">
        <f t="shared" si="741"/>
        <v>2020</v>
      </c>
      <c r="H11897" s="12">
        <f t="shared" si="742"/>
        <v>7</v>
      </c>
      <c r="I11897" s="12">
        <f t="shared" si="743"/>
        <v>8</v>
      </c>
      <c r="J11897" s="51">
        <f t="shared" si="744"/>
        <v>44020</v>
      </c>
      <c r="K11897" t="str">
        <f>VLOOKUP(B:B,'Справочник по тт'!$A$2:$C$5,3,0)</f>
        <v>"Первый"</v>
      </c>
      <c r="L11897" s="23">
        <v>1</v>
      </c>
      <c r="M11897" t="s">
        <v>362</v>
      </c>
    </row>
    <row r="11898" spans="1:13" x14ac:dyDescent="0.2">
      <c r="A11898" s="47">
        <v>44020.666666666664</v>
      </c>
      <c r="B11898">
        <v>4</v>
      </c>
      <c r="G11898" s="12">
        <f t="shared" si="741"/>
        <v>2020</v>
      </c>
      <c r="H11898" s="12">
        <f t="shared" si="742"/>
        <v>7</v>
      </c>
      <c r="I11898" s="12">
        <f t="shared" si="743"/>
        <v>8</v>
      </c>
      <c r="J11898" s="51">
        <f t="shared" si="744"/>
        <v>44020</v>
      </c>
      <c r="K11898" t="str">
        <f>VLOOKUP(B:B,'Справочник по тт'!$A$2:$C$5,3,0)</f>
        <v>"Первый"</v>
      </c>
      <c r="L11898" s="23">
        <v>1</v>
      </c>
      <c r="M11898" t="s">
        <v>362</v>
      </c>
    </row>
    <row r="11899" spans="1:13" x14ac:dyDescent="0.2">
      <c r="A11899" s="47">
        <v>44020.666666666664</v>
      </c>
      <c r="B11899">
        <v>4</v>
      </c>
      <c r="G11899" s="12">
        <f t="shared" si="741"/>
        <v>2020</v>
      </c>
      <c r="H11899" s="12">
        <f t="shared" si="742"/>
        <v>7</v>
      </c>
      <c r="I11899" s="12">
        <f t="shared" si="743"/>
        <v>8</v>
      </c>
      <c r="J11899" s="51">
        <f t="shared" si="744"/>
        <v>44020</v>
      </c>
      <c r="K11899" t="str">
        <f>VLOOKUP(B:B,'Справочник по тт'!$A$2:$C$5,3,0)</f>
        <v>"Первый"</v>
      </c>
      <c r="L11899" s="23">
        <v>1</v>
      </c>
      <c r="M11899" t="s">
        <v>362</v>
      </c>
    </row>
    <row r="11900" spans="1:13" x14ac:dyDescent="0.2">
      <c r="A11900" s="47">
        <v>44020.694444444445</v>
      </c>
      <c r="B11900">
        <v>4</v>
      </c>
      <c r="G11900" s="12">
        <f t="shared" si="741"/>
        <v>2020</v>
      </c>
      <c r="H11900" s="12">
        <f t="shared" si="742"/>
        <v>7</v>
      </c>
      <c r="I11900" s="12">
        <f t="shared" si="743"/>
        <v>8</v>
      </c>
      <c r="J11900" s="51">
        <f t="shared" si="744"/>
        <v>44020</v>
      </c>
      <c r="K11900" t="str">
        <f>VLOOKUP(B:B,'Справочник по тт'!$A$2:$C$5,3,0)</f>
        <v>"Первый"</v>
      </c>
      <c r="L11900" s="23">
        <v>1</v>
      </c>
      <c r="M11900" t="s">
        <v>362</v>
      </c>
    </row>
    <row r="11901" spans="1:13" x14ac:dyDescent="0.2">
      <c r="A11901" s="47">
        <v>44020.708333333336</v>
      </c>
      <c r="B11901">
        <v>4</v>
      </c>
      <c r="G11901" s="12">
        <f t="shared" si="741"/>
        <v>2020</v>
      </c>
      <c r="H11901" s="12">
        <f t="shared" si="742"/>
        <v>7</v>
      </c>
      <c r="I11901" s="12">
        <f t="shared" si="743"/>
        <v>8</v>
      </c>
      <c r="J11901" s="51">
        <f t="shared" si="744"/>
        <v>44020</v>
      </c>
      <c r="K11901" t="str">
        <f>VLOOKUP(B:B,'Справочник по тт'!$A$2:$C$5,3,0)</f>
        <v>"Первый"</v>
      </c>
      <c r="L11901" s="23">
        <v>1</v>
      </c>
      <c r="M11901" t="s">
        <v>362</v>
      </c>
    </row>
    <row r="11902" spans="1:13" x14ac:dyDescent="0.2">
      <c r="A11902" s="47">
        <v>44020.75</v>
      </c>
      <c r="B11902">
        <v>4</v>
      </c>
      <c r="G11902" s="12">
        <f t="shared" si="741"/>
        <v>2020</v>
      </c>
      <c r="H11902" s="12">
        <f t="shared" si="742"/>
        <v>7</v>
      </c>
      <c r="I11902" s="12">
        <f t="shared" si="743"/>
        <v>8</v>
      </c>
      <c r="J11902" s="51">
        <f t="shared" si="744"/>
        <v>44020</v>
      </c>
      <c r="K11902" t="str">
        <f>VLOOKUP(B:B,'Справочник по тт'!$A$2:$C$5,3,0)</f>
        <v>"Первый"</v>
      </c>
      <c r="L11902" s="23">
        <v>1</v>
      </c>
      <c r="M11902" t="s">
        <v>362</v>
      </c>
    </row>
    <row r="11903" spans="1:13" x14ac:dyDescent="0.2">
      <c r="A11903" s="47">
        <v>44020.760185185187</v>
      </c>
      <c r="B11903">
        <v>4</v>
      </c>
      <c r="G11903" s="12">
        <f t="shared" si="741"/>
        <v>2020</v>
      </c>
      <c r="H11903" s="12">
        <f t="shared" si="742"/>
        <v>7</v>
      </c>
      <c r="I11903" s="12">
        <f t="shared" si="743"/>
        <v>8</v>
      </c>
      <c r="J11903" s="51">
        <f t="shared" si="744"/>
        <v>44020</v>
      </c>
      <c r="K11903" t="str">
        <f>VLOOKUP(B:B,'Справочник по тт'!$A$2:$C$5,3,0)</f>
        <v>"Первый"</v>
      </c>
      <c r="L11903" s="23">
        <v>1</v>
      </c>
      <c r="M11903" t="s">
        <v>362</v>
      </c>
    </row>
    <row r="11904" spans="1:13" x14ac:dyDescent="0.2">
      <c r="A11904" s="47">
        <v>44020.770833333336</v>
      </c>
      <c r="B11904">
        <v>4</v>
      </c>
      <c r="G11904" s="12">
        <f t="shared" si="741"/>
        <v>2020</v>
      </c>
      <c r="H11904" s="12">
        <f t="shared" si="742"/>
        <v>7</v>
      </c>
      <c r="I11904" s="12">
        <f t="shared" si="743"/>
        <v>8</v>
      </c>
      <c r="J11904" s="51">
        <f t="shared" si="744"/>
        <v>44020</v>
      </c>
      <c r="K11904" t="str">
        <f>VLOOKUP(B:B,'Справочник по тт'!$A$2:$C$5,3,0)</f>
        <v>"Первый"</v>
      </c>
      <c r="L11904" s="23">
        <v>1</v>
      </c>
      <c r="M11904" t="s">
        <v>362</v>
      </c>
    </row>
    <row r="11905" spans="1:13" x14ac:dyDescent="0.2">
      <c r="A11905" s="47">
        <v>44020.791666666664</v>
      </c>
      <c r="B11905">
        <v>4</v>
      </c>
      <c r="G11905" s="12">
        <f t="shared" si="741"/>
        <v>2020</v>
      </c>
      <c r="H11905" s="12">
        <f t="shared" si="742"/>
        <v>7</v>
      </c>
      <c r="I11905" s="12">
        <f t="shared" si="743"/>
        <v>8</v>
      </c>
      <c r="J11905" s="51">
        <f t="shared" si="744"/>
        <v>44020</v>
      </c>
      <c r="K11905" t="str">
        <f>VLOOKUP(B:B,'Справочник по тт'!$A$2:$C$5,3,0)</f>
        <v>"Первый"</v>
      </c>
      <c r="L11905" s="23">
        <v>1</v>
      </c>
      <c r="M11905" t="s">
        <v>362</v>
      </c>
    </row>
    <row r="11906" spans="1:13" x14ac:dyDescent="0.2">
      <c r="A11906" s="47">
        <v>44020.8125</v>
      </c>
      <c r="B11906">
        <v>4</v>
      </c>
      <c r="G11906" s="12">
        <f t="shared" si="741"/>
        <v>2020</v>
      </c>
      <c r="H11906" s="12">
        <f t="shared" si="742"/>
        <v>7</v>
      </c>
      <c r="I11906" s="12">
        <f t="shared" si="743"/>
        <v>8</v>
      </c>
      <c r="J11906" s="51">
        <f t="shared" si="744"/>
        <v>44020</v>
      </c>
      <c r="K11906" t="str">
        <f>VLOOKUP(B:B,'Справочник по тт'!$A$2:$C$5,3,0)</f>
        <v>"Первый"</v>
      </c>
      <c r="L11906" s="23">
        <v>1</v>
      </c>
      <c r="M11906" t="s">
        <v>362</v>
      </c>
    </row>
    <row r="11907" spans="1:13" x14ac:dyDescent="0.2">
      <c r="A11907" s="47">
        <v>44020.833333333336</v>
      </c>
      <c r="B11907">
        <v>4</v>
      </c>
      <c r="G11907" s="12">
        <f t="shared" ref="G11907:G11970" si="745">YEAR(A11907)</f>
        <v>2020</v>
      </c>
      <c r="H11907" s="12">
        <f t="shared" ref="H11907:H11970" si="746">MONTH(A11907)</f>
        <v>7</v>
      </c>
      <c r="I11907" s="12">
        <f t="shared" ref="I11907:I11970" si="747">DAY(A11907)</f>
        <v>8</v>
      </c>
      <c r="J11907" s="51">
        <f t="shared" ref="J11907:J11970" si="748">DATE(G:G,H:H,I:I)</f>
        <v>44020</v>
      </c>
      <c r="K11907" t="str">
        <f>VLOOKUP(B:B,'Справочник по тт'!$A$2:$C$5,3,0)</f>
        <v>"Первый"</v>
      </c>
      <c r="L11907" s="23">
        <v>1</v>
      </c>
      <c r="M11907" t="s">
        <v>362</v>
      </c>
    </row>
    <row r="11908" spans="1:13" x14ac:dyDescent="0.2">
      <c r="A11908" s="47">
        <v>44020.875</v>
      </c>
      <c r="B11908">
        <v>4</v>
      </c>
      <c r="G11908" s="12">
        <f t="shared" si="745"/>
        <v>2020</v>
      </c>
      <c r="H11908" s="12">
        <f t="shared" si="746"/>
        <v>7</v>
      </c>
      <c r="I11908" s="12">
        <f t="shared" si="747"/>
        <v>8</v>
      </c>
      <c r="J11908" s="51">
        <f t="shared" si="748"/>
        <v>44020</v>
      </c>
      <c r="K11908" t="str">
        <f>VLOOKUP(B:B,'Справочник по тт'!$A$2:$C$5,3,0)</f>
        <v>"Первый"</v>
      </c>
      <c r="L11908" s="23">
        <v>1</v>
      </c>
      <c r="M11908" t="s">
        <v>362</v>
      </c>
    </row>
    <row r="11909" spans="1:13" x14ac:dyDescent="0.2">
      <c r="A11909" s="47">
        <v>44020.9375</v>
      </c>
      <c r="B11909">
        <v>4</v>
      </c>
      <c r="G11909" s="12">
        <f t="shared" si="745"/>
        <v>2020</v>
      </c>
      <c r="H11909" s="12">
        <f t="shared" si="746"/>
        <v>7</v>
      </c>
      <c r="I11909" s="12">
        <f t="shared" si="747"/>
        <v>8</v>
      </c>
      <c r="J11909" s="51">
        <f t="shared" si="748"/>
        <v>44020</v>
      </c>
      <c r="K11909" t="str">
        <f>VLOOKUP(B:B,'Справочник по тт'!$A$2:$C$5,3,0)</f>
        <v>"Первый"</v>
      </c>
      <c r="L11909" s="23">
        <v>1</v>
      </c>
      <c r="M11909" t="s">
        <v>362</v>
      </c>
    </row>
    <row r="11910" spans="1:13" x14ac:dyDescent="0.2">
      <c r="A11910" s="47">
        <v>44021.3125</v>
      </c>
      <c r="B11910">
        <v>4</v>
      </c>
      <c r="G11910" s="12">
        <f t="shared" si="745"/>
        <v>2020</v>
      </c>
      <c r="H11910" s="12">
        <f t="shared" si="746"/>
        <v>7</v>
      </c>
      <c r="I11910" s="12">
        <f t="shared" si="747"/>
        <v>9</v>
      </c>
      <c r="J11910" s="51">
        <f t="shared" si="748"/>
        <v>44021</v>
      </c>
      <c r="K11910" t="str">
        <f>VLOOKUP(B:B,'Справочник по тт'!$A$2:$C$5,3,0)</f>
        <v>"Первый"</v>
      </c>
      <c r="L11910" s="23">
        <v>1</v>
      </c>
      <c r="M11910" t="s">
        <v>362</v>
      </c>
    </row>
    <row r="11911" spans="1:13" x14ac:dyDescent="0.2">
      <c r="A11911" s="47">
        <v>44021.333333333336</v>
      </c>
      <c r="B11911">
        <v>4</v>
      </c>
      <c r="G11911" s="12">
        <f t="shared" si="745"/>
        <v>2020</v>
      </c>
      <c r="H11911" s="12">
        <f t="shared" si="746"/>
        <v>7</v>
      </c>
      <c r="I11911" s="12">
        <f t="shared" si="747"/>
        <v>9</v>
      </c>
      <c r="J11911" s="51">
        <f t="shared" si="748"/>
        <v>44021</v>
      </c>
      <c r="K11911" t="str">
        <f>VLOOKUP(B:B,'Справочник по тт'!$A$2:$C$5,3,0)</f>
        <v>"Первый"</v>
      </c>
      <c r="L11911" s="23">
        <v>1</v>
      </c>
      <c r="M11911" t="s">
        <v>362</v>
      </c>
    </row>
    <row r="11912" spans="1:13" x14ac:dyDescent="0.2">
      <c r="A11912" s="47">
        <v>44021.333333333336</v>
      </c>
      <c r="B11912">
        <v>4</v>
      </c>
      <c r="G11912" s="12">
        <f t="shared" si="745"/>
        <v>2020</v>
      </c>
      <c r="H11912" s="12">
        <f t="shared" si="746"/>
        <v>7</v>
      </c>
      <c r="I11912" s="12">
        <f t="shared" si="747"/>
        <v>9</v>
      </c>
      <c r="J11912" s="51">
        <f t="shared" si="748"/>
        <v>44021</v>
      </c>
      <c r="K11912" t="str">
        <f>VLOOKUP(B:B,'Справочник по тт'!$A$2:$C$5,3,0)</f>
        <v>"Первый"</v>
      </c>
      <c r="L11912" s="23">
        <v>1</v>
      </c>
      <c r="M11912" t="s">
        <v>362</v>
      </c>
    </row>
    <row r="11913" spans="1:13" x14ac:dyDescent="0.2">
      <c r="A11913" s="47">
        <v>44021.333333333336</v>
      </c>
      <c r="B11913">
        <v>4</v>
      </c>
      <c r="G11913" s="12">
        <f t="shared" si="745"/>
        <v>2020</v>
      </c>
      <c r="H11913" s="12">
        <f t="shared" si="746"/>
        <v>7</v>
      </c>
      <c r="I11913" s="12">
        <f t="shared" si="747"/>
        <v>9</v>
      </c>
      <c r="J11913" s="51">
        <f t="shared" si="748"/>
        <v>44021</v>
      </c>
      <c r="K11913" t="str">
        <f>VLOOKUP(B:B,'Справочник по тт'!$A$2:$C$5,3,0)</f>
        <v>"Первый"</v>
      </c>
      <c r="L11913" s="23">
        <v>1</v>
      </c>
      <c r="M11913" t="s">
        <v>362</v>
      </c>
    </row>
    <row r="11914" spans="1:13" x14ac:dyDescent="0.2">
      <c r="A11914" s="47">
        <v>44021.333333333336</v>
      </c>
      <c r="B11914">
        <v>4</v>
      </c>
      <c r="G11914" s="12">
        <f t="shared" si="745"/>
        <v>2020</v>
      </c>
      <c r="H11914" s="12">
        <f t="shared" si="746"/>
        <v>7</v>
      </c>
      <c r="I11914" s="12">
        <f t="shared" si="747"/>
        <v>9</v>
      </c>
      <c r="J11914" s="51">
        <f t="shared" si="748"/>
        <v>44021</v>
      </c>
      <c r="K11914" t="str">
        <f>VLOOKUP(B:B,'Справочник по тт'!$A$2:$C$5,3,0)</f>
        <v>"Первый"</v>
      </c>
      <c r="L11914" s="23">
        <v>1</v>
      </c>
      <c r="M11914" t="s">
        <v>362</v>
      </c>
    </row>
    <row r="11915" spans="1:13" x14ac:dyDescent="0.2">
      <c r="A11915" s="47">
        <v>44021.333333333336</v>
      </c>
      <c r="B11915">
        <v>4</v>
      </c>
      <c r="G11915" s="12">
        <f t="shared" si="745"/>
        <v>2020</v>
      </c>
      <c r="H11915" s="12">
        <f t="shared" si="746"/>
        <v>7</v>
      </c>
      <c r="I11915" s="12">
        <f t="shared" si="747"/>
        <v>9</v>
      </c>
      <c r="J11915" s="51">
        <f t="shared" si="748"/>
        <v>44021</v>
      </c>
      <c r="K11915" t="str">
        <f>VLOOKUP(B:B,'Справочник по тт'!$A$2:$C$5,3,0)</f>
        <v>"Первый"</v>
      </c>
      <c r="L11915" s="23">
        <v>1</v>
      </c>
      <c r="M11915" t="s">
        <v>362</v>
      </c>
    </row>
    <row r="11916" spans="1:13" x14ac:dyDescent="0.2">
      <c r="A11916" s="47">
        <v>44021.373611111114</v>
      </c>
      <c r="B11916">
        <v>4</v>
      </c>
      <c r="G11916" s="12">
        <f t="shared" si="745"/>
        <v>2020</v>
      </c>
      <c r="H11916" s="12">
        <f t="shared" si="746"/>
        <v>7</v>
      </c>
      <c r="I11916" s="12">
        <f t="shared" si="747"/>
        <v>9</v>
      </c>
      <c r="J11916" s="51">
        <f t="shared" si="748"/>
        <v>44021</v>
      </c>
      <c r="K11916" t="str">
        <f>VLOOKUP(B:B,'Справочник по тт'!$A$2:$C$5,3,0)</f>
        <v>"Первый"</v>
      </c>
      <c r="L11916" s="23">
        <v>1</v>
      </c>
      <c r="M11916" t="s">
        <v>362</v>
      </c>
    </row>
    <row r="11917" spans="1:13" x14ac:dyDescent="0.2">
      <c r="A11917" s="47">
        <v>44021.375</v>
      </c>
      <c r="B11917">
        <v>4</v>
      </c>
      <c r="G11917" s="12">
        <f t="shared" si="745"/>
        <v>2020</v>
      </c>
      <c r="H11917" s="12">
        <f t="shared" si="746"/>
        <v>7</v>
      </c>
      <c r="I11917" s="12">
        <f t="shared" si="747"/>
        <v>9</v>
      </c>
      <c r="J11917" s="51">
        <f t="shared" si="748"/>
        <v>44021</v>
      </c>
      <c r="K11917" t="str">
        <f>VLOOKUP(B:B,'Справочник по тт'!$A$2:$C$5,3,0)</f>
        <v>"Первый"</v>
      </c>
      <c r="L11917" s="23">
        <v>1</v>
      </c>
      <c r="M11917" t="s">
        <v>362</v>
      </c>
    </row>
    <row r="11918" spans="1:13" x14ac:dyDescent="0.2">
      <c r="A11918" s="47">
        <v>44021.375</v>
      </c>
      <c r="B11918">
        <v>4</v>
      </c>
      <c r="G11918" s="12">
        <f t="shared" si="745"/>
        <v>2020</v>
      </c>
      <c r="H11918" s="12">
        <f t="shared" si="746"/>
        <v>7</v>
      </c>
      <c r="I11918" s="12">
        <f t="shared" si="747"/>
        <v>9</v>
      </c>
      <c r="J11918" s="51">
        <f t="shared" si="748"/>
        <v>44021</v>
      </c>
      <c r="K11918" t="str">
        <f>VLOOKUP(B:B,'Справочник по тт'!$A$2:$C$5,3,0)</f>
        <v>"Первый"</v>
      </c>
      <c r="L11918" s="23">
        <v>1</v>
      </c>
      <c r="M11918" t="s">
        <v>362</v>
      </c>
    </row>
    <row r="11919" spans="1:13" x14ac:dyDescent="0.2">
      <c r="A11919" s="47">
        <v>44021.375</v>
      </c>
      <c r="B11919">
        <v>4</v>
      </c>
      <c r="G11919" s="12">
        <f t="shared" si="745"/>
        <v>2020</v>
      </c>
      <c r="H11919" s="12">
        <f t="shared" si="746"/>
        <v>7</v>
      </c>
      <c r="I11919" s="12">
        <f t="shared" si="747"/>
        <v>9</v>
      </c>
      <c r="J11919" s="51">
        <f t="shared" si="748"/>
        <v>44021</v>
      </c>
      <c r="K11919" t="str">
        <f>VLOOKUP(B:B,'Справочник по тт'!$A$2:$C$5,3,0)</f>
        <v>"Первый"</v>
      </c>
      <c r="L11919" s="23">
        <v>1</v>
      </c>
      <c r="M11919" t="s">
        <v>362</v>
      </c>
    </row>
    <row r="11920" spans="1:13" x14ac:dyDescent="0.2">
      <c r="A11920" s="47">
        <v>44021.375</v>
      </c>
      <c r="B11920">
        <v>4</v>
      </c>
      <c r="G11920" s="12">
        <f t="shared" si="745"/>
        <v>2020</v>
      </c>
      <c r="H11920" s="12">
        <f t="shared" si="746"/>
        <v>7</v>
      </c>
      <c r="I11920" s="12">
        <f t="shared" si="747"/>
        <v>9</v>
      </c>
      <c r="J11920" s="51">
        <f t="shared" si="748"/>
        <v>44021</v>
      </c>
      <c r="K11920" t="str">
        <f>VLOOKUP(B:B,'Справочник по тт'!$A$2:$C$5,3,0)</f>
        <v>"Первый"</v>
      </c>
      <c r="L11920" s="23">
        <v>1</v>
      </c>
      <c r="M11920" t="s">
        <v>362</v>
      </c>
    </row>
    <row r="11921" spans="1:13" x14ac:dyDescent="0.2">
      <c r="A11921" s="47">
        <v>44021.375</v>
      </c>
      <c r="B11921">
        <v>4</v>
      </c>
      <c r="G11921" s="12">
        <f t="shared" si="745"/>
        <v>2020</v>
      </c>
      <c r="H11921" s="12">
        <f t="shared" si="746"/>
        <v>7</v>
      </c>
      <c r="I11921" s="12">
        <f t="shared" si="747"/>
        <v>9</v>
      </c>
      <c r="J11921" s="51">
        <f t="shared" si="748"/>
        <v>44021</v>
      </c>
      <c r="K11921" t="str">
        <f>VLOOKUP(B:B,'Справочник по тт'!$A$2:$C$5,3,0)</f>
        <v>"Первый"</v>
      </c>
      <c r="L11921" s="23">
        <v>1</v>
      </c>
      <c r="M11921" t="s">
        <v>362</v>
      </c>
    </row>
    <row r="11922" spans="1:13" x14ac:dyDescent="0.2">
      <c r="A11922" s="47">
        <v>44021.375</v>
      </c>
      <c r="B11922">
        <v>4</v>
      </c>
      <c r="G11922" s="12">
        <f t="shared" si="745"/>
        <v>2020</v>
      </c>
      <c r="H11922" s="12">
        <f t="shared" si="746"/>
        <v>7</v>
      </c>
      <c r="I11922" s="12">
        <f t="shared" si="747"/>
        <v>9</v>
      </c>
      <c r="J11922" s="51">
        <f t="shared" si="748"/>
        <v>44021</v>
      </c>
      <c r="K11922" t="str">
        <f>VLOOKUP(B:B,'Справочник по тт'!$A$2:$C$5,3,0)</f>
        <v>"Первый"</v>
      </c>
      <c r="L11922" s="23">
        <v>1</v>
      </c>
      <c r="M11922" t="s">
        <v>362</v>
      </c>
    </row>
    <row r="11923" spans="1:13" x14ac:dyDescent="0.2">
      <c r="A11923" s="47">
        <v>44021.375</v>
      </c>
      <c r="B11923">
        <v>4</v>
      </c>
      <c r="G11923" s="12">
        <f t="shared" si="745"/>
        <v>2020</v>
      </c>
      <c r="H11923" s="12">
        <f t="shared" si="746"/>
        <v>7</v>
      </c>
      <c r="I11923" s="12">
        <f t="shared" si="747"/>
        <v>9</v>
      </c>
      <c r="J11923" s="51">
        <f t="shared" si="748"/>
        <v>44021</v>
      </c>
      <c r="K11923" t="str">
        <f>VLOOKUP(B:B,'Справочник по тт'!$A$2:$C$5,3,0)</f>
        <v>"Первый"</v>
      </c>
      <c r="L11923" s="23">
        <v>1</v>
      </c>
      <c r="M11923" t="s">
        <v>362</v>
      </c>
    </row>
    <row r="11924" spans="1:13" x14ac:dyDescent="0.2">
      <c r="A11924" s="47">
        <v>44021.375</v>
      </c>
      <c r="B11924">
        <v>4</v>
      </c>
      <c r="G11924" s="12">
        <f t="shared" si="745"/>
        <v>2020</v>
      </c>
      <c r="H11924" s="12">
        <f t="shared" si="746"/>
        <v>7</v>
      </c>
      <c r="I11924" s="12">
        <f t="shared" si="747"/>
        <v>9</v>
      </c>
      <c r="J11924" s="51">
        <f t="shared" si="748"/>
        <v>44021</v>
      </c>
      <c r="K11924" t="str">
        <f>VLOOKUP(B:B,'Справочник по тт'!$A$2:$C$5,3,0)</f>
        <v>"Первый"</v>
      </c>
      <c r="L11924" s="23">
        <v>1</v>
      </c>
      <c r="M11924" t="s">
        <v>362</v>
      </c>
    </row>
    <row r="11925" spans="1:13" x14ac:dyDescent="0.2">
      <c r="A11925" s="47">
        <v>44021.375</v>
      </c>
      <c r="B11925">
        <v>4</v>
      </c>
      <c r="G11925" s="12">
        <f t="shared" si="745"/>
        <v>2020</v>
      </c>
      <c r="H11925" s="12">
        <f t="shared" si="746"/>
        <v>7</v>
      </c>
      <c r="I11925" s="12">
        <f t="shared" si="747"/>
        <v>9</v>
      </c>
      <c r="J11925" s="51">
        <f t="shared" si="748"/>
        <v>44021</v>
      </c>
      <c r="K11925" t="str">
        <f>VLOOKUP(B:B,'Справочник по тт'!$A$2:$C$5,3,0)</f>
        <v>"Первый"</v>
      </c>
      <c r="L11925" s="23">
        <v>1</v>
      </c>
      <c r="M11925" t="s">
        <v>362</v>
      </c>
    </row>
    <row r="11926" spans="1:13" x14ac:dyDescent="0.2">
      <c r="A11926" s="47">
        <v>44021.375</v>
      </c>
      <c r="B11926">
        <v>4</v>
      </c>
      <c r="G11926" s="12">
        <f t="shared" si="745"/>
        <v>2020</v>
      </c>
      <c r="H11926" s="12">
        <f t="shared" si="746"/>
        <v>7</v>
      </c>
      <c r="I11926" s="12">
        <f t="shared" si="747"/>
        <v>9</v>
      </c>
      <c r="J11926" s="51">
        <f t="shared" si="748"/>
        <v>44021</v>
      </c>
      <c r="K11926" t="str">
        <f>VLOOKUP(B:B,'Справочник по тт'!$A$2:$C$5,3,0)</f>
        <v>"Первый"</v>
      </c>
      <c r="L11926" s="23">
        <v>1</v>
      </c>
      <c r="M11926" t="s">
        <v>362</v>
      </c>
    </row>
    <row r="11927" spans="1:13" x14ac:dyDescent="0.2">
      <c r="A11927" s="47">
        <v>44021.375</v>
      </c>
      <c r="B11927">
        <v>4</v>
      </c>
      <c r="G11927" s="12">
        <f t="shared" si="745"/>
        <v>2020</v>
      </c>
      <c r="H11927" s="12">
        <f t="shared" si="746"/>
        <v>7</v>
      </c>
      <c r="I11927" s="12">
        <f t="shared" si="747"/>
        <v>9</v>
      </c>
      <c r="J11927" s="51">
        <f t="shared" si="748"/>
        <v>44021</v>
      </c>
      <c r="K11927" t="str">
        <f>VLOOKUP(B:B,'Справочник по тт'!$A$2:$C$5,3,0)</f>
        <v>"Первый"</v>
      </c>
      <c r="L11927" s="23">
        <v>1</v>
      </c>
      <c r="M11927" t="s">
        <v>362</v>
      </c>
    </row>
    <row r="11928" spans="1:13" x14ac:dyDescent="0.2">
      <c r="A11928" s="47">
        <v>44021.375</v>
      </c>
      <c r="B11928">
        <v>4</v>
      </c>
      <c r="G11928" s="12">
        <f t="shared" si="745"/>
        <v>2020</v>
      </c>
      <c r="H11928" s="12">
        <f t="shared" si="746"/>
        <v>7</v>
      </c>
      <c r="I11928" s="12">
        <f t="shared" si="747"/>
        <v>9</v>
      </c>
      <c r="J11928" s="51">
        <f t="shared" si="748"/>
        <v>44021</v>
      </c>
      <c r="K11928" t="str">
        <f>VLOOKUP(B:B,'Справочник по тт'!$A$2:$C$5,3,0)</f>
        <v>"Первый"</v>
      </c>
      <c r="L11928" s="23">
        <v>1</v>
      </c>
      <c r="M11928" t="s">
        <v>362</v>
      </c>
    </row>
    <row r="11929" spans="1:13" x14ac:dyDescent="0.2">
      <c r="A11929" s="47">
        <v>44021.375</v>
      </c>
      <c r="B11929">
        <v>4</v>
      </c>
      <c r="G11929" s="12">
        <f t="shared" si="745"/>
        <v>2020</v>
      </c>
      <c r="H11929" s="12">
        <f t="shared" si="746"/>
        <v>7</v>
      </c>
      <c r="I11929" s="12">
        <f t="shared" si="747"/>
        <v>9</v>
      </c>
      <c r="J11929" s="51">
        <f t="shared" si="748"/>
        <v>44021</v>
      </c>
      <c r="K11929" t="str">
        <f>VLOOKUP(B:B,'Справочник по тт'!$A$2:$C$5,3,0)</f>
        <v>"Первый"</v>
      </c>
      <c r="L11929" s="23">
        <v>1</v>
      </c>
      <c r="M11929" t="s">
        <v>362</v>
      </c>
    </row>
    <row r="11930" spans="1:13" x14ac:dyDescent="0.2">
      <c r="A11930" s="47">
        <v>44021.375</v>
      </c>
      <c r="B11930">
        <v>4</v>
      </c>
      <c r="G11930" s="12">
        <f t="shared" si="745"/>
        <v>2020</v>
      </c>
      <c r="H11930" s="12">
        <f t="shared" si="746"/>
        <v>7</v>
      </c>
      <c r="I11930" s="12">
        <f t="shared" si="747"/>
        <v>9</v>
      </c>
      <c r="J11930" s="51">
        <f t="shared" si="748"/>
        <v>44021</v>
      </c>
      <c r="K11930" t="str">
        <f>VLOOKUP(B:B,'Справочник по тт'!$A$2:$C$5,3,0)</f>
        <v>"Первый"</v>
      </c>
      <c r="L11930" s="23">
        <v>1</v>
      </c>
      <c r="M11930" t="s">
        <v>362</v>
      </c>
    </row>
    <row r="11931" spans="1:13" x14ac:dyDescent="0.2">
      <c r="A11931" s="47">
        <v>44021.375</v>
      </c>
      <c r="B11931">
        <v>4</v>
      </c>
      <c r="G11931" s="12">
        <f t="shared" si="745"/>
        <v>2020</v>
      </c>
      <c r="H11931" s="12">
        <f t="shared" si="746"/>
        <v>7</v>
      </c>
      <c r="I11931" s="12">
        <f t="shared" si="747"/>
        <v>9</v>
      </c>
      <c r="J11931" s="51">
        <f t="shared" si="748"/>
        <v>44021</v>
      </c>
      <c r="K11931" t="str">
        <f>VLOOKUP(B:B,'Справочник по тт'!$A$2:$C$5,3,0)</f>
        <v>"Первый"</v>
      </c>
      <c r="L11931" s="23">
        <v>1</v>
      </c>
      <c r="M11931" t="s">
        <v>362</v>
      </c>
    </row>
    <row r="11932" spans="1:13" x14ac:dyDescent="0.2">
      <c r="A11932" s="47">
        <v>44021.375</v>
      </c>
      <c r="B11932">
        <v>4</v>
      </c>
      <c r="G11932" s="12">
        <f t="shared" si="745"/>
        <v>2020</v>
      </c>
      <c r="H11932" s="12">
        <f t="shared" si="746"/>
        <v>7</v>
      </c>
      <c r="I11932" s="12">
        <f t="shared" si="747"/>
        <v>9</v>
      </c>
      <c r="J11932" s="51">
        <f t="shared" si="748"/>
        <v>44021</v>
      </c>
      <c r="K11932" t="str">
        <f>VLOOKUP(B:B,'Справочник по тт'!$A$2:$C$5,3,0)</f>
        <v>"Первый"</v>
      </c>
      <c r="L11932" s="23">
        <v>1</v>
      </c>
      <c r="M11932" t="s">
        <v>362</v>
      </c>
    </row>
    <row r="11933" spans="1:13" x14ac:dyDescent="0.2">
      <c r="A11933" s="47">
        <v>44021.375</v>
      </c>
      <c r="B11933">
        <v>4</v>
      </c>
      <c r="G11933" s="12">
        <f t="shared" si="745"/>
        <v>2020</v>
      </c>
      <c r="H11933" s="12">
        <f t="shared" si="746"/>
        <v>7</v>
      </c>
      <c r="I11933" s="12">
        <f t="shared" si="747"/>
        <v>9</v>
      </c>
      <c r="J11933" s="51">
        <f t="shared" si="748"/>
        <v>44021</v>
      </c>
      <c r="K11933" t="str">
        <f>VLOOKUP(B:B,'Справочник по тт'!$A$2:$C$5,3,0)</f>
        <v>"Первый"</v>
      </c>
      <c r="L11933" s="23">
        <v>1</v>
      </c>
      <c r="M11933" t="s">
        <v>362</v>
      </c>
    </row>
    <row r="11934" spans="1:13" x14ac:dyDescent="0.2">
      <c r="A11934" s="47">
        <v>44021.375</v>
      </c>
      <c r="B11934">
        <v>4</v>
      </c>
      <c r="G11934" s="12">
        <f t="shared" si="745"/>
        <v>2020</v>
      </c>
      <c r="H11934" s="12">
        <f t="shared" si="746"/>
        <v>7</v>
      </c>
      <c r="I11934" s="12">
        <f t="shared" si="747"/>
        <v>9</v>
      </c>
      <c r="J11934" s="51">
        <f t="shared" si="748"/>
        <v>44021</v>
      </c>
      <c r="K11934" t="str">
        <f>VLOOKUP(B:B,'Справочник по тт'!$A$2:$C$5,3,0)</f>
        <v>"Первый"</v>
      </c>
      <c r="L11934" s="23">
        <v>1</v>
      </c>
      <c r="M11934" t="s">
        <v>362</v>
      </c>
    </row>
    <row r="11935" spans="1:13" x14ac:dyDescent="0.2">
      <c r="A11935" s="47">
        <v>44021.375</v>
      </c>
      <c r="B11935">
        <v>4</v>
      </c>
      <c r="G11935" s="12">
        <f t="shared" si="745"/>
        <v>2020</v>
      </c>
      <c r="H11935" s="12">
        <f t="shared" si="746"/>
        <v>7</v>
      </c>
      <c r="I11935" s="12">
        <f t="shared" si="747"/>
        <v>9</v>
      </c>
      <c r="J11935" s="51">
        <f t="shared" si="748"/>
        <v>44021</v>
      </c>
      <c r="K11935" t="str">
        <f>VLOOKUP(B:B,'Справочник по тт'!$A$2:$C$5,3,0)</f>
        <v>"Первый"</v>
      </c>
      <c r="L11935" s="23">
        <v>1</v>
      </c>
      <c r="M11935" t="s">
        <v>362</v>
      </c>
    </row>
    <row r="11936" spans="1:13" x14ac:dyDescent="0.2">
      <c r="A11936" s="47">
        <v>44021.375</v>
      </c>
      <c r="B11936">
        <v>4</v>
      </c>
      <c r="G11936" s="12">
        <f t="shared" si="745"/>
        <v>2020</v>
      </c>
      <c r="H11936" s="12">
        <f t="shared" si="746"/>
        <v>7</v>
      </c>
      <c r="I11936" s="12">
        <f t="shared" si="747"/>
        <v>9</v>
      </c>
      <c r="J11936" s="51">
        <f t="shared" si="748"/>
        <v>44021</v>
      </c>
      <c r="K11936" t="str">
        <f>VLOOKUP(B:B,'Справочник по тт'!$A$2:$C$5,3,0)</f>
        <v>"Первый"</v>
      </c>
      <c r="L11936" s="23">
        <v>1</v>
      </c>
      <c r="M11936" t="s">
        <v>362</v>
      </c>
    </row>
    <row r="11937" spans="1:13" x14ac:dyDescent="0.2">
      <c r="A11937" s="47">
        <v>44021.375</v>
      </c>
      <c r="B11937">
        <v>4</v>
      </c>
      <c r="G11937" s="12">
        <f t="shared" si="745"/>
        <v>2020</v>
      </c>
      <c r="H11937" s="12">
        <f t="shared" si="746"/>
        <v>7</v>
      </c>
      <c r="I11937" s="12">
        <f t="shared" si="747"/>
        <v>9</v>
      </c>
      <c r="J11937" s="51">
        <f t="shared" si="748"/>
        <v>44021</v>
      </c>
      <c r="K11937" t="str">
        <f>VLOOKUP(B:B,'Справочник по тт'!$A$2:$C$5,3,0)</f>
        <v>"Первый"</v>
      </c>
      <c r="L11937" s="23">
        <v>1</v>
      </c>
      <c r="M11937" t="s">
        <v>362</v>
      </c>
    </row>
    <row r="11938" spans="1:13" x14ac:dyDescent="0.2">
      <c r="A11938" s="47">
        <v>44021.375</v>
      </c>
      <c r="B11938">
        <v>4</v>
      </c>
      <c r="G11938" s="12">
        <f t="shared" si="745"/>
        <v>2020</v>
      </c>
      <c r="H11938" s="12">
        <f t="shared" si="746"/>
        <v>7</v>
      </c>
      <c r="I11938" s="12">
        <f t="shared" si="747"/>
        <v>9</v>
      </c>
      <c r="J11938" s="51">
        <f t="shared" si="748"/>
        <v>44021</v>
      </c>
      <c r="K11938" t="str">
        <f>VLOOKUP(B:B,'Справочник по тт'!$A$2:$C$5,3,0)</f>
        <v>"Первый"</v>
      </c>
      <c r="L11938" s="23">
        <v>1</v>
      </c>
      <c r="M11938" t="s">
        <v>362</v>
      </c>
    </row>
    <row r="11939" spans="1:13" x14ac:dyDescent="0.2">
      <c r="A11939" s="47">
        <v>44021.392361111109</v>
      </c>
      <c r="B11939">
        <v>4</v>
      </c>
      <c r="G11939" s="12">
        <f t="shared" si="745"/>
        <v>2020</v>
      </c>
      <c r="H11939" s="12">
        <f t="shared" si="746"/>
        <v>7</v>
      </c>
      <c r="I11939" s="12">
        <f t="shared" si="747"/>
        <v>9</v>
      </c>
      <c r="J11939" s="51">
        <f t="shared" si="748"/>
        <v>44021</v>
      </c>
      <c r="K11939" t="str">
        <f>VLOOKUP(B:B,'Справочник по тт'!$A$2:$C$5,3,0)</f>
        <v>"Первый"</v>
      </c>
      <c r="L11939" s="23">
        <v>1</v>
      </c>
      <c r="M11939" t="s">
        <v>362</v>
      </c>
    </row>
    <row r="11940" spans="1:13" x14ac:dyDescent="0.2">
      <c r="A11940" s="47">
        <v>44021.416666666664</v>
      </c>
      <c r="B11940">
        <v>4</v>
      </c>
      <c r="G11940" s="12">
        <f t="shared" si="745"/>
        <v>2020</v>
      </c>
      <c r="H11940" s="12">
        <f t="shared" si="746"/>
        <v>7</v>
      </c>
      <c r="I11940" s="12">
        <f t="shared" si="747"/>
        <v>9</v>
      </c>
      <c r="J11940" s="51">
        <f t="shared" si="748"/>
        <v>44021</v>
      </c>
      <c r="K11940" t="str">
        <f>VLOOKUP(B:B,'Справочник по тт'!$A$2:$C$5,3,0)</f>
        <v>"Первый"</v>
      </c>
      <c r="L11940" s="23">
        <v>1</v>
      </c>
      <c r="M11940" t="s">
        <v>362</v>
      </c>
    </row>
    <row r="11941" spans="1:13" x14ac:dyDescent="0.2">
      <c r="A11941" s="47">
        <v>44021.416666666664</v>
      </c>
      <c r="B11941">
        <v>4</v>
      </c>
      <c r="G11941" s="12">
        <f t="shared" si="745"/>
        <v>2020</v>
      </c>
      <c r="H11941" s="12">
        <f t="shared" si="746"/>
        <v>7</v>
      </c>
      <c r="I11941" s="12">
        <f t="shared" si="747"/>
        <v>9</v>
      </c>
      <c r="J11941" s="51">
        <f t="shared" si="748"/>
        <v>44021</v>
      </c>
      <c r="K11941" t="str">
        <f>VLOOKUP(B:B,'Справочник по тт'!$A$2:$C$5,3,0)</f>
        <v>"Первый"</v>
      </c>
      <c r="L11941" s="23">
        <v>1</v>
      </c>
      <c r="M11941" t="s">
        <v>362</v>
      </c>
    </row>
    <row r="11942" spans="1:13" x14ac:dyDescent="0.2">
      <c r="A11942" s="47">
        <v>44021.416666666664</v>
      </c>
      <c r="B11942">
        <v>4</v>
      </c>
      <c r="G11942" s="12">
        <f t="shared" si="745"/>
        <v>2020</v>
      </c>
      <c r="H11942" s="12">
        <f t="shared" si="746"/>
        <v>7</v>
      </c>
      <c r="I11942" s="12">
        <f t="shared" si="747"/>
        <v>9</v>
      </c>
      <c r="J11942" s="51">
        <f t="shared" si="748"/>
        <v>44021</v>
      </c>
      <c r="K11942" t="str">
        <f>VLOOKUP(B:B,'Справочник по тт'!$A$2:$C$5,3,0)</f>
        <v>"Первый"</v>
      </c>
      <c r="L11942" s="23">
        <v>1</v>
      </c>
      <c r="M11942" t="s">
        <v>362</v>
      </c>
    </row>
    <row r="11943" spans="1:13" x14ac:dyDescent="0.2">
      <c r="A11943" s="47">
        <v>44021.416666666664</v>
      </c>
      <c r="B11943">
        <v>4</v>
      </c>
      <c r="G11943" s="12">
        <f t="shared" si="745"/>
        <v>2020</v>
      </c>
      <c r="H11943" s="12">
        <f t="shared" si="746"/>
        <v>7</v>
      </c>
      <c r="I11943" s="12">
        <f t="shared" si="747"/>
        <v>9</v>
      </c>
      <c r="J11943" s="51">
        <f t="shared" si="748"/>
        <v>44021</v>
      </c>
      <c r="K11943" t="str">
        <f>VLOOKUP(B:B,'Справочник по тт'!$A$2:$C$5,3,0)</f>
        <v>"Первый"</v>
      </c>
      <c r="L11943" s="23">
        <v>1</v>
      </c>
      <c r="M11943" t="s">
        <v>362</v>
      </c>
    </row>
    <row r="11944" spans="1:13" x14ac:dyDescent="0.2">
      <c r="A11944" s="47">
        <v>44021.416666666664</v>
      </c>
      <c r="B11944">
        <v>4</v>
      </c>
      <c r="G11944" s="12">
        <f t="shared" si="745"/>
        <v>2020</v>
      </c>
      <c r="H11944" s="12">
        <f t="shared" si="746"/>
        <v>7</v>
      </c>
      <c r="I11944" s="12">
        <f t="shared" si="747"/>
        <v>9</v>
      </c>
      <c r="J11944" s="51">
        <f t="shared" si="748"/>
        <v>44021</v>
      </c>
      <c r="K11944" t="str">
        <f>VLOOKUP(B:B,'Справочник по тт'!$A$2:$C$5,3,0)</f>
        <v>"Первый"</v>
      </c>
      <c r="L11944" s="23">
        <v>1</v>
      </c>
      <c r="M11944" t="s">
        <v>362</v>
      </c>
    </row>
    <row r="11945" spans="1:13" x14ac:dyDescent="0.2">
      <c r="A11945" s="47">
        <v>44021.416666666664</v>
      </c>
      <c r="B11945">
        <v>4</v>
      </c>
      <c r="G11945" s="12">
        <f t="shared" si="745"/>
        <v>2020</v>
      </c>
      <c r="H11945" s="12">
        <f t="shared" si="746"/>
        <v>7</v>
      </c>
      <c r="I11945" s="12">
        <f t="shared" si="747"/>
        <v>9</v>
      </c>
      <c r="J11945" s="51">
        <f t="shared" si="748"/>
        <v>44021</v>
      </c>
      <c r="K11945" t="str">
        <f>VLOOKUP(B:B,'Справочник по тт'!$A$2:$C$5,3,0)</f>
        <v>"Первый"</v>
      </c>
      <c r="L11945" s="23">
        <v>1</v>
      </c>
      <c r="M11945" t="s">
        <v>362</v>
      </c>
    </row>
    <row r="11946" spans="1:13" x14ac:dyDescent="0.2">
      <c r="A11946" s="47">
        <v>44021.416666666664</v>
      </c>
      <c r="B11946">
        <v>4</v>
      </c>
      <c r="G11946" s="12">
        <f t="shared" si="745"/>
        <v>2020</v>
      </c>
      <c r="H11946" s="12">
        <f t="shared" si="746"/>
        <v>7</v>
      </c>
      <c r="I11946" s="12">
        <f t="shared" si="747"/>
        <v>9</v>
      </c>
      <c r="J11946" s="51">
        <f t="shared" si="748"/>
        <v>44021</v>
      </c>
      <c r="K11946" t="str">
        <f>VLOOKUP(B:B,'Справочник по тт'!$A$2:$C$5,3,0)</f>
        <v>"Первый"</v>
      </c>
      <c r="L11946" s="23">
        <v>1</v>
      </c>
      <c r="M11946" t="s">
        <v>362</v>
      </c>
    </row>
    <row r="11947" spans="1:13" x14ac:dyDescent="0.2">
      <c r="A11947" s="47">
        <v>44021.416666666664</v>
      </c>
      <c r="B11947">
        <v>4</v>
      </c>
      <c r="G11947" s="12">
        <f t="shared" si="745"/>
        <v>2020</v>
      </c>
      <c r="H11947" s="12">
        <f t="shared" si="746"/>
        <v>7</v>
      </c>
      <c r="I11947" s="12">
        <f t="shared" si="747"/>
        <v>9</v>
      </c>
      <c r="J11947" s="51">
        <f t="shared" si="748"/>
        <v>44021</v>
      </c>
      <c r="K11947" t="str">
        <f>VLOOKUP(B:B,'Справочник по тт'!$A$2:$C$5,3,0)</f>
        <v>"Первый"</v>
      </c>
      <c r="L11947" s="23">
        <v>1</v>
      </c>
      <c r="M11947" t="s">
        <v>362</v>
      </c>
    </row>
    <row r="11948" spans="1:13" x14ac:dyDescent="0.2">
      <c r="A11948" s="47">
        <v>44021.416666666664</v>
      </c>
      <c r="B11948">
        <v>4</v>
      </c>
      <c r="G11948" s="12">
        <f t="shared" si="745"/>
        <v>2020</v>
      </c>
      <c r="H11948" s="12">
        <f t="shared" si="746"/>
        <v>7</v>
      </c>
      <c r="I11948" s="12">
        <f t="shared" si="747"/>
        <v>9</v>
      </c>
      <c r="J11948" s="51">
        <f t="shared" si="748"/>
        <v>44021</v>
      </c>
      <c r="K11948" t="str">
        <f>VLOOKUP(B:B,'Справочник по тт'!$A$2:$C$5,3,0)</f>
        <v>"Первый"</v>
      </c>
      <c r="L11948" s="23">
        <v>1</v>
      </c>
      <c r="M11948" t="s">
        <v>362</v>
      </c>
    </row>
    <row r="11949" spans="1:13" x14ac:dyDescent="0.2">
      <c r="A11949" s="47">
        <v>44021.416666666664</v>
      </c>
      <c r="B11949">
        <v>4</v>
      </c>
      <c r="G11949" s="12">
        <f t="shared" si="745"/>
        <v>2020</v>
      </c>
      <c r="H11949" s="12">
        <f t="shared" si="746"/>
        <v>7</v>
      </c>
      <c r="I11949" s="12">
        <f t="shared" si="747"/>
        <v>9</v>
      </c>
      <c r="J11949" s="51">
        <f t="shared" si="748"/>
        <v>44021</v>
      </c>
      <c r="K11949" t="str">
        <f>VLOOKUP(B:B,'Справочник по тт'!$A$2:$C$5,3,0)</f>
        <v>"Первый"</v>
      </c>
      <c r="L11949" s="23">
        <v>1</v>
      </c>
      <c r="M11949" t="s">
        <v>362</v>
      </c>
    </row>
    <row r="11950" spans="1:13" x14ac:dyDescent="0.2">
      <c r="A11950" s="47">
        <v>44021.416666666664</v>
      </c>
      <c r="B11950">
        <v>4</v>
      </c>
      <c r="G11950" s="12">
        <f t="shared" si="745"/>
        <v>2020</v>
      </c>
      <c r="H11950" s="12">
        <f t="shared" si="746"/>
        <v>7</v>
      </c>
      <c r="I11950" s="12">
        <f t="shared" si="747"/>
        <v>9</v>
      </c>
      <c r="J11950" s="51">
        <f t="shared" si="748"/>
        <v>44021</v>
      </c>
      <c r="K11950" t="str">
        <f>VLOOKUP(B:B,'Справочник по тт'!$A$2:$C$5,3,0)</f>
        <v>"Первый"</v>
      </c>
      <c r="L11950" s="23">
        <v>1</v>
      </c>
      <c r="M11950" t="s">
        <v>362</v>
      </c>
    </row>
    <row r="11951" spans="1:13" x14ac:dyDescent="0.2">
      <c r="A11951" s="47">
        <v>44021.458333333336</v>
      </c>
      <c r="B11951">
        <v>4</v>
      </c>
      <c r="G11951" s="12">
        <f t="shared" si="745"/>
        <v>2020</v>
      </c>
      <c r="H11951" s="12">
        <f t="shared" si="746"/>
        <v>7</v>
      </c>
      <c r="I11951" s="12">
        <f t="shared" si="747"/>
        <v>9</v>
      </c>
      <c r="J11951" s="51">
        <f t="shared" si="748"/>
        <v>44021</v>
      </c>
      <c r="K11951" t="str">
        <f>VLOOKUP(B:B,'Справочник по тт'!$A$2:$C$5,3,0)</f>
        <v>"Первый"</v>
      </c>
      <c r="L11951" s="23">
        <v>1</v>
      </c>
      <c r="M11951" t="s">
        <v>362</v>
      </c>
    </row>
    <row r="11952" spans="1:13" x14ac:dyDescent="0.2">
      <c r="A11952" s="47">
        <v>44021.458333333336</v>
      </c>
      <c r="B11952">
        <v>4</v>
      </c>
      <c r="G11952" s="12">
        <f t="shared" si="745"/>
        <v>2020</v>
      </c>
      <c r="H11952" s="12">
        <f t="shared" si="746"/>
        <v>7</v>
      </c>
      <c r="I11952" s="12">
        <f t="shared" si="747"/>
        <v>9</v>
      </c>
      <c r="J11952" s="51">
        <f t="shared" si="748"/>
        <v>44021</v>
      </c>
      <c r="K11952" t="str">
        <f>VLOOKUP(B:B,'Справочник по тт'!$A$2:$C$5,3,0)</f>
        <v>"Первый"</v>
      </c>
      <c r="L11952" s="23">
        <v>1</v>
      </c>
      <c r="M11952" t="s">
        <v>362</v>
      </c>
    </row>
    <row r="11953" spans="1:13" x14ac:dyDescent="0.2">
      <c r="A11953" s="47">
        <v>44021.5</v>
      </c>
      <c r="B11953">
        <v>4</v>
      </c>
      <c r="G11953" s="12">
        <f t="shared" si="745"/>
        <v>2020</v>
      </c>
      <c r="H11953" s="12">
        <f t="shared" si="746"/>
        <v>7</v>
      </c>
      <c r="I11953" s="12">
        <f t="shared" si="747"/>
        <v>9</v>
      </c>
      <c r="J11953" s="51">
        <f t="shared" si="748"/>
        <v>44021</v>
      </c>
      <c r="K11953" t="str">
        <f>VLOOKUP(B:B,'Справочник по тт'!$A$2:$C$5,3,0)</f>
        <v>"Первый"</v>
      </c>
      <c r="L11953" s="23">
        <v>1</v>
      </c>
      <c r="M11953" t="s">
        <v>362</v>
      </c>
    </row>
    <row r="11954" spans="1:13" x14ac:dyDescent="0.2">
      <c r="A11954" s="47">
        <v>44021.5</v>
      </c>
      <c r="B11954">
        <v>4</v>
      </c>
      <c r="G11954" s="12">
        <f t="shared" si="745"/>
        <v>2020</v>
      </c>
      <c r="H11954" s="12">
        <f t="shared" si="746"/>
        <v>7</v>
      </c>
      <c r="I11954" s="12">
        <f t="shared" si="747"/>
        <v>9</v>
      </c>
      <c r="J11954" s="51">
        <f t="shared" si="748"/>
        <v>44021</v>
      </c>
      <c r="K11954" t="str">
        <f>VLOOKUP(B:B,'Справочник по тт'!$A$2:$C$5,3,0)</f>
        <v>"Первый"</v>
      </c>
      <c r="L11954" s="23">
        <v>1</v>
      </c>
      <c r="M11954" t="s">
        <v>362</v>
      </c>
    </row>
    <row r="11955" spans="1:13" x14ac:dyDescent="0.2">
      <c r="A11955" s="47">
        <v>44021.5</v>
      </c>
      <c r="B11955">
        <v>4</v>
      </c>
      <c r="G11955" s="12">
        <f t="shared" si="745"/>
        <v>2020</v>
      </c>
      <c r="H11955" s="12">
        <f t="shared" si="746"/>
        <v>7</v>
      </c>
      <c r="I11955" s="12">
        <f t="shared" si="747"/>
        <v>9</v>
      </c>
      <c r="J11955" s="51">
        <f t="shared" si="748"/>
        <v>44021</v>
      </c>
      <c r="K11955" t="str">
        <f>VLOOKUP(B:B,'Справочник по тт'!$A$2:$C$5,3,0)</f>
        <v>"Первый"</v>
      </c>
      <c r="L11955" s="23">
        <v>1</v>
      </c>
      <c r="M11955" t="s">
        <v>362</v>
      </c>
    </row>
    <row r="11956" spans="1:13" x14ac:dyDescent="0.2">
      <c r="A11956" s="47">
        <v>44021.500694444447</v>
      </c>
      <c r="B11956">
        <v>4</v>
      </c>
      <c r="G11956" s="12">
        <f t="shared" si="745"/>
        <v>2020</v>
      </c>
      <c r="H11956" s="12">
        <f t="shared" si="746"/>
        <v>7</v>
      </c>
      <c r="I11956" s="12">
        <f t="shared" si="747"/>
        <v>9</v>
      </c>
      <c r="J11956" s="51">
        <f t="shared" si="748"/>
        <v>44021</v>
      </c>
      <c r="K11956" t="str">
        <f>VLOOKUP(B:B,'Справочник по тт'!$A$2:$C$5,3,0)</f>
        <v>"Первый"</v>
      </c>
      <c r="L11956" s="23">
        <v>1</v>
      </c>
      <c r="M11956" t="s">
        <v>362</v>
      </c>
    </row>
    <row r="11957" spans="1:13" x14ac:dyDescent="0.2">
      <c r="A11957" s="47">
        <v>44021.534722222219</v>
      </c>
      <c r="B11957">
        <v>4</v>
      </c>
      <c r="G11957" s="12">
        <f t="shared" si="745"/>
        <v>2020</v>
      </c>
      <c r="H11957" s="12">
        <f t="shared" si="746"/>
        <v>7</v>
      </c>
      <c r="I11957" s="12">
        <f t="shared" si="747"/>
        <v>9</v>
      </c>
      <c r="J11957" s="51">
        <f t="shared" si="748"/>
        <v>44021</v>
      </c>
      <c r="K11957" t="str">
        <f>VLOOKUP(B:B,'Справочник по тт'!$A$2:$C$5,3,0)</f>
        <v>"Первый"</v>
      </c>
      <c r="L11957" s="23">
        <v>1</v>
      </c>
      <c r="M11957" t="s">
        <v>362</v>
      </c>
    </row>
    <row r="11958" spans="1:13" x14ac:dyDescent="0.2">
      <c r="A11958" s="47">
        <v>44021.541666666664</v>
      </c>
      <c r="B11958">
        <v>4</v>
      </c>
      <c r="G11958" s="12">
        <f t="shared" si="745"/>
        <v>2020</v>
      </c>
      <c r="H11958" s="12">
        <f t="shared" si="746"/>
        <v>7</v>
      </c>
      <c r="I11958" s="12">
        <f t="shared" si="747"/>
        <v>9</v>
      </c>
      <c r="J11958" s="51">
        <f t="shared" si="748"/>
        <v>44021</v>
      </c>
      <c r="K11958" t="str">
        <f>VLOOKUP(B:B,'Справочник по тт'!$A$2:$C$5,3,0)</f>
        <v>"Первый"</v>
      </c>
      <c r="L11958" s="23">
        <v>1</v>
      </c>
      <c r="M11958" t="s">
        <v>362</v>
      </c>
    </row>
    <row r="11959" spans="1:13" x14ac:dyDescent="0.2">
      <c r="A11959" s="47">
        <v>44021.541666666664</v>
      </c>
      <c r="B11959">
        <v>4</v>
      </c>
      <c r="G11959" s="12">
        <f t="shared" si="745"/>
        <v>2020</v>
      </c>
      <c r="H11959" s="12">
        <f t="shared" si="746"/>
        <v>7</v>
      </c>
      <c r="I11959" s="12">
        <f t="shared" si="747"/>
        <v>9</v>
      </c>
      <c r="J11959" s="51">
        <f t="shared" si="748"/>
        <v>44021</v>
      </c>
      <c r="K11959" t="str">
        <f>VLOOKUP(B:B,'Справочник по тт'!$A$2:$C$5,3,0)</f>
        <v>"Первый"</v>
      </c>
      <c r="L11959" s="23">
        <v>1</v>
      </c>
      <c r="M11959" t="s">
        <v>362</v>
      </c>
    </row>
    <row r="11960" spans="1:13" x14ac:dyDescent="0.2">
      <c r="A11960" s="47">
        <v>44021.541666666664</v>
      </c>
      <c r="B11960">
        <v>4</v>
      </c>
      <c r="G11960" s="12">
        <f t="shared" si="745"/>
        <v>2020</v>
      </c>
      <c r="H11960" s="12">
        <f t="shared" si="746"/>
        <v>7</v>
      </c>
      <c r="I11960" s="12">
        <f t="shared" si="747"/>
        <v>9</v>
      </c>
      <c r="J11960" s="51">
        <f t="shared" si="748"/>
        <v>44021</v>
      </c>
      <c r="K11960" t="str">
        <f>VLOOKUP(B:B,'Справочник по тт'!$A$2:$C$5,3,0)</f>
        <v>"Первый"</v>
      </c>
      <c r="L11960" s="23">
        <v>1</v>
      </c>
      <c r="M11960" t="s">
        <v>362</v>
      </c>
    </row>
    <row r="11961" spans="1:13" x14ac:dyDescent="0.2">
      <c r="A11961" s="47">
        <v>44021.541666666664</v>
      </c>
      <c r="B11961">
        <v>4</v>
      </c>
      <c r="G11961" s="12">
        <f t="shared" si="745"/>
        <v>2020</v>
      </c>
      <c r="H11961" s="12">
        <f t="shared" si="746"/>
        <v>7</v>
      </c>
      <c r="I11961" s="12">
        <f t="shared" si="747"/>
        <v>9</v>
      </c>
      <c r="J11961" s="51">
        <f t="shared" si="748"/>
        <v>44021</v>
      </c>
      <c r="K11961" t="str">
        <f>VLOOKUP(B:B,'Справочник по тт'!$A$2:$C$5,3,0)</f>
        <v>"Первый"</v>
      </c>
      <c r="L11961" s="23">
        <v>1</v>
      </c>
      <c r="M11961" t="s">
        <v>362</v>
      </c>
    </row>
    <row r="11962" spans="1:13" x14ac:dyDescent="0.2">
      <c r="A11962" s="47">
        <v>44021.541666666664</v>
      </c>
      <c r="B11962">
        <v>4</v>
      </c>
      <c r="G11962" s="12">
        <f t="shared" si="745"/>
        <v>2020</v>
      </c>
      <c r="H11962" s="12">
        <f t="shared" si="746"/>
        <v>7</v>
      </c>
      <c r="I11962" s="12">
        <f t="shared" si="747"/>
        <v>9</v>
      </c>
      <c r="J11962" s="51">
        <f t="shared" si="748"/>
        <v>44021</v>
      </c>
      <c r="K11962" t="str">
        <f>VLOOKUP(B:B,'Справочник по тт'!$A$2:$C$5,3,0)</f>
        <v>"Первый"</v>
      </c>
      <c r="L11962" s="23">
        <v>1</v>
      </c>
      <c r="M11962" t="s">
        <v>362</v>
      </c>
    </row>
    <row r="11963" spans="1:13" x14ac:dyDescent="0.2">
      <c r="A11963" s="47">
        <v>44021.541666666664</v>
      </c>
      <c r="B11963">
        <v>4</v>
      </c>
      <c r="G11963" s="12">
        <f t="shared" si="745"/>
        <v>2020</v>
      </c>
      <c r="H11963" s="12">
        <f t="shared" si="746"/>
        <v>7</v>
      </c>
      <c r="I11963" s="12">
        <f t="shared" si="747"/>
        <v>9</v>
      </c>
      <c r="J11963" s="51">
        <f t="shared" si="748"/>
        <v>44021</v>
      </c>
      <c r="K11963" t="str">
        <f>VLOOKUP(B:B,'Справочник по тт'!$A$2:$C$5,3,0)</f>
        <v>"Первый"</v>
      </c>
      <c r="L11963" s="23">
        <v>1</v>
      </c>
      <c r="M11963" t="s">
        <v>362</v>
      </c>
    </row>
    <row r="11964" spans="1:13" x14ac:dyDescent="0.2">
      <c r="A11964" s="47">
        <v>44021.550381944442</v>
      </c>
      <c r="B11964">
        <v>4</v>
      </c>
      <c r="G11964" s="12">
        <f t="shared" si="745"/>
        <v>2020</v>
      </c>
      <c r="H11964" s="12">
        <f t="shared" si="746"/>
        <v>7</v>
      </c>
      <c r="I11964" s="12">
        <f t="shared" si="747"/>
        <v>9</v>
      </c>
      <c r="J11964" s="51">
        <f t="shared" si="748"/>
        <v>44021</v>
      </c>
      <c r="K11964" t="str">
        <f>VLOOKUP(B:B,'Справочник по тт'!$A$2:$C$5,3,0)</f>
        <v>"Первый"</v>
      </c>
      <c r="L11964" s="23">
        <v>1</v>
      </c>
      <c r="M11964" t="s">
        <v>362</v>
      </c>
    </row>
    <row r="11965" spans="1:13" x14ac:dyDescent="0.2">
      <c r="A11965" s="47">
        <v>44021.583333333336</v>
      </c>
      <c r="B11965">
        <v>4</v>
      </c>
      <c r="G11965" s="12">
        <f t="shared" si="745"/>
        <v>2020</v>
      </c>
      <c r="H11965" s="12">
        <f t="shared" si="746"/>
        <v>7</v>
      </c>
      <c r="I11965" s="12">
        <f t="shared" si="747"/>
        <v>9</v>
      </c>
      <c r="J11965" s="51">
        <f t="shared" si="748"/>
        <v>44021</v>
      </c>
      <c r="K11965" t="str">
        <f>VLOOKUP(B:B,'Справочник по тт'!$A$2:$C$5,3,0)</f>
        <v>"Первый"</v>
      </c>
      <c r="L11965" s="23">
        <v>1</v>
      </c>
      <c r="M11965" t="s">
        <v>362</v>
      </c>
    </row>
    <row r="11966" spans="1:13" x14ac:dyDescent="0.2">
      <c r="A11966" s="47">
        <v>44021.583333333336</v>
      </c>
      <c r="B11966">
        <v>4</v>
      </c>
      <c r="G11966" s="12">
        <f t="shared" si="745"/>
        <v>2020</v>
      </c>
      <c r="H11966" s="12">
        <f t="shared" si="746"/>
        <v>7</v>
      </c>
      <c r="I11966" s="12">
        <f t="shared" si="747"/>
        <v>9</v>
      </c>
      <c r="J11966" s="51">
        <f t="shared" si="748"/>
        <v>44021</v>
      </c>
      <c r="K11966" t="str">
        <f>VLOOKUP(B:B,'Справочник по тт'!$A$2:$C$5,3,0)</f>
        <v>"Первый"</v>
      </c>
      <c r="L11966" s="23">
        <v>1</v>
      </c>
      <c r="M11966" t="s">
        <v>362</v>
      </c>
    </row>
    <row r="11967" spans="1:13" x14ac:dyDescent="0.2">
      <c r="A11967" s="47">
        <v>44021.583333333336</v>
      </c>
      <c r="B11967">
        <v>4</v>
      </c>
      <c r="G11967" s="12">
        <f t="shared" si="745"/>
        <v>2020</v>
      </c>
      <c r="H11967" s="12">
        <f t="shared" si="746"/>
        <v>7</v>
      </c>
      <c r="I11967" s="12">
        <f t="shared" si="747"/>
        <v>9</v>
      </c>
      <c r="J11967" s="51">
        <f t="shared" si="748"/>
        <v>44021</v>
      </c>
      <c r="K11967" t="str">
        <f>VLOOKUP(B:B,'Справочник по тт'!$A$2:$C$5,3,0)</f>
        <v>"Первый"</v>
      </c>
      <c r="L11967" s="23">
        <v>1</v>
      </c>
      <c r="M11967" t="s">
        <v>362</v>
      </c>
    </row>
    <row r="11968" spans="1:13" x14ac:dyDescent="0.2">
      <c r="A11968" s="47">
        <v>44021.625</v>
      </c>
      <c r="B11968">
        <v>4</v>
      </c>
      <c r="G11968" s="12">
        <f t="shared" si="745"/>
        <v>2020</v>
      </c>
      <c r="H11968" s="12">
        <f t="shared" si="746"/>
        <v>7</v>
      </c>
      <c r="I11968" s="12">
        <f t="shared" si="747"/>
        <v>9</v>
      </c>
      <c r="J11968" s="51">
        <f t="shared" si="748"/>
        <v>44021</v>
      </c>
      <c r="K11968" t="str">
        <f>VLOOKUP(B:B,'Справочник по тт'!$A$2:$C$5,3,0)</f>
        <v>"Первый"</v>
      </c>
      <c r="L11968" s="23">
        <v>1</v>
      </c>
      <c r="M11968" t="s">
        <v>362</v>
      </c>
    </row>
    <row r="11969" spans="1:13" x14ac:dyDescent="0.2">
      <c r="A11969" s="47">
        <v>44021.625</v>
      </c>
      <c r="B11969">
        <v>4</v>
      </c>
      <c r="G11969" s="12">
        <f t="shared" si="745"/>
        <v>2020</v>
      </c>
      <c r="H11969" s="12">
        <f t="shared" si="746"/>
        <v>7</v>
      </c>
      <c r="I11969" s="12">
        <f t="shared" si="747"/>
        <v>9</v>
      </c>
      <c r="J11969" s="51">
        <f t="shared" si="748"/>
        <v>44021</v>
      </c>
      <c r="K11969" t="str">
        <f>VLOOKUP(B:B,'Справочник по тт'!$A$2:$C$5,3,0)</f>
        <v>"Первый"</v>
      </c>
      <c r="L11969" s="23">
        <v>1</v>
      </c>
      <c r="M11969" t="s">
        <v>362</v>
      </c>
    </row>
    <row r="11970" spans="1:13" x14ac:dyDescent="0.2">
      <c r="A11970" s="47">
        <v>44021.625</v>
      </c>
      <c r="B11970">
        <v>4</v>
      </c>
      <c r="G11970" s="12">
        <f t="shared" si="745"/>
        <v>2020</v>
      </c>
      <c r="H11970" s="12">
        <f t="shared" si="746"/>
        <v>7</v>
      </c>
      <c r="I11970" s="12">
        <f t="shared" si="747"/>
        <v>9</v>
      </c>
      <c r="J11970" s="51">
        <f t="shared" si="748"/>
        <v>44021</v>
      </c>
      <c r="K11970" t="str">
        <f>VLOOKUP(B:B,'Справочник по тт'!$A$2:$C$5,3,0)</f>
        <v>"Первый"</v>
      </c>
      <c r="L11970" s="23">
        <v>1</v>
      </c>
      <c r="M11970" t="s">
        <v>362</v>
      </c>
    </row>
    <row r="11971" spans="1:13" x14ac:dyDescent="0.2">
      <c r="A11971" s="47">
        <v>44021.631944444445</v>
      </c>
      <c r="B11971">
        <v>4</v>
      </c>
      <c r="G11971" s="12">
        <f t="shared" ref="G11971:G12034" si="749">YEAR(A11971)</f>
        <v>2020</v>
      </c>
      <c r="H11971" s="12">
        <f t="shared" ref="H11971:H12034" si="750">MONTH(A11971)</f>
        <v>7</v>
      </c>
      <c r="I11971" s="12">
        <f t="shared" ref="I11971:I12034" si="751">DAY(A11971)</f>
        <v>9</v>
      </c>
      <c r="J11971" s="51">
        <f t="shared" ref="J11971:J12034" si="752">DATE(G:G,H:H,I:I)</f>
        <v>44021</v>
      </c>
      <c r="K11971" t="str">
        <f>VLOOKUP(B:B,'Справочник по тт'!$A$2:$C$5,3,0)</f>
        <v>"Первый"</v>
      </c>
      <c r="L11971" s="23">
        <v>1</v>
      </c>
      <c r="M11971" t="s">
        <v>362</v>
      </c>
    </row>
    <row r="11972" spans="1:13" x14ac:dyDescent="0.2">
      <c r="A11972" s="47">
        <v>44021.638888888891</v>
      </c>
      <c r="B11972">
        <v>4</v>
      </c>
      <c r="G11972" s="12">
        <f t="shared" si="749"/>
        <v>2020</v>
      </c>
      <c r="H11972" s="12">
        <f t="shared" si="750"/>
        <v>7</v>
      </c>
      <c r="I11972" s="12">
        <f t="shared" si="751"/>
        <v>9</v>
      </c>
      <c r="J11972" s="51">
        <f t="shared" si="752"/>
        <v>44021</v>
      </c>
      <c r="K11972" t="str">
        <f>VLOOKUP(B:B,'Справочник по тт'!$A$2:$C$5,3,0)</f>
        <v>"Первый"</v>
      </c>
      <c r="L11972" s="23">
        <v>1</v>
      </c>
      <c r="M11972" t="s">
        <v>362</v>
      </c>
    </row>
    <row r="11973" spans="1:13" x14ac:dyDescent="0.2">
      <c r="A11973" s="47">
        <v>44021.641296296293</v>
      </c>
      <c r="B11973">
        <v>4</v>
      </c>
      <c r="G11973" s="12">
        <f t="shared" si="749"/>
        <v>2020</v>
      </c>
      <c r="H11973" s="12">
        <f t="shared" si="750"/>
        <v>7</v>
      </c>
      <c r="I11973" s="12">
        <f t="shared" si="751"/>
        <v>9</v>
      </c>
      <c r="J11973" s="51">
        <f t="shared" si="752"/>
        <v>44021</v>
      </c>
      <c r="K11973" t="str">
        <f>VLOOKUP(B:B,'Справочник по тт'!$A$2:$C$5,3,0)</f>
        <v>"Первый"</v>
      </c>
      <c r="L11973" s="23">
        <v>1</v>
      </c>
      <c r="M11973" t="s">
        <v>362</v>
      </c>
    </row>
    <row r="11974" spans="1:13" x14ac:dyDescent="0.2">
      <c r="A11974" s="47">
        <v>44021.652777777781</v>
      </c>
      <c r="B11974">
        <v>4</v>
      </c>
      <c r="G11974" s="12">
        <f t="shared" si="749"/>
        <v>2020</v>
      </c>
      <c r="H11974" s="12">
        <f t="shared" si="750"/>
        <v>7</v>
      </c>
      <c r="I11974" s="12">
        <f t="shared" si="751"/>
        <v>9</v>
      </c>
      <c r="J11974" s="51">
        <f t="shared" si="752"/>
        <v>44021</v>
      </c>
      <c r="K11974" t="str">
        <f>VLOOKUP(B:B,'Справочник по тт'!$A$2:$C$5,3,0)</f>
        <v>"Первый"</v>
      </c>
      <c r="L11974" s="23">
        <v>1</v>
      </c>
      <c r="M11974" t="s">
        <v>362</v>
      </c>
    </row>
    <row r="11975" spans="1:13" x14ac:dyDescent="0.2">
      <c r="A11975" s="47">
        <v>44021.666666666664</v>
      </c>
      <c r="B11975">
        <v>4</v>
      </c>
      <c r="G11975" s="12">
        <f t="shared" si="749"/>
        <v>2020</v>
      </c>
      <c r="H11975" s="12">
        <f t="shared" si="750"/>
        <v>7</v>
      </c>
      <c r="I11975" s="12">
        <f t="shared" si="751"/>
        <v>9</v>
      </c>
      <c r="J11975" s="51">
        <f t="shared" si="752"/>
        <v>44021</v>
      </c>
      <c r="K11975" t="str">
        <f>VLOOKUP(B:B,'Справочник по тт'!$A$2:$C$5,3,0)</f>
        <v>"Первый"</v>
      </c>
      <c r="L11975" s="23">
        <v>1</v>
      </c>
      <c r="M11975" t="s">
        <v>362</v>
      </c>
    </row>
    <row r="11976" spans="1:13" x14ac:dyDescent="0.2">
      <c r="A11976" s="47">
        <v>44021.666666666664</v>
      </c>
      <c r="B11976">
        <v>4</v>
      </c>
      <c r="G11976" s="12">
        <f t="shared" si="749"/>
        <v>2020</v>
      </c>
      <c r="H11976" s="12">
        <f t="shared" si="750"/>
        <v>7</v>
      </c>
      <c r="I11976" s="12">
        <f t="shared" si="751"/>
        <v>9</v>
      </c>
      <c r="J11976" s="51">
        <f t="shared" si="752"/>
        <v>44021</v>
      </c>
      <c r="K11976" t="str">
        <f>VLOOKUP(B:B,'Справочник по тт'!$A$2:$C$5,3,0)</f>
        <v>"Первый"</v>
      </c>
      <c r="L11976" s="23">
        <v>1</v>
      </c>
      <c r="M11976" t="s">
        <v>362</v>
      </c>
    </row>
    <row r="11977" spans="1:13" x14ac:dyDescent="0.2">
      <c r="A11977" s="47">
        <v>44021.680555555555</v>
      </c>
      <c r="B11977">
        <v>4</v>
      </c>
      <c r="G11977" s="12">
        <f t="shared" si="749"/>
        <v>2020</v>
      </c>
      <c r="H11977" s="12">
        <f t="shared" si="750"/>
        <v>7</v>
      </c>
      <c r="I11977" s="12">
        <f t="shared" si="751"/>
        <v>9</v>
      </c>
      <c r="J11977" s="51">
        <f t="shared" si="752"/>
        <v>44021</v>
      </c>
      <c r="K11977" t="str">
        <f>VLOOKUP(B:B,'Справочник по тт'!$A$2:$C$5,3,0)</f>
        <v>"Первый"</v>
      </c>
      <c r="L11977" s="23">
        <v>1</v>
      </c>
      <c r="M11977" t="s">
        <v>362</v>
      </c>
    </row>
    <row r="11978" spans="1:13" x14ac:dyDescent="0.2">
      <c r="A11978" s="47">
        <v>44021.706944444442</v>
      </c>
      <c r="B11978">
        <v>4</v>
      </c>
      <c r="G11978" s="12">
        <f t="shared" si="749"/>
        <v>2020</v>
      </c>
      <c r="H11978" s="12">
        <f t="shared" si="750"/>
        <v>7</v>
      </c>
      <c r="I11978" s="12">
        <f t="shared" si="751"/>
        <v>9</v>
      </c>
      <c r="J11978" s="51">
        <f t="shared" si="752"/>
        <v>44021</v>
      </c>
      <c r="K11978" t="str">
        <f>VLOOKUP(B:B,'Справочник по тт'!$A$2:$C$5,3,0)</f>
        <v>"Первый"</v>
      </c>
      <c r="L11978" s="23">
        <v>1</v>
      </c>
      <c r="M11978" t="s">
        <v>362</v>
      </c>
    </row>
    <row r="11979" spans="1:13" x14ac:dyDescent="0.2">
      <c r="A11979" s="47">
        <v>44021.715277777781</v>
      </c>
      <c r="B11979">
        <v>4</v>
      </c>
      <c r="G11979" s="12">
        <f t="shared" si="749"/>
        <v>2020</v>
      </c>
      <c r="H11979" s="12">
        <f t="shared" si="750"/>
        <v>7</v>
      </c>
      <c r="I11979" s="12">
        <f t="shared" si="751"/>
        <v>9</v>
      </c>
      <c r="J11979" s="51">
        <f t="shared" si="752"/>
        <v>44021</v>
      </c>
      <c r="K11979" t="str">
        <f>VLOOKUP(B:B,'Справочник по тт'!$A$2:$C$5,3,0)</f>
        <v>"Первый"</v>
      </c>
      <c r="L11979" s="23">
        <v>1</v>
      </c>
      <c r="M11979" t="s">
        <v>362</v>
      </c>
    </row>
    <row r="11980" spans="1:13" x14ac:dyDescent="0.2">
      <c r="A11980" s="47">
        <v>44021.75</v>
      </c>
      <c r="B11980">
        <v>4</v>
      </c>
      <c r="G11980" s="12">
        <f t="shared" si="749"/>
        <v>2020</v>
      </c>
      <c r="H11980" s="12">
        <f t="shared" si="750"/>
        <v>7</v>
      </c>
      <c r="I11980" s="12">
        <f t="shared" si="751"/>
        <v>9</v>
      </c>
      <c r="J11980" s="51">
        <f t="shared" si="752"/>
        <v>44021</v>
      </c>
      <c r="K11980" t="str">
        <f>VLOOKUP(B:B,'Справочник по тт'!$A$2:$C$5,3,0)</f>
        <v>"Первый"</v>
      </c>
      <c r="L11980" s="23">
        <v>1</v>
      </c>
      <c r="M11980" t="s">
        <v>362</v>
      </c>
    </row>
    <row r="11981" spans="1:13" x14ac:dyDescent="0.2">
      <c r="A11981" s="47">
        <v>44021.75</v>
      </c>
      <c r="B11981">
        <v>4</v>
      </c>
      <c r="G11981" s="12">
        <f t="shared" si="749"/>
        <v>2020</v>
      </c>
      <c r="H11981" s="12">
        <f t="shared" si="750"/>
        <v>7</v>
      </c>
      <c r="I11981" s="12">
        <f t="shared" si="751"/>
        <v>9</v>
      </c>
      <c r="J11981" s="51">
        <f t="shared" si="752"/>
        <v>44021</v>
      </c>
      <c r="K11981" t="str">
        <f>VLOOKUP(B:B,'Справочник по тт'!$A$2:$C$5,3,0)</f>
        <v>"Первый"</v>
      </c>
      <c r="L11981" s="23">
        <v>1</v>
      </c>
      <c r="M11981" t="s">
        <v>362</v>
      </c>
    </row>
    <row r="11982" spans="1:13" x14ac:dyDescent="0.2">
      <c r="A11982" s="47">
        <v>44021.75</v>
      </c>
      <c r="B11982">
        <v>4</v>
      </c>
      <c r="G11982" s="12">
        <f t="shared" si="749"/>
        <v>2020</v>
      </c>
      <c r="H11982" s="12">
        <f t="shared" si="750"/>
        <v>7</v>
      </c>
      <c r="I11982" s="12">
        <f t="shared" si="751"/>
        <v>9</v>
      </c>
      <c r="J11982" s="51">
        <f t="shared" si="752"/>
        <v>44021</v>
      </c>
      <c r="K11982" t="str">
        <f>VLOOKUP(B:B,'Справочник по тт'!$A$2:$C$5,3,0)</f>
        <v>"Первый"</v>
      </c>
      <c r="L11982" s="23">
        <v>1</v>
      </c>
      <c r="M11982" t="s">
        <v>362</v>
      </c>
    </row>
    <row r="11983" spans="1:13" x14ac:dyDescent="0.2">
      <c r="A11983" s="47">
        <v>44021.75</v>
      </c>
      <c r="B11983">
        <v>4</v>
      </c>
      <c r="G11983" s="12">
        <f t="shared" si="749"/>
        <v>2020</v>
      </c>
      <c r="H11983" s="12">
        <f t="shared" si="750"/>
        <v>7</v>
      </c>
      <c r="I11983" s="12">
        <f t="shared" si="751"/>
        <v>9</v>
      </c>
      <c r="J11983" s="51">
        <f t="shared" si="752"/>
        <v>44021</v>
      </c>
      <c r="K11983" t="str">
        <f>VLOOKUP(B:B,'Справочник по тт'!$A$2:$C$5,3,0)</f>
        <v>"Первый"</v>
      </c>
      <c r="L11983" s="23">
        <v>1</v>
      </c>
      <c r="M11983" t="s">
        <v>362</v>
      </c>
    </row>
    <row r="11984" spans="1:13" x14ac:dyDescent="0.2">
      <c r="A11984" s="47">
        <v>44021.833333333336</v>
      </c>
      <c r="B11984">
        <v>4</v>
      </c>
      <c r="G11984" s="12">
        <f t="shared" si="749"/>
        <v>2020</v>
      </c>
      <c r="H11984" s="12">
        <f t="shared" si="750"/>
        <v>7</v>
      </c>
      <c r="I11984" s="12">
        <f t="shared" si="751"/>
        <v>9</v>
      </c>
      <c r="J11984" s="51">
        <f t="shared" si="752"/>
        <v>44021</v>
      </c>
      <c r="K11984" t="str">
        <f>VLOOKUP(B:B,'Справочник по тт'!$A$2:$C$5,3,0)</f>
        <v>"Первый"</v>
      </c>
      <c r="L11984" s="23">
        <v>1</v>
      </c>
      <c r="M11984" t="s">
        <v>362</v>
      </c>
    </row>
    <row r="11985" spans="1:13" x14ac:dyDescent="0.2">
      <c r="A11985" s="47">
        <v>44021.840277777781</v>
      </c>
      <c r="B11985">
        <v>4</v>
      </c>
      <c r="G11985" s="12">
        <f t="shared" si="749"/>
        <v>2020</v>
      </c>
      <c r="H11985" s="12">
        <f t="shared" si="750"/>
        <v>7</v>
      </c>
      <c r="I11985" s="12">
        <f t="shared" si="751"/>
        <v>9</v>
      </c>
      <c r="J11985" s="51">
        <f t="shared" si="752"/>
        <v>44021</v>
      </c>
      <c r="K11985" t="str">
        <f>VLOOKUP(B:B,'Справочник по тт'!$A$2:$C$5,3,0)</f>
        <v>"Первый"</v>
      </c>
      <c r="L11985" s="23">
        <v>1</v>
      </c>
      <c r="M11985" t="s">
        <v>362</v>
      </c>
    </row>
    <row r="11986" spans="1:13" x14ac:dyDescent="0.2">
      <c r="A11986" s="47">
        <v>44021.958333333336</v>
      </c>
      <c r="B11986">
        <v>4</v>
      </c>
      <c r="G11986" s="12">
        <f t="shared" si="749"/>
        <v>2020</v>
      </c>
      <c r="H11986" s="12">
        <f t="shared" si="750"/>
        <v>7</v>
      </c>
      <c r="I11986" s="12">
        <f t="shared" si="751"/>
        <v>9</v>
      </c>
      <c r="J11986" s="51">
        <f t="shared" si="752"/>
        <v>44021</v>
      </c>
      <c r="K11986" t="str">
        <f>VLOOKUP(B:B,'Справочник по тт'!$A$2:$C$5,3,0)</f>
        <v>"Первый"</v>
      </c>
      <c r="L11986" s="23">
        <v>1</v>
      </c>
      <c r="M11986" t="s">
        <v>362</v>
      </c>
    </row>
    <row r="11987" spans="1:13" x14ac:dyDescent="0.2">
      <c r="A11987" s="47">
        <v>44022.104166666664</v>
      </c>
      <c r="B11987">
        <v>4</v>
      </c>
      <c r="G11987" s="12">
        <f t="shared" si="749"/>
        <v>2020</v>
      </c>
      <c r="H11987" s="12">
        <f t="shared" si="750"/>
        <v>7</v>
      </c>
      <c r="I11987" s="12">
        <f t="shared" si="751"/>
        <v>10</v>
      </c>
      <c r="J11987" s="51">
        <f t="shared" si="752"/>
        <v>44022</v>
      </c>
      <c r="K11987" t="str">
        <f>VLOOKUP(B:B,'Справочник по тт'!$A$2:$C$5,3,0)</f>
        <v>"Первый"</v>
      </c>
      <c r="L11987" s="23">
        <v>1</v>
      </c>
      <c r="M11987" t="s">
        <v>362</v>
      </c>
    </row>
    <row r="11988" spans="1:13" x14ac:dyDescent="0.2">
      <c r="A11988" s="47">
        <v>44022.25</v>
      </c>
      <c r="B11988">
        <v>4</v>
      </c>
      <c r="G11988" s="12">
        <f t="shared" si="749"/>
        <v>2020</v>
      </c>
      <c r="H11988" s="12">
        <f t="shared" si="750"/>
        <v>7</v>
      </c>
      <c r="I11988" s="12">
        <f t="shared" si="751"/>
        <v>10</v>
      </c>
      <c r="J11988" s="51">
        <f t="shared" si="752"/>
        <v>44022</v>
      </c>
      <c r="K11988" t="str">
        <f>VLOOKUP(B:B,'Справочник по тт'!$A$2:$C$5,3,0)</f>
        <v>"Первый"</v>
      </c>
      <c r="L11988" s="23">
        <v>1</v>
      </c>
      <c r="M11988" t="s">
        <v>362</v>
      </c>
    </row>
    <row r="11989" spans="1:13" x14ac:dyDescent="0.2">
      <c r="A11989" s="47">
        <v>44022.25</v>
      </c>
      <c r="B11989">
        <v>4</v>
      </c>
      <c r="G11989" s="12">
        <f t="shared" si="749"/>
        <v>2020</v>
      </c>
      <c r="H11989" s="12">
        <f t="shared" si="750"/>
        <v>7</v>
      </c>
      <c r="I11989" s="12">
        <f t="shared" si="751"/>
        <v>10</v>
      </c>
      <c r="J11989" s="51">
        <f t="shared" si="752"/>
        <v>44022</v>
      </c>
      <c r="K11989" t="str">
        <f>VLOOKUP(B:B,'Справочник по тт'!$A$2:$C$5,3,0)</f>
        <v>"Первый"</v>
      </c>
      <c r="L11989" s="23">
        <v>1</v>
      </c>
      <c r="M11989" t="s">
        <v>362</v>
      </c>
    </row>
    <row r="11990" spans="1:13" x14ac:dyDescent="0.2">
      <c r="A11990" s="47">
        <v>44022.256944444445</v>
      </c>
      <c r="B11990">
        <v>4</v>
      </c>
      <c r="G11990" s="12">
        <f t="shared" si="749"/>
        <v>2020</v>
      </c>
      <c r="H11990" s="12">
        <f t="shared" si="750"/>
        <v>7</v>
      </c>
      <c r="I11990" s="12">
        <f t="shared" si="751"/>
        <v>10</v>
      </c>
      <c r="J11990" s="51">
        <f t="shared" si="752"/>
        <v>44022</v>
      </c>
      <c r="K11990" t="str">
        <f>VLOOKUP(B:B,'Справочник по тт'!$A$2:$C$5,3,0)</f>
        <v>"Первый"</v>
      </c>
      <c r="L11990" s="23">
        <v>1</v>
      </c>
      <c r="M11990" t="s">
        <v>362</v>
      </c>
    </row>
    <row r="11991" spans="1:13" x14ac:dyDescent="0.2">
      <c r="A11991" s="47">
        <v>44022.298611111109</v>
      </c>
      <c r="B11991">
        <v>4</v>
      </c>
      <c r="G11991" s="12">
        <f t="shared" si="749"/>
        <v>2020</v>
      </c>
      <c r="H11991" s="12">
        <f t="shared" si="750"/>
        <v>7</v>
      </c>
      <c r="I11991" s="12">
        <f t="shared" si="751"/>
        <v>10</v>
      </c>
      <c r="J11991" s="51">
        <f t="shared" si="752"/>
        <v>44022</v>
      </c>
      <c r="K11991" t="str">
        <f>VLOOKUP(B:B,'Справочник по тт'!$A$2:$C$5,3,0)</f>
        <v>"Первый"</v>
      </c>
      <c r="L11991" s="23">
        <v>1</v>
      </c>
      <c r="M11991" t="s">
        <v>362</v>
      </c>
    </row>
    <row r="11992" spans="1:13" x14ac:dyDescent="0.2">
      <c r="A11992" s="47">
        <v>44022.3125</v>
      </c>
      <c r="B11992">
        <v>4</v>
      </c>
      <c r="G11992" s="12">
        <f t="shared" si="749"/>
        <v>2020</v>
      </c>
      <c r="H11992" s="12">
        <f t="shared" si="750"/>
        <v>7</v>
      </c>
      <c r="I11992" s="12">
        <f t="shared" si="751"/>
        <v>10</v>
      </c>
      <c r="J11992" s="51">
        <f t="shared" si="752"/>
        <v>44022</v>
      </c>
      <c r="K11992" t="str">
        <f>VLOOKUP(B:B,'Справочник по тт'!$A$2:$C$5,3,0)</f>
        <v>"Первый"</v>
      </c>
      <c r="L11992" s="23">
        <v>1</v>
      </c>
      <c r="M11992" t="s">
        <v>362</v>
      </c>
    </row>
    <row r="11993" spans="1:13" x14ac:dyDescent="0.2">
      <c r="A11993" s="47">
        <v>44022.333333333336</v>
      </c>
      <c r="B11993">
        <v>4</v>
      </c>
      <c r="G11993" s="12">
        <f t="shared" si="749"/>
        <v>2020</v>
      </c>
      <c r="H11993" s="12">
        <f t="shared" si="750"/>
        <v>7</v>
      </c>
      <c r="I11993" s="12">
        <f t="shared" si="751"/>
        <v>10</v>
      </c>
      <c r="J11993" s="51">
        <f t="shared" si="752"/>
        <v>44022</v>
      </c>
      <c r="K11993" t="str">
        <f>VLOOKUP(B:B,'Справочник по тт'!$A$2:$C$5,3,0)</f>
        <v>"Первый"</v>
      </c>
      <c r="L11993" s="23">
        <v>1</v>
      </c>
      <c r="M11993" t="s">
        <v>362</v>
      </c>
    </row>
    <row r="11994" spans="1:13" x14ac:dyDescent="0.2">
      <c r="A11994" s="47">
        <v>44022.333333333336</v>
      </c>
      <c r="B11994">
        <v>4</v>
      </c>
      <c r="G11994" s="12">
        <f t="shared" si="749"/>
        <v>2020</v>
      </c>
      <c r="H11994" s="12">
        <f t="shared" si="750"/>
        <v>7</v>
      </c>
      <c r="I11994" s="12">
        <f t="shared" si="751"/>
        <v>10</v>
      </c>
      <c r="J11994" s="51">
        <f t="shared" si="752"/>
        <v>44022</v>
      </c>
      <c r="K11994" t="str">
        <f>VLOOKUP(B:B,'Справочник по тт'!$A$2:$C$5,3,0)</f>
        <v>"Первый"</v>
      </c>
      <c r="L11994" s="23">
        <v>1</v>
      </c>
      <c r="M11994" t="s">
        <v>362</v>
      </c>
    </row>
    <row r="11995" spans="1:13" x14ac:dyDescent="0.2">
      <c r="A11995" s="47">
        <v>44022.333333333336</v>
      </c>
      <c r="B11995">
        <v>4</v>
      </c>
      <c r="G11995" s="12">
        <f t="shared" si="749"/>
        <v>2020</v>
      </c>
      <c r="H11995" s="12">
        <f t="shared" si="750"/>
        <v>7</v>
      </c>
      <c r="I11995" s="12">
        <f t="shared" si="751"/>
        <v>10</v>
      </c>
      <c r="J11995" s="51">
        <f t="shared" si="752"/>
        <v>44022</v>
      </c>
      <c r="K11995" t="str">
        <f>VLOOKUP(B:B,'Справочник по тт'!$A$2:$C$5,3,0)</f>
        <v>"Первый"</v>
      </c>
      <c r="L11995" s="23">
        <v>1</v>
      </c>
      <c r="M11995" t="s">
        <v>362</v>
      </c>
    </row>
    <row r="11996" spans="1:13" x14ac:dyDescent="0.2">
      <c r="A11996" s="47">
        <v>44022.361111111109</v>
      </c>
      <c r="B11996">
        <v>4</v>
      </c>
      <c r="G11996" s="12">
        <f t="shared" si="749"/>
        <v>2020</v>
      </c>
      <c r="H11996" s="12">
        <f t="shared" si="750"/>
        <v>7</v>
      </c>
      <c r="I11996" s="12">
        <f t="shared" si="751"/>
        <v>10</v>
      </c>
      <c r="J11996" s="51">
        <f t="shared" si="752"/>
        <v>44022</v>
      </c>
      <c r="K11996" t="str">
        <f>VLOOKUP(B:B,'Справочник по тт'!$A$2:$C$5,3,0)</f>
        <v>"Первый"</v>
      </c>
      <c r="L11996" s="23">
        <v>1</v>
      </c>
      <c r="M11996" t="s">
        <v>362</v>
      </c>
    </row>
    <row r="11997" spans="1:13" x14ac:dyDescent="0.2">
      <c r="A11997" s="47">
        <v>44022.375</v>
      </c>
      <c r="B11997">
        <v>4</v>
      </c>
      <c r="G11997" s="12">
        <f t="shared" si="749"/>
        <v>2020</v>
      </c>
      <c r="H11997" s="12">
        <f t="shared" si="750"/>
        <v>7</v>
      </c>
      <c r="I11997" s="12">
        <f t="shared" si="751"/>
        <v>10</v>
      </c>
      <c r="J11997" s="51">
        <f t="shared" si="752"/>
        <v>44022</v>
      </c>
      <c r="K11997" t="str">
        <f>VLOOKUP(B:B,'Справочник по тт'!$A$2:$C$5,3,0)</f>
        <v>"Первый"</v>
      </c>
      <c r="L11997" s="23">
        <v>1</v>
      </c>
      <c r="M11997" t="s">
        <v>362</v>
      </c>
    </row>
    <row r="11998" spans="1:13" x14ac:dyDescent="0.2">
      <c r="A11998" s="47">
        <v>44022.375</v>
      </c>
      <c r="B11998">
        <v>4</v>
      </c>
      <c r="G11998" s="12">
        <f t="shared" si="749"/>
        <v>2020</v>
      </c>
      <c r="H11998" s="12">
        <f t="shared" si="750"/>
        <v>7</v>
      </c>
      <c r="I11998" s="12">
        <f t="shared" si="751"/>
        <v>10</v>
      </c>
      <c r="J11998" s="51">
        <f t="shared" si="752"/>
        <v>44022</v>
      </c>
      <c r="K11998" t="str">
        <f>VLOOKUP(B:B,'Справочник по тт'!$A$2:$C$5,3,0)</f>
        <v>"Первый"</v>
      </c>
      <c r="L11998" s="23">
        <v>1</v>
      </c>
      <c r="M11998" t="s">
        <v>362</v>
      </c>
    </row>
    <row r="11999" spans="1:13" x14ac:dyDescent="0.2">
      <c r="A11999" s="47">
        <v>44022.375</v>
      </c>
      <c r="B11999">
        <v>4</v>
      </c>
      <c r="G11999" s="12">
        <f t="shared" si="749"/>
        <v>2020</v>
      </c>
      <c r="H11999" s="12">
        <f t="shared" si="750"/>
        <v>7</v>
      </c>
      <c r="I11999" s="12">
        <f t="shared" si="751"/>
        <v>10</v>
      </c>
      <c r="J11999" s="51">
        <f t="shared" si="752"/>
        <v>44022</v>
      </c>
      <c r="K11999" t="str">
        <f>VLOOKUP(B:B,'Справочник по тт'!$A$2:$C$5,3,0)</f>
        <v>"Первый"</v>
      </c>
      <c r="L11999" s="23">
        <v>1</v>
      </c>
      <c r="M11999" t="s">
        <v>362</v>
      </c>
    </row>
    <row r="12000" spans="1:13" x14ac:dyDescent="0.2">
      <c r="A12000" s="47">
        <v>44022.375</v>
      </c>
      <c r="B12000">
        <v>4</v>
      </c>
      <c r="G12000" s="12">
        <f t="shared" si="749"/>
        <v>2020</v>
      </c>
      <c r="H12000" s="12">
        <f t="shared" si="750"/>
        <v>7</v>
      </c>
      <c r="I12000" s="12">
        <f t="shared" si="751"/>
        <v>10</v>
      </c>
      <c r="J12000" s="51">
        <f t="shared" si="752"/>
        <v>44022</v>
      </c>
      <c r="K12000" t="str">
        <f>VLOOKUP(B:B,'Справочник по тт'!$A$2:$C$5,3,0)</f>
        <v>"Первый"</v>
      </c>
      <c r="L12000" s="23">
        <v>1</v>
      </c>
      <c r="M12000" t="s">
        <v>362</v>
      </c>
    </row>
    <row r="12001" spans="1:13" x14ac:dyDescent="0.2">
      <c r="A12001" s="47">
        <v>44022.375</v>
      </c>
      <c r="B12001">
        <v>4</v>
      </c>
      <c r="G12001" s="12">
        <f t="shared" si="749"/>
        <v>2020</v>
      </c>
      <c r="H12001" s="12">
        <f t="shared" si="750"/>
        <v>7</v>
      </c>
      <c r="I12001" s="12">
        <f t="shared" si="751"/>
        <v>10</v>
      </c>
      <c r="J12001" s="51">
        <f t="shared" si="752"/>
        <v>44022</v>
      </c>
      <c r="K12001" t="str">
        <f>VLOOKUP(B:B,'Справочник по тт'!$A$2:$C$5,3,0)</f>
        <v>"Первый"</v>
      </c>
      <c r="L12001" s="23">
        <v>1</v>
      </c>
      <c r="M12001" t="s">
        <v>362</v>
      </c>
    </row>
    <row r="12002" spans="1:13" x14ac:dyDescent="0.2">
      <c r="A12002" s="47">
        <v>44022.375</v>
      </c>
      <c r="B12002">
        <v>4</v>
      </c>
      <c r="G12002" s="12">
        <f t="shared" si="749"/>
        <v>2020</v>
      </c>
      <c r="H12002" s="12">
        <f t="shared" si="750"/>
        <v>7</v>
      </c>
      <c r="I12002" s="12">
        <f t="shared" si="751"/>
        <v>10</v>
      </c>
      <c r="J12002" s="51">
        <f t="shared" si="752"/>
        <v>44022</v>
      </c>
      <c r="K12002" t="str">
        <f>VLOOKUP(B:B,'Справочник по тт'!$A$2:$C$5,3,0)</f>
        <v>"Первый"</v>
      </c>
      <c r="L12002" s="23">
        <v>1</v>
      </c>
      <c r="M12002" t="s">
        <v>362</v>
      </c>
    </row>
    <row r="12003" spans="1:13" x14ac:dyDescent="0.2">
      <c r="A12003" s="47">
        <v>44022.375</v>
      </c>
      <c r="B12003">
        <v>4</v>
      </c>
      <c r="G12003" s="12">
        <f t="shared" si="749"/>
        <v>2020</v>
      </c>
      <c r="H12003" s="12">
        <f t="shared" si="750"/>
        <v>7</v>
      </c>
      <c r="I12003" s="12">
        <f t="shared" si="751"/>
        <v>10</v>
      </c>
      <c r="J12003" s="51">
        <f t="shared" si="752"/>
        <v>44022</v>
      </c>
      <c r="K12003" t="str">
        <f>VLOOKUP(B:B,'Справочник по тт'!$A$2:$C$5,3,0)</f>
        <v>"Первый"</v>
      </c>
      <c r="L12003" s="23">
        <v>1</v>
      </c>
      <c r="M12003" t="s">
        <v>362</v>
      </c>
    </row>
    <row r="12004" spans="1:13" x14ac:dyDescent="0.2">
      <c r="A12004" s="47">
        <v>44022.375</v>
      </c>
      <c r="B12004">
        <v>4</v>
      </c>
      <c r="G12004" s="12">
        <f t="shared" si="749"/>
        <v>2020</v>
      </c>
      <c r="H12004" s="12">
        <f t="shared" si="750"/>
        <v>7</v>
      </c>
      <c r="I12004" s="12">
        <f t="shared" si="751"/>
        <v>10</v>
      </c>
      <c r="J12004" s="51">
        <f t="shared" si="752"/>
        <v>44022</v>
      </c>
      <c r="K12004" t="str">
        <f>VLOOKUP(B:B,'Справочник по тт'!$A$2:$C$5,3,0)</f>
        <v>"Первый"</v>
      </c>
      <c r="L12004" s="23">
        <v>1</v>
      </c>
      <c r="M12004" t="s">
        <v>362</v>
      </c>
    </row>
    <row r="12005" spans="1:13" x14ac:dyDescent="0.2">
      <c r="A12005" s="47">
        <v>44022.375</v>
      </c>
      <c r="B12005">
        <v>4</v>
      </c>
      <c r="G12005" s="12">
        <f t="shared" si="749"/>
        <v>2020</v>
      </c>
      <c r="H12005" s="12">
        <f t="shared" si="750"/>
        <v>7</v>
      </c>
      <c r="I12005" s="12">
        <f t="shared" si="751"/>
        <v>10</v>
      </c>
      <c r="J12005" s="51">
        <f t="shared" si="752"/>
        <v>44022</v>
      </c>
      <c r="K12005" t="str">
        <f>VLOOKUP(B:B,'Справочник по тт'!$A$2:$C$5,3,0)</f>
        <v>"Первый"</v>
      </c>
      <c r="L12005" s="23">
        <v>1</v>
      </c>
      <c r="M12005" t="s">
        <v>362</v>
      </c>
    </row>
    <row r="12006" spans="1:13" x14ac:dyDescent="0.2">
      <c r="A12006" s="47">
        <v>44022.375</v>
      </c>
      <c r="B12006">
        <v>4</v>
      </c>
      <c r="G12006" s="12">
        <f t="shared" si="749"/>
        <v>2020</v>
      </c>
      <c r="H12006" s="12">
        <f t="shared" si="750"/>
        <v>7</v>
      </c>
      <c r="I12006" s="12">
        <f t="shared" si="751"/>
        <v>10</v>
      </c>
      <c r="J12006" s="51">
        <f t="shared" si="752"/>
        <v>44022</v>
      </c>
      <c r="K12006" t="str">
        <f>VLOOKUP(B:B,'Справочник по тт'!$A$2:$C$5,3,0)</f>
        <v>"Первый"</v>
      </c>
      <c r="L12006" s="23">
        <v>1</v>
      </c>
      <c r="M12006" t="s">
        <v>362</v>
      </c>
    </row>
    <row r="12007" spans="1:13" x14ac:dyDescent="0.2">
      <c r="A12007" s="47">
        <v>44022.375</v>
      </c>
      <c r="B12007">
        <v>4</v>
      </c>
      <c r="G12007" s="12">
        <f t="shared" si="749"/>
        <v>2020</v>
      </c>
      <c r="H12007" s="12">
        <f t="shared" si="750"/>
        <v>7</v>
      </c>
      <c r="I12007" s="12">
        <f t="shared" si="751"/>
        <v>10</v>
      </c>
      <c r="J12007" s="51">
        <f t="shared" si="752"/>
        <v>44022</v>
      </c>
      <c r="K12007" t="str">
        <f>VLOOKUP(B:B,'Справочник по тт'!$A$2:$C$5,3,0)</f>
        <v>"Первый"</v>
      </c>
      <c r="L12007" s="23">
        <v>1</v>
      </c>
      <c r="M12007" t="s">
        <v>362</v>
      </c>
    </row>
    <row r="12008" spans="1:13" x14ac:dyDescent="0.2">
      <c r="A12008" s="47">
        <v>44022.375</v>
      </c>
      <c r="B12008">
        <v>4</v>
      </c>
      <c r="G12008" s="12">
        <f t="shared" si="749"/>
        <v>2020</v>
      </c>
      <c r="H12008" s="12">
        <f t="shared" si="750"/>
        <v>7</v>
      </c>
      <c r="I12008" s="12">
        <f t="shared" si="751"/>
        <v>10</v>
      </c>
      <c r="J12008" s="51">
        <f t="shared" si="752"/>
        <v>44022</v>
      </c>
      <c r="K12008" t="str">
        <f>VLOOKUP(B:B,'Справочник по тт'!$A$2:$C$5,3,0)</f>
        <v>"Первый"</v>
      </c>
      <c r="L12008" s="23">
        <v>1</v>
      </c>
      <c r="M12008" t="s">
        <v>362</v>
      </c>
    </row>
    <row r="12009" spans="1:13" x14ac:dyDescent="0.2">
      <c r="A12009" s="47">
        <v>44022.375</v>
      </c>
      <c r="B12009">
        <v>4</v>
      </c>
      <c r="G12009" s="12">
        <f t="shared" si="749"/>
        <v>2020</v>
      </c>
      <c r="H12009" s="12">
        <f t="shared" si="750"/>
        <v>7</v>
      </c>
      <c r="I12009" s="12">
        <f t="shared" si="751"/>
        <v>10</v>
      </c>
      <c r="J12009" s="51">
        <f t="shared" si="752"/>
        <v>44022</v>
      </c>
      <c r="K12009" t="str">
        <f>VLOOKUP(B:B,'Справочник по тт'!$A$2:$C$5,3,0)</f>
        <v>"Первый"</v>
      </c>
      <c r="L12009" s="23">
        <v>1</v>
      </c>
      <c r="M12009" t="s">
        <v>362</v>
      </c>
    </row>
    <row r="12010" spans="1:13" x14ac:dyDescent="0.2">
      <c r="A12010" s="47">
        <v>44022.375</v>
      </c>
      <c r="B12010">
        <v>4</v>
      </c>
      <c r="G12010" s="12">
        <f t="shared" si="749"/>
        <v>2020</v>
      </c>
      <c r="H12010" s="12">
        <f t="shared" si="750"/>
        <v>7</v>
      </c>
      <c r="I12010" s="12">
        <f t="shared" si="751"/>
        <v>10</v>
      </c>
      <c r="J12010" s="51">
        <f t="shared" si="752"/>
        <v>44022</v>
      </c>
      <c r="K12010" t="str">
        <f>VLOOKUP(B:B,'Справочник по тт'!$A$2:$C$5,3,0)</f>
        <v>"Первый"</v>
      </c>
      <c r="L12010" s="23">
        <v>1</v>
      </c>
      <c r="M12010" t="s">
        <v>362</v>
      </c>
    </row>
    <row r="12011" spans="1:13" x14ac:dyDescent="0.2">
      <c r="A12011" s="47">
        <v>44022.375</v>
      </c>
      <c r="B12011">
        <v>4</v>
      </c>
      <c r="G12011" s="12">
        <f t="shared" si="749"/>
        <v>2020</v>
      </c>
      <c r="H12011" s="12">
        <f t="shared" si="750"/>
        <v>7</v>
      </c>
      <c r="I12011" s="12">
        <f t="shared" si="751"/>
        <v>10</v>
      </c>
      <c r="J12011" s="51">
        <f t="shared" si="752"/>
        <v>44022</v>
      </c>
      <c r="K12011" t="str">
        <f>VLOOKUP(B:B,'Справочник по тт'!$A$2:$C$5,3,0)</f>
        <v>"Первый"</v>
      </c>
      <c r="L12011" s="23">
        <v>1</v>
      </c>
      <c r="M12011" t="s">
        <v>362</v>
      </c>
    </row>
    <row r="12012" spans="1:13" x14ac:dyDescent="0.2">
      <c r="A12012" s="47">
        <v>44022.375</v>
      </c>
      <c r="B12012">
        <v>4</v>
      </c>
      <c r="G12012" s="12">
        <f t="shared" si="749"/>
        <v>2020</v>
      </c>
      <c r="H12012" s="12">
        <f t="shared" si="750"/>
        <v>7</v>
      </c>
      <c r="I12012" s="12">
        <f t="shared" si="751"/>
        <v>10</v>
      </c>
      <c r="J12012" s="51">
        <f t="shared" si="752"/>
        <v>44022</v>
      </c>
      <c r="K12012" t="str">
        <f>VLOOKUP(B:B,'Справочник по тт'!$A$2:$C$5,3,0)</f>
        <v>"Первый"</v>
      </c>
      <c r="L12012" s="23">
        <v>1</v>
      </c>
      <c r="M12012" t="s">
        <v>362</v>
      </c>
    </row>
    <row r="12013" spans="1:13" x14ac:dyDescent="0.2">
      <c r="A12013" s="47">
        <v>44022.375</v>
      </c>
      <c r="B12013">
        <v>4</v>
      </c>
      <c r="G12013" s="12">
        <f t="shared" si="749"/>
        <v>2020</v>
      </c>
      <c r="H12013" s="12">
        <f t="shared" si="750"/>
        <v>7</v>
      </c>
      <c r="I12013" s="12">
        <f t="shared" si="751"/>
        <v>10</v>
      </c>
      <c r="J12013" s="51">
        <f t="shared" si="752"/>
        <v>44022</v>
      </c>
      <c r="K12013" t="str">
        <f>VLOOKUP(B:B,'Справочник по тт'!$A$2:$C$5,3,0)</f>
        <v>"Первый"</v>
      </c>
      <c r="L12013" s="23">
        <v>1</v>
      </c>
      <c r="M12013" t="s">
        <v>362</v>
      </c>
    </row>
    <row r="12014" spans="1:13" x14ac:dyDescent="0.2">
      <c r="A12014" s="47">
        <v>44022.375</v>
      </c>
      <c r="B12014">
        <v>4</v>
      </c>
      <c r="G12014" s="12">
        <f t="shared" si="749"/>
        <v>2020</v>
      </c>
      <c r="H12014" s="12">
        <f t="shared" si="750"/>
        <v>7</v>
      </c>
      <c r="I12014" s="12">
        <f t="shared" si="751"/>
        <v>10</v>
      </c>
      <c r="J12014" s="51">
        <f t="shared" si="752"/>
        <v>44022</v>
      </c>
      <c r="K12014" t="str">
        <f>VLOOKUP(B:B,'Справочник по тт'!$A$2:$C$5,3,0)</f>
        <v>"Первый"</v>
      </c>
      <c r="L12014" s="23">
        <v>1</v>
      </c>
      <c r="M12014" t="s">
        <v>362</v>
      </c>
    </row>
    <row r="12015" spans="1:13" x14ac:dyDescent="0.2">
      <c r="A12015" s="47">
        <v>44022.375</v>
      </c>
      <c r="B12015">
        <v>4</v>
      </c>
      <c r="G12015" s="12">
        <f t="shared" si="749"/>
        <v>2020</v>
      </c>
      <c r="H12015" s="12">
        <f t="shared" si="750"/>
        <v>7</v>
      </c>
      <c r="I12015" s="12">
        <f t="shared" si="751"/>
        <v>10</v>
      </c>
      <c r="J12015" s="51">
        <f t="shared" si="752"/>
        <v>44022</v>
      </c>
      <c r="K12015" t="str">
        <f>VLOOKUP(B:B,'Справочник по тт'!$A$2:$C$5,3,0)</f>
        <v>"Первый"</v>
      </c>
      <c r="L12015" s="23">
        <v>1</v>
      </c>
      <c r="M12015" t="s">
        <v>362</v>
      </c>
    </row>
    <row r="12016" spans="1:13" x14ac:dyDescent="0.2">
      <c r="A12016" s="47">
        <v>44022.375</v>
      </c>
      <c r="B12016">
        <v>4</v>
      </c>
      <c r="G12016" s="12">
        <f t="shared" si="749"/>
        <v>2020</v>
      </c>
      <c r="H12016" s="12">
        <f t="shared" si="750"/>
        <v>7</v>
      </c>
      <c r="I12016" s="12">
        <f t="shared" si="751"/>
        <v>10</v>
      </c>
      <c r="J12016" s="51">
        <f t="shared" si="752"/>
        <v>44022</v>
      </c>
      <c r="K12016" t="str">
        <f>VLOOKUP(B:B,'Справочник по тт'!$A$2:$C$5,3,0)</f>
        <v>"Первый"</v>
      </c>
      <c r="L12016" s="23">
        <v>1</v>
      </c>
      <c r="M12016" t="s">
        <v>362</v>
      </c>
    </row>
    <row r="12017" spans="1:13" x14ac:dyDescent="0.2">
      <c r="A12017" s="47">
        <v>44022.375</v>
      </c>
      <c r="B12017">
        <v>4</v>
      </c>
      <c r="G12017" s="12">
        <f t="shared" si="749"/>
        <v>2020</v>
      </c>
      <c r="H12017" s="12">
        <f t="shared" si="750"/>
        <v>7</v>
      </c>
      <c r="I12017" s="12">
        <f t="shared" si="751"/>
        <v>10</v>
      </c>
      <c r="J12017" s="51">
        <f t="shared" si="752"/>
        <v>44022</v>
      </c>
      <c r="K12017" t="str">
        <f>VLOOKUP(B:B,'Справочник по тт'!$A$2:$C$5,3,0)</f>
        <v>"Первый"</v>
      </c>
      <c r="L12017" s="23">
        <v>1</v>
      </c>
      <c r="M12017" t="s">
        <v>362</v>
      </c>
    </row>
    <row r="12018" spans="1:13" x14ac:dyDescent="0.2">
      <c r="A12018" s="47">
        <v>44022.375</v>
      </c>
      <c r="B12018">
        <v>4</v>
      </c>
      <c r="G12018" s="12">
        <f t="shared" si="749"/>
        <v>2020</v>
      </c>
      <c r="H12018" s="12">
        <f t="shared" si="750"/>
        <v>7</v>
      </c>
      <c r="I12018" s="12">
        <f t="shared" si="751"/>
        <v>10</v>
      </c>
      <c r="J12018" s="51">
        <f t="shared" si="752"/>
        <v>44022</v>
      </c>
      <c r="K12018" t="str">
        <f>VLOOKUP(B:B,'Справочник по тт'!$A$2:$C$5,3,0)</f>
        <v>"Первый"</v>
      </c>
      <c r="L12018" s="23">
        <v>1</v>
      </c>
      <c r="M12018" t="s">
        <v>362</v>
      </c>
    </row>
    <row r="12019" spans="1:13" x14ac:dyDescent="0.2">
      <c r="A12019" s="47">
        <v>44022.375</v>
      </c>
      <c r="B12019">
        <v>4</v>
      </c>
      <c r="G12019" s="12">
        <f t="shared" si="749"/>
        <v>2020</v>
      </c>
      <c r="H12019" s="12">
        <f t="shared" si="750"/>
        <v>7</v>
      </c>
      <c r="I12019" s="12">
        <f t="shared" si="751"/>
        <v>10</v>
      </c>
      <c r="J12019" s="51">
        <f t="shared" si="752"/>
        <v>44022</v>
      </c>
      <c r="K12019" t="str">
        <f>VLOOKUP(B:B,'Справочник по тт'!$A$2:$C$5,3,0)</f>
        <v>"Первый"</v>
      </c>
      <c r="L12019" s="23">
        <v>1</v>
      </c>
      <c r="M12019" t="s">
        <v>362</v>
      </c>
    </row>
    <row r="12020" spans="1:13" x14ac:dyDescent="0.2">
      <c r="A12020" s="47">
        <v>44022.375</v>
      </c>
      <c r="B12020">
        <v>4</v>
      </c>
      <c r="G12020" s="12">
        <f t="shared" si="749"/>
        <v>2020</v>
      </c>
      <c r="H12020" s="12">
        <f t="shared" si="750"/>
        <v>7</v>
      </c>
      <c r="I12020" s="12">
        <f t="shared" si="751"/>
        <v>10</v>
      </c>
      <c r="J12020" s="51">
        <f t="shared" si="752"/>
        <v>44022</v>
      </c>
      <c r="K12020" t="str">
        <f>VLOOKUP(B:B,'Справочник по тт'!$A$2:$C$5,3,0)</f>
        <v>"Первый"</v>
      </c>
      <c r="L12020" s="23">
        <v>1</v>
      </c>
      <c r="M12020" t="s">
        <v>362</v>
      </c>
    </row>
    <row r="12021" spans="1:13" x14ac:dyDescent="0.2">
      <c r="A12021" s="47">
        <v>44022.375</v>
      </c>
      <c r="B12021">
        <v>4</v>
      </c>
      <c r="G12021" s="12">
        <f t="shared" si="749"/>
        <v>2020</v>
      </c>
      <c r="H12021" s="12">
        <f t="shared" si="750"/>
        <v>7</v>
      </c>
      <c r="I12021" s="12">
        <f t="shared" si="751"/>
        <v>10</v>
      </c>
      <c r="J12021" s="51">
        <f t="shared" si="752"/>
        <v>44022</v>
      </c>
      <c r="K12021" t="str">
        <f>VLOOKUP(B:B,'Справочник по тт'!$A$2:$C$5,3,0)</f>
        <v>"Первый"</v>
      </c>
      <c r="L12021" s="23">
        <v>1</v>
      </c>
      <c r="M12021" t="s">
        <v>362</v>
      </c>
    </row>
    <row r="12022" spans="1:13" x14ac:dyDescent="0.2">
      <c r="A12022" s="47">
        <v>44022.375</v>
      </c>
      <c r="B12022">
        <v>4</v>
      </c>
      <c r="G12022" s="12">
        <f t="shared" si="749"/>
        <v>2020</v>
      </c>
      <c r="H12022" s="12">
        <f t="shared" si="750"/>
        <v>7</v>
      </c>
      <c r="I12022" s="12">
        <f t="shared" si="751"/>
        <v>10</v>
      </c>
      <c r="J12022" s="51">
        <f t="shared" si="752"/>
        <v>44022</v>
      </c>
      <c r="K12022" t="str">
        <f>VLOOKUP(B:B,'Справочник по тт'!$A$2:$C$5,3,0)</f>
        <v>"Первый"</v>
      </c>
      <c r="L12022" s="23">
        <v>1</v>
      </c>
      <c r="M12022" t="s">
        <v>362</v>
      </c>
    </row>
    <row r="12023" spans="1:13" x14ac:dyDescent="0.2">
      <c r="A12023" s="47">
        <v>44022.375</v>
      </c>
      <c r="B12023">
        <v>4</v>
      </c>
      <c r="G12023" s="12">
        <f t="shared" si="749"/>
        <v>2020</v>
      </c>
      <c r="H12023" s="12">
        <f t="shared" si="750"/>
        <v>7</v>
      </c>
      <c r="I12023" s="12">
        <f t="shared" si="751"/>
        <v>10</v>
      </c>
      <c r="J12023" s="51">
        <f t="shared" si="752"/>
        <v>44022</v>
      </c>
      <c r="K12023" t="str">
        <f>VLOOKUP(B:B,'Справочник по тт'!$A$2:$C$5,3,0)</f>
        <v>"Первый"</v>
      </c>
      <c r="L12023" s="23">
        <v>1</v>
      </c>
      <c r="M12023" t="s">
        <v>362</v>
      </c>
    </row>
    <row r="12024" spans="1:13" x14ac:dyDescent="0.2">
      <c r="A12024" s="47">
        <v>44022.396631944444</v>
      </c>
      <c r="B12024">
        <v>4</v>
      </c>
      <c r="G12024" s="12">
        <f t="shared" si="749"/>
        <v>2020</v>
      </c>
      <c r="H12024" s="12">
        <f t="shared" si="750"/>
        <v>7</v>
      </c>
      <c r="I12024" s="12">
        <f t="shared" si="751"/>
        <v>10</v>
      </c>
      <c r="J12024" s="51">
        <f t="shared" si="752"/>
        <v>44022</v>
      </c>
      <c r="K12024" t="str">
        <f>VLOOKUP(B:B,'Справочник по тт'!$A$2:$C$5,3,0)</f>
        <v>"Первый"</v>
      </c>
      <c r="L12024" s="23">
        <v>1</v>
      </c>
      <c r="M12024" t="s">
        <v>362</v>
      </c>
    </row>
    <row r="12025" spans="1:13" x14ac:dyDescent="0.2">
      <c r="A12025" s="47">
        <v>44022.416666666664</v>
      </c>
      <c r="B12025">
        <v>4</v>
      </c>
      <c r="G12025" s="12">
        <f t="shared" si="749"/>
        <v>2020</v>
      </c>
      <c r="H12025" s="12">
        <f t="shared" si="750"/>
        <v>7</v>
      </c>
      <c r="I12025" s="12">
        <f t="shared" si="751"/>
        <v>10</v>
      </c>
      <c r="J12025" s="51">
        <f t="shared" si="752"/>
        <v>44022</v>
      </c>
      <c r="K12025" t="str">
        <f>VLOOKUP(B:B,'Справочник по тт'!$A$2:$C$5,3,0)</f>
        <v>"Первый"</v>
      </c>
      <c r="L12025" s="23">
        <v>1</v>
      </c>
      <c r="M12025" t="s">
        <v>362</v>
      </c>
    </row>
    <row r="12026" spans="1:13" x14ac:dyDescent="0.2">
      <c r="A12026" s="47">
        <v>44022.416666666664</v>
      </c>
      <c r="B12026">
        <v>4</v>
      </c>
      <c r="G12026" s="12">
        <f t="shared" si="749"/>
        <v>2020</v>
      </c>
      <c r="H12026" s="12">
        <f t="shared" si="750"/>
        <v>7</v>
      </c>
      <c r="I12026" s="12">
        <f t="shared" si="751"/>
        <v>10</v>
      </c>
      <c r="J12026" s="51">
        <f t="shared" si="752"/>
        <v>44022</v>
      </c>
      <c r="K12026" t="str">
        <f>VLOOKUP(B:B,'Справочник по тт'!$A$2:$C$5,3,0)</f>
        <v>"Первый"</v>
      </c>
      <c r="L12026" s="23">
        <v>1</v>
      </c>
      <c r="M12026" t="s">
        <v>362</v>
      </c>
    </row>
    <row r="12027" spans="1:13" x14ac:dyDescent="0.2">
      <c r="A12027" s="47">
        <v>44022.416666666664</v>
      </c>
      <c r="B12027">
        <v>4</v>
      </c>
      <c r="G12027" s="12">
        <f t="shared" si="749"/>
        <v>2020</v>
      </c>
      <c r="H12027" s="12">
        <f t="shared" si="750"/>
        <v>7</v>
      </c>
      <c r="I12027" s="12">
        <f t="shared" si="751"/>
        <v>10</v>
      </c>
      <c r="J12027" s="51">
        <f t="shared" si="752"/>
        <v>44022</v>
      </c>
      <c r="K12027" t="str">
        <f>VLOOKUP(B:B,'Справочник по тт'!$A$2:$C$5,3,0)</f>
        <v>"Первый"</v>
      </c>
      <c r="L12027" s="23">
        <v>1</v>
      </c>
      <c r="M12027" t="s">
        <v>362</v>
      </c>
    </row>
    <row r="12028" spans="1:13" x14ac:dyDescent="0.2">
      <c r="A12028" s="47">
        <v>44022.416666666664</v>
      </c>
      <c r="B12028">
        <v>4</v>
      </c>
      <c r="G12028" s="12">
        <f t="shared" si="749"/>
        <v>2020</v>
      </c>
      <c r="H12028" s="12">
        <f t="shared" si="750"/>
        <v>7</v>
      </c>
      <c r="I12028" s="12">
        <f t="shared" si="751"/>
        <v>10</v>
      </c>
      <c r="J12028" s="51">
        <f t="shared" si="752"/>
        <v>44022</v>
      </c>
      <c r="K12028" t="str">
        <f>VLOOKUP(B:B,'Справочник по тт'!$A$2:$C$5,3,0)</f>
        <v>"Первый"</v>
      </c>
      <c r="L12028" s="23">
        <v>1</v>
      </c>
      <c r="M12028" t="s">
        <v>362</v>
      </c>
    </row>
    <row r="12029" spans="1:13" x14ac:dyDescent="0.2">
      <c r="A12029" s="47">
        <v>44022.416666666664</v>
      </c>
      <c r="B12029">
        <v>4</v>
      </c>
      <c r="G12029" s="12">
        <f t="shared" si="749"/>
        <v>2020</v>
      </c>
      <c r="H12029" s="12">
        <f t="shared" si="750"/>
        <v>7</v>
      </c>
      <c r="I12029" s="12">
        <f t="shared" si="751"/>
        <v>10</v>
      </c>
      <c r="J12029" s="51">
        <f t="shared" si="752"/>
        <v>44022</v>
      </c>
      <c r="K12029" t="str">
        <f>VLOOKUP(B:B,'Справочник по тт'!$A$2:$C$5,3,0)</f>
        <v>"Первый"</v>
      </c>
      <c r="L12029" s="23">
        <v>1</v>
      </c>
      <c r="M12029" t="s">
        <v>362</v>
      </c>
    </row>
    <row r="12030" spans="1:13" x14ac:dyDescent="0.2">
      <c r="A12030" s="47">
        <v>44022.416666666664</v>
      </c>
      <c r="B12030">
        <v>4</v>
      </c>
      <c r="G12030" s="12">
        <f t="shared" si="749"/>
        <v>2020</v>
      </c>
      <c r="H12030" s="12">
        <f t="shared" si="750"/>
        <v>7</v>
      </c>
      <c r="I12030" s="12">
        <f t="shared" si="751"/>
        <v>10</v>
      </c>
      <c r="J12030" s="51">
        <f t="shared" si="752"/>
        <v>44022</v>
      </c>
      <c r="K12030" t="str">
        <f>VLOOKUP(B:B,'Справочник по тт'!$A$2:$C$5,3,0)</f>
        <v>"Первый"</v>
      </c>
      <c r="L12030" s="23">
        <v>1</v>
      </c>
      <c r="M12030" t="s">
        <v>362</v>
      </c>
    </row>
    <row r="12031" spans="1:13" x14ac:dyDescent="0.2">
      <c r="A12031" s="47">
        <v>44022.416666666664</v>
      </c>
      <c r="B12031">
        <v>4</v>
      </c>
      <c r="G12031" s="12">
        <f t="shared" si="749"/>
        <v>2020</v>
      </c>
      <c r="H12031" s="12">
        <f t="shared" si="750"/>
        <v>7</v>
      </c>
      <c r="I12031" s="12">
        <f t="shared" si="751"/>
        <v>10</v>
      </c>
      <c r="J12031" s="51">
        <f t="shared" si="752"/>
        <v>44022</v>
      </c>
      <c r="K12031" t="str">
        <f>VLOOKUP(B:B,'Справочник по тт'!$A$2:$C$5,3,0)</f>
        <v>"Первый"</v>
      </c>
      <c r="L12031" s="23">
        <v>1</v>
      </c>
      <c r="M12031" t="s">
        <v>362</v>
      </c>
    </row>
    <row r="12032" spans="1:13" x14ac:dyDescent="0.2">
      <c r="A12032" s="47">
        <v>44022.416666666664</v>
      </c>
      <c r="B12032">
        <v>4</v>
      </c>
      <c r="G12032" s="12">
        <f t="shared" si="749"/>
        <v>2020</v>
      </c>
      <c r="H12032" s="12">
        <f t="shared" si="750"/>
        <v>7</v>
      </c>
      <c r="I12032" s="12">
        <f t="shared" si="751"/>
        <v>10</v>
      </c>
      <c r="J12032" s="51">
        <f t="shared" si="752"/>
        <v>44022</v>
      </c>
      <c r="K12032" t="str">
        <f>VLOOKUP(B:B,'Справочник по тт'!$A$2:$C$5,3,0)</f>
        <v>"Первый"</v>
      </c>
      <c r="L12032" s="23">
        <v>1</v>
      </c>
      <c r="M12032" t="s">
        <v>362</v>
      </c>
    </row>
    <row r="12033" spans="1:13" x14ac:dyDescent="0.2">
      <c r="A12033" s="47">
        <v>44022.416666666664</v>
      </c>
      <c r="B12033">
        <v>4</v>
      </c>
      <c r="G12033" s="12">
        <f t="shared" si="749"/>
        <v>2020</v>
      </c>
      <c r="H12033" s="12">
        <f t="shared" si="750"/>
        <v>7</v>
      </c>
      <c r="I12033" s="12">
        <f t="shared" si="751"/>
        <v>10</v>
      </c>
      <c r="J12033" s="51">
        <f t="shared" si="752"/>
        <v>44022</v>
      </c>
      <c r="K12033" t="str">
        <f>VLOOKUP(B:B,'Справочник по тт'!$A$2:$C$5,3,0)</f>
        <v>"Первый"</v>
      </c>
      <c r="L12033" s="23">
        <v>1</v>
      </c>
      <c r="M12033" t="s">
        <v>362</v>
      </c>
    </row>
    <row r="12034" spans="1:13" x14ac:dyDescent="0.2">
      <c r="A12034" s="47">
        <v>44022.416666666664</v>
      </c>
      <c r="B12034">
        <v>4</v>
      </c>
      <c r="G12034" s="12">
        <f t="shared" si="749"/>
        <v>2020</v>
      </c>
      <c r="H12034" s="12">
        <f t="shared" si="750"/>
        <v>7</v>
      </c>
      <c r="I12034" s="12">
        <f t="shared" si="751"/>
        <v>10</v>
      </c>
      <c r="J12034" s="51">
        <f t="shared" si="752"/>
        <v>44022</v>
      </c>
      <c r="K12034" t="str">
        <f>VLOOKUP(B:B,'Справочник по тт'!$A$2:$C$5,3,0)</f>
        <v>"Первый"</v>
      </c>
      <c r="L12034" s="23">
        <v>1</v>
      </c>
      <c r="M12034" t="s">
        <v>362</v>
      </c>
    </row>
    <row r="12035" spans="1:13" x14ac:dyDescent="0.2">
      <c r="A12035" s="47">
        <v>44022.416666666664</v>
      </c>
      <c r="B12035">
        <v>4</v>
      </c>
      <c r="G12035" s="12">
        <f t="shared" ref="G12035:G12098" si="753">YEAR(A12035)</f>
        <v>2020</v>
      </c>
      <c r="H12035" s="12">
        <f t="shared" ref="H12035:H12098" si="754">MONTH(A12035)</f>
        <v>7</v>
      </c>
      <c r="I12035" s="12">
        <f t="shared" ref="I12035:I12098" si="755">DAY(A12035)</f>
        <v>10</v>
      </c>
      <c r="J12035" s="51">
        <f t="shared" ref="J12035:J12098" si="756">DATE(G:G,H:H,I:I)</f>
        <v>44022</v>
      </c>
      <c r="K12035" t="str">
        <f>VLOOKUP(B:B,'Справочник по тт'!$A$2:$C$5,3,0)</f>
        <v>"Первый"</v>
      </c>
      <c r="L12035" s="23">
        <v>1</v>
      </c>
      <c r="M12035" t="s">
        <v>362</v>
      </c>
    </row>
    <row r="12036" spans="1:13" x14ac:dyDescent="0.2">
      <c r="A12036" s="47">
        <v>44022.416666666664</v>
      </c>
      <c r="B12036">
        <v>4</v>
      </c>
      <c r="G12036" s="12">
        <f t="shared" si="753"/>
        <v>2020</v>
      </c>
      <c r="H12036" s="12">
        <f t="shared" si="754"/>
        <v>7</v>
      </c>
      <c r="I12036" s="12">
        <f t="shared" si="755"/>
        <v>10</v>
      </c>
      <c r="J12036" s="51">
        <f t="shared" si="756"/>
        <v>44022</v>
      </c>
      <c r="K12036" t="str">
        <f>VLOOKUP(B:B,'Справочник по тт'!$A$2:$C$5,3,0)</f>
        <v>"Первый"</v>
      </c>
      <c r="L12036" s="23">
        <v>1</v>
      </c>
      <c r="M12036" t="s">
        <v>362</v>
      </c>
    </row>
    <row r="12037" spans="1:13" x14ac:dyDescent="0.2">
      <c r="A12037" s="47">
        <v>44022.416666666664</v>
      </c>
      <c r="B12037">
        <v>4</v>
      </c>
      <c r="G12037" s="12">
        <f t="shared" si="753"/>
        <v>2020</v>
      </c>
      <c r="H12037" s="12">
        <f t="shared" si="754"/>
        <v>7</v>
      </c>
      <c r="I12037" s="12">
        <f t="shared" si="755"/>
        <v>10</v>
      </c>
      <c r="J12037" s="51">
        <f t="shared" si="756"/>
        <v>44022</v>
      </c>
      <c r="K12037" t="str">
        <f>VLOOKUP(B:B,'Справочник по тт'!$A$2:$C$5,3,0)</f>
        <v>"Первый"</v>
      </c>
      <c r="L12037" s="23">
        <v>1</v>
      </c>
      <c r="M12037" t="s">
        <v>362</v>
      </c>
    </row>
    <row r="12038" spans="1:13" x14ac:dyDescent="0.2">
      <c r="A12038" s="47">
        <v>44022.416666666664</v>
      </c>
      <c r="B12038">
        <v>4</v>
      </c>
      <c r="G12038" s="12">
        <f t="shared" si="753"/>
        <v>2020</v>
      </c>
      <c r="H12038" s="12">
        <f t="shared" si="754"/>
        <v>7</v>
      </c>
      <c r="I12038" s="12">
        <f t="shared" si="755"/>
        <v>10</v>
      </c>
      <c r="J12038" s="51">
        <f t="shared" si="756"/>
        <v>44022</v>
      </c>
      <c r="K12038" t="str">
        <f>VLOOKUP(B:B,'Справочник по тт'!$A$2:$C$5,3,0)</f>
        <v>"Первый"</v>
      </c>
      <c r="L12038" s="23">
        <v>1</v>
      </c>
      <c r="M12038" t="s">
        <v>362</v>
      </c>
    </row>
    <row r="12039" spans="1:13" x14ac:dyDescent="0.2">
      <c r="A12039" s="47">
        <v>44022.4375</v>
      </c>
      <c r="B12039">
        <v>4</v>
      </c>
      <c r="G12039" s="12">
        <f t="shared" si="753"/>
        <v>2020</v>
      </c>
      <c r="H12039" s="12">
        <f t="shared" si="754"/>
        <v>7</v>
      </c>
      <c r="I12039" s="12">
        <f t="shared" si="755"/>
        <v>10</v>
      </c>
      <c r="J12039" s="51">
        <f t="shared" si="756"/>
        <v>44022</v>
      </c>
      <c r="K12039" t="str">
        <f>VLOOKUP(B:B,'Справочник по тт'!$A$2:$C$5,3,0)</f>
        <v>"Первый"</v>
      </c>
      <c r="L12039" s="23">
        <v>1</v>
      </c>
      <c r="M12039" t="s">
        <v>362</v>
      </c>
    </row>
    <row r="12040" spans="1:13" x14ac:dyDescent="0.2">
      <c r="A12040" s="47">
        <v>44022.458333333336</v>
      </c>
      <c r="B12040">
        <v>4</v>
      </c>
      <c r="G12040" s="12">
        <f t="shared" si="753"/>
        <v>2020</v>
      </c>
      <c r="H12040" s="12">
        <f t="shared" si="754"/>
        <v>7</v>
      </c>
      <c r="I12040" s="12">
        <f t="shared" si="755"/>
        <v>10</v>
      </c>
      <c r="J12040" s="51">
        <f t="shared" si="756"/>
        <v>44022</v>
      </c>
      <c r="K12040" t="str">
        <f>VLOOKUP(B:B,'Справочник по тт'!$A$2:$C$5,3,0)</f>
        <v>"Первый"</v>
      </c>
      <c r="L12040" s="23">
        <v>1</v>
      </c>
      <c r="M12040" t="s">
        <v>362</v>
      </c>
    </row>
    <row r="12041" spans="1:13" x14ac:dyDescent="0.2">
      <c r="A12041" s="47">
        <v>44022.458333333336</v>
      </c>
      <c r="B12041">
        <v>4</v>
      </c>
      <c r="G12041" s="12">
        <f t="shared" si="753"/>
        <v>2020</v>
      </c>
      <c r="H12041" s="12">
        <f t="shared" si="754"/>
        <v>7</v>
      </c>
      <c r="I12041" s="12">
        <f t="shared" si="755"/>
        <v>10</v>
      </c>
      <c r="J12041" s="51">
        <f t="shared" si="756"/>
        <v>44022</v>
      </c>
      <c r="K12041" t="str">
        <f>VLOOKUP(B:B,'Справочник по тт'!$A$2:$C$5,3,0)</f>
        <v>"Первый"</v>
      </c>
      <c r="L12041" s="23">
        <v>1</v>
      </c>
      <c r="M12041" t="s">
        <v>362</v>
      </c>
    </row>
    <row r="12042" spans="1:13" x14ac:dyDescent="0.2">
      <c r="A12042" s="47">
        <v>44022.458333333336</v>
      </c>
      <c r="B12042">
        <v>4</v>
      </c>
      <c r="G12042" s="12">
        <f t="shared" si="753"/>
        <v>2020</v>
      </c>
      <c r="H12042" s="12">
        <f t="shared" si="754"/>
        <v>7</v>
      </c>
      <c r="I12042" s="12">
        <f t="shared" si="755"/>
        <v>10</v>
      </c>
      <c r="J12042" s="51">
        <f t="shared" si="756"/>
        <v>44022</v>
      </c>
      <c r="K12042" t="str">
        <f>VLOOKUP(B:B,'Справочник по тт'!$A$2:$C$5,3,0)</f>
        <v>"Первый"</v>
      </c>
      <c r="L12042" s="23">
        <v>1</v>
      </c>
      <c r="M12042" t="s">
        <v>362</v>
      </c>
    </row>
    <row r="12043" spans="1:13" x14ac:dyDescent="0.2">
      <c r="A12043" s="47">
        <v>44022.458333333336</v>
      </c>
      <c r="B12043">
        <v>4</v>
      </c>
      <c r="G12043" s="12">
        <f t="shared" si="753"/>
        <v>2020</v>
      </c>
      <c r="H12043" s="12">
        <f t="shared" si="754"/>
        <v>7</v>
      </c>
      <c r="I12043" s="12">
        <f t="shared" si="755"/>
        <v>10</v>
      </c>
      <c r="J12043" s="51">
        <f t="shared" si="756"/>
        <v>44022</v>
      </c>
      <c r="K12043" t="str">
        <f>VLOOKUP(B:B,'Справочник по тт'!$A$2:$C$5,3,0)</f>
        <v>"Первый"</v>
      </c>
      <c r="L12043" s="23">
        <v>1</v>
      </c>
      <c r="M12043" t="s">
        <v>362</v>
      </c>
    </row>
    <row r="12044" spans="1:13" x14ac:dyDescent="0.2">
      <c r="A12044" s="47">
        <v>44022.458333333336</v>
      </c>
      <c r="B12044">
        <v>4</v>
      </c>
      <c r="G12044" s="12">
        <f t="shared" si="753"/>
        <v>2020</v>
      </c>
      <c r="H12044" s="12">
        <f t="shared" si="754"/>
        <v>7</v>
      </c>
      <c r="I12044" s="12">
        <f t="shared" si="755"/>
        <v>10</v>
      </c>
      <c r="J12044" s="51">
        <f t="shared" si="756"/>
        <v>44022</v>
      </c>
      <c r="K12044" t="str">
        <f>VLOOKUP(B:B,'Справочник по тт'!$A$2:$C$5,3,0)</f>
        <v>"Первый"</v>
      </c>
      <c r="L12044" s="23">
        <v>1</v>
      </c>
      <c r="M12044" t="s">
        <v>362</v>
      </c>
    </row>
    <row r="12045" spans="1:13" x14ac:dyDescent="0.2">
      <c r="A12045" s="47">
        <v>44022.458333333336</v>
      </c>
      <c r="B12045">
        <v>4</v>
      </c>
      <c r="G12045" s="12">
        <f t="shared" si="753"/>
        <v>2020</v>
      </c>
      <c r="H12045" s="12">
        <f t="shared" si="754"/>
        <v>7</v>
      </c>
      <c r="I12045" s="12">
        <f t="shared" si="755"/>
        <v>10</v>
      </c>
      <c r="J12045" s="51">
        <f t="shared" si="756"/>
        <v>44022</v>
      </c>
      <c r="K12045" t="str">
        <f>VLOOKUP(B:B,'Справочник по тт'!$A$2:$C$5,3,0)</f>
        <v>"Первый"</v>
      </c>
      <c r="L12045" s="23">
        <v>1</v>
      </c>
      <c r="M12045" t="s">
        <v>362</v>
      </c>
    </row>
    <row r="12046" spans="1:13" x14ac:dyDescent="0.2">
      <c r="A12046" s="47">
        <v>44022.458333333336</v>
      </c>
      <c r="B12046">
        <v>4</v>
      </c>
      <c r="G12046" s="12">
        <f t="shared" si="753"/>
        <v>2020</v>
      </c>
      <c r="H12046" s="12">
        <f t="shared" si="754"/>
        <v>7</v>
      </c>
      <c r="I12046" s="12">
        <f t="shared" si="755"/>
        <v>10</v>
      </c>
      <c r="J12046" s="51">
        <f t="shared" si="756"/>
        <v>44022</v>
      </c>
      <c r="K12046" t="str">
        <f>VLOOKUP(B:B,'Справочник по тт'!$A$2:$C$5,3,0)</f>
        <v>"Первый"</v>
      </c>
      <c r="L12046" s="23">
        <v>1</v>
      </c>
      <c r="M12046" t="s">
        <v>362</v>
      </c>
    </row>
    <row r="12047" spans="1:13" x14ac:dyDescent="0.2">
      <c r="A12047" s="47">
        <v>44022.458333333336</v>
      </c>
      <c r="B12047">
        <v>4</v>
      </c>
      <c r="G12047" s="12">
        <f t="shared" si="753"/>
        <v>2020</v>
      </c>
      <c r="H12047" s="12">
        <f t="shared" si="754"/>
        <v>7</v>
      </c>
      <c r="I12047" s="12">
        <f t="shared" si="755"/>
        <v>10</v>
      </c>
      <c r="J12047" s="51">
        <f t="shared" si="756"/>
        <v>44022</v>
      </c>
      <c r="K12047" t="str">
        <f>VLOOKUP(B:B,'Справочник по тт'!$A$2:$C$5,3,0)</f>
        <v>"Первый"</v>
      </c>
      <c r="L12047" s="23">
        <v>1</v>
      </c>
      <c r="M12047" t="s">
        <v>362</v>
      </c>
    </row>
    <row r="12048" spans="1:13" x14ac:dyDescent="0.2">
      <c r="A12048" s="47">
        <v>44022.475694444445</v>
      </c>
      <c r="B12048">
        <v>4</v>
      </c>
      <c r="G12048" s="12">
        <f t="shared" si="753"/>
        <v>2020</v>
      </c>
      <c r="H12048" s="12">
        <f t="shared" si="754"/>
        <v>7</v>
      </c>
      <c r="I12048" s="12">
        <f t="shared" si="755"/>
        <v>10</v>
      </c>
      <c r="J12048" s="51">
        <f t="shared" si="756"/>
        <v>44022</v>
      </c>
      <c r="K12048" t="str">
        <f>VLOOKUP(B:B,'Справочник по тт'!$A$2:$C$5,3,0)</f>
        <v>"Первый"</v>
      </c>
      <c r="L12048" s="23">
        <v>1</v>
      </c>
      <c r="M12048" t="s">
        <v>362</v>
      </c>
    </row>
    <row r="12049" spans="1:13" x14ac:dyDescent="0.2">
      <c r="A12049" s="47">
        <v>44022.5</v>
      </c>
      <c r="B12049">
        <v>4</v>
      </c>
      <c r="G12049" s="12">
        <f t="shared" si="753"/>
        <v>2020</v>
      </c>
      <c r="H12049" s="12">
        <f t="shared" si="754"/>
        <v>7</v>
      </c>
      <c r="I12049" s="12">
        <f t="shared" si="755"/>
        <v>10</v>
      </c>
      <c r="J12049" s="51">
        <f t="shared" si="756"/>
        <v>44022</v>
      </c>
      <c r="K12049" t="str">
        <f>VLOOKUP(B:B,'Справочник по тт'!$A$2:$C$5,3,0)</f>
        <v>"Первый"</v>
      </c>
      <c r="L12049" s="23">
        <v>1</v>
      </c>
      <c r="M12049" t="s">
        <v>362</v>
      </c>
    </row>
    <row r="12050" spans="1:13" x14ac:dyDescent="0.2">
      <c r="A12050" s="47">
        <v>44022.5</v>
      </c>
      <c r="B12050">
        <v>4</v>
      </c>
      <c r="G12050" s="12">
        <f t="shared" si="753"/>
        <v>2020</v>
      </c>
      <c r="H12050" s="12">
        <f t="shared" si="754"/>
        <v>7</v>
      </c>
      <c r="I12050" s="12">
        <f t="shared" si="755"/>
        <v>10</v>
      </c>
      <c r="J12050" s="51">
        <f t="shared" si="756"/>
        <v>44022</v>
      </c>
      <c r="K12050" t="str">
        <f>VLOOKUP(B:B,'Справочник по тт'!$A$2:$C$5,3,0)</f>
        <v>"Первый"</v>
      </c>
      <c r="L12050" s="23">
        <v>1</v>
      </c>
      <c r="M12050" t="s">
        <v>362</v>
      </c>
    </row>
    <row r="12051" spans="1:13" x14ac:dyDescent="0.2">
      <c r="A12051" s="47">
        <v>44022.5</v>
      </c>
      <c r="B12051">
        <v>4</v>
      </c>
      <c r="G12051" s="12">
        <f t="shared" si="753"/>
        <v>2020</v>
      </c>
      <c r="H12051" s="12">
        <f t="shared" si="754"/>
        <v>7</v>
      </c>
      <c r="I12051" s="12">
        <f t="shared" si="755"/>
        <v>10</v>
      </c>
      <c r="J12051" s="51">
        <f t="shared" si="756"/>
        <v>44022</v>
      </c>
      <c r="K12051" t="str">
        <f>VLOOKUP(B:B,'Справочник по тт'!$A$2:$C$5,3,0)</f>
        <v>"Первый"</v>
      </c>
      <c r="L12051" s="23">
        <v>1</v>
      </c>
      <c r="M12051" t="s">
        <v>362</v>
      </c>
    </row>
    <row r="12052" spans="1:13" x14ac:dyDescent="0.2">
      <c r="A12052" s="47">
        <v>44022.5</v>
      </c>
      <c r="B12052">
        <v>4</v>
      </c>
      <c r="G12052" s="12">
        <f t="shared" si="753"/>
        <v>2020</v>
      </c>
      <c r="H12052" s="12">
        <f t="shared" si="754"/>
        <v>7</v>
      </c>
      <c r="I12052" s="12">
        <f t="shared" si="755"/>
        <v>10</v>
      </c>
      <c r="J12052" s="51">
        <f t="shared" si="756"/>
        <v>44022</v>
      </c>
      <c r="K12052" t="str">
        <f>VLOOKUP(B:B,'Справочник по тт'!$A$2:$C$5,3,0)</f>
        <v>"Первый"</v>
      </c>
      <c r="L12052" s="23">
        <v>1</v>
      </c>
      <c r="M12052" t="s">
        <v>362</v>
      </c>
    </row>
    <row r="12053" spans="1:13" x14ac:dyDescent="0.2">
      <c r="A12053" s="47">
        <v>44022.5</v>
      </c>
      <c r="B12053">
        <v>4</v>
      </c>
      <c r="G12053" s="12">
        <f t="shared" si="753"/>
        <v>2020</v>
      </c>
      <c r="H12053" s="12">
        <f t="shared" si="754"/>
        <v>7</v>
      </c>
      <c r="I12053" s="12">
        <f t="shared" si="755"/>
        <v>10</v>
      </c>
      <c r="J12053" s="51">
        <f t="shared" si="756"/>
        <v>44022</v>
      </c>
      <c r="K12053" t="str">
        <f>VLOOKUP(B:B,'Справочник по тт'!$A$2:$C$5,3,0)</f>
        <v>"Первый"</v>
      </c>
      <c r="L12053" s="23">
        <v>1</v>
      </c>
      <c r="M12053" t="s">
        <v>362</v>
      </c>
    </row>
    <row r="12054" spans="1:13" x14ac:dyDescent="0.2">
      <c r="A12054" s="47">
        <v>44022.5</v>
      </c>
      <c r="B12054">
        <v>4</v>
      </c>
      <c r="G12054" s="12">
        <f t="shared" si="753"/>
        <v>2020</v>
      </c>
      <c r="H12054" s="12">
        <f t="shared" si="754"/>
        <v>7</v>
      </c>
      <c r="I12054" s="12">
        <f t="shared" si="755"/>
        <v>10</v>
      </c>
      <c r="J12054" s="51">
        <f t="shared" si="756"/>
        <v>44022</v>
      </c>
      <c r="K12054" t="str">
        <f>VLOOKUP(B:B,'Справочник по тт'!$A$2:$C$5,3,0)</f>
        <v>"Первый"</v>
      </c>
      <c r="L12054" s="23">
        <v>1</v>
      </c>
      <c r="M12054" t="s">
        <v>362</v>
      </c>
    </row>
    <row r="12055" spans="1:13" x14ac:dyDescent="0.2">
      <c r="A12055" s="47">
        <v>44022.5</v>
      </c>
      <c r="B12055">
        <v>4</v>
      </c>
      <c r="G12055" s="12">
        <f t="shared" si="753"/>
        <v>2020</v>
      </c>
      <c r="H12055" s="12">
        <f t="shared" si="754"/>
        <v>7</v>
      </c>
      <c r="I12055" s="12">
        <f t="shared" si="755"/>
        <v>10</v>
      </c>
      <c r="J12055" s="51">
        <f t="shared" si="756"/>
        <v>44022</v>
      </c>
      <c r="K12055" t="str">
        <f>VLOOKUP(B:B,'Справочник по тт'!$A$2:$C$5,3,0)</f>
        <v>"Первый"</v>
      </c>
      <c r="L12055" s="23">
        <v>1</v>
      </c>
      <c r="M12055" t="s">
        <v>362</v>
      </c>
    </row>
    <row r="12056" spans="1:13" x14ac:dyDescent="0.2">
      <c r="A12056" s="47">
        <v>44022.541666666664</v>
      </c>
      <c r="B12056">
        <v>4</v>
      </c>
      <c r="G12056" s="12">
        <f t="shared" si="753"/>
        <v>2020</v>
      </c>
      <c r="H12056" s="12">
        <f t="shared" si="754"/>
        <v>7</v>
      </c>
      <c r="I12056" s="12">
        <f t="shared" si="755"/>
        <v>10</v>
      </c>
      <c r="J12056" s="51">
        <f t="shared" si="756"/>
        <v>44022</v>
      </c>
      <c r="K12056" t="str">
        <f>VLOOKUP(B:B,'Справочник по тт'!$A$2:$C$5,3,0)</f>
        <v>"Первый"</v>
      </c>
      <c r="L12056" s="23">
        <v>1</v>
      </c>
      <c r="M12056" t="s">
        <v>362</v>
      </c>
    </row>
    <row r="12057" spans="1:13" x14ac:dyDescent="0.2">
      <c r="A12057" s="47">
        <v>44022.541666666664</v>
      </c>
      <c r="B12057">
        <v>4</v>
      </c>
      <c r="G12057" s="12">
        <f t="shared" si="753"/>
        <v>2020</v>
      </c>
      <c r="H12057" s="12">
        <f t="shared" si="754"/>
        <v>7</v>
      </c>
      <c r="I12057" s="12">
        <f t="shared" si="755"/>
        <v>10</v>
      </c>
      <c r="J12057" s="51">
        <f t="shared" si="756"/>
        <v>44022</v>
      </c>
      <c r="K12057" t="str">
        <f>VLOOKUP(B:B,'Справочник по тт'!$A$2:$C$5,3,0)</f>
        <v>"Первый"</v>
      </c>
      <c r="L12057" s="23">
        <v>1</v>
      </c>
      <c r="M12057" t="s">
        <v>362</v>
      </c>
    </row>
    <row r="12058" spans="1:13" x14ac:dyDescent="0.2">
      <c r="A12058" s="47">
        <v>44022.541666666664</v>
      </c>
      <c r="B12058">
        <v>4</v>
      </c>
      <c r="G12058" s="12">
        <f t="shared" si="753"/>
        <v>2020</v>
      </c>
      <c r="H12058" s="12">
        <f t="shared" si="754"/>
        <v>7</v>
      </c>
      <c r="I12058" s="12">
        <f t="shared" si="755"/>
        <v>10</v>
      </c>
      <c r="J12058" s="51">
        <f t="shared" si="756"/>
        <v>44022</v>
      </c>
      <c r="K12058" t="str">
        <f>VLOOKUP(B:B,'Справочник по тт'!$A$2:$C$5,3,0)</f>
        <v>"Первый"</v>
      </c>
      <c r="L12058" s="23">
        <v>1</v>
      </c>
      <c r="M12058" t="s">
        <v>362</v>
      </c>
    </row>
    <row r="12059" spans="1:13" x14ac:dyDescent="0.2">
      <c r="A12059" s="47">
        <v>44022.541666666664</v>
      </c>
      <c r="B12059">
        <v>4</v>
      </c>
      <c r="G12059" s="12">
        <f t="shared" si="753"/>
        <v>2020</v>
      </c>
      <c r="H12059" s="12">
        <f t="shared" si="754"/>
        <v>7</v>
      </c>
      <c r="I12059" s="12">
        <f t="shared" si="755"/>
        <v>10</v>
      </c>
      <c r="J12059" s="51">
        <f t="shared" si="756"/>
        <v>44022</v>
      </c>
      <c r="K12059" t="str">
        <f>VLOOKUP(B:B,'Справочник по тт'!$A$2:$C$5,3,0)</f>
        <v>"Первый"</v>
      </c>
      <c r="L12059" s="23">
        <v>1</v>
      </c>
      <c r="M12059" t="s">
        <v>362</v>
      </c>
    </row>
    <row r="12060" spans="1:13" x14ac:dyDescent="0.2">
      <c r="A12060" s="47">
        <v>44022.541666666664</v>
      </c>
      <c r="B12060">
        <v>4</v>
      </c>
      <c r="G12060" s="12">
        <f t="shared" si="753"/>
        <v>2020</v>
      </c>
      <c r="H12060" s="12">
        <f t="shared" si="754"/>
        <v>7</v>
      </c>
      <c r="I12060" s="12">
        <f t="shared" si="755"/>
        <v>10</v>
      </c>
      <c r="J12060" s="51">
        <f t="shared" si="756"/>
        <v>44022</v>
      </c>
      <c r="K12060" t="str">
        <f>VLOOKUP(B:B,'Справочник по тт'!$A$2:$C$5,3,0)</f>
        <v>"Первый"</v>
      </c>
      <c r="L12060" s="23">
        <v>1</v>
      </c>
      <c r="M12060" t="s">
        <v>362</v>
      </c>
    </row>
    <row r="12061" spans="1:13" x14ac:dyDescent="0.2">
      <c r="A12061" s="47">
        <v>44022.541666666664</v>
      </c>
      <c r="B12061">
        <v>4</v>
      </c>
      <c r="G12061" s="12">
        <f t="shared" si="753"/>
        <v>2020</v>
      </c>
      <c r="H12061" s="12">
        <f t="shared" si="754"/>
        <v>7</v>
      </c>
      <c r="I12061" s="12">
        <f t="shared" si="755"/>
        <v>10</v>
      </c>
      <c r="J12061" s="51">
        <f t="shared" si="756"/>
        <v>44022</v>
      </c>
      <c r="K12061" t="str">
        <f>VLOOKUP(B:B,'Справочник по тт'!$A$2:$C$5,3,0)</f>
        <v>"Первый"</v>
      </c>
      <c r="L12061" s="23">
        <v>1</v>
      </c>
      <c r="M12061" t="s">
        <v>362</v>
      </c>
    </row>
    <row r="12062" spans="1:13" x14ac:dyDescent="0.2">
      <c r="A12062" s="47">
        <v>44022.541666666664</v>
      </c>
      <c r="B12062">
        <v>4</v>
      </c>
      <c r="G12062" s="12">
        <f t="shared" si="753"/>
        <v>2020</v>
      </c>
      <c r="H12062" s="12">
        <f t="shared" si="754"/>
        <v>7</v>
      </c>
      <c r="I12062" s="12">
        <f t="shared" si="755"/>
        <v>10</v>
      </c>
      <c r="J12062" s="51">
        <f t="shared" si="756"/>
        <v>44022</v>
      </c>
      <c r="K12062" t="str">
        <f>VLOOKUP(B:B,'Справочник по тт'!$A$2:$C$5,3,0)</f>
        <v>"Первый"</v>
      </c>
      <c r="L12062" s="23">
        <v>1</v>
      </c>
      <c r="M12062" t="s">
        <v>362</v>
      </c>
    </row>
    <row r="12063" spans="1:13" x14ac:dyDescent="0.2">
      <c r="A12063" s="47">
        <v>44022.563194444447</v>
      </c>
      <c r="B12063">
        <v>4</v>
      </c>
      <c r="G12063" s="12">
        <f t="shared" si="753"/>
        <v>2020</v>
      </c>
      <c r="H12063" s="12">
        <f t="shared" si="754"/>
        <v>7</v>
      </c>
      <c r="I12063" s="12">
        <f t="shared" si="755"/>
        <v>10</v>
      </c>
      <c r="J12063" s="51">
        <f t="shared" si="756"/>
        <v>44022</v>
      </c>
      <c r="K12063" t="str">
        <f>VLOOKUP(B:B,'Справочник по тт'!$A$2:$C$5,3,0)</f>
        <v>"Первый"</v>
      </c>
      <c r="L12063" s="23">
        <v>1</v>
      </c>
      <c r="M12063" t="s">
        <v>362</v>
      </c>
    </row>
    <row r="12064" spans="1:13" x14ac:dyDescent="0.2">
      <c r="A12064" s="47">
        <v>44022.583333333336</v>
      </c>
      <c r="B12064">
        <v>4</v>
      </c>
      <c r="G12064" s="12">
        <f t="shared" si="753"/>
        <v>2020</v>
      </c>
      <c r="H12064" s="12">
        <f t="shared" si="754"/>
        <v>7</v>
      </c>
      <c r="I12064" s="12">
        <f t="shared" si="755"/>
        <v>10</v>
      </c>
      <c r="J12064" s="51">
        <f t="shared" si="756"/>
        <v>44022</v>
      </c>
      <c r="K12064" t="str">
        <f>VLOOKUP(B:B,'Справочник по тт'!$A$2:$C$5,3,0)</f>
        <v>"Первый"</v>
      </c>
      <c r="L12064" s="23">
        <v>1</v>
      </c>
      <c r="M12064" t="s">
        <v>362</v>
      </c>
    </row>
    <row r="12065" spans="1:13" x14ac:dyDescent="0.2">
      <c r="A12065" s="47">
        <v>44022.583333333336</v>
      </c>
      <c r="B12065">
        <v>4</v>
      </c>
      <c r="G12065" s="12">
        <f t="shared" si="753"/>
        <v>2020</v>
      </c>
      <c r="H12065" s="12">
        <f t="shared" si="754"/>
        <v>7</v>
      </c>
      <c r="I12065" s="12">
        <f t="shared" si="755"/>
        <v>10</v>
      </c>
      <c r="J12065" s="51">
        <f t="shared" si="756"/>
        <v>44022</v>
      </c>
      <c r="K12065" t="str">
        <f>VLOOKUP(B:B,'Справочник по тт'!$A$2:$C$5,3,0)</f>
        <v>"Первый"</v>
      </c>
      <c r="L12065" s="23">
        <v>1</v>
      </c>
      <c r="M12065" t="s">
        <v>362</v>
      </c>
    </row>
    <row r="12066" spans="1:13" x14ac:dyDescent="0.2">
      <c r="A12066" s="47">
        <v>44022.604166666664</v>
      </c>
      <c r="B12066">
        <v>4</v>
      </c>
      <c r="G12066" s="12">
        <f t="shared" si="753"/>
        <v>2020</v>
      </c>
      <c r="H12066" s="12">
        <f t="shared" si="754"/>
        <v>7</v>
      </c>
      <c r="I12066" s="12">
        <f t="shared" si="755"/>
        <v>10</v>
      </c>
      <c r="J12066" s="51">
        <f t="shared" si="756"/>
        <v>44022</v>
      </c>
      <c r="K12066" t="str">
        <f>VLOOKUP(B:B,'Справочник по тт'!$A$2:$C$5,3,0)</f>
        <v>"Первый"</v>
      </c>
      <c r="L12066" s="23">
        <v>1</v>
      </c>
      <c r="M12066" t="s">
        <v>362</v>
      </c>
    </row>
    <row r="12067" spans="1:13" x14ac:dyDescent="0.2">
      <c r="A12067" s="47">
        <v>44022.625</v>
      </c>
      <c r="B12067">
        <v>4</v>
      </c>
      <c r="G12067" s="12">
        <f t="shared" si="753"/>
        <v>2020</v>
      </c>
      <c r="H12067" s="12">
        <f t="shared" si="754"/>
        <v>7</v>
      </c>
      <c r="I12067" s="12">
        <f t="shared" si="755"/>
        <v>10</v>
      </c>
      <c r="J12067" s="51">
        <f t="shared" si="756"/>
        <v>44022</v>
      </c>
      <c r="K12067" t="str">
        <f>VLOOKUP(B:B,'Справочник по тт'!$A$2:$C$5,3,0)</f>
        <v>"Первый"</v>
      </c>
      <c r="L12067" s="23">
        <v>1</v>
      </c>
      <c r="M12067" t="s">
        <v>362</v>
      </c>
    </row>
    <row r="12068" spans="1:13" x14ac:dyDescent="0.2">
      <c r="A12068" s="47">
        <v>44022.625</v>
      </c>
      <c r="B12068">
        <v>4</v>
      </c>
      <c r="G12068" s="12">
        <f t="shared" si="753"/>
        <v>2020</v>
      </c>
      <c r="H12068" s="12">
        <f t="shared" si="754"/>
        <v>7</v>
      </c>
      <c r="I12068" s="12">
        <f t="shared" si="755"/>
        <v>10</v>
      </c>
      <c r="J12068" s="51">
        <f t="shared" si="756"/>
        <v>44022</v>
      </c>
      <c r="K12068" t="str">
        <f>VLOOKUP(B:B,'Справочник по тт'!$A$2:$C$5,3,0)</f>
        <v>"Первый"</v>
      </c>
      <c r="L12068" s="23">
        <v>1</v>
      </c>
      <c r="M12068" t="s">
        <v>362</v>
      </c>
    </row>
    <row r="12069" spans="1:13" x14ac:dyDescent="0.2">
      <c r="A12069" s="47">
        <v>44022.625</v>
      </c>
      <c r="B12069">
        <v>4</v>
      </c>
      <c r="G12069" s="12">
        <f t="shared" si="753"/>
        <v>2020</v>
      </c>
      <c r="H12069" s="12">
        <f t="shared" si="754"/>
        <v>7</v>
      </c>
      <c r="I12069" s="12">
        <f t="shared" si="755"/>
        <v>10</v>
      </c>
      <c r="J12069" s="51">
        <f t="shared" si="756"/>
        <v>44022</v>
      </c>
      <c r="K12069" t="str">
        <f>VLOOKUP(B:B,'Справочник по тт'!$A$2:$C$5,3,0)</f>
        <v>"Первый"</v>
      </c>
      <c r="L12069" s="23">
        <v>1</v>
      </c>
      <c r="M12069" t="s">
        <v>362</v>
      </c>
    </row>
    <row r="12070" spans="1:13" x14ac:dyDescent="0.2">
      <c r="A12070" s="47">
        <v>44022.625</v>
      </c>
      <c r="B12070">
        <v>4</v>
      </c>
      <c r="G12070" s="12">
        <f t="shared" si="753"/>
        <v>2020</v>
      </c>
      <c r="H12070" s="12">
        <f t="shared" si="754"/>
        <v>7</v>
      </c>
      <c r="I12070" s="12">
        <f t="shared" si="755"/>
        <v>10</v>
      </c>
      <c r="J12070" s="51">
        <f t="shared" si="756"/>
        <v>44022</v>
      </c>
      <c r="K12070" t="str">
        <f>VLOOKUP(B:B,'Справочник по тт'!$A$2:$C$5,3,0)</f>
        <v>"Первый"</v>
      </c>
      <c r="L12070" s="23">
        <v>1</v>
      </c>
      <c r="M12070" t="s">
        <v>362</v>
      </c>
    </row>
    <row r="12071" spans="1:13" x14ac:dyDescent="0.2">
      <c r="A12071" s="47">
        <v>44022.625</v>
      </c>
      <c r="B12071">
        <v>4</v>
      </c>
      <c r="G12071" s="12">
        <f t="shared" si="753"/>
        <v>2020</v>
      </c>
      <c r="H12071" s="12">
        <f t="shared" si="754"/>
        <v>7</v>
      </c>
      <c r="I12071" s="12">
        <f t="shared" si="755"/>
        <v>10</v>
      </c>
      <c r="J12071" s="51">
        <f t="shared" si="756"/>
        <v>44022</v>
      </c>
      <c r="K12071" t="str">
        <f>VLOOKUP(B:B,'Справочник по тт'!$A$2:$C$5,3,0)</f>
        <v>"Первый"</v>
      </c>
      <c r="L12071" s="23">
        <v>1</v>
      </c>
      <c r="M12071" t="s">
        <v>362</v>
      </c>
    </row>
    <row r="12072" spans="1:13" x14ac:dyDescent="0.2">
      <c r="A12072" s="47">
        <v>44022.625</v>
      </c>
      <c r="B12072">
        <v>4</v>
      </c>
      <c r="G12072" s="12">
        <f t="shared" si="753"/>
        <v>2020</v>
      </c>
      <c r="H12072" s="12">
        <f t="shared" si="754"/>
        <v>7</v>
      </c>
      <c r="I12072" s="12">
        <f t="shared" si="755"/>
        <v>10</v>
      </c>
      <c r="J12072" s="51">
        <f t="shared" si="756"/>
        <v>44022</v>
      </c>
      <c r="K12072" t="str">
        <f>VLOOKUP(B:B,'Справочник по тт'!$A$2:$C$5,3,0)</f>
        <v>"Первый"</v>
      </c>
      <c r="L12072" s="23">
        <v>1</v>
      </c>
      <c r="M12072" t="s">
        <v>362</v>
      </c>
    </row>
    <row r="12073" spans="1:13" x14ac:dyDescent="0.2">
      <c r="A12073" s="47">
        <v>44022.625</v>
      </c>
      <c r="B12073">
        <v>4</v>
      </c>
      <c r="G12073" s="12">
        <f t="shared" si="753"/>
        <v>2020</v>
      </c>
      <c r="H12073" s="12">
        <f t="shared" si="754"/>
        <v>7</v>
      </c>
      <c r="I12073" s="12">
        <f t="shared" si="755"/>
        <v>10</v>
      </c>
      <c r="J12073" s="51">
        <f t="shared" si="756"/>
        <v>44022</v>
      </c>
      <c r="K12073" t="str">
        <f>VLOOKUP(B:B,'Справочник по тт'!$A$2:$C$5,3,0)</f>
        <v>"Первый"</v>
      </c>
      <c r="L12073" s="23">
        <v>1</v>
      </c>
      <c r="M12073" t="s">
        <v>362</v>
      </c>
    </row>
    <row r="12074" spans="1:13" x14ac:dyDescent="0.2">
      <c r="A12074" s="47">
        <v>44022.649305555555</v>
      </c>
      <c r="B12074">
        <v>4</v>
      </c>
      <c r="G12074" s="12">
        <f t="shared" si="753"/>
        <v>2020</v>
      </c>
      <c r="H12074" s="12">
        <f t="shared" si="754"/>
        <v>7</v>
      </c>
      <c r="I12074" s="12">
        <f t="shared" si="755"/>
        <v>10</v>
      </c>
      <c r="J12074" s="51">
        <f t="shared" si="756"/>
        <v>44022</v>
      </c>
      <c r="K12074" t="str">
        <f>VLOOKUP(B:B,'Справочник по тт'!$A$2:$C$5,3,0)</f>
        <v>"Первый"</v>
      </c>
      <c r="L12074" s="23">
        <v>1</v>
      </c>
      <c r="M12074" t="s">
        <v>362</v>
      </c>
    </row>
    <row r="12075" spans="1:13" x14ac:dyDescent="0.2">
      <c r="A12075" s="47">
        <v>44022.666666666664</v>
      </c>
      <c r="B12075">
        <v>4</v>
      </c>
      <c r="G12075" s="12">
        <f t="shared" si="753"/>
        <v>2020</v>
      </c>
      <c r="H12075" s="12">
        <f t="shared" si="754"/>
        <v>7</v>
      </c>
      <c r="I12075" s="12">
        <f t="shared" si="755"/>
        <v>10</v>
      </c>
      <c r="J12075" s="51">
        <f t="shared" si="756"/>
        <v>44022</v>
      </c>
      <c r="K12075" t="str">
        <f>VLOOKUP(B:B,'Справочник по тт'!$A$2:$C$5,3,0)</f>
        <v>"Первый"</v>
      </c>
      <c r="L12075" s="23">
        <v>1</v>
      </c>
      <c r="M12075" t="s">
        <v>362</v>
      </c>
    </row>
    <row r="12076" spans="1:13" x14ac:dyDescent="0.2">
      <c r="A12076" s="47">
        <v>44022.666666666664</v>
      </c>
      <c r="B12076">
        <v>4</v>
      </c>
      <c r="G12076" s="12">
        <f t="shared" si="753"/>
        <v>2020</v>
      </c>
      <c r="H12076" s="12">
        <f t="shared" si="754"/>
        <v>7</v>
      </c>
      <c r="I12076" s="12">
        <f t="shared" si="755"/>
        <v>10</v>
      </c>
      <c r="J12076" s="51">
        <f t="shared" si="756"/>
        <v>44022</v>
      </c>
      <c r="K12076" t="str">
        <f>VLOOKUP(B:B,'Справочник по тт'!$A$2:$C$5,3,0)</f>
        <v>"Первый"</v>
      </c>
      <c r="L12076" s="23">
        <v>1</v>
      </c>
      <c r="M12076" t="s">
        <v>362</v>
      </c>
    </row>
    <row r="12077" spans="1:13" x14ac:dyDescent="0.2">
      <c r="A12077" s="47">
        <v>44022.694444444445</v>
      </c>
      <c r="B12077">
        <v>4</v>
      </c>
      <c r="G12077" s="12">
        <f t="shared" si="753"/>
        <v>2020</v>
      </c>
      <c r="H12077" s="12">
        <f t="shared" si="754"/>
        <v>7</v>
      </c>
      <c r="I12077" s="12">
        <f t="shared" si="755"/>
        <v>10</v>
      </c>
      <c r="J12077" s="51">
        <f t="shared" si="756"/>
        <v>44022</v>
      </c>
      <c r="K12077" t="str">
        <f>VLOOKUP(B:B,'Справочник по тт'!$A$2:$C$5,3,0)</f>
        <v>"Первый"</v>
      </c>
      <c r="L12077" s="23">
        <v>1</v>
      </c>
      <c r="M12077" t="s">
        <v>362</v>
      </c>
    </row>
    <row r="12078" spans="1:13" x14ac:dyDescent="0.2">
      <c r="A12078" s="47">
        <v>44022.694444444445</v>
      </c>
      <c r="B12078">
        <v>4</v>
      </c>
      <c r="G12078" s="12">
        <f t="shared" si="753"/>
        <v>2020</v>
      </c>
      <c r="H12078" s="12">
        <f t="shared" si="754"/>
        <v>7</v>
      </c>
      <c r="I12078" s="12">
        <f t="shared" si="755"/>
        <v>10</v>
      </c>
      <c r="J12078" s="51">
        <f t="shared" si="756"/>
        <v>44022</v>
      </c>
      <c r="K12078" t="str">
        <f>VLOOKUP(B:B,'Справочник по тт'!$A$2:$C$5,3,0)</f>
        <v>"Первый"</v>
      </c>
      <c r="L12078" s="23">
        <v>1</v>
      </c>
      <c r="M12078" t="s">
        <v>362</v>
      </c>
    </row>
    <row r="12079" spans="1:13" x14ac:dyDescent="0.2">
      <c r="A12079" s="47">
        <v>44022.708333333336</v>
      </c>
      <c r="B12079">
        <v>4</v>
      </c>
      <c r="G12079" s="12">
        <f t="shared" si="753"/>
        <v>2020</v>
      </c>
      <c r="H12079" s="12">
        <f t="shared" si="754"/>
        <v>7</v>
      </c>
      <c r="I12079" s="12">
        <f t="shared" si="755"/>
        <v>10</v>
      </c>
      <c r="J12079" s="51">
        <f t="shared" si="756"/>
        <v>44022</v>
      </c>
      <c r="K12079" t="str">
        <f>VLOOKUP(B:B,'Справочник по тт'!$A$2:$C$5,3,0)</f>
        <v>"Первый"</v>
      </c>
      <c r="L12079" s="23">
        <v>1</v>
      </c>
      <c r="M12079" t="s">
        <v>362</v>
      </c>
    </row>
    <row r="12080" spans="1:13" x14ac:dyDescent="0.2">
      <c r="A12080" s="47">
        <v>44022.708333333336</v>
      </c>
      <c r="B12080">
        <v>4</v>
      </c>
      <c r="G12080" s="12">
        <f t="shared" si="753"/>
        <v>2020</v>
      </c>
      <c r="H12080" s="12">
        <f t="shared" si="754"/>
        <v>7</v>
      </c>
      <c r="I12080" s="12">
        <f t="shared" si="755"/>
        <v>10</v>
      </c>
      <c r="J12080" s="51">
        <f t="shared" si="756"/>
        <v>44022</v>
      </c>
      <c r="K12080" t="str">
        <f>VLOOKUP(B:B,'Справочник по тт'!$A$2:$C$5,3,0)</f>
        <v>"Первый"</v>
      </c>
      <c r="L12080" s="23">
        <v>1</v>
      </c>
      <c r="M12080" t="s">
        <v>362</v>
      </c>
    </row>
    <row r="12081" spans="1:13" x14ac:dyDescent="0.2">
      <c r="A12081" s="47">
        <v>44022.708333333336</v>
      </c>
      <c r="B12081">
        <v>4</v>
      </c>
      <c r="G12081" s="12">
        <f t="shared" si="753"/>
        <v>2020</v>
      </c>
      <c r="H12081" s="12">
        <f t="shared" si="754"/>
        <v>7</v>
      </c>
      <c r="I12081" s="12">
        <f t="shared" si="755"/>
        <v>10</v>
      </c>
      <c r="J12081" s="51">
        <f t="shared" si="756"/>
        <v>44022</v>
      </c>
      <c r="K12081" t="str">
        <f>VLOOKUP(B:B,'Справочник по тт'!$A$2:$C$5,3,0)</f>
        <v>"Первый"</v>
      </c>
      <c r="L12081" s="23">
        <v>1</v>
      </c>
      <c r="M12081" t="s">
        <v>362</v>
      </c>
    </row>
    <row r="12082" spans="1:13" x14ac:dyDescent="0.2">
      <c r="A12082" s="47">
        <v>44022.722222222219</v>
      </c>
      <c r="B12082">
        <v>4</v>
      </c>
      <c r="G12082" s="12">
        <f t="shared" si="753"/>
        <v>2020</v>
      </c>
      <c r="H12082" s="12">
        <f t="shared" si="754"/>
        <v>7</v>
      </c>
      <c r="I12082" s="12">
        <f t="shared" si="755"/>
        <v>10</v>
      </c>
      <c r="J12082" s="51">
        <f t="shared" si="756"/>
        <v>44022</v>
      </c>
      <c r="K12082" t="str">
        <f>VLOOKUP(B:B,'Справочник по тт'!$A$2:$C$5,3,0)</f>
        <v>"Первый"</v>
      </c>
      <c r="L12082" s="23">
        <v>1</v>
      </c>
      <c r="M12082" t="s">
        <v>362</v>
      </c>
    </row>
    <row r="12083" spans="1:13" x14ac:dyDescent="0.2">
      <c r="A12083" s="47">
        <v>44022.75</v>
      </c>
      <c r="B12083">
        <v>4</v>
      </c>
      <c r="G12083" s="12">
        <f t="shared" si="753"/>
        <v>2020</v>
      </c>
      <c r="H12083" s="12">
        <f t="shared" si="754"/>
        <v>7</v>
      </c>
      <c r="I12083" s="12">
        <f t="shared" si="755"/>
        <v>10</v>
      </c>
      <c r="J12083" s="51">
        <f t="shared" si="756"/>
        <v>44022</v>
      </c>
      <c r="K12083" t="str">
        <f>VLOOKUP(B:B,'Справочник по тт'!$A$2:$C$5,3,0)</f>
        <v>"Первый"</v>
      </c>
      <c r="L12083" s="23">
        <v>1</v>
      </c>
      <c r="M12083" t="s">
        <v>362</v>
      </c>
    </row>
    <row r="12084" spans="1:13" x14ac:dyDescent="0.2">
      <c r="A12084" s="47">
        <v>44022.75</v>
      </c>
      <c r="B12084">
        <v>4</v>
      </c>
      <c r="G12084" s="12">
        <f t="shared" si="753"/>
        <v>2020</v>
      </c>
      <c r="H12084" s="12">
        <f t="shared" si="754"/>
        <v>7</v>
      </c>
      <c r="I12084" s="12">
        <f t="shared" si="755"/>
        <v>10</v>
      </c>
      <c r="J12084" s="51">
        <f t="shared" si="756"/>
        <v>44022</v>
      </c>
      <c r="K12084" t="str">
        <f>VLOOKUP(B:B,'Справочник по тт'!$A$2:$C$5,3,0)</f>
        <v>"Первый"</v>
      </c>
      <c r="L12084" s="23">
        <v>1</v>
      </c>
      <c r="M12084" t="s">
        <v>362</v>
      </c>
    </row>
    <row r="12085" spans="1:13" x14ac:dyDescent="0.2">
      <c r="A12085" s="47">
        <v>44022.75</v>
      </c>
      <c r="B12085">
        <v>4</v>
      </c>
      <c r="G12085" s="12">
        <f t="shared" si="753"/>
        <v>2020</v>
      </c>
      <c r="H12085" s="12">
        <f t="shared" si="754"/>
        <v>7</v>
      </c>
      <c r="I12085" s="12">
        <f t="shared" si="755"/>
        <v>10</v>
      </c>
      <c r="J12085" s="51">
        <f t="shared" si="756"/>
        <v>44022</v>
      </c>
      <c r="K12085" t="str">
        <f>VLOOKUP(B:B,'Справочник по тт'!$A$2:$C$5,3,0)</f>
        <v>"Первый"</v>
      </c>
      <c r="L12085" s="23">
        <v>1</v>
      </c>
      <c r="M12085" t="s">
        <v>362</v>
      </c>
    </row>
    <row r="12086" spans="1:13" x14ac:dyDescent="0.2">
      <c r="A12086" s="47">
        <v>44022.75</v>
      </c>
      <c r="B12086">
        <v>4</v>
      </c>
      <c r="G12086" s="12">
        <f t="shared" si="753"/>
        <v>2020</v>
      </c>
      <c r="H12086" s="12">
        <f t="shared" si="754"/>
        <v>7</v>
      </c>
      <c r="I12086" s="12">
        <f t="shared" si="755"/>
        <v>10</v>
      </c>
      <c r="J12086" s="51">
        <f t="shared" si="756"/>
        <v>44022</v>
      </c>
      <c r="K12086" t="str">
        <f>VLOOKUP(B:B,'Справочник по тт'!$A$2:$C$5,3,0)</f>
        <v>"Первый"</v>
      </c>
      <c r="L12086" s="23">
        <v>1</v>
      </c>
      <c r="M12086" t="s">
        <v>362</v>
      </c>
    </row>
    <row r="12087" spans="1:13" x14ac:dyDescent="0.2">
      <c r="A12087" s="47">
        <v>44022.780555555553</v>
      </c>
      <c r="B12087">
        <v>4</v>
      </c>
      <c r="G12087" s="12">
        <f t="shared" si="753"/>
        <v>2020</v>
      </c>
      <c r="H12087" s="12">
        <f t="shared" si="754"/>
        <v>7</v>
      </c>
      <c r="I12087" s="12">
        <f t="shared" si="755"/>
        <v>10</v>
      </c>
      <c r="J12087" s="51">
        <f t="shared" si="756"/>
        <v>44022</v>
      </c>
      <c r="K12087" t="str">
        <f>VLOOKUP(B:B,'Справочник по тт'!$A$2:$C$5,3,0)</f>
        <v>"Первый"</v>
      </c>
      <c r="L12087" s="23">
        <v>1</v>
      </c>
      <c r="M12087" t="s">
        <v>362</v>
      </c>
    </row>
    <row r="12088" spans="1:13" x14ac:dyDescent="0.2">
      <c r="A12088" s="47">
        <v>44022.791666666664</v>
      </c>
      <c r="B12088">
        <v>4</v>
      </c>
      <c r="G12088" s="12">
        <f t="shared" si="753"/>
        <v>2020</v>
      </c>
      <c r="H12088" s="12">
        <f t="shared" si="754"/>
        <v>7</v>
      </c>
      <c r="I12088" s="12">
        <f t="shared" si="755"/>
        <v>10</v>
      </c>
      <c r="J12088" s="51">
        <f t="shared" si="756"/>
        <v>44022</v>
      </c>
      <c r="K12088" t="str">
        <f>VLOOKUP(B:B,'Справочник по тт'!$A$2:$C$5,3,0)</f>
        <v>"Первый"</v>
      </c>
      <c r="L12088" s="23">
        <v>1</v>
      </c>
      <c r="M12088" t="s">
        <v>362</v>
      </c>
    </row>
    <row r="12089" spans="1:13" x14ac:dyDescent="0.2">
      <c r="A12089" s="47">
        <v>44022.801388888889</v>
      </c>
      <c r="B12089">
        <v>4</v>
      </c>
      <c r="G12089" s="12">
        <f t="shared" si="753"/>
        <v>2020</v>
      </c>
      <c r="H12089" s="12">
        <f t="shared" si="754"/>
        <v>7</v>
      </c>
      <c r="I12089" s="12">
        <f t="shared" si="755"/>
        <v>10</v>
      </c>
      <c r="J12089" s="51">
        <f t="shared" si="756"/>
        <v>44022</v>
      </c>
      <c r="K12089" t="str">
        <f>VLOOKUP(B:B,'Справочник по тт'!$A$2:$C$5,3,0)</f>
        <v>"Первый"</v>
      </c>
      <c r="L12089" s="23">
        <v>1</v>
      </c>
      <c r="M12089" t="s">
        <v>362</v>
      </c>
    </row>
    <row r="12090" spans="1:13" x14ac:dyDescent="0.2">
      <c r="A12090" s="47">
        <v>44022.803460648145</v>
      </c>
      <c r="B12090">
        <v>4</v>
      </c>
      <c r="G12090" s="12">
        <f t="shared" si="753"/>
        <v>2020</v>
      </c>
      <c r="H12090" s="12">
        <f t="shared" si="754"/>
        <v>7</v>
      </c>
      <c r="I12090" s="12">
        <f t="shared" si="755"/>
        <v>10</v>
      </c>
      <c r="J12090" s="51">
        <f t="shared" si="756"/>
        <v>44022</v>
      </c>
      <c r="K12090" t="str">
        <f>VLOOKUP(B:B,'Справочник по тт'!$A$2:$C$5,3,0)</f>
        <v>"Первый"</v>
      </c>
      <c r="L12090" s="23">
        <v>1</v>
      </c>
      <c r="M12090" t="s">
        <v>362</v>
      </c>
    </row>
    <row r="12091" spans="1:13" x14ac:dyDescent="0.2">
      <c r="A12091" s="47">
        <v>44022.833333333336</v>
      </c>
      <c r="B12091">
        <v>4</v>
      </c>
      <c r="G12091" s="12">
        <f t="shared" si="753"/>
        <v>2020</v>
      </c>
      <c r="H12091" s="12">
        <f t="shared" si="754"/>
        <v>7</v>
      </c>
      <c r="I12091" s="12">
        <f t="shared" si="755"/>
        <v>10</v>
      </c>
      <c r="J12091" s="51">
        <f t="shared" si="756"/>
        <v>44022</v>
      </c>
      <c r="K12091" t="str">
        <f>VLOOKUP(B:B,'Справочник по тт'!$A$2:$C$5,3,0)</f>
        <v>"Первый"</v>
      </c>
      <c r="L12091" s="23">
        <v>1</v>
      </c>
      <c r="M12091" t="s">
        <v>362</v>
      </c>
    </row>
    <row r="12092" spans="1:13" x14ac:dyDescent="0.2">
      <c r="A12092" s="47">
        <v>44022.854166666664</v>
      </c>
      <c r="B12092">
        <v>4</v>
      </c>
      <c r="G12092" s="12">
        <f t="shared" si="753"/>
        <v>2020</v>
      </c>
      <c r="H12092" s="12">
        <f t="shared" si="754"/>
        <v>7</v>
      </c>
      <c r="I12092" s="12">
        <f t="shared" si="755"/>
        <v>10</v>
      </c>
      <c r="J12092" s="51">
        <f t="shared" si="756"/>
        <v>44022</v>
      </c>
      <c r="K12092" t="str">
        <f>VLOOKUP(B:B,'Справочник по тт'!$A$2:$C$5,3,0)</f>
        <v>"Первый"</v>
      </c>
      <c r="L12092" s="23">
        <v>1</v>
      </c>
      <c r="M12092" t="s">
        <v>362</v>
      </c>
    </row>
    <row r="12093" spans="1:13" x14ac:dyDescent="0.2">
      <c r="A12093" s="47">
        <v>44022.875</v>
      </c>
      <c r="B12093">
        <v>4</v>
      </c>
      <c r="G12093" s="12">
        <f t="shared" si="753"/>
        <v>2020</v>
      </c>
      <c r="H12093" s="12">
        <f t="shared" si="754"/>
        <v>7</v>
      </c>
      <c r="I12093" s="12">
        <f t="shared" si="755"/>
        <v>10</v>
      </c>
      <c r="J12093" s="51">
        <f t="shared" si="756"/>
        <v>44022</v>
      </c>
      <c r="K12093" t="str">
        <f>VLOOKUP(B:B,'Справочник по тт'!$A$2:$C$5,3,0)</f>
        <v>"Первый"</v>
      </c>
      <c r="L12093" s="23">
        <v>1</v>
      </c>
      <c r="M12093" t="s">
        <v>362</v>
      </c>
    </row>
    <row r="12094" spans="1:13" x14ac:dyDescent="0.2">
      <c r="A12094" s="47">
        <v>44022.875</v>
      </c>
      <c r="B12094">
        <v>4</v>
      </c>
      <c r="G12094" s="12">
        <f t="shared" si="753"/>
        <v>2020</v>
      </c>
      <c r="H12094" s="12">
        <f t="shared" si="754"/>
        <v>7</v>
      </c>
      <c r="I12094" s="12">
        <f t="shared" si="755"/>
        <v>10</v>
      </c>
      <c r="J12094" s="51">
        <f t="shared" si="756"/>
        <v>44022</v>
      </c>
      <c r="K12094" t="str">
        <f>VLOOKUP(B:B,'Справочник по тт'!$A$2:$C$5,3,0)</f>
        <v>"Первый"</v>
      </c>
      <c r="L12094" s="23">
        <v>1</v>
      </c>
      <c r="M12094" t="s">
        <v>362</v>
      </c>
    </row>
    <row r="12095" spans="1:13" x14ac:dyDescent="0.2">
      <c r="A12095" s="47">
        <v>44022.893055555556</v>
      </c>
      <c r="B12095">
        <v>4</v>
      </c>
      <c r="G12095" s="12">
        <f t="shared" si="753"/>
        <v>2020</v>
      </c>
      <c r="H12095" s="12">
        <f t="shared" si="754"/>
        <v>7</v>
      </c>
      <c r="I12095" s="12">
        <f t="shared" si="755"/>
        <v>10</v>
      </c>
      <c r="J12095" s="51">
        <f t="shared" si="756"/>
        <v>44022</v>
      </c>
      <c r="K12095" t="str">
        <f>VLOOKUP(B:B,'Справочник по тт'!$A$2:$C$5,3,0)</f>
        <v>"Первый"</v>
      </c>
      <c r="L12095" s="23">
        <v>1</v>
      </c>
      <c r="M12095" t="s">
        <v>362</v>
      </c>
    </row>
    <row r="12096" spans="1:13" x14ac:dyDescent="0.2">
      <c r="A12096" s="47">
        <v>44022.916666666664</v>
      </c>
      <c r="B12096">
        <v>4</v>
      </c>
      <c r="G12096" s="12">
        <f t="shared" si="753"/>
        <v>2020</v>
      </c>
      <c r="H12096" s="12">
        <f t="shared" si="754"/>
        <v>7</v>
      </c>
      <c r="I12096" s="12">
        <f t="shared" si="755"/>
        <v>10</v>
      </c>
      <c r="J12096" s="51">
        <f t="shared" si="756"/>
        <v>44022</v>
      </c>
      <c r="K12096" t="str">
        <f>VLOOKUP(B:B,'Справочник по тт'!$A$2:$C$5,3,0)</f>
        <v>"Первый"</v>
      </c>
      <c r="L12096" s="23">
        <v>1</v>
      </c>
      <c r="M12096" t="s">
        <v>362</v>
      </c>
    </row>
    <row r="12097" spans="1:13" x14ac:dyDescent="0.2">
      <c r="A12097" s="47">
        <v>44022.916666666664</v>
      </c>
      <c r="B12097">
        <v>4</v>
      </c>
      <c r="G12097" s="12">
        <f t="shared" si="753"/>
        <v>2020</v>
      </c>
      <c r="H12097" s="12">
        <f t="shared" si="754"/>
        <v>7</v>
      </c>
      <c r="I12097" s="12">
        <f t="shared" si="755"/>
        <v>10</v>
      </c>
      <c r="J12097" s="51">
        <f t="shared" si="756"/>
        <v>44022</v>
      </c>
      <c r="K12097" t="str">
        <f>VLOOKUP(B:B,'Справочник по тт'!$A$2:$C$5,3,0)</f>
        <v>"Первый"</v>
      </c>
      <c r="L12097" s="23">
        <v>1</v>
      </c>
      <c r="M12097" t="s">
        <v>362</v>
      </c>
    </row>
    <row r="12098" spans="1:13" x14ac:dyDescent="0.2">
      <c r="A12098" s="47">
        <v>44022.958333333336</v>
      </c>
      <c r="B12098">
        <v>4</v>
      </c>
      <c r="G12098" s="12">
        <f t="shared" si="753"/>
        <v>2020</v>
      </c>
      <c r="H12098" s="12">
        <f t="shared" si="754"/>
        <v>7</v>
      </c>
      <c r="I12098" s="12">
        <f t="shared" si="755"/>
        <v>10</v>
      </c>
      <c r="J12098" s="51">
        <f t="shared" si="756"/>
        <v>44022</v>
      </c>
      <c r="K12098" t="str">
        <f>VLOOKUP(B:B,'Справочник по тт'!$A$2:$C$5,3,0)</f>
        <v>"Первый"</v>
      </c>
      <c r="L12098" s="23">
        <v>1</v>
      </c>
      <c r="M12098" t="s">
        <v>362</v>
      </c>
    </row>
    <row r="12099" spans="1:13" x14ac:dyDescent="0.2">
      <c r="A12099" s="47">
        <v>44022.979166666664</v>
      </c>
      <c r="B12099">
        <v>4</v>
      </c>
      <c r="G12099" s="12">
        <f t="shared" ref="G12099:G12162" si="757">YEAR(A12099)</f>
        <v>2020</v>
      </c>
      <c r="H12099" s="12">
        <f t="shared" ref="H12099:H12162" si="758">MONTH(A12099)</f>
        <v>7</v>
      </c>
      <c r="I12099" s="12">
        <f t="shared" ref="I12099:I12162" si="759">DAY(A12099)</f>
        <v>10</v>
      </c>
      <c r="J12099" s="51">
        <f t="shared" ref="J12099:J12162" si="760">DATE(G:G,H:H,I:I)</f>
        <v>44022</v>
      </c>
      <c r="K12099" t="str">
        <f>VLOOKUP(B:B,'Справочник по тт'!$A$2:$C$5,3,0)</f>
        <v>"Первый"</v>
      </c>
      <c r="L12099" s="23">
        <v>1</v>
      </c>
      <c r="M12099" t="s">
        <v>362</v>
      </c>
    </row>
    <row r="12100" spans="1:13" x14ac:dyDescent="0.2">
      <c r="A12100" s="47">
        <v>44023.157638888886</v>
      </c>
      <c r="B12100">
        <v>4</v>
      </c>
      <c r="G12100" s="12">
        <f t="shared" si="757"/>
        <v>2020</v>
      </c>
      <c r="H12100" s="12">
        <f t="shared" si="758"/>
        <v>7</v>
      </c>
      <c r="I12100" s="12">
        <f t="shared" si="759"/>
        <v>11</v>
      </c>
      <c r="J12100" s="51">
        <f t="shared" si="760"/>
        <v>44023</v>
      </c>
      <c r="K12100" t="str">
        <f>VLOOKUP(B:B,'Справочник по тт'!$A$2:$C$5,3,0)</f>
        <v>"Первый"</v>
      </c>
      <c r="L12100" s="23">
        <v>1</v>
      </c>
      <c r="M12100" t="s">
        <v>362</v>
      </c>
    </row>
    <row r="12101" spans="1:13" x14ac:dyDescent="0.2">
      <c r="A12101" s="47">
        <v>44023.1875</v>
      </c>
      <c r="B12101">
        <v>4</v>
      </c>
      <c r="G12101" s="12">
        <f t="shared" si="757"/>
        <v>2020</v>
      </c>
      <c r="H12101" s="12">
        <f t="shared" si="758"/>
        <v>7</v>
      </c>
      <c r="I12101" s="12">
        <f t="shared" si="759"/>
        <v>11</v>
      </c>
      <c r="J12101" s="51">
        <f t="shared" si="760"/>
        <v>44023</v>
      </c>
      <c r="K12101" t="str">
        <f>VLOOKUP(B:B,'Справочник по тт'!$A$2:$C$5,3,0)</f>
        <v>"Первый"</v>
      </c>
      <c r="L12101" s="23">
        <v>1</v>
      </c>
      <c r="M12101" t="s">
        <v>362</v>
      </c>
    </row>
    <row r="12102" spans="1:13" x14ac:dyDescent="0.2">
      <c r="A12102" s="47">
        <v>44023.208333333336</v>
      </c>
      <c r="B12102">
        <v>4</v>
      </c>
      <c r="G12102" s="12">
        <f t="shared" si="757"/>
        <v>2020</v>
      </c>
      <c r="H12102" s="12">
        <f t="shared" si="758"/>
        <v>7</v>
      </c>
      <c r="I12102" s="12">
        <f t="shared" si="759"/>
        <v>11</v>
      </c>
      <c r="J12102" s="51">
        <f t="shared" si="760"/>
        <v>44023</v>
      </c>
      <c r="K12102" t="str">
        <f>VLOOKUP(B:B,'Справочник по тт'!$A$2:$C$5,3,0)</f>
        <v>"Первый"</v>
      </c>
      <c r="L12102" s="23">
        <v>1</v>
      </c>
      <c r="M12102" t="s">
        <v>362</v>
      </c>
    </row>
    <row r="12103" spans="1:13" x14ac:dyDescent="0.2">
      <c r="A12103" s="47">
        <v>44023.253472222219</v>
      </c>
      <c r="B12103">
        <v>4</v>
      </c>
      <c r="G12103" s="12">
        <f t="shared" si="757"/>
        <v>2020</v>
      </c>
      <c r="H12103" s="12">
        <f t="shared" si="758"/>
        <v>7</v>
      </c>
      <c r="I12103" s="12">
        <f t="shared" si="759"/>
        <v>11</v>
      </c>
      <c r="J12103" s="51">
        <f t="shared" si="760"/>
        <v>44023</v>
      </c>
      <c r="K12103" t="str">
        <f>VLOOKUP(B:B,'Справочник по тт'!$A$2:$C$5,3,0)</f>
        <v>"Первый"</v>
      </c>
      <c r="L12103" s="23">
        <v>1</v>
      </c>
      <c r="M12103" t="s">
        <v>362</v>
      </c>
    </row>
    <row r="12104" spans="1:13" x14ac:dyDescent="0.2">
      <c r="A12104" s="47">
        <v>44023.322916666664</v>
      </c>
      <c r="B12104">
        <v>4</v>
      </c>
      <c r="G12104" s="12">
        <f t="shared" si="757"/>
        <v>2020</v>
      </c>
      <c r="H12104" s="12">
        <f t="shared" si="758"/>
        <v>7</v>
      </c>
      <c r="I12104" s="12">
        <f t="shared" si="759"/>
        <v>11</v>
      </c>
      <c r="J12104" s="51">
        <f t="shared" si="760"/>
        <v>44023</v>
      </c>
      <c r="K12104" t="str">
        <f>VLOOKUP(B:B,'Справочник по тт'!$A$2:$C$5,3,0)</f>
        <v>"Первый"</v>
      </c>
      <c r="L12104" s="23">
        <v>1</v>
      </c>
      <c r="M12104" t="s">
        <v>362</v>
      </c>
    </row>
    <row r="12105" spans="1:13" x14ac:dyDescent="0.2">
      <c r="A12105" s="47">
        <v>44023.333333333336</v>
      </c>
      <c r="B12105">
        <v>4</v>
      </c>
      <c r="G12105" s="12">
        <f t="shared" si="757"/>
        <v>2020</v>
      </c>
      <c r="H12105" s="12">
        <f t="shared" si="758"/>
        <v>7</v>
      </c>
      <c r="I12105" s="12">
        <f t="shared" si="759"/>
        <v>11</v>
      </c>
      <c r="J12105" s="51">
        <f t="shared" si="760"/>
        <v>44023</v>
      </c>
      <c r="K12105" t="str">
        <f>VLOOKUP(B:B,'Справочник по тт'!$A$2:$C$5,3,0)</f>
        <v>"Первый"</v>
      </c>
      <c r="L12105" s="23">
        <v>1</v>
      </c>
      <c r="M12105" t="s">
        <v>362</v>
      </c>
    </row>
    <row r="12106" spans="1:13" x14ac:dyDescent="0.2">
      <c r="A12106" s="47">
        <v>44023.333333333336</v>
      </c>
      <c r="B12106">
        <v>4</v>
      </c>
      <c r="G12106" s="12">
        <f t="shared" si="757"/>
        <v>2020</v>
      </c>
      <c r="H12106" s="12">
        <f t="shared" si="758"/>
        <v>7</v>
      </c>
      <c r="I12106" s="12">
        <f t="shared" si="759"/>
        <v>11</v>
      </c>
      <c r="J12106" s="51">
        <f t="shared" si="760"/>
        <v>44023</v>
      </c>
      <c r="K12106" t="str">
        <f>VLOOKUP(B:B,'Справочник по тт'!$A$2:$C$5,3,0)</f>
        <v>"Первый"</v>
      </c>
      <c r="L12106" s="23">
        <v>1</v>
      </c>
      <c r="M12106" t="s">
        <v>362</v>
      </c>
    </row>
    <row r="12107" spans="1:13" x14ac:dyDescent="0.2">
      <c r="A12107" s="47">
        <v>44023.333333333336</v>
      </c>
      <c r="B12107">
        <v>4</v>
      </c>
      <c r="G12107" s="12">
        <f t="shared" si="757"/>
        <v>2020</v>
      </c>
      <c r="H12107" s="12">
        <f t="shared" si="758"/>
        <v>7</v>
      </c>
      <c r="I12107" s="12">
        <f t="shared" si="759"/>
        <v>11</v>
      </c>
      <c r="J12107" s="51">
        <f t="shared" si="760"/>
        <v>44023</v>
      </c>
      <c r="K12107" t="str">
        <f>VLOOKUP(B:B,'Справочник по тт'!$A$2:$C$5,3,0)</f>
        <v>"Первый"</v>
      </c>
      <c r="L12107" s="23">
        <v>1</v>
      </c>
      <c r="M12107" t="s">
        <v>362</v>
      </c>
    </row>
    <row r="12108" spans="1:13" x14ac:dyDescent="0.2">
      <c r="A12108" s="47">
        <v>44023.333333333336</v>
      </c>
      <c r="B12108">
        <v>4</v>
      </c>
      <c r="G12108" s="12">
        <f t="shared" si="757"/>
        <v>2020</v>
      </c>
      <c r="H12108" s="12">
        <f t="shared" si="758"/>
        <v>7</v>
      </c>
      <c r="I12108" s="12">
        <f t="shared" si="759"/>
        <v>11</v>
      </c>
      <c r="J12108" s="51">
        <f t="shared" si="760"/>
        <v>44023</v>
      </c>
      <c r="K12108" t="str">
        <f>VLOOKUP(B:B,'Справочник по тт'!$A$2:$C$5,3,0)</f>
        <v>"Первый"</v>
      </c>
      <c r="L12108" s="23">
        <v>1</v>
      </c>
      <c r="M12108" t="s">
        <v>362</v>
      </c>
    </row>
    <row r="12109" spans="1:13" x14ac:dyDescent="0.2">
      <c r="A12109" s="47">
        <v>44023.333333333336</v>
      </c>
      <c r="B12109">
        <v>4</v>
      </c>
      <c r="G12109" s="12">
        <f t="shared" si="757"/>
        <v>2020</v>
      </c>
      <c r="H12109" s="12">
        <f t="shared" si="758"/>
        <v>7</v>
      </c>
      <c r="I12109" s="12">
        <f t="shared" si="759"/>
        <v>11</v>
      </c>
      <c r="J12109" s="51">
        <f t="shared" si="760"/>
        <v>44023</v>
      </c>
      <c r="K12109" t="str">
        <f>VLOOKUP(B:B,'Справочник по тт'!$A$2:$C$5,3,0)</f>
        <v>"Первый"</v>
      </c>
      <c r="L12109" s="23">
        <v>1</v>
      </c>
      <c r="M12109" t="s">
        <v>362</v>
      </c>
    </row>
    <row r="12110" spans="1:13" x14ac:dyDescent="0.2">
      <c r="A12110" s="47">
        <v>44023.333333333336</v>
      </c>
      <c r="B12110">
        <v>4</v>
      </c>
      <c r="G12110" s="12">
        <f t="shared" si="757"/>
        <v>2020</v>
      </c>
      <c r="H12110" s="12">
        <f t="shared" si="758"/>
        <v>7</v>
      </c>
      <c r="I12110" s="12">
        <f t="shared" si="759"/>
        <v>11</v>
      </c>
      <c r="J12110" s="51">
        <f t="shared" si="760"/>
        <v>44023</v>
      </c>
      <c r="K12110" t="str">
        <f>VLOOKUP(B:B,'Справочник по тт'!$A$2:$C$5,3,0)</f>
        <v>"Первый"</v>
      </c>
      <c r="L12110" s="23">
        <v>1</v>
      </c>
      <c r="M12110" t="s">
        <v>362</v>
      </c>
    </row>
    <row r="12111" spans="1:13" x14ac:dyDescent="0.2">
      <c r="A12111" s="47">
        <v>44023.333333333336</v>
      </c>
      <c r="B12111">
        <v>4</v>
      </c>
      <c r="G12111" s="12">
        <f t="shared" si="757"/>
        <v>2020</v>
      </c>
      <c r="H12111" s="12">
        <f t="shared" si="758"/>
        <v>7</v>
      </c>
      <c r="I12111" s="12">
        <f t="shared" si="759"/>
        <v>11</v>
      </c>
      <c r="J12111" s="51">
        <f t="shared" si="760"/>
        <v>44023</v>
      </c>
      <c r="K12111" t="str">
        <f>VLOOKUP(B:B,'Справочник по тт'!$A$2:$C$5,3,0)</f>
        <v>"Первый"</v>
      </c>
      <c r="L12111" s="23">
        <v>1</v>
      </c>
      <c r="M12111" t="s">
        <v>362</v>
      </c>
    </row>
    <row r="12112" spans="1:13" x14ac:dyDescent="0.2">
      <c r="A12112" s="47">
        <v>44023.333333333336</v>
      </c>
      <c r="B12112">
        <v>4</v>
      </c>
      <c r="G12112" s="12">
        <f t="shared" si="757"/>
        <v>2020</v>
      </c>
      <c r="H12112" s="12">
        <f t="shared" si="758"/>
        <v>7</v>
      </c>
      <c r="I12112" s="12">
        <f t="shared" si="759"/>
        <v>11</v>
      </c>
      <c r="J12112" s="51">
        <f t="shared" si="760"/>
        <v>44023</v>
      </c>
      <c r="K12112" t="str">
        <f>VLOOKUP(B:B,'Справочник по тт'!$A$2:$C$5,3,0)</f>
        <v>"Первый"</v>
      </c>
      <c r="L12112" s="23">
        <v>1</v>
      </c>
      <c r="M12112" t="s">
        <v>362</v>
      </c>
    </row>
    <row r="12113" spans="1:13" x14ac:dyDescent="0.2">
      <c r="A12113" s="47">
        <v>44023.333333333336</v>
      </c>
      <c r="B12113">
        <v>4</v>
      </c>
      <c r="G12113" s="12">
        <f t="shared" si="757"/>
        <v>2020</v>
      </c>
      <c r="H12113" s="12">
        <f t="shared" si="758"/>
        <v>7</v>
      </c>
      <c r="I12113" s="12">
        <f t="shared" si="759"/>
        <v>11</v>
      </c>
      <c r="J12113" s="51">
        <f t="shared" si="760"/>
        <v>44023</v>
      </c>
      <c r="K12113" t="str">
        <f>VLOOKUP(B:B,'Справочник по тт'!$A$2:$C$5,3,0)</f>
        <v>"Первый"</v>
      </c>
      <c r="L12113" s="23">
        <v>1</v>
      </c>
      <c r="M12113" t="s">
        <v>362</v>
      </c>
    </row>
    <row r="12114" spans="1:13" x14ac:dyDescent="0.2">
      <c r="A12114" s="47">
        <v>44023.333333333336</v>
      </c>
      <c r="B12114">
        <v>4</v>
      </c>
      <c r="G12114" s="12">
        <f t="shared" si="757"/>
        <v>2020</v>
      </c>
      <c r="H12114" s="12">
        <f t="shared" si="758"/>
        <v>7</v>
      </c>
      <c r="I12114" s="12">
        <f t="shared" si="759"/>
        <v>11</v>
      </c>
      <c r="J12114" s="51">
        <f t="shared" si="760"/>
        <v>44023</v>
      </c>
      <c r="K12114" t="str">
        <f>VLOOKUP(B:B,'Справочник по тт'!$A$2:$C$5,3,0)</f>
        <v>"Первый"</v>
      </c>
      <c r="L12114" s="23">
        <v>1</v>
      </c>
      <c r="M12114" t="s">
        <v>362</v>
      </c>
    </row>
    <row r="12115" spans="1:13" x14ac:dyDescent="0.2">
      <c r="A12115" s="47">
        <v>44023.354166666664</v>
      </c>
      <c r="B12115">
        <v>4</v>
      </c>
      <c r="G12115" s="12">
        <f t="shared" si="757"/>
        <v>2020</v>
      </c>
      <c r="H12115" s="12">
        <f t="shared" si="758"/>
        <v>7</v>
      </c>
      <c r="I12115" s="12">
        <f t="shared" si="759"/>
        <v>11</v>
      </c>
      <c r="J12115" s="51">
        <f t="shared" si="760"/>
        <v>44023</v>
      </c>
      <c r="K12115" t="str">
        <f>VLOOKUP(B:B,'Справочник по тт'!$A$2:$C$5,3,0)</f>
        <v>"Первый"</v>
      </c>
      <c r="L12115" s="23">
        <v>1</v>
      </c>
      <c r="M12115" t="s">
        <v>362</v>
      </c>
    </row>
    <row r="12116" spans="1:13" x14ac:dyDescent="0.2">
      <c r="A12116" s="47">
        <v>44023.375</v>
      </c>
      <c r="B12116">
        <v>4</v>
      </c>
      <c r="G12116" s="12">
        <f t="shared" si="757"/>
        <v>2020</v>
      </c>
      <c r="H12116" s="12">
        <f t="shared" si="758"/>
        <v>7</v>
      </c>
      <c r="I12116" s="12">
        <f t="shared" si="759"/>
        <v>11</v>
      </c>
      <c r="J12116" s="51">
        <f t="shared" si="760"/>
        <v>44023</v>
      </c>
      <c r="K12116" t="str">
        <f>VLOOKUP(B:B,'Справочник по тт'!$A$2:$C$5,3,0)</f>
        <v>"Первый"</v>
      </c>
      <c r="L12116" s="23">
        <v>1</v>
      </c>
      <c r="M12116" t="s">
        <v>362</v>
      </c>
    </row>
    <row r="12117" spans="1:13" x14ac:dyDescent="0.2">
      <c r="A12117" s="47">
        <v>44023.375</v>
      </c>
      <c r="B12117">
        <v>4</v>
      </c>
      <c r="G12117" s="12">
        <f t="shared" si="757"/>
        <v>2020</v>
      </c>
      <c r="H12117" s="12">
        <f t="shared" si="758"/>
        <v>7</v>
      </c>
      <c r="I12117" s="12">
        <f t="shared" si="759"/>
        <v>11</v>
      </c>
      <c r="J12117" s="51">
        <f t="shared" si="760"/>
        <v>44023</v>
      </c>
      <c r="K12117" t="str">
        <f>VLOOKUP(B:B,'Справочник по тт'!$A$2:$C$5,3,0)</f>
        <v>"Первый"</v>
      </c>
      <c r="L12117" s="23">
        <v>1</v>
      </c>
      <c r="M12117" t="s">
        <v>362</v>
      </c>
    </row>
    <row r="12118" spans="1:13" x14ac:dyDescent="0.2">
      <c r="A12118" s="47">
        <v>44023.375</v>
      </c>
      <c r="B12118">
        <v>4</v>
      </c>
      <c r="G12118" s="12">
        <f t="shared" si="757"/>
        <v>2020</v>
      </c>
      <c r="H12118" s="12">
        <f t="shared" si="758"/>
        <v>7</v>
      </c>
      <c r="I12118" s="12">
        <f t="shared" si="759"/>
        <v>11</v>
      </c>
      <c r="J12118" s="51">
        <f t="shared" si="760"/>
        <v>44023</v>
      </c>
      <c r="K12118" t="str">
        <f>VLOOKUP(B:B,'Справочник по тт'!$A$2:$C$5,3,0)</f>
        <v>"Первый"</v>
      </c>
      <c r="L12118" s="23">
        <v>1</v>
      </c>
      <c r="M12118" t="s">
        <v>362</v>
      </c>
    </row>
    <row r="12119" spans="1:13" x14ac:dyDescent="0.2">
      <c r="A12119" s="47">
        <v>44023.375</v>
      </c>
      <c r="B12119">
        <v>4</v>
      </c>
      <c r="G12119" s="12">
        <f t="shared" si="757"/>
        <v>2020</v>
      </c>
      <c r="H12119" s="12">
        <f t="shared" si="758"/>
        <v>7</v>
      </c>
      <c r="I12119" s="12">
        <f t="shared" si="759"/>
        <v>11</v>
      </c>
      <c r="J12119" s="51">
        <f t="shared" si="760"/>
        <v>44023</v>
      </c>
      <c r="K12119" t="str">
        <f>VLOOKUP(B:B,'Справочник по тт'!$A$2:$C$5,3,0)</f>
        <v>"Первый"</v>
      </c>
      <c r="L12119" s="23">
        <v>1</v>
      </c>
      <c r="M12119" t="s">
        <v>362</v>
      </c>
    </row>
    <row r="12120" spans="1:13" x14ac:dyDescent="0.2">
      <c r="A12120" s="47">
        <v>44023.375</v>
      </c>
      <c r="B12120">
        <v>4</v>
      </c>
      <c r="G12120" s="12">
        <f t="shared" si="757"/>
        <v>2020</v>
      </c>
      <c r="H12120" s="12">
        <f t="shared" si="758"/>
        <v>7</v>
      </c>
      <c r="I12120" s="12">
        <f t="shared" si="759"/>
        <v>11</v>
      </c>
      <c r="J12120" s="51">
        <f t="shared" si="760"/>
        <v>44023</v>
      </c>
      <c r="K12120" t="str">
        <f>VLOOKUP(B:B,'Справочник по тт'!$A$2:$C$5,3,0)</f>
        <v>"Первый"</v>
      </c>
      <c r="L12120" s="23">
        <v>1</v>
      </c>
      <c r="M12120" t="s">
        <v>362</v>
      </c>
    </row>
    <row r="12121" spans="1:13" x14ac:dyDescent="0.2">
      <c r="A12121" s="47">
        <v>44023.375</v>
      </c>
      <c r="B12121">
        <v>4</v>
      </c>
      <c r="G12121" s="12">
        <f t="shared" si="757"/>
        <v>2020</v>
      </c>
      <c r="H12121" s="12">
        <f t="shared" si="758"/>
        <v>7</v>
      </c>
      <c r="I12121" s="12">
        <f t="shared" si="759"/>
        <v>11</v>
      </c>
      <c r="J12121" s="51">
        <f t="shared" si="760"/>
        <v>44023</v>
      </c>
      <c r="K12121" t="str">
        <f>VLOOKUP(B:B,'Справочник по тт'!$A$2:$C$5,3,0)</f>
        <v>"Первый"</v>
      </c>
      <c r="L12121" s="23">
        <v>1</v>
      </c>
      <c r="M12121" t="s">
        <v>362</v>
      </c>
    </row>
    <row r="12122" spans="1:13" x14ac:dyDescent="0.2">
      <c r="A12122" s="47">
        <v>44023.375</v>
      </c>
      <c r="B12122">
        <v>4</v>
      </c>
      <c r="G12122" s="12">
        <f t="shared" si="757"/>
        <v>2020</v>
      </c>
      <c r="H12122" s="12">
        <f t="shared" si="758"/>
        <v>7</v>
      </c>
      <c r="I12122" s="12">
        <f t="shared" si="759"/>
        <v>11</v>
      </c>
      <c r="J12122" s="51">
        <f t="shared" si="760"/>
        <v>44023</v>
      </c>
      <c r="K12122" t="str">
        <f>VLOOKUP(B:B,'Справочник по тт'!$A$2:$C$5,3,0)</f>
        <v>"Первый"</v>
      </c>
      <c r="L12122" s="23">
        <v>1</v>
      </c>
      <c r="M12122" t="s">
        <v>362</v>
      </c>
    </row>
    <row r="12123" spans="1:13" x14ac:dyDescent="0.2">
      <c r="A12123" s="47">
        <v>44023.375</v>
      </c>
      <c r="B12123">
        <v>4</v>
      </c>
      <c r="G12123" s="12">
        <f t="shared" si="757"/>
        <v>2020</v>
      </c>
      <c r="H12123" s="12">
        <f t="shared" si="758"/>
        <v>7</v>
      </c>
      <c r="I12123" s="12">
        <f t="shared" si="759"/>
        <v>11</v>
      </c>
      <c r="J12123" s="51">
        <f t="shared" si="760"/>
        <v>44023</v>
      </c>
      <c r="K12123" t="str">
        <f>VLOOKUP(B:B,'Справочник по тт'!$A$2:$C$5,3,0)</f>
        <v>"Первый"</v>
      </c>
      <c r="L12123" s="23">
        <v>1</v>
      </c>
      <c r="M12123" t="s">
        <v>362</v>
      </c>
    </row>
    <row r="12124" spans="1:13" x14ac:dyDescent="0.2">
      <c r="A12124" s="47">
        <v>44023.375</v>
      </c>
      <c r="B12124">
        <v>4</v>
      </c>
      <c r="G12124" s="12">
        <f t="shared" si="757"/>
        <v>2020</v>
      </c>
      <c r="H12124" s="12">
        <f t="shared" si="758"/>
        <v>7</v>
      </c>
      <c r="I12124" s="12">
        <f t="shared" si="759"/>
        <v>11</v>
      </c>
      <c r="J12124" s="51">
        <f t="shared" si="760"/>
        <v>44023</v>
      </c>
      <c r="K12124" t="str">
        <f>VLOOKUP(B:B,'Справочник по тт'!$A$2:$C$5,3,0)</f>
        <v>"Первый"</v>
      </c>
      <c r="L12124" s="23">
        <v>1</v>
      </c>
      <c r="M12124" t="s">
        <v>362</v>
      </c>
    </row>
    <row r="12125" spans="1:13" x14ac:dyDescent="0.2">
      <c r="A12125" s="47">
        <v>44023.375</v>
      </c>
      <c r="B12125">
        <v>4</v>
      </c>
      <c r="G12125" s="12">
        <f t="shared" si="757"/>
        <v>2020</v>
      </c>
      <c r="H12125" s="12">
        <f t="shared" si="758"/>
        <v>7</v>
      </c>
      <c r="I12125" s="12">
        <f t="shared" si="759"/>
        <v>11</v>
      </c>
      <c r="J12125" s="51">
        <f t="shared" si="760"/>
        <v>44023</v>
      </c>
      <c r="K12125" t="str">
        <f>VLOOKUP(B:B,'Справочник по тт'!$A$2:$C$5,3,0)</f>
        <v>"Первый"</v>
      </c>
      <c r="L12125" s="23">
        <v>1</v>
      </c>
      <c r="M12125" t="s">
        <v>362</v>
      </c>
    </row>
    <row r="12126" spans="1:13" x14ac:dyDescent="0.2">
      <c r="A12126" s="47">
        <v>44023.375</v>
      </c>
      <c r="B12126">
        <v>4</v>
      </c>
      <c r="G12126" s="12">
        <f t="shared" si="757"/>
        <v>2020</v>
      </c>
      <c r="H12126" s="12">
        <f t="shared" si="758"/>
        <v>7</v>
      </c>
      <c r="I12126" s="12">
        <f t="shared" si="759"/>
        <v>11</v>
      </c>
      <c r="J12126" s="51">
        <f t="shared" si="760"/>
        <v>44023</v>
      </c>
      <c r="K12126" t="str">
        <f>VLOOKUP(B:B,'Справочник по тт'!$A$2:$C$5,3,0)</f>
        <v>"Первый"</v>
      </c>
      <c r="L12126" s="23">
        <v>1</v>
      </c>
      <c r="M12126" t="s">
        <v>362</v>
      </c>
    </row>
    <row r="12127" spans="1:13" x14ac:dyDescent="0.2">
      <c r="A12127" s="47">
        <v>44023.375</v>
      </c>
      <c r="B12127">
        <v>4</v>
      </c>
      <c r="G12127" s="12">
        <f t="shared" si="757"/>
        <v>2020</v>
      </c>
      <c r="H12127" s="12">
        <f t="shared" si="758"/>
        <v>7</v>
      </c>
      <c r="I12127" s="12">
        <f t="shared" si="759"/>
        <v>11</v>
      </c>
      <c r="J12127" s="51">
        <f t="shared" si="760"/>
        <v>44023</v>
      </c>
      <c r="K12127" t="str">
        <f>VLOOKUP(B:B,'Справочник по тт'!$A$2:$C$5,3,0)</f>
        <v>"Первый"</v>
      </c>
      <c r="L12127" s="23">
        <v>1</v>
      </c>
      <c r="M12127" t="s">
        <v>362</v>
      </c>
    </row>
    <row r="12128" spans="1:13" x14ac:dyDescent="0.2">
      <c r="A12128" s="47">
        <v>44023.375</v>
      </c>
      <c r="B12128">
        <v>4</v>
      </c>
      <c r="G12128" s="12">
        <f t="shared" si="757"/>
        <v>2020</v>
      </c>
      <c r="H12128" s="12">
        <f t="shared" si="758"/>
        <v>7</v>
      </c>
      <c r="I12128" s="12">
        <f t="shared" si="759"/>
        <v>11</v>
      </c>
      <c r="J12128" s="51">
        <f t="shared" si="760"/>
        <v>44023</v>
      </c>
      <c r="K12128" t="str">
        <f>VLOOKUP(B:B,'Справочник по тт'!$A$2:$C$5,3,0)</f>
        <v>"Первый"</v>
      </c>
      <c r="L12128" s="23">
        <v>1</v>
      </c>
      <c r="M12128" t="s">
        <v>362</v>
      </c>
    </row>
    <row r="12129" spans="1:13" x14ac:dyDescent="0.2">
      <c r="A12129" s="47">
        <v>44023.375</v>
      </c>
      <c r="B12129">
        <v>4</v>
      </c>
      <c r="G12129" s="12">
        <f t="shared" si="757"/>
        <v>2020</v>
      </c>
      <c r="H12129" s="12">
        <f t="shared" si="758"/>
        <v>7</v>
      </c>
      <c r="I12129" s="12">
        <f t="shared" si="759"/>
        <v>11</v>
      </c>
      <c r="J12129" s="51">
        <f t="shared" si="760"/>
        <v>44023</v>
      </c>
      <c r="K12129" t="str">
        <f>VLOOKUP(B:B,'Справочник по тт'!$A$2:$C$5,3,0)</f>
        <v>"Первый"</v>
      </c>
      <c r="L12129" s="23">
        <v>1</v>
      </c>
      <c r="M12129" t="s">
        <v>362</v>
      </c>
    </row>
    <row r="12130" spans="1:13" x14ac:dyDescent="0.2">
      <c r="A12130" s="47">
        <v>44023.375</v>
      </c>
      <c r="B12130">
        <v>4</v>
      </c>
      <c r="G12130" s="12">
        <f t="shared" si="757"/>
        <v>2020</v>
      </c>
      <c r="H12130" s="12">
        <f t="shared" si="758"/>
        <v>7</v>
      </c>
      <c r="I12130" s="12">
        <f t="shared" si="759"/>
        <v>11</v>
      </c>
      <c r="J12130" s="51">
        <f t="shared" si="760"/>
        <v>44023</v>
      </c>
      <c r="K12130" t="str">
        <f>VLOOKUP(B:B,'Справочник по тт'!$A$2:$C$5,3,0)</f>
        <v>"Первый"</v>
      </c>
      <c r="L12130" s="23">
        <v>1</v>
      </c>
      <c r="M12130" t="s">
        <v>362</v>
      </c>
    </row>
    <row r="12131" spans="1:13" x14ac:dyDescent="0.2">
      <c r="A12131" s="47">
        <v>44023.375</v>
      </c>
      <c r="B12131">
        <v>4</v>
      </c>
      <c r="G12131" s="12">
        <f t="shared" si="757"/>
        <v>2020</v>
      </c>
      <c r="H12131" s="12">
        <f t="shared" si="758"/>
        <v>7</v>
      </c>
      <c r="I12131" s="12">
        <f t="shared" si="759"/>
        <v>11</v>
      </c>
      <c r="J12131" s="51">
        <f t="shared" si="760"/>
        <v>44023</v>
      </c>
      <c r="K12131" t="str">
        <f>VLOOKUP(B:B,'Справочник по тт'!$A$2:$C$5,3,0)</f>
        <v>"Первый"</v>
      </c>
      <c r="L12131" s="23">
        <v>1</v>
      </c>
      <c r="M12131" t="s">
        <v>362</v>
      </c>
    </row>
    <row r="12132" spans="1:13" x14ac:dyDescent="0.2">
      <c r="A12132" s="47">
        <v>44023.416666666664</v>
      </c>
      <c r="B12132">
        <v>4</v>
      </c>
      <c r="G12132" s="12">
        <f t="shared" si="757"/>
        <v>2020</v>
      </c>
      <c r="H12132" s="12">
        <f t="shared" si="758"/>
        <v>7</v>
      </c>
      <c r="I12132" s="12">
        <f t="shared" si="759"/>
        <v>11</v>
      </c>
      <c r="J12132" s="51">
        <f t="shared" si="760"/>
        <v>44023</v>
      </c>
      <c r="K12132" t="str">
        <f>VLOOKUP(B:B,'Справочник по тт'!$A$2:$C$5,3,0)</f>
        <v>"Первый"</v>
      </c>
      <c r="L12132" s="23">
        <v>1</v>
      </c>
      <c r="M12132" t="s">
        <v>362</v>
      </c>
    </row>
    <row r="12133" spans="1:13" x14ac:dyDescent="0.2">
      <c r="A12133" s="47">
        <v>44023.416666666664</v>
      </c>
      <c r="B12133">
        <v>4</v>
      </c>
      <c r="G12133" s="12">
        <f t="shared" si="757"/>
        <v>2020</v>
      </c>
      <c r="H12133" s="12">
        <f t="shared" si="758"/>
        <v>7</v>
      </c>
      <c r="I12133" s="12">
        <f t="shared" si="759"/>
        <v>11</v>
      </c>
      <c r="J12133" s="51">
        <f t="shared" si="760"/>
        <v>44023</v>
      </c>
      <c r="K12133" t="str">
        <f>VLOOKUP(B:B,'Справочник по тт'!$A$2:$C$5,3,0)</f>
        <v>"Первый"</v>
      </c>
      <c r="L12133" s="23">
        <v>1</v>
      </c>
      <c r="M12133" t="s">
        <v>362</v>
      </c>
    </row>
    <row r="12134" spans="1:13" x14ac:dyDescent="0.2">
      <c r="A12134" s="47">
        <v>44023.416666666664</v>
      </c>
      <c r="B12134">
        <v>4</v>
      </c>
      <c r="G12134" s="12">
        <f t="shared" si="757"/>
        <v>2020</v>
      </c>
      <c r="H12134" s="12">
        <f t="shared" si="758"/>
        <v>7</v>
      </c>
      <c r="I12134" s="12">
        <f t="shared" si="759"/>
        <v>11</v>
      </c>
      <c r="J12134" s="51">
        <f t="shared" si="760"/>
        <v>44023</v>
      </c>
      <c r="K12134" t="str">
        <f>VLOOKUP(B:B,'Справочник по тт'!$A$2:$C$5,3,0)</f>
        <v>"Первый"</v>
      </c>
      <c r="L12134" s="23">
        <v>1</v>
      </c>
      <c r="M12134" t="s">
        <v>362</v>
      </c>
    </row>
    <row r="12135" spans="1:13" x14ac:dyDescent="0.2">
      <c r="A12135" s="47">
        <v>44023.416666666664</v>
      </c>
      <c r="B12135">
        <v>4</v>
      </c>
      <c r="G12135" s="12">
        <f t="shared" si="757"/>
        <v>2020</v>
      </c>
      <c r="H12135" s="12">
        <f t="shared" si="758"/>
        <v>7</v>
      </c>
      <c r="I12135" s="12">
        <f t="shared" si="759"/>
        <v>11</v>
      </c>
      <c r="J12135" s="51">
        <f t="shared" si="760"/>
        <v>44023</v>
      </c>
      <c r="K12135" t="str">
        <f>VLOOKUP(B:B,'Справочник по тт'!$A$2:$C$5,3,0)</f>
        <v>"Первый"</v>
      </c>
      <c r="L12135" s="23">
        <v>1</v>
      </c>
      <c r="M12135" t="s">
        <v>362</v>
      </c>
    </row>
    <row r="12136" spans="1:13" x14ac:dyDescent="0.2">
      <c r="A12136" s="47">
        <v>44023.416666666664</v>
      </c>
      <c r="B12136">
        <v>4</v>
      </c>
      <c r="G12136" s="12">
        <f t="shared" si="757"/>
        <v>2020</v>
      </c>
      <c r="H12136" s="12">
        <f t="shared" si="758"/>
        <v>7</v>
      </c>
      <c r="I12136" s="12">
        <f t="shared" si="759"/>
        <v>11</v>
      </c>
      <c r="J12136" s="51">
        <f t="shared" si="760"/>
        <v>44023</v>
      </c>
      <c r="K12136" t="str">
        <f>VLOOKUP(B:B,'Справочник по тт'!$A$2:$C$5,3,0)</f>
        <v>"Первый"</v>
      </c>
      <c r="L12136" s="23">
        <v>1</v>
      </c>
      <c r="M12136" t="s">
        <v>362</v>
      </c>
    </row>
    <row r="12137" spans="1:13" x14ac:dyDescent="0.2">
      <c r="A12137" s="47">
        <v>44023.416666666664</v>
      </c>
      <c r="B12137">
        <v>4</v>
      </c>
      <c r="G12137" s="12">
        <f t="shared" si="757"/>
        <v>2020</v>
      </c>
      <c r="H12137" s="12">
        <f t="shared" si="758"/>
        <v>7</v>
      </c>
      <c r="I12137" s="12">
        <f t="shared" si="759"/>
        <v>11</v>
      </c>
      <c r="J12137" s="51">
        <f t="shared" si="760"/>
        <v>44023</v>
      </c>
      <c r="K12137" t="str">
        <f>VLOOKUP(B:B,'Справочник по тт'!$A$2:$C$5,3,0)</f>
        <v>"Первый"</v>
      </c>
      <c r="L12137" s="23">
        <v>1</v>
      </c>
      <c r="M12137" t="s">
        <v>362</v>
      </c>
    </row>
    <row r="12138" spans="1:13" x14ac:dyDescent="0.2">
      <c r="A12138" s="47">
        <v>44023.416666666664</v>
      </c>
      <c r="B12138">
        <v>4</v>
      </c>
      <c r="G12138" s="12">
        <f t="shared" si="757"/>
        <v>2020</v>
      </c>
      <c r="H12138" s="12">
        <f t="shared" si="758"/>
        <v>7</v>
      </c>
      <c r="I12138" s="12">
        <f t="shared" si="759"/>
        <v>11</v>
      </c>
      <c r="J12138" s="51">
        <f t="shared" si="760"/>
        <v>44023</v>
      </c>
      <c r="K12138" t="str">
        <f>VLOOKUP(B:B,'Справочник по тт'!$A$2:$C$5,3,0)</f>
        <v>"Первый"</v>
      </c>
      <c r="L12138" s="23">
        <v>1</v>
      </c>
      <c r="M12138" t="s">
        <v>362</v>
      </c>
    </row>
    <row r="12139" spans="1:13" x14ac:dyDescent="0.2">
      <c r="A12139" s="47">
        <v>44023.416666666664</v>
      </c>
      <c r="B12139">
        <v>4</v>
      </c>
      <c r="G12139" s="12">
        <f t="shared" si="757"/>
        <v>2020</v>
      </c>
      <c r="H12139" s="12">
        <f t="shared" si="758"/>
        <v>7</v>
      </c>
      <c r="I12139" s="12">
        <f t="shared" si="759"/>
        <v>11</v>
      </c>
      <c r="J12139" s="51">
        <f t="shared" si="760"/>
        <v>44023</v>
      </c>
      <c r="K12139" t="str">
        <f>VLOOKUP(B:B,'Справочник по тт'!$A$2:$C$5,3,0)</f>
        <v>"Первый"</v>
      </c>
      <c r="L12139" s="23">
        <v>1</v>
      </c>
      <c r="M12139" t="s">
        <v>362</v>
      </c>
    </row>
    <row r="12140" spans="1:13" x14ac:dyDescent="0.2">
      <c r="A12140" s="47">
        <v>44023.416666666664</v>
      </c>
      <c r="B12140">
        <v>4</v>
      </c>
      <c r="G12140" s="12">
        <f t="shared" si="757"/>
        <v>2020</v>
      </c>
      <c r="H12140" s="12">
        <f t="shared" si="758"/>
        <v>7</v>
      </c>
      <c r="I12140" s="12">
        <f t="shared" si="759"/>
        <v>11</v>
      </c>
      <c r="J12140" s="51">
        <f t="shared" si="760"/>
        <v>44023</v>
      </c>
      <c r="K12140" t="str">
        <f>VLOOKUP(B:B,'Справочник по тт'!$A$2:$C$5,3,0)</f>
        <v>"Первый"</v>
      </c>
      <c r="L12140" s="23">
        <v>1</v>
      </c>
      <c r="M12140" t="s">
        <v>362</v>
      </c>
    </row>
    <row r="12141" spans="1:13" x14ac:dyDescent="0.2">
      <c r="A12141" s="47">
        <v>44023.416666666664</v>
      </c>
      <c r="B12141">
        <v>4</v>
      </c>
      <c r="G12141" s="12">
        <f t="shared" si="757"/>
        <v>2020</v>
      </c>
      <c r="H12141" s="12">
        <f t="shared" si="758"/>
        <v>7</v>
      </c>
      <c r="I12141" s="12">
        <f t="shared" si="759"/>
        <v>11</v>
      </c>
      <c r="J12141" s="51">
        <f t="shared" si="760"/>
        <v>44023</v>
      </c>
      <c r="K12141" t="str">
        <f>VLOOKUP(B:B,'Справочник по тт'!$A$2:$C$5,3,0)</f>
        <v>"Первый"</v>
      </c>
      <c r="L12141" s="23">
        <v>1</v>
      </c>
      <c r="M12141" t="s">
        <v>362</v>
      </c>
    </row>
    <row r="12142" spans="1:13" x14ac:dyDescent="0.2">
      <c r="A12142" s="47">
        <v>44023.416666666664</v>
      </c>
      <c r="B12142">
        <v>4</v>
      </c>
      <c r="G12142" s="12">
        <f t="shared" si="757"/>
        <v>2020</v>
      </c>
      <c r="H12142" s="12">
        <f t="shared" si="758"/>
        <v>7</v>
      </c>
      <c r="I12142" s="12">
        <f t="shared" si="759"/>
        <v>11</v>
      </c>
      <c r="J12142" s="51">
        <f t="shared" si="760"/>
        <v>44023</v>
      </c>
      <c r="K12142" t="str">
        <f>VLOOKUP(B:B,'Справочник по тт'!$A$2:$C$5,3,0)</f>
        <v>"Первый"</v>
      </c>
      <c r="L12142" s="23">
        <v>1</v>
      </c>
      <c r="M12142" t="s">
        <v>362</v>
      </c>
    </row>
    <row r="12143" spans="1:13" x14ac:dyDescent="0.2">
      <c r="A12143" s="47">
        <v>44023.416666666664</v>
      </c>
      <c r="B12143">
        <v>4</v>
      </c>
      <c r="G12143" s="12">
        <f t="shared" si="757"/>
        <v>2020</v>
      </c>
      <c r="H12143" s="12">
        <f t="shared" si="758"/>
        <v>7</v>
      </c>
      <c r="I12143" s="12">
        <f t="shared" si="759"/>
        <v>11</v>
      </c>
      <c r="J12143" s="51">
        <f t="shared" si="760"/>
        <v>44023</v>
      </c>
      <c r="K12143" t="str">
        <f>VLOOKUP(B:B,'Справочник по тт'!$A$2:$C$5,3,0)</f>
        <v>"Первый"</v>
      </c>
      <c r="L12143" s="23">
        <v>1</v>
      </c>
      <c r="M12143" t="s">
        <v>362</v>
      </c>
    </row>
    <row r="12144" spans="1:13" x14ac:dyDescent="0.2">
      <c r="A12144" s="47">
        <v>44023.416666666664</v>
      </c>
      <c r="B12144">
        <v>4</v>
      </c>
      <c r="G12144" s="12">
        <f t="shared" si="757"/>
        <v>2020</v>
      </c>
      <c r="H12144" s="12">
        <f t="shared" si="758"/>
        <v>7</v>
      </c>
      <c r="I12144" s="12">
        <f t="shared" si="759"/>
        <v>11</v>
      </c>
      <c r="J12144" s="51">
        <f t="shared" si="760"/>
        <v>44023</v>
      </c>
      <c r="K12144" t="str">
        <f>VLOOKUP(B:B,'Справочник по тт'!$A$2:$C$5,3,0)</f>
        <v>"Первый"</v>
      </c>
      <c r="L12144" s="23">
        <v>1</v>
      </c>
      <c r="M12144" t="s">
        <v>362</v>
      </c>
    </row>
    <row r="12145" spans="1:13" x14ac:dyDescent="0.2">
      <c r="A12145" s="47">
        <v>44023.416666666664</v>
      </c>
      <c r="B12145">
        <v>4</v>
      </c>
      <c r="G12145" s="12">
        <f t="shared" si="757"/>
        <v>2020</v>
      </c>
      <c r="H12145" s="12">
        <f t="shared" si="758"/>
        <v>7</v>
      </c>
      <c r="I12145" s="12">
        <f t="shared" si="759"/>
        <v>11</v>
      </c>
      <c r="J12145" s="51">
        <f t="shared" si="760"/>
        <v>44023</v>
      </c>
      <c r="K12145" t="str">
        <f>VLOOKUP(B:B,'Справочник по тт'!$A$2:$C$5,3,0)</f>
        <v>"Первый"</v>
      </c>
      <c r="L12145" s="23">
        <v>1</v>
      </c>
      <c r="M12145" t="s">
        <v>362</v>
      </c>
    </row>
    <row r="12146" spans="1:13" x14ac:dyDescent="0.2">
      <c r="A12146" s="47">
        <v>44023.416666666664</v>
      </c>
      <c r="B12146">
        <v>4</v>
      </c>
      <c r="G12146" s="12">
        <f t="shared" si="757"/>
        <v>2020</v>
      </c>
      <c r="H12146" s="12">
        <f t="shared" si="758"/>
        <v>7</v>
      </c>
      <c r="I12146" s="12">
        <f t="shared" si="759"/>
        <v>11</v>
      </c>
      <c r="J12146" s="51">
        <f t="shared" si="760"/>
        <v>44023</v>
      </c>
      <c r="K12146" t="str">
        <f>VLOOKUP(B:B,'Справочник по тт'!$A$2:$C$5,3,0)</f>
        <v>"Первый"</v>
      </c>
      <c r="L12146" s="23">
        <v>1</v>
      </c>
      <c r="M12146" t="s">
        <v>362</v>
      </c>
    </row>
    <row r="12147" spans="1:13" x14ac:dyDescent="0.2">
      <c r="A12147" s="47">
        <v>44023.416666666664</v>
      </c>
      <c r="B12147">
        <v>4</v>
      </c>
      <c r="G12147" s="12">
        <f t="shared" si="757"/>
        <v>2020</v>
      </c>
      <c r="H12147" s="12">
        <f t="shared" si="758"/>
        <v>7</v>
      </c>
      <c r="I12147" s="12">
        <f t="shared" si="759"/>
        <v>11</v>
      </c>
      <c r="J12147" s="51">
        <f t="shared" si="760"/>
        <v>44023</v>
      </c>
      <c r="K12147" t="str">
        <f>VLOOKUP(B:B,'Справочник по тт'!$A$2:$C$5,3,0)</f>
        <v>"Первый"</v>
      </c>
      <c r="L12147" s="23">
        <v>1</v>
      </c>
      <c r="M12147" t="s">
        <v>362</v>
      </c>
    </row>
    <row r="12148" spans="1:13" x14ac:dyDescent="0.2">
      <c r="A12148" s="47">
        <v>44023.429861111108</v>
      </c>
      <c r="B12148">
        <v>4</v>
      </c>
      <c r="G12148" s="12">
        <f t="shared" si="757"/>
        <v>2020</v>
      </c>
      <c r="H12148" s="12">
        <f t="shared" si="758"/>
        <v>7</v>
      </c>
      <c r="I12148" s="12">
        <f t="shared" si="759"/>
        <v>11</v>
      </c>
      <c r="J12148" s="51">
        <f t="shared" si="760"/>
        <v>44023</v>
      </c>
      <c r="K12148" t="str">
        <f>VLOOKUP(B:B,'Справочник по тт'!$A$2:$C$5,3,0)</f>
        <v>"Первый"</v>
      </c>
      <c r="L12148" s="23">
        <v>1</v>
      </c>
      <c r="M12148" t="s">
        <v>362</v>
      </c>
    </row>
    <row r="12149" spans="1:13" x14ac:dyDescent="0.2">
      <c r="A12149" s="47">
        <v>44023.438993055555</v>
      </c>
      <c r="B12149">
        <v>4</v>
      </c>
      <c r="G12149" s="12">
        <f t="shared" si="757"/>
        <v>2020</v>
      </c>
      <c r="H12149" s="12">
        <f t="shared" si="758"/>
        <v>7</v>
      </c>
      <c r="I12149" s="12">
        <f t="shared" si="759"/>
        <v>11</v>
      </c>
      <c r="J12149" s="51">
        <f t="shared" si="760"/>
        <v>44023</v>
      </c>
      <c r="K12149" t="str">
        <f>VLOOKUP(B:B,'Справочник по тт'!$A$2:$C$5,3,0)</f>
        <v>"Первый"</v>
      </c>
      <c r="L12149" s="23">
        <v>1</v>
      </c>
      <c r="M12149" t="s">
        <v>362</v>
      </c>
    </row>
    <row r="12150" spans="1:13" x14ac:dyDescent="0.2">
      <c r="A12150" s="47">
        <v>44023.458333333336</v>
      </c>
      <c r="B12150">
        <v>4</v>
      </c>
      <c r="G12150" s="12">
        <f t="shared" si="757"/>
        <v>2020</v>
      </c>
      <c r="H12150" s="12">
        <f t="shared" si="758"/>
        <v>7</v>
      </c>
      <c r="I12150" s="12">
        <f t="shared" si="759"/>
        <v>11</v>
      </c>
      <c r="J12150" s="51">
        <f t="shared" si="760"/>
        <v>44023</v>
      </c>
      <c r="K12150" t="str">
        <f>VLOOKUP(B:B,'Справочник по тт'!$A$2:$C$5,3,0)</f>
        <v>"Первый"</v>
      </c>
      <c r="L12150" s="23">
        <v>1</v>
      </c>
      <c r="M12150" t="s">
        <v>362</v>
      </c>
    </row>
    <row r="12151" spans="1:13" x14ac:dyDescent="0.2">
      <c r="A12151" s="47">
        <v>44023.458333333336</v>
      </c>
      <c r="B12151">
        <v>4</v>
      </c>
      <c r="G12151" s="12">
        <f t="shared" si="757"/>
        <v>2020</v>
      </c>
      <c r="H12151" s="12">
        <f t="shared" si="758"/>
        <v>7</v>
      </c>
      <c r="I12151" s="12">
        <f t="shared" si="759"/>
        <v>11</v>
      </c>
      <c r="J12151" s="51">
        <f t="shared" si="760"/>
        <v>44023</v>
      </c>
      <c r="K12151" t="str">
        <f>VLOOKUP(B:B,'Справочник по тт'!$A$2:$C$5,3,0)</f>
        <v>"Первый"</v>
      </c>
      <c r="L12151" s="23">
        <v>1</v>
      </c>
      <c r="M12151" t="s">
        <v>362</v>
      </c>
    </row>
    <row r="12152" spans="1:13" x14ac:dyDescent="0.2">
      <c r="A12152" s="47">
        <v>44023.458333333336</v>
      </c>
      <c r="B12152">
        <v>4</v>
      </c>
      <c r="G12152" s="12">
        <f t="shared" si="757"/>
        <v>2020</v>
      </c>
      <c r="H12152" s="12">
        <f t="shared" si="758"/>
        <v>7</v>
      </c>
      <c r="I12152" s="12">
        <f t="shared" si="759"/>
        <v>11</v>
      </c>
      <c r="J12152" s="51">
        <f t="shared" si="760"/>
        <v>44023</v>
      </c>
      <c r="K12152" t="str">
        <f>VLOOKUP(B:B,'Справочник по тт'!$A$2:$C$5,3,0)</f>
        <v>"Первый"</v>
      </c>
      <c r="L12152" s="23">
        <v>1</v>
      </c>
      <c r="M12152" t="s">
        <v>362</v>
      </c>
    </row>
    <row r="12153" spans="1:13" x14ac:dyDescent="0.2">
      <c r="A12153" s="47">
        <v>44023.458333333336</v>
      </c>
      <c r="B12153">
        <v>4</v>
      </c>
      <c r="G12153" s="12">
        <f t="shared" si="757"/>
        <v>2020</v>
      </c>
      <c r="H12153" s="12">
        <f t="shared" si="758"/>
        <v>7</v>
      </c>
      <c r="I12153" s="12">
        <f t="shared" si="759"/>
        <v>11</v>
      </c>
      <c r="J12153" s="51">
        <f t="shared" si="760"/>
        <v>44023</v>
      </c>
      <c r="K12153" t="str">
        <f>VLOOKUP(B:B,'Справочник по тт'!$A$2:$C$5,3,0)</f>
        <v>"Первый"</v>
      </c>
      <c r="L12153" s="23">
        <v>1</v>
      </c>
      <c r="M12153" t="s">
        <v>362</v>
      </c>
    </row>
    <row r="12154" spans="1:13" x14ac:dyDescent="0.2">
      <c r="A12154" s="47">
        <v>44023.458333333336</v>
      </c>
      <c r="B12154">
        <v>4</v>
      </c>
      <c r="G12154" s="12">
        <f t="shared" si="757"/>
        <v>2020</v>
      </c>
      <c r="H12154" s="12">
        <f t="shared" si="758"/>
        <v>7</v>
      </c>
      <c r="I12154" s="12">
        <f t="shared" si="759"/>
        <v>11</v>
      </c>
      <c r="J12154" s="51">
        <f t="shared" si="760"/>
        <v>44023</v>
      </c>
      <c r="K12154" t="str">
        <f>VLOOKUP(B:B,'Справочник по тт'!$A$2:$C$5,3,0)</f>
        <v>"Первый"</v>
      </c>
      <c r="L12154" s="23">
        <v>1</v>
      </c>
      <c r="M12154" t="s">
        <v>362</v>
      </c>
    </row>
    <row r="12155" spans="1:13" x14ac:dyDescent="0.2">
      <c r="A12155" s="47">
        <v>44023.458333333336</v>
      </c>
      <c r="B12155">
        <v>4</v>
      </c>
      <c r="G12155" s="12">
        <f t="shared" si="757"/>
        <v>2020</v>
      </c>
      <c r="H12155" s="12">
        <f t="shared" si="758"/>
        <v>7</v>
      </c>
      <c r="I12155" s="12">
        <f t="shared" si="759"/>
        <v>11</v>
      </c>
      <c r="J12155" s="51">
        <f t="shared" si="760"/>
        <v>44023</v>
      </c>
      <c r="K12155" t="str">
        <f>VLOOKUP(B:B,'Справочник по тт'!$A$2:$C$5,3,0)</f>
        <v>"Первый"</v>
      </c>
      <c r="L12155" s="23">
        <v>1</v>
      </c>
      <c r="M12155" t="s">
        <v>362</v>
      </c>
    </row>
    <row r="12156" spans="1:13" x14ac:dyDescent="0.2">
      <c r="A12156" s="47">
        <v>44023.458333333336</v>
      </c>
      <c r="B12156">
        <v>4</v>
      </c>
      <c r="G12156" s="12">
        <f t="shared" si="757"/>
        <v>2020</v>
      </c>
      <c r="H12156" s="12">
        <f t="shared" si="758"/>
        <v>7</v>
      </c>
      <c r="I12156" s="12">
        <f t="shared" si="759"/>
        <v>11</v>
      </c>
      <c r="J12156" s="51">
        <f t="shared" si="760"/>
        <v>44023</v>
      </c>
      <c r="K12156" t="str">
        <f>VLOOKUP(B:B,'Справочник по тт'!$A$2:$C$5,3,0)</f>
        <v>"Первый"</v>
      </c>
      <c r="L12156" s="23">
        <v>1</v>
      </c>
      <c r="M12156" t="s">
        <v>362</v>
      </c>
    </row>
    <row r="12157" spans="1:13" x14ac:dyDescent="0.2">
      <c r="A12157" s="47">
        <v>44023.458333333336</v>
      </c>
      <c r="B12157">
        <v>4</v>
      </c>
      <c r="G12157" s="12">
        <f t="shared" si="757"/>
        <v>2020</v>
      </c>
      <c r="H12157" s="12">
        <f t="shared" si="758"/>
        <v>7</v>
      </c>
      <c r="I12157" s="12">
        <f t="shared" si="759"/>
        <v>11</v>
      </c>
      <c r="J12157" s="51">
        <f t="shared" si="760"/>
        <v>44023</v>
      </c>
      <c r="K12157" t="str">
        <f>VLOOKUP(B:B,'Справочник по тт'!$A$2:$C$5,3,0)</f>
        <v>"Первый"</v>
      </c>
      <c r="L12157" s="23">
        <v>1</v>
      </c>
      <c r="M12157" t="s">
        <v>362</v>
      </c>
    </row>
    <row r="12158" spans="1:13" x14ac:dyDescent="0.2">
      <c r="A12158" s="47">
        <v>44023.458333333336</v>
      </c>
      <c r="B12158">
        <v>4</v>
      </c>
      <c r="G12158" s="12">
        <f t="shared" si="757"/>
        <v>2020</v>
      </c>
      <c r="H12158" s="12">
        <f t="shared" si="758"/>
        <v>7</v>
      </c>
      <c r="I12158" s="12">
        <f t="shared" si="759"/>
        <v>11</v>
      </c>
      <c r="J12158" s="51">
        <f t="shared" si="760"/>
        <v>44023</v>
      </c>
      <c r="K12158" t="str">
        <f>VLOOKUP(B:B,'Справочник по тт'!$A$2:$C$5,3,0)</f>
        <v>"Первый"</v>
      </c>
      <c r="L12158" s="23">
        <v>1</v>
      </c>
      <c r="M12158" t="s">
        <v>362</v>
      </c>
    </row>
    <row r="12159" spans="1:13" x14ac:dyDescent="0.2">
      <c r="A12159" s="47">
        <v>44023.458333333336</v>
      </c>
      <c r="B12159">
        <v>4</v>
      </c>
      <c r="G12159" s="12">
        <f t="shared" si="757"/>
        <v>2020</v>
      </c>
      <c r="H12159" s="12">
        <f t="shared" si="758"/>
        <v>7</v>
      </c>
      <c r="I12159" s="12">
        <f t="shared" si="759"/>
        <v>11</v>
      </c>
      <c r="J12159" s="51">
        <f t="shared" si="760"/>
        <v>44023</v>
      </c>
      <c r="K12159" t="str">
        <f>VLOOKUP(B:B,'Справочник по тт'!$A$2:$C$5,3,0)</f>
        <v>"Первый"</v>
      </c>
      <c r="L12159" s="23">
        <v>1</v>
      </c>
      <c r="M12159" t="s">
        <v>362</v>
      </c>
    </row>
    <row r="12160" spans="1:13" x14ac:dyDescent="0.2">
      <c r="A12160" s="47">
        <v>44023.484027777777</v>
      </c>
      <c r="B12160">
        <v>4</v>
      </c>
      <c r="G12160" s="12">
        <f t="shared" si="757"/>
        <v>2020</v>
      </c>
      <c r="H12160" s="12">
        <f t="shared" si="758"/>
        <v>7</v>
      </c>
      <c r="I12160" s="12">
        <f t="shared" si="759"/>
        <v>11</v>
      </c>
      <c r="J12160" s="51">
        <f t="shared" si="760"/>
        <v>44023</v>
      </c>
      <c r="K12160" t="str">
        <f>VLOOKUP(B:B,'Справочник по тт'!$A$2:$C$5,3,0)</f>
        <v>"Первый"</v>
      </c>
      <c r="L12160" s="23">
        <v>1</v>
      </c>
      <c r="M12160" t="s">
        <v>362</v>
      </c>
    </row>
    <row r="12161" spans="1:13" x14ac:dyDescent="0.2">
      <c r="A12161" s="47">
        <v>44023.5</v>
      </c>
      <c r="B12161">
        <v>4</v>
      </c>
      <c r="G12161" s="12">
        <f t="shared" si="757"/>
        <v>2020</v>
      </c>
      <c r="H12161" s="12">
        <f t="shared" si="758"/>
        <v>7</v>
      </c>
      <c r="I12161" s="12">
        <f t="shared" si="759"/>
        <v>11</v>
      </c>
      <c r="J12161" s="51">
        <f t="shared" si="760"/>
        <v>44023</v>
      </c>
      <c r="K12161" t="str">
        <f>VLOOKUP(B:B,'Справочник по тт'!$A$2:$C$5,3,0)</f>
        <v>"Первый"</v>
      </c>
      <c r="L12161" s="23">
        <v>1</v>
      </c>
      <c r="M12161" t="s">
        <v>362</v>
      </c>
    </row>
    <row r="12162" spans="1:13" x14ac:dyDescent="0.2">
      <c r="A12162" s="47">
        <v>44023.5</v>
      </c>
      <c r="B12162">
        <v>4</v>
      </c>
      <c r="G12162" s="12">
        <f t="shared" si="757"/>
        <v>2020</v>
      </c>
      <c r="H12162" s="12">
        <f t="shared" si="758"/>
        <v>7</v>
      </c>
      <c r="I12162" s="12">
        <f t="shared" si="759"/>
        <v>11</v>
      </c>
      <c r="J12162" s="51">
        <f t="shared" si="760"/>
        <v>44023</v>
      </c>
      <c r="K12162" t="str">
        <f>VLOOKUP(B:B,'Справочник по тт'!$A$2:$C$5,3,0)</f>
        <v>"Первый"</v>
      </c>
      <c r="L12162" s="23">
        <v>1</v>
      </c>
      <c r="M12162" t="s">
        <v>362</v>
      </c>
    </row>
    <row r="12163" spans="1:13" x14ac:dyDescent="0.2">
      <c r="A12163" s="47">
        <v>44023.5</v>
      </c>
      <c r="B12163">
        <v>4</v>
      </c>
      <c r="G12163" s="12">
        <f t="shared" ref="G12163:G12226" si="761">YEAR(A12163)</f>
        <v>2020</v>
      </c>
      <c r="H12163" s="12">
        <f t="shared" ref="H12163:H12226" si="762">MONTH(A12163)</f>
        <v>7</v>
      </c>
      <c r="I12163" s="12">
        <f t="shared" ref="I12163:I12226" si="763">DAY(A12163)</f>
        <v>11</v>
      </c>
      <c r="J12163" s="51">
        <f t="shared" ref="J12163:J12226" si="764">DATE(G:G,H:H,I:I)</f>
        <v>44023</v>
      </c>
      <c r="K12163" t="str">
        <f>VLOOKUP(B:B,'Справочник по тт'!$A$2:$C$5,3,0)</f>
        <v>"Первый"</v>
      </c>
      <c r="L12163" s="23">
        <v>1</v>
      </c>
      <c r="M12163" t="s">
        <v>362</v>
      </c>
    </row>
    <row r="12164" spans="1:13" x14ac:dyDescent="0.2">
      <c r="A12164" s="47">
        <v>44023.5</v>
      </c>
      <c r="B12164">
        <v>4</v>
      </c>
      <c r="G12164" s="12">
        <f t="shared" si="761"/>
        <v>2020</v>
      </c>
      <c r="H12164" s="12">
        <f t="shared" si="762"/>
        <v>7</v>
      </c>
      <c r="I12164" s="12">
        <f t="shared" si="763"/>
        <v>11</v>
      </c>
      <c r="J12164" s="51">
        <f t="shared" si="764"/>
        <v>44023</v>
      </c>
      <c r="K12164" t="str">
        <f>VLOOKUP(B:B,'Справочник по тт'!$A$2:$C$5,3,0)</f>
        <v>"Первый"</v>
      </c>
      <c r="L12164" s="23">
        <v>1</v>
      </c>
      <c r="M12164" t="s">
        <v>362</v>
      </c>
    </row>
    <row r="12165" spans="1:13" x14ac:dyDescent="0.2">
      <c r="A12165" s="47">
        <v>44023.500694444447</v>
      </c>
      <c r="B12165">
        <v>4</v>
      </c>
      <c r="G12165" s="12">
        <f t="shared" si="761"/>
        <v>2020</v>
      </c>
      <c r="H12165" s="12">
        <f t="shared" si="762"/>
        <v>7</v>
      </c>
      <c r="I12165" s="12">
        <f t="shared" si="763"/>
        <v>11</v>
      </c>
      <c r="J12165" s="51">
        <f t="shared" si="764"/>
        <v>44023</v>
      </c>
      <c r="K12165" t="str">
        <f>VLOOKUP(B:B,'Справочник по тт'!$A$2:$C$5,3,0)</f>
        <v>"Первый"</v>
      </c>
      <c r="L12165" s="23">
        <v>1</v>
      </c>
      <c r="M12165" t="s">
        <v>362</v>
      </c>
    </row>
    <row r="12166" spans="1:13" x14ac:dyDescent="0.2">
      <c r="A12166" s="47">
        <v>44023.541666666664</v>
      </c>
      <c r="B12166">
        <v>4</v>
      </c>
      <c r="G12166" s="12">
        <f t="shared" si="761"/>
        <v>2020</v>
      </c>
      <c r="H12166" s="12">
        <f t="shared" si="762"/>
        <v>7</v>
      </c>
      <c r="I12166" s="12">
        <f t="shared" si="763"/>
        <v>11</v>
      </c>
      <c r="J12166" s="51">
        <f t="shared" si="764"/>
        <v>44023</v>
      </c>
      <c r="K12166" t="str">
        <f>VLOOKUP(B:B,'Справочник по тт'!$A$2:$C$5,3,0)</f>
        <v>"Первый"</v>
      </c>
      <c r="L12166" s="23">
        <v>1</v>
      </c>
      <c r="M12166" t="s">
        <v>362</v>
      </c>
    </row>
    <row r="12167" spans="1:13" x14ac:dyDescent="0.2">
      <c r="A12167" s="47">
        <v>44023.541666666664</v>
      </c>
      <c r="B12167">
        <v>2</v>
      </c>
      <c r="G12167" s="12">
        <f t="shared" si="761"/>
        <v>2020</v>
      </c>
      <c r="H12167" s="12">
        <f t="shared" si="762"/>
        <v>7</v>
      </c>
      <c r="I12167" s="12">
        <f t="shared" si="763"/>
        <v>11</v>
      </c>
      <c r="J12167" s="51">
        <f t="shared" si="764"/>
        <v>44023</v>
      </c>
      <c r="K12167" t="str">
        <f>VLOOKUP(B:B,'Справочник по тт'!$A$2:$C$5,3,0)</f>
        <v>"Колибри"</v>
      </c>
      <c r="L12167" s="23">
        <v>1</v>
      </c>
      <c r="M12167" t="s">
        <v>380</v>
      </c>
    </row>
    <row r="12168" spans="1:13" x14ac:dyDescent="0.2">
      <c r="A12168" s="47">
        <v>44023.583333333336</v>
      </c>
      <c r="B12168">
        <v>2</v>
      </c>
      <c r="G12168" s="12">
        <f t="shared" si="761"/>
        <v>2020</v>
      </c>
      <c r="H12168" s="12">
        <f t="shared" si="762"/>
        <v>7</v>
      </c>
      <c r="I12168" s="12">
        <f t="shared" si="763"/>
        <v>11</v>
      </c>
      <c r="J12168" s="51">
        <f t="shared" si="764"/>
        <v>44023</v>
      </c>
      <c r="K12168" t="str">
        <f>VLOOKUP(B:B,'Справочник по тт'!$A$2:$C$5,3,0)</f>
        <v>"Колибри"</v>
      </c>
      <c r="L12168" s="23">
        <v>1</v>
      </c>
      <c r="M12168" t="s">
        <v>380</v>
      </c>
    </row>
    <row r="12169" spans="1:13" x14ac:dyDescent="0.2">
      <c r="A12169" s="47">
        <v>44023.583333333336</v>
      </c>
      <c r="B12169">
        <v>2</v>
      </c>
      <c r="G12169" s="12">
        <f t="shared" si="761"/>
        <v>2020</v>
      </c>
      <c r="H12169" s="12">
        <f t="shared" si="762"/>
        <v>7</v>
      </c>
      <c r="I12169" s="12">
        <f t="shared" si="763"/>
        <v>11</v>
      </c>
      <c r="J12169" s="51">
        <f t="shared" si="764"/>
        <v>44023</v>
      </c>
      <c r="K12169" t="str">
        <f>VLOOKUP(B:B,'Справочник по тт'!$A$2:$C$5,3,0)</f>
        <v>"Колибри"</v>
      </c>
      <c r="L12169" s="23">
        <v>1</v>
      </c>
      <c r="M12169" t="s">
        <v>380</v>
      </c>
    </row>
    <row r="12170" spans="1:13" x14ac:dyDescent="0.2">
      <c r="A12170" s="47">
        <v>44023.583333333336</v>
      </c>
      <c r="B12170">
        <v>2</v>
      </c>
      <c r="G12170" s="12">
        <f t="shared" si="761"/>
        <v>2020</v>
      </c>
      <c r="H12170" s="12">
        <f t="shared" si="762"/>
        <v>7</v>
      </c>
      <c r="I12170" s="12">
        <f t="shared" si="763"/>
        <v>11</v>
      </c>
      <c r="J12170" s="51">
        <f t="shared" si="764"/>
        <v>44023</v>
      </c>
      <c r="K12170" t="str">
        <f>VLOOKUP(B:B,'Справочник по тт'!$A$2:$C$5,3,0)</f>
        <v>"Колибри"</v>
      </c>
      <c r="L12170" s="23">
        <v>1</v>
      </c>
      <c r="M12170" t="s">
        <v>380</v>
      </c>
    </row>
    <row r="12171" spans="1:13" x14ac:dyDescent="0.2">
      <c r="A12171" s="47">
        <v>44023.583333333336</v>
      </c>
      <c r="B12171">
        <v>2</v>
      </c>
      <c r="G12171" s="12">
        <f t="shared" si="761"/>
        <v>2020</v>
      </c>
      <c r="H12171" s="12">
        <f t="shared" si="762"/>
        <v>7</v>
      </c>
      <c r="I12171" s="12">
        <f t="shared" si="763"/>
        <v>11</v>
      </c>
      <c r="J12171" s="51">
        <f t="shared" si="764"/>
        <v>44023</v>
      </c>
      <c r="K12171" t="str">
        <f>VLOOKUP(B:B,'Справочник по тт'!$A$2:$C$5,3,0)</f>
        <v>"Колибри"</v>
      </c>
      <c r="L12171" s="23">
        <v>1</v>
      </c>
      <c r="M12171" t="s">
        <v>380</v>
      </c>
    </row>
    <row r="12172" spans="1:13" x14ac:dyDescent="0.2">
      <c r="A12172" s="47">
        <v>44023.583333333336</v>
      </c>
      <c r="B12172">
        <v>2</v>
      </c>
      <c r="G12172" s="12">
        <f t="shared" si="761"/>
        <v>2020</v>
      </c>
      <c r="H12172" s="12">
        <f t="shared" si="762"/>
        <v>7</v>
      </c>
      <c r="I12172" s="12">
        <f t="shared" si="763"/>
        <v>11</v>
      </c>
      <c r="J12172" s="51">
        <f t="shared" si="764"/>
        <v>44023</v>
      </c>
      <c r="K12172" t="str">
        <f>VLOOKUP(B:B,'Справочник по тт'!$A$2:$C$5,3,0)</f>
        <v>"Колибри"</v>
      </c>
      <c r="L12172" s="23">
        <v>1</v>
      </c>
      <c r="M12172" t="s">
        <v>380</v>
      </c>
    </row>
    <row r="12173" spans="1:13" x14ac:dyDescent="0.2">
      <c r="A12173" s="47">
        <v>44023.583333333336</v>
      </c>
      <c r="B12173">
        <v>2</v>
      </c>
      <c r="G12173" s="12">
        <f t="shared" si="761"/>
        <v>2020</v>
      </c>
      <c r="H12173" s="12">
        <f t="shared" si="762"/>
        <v>7</v>
      </c>
      <c r="I12173" s="12">
        <f t="shared" si="763"/>
        <v>11</v>
      </c>
      <c r="J12173" s="51">
        <f t="shared" si="764"/>
        <v>44023</v>
      </c>
      <c r="K12173" t="str">
        <f>VLOOKUP(B:B,'Справочник по тт'!$A$2:$C$5,3,0)</f>
        <v>"Колибри"</v>
      </c>
      <c r="L12173" s="23">
        <v>1</v>
      </c>
      <c r="M12173" t="s">
        <v>380</v>
      </c>
    </row>
    <row r="12174" spans="1:13" x14ac:dyDescent="0.2">
      <c r="A12174" s="47">
        <v>44023.618055555555</v>
      </c>
      <c r="B12174">
        <v>2</v>
      </c>
      <c r="G12174" s="12">
        <f t="shared" si="761"/>
        <v>2020</v>
      </c>
      <c r="H12174" s="12">
        <f t="shared" si="762"/>
        <v>7</v>
      </c>
      <c r="I12174" s="12">
        <f t="shared" si="763"/>
        <v>11</v>
      </c>
      <c r="J12174" s="51">
        <f t="shared" si="764"/>
        <v>44023</v>
      </c>
      <c r="K12174" t="str">
        <f>VLOOKUP(B:B,'Справочник по тт'!$A$2:$C$5,3,0)</f>
        <v>"Колибри"</v>
      </c>
      <c r="L12174" s="23">
        <v>1</v>
      </c>
      <c r="M12174" t="s">
        <v>380</v>
      </c>
    </row>
    <row r="12175" spans="1:13" x14ac:dyDescent="0.2">
      <c r="A12175" s="47">
        <v>44023.625</v>
      </c>
      <c r="B12175">
        <v>2</v>
      </c>
      <c r="G12175" s="12">
        <f t="shared" si="761"/>
        <v>2020</v>
      </c>
      <c r="H12175" s="12">
        <f t="shared" si="762"/>
        <v>7</v>
      </c>
      <c r="I12175" s="12">
        <f t="shared" si="763"/>
        <v>11</v>
      </c>
      <c r="J12175" s="51">
        <f t="shared" si="764"/>
        <v>44023</v>
      </c>
      <c r="K12175" t="str">
        <f>VLOOKUP(B:B,'Справочник по тт'!$A$2:$C$5,3,0)</f>
        <v>"Колибри"</v>
      </c>
      <c r="L12175" s="23">
        <v>1</v>
      </c>
      <c r="M12175" t="s">
        <v>380</v>
      </c>
    </row>
    <row r="12176" spans="1:13" x14ac:dyDescent="0.2">
      <c r="A12176" s="47">
        <v>44023.625</v>
      </c>
      <c r="B12176">
        <v>2</v>
      </c>
      <c r="G12176" s="12">
        <f t="shared" si="761"/>
        <v>2020</v>
      </c>
      <c r="H12176" s="12">
        <f t="shared" si="762"/>
        <v>7</v>
      </c>
      <c r="I12176" s="12">
        <f t="shared" si="763"/>
        <v>11</v>
      </c>
      <c r="J12176" s="51">
        <f t="shared" si="764"/>
        <v>44023</v>
      </c>
      <c r="K12176" t="str">
        <f>VLOOKUP(B:B,'Справочник по тт'!$A$2:$C$5,3,0)</f>
        <v>"Колибри"</v>
      </c>
      <c r="L12176" s="23">
        <v>1</v>
      </c>
      <c r="M12176" t="s">
        <v>380</v>
      </c>
    </row>
    <row r="12177" spans="1:13" x14ac:dyDescent="0.2">
      <c r="A12177" s="47">
        <v>44023.625</v>
      </c>
      <c r="B12177">
        <v>2</v>
      </c>
      <c r="G12177" s="12">
        <f t="shared" si="761"/>
        <v>2020</v>
      </c>
      <c r="H12177" s="12">
        <f t="shared" si="762"/>
        <v>7</v>
      </c>
      <c r="I12177" s="12">
        <f t="shared" si="763"/>
        <v>11</v>
      </c>
      <c r="J12177" s="51">
        <f t="shared" si="764"/>
        <v>44023</v>
      </c>
      <c r="K12177" t="str">
        <f>VLOOKUP(B:B,'Справочник по тт'!$A$2:$C$5,3,0)</f>
        <v>"Колибри"</v>
      </c>
      <c r="L12177" s="23">
        <v>1</v>
      </c>
      <c r="M12177" t="s">
        <v>380</v>
      </c>
    </row>
    <row r="12178" spans="1:13" x14ac:dyDescent="0.2">
      <c r="A12178" s="47">
        <v>44023.625</v>
      </c>
      <c r="B12178">
        <v>2</v>
      </c>
      <c r="G12178" s="12">
        <f t="shared" si="761"/>
        <v>2020</v>
      </c>
      <c r="H12178" s="12">
        <f t="shared" si="762"/>
        <v>7</v>
      </c>
      <c r="I12178" s="12">
        <f t="shared" si="763"/>
        <v>11</v>
      </c>
      <c r="J12178" s="51">
        <f t="shared" si="764"/>
        <v>44023</v>
      </c>
      <c r="K12178" t="str">
        <f>VLOOKUP(B:B,'Справочник по тт'!$A$2:$C$5,3,0)</f>
        <v>"Колибри"</v>
      </c>
      <c r="L12178" s="23">
        <v>1</v>
      </c>
      <c r="M12178" t="s">
        <v>380</v>
      </c>
    </row>
    <row r="12179" spans="1:13" x14ac:dyDescent="0.2">
      <c r="A12179" s="47">
        <v>44023.625</v>
      </c>
      <c r="B12179">
        <v>2</v>
      </c>
      <c r="G12179" s="12">
        <f t="shared" si="761"/>
        <v>2020</v>
      </c>
      <c r="H12179" s="12">
        <f t="shared" si="762"/>
        <v>7</v>
      </c>
      <c r="I12179" s="12">
        <f t="shared" si="763"/>
        <v>11</v>
      </c>
      <c r="J12179" s="51">
        <f t="shared" si="764"/>
        <v>44023</v>
      </c>
      <c r="K12179" t="str">
        <f>VLOOKUP(B:B,'Справочник по тт'!$A$2:$C$5,3,0)</f>
        <v>"Колибри"</v>
      </c>
      <c r="L12179" s="23">
        <v>1</v>
      </c>
      <c r="M12179" t="s">
        <v>380</v>
      </c>
    </row>
    <row r="12180" spans="1:13" x14ac:dyDescent="0.2">
      <c r="A12180" s="47">
        <v>44023.625</v>
      </c>
      <c r="B12180">
        <v>2</v>
      </c>
      <c r="G12180" s="12">
        <f t="shared" si="761"/>
        <v>2020</v>
      </c>
      <c r="H12180" s="12">
        <f t="shared" si="762"/>
        <v>7</v>
      </c>
      <c r="I12180" s="12">
        <f t="shared" si="763"/>
        <v>11</v>
      </c>
      <c r="J12180" s="51">
        <f t="shared" si="764"/>
        <v>44023</v>
      </c>
      <c r="K12180" t="str">
        <f>VLOOKUP(B:B,'Справочник по тт'!$A$2:$C$5,3,0)</f>
        <v>"Колибри"</v>
      </c>
      <c r="L12180" s="23">
        <v>1</v>
      </c>
      <c r="M12180" t="s">
        <v>380</v>
      </c>
    </row>
    <row r="12181" spans="1:13" x14ac:dyDescent="0.2">
      <c r="A12181" s="47">
        <v>44023.631944444445</v>
      </c>
      <c r="B12181">
        <v>2</v>
      </c>
      <c r="G12181" s="12">
        <f t="shared" si="761"/>
        <v>2020</v>
      </c>
      <c r="H12181" s="12">
        <f t="shared" si="762"/>
        <v>7</v>
      </c>
      <c r="I12181" s="12">
        <f t="shared" si="763"/>
        <v>11</v>
      </c>
      <c r="J12181" s="51">
        <f t="shared" si="764"/>
        <v>44023</v>
      </c>
      <c r="K12181" t="str">
        <f>VLOOKUP(B:B,'Справочник по тт'!$A$2:$C$5,3,0)</f>
        <v>"Колибри"</v>
      </c>
      <c r="L12181" s="23">
        <v>1</v>
      </c>
      <c r="M12181" t="s">
        <v>380</v>
      </c>
    </row>
    <row r="12182" spans="1:13" x14ac:dyDescent="0.2">
      <c r="A12182" s="47">
        <v>44023.645833333336</v>
      </c>
      <c r="B12182">
        <v>2</v>
      </c>
      <c r="G12182" s="12">
        <f t="shared" si="761"/>
        <v>2020</v>
      </c>
      <c r="H12182" s="12">
        <f t="shared" si="762"/>
        <v>7</v>
      </c>
      <c r="I12182" s="12">
        <f t="shared" si="763"/>
        <v>11</v>
      </c>
      <c r="J12182" s="51">
        <f t="shared" si="764"/>
        <v>44023</v>
      </c>
      <c r="K12182" t="str">
        <f>VLOOKUP(B:B,'Справочник по тт'!$A$2:$C$5,3,0)</f>
        <v>"Колибри"</v>
      </c>
      <c r="L12182" s="23">
        <v>1</v>
      </c>
      <c r="M12182" t="s">
        <v>380</v>
      </c>
    </row>
    <row r="12183" spans="1:13" x14ac:dyDescent="0.2">
      <c r="A12183" s="47">
        <v>44023.666666666664</v>
      </c>
      <c r="B12183">
        <v>2</v>
      </c>
      <c r="G12183" s="12">
        <f t="shared" si="761"/>
        <v>2020</v>
      </c>
      <c r="H12183" s="12">
        <f t="shared" si="762"/>
        <v>7</v>
      </c>
      <c r="I12183" s="12">
        <f t="shared" si="763"/>
        <v>11</v>
      </c>
      <c r="J12183" s="51">
        <f t="shared" si="764"/>
        <v>44023</v>
      </c>
      <c r="K12183" t="str">
        <f>VLOOKUP(B:B,'Справочник по тт'!$A$2:$C$5,3,0)</f>
        <v>"Колибри"</v>
      </c>
      <c r="L12183" s="23">
        <v>1</v>
      </c>
      <c r="M12183" t="s">
        <v>380</v>
      </c>
    </row>
    <row r="12184" spans="1:13" x14ac:dyDescent="0.2">
      <c r="A12184" s="47">
        <v>44023.67491898148</v>
      </c>
      <c r="B12184">
        <v>2</v>
      </c>
      <c r="G12184" s="12">
        <f t="shared" si="761"/>
        <v>2020</v>
      </c>
      <c r="H12184" s="12">
        <f t="shared" si="762"/>
        <v>7</v>
      </c>
      <c r="I12184" s="12">
        <f t="shared" si="763"/>
        <v>11</v>
      </c>
      <c r="J12184" s="51">
        <f t="shared" si="764"/>
        <v>44023</v>
      </c>
      <c r="K12184" t="str">
        <f>VLOOKUP(B:B,'Справочник по тт'!$A$2:$C$5,3,0)</f>
        <v>"Колибри"</v>
      </c>
      <c r="L12184" s="23">
        <v>1</v>
      </c>
      <c r="M12184" t="s">
        <v>380</v>
      </c>
    </row>
    <row r="12185" spans="1:13" x14ac:dyDescent="0.2">
      <c r="A12185" s="47">
        <v>44023.708333333336</v>
      </c>
      <c r="B12185">
        <v>2</v>
      </c>
      <c r="G12185" s="12">
        <f t="shared" si="761"/>
        <v>2020</v>
      </c>
      <c r="H12185" s="12">
        <f t="shared" si="762"/>
        <v>7</v>
      </c>
      <c r="I12185" s="12">
        <f t="shared" si="763"/>
        <v>11</v>
      </c>
      <c r="J12185" s="51">
        <f t="shared" si="764"/>
        <v>44023</v>
      </c>
      <c r="K12185" t="str">
        <f>VLOOKUP(B:B,'Справочник по тт'!$A$2:$C$5,3,0)</f>
        <v>"Колибри"</v>
      </c>
      <c r="L12185" s="23">
        <v>1</v>
      </c>
      <c r="M12185" t="s">
        <v>380</v>
      </c>
    </row>
    <row r="12186" spans="1:13" x14ac:dyDescent="0.2">
      <c r="A12186" s="47">
        <v>44023.708333333336</v>
      </c>
      <c r="B12186">
        <v>2</v>
      </c>
      <c r="G12186" s="12">
        <f t="shared" si="761"/>
        <v>2020</v>
      </c>
      <c r="H12186" s="12">
        <f t="shared" si="762"/>
        <v>7</v>
      </c>
      <c r="I12186" s="12">
        <f t="shared" si="763"/>
        <v>11</v>
      </c>
      <c r="J12186" s="51">
        <f t="shared" si="764"/>
        <v>44023</v>
      </c>
      <c r="K12186" t="str">
        <f>VLOOKUP(B:B,'Справочник по тт'!$A$2:$C$5,3,0)</f>
        <v>"Колибри"</v>
      </c>
      <c r="L12186" s="23">
        <v>1</v>
      </c>
      <c r="M12186" t="s">
        <v>380</v>
      </c>
    </row>
    <row r="12187" spans="1:13" x14ac:dyDescent="0.2">
      <c r="A12187" s="47">
        <v>44023.708333333336</v>
      </c>
      <c r="B12187">
        <v>2</v>
      </c>
      <c r="G12187" s="12">
        <f t="shared" si="761"/>
        <v>2020</v>
      </c>
      <c r="H12187" s="12">
        <f t="shared" si="762"/>
        <v>7</v>
      </c>
      <c r="I12187" s="12">
        <f t="shared" si="763"/>
        <v>11</v>
      </c>
      <c r="J12187" s="51">
        <f t="shared" si="764"/>
        <v>44023</v>
      </c>
      <c r="K12187" t="str">
        <f>VLOOKUP(B:B,'Справочник по тт'!$A$2:$C$5,3,0)</f>
        <v>"Колибри"</v>
      </c>
      <c r="L12187" s="23">
        <v>1</v>
      </c>
      <c r="M12187" t="s">
        <v>380</v>
      </c>
    </row>
    <row r="12188" spans="1:13" x14ac:dyDescent="0.2">
      <c r="A12188" s="47">
        <v>44023.708333333336</v>
      </c>
      <c r="B12188">
        <v>1</v>
      </c>
      <c r="G12188" s="12">
        <f t="shared" si="761"/>
        <v>2020</v>
      </c>
      <c r="H12188" s="12">
        <f t="shared" si="762"/>
        <v>7</v>
      </c>
      <c r="I12188" s="12">
        <f t="shared" si="763"/>
        <v>11</v>
      </c>
      <c r="J12188" s="51">
        <f t="shared" si="764"/>
        <v>44023</v>
      </c>
      <c r="K12188" t="str">
        <f>VLOOKUP(B:B,'Справочник по тт'!$A$2:$C$5,3,0)</f>
        <v>"Шанс"</v>
      </c>
      <c r="L12188" s="23">
        <v>1</v>
      </c>
      <c r="M12188" t="s">
        <v>360</v>
      </c>
    </row>
    <row r="12189" spans="1:13" x14ac:dyDescent="0.2">
      <c r="A12189" s="47">
        <v>44023.734722222223</v>
      </c>
      <c r="B12189">
        <v>1</v>
      </c>
      <c r="G12189" s="12">
        <f t="shared" si="761"/>
        <v>2020</v>
      </c>
      <c r="H12189" s="12">
        <f t="shared" si="762"/>
        <v>7</v>
      </c>
      <c r="I12189" s="12">
        <f t="shared" si="763"/>
        <v>11</v>
      </c>
      <c r="J12189" s="51">
        <f t="shared" si="764"/>
        <v>44023</v>
      </c>
      <c r="K12189" t="str">
        <f>VLOOKUP(B:B,'Справочник по тт'!$A$2:$C$5,3,0)</f>
        <v>"Шанс"</v>
      </c>
      <c r="L12189" s="23">
        <v>1</v>
      </c>
      <c r="M12189" t="s">
        <v>360</v>
      </c>
    </row>
    <row r="12190" spans="1:13" x14ac:dyDescent="0.2">
      <c r="A12190" s="47">
        <v>44023.75</v>
      </c>
      <c r="B12190">
        <v>1</v>
      </c>
      <c r="G12190" s="12">
        <f t="shared" si="761"/>
        <v>2020</v>
      </c>
      <c r="H12190" s="12">
        <f t="shared" si="762"/>
        <v>7</v>
      </c>
      <c r="I12190" s="12">
        <f t="shared" si="763"/>
        <v>11</v>
      </c>
      <c r="J12190" s="51">
        <f t="shared" si="764"/>
        <v>44023</v>
      </c>
      <c r="K12190" t="str">
        <f>VLOOKUP(B:B,'Справочник по тт'!$A$2:$C$5,3,0)</f>
        <v>"Шанс"</v>
      </c>
      <c r="L12190" s="23">
        <v>1</v>
      </c>
      <c r="M12190" t="s">
        <v>360</v>
      </c>
    </row>
    <row r="12191" spans="1:13" x14ac:dyDescent="0.2">
      <c r="A12191" s="47">
        <v>44023.75</v>
      </c>
      <c r="B12191">
        <v>1</v>
      </c>
      <c r="G12191" s="12">
        <f t="shared" si="761"/>
        <v>2020</v>
      </c>
      <c r="H12191" s="12">
        <f t="shared" si="762"/>
        <v>7</v>
      </c>
      <c r="I12191" s="12">
        <f t="shared" si="763"/>
        <v>11</v>
      </c>
      <c r="J12191" s="51">
        <f t="shared" si="764"/>
        <v>44023</v>
      </c>
      <c r="K12191" t="str">
        <f>VLOOKUP(B:B,'Справочник по тт'!$A$2:$C$5,3,0)</f>
        <v>"Шанс"</v>
      </c>
      <c r="L12191" s="23">
        <v>1</v>
      </c>
      <c r="M12191" t="s">
        <v>360</v>
      </c>
    </row>
    <row r="12192" spans="1:13" x14ac:dyDescent="0.2">
      <c r="A12192" s="47">
        <v>44023.75</v>
      </c>
      <c r="B12192">
        <v>1</v>
      </c>
      <c r="G12192" s="12">
        <f t="shared" si="761"/>
        <v>2020</v>
      </c>
      <c r="H12192" s="12">
        <f t="shared" si="762"/>
        <v>7</v>
      </c>
      <c r="I12192" s="12">
        <f t="shared" si="763"/>
        <v>11</v>
      </c>
      <c r="J12192" s="51">
        <f t="shared" si="764"/>
        <v>44023</v>
      </c>
      <c r="K12192" t="str">
        <f>VLOOKUP(B:B,'Справочник по тт'!$A$2:$C$5,3,0)</f>
        <v>"Шанс"</v>
      </c>
      <c r="L12192" s="23">
        <v>1</v>
      </c>
      <c r="M12192" t="s">
        <v>360</v>
      </c>
    </row>
    <row r="12193" spans="1:13" x14ac:dyDescent="0.2">
      <c r="A12193" s="47">
        <v>44023.75</v>
      </c>
      <c r="B12193">
        <v>1</v>
      </c>
      <c r="G12193" s="12">
        <f t="shared" si="761"/>
        <v>2020</v>
      </c>
      <c r="H12193" s="12">
        <f t="shared" si="762"/>
        <v>7</v>
      </c>
      <c r="I12193" s="12">
        <f t="shared" si="763"/>
        <v>11</v>
      </c>
      <c r="J12193" s="51">
        <f t="shared" si="764"/>
        <v>44023</v>
      </c>
      <c r="K12193" t="str">
        <f>VLOOKUP(B:B,'Справочник по тт'!$A$2:$C$5,3,0)</f>
        <v>"Шанс"</v>
      </c>
      <c r="L12193" s="23">
        <v>1</v>
      </c>
      <c r="M12193" t="s">
        <v>360</v>
      </c>
    </row>
    <row r="12194" spans="1:13" x14ac:dyDescent="0.2">
      <c r="A12194" s="47">
        <v>44023.868055555555</v>
      </c>
      <c r="B12194">
        <v>1</v>
      </c>
      <c r="G12194" s="12">
        <f t="shared" si="761"/>
        <v>2020</v>
      </c>
      <c r="H12194" s="12">
        <f t="shared" si="762"/>
        <v>7</v>
      </c>
      <c r="I12194" s="12">
        <f t="shared" si="763"/>
        <v>11</v>
      </c>
      <c r="J12194" s="51">
        <f t="shared" si="764"/>
        <v>44023</v>
      </c>
      <c r="K12194" t="str">
        <f>VLOOKUP(B:B,'Справочник по тт'!$A$2:$C$5,3,0)</f>
        <v>"Шанс"</v>
      </c>
      <c r="L12194" s="23">
        <v>1</v>
      </c>
      <c r="M12194" t="s">
        <v>360</v>
      </c>
    </row>
    <row r="12195" spans="1:13" x14ac:dyDescent="0.2">
      <c r="A12195" s="47">
        <v>44023.875</v>
      </c>
      <c r="B12195">
        <v>1</v>
      </c>
      <c r="G12195" s="12">
        <f t="shared" si="761"/>
        <v>2020</v>
      </c>
      <c r="H12195" s="12">
        <f t="shared" si="762"/>
        <v>7</v>
      </c>
      <c r="I12195" s="12">
        <f t="shared" si="763"/>
        <v>11</v>
      </c>
      <c r="J12195" s="51">
        <f t="shared" si="764"/>
        <v>44023</v>
      </c>
      <c r="K12195" t="str">
        <f>VLOOKUP(B:B,'Справочник по тт'!$A$2:$C$5,3,0)</f>
        <v>"Шанс"</v>
      </c>
      <c r="L12195" s="23">
        <v>1</v>
      </c>
      <c r="M12195" t="s">
        <v>360</v>
      </c>
    </row>
    <row r="12196" spans="1:13" x14ac:dyDescent="0.2">
      <c r="A12196" s="47">
        <v>44023.875</v>
      </c>
      <c r="B12196">
        <v>1</v>
      </c>
      <c r="G12196" s="12">
        <f t="shared" si="761"/>
        <v>2020</v>
      </c>
      <c r="H12196" s="12">
        <f t="shared" si="762"/>
        <v>7</v>
      </c>
      <c r="I12196" s="12">
        <f t="shared" si="763"/>
        <v>11</v>
      </c>
      <c r="J12196" s="51">
        <f t="shared" si="764"/>
        <v>44023</v>
      </c>
      <c r="K12196" t="str">
        <f>VLOOKUP(B:B,'Справочник по тт'!$A$2:$C$5,3,0)</f>
        <v>"Шанс"</v>
      </c>
      <c r="L12196" s="23">
        <v>1</v>
      </c>
      <c r="M12196" t="s">
        <v>360</v>
      </c>
    </row>
    <row r="12197" spans="1:13" x14ac:dyDescent="0.2">
      <c r="A12197" s="47">
        <v>44024.000694444447</v>
      </c>
      <c r="B12197">
        <v>1</v>
      </c>
      <c r="G12197" s="12">
        <f t="shared" si="761"/>
        <v>2020</v>
      </c>
      <c r="H12197" s="12">
        <f t="shared" si="762"/>
        <v>7</v>
      </c>
      <c r="I12197" s="12">
        <f t="shared" si="763"/>
        <v>12</v>
      </c>
      <c r="J12197" s="51">
        <f t="shared" si="764"/>
        <v>44024</v>
      </c>
      <c r="K12197" t="str">
        <f>VLOOKUP(B:B,'Справочник по тт'!$A$2:$C$5,3,0)</f>
        <v>"Шанс"</v>
      </c>
      <c r="L12197" s="23">
        <v>1</v>
      </c>
      <c r="M12197" t="s">
        <v>360</v>
      </c>
    </row>
    <row r="12198" spans="1:13" x14ac:dyDescent="0.2">
      <c r="A12198" s="47">
        <v>44024.041666666664</v>
      </c>
      <c r="B12198">
        <v>1</v>
      </c>
      <c r="G12198" s="12">
        <f t="shared" si="761"/>
        <v>2020</v>
      </c>
      <c r="H12198" s="12">
        <f t="shared" si="762"/>
        <v>7</v>
      </c>
      <c r="I12198" s="12">
        <f t="shared" si="763"/>
        <v>12</v>
      </c>
      <c r="J12198" s="51">
        <f t="shared" si="764"/>
        <v>44024</v>
      </c>
      <c r="K12198" t="str">
        <f>VLOOKUP(B:B,'Справочник по тт'!$A$2:$C$5,3,0)</f>
        <v>"Шанс"</v>
      </c>
      <c r="L12198" s="23">
        <v>1</v>
      </c>
      <c r="M12198" t="s">
        <v>360</v>
      </c>
    </row>
    <row r="12199" spans="1:13" x14ac:dyDescent="0.2">
      <c r="A12199" s="47">
        <v>44024.125</v>
      </c>
      <c r="B12199">
        <v>1</v>
      </c>
      <c r="G12199" s="12">
        <f t="shared" si="761"/>
        <v>2020</v>
      </c>
      <c r="H12199" s="12">
        <f t="shared" si="762"/>
        <v>7</v>
      </c>
      <c r="I12199" s="12">
        <f t="shared" si="763"/>
        <v>12</v>
      </c>
      <c r="J12199" s="51">
        <f t="shared" si="764"/>
        <v>44024</v>
      </c>
      <c r="K12199" t="str">
        <f>VLOOKUP(B:B,'Справочник по тт'!$A$2:$C$5,3,0)</f>
        <v>"Шанс"</v>
      </c>
      <c r="L12199" s="23">
        <v>1</v>
      </c>
      <c r="M12199" t="s">
        <v>360</v>
      </c>
    </row>
    <row r="12200" spans="1:13" x14ac:dyDescent="0.2">
      <c r="A12200" s="47">
        <v>44024.25</v>
      </c>
      <c r="B12200">
        <v>1</v>
      </c>
      <c r="G12200" s="12">
        <f t="shared" si="761"/>
        <v>2020</v>
      </c>
      <c r="H12200" s="12">
        <f t="shared" si="762"/>
        <v>7</v>
      </c>
      <c r="I12200" s="12">
        <f t="shared" si="763"/>
        <v>12</v>
      </c>
      <c r="J12200" s="51">
        <f t="shared" si="764"/>
        <v>44024</v>
      </c>
      <c r="K12200" t="str">
        <f>VLOOKUP(B:B,'Справочник по тт'!$A$2:$C$5,3,0)</f>
        <v>"Шанс"</v>
      </c>
      <c r="L12200" s="23">
        <v>1</v>
      </c>
      <c r="M12200" t="s">
        <v>360</v>
      </c>
    </row>
    <row r="12201" spans="1:13" x14ac:dyDescent="0.2">
      <c r="A12201" s="47">
        <v>44024.333333333336</v>
      </c>
      <c r="B12201">
        <v>1</v>
      </c>
      <c r="G12201" s="12">
        <f t="shared" si="761"/>
        <v>2020</v>
      </c>
      <c r="H12201" s="12">
        <f t="shared" si="762"/>
        <v>7</v>
      </c>
      <c r="I12201" s="12">
        <f t="shared" si="763"/>
        <v>12</v>
      </c>
      <c r="J12201" s="51">
        <f t="shared" si="764"/>
        <v>44024</v>
      </c>
      <c r="K12201" t="str">
        <f>VLOOKUP(B:B,'Справочник по тт'!$A$2:$C$5,3,0)</f>
        <v>"Шанс"</v>
      </c>
      <c r="L12201" s="23">
        <v>1</v>
      </c>
      <c r="M12201" t="s">
        <v>360</v>
      </c>
    </row>
    <row r="12202" spans="1:13" x14ac:dyDescent="0.2">
      <c r="A12202" s="47">
        <v>44024.333333333336</v>
      </c>
      <c r="B12202">
        <v>1</v>
      </c>
      <c r="G12202" s="12">
        <f t="shared" si="761"/>
        <v>2020</v>
      </c>
      <c r="H12202" s="12">
        <f t="shared" si="762"/>
        <v>7</v>
      </c>
      <c r="I12202" s="12">
        <f t="shared" si="763"/>
        <v>12</v>
      </c>
      <c r="J12202" s="51">
        <f t="shared" si="764"/>
        <v>44024</v>
      </c>
      <c r="K12202" t="str">
        <f>VLOOKUP(B:B,'Справочник по тт'!$A$2:$C$5,3,0)</f>
        <v>"Шанс"</v>
      </c>
      <c r="L12202" s="23">
        <v>1</v>
      </c>
      <c r="M12202" t="s">
        <v>360</v>
      </c>
    </row>
    <row r="12203" spans="1:13" x14ac:dyDescent="0.2">
      <c r="A12203" s="47">
        <v>44024.333333333336</v>
      </c>
      <c r="B12203">
        <v>1</v>
      </c>
      <c r="G12203" s="12">
        <f t="shared" si="761"/>
        <v>2020</v>
      </c>
      <c r="H12203" s="12">
        <f t="shared" si="762"/>
        <v>7</v>
      </c>
      <c r="I12203" s="12">
        <f t="shared" si="763"/>
        <v>12</v>
      </c>
      <c r="J12203" s="51">
        <f t="shared" si="764"/>
        <v>44024</v>
      </c>
      <c r="K12203" t="str">
        <f>VLOOKUP(B:B,'Справочник по тт'!$A$2:$C$5,3,0)</f>
        <v>"Шанс"</v>
      </c>
      <c r="L12203" s="23">
        <v>1</v>
      </c>
      <c r="M12203" t="s">
        <v>360</v>
      </c>
    </row>
    <row r="12204" spans="1:13" x14ac:dyDescent="0.2">
      <c r="A12204" s="47">
        <v>44024.333333333336</v>
      </c>
      <c r="B12204">
        <v>1</v>
      </c>
      <c r="G12204" s="12">
        <f t="shared" si="761"/>
        <v>2020</v>
      </c>
      <c r="H12204" s="12">
        <f t="shared" si="762"/>
        <v>7</v>
      </c>
      <c r="I12204" s="12">
        <f t="shared" si="763"/>
        <v>12</v>
      </c>
      <c r="J12204" s="51">
        <f t="shared" si="764"/>
        <v>44024</v>
      </c>
      <c r="K12204" t="str">
        <f>VLOOKUP(B:B,'Справочник по тт'!$A$2:$C$5,3,0)</f>
        <v>"Шанс"</v>
      </c>
      <c r="L12204" s="23">
        <v>1</v>
      </c>
      <c r="M12204" t="s">
        <v>360</v>
      </c>
    </row>
    <row r="12205" spans="1:13" x14ac:dyDescent="0.2">
      <c r="A12205" s="47">
        <v>44024.333333333336</v>
      </c>
      <c r="B12205">
        <v>1</v>
      </c>
      <c r="G12205" s="12">
        <f t="shared" si="761"/>
        <v>2020</v>
      </c>
      <c r="H12205" s="12">
        <f t="shared" si="762"/>
        <v>7</v>
      </c>
      <c r="I12205" s="12">
        <f t="shared" si="763"/>
        <v>12</v>
      </c>
      <c r="J12205" s="51">
        <f t="shared" si="764"/>
        <v>44024</v>
      </c>
      <c r="K12205" t="str">
        <f>VLOOKUP(B:B,'Справочник по тт'!$A$2:$C$5,3,0)</f>
        <v>"Шанс"</v>
      </c>
      <c r="L12205" s="23">
        <v>1</v>
      </c>
      <c r="M12205" t="s">
        <v>360</v>
      </c>
    </row>
    <row r="12206" spans="1:13" x14ac:dyDescent="0.2">
      <c r="A12206" s="47">
        <v>44024.333333333336</v>
      </c>
      <c r="B12206">
        <v>1</v>
      </c>
      <c r="G12206" s="12">
        <f t="shared" si="761"/>
        <v>2020</v>
      </c>
      <c r="H12206" s="12">
        <f t="shared" si="762"/>
        <v>7</v>
      </c>
      <c r="I12206" s="12">
        <f t="shared" si="763"/>
        <v>12</v>
      </c>
      <c r="J12206" s="51">
        <f t="shared" si="764"/>
        <v>44024</v>
      </c>
      <c r="K12206" t="str">
        <f>VLOOKUP(B:B,'Справочник по тт'!$A$2:$C$5,3,0)</f>
        <v>"Шанс"</v>
      </c>
      <c r="L12206" s="23">
        <v>1</v>
      </c>
      <c r="M12206" t="s">
        <v>360</v>
      </c>
    </row>
    <row r="12207" spans="1:13" x14ac:dyDescent="0.2">
      <c r="A12207" s="47">
        <v>44024.333333333336</v>
      </c>
      <c r="B12207">
        <v>1</v>
      </c>
      <c r="G12207" s="12">
        <f t="shared" si="761"/>
        <v>2020</v>
      </c>
      <c r="H12207" s="12">
        <f t="shared" si="762"/>
        <v>7</v>
      </c>
      <c r="I12207" s="12">
        <f t="shared" si="763"/>
        <v>12</v>
      </c>
      <c r="J12207" s="51">
        <f t="shared" si="764"/>
        <v>44024</v>
      </c>
      <c r="K12207" t="str">
        <f>VLOOKUP(B:B,'Справочник по тт'!$A$2:$C$5,3,0)</f>
        <v>"Шанс"</v>
      </c>
      <c r="L12207" s="23">
        <v>1</v>
      </c>
      <c r="M12207" t="s">
        <v>360</v>
      </c>
    </row>
    <row r="12208" spans="1:13" x14ac:dyDescent="0.2">
      <c r="A12208" s="47">
        <v>44024.354166666664</v>
      </c>
      <c r="B12208">
        <v>1</v>
      </c>
      <c r="G12208" s="12">
        <f t="shared" si="761"/>
        <v>2020</v>
      </c>
      <c r="H12208" s="12">
        <f t="shared" si="762"/>
        <v>7</v>
      </c>
      <c r="I12208" s="12">
        <f t="shared" si="763"/>
        <v>12</v>
      </c>
      <c r="J12208" s="51">
        <f t="shared" si="764"/>
        <v>44024</v>
      </c>
      <c r="K12208" t="str">
        <f>VLOOKUP(B:B,'Справочник по тт'!$A$2:$C$5,3,0)</f>
        <v>"Шанс"</v>
      </c>
      <c r="L12208" s="23">
        <v>1</v>
      </c>
      <c r="M12208" t="s">
        <v>360</v>
      </c>
    </row>
    <row r="12209" spans="1:13" x14ac:dyDescent="0.2">
      <c r="A12209" s="47">
        <v>44024.375</v>
      </c>
      <c r="B12209">
        <v>1</v>
      </c>
      <c r="G12209" s="12">
        <f t="shared" si="761"/>
        <v>2020</v>
      </c>
      <c r="H12209" s="12">
        <f t="shared" si="762"/>
        <v>7</v>
      </c>
      <c r="I12209" s="12">
        <f t="shared" si="763"/>
        <v>12</v>
      </c>
      <c r="J12209" s="51">
        <f t="shared" si="764"/>
        <v>44024</v>
      </c>
      <c r="K12209" t="str">
        <f>VLOOKUP(B:B,'Справочник по тт'!$A$2:$C$5,3,0)</f>
        <v>"Шанс"</v>
      </c>
      <c r="L12209" s="23">
        <v>1</v>
      </c>
      <c r="M12209" t="s">
        <v>360</v>
      </c>
    </row>
    <row r="12210" spans="1:13" x14ac:dyDescent="0.2">
      <c r="A12210" s="47">
        <v>44024.375</v>
      </c>
      <c r="B12210">
        <v>1</v>
      </c>
      <c r="G12210" s="12">
        <f t="shared" si="761"/>
        <v>2020</v>
      </c>
      <c r="H12210" s="12">
        <f t="shared" si="762"/>
        <v>7</v>
      </c>
      <c r="I12210" s="12">
        <f t="shared" si="763"/>
        <v>12</v>
      </c>
      <c r="J12210" s="51">
        <f t="shared" si="764"/>
        <v>44024</v>
      </c>
      <c r="K12210" t="str">
        <f>VLOOKUP(B:B,'Справочник по тт'!$A$2:$C$5,3,0)</f>
        <v>"Шанс"</v>
      </c>
      <c r="L12210" s="23">
        <v>1</v>
      </c>
      <c r="M12210" t="s">
        <v>360</v>
      </c>
    </row>
    <row r="12211" spans="1:13" x14ac:dyDescent="0.2">
      <c r="A12211" s="47">
        <v>44024.375</v>
      </c>
      <c r="B12211">
        <v>1</v>
      </c>
      <c r="G12211" s="12">
        <f t="shared" si="761"/>
        <v>2020</v>
      </c>
      <c r="H12211" s="12">
        <f t="shared" si="762"/>
        <v>7</v>
      </c>
      <c r="I12211" s="12">
        <f t="shared" si="763"/>
        <v>12</v>
      </c>
      <c r="J12211" s="51">
        <f t="shared" si="764"/>
        <v>44024</v>
      </c>
      <c r="K12211" t="str">
        <f>VLOOKUP(B:B,'Справочник по тт'!$A$2:$C$5,3,0)</f>
        <v>"Шанс"</v>
      </c>
      <c r="L12211" s="23">
        <v>1</v>
      </c>
      <c r="M12211" t="s">
        <v>360</v>
      </c>
    </row>
    <row r="12212" spans="1:13" x14ac:dyDescent="0.2">
      <c r="A12212" s="47">
        <v>44024.375</v>
      </c>
      <c r="B12212">
        <v>1</v>
      </c>
      <c r="G12212" s="12">
        <f t="shared" si="761"/>
        <v>2020</v>
      </c>
      <c r="H12212" s="12">
        <f t="shared" si="762"/>
        <v>7</v>
      </c>
      <c r="I12212" s="12">
        <f t="shared" si="763"/>
        <v>12</v>
      </c>
      <c r="J12212" s="51">
        <f t="shared" si="764"/>
        <v>44024</v>
      </c>
      <c r="K12212" t="str">
        <f>VLOOKUP(B:B,'Справочник по тт'!$A$2:$C$5,3,0)</f>
        <v>"Шанс"</v>
      </c>
      <c r="L12212" s="23">
        <v>1</v>
      </c>
      <c r="M12212" t="s">
        <v>360</v>
      </c>
    </row>
    <row r="12213" spans="1:13" x14ac:dyDescent="0.2">
      <c r="A12213" s="47">
        <v>44024.375</v>
      </c>
      <c r="B12213">
        <v>1</v>
      </c>
      <c r="G12213" s="12">
        <f t="shared" si="761"/>
        <v>2020</v>
      </c>
      <c r="H12213" s="12">
        <f t="shared" si="762"/>
        <v>7</v>
      </c>
      <c r="I12213" s="12">
        <f t="shared" si="763"/>
        <v>12</v>
      </c>
      <c r="J12213" s="51">
        <f t="shared" si="764"/>
        <v>44024</v>
      </c>
      <c r="K12213" t="str">
        <f>VLOOKUP(B:B,'Справочник по тт'!$A$2:$C$5,3,0)</f>
        <v>"Шанс"</v>
      </c>
      <c r="L12213" s="23">
        <v>1</v>
      </c>
      <c r="M12213" t="s">
        <v>360</v>
      </c>
    </row>
    <row r="12214" spans="1:13" x14ac:dyDescent="0.2">
      <c r="A12214" s="47">
        <v>44024.375</v>
      </c>
      <c r="B12214">
        <v>1</v>
      </c>
      <c r="G12214" s="12">
        <f t="shared" si="761"/>
        <v>2020</v>
      </c>
      <c r="H12214" s="12">
        <f t="shared" si="762"/>
        <v>7</v>
      </c>
      <c r="I12214" s="12">
        <f t="shared" si="763"/>
        <v>12</v>
      </c>
      <c r="J12214" s="51">
        <f t="shared" si="764"/>
        <v>44024</v>
      </c>
      <c r="K12214" t="str">
        <f>VLOOKUP(B:B,'Справочник по тт'!$A$2:$C$5,3,0)</f>
        <v>"Шанс"</v>
      </c>
      <c r="L12214" s="23">
        <v>1</v>
      </c>
      <c r="M12214" t="s">
        <v>360</v>
      </c>
    </row>
    <row r="12215" spans="1:13" x14ac:dyDescent="0.2">
      <c r="A12215" s="47">
        <v>44024.375</v>
      </c>
      <c r="B12215">
        <v>1</v>
      </c>
      <c r="G12215" s="12">
        <f t="shared" si="761"/>
        <v>2020</v>
      </c>
      <c r="H12215" s="12">
        <f t="shared" si="762"/>
        <v>7</v>
      </c>
      <c r="I12215" s="12">
        <f t="shared" si="763"/>
        <v>12</v>
      </c>
      <c r="J12215" s="51">
        <f t="shared" si="764"/>
        <v>44024</v>
      </c>
      <c r="K12215" t="str">
        <f>VLOOKUP(B:B,'Справочник по тт'!$A$2:$C$5,3,0)</f>
        <v>"Шанс"</v>
      </c>
      <c r="L12215" s="23">
        <v>1</v>
      </c>
      <c r="M12215" t="s">
        <v>360</v>
      </c>
    </row>
    <row r="12216" spans="1:13" x14ac:dyDescent="0.2">
      <c r="A12216" s="47">
        <v>44024.375</v>
      </c>
      <c r="B12216">
        <v>1</v>
      </c>
      <c r="G12216" s="12">
        <f t="shared" si="761"/>
        <v>2020</v>
      </c>
      <c r="H12216" s="12">
        <f t="shared" si="762"/>
        <v>7</v>
      </c>
      <c r="I12216" s="12">
        <f t="shared" si="763"/>
        <v>12</v>
      </c>
      <c r="J12216" s="51">
        <f t="shared" si="764"/>
        <v>44024</v>
      </c>
      <c r="K12216" t="str">
        <f>VLOOKUP(B:B,'Справочник по тт'!$A$2:$C$5,3,0)</f>
        <v>"Шанс"</v>
      </c>
      <c r="L12216" s="23">
        <v>1</v>
      </c>
      <c r="M12216" t="s">
        <v>360</v>
      </c>
    </row>
    <row r="12217" spans="1:13" x14ac:dyDescent="0.2">
      <c r="A12217" s="47">
        <v>44024.375</v>
      </c>
      <c r="B12217">
        <v>1</v>
      </c>
      <c r="G12217" s="12">
        <f t="shared" si="761"/>
        <v>2020</v>
      </c>
      <c r="H12217" s="12">
        <f t="shared" si="762"/>
        <v>7</v>
      </c>
      <c r="I12217" s="12">
        <f t="shared" si="763"/>
        <v>12</v>
      </c>
      <c r="J12217" s="51">
        <f t="shared" si="764"/>
        <v>44024</v>
      </c>
      <c r="K12217" t="str">
        <f>VLOOKUP(B:B,'Справочник по тт'!$A$2:$C$5,3,0)</f>
        <v>"Шанс"</v>
      </c>
      <c r="L12217" s="23">
        <v>1</v>
      </c>
      <c r="M12217" t="s">
        <v>360</v>
      </c>
    </row>
    <row r="12218" spans="1:13" x14ac:dyDescent="0.2">
      <c r="A12218" s="47">
        <v>44024.375</v>
      </c>
      <c r="B12218">
        <v>1</v>
      </c>
      <c r="G12218" s="12">
        <f t="shared" si="761"/>
        <v>2020</v>
      </c>
      <c r="H12218" s="12">
        <f t="shared" si="762"/>
        <v>7</v>
      </c>
      <c r="I12218" s="12">
        <f t="shared" si="763"/>
        <v>12</v>
      </c>
      <c r="J12218" s="51">
        <f t="shared" si="764"/>
        <v>44024</v>
      </c>
      <c r="K12218" t="str">
        <f>VLOOKUP(B:B,'Справочник по тт'!$A$2:$C$5,3,0)</f>
        <v>"Шанс"</v>
      </c>
      <c r="L12218" s="23">
        <v>1</v>
      </c>
      <c r="M12218" t="s">
        <v>360</v>
      </c>
    </row>
    <row r="12219" spans="1:13" x14ac:dyDescent="0.2">
      <c r="A12219" s="47">
        <v>44024.375</v>
      </c>
      <c r="B12219">
        <v>1</v>
      </c>
      <c r="G12219" s="12">
        <f t="shared" si="761"/>
        <v>2020</v>
      </c>
      <c r="H12219" s="12">
        <f t="shared" si="762"/>
        <v>7</v>
      </c>
      <c r="I12219" s="12">
        <f t="shared" si="763"/>
        <v>12</v>
      </c>
      <c r="J12219" s="51">
        <f t="shared" si="764"/>
        <v>44024</v>
      </c>
      <c r="K12219" t="str">
        <f>VLOOKUP(B:B,'Справочник по тт'!$A$2:$C$5,3,0)</f>
        <v>"Шанс"</v>
      </c>
      <c r="L12219" s="23">
        <v>1</v>
      </c>
      <c r="M12219" t="s">
        <v>360</v>
      </c>
    </row>
    <row r="12220" spans="1:13" x14ac:dyDescent="0.2">
      <c r="A12220" s="47">
        <v>44024.375</v>
      </c>
      <c r="B12220">
        <v>1</v>
      </c>
      <c r="G12220" s="12">
        <f t="shared" si="761"/>
        <v>2020</v>
      </c>
      <c r="H12220" s="12">
        <f t="shared" si="762"/>
        <v>7</v>
      </c>
      <c r="I12220" s="12">
        <f t="shared" si="763"/>
        <v>12</v>
      </c>
      <c r="J12220" s="51">
        <f t="shared" si="764"/>
        <v>44024</v>
      </c>
      <c r="K12220" t="str">
        <f>VLOOKUP(B:B,'Справочник по тт'!$A$2:$C$5,3,0)</f>
        <v>"Шанс"</v>
      </c>
      <c r="L12220" s="23">
        <v>1</v>
      </c>
      <c r="M12220" t="s">
        <v>360</v>
      </c>
    </row>
    <row r="12221" spans="1:13" x14ac:dyDescent="0.2">
      <c r="A12221" s="47">
        <v>44024.375</v>
      </c>
      <c r="B12221">
        <v>1</v>
      </c>
      <c r="G12221" s="12">
        <f t="shared" si="761"/>
        <v>2020</v>
      </c>
      <c r="H12221" s="12">
        <f t="shared" si="762"/>
        <v>7</v>
      </c>
      <c r="I12221" s="12">
        <f t="shared" si="763"/>
        <v>12</v>
      </c>
      <c r="J12221" s="51">
        <f t="shared" si="764"/>
        <v>44024</v>
      </c>
      <c r="K12221" t="str">
        <f>VLOOKUP(B:B,'Справочник по тт'!$A$2:$C$5,3,0)</f>
        <v>"Шанс"</v>
      </c>
      <c r="L12221" s="23">
        <v>1</v>
      </c>
      <c r="M12221" t="s">
        <v>360</v>
      </c>
    </row>
    <row r="12222" spans="1:13" x14ac:dyDescent="0.2">
      <c r="A12222" s="47">
        <v>44024.375</v>
      </c>
      <c r="B12222">
        <v>1</v>
      </c>
      <c r="G12222" s="12">
        <f t="shared" si="761"/>
        <v>2020</v>
      </c>
      <c r="H12222" s="12">
        <f t="shared" si="762"/>
        <v>7</v>
      </c>
      <c r="I12222" s="12">
        <f t="shared" si="763"/>
        <v>12</v>
      </c>
      <c r="J12222" s="51">
        <f t="shared" si="764"/>
        <v>44024</v>
      </c>
      <c r="K12222" t="str">
        <f>VLOOKUP(B:B,'Справочник по тт'!$A$2:$C$5,3,0)</f>
        <v>"Шанс"</v>
      </c>
      <c r="L12222" s="23">
        <v>1</v>
      </c>
      <c r="M12222" t="s">
        <v>360</v>
      </c>
    </row>
    <row r="12223" spans="1:13" x14ac:dyDescent="0.2">
      <c r="A12223" s="47">
        <v>44024.375</v>
      </c>
      <c r="B12223">
        <v>1</v>
      </c>
      <c r="G12223" s="12">
        <f t="shared" si="761"/>
        <v>2020</v>
      </c>
      <c r="H12223" s="12">
        <f t="shared" si="762"/>
        <v>7</v>
      </c>
      <c r="I12223" s="12">
        <f t="shared" si="763"/>
        <v>12</v>
      </c>
      <c r="J12223" s="51">
        <f t="shared" si="764"/>
        <v>44024</v>
      </c>
      <c r="K12223" t="str">
        <f>VLOOKUP(B:B,'Справочник по тт'!$A$2:$C$5,3,0)</f>
        <v>"Шанс"</v>
      </c>
      <c r="L12223" s="23">
        <v>1</v>
      </c>
      <c r="M12223" t="s">
        <v>360</v>
      </c>
    </row>
    <row r="12224" spans="1:13" x14ac:dyDescent="0.2">
      <c r="A12224" s="47">
        <v>44024.375</v>
      </c>
      <c r="B12224">
        <v>1</v>
      </c>
      <c r="G12224" s="12">
        <f t="shared" si="761"/>
        <v>2020</v>
      </c>
      <c r="H12224" s="12">
        <f t="shared" si="762"/>
        <v>7</v>
      </c>
      <c r="I12224" s="12">
        <f t="shared" si="763"/>
        <v>12</v>
      </c>
      <c r="J12224" s="51">
        <f t="shared" si="764"/>
        <v>44024</v>
      </c>
      <c r="K12224" t="str">
        <f>VLOOKUP(B:B,'Справочник по тт'!$A$2:$C$5,3,0)</f>
        <v>"Шанс"</v>
      </c>
      <c r="L12224" s="23">
        <v>1</v>
      </c>
      <c r="M12224" t="s">
        <v>360</v>
      </c>
    </row>
    <row r="12225" spans="1:13" x14ac:dyDescent="0.2">
      <c r="A12225" s="47">
        <v>44024.375</v>
      </c>
      <c r="B12225">
        <v>1</v>
      </c>
      <c r="G12225" s="12">
        <f t="shared" si="761"/>
        <v>2020</v>
      </c>
      <c r="H12225" s="12">
        <f t="shared" si="762"/>
        <v>7</v>
      </c>
      <c r="I12225" s="12">
        <f t="shared" si="763"/>
        <v>12</v>
      </c>
      <c r="J12225" s="51">
        <f t="shared" si="764"/>
        <v>44024</v>
      </c>
      <c r="K12225" t="str">
        <f>VLOOKUP(B:B,'Справочник по тт'!$A$2:$C$5,3,0)</f>
        <v>"Шанс"</v>
      </c>
      <c r="L12225" s="23">
        <v>1</v>
      </c>
      <c r="M12225" t="s">
        <v>360</v>
      </c>
    </row>
    <row r="12226" spans="1:13" x14ac:dyDescent="0.2">
      <c r="A12226" s="47">
        <v>44024.395833333336</v>
      </c>
      <c r="B12226">
        <v>1</v>
      </c>
      <c r="G12226" s="12">
        <f t="shared" si="761"/>
        <v>2020</v>
      </c>
      <c r="H12226" s="12">
        <f t="shared" si="762"/>
        <v>7</v>
      </c>
      <c r="I12226" s="12">
        <f t="shared" si="763"/>
        <v>12</v>
      </c>
      <c r="J12226" s="51">
        <f t="shared" si="764"/>
        <v>44024</v>
      </c>
      <c r="K12226" t="str">
        <f>VLOOKUP(B:B,'Справочник по тт'!$A$2:$C$5,3,0)</f>
        <v>"Шанс"</v>
      </c>
      <c r="L12226" s="23">
        <v>1</v>
      </c>
      <c r="M12226" t="s">
        <v>360</v>
      </c>
    </row>
    <row r="12227" spans="1:13" x14ac:dyDescent="0.2">
      <c r="A12227" s="47">
        <v>44024.395833333336</v>
      </c>
      <c r="B12227">
        <v>1</v>
      </c>
      <c r="G12227" s="12">
        <f t="shared" ref="G12227:G12290" si="765">YEAR(A12227)</f>
        <v>2020</v>
      </c>
      <c r="H12227" s="12">
        <f t="shared" ref="H12227:H12290" si="766">MONTH(A12227)</f>
        <v>7</v>
      </c>
      <c r="I12227" s="12">
        <f t="shared" ref="I12227:I12290" si="767">DAY(A12227)</f>
        <v>12</v>
      </c>
      <c r="J12227" s="51">
        <f t="shared" ref="J12227:J12290" si="768">DATE(G:G,H:H,I:I)</f>
        <v>44024</v>
      </c>
      <c r="K12227" t="str">
        <f>VLOOKUP(B:B,'Справочник по тт'!$A$2:$C$5,3,0)</f>
        <v>"Шанс"</v>
      </c>
      <c r="L12227" s="23">
        <v>1</v>
      </c>
      <c r="M12227" t="s">
        <v>360</v>
      </c>
    </row>
    <row r="12228" spans="1:13" x14ac:dyDescent="0.2">
      <c r="A12228" s="47">
        <v>44024.416666666664</v>
      </c>
      <c r="B12228">
        <v>1</v>
      </c>
      <c r="G12228" s="12">
        <f t="shared" si="765"/>
        <v>2020</v>
      </c>
      <c r="H12228" s="12">
        <f t="shared" si="766"/>
        <v>7</v>
      </c>
      <c r="I12228" s="12">
        <f t="shared" si="767"/>
        <v>12</v>
      </c>
      <c r="J12228" s="51">
        <f t="shared" si="768"/>
        <v>44024</v>
      </c>
      <c r="K12228" t="str">
        <f>VLOOKUP(B:B,'Справочник по тт'!$A$2:$C$5,3,0)</f>
        <v>"Шанс"</v>
      </c>
      <c r="L12228" s="23">
        <v>1</v>
      </c>
      <c r="M12228" t="s">
        <v>360</v>
      </c>
    </row>
    <row r="12229" spans="1:13" x14ac:dyDescent="0.2">
      <c r="A12229" s="47">
        <v>44024.416666666664</v>
      </c>
      <c r="B12229">
        <v>1</v>
      </c>
      <c r="G12229" s="12">
        <f t="shared" si="765"/>
        <v>2020</v>
      </c>
      <c r="H12229" s="12">
        <f t="shared" si="766"/>
        <v>7</v>
      </c>
      <c r="I12229" s="12">
        <f t="shared" si="767"/>
        <v>12</v>
      </c>
      <c r="J12229" s="51">
        <f t="shared" si="768"/>
        <v>44024</v>
      </c>
      <c r="K12229" t="str">
        <f>VLOOKUP(B:B,'Справочник по тт'!$A$2:$C$5,3,0)</f>
        <v>"Шанс"</v>
      </c>
      <c r="L12229" s="23">
        <v>1</v>
      </c>
      <c r="M12229" t="s">
        <v>360</v>
      </c>
    </row>
    <row r="12230" spans="1:13" x14ac:dyDescent="0.2">
      <c r="A12230" s="47">
        <v>44024.416666666664</v>
      </c>
      <c r="B12230">
        <v>1</v>
      </c>
      <c r="G12230" s="12">
        <f t="shared" si="765"/>
        <v>2020</v>
      </c>
      <c r="H12230" s="12">
        <f t="shared" si="766"/>
        <v>7</v>
      </c>
      <c r="I12230" s="12">
        <f t="shared" si="767"/>
        <v>12</v>
      </c>
      <c r="J12230" s="51">
        <f t="shared" si="768"/>
        <v>44024</v>
      </c>
      <c r="K12230" t="str">
        <f>VLOOKUP(B:B,'Справочник по тт'!$A$2:$C$5,3,0)</f>
        <v>"Шанс"</v>
      </c>
      <c r="L12230" s="23">
        <v>1</v>
      </c>
      <c r="M12230" t="s">
        <v>360</v>
      </c>
    </row>
    <row r="12231" spans="1:13" x14ac:dyDescent="0.2">
      <c r="A12231" s="47">
        <v>44024.416666666664</v>
      </c>
      <c r="B12231">
        <v>1</v>
      </c>
      <c r="G12231" s="12">
        <f t="shared" si="765"/>
        <v>2020</v>
      </c>
      <c r="H12231" s="12">
        <f t="shared" si="766"/>
        <v>7</v>
      </c>
      <c r="I12231" s="12">
        <f t="shared" si="767"/>
        <v>12</v>
      </c>
      <c r="J12231" s="51">
        <f t="shared" si="768"/>
        <v>44024</v>
      </c>
      <c r="K12231" t="str">
        <f>VLOOKUP(B:B,'Справочник по тт'!$A$2:$C$5,3,0)</f>
        <v>"Шанс"</v>
      </c>
      <c r="L12231" s="23">
        <v>1</v>
      </c>
      <c r="M12231" t="s">
        <v>360</v>
      </c>
    </row>
    <row r="12232" spans="1:13" x14ac:dyDescent="0.2">
      <c r="A12232" s="47">
        <v>44024.416666666664</v>
      </c>
      <c r="B12232">
        <v>1</v>
      </c>
      <c r="G12232" s="12">
        <f t="shared" si="765"/>
        <v>2020</v>
      </c>
      <c r="H12232" s="12">
        <f t="shared" si="766"/>
        <v>7</v>
      </c>
      <c r="I12232" s="12">
        <f t="shared" si="767"/>
        <v>12</v>
      </c>
      <c r="J12232" s="51">
        <f t="shared" si="768"/>
        <v>44024</v>
      </c>
      <c r="K12232" t="str">
        <f>VLOOKUP(B:B,'Справочник по тт'!$A$2:$C$5,3,0)</f>
        <v>"Шанс"</v>
      </c>
      <c r="L12232" s="23">
        <v>1</v>
      </c>
      <c r="M12232" t="s">
        <v>360</v>
      </c>
    </row>
    <row r="12233" spans="1:13" x14ac:dyDescent="0.2">
      <c r="A12233" s="47">
        <v>44024.416666666664</v>
      </c>
      <c r="B12233">
        <v>1</v>
      </c>
      <c r="G12233" s="12">
        <f t="shared" si="765"/>
        <v>2020</v>
      </c>
      <c r="H12233" s="12">
        <f t="shared" si="766"/>
        <v>7</v>
      </c>
      <c r="I12233" s="12">
        <f t="shared" si="767"/>
        <v>12</v>
      </c>
      <c r="J12233" s="51">
        <f t="shared" si="768"/>
        <v>44024</v>
      </c>
      <c r="K12233" t="str">
        <f>VLOOKUP(B:B,'Справочник по тт'!$A$2:$C$5,3,0)</f>
        <v>"Шанс"</v>
      </c>
      <c r="L12233" s="23">
        <v>1</v>
      </c>
      <c r="M12233" t="s">
        <v>360</v>
      </c>
    </row>
    <row r="12234" spans="1:13" x14ac:dyDescent="0.2">
      <c r="A12234" s="47">
        <v>44024.458333333336</v>
      </c>
      <c r="B12234">
        <v>1</v>
      </c>
      <c r="G12234" s="12">
        <f t="shared" si="765"/>
        <v>2020</v>
      </c>
      <c r="H12234" s="12">
        <f t="shared" si="766"/>
        <v>7</v>
      </c>
      <c r="I12234" s="12">
        <f t="shared" si="767"/>
        <v>12</v>
      </c>
      <c r="J12234" s="51">
        <f t="shared" si="768"/>
        <v>44024</v>
      </c>
      <c r="K12234" t="str">
        <f>VLOOKUP(B:B,'Справочник по тт'!$A$2:$C$5,3,0)</f>
        <v>"Шанс"</v>
      </c>
      <c r="L12234" s="23">
        <v>1</v>
      </c>
      <c r="M12234" t="s">
        <v>360</v>
      </c>
    </row>
    <row r="12235" spans="1:13" x14ac:dyDescent="0.2">
      <c r="A12235" s="47">
        <v>44024.458333333336</v>
      </c>
      <c r="B12235">
        <v>1</v>
      </c>
      <c r="G12235" s="12">
        <f t="shared" si="765"/>
        <v>2020</v>
      </c>
      <c r="H12235" s="12">
        <f t="shared" si="766"/>
        <v>7</v>
      </c>
      <c r="I12235" s="12">
        <f t="shared" si="767"/>
        <v>12</v>
      </c>
      <c r="J12235" s="51">
        <f t="shared" si="768"/>
        <v>44024</v>
      </c>
      <c r="K12235" t="str">
        <f>VLOOKUP(B:B,'Справочник по тт'!$A$2:$C$5,3,0)</f>
        <v>"Шанс"</v>
      </c>
      <c r="L12235" s="23">
        <v>1</v>
      </c>
      <c r="M12235" t="s">
        <v>360</v>
      </c>
    </row>
    <row r="12236" spans="1:13" x14ac:dyDescent="0.2">
      <c r="A12236" s="47">
        <v>44024.458333333336</v>
      </c>
      <c r="B12236">
        <v>1</v>
      </c>
      <c r="G12236" s="12">
        <f t="shared" si="765"/>
        <v>2020</v>
      </c>
      <c r="H12236" s="12">
        <f t="shared" si="766"/>
        <v>7</v>
      </c>
      <c r="I12236" s="12">
        <f t="shared" si="767"/>
        <v>12</v>
      </c>
      <c r="J12236" s="51">
        <f t="shared" si="768"/>
        <v>44024</v>
      </c>
      <c r="K12236" t="str">
        <f>VLOOKUP(B:B,'Справочник по тт'!$A$2:$C$5,3,0)</f>
        <v>"Шанс"</v>
      </c>
      <c r="L12236" s="23">
        <v>1</v>
      </c>
      <c r="M12236" t="s">
        <v>360</v>
      </c>
    </row>
    <row r="12237" spans="1:13" x14ac:dyDescent="0.2">
      <c r="A12237" s="47">
        <v>44024.459560185183</v>
      </c>
      <c r="B12237">
        <v>1</v>
      </c>
      <c r="G12237" s="12">
        <f t="shared" si="765"/>
        <v>2020</v>
      </c>
      <c r="H12237" s="12">
        <f t="shared" si="766"/>
        <v>7</v>
      </c>
      <c r="I12237" s="12">
        <f t="shared" si="767"/>
        <v>12</v>
      </c>
      <c r="J12237" s="51">
        <f t="shared" si="768"/>
        <v>44024</v>
      </c>
      <c r="K12237" t="str">
        <f>VLOOKUP(B:B,'Справочник по тт'!$A$2:$C$5,3,0)</f>
        <v>"Шанс"</v>
      </c>
      <c r="L12237" s="23">
        <v>1</v>
      </c>
      <c r="M12237" t="s">
        <v>360</v>
      </c>
    </row>
    <row r="12238" spans="1:13" x14ac:dyDescent="0.2">
      <c r="A12238" s="47">
        <v>44024.479166666664</v>
      </c>
      <c r="B12238">
        <v>1</v>
      </c>
      <c r="G12238" s="12">
        <f t="shared" si="765"/>
        <v>2020</v>
      </c>
      <c r="H12238" s="12">
        <f t="shared" si="766"/>
        <v>7</v>
      </c>
      <c r="I12238" s="12">
        <f t="shared" si="767"/>
        <v>12</v>
      </c>
      <c r="J12238" s="51">
        <f t="shared" si="768"/>
        <v>44024</v>
      </c>
      <c r="K12238" t="str">
        <f>VLOOKUP(B:B,'Справочник по тт'!$A$2:$C$5,3,0)</f>
        <v>"Шанс"</v>
      </c>
      <c r="L12238" s="23">
        <v>1</v>
      </c>
      <c r="M12238" t="s">
        <v>360</v>
      </c>
    </row>
    <row r="12239" spans="1:13" x14ac:dyDescent="0.2">
      <c r="A12239" s="47">
        <v>44024.5</v>
      </c>
      <c r="B12239">
        <v>1</v>
      </c>
      <c r="G12239" s="12">
        <f t="shared" si="765"/>
        <v>2020</v>
      </c>
      <c r="H12239" s="12">
        <f t="shared" si="766"/>
        <v>7</v>
      </c>
      <c r="I12239" s="12">
        <f t="shared" si="767"/>
        <v>12</v>
      </c>
      <c r="J12239" s="51">
        <f t="shared" si="768"/>
        <v>44024</v>
      </c>
      <c r="K12239" t="str">
        <f>VLOOKUP(B:B,'Справочник по тт'!$A$2:$C$5,3,0)</f>
        <v>"Шанс"</v>
      </c>
      <c r="L12239" s="23">
        <v>1</v>
      </c>
      <c r="M12239" t="s">
        <v>360</v>
      </c>
    </row>
    <row r="12240" spans="1:13" x14ac:dyDescent="0.2">
      <c r="A12240" s="47">
        <v>44024.5</v>
      </c>
      <c r="B12240">
        <v>1</v>
      </c>
      <c r="G12240" s="12">
        <f t="shared" si="765"/>
        <v>2020</v>
      </c>
      <c r="H12240" s="12">
        <f t="shared" si="766"/>
        <v>7</v>
      </c>
      <c r="I12240" s="12">
        <f t="shared" si="767"/>
        <v>12</v>
      </c>
      <c r="J12240" s="51">
        <f t="shared" si="768"/>
        <v>44024</v>
      </c>
      <c r="K12240" t="str">
        <f>VLOOKUP(B:B,'Справочник по тт'!$A$2:$C$5,3,0)</f>
        <v>"Шанс"</v>
      </c>
      <c r="L12240" s="23">
        <v>1</v>
      </c>
      <c r="M12240" t="s">
        <v>360</v>
      </c>
    </row>
    <row r="12241" spans="1:13" x14ac:dyDescent="0.2">
      <c r="A12241" s="47">
        <v>44024.538194444445</v>
      </c>
      <c r="B12241">
        <v>1</v>
      </c>
      <c r="G12241" s="12">
        <f t="shared" si="765"/>
        <v>2020</v>
      </c>
      <c r="H12241" s="12">
        <f t="shared" si="766"/>
        <v>7</v>
      </c>
      <c r="I12241" s="12">
        <f t="shared" si="767"/>
        <v>12</v>
      </c>
      <c r="J12241" s="51">
        <f t="shared" si="768"/>
        <v>44024</v>
      </c>
      <c r="K12241" t="str">
        <f>VLOOKUP(B:B,'Справочник по тт'!$A$2:$C$5,3,0)</f>
        <v>"Шанс"</v>
      </c>
      <c r="L12241" s="23">
        <v>1</v>
      </c>
      <c r="M12241" t="s">
        <v>360</v>
      </c>
    </row>
    <row r="12242" spans="1:13" x14ac:dyDescent="0.2">
      <c r="A12242" s="47">
        <v>44024.541666666664</v>
      </c>
      <c r="B12242">
        <v>1</v>
      </c>
      <c r="G12242" s="12">
        <f t="shared" si="765"/>
        <v>2020</v>
      </c>
      <c r="H12242" s="12">
        <f t="shared" si="766"/>
        <v>7</v>
      </c>
      <c r="I12242" s="12">
        <f t="shared" si="767"/>
        <v>12</v>
      </c>
      <c r="J12242" s="51">
        <f t="shared" si="768"/>
        <v>44024</v>
      </c>
      <c r="K12242" t="str">
        <f>VLOOKUP(B:B,'Справочник по тт'!$A$2:$C$5,3,0)</f>
        <v>"Шанс"</v>
      </c>
      <c r="L12242" s="23">
        <v>1</v>
      </c>
      <c r="M12242" t="s">
        <v>360</v>
      </c>
    </row>
    <row r="12243" spans="1:13" x14ac:dyDescent="0.2">
      <c r="A12243" s="47">
        <v>44024.541666666664</v>
      </c>
      <c r="B12243">
        <v>1</v>
      </c>
      <c r="G12243" s="12">
        <f t="shared" si="765"/>
        <v>2020</v>
      </c>
      <c r="H12243" s="12">
        <f t="shared" si="766"/>
        <v>7</v>
      </c>
      <c r="I12243" s="12">
        <f t="shared" si="767"/>
        <v>12</v>
      </c>
      <c r="J12243" s="51">
        <f t="shared" si="768"/>
        <v>44024</v>
      </c>
      <c r="K12243" t="str">
        <f>VLOOKUP(B:B,'Справочник по тт'!$A$2:$C$5,3,0)</f>
        <v>"Шанс"</v>
      </c>
      <c r="L12243" s="23">
        <v>1</v>
      </c>
      <c r="M12243" t="s">
        <v>360</v>
      </c>
    </row>
    <row r="12244" spans="1:13" x14ac:dyDescent="0.2">
      <c r="A12244" s="47">
        <v>44024.541666666664</v>
      </c>
      <c r="B12244">
        <v>1</v>
      </c>
      <c r="G12244" s="12">
        <f t="shared" si="765"/>
        <v>2020</v>
      </c>
      <c r="H12244" s="12">
        <f t="shared" si="766"/>
        <v>7</v>
      </c>
      <c r="I12244" s="12">
        <f t="shared" si="767"/>
        <v>12</v>
      </c>
      <c r="J12244" s="51">
        <f t="shared" si="768"/>
        <v>44024</v>
      </c>
      <c r="K12244" t="str">
        <f>VLOOKUP(B:B,'Справочник по тт'!$A$2:$C$5,3,0)</f>
        <v>"Шанс"</v>
      </c>
      <c r="L12244" s="23">
        <v>1</v>
      </c>
      <c r="M12244" t="s">
        <v>360</v>
      </c>
    </row>
    <row r="12245" spans="1:13" x14ac:dyDescent="0.2">
      <c r="A12245" s="47">
        <v>44024.541666666664</v>
      </c>
      <c r="B12245">
        <v>1</v>
      </c>
      <c r="G12245" s="12">
        <f t="shared" si="765"/>
        <v>2020</v>
      </c>
      <c r="H12245" s="12">
        <f t="shared" si="766"/>
        <v>7</v>
      </c>
      <c r="I12245" s="12">
        <f t="shared" si="767"/>
        <v>12</v>
      </c>
      <c r="J12245" s="51">
        <f t="shared" si="768"/>
        <v>44024</v>
      </c>
      <c r="K12245" t="str">
        <f>VLOOKUP(B:B,'Справочник по тт'!$A$2:$C$5,3,0)</f>
        <v>"Шанс"</v>
      </c>
      <c r="L12245" s="23">
        <v>1</v>
      </c>
      <c r="M12245" t="s">
        <v>360</v>
      </c>
    </row>
    <row r="12246" spans="1:13" x14ac:dyDescent="0.2">
      <c r="A12246" s="47">
        <v>44024.583333333336</v>
      </c>
      <c r="B12246">
        <v>1</v>
      </c>
      <c r="G12246" s="12">
        <f t="shared" si="765"/>
        <v>2020</v>
      </c>
      <c r="H12246" s="12">
        <f t="shared" si="766"/>
        <v>7</v>
      </c>
      <c r="I12246" s="12">
        <f t="shared" si="767"/>
        <v>12</v>
      </c>
      <c r="J12246" s="51">
        <f t="shared" si="768"/>
        <v>44024</v>
      </c>
      <c r="K12246" t="str">
        <f>VLOOKUP(B:B,'Справочник по тт'!$A$2:$C$5,3,0)</f>
        <v>"Шанс"</v>
      </c>
      <c r="L12246" s="23">
        <v>1</v>
      </c>
      <c r="M12246" t="s">
        <v>360</v>
      </c>
    </row>
    <row r="12247" spans="1:13" x14ac:dyDescent="0.2">
      <c r="A12247" s="47">
        <v>44024.583333333336</v>
      </c>
      <c r="B12247">
        <v>1</v>
      </c>
      <c r="G12247" s="12">
        <f t="shared" si="765"/>
        <v>2020</v>
      </c>
      <c r="H12247" s="12">
        <f t="shared" si="766"/>
        <v>7</v>
      </c>
      <c r="I12247" s="12">
        <f t="shared" si="767"/>
        <v>12</v>
      </c>
      <c r="J12247" s="51">
        <f t="shared" si="768"/>
        <v>44024</v>
      </c>
      <c r="K12247" t="str">
        <f>VLOOKUP(B:B,'Справочник по тт'!$A$2:$C$5,3,0)</f>
        <v>"Шанс"</v>
      </c>
      <c r="L12247" s="23">
        <v>1</v>
      </c>
      <c r="M12247" t="s">
        <v>360</v>
      </c>
    </row>
    <row r="12248" spans="1:13" x14ac:dyDescent="0.2">
      <c r="A12248" s="47">
        <v>44024.583333333336</v>
      </c>
      <c r="B12248">
        <v>1</v>
      </c>
      <c r="G12248" s="12">
        <f t="shared" si="765"/>
        <v>2020</v>
      </c>
      <c r="H12248" s="12">
        <f t="shared" si="766"/>
        <v>7</v>
      </c>
      <c r="I12248" s="12">
        <f t="shared" si="767"/>
        <v>12</v>
      </c>
      <c r="J12248" s="51">
        <f t="shared" si="768"/>
        <v>44024</v>
      </c>
      <c r="K12248" t="str">
        <f>VLOOKUP(B:B,'Справочник по тт'!$A$2:$C$5,3,0)</f>
        <v>"Шанс"</v>
      </c>
      <c r="L12248" s="23">
        <v>1</v>
      </c>
      <c r="M12248" t="s">
        <v>360</v>
      </c>
    </row>
    <row r="12249" spans="1:13" x14ac:dyDescent="0.2">
      <c r="A12249" s="47">
        <v>44024.583333333336</v>
      </c>
      <c r="B12249">
        <v>1</v>
      </c>
      <c r="G12249" s="12">
        <f t="shared" si="765"/>
        <v>2020</v>
      </c>
      <c r="H12249" s="12">
        <f t="shared" si="766"/>
        <v>7</v>
      </c>
      <c r="I12249" s="12">
        <f t="shared" si="767"/>
        <v>12</v>
      </c>
      <c r="J12249" s="51">
        <f t="shared" si="768"/>
        <v>44024</v>
      </c>
      <c r="K12249" t="str">
        <f>VLOOKUP(B:B,'Справочник по тт'!$A$2:$C$5,3,0)</f>
        <v>"Шанс"</v>
      </c>
      <c r="L12249" s="23">
        <v>1</v>
      </c>
      <c r="M12249" t="s">
        <v>360</v>
      </c>
    </row>
    <row r="12250" spans="1:13" x14ac:dyDescent="0.2">
      <c r="A12250" s="47">
        <v>44024.583333333336</v>
      </c>
      <c r="B12250">
        <v>1</v>
      </c>
      <c r="G12250" s="12">
        <f t="shared" si="765"/>
        <v>2020</v>
      </c>
      <c r="H12250" s="12">
        <f t="shared" si="766"/>
        <v>7</v>
      </c>
      <c r="I12250" s="12">
        <f t="shared" si="767"/>
        <v>12</v>
      </c>
      <c r="J12250" s="51">
        <f t="shared" si="768"/>
        <v>44024</v>
      </c>
      <c r="K12250" t="str">
        <f>VLOOKUP(B:B,'Справочник по тт'!$A$2:$C$5,3,0)</f>
        <v>"Шанс"</v>
      </c>
      <c r="L12250" s="23">
        <v>1</v>
      </c>
      <c r="M12250" t="s">
        <v>360</v>
      </c>
    </row>
    <row r="12251" spans="1:13" x14ac:dyDescent="0.2">
      <c r="A12251" s="47">
        <v>44024.625</v>
      </c>
      <c r="B12251">
        <v>1</v>
      </c>
      <c r="G12251" s="12">
        <f t="shared" si="765"/>
        <v>2020</v>
      </c>
      <c r="H12251" s="12">
        <f t="shared" si="766"/>
        <v>7</v>
      </c>
      <c r="I12251" s="12">
        <f t="shared" si="767"/>
        <v>12</v>
      </c>
      <c r="J12251" s="51">
        <f t="shared" si="768"/>
        <v>44024</v>
      </c>
      <c r="K12251" t="str">
        <f>VLOOKUP(B:B,'Справочник по тт'!$A$2:$C$5,3,0)</f>
        <v>"Шанс"</v>
      </c>
      <c r="L12251" s="23">
        <v>1</v>
      </c>
      <c r="M12251" t="s">
        <v>360</v>
      </c>
    </row>
    <row r="12252" spans="1:13" x14ac:dyDescent="0.2">
      <c r="A12252" s="47">
        <v>44024.625</v>
      </c>
      <c r="B12252">
        <v>1</v>
      </c>
      <c r="G12252" s="12">
        <f t="shared" si="765"/>
        <v>2020</v>
      </c>
      <c r="H12252" s="12">
        <f t="shared" si="766"/>
        <v>7</v>
      </c>
      <c r="I12252" s="12">
        <f t="shared" si="767"/>
        <v>12</v>
      </c>
      <c r="J12252" s="51">
        <f t="shared" si="768"/>
        <v>44024</v>
      </c>
      <c r="K12252" t="str">
        <f>VLOOKUP(B:B,'Справочник по тт'!$A$2:$C$5,3,0)</f>
        <v>"Шанс"</v>
      </c>
      <c r="L12252" s="23">
        <v>1</v>
      </c>
      <c r="M12252" t="s">
        <v>360</v>
      </c>
    </row>
    <row r="12253" spans="1:13" x14ac:dyDescent="0.2">
      <c r="A12253" s="47">
        <v>44024.625</v>
      </c>
      <c r="B12253">
        <v>1</v>
      </c>
      <c r="G12253" s="12">
        <f t="shared" si="765"/>
        <v>2020</v>
      </c>
      <c r="H12253" s="12">
        <f t="shared" si="766"/>
        <v>7</v>
      </c>
      <c r="I12253" s="12">
        <f t="shared" si="767"/>
        <v>12</v>
      </c>
      <c r="J12253" s="51">
        <f t="shared" si="768"/>
        <v>44024</v>
      </c>
      <c r="K12253" t="str">
        <f>VLOOKUP(B:B,'Справочник по тт'!$A$2:$C$5,3,0)</f>
        <v>"Шанс"</v>
      </c>
      <c r="L12253" s="23">
        <v>1</v>
      </c>
      <c r="M12253" t="s">
        <v>360</v>
      </c>
    </row>
    <row r="12254" spans="1:13" x14ac:dyDescent="0.2">
      <c r="A12254" s="47">
        <v>44024.643055555556</v>
      </c>
      <c r="B12254">
        <v>1</v>
      </c>
      <c r="G12254" s="12">
        <f t="shared" si="765"/>
        <v>2020</v>
      </c>
      <c r="H12254" s="12">
        <f t="shared" si="766"/>
        <v>7</v>
      </c>
      <c r="I12254" s="12">
        <f t="shared" si="767"/>
        <v>12</v>
      </c>
      <c r="J12254" s="51">
        <f t="shared" si="768"/>
        <v>44024</v>
      </c>
      <c r="K12254" t="str">
        <f>VLOOKUP(B:B,'Справочник по тт'!$A$2:$C$5,3,0)</f>
        <v>"Шанс"</v>
      </c>
      <c r="L12254" s="23">
        <v>1</v>
      </c>
      <c r="M12254" t="s">
        <v>360</v>
      </c>
    </row>
    <row r="12255" spans="1:13" x14ac:dyDescent="0.2">
      <c r="A12255" s="47">
        <v>44024.666666666664</v>
      </c>
      <c r="B12255">
        <v>1</v>
      </c>
      <c r="G12255" s="12">
        <f t="shared" si="765"/>
        <v>2020</v>
      </c>
      <c r="H12255" s="12">
        <f t="shared" si="766"/>
        <v>7</v>
      </c>
      <c r="I12255" s="12">
        <f t="shared" si="767"/>
        <v>12</v>
      </c>
      <c r="J12255" s="51">
        <f t="shared" si="768"/>
        <v>44024</v>
      </c>
      <c r="K12255" t="str">
        <f>VLOOKUP(B:B,'Справочник по тт'!$A$2:$C$5,3,0)</f>
        <v>"Шанс"</v>
      </c>
      <c r="L12255" s="23">
        <v>1</v>
      </c>
      <c r="M12255" t="s">
        <v>360</v>
      </c>
    </row>
    <row r="12256" spans="1:13" x14ac:dyDescent="0.2">
      <c r="A12256" s="47">
        <v>44024.666666666664</v>
      </c>
      <c r="B12256">
        <v>1</v>
      </c>
      <c r="G12256" s="12">
        <f t="shared" si="765"/>
        <v>2020</v>
      </c>
      <c r="H12256" s="12">
        <f t="shared" si="766"/>
        <v>7</v>
      </c>
      <c r="I12256" s="12">
        <f t="shared" si="767"/>
        <v>12</v>
      </c>
      <c r="J12256" s="51">
        <f t="shared" si="768"/>
        <v>44024</v>
      </c>
      <c r="K12256" t="str">
        <f>VLOOKUP(B:B,'Справочник по тт'!$A$2:$C$5,3,0)</f>
        <v>"Шанс"</v>
      </c>
      <c r="L12256" s="23">
        <v>1</v>
      </c>
      <c r="M12256" t="s">
        <v>360</v>
      </c>
    </row>
    <row r="12257" spans="1:13" x14ac:dyDescent="0.2">
      <c r="A12257" s="47">
        <v>44024.666666666664</v>
      </c>
      <c r="B12257">
        <v>1</v>
      </c>
      <c r="G12257" s="12">
        <f t="shared" si="765"/>
        <v>2020</v>
      </c>
      <c r="H12257" s="12">
        <f t="shared" si="766"/>
        <v>7</v>
      </c>
      <c r="I12257" s="12">
        <f t="shared" si="767"/>
        <v>12</v>
      </c>
      <c r="J12257" s="51">
        <f t="shared" si="768"/>
        <v>44024</v>
      </c>
      <c r="K12257" t="str">
        <f>VLOOKUP(B:B,'Справочник по тт'!$A$2:$C$5,3,0)</f>
        <v>"Шанс"</v>
      </c>
      <c r="L12257" s="23">
        <v>1</v>
      </c>
      <c r="M12257" t="s">
        <v>360</v>
      </c>
    </row>
    <row r="12258" spans="1:13" x14ac:dyDescent="0.2">
      <c r="A12258" s="47">
        <v>44024.666666666664</v>
      </c>
      <c r="B12258">
        <v>1</v>
      </c>
      <c r="G12258" s="12">
        <f t="shared" si="765"/>
        <v>2020</v>
      </c>
      <c r="H12258" s="12">
        <f t="shared" si="766"/>
        <v>7</v>
      </c>
      <c r="I12258" s="12">
        <f t="shared" si="767"/>
        <v>12</v>
      </c>
      <c r="J12258" s="51">
        <f t="shared" si="768"/>
        <v>44024</v>
      </c>
      <c r="K12258" t="str">
        <f>VLOOKUP(B:B,'Справочник по тт'!$A$2:$C$5,3,0)</f>
        <v>"Шанс"</v>
      </c>
      <c r="L12258" s="23">
        <v>1</v>
      </c>
      <c r="M12258" t="s">
        <v>360</v>
      </c>
    </row>
    <row r="12259" spans="1:13" x14ac:dyDescent="0.2">
      <c r="A12259" s="47">
        <v>44024.666666666664</v>
      </c>
      <c r="B12259">
        <v>1</v>
      </c>
      <c r="G12259" s="12">
        <f t="shared" si="765"/>
        <v>2020</v>
      </c>
      <c r="H12259" s="12">
        <f t="shared" si="766"/>
        <v>7</v>
      </c>
      <c r="I12259" s="12">
        <f t="shared" si="767"/>
        <v>12</v>
      </c>
      <c r="J12259" s="51">
        <f t="shared" si="768"/>
        <v>44024</v>
      </c>
      <c r="K12259" t="str">
        <f>VLOOKUP(B:B,'Справочник по тт'!$A$2:$C$5,3,0)</f>
        <v>"Шанс"</v>
      </c>
      <c r="L12259" s="23">
        <v>1</v>
      </c>
      <c r="M12259" t="s">
        <v>360</v>
      </c>
    </row>
    <row r="12260" spans="1:13" x14ac:dyDescent="0.2">
      <c r="A12260" s="47">
        <v>44024.680555555555</v>
      </c>
      <c r="B12260">
        <v>1</v>
      </c>
      <c r="G12260" s="12">
        <f t="shared" si="765"/>
        <v>2020</v>
      </c>
      <c r="H12260" s="12">
        <f t="shared" si="766"/>
        <v>7</v>
      </c>
      <c r="I12260" s="12">
        <f t="shared" si="767"/>
        <v>12</v>
      </c>
      <c r="J12260" s="51">
        <f t="shared" si="768"/>
        <v>44024</v>
      </c>
      <c r="K12260" t="str">
        <f>VLOOKUP(B:B,'Справочник по тт'!$A$2:$C$5,3,0)</f>
        <v>"Шанс"</v>
      </c>
      <c r="L12260" s="23">
        <v>1</v>
      </c>
      <c r="M12260" t="s">
        <v>360</v>
      </c>
    </row>
    <row r="12261" spans="1:13" x14ac:dyDescent="0.2">
      <c r="A12261" s="47">
        <v>44024.680555555555</v>
      </c>
      <c r="B12261">
        <v>1</v>
      </c>
      <c r="G12261" s="12">
        <f t="shared" si="765"/>
        <v>2020</v>
      </c>
      <c r="H12261" s="12">
        <f t="shared" si="766"/>
        <v>7</v>
      </c>
      <c r="I12261" s="12">
        <f t="shared" si="767"/>
        <v>12</v>
      </c>
      <c r="J12261" s="51">
        <f t="shared" si="768"/>
        <v>44024</v>
      </c>
      <c r="K12261" t="str">
        <f>VLOOKUP(B:B,'Справочник по тт'!$A$2:$C$5,3,0)</f>
        <v>"Шанс"</v>
      </c>
      <c r="L12261" s="23">
        <v>1</v>
      </c>
      <c r="M12261" t="s">
        <v>360</v>
      </c>
    </row>
    <row r="12262" spans="1:13" x14ac:dyDescent="0.2">
      <c r="A12262" s="47">
        <v>44024.694444444445</v>
      </c>
      <c r="B12262">
        <v>1</v>
      </c>
      <c r="G12262" s="12">
        <f t="shared" si="765"/>
        <v>2020</v>
      </c>
      <c r="H12262" s="12">
        <f t="shared" si="766"/>
        <v>7</v>
      </c>
      <c r="I12262" s="12">
        <f t="shared" si="767"/>
        <v>12</v>
      </c>
      <c r="J12262" s="51">
        <f t="shared" si="768"/>
        <v>44024</v>
      </c>
      <c r="K12262" t="str">
        <f>VLOOKUP(B:B,'Справочник по тт'!$A$2:$C$5,3,0)</f>
        <v>"Шанс"</v>
      </c>
      <c r="L12262" s="23">
        <v>1</v>
      </c>
      <c r="M12262" t="s">
        <v>360</v>
      </c>
    </row>
    <row r="12263" spans="1:13" x14ac:dyDescent="0.2">
      <c r="A12263" s="47">
        <v>44024.708333333336</v>
      </c>
      <c r="B12263">
        <v>1</v>
      </c>
      <c r="G12263" s="12">
        <f t="shared" si="765"/>
        <v>2020</v>
      </c>
      <c r="H12263" s="12">
        <f t="shared" si="766"/>
        <v>7</v>
      </c>
      <c r="I12263" s="12">
        <f t="shared" si="767"/>
        <v>12</v>
      </c>
      <c r="J12263" s="51">
        <f t="shared" si="768"/>
        <v>44024</v>
      </c>
      <c r="K12263" t="str">
        <f>VLOOKUP(B:B,'Справочник по тт'!$A$2:$C$5,3,0)</f>
        <v>"Шанс"</v>
      </c>
      <c r="L12263" s="23">
        <v>1</v>
      </c>
      <c r="M12263" t="s">
        <v>360</v>
      </c>
    </row>
    <row r="12264" spans="1:13" x14ac:dyDescent="0.2">
      <c r="A12264" s="47">
        <v>44024.708333333336</v>
      </c>
      <c r="B12264">
        <v>1</v>
      </c>
      <c r="G12264" s="12">
        <f t="shared" si="765"/>
        <v>2020</v>
      </c>
      <c r="H12264" s="12">
        <f t="shared" si="766"/>
        <v>7</v>
      </c>
      <c r="I12264" s="12">
        <f t="shared" si="767"/>
        <v>12</v>
      </c>
      <c r="J12264" s="51">
        <f t="shared" si="768"/>
        <v>44024</v>
      </c>
      <c r="K12264" t="str">
        <f>VLOOKUP(B:B,'Справочник по тт'!$A$2:$C$5,3,0)</f>
        <v>"Шанс"</v>
      </c>
      <c r="L12264" s="23">
        <v>1</v>
      </c>
      <c r="M12264" t="s">
        <v>360</v>
      </c>
    </row>
    <row r="12265" spans="1:13" x14ac:dyDescent="0.2">
      <c r="A12265" s="47">
        <v>44024.708333333336</v>
      </c>
      <c r="B12265">
        <v>1</v>
      </c>
      <c r="G12265" s="12">
        <f t="shared" si="765"/>
        <v>2020</v>
      </c>
      <c r="H12265" s="12">
        <f t="shared" si="766"/>
        <v>7</v>
      </c>
      <c r="I12265" s="12">
        <f t="shared" si="767"/>
        <v>12</v>
      </c>
      <c r="J12265" s="51">
        <f t="shared" si="768"/>
        <v>44024</v>
      </c>
      <c r="K12265" t="str">
        <f>VLOOKUP(B:B,'Справочник по тт'!$A$2:$C$5,3,0)</f>
        <v>"Шанс"</v>
      </c>
      <c r="L12265" s="23">
        <v>1</v>
      </c>
      <c r="M12265" t="s">
        <v>360</v>
      </c>
    </row>
    <row r="12266" spans="1:13" x14ac:dyDescent="0.2">
      <c r="A12266" s="47">
        <v>44024.75</v>
      </c>
      <c r="B12266">
        <v>1</v>
      </c>
      <c r="G12266" s="12">
        <f t="shared" si="765"/>
        <v>2020</v>
      </c>
      <c r="H12266" s="12">
        <f t="shared" si="766"/>
        <v>7</v>
      </c>
      <c r="I12266" s="12">
        <f t="shared" si="767"/>
        <v>12</v>
      </c>
      <c r="J12266" s="51">
        <f t="shared" si="768"/>
        <v>44024</v>
      </c>
      <c r="K12266" t="str">
        <f>VLOOKUP(B:B,'Справочник по тт'!$A$2:$C$5,3,0)</f>
        <v>"Шанс"</v>
      </c>
      <c r="L12266" s="23">
        <v>1</v>
      </c>
      <c r="M12266" t="s">
        <v>360</v>
      </c>
    </row>
    <row r="12267" spans="1:13" x14ac:dyDescent="0.2">
      <c r="A12267" s="47">
        <v>44024.791666666664</v>
      </c>
      <c r="B12267">
        <v>1</v>
      </c>
      <c r="G12267" s="12">
        <f t="shared" si="765"/>
        <v>2020</v>
      </c>
      <c r="H12267" s="12">
        <f t="shared" si="766"/>
        <v>7</v>
      </c>
      <c r="I12267" s="12">
        <f t="shared" si="767"/>
        <v>12</v>
      </c>
      <c r="J12267" s="51">
        <f t="shared" si="768"/>
        <v>44024</v>
      </c>
      <c r="K12267" t="str">
        <f>VLOOKUP(B:B,'Справочник по тт'!$A$2:$C$5,3,0)</f>
        <v>"Шанс"</v>
      </c>
      <c r="L12267" s="23">
        <v>1</v>
      </c>
      <c r="M12267" t="s">
        <v>360</v>
      </c>
    </row>
    <row r="12268" spans="1:13" x14ac:dyDescent="0.2">
      <c r="A12268" s="47">
        <v>44024.791666666664</v>
      </c>
      <c r="B12268">
        <v>1</v>
      </c>
      <c r="G12268" s="12">
        <f t="shared" si="765"/>
        <v>2020</v>
      </c>
      <c r="H12268" s="12">
        <f t="shared" si="766"/>
        <v>7</v>
      </c>
      <c r="I12268" s="12">
        <f t="shared" si="767"/>
        <v>12</v>
      </c>
      <c r="J12268" s="51">
        <f t="shared" si="768"/>
        <v>44024</v>
      </c>
      <c r="K12268" t="str">
        <f>VLOOKUP(B:B,'Справочник по тт'!$A$2:$C$5,3,0)</f>
        <v>"Шанс"</v>
      </c>
      <c r="L12268" s="23">
        <v>1</v>
      </c>
      <c r="M12268" t="s">
        <v>360</v>
      </c>
    </row>
    <row r="12269" spans="1:13" x14ac:dyDescent="0.2">
      <c r="A12269" s="47">
        <v>44024.833333333336</v>
      </c>
      <c r="B12269">
        <v>1</v>
      </c>
      <c r="G12269" s="12">
        <f t="shared" si="765"/>
        <v>2020</v>
      </c>
      <c r="H12269" s="12">
        <f t="shared" si="766"/>
        <v>7</v>
      </c>
      <c r="I12269" s="12">
        <f t="shared" si="767"/>
        <v>12</v>
      </c>
      <c r="J12269" s="51">
        <f t="shared" si="768"/>
        <v>44024</v>
      </c>
      <c r="K12269" t="str">
        <f>VLOOKUP(B:B,'Справочник по тт'!$A$2:$C$5,3,0)</f>
        <v>"Шанс"</v>
      </c>
      <c r="L12269" s="23">
        <v>1</v>
      </c>
      <c r="M12269" t="s">
        <v>360</v>
      </c>
    </row>
    <row r="12270" spans="1:13" x14ac:dyDescent="0.2">
      <c r="A12270" s="47">
        <v>44024.833333333336</v>
      </c>
      <c r="B12270">
        <v>1</v>
      </c>
      <c r="G12270" s="12">
        <f t="shared" si="765"/>
        <v>2020</v>
      </c>
      <c r="H12270" s="12">
        <f t="shared" si="766"/>
        <v>7</v>
      </c>
      <c r="I12270" s="12">
        <f t="shared" si="767"/>
        <v>12</v>
      </c>
      <c r="J12270" s="51">
        <f t="shared" si="768"/>
        <v>44024</v>
      </c>
      <c r="K12270" t="str">
        <f>VLOOKUP(B:B,'Справочник по тт'!$A$2:$C$5,3,0)</f>
        <v>"Шанс"</v>
      </c>
      <c r="L12270" s="23">
        <v>1</v>
      </c>
      <c r="M12270" t="s">
        <v>360</v>
      </c>
    </row>
    <row r="12271" spans="1:13" x14ac:dyDescent="0.2">
      <c r="A12271" s="47">
        <v>44024.854166666664</v>
      </c>
      <c r="B12271">
        <v>1</v>
      </c>
      <c r="G12271" s="12">
        <f t="shared" si="765"/>
        <v>2020</v>
      </c>
      <c r="H12271" s="12">
        <f t="shared" si="766"/>
        <v>7</v>
      </c>
      <c r="I12271" s="12">
        <f t="shared" si="767"/>
        <v>12</v>
      </c>
      <c r="J12271" s="51">
        <f t="shared" si="768"/>
        <v>44024</v>
      </c>
      <c r="K12271" t="str">
        <f>VLOOKUP(B:B,'Справочник по тт'!$A$2:$C$5,3,0)</f>
        <v>"Шанс"</v>
      </c>
      <c r="L12271" s="23">
        <v>1</v>
      </c>
      <c r="M12271" t="s">
        <v>360</v>
      </c>
    </row>
    <row r="12272" spans="1:13" x14ac:dyDescent="0.2">
      <c r="A12272" s="47">
        <v>44024.875</v>
      </c>
      <c r="B12272">
        <v>1</v>
      </c>
      <c r="G12272" s="12">
        <f t="shared" si="765"/>
        <v>2020</v>
      </c>
      <c r="H12272" s="12">
        <f t="shared" si="766"/>
        <v>7</v>
      </c>
      <c r="I12272" s="12">
        <f t="shared" si="767"/>
        <v>12</v>
      </c>
      <c r="J12272" s="51">
        <f t="shared" si="768"/>
        <v>44024</v>
      </c>
      <c r="K12272" t="str">
        <f>VLOOKUP(B:B,'Справочник по тт'!$A$2:$C$5,3,0)</f>
        <v>"Шанс"</v>
      </c>
      <c r="L12272" s="23">
        <v>1</v>
      </c>
      <c r="M12272" t="s">
        <v>360</v>
      </c>
    </row>
    <row r="12273" spans="1:13" x14ac:dyDescent="0.2">
      <c r="A12273" s="47">
        <v>44024.916666666664</v>
      </c>
      <c r="B12273">
        <v>1</v>
      </c>
      <c r="G12273" s="12">
        <f t="shared" si="765"/>
        <v>2020</v>
      </c>
      <c r="H12273" s="12">
        <f t="shared" si="766"/>
        <v>7</v>
      </c>
      <c r="I12273" s="12">
        <f t="shared" si="767"/>
        <v>12</v>
      </c>
      <c r="J12273" s="51">
        <f t="shared" si="768"/>
        <v>44024</v>
      </c>
      <c r="K12273" t="str">
        <f>VLOOKUP(B:B,'Справочник по тт'!$A$2:$C$5,3,0)</f>
        <v>"Шанс"</v>
      </c>
      <c r="L12273" s="23">
        <v>1</v>
      </c>
      <c r="M12273" t="s">
        <v>360</v>
      </c>
    </row>
    <row r="12274" spans="1:13" x14ac:dyDescent="0.2">
      <c r="A12274" s="47">
        <v>44024.916666666664</v>
      </c>
      <c r="B12274">
        <v>1</v>
      </c>
      <c r="G12274" s="12">
        <f t="shared" si="765"/>
        <v>2020</v>
      </c>
      <c r="H12274" s="12">
        <f t="shared" si="766"/>
        <v>7</v>
      </c>
      <c r="I12274" s="12">
        <f t="shared" si="767"/>
        <v>12</v>
      </c>
      <c r="J12274" s="51">
        <f t="shared" si="768"/>
        <v>44024</v>
      </c>
      <c r="K12274" t="str">
        <f>VLOOKUP(B:B,'Справочник по тт'!$A$2:$C$5,3,0)</f>
        <v>"Шанс"</v>
      </c>
      <c r="L12274" s="23">
        <v>1</v>
      </c>
      <c r="M12274" t="s">
        <v>360</v>
      </c>
    </row>
    <row r="12275" spans="1:13" x14ac:dyDescent="0.2">
      <c r="A12275" s="47">
        <v>44024.975694444445</v>
      </c>
      <c r="B12275">
        <v>1</v>
      </c>
      <c r="G12275" s="12">
        <f t="shared" si="765"/>
        <v>2020</v>
      </c>
      <c r="H12275" s="12">
        <f t="shared" si="766"/>
        <v>7</v>
      </c>
      <c r="I12275" s="12">
        <f t="shared" si="767"/>
        <v>12</v>
      </c>
      <c r="J12275" s="51">
        <f t="shared" si="768"/>
        <v>44024</v>
      </c>
      <c r="K12275" t="str">
        <f>VLOOKUP(B:B,'Справочник по тт'!$A$2:$C$5,3,0)</f>
        <v>"Шанс"</v>
      </c>
      <c r="L12275" s="23">
        <v>1</v>
      </c>
      <c r="M12275" t="s">
        <v>360</v>
      </c>
    </row>
    <row r="12276" spans="1:13" x14ac:dyDescent="0.2">
      <c r="A12276" s="47">
        <v>44024.979166666664</v>
      </c>
      <c r="B12276">
        <v>1</v>
      </c>
      <c r="G12276" s="12">
        <f t="shared" si="765"/>
        <v>2020</v>
      </c>
      <c r="H12276" s="12">
        <f t="shared" si="766"/>
        <v>7</v>
      </c>
      <c r="I12276" s="12">
        <f t="shared" si="767"/>
        <v>12</v>
      </c>
      <c r="J12276" s="51">
        <f t="shared" si="768"/>
        <v>44024</v>
      </c>
      <c r="K12276" t="str">
        <f>VLOOKUP(B:B,'Справочник по тт'!$A$2:$C$5,3,0)</f>
        <v>"Шанс"</v>
      </c>
      <c r="L12276" s="23">
        <v>1</v>
      </c>
      <c r="M12276" t="s">
        <v>360</v>
      </c>
    </row>
    <row r="12277" spans="1:13" x14ac:dyDescent="0.2">
      <c r="A12277" s="47">
        <v>44024.999305555553</v>
      </c>
      <c r="B12277">
        <v>1</v>
      </c>
      <c r="G12277" s="12">
        <f t="shared" si="765"/>
        <v>2020</v>
      </c>
      <c r="H12277" s="12">
        <f t="shared" si="766"/>
        <v>7</v>
      </c>
      <c r="I12277" s="12">
        <f t="shared" si="767"/>
        <v>12</v>
      </c>
      <c r="J12277" s="51">
        <f t="shared" si="768"/>
        <v>44024</v>
      </c>
      <c r="K12277" t="str">
        <f>VLOOKUP(B:B,'Справочник по тт'!$A$2:$C$5,3,0)</f>
        <v>"Шанс"</v>
      </c>
      <c r="L12277" s="23">
        <v>1</v>
      </c>
      <c r="M12277" t="s">
        <v>360</v>
      </c>
    </row>
    <row r="12278" spans="1:13" x14ac:dyDescent="0.2">
      <c r="A12278" s="47">
        <v>44025.166666666664</v>
      </c>
      <c r="B12278">
        <v>1</v>
      </c>
      <c r="G12278" s="12">
        <f t="shared" si="765"/>
        <v>2020</v>
      </c>
      <c r="H12278" s="12">
        <f t="shared" si="766"/>
        <v>7</v>
      </c>
      <c r="I12278" s="12">
        <f t="shared" si="767"/>
        <v>13</v>
      </c>
      <c r="J12278" s="51">
        <f t="shared" si="768"/>
        <v>44025</v>
      </c>
      <c r="K12278" t="str">
        <f>VLOOKUP(B:B,'Справочник по тт'!$A$2:$C$5,3,0)</f>
        <v>"Шанс"</v>
      </c>
      <c r="L12278" s="23">
        <v>1</v>
      </c>
      <c r="M12278" t="s">
        <v>360</v>
      </c>
    </row>
    <row r="12279" spans="1:13" x14ac:dyDescent="0.2">
      <c r="A12279" s="47">
        <v>44025.25</v>
      </c>
      <c r="B12279">
        <v>1</v>
      </c>
      <c r="G12279" s="12">
        <f t="shared" si="765"/>
        <v>2020</v>
      </c>
      <c r="H12279" s="12">
        <f t="shared" si="766"/>
        <v>7</v>
      </c>
      <c r="I12279" s="12">
        <f t="shared" si="767"/>
        <v>13</v>
      </c>
      <c r="J12279" s="51">
        <f t="shared" si="768"/>
        <v>44025</v>
      </c>
      <c r="K12279" t="str">
        <f>VLOOKUP(B:B,'Справочник по тт'!$A$2:$C$5,3,0)</f>
        <v>"Шанс"</v>
      </c>
      <c r="L12279" s="23">
        <v>1</v>
      </c>
      <c r="M12279" t="s">
        <v>360</v>
      </c>
    </row>
    <row r="12280" spans="1:13" x14ac:dyDescent="0.2">
      <c r="A12280" s="47">
        <v>44025.25</v>
      </c>
      <c r="B12280">
        <v>1</v>
      </c>
      <c r="G12280" s="12">
        <f t="shared" si="765"/>
        <v>2020</v>
      </c>
      <c r="H12280" s="12">
        <f t="shared" si="766"/>
        <v>7</v>
      </c>
      <c r="I12280" s="12">
        <f t="shared" si="767"/>
        <v>13</v>
      </c>
      <c r="J12280" s="51">
        <f t="shared" si="768"/>
        <v>44025</v>
      </c>
      <c r="K12280" t="str">
        <f>VLOOKUP(B:B,'Справочник по тт'!$A$2:$C$5,3,0)</f>
        <v>"Шанс"</v>
      </c>
      <c r="L12280" s="23">
        <v>1</v>
      </c>
      <c r="M12280" t="s">
        <v>360</v>
      </c>
    </row>
    <row r="12281" spans="1:13" x14ac:dyDescent="0.2">
      <c r="A12281" s="47">
        <v>44025.319444444445</v>
      </c>
      <c r="B12281">
        <v>1</v>
      </c>
      <c r="G12281" s="12">
        <f t="shared" si="765"/>
        <v>2020</v>
      </c>
      <c r="H12281" s="12">
        <f t="shared" si="766"/>
        <v>7</v>
      </c>
      <c r="I12281" s="12">
        <f t="shared" si="767"/>
        <v>13</v>
      </c>
      <c r="J12281" s="51">
        <f t="shared" si="768"/>
        <v>44025</v>
      </c>
      <c r="K12281" t="str">
        <f>VLOOKUP(B:B,'Справочник по тт'!$A$2:$C$5,3,0)</f>
        <v>"Шанс"</v>
      </c>
      <c r="L12281" s="23">
        <v>1</v>
      </c>
      <c r="M12281" t="s">
        <v>360</v>
      </c>
    </row>
    <row r="12282" spans="1:13" x14ac:dyDescent="0.2">
      <c r="A12282" s="47">
        <v>44025.333333333336</v>
      </c>
      <c r="B12282">
        <v>1</v>
      </c>
      <c r="G12282" s="12">
        <f t="shared" si="765"/>
        <v>2020</v>
      </c>
      <c r="H12282" s="12">
        <f t="shared" si="766"/>
        <v>7</v>
      </c>
      <c r="I12282" s="12">
        <f t="shared" si="767"/>
        <v>13</v>
      </c>
      <c r="J12282" s="51">
        <f t="shared" si="768"/>
        <v>44025</v>
      </c>
      <c r="K12282" t="str">
        <f>VLOOKUP(B:B,'Справочник по тт'!$A$2:$C$5,3,0)</f>
        <v>"Шанс"</v>
      </c>
      <c r="L12282" s="23">
        <v>1</v>
      </c>
      <c r="M12282" t="s">
        <v>360</v>
      </c>
    </row>
    <row r="12283" spans="1:13" x14ac:dyDescent="0.2">
      <c r="A12283" s="47">
        <v>44025.333333333336</v>
      </c>
      <c r="B12283">
        <v>1</v>
      </c>
      <c r="G12283" s="12">
        <f t="shared" si="765"/>
        <v>2020</v>
      </c>
      <c r="H12283" s="12">
        <f t="shared" si="766"/>
        <v>7</v>
      </c>
      <c r="I12283" s="12">
        <f t="shared" si="767"/>
        <v>13</v>
      </c>
      <c r="J12283" s="51">
        <f t="shared" si="768"/>
        <v>44025</v>
      </c>
      <c r="K12283" t="str">
        <f>VLOOKUP(B:B,'Справочник по тт'!$A$2:$C$5,3,0)</f>
        <v>"Шанс"</v>
      </c>
      <c r="L12283" s="23">
        <v>1</v>
      </c>
      <c r="M12283" t="s">
        <v>360</v>
      </c>
    </row>
    <row r="12284" spans="1:13" x14ac:dyDescent="0.2">
      <c r="A12284" s="47">
        <v>44025.333333333336</v>
      </c>
      <c r="B12284">
        <v>1</v>
      </c>
      <c r="G12284" s="12">
        <f t="shared" si="765"/>
        <v>2020</v>
      </c>
      <c r="H12284" s="12">
        <f t="shared" si="766"/>
        <v>7</v>
      </c>
      <c r="I12284" s="12">
        <f t="shared" si="767"/>
        <v>13</v>
      </c>
      <c r="J12284" s="51">
        <f t="shared" si="768"/>
        <v>44025</v>
      </c>
      <c r="K12284" t="str">
        <f>VLOOKUP(B:B,'Справочник по тт'!$A$2:$C$5,3,0)</f>
        <v>"Шанс"</v>
      </c>
      <c r="L12284" s="23">
        <v>1</v>
      </c>
      <c r="M12284" t="s">
        <v>360</v>
      </c>
    </row>
    <row r="12285" spans="1:13" x14ac:dyDescent="0.2">
      <c r="A12285" s="47">
        <v>44025.333333333336</v>
      </c>
      <c r="B12285">
        <v>1</v>
      </c>
      <c r="G12285" s="12">
        <f t="shared" si="765"/>
        <v>2020</v>
      </c>
      <c r="H12285" s="12">
        <f t="shared" si="766"/>
        <v>7</v>
      </c>
      <c r="I12285" s="12">
        <f t="shared" si="767"/>
        <v>13</v>
      </c>
      <c r="J12285" s="51">
        <f t="shared" si="768"/>
        <v>44025</v>
      </c>
      <c r="K12285" t="str">
        <f>VLOOKUP(B:B,'Справочник по тт'!$A$2:$C$5,3,0)</f>
        <v>"Шанс"</v>
      </c>
      <c r="L12285" s="23">
        <v>1</v>
      </c>
      <c r="M12285" t="s">
        <v>360</v>
      </c>
    </row>
    <row r="12286" spans="1:13" x14ac:dyDescent="0.2">
      <c r="A12286" s="47">
        <v>44025.333333333336</v>
      </c>
      <c r="B12286">
        <v>1</v>
      </c>
      <c r="G12286" s="12">
        <f t="shared" si="765"/>
        <v>2020</v>
      </c>
      <c r="H12286" s="12">
        <f t="shared" si="766"/>
        <v>7</v>
      </c>
      <c r="I12286" s="12">
        <f t="shared" si="767"/>
        <v>13</v>
      </c>
      <c r="J12286" s="51">
        <f t="shared" si="768"/>
        <v>44025</v>
      </c>
      <c r="K12286" t="str">
        <f>VLOOKUP(B:B,'Справочник по тт'!$A$2:$C$5,3,0)</f>
        <v>"Шанс"</v>
      </c>
      <c r="L12286" s="23">
        <v>1</v>
      </c>
      <c r="M12286" t="s">
        <v>360</v>
      </c>
    </row>
    <row r="12287" spans="1:13" x14ac:dyDescent="0.2">
      <c r="A12287" s="47">
        <v>44025.333333333336</v>
      </c>
      <c r="B12287">
        <v>1</v>
      </c>
      <c r="G12287" s="12">
        <f t="shared" si="765"/>
        <v>2020</v>
      </c>
      <c r="H12287" s="12">
        <f t="shared" si="766"/>
        <v>7</v>
      </c>
      <c r="I12287" s="12">
        <f t="shared" si="767"/>
        <v>13</v>
      </c>
      <c r="J12287" s="51">
        <f t="shared" si="768"/>
        <v>44025</v>
      </c>
      <c r="K12287" t="str">
        <f>VLOOKUP(B:B,'Справочник по тт'!$A$2:$C$5,3,0)</f>
        <v>"Шанс"</v>
      </c>
      <c r="L12287" s="23">
        <v>1</v>
      </c>
      <c r="M12287" t="s">
        <v>360</v>
      </c>
    </row>
    <row r="12288" spans="1:13" x14ac:dyDescent="0.2">
      <c r="A12288" s="47">
        <v>44025.354166666664</v>
      </c>
      <c r="B12288">
        <v>1</v>
      </c>
      <c r="G12288" s="12">
        <f t="shared" si="765"/>
        <v>2020</v>
      </c>
      <c r="H12288" s="12">
        <f t="shared" si="766"/>
        <v>7</v>
      </c>
      <c r="I12288" s="12">
        <f t="shared" si="767"/>
        <v>13</v>
      </c>
      <c r="J12288" s="51">
        <f t="shared" si="768"/>
        <v>44025</v>
      </c>
      <c r="K12288" t="str">
        <f>VLOOKUP(B:B,'Справочник по тт'!$A$2:$C$5,3,0)</f>
        <v>"Шанс"</v>
      </c>
      <c r="L12288" s="23">
        <v>1</v>
      </c>
      <c r="M12288" t="s">
        <v>360</v>
      </c>
    </row>
    <row r="12289" spans="1:13" x14ac:dyDescent="0.2">
      <c r="A12289" s="47">
        <v>44025.375</v>
      </c>
      <c r="B12289">
        <v>1</v>
      </c>
      <c r="G12289" s="12">
        <f t="shared" si="765"/>
        <v>2020</v>
      </c>
      <c r="H12289" s="12">
        <f t="shared" si="766"/>
        <v>7</v>
      </c>
      <c r="I12289" s="12">
        <f t="shared" si="767"/>
        <v>13</v>
      </c>
      <c r="J12289" s="51">
        <f t="shared" si="768"/>
        <v>44025</v>
      </c>
      <c r="K12289" t="str">
        <f>VLOOKUP(B:B,'Справочник по тт'!$A$2:$C$5,3,0)</f>
        <v>"Шанс"</v>
      </c>
      <c r="L12289" s="23">
        <v>1</v>
      </c>
      <c r="M12289" t="s">
        <v>360</v>
      </c>
    </row>
    <row r="12290" spans="1:13" x14ac:dyDescent="0.2">
      <c r="A12290" s="47">
        <v>44025.375</v>
      </c>
      <c r="B12290">
        <v>1</v>
      </c>
      <c r="G12290" s="12">
        <f t="shared" si="765"/>
        <v>2020</v>
      </c>
      <c r="H12290" s="12">
        <f t="shared" si="766"/>
        <v>7</v>
      </c>
      <c r="I12290" s="12">
        <f t="shared" si="767"/>
        <v>13</v>
      </c>
      <c r="J12290" s="51">
        <f t="shared" si="768"/>
        <v>44025</v>
      </c>
      <c r="K12290" t="str">
        <f>VLOOKUP(B:B,'Справочник по тт'!$A$2:$C$5,3,0)</f>
        <v>"Шанс"</v>
      </c>
      <c r="L12290" s="23">
        <v>1</v>
      </c>
      <c r="M12290" t="s">
        <v>360</v>
      </c>
    </row>
    <row r="12291" spans="1:13" x14ac:dyDescent="0.2">
      <c r="A12291" s="47">
        <v>44025.375</v>
      </c>
      <c r="B12291">
        <v>1</v>
      </c>
      <c r="G12291" s="12">
        <f t="shared" ref="G12291:G12354" si="769">YEAR(A12291)</f>
        <v>2020</v>
      </c>
      <c r="H12291" s="12">
        <f t="shared" ref="H12291:H12354" si="770">MONTH(A12291)</f>
        <v>7</v>
      </c>
      <c r="I12291" s="12">
        <f t="shared" ref="I12291:I12354" si="771">DAY(A12291)</f>
        <v>13</v>
      </c>
      <c r="J12291" s="51">
        <f t="shared" ref="J12291:J12354" si="772">DATE(G:G,H:H,I:I)</f>
        <v>44025</v>
      </c>
      <c r="K12291" t="str">
        <f>VLOOKUP(B:B,'Справочник по тт'!$A$2:$C$5,3,0)</f>
        <v>"Шанс"</v>
      </c>
      <c r="L12291" s="23">
        <v>1</v>
      </c>
      <c r="M12291" t="s">
        <v>360</v>
      </c>
    </row>
    <row r="12292" spans="1:13" x14ac:dyDescent="0.2">
      <c r="A12292" s="47">
        <v>44025.375</v>
      </c>
      <c r="B12292">
        <v>1</v>
      </c>
      <c r="G12292" s="12">
        <f t="shared" si="769"/>
        <v>2020</v>
      </c>
      <c r="H12292" s="12">
        <f t="shared" si="770"/>
        <v>7</v>
      </c>
      <c r="I12292" s="12">
        <f t="shared" si="771"/>
        <v>13</v>
      </c>
      <c r="J12292" s="51">
        <f t="shared" si="772"/>
        <v>44025</v>
      </c>
      <c r="K12292" t="str">
        <f>VLOOKUP(B:B,'Справочник по тт'!$A$2:$C$5,3,0)</f>
        <v>"Шанс"</v>
      </c>
      <c r="L12292" s="23">
        <v>1</v>
      </c>
      <c r="M12292" t="s">
        <v>360</v>
      </c>
    </row>
    <row r="12293" spans="1:13" x14ac:dyDescent="0.2">
      <c r="A12293" s="47">
        <v>44025.375</v>
      </c>
      <c r="B12293">
        <v>1</v>
      </c>
      <c r="G12293" s="12">
        <f t="shared" si="769"/>
        <v>2020</v>
      </c>
      <c r="H12293" s="12">
        <f t="shared" si="770"/>
        <v>7</v>
      </c>
      <c r="I12293" s="12">
        <f t="shared" si="771"/>
        <v>13</v>
      </c>
      <c r="J12293" s="51">
        <f t="shared" si="772"/>
        <v>44025</v>
      </c>
      <c r="K12293" t="str">
        <f>VLOOKUP(B:B,'Справочник по тт'!$A$2:$C$5,3,0)</f>
        <v>"Шанс"</v>
      </c>
      <c r="L12293" s="23">
        <v>1</v>
      </c>
      <c r="M12293" t="s">
        <v>360</v>
      </c>
    </row>
    <row r="12294" spans="1:13" x14ac:dyDescent="0.2">
      <c r="A12294" s="47">
        <v>44025.375</v>
      </c>
      <c r="B12294">
        <v>1</v>
      </c>
      <c r="G12294" s="12">
        <f t="shared" si="769"/>
        <v>2020</v>
      </c>
      <c r="H12294" s="12">
        <f t="shared" si="770"/>
        <v>7</v>
      </c>
      <c r="I12294" s="12">
        <f t="shared" si="771"/>
        <v>13</v>
      </c>
      <c r="J12294" s="51">
        <f t="shared" si="772"/>
        <v>44025</v>
      </c>
      <c r="K12294" t="str">
        <f>VLOOKUP(B:B,'Справочник по тт'!$A$2:$C$5,3,0)</f>
        <v>"Шанс"</v>
      </c>
      <c r="L12294" s="23">
        <v>1</v>
      </c>
      <c r="M12294" t="s">
        <v>360</v>
      </c>
    </row>
    <row r="12295" spans="1:13" x14ac:dyDescent="0.2">
      <c r="A12295" s="47">
        <v>44025.375</v>
      </c>
      <c r="B12295">
        <v>1</v>
      </c>
      <c r="G12295" s="12">
        <f t="shared" si="769"/>
        <v>2020</v>
      </c>
      <c r="H12295" s="12">
        <f t="shared" si="770"/>
        <v>7</v>
      </c>
      <c r="I12295" s="12">
        <f t="shared" si="771"/>
        <v>13</v>
      </c>
      <c r="J12295" s="51">
        <f t="shared" si="772"/>
        <v>44025</v>
      </c>
      <c r="K12295" t="str">
        <f>VLOOKUP(B:B,'Справочник по тт'!$A$2:$C$5,3,0)</f>
        <v>"Шанс"</v>
      </c>
      <c r="L12295" s="23">
        <v>1</v>
      </c>
      <c r="M12295" t="s">
        <v>360</v>
      </c>
    </row>
    <row r="12296" spans="1:13" x14ac:dyDescent="0.2">
      <c r="A12296" s="47">
        <v>44025.375</v>
      </c>
      <c r="B12296">
        <v>1</v>
      </c>
      <c r="G12296" s="12">
        <f t="shared" si="769"/>
        <v>2020</v>
      </c>
      <c r="H12296" s="12">
        <f t="shared" si="770"/>
        <v>7</v>
      </c>
      <c r="I12296" s="12">
        <f t="shared" si="771"/>
        <v>13</v>
      </c>
      <c r="J12296" s="51">
        <f t="shared" si="772"/>
        <v>44025</v>
      </c>
      <c r="K12296" t="str">
        <f>VLOOKUP(B:B,'Справочник по тт'!$A$2:$C$5,3,0)</f>
        <v>"Шанс"</v>
      </c>
      <c r="L12296" s="23">
        <v>1</v>
      </c>
      <c r="M12296" t="s">
        <v>360</v>
      </c>
    </row>
    <row r="12297" spans="1:13" x14ac:dyDescent="0.2">
      <c r="A12297" s="47">
        <v>44025.375</v>
      </c>
      <c r="B12297">
        <v>1</v>
      </c>
      <c r="G12297" s="12">
        <f t="shared" si="769"/>
        <v>2020</v>
      </c>
      <c r="H12297" s="12">
        <f t="shared" si="770"/>
        <v>7</v>
      </c>
      <c r="I12297" s="12">
        <f t="shared" si="771"/>
        <v>13</v>
      </c>
      <c r="J12297" s="51">
        <f t="shared" si="772"/>
        <v>44025</v>
      </c>
      <c r="K12297" t="str">
        <f>VLOOKUP(B:B,'Справочник по тт'!$A$2:$C$5,3,0)</f>
        <v>"Шанс"</v>
      </c>
      <c r="L12297" s="23">
        <v>1</v>
      </c>
      <c r="M12297" t="s">
        <v>360</v>
      </c>
    </row>
    <row r="12298" spans="1:13" x14ac:dyDescent="0.2">
      <c r="A12298" s="47">
        <v>44025.375</v>
      </c>
      <c r="B12298">
        <v>1</v>
      </c>
      <c r="G12298" s="12">
        <f t="shared" si="769"/>
        <v>2020</v>
      </c>
      <c r="H12298" s="12">
        <f t="shared" si="770"/>
        <v>7</v>
      </c>
      <c r="I12298" s="12">
        <f t="shared" si="771"/>
        <v>13</v>
      </c>
      <c r="J12298" s="51">
        <f t="shared" si="772"/>
        <v>44025</v>
      </c>
      <c r="K12298" t="str">
        <f>VLOOKUP(B:B,'Справочник по тт'!$A$2:$C$5,3,0)</f>
        <v>"Шанс"</v>
      </c>
      <c r="L12298" s="23">
        <v>1</v>
      </c>
      <c r="M12298" t="s">
        <v>360</v>
      </c>
    </row>
    <row r="12299" spans="1:13" x14ac:dyDescent="0.2">
      <c r="A12299" s="47">
        <v>44025.375</v>
      </c>
      <c r="B12299">
        <v>1</v>
      </c>
      <c r="G12299" s="12">
        <f t="shared" si="769"/>
        <v>2020</v>
      </c>
      <c r="H12299" s="12">
        <f t="shared" si="770"/>
        <v>7</v>
      </c>
      <c r="I12299" s="12">
        <f t="shared" si="771"/>
        <v>13</v>
      </c>
      <c r="J12299" s="51">
        <f t="shared" si="772"/>
        <v>44025</v>
      </c>
      <c r="K12299" t="str">
        <f>VLOOKUP(B:B,'Справочник по тт'!$A$2:$C$5,3,0)</f>
        <v>"Шанс"</v>
      </c>
      <c r="L12299" s="23">
        <v>1</v>
      </c>
      <c r="M12299" t="s">
        <v>360</v>
      </c>
    </row>
    <row r="12300" spans="1:13" x14ac:dyDescent="0.2">
      <c r="A12300" s="47">
        <v>44025.375</v>
      </c>
      <c r="B12300">
        <v>1</v>
      </c>
      <c r="G12300" s="12">
        <f t="shared" si="769"/>
        <v>2020</v>
      </c>
      <c r="H12300" s="12">
        <f t="shared" si="770"/>
        <v>7</v>
      </c>
      <c r="I12300" s="12">
        <f t="shared" si="771"/>
        <v>13</v>
      </c>
      <c r="J12300" s="51">
        <f t="shared" si="772"/>
        <v>44025</v>
      </c>
      <c r="K12300" t="str">
        <f>VLOOKUP(B:B,'Справочник по тт'!$A$2:$C$5,3,0)</f>
        <v>"Шанс"</v>
      </c>
      <c r="L12300" s="23">
        <v>1</v>
      </c>
      <c r="M12300" t="s">
        <v>360</v>
      </c>
    </row>
    <row r="12301" spans="1:13" x14ac:dyDescent="0.2">
      <c r="A12301" s="47">
        <v>44025.375</v>
      </c>
      <c r="B12301">
        <v>1</v>
      </c>
      <c r="G12301" s="12">
        <f t="shared" si="769"/>
        <v>2020</v>
      </c>
      <c r="H12301" s="12">
        <f t="shared" si="770"/>
        <v>7</v>
      </c>
      <c r="I12301" s="12">
        <f t="shared" si="771"/>
        <v>13</v>
      </c>
      <c r="J12301" s="51">
        <f t="shared" si="772"/>
        <v>44025</v>
      </c>
      <c r="K12301" t="str">
        <f>VLOOKUP(B:B,'Справочник по тт'!$A$2:$C$5,3,0)</f>
        <v>"Шанс"</v>
      </c>
      <c r="L12301" s="23">
        <v>1</v>
      </c>
      <c r="M12301" t="s">
        <v>360</v>
      </c>
    </row>
    <row r="12302" spans="1:13" x14ac:dyDescent="0.2">
      <c r="A12302" s="47">
        <v>44025.375</v>
      </c>
      <c r="B12302">
        <v>1</v>
      </c>
      <c r="G12302" s="12">
        <f t="shared" si="769"/>
        <v>2020</v>
      </c>
      <c r="H12302" s="12">
        <f t="shared" si="770"/>
        <v>7</v>
      </c>
      <c r="I12302" s="12">
        <f t="shared" si="771"/>
        <v>13</v>
      </c>
      <c r="J12302" s="51">
        <f t="shared" si="772"/>
        <v>44025</v>
      </c>
      <c r="K12302" t="str">
        <f>VLOOKUP(B:B,'Справочник по тт'!$A$2:$C$5,3,0)</f>
        <v>"Шанс"</v>
      </c>
      <c r="L12302" s="23">
        <v>1</v>
      </c>
      <c r="M12302" t="s">
        <v>360</v>
      </c>
    </row>
    <row r="12303" spans="1:13" x14ac:dyDescent="0.2">
      <c r="A12303" s="47">
        <v>44025.375</v>
      </c>
      <c r="B12303">
        <v>1</v>
      </c>
      <c r="G12303" s="12">
        <f t="shared" si="769"/>
        <v>2020</v>
      </c>
      <c r="H12303" s="12">
        <f t="shared" si="770"/>
        <v>7</v>
      </c>
      <c r="I12303" s="12">
        <f t="shared" si="771"/>
        <v>13</v>
      </c>
      <c r="J12303" s="51">
        <f t="shared" si="772"/>
        <v>44025</v>
      </c>
      <c r="K12303" t="str">
        <f>VLOOKUP(B:B,'Справочник по тт'!$A$2:$C$5,3,0)</f>
        <v>"Шанс"</v>
      </c>
      <c r="L12303" s="23">
        <v>1</v>
      </c>
      <c r="M12303" t="s">
        <v>360</v>
      </c>
    </row>
    <row r="12304" spans="1:13" x14ac:dyDescent="0.2">
      <c r="A12304" s="47">
        <v>44025.375</v>
      </c>
      <c r="B12304">
        <v>1</v>
      </c>
      <c r="G12304" s="12">
        <f t="shared" si="769"/>
        <v>2020</v>
      </c>
      <c r="H12304" s="12">
        <f t="shared" si="770"/>
        <v>7</v>
      </c>
      <c r="I12304" s="12">
        <f t="shared" si="771"/>
        <v>13</v>
      </c>
      <c r="J12304" s="51">
        <f t="shared" si="772"/>
        <v>44025</v>
      </c>
      <c r="K12304" t="str">
        <f>VLOOKUP(B:B,'Справочник по тт'!$A$2:$C$5,3,0)</f>
        <v>"Шанс"</v>
      </c>
      <c r="L12304" s="23">
        <v>1</v>
      </c>
      <c r="M12304" t="s">
        <v>360</v>
      </c>
    </row>
    <row r="12305" spans="1:13" x14ac:dyDescent="0.2">
      <c r="A12305" s="47">
        <v>44025.375</v>
      </c>
      <c r="B12305">
        <v>1</v>
      </c>
      <c r="G12305" s="12">
        <f t="shared" si="769"/>
        <v>2020</v>
      </c>
      <c r="H12305" s="12">
        <f t="shared" si="770"/>
        <v>7</v>
      </c>
      <c r="I12305" s="12">
        <f t="shared" si="771"/>
        <v>13</v>
      </c>
      <c r="J12305" s="51">
        <f t="shared" si="772"/>
        <v>44025</v>
      </c>
      <c r="K12305" t="str">
        <f>VLOOKUP(B:B,'Справочник по тт'!$A$2:$C$5,3,0)</f>
        <v>"Шанс"</v>
      </c>
      <c r="L12305" s="23">
        <v>1</v>
      </c>
      <c r="M12305" t="s">
        <v>360</v>
      </c>
    </row>
    <row r="12306" spans="1:13" x14ac:dyDescent="0.2">
      <c r="A12306" s="47">
        <v>44025.375</v>
      </c>
      <c r="B12306">
        <v>1</v>
      </c>
      <c r="G12306" s="12">
        <f t="shared" si="769"/>
        <v>2020</v>
      </c>
      <c r="H12306" s="12">
        <f t="shared" si="770"/>
        <v>7</v>
      </c>
      <c r="I12306" s="12">
        <f t="shared" si="771"/>
        <v>13</v>
      </c>
      <c r="J12306" s="51">
        <f t="shared" si="772"/>
        <v>44025</v>
      </c>
      <c r="K12306" t="str">
        <f>VLOOKUP(B:B,'Справочник по тт'!$A$2:$C$5,3,0)</f>
        <v>"Шанс"</v>
      </c>
      <c r="L12306" s="23">
        <v>1</v>
      </c>
      <c r="M12306" t="s">
        <v>360</v>
      </c>
    </row>
    <row r="12307" spans="1:13" x14ac:dyDescent="0.2">
      <c r="A12307" s="47">
        <v>44025.416666666664</v>
      </c>
      <c r="B12307">
        <v>1</v>
      </c>
      <c r="G12307" s="12">
        <f t="shared" si="769"/>
        <v>2020</v>
      </c>
      <c r="H12307" s="12">
        <f t="shared" si="770"/>
        <v>7</v>
      </c>
      <c r="I12307" s="12">
        <f t="shared" si="771"/>
        <v>13</v>
      </c>
      <c r="J12307" s="51">
        <f t="shared" si="772"/>
        <v>44025</v>
      </c>
      <c r="K12307" t="str">
        <f>VLOOKUP(B:B,'Справочник по тт'!$A$2:$C$5,3,0)</f>
        <v>"Шанс"</v>
      </c>
      <c r="L12307" s="23">
        <v>1</v>
      </c>
      <c r="M12307" t="s">
        <v>360</v>
      </c>
    </row>
    <row r="12308" spans="1:13" x14ac:dyDescent="0.2">
      <c r="A12308" s="47">
        <v>44025.416666666664</v>
      </c>
      <c r="B12308">
        <v>1</v>
      </c>
      <c r="G12308" s="12">
        <f t="shared" si="769"/>
        <v>2020</v>
      </c>
      <c r="H12308" s="12">
        <f t="shared" si="770"/>
        <v>7</v>
      </c>
      <c r="I12308" s="12">
        <f t="shared" si="771"/>
        <v>13</v>
      </c>
      <c r="J12308" s="51">
        <f t="shared" si="772"/>
        <v>44025</v>
      </c>
      <c r="K12308" t="str">
        <f>VLOOKUP(B:B,'Справочник по тт'!$A$2:$C$5,3,0)</f>
        <v>"Шанс"</v>
      </c>
      <c r="L12308" s="23">
        <v>1</v>
      </c>
      <c r="M12308" t="s">
        <v>360</v>
      </c>
    </row>
    <row r="12309" spans="1:13" x14ac:dyDescent="0.2">
      <c r="A12309" s="47">
        <v>44025.416666666664</v>
      </c>
      <c r="B12309">
        <v>1</v>
      </c>
      <c r="G12309" s="12">
        <f t="shared" si="769"/>
        <v>2020</v>
      </c>
      <c r="H12309" s="12">
        <f t="shared" si="770"/>
        <v>7</v>
      </c>
      <c r="I12309" s="12">
        <f t="shared" si="771"/>
        <v>13</v>
      </c>
      <c r="J12309" s="51">
        <f t="shared" si="772"/>
        <v>44025</v>
      </c>
      <c r="K12309" t="str">
        <f>VLOOKUP(B:B,'Справочник по тт'!$A$2:$C$5,3,0)</f>
        <v>"Шанс"</v>
      </c>
      <c r="L12309" s="23">
        <v>1</v>
      </c>
      <c r="M12309" t="s">
        <v>360</v>
      </c>
    </row>
    <row r="12310" spans="1:13" x14ac:dyDescent="0.2">
      <c r="A12310" s="47">
        <v>44025.416666666664</v>
      </c>
      <c r="B12310">
        <v>1</v>
      </c>
      <c r="G12310" s="12">
        <f t="shared" si="769"/>
        <v>2020</v>
      </c>
      <c r="H12310" s="12">
        <f t="shared" si="770"/>
        <v>7</v>
      </c>
      <c r="I12310" s="12">
        <f t="shared" si="771"/>
        <v>13</v>
      </c>
      <c r="J12310" s="51">
        <f t="shared" si="772"/>
        <v>44025</v>
      </c>
      <c r="K12310" t="str">
        <f>VLOOKUP(B:B,'Справочник по тт'!$A$2:$C$5,3,0)</f>
        <v>"Шанс"</v>
      </c>
      <c r="L12310" s="23">
        <v>1</v>
      </c>
      <c r="M12310" t="s">
        <v>360</v>
      </c>
    </row>
    <row r="12311" spans="1:13" x14ac:dyDescent="0.2">
      <c r="A12311" s="47">
        <v>44025.416666666664</v>
      </c>
      <c r="B12311">
        <v>1</v>
      </c>
      <c r="G12311" s="12">
        <f t="shared" si="769"/>
        <v>2020</v>
      </c>
      <c r="H12311" s="12">
        <f t="shared" si="770"/>
        <v>7</v>
      </c>
      <c r="I12311" s="12">
        <f t="shared" si="771"/>
        <v>13</v>
      </c>
      <c r="J12311" s="51">
        <f t="shared" si="772"/>
        <v>44025</v>
      </c>
      <c r="K12311" t="str">
        <f>VLOOKUP(B:B,'Справочник по тт'!$A$2:$C$5,3,0)</f>
        <v>"Шанс"</v>
      </c>
      <c r="L12311" s="23">
        <v>1</v>
      </c>
      <c r="M12311" t="s">
        <v>360</v>
      </c>
    </row>
    <row r="12312" spans="1:13" x14ac:dyDescent="0.2">
      <c r="A12312" s="47">
        <v>44025.416666666664</v>
      </c>
      <c r="B12312">
        <v>1</v>
      </c>
      <c r="G12312" s="12">
        <f t="shared" si="769"/>
        <v>2020</v>
      </c>
      <c r="H12312" s="12">
        <f t="shared" si="770"/>
        <v>7</v>
      </c>
      <c r="I12312" s="12">
        <f t="shared" si="771"/>
        <v>13</v>
      </c>
      <c r="J12312" s="51">
        <f t="shared" si="772"/>
        <v>44025</v>
      </c>
      <c r="K12312" t="str">
        <f>VLOOKUP(B:B,'Справочник по тт'!$A$2:$C$5,3,0)</f>
        <v>"Шанс"</v>
      </c>
      <c r="L12312" s="23">
        <v>1</v>
      </c>
      <c r="M12312" t="s">
        <v>360</v>
      </c>
    </row>
    <row r="12313" spans="1:13" x14ac:dyDescent="0.2">
      <c r="A12313" s="47">
        <v>44025.423611111109</v>
      </c>
      <c r="B12313">
        <v>1</v>
      </c>
      <c r="G12313" s="12">
        <f t="shared" si="769"/>
        <v>2020</v>
      </c>
      <c r="H12313" s="12">
        <f t="shared" si="770"/>
        <v>7</v>
      </c>
      <c r="I12313" s="12">
        <f t="shared" si="771"/>
        <v>13</v>
      </c>
      <c r="J12313" s="51">
        <f t="shared" si="772"/>
        <v>44025</v>
      </c>
      <c r="K12313" t="str">
        <f>VLOOKUP(B:B,'Справочник по тт'!$A$2:$C$5,3,0)</f>
        <v>"Шанс"</v>
      </c>
      <c r="L12313" s="23">
        <v>1</v>
      </c>
      <c r="M12313" t="s">
        <v>360</v>
      </c>
    </row>
    <row r="12314" spans="1:13" x14ac:dyDescent="0.2">
      <c r="A12314" s="47">
        <v>44025.456944444442</v>
      </c>
      <c r="B12314">
        <v>1</v>
      </c>
      <c r="G12314" s="12">
        <f t="shared" si="769"/>
        <v>2020</v>
      </c>
      <c r="H12314" s="12">
        <f t="shared" si="770"/>
        <v>7</v>
      </c>
      <c r="I12314" s="12">
        <f t="shared" si="771"/>
        <v>13</v>
      </c>
      <c r="J12314" s="51">
        <f t="shared" si="772"/>
        <v>44025</v>
      </c>
      <c r="K12314" t="str">
        <f>VLOOKUP(B:B,'Справочник по тт'!$A$2:$C$5,3,0)</f>
        <v>"Шанс"</v>
      </c>
      <c r="L12314" s="23">
        <v>1</v>
      </c>
      <c r="M12314" t="s">
        <v>360</v>
      </c>
    </row>
    <row r="12315" spans="1:13" x14ac:dyDescent="0.2">
      <c r="A12315" s="47">
        <v>44025.458333333336</v>
      </c>
      <c r="B12315">
        <v>1</v>
      </c>
      <c r="G12315" s="12">
        <f t="shared" si="769"/>
        <v>2020</v>
      </c>
      <c r="H12315" s="12">
        <f t="shared" si="770"/>
        <v>7</v>
      </c>
      <c r="I12315" s="12">
        <f t="shared" si="771"/>
        <v>13</v>
      </c>
      <c r="J12315" s="51">
        <f t="shared" si="772"/>
        <v>44025</v>
      </c>
      <c r="K12315" t="str">
        <f>VLOOKUP(B:B,'Справочник по тт'!$A$2:$C$5,3,0)</f>
        <v>"Шанс"</v>
      </c>
      <c r="L12315" s="23">
        <v>1</v>
      </c>
      <c r="M12315" t="s">
        <v>360</v>
      </c>
    </row>
    <row r="12316" spans="1:13" x14ac:dyDescent="0.2">
      <c r="A12316" s="47">
        <v>44025.458333333336</v>
      </c>
      <c r="B12316">
        <v>1</v>
      </c>
      <c r="G12316" s="12">
        <f t="shared" si="769"/>
        <v>2020</v>
      </c>
      <c r="H12316" s="12">
        <f t="shared" si="770"/>
        <v>7</v>
      </c>
      <c r="I12316" s="12">
        <f t="shared" si="771"/>
        <v>13</v>
      </c>
      <c r="J12316" s="51">
        <f t="shared" si="772"/>
        <v>44025</v>
      </c>
      <c r="K12316" t="str">
        <f>VLOOKUP(B:B,'Справочник по тт'!$A$2:$C$5,3,0)</f>
        <v>"Шанс"</v>
      </c>
      <c r="L12316" s="23">
        <v>1</v>
      </c>
      <c r="M12316" t="s">
        <v>360</v>
      </c>
    </row>
    <row r="12317" spans="1:13" x14ac:dyDescent="0.2">
      <c r="A12317" s="47">
        <v>44025.458333333336</v>
      </c>
      <c r="B12317">
        <v>1</v>
      </c>
      <c r="G12317" s="12">
        <f t="shared" si="769"/>
        <v>2020</v>
      </c>
      <c r="H12317" s="12">
        <f t="shared" si="770"/>
        <v>7</v>
      </c>
      <c r="I12317" s="12">
        <f t="shared" si="771"/>
        <v>13</v>
      </c>
      <c r="J12317" s="51">
        <f t="shared" si="772"/>
        <v>44025</v>
      </c>
      <c r="K12317" t="str">
        <f>VLOOKUP(B:B,'Справочник по тт'!$A$2:$C$5,3,0)</f>
        <v>"Шанс"</v>
      </c>
      <c r="L12317" s="23">
        <v>1</v>
      </c>
      <c r="M12317" t="s">
        <v>360</v>
      </c>
    </row>
    <row r="12318" spans="1:13" x14ac:dyDescent="0.2">
      <c r="A12318" s="47">
        <v>44025.458333333336</v>
      </c>
      <c r="B12318">
        <v>1</v>
      </c>
      <c r="G12318" s="12">
        <f t="shared" si="769"/>
        <v>2020</v>
      </c>
      <c r="H12318" s="12">
        <f t="shared" si="770"/>
        <v>7</v>
      </c>
      <c r="I12318" s="12">
        <f t="shared" si="771"/>
        <v>13</v>
      </c>
      <c r="J12318" s="51">
        <f t="shared" si="772"/>
        <v>44025</v>
      </c>
      <c r="K12318" t="str">
        <f>VLOOKUP(B:B,'Справочник по тт'!$A$2:$C$5,3,0)</f>
        <v>"Шанс"</v>
      </c>
      <c r="L12318" s="23">
        <v>1</v>
      </c>
      <c r="M12318" t="s">
        <v>360</v>
      </c>
    </row>
    <row r="12319" spans="1:13" x14ac:dyDescent="0.2">
      <c r="A12319" s="47">
        <v>44025.458333333336</v>
      </c>
      <c r="B12319">
        <v>1</v>
      </c>
      <c r="G12319" s="12">
        <f t="shared" si="769"/>
        <v>2020</v>
      </c>
      <c r="H12319" s="12">
        <f t="shared" si="770"/>
        <v>7</v>
      </c>
      <c r="I12319" s="12">
        <f t="shared" si="771"/>
        <v>13</v>
      </c>
      <c r="J12319" s="51">
        <f t="shared" si="772"/>
        <v>44025</v>
      </c>
      <c r="K12319" t="str">
        <f>VLOOKUP(B:B,'Справочник по тт'!$A$2:$C$5,3,0)</f>
        <v>"Шанс"</v>
      </c>
      <c r="L12319" s="23">
        <v>1</v>
      </c>
      <c r="M12319" t="s">
        <v>360</v>
      </c>
    </row>
    <row r="12320" spans="1:13" x14ac:dyDescent="0.2">
      <c r="A12320" s="47">
        <v>44025.5</v>
      </c>
      <c r="B12320">
        <v>1</v>
      </c>
      <c r="G12320" s="12">
        <f t="shared" si="769"/>
        <v>2020</v>
      </c>
      <c r="H12320" s="12">
        <f t="shared" si="770"/>
        <v>7</v>
      </c>
      <c r="I12320" s="12">
        <f t="shared" si="771"/>
        <v>13</v>
      </c>
      <c r="J12320" s="51">
        <f t="shared" si="772"/>
        <v>44025</v>
      </c>
      <c r="K12320" t="str">
        <f>VLOOKUP(B:B,'Справочник по тт'!$A$2:$C$5,3,0)</f>
        <v>"Шанс"</v>
      </c>
      <c r="L12320" s="23">
        <v>1</v>
      </c>
      <c r="M12320" t="s">
        <v>360</v>
      </c>
    </row>
    <row r="12321" spans="1:13" x14ac:dyDescent="0.2">
      <c r="A12321" s="47">
        <v>44025.5</v>
      </c>
      <c r="B12321">
        <v>1</v>
      </c>
      <c r="G12321" s="12">
        <f t="shared" si="769"/>
        <v>2020</v>
      </c>
      <c r="H12321" s="12">
        <f t="shared" si="770"/>
        <v>7</v>
      </c>
      <c r="I12321" s="12">
        <f t="shared" si="771"/>
        <v>13</v>
      </c>
      <c r="J12321" s="51">
        <f t="shared" si="772"/>
        <v>44025</v>
      </c>
      <c r="K12321" t="str">
        <f>VLOOKUP(B:B,'Справочник по тт'!$A$2:$C$5,3,0)</f>
        <v>"Шанс"</v>
      </c>
      <c r="L12321" s="23">
        <v>1</v>
      </c>
      <c r="M12321" t="s">
        <v>360</v>
      </c>
    </row>
    <row r="12322" spans="1:13" x14ac:dyDescent="0.2">
      <c r="A12322" s="47">
        <v>44025.5</v>
      </c>
      <c r="B12322">
        <v>1</v>
      </c>
      <c r="G12322" s="12">
        <f t="shared" si="769"/>
        <v>2020</v>
      </c>
      <c r="H12322" s="12">
        <f t="shared" si="770"/>
        <v>7</v>
      </c>
      <c r="I12322" s="12">
        <f t="shared" si="771"/>
        <v>13</v>
      </c>
      <c r="J12322" s="51">
        <f t="shared" si="772"/>
        <v>44025</v>
      </c>
      <c r="K12322" t="str">
        <f>VLOOKUP(B:B,'Справочник по тт'!$A$2:$C$5,3,0)</f>
        <v>"Шанс"</v>
      </c>
      <c r="L12322" s="23">
        <v>1</v>
      </c>
      <c r="M12322" t="s">
        <v>360</v>
      </c>
    </row>
    <row r="12323" spans="1:13" x14ac:dyDescent="0.2">
      <c r="A12323" s="47">
        <v>44025.520833333336</v>
      </c>
      <c r="B12323">
        <v>1</v>
      </c>
      <c r="G12323" s="12">
        <f t="shared" si="769"/>
        <v>2020</v>
      </c>
      <c r="H12323" s="12">
        <f t="shared" si="770"/>
        <v>7</v>
      </c>
      <c r="I12323" s="12">
        <f t="shared" si="771"/>
        <v>13</v>
      </c>
      <c r="J12323" s="51">
        <f t="shared" si="772"/>
        <v>44025</v>
      </c>
      <c r="K12323" t="str">
        <f>VLOOKUP(B:B,'Справочник по тт'!$A$2:$C$5,3,0)</f>
        <v>"Шанс"</v>
      </c>
      <c r="L12323" s="23">
        <v>1</v>
      </c>
      <c r="M12323" t="s">
        <v>360</v>
      </c>
    </row>
    <row r="12324" spans="1:13" x14ac:dyDescent="0.2">
      <c r="A12324" s="47">
        <v>44025.541666666664</v>
      </c>
      <c r="B12324">
        <v>1</v>
      </c>
      <c r="G12324" s="12">
        <f t="shared" si="769"/>
        <v>2020</v>
      </c>
      <c r="H12324" s="12">
        <f t="shared" si="770"/>
        <v>7</v>
      </c>
      <c r="I12324" s="12">
        <f t="shared" si="771"/>
        <v>13</v>
      </c>
      <c r="J12324" s="51">
        <f t="shared" si="772"/>
        <v>44025</v>
      </c>
      <c r="K12324" t="str">
        <f>VLOOKUP(B:B,'Справочник по тт'!$A$2:$C$5,3,0)</f>
        <v>"Шанс"</v>
      </c>
      <c r="L12324" s="23">
        <v>1</v>
      </c>
      <c r="M12324" t="s">
        <v>360</v>
      </c>
    </row>
    <row r="12325" spans="1:13" x14ac:dyDescent="0.2">
      <c r="A12325" s="47">
        <v>44025.541666666664</v>
      </c>
      <c r="B12325">
        <v>1</v>
      </c>
      <c r="G12325" s="12">
        <f t="shared" si="769"/>
        <v>2020</v>
      </c>
      <c r="H12325" s="12">
        <f t="shared" si="770"/>
        <v>7</v>
      </c>
      <c r="I12325" s="12">
        <f t="shared" si="771"/>
        <v>13</v>
      </c>
      <c r="J12325" s="51">
        <f t="shared" si="772"/>
        <v>44025</v>
      </c>
      <c r="K12325" t="str">
        <f>VLOOKUP(B:B,'Справочник по тт'!$A$2:$C$5,3,0)</f>
        <v>"Шанс"</v>
      </c>
      <c r="L12325" s="23">
        <v>1</v>
      </c>
      <c r="M12325" t="s">
        <v>360</v>
      </c>
    </row>
    <row r="12326" spans="1:13" x14ac:dyDescent="0.2">
      <c r="A12326" s="47">
        <v>44025.541666666664</v>
      </c>
      <c r="B12326">
        <v>1</v>
      </c>
      <c r="G12326" s="12">
        <f t="shared" si="769"/>
        <v>2020</v>
      </c>
      <c r="H12326" s="12">
        <f t="shared" si="770"/>
        <v>7</v>
      </c>
      <c r="I12326" s="12">
        <f t="shared" si="771"/>
        <v>13</v>
      </c>
      <c r="J12326" s="51">
        <f t="shared" si="772"/>
        <v>44025</v>
      </c>
      <c r="K12326" t="str">
        <f>VLOOKUP(B:B,'Справочник по тт'!$A$2:$C$5,3,0)</f>
        <v>"Шанс"</v>
      </c>
      <c r="L12326" s="23">
        <v>1</v>
      </c>
      <c r="M12326" t="s">
        <v>360</v>
      </c>
    </row>
    <row r="12327" spans="1:13" x14ac:dyDescent="0.2">
      <c r="A12327" s="47">
        <v>44025.541666666664</v>
      </c>
      <c r="B12327">
        <v>1</v>
      </c>
      <c r="G12327" s="12">
        <f t="shared" si="769"/>
        <v>2020</v>
      </c>
      <c r="H12327" s="12">
        <f t="shared" si="770"/>
        <v>7</v>
      </c>
      <c r="I12327" s="12">
        <f t="shared" si="771"/>
        <v>13</v>
      </c>
      <c r="J12327" s="51">
        <f t="shared" si="772"/>
        <v>44025</v>
      </c>
      <c r="K12327" t="str">
        <f>VLOOKUP(B:B,'Справочник по тт'!$A$2:$C$5,3,0)</f>
        <v>"Шанс"</v>
      </c>
      <c r="L12327" s="23">
        <v>1</v>
      </c>
      <c r="M12327" t="s">
        <v>360</v>
      </c>
    </row>
    <row r="12328" spans="1:13" x14ac:dyDescent="0.2">
      <c r="A12328" s="47">
        <v>44025.583333333336</v>
      </c>
      <c r="B12328">
        <v>1</v>
      </c>
      <c r="G12328" s="12">
        <f t="shared" si="769"/>
        <v>2020</v>
      </c>
      <c r="H12328" s="12">
        <f t="shared" si="770"/>
        <v>7</v>
      </c>
      <c r="I12328" s="12">
        <f t="shared" si="771"/>
        <v>13</v>
      </c>
      <c r="J12328" s="51">
        <f t="shared" si="772"/>
        <v>44025</v>
      </c>
      <c r="K12328" t="str">
        <f>VLOOKUP(B:B,'Справочник по тт'!$A$2:$C$5,3,0)</f>
        <v>"Шанс"</v>
      </c>
      <c r="L12328" s="23">
        <v>1</v>
      </c>
      <c r="M12328" t="s">
        <v>360</v>
      </c>
    </row>
    <row r="12329" spans="1:13" x14ac:dyDescent="0.2">
      <c r="A12329" s="47">
        <v>44025.583333333336</v>
      </c>
      <c r="B12329">
        <v>1</v>
      </c>
      <c r="G12329" s="12">
        <f t="shared" si="769"/>
        <v>2020</v>
      </c>
      <c r="H12329" s="12">
        <f t="shared" si="770"/>
        <v>7</v>
      </c>
      <c r="I12329" s="12">
        <f t="shared" si="771"/>
        <v>13</v>
      </c>
      <c r="J12329" s="51">
        <f t="shared" si="772"/>
        <v>44025</v>
      </c>
      <c r="K12329" t="str">
        <f>VLOOKUP(B:B,'Справочник по тт'!$A$2:$C$5,3,0)</f>
        <v>"Шанс"</v>
      </c>
      <c r="L12329" s="23">
        <v>1</v>
      </c>
      <c r="M12329" t="s">
        <v>360</v>
      </c>
    </row>
    <row r="12330" spans="1:13" x14ac:dyDescent="0.2">
      <c r="A12330" s="47">
        <v>44025.586805555555</v>
      </c>
      <c r="B12330">
        <v>1</v>
      </c>
      <c r="G12330" s="12">
        <f t="shared" si="769"/>
        <v>2020</v>
      </c>
      <c r="H12330" s="12">
        <f t="shared" si="770"/>
        <v>7</v>
      </c>
      <c r="I12330" s="12">
        <f t="shared" si="771"/>
        <v>13</v>
      </c>
      <c r="J12330" s="51">
        <f t="shared" si="772"/>
        <v>44025</v>
      </c>
      <c r="K12330" t="str">
        <f>VLOOKUP(B:B,'Справочник по тт'!$A$2:$C$5,3,0)</f>
        <v>"Шанс"</v>
      </c>
      <c r="L12330" s="23">
        <v>1</v>
      </c>
      <c r="M12330" t="s">
        <v>360</v>
      </c>
    </row>
    <row r="12331" spans="1:13" x14ac:dyDescent="0.2">
      <c r="A12331" s="47">
        <v>44025.625</v>
      </c>
      <c r="B12331">
        <v>1</v>
      </c>
      <c r="G12331" s="12">
        <f t="shared" si="769"/>
        <v>2020</v>
      </c>
      <c r="H12331" s="12">
        <f t="shared" si="770"/>
        <v>7</v>
      </c>
      <c r="I12331" s="12">
        <f t="shared" si="771"/>
        <v>13</v>
      </c>
      <c r="J12331" s="51">
        <f t="shared" si="772"/>
        <v>44025</v>
      </c>
      <c r="K12331" t="str">
        <f>VLOOKUP(B:B,'Справочник по тт'!$A$2:$C$5,3,0)</f>
        <v>"Шанс"</v>
      </c>
      <c r="L12331" s="23">
        <v>1</v>
      </c>
      <c r="M12331" t="s">
        <v>360</v>
      </c>
    </row>
    <row r="12332" spans="1:13" x14ac:dyDescent="0.2">
      <c r="A12332" s="47">
        <v>44025.625</v>
      </c>
      <c r="B12332">
        <v>1</v>
      </c>
      <c r="G12332" s="12">
        <f t="shared" si="769"/>
        <v>2020</v>
      </c>
      <c r="H12332" s="12">
        <f t="shared" si="770"/>
        <v>7</v>
      </c>
      <c r="I12332" s="12">
        <f t="shared" si="771"/>
        <v>13</v>
      </c>
      <c r="J12332" s="51">
        <f t="shared" si="772"/>
        <v>44025</v>
      </c>
      <c r="K12332" t="str">
        <f>VLOOKUP(B:B,'Справочник по тт'!$A$2:$C$5,3,0)</f>
        <v>"Шанс"</v>
      </c>
      <c r="L12332" s="23">
        <v>1</v>
      </c>
      <c r="M12332" t="s">
        <v>360</v>
      </c>
    </row>
    <row r="12333" spans="1:13" x14ac:dyDescent="0.2">
      <c r="A12333" s="47">
        <v>44025.625</v>
      </c>
      <c r="B12333">
        <v>1</v>
      </c>
      <c r="G12333" s="12">
        <f t="shared" si="769"/>
        <v>2020</v>
      </c>
      <c r="H12333" s="12">
        <f t="shared" si="770"/>
        <v>7</v>
      </c>
      <c r="I12333" s="12">
        <f t="shared" si="771"/>
        <v>13</v>
      </c>
      <c r="J12333" s="51">
        <f t="shared" si="772"/>
        <v>44025</v>
      </c>
      <c r="K12333" t="str">
        <f>VLOOKUP(B:B,'Справочник по тт'!$A$2:$C$5,3,0)</f>
        <v>"Шанс"</v>
      </c>
      <c r="L12333" s="23">
        <v>1</v>
      </c>
      <c r="M12333" t="s">
        <v>360</v>
      </c>
    </row>
    <row r="12334" spans="1:13" x14ac:dyDescent="0.2">
      <c r="A12334" s="47">
        <v>44025.625</v>
      </c>
      <c r="B12334">
        <v>1</v>
      </c>
      <c r="G12334" s="12">
        <f t="shared" si="769"/>
        <v>2020</v>
      </c>
      <c r="H12334" s="12">
        <f t="shared" si="770"/>
        <v>7</v>
      </c>
      <c r="I12334" s="12">
        <f t="shared" si="771"/>
        <v>13</v>
      </c>
      <c r="J12334" s="51">
        <f t="shared" si="772"/>
        <v>44025</v>
      </c>
      <c r="K12334" t="str">
        <f>VLOOKUP(B:B,'Справочник по тт'!$A$2:$C$5,3,0)</f>
        <v>"Шанс"</v>
      </c>
      <c r="L12334" s="23">
        <v>1</v>
      </c>
      <c r="M12334" t="s">
        <v>360</v>
      </c>
    </row>
    <row r="12335" spans="1:13" x14ac:dyDescent="0.2">
      <c r="A12335" s="47">
        <v>44025.625</v>
      </c>
      <c r="B12335">
        <v>1</v>
      </c>
      <c r="G12335" s="12">
        <f t="shared" si="769"/>
        <v>2020</v>
      </c>
      <c r="H12335" s="12">
        <f t="shared" si="770"/>
        <v>7</v>
      </c>
      <c r="I12335" s="12">
        <f t="shared" si="771"/>
        <v>13</v>
      </c>
      <c r="J12335" s="51">
        <f t="shared" si="772"/>
        <v>44025</v>
      </c>
      <c r="K12335" t="str">
        <f>VLOOKUP(B:B,'Справочник по тт'!$A$2:$C$5,3,0)</f>
        <v>"Шанс"</v>
      </c>
      <c r="L12335" s="23">
        <v>1</v>
      </c>
      <c r="M12335" t="s">
        <v>360</v>
      </c>
    </row>
    <row r="12336" spans="1:13" x14ac:dyDescent="0.2">
      <c r="A12336" s="47">
        <v>44025.625</v>
      </c>
      <c r="B12336">
        <v>1</v>
      </c>
      <c r="G12336" s="12">
        <f t="shared" si="769"/>
        <v>2020</v>
      </c>
      <c r="H12336" s="12">
        <f t="shared" si="770"/>
        <v>7</v>
      </c>
      <c r="I12336" s="12">
        <f t="shared" si="771"/>
        <v>13</v>
      </c>
      <c r="J12336" s="51">
        <f t="shared" si="772"/>
        <v>44025</v>
      </c>
      <c r="K12336" t="str">
        <f>VLOOKUP(B:B,'Справочник по тт'!$A$2:$C$5,3,0)</f>
        <v>"Шанс"</v>
      </c>
      <c r="L12336" s="23">
        <v>1</v>
      </c>
      <c r="M12336" t="s">
        <v>360</v>
      </c>
    </row>
    <row r="12337" spans="1:13" x14ac:dyDescent="0.2">
      <c r="A12337" s="47">
        <v>44025.666666666664</v>
      </c>
      <c r="B12337">
        <v>1</v>
      </c>
      <c r="G12337" s="12">
        <f t="shared" si="769"/>
        <v>2020</v>
      </c>
      <c r="H12337" s="12">
        <f t="shared" si="770"/>
        <v>7</v>
      </c>
      <c r="I12337" s="12">
        <f t="shared" si="771"/>
        <v>13</v>
      </c>
      <c r="J12337" s="51">
        <f t="shared" si="772"/>
        <v>44025</v>
      </c>
      <c r="K12337" t="str">
        <f>VLOOKUP(B:B,'Справочник по тт'!$A$2:$C$5,3,0)</f>
        <v>"Шанс"</v>
      </c>
      <c r="L12337" s="23">
        <v>1</v>
      </c>
      <c r="M12337" t="s">
        <v>360</v>
      </c>
    </row>
    <row r="12338" spans="1:13" x14ac:dyDescent="0.2">
      <c r="A12338" s="47">
        <v>44025.666666666664</v>
      </c>
      <c r="B12338">
        <v>1</v>
      </c>
      <c r="G12338" s="12">
        <f t="shared" si="769"/>
        <v>2020</v>
      </c>
      <c r="H12338" s="12">
        <f t="shared" si="770"/>
        <v>7</v>
      </c>
      <c r="I12338" s="12">
        <f t="shared" si="771"/>
        <v>13</v>
      </c>
      <c r="J12338" s="51">
        <f t="shared" si="772"/>
        <v>44025</v>
      </c>
      <c r="K12338" t="str">
        <f>VLOOKUP(B:B,'Справочник по тт'!$A$2:$C$5,3,0)</f>
        <v>"Шанс"</v>
      </c>
      <c r="L12338" s="23">
        <v>1</v>
      </c>
      <c r="M12338" t="s">
        <v>360</v>
      </c>
    </row>
    <row r="12339" spans="1:13" x14ac:dyDescent="0.2">
      <c r="A12339" s="47">
        <v>44025.666666666664</v>
      </c>
      <c r="B12339">
        <v>1</v>
      </c>
      <c r="G12339" s="12">
        <f t="shared" si="769"/>
        <v>2020</v>
      </c>
      <c r="H12339" s="12">
        <f t="shared" si="770"/>
        <v>7</v>
      </c>
      <c r="I12339" s="12">
        <f t="shared" si="771"/>
        <v>13</v>
      </c>
      <c r="J12339" s="51">
        <f t="shared" si="772"/>
        <v>44025</v>
      </c>
      <c r="K12339" t="str">
        <f>VLOOKUP(B:B,'Справочник по тт'!$A$2:$C$5,3,0)</f>
        <v>"Шанс"</v>
      </c>
      <c r="L12339" s="23">
        <v>1</v>
      </c>
      <c r="M12339" t="s">
        <v>360</v>
      </c>
    </row>
    <row r="12340" spans="1:13" x14ac:dyDescent="0.2">
      <c r="A12340" s="47">
        <v>44025.668749999997</v>
      </c>
      <c r="B12340">
        <v>1</v>
      </c>
      <c r="G12340" s="12">
        <f t="shared" si="769"/>
        <v>2020</v>
      </c>
      <c r="H12340" s="12">
        <f t="shared" si="770"/>
        <v>7</v>
      </c>
      <c r="I12340" s="12">
        <f t="shared" si="771"/>
        <v>13</v>
      </c>
      <c r="J12340" s="51">
        <f t="shared" si="772"/>
        <v>44025</v>
      </c>
      <c r="K12340" t="str">
        <f>VLOOKUP(B:B,'Справочник по тт'!$A$2:$C$5,3,0)</f>
        <v>"Шанс"</v>
      </c>
      <c r="L12340" s="23">
        <v>1</v>
      </c>
      <c r="M12340" t="s">
        <v>360</v>
      </c>
    </row>
    <row r="12341" spans="1:13" x14ac:dyDescent="0.2">
      <c r="A12341" s="47">
        <v>44025.67765046296</v>
      </c>
      <c r="B12341">
        <v>1</v>
      </c>
      <c r="G12341" s="12">
        <f t="shared" si="769"/>
        <v>2020</v>
      </c>
      <c r="H12341" s="12">
        <f t="shared" si="770"/>
        <v>7</v>
      </c>
      <c r="I12341" s="12">
        <f t="shared" si="771"/>
        <v>13</v>
      </c>
      <c r="J12341" s="51">
        <f t="shared" si="772"/>
        <v>44025</v>
      </c>
      <c r="K12341" t="str">
        <f>VLOOKUP(B:B,'Справочник по тт'!$A$2:$C$5,3,0)</f>
        <v>"Шанс"</v>
      </c>
      <c r="L12341" s="23">
        <v>1</v>
      </c>
      <c r="M12341" t="s">
        <v>360</v>
      </c>
    </row>
    <row r="12342" spans="1:13" x14ac:dyDescent="0.2">
      <c r="A12342" s="47">
        <v>44025.679166666669</v>
      </c>
      <c r="B12342">
        <v>1</v>
      </c>
      <c r="G12342" s="12">
        <f t="shared" si="769"/>
        <v>2020</v>
      </c>
      <c r="H12342" s="12">
        <f t="shared" si="770"/>
        <v>7</v>
      </c>
      <c r="I12342" s="12">
        <f t="shared" si="771"/>
        <v>13</v>
      </c>
      <c r="J12342" s="51">
        <f t="shared" si="772"/>
        <v>44025</v>
      </c>
      <c r="K12342" t="str">
        <f>VLOOKUP(B:B,'Справочник по тт'!$A$2:$C$5,3,0)</f>
        <v>"Шанс"</v>
      </c>
      <c r="L12342" s="23">
        <v>1</v>
      </c>
      <c r="M12342" t="s">
        <v>360</v>
      </c>
    </row>
    <row r="12343" spans="1:13" x14ac:dyDescent="0.2">
      <c r="A12343" s="47">
        <v>44025.6875</v>
      </c>
      <c r="B12343">
        <v>1</v>
      </c>
      <c r="G12343" s="12">
        <f t="shared" si="769"/>
        <v>2020</v>
      </c>
      <c r="H12343" s="12">
        <f t="shared" si="770"/>
        <v>7</v>
      </c>
      <c r="I12343" s="12">
        <f t="shared" si="771"/>
        <v>13</v>
      </c>
      <c r="J12343" s="51">
        <f t="shared" si="772"/>
        <v>44025</v>
      </c>
      <c r="K12343" t="str">
        <f>VLOOKUP(B:B,'Справочник по тт'!$A$2:$C$5,3,0)</f>
        <v>"Шанс"</v>
      </c>
      <c r="L12343" s="23">
        <v>1</v>
      </c>
      <c r="M12343" t="s">
        <v>360</v>
      </c>
    </row>
    <row r="12344" spans="1:13" x14ac:dyDescent="0.2">
      <c r="A12344" s="47">
        <v>44025.6875</v>
      </c>
      <c r="B12344">
        <v>1</v>
      </c>
      <c r="G12344" s="12">
        <f t="shared" si="769"/>
        <v>2020</v>
      </c>
      <c r="H12344" s="12">
        <f t="shared" si="770"/>
        <v>7</v>
      </c>
      <c r="I12344" s="12">
        <f t="shared" si="771"/>
        <v>13</v>
      </c>
      <c r="J12344" s="51">
        <f t="shared" si="772"/>
        <v>44025</v>
      </c>
      <c r="K12344" t="str">
        <f>VLOOKUP(B:B,'Справочник по тт'!$A$2:$C$5,3,0)</f>
        <v>"Шанс"</v>
      </c>
      <c r="L12344" s="23">
        <v>1</v>
      </c>
      <c r="M12344" t="s">
        <v>360</v>
      </c>
    </row>
    <row r="12345" spans="1:13" x14ac:dyDescent="0.2">
      <c r="A12345" s="47">
        <v>44025.694444444445</v>
      </c>
      <c r="B12345">
        <v>1</v>
      </c>
      <c r="G12345" s="12">
        <f t="shared" si="769"/>
        <v>2020</v>
      </c>
      <c r="H12345" s="12">
        <f t="shared" si="770"/>
        <v>7</v>
      </c>
      <c r="I12345" s="12">
        <f t="shared" si="771"/>
        <v>13</v>
      </c>
      <c r="J12345" s="51">
        <f t="shared" si="772"/>
        <v>44025</v>
      </c>
      <c r="K12345" t="str">
        <f>VLOOKUP(B:B,'Справочник по тт'!$A$2:$C$5,3,0)</f>
        <v>"Шанс"</v>
      </c>
      <c r="L12345" s="23">
        <v>1</v>
      </c>
      <c r="M12345" t="s">
        <v>360</v>
      </c>
    </row>
    <row r="12346" spans="1:13" x14ac:dyDescent="0.2">
      <c r="A12346" s="47">
        <v>44025.694444444445</v>
      </c>
      <c r="B12346">
        <v>1</v>
      </c>
      <c r="G12346" s="12">
        <f t="shared" si="769"/>
        <v>2020</v>
      </c>
      <c r="H12346" s="12">
        <f t="shared" si="770"/>
        <v>7</v>
      </c>
      <c r="I12346" s="12">
        <f t="shared" si="771"/>
        <v>13</v>
      </c>
      <c r="J12346" s="51">
        <f t="shared" si="772"/>
        <v>44025</v>
      </c>
      <c r="K12346" t="str">
        <f>VLOOKUP(B:B,'Справочник по тт'!$A$2:$C$5,3,0)</f>
        <v>"Шанс"</v>
      </c>
      <c r="L12346" s="23">
        <v>1</v>
      </c>
      <c r="M12346" t="s">
        <v>360</v>
      </c>
    </row>
    <row r="12347" spans="1:13" x14ac:dyDescent="0.2">
      <c r="A12347" s="47">
        <v>44025.708333333336</v>
      </c>
      <c r="B12347">
        <v>1</v>
      </c>
      <c r="G12347" s="12">
        <f t="shared" si="769"/>
        <v>2020</v>
      </c>
      <c r="H12347" s="12">
        <f t="shared" si="770"/>
        <v>7</v>
      </c>
      <c r="I12347" s="12">
        <f t="shared" si="771"/>
        <v>13</v>
      </c>
      <c r="J12347" s="51">
        <f t="shared" si="772"/>
        <v>44025</v>
      </c>
      <c r="K12347" t="str">
        <f>VLOOKUP(B:B,'Справочник по тт'!$A$2:$C$5,3,0)</f>
        <v>"Шанс"</v>
      </c>
      <c r="L12347" s="23">
        <v>1</v>
      </c>
      <c r="M12347" t="s">
        <v>360</v>
      </c>
    </row>
    <row r="12348" spans="1:13" x14ac:dyDescent="0.2">
      <c r="A12348" s="47">
        <v>44025.715277777781</v>
      </c>
      <c r="B12348">
        <v>1</v>
      </c>
      <c r="G12348" s="12">
        <f t="shared" si="769"/>
        <v>2020</v>
      </c>
      <c r="H12348" s="12">
        <f t="shared" si="770"/>
        <v>7</v>
      </c>
      <c r="I12348" s="12">
        <f t="shared" si="771"/>
        <v>13</v>
      </c>
      <c r="J12348" s="51">
        <f t="shared" si="772"/>
        <v>44025</v>
      </c>
      <c r="K12348" t="str">
        <f>VLOOKUP(B:B,'Справочник по тт'!$A$2:$C$5,3,0)</f>
        <v>"Шанс"</v>
      </c>
      <c r="L12348" s="23">
        <v>1</v>
      </c>
      <c r="M12348" t="s">
        <v>360</v>
      </c>
    </row>
    <row r="12349" spans="1:13" x14ac:dyDescent="0.2">
      <c r="A12349" s="47">
        <v>44025.720833333333</v>
      </c>
      <c r="B12349">
        <v>1</v>
      </c>
      <c r="G12349" s="12">
        <f t="shared" si="769"/>
        <v>2020</v>
      </c>
      <c r="H12349" s="12">
        <f t="shared" si="770"/>
        <v>7</v>
      </c>
      <c r="I12349" s="12">
        <f t="shared" si="771"/>
        <v>13</v>
      </c>
      <c r="J12349" s="51">
        <f t="shared" si="772"/>
        <v>44025</v>
      </c>
      <c r="K12349" t="str">
        <f>VLOOKUP(B:B,'Справочник по тт'!$A$2:$C$5,3,0)</f>
        <v>"Шанс"</v>
      </c>
      <c r="L12349" s="23">
        <v>1</v>
      </c>
      <c r="M12349" t="s">
        <v>360</v>
      </c>
    </row>
    <row r="12350" spans="1:13" x14ac:dyDescent="0.2">
      <c r="A12350" s="47">
        <v>44025.729166666664</v>
      </c>
      <c r="B12350">
        <v>1</v>
      </c>
      <c r="G12350" s="12">
        <f t="shared" si="769"/>
        <v>2020</v>
      </c>
      <c r="H12350" s="12">
        <f t="shared" si="770"/>
        <v>7</v>
      </c>
      <c r="I12350" s="12">
        <f t="shared" si="771"/>
        <v>13</v>
      </c>
      <c r="J12350" s="51">
        <f t="shared" si="772"/>
        <v>44025</v>
      </c>
      <c r="K12350" t="str">
        <f>VLOOKUP(B:B,'Справочник по тт'!$A$2:$C$5,3,0)</f>
        <v>"Шанс"</v>
      </c>
      <c r="L12350" s="23">
        <v>1</v>
      </c>
      <c r="M12350" t="s">
        <v>360</v>
      </c>
    </row>
    <row r="12351" spans="1:13" x14ac:dyDescent="0.2">
      <c r="A12351" s="47">
        <v>44025.75</v>
      </c>
      <c r="B12351">
        <v>1</v>
      </c>
      <c r="G12351" s="12">
        <f t="shared" si="769"/>
        <v>2020</v>
      </c>
      <c r="H12351" s="12">
        <f t="shared" si="770"/>
        <v>7</v>
      </c>
      <c r="I12351" s="12">
        <f t="shared" si="771"/>
        <v>13</v>
      </c>
      <c r="J12351" s="51">
        <f t="shared" si="772"/>
        <v>44025</v>
      </c>
      <c r="K12351" t="str">
        <f>VLOOKUP(B:B,'Справочник по тт'!$A$2:$C$5,3,0)</f>
        <v>"Шанс"</v>
      </c>
      <c r="L12351" s="23">
        <v>1</v>
      </c>
      <c r="M12351" t="s">
        <v>360</v>
      </c>
    </row>
    <row r="12352" spans="1:13" x14ac:dyDescent="0.2">
      <c r="A12352" s="47">
        <v>44025.75</v>
      </c>
      <c r="B12352">
        <v>1</v>
      </c>
      <c r="G12352" s="12">
        <f t="shared" si="769"/>
        <v>2020</v>
      </c>
      <c r="H12352" s="12">
        <f t="shared" si="770"/>
        <v>7</v>
      </c>
      <c r="I12352" s="12">
        <f t="shared" si="771"/>
        <v>13</v>
      </c>
      <c r="J12352" s="51">
        <f t="shared" si="772"/>
        <v>44025</v>
      </c>
      <c r="K12352" t="str">
        <f>VLOOKUP(B:B,'Справочник по тт'!$A$2:$C$5,3,0)</f>
        <v>"Шанс"</v>
      </c>
      <c r="L12352" s="23">
        <v>1</v>
      </c>
      <c r="M12352" t="s">
        <v>360</v>
      </c>
    </row>
    <row r="12353" spans="1:13" x14ac:dyDescent="0.2">
      <c r="A12353" s="47">
        <v>44025.753472222219</v>
      </c>
      <c r="B12353">
        <v>1</v>
      </c>
      <c r="G12353" s="12">
        <f t="shared" si="769"/>
        <v>2020</v>
      </c>
      <c r="H12353" s="12">
        <f t="shared" si="770"/>
        <v>7</v>
      </c>
      <c r="I12353" s="12">
        <f t="shared" si="771"/>
        <v>13</v>
      </c>
      <c r="J12353" s="51">
        <f t="shared" si="772"/>
        <v>44025</v>
      </c>
      <c r="K12353" t="str">
        <f>VLOOKUP(B:B,'Справочник по тт'!$A$2:$C$5,3,0)</f>
        <v>"Шанс"</v>
      </c>
      <c r="L12353" s="23">
        <v>1</v>
      </c>
      <c r="M12353" t="s">
        <v>360</v>
      </c>
    </row>
    <row r="12354" spans="1:13" x14ac:dyDescent="0.2">
      <c r="A12354" s="47">
        <v>44025.791666666664</v>
      </c>
      <c r="B12354">
        <v>1</v>
      </c>
      <c r="G12354" s="12">
        <f t="shared" si="769"/>
        <v>2020</v>
      </c>
      <c r="H12354" s="12">
        <f t="shared" si="770"/>
        <v>7</v>
      </c>
      <c r="I12354" s="12">
        <f t="shared" si="771"/>
        <v>13</v>
      </c>
      <c r="J12354" s="51">
        <f t="shared" si="772"/>
        <v>44025</v>
      </c>
      <c r="K12354" t="str">
        <f>VLOOKUP(B:B,'Справочник по тт'!$A$2:$C$5,3,0)</f>
        <v>"Шанс"</v>
      </c>
      <c r="L12354" s="23">
        <v>1</v>
      </c>
      <c r="M12354" t="s">
        <v>360</v>
      </c>
    </row>
    <row r="12355" spans="1:13" x14ac:dyDescent="0.2">
      <c r="A12355" s="47">
        <v>44025.8125</v>
      </c>
      <c r="B12355">
        <v>1</v>
      </c>
      <c r="G12355" s="12">
        <f t="shared" ref="G12355:G12418" si="773">YEAR(A12355)</f>
        <v>2020</v>
      </c>
      <c r="H12355" s="12">
        <f t="shared" ref="H12355:H12418" si="774">MONTH(A12355)</f>
        <v>7</v>
      </c>
      <c r="I12355" s="12">
        <f t="shared" ref="I12355:I12418" si="775">DAY(A12355)</f>
        <v>13</v>
      </c>
      <c r="J12355" s="51">
        <f t="shared" ref="J12355:J12418" si="776">DATE(G:G,H:H,I:I)</f>
        <v>44025</v>
      </c>
      <c r="K12355" t="str">
        <f>VLOOKUP(B:B,'Справочник по тт'!$A$2:$C$5,3,0)</f>
        <v>"Шанс"</v>
      </c>
      <c r="L12355" s="23">
        <v>1</v>
      </c>
      <c r="M12355" t="s">
        <v>360</v>
      </c>
    </row>
    <row r="12356" spans="1:13" x14ac:dyDescent="0.2">
      <c r="A12356" s="47">
        <v>44025.833333333336</v>
      </c>
      <c r="B12356">
        <v>1</v>
      </c>
      <c r="G12356" s="12">
        <f t="shared" si="773"/>
        <v>2020</v>
      </c>
      <c r="H12356" s="12">
        <f t="shared" si="774"/>
        <v>7</v>
      </c>
      <c r="I12356" s="12">
        <f t="shared" si="775"/>
        <v>13</v>
      </c>
      <c r="J12356" s="51">
        <f t="shared" si="776"/>
        <v>44025</v>
      </c>
      <c r="K12356" t="str">
        <f>VLOOKUP(B:B,'Справочник по тт'!$A$2:$C$5,3,0)</f>
        <v>"Шанс"</v>
      </c>
      <c r="L12356" s="23">
        <v>1</v>
      </c>
      <c r="M12356" t="s">
        <v>360</v>
      </c>
    </row>
    <row r="12357" spans="1:13" x14ac:dyDescent="0.2">
      <c r="A12357" s="47">
        <v>44025.833333333336</v>
      </c>
      <c r="B12357">
        <v>1</v>
      </c>
      <c r="G12357" s="12">
        <f t="shared" si="773"/>
        <v>2020</v>
      </c>
      <c r="H12357" s="12">
        <f t="shared" si="774"/>
        <v>7</v>
      </c>
      <c r="I12357" s="12">
        <f t="shared" si="775"/>
        <v>13</v>
      </c>
      <c r="J12357" s="51">
        <f t="shared" si="776"/>
        <v>44025</v>
      </c>
      <c r="K12357" t="str">
        <f>VLOOKUP(B:B,'Справочник по тт'!$A$2:$C$5,3,0)</f>
        <v>"Шанс"</v>
      </c>
      <c r="L12357" s="23">
        <v>1</v>
      </c>
      <c r="M12357" t="s">
        <v>360</v>
      </c>
    </row>
    <row r="12358" spans="1:13" x14ac:dyDescent="0.2">
      <c r="A12358" s="47">
        <v>44025.854166666664</v>
      </c>
      <c r="B12358">
        <v>1</v>
      </c>
      <c r="G12358" s="12">
        <f t="shared" si="773"/>
        <v>2020</v>
      </c>
      <c r="H12358" s="12">
        <f t="shared" si="774"/>
        <v>7</v>
      </c>
      <c r="I12358" s="12">
        <f t="shared" si="775"/>
        <v>13</v>
      </c>
      <c r="J12358" s="51">
        <f t="shared" si="776"/>
        <v>44025</v>
      </c>
      <c r="K12358" t="str">
        <f>VLOOKUP(B:B,'Справочник по тт'!$A$2:$C$5,3,0)</f>
        <v>"Шанс"</v>
      </c>
      <c r="L12358" s="23">
        <v>1</v>
      </c>
      <c r="M12358" t="s">
        <v>360</v>
      </c>
    </row>
    <row r="12359" spans="1:13" x14ac:dyDescent="0.2">
      <c r="A12359" s="47">
        <v>44025.875</v>
      </c>
      <c r="B12359">
        <v>1</v>
      </c>
      <c r="G12359" s="12">
        <f t="shared" si="773"/>
        <v>2020</v>
      </c>
      <c r="H12359" s="12">
        <f t="shared" si="774"/>
        <v>7</v>
      </c>
      <c r="I12359" s="12">
        <f t="shared" si="775"/>
        <v>13</v>
      </c>
      <c r="J12359" s="51">
        <f t="shared" si="776"/>
        <v>44025</v>
      </c>
      <c r="K12359" t="str">
        <f>VLOOKUP(B:B,'Справочник по тт'!$A$2:$C$5,3,0)</f>
        <v>"Шанс"</v>
      </c>
      <c r="L12359" s="23">
        <v>1</v>
      </c>
      <c r="M12359" t="s">
        <v>360</v>
      </c>
    </row>
    <row r="12360" spans="1:13" x14ac:dyDescent="0.2">
      <c r="A12360" s="47">
        <v>44025.888888888891</v>
      </c>
      <c r="B12360">
        <v>1</v>
      </c>
      <c r="G12360" s="12">
        <f t="shared" si="773"/>
        <v>2020</v>
      </c>
      <c r="H12360" s="12">
        <f t="shared" si="774"/>
        <v>7</v>
      </c>
      <c r="I12360" s="12">
        <f t="shared" si="775"/>
        <v>13</v>
      </c>
      <c r="J12360" s="51">
        <f t="shared" si="776"/>
        <v>44025</v>
      </c>
      <c r="K12360" t="str">
        <f>VLOOKUP(B:B,'Справочник по тт'!$A$2:$C$5,3,0)</f>
        <v>"Шанс"</v>
      </c>
      <c r="L12360" s="23">
        <v>1</v>
      </c>
      <c r="M12360" t="s">
        <v>360</v>
      </c>
    </row>
    <row r="12361" spans="1:13" x14ac:dyDescent="0.2">
      <c r="A12361" s="47">
        <v>44025.916666666664</v>
      </c>
      <c r="B12361">
        <v>1</v>
      </c>
      <c r="G12361" s="12">
        <f t="shared" si="773"/>
        <v>2020</v>
      </c>
      <c r="H12361" s="12">
        <f t="shared" si="774"/>
        <v>7</v>
      </c>
      <c r="I12361" s="12">
        <f t="shared" si="775"/>
        <v>13</v>
      </c>
      <c r="J12361" s="51">
        <f t="shared" si="776"/>
        <v>44025</v>
      </c>
      <c r="K12361" t="str">
        <f>VLOOKUP(B:B,'Справочник по тт'!$A$2:$C$5,3,0)</f>
        <v>"Шанс"</v>
      </c>
      <c r="L12361" s="23">
        <v>1</v>
      </c>
      <c r="M12361" t="s">
        <v>360</v>
      </c>
    </row>
    <row r="12362" spans="1:13" x14ac:dyDescent="0.2">
      <c r="A12362" s="47">
        <v>44026.041666666664</v>
      </c>
      <c r="B12362">
        <v>1</v>
      </c>
      <c r="G12362" s="12">
        <f t="shared" si="773"/>
        <v>2020</v>
      </c>
      <c r="H12362" s="12">
        <f t="shared" si="774"/>
        <v>7</v>
      </c>
      <c r="I12362" s="12">
        <f t="shared" si="775"/>
        <v>14</v>
      </c>
      <c r="J12362" s="51">
        <f t="shared" si="776"/>
        <v>44026</v>
      </c>
      <c r="K12362" t="str">
        <f>VLOOKUP(B:B,'Справочник по тт'!$A$2:$C$5,3,0)</f>
        <v>"Шанс"</v>
      </c>
      <c r="L12362" s="23">
        <v>1</v>
      </c>
      <c r="M12362" t="s">
        <v>360</v>
      </c>
    </row>
    <row r="12363" spans="1:13" x14ac:dyDescent="0.2">
      <c r="A12363" s="47">
        <v>44026.041666666664</v>
      </c>
      <c r="B12363">
        <v>1</v>
      </c>
      <c r="G12363" s="12">
        <f t="shared" si="773"/>
        <v>2020</v>
      </c>
      <c r="H12363" s="12">
        <f t="shared" si="774"/>
        <v>7</v>
      </c>
      <c r="I12363" s="12">
        <f t="shared" si="775"/>
        <v>14</v>
      </c>
      <c r="J12363" s="51">
        <f t="shared" si="776"/>
        <v>44026</v>
      </c>
      <c r="K12363" t="str">
        <f>VLOOKUP(B:B,'Справочник по тт'!$A$2:$C$5,3,0)</f>
        <v>"Шанс"</v>
      </c>
      <c r="L12363" s="23">
        <v>1</v>
      </c>
      <c r="M12363" t="s">
        <v>360</v>
      </c>
    </row>
    <row r="12364" spans="1:13" x14ac:dyDescent="0.2">
      <c r="A12364" s="47">
        <v>44026.083333333336</v>
      </c>
      <c r="B12364">
        <v>1</v>
      </c>
      <c r="G12364" s="12">
        <f t="shared" si="773"/>
        <v>2020</v>
      </c>
      <c r="H12364" s="12">
        <f t="shared" si="774"/>
        <v>7</v>
      </c>
      <c r="I12364" s="12">
        <f t="shared" si="775"/>
        <v>14</v>
      </c>
      <c r="J12364" s="51">
        <f t="shared" si="776"/>
        <v>44026</v>
      </c>
      <c r="K12364" t="str">
        <f>VLOOKUP(B:B,'Справочник по тт'!$A$2:$C$5,3,0)</f>
        <v>"Шанс"</v>
      </c>
      <c r="L12364" s="23">
        <v>1</v>
      </c>
      <c r="M12364" t="s">
        <v>360</v>
      </c>
    </row>
    <row r="12365" spans="1:13" x14ac:dyDescent="0.2">
      <c r="A12365" s="47">
        <v>44026.104166666664</v>
      </c>
      <c r="B12365">
        <v>1</v>
      </c>
      <c r="G12365" s="12">
        <f t="shared" si="773"/>
        <v>2020</v>
      </c>
      <c r="H12365" s="12">
        <f t="shared" si="774"/>
        <v>7</v>
      </c>
      <c r="I12365" s="12">
        <f t="shared" si="775"/>
        <v>14</v>
      </c>
      <c r="J12365" s="51">
        <f t="shared" si="776"/>
        <v>44026</v>
      </c>
      <c r="K12365" t="str">
        <f>VLOOKUP(B:B,'Справочник по тт'!$A$2:$C$5,3,0)</f>
        <v>"Шанс"</v>
      </c>
      <c r="L12365" s="23">
        <v>1</v>
      </c>
      <c r="M12365" t="s">
        <v>360</v>
      </c>
    </row>
    <row r="12366" spans="1:13" x14ac:dyDescent="0.2">
      <c r="A12366" s="47">
        <v>44026.208333333336</v>
      </c>
      <c r="B12366">
        <v>1</v>
      </c>
      <c r="G12366" s="12">
        <f t="shared" si="773"/>
        <v>2020</v>
      </c>
      <c r="H12366" s="12">
        <f t="shared" si="774"/>
        <v>7</v>
      </c>
      <c r="I12366" s="12">
        <f t="shared" si="775"/>
        <v>14</v>
      </c>
      <c r="J12366" s="51">
        <f t="shared" si="776"/>
        <v>44026</v>
      </c>
      <c r="K12366" t="str">
        <f>VLOOKUP(B:B,'Справочник по тт'!$A$2:$C$5,3,0)</f>
        <v>"Шанс"</v>
      </c>
      <c r="L12366" s="23">
        <v>1</v>
      </c>
      <c r="M12366" t="s">
        <v>360</v>
      </c>
    </row>
    <row r="12367" spans="1:13" x14ac:dyDescent="0.2">
      <c r="A12367" s="47">
        <v>44026.25</v>
      </c>
      <c r="B12367">
        <v>1</v>
      </c>
      <c r="G12367" s="12">
        <f t="shared" si="773"/>
        <v>2020</v>
      </c>
      <c r="H12367" s="12">
        <f t="shared" si="774"/>
        <v>7</v>
      </c>
      <c r="I12367" s="12">
        <f t="shared" si="775"/>
        <v>14</v>
      </c>
      <c r="J12367" s="51">
        <f t="shared" si="776"/>
        <v>44026</v>
      </c>
      <c r="K12367" t="str">
        <f>VLOOKUP(B:B,'Справочник по тт'!$A$2:$C$5,3,0)</f>
        <v>"Шанс"</v>
      </c>
      <c r="L12367" s="23">
        <v>1</v>
      </c>
      <c r="M12367" t="s">
        <v>360</v>
      </c>
    </row>
    <row r="12368" spans="1:13" x14ac:dyDescent="0.2">
      <c r="A12368" s="47">
        <v>44026.333333333336</v>
      </c>
      <c r="B12368">
        <v>1</v>
      </c>
      <c r="G12368" s="12">
        <f t="shared" si="773"/>
        <v>2020</v>
      </c>
      <c r="H12368" s="12">
        <f t="shared" si="774"/>
        <v>7</v>
      </c>
      <c r="I12368" s="12">
        <f t="shared" si="775"/>
        <v>14</v>
      </c>
      <c r="J12368" s="51">
        <f t="shared" si="776"/>
        <v>44026</v>
      </c>
      <c r="K12368" t="str">
        <f>VLOOKUP(B:B,'Справочник по тт'!$A$2:$C$5,3,0)</f>
        <v>"Шанс"</v>
      </c>
      <c r="L12368" s="23">
        <v>1</v>
      </c>
      <c r="M12368" t="s">
        <v>360</v>
      </c>
    </row>
    <row r="12369" spans="1:13" x14ac:dyDescent="0.2">
      <c r="A12369" s="47">
        <v>44026.333333333336</v>
      </c>
      <c r="B12369">
        <v>1</v>
      </c>
      <c r="G12369" s="12">
        <f t="shared" si="773"/>
        <v>2020</v>
      </c>
      <c r="H12369" s="12">
        <f t="shared" si="774"/>
        <v>7</v>
      </c>
      <c r="I12369" s="12">
        <f t="shared" si="775"/>
        <v>14</v>
      </c>
      <c r="J12369" s="51">
        <f t="shared" si="776"/>
        <v>44026</v>
      </c>
      <c r="K12369" t="str">
        <f>VLOOKUP(B:B,'Справочник по тт'!$A$2:$C$5,3,0)</f>
        <v>"Шанс"</v>
      </c>
      <c r="L12369" s="23">
        <v>1</v>
      </c>
      <c r="M12369" t="s">
        <v>360</v>
      </c>
    </row>
    <row r="12370" spans="1:13" x14ac:dyDescent="0.2">
      <c r="A12370" s="47">
        <v>44026.333333333336</v>
      </c>
      <c r="B12370">
        <v>1</v>
      </c>
      <c r="G12370" s="12">
        <f t="shared" si="773"/>
        <v>2020</v>
      </c>
      <c r="H12370" s="12">
        <f t="shared" si="774"/>
        <v>7</v>
      </c>
      <c r="I12370" s="12">
        <f t="shared" si="775"/>
        <v>14</v>
      </c>
      <c r="J12370" s="51">
        <f t="shared" si="776"/>
        <v>44026</v>
      </c>
      <c r="K12370" t="str">
        <f>VLOOKUP(B:B,'Справочник по тт'!$A$2:$C$5,3,0)</f>
        <v>"Шанс"</v>
      </c>
      <c r="L12370" s="23">
        <v>1</v>
      </c>
      <c r="M12370" t="s">
        <v>360</v>
      </c>
    </row>
    <row r="12371" spans="1:13" x14ac:dyDescent="0.2">
      <c r="A12371" s="47">
        <v>44026.333333333336</v>
      </c>
      <c r="B12371">
        <v>1</v>
      </c>
      <c r="G12371" s="12">
        <f t="shared" si="773"/>
        <v>2020</v>
      </c>
      <c r="H12371" s="12">
        <f t="shared" si="774"/>
        <v>7</v>
      </c>
      <c r="I12371" s="12">
        <f t="shared" si="775"/>
        <v>14</v>
      </c>
      <c r="J12371" s="51">
        <f t="shared" si="776"/>
        <v>44026</v>
      </c>
      <c r="K12371" t="str">
        <f>VLOOKUP(B:B,'Справочник по тт'!$A$2:$C$5,3,0)</f>
        <v>"Шанс"</v>
      </c>
      <c r="L12371" s="23">
        <v>1</v>
      </c>
      <c r="M12371" t="s">
        <v>360</v>
      </c>
    </row>
    <row r="12372" spans="1:13" x14ac:dyDescent="0.2">
      <c r="A12372" s="47">
        <v>44026.333333333336</v>
      </c>
      <c r="B12372">
        <v>1</v>
      </c>
      <c r="G12372" s="12">
        <f t="shared" si="773"/>
        <v>2020</v>
      </c>
      <c r="H12372" s="12">
        <f t="shared" si="774"/>
        <v>7</v>
      </c>
      <c r="I12372" s="12">
        <f t="shared" si="775"/>
        <v>14</v>
      </c>
      <c r="J12372" s="51">
        <f t="shared" si="776"/>
        <v>44026</v>
      </c>
      <c r="K12372" t="str">
        <f>VLOOKUP(B:B,'Справочник по тт'!$A$2:$C$5,3,0)</f>
        <v>"Шанс"</v>
      </c>
      <c r="L12372" s="23">
        <v>1</v>
      </c>
      <c r="M12372" t="s">
        <v>360</v>
      </c>
    </row>
    <row r="12373" spans="1:13" x14ac:dyDescent="0.2">
      <c r="A12373" s="47">
        <v>44026.34375</v>
      </c>
      <c r="B12373">
        <v>1</v>
      </c>
      <c r="G12373" s="12">
        <f t="shared" si="773"/>
        <v>2020</v>
      </c>
      <c r="H12373" s="12">
        <f t="shared" si="774"/>
        <v>7</v>
      </c>
      <c r="I12373" s="12">
        <f t="shared" si="775"/>
        <v>14</v>
      </c>
      <c r="J12373" s="51">
        <f t="shared" si="776"/>
        <v>44026</v>
      </c>
      <c r="K12373" t="str">
        <f>VLOOKUP(B:B,'Справочник по тт'!$A$2:$C$5,3,0)</f>
        <v>"Шанс"</v>
      </c>
      <c r="L12373" s="23">
        <v>1</v>
      </c>
      <c r="M12373" t="s">
        <v>360</v>
      </c>
    </row>
    <row r="12374" spans="1:13" x14ac:dyDescent="0.2">
      <c r="A12374" s="47">
        <v>44026.375</v>
      </c>
      <c r="B12374">
        <v>1</v>
      </c>
      <c r="G12374" s="12">
        <f t="shared" si="773"/>
        <v>2020</v>
      </c>
      <c r="H12374" s="12">
        <f t="shared" si="774"/>
        <v>7</v>
      </c>
      <c r="I12374" s="12">
        <f t="shared" si="775"/>
        <v>14</v>
      </c>
      <c r="J12374" s="51">
        <f t="shared" si="776"/>
        <v>44026</v>
      </c>
      <c r="K12374" t="str">
        <f>VLOOKUP(B:B,'Справочник по тт'!$A$2:$C$5,3,0)</f>
        <v>"Шанс"</v>
      </c>
      <c r="L12374" s="23">
        <v>1</v>
      </c>
      <c r="M12374" t="s">
        <v>360</v>
      </c>
    </row>
    <row r="12375" spans="1:13" x14ac:dyDescent="0.2">
      <c r="A12375" s="47">
        <v>44026.375</v>
      </c>
      <c r="B12375">
        <v>1</v>
      </c>
      <c r="G12375" s="12">
        <f t="shared" si="773"/>
        <v>2020</v>
      </c>
      <c r="H12375" s="12">
        <f t="shared" si="774"/>
        <v>7</v>
      </c>
      <c r="I12375" s="12">
        <f t="shared" si="775"/>
        <v>14</v>
      </c>
      <c r="J12375" s="51">
        <f t="shared" si="776"/>
        <v>44026</v>
      </c>
      <c r="K12375" t="str">
        <f>VLOOKUP(B:B,'Справочник по тт'!$A$2:$C$5,3,0)</f>
        <v>"Шанс"</v>
      </c>
      <c r="L12375" s="23">
        <v>1</v>
      </c>
      <c r="M12375" t="s">
        <v>360</v>
      </c>
    </row>
    <row r="12376" spans="1:13" x14ac:dyDescent="0.2">
      <c r="A12376" s="47">
        <v>44026.375</v>
      </c>
      <c r="B12376">
        <v>1</v>
      </c>
      <c r="G12376" s="12">
        <f t="shared" si="773"/>
        <v>2020</v>
      </c>
      <c r="H12376" s="12">
        <f t="shared" si="774"/>
        <v>7</v>
      </c>
      <c r="I12376" s="12">
        <f t="shared" si="775"/>
        <v>14</v>
      </c>
      <c r="J12376" s="51">
        <f t="shared" si="776"/>
        <v>44026</v>
      </c>
      <c r="K12376" t="str">
        <f>VLOOKUP(B:B,'Справочник по тт'!$A$2:$C$5,3,0)</f>
        <v>"Шанс"</v>
      </c>
      <c r="L12376" s="23">
        <v>1</v>
      </c>
      <c r="M12376" t="s">
        <v>360</v>
      </c>
    </row>
    <row r="12377" spans="1:13" x14ac:dyDescent="0.2">
      <c r="A12377" s="47">
        <v>44026.375</v>
      </c>
      <c r="B12377">
        <v>1</v>
      </c>
      <c r="G12377" s="12">
        <f t="shared" si="773"/>
        <v>2020</v>
      </c>
      <c r="H12377" s="12">
        <f t="shared" si="774"/>
        <v>7</v>
      </c>
      <c r="I12377" s="12">
        <f t="shared" si="775"/>
        <v>14</v>
      </c>
      <c r="J12377" s="51">
        <f t="shared" si="776"/>
        <v>44026</v>
      </c>
      <c r="K12377" t="str">
        <f>VLOOKUP(B:B,'Справочник по тт'!$A$2:$C$5,3,0)</f>
        <v>"Шанс"</v>
      </c>
      <c r="L12377" s="23">
        <v>1</v>
      </c>
      <c r="M12377" t="s">
        <v>360</v>
      </c>
    </row>
    <row r="12378" spans="1:13" x14ac:dyDescent="0.2">
      <c r="A12378" s="47">
        <v>44026.375</v>
      </c>
      <c r="B12378">
        <v>1</v>
      </c>
      <c r="G12378" s="12">
        <f t="shared" si="773"/>
        <v>2020</v>
      </c>
      <c r="H12378" s="12">
        <f t="shared" si="774"/>
        <v>7</v>
      </c>
      <c r="I12378" s="12">
        <f t="shared" si="775"/>
        <v>14</v>
      </c>
      <c r="J12378" s="51">
        <f t="shared" si="776"/>
        <v>44026</v>
      </c>
      <c r="K12378" t="str">
        <f>VLOOKUP(B:B,'Справочник по тт'!$A$2:$C$5,3,0)</f>
        <v>"Шанс"</v>
      </c>
      <c r="L12378" s="23">
        <v>1</v>
      </c>
      <c r="M12378" t="s">
        <v>360</v>
      </c>
    </row>
    <row r="12379" spans="1:13" x14ac:dyDescent="0.2">
      <c r="A12379" s="47">
        <v>44026.375</v>
      </c>
      <c r="B12379">
        <v>1</v>
      </c>
      <c r="G12379" s="12">
        <f t="shared" si="773"/>
        <v>2020</v>
      </c>
      <c r="H12379" s="12">
        <f t="shared" si="774"/>
        <v>7</v>
      </c>
      <c r="I12379" s="12">
        <f t="shared" si="775"/>
        <v>14</v>
      </c>
      <c r="J12379" s="51">
        <f t="shared" si="776"/>
        <v>44026</v>
      </c>
      <c r="K12379" t="str">
        <f>VLOOKUP(B:B,'Справочник по тт'!$A$2:$C$5,3,0)</f>
        <v>"Шанс"</v>
      </c>
      <c r="L12379" s="23">
        <v>1</v>
      </c>
      <c r="M12379" t="s">
        <v>360</v>
      </c>
    </row>
    <row r="12380" spans="1:13" x14ac:dyDescent="0.2">
      <c r="A12380" s="47">
        <v>44026.375</v>
      </c>
      <c r="B12380">
        <v>1</v>
      </c>
      <c r="G12380" s="12">
        <f t="shared" si="773"/>
        <v>2020</v>
      </c>
      <c r="H12380" s="12">
        <f t="shared" si="774"/>
        <v>7</v>
      </c>
      <c r="I12380" s="12">
        <f t="shared" si="775"/>
        <v>14</v>
      </c>
      <c r="J12380" s="51">
        <f t="shared" si="776"/>
        <v>44026</v>
      </c>
      <c r="K12380" t="str">
        <f>VLOOKUP(B:B,'Справочник по тт'!$A$2:$C$5,3,0)</f>
        <v>"Шанс"</v>
      </c>
      <c r="L12380" s="23">
        <v>1</v>
      </c>
      <c r="M12380" t="s">
        <v>360</v>
      </c>
    </row>
    <row r="12381" spans="1:13" x14ac:dyDescent="0.2">
      <c r="A12381" s="47">
        <v>44026.375</v>
      </c>
      <c r="B12381">
        <v>1</v>
      </c>
      <c r="G12381" s="12">
        <f t="shared" si="773"/>
        <v>2020</v>
      </c>
      <c r="H12381" s="12">
        <f t="shared" si="774"/>
        <v>7</v>
      </c>
      <c r="I12381" s="12">
        <f t="shared" si="775"/>
        <v>14</v>
      </c>
      <c r="J12381" s="51">
        <f t="shared" si="776"/>
        <v>44026</v>
      </c>
      <c r="K12381" t="str">
        <f>VLOOKUP(B:B,'Справочник по тт'!$A$2:$C$5,3,0)</f>
        <v>"Шанс"</v>
      </c>
      <c r="L12381" s="23">
        <v>1</v>
      </c>
      <c r="M12381" t="s">
        <v>360</v>
      </c>
    </row>
    <row r="12382" spans="1:13" x14ac:dyDescent="0.2">
      <c r="A12382" s="47">
        <v>44026.375</v>
      </c>
      <c r="B12382">
        <v>1</v>
      </c>
      <c r="G12382" s="12">
        <f t="shared" si="773"/>
        <v>2020</v>
      </c>
      <c r="H12382" s="12">
        <f t="shared" si="774"/>
        <v>7</v>
      </c>
      <c r="I12382" s="12">
        <f t="shared" si="775"/>
        <v>14</v>
      </c>
      <c r="J12382" s="51">
        <f t="shared" si="776"/>
        <v>44026</v>
      </c>
      <c r="K12382" t="str">
        <f>VLOOKUP(B:B,'Справочник по тт'!$A$2:$C$5,3,0)</f>
        <v>"Шанс"</v>
      </c>
      <c r="L12382" s="23">
        <v>1</v>
      </c>
      <c r="M12382" t="s">
        <v>360</v>
      </c>
    </row>
    <row r="12383" spans="1:13" x14ac:dyDescent="0.2">
      <c r="A12383" s="47">
        <v>44026.375</v>
      </c>
      <c r="B12383">
        <v>1</v>
      </c>
      <c r="G12383" s="12">
        <f t="shared" si="773"/>
        <v>2020</v>
      </c>
      <c r="H12383" s="12">
        <f t="shared" si="774"/>
        <v>7</v>
      </c>
      <c r="I12383" s="12">
        <f t="shared" si="775"/>
        <v>14</v>
      </c>
      <c r="J12383" s="51">
        <f t="shared" si="776"/>
        <v>44026</v>
      </c>
      <c r="K12383" t="str">
        <f>VLOOKUP(B:B,'Справочник по тт'!$A$2:$C$5,3,0)</f>
        <v>"Шанс"</v>
      </c>
      <c r="L12383" s="23">
        <v>1</v>
      </c>
      <c r="M12383" t="s">
        <v>360</v>
      </c>
    </row>
    <row r="12384" spans="1:13" x14ac:dyDescent="0.2">
      <c r="A12384" s="47">
        <v>44026.375</v>
      </c>
      <c r="B12384">
        <v>1</v>
      </c>
      <c r="G12384" s="12">
        <f t="shared" si="773"/>
        <v>2020</v>
      </c>
      <c r="H12384" s="12">
        <f t="shared" si="774"/>
        <v>7</v>
      </c>
      <c r="I12384" s="12">
        <f t="shared" si="775"/>
        <v>14</v>
      </c>
      <c r="J12384" s="51">
        <f t="shared" si="776"/>
        <v>44026</v>
      </c>
      <c r="K12384" t="str">
        <f>VLOOKUP(B:B,'Справочник по тт'!$A$2:$C$5,3,0)</f>
        <v>"Шанс"</v>
      </c>
      <c r="L12384" s="23">
        <v>1</v>
      </c>
      <c r="M12384" t="s">
        <v>360</v>
      </c>
    </row>
    <row r="12385" spans="1:13" x14ac:dyDescent="0.2">
      <c r="A12385" s="47">
        <v>44026.375</v>
      </c>
      <c r="B12385">
        <v>1</v>
      </c>
      <c r="G12385" s="12">
        <f t="shared" si="773"/>
        <v>2020</v>
      </c>
      <c r="H12385" s="12">
        <f t="shared" si="774"/>
        <v>7</v>
      </c>
      <c r="I12385" s="12">
        <f t="shared" si="775"/>
        <v>14</v>
      </c>
      <c r="J12385" s="51">
        <f t="shared" si="776"/>
        <v>44026</v>
      </c>
      <c r="K12385" t="str">
        <f>VLOOKUP(B:B,'Справочник по тт'!$A$2:$C$5,3,0)</f>
        <v>"Шанс"</v>
      </c>
      <c r="L12385" s="23">
        <v>1</v>
      </c>
      <c r="M12385" t="s">
        <v>360</v>
      </c>
    </row>
    <row r="12386" spans="1:13" x14ac:dyDescent="0.2">
      <c r="A12386" s="47">
        <v>44026.375</v>
      </c>
      <c r="B12386">
        <v>1</v>
      </c>
      <c r="G12386" s="12">
        <f t="shared" si="773"/>
        <v>2020</v>
      </c>
      <c r="H12386" s="12">
        <f t="shared" si="774"/>
        <v>7</v>
      </c>
      <c r="I12386" s="12">
        <f t="shared" si="775"/>
        <v>14</v>
      </c>
      <c r="J12386" s="51">
        <f t="shared" si="776"/>
        <v>44026</v>
      </c>
      <c r="K12386" t="str">
        <f>VLOOKUP(B:B,'Справочник по тт'!$A$2:$C$5,3,0)</f>
        <v>"Шанс"</v>
      </c>
      <c r="L12386" s="23">
        <v>1</v>
      </c>
      <c r="M12386" t="s">
        <v>360</v>
      </c>
    </row>
    <row r="12387" spans="1:13" x14ac:dyDescent="0.2">
      <c r="A12387" s="47">
        <v>44026.375</v>
      </c>
      <c r="B12387">
        <v>1</v>
      </c>
      <c r="G12387" s="12">
        <f t="shared" si="773"/>
        <v>2020</v>
      </c>
      <c r="H12387" s="12">
        <f t="shared" si="774"/>
        <v>7</v>
      </c>
      <c r="I12387" s="12">
        <f t="shared" si="775"/>
        <v>14</v>
      </c>
      <c r="J12387" s="51">
        <f t="shared" si="776"/>
        <v>44026</v>
      </c>
      <c r="K12387" t="str">
        <f>VLOOKUP(B:B,'Справочник по тт'!$A$2:$C$5,3,0)</f>
        <v>"Шанс"</v>
      </c>
      <c r="L12387" s="23">
        <v>1</v>
      </c>
      <c r="M12387" t="s">
        <v>360</v>
      </c>
    </row>
    <row r="12388" spans="1:13" x14ac:dyDescent="0.2">
      <c r="A12388" s="47">
        <v>44026.375</v>
      </c>
      <c r="B12388">
        <v>1</v>
      </c>
      <c r="G12388" s="12">
        <f t="shared" si="773"/>
        <v>2020</v>
      </c>
      <c r="H12388" s="12">
        <f t="shared" si="774"/>
        <v>7</v>
      </c>
      <c r="I12388" s="12">
        <f t="shared" si="775"/>
        <v>14</v>
      </c>
      <c r="J12388" s="51">
        <f t="shared" si="776"/>
        <v>44026</v>
      </c>
      <c r="K12388" t="str">
        <f>VLOOKUP(B:B,'Справочник по тт'!$A$2:$C$5,3,0)</f>
        <v>"Шанс"</v>
      </c>
      <c r="L12388" s="23">
        <v>1</v>
      </c>
      <c r="M12388" t="s">
        <v>360</v>
      </c>
    </row>
    <row r="12389" spans="1:13" x14ac:dyDescent="0.2">
      <c r="A12389" s="47">
        <v>44026.375</v>
      </c>
      <c r="B12389">
        <v>1</v>
      </c>
      <c r="G12389" s="12">
        <f t="shared" si="773"/>
        <v>2020</v>
      </c>
      <c r="H12389" s="12">
        <f t="shared" si="774"/>
        <v>7</v>
      </c>
      <c r="I12389" s="12">
        <f t="shared" si="775"/>
        <v>14</v>
      </c>
      <c r="J12389" s="51">
        <f t="shared" si="776"/>
        <v>44026</v>
      </c>
      <c r="K12389" t="str">
        <f>VLOOKUP(B:B,'Справочник по тт'!$A$2:$C$5,3,0)</f>
        <v>"Шанс"</v>
      </c>
      <c r="L12389" s="23">
        <v>1</v>
      </c>
      <c r="M12389" t="s">
        <v>360</v>
      </c>
    </row>
    <row r="12390" spans="1:13" x14ac:dyDescent="0.2">
      <c r="A12390" s="47">
        <v>44026.375</v>
      </c>
      <c r="B12390">
        <v>1</v>
      </c>
      <c r="G12390" s="12">
        <f t="shared" si="773"/>
        <v>2020</v>
      </c>
      <c r="H12390" s="12">
        <f t="shared" si="774"/>
        <v>7</v>
      </c>
      <c r="I12390" s="12">
        <f t="shared" si="775"/>
        <v>14</v>
      </c>
      <c r="J12390" s="51">
        <f t="shared" si="776"/>
        <v>44026</v>
      </c>
      <c r="K12390" t="str">
        <f>VLOOKUP(B:B,'Справочник по тт'!$A$2:$C$5,3,0)</f>
        <v>"Шанс"</v>
      </c>
      <c r="L12390" s="23">
        <v>1</v>
      </c>
      <c r="M12390" t="s">
        <v>360</v>
      </c>
    </row>
    <row r="12391" spans="1:13" x14ac:dyDescent="0.2">
      <c r="A12391" s="47">
        <v>44026.415277777778</v>
      </c>
      <c r="B12391">
        <v>1</v>
      </c>
      <c r="G12391" s="12">
        <f t="shared" si="773"/>
        <v>2020</v>
      </c>
      <c r="H12391" s="12">
        <f t="shared" si="774"/>
        <v>7</v>
      </c>
      <c r="I12391" s="12">
        <f t="shared" si="775"/>
        <v>14</v>
      </c>
      <c r="J12391" s="51">
        <f t="shared" si="776"/>
        <v>44026</v>
      </c>
      <c r="K12391" t="str">
        <f>VLOOKUP(B:B,'Справочник по тт'!$A$2:$C$5,3,0)</f>
        <v>"Шанс"</v>
      </c>
      <c r="L12391" s="23">
        <v>1</v>
      </c>
      <c r="M12391" t="s">
        <v>360</v>
      </c>
    </row>
    <row r="12392" spans="1:13" x14ac:dyDescent="0.2">
      <c r="A12392" s="47">
        <v>44026.416666666664</v>
      </c>
      <c r="B12392">
        <v>1</v>
      </c>
      <c r="G12392" s="12">
        <f t="shared" si="773"/>
        <v>2020</v>
      </c>
      <c r="H12392" s="12">
        <f t="shared" si="774"/>
        <v>7</v>
      </c>
      <c r="I12392" s="12">
        <f t="shared" si="775"/>
        <v>14</v>
      </c>
      <c r="J12392" s="51">
        <f t="shared" si="776"/>
        <v>44026</v>
      </c>
      <c r="K12392" t="str">
        <f>VLOOKUP(B:B,'Справочник по тт'!$A$2:$C$5,3,0)</f>
        <v>"Шанс"</v>
      </c>
      <c r="L12392" s="23">
        <v>1</v>
      </c>
      <c r="M12392" t="s">
        <v>360</v>
      </c>
    </row>
    <row r="12393" spans="1:13" x14ac:dyDescent="0.2">
      <c r="A12393" s="47">
        <v>44026.416666666664</v>
      </c>
      <c r="B12393">
        <v>1</v>
      </c>
      <c r="G12393" s="12">
        <f t="shared" si="773"/>
        <v>2020</v>
      </c>
      <c r="H12393" s="12">
        <f t="shared" si="774"/>
        <v>7</v>
      </c>
      <c r="I12393" s="12">
        <f t="shared" si="775"/>
        <v>14</v>
      </c>
      <c r="J12393" s="51">
        <f t="shared" si="776"/>
        <v>44026</v>
      </c>
      <c r="K12393" t="str">
        <f>VLOOKUP(B:B,'Справочник по тт'!$A$2:$C$5,3,0)</f>
        <v>"Шанс"</v>
      </c>
      <c r="L12393" s="23">
        <v>1</v>
      </c>
      <c r="M12393" t="s">
        <v>360</v>
      </c>
    </row>
    <row r="12394" spans="1:13" x14ac:dyDescent="0.2">
      <c r="A12394" s="47">
        <v>44026.416666666664</v>
      </c>
      <c r="B12394">
        <v>1</v>
      </c>
      <c r="G12394" s="12">
        <f t="shared" si="773"/>
        <v>2020</v>
      </c>
      <c r="H12394" s="12">
        <f t="shared" si="774"/>
        <v>7</v>
      </c>
      <c r="I12394" s="12">
        <f t="shared" si="775"/>
        <v>14</v>
      </c>
      <c r="J12394" s="51">
        <f t="shared" si="776"/>
        <v>44026</v>
      </c>
      <c r="K12394" t="str">
        <f>VLOOKUP(B:B,'Справочник по тт'!$A$2:$C$5,3,0)</f>
        <v>"Шанс"</v>
      </c>
      <c r="L12394" s="23">
        <v>1</v>
      </c>
      <c r="M12394" t="s">
        <v>360</v>
      </c>
    </row>
    <row r="12395" spans="1:13" x14ac:dyDescent="0.2">
      <c r="A12395" s="47">
        <v>44026.416666666664</v>
      </c>
      <c r="B12395">
        <v>1</v>
      </c>
      <c r="G12395" s="12">
        <f t="shared" si="773"/>
        <v>2020</v>
      </c>
      <c r="H12395" s="12">
        <f t="shared" si="774"/>
        <v>7</v>
      </c>
      <c r="I12395" s="12">
        <f t="shared" si="775"/>
        <v>14</v>
      </c>
      <c r="J12395" s="51">
        <f t="shared" si="776"/>
        <v>44026</v>
      </c>
      <c r="K12395" t="str">
        <f>VLOOKUP(B:B,'Справочник по тт'!$A$2:$C$5,3,0)</f>
        <v>"Шанс"</v>
      </c>
      <c r="L12395" s="23">
        <v>1</v>
      </c>
      <c r="M12395" t="s">
        <v>360</v>
      </c>
    </row>
    <row r="12396" spans="1:13" x14ac:dyDescent="0.2">
      <c r="A12396" s="47">
        <v>44026.416666666664</v>
      </c>
      <c r="B12396">
        <v>1</v>
      </c>
      <c r="G12396" s="12">
        <f t="shared" si="773"/>
        <v>2020</v>
      </c>
      <c r="H12396" s="12">
        <f t="shared" si="774"/>
        <v>7</v>
      </c>
      <c r="I12396" s="12">
        <f t="shared" si="775"/>
        <v>14</v>
      </c>
      <c r="J12396" s="51">
        <f t="shared" si="776"/>
        <v>44026</v>
      </c>
      <c r="K12396" t="str">
        <f>VLOOKUP(B:B,'Справочник по тт'!$A$2:$C$5,3,0)</f>
        <v>"Шанс"</v>
      </c>
      <c r="L12396" s="23">
        <v>1</v>
      </c>
      <c r="M12396" t="s">
        <v>360</v>
      </c>
    </row>
    <row r="12397" spans="1:13" x14ac:dyDescent="0.2">
      <c r="A12397" s="47">
        <v>44026.416666666664</v>
      </c>
      <c r="B12397">
        <v>1</v>
      </c>
      <c r="G12397" s="12">
        <f t="shared" si="773"/>
        <v>2020</v>
      </c>
      <c r="H12397" s="12">
        <f t="shared" si="774"/>
        <v>7</v>
      </c>
      <c r="I12397" s="12">
        <f t="shared" si="775"/>
        <v>14</v>
      </c>
      <c r="J12397" s="51">
        <f t="shared" si="776"/>
        <v>44026</v>
      </c>
      <c r="K12397" t="str">
        <f>VLOOKUP(B:B,'Справочник по тт'!$A$2:$C$5,3,0)</f>
        <v>"Шанс"</v>
      </c>
      <c r="L12397" s="23">
        <v>1</v>
      </c>
      <c r="M12397" t="s">
        <v>360</v>
      </c>
    </row>
    <row r="12398" spans="1:13" x14ac:dyDescent="0.2">
      <c r="A12398" s="47">
        <v>44026.416666666664</v>
      </c>
      <c r="B12398">
        <v>1</v>
      </c>
      <c r="G12398" s="12">
        <f t="shared" si="773"/>
        <v>2020</v>
      </c>
      <c r="H12398" s="12">
        <f t="shared" si="774"/>
        <v>7</v>
      </c>
      <c r="I12398" s="12">
        <f t="shared" si="775"/>
        <v>14</v>
      </c>
      <c r="J12398" s="51">
        <f t="shared" si="776"/>
        <v>44026</v>
      </c>
      <c r="K12398" t="str">
        <f>VLOOKUP(B:B,'Справочник по тт'!$A$2:$C$5,3,0)</f>
        <v>"Шанс"</v>
      </c>
      <c r="L12398" s="23">
        <v>1</v>
      </c>
      <c r="M12398" t="s">
        <v>360</v>
      </c>
    </row>
    <row r="12399" spans="1:13" x14ac:dyDescent="0.2">
      <c r="A12399" s="47">
        <v>44026.416666666664</v>
      </c>
      <c r="B12399">
        <v>1</v>
      </c>
      <c r="G12399" s="12">
        <f t="shared" si="773"/>
        <v>2020</v>
      </c>
      <c r="H12399" s="12">
        <f t="shared" si="774"/>
        <v>7</v>
      </c>
      <c r="I12399" s="12">
        <f t="shared" si="775"/>
        <v>14</v>
      </c>
      <c r="J12399" s="51">
        <f t="shared" si="776"/>
        <v>44026</v>
      </c>
      <c r="K12399" t="str">
        <f>VLOOKUP(B:B,'Справочник по тт'!$A$2:$C$5,3,0)</f>
        <v>"Шанс"</v>
      </c>
      <c r="L12399" s="23">
        <v>1</v>
      </c>
      <c r="M12399" t="s">
        <v>360</v>
      </c>
    </row>
    <row r="12400" spans="1:13" x14ac:dyDescent="0.2">
      <c r="A12400" s="47">
        <v>44026.458333333336</v>
      </c>
      <c r="B12400">
        <v>1</v>
      </c>
      <c r="G12400" s="12">
        <f t="shared" si="773"/>
        <v>2020</v>
      </c>
      <c r="H12400" s="12">
        <f t="shared" si="774"/>
        <v>7</v>
      </c>
      <c r="I12400" s="12">
        <f t="shared" si="775"/>
        <v>14</v>
      </c>
      <c r="J12400" s="51">
        <f t="shared" si="776"/>
        <v>44026</v>
      </c>
      <c r="K12400" t="str">
        <f>VLOOKUP(B:B,'Справочник по тт'!$A$2:$C$5,3,0)</f>
        <v>"Шанс"</v>
      </c>
      <c r="L12400" s="23">
        <v>1</v>
      </c>
      <c r="M12400" t="s">
        <v>360</v>
      </c>
    </row>
    <row r="12401" spans="1:13" x14ac:dyDescent="0.2">
      <c r="A12401" s="47">
        <v>44026.458333333336</v>
      </c>
      <c r="B12401">
        <v>1</v>
      </c>
      <c r="G12401" s="12">
        <f t="shared" si="773"/>
        <v>2020</v>
      </c>
      <c r="H12401" s="12">
        <f t="shared" si="774"/>
        <v>7</v>
      </c>
      <c r="I12401" s="12">
        <f t="shared" si="775"/>
        <v>14</v>
      </c>
      <c r="J12401" s="51">
        <f t="shared" si="776"/>
        <v>44026</v>
      </c>
      <c r="K12401" t="str">
        <f>VLOOKUP(B:B,'Справочник по тт'!$A$2:$C$5,3,0)</f>
        <v>"Шанс"</v>
      </c>
      <c r="L12401" s="23">
        <v>1</v>
      </c>
      <c r="M12401" t="s">
        <v>360</v>
      </c>
    </row>
    <row r="12402" spans="1:13" x14ac:dyDescent="0.2">
      <c r="A12402" s="47">
        <v>44026.458333333336</v>
      </c>
      <c r="B12402">
        <v>1</v>
      </c>
      <c r="G12402" s="12">
        <f t="shared" si="773"/>
        <v>2020</v>
      </c>
      <c r="H12402" s="12">
        <f t="shared" si="774"/>
        <v>7</v>
      </c>
      <c r="I12402" s="12">
        <f t="shared" si="775"/>
        <v>14</v>
      </c>
      <c r="J12402" s="51">
        <f t="shared" si="776"/>
        <v>44026</v>
      </c>
      <c r="K12402" t="str">
        <f>VLOOKUP(B:B,'Справочник по тт'!$A$2:$C$5,3,0)</f>
        <v>"Шанс"</v>
      </c>
      <c r="L12402" s="23">
        <v>1</v>
      </c>
      <c r="M12402" t="s">
        <v>360</v>
      </c>
    </row>
    <row r="12403" spans="1:13" x14ac:dyDescent="0.2">
      <c r="A12403" s="47">
        <v>44026.458333333336</v>
      </c>
      <c r="B12403">
        <v>1</v>
      </c>
      <c r="G12403" s="12">
        <f t="shared" si="773"/>
        <v>2020</v>
      </c>
      <c r="H12403" s="12">
        <f t="shared" si="774"/>
        <v>7</v>
      </c>
      <c r="I12403" s="12">
        <f t="shared" si="775"/>
        <v>14</v>
      </c>
      <c r="J12403" s="51">
        <f t="shared" si="776"/>
        <v>44026</v>
      </c>
      <c r="K12403" t="str">
        <f>VLOOKUP(B:B,'Справочник по тт'!$A$2:$C$5,3,0)</f>
        <v>"Шанс"</v>
      </c>
      <c r="L12403" s="23">
        <v>1</v>
      </c>
      <c r="M12403" t="s">
        <v>360</v>
      </c>
    </row>
    <row r="12404" spans="1:13" x14ac:dyDescent="0.2">
      <c r="A12404" s="47">
        <v>44026.458333333336</v>
      </c>
      <c r="B12404">
        <v>1</v>
      </c>
      <c r="G12404" s="12">
        <f t="shared" si="773"/>
        <v>2020</v>
      </c>
      <c r="H12404" s="12">
        <f t="shared" si="774"/>
        <v>7</v>
      </c>
      <c r="I12404" s="12">
        <f t="shared" si="775"/>
        <v>14</v>
      </c>
      <c r="J12404" s="51">
        <f t="shared" si="776"/>
        <v>44026</v>
      </c>
      <c r="K12404" t="str">
        <f>VLOOKUP(B:B,'Справочник по тт'!$A$2:$C$5,3,0)</f>
        <v>"Шанс"</v>
      </c>
      <c r="L12404" s="23">
        <v>1</v>
      </c>
      <c r="M12404" t="s">
        <v>360</v>
      </c>
    </row>
    <row r="12405" spans="1:13" x14ac:dyDescent="0.2">
      <c r="A12405" s="47">
        <v>44026.5</v>
      </c>
      <c r="B12405">
        <v>1</v>
      </c>
      <c r="G12405" s="12">
        <f t="shared" si="773"/>
        <v>2020</v>
      </c>
      <c r="H12405" s="12">
        <f t="shared" si="774"/>
        <v>7</v>
      </c>
      <c r="I12405" s="12">
        <f t="shared" si="775"/>
        <v>14</v>
      </c>
      <c r="J12405" s="51">
        <f t="shared" si="776"/>
        <v>44026</v>
      </c>
      <c r="K12405" t="str">
        <f>VLOOKUP(B:B,'Справочник по тт'!$A$2:$C$5,3,0)</f>
        <v>"Шанс"</v>
      </c>
      <c r="L12405" s="23">
        <v>1</v>
      </c>
      <c r="M12405" t="s">
        <v>360</v>
      </c>
    </row>
    <row r="12406" spans="1:13" x14ac:dyDescent="0.2">
      <c r="A12406" s="47">
        <v>44026.534722222219</v>
      </c>
      <c r="B12406">
        <v>1</v>
      </c>
      <c r="G12406" s="12">
        <f t="shared" si="773"/>
        <v>2020</v>
      </c>
      <c r="H12406" s="12">
        <f t="shared" si="774"/>
        <v>7</v>
      </c>
      <c r="I12406" s="12">
        <f t="shared" si="775"/>
        <v>14</v>
      </c>
      <c r="J12406" s="51">
        <f t="shared" si="776"/>
        <v>44026</v>
      </c>
      <c r="K12406" t="str">
        <f>VLOOKUP(B:B,'Справочник по тт'!$A$2:$C$5,3,0)</f>
        <v>"Шанс"</v>
      </c>
      <c r="L12406" s="23">
        <v>1</v>
      </c>
      <c r="M12406" t="s">
        <v>360</v>
      </c>
    </row>
    <row r="12407" spans="1:13" x14ac:dyDescent="0.2">
      <c r="A12407" s="47">
        <v>44026.541666666664</v>
      </c>
      <c r="B12407">
        <v>1</v>
      </c>
      <c r="G12407" s="12">
        <f t="shared" si="773"/>
        <v>2020</v>
      </c>
      <c r="H12407" s="12">
        <f t="shared" si="774"/>
        <v>7</v>
      </c>
      <c r="I12407" s="12">
        <f t="shared" si="775"/>
        <v>14</v>
      </c>
      <c r="J12407" s="51">
        <f t="shared" si="776"/>
        <v>44026</v>
      </c>
      <c r="K12407" t="str">
        <f>VLOOKUP(B:B,'Справочник по тт'!$A$2:$C$5,3,0)</f>
        <v>"Шанс"</v>
      </c>
      <c r="L12407" s="23">
        <v>1</v>
      </c>
      <c r="M12407" t="s">
        <v>360</v>
      </c>
    </row>
    <row r="12408" spans="1:13" x14ac:dyDescent="0.2">
      <c r="A12408" s="47">
        <v>44026.541666666664</v>
      </c>
      <c r="B12408">
        <v>1</v>
      </c>
      <c r="G12408" s="12">
        <f t="shared" si="773"/>
        <v>2020</v>
      </c>
      <c r="H12408" s="12">
        <f t="shared" si="774"/>
        <v>7</v>
      </c>
      <c r="I12408" s="12">
        <f t="shared" si="775"/>
        <v>14</v>
      </c>
      <c r="J12408" s="51">
        <f t="shared" si="776"/>
        <v>44026</v>
      </c>
      <c r="K12408" t="str">
        <f>VLOOKUP(B:B,'Справочник по тт'!$A$2:$C$5,3,0)</f>
        <v>"Шанс"</v>
      </c>
      <c r="L12408" s="23">
        <v>1</v>
      </c>
      <c r="M12408" t="s">
        <v>360</v>
      </c>
    </row>
    <row r="12409" spans="1:13" x14ac:dyDescent="0.2">
      <c r="A12409" s="47">
        <v>44026.583333333336</v>
      </c>
      <c r="B12409">
        <v>1</v>
      </c>
      <c r="G12409" s="12">
        <f t="shared" si="773"/>
        <v>2020</v>
      </c>
      <c r="H12409" s="12">
        <f t="shared" si="774"/>
        <v>7</v>
      </c>
      <c r="I12409" s="12">
        <f t="shared" si="775"/>
        <v>14</v>
      </c>
      <c r="J12409" s="51">
        <f t="shared" si="776"/>
        <v>44026</v>
      </c>
      <c r="K12409" t="str">
        <f>VLOOKUP(B:B,'Справочник по тт'!$A$2:$C$5,3,0)</f>
        <v>"Шанс"</v>
      </c>
      <c r="L12409" s="23">
        <v>1</v>
      </c>
      <c r="M12409" t="s">
        <v>360</v>
      </c>
    </row>
    <row r="12410" spans="1:13" x14ac:dyDescent="0.2">
      <c r="A12410" s="47">
        <v>44026.583333333336</v>
      </c>
      <c r="B12410">
        <v>1</v>
      </c>
      <c r="G12410" s="12">
        <f t="shared" si="773"/>
        <v>2020</v>
      </c>
      <c r="H12410" s="12">
        <f t="shared" si="774"/>
        <v>7</v>
      </c>
      <c r="I12410" s="12">
        <f t="shared" si="775"/>
        <v>14</v>
      </c>
      <c r="J12410" s="51">
        <f t="shared" si="776"/>
        <v>44026</v>
      </c>
      <c r="K12410" t="str">
        <f>VLOOKUP(B:B,'Справочник по тт'!$A$2:$C$5,3,0)</f>
        <v>"Шанс"</v>
      </c>
      <c r="L12410" s="23">
        <v>1</v>
      </c>
      <c r="M12410" t="s">
        <v>360</v>
      </c>
    </row>
    <row r="12411" spans="1:13" x14ac:dyDescent="0.2">
      <c r="A12411" s="47">
        <v>44026.583333333336</v>
      </c>
      <c r="B12411">
        <v>1</v>
      </c>
      <c r="G12411" s="12">
        <f t="shared" si="773"/>
        <v>2020</v>
      </c>
      <c r="H12411" s="12">
        <f t="shared" si="774"/>
        <v>7</v>
      </c>
      <c r="I12411" s="12">
        <f t="shared" si="775"/>
        <v>14</v>
      </c>
      <c r="J12411" s="51">
        <f t="shared" si="776"/>
        <v>44026</v>
      </c>
      <c r="K12411" t="str">
        <f>VLOOKUP(B:B,'Справочник по тт'!$A$2:$C$5,3,0)</f>
        <v>"Шанс"</v>
      </c>
      <c r="L12411" s="23">
        <v>1</v>
      </c>
      <c r="M12411" t="s">
        <v>360</v>
      </c>
    </row>
    <row r="12412" spans="1:13" x14ac:dyDescent="0.2">
      <c r="A12412" s="47">
        <v>44026.583333333336</v>
      </c>
      <c r="B12412">
        <v>1</v>
      </c>
      <c r="G12412" s="12">
        <f t="shared" si="773"/>
        <v>2020</v>
      </c>
      <c r="H12412" s="12">
        <f t="shared" si="774"/>
        <v>7</v>
      </c>
      <c r="I12412" s="12">
        <f t="shared" si="775"/>
        <v>14</v>
      </c>
      <c r="J12412" s="51">
        <f t="shared" si="776"/>
        <v>44026</v>
      </c>
      <c r="K12412" t="str">
        <f>VLOOKUP(B:B,'Справочник по тт'!$A$2:$C$5,3,0)</f>
        <v>"Шанс"</v>
      </c>
      <c r="L12412" s="23">
        <v>1</v>
      </c>
      <c r="M12412" t="s">
        <v>360</v>
      </c>
    </row>
    <row r="12413" spans="1:13" x14ac:dyDescent="0.2">
      <c r="A12413" s="47">
        <v>44026.583333333336</v>
      </c>
      <c r="B12413">
        <v>1</v>
      </c>
      <c r="G12413" s="12">
        <f t="shared" si="773"/>
        <v>2020</v>
      </c>
      <c r="H12413" s="12">
        <f t="shared" si="774"/>
        <v>7</v>
      </c>
      <c r="I12413" s="12">
        <f t="shared" si="775"/>
        <v>14</v>
      </c>
      <c r="J12413" s="51">
        <f t="shared" si="776"/>
        <v>44026</v>
      </c>
      <c r="K12413" t="str">
        <f>VLOOKUP(B:B,'Справочник по тт'!$A$2:$C$5,3,0)</f>
        <v>"Шанс"</v>
      </c>
      <c r="L12413" s="23">
        <v>1</v>
      </c>
      <c r="M12413" t="s">
        <v>360</v>
      </c>
    </row>
    <row r="12414" spans="1:13" x14ac:dyDescent="0.2">
      <c r="A12414" s="47">
        <v>44026.604166666664</v>
      </c>
      <c r="B12414">
        <v>1</v>
      </c>
      <c r="G12414" s="12">
        <f t="shared" si="773"/>
        <v>2020</v>
      </c>
      <c r="H12414" s="12">
        <f t="shared" si="774"/>
        <v>7</v>
      </c>
      <c r="I12414" s="12">
        <f t="shared" si="775"/>
        <v>14</v>
      </c>
      <c r="J12414" s="51">
        <f t="shared" si="776"/>
        <v>44026</v>
      </c>
      <c r="K12414" t="str">
        <f>VLOOKUP(B:B,'Справочник по тт'!$A$2:$C$5,3,0)</f>
        <v>"Шанс"</v>
      </c>
      <c r="L12414" s="23">
        <v>1</v>
      </c>
      <c r="M12414" t="s">
        <v>360</v>
      </c>
    </row>
    <row r="12415" spans="1:13" x14ac:dyDescent="0.2">
      <c r="A12415" s="47">
        <v>44026.625</v>
      </c>
      <c r="B12415">
        <v>1</v>
      </c>
      <c r="G12415" s="12">
        <f t="shared" si="773"/>
        <v>2020</v>
      </c>
      <c r="H12415" s="12">
        <f t="shared" si="774"/>
        <v>7</v>
      </c>
      <c r="I12415" s="12">
        <f t="shared" si="775"/>
        <v>14</v>
      </c>
      <c r="J12415" s="51">
        <f t="shared" si="776"/>
        <v>44026</v>
      </c>
      <c r="K12415" t="str">
        <f>VLOOKUP(B:B,'Справочник по тт'!$A$2:$C$5,3,0)</f>
        <v>"Шанс"</v>
      </c>
      <c r="L12415" s="23">
        <v>1</v>
      </c>
      <c r="M12415" t="s">
        <v>360</v>
      </c>
    </row>
    <row r="12416" spans="1:13" x14ac:dyDescent="0.2">
      <c r="A12416" s="47">
        <v>44026.625</v>
      </c>
      <c r="B12416">
        <v>1</v>
      </c>
      <c r="G12416" s="12">
        <f t="shared" si="773"/>
        <v>2020</v>
      </c>
      <c r="H12416" s="12">
        <f t="shared" si="774"/>
        <v>7</v>
      </c>
      <c r="I12416" s="12">
        <f t="shared" si="775"/>
        <v>14</v>
      </c>
      <c r="J12416" s="51">
        <f t="shared" si="776"/>
        <v>44026</v>
      </c>
      <c r="K12416" t="str">
        <f>VLOOKUP(B:B,'Справочник по тт'!$A$2:$C$5,3,0)</f>
        <v>"Шанс"</v>
      </c>
      <c r="L12416" s="23">
        <v>1</v>
      </c>
      <c r="M12416" t="s">
        <v>360</v>
      </c>
    </row>
    <row r="12417" spans="1:13" x14ac:dyDescent="0.2">
      <c r="A12417" s="47">
        <v>44026.625</v>
      </c>
      <c r="B12417">
        <v>1</v>
      </c>
      <c r="G12417" s="12">
        <f t="shared" si="773"/>
        <v>2020</v>
      </c>
      <c r="H12417" s="12">
        <f t="shared" si="774"/>
        <v>7</v>
      </c>
      <c r="I12417" s="12">
        <f t="shared" si="775"/>
        <v>14</v>
      </c>
      <c r="J12417" s="51">
        <f t="shared" si="776"/>
        <v>44026</v>
      </c>
      <c r="K12417" t="str">
        <f>VLOOKUP(B:B,'Справочник по тт'!$A$2:$C$5,3,0)</f>
        <v>"Шанс"</v>
      </c>
      <c r="L12417" s="23">
        <v>1</v>
      </c>
      <c r="M12417" t="s">
        <v>360</v>
      </c>
    </row>
    <row r="12418" spans="1:13" x14ac:dyDescent="0.2">
      <c r="A12418" s="47">
        <v>44026.625</v>
      </c>
      <c r="B12418">
        <v>1</v>
      </c>
      <c r="G12418" s="12">
        <f t="shared" si="773"/>
        <v>2020</v>
      </c>
      <c r="H12418" s="12">
        <f t="shared" si="774"/>
        <v>7</v>
      </c>
      <c r="I12418" s="12">
        <f t="shared" si="775"/>
        <v>14</v>
      </c>
      <c r="J12418" s="51">
        <f t="shared" si="776"/>
        <v>44026</v>
      </c>
      <c r="K12418" t="str">
        <f>VLOOKUP(B:B,'Справочник по тт'!$A$2:$C$5,3,0)</f>
        <v>"Шанс"</v>
      </c>
      <c r="L12418" s="23">
        <v>1</v>
      </c>
      <c r="M12418" t="s">
        <v>360</v>
      </c>
    </row>
    <row r="12419" spans="1:13" x14ac:dyDescent="0.2">
      <c r="A12419" s="47">
        <v>44026.638888888891</v>
      </c>
      <c r="B12419">
        <v>1</v>
      </c>
      <c r="G12419" s="12">
        <f t="shared" ref="G12419:G12482" si="777">YEAR(A12419)</f>
        <v>2020</v>
      </c>
      <c r="H12419" s="12">
        <f t="shared" ref="H12419:H12482" si="778">MONTH(A12419)</f>
        <v>7</v>
      </c>
      <c r="I12419" s="12">
        <f t="shared" ref="I12419:I12482" si="779">DAY(A12419)</f>
        <v>14</v>
      </c>
      <c r="J12419" s="51">
        <f t="shared" ref="J12419:J12482" si="780">DATE(G:G,H:H,I:I)</f>
        <v>44026</v>
      </c>
      <c r="K12419" t="str">
        <f>VLOOKUP(B:B,'Справочник по тт'!$A$2:$C$5,3,0)</f>
        <v>"Шанс"</v>
      </c>
      <c r="L12419" s="23">
        <v>1</v>
      </c>
      <c r="M12419" t="s">
        <v>360</v>
      </c>
    </row>
    <row r="12420" spans="1:13" x14ac:dyDescent="0.2">
      <c r="A12420" s="47">
        <v>44026.646527777775</v>
      </c>
      <c r="B12420">
        <v>1</v>
      </c>
      <c r="G12420" s="12">
        <f t="shared" si="777"/>
        <v>2020</v>
      </c>
      <c r="H12420" s="12">
        <f t="shared" si="778"/>
        <v>7</v>
      </c>
      <c r="I12420" s="12">
        <f t="shared" si="779"/>
        <v>14</v>
      </c>
      <c r="J12420" s="51">
        <f t="shared" si="780"/>
        <v>44026</v>
      </c>
      <c r="K12420" t="str">
        <f>VLOOKUP(B:B,'Справочник по тт'!$A$2:$C$5,3,0)</f>
        <v>"Шанс"</v>
      </c>
      <c r="L12420" s="23">
        <v>1</v>
      </c>
      <c r="M12420" t="s">
        <v>360</v>
      </c>
    </row>
    <row r="12421" spans="1:13" x14ac:dyDescent="0.2">
      <c r="A12421" s="47">
        <v>44026.666666666664</v>
      </c>
      <c r="B12421">
        <v>1</v>
      </c>
      <c r="G12421" s="12">
        <f t="shared" si="777"/>
        <v>2020</v>
      </c>
      <c r="H12421" s="12">
        <f t="shared" si="778"/>
        <v>7</v>
      </c>
      <c r="I12421" s="12">
        <f t="shared" si="779"/>
        <v>14</v>
      </c>
      <c r="J12421" s="51">
        <f t="shared" si="780"/>
        <v>44026</v>
      </c>
      <c r="K12421" t="str">
        <f>VLOOKUP(B:B,'Справочник по тт'!$A$2:$C$5,3,0)</f>
        <v>"Шанс"</v>
      </c>
      <c r="L12421" s="23">
        <v>1</v>
      </c>
      <c r="M12421" t="s">
        <v>360</v>
      </c>
    </row>
    <row r="12422" spans="1:13" x14ac:dyDescent="0.2">
      <c r="A12422" s="47">
        <v>44026.6875</v>
      </c>
      <c r="B12422">
        <v>1</v>
      </c>
      <c r="G12422" s="12">
        <f t="shared" si="777"/>
        <v>2020</v>
      </c>
      <c r="H12422" s="12">
        <f t="shared" si="778"/>
        <v>7</v>
      </c>
      <c r="I12422" s="12">
        <f t="shared" si="779"/>
        <v>14</v>
      </c>
      <c r="J12422" s="51">
        <f t="shared" si="780"/>
        <v>44026</v>
      </c>
      <c r="K12422" t="str">
        <f>VLOOKUP(B:B,'Справочник по тт'!$A$2:$C$5,3,0)</f>
        <v>"Шанс"</v>
      </c>
      <c r="L12422" s="23">
        <v>1</v>
      </c>
      <c r="M12422" t="s">
        <v>360</v>
      </c>
    </row>
    <row r="12423" spans="1:13" x14ac:dyDescent="0.2">
      <c r="A12423" s="47">
        <v>44026.730081018519</v>
      </c>
      <c r="B12423">
        <v>1</v>
      </c>
      <c r="G12423" s="12">
        <f t="shared" si="777"/>
        <v>2020</v>
      </c>
      <c r="H12423" s="12">
        <f t="shared" si="778"/>
        <v>7</v>
      </c>
      <c r="I12423" s="12">
        <f t="shared" si="779"/>
        <v>14</v>
      </c>
      <c r="J12423" s="51">
        <f t="shared" si="780"/>
        <v>44026</v>
      </c>
      <c r="K12423" t="str">
        <f>VLOOKUP(B:B,'Справочник по тт'!$A$2:$C$5,3,0)</f>
        <v>"Шанс"</v>
      </c>
      <c r="L12423" s="23">
        <v>1</v>
      </c>
      <c r="M12423" t="s">
        <v>360</v>
      </c>
    </row>
    <row r="12424" spans="1:13" x14ac:dyDescent="0.2">
      <c r="A12424" s="47">
        <v>44026.75</v>
      </c>
      <c r="B12424">
        <v>1</v>
      </c>
      <c r="G12424" s="12">
        <f t="shared" si="777"/>
        <v>2020</v>
      </c>
      <c r="H12424" s="12">
        <f t="shared" si="778"/>
        <v>7</v>
      </c>
      <c r="I12424" s="12">
        <f t="shared" si="779"/>
        <v>14</v>
      </c>
      <c r="J12424" s="51">
        <f t="shared" si="780"/>
        <v>44026</v>
      </c>
      <c r="K12424" t="str">
        <f>VLOOKUP(B:B,'Справочник по тт'!$A$2:$C$5,3,0)</f>
        <v>"Шанс"</v>
      </c>
      <c r="L12424" s="23">
        <v>1</v>
      </c>
      <c r="M12424" t="s">
        <v>360</v>
      </c>
    </row>
    <row r="12425" spans="1:13" x14ac:dyDescent="0.2">
      <c r="A12425" s="47">
        <v>44026.75</v>
      </c>
      <c r="B12425">
        <v>1</v>
      </c>
      <c r="G12425" s="12">
        <f t="shared" si="777"/>
        <v>2020</v>
      </c>
      <c r="H12425" s="12">
        <f t="shared" si="778"/>
        <v>7</v>
      </c>
      <c r="I12425" s="12">
        <f t="shared" si="779"/>
        <v>14</v>
      </c>
      <c r="J12425" s="51">
        <f t="shared" si="780"/>
        <v>44026</v>
      </c>
      <c r="K12425" t="str">
        <f>VLOOKUP(B:B,'Справочник по тт'!$A$2:$C$5,3,0)</f>
        <v>"Шанс"</v>
      </c>
      <c r="L12425" s="23">
        <v>1</v>
      </c>
      <c r="M12425" t="s">
        <v>360</v>
      </c>
    </row>
    <row r="12426" spans="1:13" x14ac:dyDescent="0.2">
      <c r="A12426" s="47">
        <v>44026.770833333336</v>
      </c>
      <c r="B12426">
        <v>1</v>
      </c>
      <c r="G12426" s="12">
        <f t="shared" si="777"/>
        <v>2020</v>
      </c>
      <c r="H12426" s="12">
        <f t="shared" si="778"/>
        <v>7</v>
      </c>
      <c r="I12426" s="12">
        <f t="shared" si="779"/>
        <v>14</v>
      </c>
      <c r="J12426" s="51">
        <f t="shared" si="780"/>
        <v>44026</v>
      </c>
      <c r="K12426" t="str">
        <f>VLOOKUP(B:B,'Справочник по тт'!$A$2:$C$5,3,0)</f>
        <v>"Шанс"</v>
      </c>
      <c r="L12426" s="23">
        <v>1</v>
      </c>
      <c r="M12426" t="s">
        <v>360</v>
      </c>
    </row>
    <row r="12427" spans="1:13" x14ac:dyDescent="0.2">
      <c r="A12427" s="47">
        <v>44026.791666666664</v>
      </c>
      <c r="B12427">
        <v>1</v>
      </c>
      <c r="G12427" s="12">
        <f t="shared" si="777"/>
        <v>2020</v>
      </c>
      <c r="H12427" s="12">
        <f t="shared" si="778"/>
        <v>7</v>
      </c>
      <c r="I12427" s="12">
        <f t="shared" si="779"/>
        <v>14</v>
      </c>
      <c r="J12427" s="51">
        <f t="shared" si="780"/>
        <v>44026</v>
      </c>
      <c r="K12427" t="str">
        <f>VLOOKUP(B:B,'Справочник по тт'!$A$2:$C$5,3,0)</f>
        <v>"Шанс"</v>
      </c>
      <c r="L12427" s="23">
        <v>1</v>
      </c>
      <c r="M12427" t="s">
        <v>360</v>
      </c>
    </row>
    <row r="12428" spans="1:13" x14ac:dyDescent="0.2">
      <c r="A12428" s="47">
        <v>44026.791666666664</v>
      </c>
      <c r="B12428">
        <v>1</v>
      </c>
      <c r="G12428" s="12">
        <f t="shared" si="777"/>
        <v>2020</v>
      </c>
      <c r="H12428" s="12">
        <f t="shared" si="778"/>
        <v>7</v>
      </c>
      <c r="I12428" s="12">
        <f t="shared" si="779"/>
        <v>14</v>
      </c>
      <c r="J12428" s="51">
        <f t="shared" si="780"/>
        <v>44026</v>
      </c>
      <c r="K12428" t="str">
        <f>VLOOKUP(B:B,'Справочник по тт'!$A$2:$C$5,3,0)</f>
        <v>"Шанс"</v>
      </c>
      <c r="L12428" s="23">
        <v>1</v>
      </c>
      <c r="M12428" t="s">
        <v>360</v>
      </c>
    </row>
    <row r="12429" spans="1:13" x14ac:dyDescent="0.2">
      <c r="A12429" s="47">
        <v>44026.822916666664</v>
      </c>
      <c r="B12429">
        <v>1</v>
      </c>
      <c r="G12429" s="12">
        <f t="shared" si="777"/>
        <v>2020</v>
      </c>
      <c r="H12429" s="12">
        <f t="shared" si="778"/>
        <v>7</v>
      </c>
      <c r="I12429" s="12">
        <f t="shared" si="779"/>
        <v>14</v>
      </c>
      <c r="J12429" s="51">
        <f t="shared" si="780"/>
        <v>44026</v>
      </c>
      <c r="K12429" t="str">
        <f>VLOOKUP(B:B,'Справочник по тт'!$A$2:$C$5,3,0)</f>
        <v>"Шанс"</v>
      </c>
      <c r="L12429" s="23">
        <v>1</v>
      </c>
      <c r="M12429" t="s">
        <v>360</v>
      </c>
    </row>
    <row r="12430" spans="1:13" x14ac:dyDescent="0.2">
      <c r="A12430" s="47">
        <v>44026.833333333336</v>
      </c>
      <c r="B12430">
        <v>1</v>
      </c>
      <c r="G12430" s="12">
        <f t="shared" si="777"/>
        <v>2020</v>
      </c>
      <c r="H12430" s="12">
        <f t="shared" si="778"/>
        <v>7</v>
      </c>
      <c r="I12430" s="12">
        <f t="shared" si="779"/>
        <v>14</v>
      </c>
      <c r="J12430" s="51">
        <f t="shared" si="780"/>
        <v>44026</v>
      </c>
      <c r="K12430" t="str">
        <f>VLOOKUP(B:B,'Справочник по тт'!$A$2:$C$5,3,0)</f>
        <v>"Шанс"</v>
      </c>
      <c r="L12430" s="23">
        <v>1</v>
      </c>
      <c r="M12430" t="s">
        <v>360</v>
      </c>
    </row>
    <row r="12431" spans="1:13" x14ac:dyDescent="0.2">
      <c r="A12431" s="47">
        <v>44026.875</v>
      </c>
      <c r="B12431">
        <v>1</v>
      </c>
      <c r="G12431" s="12">
        <f t="shared" si="777"/>
        <v>2020</v>
      </c>
      <c r="H12431" s="12">
        <f t="shared" si="778"/>
        <v>7</v>
      </c>
      <c r="I12431" s="12">
        <f t="shared" si="779"/>
        <v>14</v>
      </c>
      <c r="J12431" s="51">
        <f t="shared" si="780"/>
        <v>44026</v>
      </c>
      <c r="K12431" t="str">
        <f>VLOOKUP(B:B,'Справочник по тт'!$A$2:$C$5,3,0)</f>
        <v>"Шанс"</v>
      </c>
      <c r="L12431" s="23">
        <v>1</v>
      </c>
      <c r="M12431" t="s">
        <v>360</v>
      </c>
    </row>
    <row r="12432" spans="1:13" x14ac:dyDescent="0.2">
      <c r="A12432" s="47">
        <v>44026.875</v>
      </c>
      <c r="B12432">
        <v>1</v>
      </c>
      <c r="G12432" s="12">
        <f t="shared" si="777"/>
        <v>2020</v>
      </c>
      <c r="H12432" s="12">
        <f t="shared" si="778"/>
        <v>7</v>
      </c>
      <c r="I12432" s="12">
        <f t="shared" si="779"/>
        <v>14</v>
      </c>
      <c r="J12432" s="51">
        <f t="shared" si="780"/>
        <v>44026</v>
      </c>
      <c r="K12432" t="str">
        <f>VLOOKUP(B:B,'Справочник по тт'!$A$2:$C$5,3,0)</f>
        <v>"Шанс"</v>
      </c>
      <c r="L12432" s="23">
        <v>1</v>
      </c>
      <c r="M12432" t="s">
        <v>360</v>
      </c>
    </row>
    <row r="12433" spans="1:13" x14ac:dyDescent="0.2">
      <c r="A12433" s="47">
        <v>44026.916666666664</v>
      </c>
      <c r="B12433">
        <v>1</v>
      </c>
      <c r="G12433" s="12">
        <f t="shared" si="777"/>
        <v>2020</v>
      </c>
      <c r="H12433" s="12">
        <f t="shared" si="778"/>
        <v>7</v>
      </c>
      <c r="I12433" s="12">
        <f t="shared" si="779"/>
        <v>14</v>
      </c>
      <c r="J12433" s="51">
        <f t="shared" si="780"/>
        <v>44026</v>
      </c>
      <c r="K12433" t="str">
        <f>VLOOKUP(B:B,'Справочник по тт'!$A$2:$C$5,3,0)</f>
        <v>"Шанс"</v>
      </c>
      <c r="L12433" s="23">
        <v>1</v>
      </c>
      <c r="M12433" t="s">
        <v>360</v>
      </c>
    </row>
    <row r="12434" spans="1:13" x14ac:dyDescent="0.2">
      <c r="A12434" s="47">
        <v>44027.041666666664</v>
      </c>
      <c r="B12434">
        <v>1</v>
      </c>
      <c r="G12434" s="12">
        <f t="shared" si="777"/>
        <v>2020</v>
      </c>
      <c r="H12434" s="12">
        <f t="shared" si="778"/>
        <v>7</v>
      </c>
      <c r="I12434" s="12">
        <f t="shared" si="779"/>
        <v>15</v>
      </c>
      <c r="J12434" s="51">
        <f t="shared" si="780"/>
        <v>44027</v>
      </c>
      <c r="K12434" t="str">
        <f>VLOOKUP(B:B,'Справочник по тт'!$A$2:$C$5,3,0)</f>
        <v>"Шанс"</v>
      </c>
      <c r="L12434" s="23">
        <v>1</v>
      </c>
      <c r="M12434" t="s">
        <v>360</v>
      </c>
    </row>
    <row r="12435" spans="1:13" x14ac:dyDescent="0.2">
      <c r="A12435" s="47">
        <v>44027.125</v>
      </c>
      <c r="B12435">
        <v>1</v>
      </c>
      <c r="G12435" s="12">
        <f t="shared" si="777"/>
        <v>2020</v>
      </c>
      <c r="H12435" s="12">
        <f t="shared" si="778"/>
        <v>7</v>
      </c>
      <c r="I12435" s="12">
        <f t="shared" si="779"/>
        <v>15</v>
      </c>
      <c r="J12435" s="51">
        <f t="shared" si="780"/>
        <v>44027</v>
      </c>
      <c r="K12435" t="str">
        <f>VLOOKUP(B:B,'Справочник по тт'!$A$2:$C$5,3,0)</f>
        <v>"Шанс"</v>
      </c>
      <c r="L12435" s="23">
        <v>1</v>
      </c>
      <c r="M12435" t="s">
        <v>360</v>
      </c>
    </row>
    <row r="12436" spans="1:13" x14ac:dyDescent="0.2">
      <c r="A12436" s="47">
        <v>44027.180555555555</v>
      </c>
      <c r="B12436">
        <v>1</v>
      </c>
      <c r="G12436" s="12">
        <f t="shared" si="777"/>
        <v>2020</v>
      </c>
      <c r="H12436" s="12">
        <f t="shared" si="778"/>
        <v>7</v>
      </c>
      <c r="I12436" s="12">
        <f t="shared" si="779"/>
        <v>15</v>
      </c>
      <c r="J12436" s="51">
        <f t="shared" si="780"/>
        <v>44027</v>
      </c>
      <c r="K12436" t="str">
        <f>VLOOKUP(B:B,'Справочник по тт'!$A$2:$C$5,3,0)</f>
        <v>"Шанс"</v>
      </c>
      <c r="L12436" s="23">
        <v>1</v>
      </c>
      <c r="M12436" t="s">
        <v>360</v>
      </c>
    </row>
    <row r="12437" spans="1:13" x14ac:dyDescent="0.2">
      <c r="A12437" s="47">
        <v>44027.25</v>
      </c>
      <c r="B12437">
        <v>1</v>
      </c>
      <c r="G12437" s="12">
        <f t="shared" si="777"/>
        <v>2020</v>
      </c>
      <c r="H12437" s="12">
        <f t="shared" si="778"/>
        <v>7</v>
      </c>
      <c r="I12437" s="12">
        <f t="shared" si="779"/>
        <v>15</v>
      </c>
      <c r="J12437" s="51">
        <f t="shared" si="780"/>
        <v>44027</v>
      </c>
      <c r="K12437" t="str">
        <f>VLOOKUP(B:B,'Справочник по тт'!$A$2:$C$5,3,0)</f>
        <v>"Шанс"</v>
      </c>
      <c r="L12437" s="23">
        <v>1</v>
      </c>
      <c r="M12437" t="s">
        <v>360</v>
      </c>
    </row>
    <row r="12438" spans="1:13" x14ac:dyDescent="0.2">
      <c r="A12438" s="47">
        <v>44027.333333333336</v>
      </c>
      <c r="B12438">
        <v>1</v>
      </c>
      <c r="G12438" s="12">
        <f t="shared" si="777"/>
        <v>2020</v>
      </c>
      <c r="H12438" s="12">
        <f t="shared" si="778"/>
        <v>7</v>
      </c>
      <c r="I12438" s="12">
        <f t="shared" si="779"/>
        <v>15</v>
      </c>
      <c r="J12438" s="51">
        <f t="shared" si="780"/>
        <v>44027</v>
      </c>
      <c r="K12438" t="str">
        <f>VLOOKUP(B:B,'Справочник по тт'!$A$2:$C$5,3,0)</f>
        <v>"Шанс"</v>
      </c>
      <c r="L12438" s="23">
        <v>1</v>
      </c>
      <c r="M12438" t="s">
        <v>360</v>
      </c>
    </row>
    <row r="12439" spans="1:13" x14ac:dyDescent="0.2">
      <c r="A12439" s="47">
        <v>44027.333333333336</v>
      </c>
      <c r="B12439">
        <v>1</v>
      </c>
      <c r="G12439" s="12">
        <f t="shared" si="777"/>
        <v>2020</v>
      </c>
      <c r="H12439" s="12">
        <f t="shared" si="778"/>
        <v>7</v>
      </c>
      <c r="I12439" s="12">
        <f t="shared" si="779"/>
        <v>15</v>
      </c>
      <c r="J12439" s="51">
        <f t="shared" si="780"/>
        <v>44027</v>
      </c>
      <c r="K12439" t="str">
        <f>VLOOKUP(B:B,'Справочник по тт'!$A$2:$C$5,3,0)</f>
        <v>"Шанс"</v>
      </c>
      <c r="L12439" s="23">
        <v>1</v>
      </c>
      <c r="M12439" t="s">
        <v>360</v>
      </c>
    </row>
    <row r="12440" spans="1:13" x14ac:dyDescent="0.2">
      <c r="A12440" s="47">
        <v>44027.333333333336</v>
      </c>
      <c r="B12440">
        <v>1</v>
      </c>
      <c r="G12440" s="12">
        <f t="shared" si="777"/>
        <v>2020</v>
      </c>
      <c r="H12440" s="12">
        <f t="shared" si="778"/>
        <v>7</v>
      </c>
      <c r="I12440" s="12">
        <f t="shared" si="779"/>
        <v>15</v>
      </c>
      <c r="J12440" s="51">
        <f t="shared" si="780"/>
        <v>44027</v>
      </c>
      <c r="K12440" t="str">
        <f>VLOOKUP(B:B,'Справочник по тт'!$A$2:$C$5,3,0)</f>
        <v>"Шанс"</v>
      </c>
      <c r="L12440" s="23">
        <v>1</v>
      </c>
      <c r="M12440" t="s">
        <v>360</v>
      </c>
    </row>
    <row r="12441" spans="1:13" x14ac:dyDescent="0.2">
      <c r="A12441" s="47">
        <v>44027.375</v>
      </c>
      <c r="B12441">
        <v>1</v>
      </c>
      <c r="G12441" s="12">
        <f t="shared" si="777"/>
        <v>2020</v>
      </c>
      <c r="H12441" s="12">
        <f t="shared" si="778"/>
        <v>7</v>
      </c>
      <c r="I12441" s="12">
        <f t="shared" si="779"/>
        <v>15</v>
      </c>
      <c r="J12441" s="51">
        <f t="shared" si="780"/>
        <v>44027</v>
      </c>
      <c r="K12441" t="str">
        <f>VLOOKUP(B:B,'Справочник по тт'!$A$2:$C$5,3,0)</f>
        <v>"Шанс"</v>
      </c>
      <c r="L12441" s="23">
        <v>1</v>
      </c>
      <c r="M12441" t="s">
        <v>360</v>
      </c>
    </row>
    <row r="12442" spans="1:13" x14ac:dyDescent="0.2">
      <c r="A12442" s="47">
        <v>44027.375</v>
      </c>
      <c r="B12442">
        <v>1</v>
      </c>
      <c r="G12442" s="12">
        <f t="shared" si="777"/>
        <v>2020</v>
      </c>
      <c r="H12442" s="12">
        <f t="shared" si="778"/>
        <v>7</v>
      </c>
      <c r="I12442" s="12">
        <f t="shared" si="779"/>
        <v>15</v>
      </c>
      <c r="J12442" s="51">
        <f t="shared" si="780"/>
        <v>44027</v>
      </c>
      <c r="K12442" t="str">
        <f>VLOOKUP(B:B,'Справочник по тт'!$A$2:$C$5,3,0)</f>
        <v>"Шанс"</v>
      </c>
      <c r="L12442" s="23">
        <v>1</v>
      </c>
      <c r="M12442" t="s">
        <v>360</v>
      </c>
    </row>
    <row r="12443" spans="1:13" x14ac:dyDescent="0.2">
      <c r="A12443" s="47">
        <v>44027.375</v>
      </c>
      <c r="B12443">
        <v>1</v>
      </c>
      <c r="G12443" s="12">
        <f t="shared" si="777"/>
        <v>2020</v>
      </c>
      <c r="H12443" s="12">
        <f t="shared" si="778"/>
        <v>7</v>
      </c>
      <c r="I12443" s="12">
        <f t="shared" si="779"/>
        <v>15</v>
      </c>
      <c r="J12443" s="51">
        <f t="shared" si="780"/>
        <v>44027</v>
      </c>
      <c r="K12443" t="str">
        <f>VLOOKUP(B:B,'Справочник по тт'!$A$2:$C$5,3,0)</f>
        <v>"Шанс"</v>
      </c>
      <c r="L12443" s="23">
        <v>1</v>
      </c>
      <c r="M12443" t="s">
        <v>360</v>
      </c>
    </row>
    <row r="12444" spans="1:13" x14ac:dyDescent="0.2">
      <c r="A12444" s="47">
        <v>44027.375</v>
      </c>
      <c r="B12444">
        <v>1</v>
      </c>
      <c r="G12444" s="12">
        <f t="shared" si="777"/>
        <v>2020</v>
      </c>
      <c r="H12444" s="12">
        <f t="shared" si="778"/>
        <v>7</v>
      </c>
      <c r="I12444" s="12">
        <f t="shared" si="779"/>
        <v>15</v>
      </c>
      <c r="J12444" s="51">
        <f t="shared" si="780"/>
        <v>44027</v>
      </c>
      <c r="K12444" t="str">
        <f>VLOOKUP(B:B,'Справочник по тт'!$A$2:$C$5,3,0)</f>
        <v>"Шанс"</v>
      </c>
      <c r="L12444" s="23">
        <v>1</v>
      </c>
      <c r="M12444" t="s">
        <v>360</v>
      </c>
    </row>
    <row r="12445" spans="1:13" x14ac:dyDescent="0.2">
      <c r="A12445" s="47">
        <v>44027.375</v>
      </c>
      <c r="B12445">
        <v>1</v>
      </c>
      <c r="G12445" s="12">
        <f t="shared" si="777"/>
        <v>2020</v>
      </c>
      <c r="H12445" s="12">
        <f t="shared" si="778"/>
        <v>7</v>
      </c>
      <c r="I12445" s="12">
        <f t="shared" si="779"/>
        <v>15</v>
      </c>
      <c r="J12445" s="51">
        <f t="shared" si="780"/>
        <v>44027</v>
      </c>
      <c r="K12445" t="str">
        <f>VLOOKUP(B:B,'Справочник по тт'!$A$2:$C$5,3,0)</f>
        <v>"Шанс"</v>
      </c>
      <c r="L12445" s="23">
        <v>1</v>
      </c>
      <c r="M12445" t="s">
        <v>360</v>
      </c>
    </row>
    <row r="12446" spans="1:13" x14ac:dyDescent="0.2">
      <c r="A12446" s="47">
        <v>44027.375</v>
      </c>
      <c r="B12446">
        <v>1</v>
      </c>
      <c r="G12446" s="12">
        <f t="shared" si="777"/>
        <v>2020</v>
      </c>
      <c r="H12446" s="12">
        <f t="shared" si="778"/>
        <v>7</v>
      </c>
      <c r="I12446" s="12">
        <f t="shared" si="779"/>
        <v>15</v>
      </c>
      <c r="J12446" s="51">
        <f t="shared" si="780"/>
        <v>44027</v>
      </c>
      <c r="K12446" t="str">
        <f>VLOOKUP(B:B,'Справочник по тт'!$A$2:$C$5,3,0)</f>
        <v>"Шанс"</v>
      </c>
      <c r="L12446" s="23">
        <v>1</v>
      </c>
      <c r="M12446" t="s">
        <v>360</v>
      </c>
    </row>
    <row r="12447" spans="1:13" x14ac:dyDescent="0.2">
      <c r="A12447" s="47">
        <v>44027.375</v>
      </c>
      <c r="B12447">
        <v>1</v>
      </c>
      <c r="G12447" s="12">
        <f t="shared" si="777"/>
        <v>2020</v>
      </c>
      <c r="H12447" s="12">
        <f t="shared" si="778"/>
        <v>7</v>
      </c>
      <c r="I12447" s="12">
        <f t="shared" si="779"/>
        <v>15</v>
      </c>
      <c r="J12447" s="51">
        <f t="shared" si="780"/>
        <v>44027</v>
      </c>
      <c r="K12447" t="str">
        <f>VLOOKUP(B:B,'Справочник по тт'!$A$2:$C$5,3,0)</f>
        <v>"Шанс"</v>
      </c>
      <c r="L12447" s="23">
        <v>1</v>
      </c>
      <c r="M12447" t="s">
        <v>360</v>
      </c>
    </row>
    <row r="12448" spans="1:13" x14ac:dyDescent="0.2">
      <c r="A12448" s="47">
        <v>44027.375</v>
      </c>
      <c r="B12448">
        <v>1</v>
      </c>
      <c r="G12448" s="12">
        <f t="shared" si="777"/>
        <v>2020</v>
      </c>
      <c r="H12448" s="12">
        <f t="shared" si="778"/>
        <v>7</v>
      </c>
      <c r="I12448" s="12">
        <f t="shared" si="779"/>
        <v>15</v>
      </c>
      <c r="J12448" s="51">
        <f t="shared" si="780"/>
        <v>44027</v>
      </c>
      <c r="K12448" t="str">
        <f>VLOOKUP(B:B,'Справочник по тт'!$A$2:$C$5,3,0)</f>
        <v>"Шанс"</v>
      </c>
      <c r="L12448" s="23">
        <v>1</v>
      </c>
      <c r="M12448" t="s">
        <v>360</v>
      </c>
    </row>
    <row r="12449" spans="1:13" x14ac:dyDescent="0.2">
      <c r="A12449" s="47">
        <v>44027.375</v>
      </c>
      <c r="B12449">
        <v>1</v>
      </c>
      <c r="G12449" s="12">
        <f t="shared" si="777"/>
        <v>2020</v>
      </c>
      <c r="H12449" s="12">
        <f t="shared" si="778"/>
        <v>7</v>
      </c>
      <c r="I12449" s="12">
        <f t="shared" si="779"/>
        <v>15</v>
      </c>
      <c r="J12449" s="51">
        <f t="shared" si="780"/>
        <v>44027</v>
      </c>
      <c r="K12449" t="str">
        <f>VLOOKUP(B:B,'Справочник по тт'!$A$2:$C$5,3,0)</f>
        <v>"Шанс"</v>
      </c>
      <c r="L12449" s="23">
        <v>1</v>
      </c>
      <c r="M12449" t="s">
        <v>360</v>
      </c>
    </row>
    <row r="12450" spans="1:13" x14ac:dyDescent="0.2">
      <c r="A12450" s="47">
        <v>44027.375</v>
      </c>
      <c r="B12450">
        <v>1</v>
      </c>
      <c r="G12450" s="12">
        <f t="shared" si="777"/>
        <v>2020</v>
      </c>
      <c r="H12450" s="12">
        <f t="shared" si="778"/>
        <v>7</v>
      </c>
      <c r="I12450" s="12">
        <f t="shared" si="779"/>
        <v>15</v>
      </c>
      <c r="J12450" s="51">
        <f t="shared" si="780"/>
        <v>44027</v>
      </c>
      <c r="K12450" t="str">
        <f>VLOOKUP(B:B,'Справочник по тт'!$A$2:$C$5,3,0)</f>
        <v>"Шанс"</v>
      </c>
      <c r="L12450" s="23">
        <v>1</v>
      </c>
      <c r="M12450" t="s">
        <v>360</v>
      </c>
    </row>
    <row r="12451" spans="1:13" x14ac:dyDescent="0.2">
      <c r="A12451" s="47">
        <v>44027.375</v>
      </c>
      <c r="B12451">
        <v>1</v>
      </c>
      <c r="G12451" s="12">
        <f t="shared" si="777"/>
        <v>2020</v>
      </c>
      <c r="H12451" s="12">
        <f t="shared" si="778"/>
        <v>7</v>
      </c>
      <c r="I12451" s="12">
        <f t="shared" si="779"/>
        <v>15</v>
      </c>
      <c r="J12451" s="51">
        <f t="shared" si="780"/>
        <v>44027</v>
      </c>
      <c r="K12451" t="str">
        <f>VLOOKUP(B:B,'Справочник по тт'!$A$2:$C$5,3,0)</f>
        <v>"Шанс"</v>
      </c>
      <c r="L12451" s="23">
        <v>1</v>
      </c>
      <c r="M12451" t="s">
        <v>360</v>
      </c>
    </row>
    <row r="12452" spans="1:13" x14ac:dyDescent="0.2">
      <c r="A12452" s="47">
        <v>44027.416666666664</v>
      </c>
      <c r="B12452">
        <v>1</v>
      </c>
      <c r="G12452" s="12">
        <f t="shared" si="777"/>
        <v>2020</v>
      </c>
      <c r="H12452" s="12">
        <f t="shared" si="778"/>
        <v>7</v>
      </c>
      <c r="I12452" s="12">
        <f t="shared" si="779"/>
        <v>15</v>
      </c>
      <c r="J12452" s="51">
        <f t="shared" si="780"/>
        <v>44027</v>
      </c>
      <c r="K12452" t="str">
        <f>VLOOKUP(B:B,'Справочник по тт'!$A$2:$C$5,3,0)</f>
        <v>"Шанс"</v>
      </c>
      <c r="L12452" s="23">
        <v>1</v>
      </c>
      <c r="M12452" t="s">
        <v>360</v>
      </c>
    </row>
    <row r="12453" spans="1:13" x14ac:dyDescent="0.2">
      <c r="A12453" s="47">
        <v>44027.416666666664</v>
      </c>
      <c r="B12453">
        <v>1</v>
      </c>
      <c r="G12453" s="12">
        <f t="shared" si="777"/>
        <v>2020</v>
      </c>
      <c r="H12453" s="12">
        <f t="shared" si="778"/>
        <v>7</v>
      </c>
      <c r="I12453" s="12">
        <f t="shared" si="779"/>
        <v>15</v>
      </c>
      <c r="J12453" s="51">
        <f t="shared" si="780"/>
        <v>44027</v>
      </c>
      <c r="K12453" t="str">
        <f>VLOOKUP(B:B,'Справочник по тт'!$A$2:$C$5,3,0)</f>
        <v>"Шанс"</v>
      </c>
      <c r="L12453" s="23">
        <v>1</v>
      </c>
      <c r="M12453" t="s">
        <v>360</v>
      </c>
    </row>
    <row r="12454" spans="1:13" x14ac:dyDescent="0.2">
      <c r="A12454" s="47">
        <v>44027.416666666664</v>
      </c>
      <c r="B12454">
        <v>1</v>
      </c>
      <c r="G12454" s="12">
        <f t="shared" si="777"/>
        <v>2020</v>
      </c>
      <c r="H12454" s="12">
        <f t="shared" si="778"/>
        <v>7</v>
      </c>
      <c r="I12454" s="12">
        <f t="shared" si="779"/>
        <v>15</v>
      </c>
      <c r="J12454" s="51">
        <f t="shared" si="780"/>
        <v>44027</v>
      </c>
      <c r="K12454" t="str">
        <f>VLOOKUP(B:B,'Справочник по тт'!$A$2:$C$5,3,0)</f>
        <v>"Шанс"</v>
      </c>
      <c r="L12454" s="23">
        <v>1</v>
      </c>
      <c r="M12454" t="s">
        <v>360</v>
      </c>
    </row>
    <row r="12455" spans="1:13" x14ac:dyDescent="0.2">
      <c r="A12455" s="47">
        <v>44027.416666666664</v>
      </c>
      <c r="B12455">
        <v>1</v>
      </c>
      <c r="G12455" s="12">
        <f t="shared" si="777"/>
        <v>2020</v>
      </c>
      <c r="H12455" s="12">
        <f t="shared" si="778"/>
        <v>7</v>
      </c>
      <c r="I12455" s="12">
        <f t="shared" si="779"/>
        <v>15</v>
      </c>
      <c r="J12455" s="51">
        <f t="shared" si="780"/>
        <v>44027</v>
      </c>
      <c r="K12455" t="str">
        <f>VLOOKUP(B:B,'Справочник по тт'!$A$2:$C$5,3,0)</f>
        <v>"Шанс"</v>
      </c>
      <c r="L12455" s="23">
        <v>1</v>
      </c>
      <c r="M12455" t="s">
        <v>360</v>
      </c>
    </row>
    <row r="12456" spans="1:13" x14ac:dyDescent="0.2">
      <c r="A12456" s="47">
        <v>44027.416666666664</v>
      </c>
      <c r="B12456">
        <v>1</v>
      </c>
      <c r="G12456" s="12">
        <f t="shared" si="777"/>
        <v>2020</v>
      </c>
      <c r="H12456" s="12">
        <f t="shared" si="778"/>
        <v>7</v>
      </c>
      <c r="I12456" s="12">
        <f t="shared" si="779"/>
        <v>15</v>
      </c>
      <c r="J12456" s="51">
        <f t="shared" si="780"/>
        <v>44027</v>
      </c>
      <c r="K12456" t="str">
        <f>VLOOKUP(B:B,'Справочник по тт'!$A$2:$C$5,3,0)</f>
        <v>"Шанс"</v>
      </c>
      <c r="L12456" s="23">
        <v>1</v>
      </c>
      <c r="M12456" t="s">
        <v>360</v>
      </c>
    </row>
    <row r="12457" spans="1:13" x14ac:dyDescent="0.2">
      <c r="A12457" s="47">
        <v>44027.416666666664</v>
      </c>
      <c r="B12457">
        <v>1</v>
      </c>
      <c r="G12457" s="12">
        <f t="shared" si="777"/>
        <v>2020</v>
      </c>
      <c r="H12457" s="12">
        <f t="shared" si="778"/>
        <v>7</v>
      </c>
      <c r="I12457" s="12">
        <f t="shared" si="779"/>
        <v>15</v>
      </c>
      <c r="J12457" s="51">
        <f t="shared" si="780"/>
        <v>44027</v>
      </c>
      <c r="K12457" t="str">
        <f>VLOOKUP(B:B,'Справочник по тт'!$A$2:$C$5,3,0)</f>
        <v>"Шанс"</v>
      </c>
      <c r="L12457" s="23">
        <v>1</v>
      </c>
      <c r="M12457" t="s">
        <v>360</v>
      </c>
    </row>
    <row r="12458" spans="1:13" x14ac:dyDescent="0.2">
      <c r="A12458" s="47">
        <v>44027.416666666664</v>
      </c>
      <c r="B12458">
        <v>1</v>
      </c>
      <c r="G12458" s="12">
        <f t="shared" si="777"/>
        <v>2020</v>
      </c>
      <c r="H12458" s="12">
        <f t="shared" si="778"/>
        <v>7</v>
      </c>
      <c r="I12458" s="12">
        <f t="shared" si="779"/>
        <v>15</v>
      </c>
      <c r="J12458" s="51">
        <f t="shared" si="780"/>
        <v>44027</v>
      </c>
      <c r="K12458" t="str">
        <f>VLOOKUP(B:B,'Справочник по тт'!$A$2:$C$5,3,0)</f>
        <v>"Шанс"</v>
      </c>
      <c r="L12458" s="23">
        <v>1</v>
      </c>
      <c r="M12458" t="s">
        <v>360</v>
      </c>
    </row>
    <row r="12459" spans="1:13" x14ac:dyDescent="0.2">
      <c r="A12459" s="47">
        <v>44027.416666666664</v>
      </c>
      <c r="B12459">
        <v>1</v>
      </c>
      <c r="G12459" s="12">
        <f t="shared" si="777"/>
        <v>2020</v>
      </c>
      <c r="H12459" s="12">
        <f t="shared" si="778"/>
        <v>7</v>
      </c>
      <c r="I12459" s="12">
        <f t="shared" si="779"/>
        <v>15</v>
      </c>
      <c r="J12459" s="51">
        <f t="shared" si="780"/>
        <v>44027</v>
      </c>
      <c r="K12459" t="str">
        <f>VLOOKUP(B:B,'Справочник по тт'!$A$2:$C$5,3,0)</f>
        <v>"Шанс"</v>
      </c>
      <c r="L12459" s="23">
        <v>1</v>
      </c>
      <c r="M12459" t="s">
        <v>360</v>
      </c>
    </row>
    <row r="12460" spans="1:13" x14ac:dyDescent="0.2">
      <c r="A12460" s="47">
        <v>44027.4375</v>
      </c>
      <c r="B12460">
        <v>1</v>
      </c>
      <c r="G12460" s="12">
        <f t="shared" si="777"/>
        <v>2020</v>
      </c>
      <c r="H12460" s="12">
        <f t="shared" si="778"/>
        <v>7</v>
      </c>
      <c r="I12460" s="12">
        <f t="shared" si="779"/>
        <v>15</v>
      </c>
      <c r="J12460" s="51">
        <f t="shared" si="780"/>
        <v>44027</v>
      </c>
      <c r="K12460" t="str">
        <f>VLOOKUP(B:B,'Справочник по тт'!$A$2:$C$5,3,0)</f>
        <v>"Шанс"</v>
      </c>
      <c r="L12460" s="23">
        <v>1</v>
      </c>
      <c r="M12460" t="s">
        <v>360</v>
      </c>
    </row>
    <row r="12461" spans="1:13" x14ac:dyDescent="0.2">
      <c r="A12461" s="47">
        <v>44027.458333333336</v>
      </c>
      <c r="B12461">
        <v>1</v>
      </c>
      <c r="G12461" s="12">
        <f t="shared" si="777"/>
        <v>2020</v>
      </c>
      <c r="H12461" s="12">
        <f t="shared" si="778"/>
        <v>7</v>
      </c>
      <c r="I12461" s="12">
        <f t="shared" si="779"/>
        <v>15</v>
      </c>
      <c r="J12461" s="51">
        <f t="shared" si="780"/>
        <v>44027</v>
      </c>
      <c r="K12461" t="str">
        <f>VLOOKUP(B:B,'Справочник по тт'!$A$2:$C$5,3,0)</f>
        <v>"Шанс"</v>
      </c>
      <c r="L12461" s="23">
        <v>1</v>
      </c>
      <c r="M12461" t="s">
        <v>360</v>
      </c>
    </row>
    <row r="12462" spans="1:13" x14ac:dyDescent="0.2">
      <c r="A12462" s="47">
        <v>44027.458333333336</v>
      </c>
      <c r="B12462">
        <v>1</v>
      </c>
      <c r="G12462" s="12">
        <f t="shared" si="777"/>
        <v>2020</v>
      </c>
      <c r="H12462" s="12">
        <f t="shared" si="778"/>
        <v>7</v>
      </c>
      <c r="I12462" s="12">
        <f t="shared" si="779"/>
        <v>15</v>
      </c>
      <c r="J12462" s="51">
        <f t="shared" si="780"/>
        <v>44027</v>
      </c>
      <c r="K12462" t="str">
        <f>VLOOKUP(B:B,'Справочник по тт'!$A$2:$C$5,3,0)</f>
        <v>"Шанс"</v>
      </c>
      <c r="L12462" s="23">
        <v>1</v>
      </c>
      <c r="M12462" t="s">
        <v>360</v>
      </c>
    </row>
    <row r="12463" spans="1:13" x14ac:dyDescent="0.2">
      <c r="A12463" s="47">
        <v>44027.458333333336</v>
      </c>
      <c r="B12463">
        <v>1</v>
      </c>
      <c r="G12463" s="12">
        <f t="shared" si="777"/>
        <v>2020</v>
      </c>
      <c r="H12463" s="12">
        <f t="shared" si="778"/>
        <v>7</v>
      </c>
      <c r="I12463" s="12">
        <f t="shared" si="779"/>
        <v>15</v>
      </c>
      <c r="J12463" s="51">
        <f t="shared" si="780"/>
        <v>44027</v>
      </c>
      <c r="K12463" t="str">
        <f>VLOOKUP(B:B,'Справочник по тт'!$A$2:$C$5,3,0)</f>
        <v>"Шанс"</v>
      </c>
      <c r="L12463" s="23">
        <v>1</v>
      </c>
      <c r="M12463" t="s">
        <v>360</v>
      </c>
    </row>
    <row r="12464" spans="1:13" x14ac:dyDescent="0.2">
      <c r="A12464" s="47">
        <v>44027.458333333336</v>
      </c>
      <c r="B12464">
        <v>1</v>
      </c>
      <c r="G12464" s="12">
        <f t="shared" si="777"/>
        <v>2020</v>
      </c>
      <c r="H12464" s="12">
        <f t="shared" si="778"/>
        <v>7</v>
      </c>
      <c r="I12464" s="12">
        <f t="shared" si="779"/>
        <v>15</v>
      </c>
      <c r="J12464" s="51">
        <f t="shared" si="780"/>
        <v>44027</v>
      </c>
      <c r="K12464" t="str">
        <f>VLOOKUP(B:B,'Справочник по тт'!$A$2:$C$5,3,0)</f>
        <v>"Шанс"</v>
      </c>
      <c r="L12464" s="23">
        <v>1</v>
      </c>
      <c r="M12464" t="s">
        <v>360</v>
      </c>
    </row>
    <row r="12465" spans="1:13" x14ac:dyDescent="0.2">
      <c r="A12465" s="47">
        <v>44027.5</v>
      </c>
      <c r="B12465">
        <v>1</v>
      </c>
      <c r="G12465" s="12">
        <f t="shared" si="777"/>
        <v>2020</v>
      </c>
      <c r="H12465" s="12">
        <f t="shared" si="778"/>
        <v>7</v>
      </c>
      <c r="I12465" s="12">
        <f t="shared" si="779"/>
        <v>15</v>
      </c>
      <c r="J12465" s="51">
        <f t="shared" si="780"/>
        <v>44027</v>
      </c>
      <c r="K12465" t="str">
        <f>VLOOKUP(B:B,'Справочник по тт'!$A$2:$C$5,3,0)</f>
        <v>"Шанс"</v>
      </c>
      <c r="L12465" s="23">
        <v>1</v>
      </c>
      <c r="M12465" t="s">
        <v>360</v>
      </c>
    </row>
    <row r="12466" spans="1:13" x14ac:dyDescent="0.2">
      <c r="A12466" s="47">
        <v>44027.5</v>
      </c>
      <c r="B12466">
        <v>1</v>
      </c>
      <c r="G12466" s="12">
        <f t="shared" si="777"/>
        <v>2020</v>
      </c>
      <c r="H12466" s="12">
        <f t="shared" si="778"/>
        <v>7</v>
      </c>
      <c r="I12466" s="12">
        <f t="shared" si="779"/>
        <v>15</v>
      </c>
      <c r="J12466" s="51">
        <f t="shared" si="780"/>
        <v>44027</v>
      </c>
      <c r="K12466" t="str">
        <f>VLOOKUP(B:B,'Справочник по тт'!$A$2:$C$5,3,0)</f>
        <v>"Шанс"</v>
      </c>
      <c r="L12466" s="23">
        <v>1</v>
      </c>
      <c r="M12466" t="s">
        <v>360</v>
      </c>
    </row>
    <row r="12467" spans="1:13" x14ac:dyDescent="0.2">
      <c r="A12467" s="47">
        <v>44027.5</v>
      </c>
      <c r="B12467">
        <v>1</v>
      </c>
      <c r="G12467" s="12">
        <f t="shared" si="777"/>
        <v>2020</v>
      </c>
      <c r="H12467" s="12">
        <f t="shared" si="778"/>
        <v>7</v>
      </c>
      <c r="I12467" s="12">
        <f t="shared" si="779"/>
        <v>15</v>
      </c>
      <c r="J12467" s="51">
        <f t="shared" si="780"/>
        <v>44027</v>
      </c>
      <c r="K12467" t="str">
        <f>VLOOKUP(B:B,'Справочник по тт'!$A$2:$C$5,3,0)</f>
        <v>"Шанс"</v>
      </c>
      <c r="L12467" s="23">
        <v>1</v>
      </c>
      <c r="M12467" t="s">
        <v>360</v>
      </c>
    </row>
    <row r="12468" spans="1:13" x14ac:dyDescent="0.2">
      <c r="A12468" s="47">
        <v>44027.5</v>
      </c>
      <c r="B12468">
        <v>1</v>
      </c>
      <c r="G12468" s="12">
        <f t="shared" si="777"/>
        <v>2020</v>
      </c>
      <c r="H12468" s="12">
        <f t="shared" si="778"/>
        <v>7</v>
      </c>
      <c r="I12468" s="12">
        <f t="shared" si="779"/>
        <v>15</v>
      </c>
      <c r="J12468" s="51">
        <f t="shared" si="780"/>
        <v>44027</v>
      </c>
      <c r="K12468" t="str">
        <f>VLOOKUP(B:B,'Справочник по тт'!$A$2:$C$5,3,0)</f>
        <v>"Шанс"</v>
      </c>
      <c r="L12468" s="23">
        <v>1</v>
      </c>
      <c r="M12468" t="s">
        <v>360</v>
      </c>
    </row>
    <row r="12469" spans="1:13" x14ac:dyDescent="0.2">
      <c r="A12469" s="47">
        <v>44027.541666666664</v>
      </c>
      <c r="B12469">
        <v>1</v>
      </c>
      <c r="G12469" s="12">
        <f t="shared" si="777"/>
        <v>2020</v>
      </c>
      <c r="H12469" s="12">
        <f t="shared" si="778"/>
        <v>7</v>
      </c>
      <c r="I12469" s="12">
        <f t="shared" si="779"/>
        <v>15</v>
      </c>
      <c r="J12469" s="51">
        <f t="shared" si="780"/>
        <v>44027</v>
      </c>
      <c r="K12469" t="str">
        <f>VLOOKUP(B:B,'Справочник по тт'!$A$2:$C$5,3,0)</f>
        <v>"Шанс"</v>
      </c>
      <c r="L12469" s="23">
        <v>1</v>
      </c>
      <c r="M12469" t="s">
        <v>360</v>
      </c>
    </row>
    <row r="12470" spans="1:13" x14ac:dyDescent="0.2">
      <c r="A12470" s="47">
        <v>44027.541666666664</v>
      </c>
      <c r="B12470">
        <v>1</v>
      </c>
      <c r="G12470" s="12">
        <f t="shared" si="777"/>
        <v>2020</v>
      </c>
      <c r="H12470" s="12">
        <f t="shared" si="778"/>
        <v>7</v>
      </c>
      <c r="I12470" s="12">
        <f t="shared" si="779"/>
        <v>15</v>
      </c>
      <c r="J12470" s="51">
        <f t="shared" si="780"/>
        <v>44027</v>
      </c>
      <c r="K12470" t="str">
        <f>VLOOKUP(B:B,'Справочник по тт'!$A$2:$C$5,3,0)</f>
        <v>"Шанс"</v>
      </c>
      <c r="L12470" s="23">
        <v>1</v>
      </c>
      <c r="M12470" t="s">
        <v>360</v>
      </c>
    </row>
    <row r="12471" spans="1:13" x14ac:dyDescent="0.2">
      <c r="A12471" s="47">
        <v>44027.541666666664</v>
      </c>
      <c r="B12471">
        <v>1</v>
      </c>
      <c r="G12471" s="12">
        <f t="shared" si="777"/>
        <v>2020</v>
      </c>
      <c r="H12471" s="12">
        <f t="shared" si="778"/>
        <v>7</v>
      </c>
      <c r="I12471" s="12">
        <f t="shared" si="779"/>
        <v>15</v>
      </c>
      <c r="J12471" s="51">
        <f t="shared" si="780"/>
        <v>44027</v>
      </c>
      <c r="K12471" t="str">
        <f>VLOOKUP(B:B,'Справочник по тт'!$A$2:$C$5,3,0)</f>
        <v>"Шанс"</v>
      </c>
      <c r="L12471" s="23">
        <v>1</v>
      </c>
      <c r="M12471" t="s">
        <v>360</v>
      </c>
    </row>
    <row r="12472" spans="1:13" x14ac:dyDescent="0.2">
      <c r="A12472" s="47">
        <v>44027.541666666664</v>
      </c>
      <c r="B12472">
        <v>1</v>
      </c>
      <c r="G12472" s="12">
        <f t="shared" si="777"/>
        <v>2020</v>
      </c>
      <c r="H12472" s="12">
        <f t="shared" si="778"/>
        <v>7</v>
      </c>
      <c r="I12472" s="12">
        <f t="shared" si="779"/>
        <v>15</v>
      </c>
      <c r="J12472" s="51">
        <f t="shared" si="780"/>
        <v>44027</v>
      </c>
      <c r="K12472" t="str">
        <f>VLOOKUP(B:B,'Справочник по тт'!$A$2:$C$5,3,0)</f>
        <v>"Шанс"</v>
      </c>
      <c r="L12472" s="23">
        <v>1</v>
      </c>
      <c r="M12472" t="s">
        <v>360</v>
      </c>
    </row>
    <row r="12473" spans="1:13" x14ac:dyDescent="0.2">
      <c r="A12473" s="47">
        <v>44027.541666666664</v>
      </c>
      <c r="B12473">
        <v>1</v>
      </c>
      <c r="G12473" s="12">
        <f t="shared" si="777"/>
        <v>2020</v>
      </c>
      <c r="H12473" s="12">
        <f t="shared" si="778"/>
        <v>7</v>
      </c>
      <c r="I12473" s="12">
        <f t="shared" si="779"/>
        <v>15</v>
      </c>
      <c r="J12473" s="51">
        <f t="shared" si="780"/>
        <v>44027</v>
      </c>
      <c r="K12473" t="str">
        <f>VLOOKUP(B:B,'Справочник по тт'!$A$2:$C$5,3,0)</f>
        <v>"Шанс"</v>
      </c>
      <c r="L12473" s="23">
        <v>1</v>
      </c>
      <c r="M12473" t="s">
        <v>360</v>
      </c>
    </row>
    <row r="12474" spans="1:13" x14ac:dyDescent="0.2">
      <c r="A12474" s="47">
        <v>44027.541666666664</v>
      </c>
      <c r="B12474">
        <v>1</v>
      </c>
      <c r="G12474" s="12">
        <f t="shared" si="777"/>
        <v>2020</v>
      </c>
      <c r="H12474" s="12">
        <f t="shared" si="778"/>
        <v>7</v>
      </c>
      <c r="I12474" s="12">
        <f t="shared" si="779"/>
        <v>15</v>
      </c>
      <c r="J12474" s="51">
        <f t="shared" si="780"/>
        <v>44027</v>
      </c>
      <c r="K12474" t="str">
        <f>VLOOKUP(B:B,'Справочник по тт'!$A$2:$C$5,3,0)</f>
        <v>"Шанс"</v>
      </c>
      <c r="L12474" s="23">
        <v>1</v>
      </c>
      <c r="M12474" t="s">
        <v>360</v>
      </c>
    </row>
    <row r="12475" spans="1:13" x14ac:dyDescent="0.2">
      <c r="A12475" s="47">
        <v>44027.541666666664</v>
      </c>
      <c r="B12475">
        <v>1</v>
      </c>
      <c r="G12475" s="12">
        <f t="shared" si="777"/>
        <v>2020</v>
      </c>
      <c r="H12475" s="12">
        <f t="shared" si="778"/>
        <v>7</v>
      </c>
      <c r="I12475" s="12">
        <f t="shared" si="779"/>
        <v>15</v>
      </c>
      <c r="J12475" s="51">
        <f t="shared" si="780"/>
        <v>44027</v>
      </c>
      <c r="K12475" t="str">
        <f>VLOOKUP(B:B,'Справочник по тт'!$A$2:$C$5,3,0)</f>
        <v>"Шанс"</v>
      </c>
      <c r="L12475" s="23">
        <v>1</v>
      </c>
      <c r="M12475" t="s">
        <v>360</v>
      </c>
    </row>
    <row r="12476" spans="1:13" x14ac:dyDescent="0.2">
      <c r="A12476" s="47">
        <v>44027.583333333336</v>
      </c>
      <c r="B12476">
        <v>1</v>
      </c>
      <c r="G12476" s="12">
        <f t="shared" si="777"/>
        <v>2020</v>
      </c>
      <c r="H12476" s="12">
        <f t="shared" si="778"/>
        <v>7</v>
      </c>
      <c r="I12476" s="12">
        <f t="shared" si="779"/>
        <v>15</v>
      </c>
      <c r="J12476" s="51">
        <f t="shared" si="780"/>
        <v>44027</v>
      </c>
      <c r="K12476" t="str">
        <f>VLOOKUP(B:B,'Справочник по тт'!$A$2:$C$5,3,0)</f>
        <v>"Шанс"</v>
      </c>
      <c r="L12476" s="23">
        <v>1</v>
      </c>
      <c r="M12476" t="s">
        <v>360</v>
      </c>
    </row>
    <row r="12477" spans="1:13" x14ac:dyDescent="0.2">
      <c r="A12477" s="47">
        <v>44027.583333333336</v>
      </c>
      <c r="B12477">
        <v>1</v>
      </c>
      <c r="G12477" s="12">
        <f t="shared" si="777"/>
        <v>2020</v>
      </c>
      <c r="H12477" s="12">
        <f t="shared" si="778"/>
        <v>7</v>
      </c>
      <c r="I12477" s="12">
        <f t="shared" si="779"/>
        <v>15</v>
      </c>
      <c r="J12477" s="51">
        <f t="shared" si="780"/>
        <v>44027</v>
      </c>
      <c r="K12477" t="str">
        <f>VLOOKUP(B:B,'Справочник по тт'!$A$2:$C$5,3,0)</f>
        <v>"Шанс"</v>
      </c>
      <c r="L12477" s="23">
        <v>1</v>
      </c>
      <c r="M12477" t="s">
        <v>360</v>
      </c>
    </row>
    <row r="12478" spans="1:13" x14ac:dyDescent="0.2">
      <c r="A12478" s="47">
        <v>44027.583333333336</v>
      </c>
      <c r="B12478">
        <v>1</v>
      </c>
      <c r="G12478" s="12">
        <f t="shared" si="777"/>
        <v>2020</v>
      </c>
      <c r="H12478" s="12">
        <f t="shared" si="778"/>
        <v>7</v>
      </c>
      <c r="I12478" s="12">
        <f t="shared" si="779"/>
        <v>15</v>
      </c>
      <c r="J12478" s="51">
        <f t="shared" si="780"/>
        <v>44027</v>
      </c>
      <c r="K12478" t="str">
        <f>VLOOKUP(B:B,'Справочник по тт'!$A$2:$C$5,3,0)</f>
        <v>"Шанс"</v>
      </c>
      <c r="L12478" s="23">
        <v>1</v>
      </c>
      <c r="M12478" t="s">
        <v>360</v>
      </c>
    </row>
    <row r="12479" spans="1:13" x14ac:dyDescent="0.2">
      <c r="A12479" s="47">
        <v>44027.583333333336</v>
      </c>
      <c r="B12479">
        <v>1</v>
      </c>
      <c r="G12479" s="12">
        <f t="shared" si="777"/>
        <v>2020</v>
      </c>
      <c r="H12479" s="12">
        <f t="shared" si="778"/>
        <v>7</v>
      </c>
      <c r="I12479" s="12">
        <f t="shared" si="779"/>
        <v>15</v>
      </c>
      <c r="J12479" s="51">
        <f t="shared" si="780"/>
        <v>44027</v>
      </c>
      <c r="K12479" t="str">
        <f>VLOOKUP(B:B,'Справочник по тт'!$A$2:$C$5,3,0)</f>
        <v>"Шанс"</v>
      </c>
      <c r="L12479" s="23">
        <v>1</v>
      </c>
      <c r="M12479" t="s">
        <v>360</v>
      </c>
    </row>
    <row r="12480" spans="1:13" x14ac:dyDescent="0.2">
      <c r="A12480" s="47">
        <v>44027.625</v>
      </c>
      <c r="B12480">
        <v>1</v>
      </c>
      <c r="G12480" s="12">
        <f t="shared" si="777"/>
        <v>2020</v>
      </c>
      <c r="H12480" s="12">
        <f t="shared" si="778"/>
        <v>7</v>
      </c>
      <c r="I12480" s="12">
        <f t="shared" si="779"/>
        <v>15</v>
      </c>
      <c r="J12480" s="51">
        <f t="shared" si="780"/>
        <v>44027</v>
      </c>
      <c r="K12480" t="str">
        <f>VLOOKUP(B:B,'Справочник по тт'!$A$2:$C$5,3,0)</f>
        <v>"Шанс"</v>
      </c>
      <c r="L12480" s="23">
        <v>1</v>
      </c>
      <c r="M12480" t="s">
        <v>360</v>
      </c>
    </row>
    <row r="12481" spans="1:13" x14ac:dyDescent="0.2">
      <c r="A12481" s="47">
        <v>44027.625</v>
      </c>
      <c r="B12481">
        <v>1</v>
      </c>
      <c r="G12481" s="12">
        <f t="shared" si="777"/>
        <v>2020</v>
      </c>
      <c r="H12481" s="12">
        <f t="shared" si="778"/>
        <v>7</v>
      </c>
      <c r="I12481" s="12">
        <f t="shared" si="779"/>
        <v>15</v>
      </c>
      <c r="J12481" s="51">
        <f t="shared" si="780"/>
        <v>44027</v>
      </c>
      <c r="K12481" t="str">
        <f>VLOOKUP(B:B,'Справочник по тт'!$A$2:$C$5,3,0)</f>
        <v>"Шанс"</v>
      </c>
      <c r="L12481" s="23">
        <v>1</v>
      </c>
      <c r="M12481" t="s">
        <v>360</v>
      </c>
    </row>
    <row r="12482" spans="1:13" x14ac:dyDescent="0.2">
      <c r="A12482" s="47">
        <v>44027.625</v>
      </c>
      <c r="B12482">
        <v>1</v>
      </c>
      <c r="G12482" s="12">
        <f t="shared" si="777"/>
        <v>2020</v>
      </c>
      <c r="H12482" s="12">
        <f t="shared" si="778"/>
        <v>7</v>
      </c>
      <c r="I12482" s="12">
        <f t="shared" si="779"/>
        <v>15</v>
      </c>
      <c r="J12482" s="51">
        <f t="shared" si="780"/>
        <v>44027</v>
      </c>
      <c r="K12482" t="str">
        <f>VLOOKUP(B:B,'Справочник по тт'!$A$2:$C$5,3,0)</f>
        <v>"Шанс"</v>
      </c>
      <c r="L12482" s="23">
        <v>1</v>
      </c>
      <c r="M12482" t="s">
        <v>360</v>
      </c>
    </row>
    <row r="12483" spans="1:13" x14ac:dyDescent="0.2">
      <c r="A12483" s="47">
        <v>44027.625</v>
      </c>
      <c r="B12483">
        <v>1</v>
      </c>
      <c r="G12483" s="12">
        <f t="shared" ref="G12483:G12546" si="781">YEAR(A12483)</f>
        <v>2020</v>
      </c>
      <c r="H12483" s="12">
        <f t="shared" ref="H12483:H12546" si="782">MONTH(A12483)</f>
        <v>7</v>
      </c>
      <c r="I12483" s="12">
        <f t="shared" ref="I12483:I12546" si="783">DAY(A12483)</f>
        <v>15</v>
      </c>
      <c r="J12483" s="51">
        <f t="shared" ref="J12483:J12546" si="784">DATE(G:G,H:H,I:I)</f>
        <v>44027</v>
      </c>
      <c r="K12483" t="str">
        <f>VLOOKUP(B:B,'Справочник по тт'!$A$2:$C$5,3,0)</f>
        <v>"Шанс"</v>
      </c>
      <c r="L12483" s="23">
        <v>1</v>
      </c>
      <c r="M12483" t="s">
        <v>360</v>
      </c>
    </row>
    <row r="12484" spans="1:13" x14ac:dyDescent="0.2">
      <c r="A12484" s="47">
        <v>44027.625</v>
      </c>
      <c r="B12484">
        <v>1</v>
      </c>
      <c r="G12484" s="12">
        <f t="shared" si="781"/>
        <v>2020</v>
      </c>
      <c r="H12484" s="12">
        <f t="shared" si="782"/>
        <v>7</v>
      </c>
      <c r="I12484" s="12">
        <f t="shared" si="783"/>
        <v>15</v>
      </c>
      <c r="J12484" s="51">
        <f t="shared" si="784"/>
        <v>44027</v>
      </c>
      <c r="K12484" t="str">
        <f>VLOOKUP(B:B,'Справочник по тт'!$A$2:$C$5,3,0)</f>
        <v>"Шанс"</v>
      </c>
      <c r="L12484" s="23">
        <v>1</v>
      </c>
      <c r="M12484" t="s">
        <v>360</v>
      </c>
    </row>
    <row r="12485" spans="1:13" x14ac:dyDescent="0.2">
      <c r="A12485" s="47">
        <v>44027.645833333336</v>
      </c>
      <c r="B12485">
        <v>1</v>
      </c>
      <c r="G12485" s="12">
        <f t="shared" si="781"/>
        <v>2020</v>
      </c>
      <c r="H12485" s="12">
        <f t="shared" si="782"/>
        <v>7</v>
      </c>
      <c r="I12485" s="12">
        <f t="shared" si="783"/>
        <v>15</v>
      </c>
      <c r="J12485" s="51">
        <f t="shared" si="784"/>
        <v>44027</v>
      </c>
      <c r="K12485" t="str">
        <f>VLOOKUP(B:B,'Справочник по тт'!$A$2:$C$5,3,0)</f>
        <v>"Шанс"</v>
      </c>
      <c r="L12485" s="23">
        <v>1</v>
      </c>
      <c r="M12485" t="s">
        <v>360</v>
      </c>
    </row>
    <row r="12486" spans="1:13" x14ac:dyDescent="0.2">
      <c r="A12486" s="47">
        <v>44027.652777777781</v>
      </c>
      <c r="B12486">
        <v>1</v>
      </c>
      <c r="G12486" s="12">
        <f t="shared" si="781"/>
        <v>2020</v>
      </c>
      <c r="H12486" s="12">
        <f t="shared" si="782"/>
        <v>7</v>
      </c>
      <c r="I12486" s="12">
        <f t="shared" si="783"/>
        <v>15</v>
      </c>
      <c r="J12486" s="51">
        <f t="shared" si="784"/>
        <v>44027</v>
      </c>
      <c r="K12486" t="str">
        <f>VLOOKUP(B:B,'Справочник по тт'!$A$2:$C$5,3,0)</f>
        <v>"Шанс"</v>
      </c>
      <c r="L12486" s="23">
        <v>1</v>
      </c>
      <c r="M12486" t="s">
        <v>360</v>
      </c>
    </row>
    <row r="12487" spans="1:13" x14ac:dyDescent="0.2">
      <c r="A12487" s="47">
        <v>44027.666666666664</v>
      </c>
      <c r="B12487">
        <v>1</v>
      </c>
      <c r="G12487" s="12">
        <f t="shared" si="781"/>
        <v>2020</v>
      </c>
      <c r="H12487" s="12">
        <f t="shared" si="782"/>
        <v>7</v>
      </c>
      <c r="I12487" s="12">
        <f t="shared" si="783"/>
        <v>15</v>
      </c>
      <c r="J12487" s="51">
        <f t="shared" si="784"/>
        <v>44027</v>
      </c>
      <c r="K12487" t="str">
        <f>VLOOKUP(B:B,'Справочник по тт'!$A$2:$C$5,3,0)</f>
        <v>"Шанс"</v>
      </c>
      <c r="L12487" s="23">
        <v>1</v>
      </c>
      <c r="M12487" t="s">
        <v>360</v>
      </c>
    </row>
    <row r="12488" spans="1:13" x14ac:dyDescent="0.2">
      <c r="A12488" s="47">
        <v>44027.666666666664</v>
      </c>
      <c r="B12488">
        <v>1</v>
      </c>
      <c r="G12488" s="12">
        <f t="shared" si="781"/>
        <v>2020</v>
      </c>
      <c r="H12488" s="12">
        <f t="shared" si="782"/>
        <v>7</v>
      </c>
      <c r="I12488" s="12">
        <f t="shared" si="783"/>
        <v>15</v>
      </c>
      <c r="J12488" s="51">
        <f t="shared" si="784"/>
        <v>44027</v>
      </c>
      <c r="K12488" t="str">
        <f>VLOOKUP(B:B,'Справочник по тт'!$A$2:$C$5,3,0)</f>
        <v>"Шанс"</v>
      </c>
      <c r="L12488" s="23">
        <v>1</v>
      </c>
      <c r="M12488" t="s">
        <v>360</v>
      </c>
    </row>
    <row r="12489" spans="1:13" x14ac:dyDescent="0.2">
      <c r="A12489" s="47">
        <v>44027.680555555555</v>
      </c>
      <c r="B12489">
        <v>2</v>
      </c>
      <c r="G12489" s="12">
        <f t="shared" si="781"/>
        <v>2020</v>
      </c>
      <c r="H12489" s="12">
        <f t="shared" si="782"/>
        <v>7</v>
      </c>
      <c r="I12489" s="12">
        <f t="shared" si="783"/>
        <v>15</v>
      </c>
      <c r="J12489" s="51">
        <f t="shared" si="784"/>
        <v>44027</v>
      </c>
      <c r="K12489" t="str">
        <f>VLOOKUP(B:B,'Справочник по тт'!$A$2:$C$5,3,0)</f>
        <v>"Колибри"</v>
      </c>
      <c r="L12489" s="23">
        <v>1</v>
      </c>
      <c r="M12489" t="s">
        <v>380</v>
      </c>
    </row>
    <row r="12490" spans="1:13" x14ac:dyDescent="0.2">
      <c r="A12490" s="47">
        <v>44027.722222222219</v>
      </c>
      <c r="B12490">
        <v>3</v>
      </c>
      <c r="G12490" s="12">
        <f t="shared" si="781"/>
        <v>2020</v>
      </c>
      <c r="H12490" s="12">
        <f t="shared" si="782"/>
        <v>7</v>
      </c>
      <c r="I12490" s="12">
        <f t="shared" si="783"/>
        <v>15</v>
      </c>
      <c r="J12490" s="51">
        <f t="shared" si="784"/>
        <v>44027</v>
      </c>
      <c r="K12490" t="str">
        <f>VLOOKUP(B:B,'Справочник по тт'!$A$2:$C$5,3,0)</f>
        <v>"Парабола"</v>
      </c>
      <c r="L12490" s="23">
        <v>1</v>
      </c>
      <c r="M12490" t="s">
        <v>361</v>
      </c>
    </row>
    <row r="12491" spans="1:13" x14ac:dyDescent="0.2">
      <c r="A12491" s="47">
        <v>44027.729166666664</v>
      </c>
      <c r="B12491">
        <v>4</v>
      </c>
      <c r="G12491" s="12">
        <f t="shared" si="781"/>
        <v>2020</v>
      </c>
      <c r="H12491" s="12">
        <f t="shared" si="782"/>
        <v>7</v>
      </c>
      <c r="I12491" s="12">
        <f t="shared" si="783"/>
        <v>15</v>
      </c>
      <c r="J12491" s="51">
        <f t="shared" si="784"/>
        <v>44027</v>
      </c>
      <c r="K12491" t="str">
        <f>VLOOKUP(B:B,'Справочник по тт'!$A$2:$C$5,3,0)</f>
        <v>"Первый"</v>
      </c>
      <c r="L12491" s="23">
        <v>1</v>
      </c>
      <c r="M12491" t="s">
        <v>362</v>
      </c>
    </row>
    <row r="12492" spans="1:13" x14ac:dyDescent="0.2">
      <c r="A12492" s="47">
        <v>44027.750011574077</v>
      </c>
      <c r="B12492">
        <v>1</v>
      </c>
      <c r="G12492" s="12">
        <f t="shared" si="781"/>
        <v>2020</v>
      </c>
      <c r="H12492" s="12">
        <f t="shared" si="782"/>
        <v>7</v>
      </c>
      <c r="I12492" s="12">
        <f t="shared" si="783"/>
        <v>15</v>
      </c>
      <c r="J12492" s="51">
        <f t="shared" si="784"/>
        <v>44027</v>
      </c>
      <c r="K12492" t="str">
        <f>VLOOKUP(B:B,'Справочник по тт'!$A$2:$C$5,3,0)</f>
        <v>"Шанс"</v>
      </c>
      <c r="L12492" s="23">
        <v>1</v>
      </c>
      <c r="M12492" t="s">
        <v>360</v>
      </c>
    </row>
    <row r="12493" spans="1:13" x14ac:dyDescent="0.2">
      <c r="A12493" s="47">
        <v>44027.770833333336</v>
      </c>
      <c r="B12493">
        <v>2</v>
      </c>
      <c r="G12493" s="12">
        <f t="shared" si="781"/>
        <v>2020</v>
      </c>
      <c r="H12493" s="12">
        <f t="shared" si="782"/>
        <v>7</v>
      </c>
      <c r="I12493" s="12">
        <f t="shared" si="783"/>
        <v>15</v>
      </c>
      <c r="J12493" s="51">
        <f t="shared" si="784"/>
        <v>44027</v>
      </c>
      <c r="K12493" t="str">
        <f>VLOOKUP(B:B,'Справочник по тт'!$A$2:$C$5,3,0)</f>
        <v>"Колибри"</v>
      </c>
      <c r="L12493" s="23">
        <v>1</v>
      </c>
      <c r="M12493" t="s">
        <v>380</v>
      </c>
    </row>
    <row r="12494" spans="1:13" x14ac:dyDescent="0.2">
      <c r="A12494" s="47">
        <v>44027.791666666664</v>
      </c>
      <c r="B12494">
        <v>3</v>
      </c>
      <c r="G12494" s="12">
        <f t="shared" si="781"/>
        <v>2020</v>
      </c>
      <c r="H12494" s="12">
        <f t="shared" si="782"/>
        <v>7</v>
      </c>
      <c r="I12494" s="12">
        <f t="shared" si="783"/>
        <v>15</v>
      </c>
      <c r="J12494" s="51">
        <f t="shared" si="784"/>
        <v>44027</v>
      </c>
      <c r="K12494" t="str">
        <f>VLOOKUP(B:B,'Справочник по тт'!$A$2:$C$5,3,0)</f>
        <v>"Парабола"</v>
      </c>
      <c r="L12494" s="23">
        <v>1</v>
      </c>
      <c r="M12494" t="s">
        <v>361</v>
      </c>
    </row>
    <row r="12495" spans="1:13" x14ac:dyDescent="0.2">
      <c r="A12495" s="47">
        <v>44027.791666666664</v>
      </c>
      <c r="B12495">
        <v>4</v>
      </c>
      <c r="G12495" s="12">
        <f t="shared" si="781"/>
        <v>2020</v>
      </c>
      <c r="H12495" s="12">
        <f t="shared" si="782"/>
        <v>7</v>
      </c>
      <c r="I12495" s="12">
        <f t="shared" si="783"/>
        <v>15</v>
      </c>
      <c r="J12495" s="51">
        <f t="shared" si="784"/>
        <v>44027</v>
      </c>
      <c r="K12495" t="str">
        <f>VLOOKUP(B:B,'Справочник по тт'!$A$2:$C$5,3,0)</f>
        <v>"Первый"</v>
      </c>
      <c r="L12495" s="23">
        <v>1</v>
      </c>
      <c r="M12495" t="s">
        <v>362</v>
      </c>
    </row>
    <row r="12496" spans="1:13" x14ac:dyDescent="0.2">
      <c r="A12496" s="47">
        <v>44027.8125</v>
      </c>
      <c r="B12496">
        <v>1</v>
      </c>
      <c r="G12496" s="12">
        <f t="shared" si="781"/>
        <v>2020</v>
      </c>
      <c r="H12496" s="12">
        <f t="shared" si="782"/>
        <v>7</v>
      </c>
      <c r="I12496" s="12">
        <f t="shared" si="783"/>
        <v>15</v>
      </c>
      <c r="J12496" s="51">
        <f t="shared" si="784"/>
        <v>44027</v>
      </c>
      <c r="K12496" t="str">
        <f>VLOOKUP(B:B,'Справочник по тт'!$A$2:$C$5,3,0)</f>
        <v>"Шанс"</v>
      </c>
      <c r="L12496" s="23">
        <v>1</v>
      </c>
      <c r="M12496" t="s">
        <v>360</v>
      </c>
    </row>
    <row r="12497" spans="1:13" x14ac:dyDescent="0.2">
      <c r="A12497" s="47">
        <v>44027.833333333336</v>
      </c>
      <c r="B12497">
        <v>2</v>
      </c>
      <c r="G12497" s="12">
        <f t="shared" si="781"/>
        <v>2020</v>
      </c>
      <c r="H12497" s="12">
        <f t="shared" si="782"/>
        <v>7</v>
      </c>
      <c r="I12497" s="12">
        <f t="shared" si="783"/>
        <v>15</v>
      </c>
      <c r="J12497" s="51">
        <f t="shared" si="784"/>
        <v>44027</v>
      </c>
      <c r="K12497" t="str">
        <f>VLOOKUP(B:B,'Справочник по тт'!$A$2:$C$5,3,0)</f>
        <v>"Колибри"</v>
      </c>
      <c r="L12497" s="23">
        <v>1</v>
      </c>
      <c r="M12497" t="s">
        <v>380</v>
      </c>
    </row>
    <row r="12498" spans="1:13" x14ac:dyDescent="0.2">
      <c r="A12498" s="47">
        <v>44027.833333333336</v>
      </c>
      <c r="B12498">
        <v>3</v>
      </c>
      <c r="G12498" s="12">
        <f t="shared" si="781"/>
        <v>2020</v>
      </c>
      <c r="H12498" s="12">
        <f t="shared" si="782"/>
        <v>7</v>
      </c>
      <c r="I12498" s="12">
        <f t="shared" si="783"/>
        <v>15</v>
      </c>
      <c r="J12498" s="51">
        <f t="shared" si="784"/>
        <v>44027</v>
      </c>
      <c r="K12498" t="str">
        <f>VLOOKUP(B:B,'Справочник по тт'!$A$2:$C$5,3,0)</f>
        <v>"Парабола"</v>
      </c>
      <c r="L12498" s="23">
        <v>1</v>
      </c>
      <c r="M12498" t="s">
        <v>361</v>
      </c>
    </row>
    <row r="12499" spans="1:13" x14ac:dyDescent="0.2">
      <c r="A12499" s="47">
        <v>44027.840277777781</v>
      </c>
      <c r="B12499">
        <v>4</v>
      </c>
      <c r="G12499" s="12">
        <f t="shared" si="781"/>
        <v>2020</v>
      </c>
      <c r="H12499" s="12">
        <f t="shared" si="782"/>
        <v>7</v>
      </c>
      <c r="I12499" s="12">
        <f t="shared" si="783"/>
        <v>15</v>
      </c>
      <c r="J12499" s="51">
        <f t="shared" si="784"/>
        <v>44027</v>
      </c>
      <c r="K12499" t="str">
        <f>VLOOKUP(B:B,'Справочник по тт'!$A$2:$C$5,3,0)</f>
        <v>"Первый"</v>
      </c>
      <c r="L12499" s="23">
        <v>1</v>
      </c>
      <c r="M12499" t="s">
        <v>362</v>
      </c>
    </row>
    <row r="12500" spans="1:13" x14ac:dyDescent="0.2">
      <c r="A12500" s="47">
        <v>44027.854166666664</v>
      </c>
      <c r="B12500">
        <v>1</v>
      </c>
      <c r="G12500" s="12">
        <f t="shared" si="781"/>
        <v>2020</v>
      </c>
      <c r="H12500" s="12">
        <f t="shared" si="782"/>
        <v>7</v>
      </c>
      <c r="I12500" s="12">
        <f t="shared" si="783"/>
        <v>15</v>
      </c>
      <c r="J12500" s="51">
        <f t="shared" si="784"/>
        <v>44027</v>
      </c>
      <c r="K12500" t="str">
        <f>VLOOKUP(B:B,'Справочник по тт'!$A$2:$C$5,3,0)</f>
        <v>"Шанс"</v>
      </c>
      <c r="L12500" s="23">
        <v>1</v>
      </c>
      <c r="M12500" t="s">
        <v>360</v>
      </c>
    </row>
    <row r="12501" spans="1:13" x14ac:dyDescent="0.2">
      <c r="A12501" s="47">
        <v>44027.875</v>
      </c>
      <c r="B12501">
        <v>2</v>
      </c>
      <c r="G12501" s="12">
        <f t="shared" si="781"/>
        <v>2020</v>
      </c>
      <c r="H12501" s="12">
        <f t="shared" si="782"/>
        <v>7</v>
      </c>
      <c r="I12501" s="12">
        <f t="shared" si="783"/>
        <v>15</v>
      </c>
      <c r="J12501" s="51">
        <f t="shared" si="784"/>
        <v>44027</v>
      </c>
      <c r="K12501" t="str">
        <f>VLOOKUP(B:B,'Справочник по тт'!$A$2:$C$5,3,0)</f>
        <v>"Колибри"</v>
      </c>
      <c r="L12501" s="23">
        <v>1</v>
      </c>
      <c r="M12501" t="s">
        <v>380</v>
      </c>
    </row>
    <row r="12502" spans="1:13" x14ac:dyDescent="0.2">
      <c r="A12502" s="47">
        <v>44027.875</v>
      </c>
      <c r="B12502">
        <v>3</v>
      </c>
      <c r="G12502" s="12">
        <f t="shared" si="781"/>
        <v>2020</v>
      </c>
      <c r="H12502" s="12">
        <f t="shared" si="782"/>
        <v>7</v>
      </c>
      <c r="I12502" s="12">
        <f t="shared" si="783"/>
        <v>15</v>
      </c>
      <c r="J12502" s="51">
        <f t="shared" si="784"/>
        <v>44027</v>
      </c>
      <c r="K12502" t="str">
        <f>VLOOKUP(B:B,'Справочник по тт'!$A$2:$C$5,3,0)</f>
        <v>"Парабола"</v>
      </c>
      <c r="L12502" s="23">
        <v>1</v>
      </c>
      <c r="M12502" t="s">
        <v>361</v>
      </c>
    </row>
    <row r="12503" spans="1:13" x14ac:dyDescent="0.2">
      <c r="A12503" s="47">
        <v>44027.958333333336</v>
      </c>
      <c r="B12503">
        <v>4</v>
      </c>
      <c r="G12503" s="12">
        <f t="shared" si="781"/>
        <v>2020</v>
      </c>
      <c r="H12503" s="12">
        <f t="shared" si="782"/>
        <v>7</v>
      </c>
      <c r="I12503" s="12">
        <f t="shared" si="783"/>
        <v>15</v>
      </c>
      <c r="J12503" s="51">
        <f t="shared" si="784"/>
        <v>44027</v>
      </c>
      <c r="K12503" t="str">
        <f>VLOOKUP(B:B,'Справочник по тт'!$A$2:$C$5,3,0)</f>
        <v>"Первый"</v>
      </c>
      <c r="L12503" s="23">
        <v>1</v>
      </c>
      <c r="M12503" t="s">
        <v>362</v>
      </c>
    </row>
    <row r="12504" spans="1:13" x14ac:dyDescent="0.2">
      <c r="A12504" s="47">
        <v>44027.958333333336</v>
      </c>
      <c r="B12504">
        <v>1</v>
      </c>
      <c r="G12504" s="12">
        <f t="shared" si="781"/>
        <v>2020</v>
      </c>
      <c r="H12504" s="12">
        <f t="shared" si="782"/>
        <v>7</v>
      </c>
      <c r="I12504" s="12">
        <f t="shared" si="783"/>
        <v>15</v>
      </c>
      <c r="J12504" s="51">
        <f t="shared" si="784"/>
        <v>44027</v>
      </c>
      <c r="K12504" t="str">
        <f>VLOOKUP(B:B,'Справочник по тт'!$A$2:$C$5,3,0)</f>
        <v>"Шанс"</v>
      </c>
      <c r="L12504" s="23">
        <v>1</v>
      </c>
      <c r="M12504" t="s">
        <v>360</v>
      </c>
    </row>
    <row r="12505" spans="1:13" x14ac:dyDescent="0.2">
      <c r="A12505" s="47">
        <v>44027.999305555553</v>
      </c>
      <c r="B12505">
        <v>2</v>
      </c>
      <c r="G12505" s="12">
        <f t="shared" si="781"/>
        <v>2020</v>
      </c>
      <c r="H12505" s="12">
        <f t="shared" si="782"/>
        <v>7</v>
      </c>
      <c r="I12505" s="12">
        <f t="shared" si="783"/>
        <v>15</v>
      </c>
      <c r="J12505" s="51">
        <f t="shared" si="784"/>
        <v>44027</v>
      </c>
      <c r="K12505" t="str">
        <f>VLOOKUP(B:B,'Справочник по тт'!$A$2:$C$5,3,0)</f>
        <v>"Колибри"</v>
      </c>
      <c r="L12505" s="23">
        <v>1</v>
      </c>
      <c r="M12505" t="s">
        <v>380</v>
      </c>
    </row>
    <row r="12506" spans="1:13" x14ac:dyDescent="0.2">
      <c r="A12506" s="47">
        <v>44028.020833333336</v>
      </c>
      <c r="B12506">
        <v>3</v>
      </c>
      <c r="G12506" s="12">
        <f t="shared" si="781"/>
        <v>2020</v>
      </c>
      <c r="H12506" s="12">
        <f t="shared" si="782"/>
        <v>7</v>
      </c>
      <c r="I12506" s="12">
        <f t="shared" si="783"/>
        <v>16</v>
      </c>
      <c r="J12506" s="51">
        <f t="shared" si="784"/>
        <v>44028</v>
      </c>
      <c r="K12506" t="str">
        <f>VLOOKUP(B:B,'Справочник по тт'!$A$2:$C$5,3,0)</f>
        <v>"Парабола"</v>
      </c>
      <c r="L12506" s="23">
        <v>1</v>
      </c>
      <c r="M12506" t="s">
        <v>361</v>
      </c>
    </row>
    <row r="12507" spans="1:13" x14ac:dyDescent="0.2">
      <c r="A12507" s="47">
        <v>44028.041666666664</v>
      </c>
      <c r="B12507">
        <v>4</v>
      </c>
      <c r="G12507" s="12">
        <f t="shared" si="781"/>
        <v>2020</v>
      </c>
      <c r="H12507" s="12">
        <f t="shared" si="782"/>
        <v>7</v>
      </c>
      <c r="I12507" s="12">
        <f t="shared" si="783"/>
        <v>16</v>
      </c>
      <c r="J12507" s="51">
        <f t="shared" si="784"/>
        <v>44028</v>
      </c>
      <c r="K12507" t="str">
        <f>VLOOKUP(B:B,'Справочник по тт'!$A$2:$C$5,3,0)</f>
        <v>"Первый"</v>
      </c>
      <c r="L12507" s="23">
        <v>1</v>
      </c>
      <c r="M12507" t="s">
        <v>362</v>
      </c>
    </row>
    <row r="12508" spans="1:13" x14ac:dyDescent="0.2">
      <c r="A12508" s="47">
        <v>44028.125</v>
      </c>
      <c r="B12508">
        <v>1</v>
      </c>
      <c r="G12508" s="12">
        <f t="shared" si="781"/>
        <v>2020</v>
      </c>
      <c r="H12508" s="12">
        <f t="shared" si="782"/>
        <v>7</v>
      </c>
      <c r="I12508" s="12">
        <f t="shared" si="783"/>
        <v>16</v>
      </c>
      <c r="J12508" s="51">
        <f t="shared" si="784"/>
        <v>44028</v>
      </c>
      <c r="K12508" t="str">
        <f>VLOOKUP(B:B,'Справочник по тт'!$A$2:$C$5,3,0)</f>
        <v>"Шанс"</v>
      </c>
      <c r="L12508" s="23">
        <v>1</v>
      </c>
      <c r="M12508" t="s">
        <v>360</v>
      </c>
    </row>
    <row r="12509" spans="1:13" x14ac:dyDescent="0.2">
      <c r="A12509" s="47">
        <v>44028.145833333336</v>
      </c>
      <c r="B12509">
        <v>2</v>
      </c>
      <c r="G12509" s="12">
        <f t="shared" si="781"/>
        <v>2020</v>
      </c>
      <c r="H12509" s="12">
        <f t="shared" si="782"/>
        <v>7</v>
      </c>
      <c r="I12509" s="12">
        <f t="shared" si="783"/>
        <v>16</v>
      </c>
      <c r="J12509" s="51">
        <f t="shared" si="784"/>
        <v>44028</v>
      </c>
      <c r="K12509" t="str">
        <f>VLOOKUP(B:B,'Справочник по тт'!$A$2:$C$5,3,0)</f>
        <v>"Колибри"</v>
      </c>
      <c r="L12509" s="23">
        <v>1</v>
      </c>
      <c r="M12509" t="s">
        <v>380</v>
      </c>
    </row>
    <row r="12510" spans="1:13" x14ac:dyDescent="0.2">
      <c r="A12510" s="47">
        <v>44028.166666666664</v>
      </c>
      <c r="B12510">
        <v>3</v>
      </c>
      <c r="G12510" s="12">
        <f t="shared" si="781"/>
        <v>2020</v>
      </c>
      <c r="H12510" s="12">
        <f t="shared" si="782"/>
        <v>7</v>
      </c>
      <c r="I12510" s="12">
        <f t="shared" si="783"/>
        <v>16</v>
      </c>
      <c r="J12510" s="51">
        <f t="shared" si="784"/>
        <v>44028</v>
      </c>
      <c r="K12510" t="str">
        <f>VLOOKUP(B:B,'Справочник по тт'!$A$2:$C$5,3,0)</f>
        <v>"Парабола"</v>
      </c>
      <c r="L12510" s="23">
        <v>1</v>
      </c>
      <c r="M12510" t="s">
        <v>361</v>
      </c>
    </row>
    <row r="12511" spans="1:13" x14ac:dyDescent="0.2">
      <c r="A12511" s="47">
        <v>44028.208333333336</v>
      </c>
      <c r="B12511">
        <v>4</v>
      </c>
      <c r="G12511" s="12">
        <f t="shared" si="781"/>
        <v>2020</v>
      </c>
      <c r="H12511" s="12">
        <f t="shared" si="782"/>
        <v>7</v>
      </c>
      <c r="I12511" s="12">
        <f t="shared" si="783"/>
        <v>16</v>
      </c>
      <c r="J12511" s="51">
        <f t="shared" si="784"/>
        <v>44028</v>
      </c>
      <c r="K12511" t="str">
        <f>VLOOKUP(B:B,'Справочник по тт'!$A$2:$C$5,3,0)</f>
        <v>"Первый"</v>
      </c>
      <c r="L12511" s="23">
        <v>1</v>
      </c>
      <c r="M12511" t="s">
        <v>362</v>
      </c>
    </row>
    <row r="12512" spans="1:13" x14ac:dyDescent="0.2">
      <c r="A12512" s="47">
        <v>44028.291666666664</v>
      </c>
      <c r="B12512">
        <v>1</v>
      </c>
      <c r="G12512" s="12">
        <f t="shared" si="781"/>
        <v>2020</v>
      </c>
      <c r="H12512" s="12">
        <f t="shared" si="782"/>
        <v>7</v>
      </c>
      <c r="I12512" s="12">
        <f t="shared" si="783"/>
        <v>16</v>
      </c>
      <c r="J12512" s="51">
        <f t="shared" si="784"/>
        <v>44028</v>
      </c>
      <c r="K12512" t="str">
        <f>VLOOKUP(B:B,'Справочник по тт'!$A$2:$C$5,3,0)</f>
        <v>"Шанс"</v>
      </c>
      <c r="L12512" s="23">
        <v>1</v>
      </c>
      <c r="M12512" t="s">
        <v>360</v>
      </c>
    </row>
    <row r="12513" spans="1:13" x14ac:dyDescent="0.2">
      <c r="A12513" s="47">
        <v>44028.291666666664</v>
      </c>
      <c r="B12513">
        <v>2</v>
      </c>
      <c r="G12513" s="12">
        <f t="shared" si="781"/>
        <v>2020</v>
      </c>
      <c r="H12513" s="12">
        <f t="shared" si="782"/>
        <v>7</v>
      </c>
      <c r="I12513" s="12">
        <f t="shared" si="783"/>
        <v>16</v>
      </c>
      <c r="J12513" s="51">
        <f t="shared" si="784"/>
        <v>44028</v>
      </c>
      <c r="K12513" t="str">
        <f>VLOOKUP(B:B,'Справочник по тт'!$A$2:$C$5,3,0)</f>
        <v>"Колибри"</v>
      </c>
      <c r="L12513" s="23">
        <v>1</v>
      </c>
      <c r="M12513" t="s">
        <v>380</v>
      </c>
    </row>
    <row r="12514" spans="1:13" x14ac:dyDescent="0.2">
      <c r="A12514" s="47">
        <v>44028.3125</v>
      </c>
      <c r="B12514">
        <v>3</v>
      </c>
      <c r="G12514" s="12">
        <f t="shared" si="781"/>
        <v>2020</v>
      </c>
      <c r="H12514" s="12">
        <f t="shared" si="782"/>
        <v>7</v>
      </c>
      <c r="I12514" s="12">
        <f t="shared" si="783"/>
        <v>16</v>
      </c>
      <c r="J12514" s="51">
        <f t="shared" si="784"/>
        <v>44028</v>
      </c>
      <c r="K12514" t="str">
        <f>VLOOKUP(B:B,'Справочник по тт'!$A$2:$C$5,3,0)</f>
        <v>"Парабола"</v>
      </c>
      <c r="L12514" s="23">
        <v>1</v>
      </c>
      <c r="M12514" t="s">
        <v>361</v>
      </c>
    </row>
    <row r="12515" spans="1:13" x14ac:dyDescent="0.2">
      <c r="A12515" s="47">
        <v>44028.333333333336</v>
      </c>
      <c r="B12515">
        <v>4</v>
      </c>
      <c r="G12515" s="12">
        <f t="shared" si="781"/>
        <v>2020</v>
      </c>
      <c r="H12515" s="12">
        <f t="shared" si="782"/>
        <v>7</v>
      </c>
      <c r="I12515" s="12">
        <f t="shared" si="783"/>
        <v>16</v>
      </c>
      <c r="J12515" s="51">
        <f t="shared" si="784"/>
        <v>44028</v>
      </c>
      <c r="K12515" t="str">
        <f>VLOOKUP(B:B,'Справочник по тт'!$A$2:$C$5,3,0)</f>
        <v>"Первый"</v>
      </c>
      <c r="L12515" s="23">
        <v>1</v>
      </c>
      <c r="M12515" t="s">
        <v>362</v>
      </c>
    </row>
    <row r="12516" spans="1:13" x14ac:dyDescent="0.2">
      <c r="A12516" s="47">
        <v>44028.333333333336</v>
      </c>
      <c r="B12516">
        <v>1</v>
      </c>
      <c r="G12516" s="12">
        <f t="shared" si="781"/>
        <v>2020</v>
      </c>
      <c r="H12516" s="12">
        <f t="shared" si="782"/>
        <v>7</v>
      </c>
      <c r="I12516" s="12">
        <f t="shared" si="783"/>
        <v>16</v>
      </c>
      <c r="J12516" s="51">
        <f t="shared" si="784"/>
        <v>44028</v>
      </c>
      <c r="K12516" t="str">
        <f>VLOOKUP(B:B,'Справочник по тт'!$A$2:$C$5,3,0)</f>
        <v>"Шанс"</v>
      </c>
      <c r="L12516" s="23">
        <v>1</v>
      </c>
      <c r="M12516" t="s">
        <v>360</v>
      </c>
    </row>
    <row r="12517" spans="1:13" x14ac:dyDescent="0.2">
      <c r="A12517" s="47">
        <v>44028.333333333336</v>
      </c>
      <c r="B12517">
        <v>2</v>
      </c>
      <c r="G12517" s="12">
        <f t="shared" si="781"/>
        <v>2020</v>
      </c>
      <c r="H12517" s="12">
        <f t="shared" si="782"/>
        <v>7</v>
      </c>
      <c r="I12517" s="12">
        <f t="shared" si="783"/>
        <v>16</v>
      </c>
      <c r="J12517" s="51">
        <f t="shared" si="784"/>
        <v>44028</v>
      </c>
      <c r="K12517" t="str">
        <f>VLOOKUP(B:B,'Справочник по тт'!$A$2:$C$5,3,0)</f>
        <v>"Колибри"</v>
      </c>
      <c r="L12517" s="23">
        <v>1</v>
      </c>
      <c r="M12517" t="s">
        <v>380</v>
      </c>
    </row>
    <row r="12518" spans="1:13" x14ac:dyDescent="0.2">
      <c r="A12518" s="47">
        <v>44028.333333333336</v>
      </c>
      <c r="B12518">
        <v>3</v>
      </c>
      <c r="G12518" s="12">
        <f t="shared" si="781"/>
        <v>2020</v>
      </c>
      <c r="H12518" s="12">
        <f t="shared" si="782"/>
        <v>7</v>
      </c>
      <c r="I12518" s="12">
        <f t="shared" si="783"/>
        <v>16</v>
      </c>
      <c r="J12518" s="51">
        <f t="shared" si="784"/>
        <v>44028</v>
      </c>
      <c r="K12518" t="str">
        <f>VLOOKUP(B:B,'Справочник по тт'!$A$2:$C$5,3,0)</f>
        <v>"Парабола"</v>
      </c>
      <c r="L12518" s="23">
        <v>1</v>
      </c>
      <c r="M12518" t="s">
        <v>361</v>
      </c>
    </row>
    <row r="12519" spans="1:13" x14ac:dyDescent="0.2">
      <c r="A12519" s="47">
        <v>44028.333333333336</v>
      </c>
      <c r="B12519">
        <v>4</v>
      </c>
      <c r="G12519" s="12">
        <f t="shared" si="781"/>
        <v>2020</v>
      </c>
      <c r="H12519" s="12">
        <f t="shared" si="782"/>
        <v>7</v>
      </c>
      <c r="I12519" s="12">
        <f t="shared" si="783"/>
        <v>16</v>
      </c>
      <c r="J12519" s="51">
        <f t="shared" si="784"/>
        <v>44028</v>
      </c>
      <c r="K12519" t="str">
        <f>VLOOKUP(B:B,'Справочник по тт'!$A$2:$C$5,3,0)</f>
        <v>"Первый"</v>
      </c>
      <c r="L12519" s="23">
        <v>1</v>
      </c>
      <c r="M12519" t="s">
        <v>362</v>
      </c>
    </row>
    <row r="12520" spans="1:13" x14ac:dyDescent="0.2">
      <c r="A12520" s="47">
        <v>44028.354166666664</v>
      </c>
      <c r="B12520">
        <v>1</v>
      </c>
      <c r="G12520" s="12">
        <f t="shared" si="781"/>
        <v>2020</v>
      </c>
      <c r="H12520" s="12">
        <f t="shared" si="782"/>
        <v>7</v>
      </c>
      <c r="I12520" s="12">
        <f t="shared" si="783"/>
        <v>16</v>
      </c>
      <c r="J12520" s="51">
        <f t="shared" si="784"/>
        <v>44028</v>
      </c>
      <c r="K12520" t="str">
        <f>VLOOKUP(B:B,'Справочник по тт'!$A$2:$C$5,3,0)</f>
        <v>"Шанс"</v>
      </c>
      <c r="L12520" s="23">
        <v>1</v>
      </c>
      <c r="M12520" t="s">
        <v>360</v>
      </c>
    </row>
    <row r="12521" spans="1:13" x14ac:dyDescent="0.2">
      <c r="A12521" s="47">
        <v>44028.355555555558</v>
      </c>
      <c r="B12521">
        <v>2</v>
      </c>
      <c r="G12521" s="12">
        <f t="shared" si="781"/>
        <v>2020</v>
      </c>
      <c r="H12521" s="12">
        <f t="shared" si="782"/>
        <v>7</v>
      </c>
      <c r="I12521" s="12">
        <f t="shared" si="783"/>
        <v>16</v>
      </c>
      <c r="J12521" s="51">
        <f t="shared" si="784"/>
        <v>44028</v>
      </c>
      <c r="K12521" t="str">
        <f>VLOOKUP(B:B,'Справочник по тт'!$A$2:$C$5,3,0)</f>
        <v>"Колибри"</v>
      </c>
      <c r="L12521" s="23">
        <v>1</v>
      </c>
      <c r="M12521" t="s">
        <v>380</v>
      </c>
    </row>
    <row r="12522" spans="1:13" x14ac:dyDescent="0.2">
      <c r="A12522" s="47">
        <v>44028.368055555555</v>
      </c>
      <c r="B12522">
        <v>3</v>
      </c>
      <c r="G12522" s="12">
        <f t="shared" si="781"/>
        <v>2020</v>
      </c>
      <c r="H12522" s="12">
        <f t="shared" si="782"/>
        <v>7</v>
      </c>
      <c r="I12522" s="12">
        <f t="shared" si="783"/>
        <v>16</v>
      </c>
      <c r="J12522" s="51">
        <f t="shared" si="784"/>
        <v>44028</v>
      </c>
      <c r="K12522" t="str">
        <f>VLOOKUP(B:B,'Справочник по тт'!$A$2:$C$5,3,0)</f>
        <v>"Парабола"</v>
      </c>
      <c r="L12522" s="23">
        <v>1</v>
      </c>
      <c r="M12522" t="s">
        <v>361</v>
      </c>
    </row>
    <row r="12523" spans="1:13" x14ac:dyDescent="0.2">
      <c r="A12523" s="47">
        <v>44028.375</v>
      </c>
      <c r="B12523">
        <v>4</v>
      </c>
      <c r="G12523" s="12">
        <f t="shared" si="781"/>
        <v>2020</v>
      </c>
      <c r="H12523" s="12">
        <f t="shared" si="782"/>
        <v>7</v>
      </c>
      <c r="I12523" s="12">
        <f t="shared" si="783"/>
        <v>16</v>
      </c>
      <c r="J12523" s="51">
        <f t="shared" si="784"/>
        <v>44028</v>
      </c>
      <c r="K12523" t="str">
        <f>VLOOKUP(B:B,'Справочник по тт'!$A$2:$C$5,3,0)</f>
        <v>"Первый"</v>
      </c>
      <c r="L12523" s="23">
        <v>1</v>
      </c>
      <c r="M12523" t="s">
        <v>362</v>
      </c>
    </row>
    <row r="12524" spans="1:13" x14ac:dyDescent="0.2">
      <c r="A12524" s="47">
        <v>44028.375</v>
      </c>
      <c r="B12524">
        <v>1</v>
      </c>
      <c r="G12524" s="12">
        <f t="shared" si="781"/>
        <v>2020</v>
      </c>
      <c r="H12524" s="12">
        <f t="shared" si="782"/>
        <v>7</v>
      </c>
      <c r="I12524" s="12">
        <f t="shared" si="783"/>
        <v>16</v>
      </c>
      <c r="J12524" s="51">
        <f t="shared" si="784"/>
        <v>44028</v>
      </c>
      <c r="K12524" t="str">
        <f>VLOOKUP(B:B,'Справочник по тт'!$A$2:$C$5,3,0)</f>
        <v>"Шанс"</v>
      </c>
      <c r="L12524" s="23">
        <v>1</v>
      </c>
      <c r="M12524" t="s">
        <v>360</v>
      </c>
    </row>
    <row r="12525" spans="1:13" x14ac:dyDescent="0.2">
      <c r="A12525" s="47">
        <v>44028.375</v>
      </c>
      <c r="B12525">
        <v>2</v>
      </c>
      <c r="G12525" s="12">
        <f t="shared" si="781"/>
        <v>2020</v>
      </c>
      <c r="H12525" s="12">
        <f t="shared" si="782"/>
        <v>7</v>
      </c>
      <c r="I12525" s="12">
        <f t="shared" si="783"/>
        <v>16</v>
      </c>
      <c r="J12525" s="51">
        <f t="shared" si="784"/>
        <v>44028</v>
      </c>
      <c r="K12525" t="str">
        <f>VLOOKUP(B:B,'Справочник по тт'!$A$2:$C$5,3,0)</f>
        <v>"Колибри"</v>
      </c>
      <c r="L12525" s="23">
        <v>1</v>
      </c>
      <c r="M12525" t="s">
        <v>380</v>
      </c>
    </row>
    <row r="12526" spans="1:13" x14ac:dyDescent="0.2">
      <c r="A12526" s="47">
        <v>44028.375</v>
      </c>
      <c r="B12526">
        <v>3</v>
      </c>
      <c r="G12526" s="12">
        <f t="shared" si="781"/>
        <v>2020</v>
      </c>
      <c r="H12526" s="12">
        <f t="shared" si="782"/>
        <v>7</v>
      </c>
      <c r="I12526" s="12">
        <f t="shared" si="783"/>
        <v>16</v>
      </c>
      <c r="J12526" s="51">
        <f t="shared" si="784"/>
        <v>44028</v>
      </c>
      <c r="K12526" t="str">
        <f>VLOOKUP(B:B,'Справочник по тт'!$A$2:$C$5,3,0)</f>
        <v>"Парабола"</v>
      </c>
      <c r="L12526" s="23">
        <v>1</v>
      </c>
      <c r="M12526" t="s">
        <v>361</v>
      </c>
    </row>
    <row r="12527" spans="1:13" x14ac:dyDescent="0.2">
      <c r="A12527" s="47">
        <v>44028.375</v>
      </c>
      <c r="B12527">
        <v>4</v>
      </c>
      <c r="G12527" s="12">
        <f t="shared" si="781"/>
        <v>2020</v>
      </c>
      <c r="H12527" s="12">
        <f t="shared" si="782"/>
        <v>7</v>
      </c>
      <c r="I12527" s="12">
        <f t="shared" si="783"/>
        <v>16</v>
      </c>
      <c r="J12527" s="51">
        <f t="shared" si="784"/>
        <v>44028</v>
      </c>
      <c r="K12527" t="str">
        <f>VLOOKUP(B:B,'Справочник по тт'!$A$2:$C$5,3,0)</f>
        <v>"Первый"</v>
      </c>
      <c r="L12527" s="23">
        <v>1</v>
      </c>
      <c r="M12527" t="s">
        <v>362</v>
      </c>
    </row>
    <row r="12528" spans="1:13" x14ac:dyDescent="0.2">
      <c r="A12528" s="47">
        <v>44028.375</v>
      </c>
      <c r="B12528">
        <v>1</v>
      </c>
      <c r="G12528" s="12">
        <f t="shared" si="781"/>
        <v>2020</v>
      </c>
      <c r="H12528" s="12">
        <f t="shared" si="782"/>
        <v>7</v>
      </c>
      <c r="I12528" s="12">
        <f t="shared" si="783"/>
        <v>16</v>
      </c>
      <c r="J12528" s="51">
        <f t="shared" si="784"/>
        <v>44028</v>
      </c>
      <c r="K12528" t="str">
        <f>VLOOKUP(B:B,'Справочник по тт'!$A$2:$C$5,3,0)</f>
        <v>"Шанс"</v>
      </c>
      <c r="L12528" s="23">
        <v>1</v>
      </c>
      <c r="M12528" t="s">
        <v>360</v>
      </c>
    </row>
    <row r="12529" spans="1:13" x14ac:dyDescent="0.2">
      <c r="A12529" s="47">
        <v>44028.375</v>
      </c>
      <c r="B12529">
        <v>2</v>
      </c>
      <c r="G12529" s="12">
        <f t="shared" si="781"/>
        <v>2020</v>
      </c>
      <c r="H12529" s="12">
        <f t="shared" si="782"/>
        <v>7</v>
      </c>
      <c r="I12529" s="12">
        <f t="shared" si="783"/>
        <v>16</v>
      </c>
      <c r="J12529" s="51">
        <f t="shared" si="784"/>
        <v>44028</v>
      </c>
      <c r="K12529" t="str">
        <f>VLOOKUP(B:B,'Справочник по тт'!$A$2:$C$5,3,0)</f>
        <v>"Колибри"</v>
      </c>
      <c r="L12529" s="23">
        <v>1</v>
      </c>
      <c r="M12529" t="s">
        <v>380</v>
      </c>
    </row>
    <row r="12530" spans="1:13" x14ac:dyDescent="0.2">
      <c r="A12530" s="47">
        <v>44028.375</v>
      </c>
      <c r="B12530">
        <v>3</v>
      </c>
      <c r="G12530" s="12">
        <f t="shared" si="781"/>
        <v>2020</v>
      </c>
      <c r="H12530" s="12">
        <f t="shared" si="782"/>
        <v>7</v>
      </c>
      <c r="I12530" s="12">
        <f t="shared" si="783"/>
        <v>16</v>
      </c>
      <c r="J12530" s="51">
        <f t="shared" si="784"/>
        <v>44028</v>
      </c>
      <c r="K12530" t="str">
        <f>VLOOKUP(B:B,'Справочник по тт'!$A$2:$C$5,3,0)</f>
        <v>"Парабола"</v>
      </c>
      <c r="L12530" s="23">
        <v>1</v>
      </c>
      <c r="M12530" t="s">
        <v>361</v>
      </c>
    </row>
    <row r="12531" spans="1:13" x14ac:dyDescent="0.2">
      <c r="A12531" s="47">
        <v>44028.375</v>
      </c>
      <c r="B12531">
        <v>4</v>
      </c>
      <c r="G12531" s="12">
        <f t="shared" si="781"/>
        <v>2020</v>
      </c>
      <c r="H12531" s="12">
        <f t="shared" si="782"/>
        <v>7</v>
      </c>
      <c r="I12531" s="12">
        <f t="shared" si="783"/>
        <v>16</v>
      </c>
      <c r="J12531" s="51">
        <f t="shared" si="784"/>
        <v>44028</v>
      </c>
      <c r="K12531" t="str">
        <f>VLOOKUP(B:B,'Справочник по тт'!$A$2:$C$5,3,0)</f>
        <v>"Первый"</v>
      </c>
      <c r="L12531" s="23">
        <v>1</v>
      </c>
      <c r="M12531" t="s">
        <v>362</v>
      </c>
    </row>
    <row r="12532" spans="1:13" x14ac:dyDescent="0.2">
      <c r="A12532" s="47">
        <v>44028.375</v>
      </c>
      <c r="B12532">
        <v>1</v>
      </c>
      <c r="G12532" s="12">
        <f t="shared" si="781"/>
        <v>2020</v>
      </c>
      <c r="H12532" s="12">
        <f t="shared" si="782"/>
        <v>7</v>
      </c>
      <c r="I12532" s="12">
        <f t="shared" si="783"/>
        <v>16</v>
      </c>
      <c r="J12532" s="51">
        <f t="shared" si="784"/>
        <v>44028</v>
      </c>
      <c r="K12532" t="str">
        <f>VLOOKUP(B:B,'Справочник по тт'!$A$2:$C$5,3,0)</f>
        <v>"Шанс"</v>
      </c>
      <c r="L12532" s="23">
        <v>1</v>
      </c>
      <c r="M12532" t="s">
        <v>360</v>
      </c>
    </row>
    <row r="12533" spans="1:13" x14ac:dyDescent="0.2">
      <c r="A12533" s="47">
        <v>44028.375</v>
      </c>
      <c r="B12533">
        <v>2</v>
      </c>
      <c r="G12533" s="12">
        <f t="shared" si="781"/>
        <v>2020</v>
      </c>
      <c r="H12533" s="12">
        <f t="shared" si="782"/>
        <v>7</v>
      </c>
      <c r="I12533" s="12">
        <f t="shared" si="783"/>
        <v>16</v>
      </c>
      <c r="J12533" s="51">
        <f t="shared" si="784"/>
        <v>44028</v>
      </c>
      <c r="K12533" t="str">
        <f>VLOOKUP(B:B,'Справочник по тт'!$A$2:$C$5,3,0)</f>
        <v>"Колибри"</v>
      </c>
      <c r="L12533" s="23">
        <v>1</v>
      </c>
      <c r="M12533" t="s">
        <v>380</v>
      </c>
    </row>
    <row r="12534" spans="1:13" x14ac:dyDescent="0.2">
      <c r="A12534" s="47">
        <v>44028.375</v>
      </c>
      <c r="B12534">
        <v>3</v>
      </c>
      <c r="G12534" s="12">
        <f t="shared" si="781"/>
        <v>2020</v>
      </c>
      <c r="H12534" s="12">
        <f t="shared" si="782"/>
        <v>7</v>
      </c>
      <c r="I12534" s="12">
        <f t="shared" si="783"/>
        <v>16</v>
      </c>
      <c r="J12534" s="51">
        <f t="shared" si="784"/>
        <v>44028</v>
      </c>
      <c r="K12534" t="str">
        <f>VLOOKUP(B:B,'Справочник по тт'!$A$2:$C$5,3,0)</f>
        <v>"Парабола"</v>
      </c>
      <c r="L12534" s="23">
        <v>1</v>
      </c>
      <c r="M12534" t="s">
        <v>361</v>
      </c>
    </row>
    <row r="12535" spans="1:13" x14ac:dyDescent="0.2">
      <c r="A12535" s="47">
        <v>44028.375</v>
      </c>
      <c r="B12535">
        <v>4</v>
      </c>
      <c r="G12535" s="12">
        <f t="shared" si="781"/>
        <v>2020</v>
      </c>
      <c r="H12535" s="12">
        <f t="shared" si="782"/>
        <v>7</v>
      </c>
      <c r="I12535" s="12">
        <f t="shared" si="783"/>
        <v>16</v>
      </c>
      <c r="J12535" s="51">
        <f t="shared" si="784"/>
        <v>44028</v>
      </c>
      <c r="K12535" t="str">
        <f>VLOOKUP(B:B,'Справочник по тт'!$A$2:$C$5,3,0)</f>
        <v>"Первый"</v>
      </c>
      <c r="L12535" s="23">
        <v>1</v>
      </c>
      <c r="M12535" t="s">
        <v>362</v>
      </c>
    </row>
    <row r="12536" spans="1:13" x14ac:dyDescent="0.2">
      <c r="A12536" s="47">
        <v>44028.375</v>
      </c>
      <c r="B12536">
        <v>1</v>
      </c>
      <c r="G12536" s="12">
        <f t="shared" si="781"/>
        <v>2020</v>
      </c>
      <c r="H12536" s="12">
        <f t="shared" si="782"/>
        <v>7</v>
      </c>
      <c r="I12536" s="12">
        <f t="shared" si="783"/>
        <v>16</v>
      </c>
      <c r="J12536" s="51">
        <f t="shared" si="784"/>
        <v>44028</v>
      </c>
      <c r="K12536" t="str">
        <f>VLOOKUP(B:B,'Справочник по тт'!$A$2:$C$5,3,0)</f>
        <v>"Шанс"</v>
      </c>
      <c r="L12536" s="23">
        <v>1</v>
      </c>
      <c r="M12536" t="s">
        <v>360</v>
      </c>
    </row>
    <row r="12537" spans="1:13" x14ac:dyDescent="0.2">
      <c r="A12537" s="47">
        <v>44028.375</v>
      </c>
      <c r="B12537">
        <v>2</v>
      </c>
      <c r="G12537" s="12">
        <f t="shared" si="781"/>
        <v>2020</v>
      </c>
      <c r="H12537" s="12">
        <f t="shared" si="782"/>
        <v>7</v>
      </c>
      <c r="I12537" s="12">
        <f t="shared" si="783"/>
        <v>16</v>
      </c>
      <c r="J12537" s="51">
        <f t="shared" si="784"/>
        <v>44028</v>
      </c>
      <c r="K12537" t="str">
        <f>VLOOKUP(B:B,'Справочник по тт'!$A$2:$C$5,3,0)</f>
        <v>"Колибри"</v>
      </c>
      <c r="L12537" s="23">
        <v>1</v>
      </c>
      <c r="M12537" t="s">
        <v>380</v>
      </c>
    </row>
    <row r="12538" spans="1:13" x14ac:dyDescent="0.2">
      <c r="A12538" s="47">
        <v>44028.375</v>
      </c>
      <c r="B12538">
        <v>3</v>
      </c>
      <c r="G12538" s="12">
        <f t="shared" si="781"/>
        <v>2020</v>
      </c>
      <c r="H12538" s="12">
        <f t="shared" si="782"/>
        <v>7</v>
      </c>
      <c r="I12538" s="12">
        <f t="shared" si="783"/>
        <v>16</v>
      </c>
      <c r="J12538" s="51">
        <f t="shared" si="784"/>
        <v>44028</v>
      </c>
      <c r="K12538" t="str">
        <f>VLOOKUP(B:B,'Справочник по тт'!$A$2:$C$5,3,0)</f>
        <v>"Парабола"</v>
      </c>
      <c r="L12538" s="23">
        <v>1</v>
      </c>
      <c r="M12538" t="s">
        <v>361</v>
      </c>
    </row>
    <row r="12539" spans="1:13" x14ac:dyDescent="0.2">
      <c r="A12539" s="47">
        <v>44028.375</v>
      </c>
      <c r="B12539">
        <v>4</v>
      </c>
      <c r="G12539" s="12">
        <f t="shared" si="781"/>
        <v>2020</v>
      </c>
      <c r="H12539" s="12">
        <f t="shared" si="782"/>
        <v>7</v>
      </c>
      <c r="I12539" s="12">
        <f t="shared" si="783"/>
        <v>16</v>
      </c>
      <c r="J12539" s="51">
        <f t="shared" si="784"/>
        <v>44028</v>
      </c>
      <c r="K12539" t="str">
        <f>VLOOKUP(B:B,'Справочник по тт'!$A$2:$C$5,3,0)</f>
        <v>"Первый"</v>
      </c>
      <c r="L12539" s="23">
        <v>1</v>
      </c>
      <c r="M12539" t="s">
        <v>362</v>
      </c>
    </row>
    <row r="12540" spans="1:13" x14ac:dyDescent="0.2">
      <c r="A12540" s="47">
        <v>44028.375</v>
      </c>
      <c r="B12540">
        <v>1</v>
      </c>
      <c r="G12540" s="12">
        <f t="shared" si="781"/>
        <v>2020</v>
      </c>
      <c r="H12540" s="12">
        <f t="shared" si="782"/>
        <v>7</v>
      </c>
      <c r="I12540" s="12">
        <f t="shared" si="783"/>
        <v>16</v>
      </c>
      <c r="J12540" s="51">
        <f t="shared" si="784"/>
        <v>44028</v>
      </c>
      <c r="K12540" t="str">
        <f>VLOOKUP(B:B,'Справочник по тт'!$A$2:$C$5,3,0)</f>
        <v>"Шанс"</v>
      </c>
      <c r="L12540" s="23">
        <v>1</v>
      </c>
      <c r="M12540" t="s">
        <v>360</v>
      </c>
    </row>
    <row r="12541" spans="1:13" x14ac:dyDescent="0.2">
      <c r="A12541" s="47">
        <v>44028.375</v>
      </c>
      <c r="B12541">
        <v>2</v>
      </c>
      <c r="G12541" s="12">
        <f t="shared" si="781"/>
        <v>2020</v>
      </c>
      <c r="H12541" s="12">
        <f t="shared" si="782"/>
        <v>7</v>
      </c>
      <c r="I12541" s="12">
        <f t="shared" si="783"/>
        <v>16</v>
      </c>
      <c r="J12541" s="51">
        <f t="shared" si="784"/>
        <v>44028</v>
      </c>
      <c r="K12541" t="str">
        <f>VLOOKUP(B:B,'Справочник по тт'!$A$2:$C$5,3,0)</f>
        <v>"Колибри"</v>
      </c>
      <c r="L12541" s="23">
        <v>1</v>
      </c>
      <c r="M12541" t="s">
        <v>380</v>
      </c>
    </row>
    <row r="12542" spans="1:13" x14ac:dyDescent="0.2">
      <c r="A12542" s="47">
        <v>44028.416666666664</v>
      </c>
      <c r="B12542">
        <v>3</v>
      </c>
      <c r="G12542" s="12">
        <f t="shared" si="781"/>
        <v>2020</v>
      </c>
      <c r="H12542" s="12">
        <f t="shared" si="782"/>
        <v>7</v>
      </c>
      <c r="I12542" s="12">
        <f t="shared" si="783"/>
        <v>16</v>
      </c>
      <c r="J12542" s="51">
        <f t="shared" si="784"/>
        <v>44028</v>
      </c>
      <c r="K12542" t="str">
        <f>VLOOKUP(B:B,'Справочник по тт'!$A$2:$C$5,3,0)</f>
        <v>"Парабола"</v>
      </c>
      <c r="L12542" s="23">
        <v>1</v>
      </c>
      <c r="M12542" t="s">
        <v>361</v>
      </c>
    </row>
    <row r="12543" spans="1:13" x14ac:dyDescent="0.2">
      <c r="A12543" s="47">
        <v>44028.416666666664</v>
      </c>
      <c r="B12543">
        <v>4</v>
      </c>
      <c r="G12543" s="12">
        <f t="shared" si="781"/>
        <v>2020</v>
      </c>
      <c r="H12543" s="12">
        <f t="shared" si="782"/>
        <v>7</v>
      </c>
      <c r="I12543" s="12">
        <f t="shared" si="783"/>
        <v>16</v>
      </c>
      <c r="J12543" s="51">
        <f t="shared" si="784"/>
        <v>44028</v>
      </c>
      <c r="K12543" t="str">
        <f>VLOOKUP(B:B,'Справочник по тт'!$A$2:$C$5,3,0)</f>
        <v>"Первый"</v>
      </c>
      <c r="L12543" s="23">
        <v>1</v>
      </c>
      <c r="M12543" t="s">
        <v>362</v>
      </c>
    </row>
    <row r="12544" spans="1:13" x14ac:dyDescent="0.2">
      <c r="A12544" s="47">
        <v>44028.416666666664</v>
      </c>
      <c r="B12544">
        <v>1</v>
      </c>
      <c r="G12544" s="12">
        <f t="shared" si="781"/>
        <v>2020</v>
      </c>
      <c r="H12544" s="12">
        <f t="shared" si="782"/>
        <v>7</v>
      </c>
      <c r="I12544" s="12">
        <f t="shared" si="783"/>
        <v>16</v>
      </c>
      <c r="J12544" s="51">
        <f t="shared" si="784"/>
        <v>44028</v>
      </c>
      <c r="K12544" t="str">
        <f>VLOOKUP(B:B,'Справочник по тт'!$A$2:$C$5,3,0)</f>
        <v>"Шанс"</v>
      </c>
      <c r="L12544" s="23">
        <v>1</v>
      </c>
      <c r="M12544" t="s">
        <v>360</v>
      </c>
    </row>
    <row r="12545" spans="1:13" x14ac:dyDescent="0.2">
      <c r="A12545" s="47">
        <v>44028.416666666664</v>
      </c>
      <c r="B12545">
        <v>2</v>
      </c>
      <c r="G12545" s="12">
        <f t="shared" si="781"/>
        <v>2020</v>
      </c>
      <c r="H12545" s="12">
        <f t="shared" si="782"/>
        <v>7</v>
      </c>
      <c r="I12545" s="12">
        <f t="shared" si="783"/>
        <v>16</v>
      </c>
      <c r="J12545" s="51">
        <f t="shared" si="784"/>
        <v>44028</v>
      </c>
      <c r="K12545" t="str">
        <f>VLOOKUP(B:B,'Справочник по тт'!$A$2:$C$5,3,0)</f>
        <v>"Колибри"</v>
      </c>
      <c r="L12545" s="23">
        <v>1</v>
      </c>
      <c r="M12545" t="s">
        <v>380</v>
      </c>
    </row>
    <row r="12546" spans="1:13" x14ac:dyDescent="0.2">
      <c r="A12546" s="47">
        <v>44028.416666666664</v>
      </c>
      <c r="B12546">
        <v>3</v>
      </c>
      <c r="G12546" s="12">
        <f t="shared" si="781"/>
        <v>2020</v>
      </c>
      <c r="H12546" s="12">
        <f t="shared" si="782"/>
        <v>7</v>
      </c>
      <c r="I12546" s="12">
        <f t="shared" si="783"/>
        <v>16</v>
      </c>
      <c r="J12546" s="51">
        <f t="shared" si="784"/>
        <v>44028</v>
      </c>
      <c r="K12546" t="str">
        <f>VLOOKUP(B:B,'Справочник по тт'!$A$2:$C$5,3,0)</f>
        <v>"Парабола"</v>
      </c>
      <c r="L12546" s="23">
        <v>1</v>
      </c>
      <c r="M12546" t="s">
        <v>361</v>
      </c>
    </row>
    <row r="12547" spans="1:13" x14ac:dyDescent="0.2">
      <c r="A12547" s="47">
        <v>44028.416666666664</v>
      </c>
      <c r="B12547">
        <v>4</v>
      </c>
      <c r="G12547" s="12">
        <f t="shared" ref="G12547:G12610" si="785">YEAR(A12547)</f>
        <v>2020</v>
      </c>
      <c r="H12547" s="12">
        <f t="shared" ref="H12547:H12610" si="786">MONTH(A12547)</f>
        <v>7</v>
      </c>
      <c r="I12547" s="12">
        <f t="shared" ref="I12547:I12610" si="787">DAY(A12547)</f>
        <v>16</v>
      </c>
      <c r="J12547" s="51">
        <f t="shared" ref="J12547:J12610" si="788">DATE(G:G,H:H,I:I)</f>
        <v>44028</v>
      </c>
      <c r="K12547" t="str">
        <f>VLOOKUP(B:B,'Справочник по тт'!$A$2:$C$5,3,0)</f>
        <v>"Первый"</v>
      </c>
      <c r="L12547" s="23">
        <v>1</v>
      </c>
      <c r="M12547" t="s">
        <v>362</v>
      </c>
    </row>
    <row r="12548" spans="1:13" x14ac:dyDescent="0.2">
      <c r="A12548" s="47">
        <v>44028.4375</v>
      </c>
      <c r="B12548">
        <v>1</v>
      </c>
      <c r="G12548" s="12">
        <f t="shared" si="785"/>
        <v>2020</v>
      </c>
      <c r="H12548" s="12">
        <f t="shared" si="786"/>
        <v>7</v>
      </c>
      <c r="I12548" s="12">
        <f t="shared" si="787"/>
        <v>16</v>
      </c>
      <c r="J12548" s="51">
        <f t="shared" si="788"/>
        <v>44028</v>
      </c>
      <c r="K12548" t="str">
        <f>VLOOKUP(B:B,'Справочник по тт'!$A$2:$C$5,3,0)</f>
        <v>"Шанс"</v>
      </c>
      <c r="L12548" s="23">
        <v>1</v>
      </c>
      <c r="M12548" t="s">
        <v>360</v>
      </c>
    </row>
    <row r="12549" spans="1:13" x14ac:dyDescent="0.2">
      <c r="A12549" s="47">
        <v>44028.458333333336</v>
      </c>
      <c r="B12549">
        <v>2</v>
      </c>
      <c r="G12549" s="12">
        <f t="shared" si="785"/>
        <v>2020</v>
      </c>
      <c r="H12549" s="12">
        <f t="shared" si="786"/>
        <v>7</v>
      </c>
      <c r="I12549" s="12">
        <f t="shared" si="787"/>
        <v>16</v>
      </c>
      <c r="J12549" s="51">
        <f t="shared" si="788"/>
        <v>44028</v>
      </c>
      <c r="K12549" t="str">
        <f>VLOOKUP(B:B,'Справочник по тт'!$A$2:$C$5,3,0)</f>
        <v>"Колибри"</v>
      </c>
      <c r="L12549" s="23">
        <v>1</v>
      </c>
      <c r="M12549" t="s">
        <v>380</v>
      </c>
    </row>
    <row r="12550" spans="1:13" x14ac:dyDescent="0.2">
      <c r="A12550" s="47">
        <v>44028.458333333336</v>
      </c>
      <c r="B12550">
        <v>3</v>
      </c>
      <c r="G12550" s="12">
        <f t="shared" si="785"/>
        <v>2020</v>
      </c>
      <c r="H12550" s="12">
        <f t="shared" si="786"/>
        <v>7</v>
      </c>
      <c r="I12550" s="12">
        <f t="shared" si="787"/>
        <v>16</v>
      </c>
      <c r="J12550" s="51">
        <f t="shared" si="788"/>
        <v>44028</v>
      </c>
      <c r="K12550" t="str">
        <f>VLOOKUP(B:B,'Справочник по тт'!$A$2:$C$5,3,0)</f>
        <v>"Парабола"</v>
      </c>
      <c r="L12550" s="23">
        <v>1</v>
      </c>
      <c r="M12550" t="s">
        <v>361</v>
      </c>
    </row>
    <row r="12551" spans="1:13" x14ac:dyDescent="0.2">
      <c r="A12551" s="47">
        <v>44028.458333333336</v>
      </c>
      <c r="B12551">
        <v>4</v>
      </c>
      <c r="G12551" s="12">
        <f t="shared" si="785"/>
        <v>2020</v>
      </c>
      <c r="H12551" s="12">
        <f t="shared" si="786"/>
        <v>7</v>
      </c>
      <c r="I12551" s="12">
        <f t="shared" si="787"/>
        <v>16</v>
      </c>
      <c r="J12551" s="51">
        <f t="shared" si="788"/>
        <v>44028</v>
      </c>
      <c r="K12551" t="str">
        <f>VLOOKUP(B:B,'Справочник по тт'!$A$2:$C$5,3,0)</f>
        <v>"Первый"</v>
      </c>
      <c r="L12551" s="23">
        <v>1</v>
      </c>
      <c r="M12551" t="s">
        <v>362</v>
      </c>
    </row>
    <row r="12552" spans="1:13" x14ac:dyDescent="0.2">
      <c r="A12552" s="47">
        <v>44028.458333333336</v>
      </c>
      <c r="B12552">
        <v>1</v>
      </c>
      <c r="G12552" s="12">
        <f t="shared" si="785"/>
        <v>2020</v>
      </c>
      <c r="H12552" s="12">
        <f t="shared" si="786"/>
        <v>7</v>
      </c>
      <c r="I12552" s="12">
        <f t="shared" si="787"/>
        <v>16</v>
      </c>
      <c r="J12552" s="51">
        <f t="shared" si="788"/>
        <v>44028</v>
      </c>
      <c r="K12552" t="str">
        <f>VLOOKUP(B:B,'Справочник по тт'!$A$2:$C$5,3,0)</f>
        <v>"Шанс"</v>
      </c>
      <c r="L12552" s="23">
        <v>1</v>
      </c>
      <c r="M12552" t="s">
        <v>360</v>
      </c>
    </row>
    <row r="12553" spans="1:13" x14ac:dyDescent="0.2">
      <c r="A12553" s="47">
        <v>44028.458333333336</v>
      </c>
      <c r="B12553">
        <v>1</v>
      </c>
      <c r="G12553" s="12">
        <f t="shared" si="785"/>
        <v>2020</v>
      </c>
      <c r="H12553" s="12">
        <f t="shared" si="786"/>
        <v>7</v>
      </c>
      <c r="I12553" s="12">
        <f t="shared" si="787"/>
        <v>16</v>
      </c>
      <c r="J12553" s="51">
        <f t="shared" si="788"/>
        <v>44028</v>
      </c>
      <c r="K12553" t="str">
        <f>VLOOKUP(B:B,'Справочник по тт'!$A$2:$C$5,3,0)</f>
        <v>"Шанс"</v>
      </c>
      <c r="L12553" s="23">
        <v>1</v>
      </c>
      <c r="M12553" t="s">
        <v>360</v>
      </c>
    </row>
    <row r="12554" spans="1:13" x14ac:dyDescent="0.2">
      <c r="A12554" s="47">
        <v>44028.458333333336</v>
      </c>
      <c r="B12554">
        <v>1</v>
      </c>
      <c r="G12554" s="12">
        <f t="shared" si="785"/>
        <v>2020</v>
      </c>
      <c r="H12554" s="12">
        <f t="shared" si="786"/>
        <v>7</v>
      </c>
      <c r="I12554" s="12">
        <f t="shared" si="787"/>
        <v>16</v>
      </c>
      <c r="J12554" s="51">
        <f t="shared" si="788"/>
        <v>44028</v>
      </c>
      <c r="K12554" t="str">
        <f>VLOOKUP(B:B,'Справочник по тт'!$A$2:$C$5,3,0)</f>
        <v>"Шанс"</v>
      </c>
      <c r="L12554" s="23">
        <v>1</v>
      </c>
      <c r="M12554" t="s">
        <v>360</v>
      </c>
    </row>
    <row r="12555" spans="1:13" x14ac:dyDescent="0.2">
      <c r="A12555" s="47">
        <v>44028.458333333336</v>
      </c>
      <c r="B12555">
        <v>1</v>
      </c>
      <c r="G12555" s="12">
        <f t="shared" si="785"/>
        <v>2020</v>
      </c>
      <c r="H12555" s="12">
        <f t="shared" si="786"/>
        <v>7</v>
      </c>
      <c r="I12555" s="12">
        <f t="shared" si="787"/>
        <v>16</v>
      </c>
      <c r="J12555" s="51">
        <f t="shared" si="788"/>
        <v>44028</v>
      </c>
      <c r="K12555" t="str">
        <f>VLOOKUP(B:B,'Справочник по тт'!$A$2:$C$5,3,0)</f>
        <v>"Шанс"</v>
      </c>
      <c r="L12555" s="23">
        <v>1</v>
      </c>
      <c r="M12555" t="s">
        <v>360</v>
      </c>
    </row>
    <row r="12556" spans="1:13" x14ac:dyDescent="0.2">
      <c r="A12556" s="47">
        <v>44028.5</v>
      </c>
      <c r="B12556">
        <v>1</v>
      </c>
      <c r="G12556" s="12">
        <f t="shared" si="785"/>
        <v>2020</v>
      </c>
      <c r="H12556" s="12">
        <f t="shared" si="786"/>
        <v>7</v>
      </c>
      <c r="I12556" s="12">
        <f t="shared" si="787"/>
        <v>16</v>
      </c>
      <c r="J12556" s="51">
        <f t="shared" si="788"/>
        <v>44028</v>
      </c>
      <c r="K12556" t="str">
        <f>VLOOKUP(B:B,'Справочник по тт'!$A$2:$C$5,3,0)</f>
        <v>"Шанс"</v>
      </c>
      <c r="L12556" s="23">
        <v>1</v>
      </c>
      <c r="M12556" t="s">
        <v>360</v>
      </c>
    </row>
    <row r="12557" spans="1:13" x14ac:dyDescent="0.2">
      <c r="A12557" s="47">
        <v>44028.5</v>
      </c>
      <c r="B12557">
        <v>1</v>
      </c>
      <c r="G12557" s="12">
        <f t="shared" si="785"/>
        <v>2020</v>
      </c>
      <c r="H12557" s="12">
        <f t="shared" si="786"/>
        <v>7</v>
      </c>
      <c r="I12557" s="12">
        <f t="shared" si="787"/>
        <v>16</v>
      </c>
      <c r="J12557" s="51">
        <f t="shared" si="788"/>
        <v>44028</v>
      </c>
      <c r="K12557" t="str">
        <f>VLOOKUP(B:B,'Справочник по тт'!$A$2:$C$5,3,0)</f>
        <v>"Шанс"</v>
      </c>
      <c r="L12557" s="23">
        <v>1</v>
      </c>
      <c r="M12557" t="s">
        <v>360</v>
      </c>
    </row>
    <row r="12558" spans="1:13" x14ac:dyDescent="0.2">
      <c r="A12558" s="47">
        <v>44028.5</v>
      </c>
      <c r="B12558">
        <v>1</v>
      </c>
      <c r="G12558" s="12">
        <f t="shared" si="785"/>
        <v>2020</v>
      </c>
      <c r="H12558" s="12">
        <f t="shared" si="786"/>
        <v>7</v>
      </c>
      <c r="I12558" s="12">
        <f t="shared" si="787"/>
        <v>16</v>
      </c>
      <c r="J12558" s="51">
        <f t="shared" si="788"/>
        <v>44028</v>
      </c>
      <c r="K12558" t="str">
        <f>VLOOKUP(B:B,'Справочник по тт'!$A$2:$C$5,3,0)</f>
        <v>"Шанс"</v>
      </c>
      <c r="L12558" s="23">
        <v>1</v>
      </c>
      <c r="M12558" t="s">
        <v>360</v>
      </c>
    </row>
    <row r="12559" spans="1:13" x14ac:dyDescent="0.2">
      <c r="A12559" s="47">
        <v>44028.5</v>
      </c>
      <c r="B12559">
        <v>1</v>
      </c>
      <c r="G12559" s="12">
        <f t="shared" si="785"/>
        <v>2020</v>
      </c>
      <c r="H12559" s="12">
        <f t="shared" si="786"/>
        <v>7</v>
      </c>
      <c r="I12559" s="12">
        <f t="shared" si="787"/>
        <v>16</v>
      </c>
      <c r="J12559" s="51">
        <f t="shared" si="788"/>
        <v>44028</v>
      </c>
      <c r="K12559" t="str">
        <f>VLOOKUP(B:B,'Справочник по тт'!$A$2:$C$5,3,0)</f>
        <v>"Шанс"</v>
      </c>
      <c r="L12559" s="23">
        <v>1</v>
      </c>
      <c r="M12559" t="s">
        <v>360</v>
      </c>
    </row>
    <row r="12560" spans="1:13" x14ac:dyDescent="0.2">
      <c r="A12560" s="47">
        <v>44028.5</v>
      </c>
      <c r="B12560">
        <v>1</v>
      </c>
      <c r="G12560" s="12">
        <f t="shared" si="785"/>
        <v>2020</v>
      </c>
      <c r="H12560" s="12">
        <f t="shared" si="786"/>
        <v>7</v>
      </c>
      <c r="I12560" s="12">
        <f t="shared" si="787"/>
        <v>16</v>
      </c>
      <c r="J12560" s="51">
        <f t="shared" si="788"/>
        <v>44028</v>
      </c>
      <c r="K12560" t="str">
        <f>VLOOKUP(B:B,'Справочник по тт'!$A$2:$C$5,3,0)</f>
        <v>"Шанс"</v>
      </c>
      <c r="L12560" s="23">
        <v>1</v>
      </c>
      <c r="M12560" t="s">
        <v>360</v>
      </c>
    </row>
    <row r="12561" spans="1:13" x14ac:dyDescent="0.2">
      <c r="A12561" s="47">
        <v>44028.5</v>
      </c>
      <c r="B12561">
        <v>1</v>
      </c>
      <c r="G12561" s="12">
        <f t="shared" si="785"/>
        <v>2020</v>
      </c>
      <c r="H12561" s="12">
        <f t="shared" si="786"/>
        <v>7</v>
      </c>
      <c r="I12561" s="12">
        <f t="shared" si="787"/>
        <v>16</v>
      </c>
      <c r="J12561" s="51">
        <f t="shared" si="788"/>
        <v>44028</v>
      </c>
      <c r="K12561" t="str">
        <f>VLOOKUP(B:B,'Справочник по тт'!$A$2:$C$5,3,0)</f>
        <v>"Шанс"</v>
      </c>
      <c r="L12561" s="23">
        <v>1</v>
      </c>
      <c r="M12561" t="s">
        <v>360</v>
      </c>
    </row>
    <row r="12562" spans="1:13" x14ac:dyDescent="0.2">
      <c r="A12562" s="47">
        <v>44028.5</v>
      </c>
      <c r="B12562">
        <v>1</v>
      </c>
      <c r="G12562" s="12">
        <f t="shared" si="785"/>
        <v>2020</v>
      </c>
      <c r="H12562" s="12">
        <f t="shared" si="786"/>
        <v>7</v>
      </c>
      <c r="I12562" s="12">
        <f t="shared" si="787"/>
        <v>16</v>
      </c>
      <c r="J12562" s="51">
        <f t="shared" si="788"/>
        <v>44028</v>
      </c>
      <c r="K12562" t="str">
        <f>VLOOKUP(B:B,'Справочник по тт'!$A$2:$C$5,3,0)</f>
        <v>"Шанс"</v>
      </c>
      <c r="L12562" s="23">
        <v>1</v>
      </c>
      <c r="M12562" t="s">
        <v>360</v>
      </c>
    </row>
    <row r="12563" spans="1:13" x14ac:dyDescent="0.2">
      <c r="A12563" s="47">
        <v>44028.5</v>
      </c>
      <c r="B12563">
        <v>1</v>
      </c>
      <c r="G12563" s="12">
        <f t="shared" si="785"/>
        <v>2020</v>
      </c>
      <c r="H12563" s="12">
        <f t="shared" si="786"/>
        <v>7</v>
      </c>
      <c r="I12563" s="12">
        <f t="shared" si="787"/>
        <v>16</v>
      </c>
      <c r="J12563" s="51">
        <f t="shared" si="788"/>
        <v>44028</v>
      </c>
      <c r="K12563" t="str">
        <f>VLOOKUP(B:B,'Справочник по тт'!$A$2:$C$5,3,0)</f>
        <v>"Шанс"</v>
      </c>
      <c r="L12563" s="23">
        <v>1</v>
      </c>
      <c r="M12563" t="s">
        <v>360</v>
      </c>
    </row>
    <row r="12564" spans="1:13" x14ac:dyDescent="0.2">
      <c r="A12564" s="47">
        <v>44028.541666666664</v>
      </c>
      <c r="B12564">
        <v>1</v>
      </c>
      <c r="G12564" s="12">
        <f t="shared" si="785"/>
        <v>2020</v>
      </c>
      <c r="H12564" s="12">
        <f t="shared" si="786"/>
        <v>7</v>
      </c>
      <c r="I12564" s="12">
        <f t="shared" si="787"/>
        <v>16</v>
      </c>
      <c r="J12564" s="51">
        <f t="shared" si="788"/>
        <v>44028</v>
      </c>
      <c r="K12564" t="str">
        <f>VLOOKUP(B:B,'Справочник по тт'!$A$2:$C$5,3,0)</f>
        <v>"Шанс"</v>
      </c>
      <c r="L12564" s="23">
        <v>1</v>
      </c>
      <c r="M12564" t="s">
        <v>360</v>
      </c>
    </row>
    <row r="12565" spans="1:13" x14ac:dyDescent="0.2">
      <c r="A12565" s="47">
        <v>44028.541666666664</v>
      </c>
      <c r="B12565">
        <v>1</v>
      </c>
      <c r="G12565" s="12">
        <f t="shared" si="785"/>
        <v>2020</v>
      </c>
      <c r="H12565" s="12">
        <f t="shared" si="786"/>
        <v>7</v>
      </c>
      <c r="I12565" s="12">
        <f t="shared" si="787"/>
        <v>16</v>
      </c>
      <c r="J12565" s="51">
        <f t="shared" si="788"/>
        <v>44028</v>
      </c>
      <c r="K12565" t="str">
        <f>VLOOKUP(B:B,'Справочник по тт'!$A$2:$C$5,3,0)</f>
        <v>"Шанс"</v>
      </c>
      <c r="L12565" s="23">
        <v>1</v>
      </c>
      <c r="M12565" t="s">
        <v>360</v>
      </c>
    </row>
    <row r="12566" spans="1:13" x14ac:dyDescent="0.2">
      <c r="A12566" s="47">
        <v>44028.541666666664</v>
      </c>
      <c r="B12566">
        <v>1</v>
      </c>
      <c r="G12566" s="12">
        <f t="shared" si="785"/>
        <v>2020</v>
      </c>
      <c r="H12566" s="12">
        <f t="shared" si="786"/>
        <v>7</v>
      </c>
      <c r="I12566" s="12">
        <f t="shared" si="787"/>
        <v>16</v>
      </c>
      <c r="J12566" s="51">
        <f t="shared" si="788"/>
        <v>44028</v>
      </c>
      <c r="K12566" t="str">
        <f>VLOOKUP(B:B,'Справочник по тт'!$A$2:$C$5,3,0)</f>
        <v>"Шанс"</v>
      </c>
      <c r="L12566" s="23">
        <v>1</v>
      </c>
      <c r="M12566" t="s">
        <v>360</v>
      </c>
    </row>
    <row r="12567" spans="1:13" x14ac:dyDescent="0.2">
      <c r="A12567" s="47">
        <v>44028.541666666664</v>
      </c>
      <c r="B12567">
        <v>1</v>
      </c>
      <c r="G12567" s="12">
        <f t="shared" si="785"/>
        <v>2020</v>
      </c>
      <c r="H12567" s="12">
        <f t="shared" si="786"/>
        <v>7</v>
      </c>
      <c r="I12567" s="12">
        <f t="shared" si="787"/>
        <v>16</v>
      </c>
      <c r="J12567" s="51">
        <f t="shared" si="788"/>
        <v>44028</v>
      </c>
      <c r="K12567" t="str">
        <f>VLOOKUP(B:B,'Справочник по тт'!$A$2:$C$5,3,0)</f>
        <v>"Шанс"</v>
      </c>
      <c r="L12567" s="23">
        <v>1</v>
      </c>
      <c r="M12567" t="s">
        <v>360</v>
      </c>
    </row>
    <row r="12568" spans="1:13" x14ac:dyDescent="0.2">
      <c r="A12568" s="47">
        <v>44028.583333333336</v>
      </c>
      <c r="B12568">
        <v>1</v>
      </c>
      <c r="G12568" s="12">
        <f t="shared" si="785"/>
        <v>2020</v>
      </c>
      <c r="H12568" s="12">
        <f t="shared" si="786"/>
        <v>7</v>
      </c>
      <c r="I12568" s="12">
        <f t="shared" si="787"/>
        <v>16</v>
      </c>
      <c r="J12568" s="51">
        <f t="shared" si="788"/>
        <v>44028</v>
      </c>
      <c r="K12568" t="str">
        <f>VLOOKUP(B:B,'Справочник по тт'!$A$2:$C$5,3,0)</f>
        <v>"Шанс"</v>
      </c>
      <c r="L12568" s="23">
        <v>1</v>
      </c>
      <c r="M12568" t="s">
        <v>360</v>
      </c>
    </row>
    <row r="12569" spans="1:13" x14ac:dyDescent="0.2">
      <c r="A12569" s="47">
        <v>44028.583333333336</v>
      </c>
      <c r="B12569">
        <v>1</v>
      </c>
      <c r="G12569" s="12">
        <f t="shared" si="785"/>
        <v>2020</v>
      </c>
      <c r="H12569" s="12">
        <f t="shared" si="786"/>
        <v>7</v>
      </c>
      <c r="I12569" s="12">
        <f t="shared" si="787"/>
        <v>16</v>
      </c>
      <c r="J12569" s="51">
        <f t="shared" si="788"/>
        <v>44028</v>
      </c>
      <c r="K12569" t="str">
        <f>VLOOKUP(B:B,'Справочник по тт'!$A$2:$C$5,3,0)</f>
        <v>"Шанс"</v>
      </c>
      <c r="L12569" s="23">
        <v>1</v>
      </c>
      <c r="M12569" t="s">
        <v>360</v>
      </c>
    </row>
    <row r="12570" spans="1:13" x14ac:dyDescent="0.2">
      <c r="A12570" s="47">
        <v>44028.583333333336</v>
      </c>
      <c r="B12570">
        <v>1</v>
      </c>
      <c r="G12570" s="12">
        <f t="shared" si="785"/>
        <v>2020</v>
      </c>
      <c r="H12570" s="12">
        <f t="shared" si="786"/>
        <v>7</v>
      </c>
      <c r="I12570" s="12">
        <f t="shared" si="787"/>
        <v>16</v>
      </c>
      <c r="J12570" s="51">
        <f t="shared" si="788"/>
        <v>44028</v>
      </c>
      <c r="K12570" t="str">
        <f>VLOOKUP(B:B,'Справочник по тт'!$A$2:$C$5,3,0)</f>
        <v>"Шанс"</v>
      </c>
      <c r="L12570" s="23">
        <v>1</v>
      </c>
      <c r="M12570" t="s">
        <v>360</v>
      </c>
    </row>
    <row r="12571" spans="1:13" x14ac:dyDescent="0.2">
      <c r="A12571" s="47">
        <v>44028.583333333336</v>
      </c>
      <c r="B12571">
        <v>1</v>
      </c>
      <c r="G12571" s="12">
        <f t="shared" si="785"/>
        <v>2020</v>
      </c>
      <c r="H12571" s="12">
        <f t="shared" si="786"/>
        <v>7</v>
      </c>
      <c r="I12571" s="12">
        <f t="shared" si="787"/>
        <v>16</v>
      </c>
      <c r="J12571" s="51">
        <f t="shared" si="788"/>
        <v>44028</v>
      </c>
      <c r="K12571" t="str">
        <f>VLOOKUP(B:B,'Справочник по тт'!$A$2:$C$5,3,0)</f>
        <v>"Шанс"</v>
      </c>
      <c r="L12571" s="23">
        <v>1</v>
      </c>
      <c r="M12571" t="s">
        <v>360</v>
      </c>
    </row>
    <row r="12572" spans="1:13" x14ac:dyDescent="0.2">
      <c r="A12572" s="47">
        <v>44028.583333333336</v>
      </c>
      <c r="B12572">
        <v>1</v>
      </c>
      <c r="G12572" s="12">
        <f t="shared" si="785"/>
        <v>2020</v>
      </c>
      <c r="H12572" s="12">
        <f t="shared" si="786"/>
        <v>7</v>
      </c>
      <c r="I12572" s="12">
        <f t="shared" si="787"/>
        <v>16</v>
      </c>
      <c r="J12572" s="51">
        <f t="shared" si="788"/>
        <v>44028</v>
      </c>
      <c r="K12572" t="str">
        <f>VLOOKUP(B:B,'Справочник по тт'!$A$2:$C$5,3,0)</f>
        <v>"Шанс"</v>
      </c>
      <c r="L12572" s="23">
        <v>1</v>
      </c>
      <c r="M12572" t="s">
        <v>360</v>
      </c>
    </row>
    <row r="12573" spans="1:13" x14ac:dyDescent="0.2">
      <c r="A12573" s="47">
        <v>44028.583333333336</v>
      </c>
      <c r="B12573">
        <v>1</v>
      </c>
      <c r="G12573" s="12">
        <f t="shared" si="785"/>
        <v>2020</v>
      </c>
      <c r="H12573" s="12">
        <f t="shared" si="786"/>
        <v>7</v>
      </c>
      <c r="I12573" s="12">
        <f t="shared" si="787"/>
        <v>16</v>
      </c>
      <c r="J12573" s="51">
        <f t="shared" si="788"/>
        <v>44028</v>
      </c>
      <c r="K12573" t="str">
        <f>VLOOKUP(B:B,'Справочник по тт'!$A$2:$C$5,3,0)</f>
        <v>"Шанс"</v>
      </c>
      <c r="L12573" s="23">
        <v>1</v>
      </c>
      <c r="M12573" t="s">
        <v>360</v>
      </c>
    </row>
    <row r="12574" spans="1:13" x14ac:dyDescent="0.2">
      <c r="A12574" s="47">
        <v>44028.583333333336</v>
      </c>
      <c r="B12574">
        <v>1</v>
      </c>
      <c r="G12574" s="12">
        <f t="shared" si="785"/>
        <v>2020</v>
      </c>
      <c r="H12574" s="12">
        <f t="shared" si="786"/>
        <v>7</v>
      </c>
      <c r="I12574" s="12">
        <f t="shared" si="787"/>
        <v>16</v>
      </c>
      <c r="J12574" s="51">
        <f t="shared" si="788"/>
        <v>44028</v>
      </c>
      <c r="K12574" t="str">
        <f>VLOOKUP(B:B,'Справочник по тт'!$A$2:$C$5,3,0)</f>
        <v>"Шанс"</v>
      </c>
      <c r="L12574" s="23">
        <v>1</v>
      </c>
      <c r="M12574" t="s">
        <v>360</v>
      </c>
    </row>
    <row r="12575" spans="1:13" x14ac:dyDescent="0.2">
      <c r="A12575" s="47">
        <v>44028.583333333336</v>
      </c>
      <c r="B12575">
        <v>1</v>
      </c>
      <c r="G12575" s="12">
        <f t="shared" si="785"/>
        <v>2020</v>
      </c>
      <c r="H12575" s="12">
        <f t="shared" si="786"/>
        <v>7</v>
      </c>
      <c r="I12575" s="12">
        <f t="shared" si="787"/>
        <v>16</v>
      </c>
      <c r="J12575" s="51">
        <f t="shared" si="788"/>
        <v>44028</v>
      </c>
      <c r="K12575" t="str">
        <f>VLOOKUP(B:B,'Справочник по тт'!$A$2:$C$5,3,0)</f>
        <v>"Шанс"</v>
      </c>
      <c r="L12575" s="23">
        <v>1</v>
      </c>
      <c r="M12575" t="s">
        <v>360</v>
      </c>
    </row>
    <row r="12576" spans="1:13" x14ac:dyDescent="0.2">
      <c r="A12576" s="47">
        <v>44028.607638888891</v>
      </c>
      <c r="B12576">
        <v>1</v>
      </c>
      <c r="G12576" s="12">
        <f t="shared" si="785"/>
        <v>2020</v>
      </c>
      <c r="H12576" s="12">
        <f t="shared" si="786"/>
        <v>7</v>
      </c>
      <c r="I12576" s="12">
        <f t="shared" si="787"/>
        <v>16</v>
      </c>
      <c r="J12576" s="51">
        <f t="shared" si="788"/>
        <v>44028</v>
      </c>
      <c r="K12576" t="str">
        <f>VLOOKUP(B:B,'Справочник по тт'!$A$2:$C$5,3,0)</f>
        <v>"Шанс"</v>
      </c>
      <c r="L12576" s="23">
        <v>1</v>
      </c>
      <c r="M12576" t="s">
        <v>360</v>
      </c>
    </row>
    <row r="12577" spans="1:13" x14ac:dyDescent="0.2">
      <c r="A12577" s="47">
        <v>44028.625</v>
      </c>
      <c r="B12577">
        <v>1</v>
      </c>
      <c r="G12577" s="12">
        <f t="shared" si="785"/>
        <v>2020</v>
      </c>
      <c r="H12577" s="12">
        <f t="shared" si="786"/>
        <v>7</v>
      </c>
      <c r="I12577" s="12">
        <f t="shared" si="787"/>
        <v>16</v>
      </c>
      <c r="J12577" s="51">
        <f t="shared" si="788"/>
        <v>44028</v>
      </c>
      <c r="K12577" t="str">
        <f>VLOOKUP(B:B,'Справочник по тт'!$A$2:$C$5,3,0)</f>
        <v>"Шанс"</v>
      </c>
      <c r="L12577" s="23">
        <v>1</v>
      </c>
      <c r="M12577" t="s">
        <v>360</v>
      </c>
    </row>
    <row r="12578" spans="1:13" x14ac:dyDescent="0.2">
      <c r="A12578" s="47">
        <v>44028.625</v>
      </c>
      <c r="B12578">
        <v>1</v>
      </c>
      <c r="G12578" s="12">
        <f t="shared" si="785"/>
        <v>2020</v>
      </c>
      <c r="H12578" s="12">
        <f t="shared" si="786"/>
        <v>7</v>
      </c>
      <c r="I12578" s="12">
        <f t="shared" si="787"/>
        <v>16</v>
      </c>
      <c r="J12578" s="51">
        <f t="shared" si="788"/>
        <v>44028</v>
      </c>
      <c r="K12578" t="str">
        <f>VLOOKUP(B:B,'Справочник по тт'!$A$2:$C$5,3,0)</f>
        <v>"Шанс"</v>
      </c>
      <c r="L12578" s="23">
        <v>1</v>
      </c>
      <c r="M12578" t="s">
        <v>360</v>
      </c>
    </row>
    <row r="12579" spans="1:13" x14ac:dyDescent="0.2">
      <c r="A12579" s="47">
        <v>44028.625</v>
      </c>
      <c r="B12579">
        <v>1</v>
      </c>
      <c r="G12579" s="12">
        <f t="shared" si="785"/>
        <v>2020</v>
      </c>
      <c r="H12579" s="12">
        <f t="shared" si="786"/>
        <v>7</v>
      </c>
      <c r="I12579" s="12">
        <f t="shared" si="787"/>
        <v>16</v>
      </c>
      <c r="J12579" s="51">
        <f t="shared" si="788"/>
        <v>44028</v>
      </c>
      <c r="K12579" t="str">
        <f>VLOOKUP(B:B,'Справочник по тт'!$A$2:$C$5,3,0)</f>
        <v>"Шанс"</v>
      </c>
      <c r="L12579" s="23">
        <v>1</v>
      </c>
      <c r="M12579" t="s">
        <v>360</v>
      </c>
    </row>
    <row r="12580" spans="1:13" x14ac:dyDescent="0.2">
      <c r="A12580" s="47">
        <v>44028.666666666664</v>
      </c>
      <c r="B12580">
        <v>1</v>
      </c>
      <c r="G12580" s="12">
        <f t="shared" si="785"/>
        <v>2020</v>
      </c>
      <c r="H12580" s="12">
        <f t="shared" si="786"/>
        <v>7</v>
      </c>
      <c r="I12580" s="12">
        <f t="shared" si="787"/>
        <v>16</v>
      </c>
      <c r="J12580" s="51">
        <f t="shared" si="788"/>
        <v>44028</v>
      </c>
      <c r="K12580" t="str">
        <f>VLOOKUP(B:B,'Справочник по тт'!$A$2:$C$5,3,0)</f>
        <v>"Шанс"</v>
      </c>
      <c r="L12580" s="23">
        <v>1</v>
      </c>
      <c r="M12580" t="s">
        <v>360</v>
      </c>
    </row>
    <row r="12581" spans="1:13" x14ac:dyDescent="0.2">
      <c r="A12581" s="47">
        <v>44028.666666666664</v>
      </c>
      <c r="B12581">
        <v>1</v>
      </c>
      <c r="G12581" s="12">
        <f t="shared" si="785"/>
        <v>2020</v>
      </c>
      <c r="H12581" s="12">
        <f t="shared" si="786"/>
        <v>7</v>
      </c>
      <c r="I12581" s="12">
        <f t="shared" si="787"/>
        <v>16</v>
      </c>
      <c r="J12581" s="51">
        <f t="shared" si="788"/>
        <v>44028</v>
      </c>
      <c r="K12581" t="str">
        <f>VLOOKUP(B:B,'Справочник по тт'!$A$2:$C$5,3,0)</f>
        <v>"Шанс"</v>
      </c>
      <c r="L12581" s="23">
        <v>1</v>
      </c>
      <c r="M12581" t="s">
        <v>360</v>
      </c>
    </row>
    <row r="12582" spans="1:13" x14ac:dyDescent="0.2">
      <c r="A12582" s="47">
        <v>44028.694444444445</v>
      </c>
      <c r="B12582">
        <v>1</v>
      </c>
      <c r="G12582" s="12">
        <f t="shared" si="785"/>
        <v>2020</v>
      </c>
      <c r="H12582" s="12">
        <f t="shared" si="786"/>
        <v>7</v>
      </c>
      <c r="I12582" s="12">
        <f t="shared" si="787"/>
        <v>16</v>
      </c>
      <c r="J12582" s="51">
        <f t="shared" si="788"/>
        <v>44028</v>
      </c>
      <c r="K12582" t="str">
        <f>VLOOKUP(B:B,'Справочник по тт'!$A$2:$C$5,3,0)</f>
        <v>"Шанс"</v>
      </c>
      <c r="L12582" s="23">
        <v>1</v>
      </c>
      <c r="M12582" t="s">
        <v>360</v>
      </c>
    </row>
    <row r="12583" spans="1:13" x14ac:dyDescent="0.2">
      <c r="A12583" s="47">
        <v>44028.708333333336</v>
      </c>
      <c r="B12583">
        <v>1</v>
      </c>
      <c r="G12583" s="12">
        <f t="shared" si="785"/>
        <v>2020</v>
      </c>
      <c r="H12583" s="12">
        <f t="shared" si="786"/>
        <v>7</v>
      </c>
      <c r="I12583" s="12">
        <f t="shared" si="787"/>
        <v>16</v>
      </c>
      <c r="J12583" s="51">
        <f t="shared" si="788"/>
        <v>44028</v>
      </c>
      <c r="K12583" t="str">
        <f>VLOOKUP(B:B,'Справочник по тт'!$A$2:$C$5,3,0)</f>
        <v>"Шанс"</v>
      </c>
      <c r="L12583" s="23">
        <v>1</v>
      </c>
      <c r="M12583" t="s">
        <v>360</v>
      </c>
    </row>
    <row r="12584" spans="1:13" x14ac:dyDescent="0.2">
      <c r="A12584" s="47">
        <v>44028.708333333336</v>
      </c>
      <c r="B12584">
        <v>1</v>
      </c>
      <c r="G12584" s="12">
        <f t="shared" si="785"/>
        <v>2020</v>
      </c>
      <c r="H12584" s="12">
        <f t="shared" si="786"/>
        <v>7</v>
      </c>
      <c r="I12584" s="12">
        <f t="shared" si="787"/>
        <v>16</v>
      </c>
      <c r="J12584" s="51">
        <f t="shared" si="788"/>
        <v>44028</v>
      </c>
      <c r="K12584" t="str">
        <f>VLOOKUP(B:B,'Справочник по тт'!$A$2:$C$5,3,0)</f>
        <v>"Шанс"</v>
      </c>
      <c r="L12584" s="23">
        <v>1</v>
      </c>
      <c r="M12584" t="s">
        <v>360</v>
      </c>
    </row>
    <row r="12585" spans="1:13" x14ac:dyDescent="0.2">
      <c r="A12585" s="47">
        <v>44028.75</v>
      </c>
      <c r="B12585">
        <v>1</v>
      </c>
      <c r="G12585" s="12">
        <f t="shared" si="785"/>
        <v>2020</v>
      </c>
      <c r="H12585" s="12">
        <f t="shared" si="786"/>
        <v>7</v>
      </c>
      <c r="I12585" s="12">
        <f t="shared" si="787"/>
        <v>16</v>
      </c>
      <c r="J12585" s="51">
        <f t="shared" si="788"/>
        <v>44028</v>
      </c>
      <c r="K12585" t="str">
        <f>VLOOKUP(B:B,'Справочник по тт'!$A$2:$C$5,3,0)</f>
        <v>"Шанс"</v>
      </c>
      <c r="L12585" s="23">
        <v>1</v>
      </c>
      <c r="M12585" t="s">
        <v>360</v>
      </c>
    </row>
    <row r="12586" spans="1:13" x14ac:dyDescent="0.2">
      <c r="A12586" s="47">
        <v>44028.795138888891</v>
      </c>
      <c r="B12586">
        <v>1</v>
      </c>
      <c r="G12586" s="12">
        <f t="shared" si="785"/>
        <v>2020</v>
      </c>
      <c r="H12586" s="12">
        <f t="shared" si="786"/>
        <v>7</v>
      </c>
      <c r="I12586" s="12">
        <f t="shared" si="787"/>
        <v>16</v>
      </c>
      <c r="J12586" s="51">
        <f t="shared" si="788"/>
        <v>44028</v>
      </c>
      <c r="K12586" t="str">
        <f>VLOOKUP(B:B,'Справочник по тт'!$A$2:$C$5,3,0)</f>
        <v>"Шанс"</v>
      </c>
      <c r="L12586" s="23">
        <v>1</v>
      </c>
      <c r="M12586" t="s">
        <v>360</v>
      </c>
    </row>
    <row r="12587" spans="1:13" x14ac:dyDescent="0.2">
      <c r="A12587" s="47">
        <v>44028.802083333336</v>
      </c>
      <c r="B12587">
        <v>1</v>
      </c>
      <c r="G12587" s="12">
        <f t="shared" si="785"/>
        <v>2020</v>
      </c>
      <c r="H12587" s="12">
        <f t="shared" si="786"/>
        <v>7</v>
      </c>
      <c r="I12587" s="12">
        <f t="shared" si="787"/>
        <v>16</v>
      </c>
      <c r="J12587" s="51">
        <f t="shared" si="788"/>
        <v>44028</v>
      </c>
      <c r="K12587" t="str">
        <f>VLOOKUP(B:B,'Справочник по тт'!$A$2:$C$5,3,0)</f>
        <v>"Шанс"</v>
      </c>
      <c r="L12587" s="23">
        <v>1</v>
      </c>
      <c r="M12587" t="s">
        <v>360</v>
      </c>
    </row>
    <row r="12588" spans="1:13" x14ac:dyDescent="0.2">
      <c r="A12588" s="47">
        <v>44028.864583333336</v>
      </c>
      <c r="B12588">
        <v>1</v>
      </c>
      <c r="G12588" s="12">
        <f t="shared" si="785"/>
        <v>2020</v>
      </c>
      <c r="H12588" s="12">
        <f t="shared" si="786"/>
        <v>7</v>
      </c>
      <c r="I12588" s="12">
        <f t="shared" si="787"/>
        <v>16</v>
      </c>
      <c r="J12588" s="51">
        <f t="shared" si="788"/>
        <v>44028</v>
      </c>
      <c r="K12588" t="str">
        <f>VLOOKUP(B:B,'Справочник по тт'!$A$2:$C$5,3,0)</f>
        <v>"Шанс"</v>
      </c>
      <c r="L12588" s="23">
        <v>1</v>
      </c>
      <c r="M12588" t="s">
        <v>360</v>
      </c>
    </row>
    <row r="12589" spans="1:13" x14ac:dyDescent="0.2">
      <c r="A12589" s="47">
        <v>44028.866666666669</v>
      </c>
      <c r="B12589">
        <v>1</v>
      </c>
      <c r="G12589" s="12">
        <f t="shared" si="785"/>
        <v>2020</v>
      </c>
      <c r="H12589" s="12">
        <f t="shared" si="786"/>
        <v>7</v>
      </c>
      <c r="I12589" s="12">
        <f t="shared" si="787"/>
        <v>16</v>
      </c>
      <c r="J12589" s="51">
        <f t="shared" si="788"/>
        <v>44028</v>
      </c>
      <c r="K12589" t="str">
        <f>VLOOKUP(B:B,'Справочник по тт'!$A$2:$C$5,3,0)</f>
        <v>"Шанс"</v>
      </c>
      <c r="L12589" s="23">
        <v>1</v>
      </c>
      <c r="M12589" t="s">
        <v>360</v>
      </c>
    </row>
    <row r="12590" spans="1:13" x14ac:dyDescent="0.2">
      <c r="A12590" s="47">
        <v>44028.875</v>
      </c>
      <c r="B12590">
        <v>1</v>
      </c>
      <c r="G12590" s="12">
        <f t="shared" si="785"/>
        <v>2020</v>
      </c>
      <c r="H12590" s="12">
        <f t="shared" si="786"/>
        <v>7</v>
      </c>
      <c r="I12590" s="12">
        <f t="shared" si="787"/>
        <v>16</v>
      </c>
      <c r="J12590" s="51">
        <f t="shared" si="788"/>
        <v>44028</v>
      </c>
      <c r="K12590" t="str">
        <f>VLOOKUP(B:B,'Справочник по тт'!$A$2:$C$5,3,0)</f>
        <v>"Шанс"</v>
      </c>
      <c r="L12590" s="23">
        <v>1</v>
      </c>
      <c r="M12590" t="s">
        <v>360</v>
      </c>
    </row>
    <row r="12591" spans="1:13" x14ac:dyDescent="0.2">
      <c r="A12591" s="47">
        <v>44028.913194444445</v>
      </c>
      <c r="B12591">
        <v>2</v>
      </c>
      <c r="G12591" s="12">
        <f t="shared" si="785"/>
        <v>2020</v>
      </c>
      <c r="H12591" s="12">
        <f t="shared" si="786"/>
        <v>7</v>
      </c>
      <c r="I12591" s="12">
        <f t="shared" si="787"/>
        <v>16</v>
      </c>
      <c r="J12591" s="51">
        <f t="shared" si="788"/>
        <v>44028</v>
      </c>
      <c r="K12591" t="str">
        <f>VLOOKUP(B:B,'Справочник по тт'!$A$2:$C$5,3,0)</f>
        <v>"Колибри"</v>
      </c>
      <c r="L12591" s="23">
        <v>1</v>
      </c>
      <c r="M12591" t="s">
        <v>380</v>
      </c>
    </row>
    <row r="12592" spans="1:13" x14ac:dyDescent="0.2">
      <c r="A12592" s="47">
        <v>44028.916666666664</v>
      </c>
      <c r="B12592">
        <v>2</v>
      </c>
      <c r="G12592" s="12">
        <f t="shared" si="785"/>
        <v>2020</v>
      </c>
      <c r="H12592" s="12">
        <f t="shared" si="786"/>
        <v>7</v>
      </c>
      <c r="I12592" s="12">
        <f t="shared" si="787"/>
        <v>16</v>
      </c>
      <c r="J12592" s="51">
        <f t="shared" si="788"/>
        <v>44028</v>
      </c>
      <c r="K12592" t="str">
        <f>VLOOKUP(B:B,'Справочник по тт'!$A$2:$C$5,3,0)</f>
        <v>"Колибри"</v>
      </c>
      <c r="L12592" s="23">
        <v>1</v>
      </c>
      <c r="M12592" t="s">
        <v>380</v>
      </c>
    </row>
    <row r="12593" spans="1:13" x14ac:dyDescent="0.2">
      <c r="A12593" s="47">
        <v>44028.916666666664</v>
      </c>
      <c r="B12593">
        <v>2</v>
      </c>
      <c r="G12593" s="12">
        <f t="shared" si="785"/>
        <v>2020</v>
      </c>
      <c r="H12593" s="12">
        <f t="shared" si="786"/>
        <v>7</v>
      </c>
      <c r="I12593" s="12">
        <f t="shared" si="787"/>
        <v>16</v>
      </c>
      <c r="J12593" s="51">
        <f t="shared" si="788"/>
        <v>44028</v>
      </c>
      <c r="K12593" t="str">
        <f>VLOOKUP(B:B,'Справочник по тт'!$A$2:$C$5,3,0)</f>
        <v>"Колибри"</v>
      </c>
      <c r="L12593" s="23">
        <v>1</v>
      </c>
      <c r="M12593" t="s">
        <v>380</v>
      </c>
    </row>
    <row r="12594" spans="1:13" x14ac:dyDescent="0.2">
      <c r="A12594" s="47">
        <v>44028.958333333336</v>
      </c>
      <c r="B12594">
        <v>2</v>
      </c>
      <c r="G12594" s="12">
        <f t="shared" si="785"/>
        <v>2020</v>
      </c>
      <c r="H12594" s="12">
        <f t="shared" si="786"/>
        <v>7</v>
      </c>
      <c r="I12594" s="12">
        <f t="shared" si="787"/>
        <v>16</v>
      </c>
      <c r="J12594" s="51">
        <f t="shared" si="788"/>
        <v>44028</v>
      </c>
      <c r="K12594" t="str">
        <f>VLOOKUP(B:B,'Справочник по тт'!$A$2:$C$5,3,0)</f>
        <v>"Колибри"</v>
      </c>
      <c r="L12594" s="23">
        <v>1</v>
      </c>
      <c r="M12594" t="s">
        <v>380</v>
      </c>
    </row>
    <row r="12595" spans="1:13" x14ac:dyDescent="0.2">
      <c r="A12595" s="47">
        <v>44028.958333333336</v>
      </c>
      <c r="B12595">
        <v>2</v>
      </c>
      <c r="G12595" s="12">
        <f t="shared" si="785"/>
        <v>2020</v>
      </c>
      <c r="H12595" s="12">
        <f t="shared" si="786"/>
        <v>7</v>
      </c>
      <c r="I12595" s="12">
        <f t="shared" si="787"/>
        <v>16</v>
      </c>
      <c r="J12595" s="51">
        <f t="shared" si="788"/>
        <v>44028</v>
      </c>
      <c r="K12595" t="str">
        <f>VLOOKUP(B:B,'Справочник по тт'!$A$2:$C$5,3,0)</f>
        <v>"Колибри"</v>
      </c>
      <c r="L12595" s="23">
        <v>1</v>
      </c>
      <c r="M12595" t="s">
        <v>380</v>
      </c>
    </row>
    <row r="12596" spans="1:13" x14ac:dyDescent="0.2">
      <c r="A12596" s="47">
        <v>44028.999305555553</v>
      </c>
      <c r="B12596">
        <v>2</v>
      </c>
      <c r="G12596" s="12">
        <f t="shared" si="785"/>
        <v>2020</v>
      </c>
      <c r="H12596" s="12">
        <f t="shared" si="786"/>
        <v>7</v>
      </c>
      <c r="I12596" s="12">
        <f t="shared" si="787"/>
        <v>16</v>
      </c>
      <c r="J12596" s="51">
        <f t="shared" si="788"/>
        <v>44028</v>
      </c>
      <c r="K12596" t="str">
        <f>VLOOKUP(B:B,'Справочник по тт'!$A$2:$C$5,3,0)</f>
        <v>"Колибри"</v>
      </c>
      <c r="L12596" s="23">
        <v>1</v>
      </c>
      <c r="M12596" t="s">
        <v>380</v>
      </c>
    </row>
    <row r="12597" spans="1:13" x14ac:dyDescent="0.2">
      <c r="A12597" s="47">
        <v>44029.208333333336</v>
      </c>
      <c r="B12597">
        <v>2</v>
      </c>
      <c r="G12597" s="12">
        <f t="shared" si="785"/>
        <v>2020</v>
      </c>
      <c r="H12597" s="12">
        <f t="shared" si="786"/>
        <v>7</v>
      </c>
      <c r="I12597" s="12">
        <f t="shared" si="787"/>
        <v>17</v>
      </c>
      <c r="J12597" s="51">
        <f t="shared" si="788"/>
        <v>44029</v>
      </c>
      <c r="K12597" t="str">
        <f>VLOOKUP(B:B,'Справочник по тт'!$A$2:$C$5,3,0)</f>
        <v>"Колибри"</v>
      </c>
      <c r="L12597" s="23">
        <v>1</v>
      </c>
      <c r="M12597" t="s">
        <v>380</v>
      </c>
    </row>
    <row r="12598" spans="1:13" x14ac:dyDescent="0.2">
      <c r="A12598" s="47">
        <v>44029.208333333336</v>
      </c>
      <c r="B12598">
        <v>3</v>
      </c>
      <c r="G12598" s="12">
        <f t="shared" si="785"/>
        <v>2020</v>
      </c>
      <c r="H12598" s="12">
        <f t="shared" si="786"/>
        <v>7</v>
      </c>
      <c r="I12598" s="12">
        <f t="shared" si="787"/>
        <v>17</v>
      </c>
      <c r="J12598" s="51">
        <f t="shared" si="788"/>
        <v>44029</v>
      </c>
      <c r="K12598" t="str">
        <f>VLOOKUP(B:B,'Справочник по тт'!$A$2:$C$5,3,0)</f>
        <v>"Парабола"</v>
      </c>
      <c r="L12598" s="23">
        <v>1</v>
      </c>
      <c r="M12598" t="s">
        <v>361</v>
      </c>
    </row>
    <row r="12599" spans="1:13" x14ac:dyDescent="0.2">
      <c r="A12599" s="47">
        <v>44029.208333333336</v>
      </c>
      <c r="B12599">
        <v>3</v>
      </c>
      <c r="G12599" s="12">
        <f t="shared" si="785"/>
        <v>2020</v>
      </c>
      <c r="H12599" s="12">
        <f t="shared" si="786"/>
        <v>7</v>
      </c>
      <c r="I12599" s="12">
        <f t="shared" si="787"/>
        <v>17</v>
      </c>
      <c r="J12599" s="51">
        <f t="shared" si="788"/>
        <v>44029</v>
      </c>
      <c r="K12599" t="str">
        <f>VLOOKUP(B:B,'Справочник по тт'!$A$2:$C$5,3,0)</f>
        <v>"Парабола"</v>
      </c>
      <c r="L12599" s="23">
        <v>1</v>
      </c>
      <c r="M12599" t="s">
        <v>361</v>
      </c>
    </row>
    <row r="12600" spans="1:13" x14ac:dyDescent="0.2">
      <c r="A12600" s="47">
        <v>44029.25</v>
      </c>
      <c r="B12600">
        <v>3</v>
      </c>
      <c r="G12600" s="12">
        <f t="shared" si="785"/>
        <v>2020</v>
      </c>
      <c r="H12600" s="12">
        <f t="shared" si="786"/>
        <v>7</v>
      </c>
      <c r="I12600" s="12">
        <f t="shared" si="787"/>
        <v>17</v>
      </c>
      <c r="J12600" s="51">
        <f t="shared" si="788"/>
        <v>44029</v>
      </c>
      <c r="K12600" t="str">
        <f>VLOOKUP(B:B,'Справочник по тт'!$A$2:$C$5,3,0)</f>
        <v>"Парабола"</v>
      </c>
      <c r="L12600" s="23">
        <v>1</v>
      </c>
      <c r="M12600" t="s">
        <v>361</v>
      </c>
    </row>
    <row r="12601" spans="1:13" x14ac:dyDescent="0.2">
      <c r="A12601" s="47">
        <v>44029.331944444442</v>
      </c>
      <c r="B12601">
        <v>4</v>
      </c>
      <c r="G12601" s="12">
        <f t="shared" si="785"/>
        <v>2020</v>
      </c>
      <c r="H12601" s="12">
        <f t="shared" si="786"/>
        <v>7</v>
      </c>
      <c r="I12601" s="12">
        <f t="shared" si="787"/>
        <v>17</v>
      </c>
      <c r="J12601" s="51">
        <f t="shared" si="788"/>
        <v>44029</v>
      </c>
      <c r="K12601" t="str">
        <f>VLOOKUP(B:B,'Справочник по тт'!$A$2:$C$5,3,0)</f>
        <v>"Первый"</v>
      </c>
      <c r="L12601" s="23">
        <v>1</v>
      </c>
      <c r="M12601" t="s">
        <v>362</v>
      </c>
    </row>
    <row r="12602" spans="1:13" x14ac:dyDescent="0.2">
      <c r="A12602" s="47">
        <v>44029.333333333336</v>
      </c>
      <c r="B12602">
        <v>4</v>
      </c>
      <c r="G12602" s="12">
        <f t="shared" si="785"/>
        <v>2020</v>
      </c>
      <c r="H12602" s="12">
        <f t="shared" si="786"/>
        <v>7</v>
      </c>
      <c r="I12602" s="12">
        <f t="shared" si="787"/>
        <v>17</v>
      </c>
      <c r="J12602" s="51">
        <f t="shared" si="788"/>
        <v>44029</v>
      </c>
      <c r="K12602" t="str">
        <f>VLOOKUP(B:B,'Справочник по тт'!$A$2:$C$5,3,0)</f>
        <v>"Первый"</v>
      </c>
      <c r="L12602" s="23">
        <v>1</v>
      </c>
      <c r="M12602" t="s">
        <v>362</v>
      </c>
    </row>
    <row r="12603" spans="1:13" x14ac:dyDescent="0.2">
      <c r="A12603" s="47">
        <v>44029.333333333336</v>
      </c>
      <c r="B12603">
        <v>4</v>
      </c>
      <c r="G12603" s="12">
        <f t="shared" si="785"/>
        <v>2020</v>
      </c>
      <c r="H12603" s="12">
        <f t="shared" si="786"/>
        <v>7</v>
      </c>
      <c r="I12603" s="12">
        <f t="shared" si="787"/>
        <v>17</v>
      </c>
      <c r="J12603" s="51">
        <f t="shared" si="788"/>
        <v>44029</v>
      </c>
      <c r="K12603" t="str">
        <f>VLOOKUP(B:B,'Справочник по тт'!$A$2:$C$5,3,0)</f>
        <v>"Первый"</v>
      </c>
      <c r="L12603" s="23">
        <v>1</v>
      </c>
      <c r="M12603" t="s">
        <v>362</v>
      </c>
    </row>
    <row r="12604" spans="1:13" x14ac:dyDescent="0.2">
      <c r="A12604" s="47">
        <v>44029.333333333336</v>
      </c>
      <c r="B12604">
        <v>4</v>
      </c>
      <c r="G12604" s="12">
        <f t="shared" si="785"/>
        <v>2020</v>
      </c>
      <c r="H12604" s="12">
        <f t="shared" si="786"/>
        <v>7</v>
      </c>
      <c r="I12604" s="12">
        <f t="shared" si="787"/>
        <v>17</v>
      </c>
      <c r="J12604" s="51">
        <f t="shared" si="788"/>
        <v>44029</v>
      </c>
      <c r="K12604" t="str">
        <f>VLOOKUP(B:B,'Справочник по тт'!$A$2:$C$5,3,0)</f>
        <v>"Первый"</v>
      </c>
      <c r="L12604" s="23">
        <v>1</v>
      </c>
      <c r="M12604" t="s">
        <v>362</v>
      </c>
    </row>
    <row r="12605" spans="1:13" x14ac:dyDescent="0.2">
      <c r="A12605" s="47">
        <v>44029.333333333336</v>
      </c>
      <c r="B12605">
        <v>4</v>
      </c>
      <c r="G12605" s="12">
        <f t="shared" si="785"/>
        <v>2020</v>
      </c>
      <c r="H12605" s="12">
        <f t="shared" si="786"/>
        <v>7</v>
      </c>
      <c r="I12605" s="12">
        <f t="shared" si="787"/>
        <v>17</v>
      </c>
      <c r="J12605" s="51">
        <f t="shared" si="788"/>
        <v>44029</v>
      </c>
      <c r="K12605" t="str">
        <f>VLOOKUP(B:B,'Справочник по тт'!$A$2:$C$5,3,0)</f>
        <v>"Первый"</v>
      </c>
      <c r="L12605" s="23">
        <v>1</v>
      </c>
      <c r="M12605" t="s">
        <v>362</v>
      </c>
    </row>
    <row r="12606" spans="1:13" x14ac:dyDescent="0.2">
      <c r="A12606" s="47">
        <v>44029.333333333336</v>
      </c>
      <c r="B12606">
        <v>1</v>
      </c>
      <c r="G12606" s="12">
        <f t="shared" si="785"/>
        <v>2020</v>
      </c>
      <c r="H12606" s="12">
        <f t="shared" si="786"/>
        <v>7</v>
      </c>
      <c r="I12606" s="12">
        <f t="shared" si="787"/>
        <v>17</v>
      </c>
      <c r="J12606" s="51">
        <f t="shared" si="788"/>
        <v>44029</v>
      </c>
      <c r="K12606" t="str">
        <f>VLOOKUP(B:B,'Справочник по тт'!$A$2:$C$5,3,0)</f>
        <v>"Шанс"</v>
      </c>
      <c r="L12606" s="23">
        <v>1</v>
      </c>
      <c r="M12606" t="s">
        <v>360</v>
      </c>
    </row>
    <row r="12607" spans="1:13" x14ac:dyDescent="0.2">
      <c r="A12607" s="47">
        <v>44029.375</v>
      </c>
      <c r="B12607">
        <v>1</v>
      </c>
      <c r="G12607" s="12">
        <f t="shared" si="785"/>
        <v>2020</v>
      </c>
      <c r="H12607" s="12">
        <f t="shared" si="786"/>
        <v>7</v>
      </c>
      <c r="I12607" s="12">
        <f t="shared" si="787"/>
        <v>17</v>
      </c>
      <c r="J12607" s="51">
        <f t="shared" si="788"/>
        <v>44029</v>
      </c>
      <c r="K12607" t="str">
        <f>VLOOKUP(B:B,'Справочник по тт'!$A$2:$C$5,3,0)</f>
        <v>"Шанс"</v>
      </c>
      <c r="L12607" s="23">
        <v>1</v>
      </c>
      <c r="M12607" t="s">
        <v>360</v>
      </c>
    </row>
    <row r="12608" spans="1:13" x14ac:dyDescent="0.2">
      <c r="A12608" s="47">
        <v>44029.375</v>
      </c>
      <c r="B12608">
        <v>1</v>
      </c>
      <c r="G12608" s="12">
        <f t="shared" si="785"/>
        <v>2020</v>
      </c>
      <c r="H12608" s="12">
        <f t="shared" si="786"/>
        <v>7</v>
      </c>
      <c r="I12608" s="12">
        <f t="shared" si="787"/>
        <v>17</v>
      </c>
      <c r="J12608" s="51">
        <f t="shared" si="788"/>
        <v>44029</v>
      </c>
      <c r="K12608" t="str">
        <f>VLOOKUP(B:B,'Справочник по тт'!$A$2:$C$5,3,0)</f>
        <v>"Шанс"</v>
      </c>
      <c r="L12608" s="23">
        <v>1</v>
      </c>
      <c r="M12608" t="s">
        <v>360</v>
      </c>
    </row>
    <row r="12609" spans="1:13" x14ac:dyDescent="0.2">
      <c r="A12609" s="47">
        <v>44029.375</v>
      </c>
      <c r="B12609">
        <v>2</v>
      </c>
      <c r="G12609" s="12">
        <f t="shared" si="785"/>
        <v>2020</v>
      </c>
      <c r="H12609" s="12">
        <f t="shared" si="786"/>
        <v>7</v>
      </c>
      <c r="I12609" s="12">
        <f t="shared" si="787"/>
        <v>17</v>
      </c>
      <c r="J12609" s="51">
        <f t="shared" si="788"/>
        <v>44029</v>
      </c>
      <c r="K12609" t="str">
        <f>VLOOKUP(B:B,'Справочник по тт'!$A$2:$C$5,3,0)</f>
        <v>"Колибри"</v>
      </c>
      <c r="L12609" s="23">
        <v>1</v>
      </c>
      <c r="M12609" t="s">
        <v>380</v>
      </c>
    </row>
    <row r="12610" spans="1:13" x14ac:dyDescent="0.2">
      <c r="A12610" s="47">
        <v>44029.375</v>
      </c>
      <c r="B12610">
        <v>2</v>
      </c>
      <c r="G12610" s="12">
        <f t="shared" si="785"/>
        <v>2020</v>
      </c>
      <c r="H12610" s="12">
        <f t="shared" si="786"/>
        <v>7</v>
      </c>
      <c r="I12610" s="12">
        <f t="shared" si="787"/>
        <v>17</v>
      </c>
      <c r="J12610" s="51">
        <f t="shared" si="788"/>
        <v>44029</v>
      </c>
      <c r="K12610" t="str">
        <f>VLOOKUP(B:B,'Справочник по тт'!$A$2:$C$5,3,0)</f>
        <v>"Колибри"</v>
      </c>
      <c r="L12610" s="23">
        <v>1</v>
      </c>
      <c r="M12610" t="s">
        <v>380</v>
      </c>
    </row>
    <row r="12611" spans="1:13" x14ac:dyDescent="0.2">
      <c r="A12611" s="47">
        <v>44029.375</v>
      </c>
      <c r="B12611">
        <v>2</v>
      </c>
      <c r="G12611" s="12">
        <f t="shared" ref="G12611:G12674" si="789">YEAR(A12611)</f>
        <v>2020</v>
      </c>
      <c r="H12611" s="12">
        <f t="shared" ref="H12611:H12674" si="790">MONTH(A12611)</f>
        <v>7</v>
      </c>
      <c r="I12611" s="12">
        <f t="shared" ref="I12611:I12674" si="791">DAY(A12611)</f>
        <v>17</v>
      </c>
      <c r="J12611" s="51">
        <f t="shared" ref="J12611:J12674" si="792">DATE(G:G,H:H,I:I)</f>
        <v>44029</v>
      </c>
      <c r="K12611" t="str">
        <f>VLOOKUP(B:B,'Справочник по тт'!$A$2:$C$5,3,0)</f>
        <v>"Колибри"</v>
      </c>
      <c r="L12611" s="23">
        <v>1</v>
      </c>
      <c r="M12611" t="s">
        <v>380</v>
      </c>
    </row>
    <row r="12612" spans="1:13" x14ac:dyDescent="0.2">
      <c r="A12612" s="47">
        <v>44029.375</v>
      </c>
      <c r="B12612">
        <v>2</v>
      </c>
      <c r="G12612" s="12">
        <f t="shared" si="789"/>
        <v>2020</v>
      </c>
      <c r="H12612" s="12">
        <f t="shared" si="790"/>
        <v>7</v>
      </c>
      <c r="I12612" s="12">
        <f t="shared" si="791"/>
        <v>17</v>
      </c>
      <c r="J12612" s="51">
        <f t="shared" si="792"/>
        <v>44029</v>
      </c>
      <c r="K12612" t="str">
        <f>VLOOKUP(B:B,'Справочник по тт'!$A$2:$C$5,3,0)</f>
        <v>"Колибри"</v>
      </c>
      <c r="L12612" s="23">
        <v>1</v>
      </c>
      <c r="M12612" t="s">
        <v>380</v>
      </c>
    </row>
    <row r="12613" spans="1:13" x14ac:dyDescent="0.2">
      <c r="A12613" s="47">
        <v>44029.375</v>
      </c>
      <c r="B12613">
        <v>2</v>
      </c>
      <c r="G12613" s="12">
        <f t="shared" si="789"/>
        <v>2020</v>
      </c>
      <c r="H12613" s="12">
        <f t="shared" si="790"/>
        <v>7</v>
      </c>
      <c r="I12613" s="12">
        <f t="shared" si="791"/>
        <v>17</v>
      </c>
      <c r="J12613" s="51">
        <f t="shared" si="792"/>
        <v>44029</v>
      </c>
      <c r="K12613" t="str">
        <f>VLOOKUP(B:B,'Справочник по тт'!$A$2:$C$5,3,0)</f>
        <v>"Колибри"</v>
      </c>
      <c r="L12613" s="23">
        <v>1</v>
      </c>
      <c r="M12613" t="s">
        <v>380</v>
      </c>
    </row>
    <row r="12614" spans="1:13" x14ac:dyDescent="0.2">
      <c r="A12614" s="47">
        <v>44029.375</v>
      </c>
      <c r="B12614">
        <v>2</v>
      </c>
      <c r="G12614" s="12">
        <f t="shared" si="789"/>
        <v>2020</v>
      </c>
      <c r="H12614" s="12">
        <f t="shared" si="790"/>
        <v>7</v>
      </c>
      <c r="I12614" s="12">
        <f t="shared" si="791"/>
        <v>17</v>
      </c>
      <c r="J12614" s="51">
        <f t="shared" si="792"/>
        <v>44029</v>
      </c>
      <c r="K12614" t="str">
        <f>VLOOKUP(B:B,'Справочник по тт'!$A$2:$C$5,3,0)</f>
        <v>"Колибри"</v>
      </c>
      <c r="L12614" s="23">
        <v>1</v>
      </c>
      <c r="M12614" t="s">
        <v>380</v>
      </c>
    </row>
    <row r="12615" spans="1:13" x14ac:dyDescent="0.2">
      <c r="A12615" s="47">
        <v>44029.375</v>
      </c>
      <c r="B12615">
        <v>2</v>
      </c>
      <c r="G12615" s="12">
        <f t="shared" si="789"/>
        <v>2020</v>
      </c>
      <c r="H12615" s="12">
        <f t="shared" si="790"/>
        <v>7</v>
      </c>
      <c r="I12615" s="12">
        <f t="shared" si="791"/>
        <v>17</v>
      </c>
      <c r="J12615" s="51">
        <f t="shared" si="792"/>
        <v>44029</v>
      </c>
      <c r="K12615" t="str">
        <f>VLOOKUP(B:B,'Справочник по тт'!$A$2:$C$5,3,0)</f>
        <v>"Колибри"</v>
      </c>
      <c r="L12615" s="23">
        <v>1</v>
      </c>
      <c r="M12615" t="s">
        <v>380</v>
      </c>
    </row>
    <row r="12616" spans="1:13" x14ac:dyDescent="0.2">
      <c r="A12616" s="47">
        <v>44029.375</v>
      </c>
      <c r="B12616">
        <v>3</v>
      </c>
      <c r="G12616" s="12">
        <f t="shared" si="789"/>
        <v>2020</v>
      </c>
      <c r="H12616" s="12">
        <f t="shared" si="790"/>
        <v>7</v>
      </c>
      <c r="I12616" s="12">
        <f t="shared" si="791"/>
        <v>17</v>
      </c>
      <c r="J12616" s="51">
        <f t="shared" si="792"/>
        <v>44029</v>
      </c>
      <c r="K12616" t="str">
        <f>VLOOKUP(B:B,'Справочник по тт'!$A$2:$C$5,3,0)</f>
        <v>"Парабола"</v>
      </c>
      <c r="L12616" s="23">
        <v>1</v>
      </c>
      <c r="M12616" t="s">
        <v>361</v>
      </c>
    </row>
    <row r="12617" spans="1:13" x14ac:dyDescent="0.2">
      <c r="A12617" s="47">
        <v>44029.375</v>
      </c>
      <c r="B12617">
        <v>3</v>
      </c>
      <c r="G12617" s="12">
        <f t="shared" si="789"/>
        <v>2020</v>
      </c>
      <c r="H12617" s="12">
        <f t="shared" si="790"/>
        <v>7</v>
      </c>
      <c r="I12617" s="12">
        <f t="shared" si="791"/>
        <v>17</v>
      </c>
      <c r="J12617" s="51">
        <f t="shared" si="792"/>
        <v>44029</v>
      </c>
      <c r="K12617" t="str">
        <f>VLOOKUP(B:B,'Справочник по тт'!$A$2:$C$5,3,0)</f>
        <v>"Парабола"</v>
      </c>
      <c r="L12617" s="23">
        <v>1</v>
      </c>
      <c r="M12617" t="s">
        <v>361</v>
      </c>
    </row>
    <row r="12618" spans="1:13" x14ac:dyDescent="0.2">
      <c r="A12618" s="47">
        <v>44029.375</v>
      </c>
      <c r="B12618">
        <v>3</v>
      </c>
      <c r="G12618" s="12">
        <f t="shared" si="789"/>
        <v>2020</v>
      </c>
      <c r="H12618" s="12">
        <f t="shared" si="790"/>
        <v>7</v>
      </c>
      <c r="I12618" s="12">
        <f t="shared" si="791"/>
        <v>17</v>
      </c>
      <c r="J12618" s="51">
        <f t="shared" si="792"/>
        <v>44029</v>
      </c>
      <c r="K12618" t="str">
        <f>VLOOKUP(B:B,'Справочник по тт'!$A$2:$C$5,3,0)</f>
        <v>"Парабола"</v>
      </c>
      <c r="L12618" s="23">
        <v>1</v>
      </c>
      <c r="M12618" t="s">
        <v>361</v>
      </c>
    </row>
    <row r="12619" spans="1:13" x14ac:dyDescent="0.2">
      <c r="A12619" s="47">
        <v>44029.375</v>
      </c>
      <c r="B12619">
        <v>4</v>
      </c>
      <c r="G12619" s="12">
        <f t="shared" si="789"/>
        <v>2020</v>
      </c>
      <c r="H12619" s="12">
        <f t="shared" si="790"/>
        <v>7</v>
      </c>
      <c r="I12619" s="12">
        <f t="shared" si="791"/>
        <v>17</v>
      </c>
      <c r="J12619" s="51">
        <f t="shared" si="792"/>
        <v>44029</v>
      </c>
      <c r="K12619" t="str">
        <f>VLOOKUP(B:B,'Справочник по тт'!$A$2:$C$5,3,0)</f>
        <v>"Первый"</v>
      </c>
      <c r="L12619" s="23">
        <v>1</v>
      </c>
      <c r="M12619" t="s">
        <v>362</v>
      </c>
    </row>
    <row r="12620" spans="1:13" x14ac:dyDescent="0.2">
      <c r="A12620" s="47">
        <v>44029.375</v>
      </c>
      <c r="B12620">
        <v>4</v>
      </c>
      <c r="G12620" s="12">
        <f t="shared" si="789"/>
        <v>2020</v>
      </c>
      <c r="H12620" s="12">
        <f t="shared" si="790"/>
        <v>7</v>
      </c>
      <c r="I12620" s="12">
        <f t="shared" si="791"/>
        <v>17</v>
      </c>
      <c r="J12620" s="51">
        <f t="shared" si="792"/>
        <v>44029</v>
      </c>
      <c r="K12620" t="str">
        <f>VLOOKUP(B:B,'Справочник по тт'!$A$2:$C$5,3,0)</f>
        <v>"Первый"</v>
      </c>
      <c r="L12620" s="23">
        <v>1</v>
      </c>
      <c r="M12620" t="s">
        <v>362</v>
      </c>
    </row>
    <row r="12621" spans="1:13" x14ac:dyDescent="0.2">
      <c r="A12621" s="47">
        <v>44029.375</v>
      </c>
      <c r="B12621">
        <v>4</v>
      </c>
      <c r="G12621" s="12">
        <f t="shared" si="789"/>
        <v>2020</v>
      </c>
      <c r="H12621" s="12">
        <f t="shared" si="790"/>
        <v>7</v>
      </c>
      <c r="I12621" s="12">
        <f t="shared" si="791"/>
        <v>17</v>
      </c>
      <c r="J12621" s="51">
        <f t="shared" si="792"/>
        <v>44029</v>
      </c>
      <c r="K12621" t="str">
        <f>VLOOKUP(B:B,'Справочник по тт'!$A$2:$C$5,3,0)</f>
        <v>"Первый"</v>
      </c>
      <c r="L12621" s="23">
        <v>1</v>
      </c>
      <c r="M12621" t="s">
        <v>362</v>
      </c>
    </row>
    <row r="12622" spans="1:13" x14ac:dyDescent="0.2">
      <c r="A12622" s="47">
        <v>44029.375</v>
      </c>
      <c r="B12622">
        <v>4</v>
      </c>
      <c r="G12622" s="12">
        <f t="shared" si="789"/>
        <v>2020</v>
      </c>
      <c r="H12622" s="12">
        <f t="shared" si="790"/>
        <v>7</v>
      </c>
      <c r="I12622" s="12">
        <f t="shared" si="791"/>
        <v>17</v>
      </c>
      <c r="J12622" s="51">
        <f t="shared" si="792"/>
        <v>44029</v>
      </c>
      <c r="K12622" t="str">
        <f>VLOOKUP(B:B,'Справочник по тт'!$A$2:$C$5,3,0)</f>
        <v>"Первый"</v>
      </c>
      <c r="L12622" s="23">
        <v>1</v>
      </c>
      <c r="M12622" t="s">
        <v>362</v>
      </c>
    </row>
    <row r="12623" spans="1:13" x14ac:dyDescent="0.2">
      <c r="A12623" s="47">
        <v>44029.375</v>
      </c>
      <c r="B12623">
        <v>4</v>
      </c>
      <c r="G12623" s="12">
        <f t="shared" si="789"/>
        <v>2020</v>
      </c>
      <c r="H12623" s="12">
        <f t="shared" si="790"/>
        <v>7</v>
      </c>
      <c r="I12623" s="12">
        <f t="shared" si="791"/>
        <v>17</v>
      </c>
      <c r="J12623" s="51">
        <f t="shared" si="792"/>
        <v>44029</v>
      </c>
      <c r="K12623" t="str">
        <f>VLOOKUP(B:B,'Справочник по тт'!$A$2:$C$5,3,0)</f>
        <v>"Первый"</v>
      </c>
      <c r="L12623" s="23">
        <v>1</v>
      </c>
      <c r="M12623" t="s">
        <v>362</v>
      </c>
    </row>
    <row r="12624" spans="1:13" x14ac:dyDescent="0.2">
      <c r="A12624" s="47">
        <v>44029.375</v>
      </c>
      <c r="B12624">
        <v>1</v>
      </c>
      <c r="G12624" s="12">
        <f t="shared" si="789"/>
        <v>2020</v>
      </c>
      <c r="H12624" s="12">
        <f t="shared" si="790"/>
        <v>7</v>
      </c>
      <c r="I12624" s="12">
        <f t="shared" si="791"/>
        <v>17</v>
      </c>
      <c r="J12624" s="51">
        <f t="shared" si="792"/>
        <v>44029</v>
      </c>
      <c r="K12624" t="str">
        <f>VLOOKUP(B:B,'Справочник по тт'!$A$2:$C$5,3,0)</f>
        <v>"Шанс"</v>
      </c>
      <c r="L12624" s="23">
        <v>1</v>
      </c>
      <c r="M12624" t="s">
        <v>360</v>
      </c>
    </row>
    <row r="12625" spans="1:13" x14ac:dyDescent="0.2">
      <c r="A12625" s="47">
        <v>44029.375</v>
      </c>
      <c r="B12625">
        <v>3</v>
      </c>
      <c r="G12625" s="12">
        <f t="shared" si="789"/>
        <v>2020</v>
      </c>
      <c r="H12625" s="12">
        <f t="shared" si="790"/>
        <v>7</v>
      </c>
      <c r="I12625" s="12">
        <f t="shared" si="791"/>
        <v>17</v>
      </c>
      <c r="J12625" s="51">
        <f t="shared" si="792"/>
        <v>44029</v>
      </c>
      <c r="K12625" t="str">
        <f>VLOOKUP(B:B,'Справочник по тт'!$A$2:$C$5,3,0)</f>
        <v>"Парабола"</v>
      </c>
      <c r="L12625" s="23">
        <v>1</v>
      </c>
      <c r="M12625" t="s">
        <v>361</v>
      </c>
    </row>
    <row r="12626" spans="1:13" x14ac:dyDescent="0.2">
      <c r="A12626" s="47">
        <v>44029.375</v>
      </c>
      <c r="B12626">
        <v>3</v>
      </c>
      <c r="G12626" s="12">
        <f t="shared" si="789"/>
        <v>2020</v>
      </c>
      <c r="H12626" s="12">
        <f t="shared" si="790"/>
        <v>7</v>
      </c>
      <c r="I12626" s="12">
        <f t="shared" si="791"/>
        <v>17</v>
      </c>
      <c r="J12626" s="51">
        <f t="shared" si="792"/>
        <v>44029</v>
      </c>
      <c r="K12626" t="str">
        <f>VLOOKUP(B:B,'Справочник по тт'!$A$2:$C$5,3,0)</f>
        <v>"Парабола"</v>
      </c>
      <c r="L12626" s="23">
        <v>1</v>
      </c>
      <c r="M12626" t="s">
        <v>361</v>
      </c>
    </row>
    <row r="12627" spans="1:13" x14ac:dyDescent="0.2">
      <c r="A12627" s="47">
        <v>44029.375</v>
      </c>
      <c r="B12627">
        <v>3</v>
      </c>
      <c r="G12627" s="12">
        <f t="shared" si="789"/>
        <v>2020</v>
      </c>
      <c r="H12627" s="12">
        <f t="shared" si="790"/>
        <v>7</v>
      </c>
      <c r="I12627" s="12">
        <f t="shared" si="791"/>
        <v>17</v>
      </c>
      <c r="J12627" s="51">
        <f t="shared" si="792"/>
        <v>44029</v>
      </c>
      <c r="K12627" t="str">
        <f>VLOOKUP(B:B,'Справочник по тт'!$A$2:$C$5,3,0)</f>
        <v>"Парабола"</v>
      </c>
      <c r="L12627" s="23">
        <v>1</v>
      </c>
      <c r="M12627" t="s">
        <v>361</v>
      </c>
    </row>
    <row r="12628" spans="1:13" x14ac:dyDescent="0.2">
      <c r="A12628" s="47">
        <v>44029.375</v>
      </c>
      <c r="B12628">
        <v>4</v>
      </c>
      <c r="G12628" s="12">
        <f t="shared" si="789"/>
        <v>2020</v>
      </c>
      <c r="H12628" s="12">
        <f t="shared" si="790"/>
        <v>7</v>
      </c>
      <c r="I12628" s="12">
        <f t="shared" si="791"/>
        <v>17</v>
      </c>
      <c r="J12628" s="51">
        <f t="shared" si="792"/>
        <v>44029</v>
      </c>
      <c r="K12628" t="str">
        <f>VLOOKUP(B:B,'Справочник по тт'!$A$2:$C$5,3,0)</f>
        <v>"Первый"</v>
      </c>
      <c r="L12628" s="23">
        <v>1</v>
      </c>
      <c r="M12628" t="s">
        <v>362</v>
      </c>
    </row>
    <row r="12629" spans="1:13" x14ac:dyDescent="0.2">
      <c r="A12629" s="47">
        <v>44029.375</v>
      </c>
      <c r="B12629">
        <v>4</v>
      </c>
      <c r="G12629" s="12">
        <f t="shared" si="789"/>
        <v>2020</v>
      </c>
      <c r="H12629" s="12">
        <f t="shared" si="790"/>
        <v>7</v>
      </c>
      <c r="I12629" s="12">
        <f t="shared" si="791"/>
        <v>17</v>
      </c>
      <c r="J12629" s="51">
        <f t="shared" si="792"/>
        <v>44029</v>
      </c>
      <c r="K12629" t="str">
        <f>VLOOKUP(B:B,'Справочник по тт'!$A$2:$C$5,3,0)</f>
        <v>"Первый"</v>
      </c>
      <c r="L12629" s="23">
        <v>1</v>
      </c>
      <c r="M12629" t="s">
        <v>362</v>
      </c>
    </row>
    <row r="12630" spans="1:13" x14ac:dyDescent="0.2">
      <c r="A12630" s="47">
        <v>44029.375</v>
      </c>
      <c r="B12630">
        <v>4</v>
      </c>
      <c r="G12630" s="12">
        <f t="shared" si="789"/>
        <v>2020</v>
      </c>
      <c r="H12630" s="12">
        <f t="shared" si="790"/>
        <v>7</v>
      </c>
      <c r="I12630" s="12">
        <f t="shared" si="791"/>
        <v>17</v>
      </c>
      <c r="J12630" s="51">
        <f t="shared" si="792"/>
        <v>44029</v>
      </c>
      <c r="K12630" t="str">
        <f>VLOOKUP(B:B,'Справочник по тт'!$A$2:$C$5,3,0)</f>
        <v>"Первый"</v>
      </c>
      <c r="L12630" s="23">
        <v>1</v>
      </c>
      <c r="M12630" t="s">
        <v>362</v>
      </c>
    </row>
    <row r="12631" spans="1:13" x14ac:dyDescent="0.2">
      <c r="A12631" s="47">
        <v>44029.375</v>
      </c>
      <c r="B12631">
        <v>4</v>
      </c>
      <c r="G12631" s="12">
        <f t="shared" si="789"/>
        <v>2020</v>
      </c>
      <c r="H12631" s="12">
        <f t="shared" si="790"/>
        <v>7</v>
      </c>
      <c r="I12631" s="12">
        <f t="shared" si="791"/>
        <v>17</v>
      </c>
      <c r="J12631" s="51">
        <f t="shared" si="792"/>
        <v>44029</v>
      </c>
      <c r="K12631" t="str">
        <f>VLOOKUP(B:B,'Справочник по тт'!$A$2:$C$5,3,0)</f>
        <v>"Первый"</v>
      </c>
      <c r="L12631" s="23">
        <v>1</v>
      </c>
      <c r="M12631" t="s">
        <v>362</v>
      </c>
    </row>
    <row r="12632" spans="1:13" x14ac:dyDescent="0.2">
      <c r="A12632" s="47">
        <v>44029.375</v>
      </c>
      <c r="B12632">
        <v>4</v>
      </c>
      <c r="G12632" s="12">
        <f t="shared" si="789"/>
        <v>2020</v>
      </c>
      <c r="H12632" s="12">
        <f t="shared" si="790"/>
        <v>7</v>
      </c>
      <c r="I12632" s="12">
        <f t="shared" si="791"/>
        <v>17</v>
      </c>
      <c r="J12632" s="51">
        <f t="shared" si="792"/>
        <v>44029</v>
      </c>
      <c r="K12632" t="str">
        <f>VLOOKUP(B:B,'Справочник по тт'!$A$2:$C$5,3,0)</f>
        <v>"Первый"</v>
      </c>
      <c r="L12632" s="23">
        <v>1</v>
      </c>
      <c r="M12632" t="s">
        <v>362</v>
      </c>
    </row>
    <row r="12633" spans="1:13" x14ac:dyDescent="0.2">
      <c r="A12633" s="47">
        <v>44029.375</v>
      </c>
      <c r="B12633">
        <v>4</v>
      </c>
      <c r="G12633" s="12">
        <f t="shared" si="789"/>
        <v>2020</v>
      </c>
      <c r="H12633" s="12">
        <f t="shared" si="790"/>
        <v>7</v>
      </c>
      <c r="I12633" s="12">
        <f t="shared" si="791"/>
        <v>17</v>
      </c>
      <c r="J12633" s="51">
        <f t="shared" si="792"/>
        <v>44029</v>
      </c>
      <c r="K12633" t="str">
        <f>VLOOKUP(B:B,'Справочник по тт'!$A$2:$C$5,3,0)</f>
        <v>"Первый"</v>
      </c>
      <c r="L12633" s="23">
        <v>1</v>
      </c>
      <c r="M12633" t="s">
        <v>362</v>
      </c>
    </row>
    <row r="12634" spans="1:13" x14ac:dyDescent="0.2">
      <c r="A12634" s="47">
        <v>44029.416666666664</v>
      </c>
      <c r="B12634">
        <v>1</v>
      </c>
      <c r="G12634" s="12">
        <f t="shared" si="789"/>
        <v>2020</v>
      </c>
      <c r="H12634" s="12">
        <f t="shared" si="790"/>
        <v>7</v>
      </c>
      <c r="I12634" s="12">
        <f t="shared" si="791"/>
        <v>17</v>
      </c>
      <c r="J12634" s="51">
        <f t="shared" si="792"/>
        <v>44029</v>
      </c>
      <c r="K12634" t="str">
        <f>VLOOKUP(B:B,'Справочник по тт'!$A$2:$C$5,3,0)</f>
        <v>"Шанс"</v>
      </c>
      <c r="L12634" s="23">
        <v>1</v>
      </c>
      <c r="M12634" t="s">
        <v>360</v>
      </c>
    </row>
    <row r="12635" spans="1:13" x14ac:dyDescent="0.2">
      <c r="A12635" s="47">
        <v>44029.416666666664</v>
      </c>
      <c r="B12635">
        <v>1</v>
      </c>
      <c r="G12635" s="12">
        <f t="shared" si="789"/>
        <v>2020</v>
      </c>
      <c r="H12635" s="12">
        <f t="shared" si="790"/>
        <v>7</v>
      </c>
      <c r="I12635" s="12">
        <f t="shared" si="791"/>
        <v>17</v>
      </c>
      <c r="J12635" s="51">
        <f t="shared" si="792"/>
        <v>44029</v>
      </c>
      <c r="K12635" t="str">
        <f>VLOOKUP(B:B,'Справочник по тт'!$A$2:$C$5,3,0)</f>
        <v>"Шанс"</v>
      </c>
      <c r="L12635" s="23">
        <v>1</v>
      </c>
      <c r="M12635" t="s">
        <v>360</v>
      </c>
    </row>
    <row r="12636" spans="1:13" x14ac:dyDescent="0.2">
      <c r="A12636" s="47">
        <v>44029.416666666664</v>
      </c>
      <c r="B12636">
        <v>1</v>
      </c>
      <c r="G12636" s="12">
        <f t="shared" si="789"/>
        <v>2020</v>
      </c>
      <c r="H12636" s="12">
        <f t="shared" si="790"/>
        <v>7</v>
      </c>
      <c r="I12636" s="12">
        <f t="shared" si="791"/>
        <v>17</v>
      </c>
      <c r="J12636" s="51">
        <f t="shared" si="792"/>
        <v>44029</v>
      </c>
      <c r="K12636" t="str">
        <f>VLOOKUP(B:B,'Справочник по тт'!$A$2:$C$5,3,0)</f>
        <v>"Шанс"</v>
      </c>
      <c r="L12636" s="23">
        <v>1</v>
      </c>
      <c r="M12636" t="s">
        <v>360</v>
      </c>
    </row>
    <row r="12637" spans="1:13" x14ac:dyDescent="0.2">
      <c r="A12637" s="47">
        <v>44029.416666666664</v>
      </c>
      <c r="B12637">
        <v>1</v>
      </c>
      <c r="G12637" s="12">
        <f t="shared" si="789"/>
        <v>2020</v>
      </c>
      <c r="H12637" s="12">
        <f t="shared" si="790"/>
        <v>7</v>
      </c>
      <c r="I12637" s="12">
        <f t="shared" si="791"/>
        <v>17</v>
      </c>
      <c r="J12637" s="51">
        <f t="shared" si="792"/>
        <v>44029</v>
      </c>
      <c r="K12637" t="str">
        <f>VLOOKUP(B:B,'Справочник по тт'!$A$2:$C$5,3,0)</f>
        <v>"Шанс"</v>
      </c>
      <c r="L12637" s="23">
        <v>1</v>
      </c>
      <c r="M12637" t="s">
        <v>360</v>
      </c>
    </row>
    <row r="12638" spans="1:13" x14ac:dyDescent="0.2">
      <c r="A12638" s="47">
        <v>44029.416666666664</v>
      </c>
      <c r="B12638">
        <v>2</v>
      </c>
      <c r="G12638" s="12">
        <f t="shared" si="789"/>
        <v>2020</v>
      </c>
      <c r="H12638" s="12">
        <f t="shared" si="790"/>
        <v>7</v>
      </c>
      <c r="I12638" s="12">
        <f t="shared" si="791"/>
        <v>17</v>
      </c>
      <c r="J12638" s="51">
        <f t="shared" si="792"/>
        <v>44029</v>
      </c>
      <c r="K12638" t="str">
        <f>VLOOKUP(B:B,'Справочник по тт'!$A$2:$C$5,3,0)</f>
        <v>"Колибри"</v>
      </c>
      <c r="L12638" s="23">
        <v>1</v>
      </c>
      <c r="M12638" t="s">
        <v>380</v>
      </c>
    </row>
    <row r="12639" spans="1:13" x14ac:dyDescent="0.2">
      <c r="A12639" s="47">
        <v>44029.416666666664</v>
      </c>
      <c r="B12639">
        <v>2</v>
      </c>
      <c r="G12639" s="12">
        <f t="shared" si="789"/>
        <v>2020</v>
      </c>
      <c r="H12639" s="12">
        <f t="shared" si="790"/>
        <v>7</v>
      </c>
      <c r="I12639" s="12">
        <f t="shared" si="791"/>
        <v>17</v>
      </c>
      <c r="J12639" s="51">
        <f t="shared" si="792"/>
        <v>44029</v>
      </c>
      <c r="K12639" t="str">
        <f>VLOOKUP(B:B,'Справочник по тт'!$A$2:$C$5,3,0)</f>
        <v>"Колибри"</v>
      </c>
      <c r="L12639" s="23">
        <v>1</v>
      </c>
      <c r="M12639" t="s">
        <v>380</v>
      </c>
    </row>
    <row r="12640" spans="1:13" x14ac:dyDescent="0.2">
      <c r="A12640" s="47">
        <v>44029.416666666664</v>
      </c>
      <c r="B12640">
        <v>2</v>
      </c>
      <c r="G12640" s="12">
        <f t="shared" si="789"/>
        <v>2020</v>
      </c>
      <c r="H12640" s="12">
        <f t="shared" si="790"/>
        <v>7</v>
      </c>
      <c r="I12640" s="12">
        <f t="shared" si="791"/>
        <v>17</v>
      </c>
      <c r="J12640" s="51">
        <f t="shared" si="792"/>
        <v>44029</v>
      </c>
      <c r="K12640" t="str">
        <f>VLOOKUP(B:B,'Справочник по тт'!$A$2:$C$5,3,0)</f>
        <v>"Колибри"</v>
      </c>
      <c r="L12640" s="23">
        <v>1</v>
      </c>
      <c r="M12640" t="s">
        <v>380</v>
      </c>
    </row>
    <row r="12641" spans="1:13" x14ac:dyDescent="0.2">
      <c r="A12641" s="47">
        <v>44029.416666666664</v>
      </c>
      <c r="B12641">
        <v>3</v>
      </c>
      <c r="G12641" s="12">
        <f t="shared" si="789"/>
        <v>2020</v>
      </c>
      <c r="H12641" s="12">
        <f t="shared" si="790"/>
        <v>7</v>
      </c>
      <c r="I12641" s="12">
        <f t="shared" si="791"/>
        <v>17</v>
      </c>
      <c r="J12641" s="51">
        <f t="shared" si="792"/>
        <v>44029</v>
      </c>
      <c r="K12641" t="str">
        <f>VLOOKUP(B:B,'Справочник по тт'!$A$2:$C$5,3,0)</f>
        <v>"Парабола"</v>
      </c>
      <c r="L12641" s="23">
        <v>1</v>
      </c>
      <c r="M12641" t="s">
        <v>361</v>
      </c>
    </row>
    <row r="12642" spans="1:13" x14ac:dyDescent="0.2">
      <c r="A12642" s="47">
        <v>44029.416666666664</v>
      </c>
      <c r="B12642">
        <v>3</v>
      </c>
      <c r="G12642" s="12">
        <f t="shared" si="789"/>
        <v>2020</v>
      </c>
      <c r="H12642" s="12">
        <f t="shared" si="790"/>
        <v>7</v>
      </c>
      <c r="I12642" s="12">
        <f t="shared" si="791"/>
        <v>17</v>
      </c>
      <c r="J12642" s="51">
        <f t="shared" si="792"/>
        <v>44029</v>
      </c>
      <c r="K12642" t="str">
        <f>VLOOKUP(B:B,'Справочник по тт'!$A$2:$C$5,3,0)</f>
        <v>"Парабола"</v>
      </c>
      <c r="L12642" s="23">
        <v>1</v>
      </c>
      <c r="M12642" t="s">
        <v>361</v>
      </c>
    </row>
    <row r="12643" spans="1:13" x14ac:dyDescent="0.2">
      <c r="A12643" s="47">
        <v>44029.416666666664</v>
      </c>
      <c r="B12643">
        <v>3</v>
      </c>
      <c r="G12643" s="12">
        <f t="shared" si="789"/>
        <v>2020</v>
      </c>
      <c r="H12643" s="12">
        <f t="shared" si="790"/>
        <v>7</v>
      </c>
      <c r="I12643" s="12">
        <f t="shared" si="791"/>
        <v>17</v>
      </c>
      <c r="J12643" s="51">
        <f t="shared" si="792"/>
        <v>44029</v>
      </c>
      <c r="K12643" t="str">
        <f>VLOOKUP(B:B,'Справочник по тт'!$A$2:$C$5,3,0)</f>
        <v>"Парабола"</v>
      </c>
      <c r="L12643" s="23">
        <v>1</v>
      </c>
      <c r="M12643" t="s">
        <v>361</v>
      </c>
    </row>
    <row r="12644" spans="1:13" x14ac:dyDescent="0.2">
      <c r="A12644" s="47">
        <v>44029.416666666664</v>
      </c>
      <c r="B12644">
        <v>3</v>
      </c>
      <c r="G12644" s="12">
        <f t="shared" si="789"/>
        <v>2020</v>
      </c>
      <c r="H12644" s="12">
        <f t="shared" si="790"/>
        <v>7</v>
      </c>
      <c r="I12644" s="12">
        <f t="shared" si="791"/>
        <v>17</v>
      </c>
      <c r="J12644" s="51">
        <f t="shared" si="792"/>
        <v>44029</v>
      </c>
      <c r="K12644" t="str">
        <f>VLOOKUP(B:B,'Справочник по тт'!$A$2:$C$5,3,0)</f>
        <v>"Парабола"</v>
      </c>
      <c r="L12644" s="23">
        <v>1</v>
      </c>
      <c r="M12644" t="s">
        <v>361</v>
      </c>
    </row>
    <row r="12645" spans="1:13" x14ac:dyDescent="0.2">
      <c r="A12645" s="47">
        <v>44029.416666666664</v>
      </c>
      <c r="B12645">
        <v>3</v>
      </c>
      <c r="G12645" s="12">
        <f t="shared" si="789"/>
        <v>2020</v>
      </c>
      <c r="H12645" s="12">
        <f t="shared" si="790"/>
        <v>7</v>
      </c>
      <c r="I12645" s="12">
        <f t="shared" si="791"/>
        <v>17</v>
      </c>
      <c r="J12645" s="51">
        <f t="shared" si="792"/>
        <v>44029</v>
      </c>
      <c r="K12645" t="str">
        <f>VLOOKUP(B:B,'Справочник по тт'!$A$2:$C$5,3,0)</f>
        <v>"Парабола"</v>
      </c>
      <c r="L12645" s="23">
        <v>1</v>
      </c>
      <c r="M12645" t="s">
        <v>361</v>
      </c>
    </row>
    <row r="12646" spans="1:13" x14ac:dyDescent="0.2">
      <c r="A12646" s="47">
        <v>44029.416666666664</v>
      </c>
      <c r="B12646">
        <v>3</v>
      </c>
      <c r="G12646" s="12">
        <f t="shared" si="789"/>
        <v>2020</v>
      </c>
      <c r="H12646" s="12">
        <f t="shared" si="790"/>
        <v>7</v>
      </c>
      <c r="I12646" s="12">
        <f t="shared" si="791"/>
        <v>17</v>
      </c>
      <c r="J12646" s="51">
        <f t="shared" si="792"/>
        <v>44029</v>
      </c>
      <c r="K12646" t="str">
        <f>VLOOKUP(B:B,'Справочник по тт'!$A$2:$C$5,3,0)</f>
        <v>"Парабола"</v>
      </c>
      <c r="L12646" s="23">
        <v>1</v>
      </c>
      <c r="M12646" t="s">
        <v>361</v>
      </c>
    </row>
    <row r="12647" spans="1:13" x14ac:dyDescent="0.2">
      <c r="A12647" s="47">
        <v>44029.416666666664</v>
      </c>
      <c r="B12647">
        <v>3</v>
      </c>
      <c r="G12647" s="12">
        <f t="shared" si="789"/>
        <v>2020</v>
      </c>
      <c r="H12647" s="12">
        <f t="shared" si="790"/>
        <v>7</v>
      </c>
      <c r="I12647" s="12">
        <f t="shared" si="791"/>
        <v>17</v>
      </c>
      <c r="J12647" s="51">
        <f t="shared" si="792"/>
        <v>44029</v>
      </c>
      <c r="K12647" t="str">
        <f>VLOOKUP(B:B,'Справочник по тт'!$A$2:$C$5,3,0)</f>
        <v>"Парабола"</v>
      </c>
      <c r="L12647" s="23">
        <v>1</v>
      </c>
      <c r="M12647" t="s">
        <v>361</v>
      </c>
    </row>
    <row r="12648" spans="1:13" x14ac:dyDescent="0.2">
      <c r="A12648" s="47">
        <v>44029.416666666664</v>
      </c>
      <c r="B12648">
        <v>3</v>
      </c>
      <c r="G12648" s="12">
        <f t="shared" si="789"/>
        <v>2020</v>
      </c>
      <c r="H12648" s="12">
        <f t="shared" si="790"/>
        <v>7</v>
      </c>
      <c r="I12648" s="12">
        <f t="shared" si="791"/>
        <v>17</v>
      </c>
      <c r="J12648" s="51">
        <f t="shared" si="792"/>
        <v>44029</v>
      </c>
      <c r="K12648" t="str">
        <f>VLOOKUP(B:B,'Справочник по тт'!$A$2:$C$5,3,0)</f>
        <v>"Парабола"</v>
      </c>
      <c r="L12648" s="23">
        <v>1</v>
      </c>
      <c r="M12648" t="s">
        <v>361</v>
      </c>
    </row>
    <row r="12649" spans="1:13" x14ac:dyDescent="0.2">
      <c r="A12649" s="47">
        <v>44029.416666666664</v>
      </c>
      <c r="B12649">
        <v>4</v>
      </c>
      <c r="G12649" s="12">
        <f t="shared" si="789"/>
        <v>2020</v>
      </c>
      <c r="H12649" s="12">
        <f t="shared" si="790"/>
        <v>7</v>
      </c>
      <c r="I12649" s="12">
        <f t="shared" si="791"/>
        <v>17</v>
      </c>
      <c r="J12649" s="51">
        <f t="shared" si="792"/>
        <v>44029</v>
      </c>
      <c r="K12649" t="str">
        <f>VLOOKUP(B:B,'Справочник по тт'!$A$2:$C$5,3,0)</f>
        <v>"Первый"</v>
      </c>
      <c r="L12649" s="23">
        <v>1</v>
      </c>
      <c r="M12649" t="s">
        <v>362</v>
      </c>
    </row>
    <row r="12650" spans="1:13" x14ac:dyDescent="0.2">
      <c r="A12650" s="47">
        <v>44029.458333333336</v>
      </c>
      <c r="B12650">
        <v>4</v>
      </c>
      <c r="G12650" s="12">
        <f t="shared" si="789"/>
        <v>2020</v>
      </c>
      <c r="H12650" s="12">
        <f t="shared" si="790"/>
        <v>7</v>
      </c>
      <c r="I12650" s="12">
        <f t="shared" si="791"/>
        <v>17</v>
      </c>
      <c r="J12650" s="51">
        <f t="shared" si="792"/>
        <v>44029</v>
      </c>
      <c r="K12650" t="str">
        <f>VLOOKUP(B:B,'Справочник по тт'!$A$2:$C$5,3,0)</f>
        <v>"Первый"</v>
      </c>
      <c r="L12650" s="23">
        <v>1</v>
      </c>
      <c r="M12650" t="s">
        <v>362</v>
      </c>
    </row>
    <row r="12651" spans="1:13" x14ac:dyDescent="0.2">
      <c r="A12651" s="47">
        <v>44029.458333333336</v>
      </c>
      <c r="B12651">
        <v>4</v>
      </c>
      <c r="G12651" s="12">
        <f t="shared" si="789"/>
        <v>2020</v>
      </c>
      <c r="H12651" s="12">
        <f t="shared" si="790"/>
        <v>7</v>
      </c>
      <c r="I12651" s="12">
        <f t="shared" si="791"/>
        <v>17</v>
      </c>
      <c r="J12651" s="51">
        <f t="shared" si="792"/>
        <v>44029</v>
      </c>
      <c r="K12651" t="str">
        <f>VLOOKUP(B:B,'Справочник по тт'!$A$2:$C$5,3,0)</f>
        <v>"Первый"</v>
      </c>
      <c r="L12651" s="23">
        <v>1</v>
      </c>
      <c r="M12651" t="s">
        <v>362</v>
      </c>
    </row>
    <row r="12652" spans="1:13" x14ac:dyDescent="0.2">
      <c r="A12652" s="47">
        <v>44029.458333333336</v>
      </c>
      <c r="B12652">
        <v>4</v>
      </c>
      <c r="G12652" s="12">
        <f t="shared" si="789"/>
        <v>2020</v>
      </c>
      <c r="H12652" s="12">
        <f t="shared" si="790"/>
        <v>7</v>
      </c>
      <c r="I12652" s="12">
        <f t="shared" si="791"/>
        <v>17</v>
      </c>
      <c r="J12652" s="51">
        <f t="shared" si="792"/>
        <v>44029</v>
      </c>
      <c r="K12652" t="str">
        <f>VLOOKUP(B:B,'Справочник по тт'!$A$2:$C$5,3,0)</f>
        <v>"Первый"</v>
      </c>
      <c r="L12652" s="23">
        <v>1</v>
      </c>
      <c r="M12652" t="s">
        <v>362</v>
      </c>
    </row>
    <row r="12653" spans="1:13" x14ac:dyDescent="0.2">
      <c r="A12653" s="47">
        <v>44029.458333333336</v>
      </c>
      <c r="B12653">
        <v>4</v>
      </c>
      <c r="G12653" s="12">
        <f t="shared" si="789"/>
        <v>2020</v>
      </c>
      <c r="H12653" s="12">
        <f t="shared" si="790"/>
        <v>7</v>
      </c>
      <c r="I12653" s="12">
        <f t="shared" si="791"/>
        <v>17</v>
      </c>
      <c r="J12653" s="51">
        <f t="shared" si="792"/>
        <v>44029</v>
      </c>
      <c r="K12653" t="str">
        <f>VLOOKUP(B:B,'Справочник по тт'!$A$2:$C$5,3,0)</f>
        <v>"Первый"</v>
      </c>
      <c r="L12653" s="23">
        <v>1</v>
      </c>
      <c r="M12653" t="s">
        <v>362</v>
      </c>
    </row>
    <row r="12654" spans="1:13" x14ac:dyDescent="0.2">
      <c r="A12654" s="47">
        <v>44029.458333333336</v>
      </c>
      <c r="B12654">
        <v>4</v>
      </c>
      <c r="G12654" s="12">
        <f t="shared" si="789"/>
        <v>2020</v>
      </c>
      <c r="H12654" s="12">
        <f t="shared" si="790"/>
        <v>7</v>
      </c>
      <c r="I12654" s="12">
        <f t="shared" si="791"/>
        <v>17</v>
      </c>
      <c r="J12654" s="51">
        <f t="shared" si="792"/>
        <v>44029</v>
      </c>
      <c r="K12654" t="str">
        <f>VLOOKUP(B:B,'Справочник по тт'!$A$2:$C$5,3,0)</f>
        <v>"Первый"</v>
      </c>
      <c r="L12654" s="23">
        <v>1</v>
      </c>
      <c r="M12654" t="s">
        <v>362</v>
      </c>
    </row>
    <row r="12655" spans="1:13" x14ac:dyDescent="0.2">
      <c r="A12655" s="47">
        <v>44029.5</v>
      </c>
      <c r="B12655">
        <v>1</v>
      </c>
      <c r="G12655" s="12">
        <f t="shared" si="789"/>
        <v>2020</v>
      </c>
      <c r="H12655" s="12">
        <f t="shared" si="790"/>
        <v>7</v>
      </c>
      <c r="I12655" s="12">
        <f t="shared" si="791"/>
        <v>17</v>
      </c>
      <c r="J12655" s="51">
        <f t="shared" si="792"/>
        <v>44029</v>
      </c>
      <c r="K12655" t="str">
        <f>VLOOKUP(B:B,'Справочник по тт'!$A$2:$C$5,3,0)</f>
        <v>"Шанс"</v>
      </c>
      <c r="L12655" s="23">
        <v>1</v>
      </c>
      <c r="M12655" t="s">
        <v>360</v>
      </c>
    </row>
    <row r="12656" spans="1:13" x14ac:dyDescent="0.2">
      <c r="A12656" s="47">
        <v>44029.5</v>
      </c>
      <c r="B12656">
        <v>1</v>
      </c>
      <c r="G12656" s="12">
        <f t="shared" si="789"/>
        <v>2020</v>
      </c>
      <c r="H12656" s="12">
        <f t="shared" si="790"/>
        <v>7</v>
      </c>
      <c r="I12656" s="12">
        <f t="shared" si="791"/>
        <v>17</v>
      </c>
      <c r="J12656" s="51">
        <f t="shared" si="792"/>
        <v>44029</v>
      </c>
      <c r="K12656" t="str">
        <f>VLOOKUP(B:B,'Справочник по тт'!$A$2:$C$5,3,0)</f>
        <v>"Шанс"</v>
      </c>
      <c r="L12656" s="23">
        <v>1</v>
      </c>
      <c r="M12656" t="s">
        <v>360</v>
      </c>
    </row>
    <row r="12657" spans="1:13" x14ac:dyDescent="0.2">
      <c r="A12657" s="47">
        <v>44029.5</v>
      </c>
      <c r="B12657">
        <v>1</v>
      </c>
      <c r="G12657" s="12">
        <f t="shared" si="789"/>
        <v>2020</v>
      </c>
      <c r="H12657" s="12">
        <f t="shared" si="790"/>
        <v>7</v>
      </c>
      <c r="I12657" s="12">
        <f t="shared" si="791"/>
        <v>17</v>
      </c>
      <c r="J12657" s="51">
        <f t="shared" si="792"/>
        <v>44029</v>
      </c>
      <c r="K12657" t="str">
        <f>VLOOKUP(B:B,'Справочник по тт'!$A$2:$C$5,3,0)</f>
        <v>"Шанс"</v>
      </c>
      <c r="L12657" s="23">
        <v>1</v>
      </c>
      <c r="M12657" t="s">
        <v>360</v>
      </c>
    </row>
    <row r="12658" spans="1:13" x14ac:dyDescent="0.2">
      <c r="A12658" s="47">
        <v>44029.5</v>
      </c>
      <c r="B12658">
        <v>1</v>
      </c>
      <c r="G12658" s="12">
        <f t="shared" si="789"/>
        <v>2020</v>
      </c>
      <c r="H12658" s="12">
        <f t="shared" si="790"/>
        <v>7</v>
      </c>
      <c r="I12658" s="12">
        <f t="shared" si="791"/>
        <v>17</v>
      </c>
      <c r="J12658" s="51">
        <f t="shared" si="792"/>
        <v>44029</v>
      </c>
      <c r="K12658" t="str">
        <f>VLOOKUP(B:B,'Справочник по тт'!$A$2:$C$5,3,0)</f>
        <v>"Шанс"</v>
      </c>
      <c r="L12658" s="23">
        <v>1</v>
      </c>
      <c r="M12658" t="s">
        <v>360</v>
      </c>
    </row>
    <row r="12659" spans="1:13" x14ac:dyDescent="0.2">
      <c r="A12659" s="47">
        <v>44029.5</v>
      </c>
      <c r="B12659">
        <v>1</v>
      </c>
      <c r="G12659" s="12">
        <f t="shared" si="789"/>
        <v>2020</v>
      </c>
      <c r="H12659" s="12">
        <f t="shared" si="790"/>
        <v>7</v>
      </c>
      <c r="I12659" s="12">
        <f t="shared" si="791"/>
        <v>17</v>
      </c>
      <c r="J12659" s="51">
        <f t="shared" si="792"/>
        <v>44029</v>
      </c>
      <c r="K12659" t="str">
        <f>VLOOKUP(B:B,'Справочник по тт'!$A$2:$C$5,3,0)</f>
        <v>"Шанс"</v>
      </c>
      <c r="L12659" s="23">
        <v>1</v>
      </c>
      <c r="M12659" t="s">
        <v>360</v>
      </c>
    </row>
    <row r="12660" spans="1:13" x14ac:dyDescent="0.2">
      <c r="A12660" s="47">
        <v>44029.541666666664</v>
      </c>
      <c r="B12660">
        <v>2</v>
      </c>
      <c r="G12660" s="12">
        <f t="shared" si="789"/>
        <v>2020</v>
      </c>
      <c r="H12660" s="12">
        <f t="shared" si="790"/>
        <v>7</v>
      </c>
      <c r="I12660" s="12">
        <f t="shared" si="791"/>
        <v>17</v>
      </c>
      <c r="J12660" s="51">
        <f t="shared" si="792"/>
        <v>44029</v>
      </c>
      <c r="K12660" t="str">
        <f>VLOOKUP(B:B,'Справочник по тт'!$A$2:$C$5,3,0)</f>
        <v>"Колибри"</v>
      </c>
      <c r="L12660" s="23">
        <v>1</v>
      </c>
      <c r="M12660" t="s">
        <v>380</v>
      </c>
    </row>
    <row r="12661" spans="1:13" x14ac:dyDescent="0.2">
      <c r="A12661" s="47">
        <v>44029.541666666664</v>
      </c>
      <c r="B12661">
        <v>2</v>
      </c>
      <c r="G12661" s="12">
        <f t="shared" si="789"/>
        <v>2020</v>
      </c>
      <c r="H12661" s="12">
        <f t="shared" si="790"/>
        <v>7</v>
      </c>
      <c r="I12661" s="12">
        <f t="shared" si="791"/>
        <v>17</v>
      </c>
      <c r="J12661" s="51">
        <f t="shared" si="792"/>
        <v>44029</v>
      </c>
      <c r="K12661" t="str">
        <f>VLOOKUP(B:B,'Справочник по тт'!$A$2:$C$5,3,0)</f>
        <v>"Колибри"</v>
      </c>
      <c r="L12661" s="23">
        <v>1</v>
      </c>
      <c r="M12661" t="s">
        <v>380</v>
      </c>
    </row>
    <row r="12662" spans="1:13" x14ac:dyDescent="0.2">
      <c r="A12662" s="47">
        <v>44029.541666666664</v>
      </c>
      <c r="B12662">
        <v>3</v>
      </c>
      <c r="G12662" s="12">
        <f t="shared" si="789"/>
        <v>2020</v>
      </c>
      <c r="H12662" s="12">
        <f t="shared" si="790"/>
        <v>7</v>
      </c>
      <c r="I12662" s="12">
        <f t="shared" si="791"/>
        <v>17</v>
      </c>
      <c r="J12662" s="51">
        <f t="shared" si="792"/>
        <v>44029</v>
      </c>
      <c r="K12662" t="str">
        <f>VLOOKUP(B:B,'Справочник по тт'!$A$2:$C$5,3,0)</f>
        <v>"Парабола"</v>
      </c>
      <c r="L12662" s="23">
        <v>1</v>
      </c>
      <c r="M12662" t="s">
        <v>361</v>
      </c>
    </row>
    <row r="12663" spans="1:13" x14ac:dyDescent="0.2">
      <c r="A12663" s="47">
        <v>44029.541666666664</v>
      </c>
      <c r="B12663">
        <v>3</v>
      </c>
      <c r="G12663" s="12">
        <f t="shared" si="789"/>
        <v>2020</v>
      </c>
      <c r="H12663" s="12">
        <f t="shared" si="790"/>
        <v>7</v>
      </c>
      <c r="I12663" s="12">
        <f t="shared" si="791"/>
        <v>17</v>
      </c>
      <c r="J12663" s="51">
        <f t="shared" si="792"/>
        <v>44029</v>
      </c>
      <c r="K12663" t="str">
        <f>VLOOKUP(B:B,'Справочник по тт'!$A$2:$C$5,3,0)</f>
        <v>"Парабола"</v>
      </c>
      <c r="L12663" s="23">
        <v>1</v>
      </c>
      <c r="M12663" t="s">
        <v>361</v>
      </c>
    </row>
    <row r="12664" spans="1:13" x14ac:dyDescent="0.2">
      <c r="A12664" s="47">
        <v>44029.541666666664</v>
      </c>
      <c r="B12664">
        <v>3</v>
      </c>
      <c r="G12664" s="12">
        <f t="shared" si="789"/>
        <v>2020</v>
      </c>
      <c r="H12664" s="12">
        <f t="shared" si="790"/>
        <v>7</v>
      </c>
      <c r="I12664" s="12">
        <f t="shared" si="791"/>
        <v>17</v>
      </c>
      <c r="J12664" s="51">
        <f t="shared" si="792"/>
        <v>44029</v>
      </c>
      <c r="K12664" t="str">
        <f>VLOOKUP(B:B,'Справочник по тт'!$A$2:$C$5,3,0)</f>
        <v>"Парабола"</v>
      </c>
      <c r="L12664" s="23">
        <v>1</v>
      </c>
      <c r="M12664" t="s">
        <v>361</v>
      </c>
    </row>
    <row r="12665" spans="1:13" x14ac:dyDescent="0.2">
      <c r="A12665" s="47">
        <v>44029.541666666664</v>
      </c>
      <c r="B12665">
        <v>3</v>
      </c>
      <c r="G12665" s="12">
        <f t="shared" si="789"/>
        <v>2020</v>
      </c>
      <c r="H12665" s="12">
        <f t="shared" si="790"/>
        <v>7</v>
      </c>
      <c r="I12665" s="12">
        <f t="shared" si="791"/>
        <v>17</v>
      </c>
      <c r="J12665" s="51">
        <f t="shared" si="792"/>
        <v>44029</v>
      </c>
      <c r="K12665" t="str">
        <f>VLOOKUP(B:B,'Справочник по тт'!$A$2:$C$5,3,0)</f>
        <v>"Парабола"</v>
      </c>
      <c r="L12665" s="23">
        <v>1</v>
      </c>
      <c r="M12665" t="s">
        <v>361</v>
      </c>
    </row>
    <row r="12666" spans="1:13" x14ac:dyDescent="0.2">
      <c r="A12666" s="47">
        <v>44029.583333333336</v>
      </c>
      <c r="B12666">
        <v>4</v>
      </c>
      <c r="G12666" s="12">
        <f t="shared" si="789"/>
        <v>2020</v>
      </c>
      <c r="H12666" s="12">
        <f t="shared" si="790"/>
        <v>7</v>
      </c>
      <c r="I12666" s="12">
        <f t="shared" si="791"/>
        <v>17</v>
      </c>
      <c r="J12666" s="51">
        <f t="shared" si="792"/>
        <v>44029</v>
      </c>
      <c r="K12666" t="str">
        <f>VLOOKUP(B:B,'Справочник по тт'!$A$2:$C$5,3,0)</f>
        <v>"Первый"</v>
      </c>
      <c r="L12666" s="23">
        <v>1</v>
      </c>
      <c r="M12666" t="s">
        <v>362</v>
      </c>
    </row>
    <row r="12667" spans="1:13" x14ac:dyDescent="0.2">
      <c r="A12667" s="47">
        <v>44029.583333333336</v>
      </c>
      <c r="B12667">
        <v>1</v>
      </c>
      <c r="G12667" s="12">
        <f t="shared" si="789"/>
        <v>2020</v>
      </c>
      <c r="H12667" s="12">
        <f t="shared" si="790"/>
        <v>7</v>
      </c>
      <c r="I12667" s="12">
        <f t="shared" si="791"/>
        <v>17</v>
      </c>
      <c r="J12667" s="51">
        <f t="shared" si="792"/>
        <v>44029</v>
      </c>
      <c r="K12667" t="str">
        <f>VLOOKUP(B:B,'Справочник по тт'!$A$2:$C$5,3,0)</f>
        <v>"Шанс"</v>
      </c>
      <c r="L12667" s="23">
        <v>1</v>
      </c>
      <c r="M12667" t="s">
        <v>360</v>
      </c>
    </row>
    <row r="12668" spans="1:13" x14ac:dyDescent="0.2">
      <c r="A12668" s="47">
        <v>44029.583333333336</v>
      </c>
      <c r="B12668">
        <v>2</v>
      </c>
      <c r="G12668" s="12">
        <f t="shared" si="789"/>
        <v>2020</v>
      </c>
      <c r="H12668" s="12">
        <f t="shared" si="790"/>
        <v>7</v>
      </c>
      <c r="I12668" s="12">
        <f t="shared" si="791"/>
        <v>17</v>
      </c>
      <c r="J12668" s="51">
        <f t="shared" si="792"/>
        <v>44029</v>
      </c>
      <c r="K12668" t="str">
        <f>VLOOKUP(B:B,'Справочник по тт'!$A$2:$C$5,3,0)</f>
        <v>"Колибри"</v>
      </c>
      <c r="L12668" s="23">
        <v>1</v>
      </c>
      <c r="M12668" t="s">
        <v>380</v>
      </c>
    </row>
    <row r="12669" spans="1:13" x14ac:dyDescent="0.2">
      <c r="A12669" s="47">
        <v>44029.583333333336</v>
      </c>
      <c r="B12669">
        <v>2</v>
      </c>
      <c r="G12669" s="12">
        <f t="shared" si="789"/>
        <v>2020</v>
      </c>
      <c r="H12669" s="12">
        <f t="shared" si="790"/>
        <v>7</v>
      </c>
      <c r="I12669" s="12">
        <f t="shared" si="791"/>
        <v>17</v>
      </c>
      <c r="J12669" s="51">
        <f t="shared" si="792"/>
        <v>44029</v>
      </c>
      <c r="K12669" t="str">
        <f>VLOOKUP(B:B,'Справочник по тт'!$A$2:$C$5,3,0)</f>
        <v>"Колибри"</v>
      </c>
      <c r="L12669" s="23">
        <v>1</v>
      </c>
      <c r="M12669" t="s">
        <v>380</v>
      </c>
    </row>
    <row r="12670" spans="1:13" x14ac:dyDescent="0.2">
      <c r="A12670" s="47">
        <v>44029.583333333336</v>
      </c>
      <c r="B12670">
        <v>2</v>
      </c>
      <c r="G12670" s="12">
        <f t="shared" si="789"/>
        <v>2020</v>
      </c>
      <c r="H12670" s="12">
        <f t="shared" si="790"/>
        <v>7</v>
      </c>
      <c r="I12670" s="12">
        <f t="shared" si="791"/>
        <v>17</v>
      </c>
      <c r="J12670" s="51">
        <f t="shared" si="792"/>
        <v>44029</v>
      </c>
      <c r="K12670" t="str">
        <f>VLOOKUP(B:B,'Справочник по тт'!$A$2:$C$5,3,0)</f>
        <v>"Колибри"</v>
      </c>
      <c r="L12670" s="23">
        <v>1</v>
      </c>
      <c r="M12670" t="s">
        <v>380</v>
      </c>
    </row>
    <row r="12671" spans="1:13" x14ac:dyDescent="0.2">
      <c r="A12671" s="47">
        <v>44029.583333333336</v>
      </c>
      <c r="B12671">
        <v>3</v>
      </c>
      <c r="G12671" s="12">
        <f t="shared" si="789"/>
        <v>2020</v>
      </c>
      <c r="H12671" s="12">
        <f t="shared" si="790"/>
        <v>7</v>
      </c>
      <c r="I12671" s="12">
        <f t="shared" si="791"/>
        <v>17</v>
      </c>
      <c r="J12671" s="51">
        <f t="shared" si="792"/>
        <v>44029</v>
      </c>
      <c r="K12671" t="str">
        <f>VLOOKUP(B:B,'Справочник по тт'!$A$2:$C$5,3,0)</f>
        <v>"Парабола"</v>
      </c>
      <c r="L12671" s="23">
        <v>1</v>
      </c>
      <c r="M12671" t="s">
        <v>361</v>
      </c>
    </row>
    <row r="12672" spans="1:13" x14ac:dyDescent="0.2">
      <c r="A12672" s="47">
        <v>44029.625</v>
      </c>
      <c r="B12672">
        <v>3</v>
      </c>
      <c r="G12672" s="12">
        <f t="shared" si="789"/>
        <v>2020</v>
      </c>
      <c r="H12672" s="12">
        <f t="shared" si="790"/>
        <v>7</v>
      </c>
      <c r="I12672" s="12">
        <f t="shared" si="791"/>
        <v>17</v>
      </c>
      <c r="J12672" s="51">
        <f t="shared" si="792"/>
        <v>44029</v>
      </c>
      <c r="K12672" t="str">
        <f>VLOOKUP(B:B,'Справочник по тт'!$A$2:$C$5,3,0)</f>
        <v>"Парабола"</v>
      </c>
      <c r="L12672" s="23">
        <v>1</v>
      </c>
      <c r="M12672" t="s">
        <v>361</v>
      </c>
    </row>
    <row r="12673" spans="1:13" x14ac:dyDescent="0.2">
      <c r="A12673" s="47">
        <v>44029.625</v>
      </c>
      <c r="B12673">
        <v>3</v>
      </c>
      <c r="G12673" s="12">
        <f t="shared" si="789"/>
        <v>2020</v>
      </c>
      <c r="H12673" s="12">
        <f t="shared" si="790"/>
        <v>7</v>
      </c>
      <c r="I12673" s="12">
        <f t="shared" si="791"/>
        <v>17</v>
      </c>
      <c r="J12673" s="51">
        <f t="shared" si="792"/>
        <v>44029</v>
      </c>
      <c r="K12673" t="str">
        <f>VLOOKUP(B:B,'Справочник по тт'!$A$2:$C$5,3,0)</f>
        <v>"Парабола"</v>
      </c>
      <c r="L12673" s="23">
        <v>1</v>
      </c>
      <c r="M12673" t="s">
        <v>361</v>
      </c>
    </row>
    <row r="12674" spans="1:13" x14ac:dyDescent="0.2">
      <c r="A12674" s="47">
        <v>44029.625</v>
      </c>
      <c r="B12674">
        <v>3</v>
      </c>
      <c r="G12674" s="12">
        <f t="shared" si="789"/>
        <v>2020</v>
      </c>
      <c r="H12674" s="12">
        <f t="shared" si="790"/>
        <v>7</v>
      </c>
      <c r="I12674" s="12">
        <f t="shared" si="791"/>
        <v>17</v>
      </c>
      <c r="J12674" s="51">
        <f t="shared" si="792"/>
        <v>44029</v>
      </c>
      <c r="K12674" t="str">
        <f>VLOOKUP(B:B,'Справочник по тт'!$A$2:$C$5,3,0)</f>
        <v>"Парабола"</v>
      </c>
      <c r="L12674" s="23">
        <v>1</v>
      </c>
      <c r="M12674" t="s">
        <v>361</v>
      </c>
    </row>
    <row r="12675" spans="1:13" x14ac:dyDescent="0.2">
      <c r="A12675" s="47">
        <v>44029.625</v>
      </c>
      <c r="B12675">
        <v>3</v>
      </c>
      <c r="G12675" s="12">
        <f t="shared" ref="G12675:G12738" si="793">YEAR(A12675)</f>
        <v>2020</v>
      </c>
      <c r="H12675" s="12">
        <f t="shared" ref="H12675:H12738" si="794">MONTH(A12675)</f>
        <v>7</v>
      </c>
      <c r="I12675" s="12">
        <f t="shared" ref="I12675:I12738" si="795">DAY(A12675)</f>
        <v>17</v>
      </c>
      <c r="J12675" s="51">
        <f t="shared" ref="J12675:J12738" si="796">DATE(G:G,H:H,I:I)</f>
        <v>44029</v>
      </c>
      <c r="K12675" t="str">
        <f>VLOOKUP(B:B,'Справочник по тт'!$A$2:$C$5,3,0)</f>
        <v>"Парабола"</v>
      </c>
      <c r="L12675" s="23">
        <v>1</v>
      </c>
      <c r="M12675" t="s">
        <v>361</v>
      </c>
    </row>
    <row r="12676" spans="1:13" x14ac:dyDescent="0.2">
      <c r="A12676" s="47">
        <v>44029.625</v>
      </c>
      <c r="B12676">
        <v>3</v>
      </c>
      <c r="G12676" s="12">
        <f t="shared" si="793"/>
        <v>2020</v>
      </c>
      <c r="H12676" s="12">
        <f t="shared" si="794"/>
        <v>7</v>
      </c>
      <c r="I12676" s="12">
        <f t="shared" si="795"/>
        <v>17</v>
      </c>
      <c r="J12676" s="51">
        <f t="shared" si="796"/>
        <v>44029</v>
      </c>
      <c r="K12676" t="str">
        <f>VLOOKUP(B:B,'Справочник по тт'!$A$2:$C$5,3,0)</f>
        <v>"Парабола"</v>
      </c>
      <c r="L12676" s="23">
        <v>1</v>
      </c>
      <c r="M12676" t="s">
        <v>361</v>
      </c>
    </row>
    <row r="12677" spans="1:13" x14ac:dyDescent="0.2">
      <c r="A12677" s="47">
        <v>44029.625</v>
      </c>
      <c r="B12677">
        <v>3</v>
      </c>
      <c r="G12677" s="12">
        <f t="shared" si="793"/>
        <v>2020</v>
      </c>
      <c r="H12677" s="12">
        <f t="shared" si="794"/>
        <v>7</v>
      </c>
      <c r="I12677" s="12">
        <f t="shared" si="795"/>
        <v>17</v>
      </c>
      <c r="J12677" s="51">
        <f t="shared" si="796"/>
        <v>44029</v>
      </c>
      <c r="K12677" t="str">
        <f>VLOOKUP(B:B,'Справочник по тт'!$A$2:$C$5,3,0)</f>
        <v>"Парабола"</v>
      </c>
      <c r="L12677" s="23">
        <v>1</v>
      </c>
      <c r="M12677" t="s">
        <v>361</v>
      </c>
    </row>
    <row r="12678" spans="1:13" x14ac:dyDescent="0.2">
      <c r="A12678" s="47">
        <v>44029.625</v>
      </c>
      <c r="B12678">
        <v>3</v>
      </c>
      <c r="G12678" s="12">
        <f t="shared" si="793"/>
        <v>2020</v>
      </c>
      <c r="H12678" s="12">
        <f t="shared" si="794"/>
        <v>7</v>
      </c>
      <c r="I12678" s="12">
        <f t="shared" si="795"/>
        <v>17</v>
      </c>
      <c r="J12678" s="51">
        <f t="shared" si="796"/>
        <v>44029</v>
      </c>
      <c r="K12678" t="str">
        <f>VLOOKUP(B:B,'Справочник по тт'!$A$2:$C$5,3,0)</f>
        <v>"Парабола"</v>
      </c>
      <c r="L12678" s="23">
        <v>1</v>
      </c>
      <c r="M12678" t="s">
        <v>361</v>
      </c>
    </row>
    <row r="12679" spans="1:13" x14ac:dyDescent="0.2">
      <c r="A12679" s="47">
        <v>44029.625</v>
      </c>
      <c r="B12679">
        <v>4</v>
      </c>
      <c r="G12679" s="12">
        <f t="shared" si="793"/>
        <v>2020</v>
      </c>
      <c r="H12679" s="12">
        <f t="shared" si="794"/>
        <v>7</v>
      </c>
      <c r="I12679" s="12">
        <f t="shared" si="795"/>
        <v>17</v>
      </c>
      <c r="J12679" s="51">
        <f t="shared" si="796"/>
        <v>44029</v>
      </c>
      <c r="K12679" t="str">
        <f>VLOOKUP(B:B,'Справочник по тт'!$A$2:$C$5,3,0)</f>
        <v>"Первый"</v>
      </c>
      <c r="L12679" s="23">
        <v>1</v>
      </c>
      <c r="M12679" t="s">
        <v>362</v>
      </c>
    </row>
    <row r="12680" spans="1:13" x14ac:dyDescent="0.2">
      <c r="A12680" s="47">
        <v>44029.625</v>
      </c>
      <c r="B12680">
        <v>4</v>
      </c>
      <c r="G12680" s="12">
        <f t="shared" si="793"/>
        <v>2020</v>
      </c>
      <c r="H12680" s="12">
        <f t="shared" si="794"/>
        <v>7</v>
      </c>
      <c r="I12680" s="12">
        <f t="shared" si="795"/>
        <v>17</v>
      </c>
      <c r="J12680" s="51">
        <f t="shared" si="796"/>
        <v>44029</v>
      </c>
      <c r="K12680" t="str">
        <f>VLOOKUP(B:B,'Справочник по тт'!$A$2:$C$5,3,0)</f>
        <v>"Первый"</v>
      </c>
      <c r="L12680" s="23">
        <v>1</v>
      </c>
      <c r="M12680" t="s">
        <v>362</v>
      </c>
    </row>
    <row r="12681" spans="1:13" x14ac:dyDescent="0.2">
      <c r="A12681" s="47">
        <v>44029.631944444445</v>
      </c>
      <c r="B12681">
        <v>4</v>
      </c>
      <c r="G12681" s="12">
        <f t="shared" si="793"/>
        <v>2020</v>
      </c>
      <c r="H12681" s="12">
        <f t="shared" si="794"/>
        <v>7</v>
      </c>
      <c r="I12681" s="12">
        <f t="shared" si="795"/>
        <v>17</v>
      </c>
      <c r="J12681" s="51">
        <f t="shared" si="796"/>
        <v>44029</v>
      </c>
      <c r="K12681" t="str">
        <f>VLOOKUP(B:B,'Справочник по тт'!$A$2:$C$5,3,0)</f>
        <v>"Первый"</v>
      </c>
      <c r="L12681" s="23">
        <v>1</v>
      </c>
      <c r="M12681" t="s">
        <v>362</v>
      </c>
    </row>
    <row r="12682" spans="1:13" x14ac:dyDescent="0.2">
      <c r="A12682" s="47">
        <v>44029.666666666664</v>
      </c>
      <c r="B12682">
        <v>4</v>
      </c>
      <c r="G12682" s="12">
        <f t="shared" si="793"/>
        <v>2020</v>
      </c>
      <c r="H12682" s="12">
        <f t="shared" si="794"/>
        <v>7</v>
      </c>
      <c r="I12682" s="12">
        <f t="shared" si="795"/>
        <v>17</v>
      </c>
      <c r="J12682" s="51">
        <f t="shared" si="796"/>
        <v>44029</v>
      </c>
      <c r="K12682" t="str">
        <f>VLOOKUP(B:B,'Справочник по тт'!$A$2:$C$5,3,0)</f>
        <v>"Первый"</v>
      </c>
      <c r="L12682" s="23">
        <v>1</v>
      </c>
      <c r="M12682" t="s">
        <v>362</v>
      </c>
    </row>
    <row r="12683" spans="1:13" x14ac:dyDescent="0.2">
      <c r="A12683" s="47">
        <v>44029.666666666664</v>
      </c>
      <c r="B12683">
        <v>4</v>
      </c>
      <c r="G12683" s="12">
        <f t="shared" si="793"/>
        <v>2020</v>
      </c>
      <c r="H12683" s="12">
        <f t="shared" si="794"/>
        <v>7</v>
      </c>
      <c r="I12683" s="12">
        <f t="shared" si="795"/>
        <v>17</v>
      </c>
      <c r="J12683" s="51">
        <f t="shared" si="796"/>
        <v>44029</v>
      </c>
      <c r="K12683" t="str">
        <f>VLOOKUP(B:B,'Справочник по тт'!$A$2:$C$5,3,0)</f>
        <v>"Первый"</v>
      </c>
      <c r="L12683" s="23">
        <v>1</v>
      </c>
      <c r="M12683" t="s">
        <v>362</v>
      </c>
    </row>
    <row r="12684" spans="1:13" x14ac:dyDescent="0.2">
      <c r="A12684" s="47">
        <v>44029.666666666664</v>
      </c>
      <c r="B12684">
        <v>4</v>
      </c>
      <c r="G12684" s="12">
        <f t="shared" si="793"/>
        <v>2020</v>
      </c>
      <c r="H12684" s="12">
        <f t="shared" si="794"/>
        <v>7</v>
      </c>
      <c r="I12684" s="12">
        <f t="shared" si="795"/>
        <v>17</v>
      </c>
      <c r="J12684" s="51">
        <f t="shared" si="796"/>
        <v>44029</v>
      </c>
      <c r="K12684" t="str">
        <f>VLOOKUP(B:B,'Справочник по тт'!$A$2:$C$5,3,0)</f>
        <v>"Первый"</v>
      </c>
      <c r="L12684" s="23">
        <v>1</v>
      </c>
      <c r="M12684" t="s">
        <v>362</v>
      </c>
    </row>
    <row r="12685" spans="1:13" x14ac:dyDescent="0.2">
      <c r="A12685" s="47">
        <v>44029.666666666664</v>
      </c>
      <c r="B12685">
        <v>1</v>
      </c>
      <c r="G12685" s="12">
        <f t="shared" si="793"/>
        <v>2020</v>
      </c>
      <c r="H12685" s="12">
        <f t="shared" si="794"/>
        <v>7</v>
      </c>
      <c r="I12685" s="12">
        <f t="shared" si="795"/>
        <v>17</v>
      </c>
      <c r="J12685" s="51">
        <f t="shared" si="796"/>
        <v>44029</v>
      </c>
      <c r="K12685" t="str">
        <f>VLOOKUP(B:B,'Справочник по тт'!$A$2:$C$5,3,0)</f>
        <v>"Шанс"</v>
      </c>
      <c r="L12685" s="23">
        <v>1</v>
      </c>
      <c r="M12685" t="s">
        <v>360</v>
      </c>
    </row>
    <row r="12686" spans="1:13" x14ac:dyDescent="0.2">
      <c r="A12686" s="47">
        <v>44029.666666666664</v>
      </c>
      <c r="B12686">
        <v>1</v>
      </c>
      <c r="G12686" s="12">
        <f t="shared" si="793"/>
        <v>2020</v>
      </c>
      <c r="H12686" s="12">
        <f t="shared" si="794"/>
        <v>7</v>
      </c>
      <c r="I12686" s="12">
        <f t="shared" si="795"/>
        <v>17</v>
      </c>
      <c r="J12686" s="51">
        <f t="shared" si="796"/>
        <v>44029</v>
      </c>
      <c r="K12686" t="str">
        <f>VLOOKUP(B:B,'Справочник по тт'!$A$2:$C$5,3,0)</f>
        <v>"Шанс"</v>
      </c>
      <c r="L12686" s="23">
        <v>1</v>
      </c>
      <c r="M12686" t="s">
        <v>360</v>
      </c>
    </row>
    <row r="12687" spans="1:13" x14ac:dyDescent="0.2">
      <c r="A12687" s="47">
        <v>44029.666666666664</v>
      </c>
      <c r="B12687">
        <v>1</v>
      </c>
      <c r="G12687" s="12">
        <f t="shared" si="793"/>
        <v>2020</v>
      </c>
      <c r="H12687" s="12">
        <f t="shared" si="794"/>
        <v>7</v>
      </c>
      <c r="I12687" s="12">
        <f t="shared" si="795"/>
        <v>17</v>
      </c>
      <c r="J12687" s="51">
        <f t="shared" si="796"/>
        <v>44029</v>
      </c>
      <c r="K12687" t="str">
        <f>VLOOKUP(B:B,'Справочник по тт'!$A$2:$C$5,3,0)</f>
        <v>"Шанс"</v>
      </c>
      <c r="L12687" s="23">
        <v>1</v>
      </c>
      <c r="M12687" t="s">
        <v>360</v>
      </c>
    </row>
    <row r="12688" spans="1:13" x14ac:dyDescent="0.2">
      <c r="A12688" s="47">
        <v>44029.680555555555</v>
      </c>
      <c r="B12688">
        <v>1</v>
      </c>
      <c r="G12688" s="12">
        <f t="shared" si="793"/>
        <v>2020</v>
      </c>
      <c r="H12688" s="12">
        <f t="shared" si="794"/>
        <v>7</v>
      </c>
      <c r="I12688" s="12">
        <f t="shared" si="795"/>
        <v>17</v>
      </c>
      <c r="J12688" s="51">
        <f t="shared" si="796"/>
        <v>44029</v>
      </c>
      <c r="K12688" t="str">
        <f>VLOOKUP(B:B,'Справочник по тт'!$A$2:$C$5,3,0)</f>
        <v>"Шанс"</v>
      </c>
      <c r="L12688" s="23">
        <v>1</v>
      </c>
      <c r="M12688" t="s">
        <v>360</v>
      </c>
    </row>
    <row r="12689" spans="1:13" x14ac:dyDescent="0.2">
      <c r="A12689" s="47">
        <v>44029.6875</v>
      </c>
      <c r="B12689">
        <v>2</v>
      </c>
      <c r="G12689" s="12">
        <f t="shared" si="793"/>
        <v>2020</v>
      </c>
      <c r="H12689" s="12">
        <f t="shared" si="794"/>
        <v>7</v>
      </c>
      <c r="I12689" s="12">
        <f t="shared" si="795"/>
        <v>17</v>
      </c>
      <c r="J12689" s="51">
        <f t="shared" si="796"/>
        <v>44029</v>
      </c>
      <c r="K12689" t="str">
        <f>VLOOKUP(B:B,'Справочник по тт'!$A$2:$C$5,3,0)</f>
        <v>"Колибри"</v>
      </c>
      <c r="L12689" s="23">
        <v>1</v>
      </c>
      <c r="M12689" t="s">
        <v>380</v>
      </c>
    </row>
    <row r="12690" spans="1:13" x14ac:dyDescent="0.2">
      <c r="A12690" s="47">
        <v>44029.694444444445</v>
      </c>
      <c r="B12690">
        <v>2</v>
      </c>
      <c r="G12690" s="12">
        <f t="shared" si="793"/>
        <v>2020</v>
      </c>
      <c r="H12690" s="12">
        <f t="shared" si="794"/>
        <v>7</v>
      </c>
      <c r="I12690" s="12">
        <f t="shared" si="795"/>
        <v>17</v>
      </c>
      <c r="J12690" s="51">
        <f t="shared" si="796"/>
        <v>44029</v>
      </c>
      <c r="K12690" t="str">
        <f>VLOOKUP(B:B,'Справочник по тт'!$A$2:$C$5,3,0)</f>
        <v>"Колибри"</v>
      </c>
      <c r="L12690" s="23">
        <v>1</v>
      </c>
      <c r="M12690" t="s">
        <v>380</v>
      </c>
    </row>
    <row r="12691" spans="1:13" x14ac:dyDescent="0.2">
      <c r="A12691" s="47">
        <v>44029.708333333336</v>
      </c>
      <c r="B12691">
        <v>2</v>
      </c>
      <c r="G12691" s="12">
        <f t="shared" si="793"/>
        <v>2020</v>
      </c>
      <c r="H12691" s="12">
        <f t="shared" si="794"/>
        <v>7</v>
      </c>
      <c r="I12691" s="12">
        <f t="shared" si="795"/>
        <v>17</v>
      </c>
      <c r="J12691" s="51">
        <f t="shared" si="796"/>
        <v>44029</v>
      </c>
      <c r="K12691" t="str">
        <f>VLOOKUP(B:B,'Справочник по тт'!$A$2:$C$5,3,0)</f>
        <v>"Колибри"</v>
      </c>
      <c r="L12691" s="23">
        <v>1</v>
      </c>
      <c r="M12691" t="s">
        <v>380</v>
      </c>
    </row>
    <row r="12692" spans="1:13" x14ac:dyDescent="0.2">
      <c r="A12692" s="47">
        <v>44029.708333333336</v>
      </c>
      <c r="B12692">
        <v>3</v>
      </c>
      <c r="G12692" s="12">
        <f t="shared" si="793"/>
        <v>2020</v>
      </c>
      <c r="H12692" s="12">
        <f t="shared" si="794"/>
        <v>7</v>
      </c>
      <c r="I12692" s="12">
        <f t="shared" si="795"/>
        <v>17</v>
      </c>
      <c r="J12692" s="51">
        <f t="shared" si="796"/>
        <v>44029</v>
      </c>
      <c r="K12692" t="str">
        <f>VLOOKUP(B:B,'Справочник по тт'!$A$2:$C$5,3,0)</f>
        <v>"Парабола"</v>
      </c>
      <c r="L12692" s="23">
        <v>1</v>
      </c>
      <c r="M12692" t="s">
        <v>361</v>
      </c>
    </row>
    <row r="12693" spans="1:13" x14ac:dyDescent="0.2">
      <c r="A12693" s="47">
        <v>44029.708333333336</v>
      </c>
      <c r="B12693">
        <v>3</v>
      </c>
      <c r="G12693" s="12">
        <f t="shared" si="793"/>
        <v>2020</v>
      </c>
      <c r="H12693" s="12">
        <f t="shared" si="794"/>
        <v>7</v>
      </c>
      <c r="I12693" s="12">
        <f t="shared" si="795"/>
        <v>17</v>
      </c>
      <c r="J12693" s="51">
        <f t="shared" si="796"/>
        <v>44029</v>
      </c>
      <c r="K12693" t="str">
        <f>VLOOKUP(B:B,'Справочник по тт'!$A$2:$C$5,3,0)</f>
        <v>"Парабола"</v>
      </c>
      <c r="L12693" s="23">
        <v>1</v>
      </c>
      <c r="M12693" t="s">
        <v>361</v>
      </c>
    </row>
    <row r="12694" spans="1:13" x14ac:dyDescent="0.2">
      <c r="A12694" s="47">
        <v>44029.708333333336</v>
      </c>
      <c r="B12694">
        <v>3</v>
      </c>
      <c r="G12694" s="12">
        <f t="shared" si="793"/>
        <v>2020</v>
      </c>
      <c r="H12694" s="12">
        <f t="shared" si="794"/>
        <v>7</v>
      </c>
      <c r="I12694" s="12">
        <f t="shared" si="795"/>
        <v>17</v>
      </c>
      <c r="J12694" s="51">
        <f t="shared" si="796"/>
        <v>44029</v>
      </c>
      <c r="K12694" t="str">
        <f>VLOOKUP(B:B,'Справочник по тт'!$A$2:$C$5,3,0)</f>
        <v>"Парабола"</v>
      </c>
      <c r="L12694" s="23">
        <v>1</v>
      </c>
      <c r="M12694" t="s">
        <v>361</v>
      </c>
    </row>
    <row r="12695" spans="1:13" x14ac:dyDescent="0.2">
      <c r="A12695" s="47">
        <v>44029.75</v>
      </c>
      <c r="B12695">
        <v>3</v>
      </c>
      <c r="G12695" s="12">
        <f t="shared" si="793"/>
        <v>2020</v>
      </c>
      <c r="H12695" s="12">
        <f t="shared" si="794"/>
        <v>7</v>
      </c>
      <c r="I12695" s="12">
        <f t="shared" si="795"/>
        <v>17</v>
      </c>
      <c r="J12695" s="51">
        <f t="shared" si="796"/>
        <v>44029</v>
      </c>
      <c r="K12695" t="str">
        <f>VLOOKUP(B:B,'Справочник по тт'!$A$2:$C$5,3,0)</f>
        <v>"Парабола"</v>
      </c>
      <c r="L12695" s="23">
        <v>1</v>
      </c>
      <c r="M12695" t="s">
        <v>361</v>
      </c>
    </row>
    <row r="12696" spans="1:13" x14ac:dyDescent="0.2">
      <c r="A12696" s="47">
        <v>44029.75</v>
      </c>
      <c r="B12696">
        <v>3</v>
      </c>
      <c r="G12696" s="12">
        <f t="shared" si="793"/>
        <v>2020</v>
      </c>
      <c r="H12696" s="12">
        <f t="shared" si="794"/>
        <v>7</v>
      </c>
      <c r="I12696" s="12">
        <f t="shared" si="795"/>
        <v>17</v>
      </c>
      <c r="J12696" s="51">
        <f t="shared" si="796"/>
        <v>44029</v>
      </c>
      <c r="K12696" t="str">
        <f>VLOOKUP(B:B,'Справочник по тт'!$A$2:$C$5,3,0)</f>
        <v>"Парабола"</v>
      </c>
      <c r="L12696" s="23">
        <v>1</v>
      </c>
      <c r="M12696" t="s">
        <v>361</v>
      </c>
    </row>
    <row r="12697" spans="1:13" x14ac:dyDescent="0.2">
      <c r="A12697" s="47">
        <v>44029.791666666664</v>
      </c>
      <c r="B12697">
        <v>3</v>
      </c>
      <c r="G12697" s="12">
        <f t="shared" si="793"/>
        <v>2020</v>
      </c>
      <c r="H12697" s="12">
        <f t="shared" si="794"/>
        <v>7</v>
      </c>
      <c r="I12697" s="12">
        <f t="shared" si="795"/>
        <v>17</v>
      </c>
      <c r="J12697" s="51">
        <f t="shared" si="796"/>
        <v>44029</v>
      </c>
      <c r="K12697" t="str">
        <f>VLOOKUP(B:B,'Справочник по тт'!$A$2:$C$5,3,0)</f>
        <v>"Парабола"</v>
      </c>
      <c r="L12697" s="23">
        <v>1</v>
      </c>
      <c r="M12697" t="s">
        <v>361</v>
      </c>
    </row>
    <row r="12698" spans="1:13" x14ac:dyDescent="0.2">
      <c r="A12698" s="47">
        <v>44029.791666666664</v>
      </c>
      <c r="B12698">
        <v>3</v>
      </c>
      <c r="G12698" s="12">
        <f t="shared" si="793"/>
        <v>2020</v>
      </c>
      <c r="H12698" s="12">
        <f t="shared" si="794"/>
        <v>7</v>
      </c>
      <c r="I12698" s="12">
        <f t="shared" si="795"/>
        <v>17</v>
      </c>
      <c r="J12698" s="51">
        <f t="shared" si="796"/>
        <v>44029</v>
      </c>
      <c r="K12698" t="str">
        <f>VLOOKUP(B:B,'Справочник по тт'!$A$2:$C$5,3,0)</f>
        <v>"Парабола"</v>
      </c>
      <c r="L12698" s="23">
        <v>1</v>
      </c>
      <c r="M12698" t="s">
        <v>361</v>
      </c>
    </row>
    <row r="12699" spans="1:13" x14ac:dyDescent="0.2">
      <c r="A12699" s="47">
        <v>44029.916666666664</v>
      </c>
      <c r="B12699">
        <v>3</v>
      </c>
      <c r="G12699" s="12">
        <f t="shared" si="793"/>
        <v>2020</v>
      </c>
      <c r="H12699" s="12">
        <f t="shared" si="794"/>
        <v>7</v>
      </c>
      <c r="I12699" s="12">
        <f t="shared" si="795"/>
        <v>17</v>
      </c>
      <c r="J12699" s="51">
        <f t="shared" si="796"/>
        <v>44029</v>
      </c>
      <c r="K12699" t="str">
        <f>VLOOKUP(B:B,'Справочник по тт'!$A$2:$C$5,3,0)</f>
        <v>"Парабола"</v>
      </c>
      <c r="L12699" s="23">
        <v>1</v>
      </c>
      <c r="M12699" t="s">
        <v>361</v>
      </c>
    </row>
    <row r="12700" spans="1:13" x14ac:dyDescent="0.2">
      <c r="A12700" s="47">
        <v>44029.916666666664</v>
      </c>
      <c r="B12700">
        <v>4</v>
      </c>
      <c r="G12700" s="12">
        <f t="shared" si="793"/>
        <v>2020</v>
      </c>
      <c r="H12700" s="12">
        <f t="shared" si="794"/>
        <v>7</v>
      </c>
      <c r="I12700" s="12">
        <f t="shared" si="795"/>
        <v>17</v>
      </c>
      <c r="J12700" s="51">
        <f t="shared" si="796"/>
        <v>44029</v>
      </c>
      <c r="K12700" t="str">
        <f>VLOOKUP(B:B,'Справочник по тт'!$A$2:$C$5,3,0)</f>
        <v>"Первый"</v>
      </c>
      <c r="L12700" s="23">
        <v>1</v>
      </c>
      <c r="M12700" t="s">
        <v>362</v>
      </c>
    </row>
    <row r="12701" spans="1:13" x14ac:dyDescent="0.2">
      <c r="A12701" s="47">
        <v>44030.020833333336</v>
      </c>
      <c r="B12701">
        <v>4</v>
      </c>
      <c r="G12701" s="12">
        <f t="shared" si="793"/>
        <v>2020</v>
      </c>
      <c r="H12701" s="12">
        <f t="shared" si="794"/>
        <v>7</v>
      </c>
      <c r="I12701" s="12">
        <f t="shared" si="795"/>
        <v>18</v>
      </c>
      <c r="J12701" s="51">
        <f t="shared" si="796"/>
        <v>44030</v>
      </c>
      <c r="K12701" t="str">
        <f>VLOOKUP(B:B,'Справочник по тт'!$A$2:$C$5,3,0)</f>
        <v>"Первый"</v>
      </c>
      <c r="L12701" s="23">
        <v>1</v>
      </c>
      <c r="M12701" t="s">
        <v>362</v>
      </c>
    </row>
    <row r="12702" spans="1:13" x14ac:dyDescent="0.2">
      <c r="A12702" s="47">
        <v>44030.111111111109</v>
      </c>
      <c r="B12702">
        <v>4</v>
      </c>
      <c r="G12702" s="12">
        <f t="shared" si="793"/>
        <v>2020</v>
      </c>
      <c r="H12702" s="12">
        <f t="shared" si="794"/>
        <v>7</v>
      </c>
      <c r="I12702" s="12">
        <f t="shared" si="795"/>
        <v>18</v>
      </c>
      <c r="J12702" s="51">
        <f t="shared" si="796"/>
        <v>44030</v>
      </c>
      <c r="K12702" t="str">
        <f>VLOOKUP(B:B,'Справочник по тт'!$A$2:$C$5,3,0)</f>
        <v>"Первый"</v>
      </c>
      <c r="L12702" s="23">
        <v>1</v>
      </c>
      <c r="M12702" t="s">
        <v>362</v>
      </c>
    </row>
    <row r="12703" spans="1:13" x14ac:dyDescent="0.2">
      <c r="A12703" s="47">
        <v>44030.125</v>
      </c>
      <c r="B12703">
        <v>4</v>
      </c>
      <c r="G12703" s="12">
        <f t="shared" si="793"/>
        <v>2020</v>
      </c>
      <c r="H12703" s="12">
        <f t="shared" si="794"/>
        <v>7</v>
      </c>
      <c r="I12703" s="12">
        <f t="shared" si="795"/>
        <v>18</v>
      </c>
      <c r="J12703" s="51">
        <f t="shared" si="796"/>
        <v>44030</v>
      </c>
      <c r="K12703" t="str">
        <f>VLOOKUP(B:B,'Справочник по тт'!$A$2:$C$5,3,0)</f>
        <v>"Первый"</v>
      </c>
      <c r="L12703" s="23">
        <v>1</v>
      </c>
      <c r="M12703" t="s">
        <v>362</v>
      </c>
    </row>
    <row r="12704" spans="1:13" x14ac:dyDescent="0.2">
      <c r="A12704" s="47">
        <v>44030.1875</v>
      </c>
      <c r="B12704">
        <v>4</v>
      </c>
      <c r="G12704" s="12">
        <f t="shared" si="793"/>
        <v>2020</v>
      </c>
      <c r="H12704" s="12">
        <f t="shared" si="794"/>
        <v>7</v>
      </c>
      <c r="I12704" s="12">
        <f t="shared" si="795"/>
        <v>18</v>
      </c>
      <c r="J12704" s="51">
        <f t="shared" si="796"/>
        <v>44030</v>
      </c>
      <c r="K12704" t="str">
        <f>VLOOKUP(B:B,'Справочник по тт'!$A$2:$C$5,3,0)</f>
        <v>"Первый"</v>
      </c>
      <c r="L12704" s="23">
        <v>1</v>
      </c>
      <c r="M12704" t="s">
        <v>362</v>
      </c>
    </row>
    <row r="12705" spans="1:13" x14ac:dyDescent="0.2">
      <c r="A12705" s="47">
        <v>44030.208333333336</v>
      </c>
      <c r="B12705">
        <v>4</v>
      </c>
      <c r="G12705" s="12">
        <f t="shared" si="793"/>
        <v>2020</v>
      </c>
      <c r="H12705" s="12">
        <f t="shared" si="794"/>
        <v>7</v>
      </c>
      <c r="I12705" s="12">
        <f t="shared" si="795"/>
        <v>18</v>
      </c>
      <c r="J12705" s="51">
        <f t="shared" si="796"/>
        <v>44030</v>
      </c>
      <c r="K12705" t="str">
        <f>VLOOKUP(B:B,'Справочник по тт'!$A$2:$C$5,3,0)</f>
        <v>"Первый"</v>
      </c>
      <c r="L12705" s="23">
        <v>1</v>
      </c>
      <c r="M12705" t="s">
        <v>362</v>
      </c>
    </row>
    <row r="12706" spans="1:13" x14ac:dyDescent="0.2">
      <c r="A12706" s="47">
        <v>44030.315972222219</v>
      </c>
      <c r="B12706">
        <v>1</v>
      </c>
      <c r="G12706" s="12">
        <f t="shared" si="793"/>
        <v>2020</v>
      </c>
      <c r="H12706" s="12">
        <f t="shared" si="794"/>
        <v>7</v>
      </c>
      <c r="I12706" s="12">
        <f t="shared" si="795"/>
        <v>18</v>
      </c>
      <c r="J12706" s="51">
        <f t="shared" si="796"/>
        <v>44030</v>
      </c>
      <c r="K12706" t="str">
        <f>VLOOKUP(B:B,'Справочник по тт'!$A$2:$C$5,3,0)</f>
        <v>"Шанс"</v>
      </c>
      <c r="L12706" s="23">
        <v>1</v>
      </c>
      <c r="M12706" t="s">
        <v>360</v>
      </c>
    </row>
    <row r="12707" spans="1:13" x14ac:dyDescent="0.2">
      <c r="A12707" s="47">
        <v>44030.333333333336</v>
      </c>
      <c r="B12707">
        <v>1</v>
      </c>
      <c r="G12707" s="12">
        <f t="shared" si="793"/>
        <v>2020</v>
      </c>
      <c r="H12707" s="12">
        <f t="shared" si="794"/>
        <v>7</v>
      </c>
      <c r="I12707" s="12">
        <f t="shared" si="795"/>
        <v>18</v>
      </c>
      <c r="J12707" s="51">
        <f t="shared" si="796"/>
        <v>44030</v>
      </c>
      <c r="K12707" t="str">
        <f>VLOOKUP(B:B,'Справочник по тт'!$A$2:$C$5,3,0)</f>
        <v>"Шанс"</v>
      </c>
      <c r="L12707" s="23">
        <v>1</v>
      </c>
      <c r="M12707" t="s">
        <v>360</v>
      </c>
    </row>
    <row r="12708" spans="1:13" x14ac:dyDescent="0.2">
      <c r="A12708" s="47">
        <v>44030.333333333336</v>
      </c>
      <c r="B12708">
        <v>1</v>
      </c>
      <c r="G12708" s="12">
        <f t="shared" si="793"/>
        <v>2020</v>
      </c>
      <c r="H12708" s="12">
        <f t="shared" si="794"/>
        <v>7</v>
      </c>
      <c r="I12708" s="12">
        <f t="shared" si="795"/>
        <v>18</v>
      </c>
      <c r="J12708" s="51">
        <f t="shared" si="796"/>
        <v>44030</v>
      </c>
      <c r="K12708" t="str">
        <f>VLOOKUP(B:B,'Справочник по тт'!$A$2:$C$5,3,0)</f>
        <v>"Шанс"</v>
      </c>
      <c r="L12708" s="23">
        <v>1</v>
      </c>
      <c r="M12708" t="s">
        <v>360</v>
      </c>
    </row>
    <row r="12709" spans="1:13" x14ac:dyDescent="0.2">
      <c r="A12709" s="47">
        <v>44030.333333333336</v>
      </c>
      <c r="B12709">
        <v>1</v>
      </c>
      <c r="G12709" s="12">
        <f t="shared" si="793"/>
        <v>2020</v>
      </c>
      <c r="H12709" s="12">
        <f t="shared" si="794"/>
        <v>7</v>
      </c>
      <c r="I12709" s="12">
        <f t="shared" si="795"/>
        <v>18</v>
      </c>
      <c r="J12709" s="51">
        <f t="shared" si="796"/>
        <v>44030</v>
      </c>
      <c r="K12709" t="str">
        <f>VLOOKUP(B:B,'Справочник по тт'!$A$2:$C$5,3,0)</f>
        <v>"Шанс"</v>
      </c>
      <c r="L12709" s="23">
        <v>1</v>
      </c>
      <c r="M12709" t="s">
        <v>360</v>
      </c>
    </row>
    <row r="12710" spans="1:13" x14ac:dyDescent="0.2">
      <c r="A12710" s="47">
        <v>44030.354166666664</v>
      </c>
      <c r="B12710">
        <v>1</v>
      </c>
      <c r="G12710" s="12">
        <f t="shared" si="793"/>
        <v>2020</v>
      </c>
      <c r="H12710" s="12">
        <f t="shared" si="794"/>
        <v>7</v>
      </c>
      <c r="I12710" s="12">
        <f t="shared" si="795"/>
        <v>18</v>
      </c>
      <c r="J12710" s="51">
        <f t="shared" si="796"/>
        <v>44030</v>
      </c>
      <c r="K12710" t="str">
        <f>VLOOKUP(B:B,'Справочник по тт'!$A$2:$C$5,3,0)</f>
        <v>"Шанс"</v>
      </c>
      <c r="L12710" s="23">
        <v>1</v>
      </c>
      <c r="M12710" t="s">
        <v>360</v>
      </c>
    </row>
    <row r="12711" spans="1:13" x14ac:dyDescent="0.2">
      <c r="A12711" s="47">
        <v>44030.375</v>
      </c>
      <c r="B12711">
        <v>1</v>
      </c>
      <c r="G12711" s="12">
        <f t="shared" si="793"/>
        <v>2020</v>
      </c>
      <c r="H12711" s="12">
        <f t="shared" si="794"/>
        <v>7</v>
      </c>
      <c r="I12711" s="12">
        <f t="shared" si="795"/>
        <v>18</v>
      </c>
      <c r="J12711" s="51">
        <f t="shared" si="796"/>
        <v>44030</v>
      </c>
      <c r="K12711" t="str">
        <f>VLOOKUP(B:B,'Справочник по тт'!$A$2:$C$5,3,0)</f>
        <v>"Шанс"</v>
      </c>
      <c r="L12711" s="23">
        <v>1</v>
      </c>
      <c r="M12711" t="s">
        <v>360</v>
      </c>
    </row>
    <row r="12712" spans="1:13" x14ac:dyDescent="0.2">
      <c r="A12712" s="47">
        <v>44030.375</v>
      </c>
      <c r="B12712">
        <v>1</v>
      </c>
      <c r="G12712" s="12">
        <f t="shared" si="793"/>
        <v>2020</v>
      </c>
      <c r="H12712" s="12">
        <f t="shared" si="794"/>
        <v>7</v>
      </c>
      <c r="I12712" s="12">
        <f t="shared" si="795"/>
        <v>18</v>
      </c>
      <c r="J12712" s="51">
        <f t="shared" si="796"/>
        <v>44030</v>
      </c>
      <c r="K12712" t="str">
        <f>VLOOKUP(B:B,'Справочник по тт'!$A$2:$C$5,3,0)</f>
        <v>"Шанс"</v>
      </c>
      <c r="L12712" s="23">
        <v>1</v>
      </c>
      <c r="M12712" t="s">
        <v>360</v>
      </c>
    </row>
    <row r="12713" spans="1:13" x14ac:dyDescent="0.2">
      <c r="A12713" s="47">
        <v>44030.375</v>
      </c>
      <c r="B12713">
        <v>1</v>
      </c>
      <c r="G12713" s="12">
        <f t="shared" si="793"/>
        <v>2020</v>
      </c>
      <c r="H12713" s="12">
        <f t="shared" si="794"/>
        <v>7</v>
      </c>
      <c r="I12713" s="12">
        <f t="shared" si="795"/>
        <v>18</v>
      </c>
      <c r="J12713" s="51">
        <f t="shared" si="796"/>
        <v>44030</v>
      </c>
      <c r="K12713" t="str">
        <f>VLOOKUP(B:B,'Справочник по тт'!$A$2:$C$5,3,0)</f>
        <v>"Шанс"</v>
      </c>
      <c r="L12713" s="23">
        <v>1</v>
      </c>
      <c r="M12713" t="s">
        <v>360</v>
      </c>
    </row>
    <row r="12714" spans="1:13" x14ac:dyDescent="0.2">
      <c r="A12714" s="47">
        <v>44030.375</v>
      </c>
      <c r="B12714">
        <v>1</v>
      </c>
      <c r="G12714" s="12">
        <f t="shared" si="793"/>
        <v>2020</v>
      </c>
      <c r="H12714" s="12">
        <f t="shared" si="794"/>
        <v>7</v>
      </c>
      <c r="I12714" s="12">
        <f t="shared" si="795"/>
        <v>18</v>
      </c>
      <c r="J12714" s="51">
        <f t="shared" si="796"/>
        <v>44030</v>
      </c>
      <c r="K12714" t="str">
        <f>VLOOKUP(B:B,'Справочник по тт'!$A$2:$C$5,3,0)</f>
        <v>"Шанс"</v>
      </c>
      <c r="L12714" s="23">
        <v>1</v>
      </c>
      <c r="M12714" t="s">
        <v>360</v>
      </c>
    </row>
    <row r="12715" spans="1:13" x14ac:dyDescent="0.2">
      <c r="A12715" s="47">
        <v>44030.375</v>
      </c>
      <c r="B12715">
        <v>1</v>
      </c>
      <c r="G12715" s="12">
        <f t="shared" si="793"/>
        <v>2020</v>
      </c>
      <c r="H12715" s="12">
        <f t="shared" si="794"/>
        <v>7</v>
      </c>
      <c r="I12715" s="12">
        <f t="shared" si="795"/>
        <v>18</v>
      </c>
      <c r="J12715" s="51">
        <f t="shared" si="796"/>
        <v>44030</v>
      </c>
      <c r="K12715" t="str">
        <f>VLOOKUP(B:B,'Справочник по тт'!$A$2:$C$5,3,0)</f>
        <v>"Шанс"</v>
      </c>
      <c r="L12715" s="23">
        <v>1</v>
      </c>
      <c r="M12715" t="s">
        <v>360</v>
      </c>
    </row>
    <row r="12716" spans="1:13" x14ac:dyDescent="0.2">
      <c r="A12716" s="47">
        <v>44030.375</v>
      </c>
      <c r="B12716">
        <v>1</v>
      </c>
      <c r="G12716" s="12">
        <f t="shared" si="793"/>
        <v>2020</v>
      </c>
      <c r="H12716" s="12">
        <f t="shared" si="794"/>
        <v>7</v>
      </c>
      <c r="I12716" s="12">
        <f t="shared" si="795"/>
        <v>18</v>
      </c>
      <c r="J12716" s="51">
        <f t="shared" si="796"/>
        <v>44030</v>
      </c>
      <c r="K12716" t="str">
        <f>VLOOKUP(B:B,'Справочник по тт'!$A$2:$C$5,3,0)</f>
        <v>"Шанс"</v>
      </c>
      <c r="L12716" s="23">
        <v>1</v>
      </c>
      <c r="M12716" t="s">
        <v>360</v>
      </c>
    </row>
    <row r="12717" spans="1:13" x14ac:dyDescent="0.2">
      <c r="A12717" s="47">
        <v>44030.375</v>
      </c>
      <c r="B12717">
        <v>1</v>
      </c>
      <c r="G12717" s="12">
        <f t="shared" si="793"/>
        <v>2020</v>
      </c>
      <c r="H12717" s="12">
        <f t="shared" si="794"/>
        <v>7</v>
      </c>
      <c r="I12717" s="12">
        <f t="shared" si="795"/>
        <v>18</v>
      </c>
      <c r="J12717" s="51">
        <f t="shared" si="796"/>
        <v>44030</v>
      </c>
      <c r="K12717" t="str">
        <f>VLOOKUP(B:B,'Справочник по тт'!$A$2:$C$5,3,0)</f>
        <v>"Шанс"</v>
      </c>
      <c r="L12717" s="23">
        <v>1</v>
      </c>
      <c r="M12717" t="s">
        <v>360</v>
      </c>
    </row>
    <row r="12718" spans="1:13" x14ac:dyDescent="0.2">
      <c r="A12718" s="47">
        <v>44030.375</v>
      </c>
      <c r="B12718">
        <v>1</v>
      </c>
      <c r="G12718" s="12">
        <f t="shared" si="793"/>
        <v>2020</v>
      </c>
      <c r="H12718" s="12">
        <f t="shared" si="794"/>
        <v>7</v>
      </c>
      <c r="I12718" s="12">
        <f t="shared" si="795"/>
        <v>18</v>
      </c>
      <c r="J12718" s="51">
        <f t="shared" si="796"/>
        <v>44030</v>
      </c>
      <c r="K12718" t="str">
        <f>VLOOKUP(B:B,'Справочник по тт'!$A$2:$C$5,3,0)</f>
        <v>"Шанс"</v>
      </c>
      <c r="L12718" s="23">
        <v>1</v>
      </c>
      <c r="M12718" t="s">
        <v>360</v>
      </c>
    </row>
    <row r="12719" spans="1:13" x14ac:dyDescent="0.2">
      <c r="A12719" s="47">
        <v>44030.375</v>
      </c>
      <c r="B12719">
        <v>1</v>
      </c>
      <c r="G12719" s="12">
        <f t="shared" si="793"/>
        <v>2020</v>
      </c>
      <c r="H12719" s="12">
        <f t="shared" si="794"/>
        <v>7</v>
      </c>
      <c r="I12719" s="12">
        <f t="shared" si="795"/>
        <v>18</v>
      </c>
      <c r="J12719" s="51">
        <f t="shared" si="796"/>
        <v>44030</v>
      </c>
      <c r="K12719" t="str">
        <f>VLOOKUP(B:B,'Справочник по тт'!$A$2:$C$5,3,0)</f>
        <v>"Шанс"</v>
      </c>
      <c r="L12719" s="23">
        <v>1</v>
      </c>
      <c r="M12719" t="s">
        <v>360</v>
      </c>
    </row>
    <row r="12720" spans="1:13" x14ac:dyDescent="0.2">
      <c r="A12720" s="47">
        <v>44030.375</v>
      </c>
      <c r="B12720">
        <v>1</v>
      </c>
      <c r="G12720" s="12">
        <f t="shared" si="793"/>
        <v>2020</v>
      </c>
      <c r="H12720" s="12">
        <f t="shared" si="794"/>
        <v>7</v>
      </c>
      <c r="I12720" s="12">
        <f t="shared" si="795"/>
        <v>18</v>
      </c>
      <c r="J12720" s="51">
        <f t="shared" si="796"/>
        <v>44030</v>
      </c>
      <c r="K12720" t="str">
        <f>VLOOKUP(B:B,'Справочник по тт'!$A$2:$C$5,3,0)</f>
        <v>"Шанс"</v>
      </c>
      <c r="L12720" s="23">
        <v>1</v>
      </c>
      <c r="M12720" t="s">
        <v>360</v>
      </c>
    </row>
    <row r="12721" spans="1:13" x14ac:dyDescent="0.2">
      <c r="A12721" s="47">
        <v>44030.375</v>
      </c>
      <c r="B12721">
        <v>1</v>
      </c>
      <c r="G12721" s="12">
        <f t="shared" si="793"/>
        <v>2020</v>
      </c>
      <c r="H12721" s="12">
        <f t="shared" si="794"/>
        <v>7</v>
      </c>
      <c r="I12721" s="12">
        <f t="shared" si="795"/>
        <v>18</v>
      </c>
      <c r="J12721" s="51">
        <f t="shared" si="796"/>
        <v>44030</v>
      </c>
      <c r="K12721" t="str">
        <f>VLOOKUP(B:B,'Справочник по тт'!$A$2:$C$5,3,0)</f>
        <v>"Шанс"</v>
      </c>
      <c r="L12721" s="23">
        <v>1</v>
      </c>
      <c r="M12721" t="s">
        <v>360</v>
      </c>
    </row>
    <row r="12722" spans="1:13" x14ac:dyDescent="0.2">
      <c r="A12722" s="47">
        <v>44030.375</v>
      </c>
      <c r="B12722">
        <v>1</v>
      </c>
      <c r="G12722" s="12">
        <f t="shared" si="793"/>
        <v>2020</v>
      </c>
      <c r="H12722" s="12">
        <f t="shared" si="794"/>
        <v>7</v>
      </c>
      <c r="I12722" s="12">
        <f t="shared" si="795"/>
        <v>18</v>
      </c>
      <c r="J12722" s="51">
        <f t="shared" si="796"/>
        <v>44030</v>
      </c>
      <c r="K12722" t="str">
        <f>VLOOKUP(B:B,'Справочник по тт'!$A$2:$C$5,3,0)</f>
        <v>"Шанс"</v>
      </c>
      <c r="L12722" s="23">
        <v>1</v>
      </c>
      <c r="M12722" t="s">
        <v>360</v>
      </c>
    </row>
    <row r="12723" spans="1:13" x14ac:dyDescent="0.2">
      <c r="A12723" s="47">
        <v>44030.375</v>
      </c>
      <c r="B12723">
        <v>1</v>
      </c>
      <c r="G12723" s="12">
        <f t="shared" si="793"/>
        <v>2020</v>
      </c>
      <c r="H12723" s="12">
        <f t="shared" si="794"/>
        <v>7</v>
      </c>
      <c r="I12723" s="12">
        <f t="shared" si="795"/>
        <v>18</v>
      </c>
      <c r="J12723" s="51">
        <f t="shared" si="796"/>
        <v>44030</v>
      </c>
      <c r="K12723" t="str">
        <f>VLOOKUP(B:B,'Справочник по тт'!$A$2:$C$5,3,0)</f>
        <v>"Шанс"</v>
      </c>
      <c r="L12723" s="23">
        <v>1</v>
      </c>
      <c r="M12723" t="s">
        <v>360</v>
      </c>
    </row>
    <row r="12724" spans="1:13" x14ac:dyDescent="0.2">
      <c r="A12724" s="47">
        <v>44030.375</v>
      </c>
      <c r="B12724">
        <v>2</v>
      </c>
      <c r="G12724" s="12">
        <f t="shared" si="793"/>
        <v>2020</v>
      </c>
      <c r="H12724" s="12">
        <f t="shared" si="794"/>
        <v>7</v>
      </c>
      <c r="I12724" s="12">
        <f t="shared" si="795"/>
        <v>18</v>
      </c>
      <c r="J12724" s="51">
        <f t="shared" si="796"/>
        <v>44030</v>
      </c>
      <c r="K12724" t="str">
        <f>VLOOKUP(B:B,'Справочник по тт'!$A$2:$C$5,3,0)</f>
        <v>"Колибри"</v>
      </c>
      <c r="L12724" s="23">
        <v>1</v>
      </c>
      <c r="M12724" t="s">
        <v>380</v>
      </c>
    </row>
    <row r="12725" spans="1:13" x14ac:dyDescent="0.2">
      <c r="A12725" s="47">
        <v>44030.375</v>
      </c>
      <c r="B12725">
        <v>2</v>
      </c>
      <c r="G12725" s="12">
        <f t="shared" si="793"/>
        <v>2020</v>
      </c>
      <c r="H12725" s="12">
        <f t="shared" si="794"/>
        <v>7</v>
      </c>
      <c r="I12725" s="12">
        <f t="shared" si="795"/>
        <v>18</v>
      </c>
      <c r="J12725" s="51">
        <f t="shared" si="796"/>
        <v>44030</v>
      </c>
      <c r="K12725" t="str">
        <f>VLOOKUP(B:B,'Справочник по тт'!$A$2:$C$5,3,0)</f>
        <v>"Колибри"</v>
      </c>
      <c r="L12725" s="23">
        <v>1</v>
      </c>
      <c r="M12725" t="s">
        <v>380</v>
      </c>
    </row>
    <row r="12726" spans="1:13" x14ac:dyDescent="0.2">
      <c r="A12726" s="47">
        <v>44030.375</v>
      </c>
      <c r="B12726">
        <v>2</v>
      </c>
      <c r="G12726" s="12">
        <f t="shared" si="793"/>
        <v>2020</v>
      </c>
      <c r="H12726" s="12">
        <f t="shared" si="794"/>
        <v>7</v>
      </c>
      <c r="I12726" s="12">
        <f t="shared" si="795"/>
        <v>18</v>
      </c>
      <c r="J12726" s="51">
        <f t="shared" si="796"/>
        <v>44030</v>
      </c>
      <c r="K12726" t="str">
        <f>VLOOKUP(B:B,'Справочник по тт'!$A$2:$C$5,3,0)</f>
        <v>"Колибри"</v>
      </c>
      <c r="L12726" s="23">
        <v>1</v>
      </c>
      <c r="M12726" t="s">
        <v>380</v>
      </c>
    </row>
    <row r="12727" spans="1:13" x14ac:dyDescent="0.2">
      <c r="A12727" s="47">
        <v>44030.409722222219</v>
      </c>
      <c r="B12727">
        <v>2</v>
      </c>
      <c r="G12727" s="12">
        <f t="shared" si="793"/>
        <v>2020</v>
      </c>
      <c r="H12727" s="12">
        <f t="shared" si="794"/>
        <v>7</v>
      </c>
      <c r="I12727" s="12">
        <f t="shared" si="795"/>
        <v>18</v>
      </c>
      <c r="J12727" s="51">
        <f t="shared" si="796"/>
        <v>44030</v>
      </c>
      <c r="K12727" t="str">
        <f>VLOOKUP(B:B,'Справочник по тт'!$A$2:$C$5,3,0)</f>
        <v>"Колибри"</v>
      </c>
      <c r="L12727" s="23">
        <v>1</v>
      </c>
      <c r="M12727" t="s">
        <v>380</v>
      </c>
    </row>
    <row r="12728" spans="1:13" x14ac:dyDescent="0.2">
      <c r="A12728" s="47">
        <v>44030.416666666664</v>
      </c>
      <c r="B12728">
        <v>2</v>
      </c>
      <c r="G12728" s="12">
        <f t="shared" si="793"/>
        <v>2020</v>
      </c>
      <c r="H12728" s="12">
        <f t="shared" si="794"/>
        <v>7</v>
      </c>
      <c r="I12728" s="12">
        <f t="shared" si="795"/>
        <v>18</v>
      </c>
      <c r="J12728" s="51">
        <f t="shared" si="796"/>
        <v>44030</v>
      </c>
      <c r="K12728" t="str">
        <f>VLOOKUP(B:B,'Справочник по тт'!$A$2:$C$5,3,0)</f>
        <v>"Колибри"</v>
      </c>
      <c r="L12728" s="23">
        <v>1</v>
      </c>
      <c r="M12728" t="s">
        <v>380</v>
      </c>
    </row>
    <row r="12729" spans="1:13" x14ac:dyDescent="0.2">
      <c r="A12729" s="47">
        <v>44030.416666666664</v>
      </c>
      <c r="B12729">
        <v>2</v>
      </c>
      <c r="G12729" s="12">
        <f t="shared" si="793"/>
        <v>2020</v>
      </c>
      <c r="H12729" s="12">
        <f t="shared" si="794"/>
        <v>7</v>
      </c>
      <c r="I12729" s="12">
        <f t="shared" si="795"/>
        <v>18</v>
      </c>
      <c r="J12729" s="51">
        <f t="shared" si="796"/>
        <v>44030</v>
      </c>
      <c r="K12729" t="str">
        <f>VLOOKUP(B:B,'Справочник по тт'!$A$2:$C$5,3,0)</f>
        <v>"Колибри"</v>
      </c>
      <c r="L12729" s="23">
        <v>1</v>
      </c>
      <c r="M12729" t="s">
        <v>380</v>
      </c>
    </row>
    <row r="12730" spans="1:13" x14ac:dyDescent="0.2">
      <c r="A12730" s="47">
        <v>44030.416666666664</v>
      </c>
      <c r="B12730">
        <v>2</v>
      </c>
      <c r="G12730" s="12">
        <f t="shared" si="793"/>
        <v>2020</v>
      </c>
      <c r="H12730" s="12">
        <f t="shared" si="794"/>
        <v>7</v>
      </c>
      <c r="I12730" s="12">
        <f t="shared" si="795"/>
        <v>18</v>
      </c>
      <c r="J12730" s="51">
        <f t="shared" si="796"/>
        <v>44030</v>
      </c>
      <c r="K12730" t="str">
        <f>VLOOKUP(B:B,'Справочник по тт'!$A$2:$C$5,3,0)</f>
        <v>"Колибри"</v>
      </c>
      <c r="L12730" s="23">
        <v>1</v>
      </c>
      <c r="M12730" t="s">
        <v>380</v>
      </c>
    </row>
    <row r="12731" spans="1:13" x14ac:dyDescent="0.2">
      <c r="A12731" s="47">
        <v>44030.416666666664</v>
      </c>
      <c r="B12731">
        <v>3</v>
      </c>
      <c r="G12731" s="12">
        <f t="shared" si="793"/>
        <v>2020</v>
      </c>
      <c r="H12731" s="12">
        <f t="shared" si="794"/>
        <v>7</v>
      </c>
      <c r="I12731" s="12">
        <f t="shared" si="795"/>
        <v>18</v>
      </c>
      <c r="J12731" s="51">
        <f t="shared" si="796"/>
        <v>44030</v>
      </c>
      <c r="K12731" t="str">
        <f>VLOOKUP(B:B,'Справочник по тт'!$A$2:$C$5,3,0)</f>
        <v>"Парабола"</v>
      </c>
      <c r="L12731" s="23">
        <v>1</v>
      </c>
      <c r="M12731" t="s">
        <v>361</v>
      </c>
    </row>
    <row r="12732" spans="1:13" x14ac:dyDescent="0.2">
      <c r="A12732" s="47">
        <v>44030.416666666664</v>
      </c>
      <c r="B12732">
        <v>3</v>
      </c>
      <c r="G12732" s="12">
        <f t="shared" si="793"/>
        <v>2020</v>
      </c>
      <c r="H12732" s="12">
        <f t="shared" si="794"/>
        <v>7</v>
      </c>
      <c r="I12732" s="12">
        <f t="shared" si="795"/>
        <v>18</v>
      </c>
      <c r="J12732" s="51">
        <f t="shared" si="796"/>
        <v>44030</v>
      </c>
      <c r="K12732" t="str">
        <f>VLOOKUP(B:B,'Справочник по тт'!$A$2:$C$5,3,0)</f>
        <v>"Парабола"</v>
      </c>
      <c r="L12732" s="23">
        <v>1</v>
      </c>
      <c r="M12732" t="s">
        <v>361</v>
      </c>
    </row>
    <row r="12733" spans="1:13" x14ac:dyDescent="0.2">
      <c r="A12733" s="47">
        <v>44030.453101851854</v>
      </c>
      <c r="B12733">
        <v>3</v>
      </c>
      <c r="G12733" s="12">
        <f t="shared" si="793"/>
        <v>2020</v>
      </c>
      <c r="H12733" s="12">
        <f t="shared" si="794"/>
        <v>7</v>
      </c>
      <c r="I12733" s="12">
        <f t="shared" si="795"/>
        <v>18</v>
      </c>
      <c r="J12733" s="51">
        <f t="shared" si="796"/>
        <v>44030</v>
      </c>
      <c r="K12733" t="str">
        <f>VLOOKUP(B:B,'Справочник по тт'!$A$2:$C$5,3,0)</f>
        <v>"Парабола"</v>
      </c>
      <c r="L12733" s="23">
        <v>1</v>
      </c>
      <c r="M12733" t="s">
        <v>361</v>
      </c>
    </row>
    <row r="12734" spans="1:13" x14ac:dyDescent="0.2">
      <c r="A12734" s="47">
        <v>44030.458333333336</v>
      </c>
      <c r="B12734">
        <v>4</v>
      </c>
      <c r="G12734" s="12">
        <f t="shared" si="793"/>
        <v>2020</v>
      </c>
      <c r="H12734" s="12">
        <f t="shared" si="794"/>
        <v>7</v>
      </c>
      <c r="I12734" s="12">
        <f t="shared" si="795"/>
        <v>18</v>
      </c>
      <c r="J12734" s="51">
        <f t="shared" si="796"/>
        <v>44030</v>
      </c>
      <c r="K12734" t="str">
        <f>VLOOKUP(B:B,'Справочник по тт'!$A$2:$C$5,3,0)</f>
        <v>"Первый"</v>
      </c>
      <c r="L12734" s="23">
        <v>1</v>
      </c>
      <c r="M12734" t="s">
        <v>362</v>
      </c>
    </row>
    <row r="12735" spans="1:13" x14ac:dyDescent="0.2">
      <c r="A12735" s="47">
        <v>44030.458333333336</v>
      </c>
      <c r="B12735">
        <v>4</v>
      </c>
      <c r="G12735" s="12">
        <f t="shared" si="793"/>
        <v>2020</v>
      </c>
      <c r="H12735" s="12">
        <f t="shared" si="794"/>
        <v>7</v>
      </c>
      <c r="I12735" s="12">
        <f t="shared" si="795"/>
        <v>18</v>
      </c>
      <c r="J12735" s="51">
        <f t="shared" si="796"/>
        <v>44030</v>
      </c>
      <c r="K12735" t="str">
        <f>VLOOKUP(B:B,'Справочник по тт'!$A$2:$C$5,3,0)</f>
        <v>"Первый"</v>
      </c>
      <c r="L12735" s="23">
        <v>1</v>
      </c>
      <c r="M12735" t="s">
        <v>362</v>
      </c>
    </row>
    <row r="12736" spans="1:13" x14ac:dyDescent="0.2">
      <c r="A12736" s="47">
        <v>44030.458333333336</v>
      </c>
      <c r="B12736">
        <v>4</v>
      </c>
      <c r="G12736" s="12">
        <f t="shared" si="793"/>
        <v>2020</v>
      </c>
      <c r="H12736" s="12">
        <f t="shared" si="794"/>
        <v>7</v>
      </c>
      <c r="I12736" s="12">
        <f t="shared" si="795"/>
        <v>18</v>
      </c>
      <c r="J12736" s="51">
        <f t="shared" si="796"/>
        <v>44030</v>
      </c>
      <c r="K12736" t="str">
        <f>VLOOKUP(B:B,'Справочник по тт'!$A$2:$C$5,3,0)</f>
        <v>"Первый"</v>
      </c>
      <c r="L12736" s="23">
        <v>1</v>
      </c>
      <c r="M12736" t="s">
        <v>362</v>
      </c>
    </row>
    <row r="12737" spans="1:13" x14ac:dyDescent="0.2">
      <c r="A12737" s="47">
        <v>44030.5</v>
      </c>
      <c r="B12737">
        <v>4</v>
      </c>
      <c r="G12737" s="12">
        <f t="shared" si="793"/>
        <v>2020</v>
      </c>
      <c r="H12737" s="12">
        <f t="shared" si="794"/>
        <v>7</v>
      </c>
      <c r="I12737" s="12">
        <f t="shared" si="795"/>
        <v>18</v>
      </c>
      <c r="J12737" s="51">
        <f t="shared" si="796"/>
        <v>44030</v>
      </c>
      <c r="K12737" t="str">
        <f>VLOOKUP(B:B,'Справочник по тт'!$A$2:$C$5,3,0)</f>
        <v>"Первый"</v>
      </c>
      <c r="L12737" s="23">
        <v>1</v>
      </c>
      <c r="M12737" t="s">
        <v>362</v>
      </c>
    </row>
    <row r="12738" spans="1:13" x14ac:dyDescent="0.2">
      <c r="A12738" s="47">
        <v>44030.5</v>
      </c>
      <c r="B12738">
        <v>4</v>
      </c>
      <c r="G12738" s="12">
        <f t="shared" si="793"/>
        <v>2020</v>
      </c>
      <c r="H12738" s="12">
        <f t="shared" si="794"/>
        <v>7</v>
      </c>
      <c r="I12738" s="12">
        <f t="shared" si="795"/>
        <v>18</v>
      </c>
      <c r="J12738" s="51">
        <f t="shared" si="796"/>
        <v>44030</v>
      </c>
      <c r="K12738" t="str">
        <f>VLOOKUP(B:B,'Справочник по тт'!$A$2:$C$5,3,0)</f>
        <v>"Первый"</v>
      </c>
      <c r="L12738" s="23">
        <v>1</v>
      </c>
      <c r="M12738" t="s">
        <v>362</v>
      </c>
    </row>
    <row r="12739" spans="1:13" x14ac:dyDescent="0.2">
      <c r="A12739" s="47">
        <v>44030.541666666664</v>
      </c>
      <c r="B12739">
        <v>1</v>
      </c>
      <c r="G12739" s="12">
        <f t="shared" ref="G12739:G12802" si="797">YEAR(A12739)</f>
        <v>2020</v>
      </c>
      <c r="H12739" s="12">
        <f t="shared" ref="H12739:H12802" si="798">MONTH(A12739)</f>
        <v>7</v>
      </c>
      <c r="I12739" s="12">
        <f t="shared" ref="I12739:I12802" si="799">DAY(A12739)</f>
        <v>18</v>
      </c>
      <c r="J12739" s="51">
        <f t="shared" ref="J12739:J12802" si="800">DATE(G:G,H:H,I:I)</f>
        <v>44030</v>
      </c>
      <c r="K12739" t="str">
        <f>VLOOKUP(B:B,'Справочник по тт'!$A$2:$C$5,3,0)</f>
        <v>"Шанс"</v>
      </c>
      <c r="L12739" s="23">
        <v>1</v>
      </c>
      <c r="M12739" t="s">
        <v>360</v>
      </c>
    </row>
    <row r="12740" spans="1:13" x14ac:dyDescent="0.2">
      <c r="A12740" s="47">
        <v>44030.541666666664</v>
      </c>
      <c r="B12740">
        <v>3</v>
      </c>
      <c r="G12740" s="12">
        <f t="shared" si="797"/>
        <v>2020</v>
      </c>
      <c r="H12740" s="12">
        <f t="shared" si="798"/>
        <v>7</v>
      </c>
      <c r="I12740" s="12">
        <f t="shared" si="799"/>
        <v>18</v>
      </c>
      <c r="J12740" s="51">
        <f t="shared" si="800"/>
        <v>44030</v>
      </c>
      <c r="K12740" t="str">
        <f>VLOOKUP(B:B,'Справочник по тт'!$A$2:$C$5,3,0)</f>
        <v>"Парабола"</v>
      </c>
      <c r="L12740" s="23">
        <v>1</v>
      </c>
      <c r="M12740" t="s">
        <v>361</v>
      </c>
    </row>
    <row r="12741" spans="1:13" x14ac:dyDescent="0.2">
      <c r="A12741" s="47">
        <v>44030.541666666664</v>
      </c>
      <c r="B12741">
        <v>3</v>
      </c>
      <c r="G12741" s="12">
        <f t="shared" si="797"/>
        <v>2020</v>
      </c>
      <c r="H12741" s="12">
        <f t="shared" si="798"/>
        <v>7</v>
      </c>
      <c r="I12741" s="12">
        <f t="shared" si="799"/>
        <v>18</v>
      </c>
      <c r="J12741" s="51">
        <f t="shared" si="800"/>
        <v>44030</v>
      </c>
      <c r="K12741" t="str">
        <f>VLOOKUP(B:B,'Справочник по тт'!$A$2:$C$5,3,0)</f>
        <v>"Парабола"</v>
      </c>
      <c r="L12741" s="23">
        <v>1</v>
      </c>
      <c r="M12741" t="s">
        <v>361</v>
      </c>
    </row>
    <row r="12742" spans="1:13" x14ac:dyDescent="0.2">
      <c r="A12742" s="47">
        <v>44030.5625</v>
      </c>
      <c r="B12742">
        <v>3</v>
      </c>
      <c r="G12742" s="12">
        <f t="shared" si="797"/>
        <v>2020</v>
      </c>
      <c r="H12742" s="12">
        <f t="shared" si="798"/>
        <v>7</v>
      </c>
      <c r="I12742" s="12">
        <f t="shared" si="799"/>
        <v>18</v>
      </c>
      <c r="J12742" s="51">
        <f t="shared" si="800"/>
        <v>44030</v>
      </c>
      <c r="K12742" t="str">
        <f>VLOOKUP(B:B,'Справочник по тт'!$A$2:$C$5,3,0)</f>
        <v>"Парабола"</v>
      </c>
      <c r="L12742" s="23">
        <v>1</v>
      </c>
      <c r="M12742" t="s">
        <v>361</v>
      </c>
    </row>
    <row r="12743" spans="1:13" x14ac:dyDescent="0.2">
      <c r="A12743" s="47">
        <v>44030.583333333336</v>
      </c>
      <c r="B12743">
        <v>4</v>
      </c>
      <c r="G12743" s="12">
        <f t="shared" si="797"/>
        <v>2020</v>
      </c>
      <c r="H12743" s="12">
        <f t="shared" si="798"/>
        <v>7</v>
      </c>
      <c r="I12743" s="12">
        <f t="shared" si="799"/>
        <v>18</v>
      </c>
      <c r="J12743" s="51">
        <f t="shared" si="800"/>
        <v>44030</v>
      </c>
      <c r="K12743" t="str">
        <f>VLOOKUP(B:B,'Справочник по тт'!$A$2:$C$5,3,0)</f>
        <v>"Первый"</v>
      </c>
      <c r="L12743" s="23">
        <v>1</v>
      </c>
      <c r="M12743" t="s">
        <v>362</v>
      </c>
    </row>
    <row r="12744" spans="1:13" x14ac:dyDescent="0.2">
      <c r="A12744" s="47">
        <v>44030.583333333336</v>
      </c>
      <c r="B12744">
        <v>4</v>
      </c>
      <c r="G12744" s="12">
        <f t="shared" si="797"/>
        <v>2020</v>
      </c>
      <c r="H12744" s="12">
        <f t="shared" si="798"/>
        <v>7</v>
      </c>
      <c r="I12744" s="12">
        <f t="shared" si="799"/>
        <v>18</v>
      </c>
      <c r="J12744" s="51">
        <f t="shared" si="800"/>
        <v>44030</v>
      </c>
      <c r="K12744" t="str">
        <f>VLOOKUP(B:B,'Справочник по тт'!$A$2:$C$5,3,0)</f>
        <v>"Первый"</v>
      </c>
      <c r="L12744" s="23">
        <v>1</v>
      </c>
      <c r="M12744" t="s">
        <v>362</v>
      </c>
    </row>
    <row r="12745" spans="1:13" x14ac:dyDescent="0.2">
      <c r="A12745" s="47">
        <v>44030.583333333336</v>
      </c>
      <c r="B12745">
        <v>4</v>
      </c>
      <c r="G12745" s="12">
        <f t="shared" si="797"/>
        <v>2020</v>
      </c>
      <c r="H12745" s="12">
        <f t="shared" si="798"/>
        <v>7</v>
      </c>
      <c r="I12745" s="12">
        <f t="shared" si="799"/>
        <v>18</v>
      </c>
      <c r="J12745" s="51">
        <f t="shared" si="800"/>
        <v>44030</v>
      </c>
      <c r="K12745" t="str">
        <f>VLOOKUP(B:B,'Справочник по тт'!$A$2:$C$5,3,0)</f>
        <v>"Первый"</v>
      </c>
      <c r="L12745" s="23">
        <v>1</v>
      </c>
      <c r="M12745" t="s">
        <v>362</v>
      </c>
    </row>
    <row r="12746" spans="1:13" x14ac:dyDescent="0.2">
      <c r="A12746" s="47">
        <v>44030.583333333336</v>
      </c>
      <c r="B12746">
        <v>4</v>
      </c>
      <c r="G12746" s="12">
        <f t="shared" si="797"/>
        <v>2020</v>
      </c>
      <c r="H12746" s="12">
        <f t="shared" si="798"/>
        <v>7</v>
      </c>
      <c r="I12746" s="12">
        <f t="shared" si="799"/>
        <v>18</v>
      </c>
      <c r="J12746" s="51">
        <f t="shared" si="800"/>
        <v>44030</v>
      </c>
      <c r="K12746" t="str">
        <f>VLOOKUP(B:B,'Справочник по тт'!$A$2:$C$5,3,0)</f>
        <v>"Первый"</v>
      </c>
      <c r="L12746" s="23">
        <v>1</v>
      </c>
      <c r="M12746" t="s">
        <v>362</v>
      </c>
    </row>
    <row r="12747" spans="1:13" x14ac:dyDescent="0.2">
      <c r="A12747" s="47">
        <v>44030.583333333336</v>
      </c>
      <c r="B12747">
        <v>4</v>
      </c>
      <c r="G12747" s="12">
        <f t="shared" si="797"/>
        <v>2020</v>
      </c>
      <c r="H12747" s="12">
        <f t="shared" si="798"/>
        <v>7</v>
      </c>
      <c r="I12747" s="12">
        <f t="shared" si="799"/>
        <v>18</v>
      </c>
      <c r="J12747" s="51">
        <f t="shared" si="800"/>
        <v>44030</v>
      </c>
      <c r="K12747" t="str">
        <f>VLOOKUP(B:B,'Справочник по тт'!$A$2:$C$5,3,0)</f>
        <v>"Первый"</v>
      </c>
      <c r="L12747" s="23">
        <v>1</v>
      </c>
      <c r="M12747" t="s">
        <v>362</v>
      </c>
    </row>
    <row r="12748" spans="1:13" x14ac:dyDescent="0.2">
      <c r="A12748" s="47">
        <v>44030.583333333336</v>
      </c>
      <c r="B12748">
        <v>4</v>
      </c>
      <c r="G12748" s="12">
        <f t="shared" si="797"/>
        <v>2020</v>
      </c>
      <c r="H12748" s="12">
        <f t="shared" si="798"/>
        <v>7</v>
      </c>
      <c r="I12748" s="12">
        <f t="shared" si="799"/>
        <v>18</v>
      </c>
      <c r="J12748" s="51">
        <f t="shared" si="800"/>
        <v>44030</v>
      </c>
      <c r="K12748" t="str">
        <f>VLOOKUP(B:B,'Справочник по тт'!$A$2:$C$5,3,0)</f>
        <v>"Первый"</v>
      </c>
      <c r="L12748" s="23">
        <v>1</v>
      </c>
      <c r="M12748" t="s">
        <v>362</v>
      </c>
    </row>
    <row r="12749" spans="1:13" x14ac:dyDescent="0.2">
      <c r="A12749" s="47">
        <v>44030.625</v>
      </c>
      <c r="B12749">
        <v>1</v>
      </c>
      <c r="G12749" s="12">
        <f t="shared" si="797"/>
        <v>2020</v>
      </c>
      <c r="H12749" s="12">
        <f t="shared" si="798"/>
        <v>7</v>
      </c>
      <c r="I12749" s="12">
        <f t="shared" si="799"/>
        <v>18</v>
      </c>
      <c r="J12749" s="51">
        <f t="shared" si="800"/>
        <v>44030</v>
      </c>
      <c r="K12749" t="str">
        <f>VLOOKUP(B:B,'Справочник по тт'!$A$2:$C$5,3,0)</f>
        <v>"Шанс"</v>
      </c>
      <c r="L12749" s="23">
        <v>1</v>
      </c>
      <c r="M12749" t="s">
        <v>360</v>
      </c>
    </row>
    <row r="12750" spans="1:13" x14ac:dyDescent="0.2">
      <c r="A12750" s="47">
        <v>44030.625</v>
      </c>
      <c r="B12750">
        <v>1</v>
      </c>
      <c r="G12750" s="12">
        <f t="shared" si="797"/>
        <v>2020</v>
      </c>
      <c r="H12750" s="12">
        <f t="shared" si="798"/>
        <v>7</v>
      </c>
      <c r="I12750" s="12">
        <f t="shared" si="799"/>
        <v>18</v>
      </c>
      <c r="J12750" s="51">
        <f t="shared" si="800"/>
        <v>44030</v>
      </c>
      <c r="K12750" t="str">
        <f>VLOOKUP(B:B,'Справочник по тт'!$A$2:$C$5,3,0)</f>
        <v>"Шанс"</v>
      </c>
      <c r="L12750" s="23">
        <v>1</v>
      </c>
      <c r="M12750" t="s">
        <v>360</v>
      </c>
    </row>
    <row r="12751" spans="1:13" x14ac:dyDescent="0.2">
      <c r="A12751" s="47">
        <v>44030.625</v>
      </c>
      <c r="B12751">
        <v>1</v>
      </c>
      <c r="G12751" s="12">
        <f t="shared" si="797"/>
        <v>2020</v>
      </c>
      <c r="H12751" s="12">
        <f t="shared" si="798"/>
        <v>7</v>
      </c>
      <c r="I12751" s="12">
        <f t="shared" si="799"/>
        <v>18</v>
      </c>
      <c r="J12751" s="51">
        <f t="shared" si="800"/>
        <v>44030</v>
      </c>
      <c r="K12751" t="str">
        <f>VLOOKUP(B:B,'Справочник по тт'!$A$2:$C$5,3,0)</f>
        <v>"Шанс"</v>
      </c>
      <c r="L12751" s="23">
        <v>1</v>
      </c>
      <c r="M12751" t="s">
        <v>360</v>
      </c>
    </row>
    <row r="12752" spans="1:13" x14ac:dyDescent="0.2">
      <c r="A12752" s="47">
        <v>44030.625</v>
      </c>
      <c r="B12752">
        <v>1</v>
      </c>
      <c r="G12752" s="12">
        <f t="shared" si="797"/>
        <v>2020</v>
      </c>
      <c r="H12752" s="12">
        <f t="shared" si="798"/>
        <v>7</v>
      </c>
      <c r="I12752" s="12">
        <f t="shared" si="799"/>
        <v>18</v>
      </c>
      <c r="J12752" s="51">
        <f t="shared" si="800"/>
        <v>44030</v>
      </c>
      <c r="K12752" t="str">
        <f>VLOOKUP(B:B,'Справочник по тт'!$A$2:$C$5,3,0)</f>
        <v>"Шанс"</v>
      </c>
      <c r="L12752" s="23">
        <v>1</v>
      </c>
      <c r="M12752" t="s">
        <v>360</v>
      </c>
    </row>
    <row r="12753" spans="1:13" x14ac:dyDescent="0.2">
      <c r="A12753" s="47">
        <v>44030.625</v>
      </c>
      <c r="B12753">
        <v>2</v>
      </c>
      <c r="G12753" s="12">
        <f t="shared" si="797"/>
        <v>2020</v>
      </c>
      <c r="H12753" s="12">
        <f t="shared" si="798"/>
        <v>7</v>
      </c>
      <c r="I12753" s="12">
        <f t="shared" si="799"/>
        <v>18</v>
      </c>
      <c r="J12753" s="51">
        <f t="shared" si="800"/>
        <v>44030</v>
      </c>
      <c r="K12753" t="str">
        <f>VLOOKUP(B:B,'Справочник по тт'!$A$2:$C$5,3,0)</f>
        <v>"Колибри"</v>
      </c>
      <c r="L12753" s="23">
        <v>1</v>
      </c>
      <c r="M12753" t="s">
        <v>380</v>
      </c>
    </row>
    <row r="12754" spans="1:13" x14ac:dyDescent="0.2">
      <c r="A12754" s="47">
        <v>44030.666666666664</v>
      </c>
      <c r="B12754">
        <v>2</v>
      </c>
      <c r="G12754" s="12">
        <f t="shared" si="797"/>
        <v>2020</v>
      </c>
      <c r="H12754" s="12">
        <f t="shared" si="798"/>
        <v>7</v>
      </c>
      <c r="I12754" s="12">
        <f t="shared" si="799"/>
        <v>18</v>
      </c>
      <c r="J12754" s="51">
        <f t="shared" si="800"/>
        <v>44030</v>
      </c>
      <c r="K12754" t="str">
        <f>VLOOKUP(B:B,'Справочник по тт'!$A$2:$C$5,3,0)</f>
        <v>"Колибри"</v>
      </c>
      <c r="L12754" s="23">
        <v>1</v>
      </c>
      <c r="M12754" t="s">
        <v>380</v>
      </c>
    </row>
    <row r="12755" spans="1:13" x14ac:dyDescent="0.2">
      <c r="A12755" s="47">
        <v>44030.666666666664</v>
      </c>
      <c r="B12755">
        <v>2</v>
      </c>
      <c r="G12755" s="12">
        <f t="shared" si="797"/>
        <v>2020</v>
      </c>
      <c r="H12755" s="12">
        <f t="shared" si="798"/>
        <v>7</v>
      </c>
      <c r="I12755" s="12">
        <f t="shared" si="799"/>
        <v>18</v>
      </c>
      <c r="J12755" s="51">
        <f t="shared" si="800"/>
        <v>44030</v>
      </c>
      <c r="K12755" t="str">
        <f>VLOOKUP(B:B,'Справочник по тт'!$A$2:$C$5,3,0)</f>
        <v>"Колибри"</v>
      </c>
      <c r="L12755" s="23">
        <v>1</v>
      </c>
      <c r="M12755" t="s">
        <v>380</v>
      </c>
    </row>
    <row r="12756" spans="1:13" x14ac:dyDescent="0.2">
      <c r="A12756" s="47">
        <v>44030.666666666664</v>
      </c>
      <c r="B12756">
        <v>3</v>
      </c>
      <c r="G12756" s="12">
        <f t="shared" si="797"/>
        <v>2020</v>
      </c>
      <c r="H12756" s="12">
        <f t="shared" si="798"/>
        <v>7</v>
      </c>
      <c r="I12756" s="12">
        <f t="shared" si="799"/>
        <v>18</v>
      </c>
      <c r="J12756" s="51">
        <f t="shared" si="800"/>
        <v>44030</v>
      </c>
      <c r="K12756" t="str">
        <f>VLOOKUP(B:B,'Справочник по тт'!$A$2:$C$5,3,0)</f>
        <v>"Парабола"</v>
      </c>
      <c r="L12756" s="23">
        <v>1</v>
      </c>
      <c r="M12756" t="s">
        <v>361</v>
      </c>
    </row>
    <row r="12757" spans="1:13" x14ac:dyDescent="0.2">
      <c r="A12757" s="47">
        <v>44030.666666666664</v>
      </c>
      <c r="B12757">
        <v>3</v>
      </c>
      <c r="G12757" s="12">
        <f t="shared" si="797"/>
        <v>2020</v>
      </c>
      <c r="H12757" s="12">
        <f t="shared" si="798"/>
        <v>7</v>
      </c>
      <c r="I12757" s="12">
        <f t="shared" si="799"/>
        <v>18</v>
      </c>
      <c r="J12757" s="51">
        <f t="shared" si="800"/>
        <v>44030</v>
      </c>
      <c r="K12757" t="str">
        <f>VLOOKUP(B:B,'Справочник по тт'!$A$2:$C$5,3,0)</f>
        <v>"Парабола"</v>
      </c>
      <c r="L12757" s="23">
        <v>1</v>
      </c>
      <c r="M12757" t="s">
        <v>361</v>
      </c>
    </row>
    <row r="12758" spans="1:13" x14ac:dyDescent="0.2">
      <c r="A12758" s="47">
        <v>44030.666666666664</v>
      </c>
      <c r="B12758">
        <v>3</v>
      </c>
      <c r="G12758" s="12">
        <f t="shared" si="797"/>
        <v>2020</v>
      </c>
      <c r="H12758" s="12">
        <f t="shared" si="798"/>
        <v>7</v>
      </c>
      <c r="I12758" s="12">
        <f t="shared" si="799"/>
        <v>18</v>
      </c>
      <c r="J12758" s="51">
        <f t="shared" si="800"/>
        <v>44030</v>
      </c>
      <c r="K12758" t="str">
        <f>VLOOKUP(B:B,'Справочник по тт'!$A$2:$C$5,3,0)</f>
        <v>"Парабола"</v>
      </c>
      <c r="L12758" s="23">
        <v>1</v>
      </c>
      <c r="M12758" t="s">
        <v>361</v>
      </c>
    </row>
    <row r="12759" spans="1:13" x14ac:dyDescent="0.2">
      <c r="A12759" s="47">
        <v>44030.666666666664</v>
      </c>
      <c r="B12759">
        <v>3</v>
      </c>
      <c r="G12759" s="12">
        <f t="shared" si="797"/>
        <v>2020</v>
      </c>
      <c r="H12759" s="12">
        <f t="shared" si="798"/>
        <v>7</v>
      </c>
      <c r="I12759" s="12">
        <f t="shared" si="799"/>
        <v>18</v>
      </c>
      <c r="J12759" s="51">
        <f t="shared" si="800"/>
        <v>44030</v>
      </c>
      <c r="K12759" t="str">
        <f>VLOOKUP(B:B,'Справочник по тт'!$A$2:$C$5,3,0)</f>
        <v>"Парабола"</v>
      </c>
      <c r="L12759" s="23">
        <v>1</v>
      </c>
      <c r="M12759" t="s">
        <v>361</v>
      </c>
    </row>
    <row r="12760" spans="1:13" x14ac:dyDescent="0.2">
      <c r="A12760" s="47">
        <v>44030.680555555555</v>
      </c>
      <c r="B12760">
        <v>3</v>
      </c>
      <c r="G12760" s="12">
        <f t="shared" si="797"/>
        <v>2020</v>
      </c>
      <c r="H12760" s="12">
        <f t="shared" si="798"/>
        <v>7</v>
      </c>
      <c r="I12760" s="12">
        <f t="shared" si="799"/>
        <v>18</v>
      </c>
      <c r="J12760" s="51">
        <f t="shared" si="800"/>
        <v>44030</v>
      </c>
      <c r="K12760" t="str">
        <f>VLOOKUP(B:B,'Справочник по тт'!$A$2:$C$5,3,0)</f>
        <v>"Парабола"</v>
      </c>
      <c r="L12760" s="23">
        <v>1</v>
      </c>
      <c r="M12760" t="s">
        <v>361</v>
      </c>
    </row>
    <row r="12761" spans="1:13" x14ac:dyDescent="0.2">
      <c r="A12761" s="47">
        <v>44030.680555555555</v>
      </c>
      <c r="B12761">
        <v>3</v>
      </c>
      <c r="G12761" s="12">
        <f t="shared" si="797"/>
        <v>2020</v>
      </c>
      <c r="H12761" s="12">
        <f t="shared" si="798"/>
        <v>7</v>
      </c>
      <c r="I12761" s="12">
        <f t="shared" si="799"/>
        <v>18</v>
      </c>
      <c r="J12761" s="51">
        <f t="shared" si="800"/>
        <v>44030</v>
      </c>
      <c r="K12761" t="str">
        <f>VLOOKUP(B:B,'Справочник по тт'!$A$2:$C$5,3,0)</f>
        <v>"Парабола"</v>
      </c>
      <c r="L12761" s="23">
        <v>1</v>
      </c>
      <c r="M12761" t="s">
        <v>361</v>
      </c>
    </row>
    <row r="12762" spans="1:13" x14ac:dyDescent="0.2">
      <c r="A12762" s="47">
        <v>44030.694444444445</v>
      </c>
      <c r="B12762">
        <v>3</v>
      </c>
      <c r="G12762" s="12">
        <f t="shared" si="797"/>
        <v>2020</v>
      </c>
      <c r="H12762" s="12">
        <f t="shared" si="798"/>
        <v>7</v>
      </c>
      <c r="I12762" s="12">
        <f t="shared" si="799"/>
        <v>18</v>
      </c>
      <c r="J12762" s="51">
        <f t="shared" si="800"/>
        <v>44030</v>
      </c>
      <c r="K12762" t="str">
        <f>VLOOKUP(B:B,'Справочник по тт'!$A$2:$C$5,3,0)</f>
        <v>"Парабола"</v>
      </c>
      <c r="L12762" s="23">
        <v>1</v>
      </c>
      <c r="M12762" t="s">
        <v>361</v>
      </c>
    </row>
    <row r="12763" spans="1:13" x14ac:dyDescent="0.2">
      <c r="A12763" s="47">
        <v>44030.708333333336</v>
      </c>
      <c r="B12763">
        <v>3</v>
      </c>
      <c r="G12763" s="12">
        <f t="shared" si="797"/>
        <v>2020</v>
      </c>
      <c r="H12763" s="12">
        <f t="shared" si="798"/>
        <v>7</v>
      </c>
      <c r="I12763" s="12">
        <f t="shared" si="799"/>
        <v>18</v>
      </c>
      <c r="J12763" s="51">
        <f t="shared" si="800"/>
        <v>44030</v>
      </c>
      <c r="K12763" t="str">
        <f>VLOOKUP(B:B,'Справочник по тт'!$A$2:$C$5,3,0)</f>
        <v>"Парабола"</v>
      </c>
      <c r="L12763" s="23">
        <v>1</v>
      </c>
      <c r="M12763" t="s">
        <v>361</v>
      </c>
    </row>
    <row r="12764" spans="1:13" x14ac:dyDescent="0.2">
      <c r="A12764" s="47">
        <v>44030.75</v>
      </c>
      <c r="B12764">
        <v>4</v>
      </c>
      <c r="G12764" s="12">
        <f t="shared" si="797"/>
        <v>2020</v>
      </c>
      <c r="H12764" s="12">
        <f t="shared" si="798"/>
        <v>7</v>
      </c>
      <c r="I12764" s="12">
        <f t="shared" si="799"/>
        <v>18</v>
      </c>
      <c r="J12764" s="51">
        <f t="shared" si="800"/>
        <v>44030</v>
      </c>
      <c r="K12764" t="str">
        <f>VLOOKUP(B:B,'Справочник по тт'!$A$2:$C$5,3,0)</f>
        <v>"Первый"</v>
      </c>
      <c r="L12764" s="23">
        <v>1</v>
      </c>
      <c r="M12764" t="s">
        <v>362</v>
      </c>
    </row>
    <row r="12765" spans="1:13" x14ac:dyDescent="0.2">
      <c r="A12765" s="47">
        <v>44030.75</v>
      </c>
      <c r="B12765">
        <v>4</v>
      </c>
      <c r="G12765" s="12">
        <f t="shared" si="797"/>
        <v>2020</v>
      </c>
      <c r="H12765" s="12">
        <f t="shared" si="798"/>
        <v>7</v>
      </c>
      <c r="I12765" s="12">
        <f t="shared" si="799"/>
        <v>18</v>
      </c>
      <c r="J12765" s="51">
        <f t="shared" si="800"/>
        <v>44030</v>
      </c>
      <c r="K12765" t="str">
        <f>VLOOKUP(B:B,'Справочник по тт'!$A$2:$C$5,3,0)</f>
        <v>"Первый"</v>
      </c>
      <c r="L12765" s="23">
        <v>1</v>
      </c>
      <c r="M12765" t="s">
        <v>362</v>
      </c>
    </row>
    <row r="12766" spans="1:13" x14ac:dyDescent="0.2">
      <c r="A12766" s="47">
        <v>44030.75</v>
      </c>
      <c r="B12766">
        <v>4</v>
      </c>
      <c r="G12766" s="12">
        <f t="shared" si="797"/>
        <v>2020</v>
      </c>
      <c r="H12766" s="12">
        <f t="shared" si="798"/>
        <v>7</v>
      </c>
      <c r="I12766" s="12">
        <f t="shared" si="799"/>
        <v>18</v>
      </c>
      <c r="J12766" s="51">
        <f t="shared" si="800"/>
        <v>44030</v>
      </c>
      <c r="K12766" t="str">
        <f>VLOOKUP(B:B,'Справочник по тт'!$A$2:$C$5,3,0)</f>
        <v>"Первый"</v>
      </c>
      <c r="L12766" s="23">
        <v>1</v>
      </c>
      <c r="M12766" t="s">
        <v>362</v>
      </c>
    </row>
    <row r="12767" spans="1:13" x14ac:dyDescent="0.2">
      <c r="A12767" s="47">
        <v>44030.791666666664</v>
      </c>
      <c r="B12767">
        <v>4</v>
      </c>
      <c r="G12767" s="12">
        <f t="shared" si="797"/>
        <v>2020</v>
      </c>
      <c r="H12767" s="12">
        <f t="shared" si="798"/>
        <v>7</v>
      </c>
      <c r="I12767" s="12">
        <f t="shared" si="799"/>
        <v>18</v>
      </c>
      <c r="J12767" s="51">
        <f t="shared" si="800"/>
        <v>44030</v>
      </c>
      <c r="K12767" t="str">
        <f>VLOOKUP(B:B,'Справочник по тт'!$A$2:$C$5,3,0)</f>
        <v>"Первый"</v>
      </c>
      <c r="L12767" s="23">
        <v>1</v>
      </c>
      <c r="M12767" t="s">
        <v>362</v>
      </c>
    </row>
    <row r="12768" spans="1:13" x14ac:dyDescent="0.2">
      <c r="A12768" s="47">
        <v>44030.791666666664</v>
      </c>
      <c r="B12768">
        <v>4</v>
      </c>
      <c r="G12768" s="12">
        <f t="shared" si="797"/>
        <v>2020</v>
      </c>
      <c r="H12768" s="12">
        <f t="shared" si="798"/>
        <v>7</v>
      </c>
      <c r="I12768" s="12">
        <f t="shared" si="799"/>
        <v>18</v>
      </c>
      <c r="J12768" s="51">
        <f t="shared" si="800"/>
        <v>44030</v>
      </c>
      <c r="K12768" t="str">
        <f>VLOOKUP(B:B,'Справочник по тт'!$A$2:$C$5,3,0)</f>
        <v>"Первый"</v>
      </c>
      <c r="L12768" s="23">
        <v>1</v>
      </c>
      <c r="M12768" t="s">
        <v>362</v>
      </c>
    </row>
    <row r="12769" spans="1:13" x14ac:dyDescent="0.2">
      <c r="A12769" s="47">
        <v>44030.791666666664</v>
      </c>
      <c r="B12769">
        <v>4</v>
      </c>
      <c r="G12769" s="12">
        <f t="shared" si="797"/>
        <v>2020</v>
      </c>
      <c r="H12769" s="12">
        <f t="shared" si="798"/>
        <v>7</v>
      </c>
      <c r="I12769" s="12">
        <f t="shared" si="799"/>
        <v>18</v>
      </c>
      <c r="J12769" s="51">
        <f t="shared" si="800"/>
        <v>44030</v>
      </c>
      <c r="K12769" t="str">
        <f>VLOOKUP(B:B,'Справочник по тт'!$A$2:$C$5,3,0)</f>
        <v>"Первый"</v>
      </c>
      <c r="L12769" s="23">
        <v>1</v>
      </c>
      <c r="M12769" t="s">
        <v>362</v>
      </c>
    </row>
    <row r="12770" spans="1:13" x14ac:dyDescent="0.2">
      <c r="A12770" s="47">
        <v>44030.791666666664</v>
      </c>
      <c r="B12770">
        <v>1</v>
      </c>
      <c r="G12770" s="12">
        <f t="shared" si="797"/>
        <v>2020</v>
      </c>
      <c r="H12770" s="12">
        <f t="shared" si="798"/>
        <v>7</v>
      </c>
      <c r="I12770" s="12">
        <f t="shared" si="799"/>
        <v>18</v>
      </c>
      <c r="J12770" s="51">
        <f t="shared" si="800"/>
        <v>44030</v>
      </c>
      <c r="K12770" t="str">
        <f>VLOOKUP(B:B,'Справочник по тт'!$A$2:$C$5,3,0)</f>
        <v>"Шанс"</v>
      </c>
      <c r="L12770" s="23">
        <v>1</v>
      </c>
      <c r="M12770" t="s">
        <v>360</v>
      </c>
    </row>
    <row r="12771" spans="1:13" x14ac:dyDescent="0.2">
      <c r="A12771" s="47">
        <v>44030.8125</v>
      </c>
      <c r="B12771">
        <v>1</v>
      </c>
      <c r="G12771" s="12">
        <f t="shared" si="797"/>
        <v>2020</v>
      </c>
      <c r="H12771" s="12">
        <f t="shared" si="798"/>
        <v>7</v>
      </c>
      <c r="I12771" s="12">
        <f t="shared" si="799"/>
        <v>18</v>
      </c>
      <c r="J12771" s="51">
        <f t="shared" si="800"/>
        <v>44030</v>
      </c>
      <c r="K12771" t="str">
        <f>VLOOKUP(B:B,'Справочник по тт'!$A$2:$C$5,3,0)</f>
        <v>"Шанс"</v>
      </c>
      <c r="L12771" s="23">
        <v>1</v>
      </c>
      <c r="M12771" t="s">
        <v>360</v>
      </c>
    </row>
    <row r="12772" spans="1:13" x14ac:dyDescent="0.2">
      <c r="A12772" s="47">
        <v>44030.833333333336</v>
      </c>
      <c r="B12772">
        <v>1</v>
      </c>
      <c r="G12772" s="12">
        <f t="shared" si="797"/>
        <v>2020</v>
      </c>
      <c r="H12772" s="12">
        <f t="shared" si="798"/>
        <v>7</v>
      </c>
      <c r="I12772" s="12">
        <f t="shared" si="799"/>
        <v>18</v>
      </c>
      <c r="J12772" s="51">
        <f t="shared" si="800"/>
        <v>44030</v>
      </c>
      <c r="K12772" t="str">
        <f>VLOOKUP(B:B,'Справочник по тт'!$A$2:$C$5,3,0)</f>
        <v>"Шанс"</v>
      </c>
      <c r="L12772" s="23">
        <v>1</v>
      </c>
      <c r="M12772" t="s">
        <v>360</v>
      </c>
    </row>
    <row r="12773" spans="1:13" x14ac:dyDescent="0.2">
      <c r="A12773" s="47">
        <v>44030.871527777781</v>
      </c>
      <c r="B12773">
        <v>1</v>
      </c>
      <c r="G12773" s="12">
        <f t="shared" si="797"/>
        <v>2020</v>
      </c>
      <c r="H12773" s="12">
        <f t="shared" si="798"/>
        <v>7</v>
      </c>
      <c r="I12773" s="12">
        <f t="shared" si="799"/>
        <v>18</v>
      </c>
      <c r="J12773" s="51">
        <f t="shared" si="800"/>
        <v>44030</v>
      </c>
      <c r="K12773" t="str">
        <f>VLOOKUP(B:B,'Справочник по тт'!$A$2:$C$5,3,0)</f>
        <v>"Шанс"</v>
      </c>
      <c r="L12773" s="23">
        <v>1</v>
      </c>
      <c r="M12773" t="s">
        <v>360</v>
      </c>
    </row>
    <row r="12774" spans="1:13" x14ac:dyDescent="0.2">
      <c r="A12774" s="47">
        <v>44030.875</v>
      </c>
      <c r="B12774">
        <v>1</v>
      </c>
      <c r="G12774" s="12">
        <f t="shared" si="797"/>
        <v>2020</v>
      </c>
      <c r="H12774" s="12">
        <f t="shared" si="798"/>
        <v>7</v>
      </c>
      <c r="I12774" s="12">
        <f t="shared" si="799"/>
        <v>18</v>
      </c>
      <c r="J12774" s="51">
        <f t="shared" si="800"/>
        <v>44030</v>
      </c>
      <c r="K12774" t="str">
        <f>VLOOKUP(B:B,'Справочник по тт'!$A$2:$C$5,3,0)</f>
        <v>"Шанс"</v>
      </c>
      <c r="L12774" s="23">
        <v>1</v>
      </c>
      <c r="M12774" t="s">
        <v>360</v>
      </c>
    </row>
    <row r="12775" spans="1:13" x14ac:dyDescent="0.2">
      <c r="A12775" s="47">
        <v>44030.881944444445</v>
      </c>
      <c r="B12775">
        <v>2</v>
      </c>
      <c r="G12775" s="12">
        <f t="shared" si="797"/>
        <v>2020</v>
      </c>
      <c r="H12775" s="12">
        <f t="shared" si="798"/>
        <v>7</v>
      </c>
      <c r="I12775" s="12">
        <f t="shared" si="799"/>
        <v>18</v>
      </c>
      <c r="J12775" s="51">
        <f t="shared" si="800"/>
        <v>44030</v>
      </c>
      <c r="K12775" t="str">
        <f>VLOOKUP(B:B,'Справочник по тт'!$A$2:$C$5,3,0)</f>
        <v>"Колибри"</v>
      </c>
      <c r="L12775" s="23">
        <v>1</v>
      </c>
      <c r="M12775" t="s">
        <v>380</v>
      </c>
    </row>
    <row r="12776" spans="1:13" x14ac:dyDescent="0.2">
      <c r="A12776" s="47">
        <v>44030.958333333336</v>
      </c>
      <c r="B12776">
        <v>2</v>
      </c>
      <c r="G12776" s="12">
        <f t="shared" si="797"/>
        <v>2020</v>
      </c>
      <c r="H12776" s="12">
        <f t="shared" si="798"/>
        <v>7</v>
      </c>
      <c r="I12776" s="12">
        <f t="shared" si="799"/>
        <v>18</v>
      </c>
      <c r="J12776" s="51">
        <f t="shared" si="800"/>
        <v>44030</v>
      </c>
      <c r="K12776" t="str">
        <f>VLOOKUP(B:B,'Справочник по тт'!$A$2:$C$5,3,0)</f>
        <v>"Колибри"</v>
      </c>
      <c r="L12776" s="23">
        <v>1</v>
      </c>
      <c r="M12776" t="s">
        <v>380</v>
      </c>
    </row>
    <row r="12777" spans="1:13" x14ac:dyDescent="0.2">
      <c r="A12777" s="47">
        <v>44030.999305555553</v>
      </c>
      <c r="B12777">
        <v>3</v>
      </c>
      <c r="G12777" s="12">
        <f t="shared" si="797"/>
        <v>2020</v>
      </c>
      <c r="H12777" s="12">
        <f t="shared" si="798"/>
        <v>7</v>
      </c>
      <c r="I12777" s="12">
        <f t="shared" si="799"/>
        <v>18</v>
      </c>
      <c r="J12777" s="51">
        <f t="shared" si="800"/>
        <v>44030</v>
      </c>
      <c r="K12777" t="str">
        <f>VLOOKUP(B:B,'Справочник по тт'!$A$2:$C$5,3,0)</f>
        <v>"Парабола"</v>
      </c>
      <c r="L12777" s="23">
        <v>1</v>
      </c>
      <c r="M12777" t="s">
        <v>361</v>
      </c>
    </row>
    <row r="12778" spans="1:13" x14ac:dyDescent="0.2">
      <c r="A12778" s="47">
        <v>44031.0625</v>
      </c>
      <c r="B12778">
        <v>3</v>
      </c>
      <c r="G12778" s="12">
        <f t="shared" si="797"/>
        <v>2020</v>
      </c>
      <c r="H12778" s="12">
        <f t="shared" si="798"/>
        <v>7</v>
      </c>
      <c r="I12778" s="12">
        <f t="shared" si="799"/>
        <v>19</v>
      </c>
      <c r="J12778" s="51">
        <f t="shared" si="800"/>
        <v>44031</v>
      </c>
      <c r="K12778" t="str">
        <f>VLOOKUP(B:B,'Справочник по тт'!$A$2:$C$5,3,0)</f>
        <v>"Парабола"</v>
      </c>
      <c r="L12778" s="23">
        <v>1</v>
      </c>
      <c r="M12778" t="s">
        <v>361</v>
      </c>
    </row>
    <row r="12779" spans="1:13" x14ac:dyDescent="0.2">
      <c r="A12779" s="47">
        <v>44031.083333333336</v>
      </c>
      <c r="B12779">
        <v>3</v>
      </c>
      <c r="G12779" s="12">
        <f t="shared" si="797"/>
        <v>2020</v>
      </c>
      <c r="H12779" s="12">
        <f t="shared" si="798"/>
        <v>7</v>
      </c>
      <c r="I12779" s="12">
        <f t="shared" si="799"/>
        <v>19</v>
      </c>
      <c r="J12779" s="51">
        <f t="shared" si="800"/>
        <v>44031</v>
      </c>
      <c r="K12779" t="str">
        <f>VLOOKUP(B:B,'Справочник по тт'!$A$2:$C$5,3,0)</f>
        <v>"Парабола"</v>
      </c>
      <c r="L12779" s="23">
        <v>1</v>
      </c>
      <c r="M12779" t="s">
        <v>361</v>
      </c>
    </row>
    <row r="12780" spans="1:13" x14ac:dyDescent="0.2">
      <c r="A12780" s="47">
        <v>44031.1875</v>
      </c>
      <c r="B12780">
        <v>3</v>
      </c>
      <c r="G12780" s="12">
        <f t="shared" si="797"/>
        <v>2020</v>
      </c>
      <c r="H12780" s="12">
        <f t="shared" si="798"/>
        <v>7</v>
      </c>
      <c r="I12780" s="12">
        <f t="shared" si="799"/>
        <v>19</v>
      </c>
      <c r="J12780" s="51">
        <f t="shared" si="800"/>
        <v>44031</v>
      </c>
      <c r="K12780" t="str">
        <f>VLOOKUP(B:B,'Справочник по тт'!$A$2:$C$5,3,0)</f>
        <v>"Парабола"</v>
      </c>
      <c r="L12780" s="23">
        <v>1</v>
      </c>
      <c r="M12780" t="s">
        <v>361</v>
      </c>
    </row>
    <row r="12781" spans="1:13" x14ac:dyDescent="0.2">
      <c r="A12781" s="47">
        <v>44031.1875</v>
      </c>
      <c r="B12781">
        <v>4</v>
      </c>
      <c r="G12781" s="12">
        <f t="shared" si="797"/>
        <v>2020</v>
      </c>
      <c r="H12781" s="12">
        <f t="shared" si="798"/>
        <v>7</v>
      </c>
      <c r="I12781" s="12">
        <f t="shared" si="799"/>
        <v>19</v>
      </c>
      <c r="J12781" s="51">
        <f t="shared" si="800"/>
        <v>44031</v>
      </c>
      <c r="K12781" t="str">
        <f>VLOOKUP(B:B,'Справочник по тт'!$A$2:$C$5,3,0)</f>
        <v>"Первый"</v>
      </c>
      <c r="L12781" s="23">
        <v>1</v>
      </c>
      <c r="M12781" t="s">
        <v>362</v>
      </c>
    </row>
    <row r="12782" spans="1:13" x14ac:dyDescent="0.2">
      <c r="A12782" s="47">
        <v>44031.208333333336</v>
      </c>
      <c r="B12782">
        <v>1</v>
      </c>
      <c r="G12782" s="12">
        <f t="shared" si="797"/>
        <v>2020</v>
      </c>
      <c r="H12782" s="12">
        <f t="shared" si="798"/>
        <v>7</v>
      </c>
      <c r="I12782" s="12">
        <f t="shared" si="799"/>
        <v>19</v>
      </c>
      <c r="J12782" s="51">
        <f t="shared" si="800"/>
        <v>44031</v>
      </c>
      <c r="K12782" t="str">
        <f>VLOOKUP(B:B,'Справочник по тт'!$A$2:$C$5,3,0)</f>
        <v>"Шанс"</v>
      </c>
      <c r="L12782" s="23">
        <v>1</v>
      </c>
      <c r="M12782" t="s">
        <v>360</v>
      </c>
    </row>
    <row r="12783" spans="1:13" x14ac:dyDescent="0.2">
      <c r="A12783" s="47">
        <v>44031.25</v>
      </c>
      <c r="B12783">
        <v>2</v>
      </c>
      <c r="G12783" s="12">
        <f t="shared" si="797"/>
        <v>2020</v>
      </c>
      <c r="H12783" s="12">
        <f t="shared" si="798"/>
        <v>7</v>
      </c>
      <c r="I12783" s="12">
        <f t="shared" si="799"/>
        <v>19</v>
      </c>
      <c r="J12783" s="51">
        <f t="shared" si="800"/>
        <v>44031</v>
      </c>
      <c r="K12783" t="str">
        <f>VLOOKUP(B:B,'Справочник по тт'!$A$2:$C$5,3,0)</f>
        <v>"Колибри"</v>
      </c>
      <c r="L12783" s="23">
        <v>1</v>
      </c>
      <c r="M12783" t="s">
        <v>380</v>
      </c>
    </row>
    <row r="12784" spans="1:13" x14ac:dyDescent="0.2">
      <c r="A12784" s="47">
        <v>44031.25</v>
      </c>
      <c r="B12784">
        <v>2</v>
      </c>
      <c r="G12784" s="12">
        <f t="shared" si="797"/>
        <v>2020</v>
      </c>
      <c r="H12784" s="12">
        <f t="shared" si="798"/>
        <v>7</v>
      </c>
      <c r="I12784" s="12">
        <f t="shared" si="799"/>
        <v>19</v>
      </c>
      <c r="J12784" s="51">
        <f t="shared" si="800"/>
        <v>44031</v>
      </c>
      <c r="K12784" t="str">
        <f>VLOOKUP(B:B,'Справочник по тт'!$A$2:$C$5,3,0)</f>
        <v>"Колибри"</v>
      </c>
      <c r="L12784" s="23">
        <v>1</v>
      </c>
      <c r="M12784" t="s">
        <v>380</v>
      </c>
    </row>
    <row r="12785" spans="1:13" x14ac:dyDescent="0.2">
      <c r="A12785" s="47">
        <v>44031.333333333336</v>
      </c>
      <c r="B12785">
        <v>2</v>
      </c>
      <c r="G12785" s="12">
        <f t="shared" si="797"/>
        <v>2020</v>
      </c>
      <c r="H12785" s="12">
        <f t="shared" si="798"/>
        <v>7</v>
      </c>
      <c r="I12785" s="12">
        <f t="shared" si="799"/>
        <v>19</v>
      </c>
      <c r="J12785" s="51">
        <f t="shared" si="800"/>
        <v>44031</v>
      </c>
      <c r="K12785" t="str">
        <f>VLOOKUP(B:B,'Справочник по тт'!$A$2:$C$5,3,0)</f>
        <v>"Колибри"</v>
      </c>
      <c r="L12785" s="23">
        <v>1</v>
      </c>
      <c r="M12785" t="s">
        <v>380</v>
      </c>
    </row>
    <row r="12786" spans="1:13" x14ac:dyDescent="0.2">
      <c r="A12786" s="47">
        <v>44031.333333333336</v>
      </c>
      <c r="B12786">
        <v>3</v>
      </c>
      <c r="G12786" s="12">
        <f t="shared" si="797"/>
        <v>2020</v>
      </c>
      <c r="H12786" s="12">
        <f t="shared" si="798"/>
        <v>7</v>
      </c>
      <c r="I12786" s="12">
        <f t="shared" si="799"/>
        <v>19</v>
      </c>
      <c r="J12786" s="51">
        <f t="shared" si="800"/>
        <v>44031</v>
      </c>
      <c r="K12786" t="str">
        <f>VLOOKUP(B:B,'Справочник по тт'!$A$2:$C$5,3,0)</f>
        <v>"Парабола"</v>
      </c>
      <c r="L12786" s="23">
        <v>1</v>
      </c>
      <c r="M12786" t="s">
        <v>361</v>
      </c>
    </row>
    <row r="12787" spans="1:13" x14ac:dyDescent="0.2">
      <c r="A12787" s="47">
        <v>44031.333333333336</v>
      </c>
      <c r="B12787">
        <v>3</v>
      </c>
      <c r="G12787" s="12">
        <f t="shared" si="797"/>
        <v>2020</v>
      </c>
      <c r="H12787" s="12">
        <f t="shared" si="798"/>
        <v>7</v>
      </c>
      <c r="I12787" s="12">
        <f t="shared" si="799"/>
        <v>19</v>
      </c>
      <c r="J12787" s="51">
        <f t="shared" si="800"/>
        <v>44031</v>
      </c>
      <c r="K12787" t="str">
        <f>VLOOKUP(B:B,'Справочник по тт'!$A$2:$C$5,3,0)</f>
        <v>"Парабола"</v>
      </c>
      <c r="L12787" s="23">
        <v>1</v>
      </c>
      <c r="M12787" t="s">
        <v>361</v>
      </c>
    </row>
    <row r="12788" spans="1:13" x14ac:dyDescent="0.2">
      <c r="A12788" s="47">
        <v>44031.333333333336</v>
      </c>
      <c r="B12788">
        <v>3</v>
      </c>
      <c r="G12788" s="12">
        <f t="shared" si="797"/>
        <v>2020</v>
      </c>
      <c r="H12788" s="12">
        <f t="shared" si="798"/>
        <v>7</v>
      </c>
      <c r="I12788" s="12">
        <f t="shared" si="799"/>
        <v>19</v>
      </c>
      <c r="J12788" s="51">
        <f t="shared" si="800"/>
        <v>44031</v>
      </c>
      <c r="K12788" t="str">
        <f>VLOOKUP(B:B,'Справочник по тт'!$A$2:$C$5,3,0)</f>
        <v>"Парабола"</v>
      </c>
      <c r="L12788" s="23">
        <v>1</v>
      </c>
      <c r="M12788" t="s">
        <v>361</v>
      </c>
    </row>
    <row r="12789" spans="1:13" x14ac:dyDescent="0.2">
      <c r="A12789" s="47">
        <v>44031.333333333336</v>
      </c>
      <c r="B12789">
        <v>3</v>
      </c>
      <c r="G12789" s="12">
        <f t="shared" si="797"/>
        <v>2020</v>
      </c>
      <c r="H12789" s="12">
        <f t="shared" si="798"/>
        <v>7</v>
      </c>
      <c r="I12789" s="12">
        <f t="shared" si="799"/>
        <v>19</v>
      </c>
      <c r="J12789" s="51">
        <f t="shared" si="800"/>
        <v>44031</v>
      </c>
      <c r="K12789" t="str">
        <f>VLOOKUP(B:B,'Справочник по тт'!$A$2:$C$5,3,0)</f>
        <v>"Парабола"</v>
      </c>
      <c r="L12789" s="23">
        <v>1</v>
      </c>
      <c r="M12789" t="s">
        <v>361</v>
      </c>
    </row>
    <row r="12790" spans="1:13" x14ac:dyDescent="0.2">
      <c r="A12790" s="47">
        <v>44031.333333333336</v>
      </c>
      <c r="B12790">
        <v>3</v>
      </c>
      <c r="G12790" s="12">
        <f t="shared" si="797"/>
        <v>2020</v>
      </c>
      <c r="H12790" s="12">
        <f t="shared" si="798"/>
        <v>7</v>
      </c>
      <c r="I12790" s="12">
        <f t="shared" si="799"/>
        <v>19</v>
      </c>
      <c r="J12790" s="51">
        <f t="shared" si="800"/>
        <v>44031</v>
      </c>
      <c r="K12790" t="str">
        <f>VLOOKUP(B:B,'Справочник по тт'!$A$2:$C$5,3,0)</f>
        <v>"Парабола"</v>
      </c>
      <c r="L12790" s="23">
        <v>1</v>
      </c>
      <c r="M12790" t="s">
        <v>361</v>
      </c>
    </row>
    <row r="12791" spans="1:13" x14ac:dyDescent="0.2">
      <c r="A12791" s="47">
        <v>44031.333333333336</v>
      </c>
      <c r="B12791">
        <v>3</v>
      </c>
      <c r="G12791" s="12">
        <f t="shared" si="797"/>
        <v>2020</v>
      </c>
      <c r="H12791" s="12">
        <f t="shared" si="798"/>
        <v>7</v>
      </c>
      <c r="I12791" s="12">
        <f t="shared" si="799"/>
        <v>19</v>
      </c>
      <c r="J12791" s="51">
        <f t="shared" si="800"/>
        <v>44031</v>
      </c>
      <c r="K12791" t="str">
        <f>VLOOKUP(B:B,'Справочник по тт'!$A$2:$C$5,3,0)</f>
        <v>"Парабола"</v>
      </c>
      <c r="L12791" s="23">
        <v>1</v>
      </c>
      <c r="M12791" t="s">
        <v>361</v>
      </c>
    </row>
    <row r="12792" spans="1:13" x14ac:dyDescent="0.2">
      <c r="A12792" s="47">
        <v>44031.373611111114</v>
      </c>
      <c r="B12792">
        <v>3</v>
      </c>
      <c r="G12792" s="12">
        <f t="shared" si="797"/>
        <v>2020</v>
      </c>
      <c r="H12792" s="12">
        <f t="shared" si="798"/>
        <v>7</v>
      </c>
      <c r="I12792" s="12">
        <f t="shared" si="799"/>
        <v>19</v>
      </c>
      <c r="J12792" s="51">
        <f t="shared" si="800"/>
        <v>44031</v>
      </c>
      <c r="K12792" t="str">
        <f>VLOOKUP(B:B,'Справочник по тт'!$A$2:$C$5,3,0)</f>
        <v>"Парабола"</v>
      </c>
      <c r="L12792" s="23">
        <v>1</v>
      </c>
      <c r="M12792" t="s">
        <v>361</v>
      </c>
    </row>
    <row r="12793" spans="1:13" x14ac:dyDescent="0.2">
      <c r="A12793" s="47">
        <v>44031.375</v>
      </c>
      <c r="B12793">
        <v>3</v>
      </c>
      <c r="G12793" s="12">
        <f t="shared" si="797"/>
        <v>2020</v>
      </c>
      <c r="H12793" s="12">
        <f t="shared" si="798"/>
        <v>7</v>
      </c>
      <c r="I12793" s="12">
        <f t="shared" si="799"/>
        <v>19</v>
      </c>
      <c r="J12793" s="51">
        <f t="shared" si="800"/>
        <v>44031</v>
      </c>
      <c r="K12793" t="str">
        <f>VLOOKUP(B:B,'Справочник по тт'!$A$2:$C$5,3,0)</f>
        <v>"Парабола"</v>
      </c>
      <c r="L12793" s="23">
        <v>1</v>
      </c>
      <c r="M12793" t="s">
        <v>361</v>
      </c>
    </row>
    <row r="12794" spans="1:13" x14ac:dyDescent="0.2">
      <c r="A12794" s="47">
        <v>44031.375</v>
      </c>
      <c r="B12794">
        <v>4</v>
      </c>
      <c r="G12794" s="12">
        <f t="shared" si="797"/>
        <v>2020</v>
      </c>
      <c r="H12794" s="12">
        <f t="shared" si="798"/>
        <v>7</v>
      </c>
      <c r="I12794" s="12">
        <f t="shared" si="799"/>
        <v>19</v>
      </c>
      <c r="J12794" s="51">
        <f t="shared" si="800"/>
        <v>44031</v>
      </c>
      <c r="K12794" t="str">
        <f>VLOOKUP(B:B,'Справочник по тт'!$A$2:$C$5,3,0)</f>
        <v>"Первый"</v>
      </c>
      <c r="L12794" s="23">
        <v>1</v>
      </c>
      <c r="M12794" t="s">
        <v>362</v>
      </c>
    </row>
    <row r="12795" spans="1:13" x14ac:dyDescent="0.2">
      <c r="A12795" s="47">
        <v>44031.375</v>
      </c>
      <c r="B12795">
        <v>4</v>
      </c>
      <c r="G12795" s="12">
        <f t="shared" si="797"/>
        <v>2020</v>
      </c>
      <c r="H12795" s="12">
        <f t="shared" si="798"/>
        <v>7</v>
      </c>
      <c r="I12795" s="12">
        <f t="shared" si="799"/>
        <v>19</v>
      </c>
      <c r="J12795" s="51">
        <f t="shared" si="800"/>
        <v>44031</v>
      </c>
      <c r="K12795" t="str">
        <f>VLOOKUP(B:B,'Справочник по тт'!$A$2:$C$5,3,0)</f>
        <v>"Первый"</v>
      </c>
      <c r="L12795" s="23">
        <v>1</v>
      </c>
      <c r="M12795" t="s">
        <v>362</v>
      </c>
    </row>
    <row r="12796" spans="1:13" x14ac:dyDescent="0.2">
      <c r="A12796" s="47">
        <v>44031.375</v>
      </c>
      <c r="B12796">
        <v>4</v>
      </c>
      <c r="G12796" s="12">
        <f t="shared" si="797"/>
        <v>2020</v>
      </c>
      <c r="H12796" s="12">
        <f t="shared" si="798"/>
        <v>7</v>
      </c>
      <c r="I12796" s="12">
        <f t="shared" si="799"/>
        <v>19</v>
      </c>
      <c r="J12796" s="51">
        <f t="shared" si="800"/>
        <v>44031</v>
      </c>
      <c r="K12796" t="str">
        <f>VLOOKUP(B:B,'Справочник по тт'!$A$2:$C$5,3,0)</f>
        <v>"Первый"</v>
      </c>
      <c r="L12796" s="23">
        <v>1</v>
      </c>
      <c r="M12796" t="s">
        <v>362</v>
      </c>
    </row>
    <row r="12797" spans="1:13" x14ac:dyDescent="0.2">
      <c r="A12797" s="47">
        <v>44031.375</v>
      </c>
      <c r="B12797">
        <v>4</v>
      </c>
      <c r="G12797" s="12">
        <f t="shared" si="797"/>
        <v>2020</v>
      </c>
      <c r="H12797" s="12">
        <f t="shared" si="798"/>
        <v>7</v>
      </c>
      <c r="I12797" s="12">
        <f t="shared" si="799"/>
        <v>19</v>
      </c>
      <c r="J12797" s="51">
        <f t="shared" si="800"/>
        <v>44031</v>
      </c>
      <c r="K12797" t="str">
        <f>VLOOKUP(B:B,'Справочник по тт'!$A$2:$C$5,3,0)</f>
        <v>"Первый"</v>
      </c>
      <c r="L12797" s="23">
        <v>1</v>
      </c>
      <c r="M12797" t="s">
        <v>362</v>
      </c>
    </row>
    <row r="12798" spans="1:13" x14ac:dyDescent="0.2">
      <c r="A12798" s="47">
        <v>44031.375</v>
      </c>
      <c r="B12798">
        <v>4</v>
      </c>
      <c r="G12798" s="12">
        <f t="shared" si="797"/>
        <v>2020</v>
      </c>
      <c r="H12798" s="12">
        <f t="shared" si="798"/>
        <v>7</v>
      </c>
      <c r="I12798" s="12">
        <f t="shared" si="799"/>
        <v>19</v>
      </c>
      <c r="J12798" s="51">
        <f t="shared" si="800"/>
        <v>44031</v>
      </c>
      <c r="K12798" t="str">
        <f>VLOOKUP(B:B,'Справочник по тт'!$A$2:$C$5,3,0)</f>
        <v>"Первый"</v>
      </c>
      <c r="L12798" s="23">
        <v>1</v>
      </c>
      <c r="M12798" t="s">
        <v>362</v>
      </c>
    </row>
    <row r="12799" spans="1:13" x14ac:dyDescent="0.2">
      <c r="A12799" s="47">
        <v>44031.375</v>
      </c>
      <c r="B12799">
        <v>4</v>
      </c>
      <c r="G12799" s="12">
        <f t="shared" si="797"/>
        <v>2020</v>
      </c>
      <c r="H12799" s="12">
        <f t="shared" si="798"/>
        <v>7</v>
      </c>
      <c r="I12799" s="12">
        <f t="shared" si="799"/>
        <v>19</v>
      </c>
      <c r="J12799" s="51">
        <f t="shared" si="800"/>
        <v>44031</v>
      </c>
      <c r="K12799" t="str">
        <f>VLOOKUP(B:B,'Справочник по тт'!$A$2:$C$5,3,0)</f>
        <v>"Первый"</v>
      </c>
      <c r="L12799" s="23">
        <v>1</v>
      </c>
      <c r="M12799" t="s">
        <v>362</v>
      </c>
    </row>
    <row r="12800" spans="1:13" x14ac:dyDescent="0.2">
      <c r="A12800" s="47">
        <v>44031.375</v>
      </c>
      <c r="B12800">
        <v>1</v>
      </c>
      <c r="G12800" s="12">
        <f t="shared" si="797"/>
        <v>2020</v>
      </c>
      <c r="H12800" s="12">
        <f t="shared" si="798"/>
        <v>7</v>
      </c>
      <c r="I12800" s="12">
        <f t="shared" si="799"/>
        <v>19</v>
      </c>
      <c r="J12800" s="51">
        <f t="shared" si="800"/>
        <v>44031</v>
      </c>
      <c r="K12800" t="str">
        <f>VLOOKUP(B:B,'Справочник по тт'!$A$2:$C$5,3,0)</f>
        <v>"Шанс"</v>
      </c>
      <c r="L12800" s="23">
        <v>1</v>
      </c>
      <c r="M12800" t="s">
        <v>360</v>
      </c>
    </row>
    <row r="12801" spans="1:13" x14ac:dyDescent="0.2">
      <c r="A12801" s="47">
        <v>44031.375</v>
      </c>
      <c r="B12801">
        <v>1</v>
      </c>
      <c r="G12801" s="12">
        <f t="shared" si="797"/>
        <v>2020</v>
      </c>
      <c r="H12801" s="12">
        <f t="shared" si="798"/>
        <v>7</v>
      </c>
      <c r="I12801" s="12">
        <f t="shared" si="799"/>
        <v>19</v>
      </c>
      <c r="J12801" s="51">
        <f t="shared" si="800"/>
        <v>44031</v>
      </c>
      <c r="K12801" t="str">
        <f>VLOOKUP(B:B,'Справочник по тт'!$A$2:$C$5,3,0)</f>
        <v>"Шанс"</v>
      </c>
      <c r="L12801" s="23">
        <v>1</v>
      </c>
      <c r="M12801" t="s">
        <v>360</v>
      </c>
    </row>
    <row r="12802" spans="1:13" x14ac:dyDescent="0.2">
      <c r="A12802" s="47">
        <v>44031.375</v>
      </c>
      <c r="B12802">
        <v>1</v>
      </c>
      <c r="G12802" s="12">
        <f t="shared" si="797"/>
        <v>2020</v>
      </c>
      <c r="H12802" s="12">
        <f t="shared" si="798"/>
        <v>7</v>
      </c>
      <c r="I12802" s="12">
        <f t="shared" si="799"/>
        <v>19</v>
      </c>
      <c r="J12802" s="51">
        <f t="shared" si="800"/>
        <v>44031</v>
      </c>
      <c r="K12802" t="str">
        <f>VLOOKUP(B:B,'Справочник по тт'!$A$2:$C$5,3,0)</f>
        <v>"Шанс"</v>
      </c>
      <c r="L12802" s="23">
        <v>1</v>
      </c>
      <c r="M12802" t="s">
        <v>360</v>
      </c>
    </row>
    <row r="12803" spans="1:13" x14ac:dyDescent="0.2">
      <c r="A12803" s="47">
        <v>44031.375</v>
      </c>
      <c r="B12803">
        <v>1</v>
      </c>
      <c r="G12803" s="12">
        <f t="shared" ref="G12803:G12866" si="801">YEAR(A12803)</f>
        <v>2020</v>
      </c>
      <c r="H12803" s="12">
        <f t="shared" ref="H12803:H12866" si="802">MONTH(A12803)</f>
        <v>7</v>
      </c>
      <c r="I12803" s="12">
        <f t="shared" ref="I12803:I12866" si="803">DAY(A12803)</f>
        <v>19</v>
      </c>
      <c r="J12803" s="51">
        <f t="shared" ref="J12803:J12866" si="804">DATE(G:G,H:H,I:I)</f>
        <v>44031</v>
      </c>
      <c r="K12803" t="str">
        <f>VLOOKUP(B:B,'Справочник по тт'!$A$2:$C$5,3,0)</f>
        <v>"Шанс"</v>
      </c>
      <c r="L12803" s="23">
        <v>1</v>
      </c>
      <c r="M12803" t="s">
        <v>360</v>
      </c>
    </row>
    <row r="12804" spans="1:13" x14ac:dyDescent="0.2">
      <c r="A12804" s="47">
        <v>44031.375</v>
      </c>
      <c r="B12804">
        <v>2</v>
      </c>
      <c r="G12804" s="12">
        <f t="shared" si="801"/>
        <v>2020</v>
      </c>
      <c r="H12804" s="12">
        <f t="shared" si="802"/>
        <v>7</v>
      </c>
      <c r="I12804" s="12">
        <f t="shared" si="803"/>
        <v>19</v>
      </c>
      <c r="J12804" s="51">
        <f t="shared" si="804"/>
        <v>44031</v>
      </c>
      <c r="K12804" t="str">
        <f>VLOOKUP(B:B,'Справочник по тт'!$A$2:$C$5,3,0)</f>
        <v>"Колибри"</v>
      </c>
      <c r="L12804" s="23">
        <v>1</v>
      </c>
      <c r="M12804" t="s">
        <v>380</v>
      </c>
    </row>
    <row r="12805" spans="1:13" x14ac:dyDescent="0.2">
      <c r="A12805" s="47">
        <v>44031.375</v>
      </c>
      <c r="B12805">
        <v>2</v>
      </c>
      <c r="G12805" s="12">
        <f t="shared" si="801"/>
        <v>2020</v>
      </c>
      <c r="H12805" s="12">
        <f t="shared" si="802"/>
        <v>7</v>
      </c>
      <c r="I12805" s="12">
        <f t="shared" si="803"/>
        <v>19</v>
      </c>
      <c r="J12805" s="51">
        <f t="shared" si="804"/>
        <v>44031</v>
      </c>
      <c r="K12805" t="str">
        <f>VLOOKUP(B:B,'Справочник по тт'!$A$2:$C$5,3,0)</f>
        <v>"Колибри"</v>
      </c>
      <c r="L12805" s="23">
        <v>1</v>
      </c>
      <c r="M12805" t="s">
        <v>380</v>
      </c>
    </row>
    <row r="12806" spans="1:13" x14ac:dyDescent="0.2">
      <c r="A12806" s="47">
        <v>44031.375</v>
      </c>
      <c r="B12806">
        <v>2</v>
      </c>
      <c r="G12806" s="12">
        <f t="shared" si="801"/>
        <v>2020</v>
      </c>
      <c r="H12806" s="12">
        <f t="shared" si="802"/>
        <v>7</v>
      </c>
      <c r="I12806" s="12">
        <f t="shared" si="803"/>
        <v>19</v>
      </c>
      <c r="J12806" s="51">
        <f t="shared" si="804"/>
        <v>44031</v>
      </c>
      <c r="K12806" t="str">
        <f>VLOOKUP(B:B,'Справочник по тт'!$A$2:$C$5,3,0)</f>
        <v>"Колибри"</v>
      </c>
      <c r="L12806" s="23">
        <v>1</v>
      </c>
      <c r="M12806" t="s">
        <v>380</v>
      </c>
    </row>
    <row r="12807" spans="1:13" x14ac:dyDescent="0.2">
      <c r="A12807" s="47">
        <v>44031.375</v>
      </c>
      <c r="B12807">
        <v>3</v>
      </c>
      <c r="G12807" s="12">
        <f t="shared" si="801"/>
        <v>2020</v>
      </c>
      <c r="H12807" s="12">
        <f t="shared" si="802"/>
        <v>7</v>
      </c>
      <c r="I12807" s="12">
        <f t="shared" si="803"/>
        <v>19</v>
      </c>
      <c r="J12807" s="51">
        <f t="shared" si="804"/>
        <v>44031</v>
      </c>
      <c r="K12807" t="str">
        <f>VLOOKUP(B:B,'Справочник по тт'!$A$2:$C$5,3,0)</f>
        <v>"Парабола"</v>
      </c>
      <c r="L12807" s="23">
        <v>1</v>
      </c>
      <c r="M12807" t="s">
        <v>361</v>
      </c>
    </row>
    <row r="12808" spans="1:13" x14ac:dyDescent="0.2">
      <c r="A12808" s="47">
        <v>44031.375</v>
      </c>
      <c r="B12808">
        <v>3</v>
      </c>
      <c r="G12808" s="12">
        <f t="shared" si="801"/>
        <v>2020</v>
      </c>
      <c r="H12808" s="12">
        <f t="shared" si="802"/>
        <v>7</v>
      </c>
      <c r="I12808" s="12">
        <f t="shared" si="803"/>
        <v>19</v>
      </c>
      <c r="J12808" s="51">
        <f t="shared" si="804"/>
        <v>44031</v>
      </c>
      <c r="K12808" t="str">
        <f>VLOOKUP(B:B,'Справочник по тт'!$A$2:$C$5,3,0)</f>
        <v>"Парабола"</v>
      </c>
      <c r="L12808" s="23">
        <v>1</v>
      </c>
      <c r="M12808" t="s">
        <v>361</v>
      </c>
    </row>
    <row r="12809" spans="1:13" x14ac:dyDescent="0.2">
      <c r="A12809" s="47">
        <v>44031.416666666664</v>
      </c>
      <c r="B12809">
        <v>3</v>
      </c>
      <c r="G12809" s="12">
        <f t="shared" si="801"/>
        <v>2020</v>
      </c>
      <c r="H12809" s="12">
        <f t="shared" si="802"/>
        <v>7</v>
      </c>
      <c r="I12809" s="12">
        <f t="shared" si="803"/>
        <v>19</v>
      </c>
      <c r="J12809" s="51">
        <f t="shared" si="804"/>
        <v>44031</v>
      </c>
      <c r="K12809" t="str">
        <f>VLOOKUP(B:B,'Справочник по тт'!$A$2:$C$5,3,0)</f>
        <v>"Парабола"</v>
      </c>
      <c r="L12809" s="23">
        <v>1</v>
      </c>
      <c r="M12809" t="s">
        <v>361</v>
      </c>
    </row>
    <row r="12810" spans="1:13" x14ac:dyDescent="0.2">
      <c r="A12810" s="47">
        <v>44031.416666666664</v>
      </c>
      <c r="B12810">
        <v>3</v>
      </c>
      <c r="G12810" s="12">
        <f t="shared" si="801"/>
        <v>2020</v>
      </c>
      <c r="H12810" s="12">
        <f t="shared" si="802"/>
        <v>7</v>
      </c>
      <c r="I12810" s="12">
        <f t="shared" si="803"/>
        <v>19</v>
      </c>
      <c r="J12810" s="51">
        <f t="shared" si="804"/>
        <v>44031</v>
      </c>
      <c r="K12810" t="str">
        <f>VLOOKUP(B:B,'Справочник по тт'!$A$2:$C$5,3,0)</f>
        <v>"Парабола"</v>
      </c>
      <c r="L12810" s="23">
        <v>1</v>
      </c>
      <c r="M12810" t="s">
        <v>361</v>
      </c>
    </row>
    <row r="12811" spans="1:13" x14ac:dyDescent="0.2">
      <c r="A12811" s="47">
        <v>44031.416666666664</v>
      </c>
      <c r="B12811">
        <v>3</v>
      </c>
      <c r="G12811" s="12">
        <f t="shared" si="801"/>
        <v>2020</v>
      </c>
      <c r="H12811" s="12">
        <f t="shared" si="802"/>
        <v>7</v>
      </c>
      <c r="I12811" s="12">
        <f t="shared" si="803"/>
        <v>19</v>
      </c>
      <c r="J12811" s="51">
        <f t="shared" si="804"/>
        <v>44031</v>
      </c>
      <c r="K12811" t="str">
        <f>VLOOKUP(B:B,'Справочник по тт'!$A$2:$C$5,3,0)</f>
        <v>"Парабола"</v>
      </c>
      <c r="L12811" s="23">
        <v>1</v>
      </c>
      <c r="M12811" t="s">
        <v>361</v>
      </c>
    </row>
    <row r="12812" spans="1:13" x14ac:dyDescent="0.2">
      <c r="A12812" s="47">
        <v>44031.416666666664</v>
      </c>
      <c r="B12812">
        <v>3</v>
      </c>
      <c r="G12812" s="12">
        <f t="shared" si="801"/>
        <v>2020</v>
      </c>
      <c r="H12812" s="12">
        <f t="shared" si="802"/>
        <v>7</v>
      </c>
      <c r="I12812" s="12">
        <f t="shared" si="803"/>
        <v>19</v>
      </c>
      <c r="J12812" s="51">
        <f t="shared" si="804"/>
        <v>44031</v>
      </c>
      <c r="K12812" t="str">
        <f>VLOOKUP(B:B,'Справочник по тт'!$A$2:$C$5,3,0)</f>
        <v>"Парабола"</v>
      </c>
      <c r="L12812" s="23">
        <v>1</v>
      </c>
      <c r="M12812" t="s">
        <v>361</v>
      </c>
    </row>
    <row r="12813" spans="1:13" x14ac:dyDescent="0.2">
      <c r="A12813" s="47">
        <v>44031.416666666664</v>
      </c>
      <c r="B12813">
        <v>3</v>
      </c>
      <c r="G12813" s="12">
        <f t="shared" si="801"/>
        <v>2020</v>
      </c>
      <c r="H12813" s="12">
        <f t="shared" si="802"/>
        <v>7</v>
      </c>
      <c r="I12813" s="12">
        <f t="shared" si="803"/>
        <v>19</v>
      </c>
      <c r="J12813" s="51">
        <f t="shared" si="804"/>
        <v>44031</v>
      </c>
      <c r="K12813" t="str">
        <f>VLOOKUP(B:B,'Справочник по тт'!$A$2:$C$5,3,0)</f>
        <v>"Парабола"</v>
      </c>
      <c r="L12813" s="23">
        <v>1</v>
      </c>
      <c r="M12813" t="s">
        <v>361</v>
      </c>
    </row>
    <row r="12814" spans="1:13" x14ac:dyDescent="0.2">
      <c r="A12814" s="47">
        <v>44031.458333333336</v>
      </c>
      <c r="B12814">
        <v>3</v>
      </c>
      <c r="G12814" s="12">
        <f t="shared" si="801"/>
        <v>2020</v>
      </c>
      <c r="H12814" s="12">
        <f t="shared" si="802"/>
        <v>7</v>
      </c>
      <c r="I12814" s="12">
        <f t="shared" si="803"/>
        <v>19</v>
      </c>
      <c r="J12814" s="51">
        <f t="shared" si="804"/>
        <v>44031</v>
      </c>
      <c r="K12814" t="str">
        <f>VLOOKUP(B:B,'Справочник по тт'!$A$2:$C$5,3,0)</f>
        <v>"Парабола"</v>
      </c>
      <c r="L12814" s="23">
        <v>1</v>
      </c>
      <c r="M12814" t="s">
        <v>361</v>
      </c>
    </row>
    <row r="12815" spans="1:13" x14ac:dyDescent="0.2">
      <c r="A12815" s="47">
        <v>44031.458333333336</v>
      </c>
      <c r="B12815">
        <v>4</v>
      </c>
      <c r="G12815" s="12">
        <f t="shared" si="801"/>
        <v>2020</v>
      </c>
      <c r="H12815" s="12">
        <f t="shared" si="802"/>
        <v>7</v>
      </c>
      <c r="I12815" s="12">
        <f t="shared" si="803"/>
        <v>19</v>
      </c>
      <c r="J12815" s="51">
        <f t="shared" si="804"/>
        <v>44031</v>
      </c>
      <c r="K12815" t="str">
        <f>VLOOKUP(B:B,'Справочник по тт'!$A$2:$C$5,3,0)</f>
        <v>"Первый"</v>
      </c>
      <c r="L12815" s="23">
        <v>1</v>
      </c>
      <c r="M12815" t="s">
        <v>362</v>
      </c>
    </row>
    <row r="12816" spans="1:13" x14ac:dyDescent="0.2">
      <c r="A12816" s="47">
        <v>44031.458333333336</v>
      </c>
      <c r="B12816">
        <v>4</v>
      </c>
      <c r="G12816" s="12">
        <f t="shared" si="801"/>
        <v>2020</v>
      </c>
      <c r="H12816" s="12">
        <f t="shared" si="802"/>
        <v>7</v>
      </c>
      <c r="I12816" s="12">
        <f t="shared" si="803"/>
        <v>19</v>
      </c>
      <c r="J12816" s="51">
        <f t="shared" si="804"/>
        <v>44031</v>
      </c>
      <c r="K12816" t="str">
        <f>VLOOKUP(B:B,'Справочник по тт'!$A$2:$C$5,3,0)</f>
        <v>"Первый"</v>
      </c>
      <c r="L12816" s="23">
        <v>1</v>
      </c>
      <c r="M12816" t="s">
        <v>362</v>
      </c>
    </row>
    <row r="12817" spans="1:13" x14ac:dyDescent="0.2">
      <c r="A12817" s="47">
        <v>44031.458333333336</v>
      </c>
      <c r="B12817">
        <v>4</v>
      </c>
      <c r="G12817" s="12">
        <f t="shared" si="801"/>
        <v>2020</v>
      </c>
      <c r="H12817" s="12">
        <f t="shared" si="802"/>
        <v>7</v>
      </c>
      <c r="I12817" s="12">
        <f t="shared" si="803"/>
        <v>19</v>
      </c>
      <c r="J12817" s="51">
        <f t="shared" si="804"/>
        <v>44031</v>
      </c>
      <c r="K12817" t="str">
        <f>VLOOKUP(B:B,'Справочник по тт'!$A$2:$C$5,3,0)</f>
        <v>"Первый"</v>
      </c>
      <c r="L12817" s="23">
        <v>1</v>
      </c>
      <c r="M12817" t="s">
        <v>362</v>
      </c>
    </row>
    <row r="12818" spans="1:13" x14ac:dyDescent="0.2">
      <c r="A12818" s="47">
        <v>44031.458333333336</v>
      </c>
      <c r="B12818">
        <v>4</v>
      </c>
      <c r="G12818" s="12">
        <f t="shared" si="801"/>
        <v>2020</v>
      </c>
      <c r="H12818" s="12">
        <f t="shared" si="802"/>
        <v>7</v>
      </c>
      <c r="I12818" s="12">
        <f t="shared" si="803"/>
        <v>19</v>
      </c>
      <c r="J12818" s="51">
        <f t="shared" si="804"/>
        <v>44031</v>
      </c>
      <c r="K12818" t="str">
        <f>VLOOKUP(B:B,'Справочник по тт'!$A$2:$C$5,3,0)</f>
        <v>"Первый"</v>
      </c>
      <c r="L12818" s="23">
        <v>1</v>
      </c>
      <c r="M12818" t="s">
        <v>362</v>
      </c>
    </row>
    <row r="12819" spans="1:13" x14ac:dyDescent="0.2">
      <c r="A12819" s="47">
        <v>44031.458333333336</v>
      </c>
      <c r="B12819">
        <v>4</v>
      </c>
      <c r="G12819" s="12">
        <f t="shared" si="801"/>
        <v>2020</v>
      </c>
      <c r="H12819" s="12">
        <f t="shared" si="802"/>
        <v>7</v>
      </c>
      <c r="I12819" s="12">
        <f t="shared" si="803"/>
        <v>19</v>
      </c>
      <c r="J12819" s="51">
        <f t="shared" si="804"/>
        <v>44031</v>
      </c>
      <c r="K12819" t="str">
        <f>VLOOKUP(B:B,'Справочник по тт'!$A$2:$C$5,3,0)</f>
        <v>"Первый"</v>
      </c>
      <c r="L12819" s="23">
        <v>1</v>
      </c>
      <c r="M12819" t="s">
        <v>362</v>
      </c>
    </row>
    <row r="12820" spans="1:13" x14ac:dyDescent="0.2">
      <c r="A12820" s="47">
        <v>44031.458333333336</v>
      </c>
      <c r="B12820">
        <v>4</v>
      </c>
      <c r="G12820" s="12">
        <f t="shared" si="801"/>
        <v>2020</v>
      </c>
      <c r="H12820" s="12">
        <f t="shared" si="802"/>
        <v>7</v>
      </c>
      <c r="I12820" s="12">
        <f t="shared" si="803"/>
        <v>19</v>
      </c>
      <c r="J12820" s="51">
        <f t="shared" si="804"/>
        <v>44031</v>
      </c>
      <c r="K12820" t="str">
        <f>VLOOKUP(B:B,'Справочник по тт'!$A$2:$C$5,3,0)</f>
        <v>"Первый"</v>
      </c>
      <c r="L12820" s="23">
        <v>1</v>
      </c>
      <c r="M12820" t="s">
        <v>362</v>
      </c>
    </row>
    <row r="12821" spans="1:13" x14ac:dyDescent="0.2">
      <c r="A12821" s="47">
        <v>44031.474999999999</v>
      </c>
      <c r="B12821">
        <v>1</v>
      </c>
      <c r="G12821" s="12">
        <f t="shared" si="801"/>
        <v>2020</v>
      </c>
      <c r="H12821" s="12">
        <f t="shared" si="802"/>
        <v>7</v>
      </c>
      <c r="I12821" s="12">
        <f t="shared" si="803"/>
        <v>19</v>
      </c>
      <c r="J12821" s="51">
        <f t="shared" si="804"/>
        <v>44031</v>
      </c>
      <c r="K12821" t="str">
        <f>VLOOKUP(B:B,'Справочник по тт'!$A$2:$C$5,3,0)</f>
        <v>"Шанс"</v>
      </c>
      <c r="L12821" s="23">
        <v>1</v>
      </c>
      <c r="M12821" t="s">
        <v>360</v>
      </c>
    </row>
    <row r="12822" spans="1:13" x14ac:dyDescent="0.2">
      <c r="A12822" s="47">
        <v>44031.5</v>
      </c>
      <c r="B12822">
        <v>1</v>
      </c>
      <c r="G12822" s="12">
        <f t="shared" si="801"/>
        <v>2020</v>
      </c>
      <c r="H12822" s="12">
        <f t="shared" si="802"/>
        <v>7</v>
      </c>
      <c r="I12822" s="12">
        <f t="shared" si="803"/>
        <v>19</v>
      </c>
      <c r="J12822" s="51">
        <f t="shared" si="804"/>
        <v>44031</v>
      </c>
      <c r="K12822" t="str">
        <f>VLOOKUP(B:B,'Справочник по тт'!$A$2:$C$5,3,0)</f>
        <v>"Шанс"</v>
      </c>
      <c r="L12822" s="23">
        <v>1</v>
      </c>
      <c r="M12822" t="s">
        <v>360</v>
      </c>
    </row>
    <row r="12823" spans="1:13" x14ac:dyDescent="0.2">
      <c r="A12823" s="47">
        <v>44031.5</v>
      </c>
      <c r="B12823">
        <v>1</v>
      </c>
      <c r="G12823" s="12">
        <f t="shared" si="801"/>
        <v>2020</v>
      </c>
      <c r="H12823" s="12">
        <f t="shared" si="802"/>
        <v>7</v>
      </c>
      <c r="I12823" s="12">
        <f t="shared" si="803"/>
        <v>19</v>
      </c>
      <c r="J12823" s="51">
        <f t="shared" si="804"/>
        <v>44031</v>
      </c>
      <c r="K12823" t="str">
        <f>VLOOKUP(B:B,'Справочник по тт'!$A$2:$C$5,3,0)</f>
        <v>"Шанс"</v>
      </c>
      <c r="L12823" s="23">
        <v>1</v>
      </c>
      <c r="M12823" t="s">
        <v>360</v>
      </c>
    </row>
    <row r="12824" spans="1:13" x14ac:dyDescent="0.2">
      <c r="A12824" s="47">
        <v>44031.5</v>
      </c>
      <c r="B12824">
        <v>1</v>
      </c>
      <c r="G12824" s="12">
        <f t="shared" si="801"/>
        <v>2020</v>
      </c>
      <c r="H12824" s="12">
        <f t="shared" si="802"/>
        <v>7</v>
      </c>
      <c r="I12824" s="12">
        <f t="shared" si="803"/>
        <v>19</v>
      </c>
      <c r="J12824" s="51">
        <f t="shared" si="804"/>
        <v>44031</v>
      </c>
      <c r="K12824" t="str">
        <f>VLOOKUP(B:B,'Справочник по тт'!$A$2:$C$5,3,0)</f>
        <v>"Шанс"</v>
      </c>
      <c r="L12824" s="23">
        <v>1</v>
      </c>
      <c r="M12824" t="s">
        <v>360</v>
      </c>
    </row>
    <row r="12825" spans="1:13" x14ac:dyDescent="0.2">
      <c r="A12825" s="47">
        <v>44031.5</v>
      </c>
      <c r="B12825">
        <v>1</v>
      </c>
      <c r="G12825" s="12">
        <f t="shared" si="801"/>
        <v>2020</v>
      </c>
      <c r="H12825" s="12">
        <f t="shared" si="802"/>
        <v>7</v>
      </c>
      <c r="I12825" s="12">
        <f t="shared" si="803"/>
        <v>19</v>
      </c>
      <c r="J12825" s="51">
        <f t="shared" si="804"/>
        <v>44031</v>
      </c>
      <c r="K12825" t="str">
        <f>VLOOKUP(B:B,'Справочник по тт'!$A$2:$C$5,3,0)</f>
        <v>"Шанс"</v>
      </c>
      <c r="L12825" s="23">
        <v>1</v>
      </c>
      <c r="M12825" t="s">
        <v>360</v>
      </c>
    </row>
    <row r="12826" spans="1:13" x14ac:dyDescent="0.2">
      <c r="A12826" s="47">
        <v>44031.5</v>
      </c>
      <c r="B12826">
        <v>1</v>
      </c>
      <c r="G12826" s="12">
        <f t="shared" si="801"/>
        <v>2020</v>
      </c>
      <c r="H12826" s="12">
        <f t="shared" si="802"/>
        <v>7</v>
      </c>
      <c r="I12826" s="12">
        <f t="shared" si="803"/>
        <v>19</v>
      </c>
      <c r="J12826" s="51">
        <f t="shared" si="804"/>
        <v>44031</v>
      </c>
      <c r="K12826" t="str">
        <f>VLOOKUP(B:B,'Справочник по тт'!$A$2:$C$5,3,0)</f>
        <v>"Шанс"</v>
      </c>
      <c r="L12826" s="23">
        <v>1</v>
      </c>
      <c r="M12826" t="s">
        <v>360</v>
      </c>
    </row>
    <row r="12827" spans="1:13" x14ac:dyDescent="0.2">
      <c r="A12827" s="47">
        <v>44031.520833333336</v>
      </c>
      <c r="B12827">
        <v>1</v>
      </c>
      <c r="G12827" s="12">
        <f t="shared" si="801"/>
        <v>2020</v>
      </c>
      <c r="H12827" s="12">
        <f t="shared" si="802"/>
        <v>7</v>
      </c>
      <c r="I12827" s="12">
        <f t="shared" si="803"/>
        <v>19</v>
      </c>
      <c r="J12827" s="51">
        <f t="shared" si="804"/>
        <v>44031</v>
      </c>
      <c r="K12827" t="str">
        <f>VLOOKUP(B:B,'Справочник по тт'!$A$2:$C$5,3,0)</f>
        <v>"Шанс"</v>
      </c>
      <c r="L12827" s="23">
        <v>1</v>
      </c>
      <c r="M12827" t="s">
        <v>360</v>
      </c>
    </row>
    <row r="12828" spans="1:13" x14ac:dyDescent="0.2">
      <c r="A12828" s="47">
        <v>44031.525000000001</v>
      </c>
      <c r="B12828">
        <v>1</v>
      </c>
      <c r="G12828" s="12">
        <f t="shared" si="801"/>
        <v>2020</v>
      </c>
      <c r="H12828" s="12">
        <f t="shared" si="802"/>
        <v>7</v>
      </c>
      <c r="I12828" s="12">
        <f t="shared" si="803"/>
        <v>19</v>
      </c>
      <c r="J12828" s="51">
        <f t="shared" si="804"/>
        <v>44031</v>
      </c>
      <c r="K12828" t="str">
        <f>VLOOKUP(B:B,'Справочник по тт'!$A$2:$C$5,3,0)</f>
        <v>"Шанс"</v>
      </c>
      <c r="L12828" s="23">
        <v>1</v>
      </c>
      <c r="M12828" t="s">
        <v>360</v>
      </c>
    </row>
    <row r="12829" spans="1:13" x14ac:dyDescent="0.2">
      <c r="A12829" s="47">
        <v>44031.541666666664</v>
      </c>
      <c r="B12829">
        <v>1</v>
      </c>
      <c r="G12829" s="12">
        <f t="shared" si="801"/>
        <v>2020</v>
      </c>
      <c r="H12829" s="12">
        <f t="shared" si="802"/>
        <v>7</v>
      </c>
      <c r="I12829" s="12">
        <f t="shared" si="803"/>
        <v>19</v>
      </c>
      <c r="J12829" s="51">
        <f t="shared" si="804"/>
        <v>44031</v>
      </c>
      <c r="K12829" t="str">
        <f>VLOOKUP(B:B,'Справочник по тт'!$A$2:$C$5,3,0)</f>
        <v>"Шанс"</v>
      </c>
      <c r="L12829" s="23">
        <v>1</v>
      </c>
      <c r="M12829" t="s">
        <v>360</v>
      </c>
    </row>
    <row r="12830" spans="1:13" x14ac:dyDescent="0.2">
      <c r="A12830" s="47">
        <v>44031.541666666664</v>
      </c>
      <c r="B12830">
        <v>1</v>
      </c>
      <c r="G12830" s="12">
        <f t="shared" si="801"/>
        <v>2020</v>
      </c>
      <c r="H12830" s="12">
        <f t="shared" si="802"/>
        <v>7</v>
      </c>
      <c r="I12830" s="12">
        <f t="shared" si="803"/>
        <v>19</v>
      </c>
      <c r="J12830" s="51">
        <f t="shared" si="804"/>
        <v>44031</v>
      </c>
      <c r="K12830" t="str">
        <f>VLOOKUP(B:B,'Справочник по тт'!$A$2:$C$5,3,0)</f>
        <v>"Шанс"</v>
      </c>
      <c r="L12830" s="23">
        <v>1</v>
      </c>
      <c r="M12830" t="s">
        <v>360</v>
      </c>
    </row>
    <row r="12831" spans="1:13" x14ac:dyDescent="0.2">
      <c r="A12831" s="47">
        <v>44031.541666666664</v>
      </c>
      <c r="B12831">
        <v>1</v>
      </c>
      <c r="G12831" s="12">
        <f t="shared" si="801"/>
        <v>2020</v>
      </c>
      <c r="H12831" s="12">
        <f t="shared" si="802"/>
        <v>7</v>
      </c>
      <c r="I12831" s="12">
        <f t="shared" si="803"/>
        <v>19</v>
      </c>
      <c r="J12831" s="51">
        <f t="shared" si="804"/>
        <v>44031</v>
      </c>
      <c r="K12831" t="str">
        <f>VLOOKUP(B:B,'Справочник по тт'!$A$2:$C$5,3,0)</f>
        <v>"Шанс"</v>
      </c>
      <c r="L12831" s="23">
        <v>1</v>
      </c>
      <c r="M12831" t="s">
        <v>360</v>
      </c>
    </row>
    <row r="12832" spans="1:13" x14ac:dyDescent="0.2">
      <c r="A12832" s="47">
        <v>44031.541666666664</v>
      </c>
      <c r="B12832">
        <v>1</v>
      </c>
      <c r="G12832" s="12">
        <f t="shared" si="801"/>
        <v>2020</v>
      </c>
      <c r="H12832" s="12">
        <f t="shared" si="802"/>
        <v>7</v>
      </c>
      <c r="I12832" s="12">
        <f t="shared" si="803"/>
        <v>19</v>
      </c>
      <c r="J12832" s="51">
        <f t="shared" si="804"/>
        <v>44031</v>
      </c>
      <c r="K12832" t="str">
        <f>VLOOKUP(B:B,'Справочник по тт'!$A$2:$C$5,3,0)</f>
        <v>"Шанс"</v>
      </c>
      <c r="L12832" s="23">
        <v>1</v>
      </c>
      <c r="M12832" t="s">
        <v>360</v>
      </c>
    </row>
    <row r="12833" spans="1:13" x14ac:dyDescent="0.2">
      <c r="A12833" s="47">
        <v>44031.583333333336</v>
      </c>
      <c r="B12833">
        <v>1</v>
      </c>
      <c r="G12833" s="12">
        <f t="shared" si="801"/>
        <v>2020</v>
      </c>
      <c r="H12833" s="12">
        <f t="shared" si="802"/>
        <v>7</v>
      </c>
      <c r="I12833" s="12">
        <f t="shared" si="803"/>
        <v>19</v>
      </c>
      <c r="J12833" s="51">
        <f t="shared" si="804"/>
        <v>44031</v>
      </c>
      <c r="K12833" t="str">
        <f>VLOOKUP(B:B,'Справочник по тт'!$A$2:$C$5,3,0)</f>
        <v>"Шанс"</v>
      </c>
      <c r="L12833" s="23">
        <v>1</v>
      </c>
      <c r="M12833" t="s">
        <v>360</v>
      </c>
    </row>
    <row r="12834" spans="1:13" x14ac:dyDescent="0.2">
      <c r="A12834" s="47">
        <v>44031.583333333336</v>
      </c>
      <c r="B12834">
        <v>1</v>
      </c>
      <c r="G12834" s="12">
        <f t="shared" si="801"/>
        <v>2020</v>
      </c>
      <c r="H12834" s="12">
        <f t="shared" si="802"/>
        <v>7</v>
      </c>
      <c r="I12834" s="12">
        <f t="shared" si="803"/>
        <v>19</v>
      </c>
      <c r="J12834" s="51">
        <f t="shared" si="804"/>
        <v>44031</v>
      </c>
      <c r="K12834" t="str">
        <f>VLOOKUP(B:B,'Справочник по тт'!$A$2:$C$5,3,0)</f>
        <v>"Шанс"</v>
      </c>
      <c r="L12834" s="23">
        <v>1</v>
      </c>
      <c r="M12834" t="s">
        <v>360</v>
      </c>
    </row>
    <row r="12835" spans="1:13" x14ac:dyDescent="0.2">
      <c r="A12835" s="47">
        <v>44031.583333333336</v>
      </c>
      <c r="B12835">
        <v>1</v>
      </c>
      <c r="G12835" s="12">
        <f t="shared" si="801"/>
        <v>2020</v>
      </c>
      <c r="H12835" s="12">
        <f t="shared" si="802"/>
        <v>7</v>
      </c>
      <c r="I12835" s="12">
        <f t="shared" si="803"/>
        <v>19</v>
      </c>
      <c r="J12835" s="51">
        <f t="shared" si="804"/>
        <v>44031</v>
      </c>
      <c r="K12835" t="str">
        <f>VLOOKUP(B:B,'Справочник по тт'!$A$2:$C$5,3,0)</f>
        <v>"Шанс"</v>
      </c>
      <c r="L12835" s="23">
        <v>1</v>
      </c>
      <c r="M12835" t="s">
        <v>360</v>
      </c>
    </row>
    <row r="12836" spans="1:13" x14ac:dyDescent="0.2">
      <c r="A12836" s="47">
        <v>44031.583333333336</v>
      </c>
      <c r="B12836">
        <v>1</v>
      </c>
      <c r="G12836" s="12">
        <f t="shared" si="801"/>
        <v>2020</v>
      </c>
      <c r="H12836" s="12">
        <f t="shared" si="802"/>
        <v>7</v>
      </c>
      <c r="I12836" s="12">
        <f t="shared" si="803"/>
        <v>19</v>
      </c>
      <c r="J12836" s="51">
        <f t="shared" si="804"/>
        <v>44031</v>
      </c>
      <c r="K12836" t="str">
        <f>VLOOKUP(B:B,'Справочник по тт'!$A$2:$C$5,3,0)</f>
        <v>"Шанс"</v>
      </c>
      <c r="L12836" s="23">
        <v>1</v>
      </c>
      <c r="M12836" t="s">
        <v>360</v>
      </c>
    </row>
    <row r="12837" spans="1:13" x14ac:dyDescent="0.2">
      <c r="A12837" s="47">
        <v>44031.625</v>
      </c>
      <c r="B12837">
        <v>1</v>
      </c>
      <c r="G12837" s="12">
        <f t="shared" si="801"/>
        <v>2020</v>
      </c>
      <c r="H12837" s="12">
        <f t="shared" si="802"/>
        <v>7</v>
      </c>
      <c r="I12837" s="12">
        <f t="shared" si="803"/>
        <v>19</v>
      </c>
      <c r="J12837" s="51">
        <f t="shared" si="804"/>
        <v>44031</v>
      </c>
      <c r="K12837" t="str">
        <f>VLOOKUP(B:B,'Справочник по тт'!$A$2:$C$5,3,0)</f>
        <v>"Шанс"</v>
      </c>
      <c r="L12837" s="23">
        <v>1</v>
      </c>
      <c r="M12837" t="s">
        <v>360</v>
      </c>
    </row>
    <row r="12838" spans="1:13" x14ac:dyDescent="0.2">
      <c r="A12838" s="47">
        <v>44031.625</v>
      </c>
      <c r="B12838">
        <v>1</v>
      </c>
      <c r="G12838" s="12">
        <f t="shared" si="801"/>
        <v>2020</v>
      </c>
      <c r="H12838" s="12">
        <f t="shared" si="802"/>
        <v>7</v>
      </c>
      <c r="I12838" s="12">
        <f t="shared" si="803"/>
        <v>19</v>
      </c>
      <c r="J12838" s="51">
        <f t="shared" si="804"/>
        <v>44031</v>
      </c>
      <c r="K12838" t="str">
        <f>VLOOKUP(B:B,'Справочник по тт'!$A$2:$C$5,3,0)</f>
        <v>"Шанс"</v>
      </c>
      <c r="L12838" s="23">
        <v>1</v>
      </c>
      <c r="M12838" t="s">
        <v>360</v>
      </c>
    </row>
    <row r="12839" spans="1:13" x14ac:dyDescent="0.2">
      <c r="A12839" s="47">
        <v>44031.625</v>
      </c>
      <c r="B12839">
        <v>1</v>
      </c>
      <c r="G12839" s="12">
        <f t="shared" si="801"/>
        <v>2020</v>
      </c>
      <c r="H12839" s="12">
        <f t="shared" si="802"/>
        <v>7</v>
      </c>
      <c r="I12839" s="12">
        <f t="shared" si="803"/>
        <v>19</v>
      </c>
      <c r="J12839" s="51">
        <f t="shared" si="804"/>
        <v>44031</v>
      </c>
      <c r="K12839" t="str">
        <f>VLOOKUP(B:B,'Справочник по тт'!$A$2:$C$5,3,0)</f>
        <v>"Шанс"</v>
      </c>
      <c r="L12839" s="23">
        <v>1</v>
      </c>
      <c r="M12839" t="s">
        <v>360</v>
      </c>
    </row>
    <row r="12840" spans="1:13" x14ac:dyDescent="0.2">
      <c r="A12840" s="47">
        <v>44031.625</v>
      </c>
      <c r="B12840">
        <v>1</v>
      </c>
      <c r="G12840" s="12">
        <f t="shared" si="801"/>
        <v>2020</v>
      </c>
      <c r="H12840" s="12">
        <f t="shared" si="802"/>
        <v>7</v>
      </c>
      <c r="I12840" s="12">
        <f t="shared" si="803"/>
        <v>19</v>
      </c>
      <c r="J12840" s="51">
        <f t="shared" si="804"/>
        <v>44031</v>
      </c>
      <c r="K12840" t="str">
        <f>VLOOKUP(B:B,'Справочник по тт'!$A$2:$C$5,3,0)</f>
        <v>"Шанс"</v>
      </c>
      <c r="L12840" s="23">
        <v>1</v>
      </c>
      <c r="M12840" t="s">
        <v>360</v>
      </c>
    </row>
    <row r="12841" spans="1:13" x14ac:dyDescent="0.2">
      <c r="A12841" s="47">
        <v>44031.666666666664</v>
      </c>
      <c r="B12841">
        <v>3</v>
      </c>
      <c r="G12841" s="12">
        <f t="shared" si="801"/>
        <v>2020</v>
      </c>
      <c r="H12841" s="12">
        <f t="shared" si="802"/>
        <v>7</v>
      </c>
      <c r="I12841" s="12">
        <f t="shared" si="803"/>
        <v>19</v>
      </c>
      <c r="J12841" s="51">
        <f t="shared" si="804"/>
        <v>44031</v>
      </c>
      <c r="K12841" t="str">
        <f>VLOOKUP(B:B,'Справочник по тт'!$A$2:$C$5,3,0)</f>
        <v>"Парабола"</v>
      </c>
      <c r="L12841" s="23">
        <v>1</v>
      </c>
      <c r="M12841" t="s">
        <v>361</v>
      </c>
    </row>
    <row r="12842" spans="1:13" x14ac:dyDescent="0.2">
      <c r="A12842" s="47">
        <v>44031.666666666664</v>
      </c>
      <c r="B12842">
        <v>3</v>
      </c>
      <c r="G12842" s="12">
        <f t="shared" si="801"/>
        <v>2020</v>
      </c>
      <c r="H12842" s="12">
        <f t="shared" si="802"/>
        <v>7</v>
      </c>
      <c r="I12842" s="12">
        <f t="shared" si="803"/>
        <v>19</v>
      </c>
      <c r="J12842" s="51">
        <f t="shared" si="804"/>
        <v>44031</v>
      </c>
      <c r="K12842" t="str">
        <f>VLOOKUP(B:B,'Справочник по тт'!$A$2:$C$5,3,0)</f>
        <v>"Парабола"</v>
      </c>
      <c r="L12842" s="23">
        <v>1</v>
      </c>
      <c r="M12842" t="s">
        <v>361</v>
      </c>
    </row>
    <row r="12843" spans="1:13" x14ac:dyDescent="0.2">
      <c r="A12843" s="47">
        <v>44031.666666666664</v>
      </c>
      <c r="B12843">
        <v>3</v>
      </c>
      <c r="G12843" s="12">
        <f t="shared" si="801"/>
        <v>2020</v>
      </c>
      <c r="H12843" s="12">
        <f t="shared" si="802"/>
        <v>7</v>
      </c>
      <c r="I12843" s="12">
        <f t="shared" si="803"/>
        <v>19</v>
      </c>
      <c r="J12843" s="51">
        <f t="shared" si="804"/>
        <v>44031</v>
      </c>
      <c r="K12843" t="str">
        <f>VLOOKUP(B:B,'Справочник по тт'!$A$2:$C$5,3,0)</f>
        <v>"Парабола"</v>
      </c>
      <c r="L12843" s="23">
        <v>1</v>
      </c>
      <c r="M12843" t="s">
        <v>361</v>
      </c>
    </row>
    <row r="12844" spans="1:13" x14ac:dyDescent="0.2">
      <c r="A12844" s="47">
        <v>44031.708333333336</v>
      </c>
      <c r="B12844">
        <v>3</v>
      </c>
      <c r="G12844" s="12">
        <f t="shared" si="801"/>
        <v>2020</v>
      </c>
      <c r="H12844" s="12">
        <f t="shared" si="802"/>
        <v>7</v>
      </c>
      <c r="I12844" s="12">
        <f t="shared" si="803"/>
        <v>19</v>
      </c>
      <c r="J12844" s="51">
        <f t="shared" si="804"/>
        <v>44031</v>
      </c>
      <c r="K12844" t="str">
        <f>VLOOKUP(B:B,'Справочник по тт'!$A$2:$C$5,3,0)</f>
        <v>"Парабола"</v>
      </c>
      <c r="L12844" s="23">
        <v>1</v>
      </c>
      <c r="M12844" t="s">
        <v>361</v>
      </c>
    </row>
    <row r="12845" spans="1:13" x14ac:dyDescent="0.2">
      <c r="A12845" s="47">
        <v>44031.708333333336</v>
      </c>
      <c r="B12845">
        <v>3</v>
      </c>
      <c r="G12845" s="12">
        <f t="shared" si="801"/>
        <v>2020</v>
      </c>
      <c r="H12845" s="12">
        <f t="shared" si="802"/>
        <v>7</v>
      </c>
      <c r="I12845" s="12">
        <f t="shared" si="803"/>
        <v>19</v>
      </c>
      <c r="J12845" s="51">
        <f t="shared" si="804"/>
        <v>44031</v>
      </c>
      <c r="K12845" t="str">
        <f>VLOOKUP(B:B,'Справочник по тт'!$A$2:$C$5,3,0)</f>
        <v>"Парабола"</v>
      </c>
      <c r="L12845" s="23">
        <v>1</v>
      </c>
      <c r="M12845" t="s">
        <v>361</v>
      </c>
    </row>
    <row r="12846" spans="1:13" x14ac:dyDescent="0.2">
      <c r="A12846" s="47">
        <v>44031.708333333336</v>
      </c>
      <c r="B12846">
        <v>3</v>
      </c>
      <c r="G12846" s="12">
        <f t="shared" si="801"/>
        <v>2020</v>
      </c>
      <c r="H12846" s="12">
        <f t="shared" si="802"/>
        <v>7</v>
      </c>
      <c r="I12846" s="12">
        <f t="shared" si="803"/>
        <v>19</v>
      </c>
      <c r="J12846" s="51">
        <f t="shared" si="804"/>
        <v>44031</v>
      </c>
      <c r="K12846" t="str">
        <f>VLOOKUP(B:B,'Справочник по тт'!$A$2:$C$5,3,0)</f>
        <v>"Парабола"</v>
      </c>
      <c r="L12846" s="23">
        <v>1</v>
      </c>
      <c r="M12846" t="s">
        <v>361</v>
      </c>
    </row>
    <row r="12847" spans="1:13" x14ac:dyDescent="0.2">
      <c r="A12847" s="47">
        <v>44031.708333333336</v>
      </c>
      <c r="B12847">
        <v>3</v>
      </c>
      <c r="G12847" s="12">
        <f t="shared" si="801"/>
        <v>2020</v>
      </c>
      <c r="H12847" s="12">
        <f t="shared" si="802"/>
        <v>7</v>
      </c>
      <c r="I12847" s="12">
        <f t="shared" si="803"/>
        <v>19</v>
      </c>
      <c r="J12847" s="51">
        <f t="shared" si="804"/>
        <v>44031</v>
      </c>
      <c r="K12847" t="str">
        <f>VLOOKUP(B:B,'Справочник по тт'!$A$2:$C$5,3,0)</f>
        <v>"Парабола"</v>
      </c>
      <c r="L12847" s="23">
        <v>1</v>
      </c>
      <c r="M12847" t="s">
        <v>361</v>
      </c>
    </row>
    <row r="12848" spans="1:13" x14ac:dyDescent="0.2">
      <c r="A12848" s="47">
        <v>44031.708333333336</v>
      </c>
      <c r="B12848">
        <v>3</v>
      </c>
      <c r="G12848" s="12">
        <f t="shared" si="801"/>
        <v>2020</v>
      </c>
      <c r="H12848" s="12">
        <f t="shared" si="802"/>
        <v>7</v>
      </c>
      <c r="I12848" s="12">
        <f t="shared" si="803"/>
        <v>19</v>
      </c>
      <c r="J12848" s="51">
        <f t="shared" si="804"/>
        <v>44031</v>
      </c>
      <c r="K12848" t="str">
        <f>VLOOKUP(B:B,'Справочник по тт'!$A$2:$C$5,3,0)</f>
        <v>"Парабола"</v>
      </c>
      <c r="L12848" s="23">
        <v>1</v>
      </c>
      <c r="M12848" t="s">
        <v>361</v>
      </c>
    </row>
    <row r="12849" spans="1:13" x14ac:dyDescent="0.2">
      <c r="A12849" s="47">
        <v>44031.708333333336</v>
      </c>
      <c r="B12849">
        <v>3</v>
      </c>
      <c r="G12849" s="12">
        <f t="shared" si="801"/>
        <v>2020</v>
      </c>
      <c r="H12849" s="12">
        <f t="shared" si="802"/>
        <v>7</v>
      </c>
      <c r="I12849" s="12">
        <f t="shared" si="803"/>
        <v>19</v>
      </c>
      <c r="J12849" s="51">
        <f t="shared" si="804"/>
        <v>44031</v>
      </c>
      <c r="K12849" t="str">
        <f>VLOOKUP(B:B,'Справочник по тт'!$A$2:$C$5,3,0)</f>
        <v>"Парабола"</v>
      </c>
      <c r="L12849" s="23">
        <v>1</v>
      </c>
      <c r="M12849" t="s">
        <v>361</v>
      </c>
    </row>
    <row r="12850" spans="1:13" x14ac:dyDescent="0.2">
      <c r="A12850" s="47">
        <v>44031.736111111109</v>
      </c>
      <c r="B12850">
        <v>3</v>
      </c>
      <c r="G12850" s="12">
        <f t="shared" si="801"/>
        <v>2020</v>
      </c>
      <c r="H12850" s="12">
        <f t="shared" si="802"/>
        <v>7</v>
      </c>
      <c r="I12850" s="12">
        <f t="shared" si="803"/>
        <v>19</v>
      </c>
      <c r="J12850" s="51">
        <f t="shared" si="804"/>
        <v>44031</v>
      </c>
      <c r="K12850" t="str">
        <f>VLOOKUP(B:B,'Справочник по тт'!$A$2:$C$5,3,0)</f>
        <v>"Парабола"</v>
      </c>
      <c r="L12850" s="23">
        <v>1</v>
      </c>
      <c r="M12850" t="s">
        <v>361</v>
      </c>
    </row>
    <row r="12851" spans="1:13" x14ac:dyDescent="0.2">
      <c r="A12851" s="47">
        <v>44031.75</v>
      </c>
      <c r="B12851">
        <v>3</v>
      </c>
      <c r="G12851" s="12">
        <f t="shared" si="801"/>
        <v>2020</v>
      </c>
      <c r="H12851" s="12">
        <f t="shared" si="802"/>
        <v>7</v>
      </c>
      <c r="I12851" s="12">
        <f t="shared" si="803"/>
        <v>19</v>
      </c>
      <c r="J12851" s="51">
        <f t="shared" si="804"/>
        <v>44031</v>
      </c>
      <c r="K12851" t="str">
        <f>VLOOKUP(B:B,'Справочник по тт'!$A$2:$C$5,3,0)</f>
        <v>"Парабола"</v>
      </c>
      <c r="L12851" s="23">
        <v>1</v>
      </c>
      <c r="M12851" t="s">
        <v>361</v>
      </c>
    </row>
    <row r="12852" spans="1:13" x14ac:dyDescent="0.2">
      <c r="A12852" s="47">
        <v>44031.75</v>
      </c>
      <c r="B12852">
        <v>3</v>
      </c>
      <c r="G12852" s="12">
        <f t="shared" si="801"/>
        <v>2020</v>
      </c>
      <c r="H12852" s="12">
        <f t="shared" si="802"/>
        <v>7</v>
      </c>
      <c r="I12852" s="12">
        <f t="shared" si="803"/>
        <v>19</v>
      </c>
      <c r="J12852" s="51">
        <f t="shared" si="804"/>
        <v>44031</v>
      </c>
      <c r="K12852" t="str">
        <f>VLOOKUP(B:B,'Справочник по тт'!$A$2:$C$5,3,0)</f>
        <v>"Парабола"</v>
      </c>
      <c r="L12852" s="23">
        <v>1</v>
      </c>
      <c r="M12852" t="s">
        <v>361</v>
      </c>
    </row>
    <row r="12853" spans="1:13" x14ac:dyDescent="0.2">
      <c r="A12853" s="47">
        <v>44031.75</v>
      </c>
      <c r="B12853">
        <v>3</v>
      </c>
      <c r="G12853" s="12">
        <f t="shared" si="801"/>
        <v>2020</v>
      </c>
      <c r="H12853" s="12">
        <f t="shared" si="802"/>
        <v>7</v>
      </c>
      <c r="I12853" s="12">
        <f t="shared" si="803"/>
        <v>19</v>
      </c>
      <c r="J12853" s="51">
        <f t="shared" si="804"/>
        <v>44031</v>
      </c>
      <c r="K12853" t="str">
        <f>VLOOKUP(B:B,'Справочник по тт'!$A$2:$C$5,3,0)</f>
        <v>"Парабола"</v>
      </c>
      <c r="L12853" s="23">
        <v>1</v>
      </c>
      <c r="M12853" t="s">
        <v>361</v>
      </c>
    </row>
    <row r="12854" spans="1:13" x14ac:dyDescent="0.2">
      <c r="A12854" s="47">
        <v>44031.791666666664</v>
      </c>
      <c r="B12854">
        <v>3</v>
      </c>
      <c r="G12854" s="12">
        <f t="shared" si="801"/>
        <v>2020</v>
      </c>
      <c r="H12854" s="12">
        <f t="shared" si="802"/>
        <v>7</v>
      </c>
      <c r="I12854" s="12">
        <f t="shared" si="803"/>
        <v>19</v>
      </c>
      <c r="J12854" s="51">
        <f t="shared" si="804"/>
        <v>44031</v>
      </c>
      <c r="K12854" t="str">
        <f>VLOOKUP(B:B,'Справочник по тт'!$A$2:$C$5,3,0)</f>
        <v>"Парабола"</v>
      </c>
      <c r="L12854" s="23">
        <v>1</v>
      </c>
      <c r="M12854" t="s">
        <v>361</v>
      </c>
    </row>
    <row r="12855" spans="1:13" x14ac:dyDescent="0.2">
      <c r="A12855" s="47">
        <v>44031.791666666664</v>
      </c>
      <c r="B12855">
        <v>3</v>
      </c>
      <c r="G12855" s="12">
        <f t="shared" si="801"/>
        <v>2020</v>
      </c>
      <c r="H12855" s="12">
        <f t="shared" si="802"/>
        <v>7</v>
      </c>
      <c r="I12855" s="12">
        <f t="shared" si="803"/>
        <v>19</v>
      </c>
      <c r="J12855" s="51">
        <f t="shared" si="804"/>
        <v>44031</v>
      </c>
      <c r="K12855" t="str">
        <f>VLOOKUP(B:B,'Справочник по тт'!$A$2:$C$5,3,0)</f>
        <v>"Парабола"</v>
      </c>
      <c r="L12855" s="23">
        <v>1</v>
      </c>
      <c r="M12855" t="s">
        <v>361</v>
      </c>
    </row>
    <row r="12856" spans="1:13" x14ac:dyDescent="0.2">
      <c r="A12856" s="47">
        <v>44031.813194444447</v>
      </c>
      <c r="B12856">
        <v>3</v>
      </c>
      <c r="G12856" s="12">
        <f t="shared" si="801"/>
        <v>2020</v>
      </c>
      <c r="H12856" s="12">
        <f t="shared" si="802"/>
        <v>7</v>
      </c>
      <c r="I12856" s="12">
        <f t="shared" si="803"/>
        <v>19</v>
      </c>
      <c r="J12856" s="51">
        <f t="shared" si="804"/>
        <v>44031</v>
      </c>
      <c r="K12856" t="str">
        <f>VLOOKUP(B:B,'Справочник по тт'!$A$2:$C$5,3,0)</f>
        <v>"Парабола"</v>
      </c>
      <c r="L12856" s="23">
        <v>1</v>
      </c>
      <c r="M12856" t="s">
        <v>361</v>
      </c>
    </row>
    <row r="12857" spans="1:13" x14ac:dyDescent="0.2">
      <c r="A12857" s="47">
        <v>44031.833333333336</v>
      </c>
      <c r="B12857">
        <v>3</v>
      </c>
      <c r="G12857" s="12">
        <f t="shared" si="801"/>
        <v>2020</v>
      </c>
      <c r="H12857" s="12">
        <f t="shared" si="802"/>
        <v>7</v>
      </c>
      <c r="I12857" s="12">
        <f t="shared" si="803"/>
        <v>19</v>
      </c>
      <c r="J12857" s="51">
        <f t="shared" si="804"/>
        <v>44031</v>
      </c>
      <c r="K12857" t="str">
        <f>VLOOKUP(B:B,'Справочник по тт'!$A$2:$C$5,3,0)</f>
        <v>"Парабола"</v>
      </c>
      <c r="L12857" s="23">
        <v>1</v>
      </c>
      <c r="M12857" t="s">
        <v>361</v>
      </c>
    </row>
    <row r="12858" spans="1:13" x14ac:dyDescent="0.2">
      <c r="A12858" s="47">
        <v>44031.916666666664</v>
      </c>
      <c r="B12858">
        <v>3</v>
      </c>
      <c r="G12858" s="12">
        <f t="shared" si="801"/>
        <v>2020</v>
      </c>
      <c r="H12858" s="12">
        <f t="shared" si="802"/>
        <v>7</v>
      </c>
      <c r="I12858" s="12">
        <f t="shared" si="803"/>
        <v>19</v>
      </c>
      <c r="J12858" s="51">
        <f t="shared" si="804"/>
        <v>44031</v>
      </c>
      <c r="K12858" t="str">
        <f>VLOOKUP(B:B,'Справочник по тт'!$A$2:$C$5,3,0)</f>
        <v>"Парабола"</v>
      </c>
      <c r="L12858" s="23">
        <v>1</v>
      </c>
      <c r="M12858" t="s">
        <v>361</v>
      </c>
    </row>
    <row r="12859" spans="1:13" x14ac:dyDescent="0.2">
      <c r="A12859" s="47">
        <v>44031.958333333336</v>
      </c>
      <c r="B12859">
        <v>3</v>
      </c>
      <c r="G12859" s="12">
        <f t="shared" si="801"/>
        <v>2020</v>
      </c>
      <c r="H12859" s="12">
        <f t="shared" si="802"/>
        <v>7</v>
      </c>
      <c r="I12859" s="12">
        <f t="shared" si="803"/>
        <v>19</v>
      </c>
      <c r="J12859" s="51">
        <f t="shared" si="804"/>
        <v>44031</v>
      </c>
      <c r="K12859" t="str">
        <f>VLOOKUP(B:B,'Справочник по тт'!$A$2:$C$5,3,0)</f>
        <v>"Парабола"</v>
      </c>
      <c r="L12859" s="23">
        <v>1</v>
      </c>
      <c r="M12859" t="s">
        <v>361</v>
      </c>
    </row>
    <row r="12860" spans="1:13" x14ac:dyDescent="0.2">
      <c r="A12860" s="47">
        <v>44031.979166666664</v>
      </c>
      <c r="B12860">
        <v>3</v>
      </c>
      <c r="G12860" s="12">
        <f t="shared" si="801"/>
        <v>2020</v>
      </c>
      <c r="H12860" s="12">
        <f t="shared" si="802"/>
        <v>7</v>
      </c>
      <c r="I12860" s="12">
        <f t="shared" si="803"/>
        <v>19</v>
      </c>
      <c r="J12860" s="51">
        <f t="shared" si="804"/>
        <v>44031</v>
      </c>
      <c r="K12860" t="str">
        <f>VLOOKUP(B:B,'Справочник по тт'!$A$2:$C$5,3,0)</f>
        <v>"Парабола"</v>
      </c>
      <c r="L12860" s="23">
        <v>1</v>
      </c>
      <c r="M12860" t="s">
        <v>361</v>
      </c>
    </row>
    <row r="12861" spans="1:13" x14ac:dyDescent="0.2">
      <c r="A12861" s="47">
        <v>44032.081944444442</v>
      </c>
      <c r="B12861">
        <v>3</v>
      </c>
      <c r="G12861" s="12">
        <f t="shared" si="801"/>
        <v>2020</v>
      </c>
      <c r="H12861" s="12">
        <f t="shared" si="802"/>
        <v>7</v>
      </c>
      <c r="I12861" s="12">
        <f t="shared" si="803"/>
        <v>20</v>
      </c>
      <c r="J12861" s="51">
        <f t="shared" si="804"/>
        <v>44032</v>
      </c>
      <c r="K12861" t="str">
        <f>VLOOKUP(B:B,'Справочник по тт'!$A$2:$C$5,3,0)</f>
        <v>"Парабола"</v>
      </c>
      <c r="L12861" s="23">
        <v>1</v>
      </c>
      <c r="M12861" t="s">
        <v>361</v>
      </c>
    </row>
    <row r="12862" spans="1:13" x14ac:dyDescent="0.2">
      <c r="A12862" s="47">
        <v>44032.083333333336</v>
      </c>
      <c r="B12862">
        <v>3</v>
      </c>
      <c r="G12862" s="12">
        <f t="shared" si="801"/>
        <v>2020</v>
      </c>
      <c r="H12862" s="12">
        <f t="shared" si="802"/>
        <v>7</v>
      </c>
      <c r="I12862" s="12">
        <f t="shared" si="803"/>
        <v>20</v>
      </c>
      <c r="J12862" s="51">
        <f t="shared" si="804"/>
        <v>44032</v>
      </c>
      <c r="K12862" t="str">
        <f>VLOOKUP(B:B,'Справочник по тт'!$A$2:$C$5,3,0)</f>
        <v>"Парабола"</v>
      </c>
      <c r="L12862" s="23">
        <v>1</v>
      </c>
      <c r="M12862" t="s">
        <v>361</v>
      </c>
    </row>
    <row r="12863" spans="1:13" x14ac:dyDescent="0.2">
      <c r="A12863" s="47">
        <v>44032.083333333336</v>
      </c>
      <c r="B12863">
        <v>3</v>
      </c>
      <c r="G12863" s="12">
        <f t="shared" si="801"/>
        <v>2020</v>
      </c>
      <c r="H12863" s="12">
        <f t="shared" si="802"/>
        <v>7</v>
      </c>
      <c r="I12863" s="12">
        <f t="shared" si="803"/>
        <v>20</v>
      </c>
      <c r="J12863" s="51">
        <f t="shared" si="804"/>
        <v>44032</v>
      </c>
      <c r="K12863" t="str">
        <f>VLOOKUP(B:B,'Справочник по тт'!$A$2:$C$5,3,0)</f>
        <v>"Парабола"</v>
      </c>
      <c r="L12863" s="23">
        <v>1</v>
      </c>
      <c r="M12863" t="s">
        <v>361</v>
      </c>
    </row>
    <row r="12864" spans="1:13" x14ac:dyDescent="0.2">
      <c r="A12864" s="47">
        <v>44032.291666666664</v>
      </c>
      <c r="B12864">
        <v>3</v>
      </c>
      <c r="G12864" s="12">
        <f t="shared" si="801"/>
        <v>2020</v>
      </c>
      <c r="H12864" s="12">
        <f t="shared" si="802"/>
        <v>7</v>
      </c>
      <c r="I12864" s="12">
        <f t="shared" si="803"/>
        <v>20</v>
      </c>
      <c r="J12864" s="51">
        <f t="shared" si="804"/>
        <v>44032</v>
      </c>
      <c r="K12864" t="str">
        <f>VLOOKUP(B:B,'Справочник по тт'!$A$2:$C$5,3,0)</f>
        <v>"Парабола"</v>
      </c>
      <c r="L12864" s="23">
        <v>1</v>
      </c>
      <c r="M12864" t="s">
        <v>361</v>
      </c>
    </row>
    <row r="12865" spans="1:13" x14ac:dyDescent="0.2">
      <c r="A12865" s="47">
        <v>44032.302083333336</v>
      </c>
      <c r="B12865">
        <v>3</v>
      </c>
      <c r="G12865" s="12">
        <f t="shared" si="801"/>
        <v>2020</v>
      </c>
      <c r="H12865" s="12">
        <f t="shared" si="802"/>
        <v>7</v>
      </c>
      <c r="I12865" s="12">
        <f t="shared" si="803"/>
        <v>20</v>
      </c>
      <c r="J12865" s="51">
        <f t="shared" si="804"/>
        <v>44032</v>
      </c>
      <c r="K12865" t="str">
        <f>VLOOKUP(B:B,'Справочник по тт'!$A$2:$C$5,3,0)</f>
        <v>"Парабола"</v>
      </c>
      <c r="L12865" s="23">
        <v>1</v>
      </c>
      <c r="M12865" t="s">
        <v>361</v>
      </c>
    </row>
    <row r="12866" spans="1:13" x14ac:dyDescent="0.2">
      <c r="A12866" s="47">
        <v>44032.3125</v>
      </c>
      <c r="B12866">
        <v>3</v>
      </c>
      <c r="G12866" s="12">
        <f t="shared" si="801"/>
        <v>2020</v>
      </c>
      <c r="H12866" s="12">
        <f t="shared" si="802"/>
        <v>7</v>
      </c>
      <c r="I12866" s="12">
        <f t="shared" si="803"/>
        <v>20</v>
      </c>
      <c r="J12866" s="51">
        <f t="shared" si="804"/>
        <v>44032</v>
      </c>
      <c r="K12866" t="str">
        <f>VLOOKUP(B:B,'Справочник по тт'!$A$2:$C$5,3,0)</f>
        <v>"Парабола"</v>
      </c>
      <c r="L12866" s="23">
        <v>1</v>
      </c>
      <c r="M12866" t="s">
        <v>361</v>
      </c>
    </row>
    <row r="12867" spans="1:13" x14ac:dyDescent="0.2">
      <c r="A12867" s="47">
        <v>44032.324305555558</v>
      </c>
      <c r="B12867">
        <v>3</v>
      </c>
      <c r="G12867" s="12">
        <f t="shared" ref="G12867:G12930" si="805">YEAR(A12867)</f>
        <v>2020</v>
      </c>
      <c r="H12867" s="12">
        <f t="shared" ref="H12867:H12930" si="806">MONTH(A12867)</f>
        <v>7</v>
      </c>
      <c r="I12867" s="12">
        <f t="shared" ref="I12867:I12930" si="807">DAY(A12867)</f>
        <v>20</v>
      </c>
      <c r="J12867" s="51">
        <f t="shared" ref="J12867:J12930" si="808">DATE(G:G,H:H,I:I)</f>
        <v>44032</v>
      </c>
      <c r="K12867" t="str">
        <f>VLOOKUP(B:B,'Справочник по тт'!$A$2:$C$5,3,0)</f>
        <v>"Парабола"</v>
      </c>
      <c r="L12867" s="23">
        <v>1</v>
      </c>
      <c r="M12867" t="s">
        <v>361</v>
      </c>
    </row>
    <row r="12868" spans="1:13" x14ac:dyDescent="0.2">
      <c r="A12868" s="47">
        <v>44032.333333333336</v>
      </c>
      <c r="B12868">
        <v>3</v>
      </c>
      <c r="G12868" s="12">
        <f t="shared" si="805"/>
        <v>2020</v>
      </c>
      <c r="H12868" s="12">
        <f t="shared" si="806"/>
        <v>7</v>
      </c>
      <c r="I12868" s="12">
        <f t="shared" si="807"/>
        <v>20</v>
      </c>
      <c r="J12868" s="51">
        <f t="shared" si="808"/>
        <v>44032</v>
      </c>
      <c r="K12868" t="str">
        <f>VLOOKUP(B:B,'Справочник по тт'!$A$2:$C$5,3,0)</f>
        <v>"Парабола"</v>
      </c>
      <c r="L12868" s="23">
        <v>1</v>
      </c>
      <c r="M12868" t="s">
        <v>361</v>
      </c>
    </row>
    <row r="12869" spans="1:13" x14ac:dyDescent="0.2">
      <c r="A12869" s="47">
        <v>44032.333333333336</v>
      </c>
      <c r="B12869">
        <v>3</v>
      </c>
      <c r="G12869" s="12">
        <f t="shared" si="805"/>
        <v>2020</v>
      </c>
      <c r="H12869" s="12">
        <f t="shared" si="806"/>
        <v>7</v>
      </c>
      <c r="I12869" s="12">
        <f t="shared" si="807"/>
        <v>20</v>
      </c>
      <c r="J12869" s="51">
        <f t="shared" si="808"/>
        <v>44032</v>
      </c>
      <c r="K12869" t="str">
        <f>VLOOKUP(B:B,'Справочник по тт'!$A$2:$C$5,3,0)</f>
        <v>"Парабола"</v>
      </c>
      <c r="L12869" s="23">
        <v>1</v>
      </c>
      <c r="M12869" t="s">
        <v>361</v>
      </c>
    </row>
    <row r="12870" spans="1:13" x14ac:dyDescent="0.2">
      <c r="A12870" s="47">
        <v>44032.333333333336</v>
      </c>
      <c r="B12870">
        <v>3</v>
      </c>
      <c r="G12870" s="12">
        <f t="shared" si="805"/>
        <v>2020</v>
      </c>
      <c r="H12870" s="12">
        <f t="shared" si="806"/>
        <v>7</v>
      </c>
      <c r="I12870" s="12">
        <f t="shared" si="807"/>
        <v>20</v>
      </c>
      <c r="J12870" s="51">
        <f t="shared" si="808"/>
        <v>44032</v>
      </c>
      <c r="K12870" t="str">
        <f>VLOOKUP(B:B,'Справочник по тт'!$A$2:$C$5,3,0)</f>
        <v>"Парабола"</v>
      </c>
      <c r="L12870" s="23">
        <v>1</v>
      </c>
      <c r="M12870" t="s">
        <v>361</v>
      </c>
    </row>
    <row r="12871" spans="1:13" x14ac:dyDescent="0.2">
      <c r="A12871" s="47">
        <v>44032.333333333336</v>
      </c>
      <c r="B12871">
        <v>3</v>
      </c>
      <c r="G12871" s="12">
        <f t="shared" si="805"/>
        <v>2020</v>
      </c>
      <c r="H12871" s="12">
        <f t="shared" si="806"/>
        <v>7</v>
      </c>
      <c r="I12871" s="12">
        <f t="shared" si="807"/>
        <v>20</v>
      </c>
      <c r="J12871" s="51">
        <f t="shared" si="808"/>
        <v>44032</v>
      </c>
      <c r="K12871" t="str">
        <f>VLOOKUP(B:B,'Справочник по тт'!$A$2:$C$5,3,0)</f>
        <v>"Парабола"</v>
      </c>
      <c r="L12871" s="23">
        <v>1</v>
      </c>
      <c r="M12871" t="s">
        <v>361</v>
      </c>
    </row>
    <row r="12872" spans="1:13" x14ac:dyDescent="0.2">
      <c r="A12872" s="47">
        <v>44032.375</v>
      </c>
      <c r="B12872">
        <v>3</v>
      </c>
      <c r="G12872" s="12">
        <f t="shared" si="805"/>
        <v>2020</v>
      </c>
      <c r="H12872" s="12">
        <f t="shared" si="806"/>
        <v>7</v>
      </c>
      <c r="I12872" s="12">
        <f t="shared" si="807"/>
        <v>20</v>
      </c>
      <c r="J12872" s="51">
        <f t="shared" si="808"/>
        <v>44032</v>
      </c>
      <c r="K12872" t="str">
        <f>VLOOKUP(B:B,'Справочник по тт'!$A$2:$C$5,3,0)</f>
        <v>"Парабола"</v>
      </c>
      <c r="L12872" s="23">
        <v>1</v>
      </c>
      <c r="M12872" t="s">
        <v>361</v>
      </c>
    </row>
    <row r="12873" spans="1:13" x14ac:dyDescent="0.2">
      <c r="A12873" s="47">
        <v>44032.375</v>
      </c>
      <c r="B12873">
        <v>3</v>
      </c>
      <c r="G12873" s="12">
        <f t="shared" si="805"/>
        <v>2020</v>
      </c>
      <c r="H12873" s="12">
        <f t="shared" si="806"/>
        <v>7</v>
      </c>
      <c r="I12873" s="12">
        <f t="shared" si="807"/>
        <v>20</v>
      </c>
      <c r="J12873" s="51">
        <f t="shared" si="808"/>
        <v>44032</v>
      </c>
      <c r="K12873" t="str">
        <f>VLOOKUP(B:B,'Справочник по тт'!$A$2:$C$5,3,0)</f>
        <v>"Парабола"</v>
      </c>
      <c r="L12873" s="23">
        <v>1</v>
      </c>
      <c r="M12873" t="s">
        <v>361</v>
      </c>
    </row>
    <row r="12874" spans="1:13" x14ac:dyDescent="0.2">
      <c r="A12874" s="47">
        <v>44032.375</v>
      </c>
      <c r="B12874">
        <v>3</v>
      </c>
      <c r="G12874" s="12">
        <f t="shared" si="805"/>
        <v>2020</v>
      </c>
      <c r="H12874" s="12">
        <f t="shared" si="806"/>
        <v>7</v>
      </c>
      <c r="I12874" s="12">
        <f t="shared" si="807"/>
        <v>20</v>
      </c>
      <c r="J12874" s="51">
        <f t="shared" si="808"/>
        <v>44032</v>
      </c>
      <c r="K12874" t="str">
        <f>VLOOKUP(B:B,'Справочник по тт'!$A$2:$C$5,3,0)</f>
        <v>"Парабола"</v>
      </c>
      <c r="L12874" s="23">
        <v>1</v>
      </c>
      <c r="M12874" t="s">
        <v>361</v>
      </c>
    </row>
    <row r="12875" spans="1:13" x14ac:dyDescent="0.2">
      <c r="A12875" s="47">
        <v>44032.375</v>
      </c>
      <c r="B12875">
        <v>3</v>
      </c>
      <c r="G12875" s="12">
        <f t="shared" si="805"/>
        <v>2020</v>
      </c>
      <c r="H12875" s="12">
        <f t="shared" si="806"/>
        <v>7</v>
      </c>
      <c r="I12875" s="12">
        <f t="shared" si="807"/>
        <v>20</v>
      </c>
      <c r="J12875" s="51">
        <f t="shared" si="808"/>
        <v>44032</v>
      </c>
      <c r="K12875" t="str">
        <f>VLOOKUP(B:B,'Справочник по тт'!$A$2:$C$5,3,0)</f>
        <v>"Парабола"</v>
      </c>
      <c r="L12875" s="23">
        <v>1</v>
      </c>
      <c r="M12875" t="s">
        <v>361</v>
      </c>
    </row>
    <row r="12876" spans="1:13" x14ac:dyDescent="0.2">
      <c r="A12876" s="47">
        <v>44032.375</v>
      </c>
      <c r="B12876">
        <v>3</v>
      </c>
      <c r="G12876" s="12">
        <f t="shared" si="805"/>
        <v>2020</v>
      </c>
      <c r="H12876" s="12">
        <f t="shared" si="806"/>
        <v>7</v>
      </c>
      <c r="I12876" s="12">
        <f t="shared" si="807"/>
        <v>20</v>
      </c>
      <c r="J12876" s="51">
        <f t="shared" si="808"/>
        <v>44032</v>
      </c>
      <c r="K12876" t="str">
        <f>VLOOKUP(B:B,'Справочник по тт'!$A$2:$C$5,3,0)</f>
        <v>"Парабола"</v>
      </c>
      <c r="L12876" s="23">
        <v>1</v>
      </c>
      <c r="M12876" t="s">
        <v>361</v>
      </c>
    </row>
    <row r="12877" spans="1:13" x14ac:dyDescent="0.2">
      <c r="A12877" s="47">
        <v>44032.375</v>
      </c>
      <c r="B12877">
        <v>3</v>
      </c>
      <c r="G12877" s="12">
        <f t="shared" si="805"/>
        <v>2020</v>
      </c>
      <c r="H12877" s="12">
        <f t="shared" si="806"/>
        <v>7</v>
      </c>
      <c r="I12877" s="12">
        <f t="shared" si="807"/>
        <v>20</v>
      </c>
      <c r="J12877" s="51">
        <f t="shared" si="808"/>
        <v>44032</v>
      </c>
      <c r="K12877" t="str">
        <f>VLOOKUP(B:B,'Справочник по тт'!$A$2:$C$5,3,0)</f>
        <v>"Парабола"</v>
      </c>
      <c r="L12877" s="23">
        <v>1</v>
      </c>
      <c r="M12877" t="s">
        <v>361</v>
      </c>
    </row>
    <row r="12878" spans="1:13" x14ac:dyDescent="0.2">
      <c r="A12878" s="47">
        <v>44032.375</v>
      </c>
      <c r="B12878">
        <v>3</v>
      </c>
      <c r="G12878" s="12">
        <f t="shared" si="805"/>
        <v>2020</v>
      </c>
      <c r="H12878" s="12">
        <f t="shared" si="806"/>
        <v>7</v>
      </c>
      <c r="I12878" s="12">
        <f t="shared" si="807"/>
        <v>20</v>
      </c>
      <c r="J12878" s="51">
        <f t="shared" si="808"/>
        <v>44032</v>
      </c>
      <c r="K12878" t="str">
        <f>VLOOKUP(B:B,'Справочник по тт'!$A$2:$C$5,3,0)</f>
        <v>"Парабола"</v>
      </c>
      <c r="L12878" s="23">
        <v>1</v>
      </c>
      <c r="M12878" t="s">
        <v>361</v>
      </c>
    </row>
    <row r="12879" spans="1:13" x14ac:dyDescent="0.2">
      <c r="A12879" s="47">
        <v>44032.375</v>
      </c>
      <c r="B12879">
        <v>3</v>
      </c>
      <c r="G12879" s="12">
        <f t="shared" si="805"/>
        <v>2020</v>
      </c>
      <c r="H12879" s="12">
        <f t="shared" si="806"/>
        <v>7</v>
      </c>
      <c r="I12879" s="12">
        <f t="shared" si="807"/>
        <v>20</v>
      </c>
      <c r="J12879" s="51">
        <f t="shared" si="808"/>
        <v>44032</v>
      </c>
      <c r="K12879" t="str">
        <f>VLOOKUP(B:B,'Справочник по тт'!$A$2:$C$5,3,0)</f>
        <v>"Парабола"</v>
      </c>
      <c r="L12879" s="23">
        <v>1</v>
      </c>
      <c r="M12879" t="s">
        <v>361</v>
      </c>
    </row>
    <row r="12880" spans="1:13" x14ac:dyDescent="0.2">
      <c r="A12880" s="47">
        <v>44032.375</v>
      </c>
      <c r="B12880">
        <v>3</v>
      </c>
      <c r="G12880" s="12">
        <f t="shared" si="805"/>
        <v>2020</v>
      </c>
      <c r="H12880" s="12">
        <f t="shared" si="806"/>
        <v>7</v>
      </c>
      <c r="I12880" s="12">
        <f t="shared" si="807"/>
        <v>20</v>
      </c>
      <c r="J12880" s="51">
        <f t="shared" si="808"/>
        <v>44032</v>
      </c>
      <c r="K12880" t="str">
        <f>VLOOKUP(B:B,'Справочник по тт'!$A$2:$C$5,3,0)</f>
        <v>"Парабола"</v>
      </c>
      <c r="L12880" s="23">
        <v>1</v>
      </c>
      <c r="M12880" t="s">
        <v>361</v>
      </c>
    </row>
    <row r="12881" spans="1:13" x14ac:dyDescent="0.2">
      <c r="A12881" s="47">
        <v>44032.375</v>
      </c>
      <c r="B12881">
        <v>3</v>
      </c>
      <c r="G12881" s="12">
        <f t="shared" si="805"/>
        <v>2020</v>
      </c>
      <c r="H12881" s="12">
        <f t="shared" si="806"/>
        <v>7</v>
      </c>
      <c r="I12881" s="12">
        <f t="shared" si="807"/>
        <v>20</v>
      </c>
      <c r="J12881" s="51">
        <f t="shared" si="808"/>
        <v>44032</v>
      </c>
      <c r="K12881" t="str">
        <f>VLOOKUP(B:B,'Справочник по тт'!$A$2:$C$5,3,0)</f>
        <v>"Парабола"</v>
      </c>
      <c r="L12881" s="23">
        <v>1</v>
      </c>
      <c r="M12881" t="s">
        <v>361</v>
      </c>
    </row>
    <row r="12882" spans="1:13" x14ac:dyDescent="0.2">
      <c r="A12882" s="47">
        <v>44032.375</v>
      </c>
      <c r="B12882">
        <v>3</v>
      </c>
      <c r="G12882" s="12">
        <f t="shared" si="805"/>
        <v>2020</v>
      </c>
      <c r="H12882" s="12">
        <f t="shared" si="806"/>
        <v>7</v>
      </c>
      <c r="I12882" s="12">
        <f t="shared" si="807"/>
        <v>20</v>
      </c>
      <c r="J12882" s="51">
        <f t="shared" si="808"/>
        <v>44032</v>
      </c>
      <c r="K12882" t="str">
        <f>VLOOKUP(B:B,'Справочник по тт'!$A$2:$C$5,3,0)</f>
        <v>"Парабола"</v>
      </c>
      <c r="L12882" s="23">
        <v>1</v>
      </c>
      <c r="M12882" t="s">
        <v>361</v>
      </c>
    </row>
    <row r="12883" spans="1:13" x14ac:dyDescent="0.2">
      <c r="A12883" s="47">
        <v>44032.375</v>
      </c>
      <c r="B12883">
        <v>3</v>
      </c>
      <c r="G12883" s="12">
        <f t="shared" si="805"/>
        <v>2020</v>
      </c>
      <c r="H12883" s="12">
        <f t="shared" si="806"/>
        <v>7</v>
      </c>
      <c r="I12883" s="12">
        <f t="shared" si="807"/>
        <v>20</v>
      </c>
      <c r="J12883" s="51">
        <f t="shared" si="808"/>
        <v>44032</v>
      </c>
      <c r="K12883" t="str">
        <f>VLOOKUP(B:B,'Справочник по тт'!$A$2:$C$5,3,0)</f>
        <v>"Парабола"</v>
      </c>
      <c r="L12883" s="23">
        <v>1</v>
      </c>
      <c r="M12883" t="s">
        <v>361</v>
      </c>
    </row>
    <row r="12884" spans="1:13" x14ac:dyDescent="0.2">
      <c r="A12884" s="47">
        <v>44032.375</v>
      </c>
      <c r="B12884">
        <v>3</v>
      </c>
      <c r="G12884" s="12">
        <f t="shared" si="805"/>
        <v>2020</v>
      </c>
      <c r="H12884" s="12">
        <f t="shared" si="806"/>
        <v>7</v>
      </c>
      <c r="I12884" s="12">
        <f t="shared" si="807"/>
        <v>20</v>
      </c>
      <c r="J12884" s="51">
        <f t="shared" si="808"/>
        <v>44032</v>
      </c>
      <c r="K12884" t="str">
        <f>VLOOKUP(B:B,'Справочник по тт'!$A$2:$C$5,3,0)</f>
        <v>"Парабола"</v>
      </c>
      <c r="L12884" s="23">
        <v>1</v>
      </c>
      <c r="M12884" t="s">
        <v>361</v>
      </c>
    </row>
    <row r="12885" spans="1:13" x14ac:dyDescent="0.2">
      <c r="A12885" s="47">
        <v>44032.375</v>
      </c>
      <c r="B12885">
        <v>3</v>
      </c>
      <c r="G12885" s="12">
        <f t="shared" si="805"/>
        <v>2020</v>
      </c>
      <c r="H12885" s="12">
        <f t="shared" si="806"/>
        <v>7</v>
      </c>
      <c r="I12885" s="12">
        <f t="shared" si="807"/>
        <v>20</v>
      </c>
      <c r="J12885" s="51">
        <f t="shared" si="808"/>
        <v>44032</v>
      </c>
      <c r="K12885" t="str">
        <f>VLOOKUP(B:B,'Справочник по тт'!$A$2:$C$5,3,0)</f>
        <v>"Парабола"</v>
      </c>
      <c r="L12885" s="23">
        <v>1</v>
      </c>
      <c r="M12885" t="s">
        <v>361</v>
      </c>
    </row>
    <row r="12886" spans="1:13" x14ac:dyDescent="0.2">
      <c r="A12886" s="47">
        <v>44032.375</v>
      </c>
      <c r="B12886">
        <v>3</v>
      </c>
      <c r="G12886" s="12">
        <f t="shared" si="805"/>
        <v>2020</v>
      </c>
      <c r="H12886" s="12">
        <f t="shared" si="806"/>
        <v>7</v>
      </c>
      <c r="I12886" s="12">
        <f t="shared" si="807"/>
        <v>20</v>
      </c>
      <c r="J12886" s="51">
        <f t="shared" si="808"/>
        <v>44032</v>
      </c>
      <c r="K12886" t="str">
        <f>VLOOKUP(B:B,'Справочник по тт'!$A$2:$C$5,3,0)</f>
        <v>"Парабола"</v>
      </c>
      <c r="L12886" s="23">
        <v>1</v>
      </c>
      <c r="M12886" t="s">
        <v>361</v>
      </c>
    </row>
    <row r="12887" spans="1:13" x14ac:dyDescent="0.2">
      <c r="A12887" s="47">
        <v>44032.375</v>
      </c>
      <c r="B12887">
        <v>3</v>
      </c>
      <c r="G12887" s="12">
        <f t="shared" si="805"/>
        <v>2020</v>
      </c>
      <c r="H12887" s="12">
        <f t="shared" si="806"/>
        <v>7</v>
      </c>
      <c r="I12887" s="12">
        <f t="shared" si="807"/>
        <v>20</v>
      </c>
      <c r="J12887" s="51">
        <f t="shared" si="808"/>
        <v>44032</v>
      </c>
      <c r="K12887" t="str">
        <f>VLOOKUP(B:B,'Справочник по тт'!$A$2:$C$5,3,0)</f>
        <v>"Парабола"</v>
      </c>
      <c r="L12887" s="23">
        <v>1</v>
      </c>
      <c r="M12887" t="s">
        <v>361</v>
      </c>
    </row>
    <row r="12888" spans="1:13" x14ac:dyDescent="0.2">
      <c r="A12888" s="47">
        <v>44032.375</v>
      </c>
      <c r="B12888">
        <v>3</v>
      </c>
      <c r="G12888" s="12">
        <f t="shared" si="805"/>
        <v>2020</v>
      </c>
      <c r="H12888" s="12">
        <f t="shared" si="806"/>
        <v>7</v>
      </c>
      <c r="I12888" s="12">
        <f t="shared" si="807"/>
        <v>20</v>
      </c>
      <c r="J12888" s="51">
        <f t="shared" si="808"/>
        <v>44032</v>
      </c>
      <c r="K12888" t="str">
        <f>VLOOKUP(B:B,'Справочник по тт'!$A$2:$C$5,3,0)</f>
        <v>"Парабола"</v>
      </c>
      <c r="L12888" s="23">
        <v>1</v>
      </c>
      <c r="M12888" t="s">
        <v>361</v>
      </c>
    </row>
    <row r="12889" spans="1:13" x14ac:dyDescent="0.2">
      <c r="A12889" s="47">
        <v>44032.375</v>
      </c>
      <c r="B12889">
        <v>3</v>
      </c>
      <c r="G12889" s="12">
        <f t="shared" si="805"/>
        <v>2020</v>
      </c>
      <c r="H12889" s="12">
        <f t="shared" si="806"/>
        <v>7</v>
      </c>
      <c r="I12889" s="12">
        <f t="shared" si="807"/>
        <v>20</v>
      </c>
      <c r="J12889" s="51">
        <f t="shared" si="808"/>
        <v>44032</v>
      </c>
      <c r="K12889" t="str">
        <f>VLOOKUP(B:B,'Справочник по тт'!$A$2:$C$5,3,0)</f>
        <v>"Парабола"</v>
      </c>
      <c r="L12889" s="23">
        <v>1</v>
      </c>
      <c r="M12889" t="s">
        <v>361</v>
      </c>
    </row>
    <row r="12890" spans="1:13" x14ac:dyDescent="0.2">
      <c r="A12890" s="47">
        <v>44032.375</v>
      </c>
      <c r="B12890">
        <v>3</v>
      </c>
      <c r="G12890" s="12">
        <f t="shared" si="805"/>
        <v>2020</v>
      </c>
      <c r="H12890" s="12">
        <f t="shared" si="806"/>
        <v>7</v>
      </c>
      <c r="I12890" s="12">
        <f t="shared" si="807"/>
        <v>20</v>
      </c>
      <c r="J12890" s="51">
        <f t="shared" si="808"/>
        <v>44032</v>
      </c>
      <c r="K12890" t="str">
        <f>VLOOKUP(B:B,'Справочник по тт'!$A$2:$C$5,3,0)</f>
        <v>"Парабола"</v>
      </c>
      <c r="L12890" s="23">
        <v>1</v>
      </c>
      <c r="M12890" t="s">
        <v>361</v>
      </c>
    </row>
    <row r="12891" spans="1:13" x14ac:dyDescent="0.2">
      <c r="A12891" s="47">
        <v>44032.375</v>
      </c>
      <c r="B12891">
        <v>3</v>
      </c>
      <c r="G12891" s="12">
        <f t="shared" si="805"/>
        <v>2020</v>
      </c>
      <c r="H12891" s="12">
        <f t="shared" si="806"/>
        <v>7</v>
      </c>
      <c r="I12891" s="12">
        <f t="shared" si="807"/>
        <v>20</v>
      </c>
      <c r="J12891" s="51">
        <f t="shared" si="808"/>
        <v>44032</v>
      </c>
      <c r="K12891" t="str">
        <f>VLOOKUP(B:B,'Справочник по тт'!$A$2:$C$5,3,0)</f>
        <v>"Парабола"</v>
      </c>
      <c r="L12891" s="23">
        <v>1</v>
      </c>
      <c r="M12891" t="s">
        <v>361</v>
      </c>
    </row>
    <row r="12892" spans="1:13" x14ac:dyDescent="0.2">
      <c r="A12892" s="47">
        <v>44032.375</v>
      </c>
      <c r="B12892">
        <v>3</v>
      </c>
      <c r="G12892" s="12">
        <f t="shared" si="805"/>
        <v>2020</v>
      </c>
      <c r="H12892" s="12">
        <f t="shared" si="806"/>
        <v>7</v>
      </c>
      <c r="I12892" s="12">
        <f t="shared" si="807"/>
        <v>20</v>
      </c>
      <c r="J12892" s="51">
        <f t="shared" si="808"/>
        <v>44032</v>
      </c>
      <c r="K12892" t="str">
        <f>VLOOKUP(B:B,'Справочник по тт'!$A$2:$C$5,3,0)</f>
        <v>"Парабола"</v>
      </c>
      <c r="L12892" s="23">
        <v>1</v>
      </c>
      <c r="M12892" t="s">
        <v>361</v>
      </c>
    </row>
    <row r="12893" spans="1:13" x14ac:dyDescent="0.2">
      <c r="A12893" s="47">
        <v>44032.375</v>
      </c>
      <c r="B12893">
        <v>3</v>
      </c>
      <c r="G12893" s="12">
        <f t="shared" si="805"/>
        <v>2020</v>
      </c>
      <c r="H12893" s="12">
        <f t="shared" si="806"/>
        <v>7</v>
      </c>
      <c r="I12893" s="12">
        <f t="shared" si="807"/>
        <v>20</v>
      </c>
      <c r="J12893" s="51">
        <f t="shared" si="808"/>
        <v>44032</v>
      </c>
      <c r="K12893" t="str">
        <f>VLOOKUP(B:B,'Справочник по тт'!$A$2:$C$5,3,0)</f>
        <v>"Парабола"</v>
      </c>
      <c r="L12893" s="23">
        <v>1</v>
      </c>
      <c r="M12893" t="s">
        <v>361</v>
      </c>
    </row>
    <row r="12894" spans="1:13" x14ac:dyDescent="0.2">
      <c r="A12894" s="47">
        <v>44032.375</v>
      </c>
      <c r="B12894">
        <v>1</v>
      </c>
      <c r="G12894" s="12">
        <f t="shared" si="805"/>
        <v>2020</v>
      </c>
      <c r="H12894" s="12">
        <f t="shared" si="806"/>
        <v>7</v>
      </c>
      <c r="I12894" s="12">
        <f t="shared" si="807"/>
        <v>20</v>
      </c>
      <c r="J12894" s="51">
        <f t="shared" si="808"/>
        <v>44032</v>
      </c>
      <c r="K12894" t="str">
        <f>VLOOKUP(B:B,'Справочник по тт'!$A$2:$C$5,3,0)</f>
        <v>"Шанс"</v>
      </c>
      <c r="L12894" s="23">
        <v>1</v>
      </c>
      <c r="M12894" t="s">
        <v>360</v>
      </c>
    </row>
    <row r="12895" spans="1:13" x14ac:dyDescent="0.2">
      <c r="A12895" s="47">
        <v>44032.416666666664</v>
      </c>
      <c r="B12895">
        <v>2</v>
      </c>
      <c r="G12895" s="12">
        <f t="shared" si="805"/>
        <v>2020</v>
      </c>
      <c r="H12895" s="12">
        <f t="shared" si="806"/>
        <v>7</v>
      </c>
      <c r="I12895" s="12">
        <f t="shared" si="807"/>
        <v>20</v>
      </c>
      <c r="J12895" s="51">
        <f t="shared" si="808"/>
        <v>44032</v>
      </c>
      <c r="K12895" t="str">
        <f>VLOOKUP(B:B,'Справочник по тт'!$A$2:$C$5,3,0)</f>
        <v>"Колибри"</v>
      </c>
      <c r="L12895" s="23">
        <v>1</v>
      </c>
      <c r="M12895" t="s">
        <v>380</v>
      </c>
    </row>
    <row r="12896" spans="1:13" x14ac:dyDescent="0.2">
      <c r="A12896" s="47">
        <v>44032.416666666664</v>
      </c>
      <c r="B12896">
        <v>3</v>
      </c>
      <c r="G12896" s="12">
        <f t="shared" si="805"/>
        <v>2020</v>
      </c>
      <c r="H12896" s="12">
        <f t="shared" si="806"/>
        <v>7</v>
      </c>
      <c r="I12896" s="12">
        <f t="shared" si="807"/>
        <v>20</v>
      </c>
      <c r="J12896" s="51">
        <f t="shared" si="808"/>
        <v>44032</v>
      </c>
      <c r="K12896" t="str">
        <f>VLOOKUP(B:B,'Справочник по тт'!$A$2:$C$5,3,0)</f>
        <v>"Парабола"</v>
      </c>
      <c r="L12896" s="23">
        <v>1</v>
      </c>
      <c r="M12896" t="s">
        <v>361</v>
      </c>
    </row>
    <row r="12897" spans="1:13" x14ac:dyDescent="0.2">
      <c r="A12897" s="47">
        <v>44032.416666666664</v>
      </c>
      <c r="B12897">
        <v>4</v>
      </c>
      <c r="G12897" s="12">
        <f t="shared" si="805"/>
        <v>2020</v>
      </c>
      <c r="H12897" s="12">
        <f t="shared" si="806"/>
        <v>7</v>
      </c>
      <c r="I12897" s="12">
        <f t="shared" si="807"/>
        <v>20</v>
      </c>
      <c r="J12897" s="51">
        <f t="shared" si="808"/>
        <v>44032</v>
      </c>
      <c r="K12897" t="str">
        <f>VLOOKUP(B:B,'Справочник по тт'!$A$2:$C$5,3,0)</f>
        <v>"Первый"</v>
      </c>
      <c r="L12897" s="23">
        <v>1</v>
      </c>
      <c r="M12897" t="s">
        <v>362</v>
      </c>
    </row>
    <row r="12898" spans="1:13" x14ac:dyDescent="0.2">
      <c r="A12898" s="47">
        <v>44032.416666666664</v>
      </c>
      <c r="B12898">
        <v>1</v>
      </c>
      <c r="G12898" s="12">
        <f t="shared" si="805"/>
        <v>2020</v>
      </c>
      <c r="H12898" s="12">
        <f t="shared" si="806"/>
        <v>7</v>
      </c>
      <c r="I12898" s="12">
        <f t="shared" si="807"/>
        <v>20</v>
      </c>
      <c r="J12898" s="51">
        <f t="shared" si="808"/>
        <v>44032</v>
      </c>
      <c r="K12898" t="str">
        <f>VLOOKUP(B:B,'Справочник по тт'!$A$2:$C$5,3,0)</f>
        <v>"Шанс"</v>
      </c>
      <c r="L12898" s="23">
        <v>1</v>
      </c>
      <c r="M12898" t="s">
        <v>360</v>
      </c>
    </row>
    <row r="12899" spans="1:13" x14ac:dyDescent="0.2">
      <c r="A12899" s="47">
        <v>44032.416666666664</v>
      </c>
      <c r="B12899">
        <v>2</v>
      </c>
      <c r="G12899" s="12">
        <f t="shared" si="805"/>
        <v>2020</v>
      </c>
      <c r="H12899" s="12">
        <f t="shared" si="806"/>
        <v>7</v>
      </c>
      <c r="I12899" s="12">
        <f t="shared" si="807"/>
        <v>20</v>
      </c>
      <c r="J12899" s="51">
        <f t="shared" si="808"/>
        <v>44032</v>
      </c>
      <c r="K12899" t="str">
        <f>VLOOKUP(B:B,'Справочник по тт'!$A$2:$C$5,3,0)</f>
        <v>"Колибри"</v>
      </c>
      <c r="L12899" s="23">
        <v>1</v>
      </c>
      <c r="M12899" t="s">
        <v>380</v>
      </c>
    </row>
    <row r="12900" spans="1:13" x14ac:dyDescent="0.2">
      <c r="A12900" s="47">
        <v>44032.416666666664</v>
      </c>
      <c r="B12900">
        <v>3</v>
      </c>
      <c r="G12900" s="12">
        <f t="shared" si="805"/>
        <v>2020</v>
      </c>
      <c r="H12900" s="12">
        <f t="shared" si="806"/>
        <v>7</v>
      </c>
      <c r="I12900" s="12">
        <f t="shared" si="807"/>
        <v>20</v>
      </c>
      <c r="J12900" s="51">
        <f t="shared" si="808"/>
        <v>44032</v>
      </c>
      <c r="K12900" t="str">
        <f>VLOOKUP(B:B,'Справочник по тт'!$A$2:$C$5,3,0)</f>
        <v>"Парабола"</v>
      </c>
      <c r="L12900" s="23">
        <v>1</v>
      </c>
      <c r="M12900" t="s">
        <v>361</v>
      </c>
    </row>
    <row r="12901" spans="1:13" x14ac:dyDescent="0.2">
      <c r="A12901" s="47">
        <v>44032.416666666664</v>
      </c>
      <c r="B12901">
        <v>4</v>
      </c>
      <c r="G12901" s="12">
        <f t="shared" si="805"/>
        <v>2020</v>
      </c>
      <c r="H12901" s="12">
        <f t="shared" si="806"/>
        <v>7</v>
      </c>
      <c r="I12901" s="12">
        <f t="shared" si="807"/>
        <v>20</v>
      </c>
      <c r="J12901" s="51">
        <f t="shared" si="808"/>
        <v>44032</v>
      </c>
      <c r="K12901" t="str">
        <f>VLOOKUP(B:B,'Справочник по тт'!$A$2:$C$5,3,0)</f>
        <v>"Первый"</v>
      </c>
      <c r="L12901" s="23">
        <v>1</v>
      </c>
      <c r="M12901" t="s">
        <v>362</v>
      </c>
    </row>
    <row r="12902" spans="1:13" x14ac:dyDescent="0.2">
      <c r="A12902" s="47">
        <v>44032.416666666664</v>
      </c>
      <c r="B12902">
        <v>1</v>
      </c>
      <c r="G12902" s="12">
        <f t="shared" si="805"/>
        <v>2020</v>
      </c>
      <c r="H12902" s="12">
        <f t="shared" si="806"/>
        <v>7</v>
      </c>
      <c r="I12902" s="12">
        <f t="shared" si="807"/>
        <v>20</v>
      </c>
      <c r="J12902" s="51">
        <f t="shared" si="808"/>
        <v>44032</v>
      </c>
      <c r="K12902" t="str">
        <f>VLOOKUP(B:B,'Справочник по тт'!$A$2:$C$5,3,0)</f>
        <v>"Шанс"</v>
      </c>
      <c r="L12902" s="23">
        <v>1</v>
      </c>
      <c r="M12902" t="s">
        <v>360</v>
      </c>
    </row>
    <row r="12903" spans="1:13" x14ac:dyDescent="0.2">
      <c r="A12903" s="47">
        <v>44032.416666666664</v>
      </c>
      <c r="B12903">
        <v>2</v>
      </c>
      <c r="G12903" s="12">
        <f t="shared" si="805"/>
        <v>2020</v>
      </c>
      <c r="H12903" s="12">
        <f t="shared" si="806"/>
        <v>7</v>
      </c>
      <c r="I12903" s="12">
        <f t="shared" si="807"/>
        <v>20</v>
      </c>
      <c r="J12903" s="51">
        <f t="shared" si="808"/>
        <v>44032</v>
      </c>
      <c r="K12903" t="str">
        <f>VLOOKUP(B:B,'Справочник по тт'!$A$2:$C$5,3,0)</f>
        <v>"Колибри"</v>
      </c>
      <c r="L12903" s="23">
        <v>1</v>
      </c>
      <c r="M12903" t="s">
        <v>380</v>
      </c>
    </row>
    <row r="12904" spans="1:13" x14ac:dyDescent="0.2">
      <c r="A12904" s="47">
        <v>44032.416666666664</v>
      </c>
      <c r="B12904">
        <v>3</v>
      </c>
      <c r="G12904" s="12">
        <f t="shared" si="805"/>
        <v>2020</v>
      </c>
      <c r="H12904" s="12">
        <f t="shared" si="806"/>
        <v>7</v>
      </c>
      <c r="I12904" s="12">
        <f t="shared" si="807"/>
        <v>20</v>
      </c>
      <c r="J12904" s="51">
        <f t="shared" si="808"/>
        <v>44032</v>
      </c>
      <c r="K12904" t="str">
        <f>VLOOKUP(B:B,'Справочник по тт'!$A$2:$C$5,3,0)</f>
        <v>"Парабола"</v>
      </c>
      <c r="L12904" s="23">
        <v>1</v>
      </c>
      <c r="M12904" t="s">
        <v>361</v>
      </c>
    </row>
    <row r="12905" spans="1:13" x14ac:dyDescent="0.2">
      <c r="A12905" s="47">
        <v>44032.416666666664</v>
      </c>
      <c r="B12905">
        <v>4</v>
      </c>
      <c r="G12905" s="12">
        <f t="shared" si="805"/>
        <v>2020</v>
      </c>
      <c r="H12905" s="12">
        <f t="shared" si="806"/>
        <v>7</v>
      </c>
      <c r="I12905" s="12">
        <f t="shared" si="807"/>
        <v>20</v>
      </c>
      <c r="J12905" s="51">
        <f t="shared" si="808"/>
        <v>44032</v>
      </c>
      <c r="K12905" t="str">
        <f>VLOOKUP(B:B,'Справочник по тт'!$A$2:$C$5,3,0)</f>
        <v>"Первый"</v>
      </c>
      <c r="L12905" s="23">
        <v>1</v>
      </c>
      <c r="M12905" t="s">
        <v>362</v>
      </c>
    </row>
    <row r="12906" spans="1:13" x14ac:dyDescent="0.2">
      <c r="A12906" s="47">
        <v>44032.416666666664</v>
      </c>
      <c r="B12906">
        <v>1</v>
      </c>
      <c r="G12906" s="12">
        <f t="shared" si="805"/>
        <v>2020</v>
      </c>
      <c r="H12906" s="12">
        <f t="shared" si="806"/>
        <v>7</v>
      </c>
      <c r="I12906" s="12">
        <f t="shared" si="807"/>
        <v>20</v>
      </c>
      <c r="J12906" s="51">
        <f t="shared" si="808"/>
        <v>44032</v>
      </c>
      <c r="K12906" t="str">
        <f>VLOOKUP(B:B,'Справочник по тт'!$A$2:$C$5,3,0)</f>
        <v>"Шанс"</v>
      </c>
      <c r="L12906" s="23">
        <v>1</v>
      </c>
      <c r="M12906" t="s">
        <v>360</v>
      </c>
    </row>
    <row r="12907" spans="1:13" x14ac:dyDescent="0.2">
      <c r="A12907" s="47">
        <v>44032.416666666664</v>
      </c>
      <c r="B12907">
        <v>2</v>
      </c>
      <c r="G12907" s="12">
        <f t="shared" si="805"/>
        <v>2020</v>
      </c>
      <c r="H12907" s="12">
        <f t="shared" si="806"/>
        <v>7</v>
      </c>
      <c r="I12907" s="12">
        <f t="shared" si="807"/>
        <v>20</v>
      </c>
      <c r="J12907" s="51">
        <f t="shared" si="808"/>
        <v>44032</v>
      </c>
      <c r="K12907" t="str">
        <f>VLOOKUP(B:B,'Справочник по тт'!$A$2:$C$5,3,0)</f>
        <v>"Колибри"</v>
      </c>
      <c r="L12907" s="23">
        <v>1</v>
      </c>
      <c r="M12907" t="s">
        <v>380</v>
      </c>
    </row>
    <row r="12908" spans="1:13" x14ac:dyDescent="0.2">
      <c r="A12908" s="47">
        <v>44032.416666666664</v>
      </c>
      <c r="B12908">
        <v>3</v>
      </c>
      <c r="G12908" s="12">
        <f t="shared" si="805"/>
        <v>2020</v>
      </c>
      <c r="H12908" s="12">
        <f t="shared" si="806"/>
        <v>7</v>
      </c>
      <c r="I12908" s="12">
        <f t="shared" si="807"/>
        <v>20</v>
      </c>
      <c r="J12908" s="51">
        <f t="shared" si="808"/>
        <v>44032</v>
      </c>
      <c r="K12908" t="str">
        <f>VLOOKUP(B:B,'Справочник по тт'!$A$2:$C$5,3,0)</f>
        <v>"Парабола"</v>
      </c>
      <c r="L12908" s="23">
        <v>1</v>
      </c>
      <c r="M12908" t="s">
        <v>361</v>
      </c>
    </row>
    <row r="12909" spans="1:13" x14ac:dyDescent="0.2">
      <c r="A12909" s="47">
        <v>44032.416666666664</v>
      </c>
      <c r="B12909">
        <v>4</v>
      </c>
      <c r="G12909" s="12">
        <f t="shared" si="805"/>
        <v>2020</v>
      </c>
      <c r="H12909" s="12">
        <f t="shared" si="806"/>
        <v>7</v>
      </c>
      <c r="I12909" s="12">
        <f t="shared" si="807"/>
        <v>20</v>
      </c>
      <c r="J12909" s="51">
        <f t="shared" si="808"/>
        <v>44032</v>
      </c>
      <c r="K12909" t="str">
        <f>VLOOKUP(B:B,'Справочник по тт'!$A$2:$C$5,3,0)</f>
        <v>"Первый"</v>
      </c>
      <c r="L12909" s="23">
        <v>1</v>
      </c>
      <c r="M12909" t="s">
        <v>362</v>
      </c>
    </row>
    <row r="12910" spans="1:13" x14ac:dyDescent="0.2">
      <c r="A12910" s="47">
        <v>44032.458333333336</v>
      </c>
      <c r="B12910">
        <v>1</v>
      </c>
      <c r="G12910" s="12">
        <f t="shared" si="805"/>
        <v>2020</v>
      </c>
      <c r="H12910" s="12">
        <f t="shared" si="806"/>
        <v>7</v>
      </c>
      <c r="I12910" s="12">
        <f t="shared" si="807"/>
        <v>20</v>
      </c>
      <c r="J12910" s="51">
        <f t="shared" si="808"/>
        <v>44032</v>
      </c>
      <c r="K12910" t="str">
        <f>VLOOKUP(B:B,'Справочник по тт'!$A$2:$C$5,3,0)</f>
        <v>"Шанс"</v>
      </c>
      <c r="L12910" s="23">
        <v>1</v>
      </c>
      <c r="M12910" t="s">
        <v>360</v>
      </c>
    </row>
    <row r="12911" spans="1:13" x14ac:dyDescent="0.2">
      <c r="A12911" s="47">
        <v>44032.458333333336</v>
      </c>
      <c r="B12911">
        <v>2</v>
      </c>
      <c r="G12911" s="12">
        <f t="shared" si="805"/>
        <v>2020</v>
      </c>
      <c r="H12911" s="12">
        <f t="shared" si="806"/>
        <v>7</v>
      </c>
      <c r="I12911" s="12">
        <f t="shared" si="807"/>
        <v>20</v>
      </c>
      <c r="J12911" s="51">
        <f t="shared" si="808"/>
        <v>44032</v>
      </c>
      <c r="K12911" t="str">
        <f>VLOOKUP(B:B,'Справочник по тт'!$A$2:$C$5,3,0)</f>
        <v>"Колибри"</v>
      </c>
      <c r="L12911" s="23">
        <v>1</v>
      </c>
      <c r="M12911" t="s">
        <v>380</v>
      </c>
    </row>
    <row r="12912" spans="1:13" x14ac:dyDescent="0.2">
      <c r="A12912" s="47">
        <v>44032.458333333336</v>
      </c>
      <c r="B12912">
        <v>3</v>
      </c>
      <c r="G12912" s="12">
        <f t="shared" si="805"/>
        <v>2020</v>
      </c>
      <c r="H12912" s="12">
        <f t="shared" si="806"/>
        <v>7</v>
      </c>
      <c r="I12912" s="12">
        <f t="shared" si="807"/>
        <v>20</v>
      </c>
      <c r="J12912" s="51">
        <f t="shared" si="808"/>
        <v>44032</v>
      </c>
      <c r="K12912" t="str">
        <f>VLOOKUP(B:B,'Справочник по тт'!$A$2:$C$5,3,0)</f>
        <v>"Парабола"</v>
      </c>
      <c r="L12912" s="23">
        <v>1</v>
      </c>
      <c r="M12912" t="s">
        <v>361</v>
      </c>
    </row>
    <row r="12913" spans="1:13" x14ac:dyDescent="0.2">
      <c r="A12913" s="47">
        <v>44032.458333333336</v>
      </c>
      <c r="B12913">
        <v>4</v>
      </c>
      <c r="G12913" s="12">
        <f t="shared" si="805"/>
        <v>2020</v>
      </c>
      <c r="H12913" s="12">
        <f t="shared" si="806"/>
        <v>7</v>
      </c>
      <c r="I12913" s="12">
        <f t="shared" si="807"/>
        <v>20</v>
      </c>
      <c r="J12913" s="51">
        <f t="shared" si="808"/>
        <v>44032</v>
      </c>
      <c r="K12913" t="str">
        <f>VLOOKUP(B:B,'Справочник по тт'!$A$2:$C$5,3,0)</f>
        <v>"Первый"</v>
      </c>
      <c r="L12913" s="23">
        <v>1</v>
      </c>
      <c r="M12913" t="s">
        <v>362</v>
      </c>
    </row>
    <row r="12914" spans="1:13" x14ac:dyDescent="0.2">
      <c r="A12914" s="47">
        <v>44032.479166666664</v>
      </c>
      <c r="B12914">
        <v>1</v>
      </c>
      <c r="G12914" s="12">
        <f t="shared" si="805"/>
        <v>2020</v>
      </c>
      <c r="H12914" s="12">
        <f t="shared" si="806"/>
        <v>7</v>
      </c>
      <c r="I12914" s="12">
        <f t="shared" si="807"/>
        <v>20</v>
      </c>
      <c r="J12914" s="51">
        <f t="shared" si="808"/>
        <v>44032</v>
      </c>
      <c r="K12914" t="str">
        <f>VLOOKUP(B:B,'Справочник по тт'!$A$2:$C$5,3,0)</f>
        <v>"Шанс"</v>
      </c>
      <c r="L12914" s="23">
        <v>1</v>
      </c>
      <c r="M12914" t="s">
        <v>360</v>
      </c>
    </row>
    <row r="12915" spans="1:13" x14ac:dyDescent="0.2">
      <c r="A12915" s="47">
        <v>44032.498657407406</v>
      </c>
      <c r="B12915">
        <v>2</v>
      </c>
      <c r="G12915" s="12">
        <f t="shared" si="805"/>
        <v>2020</v>
      </c>
      <c r="H12915" s="12">
        <f t="shared" si="806"/>
        <v>7</v>
      </c>
      <c r="I12915" s="12">
        <f t="shared" si="807"/>
        <v>20</v>
      </c>
      <c r="J12915" s="51">
        <f t="shared" si="808"/>
        <v>44032</v>
      </c>
      <c r="K12915" t="str">
        <f>VLOOKUP(B:B,'Справочник по тт'!$A$2:$C$5,3,0)</f>
        <v>"Колибри"</v>
      </c>
      <c r="L12915" s="23">
        <v>1</v>
      </c>
      <c r="M12915" t="s">
        <v>380</v>
      </c>
    </row>
    <row r="12916" spans="1:13" x14ac:dyDescent="0.2">
      <c r="A12916" s="47">
        <v>44032.5</v>
      </c>
      <c r="B12916">
        <v>3</v>
      </c>
      <c r="G12916" s="12">
        <f t="shared" si="805"/>
        <v>2020</v>
      </c>
      <c r="H12916" s="12">
        <f t="shared" si="806"/>
        <v>7</v>
      </c>
      <c r="I12916" s="12">
        <f t="shared" si="807"/>
        <v>20</v>
      </c>
      <c r="J12916" s="51">
        <f t="shared" si="808"/>
        <v>44032</v>
      </c>
      <c r="K12916" t="str">
        <f>VLOOKUP(B:B,'Справочник по тт'!$A$2:$C$5,3,0)</f>
        <v>"Парабола"</v>
      </c>
      <c r="L12916" s="23">
        <v>1</v>
      </c>
      <c r="M12916" t="s">
        <v>361</v>
      </c>
    </row>
    <row r="12917" spans="1:13" x14ac:dyDescent="0.2">
      <c r="A12917" s="47">
        <v>44032.5</v>
      </c>
      <c r="B12917">
        <v>4</v>
      </c>
      <c r="G12917" s="12">
        <f t="shared" si="805"/>
        <v>2020</v>
      </c>
      <c r="H12917" s="12">
        <f t="shared" si="806"/>
        <v>7</v>
      </c>
      <c r="I12917" s="12">
        <f t="shared" si="807"/>
        <v>20</v>
      </c>
      <c r="J12917" s="51">
        <f t="shared" si="808"/>
        <v>44032</v>
      </c>
      <c r="K12917" t="str">
        <f>VLOOKUP(B:B,'Справочник по тт'!$A$2:$C$5,3,0)</f>
        <v>"Первый"</v>
      </c>
      <c r="L12917" s="23">
        <v>1</v>
      </c>
      <c r="M12917" t="s">
        <v>362</v>
      </c>
    </row>
    <row r="12918" spans="1:13" x14ac:dyDescent="0.2">
      <c r="A12918" s="47">
        <v>44032.5</v>
      </c>
      <c r="B12918">
        <v>1</v>
      </c>
      <c r="G12918" s="12">
        <f t="shared" si="805"/>
        <v>2020</v>
      </c>
      <c r="H12918" s="12">
        <f t="shared" si="806"/>
        <v>7</v>
      </c>
      <c r="I12918" s="12">
        <f t="shared" si="807"/>
        <v>20</v>
      </c>
      <c r="J12918" s="51">
        <f t="shared" si="808"/>
        <v>44032</v>
      </c>
      <c r="K12918" t="str">
        <f>VLOOKUP(B:B,'Справочник по тт'!$A$2:$C$5,3,0)</f>
        <v>"Шанс"</v>
      </c>
      <c r="L12918" s="23">
        <v>1</v>
      </c>
      <c r="M12918" t="s">
        <v>360</v>
      </c>
    </row>
    <row r="12919" spans="1:13" x14ac:dyDescent="0.2">
      <c r="A12919" s="47">
        <v>44032.5</v>
      </c>
      <c r="B12919">
        <v>2</v>
      </c>
      <c r="G12919" s="12">
        <f t="shared" si="805"/>
        <v>2020</v>
      </c>
      <c r="H12919" s="12">
        <f t="shared" si="806"/>
        <v>7</v>
      </c>
      <c r="I12919" s="12">
        <f t="shared" si="807"/>
        <v>20</v>
      </c>
      <c r="J12919" s="51">
        <f t="shared" si="808"/>
        <v>44032</v>
      </c>
      <c r="K12919" t="str">
        <f>VLOOKUP(B:B,'Справочник по тт'!$A$2:$C$5,3,0)</f>
        <v>"Колибри"</v>
      </c>
      <c r="L12919" s="23">
        <v>1</v>
      </c>
      <c r="M12919" t="s">
        <v>380</v>
      </c>
    </row>
    <row r="12920" spans="1:13" x14ac:dyDescent="0.2">
      <c r="A12920" s="47">
        <v>44032.5</v>
      </c>
      <c r="B12920">
        <v>3</v>
      </c>
      <c r="G12920" s="12">
        <f t="shared" si="805"/>
        <v>2020</v>
      </c>
      <c r="H12920" s="12">
        <f t="shared" si="806"/>
        <v>7</v>
      </c>
      <c r="I12920" s="12">
        <f t="shared" si="807"/>
        <v>20</v>
      </c>
      <c r="J12920" s="51">
        <f t="shared" si="808"/>
        <v>44032</v>
      </c>
      <c r="K12920" t="str">
        <f>VLOOKUP(B:B,'Справочник по тт'!$A$2:$C$5,3,0)</f>
        <v>"Парабола"</v>
      </c>
      <c r="L12920" s="23">
        <v>1</v>
      </c>
      <c r="M12920" t="s">
        <v>361</v>
      </c>
    </row>
    <row r="12921" spans="1:13" x14ac:dyDescent="0.2">
      <c r="A12921" s="47">
        <v>44032.5</v>
      </c>
      <c r="B12921">
        <v>4</v>
      </c>
      <c r="G12921" s="12">
        <f t="shared" si="805"/>
        <v>2020</v>
      </c>
      <c r="H12921" s="12">
        <f t="shared" si="806"/>
        <v>7</v>
      </c>
      <c r="I12921" s="12">
        <f t="shared" si="807"/>
        <v>20</v>
      </c>
      <c r="J12921" s="51">
        <f t="shared" si="808"/>
        <v>44032</v>
      </c>
      <c r="K12921" t="str">
        <f>VLOOKUP(B:B,'Справочник по тт'!$A$2:$C$5,3,0)</f>
        <v>"Первый"</v>
      </c>
      <c r="L12921" s="23">
        <v>1</v>
      </c>
      <c r="M12921" t="s">
        <v>362</v>
      </c>
    </row>
    <row r="12922" spans="1:13" x14ac:dyDescent="0.2">
      <c r="A12922" s="47">
        <v>44032.5</v>
      </c>
      <c r="B12922">
        <v>1</v>
      </c>
      <c r="G12922" s="12">
        <f t="shared" si="805"/>
        <v>2020</v>
      </c>
      <c r="H12922" s="12">
        <f t="shared" si="806"/>
        <v>7</v>
      </c>
      <c r="I12922" s="12">
        <f t="shared" si="807"/>
        <v>20</v>
      </c>
      <c r="J12922" s="51">
        <f t="shared" si="808"/>
        <v>44032</v>
      </c>
      <c r="K12922" t="str">
        <f>VLOOKUP(B:B,'Справочник по тт'!$A$2:$C$5,3,0)</f>
        <v>"Шанс"</v>
      </c>
      <c r="L12922" s="23">
        <v>1</v>
      </c>
      <c r="M12922" t="s">
        <v>360</v>
      </c>
    </row>
    <row r="12923" spans="1:13" x14ac:dyDescent="0.2">
      <c r="A12923" s="47">
        <v>44032.5</v>
      </c>
      <c r="B12923">
        <v>2</v>
      </c>
      <c r="G12923" s="12">
        <f t="shared" si="805"/>
        <v>2020</v>
      </c>
      <c r="H12923" s="12">
        <f t="shared" si="806"/>
        <v>7</v>
      </c>
      <c r="I12923" s="12">
        <f t="shared" si="807"/>
        <v>20</v>
      </c>
      <c r="J12923" s="51">
        <f t="shared" si="808"/>
        <v>44032</v>
      </c>
      <c r="K12923" t="str">
        <f>VLOOKUP(B:B,'Справочник по тт'!$A$2:$C$5,3,0)</f>
        <v>"Колибри"</v>
      </c>
      <c r="L12923" s="23">
        <v>1</v>
      </c>
      <c r="M12923" t="s">
        <v>380</v>
      </c>
    </row>
    <row r="12924" spans="1:13" x14ac:dyDescent="0.2">
      <c r="A12924" s="47">
        <v>44032.53125</v>
      </c>
      <c r="B12924">
        <v>3</v>
      </c>
      <c r="G12924" s="12">
        <f t="shared" si="805"/>
        <v>2020</v>
      </c>
      <c r="H12924" s="12">
        <f t="shared" si="806"/>
        <v>7</v>
      </c>
      <c r="I12924" s="12">
        <f t="shared" si="807"/>
        <v>20</v>
      </c>
      <c r="J12924" s="51">
        <f t="shared" si="808"/>
        <v>44032</v>
      </c>
      <c r="K12924" t="str">
        <f>VLOOKUP(B:B,'Справочник по тт'!$A$2:$C$5,3,0)</f>
        <v>"Парабола"</v>
      </c>
      <c r="L12924" s="23">
        <v>1</v>
      </c>
      <c r="M12924" t="s">
        <v>361</v>
      </c>
    </row>
    <row r="12925" spans="1:13" x14ac:dyDescent="0.2">
      <c r="A12925" s="47">
        <v>44032.540277777778</v>
      </c>
      <c r="B12925">
        <v>4</v>
      </c>
      <c r="G12925" s="12">
        <f t="shared" si="805"/>
        <v>2020</v>
      </c>
      <c r="H12925" s="12">
        <f t="shared" si="806"/>
        <v>7</v>
      </c>
      <c r="I12925" s="12">
        <f t="shared" si="807"/>
        <v>20</v>
      </c>
      <c r="J12925" s="51">
        <f t="shared" si="808"/>
        <v>44032</v>
      </c>
      <c r="K12925" t="str">
        <f>VLOOKUP(B:B,'Справочник по тт'!$A$2:$C$5,3,0)</f>
        <v>"Первый"</v>
      </c>
      <c r="L12925" s="23">
        <v>1</v>
      </c>
      <c r="M12925" t="s">
        <v>362</v>
      </c>
    </row>
    <row r="12926" spans="1:13" x14ac:dyDescent="0.2">
      <c r="A12926" s="47">
        <v>44032.541666666664</v>
      </c>
      <c r="B12926">
        <v>1</v>
      </c>
      <c r="G12926" s="12">
        <f t="shared" si="805"/>
        <v>2020</v>
      </c>
      <c r="H12926" s="12">
        <f t="shared" si="806"/>
        <v>7</v>
      </c>
      <c r="I12926" s="12">
        <f t="shared" si="807"/>
        <v>20</v>
      </c>
      <c r="J12926" s="51">
        <f t="shared" si="808"/>
        <v>44032</v>
      </c>
      <c r="K12926" t="str">
        <f>VLOOKUP(B:B,'Справочник по тт'!$A$2:$C$5,3,0)</f>
        <v>"Шанс"</v>
      </c>
      <c r="L12926" s="23">
        <v>1</v>
      </c>
      <c r="M12926" t="s">
        <v>360</v>
      </c>
    </row>
    <row r="12927" spans="1:13" x14ac:dyDescent="0.2">
      <c r="A12927" s="47">
        <v>44032.541666666664</v>
      </c>
      <c r="B12927">
        <v>2</v>
      </c>
      <c r="G12927" s="12">
        <f t="shared" si="805"/>
        <v>2020</v>
      </c>
      <c r="H12927" s="12">
        <f t="shared" si="806"/>
        <v>7</v>
      </c>
      <c r="I12927" s="12">
        <f t="shared" si="807"/>
        <v>20</v>
      </c>
      <c r="J12927" s="51">
        <f t="shared" si="808"/>
        <v>44032</v>
      </c>
      <c r="K12927" t="str">
        <f>VLOOKUP(B:B,'Справочник по тт'!$A$2:$C$5,3,0)</f>
        <v>"Колибри"</v>
      </c>
      <c r="L12927" s="23">
        <v>1</v>
      </c>
      <c r="M12927" t="s">
        <v>380</v>
      </c>
    </row>
    <row r="12928" spans="1:13" x14ac:dyDescent="0.2">
      <c r="A12928" s="47">
        <v>44032.541666666664</v>
      </c>
      <c r="B12928">
        <v>3</v>
      </c>
      <c r="G12928" s="12">
        <f t="shared" si="805"/>
        <v>2020</v>
      </c>
      <c r="H12928" s="12">
        <f t="shared" si="806"/>
        <v>7</v>
      </c>
      <c r="I12928" s="12">
        <f t="shared" si="807"/>
        <v>20</v>
      </c>
      <c r="J12928" s="51">
        <f t="shared" si="808"/>
        <v>44032</v>
      </c>
      <c r="K12928" t="str">
        <f>VLOOKUP(B:B,'Справочник по тт'!$A$2:$C$5,3,0)</f>
        <v>"Парабола"</v>
      </c>
      <c r="L12928" s="23">
        <v>1</v>
      </c>
      <c r="M12928" t="s">
        <v>361</v>
      </c>
    </row>
    <row r="12929" spans="1:13" x14ac:dyDescent="0.2">
      <c r="A12929" s="47">
        <v>44032.541666666664</v>
      </c>
      <c r="B12929">
        <v>4</v>
      </c>
      <c r="G12929" s="12">
        <f t="shared" si="805"/>
        <v>2020</v>
      </c>
      <c r="H12929" s="12">
        <f t="shared" si="806"/>
        <v>7</v>
      </c>
      <c r="I12929" s="12">
        <f t="shared" si="807"/>
        <v>20</v>
      </c>
      <c r="J12929" s="51">
        <f t="shared" si="808"/>
        <v>44032</v>
      </c>
      <c r="K12929" t="str">
        <f>VLOOKUP(B:B,'Справочник по тт'!$A$2:$C$5,3,0)</f>
        <v>"Первый"</v>
      </c>
      <c r="L12929" s="23">
        <v>1</v>
      </c>
      <c r="M12929" t="s">
        <v>362</v>
      </c>
    </row>
    <row r="12930" spans="1:13" x14ac:dyDescent="0.2">
      <c r="A12930" s="47">
        <v>44032.541666666664</v>
      </c>
      <c r="B12930">
        <v>1</v>
      </c>
      <c r="G12930" s="12">
        <f t="shared" si="805"/>
        <v>2020</v>
      </c>
      <c r="H12930" s="12">
        <f t="shared" si="806"/>
        <v>7</v>
      </c>
      <c r="I12930" s="12">
        <f t="shared" si="807"/>
        <v>20</v>
      </c>
      <c r="J12930" s="51">
        <f t="shared" si="808"/>
        <v>44032</v>
      </c>
      <c r="K12930" t="str">
        <f>VLOOKUP(B:B,'Справочник по тт'!$A$2:$C$5,3,0)</f>
        <v>"Шанс"</v>
      </c>
      <c r="L12930" s="23">
        <v>1</v>
      </c>
      <c r="M12930" t="s">
        <v>360</v>
      </c>
    </row>
    <row r="12931" spans="1:13" x14ac:dyDescent="0.2">
      <c r="A12931" s="47">
        <v>44032.541666666664</v>
      </c>
      <c r="B12931">
        <v>2</v>
      </c>
      <c r="G12931" s="12">
        <f t="shared" ref="G12931:G12994" si="809">YEAR(A12931)</f>
        <v>2020</v>
      </c>
      <c r="H12931" s="12">
        <f t="shared" ref="H12931:H12994" si="810">MONTH(A12931)</f>
        <v>7</v>
      </c>
      <c r="I12931" s="12">
        <f t="shared" ref="I12931:I12994" si="811">DAY(A12931)</f>
        <v>20</v>
      </c>
      <c r="J12931" s="51">
        <f t="shared" ref="J12931:J12994" si="812">DATE(G:G,H:H,I:I)</f>
        <v>44032</v>
      </c>
      <c r="K12931" t="str">
        <f>VLOOKUP(B:B,'Справочник по тт'!$A$2:$C$5,3,0)</f>
        <v>"Колибри"</v>
      </c>
      <c r="L12931" s="23">
        <v>1</v>
      </c>
      <c r="M12931" t="s">
        <v>380</v>
      </c>
    </row>
    <row r="12932" spans="1:13" x14ac:dyDescent="0.2">
      <c r="A12932" s="47">
        <v>44032.541666666664</v>
      </c>
      <c r="B12932">
        <v>3</v>
      </c>
      <c r="G12932" s="12">
        <f t="shared" si="809"/>
        <v>2020</v>
      </c>
      <c r="H12932" s="12">
        <f t="shared" si="810"/>
        <v>7</v>
      </c>
      <c r="I12932" s="12">
        <f t="shared" si="811"/>
        <v>20</v>
      </c>
      <c r="J12932" s="51">
        <f t="shared" si="812"/>
        <v>44032</v>
      </c>
      <c r="K12932" t="str">
        <f>VLOOKUP(B:B,'Справочник по тт'!$A$2:$C$5,3,0)</f>
        <v>"Парабола"</v>
      </c>
      <c r="L12932" s="23">
        <v>1</v>
      </c>
      <c r="M12932" t="s">
        <v>361</v>
      </c>
    </row>
    <row r="12933" spans="1:13" x14ac:dyDescent="0.2">
      <c r="A12933" s="47">
        <v>44032.5625</v>
      </c>
      <c r="B12933">
        <v>4</v>
      </c>
      <c r="G12933" s="12">
        <f t="shared" si="809"/>
        <v>2020</v>
      </c>
      <c r="H12933" s="12">
        <f t="shared" si="810"/>
        <v>7</v>
      </c>
      <c r="I12933" s="12">
        <f t="shared" si="811"/>
        <v>20</v>
      </c>
      <c r="J12933" s="51">
        <f t="shared" si="812"/>
        <v>44032</v>
      </c>
      <c r="K12933" t="str">
        <f>VLOOKUP(B:B,'Справочник по тт'!$A$2:$C$5,3,0)</f>
        <v>"Первый"</v>
      </c>
      <c r="L12933" s="23">
        <v>1</v>
      </c>
      <c r="M12933" t="s">
        <v>362</v>
      </c>
    </row>
    <row r="12934" spans="1:13" x14ac:dyDescent="0.2">
      <c r="A12934" s="47">
        <v>44032.583333333336</v>
      </c>
      <c r="B12934">
        <v>1</v>
      </c>
      <c r="G12934" s="12">
        <f t="shared" si="809"/>
        <v>2020</v>
      </c>
      <c r="H12934" s="12">
        <f t="shared" si="810"/>
        <v>7</v>
      </c>
      <c r="I12934" s="12">
        <f t="shared" si="811"/>
        <v>20</v>
      </c>
      <c r="J12934" s="51">
        <f t="shared" si="812"/>
        <v>44032</v>
      </c>
      <c r="K12934" t="str">
        <f>VLOOKUP(B:B,'Справочник по тт'!$A$2:$C$5,3,0)</f>
        <v>"Шанс"</v>
      </c>
      <c r="L12934" s="23">
        <v>1</v>
      </c>
      <c r="M12934" t="s">
        <v>360</v>
      </c>
    </row>
    <row r="12935" spans="1:13" x14ac:dyDescent="0.2">
      <c r="A12935" s="47">
        <v>44032.583333333336</v>
      </c>
      <c r="B12935">
        <v>2</v>
      </c>
      <c r="G12935" s="12">
        <f t="shared" si="809"/>
        <v>2020</v>
      </c>
      <c r="H12935" s="12">
        <f t="shared" si="810"/>
        <v>7</v>
      </c>
      <c r="I12935" s="12">
        <f t="shared" si="811"/>
        <v>20</v>
      </c>
      <c r="J12935" s="51">
        <f t="shared" si="812"/>
        <v>44032</v>
      </c>
      <c r="K12935" t="str">
        <f>VLOOKUP(B:B,'Справочник по тт'!$A$2:$C$5,3,0)</f>
        <v>"Колибри"</v>
      </c>
      <c r="L12935" s="23">
        <v>1</v>
      </c>
      <c r="M12935" t="s">
        <v>380</v>
      </c>
    </row>
    <row r="12936" spans="1:13" x14ac:dyDescent="0.2">
      <c r="A12936" s="47">
        <v>44032.583333333336</v>
      </c>
      <c r="B12936">
        <v>3</v>
      </c>
      <c r="G12936" s="12">
        <f t="shared" si="809"/>
        <v>2020</v>
      </c>
      <c r="H12936" s="12">
        <f t="shared" si="810"/>
        <v>7</v>
      </c>
      <c r="I12936" s="12">
        <f t="shared" si="811"/>
        <v>20</v>
      </c>
      <c r="J12936" s="51">
        <f t="shared" si="812"/>
        <v>44032</v>
      </c>
      <c r="K12936" t="str">
        <f>VLOOKUP(B:B,'Справочник по тт'!$A$2:$C$5,3,0)</f>
        <v>"Парабола"</v>
      </c>
      <c r="L12936" s="23">
        <v>1</v>
      </c>
      <c r="M12936" t="s">
        <v>361</v>
      </c>
    </row>
    <row r="12937" spans="1:13" x14ac:dyDescent="0.2">
      <c r="A12937" s="47">
        <v>44032.583333333336</v>
      </c>
      <c r="B12937">
        <v>4</v>
      </c>
      <c r="G12937" s="12">
        <f t="shared" si="809"/>
        <v>2020</v>
      </c>
      <c r="H12937" s="12">
        <f t="shared" si="810"/>
        <v>7</v>
      </c>
      <c r="I12937" s="12">
        <f t="shared" si="811"/>
        <v>20</v>
      </c>
      <c r="J12937" s="51">
        <f t="shared" si="812"/>
        <v>44032</v>
      </c>
      <c r="K12937" t="str">
        <f>VLOOKUP(B:B,'Справочник по тт'!$A$2:$C$5,3,0)</f>
        <v>"Первый"</v>
      </c>
      <c r="L12937" s="23">
        <v>1</v>
      </c>
      <c r="M12937" t="s">
        <v>362</v>
      </c>
    </row>
    <row r="12938" spans="1:13" x14ac:dyDescent="0.2">
      <c r="A12938" s="47">
        <v>44032.583333333336</v>
      </c>
      <c r="B12938">
        <v>1</v>
      </c>
      <c r="G12938" s="12">
        <f t="shared" si="809"/>
        <v>2020</v>
      </c>
      <c r="H12938" s="12">
        <f t="shared" si="810"/>
        <v>7</v>
      </c>
      <c r="I12938" s="12">
        <f t="shared" si="811"/>
        <v>20</v>
      </c>
      <c r="J12938" s="51">
        <f t="shared" si="812"/>
        <v>44032</v>
      </c>
      <c r="K12938" t="str">
        <f>VLOOKUP(B:B,'Справочник по тт'!$A$2:$C$5,3,0)</f>
        <v>"Шанс"</v>
      </c>
      <c r="L12938" s="23">
        <v>1</v>
      </c>
      <c r="M12938" t="s">
        <v>360</v>
      </c>
    </row>
    <row r="12939" spans="1:13" x14ac:dyDescent="0.2">
      <c r="A12939" s="47">
        <v>44032.583333333336</v>
      </c>
      <c r="B12939">
        <v>2</v>
      </c>
      <c r="G12939" s="12">
        <f t="shared" si="809"/>
        <v>2020</v>
      </c>
      <c r="H12939" s="12">
        <f t="shared" si="810"/>
        <v>7</v>
      </c>
      <c r="I12939" s="12">
        <f t="shared" si="811"/>
        <v>20</v>
      </c>
      <c r="J12939" s="51">
        <f t="shared" si="812"/>
        <v>44032</v>
      </c>
      <c r="K12939" t="str">
        <f>VLOOKUP(B:B,'Справочник по тт'!$A$2:$C$5,3,0)</f>
        <v>"Колибри"</v>
      </c>
      <c r="L12939" s="23">
        <v>1</v>
      </c>
      <c r="M12939" t="s">
        <v>380</v>
      </c>
    </row>
    <row r="12940" spans="1:13" x14ac:dyDescent="0.2">
      <c r="A12940" s="47">
        <v>44032.625</v>
      </c>
      <c r="B12940">
        <v>3</v>
      </c>
      <c r="G12940" s="12">
        <f t="shared" si="809"/>
        <v>2020</v>
      </c>
      <c r="H12940" s="12">
        <f t="shared" si="810"/>
        <v>7</v>
      </c>
      <c r="I12940" s="12">
        <f t="shared" si="811"/>
        <v>20</v>
      </c>
      <c r="J12940" s="51">
        <f t="shared" si="812"/>
        <v>44032</v>
      </c>
      <c r="K12940" t="str">
        <f>VLOOKUP(B:B,'Справочник по тт'!$A$2:$C$5,3,0)</f>
        <v>"Парабола"</v>
      </c>
      <c r="L12940" s="23">
        <v>1</v>
      </c>
      <c r="M12940" t="s">
        <v>361</v>
      </c>
    </row>
    <row r="12941" spans="1:13" x14ac:dyDescent="0.2">
      <c r="A12941" s="47">
        <v>44032.625</v>
      </c>
      <c r="B12941">
        <v>4</v>
      </c>
      <c r="G12941" s="12">
        <f t="shared" si="809"/>
        <v>2020</v>
      </c>
      <c r="H12941" s="12">
        <f t="shared" si="810"/>
        <v>7</v>
      </c>
      <c r="I12941" s="12">
        <f t="shared" si="811"/>
        <v>20</v>
      </c>
      <c r="J12941" s="51">
        <f t="shared" si="812"/>
        <v>44032</v>
      </c>
      <c r="K12941" t="str">
        <f>VLOOKUP(B:B,'Справочник по тт'!$A$2:$C$5,3,0)</f>
        <v>"Первый"</v>
      </c>
      <c r="L12941" s="23">
        <v>1</v>
      </c>
      <c r="M12941" t="s">
        <v>362</v>
      </c>
    </row>
    <row r="12942" spans="1:13" x14ac:dyDescent="0.2">
      <c r="A12942" s="47">
        <v>44032.625</v>
      </c>
      <c r="B12942">
        <v>1</v>
      </c>
      <c r="G12942" s="12">
        <f t="shared" si="809"/>
        <v>2020</v>
      </c>
      <c r="H12942" s="12">
        <f t="shared" si="810"/>
        <v>7</v>
      </c>
      <c r="I12942" s="12">
        <f t="shared" si="811"/>
        <v>20</v>
      </c>
      <c r="J12942" s="51">
        <f t="shared" si="812"/>
        <v>44032</v>
      </c>
      <c r="K12942" t="str">
        <f>VLOOKUP(B:B,'Справочник по тт'!$A$2:$C$5,3,0)</f>
        <v>"Шанс"</v>
      </c>
      <c r="L12942" s="23">
        <v>1</v>
      </c>
      <c r="M12942" t="s">
        <v>360</v>
      </c>
    </row>
    <row r="12943" spans="1:13" x14ac:dyDescent="0.2">
      <c r="A12943" s="47">
        <v>44032.625</v>
      </c>
      <c r="B12943">
        <v>2</v>
      </c>
      <c r="G12943" s="12">
        <f t="shared" si="809"/>
        <v>2020</v>
      </c>
      <c r="H12943" s="12">
        <f t="shared" si="810"/>
        <v>7</v>
      </c>
      <c r="I12943" s="12">
        <f t="shared" si="811"/>
        <v>20</v>
      </c>
      <c r="J12943" s="51">
        <f t="shared" si="812"/>
        <v>44032</v>
      </c>
      <c r="K12943" t="str">
        <f>VLOOKUP(B:B,'Справочник по тт'!$A$2:$C$5,3,0)</f>
        <v>"Колибри"</v>
      </c>
      <c r="L12943" s="23">
        <v>1</v>
      </c>
      <c r="M12943" t="s">
        <v>380</v>
      </c>
    </row>
    <row r="12944" spans="1:13" x14ac:dyDescent="0.2">
      <c r="A12944" s="47">
        <v>44032.625</v>
      </c>
      <c r="B12944">
        <v>3</v>
      </c>
      <c r="G12944" s="12">
        <f t="shared" si="809"/>
        <v>2020</v>
      </c>
      <c r="H12944" s="12">
        <f t="shared" si="810"/>
        <v>7</v>
      </c>
      <c r="I12944" s="12">
        <f t="shared" si="811"/>
        <v>20</v>
      </c>
      <c r="J12944" s="51">
        <f t="shared" si="812"/>
        <v>44032</v>
      </c>
      <c r="K12944" t="str">
        <f>VLOOKUP(B:B,'Справочник по тт'!$A$2:$C$5,3,0)</f>
        <v>"Парабола"</v>
      </c>
      <c r="L12944" s="23">
        <v>1</v>
      </c>
      <c r="M12944" t="s">
        <v>361</v>
      </c>
    </row>
    <row r="12945" spans="1:13" x14ac:dyDescent="0.2">
      <c r="A12945" s="47">
        <v>44032.625</v>
      </c>
      <c r="B12945">
        <v>4</v>
      </c>
      <c r="G12945" s="12">
        <f t="shared" si="809"/>
        <v>2020</v>
      </c>
      <c r="H12945" s="12">
        <f t="shared" si="810"/>
        <v>7</v>
      </c>
      <c r="I12945" s="12">
        <f t="shared" si="811"/>
        <v>20</v>
      </c>
      <c r="J12945" s="51">
        <f t="shared" si="812"/>
        <v>44032</v>
      </c>
      <c r="K12945" t="str">
        <f>VLOOKUP(B:B,'Справочник по тт'!$A$2:$C$5,3,0)</f>
        <v>"Первый"</v>
      </c>
      <c r="L12945" s="23">
        <v>1</v>
      </c>
      <c r="M12945" t="s">
        <v>362</v>
      </c>
    </row>
    <row r="12946" spans="1:13" x14ac:dyDescent="0.2">
      <c r="A12946" s="47">
        <v>44032.625</v>
      </c>
      <c r="B12946">
        <v>1</v>
      </c>
      <c r="G12946" s="12">
        <f t="shared" si="809"/>
        <v>2020</v>
      </c>
      <c r="H12946" s="12">
        <f t="shared" si="810"/>
        <v>7</v>
      </c>
      <c r="I12946" s="12">
        <f t="shared" si="811"/>
        <v>20</v>
      </c>
      <c r="J12946" s="51">
        <f t="shared" si="812"/>
        <v>44032</v>
      </c>
      <c r="K12946" t="str">
        <f>VLOOKUP(B:B,'Справочник по тт'!$A$2:$C$5,3,0)</f>
        <v>"Шанс"</v>
      </c>
      <c r="L12946" s="23">
        <v>1</v>
      </c>
      <c r="M12946" t="s">
        <v>360</v>
      </c>
    </row>
    <row r="12947" spans="1:13" x14ac:dyDescent="0.2">
      <c r="A12947" s="47">
        <v>44032.625</v>
      </c>
      <c r="B12947">
        <v>2</v>
      </c>
      <c r="G12947" s="12">
        <f t="shared" si="809"/>
        <v>2020</v>
      </c>
      <c r="H12947" s="12">
        <f t="shared" si="810"/>
        <v>7</v>
      </c>
      <c r="I12947" s="12">
        <f t="shared" si="811"/>
        <v>20</v>
      </c>
      <c r="J12947" s="51">
        <f t="shared" si="812"/>
        <v>44032</v>
      </c>
      <c r="K12947" t="str">
        <f>VLOOKUP(B:B,'Справочник по тт'!$A$2:$C$5,3,0)</f>
        <v>"Колибри"</v>
      </c>
      <c r="L12947" s="23">
        <v>1</v>
      </c>
      <c r="M12947" t="s">
        <v>380</v>
      </c>
    </row>
    <row r="12948" spans="1:13" x14ac:dyDescent="0.2">
      <c r="A12948" s="47">
        <v>44032.625</v>
      </c>
      <c r="B12948">
        <v>3</v>
      </c>
      <c r="G12948" s="12">
        <f t="shared" si="809"/>
        <v>2020</v>
      </c>
      <c r="H12948" s="12">
        <f t="shared" si="810"/>
        <v>7</v>
      </c>
      <c r="I12948" s="12">
        <f t="shared" si="811"/>
        <v>20</v>
      </c>
      <c r="J12948" s="51">
        <f t="shared" si="812"/>
        <v>44032</v>
      </c>
      <c r="K12948" t="str">
        <f>VLOOKUP(B:B,'Справочник по тт'!$A$2:$C$5,3,0)</f>
        <v>"Парабола"</v>
      </c>
      <c r="L12948" s="23">
        <v>1</v>
      </c>
      <c r="M12948" t="s">
        <v>361</v>
      </c>
    </row>
    <row r="12949" spans="1:13" x14ac:dyDescent="0.2">
      <c r="A12949" s="47">
        <v>44032.638888888891</v>
      </c>
      <c r="B12949">
        <v>4</v>
      </c>
      <c r="G12949" s="12">
        <f t="shared" si="809"/>
        <v>2020</v>
      </c>
      <c r="H12949" s="12">
        <f t="shared" si="810"/>
        <v>7</v>
      </c>
      <c r="I12949" s="12">
        <f t="shared" si="811"/>
        <v>20</v>
      </c>
      <c r="J12949" s="51">
        <f t="shared" si="812"/>
        <v>44032</v>
      </c>
      <c r="K12949" t="str">
        <f>VLOOKUP(B:B,'Справочник по тт'!$A$2:$C$5,3,0)</f>
        <v>"Первый"</v>
      </c>
      <c r="L12949" s="23">
        <v>1</v>
      </c>
      <c r="M12949" t="s">
        <v>362</v>
      </c>
    </row>
    <row r="12950" spans="1:13" x14ac:dyDescent="0.2">
      <c r="A12950" s="47">
        <v>44032.638888888891</v>
      </c>
      <c r="B12950">
        <v>1</v>
      </c>
      <c r="G12950" s="12">
        <f t="shared" si="809"/>
        <v>2020</v>
      </c>
      <c r="H12950" s="12">
        <f t="shared" si="810"/>
        <v>7</v>
      </c>
      <c r="I12950" s="12">
        <f t="shared" si="811"/>
        <v>20</v>
      </c>
      <c r="J12950" s="51">
        <f t="shared" si="812"/>
        <v>44032</v>
      </c>
      <c r="K12950" t="str">
        <f>VLOOKUP(B:B,'Справочник по тт'!$A$2:$C$5,3,0)</f>
        <v>"Шанс"</v>
      </c>
      <c r="L12950" s="23">
        <v>1</v>
      </c>
      <c r="M12950" t="s">
        <v>360</v>
      </c>
    </row>
    <row r="12951" spans="1:13" x14ac:dyDescent="0.2">
      <c r="A12951" s="47">
        <v>44032.646527777775</v>
      </c>
      <c r="B12951">
        <v>2</v>
      </c>
      <c r="G12951" s="12">
        <f t="shared" si="809"/>
        <v>2020</v>
      </c>
      <c r="H12951" s="12">
        <f t="shared" si="810"/>
        <v>7</v>
      </c>
      <c r="I12951" s="12">
        <f t="shared" si="811"/>
        <v>20</v>
      </c>
      <c r="J12951" s="51">
        <f t="shared" si="812"/>
        <v>44032</v>
      </c>
      <c r="K12951" t="str">
        <f>VLOOKUP(B:B,'Справочник по тт'!$A$2:$C$5,3,0)</f>
        <v>"Колибри"</v>
      </c>
      <c r="L12951" s="23">
        <v>1</v>
      </c>
      <c r="M12951" t="s">
        <v>380</v>
      </c>
    </row>
    <row r="12952" spans="1:13" x14ac:dyDescent="0.2">
      <c r="A12952" s="47">
        <v>44032.666666666664</v>
      </c>
      <c r="B12952">
        <v>3</v>
      </c>
      <c r="G12952" s="12">
        <f t="shared" si="809"/>
        <v>2020</v>
      </c>
      <c r="H12952" s="12">
        <f t="shared" si="810"/>
        <v>7</v>
      </c>
      <c r="I12952" s="12">
        <f t="shared" si="811"/>
        <v>20</v>
      </c>
      <c r="J12952" s="51">
        <f t="shared" si="812"/>
        <v>44032</v>
      </c>
      <c r="K12952" t="str">
        <f>VLOOKUP(B:B,'Справочник по тт'!$A$2:$C$5,3,0)</f>
        <v>"Парабола"</v>
      </c>
      <c r="L12952" s="23">
        <v>1</v>
      </c>
      <c r="M12952" t="s">
        <v>361</v>
      </c>
    </row>
    <row r="12953" spans="1:13" x14ac:dyDescent="0.2">
      <c r="A12953" s="47">
        <v>44032.666666666664</v>
      </c>
      <c r="B12953">
        <v>4</v>
      </c>
      <c r="G12953" s="12">
        <f t="shared" si="809"/>
        <v>2020</v>
      </c>
      <c r="H12953" s="12">
        <f t="shared" si="810"/>
        <v>7</v>
      </c>
      <c r="I12953" s="12">
        <f t="shared" si="811"/>
        <v>20</v>
      </c>
      <c r="J12953" s="51">
        <f t="shared" si="812"/>
        <v>44032</v>
      </c>
      <c r="K12953" t="str">
        <f>VLOOKUP(B:B,'Справочник по тт'!$A$2:$C$5,3,0)</f>
        <v>"Первый"</v>
      </c>
      <c r="L12953" s="23">
        <v>1</v>
      </c>
      <c r="M12953" t="s">
        <v>362</v>
      </c>
    </row>
    <row r="12954" spans="1:13" x14ac:dyDescent="0.2">
      <c r="A12954" s="47">
        <v>44032.666666666664</v>
      </c>
      <c r="B12954">
        <v>1</v>
      </c>
      <c r="G12954" s="12">
        <f t="shared" si="809"/>
        <v>2020</v>
      </c>
      <c r="H12954" s="12">
        <f t="shared" si="810"/>
        <v>7</v>
      </c>
      <c r="I12954" s="12">
        <f t="shared" si="811"/>
        <v>20</v>
      </c>
      <c r="J12954" s="51">
        <f t="shared" si="812"/>
        <v>44032</v>
      </c>
      <c r="K12954" t="str">
        <f>VLOOKUP(B:B,'Справочник по тт'!$A$2:$C$5,3,0)</f>
        <v>"Шанс"</v>
      </c>
      <c r="L12954" s="23">
        <v>1</v>
      </c>
      <c r="M12954" t="s">
        <v>360</v>
      </c>
    </row>
    <row r="12955" spans="1:13" x14ac:dyDescent="0.2">
      <c r="A12955" s="47">
        <v>44032.666666666664</v>
      </c>
      <c r="B12955">
        <v>2</v>
      </c>
      <c r="G12955" s="12">
        <f t="shared" si="809"/>
        <v>2020</v>
      </c>
      <c r="H12955" s="12">
        <f t="shared" si="810"/>
        <v>7</v>
      </c>
      <c r="I12955" s="12">
        <f t="shared" si="811"/>
        <v>20</v>
      </c>
      <c r="J12955" s="51">
        <f t="shared" si="812"/>
        <v>44032</v>
      </c>
      <c r="K12955" t="str">
        <f>VLOOKUP(B:B,'Справочник по тт'!$A$2:$C$5,3,0)</f>
        <v>"Колибри"</v>
      </c>
      <c r="L12955" s="23">
        <v>1</v>
      </c>
      <c r="M12955" t="s">
        <v>380</v>
      </c>
    </row>
    <row r="12956" spans="1:13" x14ac:dyDescent="0.2">
      <c r="A12956" s="47">
        <v>44032.680555555555</v>
      </c>
      <c r="B12956">
        <v>3</v>
      </c>
      <c r="G12956" s="12">
        <f t="shared" si="809"/>
        <v>2020</v>
      </c>
      <c r="H12956" s="12">
        <f t="shared" si="810"/>
        <v>7</v>
      </c>
      <c r="I12956" s="12">
        <f t="shared" si="811"/>
        <v>20</v>
      </c>
      <c r="J12956" s="51">
        <f t="shared" si="812"/>
        <v>44032</v>
      </c>
      <c r="K12956" t="str">
        <f>VLOOKUP(B:B,'Справочник по тт'!$A$2:$C$5,3,0)</f>
        <v>"Парабола"</v>
      </c>
      <c r="L12956" s="23">
        <v>1</v>
      </c>
      <c r="M12956" t="s">
        <v>361</v>
      </c>
    </row>
    <row r="12957" spans="1:13" x14ac:dyDescent="0.2">
      <c r="A12957" s="47">
        <v>44032.715277777781</v>
      </c>
      <c r="B12957">
        <v>4</v>
      </c>
      <c r="G12957" s="12">
        <f t="shared" si="809"/>
        <v>2020</v>
      </c>
      <c r="H12957" s="12">
        <f t="shared" si="810"/>
        <v>7</v>
      </c>
      <c r="I12957" s="12">
        <f t="shared" si="811"/>
        <v>20</v>
      </c>
      <c r="J12957" s="51">
        <f t="shared" si="812"/>
        <v>44032</v>
      </c>
      <c r="K12957" t="str">
        <f>VLOOKUP(B:B,'Справочник по тт'!$A$2:$C$5,3,0)</f>
        <v>"Первый"</v>
      </c>
      <c r="L12957" s="23">
        <v>1</v>
      </c>
      <c r="M12957" t="s">
        <v>362</v>
      </c>
    </row>
    <row r="12958" spans="1:13" x14ac:dyDescent="0.2">
      <c r="A12958" s="47">
        <v>44032.75</v>
      </c>
      <c r="B12958">
        <v>3</v>
      </c>
      <c r="G12958" s="12">
        <f t="shared" si="809"/>
        <v>2020</v>
      </c>
      <c r="H12958" s="12">
        <f t="shared" si="810"/>
        <v>7</v>
      </c>
      <c r="I12958" s="12">
        <f t="shared" si="811"/>
        <v>20</v>
      </c>
      <c r="J12958" s="51">
        <f t="shared" si="812"/>
        <v>44032</v>
      </c>
      <c r="K12958" t="str">
        <f>VLOOKUP(B:B,'Справочник по тт'!$A$2:$C$5,3,0)</f>
        <v>"Парабола"</v>
      </c>
      <c r="L12958" s="23">
        <v>1</v>
      </c>
      <c r="M12958" t="s">
        <v>361</v>
      </c>
    </row>
    <row r="12959" spans="1:13" x14ac:dyDescent="0.2">
      <c r="A12959" s="47">
        <v>44032.75</v>
      </c>
      <c r="B12959">
        <v>3</v>
      </c>
      <c r="G12959" s="12">
        <f t="shared" si="809"/>
        <v>2020</v>
      </c>
      <c r="H12959" s="12">
        <f t="shared" si="810"/>
        <v>7</v>
      </c>
      <c r="I12959" s="12">
        <f t="shared" si="811"/>
        <v>20</v>
      </c>
      <c r="J12959" s="51">
        <f t="shared" si="812"/>
        <v>44032</v>
      </c>
      <c r="K12959" t="str">
        <f>VLOOKUP(B:B,'Справочник по тт'!$A$2:$C$5,3,0)</f>
        <v>"Парабола"</v>
      </c>
      <c r="L12959" s="23">
        <v>1</v>
      </c>
      <c r="M12959" t="s">
        <v>361</v>
      </c>
    </row>
    <row r="12960" spans="1:13" x14ac:dyDescent="0.2">
      <c r="A12960" s="47">
        <v>44032.75</v>
      </c>
      <c r="B12960">
        <v>3</v>
      </c>
      <c r="G12960" s="12">
        <f t="shared" si="809"/>
        <v>2020</v>
      </c>
      <c r="H12960" s="12">
        <f t="shared" si="810"/>
        <v>7</v>
      </c>
      <c r="I12960" s="12">
        <f t="shared" si="811"/>
        <v>20</v>
      </c>
      <c r="J12960" s="51">
        <f t="shared" si="812"/>
        <v>44032</v>
      </c>
      <c r="K12960" t="str">
        <f>VLOOKUP(B:B,'Справочник по тт'!$A$2:$C$5,3,0)</f>
        <v>"Парабола"</v>
      </c>
      <c r="L12960" s="23">
        <v>1</v>
      </c>
      <c r="M12960" t="s">
        <v>361</v>
      </c>
    </row>
    <row r="12961" spans="1:13" x14ac:dyDescent="0.2">
      <c r="A12961" s="47">
        <v>44032.770833333336</v>
      </c>
      <c r="B12961">
        <v>3</v>
      </c>
      <c r="G12961" s="12">
        <f t="shared" si="809"/>
        <v>2020</v>
      </c>
      <c r="H12961" s="12">
        <f t="shared" si="810"/>
        <v>7</v>
      </c>
      <c r="I12961" s="12">
        <f t="shared" si="811"/>
        <v>20</v>
      </c>
      <c r="J12961" s="51">
        <f t="shared" si="812"/>
        <v>44032</v>
      </c>
      <c r="K12961" t="str">
        <f>VLOOKUP(B:B,'Справочник по тт'!$A$2:$C$5,3,0)</f>
        <v>"Парабола"</v>
      </c>
      <c r="L12961" s="23">
        <v>1</v>
      </c>
      <c r="M12961" t="s">
        <v>361</v>
      </c>
    </row>
    <row r="12962" spans="1:13" x14ac:dyDescent="0.2">
      <c r="A12962" s="47">
        <v>44032.790277777778</v>
      </c>
      <c r="B12962">
        <v>3</v>
      </c>
      <c r="G12962" s="12">
        <f t="shared" si="809"/>
        <v>2020</v>
      </c>
      <c r="H12962" s="12">
        <f t="shared" si="810"/>
        <v>7</v>
      </c>
      <c r="I12962" s="12">
        <f t="shared" si="811"/>
        <v>20</v>
      </c>
      <c r="J12962" s="51">
        <f t="shared" si="812"/>
        <v>44032</v>
      </c>
      <c r="K12962" t="str">
        <f>VLOOKUP(B:B,'Справочник по тт'!$A$2:$C$5,3,0)</f>
        <v>"Парабола"</v>
      </c>
      <c r="L12962" s="23">
        <v>1</v>
      </c>
      <c r="M12962" t="s">
        <v>361</v>
      </c>
    </row>
    <row r="12963" spans="1:13" x14ac:dyDescent="0.2">
      <c r="A12963" s="47">
        <v>44032.791666666664</v>
      </c>
      <c r="B12963">
        <v>3</v>
      </c>
      <c r="G12963" s="12">
        <f t="shared" si="809"/>
        <v>2020</v>
      </c>
      <c r="H12963" s="12">
        <f t="shared" si="810"/>
        <v>7</v>
      </c>
      <c r="I12963" s="12">
        <f t="shared" si="811"/>
        <v>20</v>
      </c>
      <c r="J12963" s="51">
        <f t="shared" si="812"/>
        <v>44032</v>
      </c>
      <c r="K12963" t="str">
        <f>VLOOKUP(B:B,'Справочник по тт'!$A$2:$C$5,3,0)</f>
        <v>"Парабола"</v>
      </c>
      <c r="L12963" s="23">
        <v>1</v>
      </c>
      <c r="M12963" t="s">
        <v>361</v>
      </c>
    </row>
    <row r="12964" spans="1:13" x14ac:dyDescent="0.2">
      <c r="A12964" s="47">
        <v>44032.791666666664</v>
      </c>
      <c r="B12964">
        <v>3</v>
      </c>
      <c r="G12964" s="12">
        <f t="shared" si="809"/>
        <v>2020</v>
      </c>
      <c r="H12964" s="12">
        <f t="shared" si="810"/>
        <v>7</v>
      </c>
      <c r="I12964" s="12">
        <f t="shared" si="811"/>
        <v>20</v>
      </c>
      <c r="J12964" s="51">
        <f t="shared" si="812"/>
        <v>44032</v>
      </c>
      <c r="K12964" t="str">
        <f>VLOOKUP(B:B,'Справочник по тт'!$A$2:$C$5,3,0)</f>
        <v>"Парабола"</v>
      </c>
      <c r="L12964" s="23">
        <v>1</v>
      </c>
      <c r="M12964" t="s">
        <v>361</v>
      </c>
    </row>
    <row r="12965" spans="1:13" x14ac:dyDescent="0.2">
      <c r="A12965" s="47">
        <v>44032.875</v>
      </c>
      <c r="B12965">
        <v>3</v>
      </c>
      <c r="G12965" s="12">
        <f t="shared" si="809"/>
        <v>2020</v>
      </c>
      <c r="H12965" s="12">
        <f t="shared" si="810"/>
        <v>7</v>
      </c>
      <c r="I12965" s="12">
        <f t="shared" si="811"/>
        <v>20</v>
      </c>
      <c r="J12965" s="51">
        <f t="shared" si="812"/>
        <v>44032</v>
      </c>
      <c r="K12965" t="str">
        <f>VLOOKUP(B:B,'Справочник по тт'!$A$2:$C$5,3,0)</f>
        <v>"Парабола"</v>
      </c>
      <c r="L12965" s="23">
        <v>1</v>
      </c>
      <c r="M12965" t="s">
        <v>361</v>
      </c>
    </row>
    <row r="12966" spans="1:13" x14ac:dyDescent="0.2">
      <c r="A12966" s="47">
        <v>44032.875</v>
      </c>
      <c r="B12966">
        <v>3</v>
      </c>
      <c r="G12966" s="12">
        <f t="shared" si="809"/>
        <v>2020</v>
      </c>
      <c r="H12966" s="12">
        <f t="shared" si="810"/>
        <v>7</v>
      </c>
      <c r="I12966" s="12">
        <f t="shared" si="811"/>
        <v>20</v>
      </c>
      <c r="J12966" s="51">
        <f t="shared" si="812"/>
        <v>44032</v>
      </c>
      <c r="K12966" t="str">
        <f>VLOOKUP(B:B,'Справочник по тт'!$A$2:$C$5,3,0)</f>
        <v>"Парабола"</v>
      </c>
      <c r="L12966" s="23">
        <v>1</v>
      </c>
      <c r="M12966" t="s">
        <v>361</v>
      </c>
    </row>
    <row r="12967" spans="1:13" x14ac:dyDescent="0.2">
      <c r="A12967" s="47">
        <v>44032.895833333336</v>
      </c>
      <c r="B12967">
        <v>3</v>
      </c>
      <c r="G12967" s="12">
        <f t="shared" si="809"/>
        <v>2020</v>
      </c>
      <c r="H12967" s="12">
        <f t="shared" si="810"/>
        <v>7</v>
      </c>
      <c r="I12967" s="12">
        <f t="shared" si="811"/>
        <v>20</v>
      </c>
      <c r="J12967" s="51">
        <f t="shared" si="812"/>
        <v>44032</v>
      </c>
      <c r="K12967" t="str">
        <f>VLOOKUP(B:B,'Справочник по тт'!$A$2:$C$5,3,0)</f>
        <v>"Парабола"</v>
      </c>
      <c r="L12967" s="23">
        <v>1</v>
      </c>
      <c r="M12967" t="s">
        <v>361</v>
      </c>
    </row>
    <row r="12968" spans="1:13" x14ac:dyDescent="0.2">
      <c r="A12968" s="47">
        <v>44032.899305555555</v>
      </c>
      <c r="B12968">
        <v>3</v>
      </c>
      <c r="G12968" s="12">
        <f t="shared" si="809"/>
        <v>2020</v>
      </c>
      <c r="H12968" s="12">
        <f t="shared" si="810"/>
        <v>7</v>
      </c>
      <c r="I12968" s="12">
        <f t="shared" si="811"/>
        <v>20</v>
      </c>
      <c r="J12968" s="51">
        <f t="shared" si="812"/>
        <v>44032</v>
      </c>
      <c r="K12968" t="str">
        <f>VLOOKUP(B:B,'Справочник по тт'!$A$2:$C$5,3,0)</f>
        <v>"Парабола"</v>
      </c>
      <c r="L12968" s="23">
        <v>1</v>
      </c>
      <c r="M12968" t="s">
        <v>361</v>
      </c>
    </row>
    <row r="12969" spans="1:13" x14ac:dyDescent="0.2">
      <c r="A12969" s="47">
        <v>44032.915972222225</v>
      </c>
      <c r="B12969">
        <v>3</v>
      </c>
      <c r="G12969" s="12">
        <f t="shared" si="809"/>
        <v>2020</v>
      </c>
      <c r="H12969" s="12">
        <f t="shared" si="810"/>
        <v>7</v>
      </c>
      <c r="I12969" s="12">
        <f t="shared" si="811"/>
        <v>20</v>
      </c>
      <c r="J12969" s="51">
        <f t="shared" si="812"/>
        <v>44032</v>
      </c>
      <c r="K12969" t="str">
        <f>VLOOKUP(B:B,'Справочник по тт'!$A$2:$C$5,3,0)</f>
        <v>"Парабола"</v>
      </c>
      <c r="L12969" s="23">
        <v>1</v>
      </c>
      <c r="M12969" t="s">
        <v>361</v>
      </c>
    </row>
    <row r="12970" spans="1:13" x14ac:dyDescent="0.2">
      <c r="A12970" s="47">
        <v>44032.916666666664</v>
      </c>
      <c r="B12970">
        <v>3</v>
      </c>
      <c r="G12970" s="12">
        <f t="shared" si="809"/>
        <v>2020</v>
      </c>
      <c r="H12970" s="12">
        <f t="shared" si="810"/>
        <v>7</v>
      </c>
      <c r="I12970" s="12">
        <f t="shared" si="811"/>
        <v>20</v>
      </c>
      <c r="J12970" s="51">
        <f t="shared" si="812"/>
        <v>44032</v>
      </c>
      <c r="K12970" t="str">
        <f>VLOOKUP(B:B,'Справочник по тт'!$A$2:$C$5,3,0)</f>
        <v>"Парабола"</v>
      </c>
      <c r="L12970" s="23">
        <v>1</v>
      </c>
      <c r="M12970" t="s">
        <v>361</v>
      </c>
    </row>
    <row r="12971" spans="1:13" x14ac:dyDescent="0.2">
      <c r="A12971" s="47">
        <v>44032.916666666664</v>
      </c>
      <c r="B12971">
        <v>3</v>
      </c>
      <c r="G12971" s="12">
        <f t="shared" si="809"/>
        <v>2020</v>
      </c>
      <c r="H12971" s="12">
        <f t="shared" si="810"/>
        <v>7</v>
      </c>
      <c r="I12971" s="12">
        <f t="shared" si="811"/>
        <v>20</v>
      </c>
      <c r="J12971" s="51">
        <f t="shared" si="812"/>
        <v>44032</v>
      </c>
      <c r="K12971" t="str">
        <f>VLOOKUP(B:B,'Справочник по тт'!$A$2:$C$5,3,0)</f>
        <v>"Парабола"</v>
      </c>
      <c r="L12971" s="23">
        <v>1</v>
      </c>
      <c r="M12971" t="s">
        <v>361</v>
      </c>
    </row>
    <row r="12972" spans="1:13" x14ac:dyDescent="0.2">
      <c r="A12972" s="47">
        <v>44032.965277777781</v>
      </c>
      <c r="B12972">
        <v>3</v>
      </c>
      <c r="G12972" s="12">
        <f t="shared" si="809"/>
        <v>2020</v>
      </c>
      <c r="H12972" s="12">
        <f t="shared" si="810"/>
        <v>7</v>
      </c>
      <c r="I12972" s="12">
        <f t="shared" si="811"/>
        <v>20</v>
      </c>
      <c r="J12972" s="51">
        <f t="shared" si="812"/>
        <v>44032</v>
      </c>
      <c r="K12972" t="str">
        <f>VLOOKUP(B:B,'Справочник по тт'!$A$2:$C$5,3,0)</f>
        <v>"Парабола"</v>
      </c>
      <c r="L12972" s="23">
        <v>1</v>
      </c>
      <c r="M12972" t="s">
        <v>361</v>
      </c>
    </row>
    <row r="12973" spans="1:13" x14ac:dyDescent="0.2">
      <c r="A12973" s="47">
        <v>44032.999305555553</v>
      </c>
      <c r="B12973">
        <v>3</v>
      </c>
      <c r="G12973" s="12">
        <f t="shared" si="809"/>
        <v>2020</v>
      </c>
      <c r="H12973" s="12">
        <f t="shared" si="810"/>
        <v>7</v>
      </c>
      <c r="I12973" s="12">
        <f t="shared" si="811"/>
        <v>20</v>
      </c>
      <c r="J12973" s="51">
        <f t="shared" si="812"/>
        <v>44032</v>
      </c>
      <c r="K12973" t="str">
        <f>VLOOKUP(B:B,'Справочник по тт'!$A$2:$C$5,3,0)</f>
        <v>"Парабола"</v>
      </c>
      <c r="L12973" s="23">
        <v>1</v>
      </c>
      <c r="M12973" t="s">
        <v>361</v>
      </c>
    </row>
    <row r="12974" spans="1:13" x14ac:dyDescent="0.2">
      <c r="A12974" s="47">
        <v>44033.000694444447</v>
      </c>
      <c r="B12974">
        <v>3</v>
      </c>
      <c r="G12974" s="12">
        <f t="shared" si="809"/>
        <v>2020</v>
      </c>
      <c r="H12974" s="12">
        <f t="shared" si="810"/>
        <v>7</v>
      </c>
      <c r="I12974" s="12">
        <f t="shared" si="811"/>
        <v>21</v>
      </c>
      <c r="J12974" s="51">
        <f t="shared" si="812"/>
        <v>44033</v>
      </c>
      <c r="K12974" t="str">
        <f>VLOOKUP(B:B,'Справочник по тт'!$A$2:$C$5,3,0)</f>
        <v>"Парабола"</v>
      </c>
      <c r="L12974" s="23">
        <v>1</v>
      </c>
      <c r="M12974" t="s">
        <v>361</v>
      </c>
    </row>
    <row r="12975" spans="1:13" x14ac:dyDescent="0.2">
      <c r="A12975" s="47">
        <v>44033.041666666664</v>
      </c>
      <c r="B12975">
        <v>3</v>
      </c>
      <c r="G12975" s="12">
        <f t="shared" si="809"/>
        <v>2020</v>
      </c>
      <c r="H12975" s="12">
        <f t="shared" si="810"/>
        <v>7</v>
      </c>
      <c r="I12975" s="12">
        <f t="shared" si="811"/>
        <v>21</v>
      </c>
      <c r="J12975" s="51">
        <f t="shared" si="812"/>
        <v>44033</v>
      </c>
      <c r="K12975" t="str">
        <f>VLOOKUP(B:B,'Справочник по тт'!$A$2:$C$5,3,0)</f>
        <v>"Парабола"</v>
      </c>
      <c r="L12975" s="23">
        <v>1</v>
      </c>
      <c r="M12975" t="s">
        <v>361</v>
      </c>
    </row>
    <row r="12976" spans="1:13" x14ac:dyDescent="0.2">
      <c r="A12976" s="47">
        <v>44033.104166666664</v>
      </c>
      <c r="B12976">
        <v>3</v>
      </c>
      <c r="G12976" s="12">
        <f t="shared" si="809"/>
        <v>2020</v>
      </c>
      <c r="H12976" s="12">
        <f t="shared" si="810"/>
        <v>7</v>
      </c>
      <c r="I12976" s="12">
        <f t="shared" si="811"/>
        <v>21</v>
      </c>
      <c r="J12976" s="51">
        <f t="shared" si="812"/>
        <v>44033</v>
      </c>
      <c r="K12976" t="str">
        <f>VLOOKUP(B:B,'Справочник по тт'!$A$2:$C$5,3,0)</f>
        <v>"Парабола"</v>
      </c>
      <c r="L12976" s="23">
        <v>1</v>
      </c>
      <c r="M12976" t="s">
        <v>361</v>
      </c>
    </row>
    <row r="12977" spans="1:13" x14ac:dyDescent="0.2">
      <c r="A12977" s="47">
        <v>44033.166666666664</v>
      </c>
      <c r="B12977">
        <v>3</v>
      </c>
      <c r="G12977" s="12">
        <f t="shared" si="809"/>
        <v>2020</v>
      </c>
      <c r="H12977" s="12">
        <f t="shared" si="810"/>
        <v>7</v>
      </c>
      <c r="I12977" s="12">
        <f t="shared" si="811"/>
        <v>21</v>
      </c>
      <c r="J12977" s="51">
        <f t="shared" si="812"/>
        <v>44033</v>
      </c>
      <c r="K12977" t="str">
        <f>VLOOKUP(B:B,'Справочник по тт'!$A$2:$C$5,3,0)</f>
        <v>"Парабола"</v>
      </c>
      <c r="L12977" s="23">
        <v>1</v>
      </c>
      <c r="M12977" t="s">
        <v>361</v>
      </c>
    </row>
    <row r="12978" spans="1:13" x14ac:dyDescent="0.2">
      <c r="A12978" s="47">
        <v>44033.333333333336</v>
      </c>
      <c r="B12978">
        <v>3</v>
      </c>
      <c r="G12978" s="12">
        <f t="shared" si="809"/>
        <v>2020</v>
      </c>
      <c r="H12978" s="12">
        <f t="shared" si="810"/>
        <v>7</v>
      </c>
      <c r="I12978" s="12">
        <f t="shared" si="811"/>
        <v>21</v>
      </c>
      <c r="J12978" s="51">
        <f t="shared" si="812"/>
        <v>44033</v>
      </c>
      <c r="K12978" t="str">
        <f>VLOOKUP(B:B,'Справочник по тт'!$A$2:$C$5,3,0)</f>
        <v>"Парабола"</v>
      </c>
      <c r="L12978" s="23">
        <v>1</v>
      </c>
      <c r="M12978" t="s">
        <v>361</v>
      </c>
    </row>
    <row r="12979" spans="1:13" x14ac:dyDescent="0.2">
      <c r="A12979" s="47">
        <v>44033.333333333336</v>
      </c>
      <c r="B12979">
        <v>3</v>
      </c>
      <c r="G12979" s="12">
        <f t="shared" si="809"/>
        <v>2020</v>
      </c>
      <c r="H12979" s="12">
        <f t="shared" si="810"/>
        <v>7</v>
      </c>
      <c r="I12979" s="12">
        <f t="shared" si="811"/>
        <v>21</v>
      </c>
      <c r="J12979" s="51">
        <f t="shared" si="812"/>
        <v>44033</v>
      </c>
      <c r="K12979" t="str">
        <f>VLOOKUP(B:B,'Справочник по тт'!$A$2:$C$5,3,0)</f>
        <v>"Парабола"</v>
      </c>
      <c r="L12979" s="23">
        <v>1</v>
      </c>
      <c r="M12979" t="s">
        <v>361</v>
      </c>
    </row>
    <row r="12980" spans="1:13" x14ac:dyDescent="0.2">
      <c r="A12980" s="47">
        <v>44033.333333333336</v>
      </c>
      <c r="B12980">
        <v>3</v>
      </c>
      <c r="G12980" s="12">
        <f t="shared" si="809"/>
        <v>2020</v>
      </c>
      <c r="H12980" s="12">
        <f t="shared" si="810"/>
        <v>7</v>
      </c>
      <c r="I12980" s="12">
        <f t="shared" si="811"/>
        <v>21</v>
      </c>
      <c r="J12980" s="51">
        <f t="shared" si="812"/>
        <v>44033</v>
      </c>
      <c r="K12980" t="str">
        <f>VLOOKUP(B:B,'Справочник по тт'!$A$2:$C$5,3,0)</f>
        <v>"Парабола"</v>
      </c>
      <c r="L12980" s="23">
        <v>1</v>
      </c>
      <c r="M12980" t="s">
        <v>361</v>
      </c>
    </row>
    <row r="12981" spans="1:13" x14ac:dyDescent="0.2">
      <c r="A12981" s="47">
        <v>44033.354166666664</v>
      </c>
      <c r="B12981">
        <v>3</v>
      </c>
      <c r="G12981" s="12">
        <f t="shared" si="809"/>
        <v>2020</v>
      </c>
      <c r="H12981" s="12">
        <f t="shared" si="810"/>
        <v>7</v>
      </c>
      <c r="I12981" s="12">
        <f t="shared" si="811"/>
        <v>21</v>
      </c>
      <c r="J12981" s="51">
        <f t="shared" si="812"/>
        <v>44033</v>
      </c>
      <c r="K12981" t="str">
        <f>VLOOKUP(B:B,'Справочник по тт'!$A$2:$C$5,3,0)</f>
        <v>"Парабола"</v>
      </c>
      <c r="L12981" s="23">
        <v>1</v>
      </c>
      <c r="M12981" t="s">
        <v>361</v>
      </c>
    </row>
    <row r="12982" spans="1:13" x14ac:dyDescent="0.2">
      <c r="A12982" s="47">
        <v>44033.375</v>
      </c>
      <c r="B12982">
        <v>3</v>
      </c>
      <c r="G12982" s="12">
        <f t="shared" si="809"/>
        <v>2020</v>
      </c>
      <c r="H12982" s="12">
        <f t="shared" si="810"/>
        <v>7</v>
      </c>
      <c r="I12982" s="12">
        <f t="shared" si="811"/>
        <v>21</v>
      </c>
      <c r="J12982" s="51">
        <f t="shared" si="812"/>
        <v>44033</v>
      </c>
      <c r="K12982" t="str">
        <f>VLOOKUP(B:B,'Справочник по тт'!$A$2:$C$5,3,0)</f>
        <v>"Парабола"</v>
      </c>
      <c r="L12982" s="23">
        <v>1</v>
      </c>
      <c r="M12982" t="s">
        <v>361</v>
      </c>
    </row>
    <row r="12983" spans="1:13" x14ac:dyDescent="0.2">
      <c r="A12983" s="47">
        <v>44033.375</v>
      </c>
      <c r="B12983">
        <v>3</v>
      </c>
      <c r="G12983" s="12">
        <f t="shared" si="809"/>
        <v>2020</v>
      </c>
      <c r="H12983" s="12">
        <f t="shared" si="810"/>
        <v>7</v>
      </c>
      <c r="I12983" s="12">
        <f t="shared" si="811"/>
        <v>21</v>
      </c>
      <c r="J12983" s="51">
        <f t="shared" si="812"/>
        <v>44033</v>
      </c>
      <c r="K12983" t="str">
        <f>VLOOKUP(B:B,'Справочник по тт'!$A$2:$C$5,3,0)</f>
        <v>"Парабола"</v>
      </c>
      <c r="L12983" s="23">
        <v>1</v>
      </c>
      <c r="M12983" t="s">
        <v>361</v>
      </c>
    </row>
    <row r="12984" spans="1:13" x14ac:dyDescent="0.2">
      <c r="A12984" s="47">
        <v>44033.375</v>
      </c>
      <c r="B12984">
        <v>3</v>
      </c>
      <c r="G12984" s="12">
        <f t="shared" si="809"/>
        <v>2020</v>
      </c>
      <c r="H12984" s="12">
        <f t="shared" si="810"/>
        <v>7</v>
      </c>
      <c r="I12984" s="12">
        <f t="shared" si="811"/>
        <v>21</v>
      </c>
      <c r="J12984" s="51">
        <f t="shared" si="812"/>
        <v>44033</v>
      </c>
      <c r="K12984" t="str">
        <f>VLOOKUP(B:B,'Справочник по тт'!$A$2:$C$5,3,0)</f>
        <v>"Парабола"</v>
      </c>
      <c r="L12984" s="23">
        <v>1</v>
      </c>
      <c r="M12984" t="s">
        <v>361</v>
      </c>
    </row>
    <row r="12985" spans="1:13" x14ac:dyDescent="0.2">
      <c r="A12985" s="47">
        <v>44033.375</v>
      </c>
      <c r="B12985">
        <v>3</v>
      </c>
      <c r="G12985" s="12">
        <f t="shared" si="809"/>
        <v>2020</v>
      </c>
      <c r="H12985" s="12">
        <f t="shared" si="810"/>
        <v>7</v>
      </c>
      <c r="I12985" s="12">
        <f t="shared" si="811"/>
        <v>21</v>
      </c>
      <c r="J12985" s="51">
        <f t="shared" si="812"/>
        <v>44033</v>
      </c>
      <c r="K12985" t="str">
        <f>VLOOKUP(B:B,'Справочник по тт'!$A$2:$C$5,3,0)</f>
        <v>"Парабола"</v>
      </c>
      <c r="L12985" s="23">
        <v>1</v>
      </c>
      <c r="M12985" t="s">
        <v>361</v>
      </c>
    </row>
    <row r="12986" spans="1:13" x14ac:dyDescent="0.2">
      <c r="A12986" s="47">
        <v>44033.375</v>
      </c>
      <c r="B12986">
        <v>3</v>
      </c>
      <c r="G12986" s="12">
        <f t="shared" si="809"/>
        <v>2020</v>
      </c>
      <c r="H12986" s="12">
        <f t="shared" si="810"/>
        <v>7</v>
      </c>
      <c r="I12986" s="12">
        <f t="shared" si="811"/>
        <v>21</v>
      </c>
      <c r="J12986" s="51">
        <f t="shared" si="812"/>
        <v>44033</v>
      </c>
      <c r="K12986" t="str">
        <f>VLOOKUP(B:B,'Справочник по тт'!$A$2:$C$5,3,0)</f>
        <v>"Парабола"</v>
      </c>
      <c r="L12986" s="23">
        <v>1</v>
      </c>
      <c r="M12986" t="s">
        <v>361</v>
      </c>
    </row>
    <row r="12987" spans="1:13" x14ac:dyDescent="0.2">
      <c r="A12987" s="47">
        <v>44033.375</v>
      </c>
      <c r="B12987">
        <v>1</v>
      </c>
      <c r="G12987" s="12">
        <f t="shared" si="809"/>
        <v>2020</v>
      </c>
      <c r="H12987" s="12">
        <f t="shared" si="810"/>
        <v>7</v>
      </c>
      <c r="I12987" s="12">
        <f t="shared" si="811"/>
        <v>21</v>
      </c>
      <c r="J12987" s="51">
        <f t="shared" si="812"/>
        <v>44033</v>
      </c>
      <c r="K12987" t="str">
        <f>VLOOKUP(B:B,'Справочник по тт'!$A$2:$C$5,3,0)</f>
        <v>"Шанс"</v>
      </c>
      <c r="L12987" s="23">
        <v>1</v>
      </c>
      <c r="M12987" t="s">
        <v>360</v>
      </c>
    </row>
    <row r="12988" spans="1:13" x14ac:dyDescent="0.2">
      <c r="A12988" s="47">
        <v>44033.375</v>
      </c>
      <c r="B12988">
        <v>1</v>
      </c>
      <c r="G12988" s="12">
        <f t="shared" si="809"/>
        <v>2020</v>
      </c>
      <c r="H12988" s="12">
        <f t="shared" si="810"/>
        <v>7</v>
      </c>
      <c r="I12988" s="12">
        <f t="shared" si="811"/>
        <v>21</v>
      </c>
      <c r="J12988" s="51">
        <f t="shared" si="812"/>
        <v>44033</v>
      </c>
      <c r="K12988" t="str">
        <f>VLOOKUP(B:B,'Справочник по тт'!$A$2:$C$5,3,0)</f>
        <v>"Шанс"</v>
      </c>
      <c r="L12988" s="23">
        <v>1</v>
      </c>
      <c r="M12988" t="s">
        <v>360</v>
      </c>
    </row>
    <row r="12989" spans="1:13" x14ac:dyDescent="0.2">
      <c r="A12989" s="47">
        <v>44033.375</v>
      </c>
      <c r="B12989">
        <v>2</v>
      </c>
      <c r="G12989" s="12">
        <f t="shared" si="809"/>
        <v>2020</v>
      </c>
      <c r="H12989" s="12">
        <f t="shared" si="810"/>
        <v>7</v>
      </c>
      <c r="I12989" s="12">
        <f t="shared" si="811"/>
        <v>21</v>
      </c>
      <c r="J12989" s="51">
        <f t="shared" si="812"/>
        <v>44033</v>
      </c>
      <c r="K12989" t="str">
        <f>VLOOKUP(B:B,'Справочник по тт'!$A$2:$C$5,3,0)</f>
        <v>"Колибри"</v>
      </c>
      <c r="L12989" s="23">
        <v>1</v>
      </c>
      <c r="M12989" t="s">
        <v>380</v>
      </c>
    </row>
    <row r="12990" spans="1:13" x14ac:dyDescent="0.2">
      <c r="A12990" s="47">
        <v>44033.375</v>
      </c>
      <c r="B12990">
        <v>2</v>
      </c>
      <c r="G12990" s="12">
        <f t="shared" si="809"/>
        <v>2020</v>
      </c>
      <c r="H12990" s="12">
        <f t="shared" si="810"/>
        <v>7</v>
      </c>
      <c r="I12990" s="12">
        <f t="shared" si="811"/>
        <v>21</v>
      </c>
      <c r="J12990" s="51">
        <f t="shared" si="812"/>
        <v>44033</v>
      </c>
      <c r="K12990" t="str">
        <f>VLOOKUP(B:B,'Справочник по тт'!$A$2:$C$5,3,0)</f>
        <v>"Колибри"</v>
      </c>
      <c r="L12990" s="23">
        <v>1</v>
      </c>
      <c r="M12990" t="s">
        <v>380</v>
      </c>
    </row>
    <row r="12991" spans="1:13" x14ac:dyDescent="0.2">
      <c r="A12991" s="47">
        <v>44033.416666666664</v>
      </c>
      <c r="B12991">
        <v>2</v>
      </c>
      <c r="G12991" s="12">
        <f t="shared" si="809"/>
        <v>2020</v>
      </c>
      <c r="H12991" s="12">
        <f t="shared" si="810"/>
        <v>7</v>
      </c>
      <c r="I12991" s="12">
        <f t="shared" si="811"/>
        <v>21</v>
      </c>
      <c r="J12991" s="51">
        <f t="shared" si="812"/>
        <v>44033</v>
      </c>
      <c r="K12991" t="str">
        <f>VLOOKUP(B:B,'Справочник по тт'!$A$2:$C$5,3,0)</f>
        <v>"Колибри"</v>
      </c>
      <c r="L12991" s="23">
        <v>1</v>
      </c>
      <c r="M12991" t="s">
        <v>380</v>
      </c>
    </row>
    <row r="12992" spans="1:13" x14ac:dyDescent="0.2">
      <c r="A12992" s="47">
        <v>44033.416666666664</v>
      </c>
      <c r="B12992">
        <v>2</v>
      </c>
      <c r="G12992" s="12">
        <f t="shared" si="809"/>
        <v>2020</v>
      </c>
      <c r="H12992" s="12">
        <f t="shared" si="810"/>
        <v>7</v>
      </c>
      <c r="I12992" s="12">
        <f t="shared" si="811"/>
        <v>21</v>
      </c>
      <c r="J12992" s="51">
        <f t="shared" si="812"/>
        <v>44033</v>
      </c>
      <c r="K12992" t="str">
        <f>VLOOKUP(B:B,'Справочник по тт'!$A$2:$C$5,3,0)</f>
        <v>"Колибри"</v>
      </c>
      <c r="L12992" s="23">
        <v>1</v>
      </c>
      <c r="M12992" t="s">
        <v>380</v>
      </c>
    </row>
    <row r="12993" spans="1:13" x14ac:dyDescent="0.2">
      <c r="A12993" s="47">
        <v>44033.416666666664</v>
      </c>
      <c r="B12993">
        <v>2</v>
      </c>
      <c r="G12993" s="12">
        <f t="shared" si="809"/>
        <v>2020</v>
      </c>
      <c r="H12993" s="12">
        <f t="shared" si="810"/>
        <v>7</v>
      </c>
      <c r="I12993" s="12">
        <f t="shared" si="811"/>
        <v>21</v>
      </c>
      <c r="J12993" s="51">
        <f t="shared" si="812"/>
        <v>44033</v>
      </c>
      <c r="K12993" t="str">
        <f>VLOOKUP(B:B,'Справочник по тт'!$A$2:$C$5,3,0)</f>
        <v>"Колибри"</v>
      </c>
      <c r="L12993" s="23">
        <v>1</v>
      </c>
      <c r="M12993" t="s">
        <v>380</v>
      </c>
    </row>
    <row r="12994" spans="1:13" x14ac:dyDescent="0.2">
      <c r="A12994" s="47">
        <v>44033.416666666664</v>
      </c>
      <c r="B12994">
        <v>2</v>
      </c>
      <c r="G12994" s="12">
        <f t="shared" si="809"/>
        <v>2020</v>
      </c>
      <c r="H12994" s="12">
        <f t="shared" si="810"/>
        <v>7</v>
      </c>
      <c r="I12994" s="12">
        <f t="shared" si="811"/>
        <v>21</v>
      </c>
      <c r="J12994" s="51">
        <f t="shared" si="812"/>
        <v>44033</v>
      </c>
      <c r="K12994" t="str">
        <f>VLOOKUP(B:B,'Справочник по тт'!$A$2:$C$5,3,0)</f>
        <v>"Колибри"</v>
      </c>
      <c r="L12994" s="23">
        <v>1</v>
      </c>
      <c r="M12994" t="s">
        <v>380</v>
      </c>
    </row>
    <row r="12995" spans="1:13" x14ac:dyDescent="0.2">
      <c r="A12995" s="47">
        <v>44033.416666666664</v>
      </c>
      <c r="B12995">
        <v>2</v>
      </c>
      <c r="G12995" s="12">
        <f t="shared" ref="G12995:G13058" si="813">YEAR(A12995)</f>
        <v>2020</v>
      </c>
      <c r="H12995" s="12">
        <f t="shared" ref="H12995:H13058" si="814">MONTH(A12995)</f>
        <v>7</v>
      </c>
      <c r="I12995" s="12">
        <f t="shared" ref="I12995:I13058" si="815">DAY(A12995)</f>
        <v>21</v>
      </c>
      <c r="J12995" s="51">
        <f t="shared" ref="J12995:J13058" si="816">DATE(G:G,H:H,I:I)</f>
        <v>44033</v>
      </c>
      <c r="K12995" t="str">
        <f>VLOOKUP(B:B,'Справочник по тт'!$A$2:$C$5,3,0)</f>
        <v>"Колибри"</v>
      </c>
      <c r="L12995" s="23">
        <v>1</v>
      </c>
      <c r="M12995" t="s">
        <v>380</v>
      </c>
    </row>
    <row r="12996" spans="1:13" x14ac:dyDescent="0.2">
      <c r="A12996" s="47">
        <v>44033.416666666664</v>
      </c>
      <c r="B12996">
        <v>3</v>
      </c>
      <c r="G12996" s="12">
        <f t="shared" si="813"/>
        <v>2020</v>
      </c>
      <c r="H12996" s="12">
        <f t="shared" si="814"/>
        <v>7</v>
      </c>
      <c r="I12996" s="12">
        <f t="shared" si="815"/>
        <v>21</v>
      </c>
      <c r="J12996" s="51">
        <f t="shared" si="816"/>
        <v>44033</v>
      </c>
      <c r="K12996" t="str">
        <f>VLOOKUP(B:B,'Справочник по тт'!$A$2:$C$5,3,0)</f>
        <v>"Парабола"</v>
      </c>
      <c r="L12996" s="23">
        <v>1</v>
      </c>
      <c r="M12996" t="s">
        <v>361</v>
      </c>
    </row>
    <row r="12997" spans="1:13" x14ac:dyDescent="0.2">
      <c r="A12997" s="47">
        <v>44033.416666666664</v>
      </c>
      <c r="B12997">
        <v>3</v>
      </c>
      <c r="G12997" s="12">
        <f t="shared" si="813"/>
        <v>2020</v>
      </c>
      <c r="H12997" s="12">
        <f t="shared" si="814"/>
        <v>7</v>
      </c>
      <c r="I12997" s="12">
        <f t="shared" si="815"/>
        <v>21</v>
      </c>
      <c r="J12997" s="51">
        <f t="shared" si="816"/>
        <v>44033</v>
      </c>
      <c r="K12997" t="str">
        <f>VLOOKUP(B:B,'Справочник по тт'!$A$2:$C$5,3,0)</f>
        <v>"Парабола"</v>
      </c>
      <c r="L12997" s="23">
        <v>1</v>
      </c>
      <c r="M12997" t="s">
        <v>361</v>
      </c>
    </row>
    <row r="12998" spans="1:13" x14ac:dyDescent="0.2">
      <c r="A12998" s="47">
        <v>44033.458333333336</v>
      </c>
      <c r="B12998">
        <v>3</v>
      </c>
      <c r="G12998" s="12">
        <f t="shared" si="813"/>
        <v>2020</v>
      </c>
      <c r="H12998" s="12">
        <f t="shared" si="814"/>
        <v>7</v>
      </c>
      <c r="I12998" s="12">
        <f t="shared" si="815"/>
        <v>21</v>
      </c>
      <c r="J12998" s="51">
        <f t="shared" si="816"/>
        <v>44033</v>
      </c>
      <c r="K12998" t="str">
        <f>VLOOKUP(B:B,'Справочник по тт'!$A$2:$C$5,3,0)</f>
        <v>"Парабола"</v>
      </c>
      <c r="L12998" s="23">
        <v>1</v>
      </c>
      <c r="M12998" t="s">
        <v>361</v>
      </c>
    </row>
    <row r="12999" spans="1:13" x14ac:dyDescent="0.2">
      <c r="A12999" s="47">
        <v>44033.458333333336</v>
      </c>
      <c r="B12999">
        <v>4</v>
      </c>
      <c r="G12999" s="12">
        <f t="shared" si="813"/>
        <v>2020</v>
      </c>
      <c r="H12999" s="12">
        <f t="shared" si="814"/>
        <v>7</v>
      </c>
      <c r="I12999" s="12">
        <f t="shared" si="815"/>
        <v>21</v>
      </c>
      <c r="J12999" s="51">
        <f t="shared" si="816"/>
        <v>44033</v>
      </c>
      <c r="K12999" t="str">
        <f>VLOOKUP(B:B,'Справочник по тт'!$A$2:$C$5,3,0)</f>
        <v>"Первый"</v>
      </c>
      <c r="L12999" s="23">
        <v>1</v>
      </c>
      <c r="M12999" t="s">
        <v>362</v>
      </c>
    </row>
    <row r="13000" spans="1:13" x14ac:dyDescent="0.2">
      <c r="A13000" s="47">
        <v>44033.458333333336</v>
      </c>
      <c r="B13000">
        <v>4</v>
      </c>
      <c r="G13000" s="12">
        <f t="shared" si="813"/>
        <v>2020</v>
      </c>
      <c r="H13000" s="12">
        <f t="shared" si="814"/>
        <v>7</v>
      </c>
      <c r="I13000" s="12">
        <f t="shared" si="815"/>
        <v>21</v>
      </c>
      <c r="J13000" s="51">
        <f t="shared" si="816"/>
        <v>44033</v>
      </c>
      <c r="K13000" t="str">
        <f>VLOOKUP(B:B,'Справочник по тт'!$A$2:$C$5,3,0)</f>
        <v>"Первый"</v>
      </c>
      <c r="L13000" s="23">
        <v>1</v>
      </c>
      <c r="M13000" t="s">
        <v>362</v>
      </c>
    </row>
    <row r="13001" spans="1:13" x14ac:dyDescent="0.2">
      <c r="A13001" s="47">
        <v>44033.458333333336</v>
      </c>
      <c r="B13001">
        <v>4</v>
      </c>
      <c r="G13001" s="12">
        <f t="shared" si="813"/>
        <v>2020</v>
      </c>
      <c r="H13001" s="12">
        <f t="shared" si="814"/>
        <v>7</v>
      </c>
      <c r="I13001" s="12">
        <f t="shared" si="815"/>
        <v>21</v>
      </c>
      <c r="J13001" s="51">
        <f t="shared" si="816"/>
        <v>44033</v>
      </c>
      <c r="K13001" t="str">
        <f>VLOOKUP(B:B,'Справочник по тт'!$A$2:$C$5,3,0)</f>
        <v>"Первый"</v>
      </c>
      <c r="L13001" s="23">
        <v>1</v>
      </c>
      <c r="M13001" t="s">
        <v>362</v>
      </c>
    </row>
    <row r="13002" spans="1:13" x14ac:dyDescent="0.2">
      <c r="A13002" s="47">
        <v>44033.498553240737</v>
      </c>
      <c r="B13002">
        <v>4</v>
      </c>
      <c r="G13002" s="12">
        <f t="shared" si="813"/>
        <v>2020</v>
      </c>
      <c r="H13002" s="12">
        <f t="shared" si="814"/>
        <v>7</v>
      </c>
      <c r="I13002" s="12">
        <f t="shared" si="815"/>
        <v>21</v>
      </c>
      <c r="J13002" s="51">
        <f t="shared" si="816"/>
        <v>44033</v>
      </c>
      <c r="K13002" t="str">
        <f>VLOOKUP(B:B,'Справочник по тт'!$A$2:$C$5,3,0)</f>
        <v>"Первый"</v>
      </c>
      <c r="L13002" s="23">
        <v>1</v>
      </c>
      <c r="M13002" t="s">
        <v>362</v>
      </c>
    </row>
    <row r="13003" spans="1:13" x14ac:dyDescent="0.2">
      <c r="A13003" s="47">
        <v>44033.5</v>
      </c>
      <c r="B13003">
        <v>4</v>
      </c>
      <c r="G13003" s="12">
        <f t="shared" si="813"/>
        <v>2020</v>
      </c>
      <c r="H13003" s="12">
        <f t="shared" si="814"/>
        <v>7</v>
      </c>
      <c r="I13003" s="12">
        <f t="shared" si="815"/>
        <v>21</v>
      </c>
      <c r="J13003" s="51">
        <f t="shared" si="816"/>
        <v>44033</v>
      </c>
      <c r="K13003" t="str">
        <f>VLOOKUP(B:B,'Справочник по тт'!$A$2:$C$5,3,0)</f>
        <v>"Первый"</v>
      </c>
      <c r="L13003" s="23">
        <v>1</v>
      </c>
      <c r="M13003" t="s">
        <v>362</v>
      </c>
    </row>
    <row r="13004" spans="1:13" x14ac:dyDescent="0.2">
      <c r="A13004" s="47">
        <v>44033.5</v>
      </c>
      <c r="B13004">
        <v>1</v>
      </c>
      <c r="G13004" s="12">
        <f t="shared" si="813"/>
        <v>2020</v>
      </c>
      <c r="H13004" s="12">
        <f t="shared" si="814"/>
        <v>7</v>
      </c>
      <c r="I13004" s="12">
        <f t="shared" si="815"/>
        <v>21</v>
      </c>
      <c r="J13004" s="51">
        <f t="shared" si="816"/>
        <v>44033</v>
      </c>
      <c r="K13004" t="str">
        <f>VLOOKUP(B:B,'Справочник по тт'!$A$2:$C$5,3,0)</f>
        <v>"Шанс"</v>
      </c>
      <c r="L13004" s="23">
        <v>1</v>
      </c>
      <c r="M13004" t="s">
        <v>360</v>
      </c>
    </row>
    <row r="13005" spans="1:13" x14ac:dyDescent="0.2">
      <c r="A13005" s="47">
        <v>44033.5</v>
      </c>
      <c r="B13005">
        <v>3</v>
      </c>
      <c r="G13005" s="12">
        <f t="shared" si="813"/>
        <v>2020</v>
      </c>
      <c r="H13005" s="12">
        <f t="shared" si="814"/>
        <v>7</v>
      </c>
      <c r="I13005" s="12">
        <f t="shared" si="815"/>
        <v>21</v>
      </c>
      <c r="J13005" s="51">
        <f t="shared" si="816"/>
        <v>44033</v>
      </c>
      <c r="K13005" t="str">
        <f>VLOOKUP(B:B,'Справочник по тт'!$A$2:$C$5,3,0)</f>
        <v>"Парабола"</v>
      </c>
      <c r="L13005" s="23">
        <v>1</v>
      </c>
      <c r="M13005" t="s">
        <v>361</v>
      </c>
    </row>
    <row r="13006" spans="1:13" x14ac:dyDescent="0.2">
      <c r="A13006" s="47">
        <v>44033.5</v>
      </c>
      <c r="B13006">
        <v>3</v>
      </c>
      <c r="G13006" s="12">
        <f t="shared" si="813"/>
        <v>2020</v>
      </c>
      <c r="H13006" s="12">
        <f t="shared" si="814"/>
        <v>7</v>
      </c>
      <c r="I13006" s="12">
        <f t="shared" si="815"/>
        <v>21</v>
      </c>
      <c r="J13006" s="51">
        <f t="shared" si="816"/>
        <v>44033</v>
      </c>
      <c r="K13006" t="str">
        <f>VLOOKUP(B:B,'Справочник по тт'!$A$2:$C$5,3,0)</f>
        <v>"Парабола"</v>
      </c>
      <c r="L13006" s="23">
        <v>1</v>
      </c>
      <c r="M13006" t="s">
        <v>361</v>
      </c>
    </row>
    <row r="13007" spans="1:13" x14ac:dyDescent="0.2">
      <c r="A13007" s="47">
        <v>44033.5</v>
      </c>
      <c r="B13007">
        <v>3</v>
      </c>
      <c r="G13007" s="12">
        <f t="shared" si="813"/>
        <v>2020</v>
      </c>
      <c r="H13007" s="12">
        <f t="shared" si="814"/>
        <v>7</v>
      </c>
      <c r="I13007" s="12">
        <f t="shared" si="815"/>
        <v>21</v>
      </c>
      <c r="J13007" s="51">
        <f t="shared" si="816"/>
        <v>44033</v>
      </c>
      <c r="K13007" t="str">
        <f>VLOOKUP(B:B,'Справочник по тт'!$A$2:$C$5,3,0)</f>
        <v>"Парабола"</v>
      </c>
      <c r="L13007" s="23">
        <v>1</v>
      </c>
      <c r="M13007" t="s">
        <v>361</v>
      </c>
    </row>
    <row r="13008" spans="1:13" x14ac:dyDescent="0.2">
      <c r="A13008" s="47">
        <v>44033.520833333336</v>
      </c>
      <c r="B13008">
        <v>4</v>
      </c>
      <c r="G13008" s="12">
        <f t="shared" si="813"/>
        <v>2020</v>
      </c>
      <c r="H13008" s="12">
        <f t="shared" si="814"/>
        <v>7</v>
      </c>
      <c r="I13008" s="12">
        <f t="shared" si="815"/>
        <v>21</v>
      </c>
      <c r="J13008" s="51">
        <f t="shared" si="816"/>
        <v>44033</v>
      </c>
      <c r="K13008" t="str">
        <f>VLOOKUP(B:B,'Справочник по тт'!$A$2:$C$5,3,0)</f>
        <v>"Первый"</v>
      </c>
      <c r="L13008" s="23">
        <v>1</v>
      </c>
      <c r="M13008" t="s">
        <v>362</v>
      </c>
    </row>
    <row r="13009" spans="1:13" x14ac:dyDescent="0.2">
      <c r="A13009" s="47">
        <v>44033.538888888892</v>
      </c>
      <c r="B13009">
        <v>4</v>
      </c>
      <c r="G13009" s="12">
        <f t="shared" si="813"/>
        <v>2020</v>
      </c>
      <c r="H13009" s="12">
        <f t="shared" si="814"/>
        <v>7</v>
      </c>
      <c r="I13009" s="12">
        <f t="shared" si="815"/>
        <v>21</v>
      </c>
      <c r="J13009" s="51">
        <f t="shared" si="816"/>
        <v>44033</v>
      </c>
      <c r="K13009" t="str">
        <f>VLOOKUP(B:B,'Справочник по тт'!$A$2:$C$5,3,0)</f>
        <v>"Первый"</v>
      </c>
      <c r="L13009" s="23">
        <v>1</v>
      </c>
      <c r="M13009" t="s">
        <v>362</v>
      </c>
    </row>
    <row r="13010" spans="1:13" x14ac:dyDescent="0.2">
      <c r="A13010" s="47">
        <v>44033.541666666664</v>
      </c>
      <c r="B13010">
        <v>4</v>
      </c>
      <c r="G13010" s="12">
        <f t="shared" si="813"/>
        <v>2020</v>
      </c>
      <c r="H13010" s="12">
        <f t="shared" si="814"/>
        <v>7</v>
      </c>
      <c r="I13010" s="12">
        <f t="shared" si="815"/>
        <v>21</v>
      </c>
      <c r="J13010" s="51">
        <f t="shared" si="816"/>
        <v>44033</v>
      </c>
      <c r="K13010" t="str">
        <f>VLOOKUP(B:B,'Справочник по тт'!$A$2:$C$5,3,0)</f>
        <v>"Первый"</v>
      </c>
      <c r="L13010" s="23">
        <v>1</v>
      </c>
      <c r="M13010" t="s">
        <v>362</v>
      </c>
    </row>
    <row r="13011" spans="1:13" x14ac:dyDescent="0.2">
      <c r="A13011" s="47">
        <v>44033.541666666664</v>
      </c>
      <c r="B13011">
        <v>4</v>
      </c>
      <c r="G13011" s="12">
        <f t="shared" si="813"/>
        <v>2020</v>
      </c>
      <c r="H13011" s="12">
        <f t="shared" si="814"/>
        <v>7</v>
      </c>
      <c r="I13011" s="12">
        <f t="shared" si="815"/>
        <v>21</v>
      </c>
      <c r="J13011" s="51">
        <f t="shared" si="816"/>
        <v>44033</v>
      </c>
      <c r="K13011" t="str">
        <f>VLOOKUP(B:B,'Справочник по тт'!$A$2:$C$5,3,0)</f>
        <v>"Первый"</v>
      </c>
      <c r="L13011" s="23">
        <v>1</v>
      </c>
      <c r="M13011" t="s">
        <v>362</v>
      </c>
    </row>
    <row r="13012" spans="1:13" x14ac:dyDescent="0.2">
      <c r="A13012" s="47">
        <v>44033.583333333336</v>
      </c>
      <c r="B13012">
        <v>4</v>
      </c>
      <c r="G13012" s="12">
        <f t="shared" si="813"/>
        <v>2020</v>
      </c>
      <c r="H13012" s="12">
        <f t="shared" si="814"/>
        <v>7</v>
      </c>
      <c r="I13012" s="12">
        <f t="shared" si="815"/>
        <v>21</v>
      </c>
      <c r="J13012" s="51">
        <f t="shared" si="816"/>
        <v>44033</v>
      </c>
      <c r="K13012" t="str">
        <f>VLOOKUP(B:B,'Справочник по тт'!$A$2:$C$5,3,0)</f>
        <v>"Первый"</v>
      </c>
      <c r="L13012" s="23">
        <v>1</v>
      </c>
      <c r="M13012" t="s">
        <v>362</v>
      </c>
    </row>
    <row r="13013" spans="1:13" x14ac:dyDescent="0.2">
      <c r="A13013" s="47">
        <v>44033.583333333336</v>
      </c>
      <c r="B13013">
        <v>4</v>
      </c>
      <c r="G13013" s="12">
        <f t="shared" si="813"/>
        <v>2020</v>
      </c>
      <c r="H13013" s="12">
        <f t="shared" si="814"/>
        <v>7</v>
      </c>
      <c r="I13013" s="12">
        <f t="shared" si="815"/>
        <v>21</v>
      </c>
      <c r="J13013" s="51">
        <f t="shared" si="816"/>
        <v>44033</v>
      </c>
      <c r="K13013" t="str">
        <f>VLOOKUP(B:B,'Справочник по тт'!$A$2:$C$5,3,0)</f>
        <v>"Первый"</v>
      </c>
      <c r="L13013" s="23">
        <v>1</v>
      </c>
      <c r="M13013" t="s">
        <v>362</v>
      </c>
    </row>
    <row r="13014" spans="1:13" x14ac:dyDescent="0.2">
      <c r="A13014" s="47">
        <v>44033.583333333336</v>
      </c>
      <c r="B13014">
        <v>1</v>
      </c>
      <c r="G13014" s="12">
        <f t="shared" si="813"/>
        <v>2020</v>
      </c>
      <c r="H13014" s="12">
        <f t="shared" si="814"/>
        <v>7</v>
      </c>
      <c r="I13014" s="12">
        <f t="shared" si="815"/>
        <v>21</v>
      </c>
      <c r="J13014" s="51">
        <f t="shared" si="816"/>
        <v>44033</v>
      </c>
      <c r="K13014" t="str">
        <f>VLOOKUP(B:B,'Справочник по тт'!$A$2:$C$5,3,0)</f>
        <v>"Шанс"</v>
      </c>
      <c r="L13014" s="23">
        <v>1</v>
      </c>
      <c r="M13014" t="s">
        <v>360</v>
      </c>
    </row>
    <row r="13015" spans="1:13" x14ac:dyDescent="0.2">
      <c r="A13015" s="47">
        <v>44033.583333333336</v>
      </c>
      <c r="B13015">
        <v>1</v>
      </c>
      <c r="G13015" s="12">
        <f t="shared" si="813"/>
        <v>2020</v>
      </c>
      <c r="H13015" s="12">
        <f t="shared" si="814"/>
        <v>7</v>
      </c>
      <c r="I13015" s="12">
        <f t="shared" si="815"/>
        <v>21</v>
      </c>
      <c r="J13015" s="51">
        <f t="shared" si="816"/>
        <v>44033</v>
      </c>
      <c r="K13015" t="str">
        <f>VLOOKUP(B:B,'Справочник по тт'!$A$2:$C$5,3,0)</f>
        <v>"Шанс"</v>
      </c>
      <c r="L13015" s="23">
        <v>1</v>
      </c>
      <c r="M13015" t="s">
        <v>360</v>
      </c>
    </row>
    <row r="13016" spans="1:13" x14ac:dyDescent="0.2">
      <c r="A13016" s="47">
        <v>44033.625</v>
      </c>
      <c r="B13016">
        <v>1</v>
      </c>
      <c r="G13016" s="12">
        <f t="shared" si="813"/>
        <v>2020</v>
      </c>
      <c r="H13016" s="12">
        <f t="shared" si="814"/>
        <v>7</v>
      </c>
      <c r="I13016" s="12">
        <f t="shared" si="815"/>
        <v>21</v>
      </c>
      <c r="J13016" s="51">
        <f t="shared" si="816"/>
        <v>44033</v>
      </c>
      <c r="K13016" t="str">
        <f>VLOOKUP(B:B,'Справочник по тт'!$A$2:$C$5,3,0)</f>
        <v>"Шанс"</v>
      </c>
      <c r="L13016" s="23">
        <v>1</v>
      </c>
      <c r="M13016" t="s">
        <v>360</v>
      </c>
    </row>
    <row r="13017" spans="1:13" x14ac:dyDescent="0.2">
      <c r="A13017" s="47">
        <v>44033.625</v>
      </c>
      <c r="B13017">
        <v>1</v>
      </c>
      <c r="G13017" s="12">
        <f t="shared" si="813"/>
        <v>2020</v>
      </c>
      <c r="H13017" s="12">
        <f t="shared" si="814"/>
        <v>7</v>
      </c>
      <c r="I13017" s="12">
        <f t="shared" si="815"/>
        <v>21</v>
      </c>
      <c r="J13017" s="51">
        <f t="shared" si="816"/>
        <v>44033</v>
      </c>
      <c r="K13017" t="str">
        <f>VLOOKUP(B:B,'Справочник по тт'!$A$2:$C$5,3,0)</f>
        <v>"Шанс"</v>
      </c>
      <c r="L13017" s="23">
        <v>1</v>
      </c>
      <c r="M13017" t="s">
        <v>360</v>
      </c>
    </row>
    <row r="13018" spans="1:13" x14ac:dyDescent="0.2">
      <c r="A13018" s="47">
        <v>44033.625</v>
      </c>
      <c r="B13018">
        <v>2</v>
      </c>
      <c r="G13018" s="12">
        <f t="shared" si="813"/>
        <v>2020</v>
      </c>
      <c r="H13018" s="12">
        <f t="shared" si="814"/>
        <v>7</v>
      </c>
      <c r="I13018" s="12">
        <f t="shared" si="815"/>
        <v>21</v>
      </c>
      <c r="J13018" s="51">
        <f t="shared" si="816"/>
        <v>44033</v>
      </c>
      <c r="K13018" t="str">
        <f>VLOOKUP(B:B,'Справочник по тт'!$A$2:$C$5,3,0)</f>
        <v>"Колибри"</v>
      </c>
      <c r="L13018" s="23">
        <v>1</v>
      </c>
      <c r="M13018" t="s">
        <v>380</v>
      </c>
    </row>
    <row r="13019" spans="1:13" x14ac:dyDescent="0.2">
      <c r="A13019" s="47">
        <v>44033.625</v>
      </c>
      <c r="B13019">
        <v>2</v>
      </c>
      <c r="G13019" s="12">
        <f t="shared" si="813"/>
        <v>2020</v>
      </c>
      <c r="H13019" s="12">
        <f t="shared" si="814"/>
        <v>7</v>
      </c>
      <c r="I13019" s="12">
        <f t="shared" si="815"/>
        <v>21</v>
      </c>
      <c r="J13019" s="51">
        <f t="shared" si="816"/>
        <v>44033</v>
      </c>
      <c r="K13019" t="str">
        <f>VLOOKUP(B:B,'Справочник по тт'!$A$2:$C$5,3,0)</f>
        <v>"Колибри"</v>
      </c>
      <c r="L13019" s="23">
        <v>1</v>
      </c>
      <c r="M13019" t="s">
        <v>380</v>
      </c>
    </row>
    <row r="13020" spans="1:13" x14ac:dyDescent="0.2">
      <c r="A13020" s="47">
        <v>44033.625</v>
      </c>
      <c r="B13020">
        <v>2</v>
      </c>
      <c r="G13020" s="12">
        <f t="shared" si="813"/>
        <v>2020</v>
      </c>
      <c r="H13020" s="12">
        <f t="shared" si="814"/>
        <v>7</v>
      </c>
      <c r="I13020" s="12">
        <f t="shared" si="815"/>
        <v>21</v>
      </c>
      <c r="J13020" s="51">
        <f t="shared" si="816"/>
        <v>44033</v>
      </c>
      <c r="K13020" t="str">
        <f>VLOOKUP(B:B,'Справочник по тт'!$A$2:$C$5,3,0)</f>
        <v>"Колибри"</v>
      </c>
      <c r="L13020" s="23">
        <v>1</v>
      </c>
      <c r="M13020" t="s">
        <v>380</v>
      </c>
    </row>
    <row r="13021" spans="1:13" x14ac:dyDescent="0.2">
      <c r="A13021" s="47">
        <v>44033.625</v>
      </c>
      <c r="B13021">
        <v>3</v>
      </c>
      <c r="G13021" s="12">
        <f t="shared" si="813"/>
        <v>2020</v>
      </c>
      <c r="H13021" s="12">
        <f t="shared" si="814"/>
        <v>7</v>
      </c>
      <c r="I13021" s="12">
        <f t="shared" si="815"/>
        <v>21</v>
      </c>
      <c r="J13021" s="51">
        <f t="shared" si="816"/>
        <v>44033</v>
      </c>
      <c r="K13021" t="str">
        <f>VLOOKUP(B:B,'Справочник по тт'!$A$2:$C$5,3,0)</f>
        <v>"Парабола"</v>
      </c>
      <c r="L13021" s="23">
        <v>1</v>
      </c>
      <c r="M13021" t="s">
        <v>361</v>
      </c>
    </row>
    <row r="13022" spans="1:13" x14ac:dyDescent="0.2">
      <c r="A13022" s="47">
        <v>44033.625</v>
      </c>
      <c r="B13022">
        <v>3</v>
      </c>
      <c r="G13022" s="12">
        <f t="shared" si="813"/>
        <v>2020</v>
      </c>
      <c r="H13022" s="12">
        <f t="shared" si="814"/>
        <v>7</v>
      </c>
      <c r="I13022" s="12">
        <f t="shared" si="815"/>
        <v>21</v>
      </c>
      <c r="J13022" s="51">
        <f t="shared" si="816"/>
        <v>44033</v>
      </c>
      <c r="K13022" t="str">
        <f>VLOOKUP(B:B,'Справочник по тт'!$A$2:$C$5,3,0)</f>
        <v>"Парабола"</v>
      </c>
      <c r="L13022" s="23">
        <v>1</v>
      </c>
      <c r="M13022" t="s">
        <v>361</v>
      </c>
    </row>
    <row r="13023" spans="1:13" x14ac:dyDescent="0.2">
      <c r="A13023" s="47">
        <v>44033.645833333336</v>
      </c>
      <c r="B13023">
        <v>3</v>
      </c>
      <c r="G13023" s="12">
        <f t="shared" si="813"/>
        <v>2020</v>
      </c>
      <c r="H13023" s="12">
        <f t="shared" si="814"/>
        <v>7</v>
      </c>
      <c r="I13023" s="12">
        <f t="shared" si="815"/>
        <v>21</v>
      </c>
      <c r="J13023" s="51">
        <f t="shared" si="816"/>
        <v>44033</v>
      </c>
      <c r="K13023" t="str">
        <f>VLOOKUP(B:B,'Справочник по тт'!$A$2:$C$5,3,0)</f>
        <v>"Парабола"</v>
      </c>
      <c r="L13023" s="23">
        <v>1</v>
      </c>
      <c r="M13023" t="s">
        <v>361</v>
      </c>
    </row>
    <row r="13024" spans="1:13" x14ac:dyDescent="0.2">
      <c r="A13024" s="47">
        <v>44033.652777777781</v>
      </c>
      <c r="B13024">
        <v>3</v>
      </c>
      <c r="G13024" s="12">
        <f t="shared" si="813"/>
        <v>2020</v>
      </c>
      <c r="H13024" s="12">
        <f t="shared" si="814"/>
        <v>7</v>
      </c>
      <c r="I13024" s="12">
        <f t="shared" si="815"/>
        <v>21</v>
      </c>
      <c r="J13024" s="51">
        <f t="shared" si="816"/>
        <v>44033</v>
      </c>
      <c r="K13024" t="str">
        <f>VLOOKUP(B:B,'Справочник по тт'!$A$2:$C$5,3,0)</f>
        <v>"Парабола"</v>
      </c>
      <c r="L13024" s="23">
        <v>1</v>
      </c>
      <c r="M13024" t="s">
        <v>361</v>
      </c>
    </row>
    <row r="13025" spans="1:13" x14ac:dyDescent="0.2">
      <c r="A13025" s="47">
        <v>44033.708333333336</v>
      </c>
      <c r="B13025">
        <v>3</v>
      </c>
      <c r="G13025" s="12">
        <f t="shared" si="813"/>
        <v>2020</v>
      </c>
      <c r="H13025" s="12">
        <f t="shared" si="814"/>
        <v>7</v>
      </c>
      <c r="I13025" s="12">
        <f t="shared" si="815"/>
        <v>21</v>
      </c>
      <c r="J13025" s="51">
        <f t="shared" si="816"/>
        <v>44033</v>
      </c>
      <c r="K13025" t="str">
        <f>VLOOKUP(B:B,'Справочник по тт'!$A$2:$C$5,3,0)</f>
        <v>"Парабола"</v>
      </c>
      <c r="L13025" s="23">
        <v>1</v>
      </c>
      <c r="M13025" t="s">
        <v>361</v>
      </c>
    </row>
    <row r="13026" spans="1:13" x14ac:dyDescent="0.2">
      <c r="A13026" s="47">
        <v>44033.75</v>
      </c>
      <c r="B13026">
        <v>3</v>
      </c>
      <c r="G13026" s="12">
        <f t="shared" si="813"/>
        <v>2020</v>
      </c>
      <c r="H13026" s="12">
        <f t="shared" si="814"/>
        <v>7</v>
      </c>
      <c r="I13026" s="12">
        <f t="shared" si="815"/>
        <v>21</v>
      </c>
      <c r="J13026" s="51">
        <f t="shared" si="816"/>
        <v>44033</v>
      </c>
      <c r="K13026" t="str">
        <f>VLOOKUP(B:B,'Справочник по тт'!$A$2:$C$5,3,0)</f>
        <v>"Парабола"</v>
      </c>
      <c r="L13026" s="23">
        <v>1</v>
      </c>
      <c r="M13026" t="s">
        <v>361</v>
      </c>
    </row>
    <row r="13027" spans="1:13" x14ac:dyDescent="0.2">
      <c r="A13027" s="47">
        <v>44033.75</v>
      </c>
      <c r="B13027">
        <v>3</v>
      </c>
      <c r="G13027" s="12">
        <f t="shared" si="813"/>
        <v>2020</v>
      </c>
      <c r="H13027" s="12">
        <f t="shared" si="814"/>
        <v>7</v>
      </c>
      <c r="I13027" s="12">
        <f t="shared" si="815"/>
        <v>21</v>
      </c>
      <c r="J13027" s="51">
        <f t="shared" si="816"/>
        <v>44033</v>
      </c>
      <c r="K13027" t="str">
        <f>VLOOKUP(B:B,'Справочник по тт'!$A$2:$C$5,3,0)</f>
        <v>"Парабола"</v>
      </c>
      <c r="L13027" s="23">
        <v>1</v>
      </c>
      <c r="M13027" t="s">
        <v>361</v>
      </c>
    </row>
    <row r="13028" spans="1:13" x14ac:dyDescent="0.2">
      <c r="A13028" s="47">
        <v>44033.75</v>
      </c>
      <c r="B13028">
        <v>3</v>
      </c>
      <c r="G13028" s="12">
        <f t="shared" si="813"/>
        <v>2020</v>
      </c>
      <c r="H13028" s="12">
        <f t="shared" si="814"/>
        <v>7</v>
      </c>
      <c r="I13028" s="12">
        <f t="shared" si="815"/>
        <v>21</v>
      </c>
      <c r="J13028" s="51">
        <f t="shared" si="816"/>
        <v>44033</v>
      </c>
      <c r="K13028" t="str">
        <f>VLOOKUP(B:B,'Справочник по тт'!$A$2:$C$5,3,0)</f>
        <v>"Парабола"</v>
      </c>
      <c r="L13028" s="23">
        <v>1</v>
      </c>
      <c r="M13028" t="s">
        <v>361</v>
      </c>
    </row>
    <row r="13029" spans="1:13" x14ac:dyDescent="0.2">
      <c r="A13029" s="47">
        <v>44033.833333333336</v>
      </c>
      <c r="B13029">
        <v>4</v>
      </c>
      <c r="G13029" s="12">
        <f t="shared" si="813"/>
        <v>2020</v>
      </c>
      <c r="H13029" s="12">
        <f t="shared" si="814"/>
        <v>7</v>
      </c>
      <c r="I13029" s="12">
        <f t="shared" si="815"/>
        <v>21</v>
      </c>
      <c r="J13029" s="51">
        <f t="shared" si="816"/>
        <v>44033</v>
      </c>
      <c r="K13029" t="str">
        <f>VLOOKUP(B:B,'Справочник по тт'!$A$2:$C$5,3,0)</f>
        <v>"Первый"</v>
      </c>
      <c r="L13029" s="23">
        <v>1</v>
      </c>
      <c r="M13029" t="s">
        <v>362</v>
      </c>
    </row>
    <row r="13030" spans="1:13" x14ac:dyDescent="0.2">
      <c r="A13030" s="47">
        <v>44033.833333333336</v>
      </c>
      <c r="B13030">
        <v>4</v>
      </c>
      <c r="G13030" s="12">
        <f t="shared" si="813"/>
        <v>2020</v>
      </c>
      <c r="H13030" s="12">
        <f t="shared" si="814"/>
        <v>7</v>
      </c>
      <c r="I13030" s="12">
        <f t="shared" si="815"/>
        <v>21</v>
      </c>
      <c r="J13030" s="51">
        <f t="shared" si="816"/>
        <v>44033</v>
      </c>
      <c r="K13030" t="str">
        <f>VLOOKUP(B:B,'Справочник по тт'!$A$2:$C$5,3,0)</f>
        <v>"Первый"</v>
      </c>
      <c r="L13030" s="23">
        <v>1</v>
      </c>
      <c r="M13030" t="s">
        <v>362</v>
      </c>
    </row>
    <row r="13031" spans="1:13" x14ac:dyDescent="0.2">
      <c r="A13031" s="47">
        <v>44033.875</v>
      </c>
      <c r="B13031">
        <v>4</v>
      </c>
      <c r="G13031" s="12">
        <f t="shared" si="813"/>
        <v>2020</v>
      </c>
      <c r="H13031" s="12">
        <f t="shared" si="814"/>
        <v>7</v>
      </c>
      <c r="I13031" s="12">
        <f t="shared" si="815"/>
        <v>21</v>
      </c>
      <c r="J13031" s="51">
        <f t="shared" si="816"/>
        <v>44033</v>
      </c>
      <c r="K13031" t="str">
        <f>VLOOKUP(B:B,'Справочник по тт'!$A$2:$C$5,3,0)</f>
        <v>"Первый"</v>
      </c>
      <c r="L13031" s="23">
        <v>1</v>
      </c>
      <c r="M13031" t="s">
        <v>362</v>
      </c>
    </row>
    <row r="13032" spans="1:13" x14ac:dyDescent="0.2">
      <c r="A13032" s="47">
        <v>44033.875</v>
      </c>
      <c r="B13032">
        <v>4</v>
      </c>
      <c r="G13032" s="12">
        <f t="shared" si="813"/>
        <v>2020</v>
      </c>
      <c r="H13032" s="12">
        <f t="shared" si="814"/>
        <v>7</v>
      </c>
      <c r="I13032" s="12">
        <f t="shared" si="815"/>
        <v>21</v>
      </c>
      <c r="J13032" s="51">
        <f t="shared" si="816"/>
        <v>44033</v>
      </c>
      <c r="K13032" t="str">
        <f>VLOOKUP(B:B,'Справочник по тт'!$A$2:$C$5,3,0)</f>
        <v>"Первый"</v>
      </c>
      <c r="L13032" s="23">
        <v>1</v>
      </c>
      <c r="M13032" t="s">
        <v>362</v>
      </c>
    </row>
    <row r="13033" spans="1:13" x14ac:dyDescent="0.2">
      <c r="A13033" s="47">
        <v>44033.875</v>
      </c>
      <c r="B13033">
        <v>4</v>
      </c>
      <c r="G13033" s="12">
        <f t="shared" si="813"/>
        <v>2020</v>
      </c>
      <c r="H13033" s="12">
        <f t="shared" si="814"/>
        <v>7</v>
      </c>
      <c r="I13033" s="12">
        <f t="shared" si="815"/>
        <v>21</v>
      </c>
      <c r="J13033" s="51">
        <f t="shared" si="816"/>
        <v>44033</v>
      </c>
      <c r="K13033" t="str">
        <f>VLOOKUP(B:B,'Справочник по тт'!$A$2:$C$5,3,0)</f>
        <v>"Первый"</v>
      </c>
      <c r="L13033" s="23">
        <v>1</v>
      </c>
      <c r="M13033" t="s">
        <v>362</v>
      </c>
    </row>
    <row r="13034" spans="1:13" x14ac:dyDescent="0.2">
      <c r="A13034" s="47">
        <v>44033.999305555553</v>
      </c>
      <c r="B13034">
        <v>4</v>
      </c>
      <c r="G13034" s="12">
        <f t="shared" si="813"/>
        <v>2020</v>
      </c>
      <c r="H13034" s="12">
        <f t="shared" si="814"/>
        <v>7</v>
      </c>
      <c r="I13034" s="12">
        <f t="shared" si="815"/>
        <v>21</v>
      </c>
      <c r="J13034" s="51">
        <f t="shared" si="816"/>
        <v>44033</v>
      </c>
      <c r="K13034" t="str">
        <f>VLOOKUP(B:B,'Справочник по тт'!$A$2:$C$5,3,0)</f>
        <v>"Первый"</v>
      </c>
      <c r="L13034" s="23">
        <v>1</v>
      </c>
      <c r="M13034" t="s">
        <v>362</v>
      </c>
    </row>
    <row r="13035" spans="1:13" x14ac:dyDescent="0.2">
      <c r="A13035" s="47">
        <v>44033.999305555553</v>
      </c>
      <c r="B13035">
        <v>1</v>
      </c>
      <c r="G13035" s="12">
        <f t="shared" si="813"/>
        <v>2020</v>
      </c>
      <c r="H13035" s="12">
        <f t="shared" si="814"/>
        <v>7</v>
      </c>
      <c r="I13035" s="12">
        <f t="shared" si="815"/>
        <v>21</v>
      </c>
      <c r="J13035" s="51">
        <f t="shared" si="816"/>
        <v>44033</v>
      </c>
      <c r="K13035" t="str">
        <f>VLOOKUP(B:B,'Справочник по тт'!$A$2:$C$5,3,0)</f>
        <v>"Шанс"</v>
      </c>
      <c r="L13035" s="23">
        <v>1</v>
      </c>
      <c r="M13035" t="s">
        <v>360</v>
      </c>
    </row>
    <row r="13036" spans="1:13" x14ac:dyDescent="0.2">
      <c r="A13036" s="47">
        <v>44034.166666666664</v>
      </c>
      <c r="B13036">
        <v>1</v>
      </c>
      <c r="G13036" s="12">
        <f t="shared" si="813"/>
        <v>2020</v>
      </c>
      <c r="H13036" s="12">
        <f t="shared" si="814"/>
        <v>7</v>
      </c>
      <c r="I13036" s="12">
        <f t="shared" si="815"/>
        <v>22</v>
      </c>
      <c r="J13036" s="51">
        <f t="shared" si="816"/>
        <v>44034</v>
      </c>
      <c r="K13036" t="str">
        <f>VLOOKUP(B:B,'Справочник по тт'!$A$2:$C$5,3,0)</f>
        <v>"Шанс"</v>
      </c>
      <c r="L13036" s="23">
        <v>1</v>
      </c>
      <c r="M13036" t="s">
        <v>360</v>
      </c>
    </row>
    <row r="13037" spans="1:13" x14ac:dyDescent="0.2">
      <c r="A13037" s="47">
        <v>44034.208333333336</v>
      </c>
      <c r="B13037">
        <v>1</v>
      </c>
      <c r="G13037" s="12">
        <f t="shared" si="813"/>
        <v>2020</v>
      </c>
      <c r="H13037" s="12">
        <f t="shared" si="814"/>
        <v>7</v>
      </c>
      <c r="I13037" s="12">
        <f t="shared" si="815"/>
        <v>22</v>
      </c>
      <c r="J13037" s="51">
        <f t="shared" si="816"/>
        <v>44034</v>
      </c>
      <c r="K13037" t="str">
        <f>VLOOKUP(B:B,'Справочник по тт'!$A$2:$C$5,3,0)</f>
        <v>"Шанс"</v>
      </c>
      <c r="L13037" s="23">
        <v>1</v>
      </c>
      <c r="M13037" t="s">
        <v>360</v>
      </c>
    </row>
    <row r="13038" spans="1:13" x14ac:dyDescent="0.2">
      <c r="A13038" s="47">
        <v>44034.291666666664</v>
      </c>
      <c r="B13038">
        <v>1</v>
      </c>
      <c r="G13038" s="12">
        <f t="shared" si="813"/>
        <v>2020</v>
      </c>
      <c r="H13038" s="12">
        <f t="shared" si="814"/>
        <v>7</v>
      </c>
      <c r="I13038" s="12">
        <f t="shared" si="815"/>
        <v>22</v>
      </c>
      <c r="J13038" s="51">
        <f t="shared" si="816"/>
        <v>44034</v>
      </c>
      <c r="K13038" t="str">
        <f>VLOOKUP(B:B,'Справочник по тт'!$A$2:$C$5,3,0)</f>
        <v>"Шанс"</v>
      </c>
      <c r="L13038" s="23">
        <v>1</v>
      </c>
      <c r="M13038" t="s">
        <v>360</v>
      </c>
    </row>
    <row r="13039" spans="1:13" x14ac:dyDescent="0.2">
      <c r="A13039" s="47">
        <v>44034.331944444442</v>
      </c>
      <c r="B13039">
        <v>1</v>
      </c>
      <c r="G13039" s="12">
        <f t="shared" si="813"/>
        <v>2020</v>
      </c>
      <c r="H13039" s="12">
        <f t="shared" si="814"/>
        <v>7</v>
      </c>
      <c r="I13039" s="12">
        <f t="shared" si="815"/>
        <v>22</v>
      </c>
      <c r="J13039" s="51">
        <f t="shared" si="816"/>
        <v>44034</v>
      </c>
      <c r="K13039" t="str">
        <f>VLOOKUP(B:B,'Справочник по тт'!$A$2:$C$5,3,0)</f>
        <v>"Шанс"</v>
      </c>
      <c r="L13039" s="23">
        <v>1</v>
      </c>
      <c r="M13039" t="s">
        <v>360</v>
      </c>
    </row>
    <row r="13040" spans="1:13" x14ac:dyDescent="0.2">
      <c r="A13040" s="47">
        <v>44034.333333333336</v>
      </c>
      <c r="B13040">
        <v>2</v>
      </c>
      <c r="G13040" s="12">
        <f t="shared" si="813"/>
        <v>2020</v>
      </c>
      <c r="H13040" s="12">
        <f t="shared" si="814"/>
        <v>7</v>
      </c>
      <c r="I13040" s="12">
        <f t="shared" si="815"/>
        <v>22</v>
      </c>
      <c r="J13040" s="51">
        <f t="shared" si="816"/>
        <v>44034</v>
      </c>
      <c r="K13040" t="str">
        <f>VLOOKUP(B:B,'Справочник по тт'!$A$2:$C$5,3,0)</f>
        <v>"Колибри"</v>
      </c>
      <c r="L13040" s="23">
        <v>1</v>
      </c>
      <c r="M13040" t="s">
        <v>380</v>
      </c>
    </row>
    <row r="13041" spans="1:13" x14ac:dyDescent="0.2">
      <c r="A13041" s="47">
        <v>44034.333333333336</v>
      </c>
      <c r="B13041">
        <v>2</v>
      </c>
      <c r="G13041" s="12">
        <f t="shared" si="813"/>
        <v>2020</v>
      </c>
      <c r="H13041" s="12">
        <f t="shared" si="814"/>
        <v>7</v>
      </c>
      <c r="I13041" s="12">
        <f t="shared" si="815"/>
        <v>22</v>
      </c>
      <c r="J13041" s="51">
        <f t="shared" si="816"/>
        <v>44034</v>
      </c>
      <c r="K13041" t="str">
        <f>VLOOKUP(B:B,'Справочник по тт'!$A$2:$C$5,3,0)</f>
        <v>"Колибри"</v>
      </c>
      <c r="L13041" s="23">
        <v>1</v>
      </c>
      <c r="M13041" t="s">
        <v>380</v>
      </c>
    </row>
    <row r="13042" spans="1:13" x14ac:dyDescent="0.2">
      <c r="A13042" s="47">
        <v>44034.333333333336</v>
      </c>
      <c r="B13042">
        <v>3</v>
      </c>
      <c r="G13042" s="12">
        <f t="shared" si="813"/>
        <v>2020</v>
      </c>
      <c r="H13042" s="12">
        <f t="shared" si="814"/>
        <v>7</v>
      </c>
      <c r="I13042" s="12">
        <f t="shared" si="815"/>
        <v>22</v>
      </c>
      <c r="J13042" s="51">
        <f t="shared" si="816"/>
        <v>44034</v>
      </c>
      <c r="K13042" t="str">
        <f>VLOOKUP(B:B,'Справочник по тт'!$A$2:$C$5,3,0)</f>
        <v>"Парабола"</v>
      </c>
      <c r="L13042" s="23">
        <v>1</v>
      </c>
      <c r="M13042" t="s">
        <v>361</v>
      </c>
    </row>
    <row r="13043" spans="1:13" x14ac:dyDescent="0.2">
      <c r="A13043" s="47">
        <v>44034.333333333336</v>
      </c>
      <c r="B13043">
        <v>3</v>
      </c>
      <c r="G13043" s="12">
        <f t="shared" si="813"/>
        <v>2020</v>
      </c>
      <c r="H13043" s="12">
        <f t="shared" si="814"/>
        <v>7</v>
      </c>
      <c r="I13043" s="12">
        <f t="shared" si="815"/>
        <v>22</v>
      </c>
      <c r="J13043" s="51">
        <f t="shared" si="816"/>
        <v>44034</v>
      </c>
      <c r="K13043" t="str">
        <f>VLOOKUP(B:B,'Справочник по тт'!$A$2:$C$5,3,0)</f>
        <v>"Парабола"</v>
      </c>
      <c r="L13043" s="23">
        <v>1</v>
      </c>
      <c r="M13043" t="s">
        <v>361</v>
      </c>
    </row>
    <row r="13044" spans="1:13" x14ac:dyDescent="0.2">
      <c r="A13044" s="47">
        <v>44034.375</v>
      </c>
      <c r="B13044">
        <v>3</v>
      </c>
      <c r="G13044" s="12">
        <f t="shared" si="813"/>
        <v>2020</v>
      </c>
      <c r="H13044" s="12">
        <f t="shared" si="814"/>
        <v>7</v>
      </c>
      <c r="I13044" s="12">
        <f t="shared" si="815"/>
        <v>22</v>
      </c>
      <c r="J13044" s="51">
        <f t="shared" si="816"/>
        <v>44034</v>
      </c>
      <c r="K13044" t="str">
        <f>VLOOKUP(B:B,'Справочник по тт'!$A$2:$C$5,3,0)</f>
        <v>"Парабола"</v>
      </c>
      <c r="L13044" s="23">
        <v>1</v>
      </c>
      <c r="M13044" t="s">
        <v>361</v>
      </c>
    </row>
    <row r="13045" spans="1:13" x14ac:dyDescent="0.2">
      <c r="A13045" s="47">
        <v>44034.375</v>
      </c>
      <c r="B13045">
        <v>3</v>
      </c>
      <c r="G13045" s="12">
        <f t="shared" si="813"/>
        <v>2020</v>
      </c>
      <c r="H13045" s="12">
        <f t="shared" si="814"/>
        <v>7</v>
      </c>
      <c r="I13045" s="12">
        <f t="shared" si="815"/>
        <v>22</v>
      </c>
      <c r="J13045" s="51">
        <f t="shared" si="816"/>
        <v>44034</v>
      </c>
      <c r="K13045" t="str">
        <f>VLOOKUP(B:B,'Справочник по тт'!$A$2:$C$5,3,0)</f>
        <v>"Парабола"</v>
      </c>
      <c r="L13045" s="23">
        <v>1</v>
      </c>
      <c r="M13045" t="s">
        <v>361</v>
      </c>
    </row>
    <row r="13046" spans="1:13" x14ac:dyDescent="0.2">
      <c r="A13046" s="47">
        <v>44034.375</v>
      </c>
      <c r="B13046">
        <v>4</v>
      </c>
      <c r="G13046" s="12">
        <f t="shared" si="813"/>
        <v>2020</v>
      </c>
      <c r="H13046" s="12">
        <f t="shared" si="814"/>
        <v>7</v>
      </c>
      <c r="I13046" s="12">
        <f t="shared" si="815"/>
        <v>22</v>
      </c>
      <c r="J13046" s="51">
        <f t="shared" si="816"/>
        <v>44034</v>
      </c>
      <c r="K13046" t="str">
        <f>VLOOKUP(B:B,'Справочник по тт'!$A$2:$C$5,3,0)</f>
        <v>"Первый"</v>
      </c>
      <c r="L13046" s="23">
        <v>1</v>
      </c>
      <c r="M13046" t="s">
        <v>362</v>
      </c>
    </row>
    <row r="13047" spans="1:13" x14ac:dyDescent="0.2">
      <c r="A13047" s="47">
        <v>44034.375</v>
      </c>
      <c r="B13047">
        <v>1</v>
      </c>
      <c r="G13047" s="12">
        <f t="shared" si="813"/>
        <v>2020</v>
      </c>
      <c r="H13047" s="12">
        <f t="shared" si="814"/>
        <v>7</v>
      </c>
      <c r="I13047" s="12">
        <f t="shared" si="815"/>
        <v>22</v>
      </c>
      <c r="J13047" s="51">
        <f t="shared" si="816"/>
        <v>44034</v>
      </c>
      <c r="K13047" t="str">
        <f>VLOOKUP(B:B,'Справочник по тт'!$A$2:$C$5,3,0)</f>
        <v>"Шанс"</v>
      </c>
      <c r="L13047" s="23">
        <v>1</v>
      </c>
      <c r="M13047" t="s">
        <v>360</v>
      </c>
    </row>
    <row r="13048" spans="1:13" x14ac:dyDescent="0.2">
      <c r="A13048" s="47">
        <v>44034.375</v>
      </c>
      <c r="B13048">
        <v>2</v>
      </c>
      <c r="G13048" s="12">
        <f t="shared" si="813"/>
        <v>2020</v>
      </c>
      <c r="H13048" s="12">
        <f t="shared" si="814"/>
        <v>7</v>
      </c>
      <c r="I13048" s="12">
        <f t="shared" si="815"/>
        <v>22</v>
      </c>
      <c r="J13048" s="51">
        <f t="shared" si="816"/>
        <v>44034</v>
      </c>
      <c r="K13048" t="str">
        <f>VLOOKUP(B:B,'Справочник по тт'!$A$2:$C$5,3,0)</f>
        <v>"Колибри"</v>
      </c>
      <c r="L13048" s="23">
        <v>1</v>
      </c>
      <c r="M13048" t="s">
        <v>380</v>
      </c>
    </row>
    <row r="13049" spans="1:13" x14ac:dyDescent="0.2">
      <c r="A13049" s="47">
        <v>44034.375</v>
      </c>
      <c r="B13049">
        <v>2</v>
      </c>
      <c r="G13049" s="12">
        <f t="shared" si="813"/>
        <v>2020</v>
      </c>
      <c r="H13049" s="12">
        <f t="shared" si="814"/>
        <v>7</v>
      </c>
      <c r="I13049" s="12">
        <f t="shared" si="815"/>
        <v>22</v>
      </c>
      <c r="J13049" s="51">
        <f t="shared" si="816"/>
        <v>44034</v>
      </c>
      <c r="K13049" t="str">
        <f>VLOOKUP(B:B,'Справочник по тт'!$A$2:$C$5,3,0)</f>
        <v>"Колибри"</v>
      </c>
      <c r="L13049" s="23">
        <v>1</v>
      </c>
      <c r="M13049" t="s">
        <v>380</v>
      </c>
    </row>
    <row r="13050" spans="1:13" x14ac:dyDescent="0.2">
      <c r="A13050" s="47">
        <v>44034.375</v>
      </c>
      <c r="B13050">
        <v>2</v>
      </c>
      <c r="G13050" s="12">
        <f t="shared" si="813"/>
        <v>2020</v>
      </c>
      <c r="H13050" s="12">
        <f t="shared" si="814"/>
        <v>7</v>
      </c>
      <c r="I13050" s="12">
        <f t="shared" si="815"/>
        <v>22</v>
      </c>
      <c r="J13050" s="51">
        <f t="shared" si="816"/>
        <v>44034</v>
      </c>
      <c r="K13050" t="str">
        <f>VLOOKUP(B:B,'Справочник по тт'!$A$2:$C$5,3,0)</f>
        <v>"Колибри"</v>
      </c>
      <c r="L13050" s="23">
        <v>1</v>
      </c>
      <c r="M13050" t="s">
        <v>380</v>
      </c>
    </row>
    <row r="13051" spans="1:13" x14ac:dyDescent="0.2">
      <c r="A13051" s="47">
        <v>44034.375</v>
      </c>
      <c r="B13051">
        <v>3</v>
      </c>
      <c r="G13051" s="12">
        <f t="shared" si="813"/>
        <v>2020</v>
      </c>
      <c r="H13051" s="12">
        <f t="shared" si="814"/>
        <v>7</v>
      </c>
      <c r="I13051" s="12">
        <f t="shared" si="815"/>
        <v>22</v>
      </c>
      <c r="J13051" s="51">
        <f t="shared" si="816"/>
        <v>44034</v>
      </c>
      <c r="K13051" t="str">
        <f>VLOOKUP(B:B,'Справочник по тт'!$A$2:$C$5,3,0)</f>
        <v>"Парабола"</v>
      </c>
      <c r="L13051" s="23">
        <v>1</v>
      </c>
      <c r="M13051" t="s">
        <v>361</v>
      </c>
    </row>
    <row r="13052" spans="1:13" x14ac:dyDescent="0.2">
      <c r="A13052" s="47">
        <v>44034.375</v>
      </c>
      <c r="B13052">
        <v>3</v>
      </c>
      <c r="G13052" s="12">
        <f t="shared" si="813"/>
        <v>2020</v>
      </c>
      <c r="H13052" s="12">
        <f t="shared" si="814"/>
        <v>7</v>
      </c>
      <c r="I13052" s="12">
        <f t="shared" si="815"/>
        <v>22</v>
      </c>
      <c r="J13052" s="51">
        <f t="shared" si="816"/>
        <v>44034</v>
      </c>
      <c r="K13052" t="str">
        <f>VLOOKUP(B:B,'Справочник по тт'!$A$2:$C$5,3,0)</f>
        <v>"Парабола"</v>
      </c>
      <c r="L13052" s="23">
        <v>1</v>
      </c>
      <c r="M13052" t="s">
        <v>361</v>
      </c>
    </row>
    <row r="13053" spans="1:13" x14ac:dyDescent="0.2">
      <c r="A13053" s="47">
        <v>44034.375</v>
      </c>
      <c r="B13053">
        <v>3</v>
      </c>
      <c r="G13053" s="12">
        <f t="shared" si="813"/>
        <v>2020</v>
      </c>
      <c r="H13053" s="12">
        <f t="shared" si="814"/>
        <v>7</v>
      </c>
      <c r="I13053" s="12">
        <f t="shared" si="815"/>
        <v>22</v>
      </c>
      <c r="J13053" s="51">
        <f t="shared" si="816"/>
        <v>44034</v>
      </c>
      <c r="K13053" t="str">
        <f>VLOOKUP(B:B,'Справочник по тт'!$A$2:$C$5,3,0)</f>
        <v>"Парабола"</v>
      </c>
      <c r="L13053" s="23">
        <v>1</v>
      </c>
      <c r="M13053" t="s">
        <v>361</v>
      </c>
    </row>
    <row r="13054" spans="1:13" x14ac:dyDescent="0.2">
      <c r="A13054" s="47">
        <v>44034.375</v>
      </c>
      <c r="B13054">
        <v>3</v>
      </c>
      <c r="G13054" s="12">
        <f t="shared" si="813"/>
        <v>2020</v>
      </c>
      <c r="H13054" s="12">
        <f t="shared" si="814"/>
        <v>7</v>
      </c>
      <c r="I13054" s="12">
        <f t="shared" si="815"/>
        <v>22</v>
      </c>
      <c r="J13054" s="51">
        <f t="shared" si="816"/>
        <v>44034</v>
      </c>
      <c r="K13054" t="str">
        <f>VLOOKUP(B:B,'Справочник по тт'!$A$2:$C$5,3,0)</f>
        <v>"Парабола"</v>
      </c>
      <c r="L13054" s="23">
        <v>1</v>
      </c>
      <c r="M13054" t="s">
        <v>361</v>
      </c>
    </row>
    <row r="13055" spans="1:13" x14ac:dyDescent="0.2">
      <c r="A13055" s="47">
        <v>44034.375</v>
      </c>
      <c r="B13055">
        <v>3</v>
      </c>
      <c r="G13055" s="12">
        <f t="shared" si="813"/>
        <v>2020</v>
      </c>
      <c r="H13055" s="12">
        <f t="shared" si="814"/>
        <v>7</v>
      </c>
      <c r="I13055" s="12">
        <f t="shared" si="815"/>
        <v>22</v>
      </c>
      <c r="J13055" s="51">
        <f t="shared" si="816"/>
        <v>44034</v>
      </c>
      <c r="K13055" t="str">
        <f>VLOOKUP(B:B,'Справочник по тт'!$A$2:$C$5,3,0)</f>
        <v>"Парабола"</v>
      </c>
      <c r="L13055" s="23">
        <v>1</v>
      </c>
      <c r="M13055" t="s">
        <v>361</v>
      </c>
    </row>
    <row r="13056" spans="1:13" x14ac:dyDescent="0.2">
      <c r="A13056" s="47">
        <v>44034.375</v>
      </c>
      <c r="B13056">
        <v>3</v>
      </c>
      <c r="G13056" s="12">
        <f t="shared" si="813"/>
        <v>2020</v>
      </c>
      <c r="H13056" s="12">
        <f t="shared" si="814"/>
        <v>7</v>
      </c>
      <c r="I13056" s="12">
        <f t="shared" si="815"/>
        <v>22</v>
      </c>
      <c r="J13056" s="51">
        <f t="shared" si="816"/>
        <v>44034</v>
      </c>
      <c r="K13056" t="str">
        <f>VLOOKUP(B:B,'Справочник по тт'!$A$2:$C$5,3,0)</f>
        <v>"Парабола"</v>
      </c>
      <c r="L13056" s="23">
        <v>1</v>
      </c>
      <c r="M13056" t="s">
        <v>361</v>
      </c>
    </row>
    <row r="13057" spans="1:13" x14ac:dyDescent="0.2">
      <c r="A13057" s="47">
        <v>44034.375</v>
      </c>
      <c r="B13057">
        <v>3</v>
      </c>
      <c r="G13057" s="12">
        <f t="shared" si="813"/>
        <v>2020</v>
      </c>
      <c r="H13057" s="12">
        <f t="shared" si="814"/>
        <v>7</v>
      </c>
      <c r="I13057" s="12">
        <f t="shared" si="815"/>
        <v>22</v>
      </c>
      <c r="J13057" s="51">
        <f t="shared" si="816"/>
        <v>44034</v>
      </c>
      <c r="K13057" t="str">
        <f>VLOOKUP(B:B,'Справочник по тт'!$A$2:$C$5,3,0)</f>
        <v>"Парабола"</v>
      </c>
      <c r="L13057" s="23">
        <v>1</v>
      </c>
      <c r="M13057" t="s">
        <v>361</v>
      </c>
    </row>
    <row r="13058" spans="1:13" x14ac:dyDescent="0.2">
      <c r="A13058" s="47">
        <v>44034.375</v>
      </c>
      <c r="B13058">
        <v>3</v>
      </c>
      <c r="G13058" s="12">
        <f t="shared" si="813"/>
        <v>2020</v>
      </c>
      <c r="H13058" s="12">
        <f t="shared" si="814"/>
        <v>7</v>
      </c>
      <c r="I13058" s="12">
        <f t="shared" si="815"/>
        <v>22</v>
      </c>
      <c r="J13058" s="51">
        <f t="shared" si="816"/>
        <v>44034</v>
      </c>
      <c r="K13058" t="str">
        <f>VLOOKUP(B:B,'Справочник по тт'!$A$2:$C$5,3,0)</f>
        <v>"Парабола"</v>
      </c>
      <c r="L13058" s="23">
        <v>1</v>
      </c>
      <c r="M13058" t="s">
        <v>361</v>
      </c>
    </row>
    <row r="13059" spans="1:13" x14ac:dyDescent="0.2">
      <c r="A13059" s="47">
        <v>44034.395833333336</v>
      </c>
      <c r="B13059">
        <v>4</v>
      </c>
      <c r="G13059" s="12">
        <f t="shared" ref="G13059:G13122" si="817">YEAR(A13059)</f>
        <v>2020</v>
      </c>
      <c r="H13059" s="12">
        <f t="shared" ref="H13059:H13122" si="818">MONTH(A13059)</f>
        <v>7</v>
      </c>
      <c r="I13059" s="12">
        <f t="shared" ref="I13059:I13122" si="819">DAY(A13059)</f>
        <v>22</v>
      </c>
      <c r="J13059" s="51">
        <f t="shared" ref="J13059:J13122" si="820">DATE(G:G,H:H,I:I)</f>
        <v>44034</v>
      </c>
      <c r="K13059" t="str">
        <f>VLOOKUP(B:B,'Справочник по тт'!$A$2:$C$5,3,0)</f>
        <v>"Первый"</v>
      </c>
      <c r="L13059" s="23">
        <v>1</v>
      </c>
      <c r="M13059" t="s">
        <v>362</v>
      </c>
    </row>
    <row r="13060" spans="1:13" x14ac:dyDescent="0.2">
      <c r="A13060" s="47">
        <v>44034.395833333336</v>
      </c>
      <c r="B13060">
        <v>4</v>
      </c>
      <c r="G13060" s="12">
        <f t="shared" si="817"/>
        <v>2020</v>
      </c>
      <c r="H13060" s="12">
        <f t="shared" si="818"/>
        <v>7</v>
      </c>
      <c r="I13060" s="12">
        <f t="shared" si="819"/>
        <v>22</v>
      </c>
      <c r="J13060" s="51">
        <f t="shared" si="820"/>
        <v>44034</v>
      </c>
      <c r="K13060" t="str">
        <f>VLOOKUP(B:B,'Справочник по тт'!$A$2:$C$5,3,0)</f>
        <v>"Первый"</v>
      </c>
      <c r="L13060" s="23">
        <v>1</v>
      </c>
      <c r="M13060" t="s">
        <v>362</v>
      </c>
    </row>
    <row r="13061" spans="1:13" x14ac:dyDescent="0.2">
      <c r="A13061" s="47">
        <v>44034.409722222219</v>
      </c>
      <c r="B13061">
        <v>4</v>
      </c>
      <c r="G13061" s="12">
        <f t="shared" si="817"/>
        <v>2020</v>
      </c>
      <c r="H13061" s="12">
        <f t="shared" si="818"/>
        <v>7</v>
      </c>
      <c r="I13061" s="12">
        <f t="shared" si="819"/>
        <v>22</v>
      </c>
      <c r="J13061" s="51">
        <f t="shared" si="820"/>
        <v>44034</v>
      </c>
      <c r="K13061" t="str">
        <f>VLOOKUP(B:B,'Справочник по тт'!$A$2:$C$5,3,0)</f>
        <v>"Первый"</v>
      </c>
      <c r="L13061" s="23">
        <v>1</v>
      </c>
      <c r="M13061" t="s">
        <v>362</v>
      </c>
    </row>
    <row r="13062" spans="1:13" x14ac:dyDescent="0.2">
      <c r="A13062" s="47">
        <v>44034.416666666664</v>
      </c>
      <c r="B13062">
        <v>4</v>
      </c>
      <c r="G13062" s="12">
        <f t="shared" si="817"/>
        <v>2020</v>
      </c>
      <c r="H13062" s="12">
        <f t="shared" si="818"/>
        <v>7</v>
      </c>
      <c r="I13062" s="12">
        <f t="shared" si="819"/>
        <v>22</v>
      </c>
      <c r="J13062" s="51">
        <f t="shared" si="820"/>
        <v>44034</v>
      </c>
      <c r="K13062" t="str">
        <f>VLOOKUP(B:B,'Справочник по тт'!$A$2:$C$5,3,0)</f>
        <v>"Первый"</v>
      </c>
      <c r="L13062" s="23">
        <v>1</v>
      </c>
      <c r="M13062" t="s">
        <v>362</v>
      </c>
    </row>
    <row r="13063" spans="1:13" x14ac:dyDescent="0.2">
      <c r="A13063" s="47">
        <v>44034.416666666664</v>
      </c>
      <c r="B13063">
        <v>4</v>
      </c>
      <c r="G13063" s="12">
        <f t="shared" si="817"/>
        <v>2020</v>
      </c>
      <c r="H13063" s="12">
        <f t="shared" si="818"/>
        <v>7</v>
      </c>
      <c r="I13063" s="12">
        <f t="shared" si="819"/>
        <v>22</v>
      </c>
      <c r="J13063" s="51">
        <f t="shared" si="820"/>
        <v>44034</v>
      </c>
      <c r="K13063" t="str">
        <f>VLOOKUP(B:B,'Справочник по тт'!$A$2:$C$5,3,0)</f>
        <v>"Первый"</v>
      </c>
      <c r="L13063" s="23">
        <v>1</v>
      </c>
      <c r="M13063" t="s">
        <v>362</v>
      </c>
    </row>
    <row r="13064" spans="1:13" x14ac:dyDescent="0.2">
      <c r="A13064" s="47">
        <v>44034.416666666664</v>
      </c>
      <c r="B13064">
        <v>4</v>
      </c>
      <c r="G13064" s="12">
        <f t="shared" si="817"/>
        <v>2020</v>
      </c>
      <c r="H13064" s="12">
        <f t="shared" si="818"/>
        <v>7</v>
      </c>
      <c r="I13064" s="12">
        <f t="shared" si="819"/>
        <v>22</v>
      </c>
      <c r="J13064" s="51">
        <f t="shared" si="820"/>
        <v>44034</v>
      </c>
      <c r="K13064" t="str">
        <f>VLOOKUP(B:B,'Справочник по тт'!$A$2:$C$5,3,0)</f>
        <v>"Первый"</v>
      </c>
      <c r="L13064" s="23">
        <v>1</v>
      </c>
      <c r="M13064" t="s">
        <v>362</v>
      </c>
    </row>
    <row r="13065" spans="1:13" x14ac:dyDescent="0.2">
      <c r="A13065" s="47">
        <v>44034.416666666664</v>
      </c>
      <c r="B13065">
        <v>1</v>
      </c>
      <c r="G13065" s="12">
        <f t="shared" si="817"/>
        <v>2020</v>
      </c>
      <c r="H13065" s="12">
        <f t="shared" si="818"/>
        <v>7</v>
      </c>
      <c r="I13065" s="12">
        <f t="shared" si="819"/>
        <v>22</v>
      </c>
      <c r="J13065" s="51">
        <f t="shared" si="820"/>
        <v>44034</v>
      </c>
      <c r="K13065" t="str">
        <f>VLOOKUP(B:B,'Справочник по тт'!$A$2:$C$5,3,0)</f>
        <v>"Шанс"</v>
      </c>
      <c r="L13065" s="23">
        <v>1</v>
      </c>
      <c r="M13065" t="s">
        <v>360</v>
      </c>
    </row>
    <row r="13066" spans="1:13" x14ac:dyDescent="0.2">
      <c r="A13066" s="47">
        <v>44034.416666666664</v>
      </c>
      <c r="B13066">
        <v>1</v>
      </c>
      <c r="G13066" s="12">
        <f t="shared" si="817"/>
        <v>2020</v>
      </c>
      <c r="H13066" s="12">
        <f t="shared" si="818"/>
        <v>7</v>
      </c>
      <c r="I13066" s="12">
        <f t="shared" si="819"/>
        <v>22</v>
      </c>
      <c r="J13066" s="51">
        <f t="shared" si="820"/>
        <v>44034</v>
      </c>
      <c r="K13066" t="str">
        <f>VLOOKUP(B:B,'Справочник по тт'!$A$2:$C$5,3,0)</f>
        <v>"Шанс"</v>
      </c>
      <c r="L13066" s="23">
        <v>1</v>
      </c>
      <c r="M13066" t="s">
        <v>360</v>
      </c>
    </row>
    <row r="13067" spans="1:13" x14ac:dyDescent="0.2">
      <c r="A13067" s="47">
        <v>44034.458333333336</v>
      </c>
      <c r="B13067">
        <v>1</v>
      </c>
      <c r="G13067" s="12">
        <f t="shared" si="817"/>
        <v>2020</v>
      </c>
      <c r="H13067" s="12">
        <f t="shared" si="818"/>
        <v>7</v>
      </c>
      <c r="I13067" s="12">
        <f t="shared" si="819"/>
        <v>22</v>
      </c>
      <c r="J13067" s="51">
        <f t="shared" si="820"/>
        <v>44034</v>
      </c>
      <c r="K13067" t="str">
        <f>VLOOKUP(B:B,'Справочник по тт'!$A$2:$C$5,3,0)</f>
        <v>"Шанс"</v>
      </c>
      <c r="L13067" s="23">
        <v>1</v>
      </c>
      <c r="M13067" t="s">
        <v>360</v>
      </c>
    </row>
    <row r="13068" spans="1:13" x14ac:dyDescent="0.2">
      <c r="A13068" s="47">
        <v>44034.458333333336</v>
      </c>
      <c r="B13068">
        <v>1</v>
      </c>
      <c r="G13068" s="12">
        <f t="shared" si="817"/>
        <v>2020</v>
      </c>
      <c r="H13068" s="12">
        <f t="shared" si="818"/>
        <v>7</v>
      </c>
      <c r="I13068" s="12">
        <f t="shared" si="819"/>
        <v>22</v>
      </c>
      <c r="J13068" s="51">
        <f t="shared" si="820"/>
        <v>44034</v>
      </c>
      <c r="K13068" t="str">
        <f>VLOOKUP(B:B,'Справочник по тт'!$A$2:$C$5,3,0)</f>
        <v>"Шанс"</v>
      </c>
      <c r="L13068" s="23">
        <v>1</v>
      </c>
      <c r="M13068" t="s">
        <v>360</v>
      </c>
    </row>
    <row r="13069" spans="1:13" x14ac:dyDescent="0.2">
      <c r="A13069" s="47">
        <v>44034.458333333336</v>
      </c>
      <c r="B13069">
        <v>2</v>
      </c>
      <c r="G13069" s="12">
        <f t="shared" si="817"/>
        <v>2020</v>
      </c>
      <c r="H13069" s="12">
        <f t="shared" si="818"/>
        <v>7</v>
      </c>
      <c r="I13069" s="12">
        <f t="shared" si="819"/>
        <v>22</v>
      </c>
      <c r="J13069" s="51">
        <f t="shared" si="820"/>
        <v>44034</v>
      </c>
      <c r="K13069" t="str">
        <f>VLOOKUP(B:B,'Справочник по тт'!$A$2:$C$5,3,0)</f>
        <v>"Колибри"</v>
      </c>
      <c r="L13069" s="23">
        <v>1</v>
      </c>
      <c r="M13069" t="s">
        <v>380</v>
      </c>
    </row>
    <row r="13070" spans="1:13" x14ac:dyDescent="0.2">
      <c r="A13070" s="47">
        <v>44034.458333333336</v>
      </c>
      <c r="B13070">
        <v>2</v>
      </c>
      <c r="G13070" s="12">
        <f t="shared" si="817"/>
        <v>2020</v>
      </c>
      <c r="H13070" s="12">
        <f t="shared" si="818"/>
        <v>7</v>
      </c>
      <c r="I13070" s="12">
        <f t="shared" si="819"/>
        <v>22</v>
      </c>
      <c r="J13070" s="51">
        <f t="shared" si="820"/>
        <v>44034</v>
      </c>
      <c r="K13070" t="str">
        <f>VLOOKUP(B:B,'Справочник по тт'!$A$2:$C$5,3,0)</f>
        <v>"Колибри"</v>
      </c>
      <c r="L13070" s="23">
        <v>1</v>
      </c>
      <c r="M13070" t="s">
        <v>380</v>
      </c>
    </row>
    <row r="13071" spans="1:13" x14ac:dyDescent="0.2">
      <c r="A13071" s="47">
        <v>44034.458333333336</v>
      </c>
      <c r="B13071">
        <v>2</v>
      </c>
      <c r="G13071" s="12">
        <f t="shared" si="817"/>
        <v>2020</v>
      </c>
      <c r="H13071" s="12">
        <f t="shared" si="818"/>
        <v>7</v>
      </c>
      <c r="I13071" s="12">
        <f t="shared" si="819"/>
        <v>22</v>
      </c>
      <c r="J13071" s="51">
        <f t="shared" si="820"/>
        <v>44034</v>
      </c>
      <c r="K13071" t="str">
        <f>VLOOKUP(B:B,'Справочник по тт'!$A$2:$C$5,3,0)</f>
        <v>"Колибри"</v>
      </c>
      <c r="L13071" s="23">
        <v>1</v>
      </c>
      <c r="M13071" t="s">
        <v>380</v>
      </c>
    </row>
    <row r="13072" spans="1:13" x14ac:dyDescent="0.2">
      <c r="A13072" s="47">
        <v>44034.458333333336</v>
      </c>
      <c r="B13072">
        <v>3</v>
      </c>
      <c r="G13072" s="12">
        <f t="shared" si="817"/>
        <v>2020</v>
      </c>
      <c r="H13072" s="12">
        <f t="shared" si="818"/>
        <v>7</v>
      </c>
      <c r="I13072" s="12">
        <f t="shared" si="819"/>
        <v>22</v>
      </c>
      <c r="J13072" s="51">
        <f t="shared" si="820"/>
        <v>44034</v>
      </c>
      <c r="K13072" t="str">
        <f>VLOOKUP(B:B,'Справочник по тт'!$A$2:$C$5,3,0)</f>
        <v>"Парабола"</v>
      </c>
      <c r="L13072" s="23">
        <v>1</v>
      </c>
      <c r="M13072" t="s">
        <v>361</v>
      </c>
    </row>
    <row r="13073" spans="1:13" x14ac:dyDescent="0.2">
      <c r="A13073" s="47">
        <v>44034.5</v>
      </c>
      <c r="B13073">
        <v>3</v>
      </c>
      <c r="G13073" s="12">
        <f t="shared" si="817"/>
        <v>2020</v>
      </c>
      <c r="H13073" s="12">
        <f t="shared" si="818"/>
        <v>7</v>
      </c>
      <c r="I13073" s="12">
        <f t="shared" si="819"/>
        <v>22</v>
      </c>
      <c r="J13073" s="51">
        <f t="shared" si="820"/>
        <v>44034</v>
      </c>
      <c r="K13073" t="str">
        <f>VLOOKUP(B:B,'Справочник по тт'!$A$2:$C$5,3,0)</f>
        <v>"Парабола"</v>
      </c>
      <c r="L13073" s="23">
        <v>1</v>
      </c>
      <c r="M13073" t="s">
        <v>361</v>
      </c>
    </row>
    <row r="13074" spans="1:13" x14ac:dyDescent="0.2">
      <c r="A13074" s="47">
        <v>44034.5</v>
      </c>
      <c r="B13074">
        <v>3</v>
      </c>
      <c r="G13074" s="12">
        <f t="shared" si="817"/>
        <v>2020</v>
      </c>
      <c r="H13074" s="12">
        <f t="shared" si="818"/>
        <v>7</v>
      </c>
      <c r="I13074" s="12">
        <f t="shared" si="819"/>
        <v>22</v>
      </c>
      <c r="J13074" s="51">
        <f t="shared" si="820"/>
        <v>44034</v>
      </c>
      <c r="K13074" t="str">
        <f>VLOOKUP(B:B,'Справочник по тт'!$A$2:$C$5,3,0)</f>
        <v>"Парабола"</v>
      </c>
      <c r="L13074" s="23">
        <v>1</v>
      </c>
      <c r="M13074" t="s">
        <v>361</v>
      </c>
    </row>
    <row r="13075" spans="1:13" x14ac:dyDescent="0.2">
      <c r="A13075" s="47">
        <v>44034.5</v>
      </c>
      <c r="B13075">
        <v>3</v>
      </c>
      <c r="G13075" s="12">
        <f t="shared" si="817"/>
        <v>2020</v>
      </c>
      <c r="H13075" s="12">
        <f t="shared" si="818"/>
        <v>7</v>
      </c>
      <c r="I13075" s="12">
        <f t="shared" si="819"/>
        <v>22</v>
      </c>
      <c r="J13075" s="51">
        <f t="shared" si="820"/>
        <v>44034</v>
      </c>
      <c r="K13075" t="str">
        <f>VLOOKUP(B:B,'Справочник по тт'!$A$2:$C$5,3,0)</f>
        <v>"Парабола"</v>
      </c>
      <c r="L13075" s="23">
        <v>1</v>
      </c>
      <c r="M13075" t="s">
        <v>361</v>
      </c>
    </row>
    <row r="13076" spans="1:13" x14ac:dyDescent="0.2">
      <c r="A13076" s="47">
        <v>44034.5</v>
      </c>
      <c r="B13076">
        <v>3</v>
      </c>
      <c r="G13076" s="12">
        <f t="shared" si="817"/>
        <v>2020</v>
      </c>
      <c r="H13076" s="12">
        <f t="shared" si="818"/>
        <v>7</v>
      </c>
      <c r="I13076" s="12">
        <f t="shared" si="819"/>
        <v>22</v>
      </c>
      <c r="J13076" s="51">
        <f t="shared" si="820"/>
        <v>44034</v>
      </c>
      <c r="K13076" t="str">
        <f>VLOOKUP(B:B,'Справочник по тт'!$A$2:$C$5,3,0)</f>
        <v>"Парабола"</v>
      </c>
      <c r="L13076" s="23">
        <v>1</v>
      </c>
      <c r="M13076" t="s">
        <v>361</v>
      </c>
    </row>
    <row r="13077" spans="1:13" x14ac:dyDescent="0.2">
      <c r="A13077" s="47">
        <v>44034.5</v>
      </c>
      <c r="B13077">
        <v>3</v>
      </c>
      <c r="G13077" s="12">
        <f t="shared" si="817"/>
        <v>2020</v>
      </c>
      <c r="H13077" s="12">
        <f t="shared" si="818"/>
        <v>7</v>
      </c>
      <c r="I13077" s="12">
        <f t="shared" si="819"/>
        <v>22</v>
      </c>
      <c r="J13077" s="51">
        <f t="shared" si="820"/>
        <v>44034</v>
      </c>
      <c r="K13077" t="str">
        <f>VLOOKUP(B:B,'Справочник по тт'!$A$2:$C$5,3,0)</f>
        <v>"Парабола"</v>
      </c>
      <c r="L13077" s="23">
        <v>1</v>
      </c>
      <c r="M13077" t="s">
        <v>361</v>
      </c>
    </row>
    <row r="13078" spans="1:13" x14ac:dyDescent="0.2">
      <c r="A13078" s="47">
        <v>44034.5</v>
      </c>
      <c r="B13078">
        <v>3</v>
      </c>
      <c r="G13078" s="12">
        <f t="shared" si="817"/>
        <v>2020</v>
      </c>
      <c r="H13078" s="12">
        <f t="shared" si="818"/>
        <v>7</v>
      </c>
      <c r="I13078" s="12">
        <f t="shared" si="819"/>
        <v>22</v>
      </c>
      <c r="J13078" s="51">
        <f t="shared" si="820"/>
        <v>44034</v>
      </c>
      <c r="K13078" t="str">
        <f>VLOOKUP(B:B,'Справочник по тт'!$A$2:$C$5,3,0)</f>
        <v>"Парабола"</v>
      </c>
      <c r="L13078" s="23">
        <v>1</v>
      </c>
      <c r="M13078" t="s">
        <v>361</v>
      </c>
    </row>
    <row r="13079" spans="1:13" x14ac:dyDescent="0.2">
      <c r="A13079" s="47">
        <v>44034.541666666664</v>
      </c>
      <c r="B13079">
        <v>3</v>
      </c>
      <c r="G13079" s="12">
        <f t="shared" si="817"/>
        <v>2020</v>
      </c>
      <c r="H13079" s="12">
        <f t="shared" si="818"/>
        <v>7</v>
      </c>
      <c r="I13079" s="12">
        <f t="shared" si="819"/>
        <v>22</v>
      </c>
      <c r="J13079" s="51">
        <f t="shared" si="820"/>
        <v>44034</v>
      </c>
      <c r="K13079" t="str">
        <f>VLOOKUP(B:B,'Справочник по тт'!$A$2:$C$5,3,0)</f>
        <v>"Парабола"</v>
      </c>
      <c r="L13079" s="23">
        <v>1</v>
      </c>
      <c r="M13079" t="s">
        <v>361</v>
      </c>
    </row>
    <row r="13080" spans="1:13" x14ac:dyDescent="0.2">
      <c r="A13080" s="47">
        <v>44034.541666666664</v>
      </c>
      <c r="B13080">
        <v>4</v>
      </c>
      <c r="G13080" s="12">
        <f t="shared" si="817"/>
        <v>2020</v>
      </c>
      <c r="H13080" s="12">
        <f t="shared" si="818"/>
        <v>7</v>
      </c>
      <c r="I13080" s="12">
        <f t="shared" si="819"/>
        <v>22</v>
      </c>
      <c r="J13080" s="51">
        <f t="shared" si="820"/>
        <v>44034</v>
      </c>
      <c r="K13080" t="str">
        <f>VLOOKUP(B:B,'Справочник по тт'!$A$2:$C$5,3,0)</f>
        <v>"Первый"</v>
      </c>
      <c r="L13080" s="23">
        <v>1</v>
      </c>
      <c r="M13080" t="s">
        <v>362</v>
      </c>
    </row>
    <row r="13081" spans="1:13" x14ac:dyDescent="0.2">
      <c r="A13081" s="47">
        <v>44034.541666666664</v>
      </c>
      <c r="B13081">
        <v>4</v>
      </c>
      <c r="G13081" s="12">
        <f t="shared" si="817"/>
        <v>2020</v>
      </c>
      <c r="H13081" s="12">
        <f t="shared" si="818"/>
        <v>7</v>
      </c>
      <c r="I13081" s="12">
        <f t="shared" si="819"/>
        <v>22</v>
      </c>
      <c r="J13081" s="51">
        <f t="shared" si="820"/>
        <v>44034</v>
      </c>
      <c r="K13081" t="str">
        <f>VLOOKUP(B:B,'Справочник по тт'!$A$2:$C$5,3,0)</f>
        <v>"Первый"</v>
      </c>
      <c r="L13081" s="23">
        <v>1</v>
      </c>
      <c r="M13081" t="s">
        <v>362</v>
      </c>
    </row>
    <row r="13082" spans="1:13" x14ac:dyDescent="0.2">
      <c r="A13082" s="47">
        <v>44034.541666666664</v>
      </c>
      <c r="B13082">
        <v>4</v>
      </c>
      <c r="G13082" s="12">
        <f t="shared" si="817"/>
        <v>2020</v>
      </c>
      <c r="H13082" s="12">
        <f t="shared" si="818"/>
        <v>7</v>
      </c>
      <c r="I13082" s="12">
        <f t="shared" si="819"/>
        <v>22</v>
      </c>
      <c r="J13082" s="51">
        <f t="shared" si="820"/>
        <v>44034</v>
      </c>
      <c r="K13082" t="str">
        <f>VLOOKUP(B:B,'Справочник по тт'!$A$2:$C$5,3,0)</f>
        <v>"Первый"</v>
      </c>
      <c r="L13082" s="23">
        <v>1</v>
      </c>
      <c r="M13082" t="s">
        <v>362</v>
      </c>
    </row>
    <row r="13083" spans="1:13" x14ac:dyDescent="0.2">
      <c r="A13083" s="47">
        <v>44034.583333333336</v>
      </c>
      <c r="B13083">
        <v>4</v>
      </c>
      <c r="G13083" s="12">
        <f t="shared" si="817"/>
        <v>2020</v>
      </c>
      <c r="H13083" s="12">
        <f t="shared" si="818"/>
        <v>7</v>
      </c>
      <c r="I13083" s="12">
        <f t="shared" si="819"/>
        <v>22</v>
      </c>
      <c r="J13083" s="51">
        <f t="shared" si="820"/>
        <v>44034</v>
      </c>
      <c r="K13083" t="str">
        <f>VLOOKUP(B:B,'Справочник по тт'!$A$2:$C$5,3,0)</f>
        <v>"Первый"</v>
      </c>
      <c r="L13083" s="23">
        <v>1</v>
      </c>
      <c r="M13083" t="s">
        <v>362</v>
      </c>
    </row>
    <row r="13084" spans="1:13" x14ac:dyDescent="0.2">
      <c r="A13084" s="47">
        <v>44034.616087962961</v>
      </c>
      <c r="B13084">
        <v>4</v>
      </c>
      <c r="G13084" s="12">
        <f t="shared" si="817"/>
        <v>2020</v>
      </c>
      <c r="H13084" s="12">
        <f t="shared" si="818"/>
        <v>7</v>
      </c>
      <c r="I13084" s="12">
        <f t="shared" si="819"/>
        <v>22</v>
      </c>
      <c r="J13084" s="51">
        <f t="shared" si="820"/>
        <v>44034</v>
      </c>
      <c r="K13084" t="str">
        <f>VLOOKUP(B:B,'Справочник по тт'!$A$2:$C$5,3,0)</f>
        <v>"Первый"</v>
      </c>
      <c r="L13084" s="23">
        <v>1</v>
      </c>
      <c r="M13084" t="s">
        <v>362</v>
      </c>
    </row>
    <row r="13085" spans="1:13" x14ac:dyDescent="0.2">
      <c r="A13085" s="47">
        <v>44034.625</v>
      </c>
      <c r="B13085">
        <v>4</v>
      </c>
      <c r="G13085" s="12">
        <f t="shared" si="817"/>
        <v>2020</v>
      </c>
      <c r="H13085" s="12">
        <f t="shared" si="818"/>
        <v>7</v>
      </c>
      <c r="I13085" s="12">
        <f t="shared" si="819"/>
        <v>22</v>
      </c>
      <c r="J13085" s="51">
        <f t="shared" si="820"/>
        <v>44034</v>
      </c>
      <c r="K13085" t="str">
        <f>VLOOKUP(B:B,'Справочник по тт'!$A$2:$C$5,3,0)</f>
        <v>"Первый"</v>
      </c>
      <c r="L13085" s="23">
        <v>1</v>
      </c>
      <c r="M13085" t="s">
        <v>362</v>
      </c>
    </row>
    <row r="13086" spans="1:13" x14ac:dyDescent="0.2">
      <c r="A13086" s="47">
        <v>44034.625</v>
      </c>
      <c r="B13086">
        <v>3</v>
      </c>
      <c r="G13086" s="12">
        <f t="shared" si="817"/>
        <v>2020</v>
      </c>
      <c r="H13086" s="12">
        <f t="shared" si="818"/>
        <v>7</v>
      </c>
      <c r="I13086" s="12">
        <f t="shared" si="819"/>
        <v>22</v>
      </c>
      <c r="J13086" s="51">
        <f t="shared" si="820"/>
        <v>44034</v>
      </c>
      <c r="K13086" t="str">
        <f>VLOOKUP(B:B,'Справочник по тт'!$A$2:$C$5,3,0)</f>
        <v>"Парабола"</v>
      </c>
      <c r="L13086" s="23">
        <v>1</v>
      </c>
      <c r="M13086" t="s">
        <v>361</v>
      </c>
    </row>
    <row r="13087" spans="1:13" x14ac:dyDescent="0.2">
      <c r="A13087" s="47">
        <v>44034.666666666664</v>
      </c>
      <c r="B13087">
        <v>3</v>
      </c>
      <c r="G13087" s="12">
        <f t="shared" si="817"/>
        <v>2020</v>
      </c>
      <c r="H13087" s="12">
        <f t="shared" si="818"/>
        <v>7</v>
      </c>
      <c r="I13087" s="12">
        <f t="shared" si="819"/>
        <v>22</v>
      </c>
      <c r="J13087" s="51">
        <f t="shared" si="820"/>
        <v>44034</v>
      </c>
      <c r="K13087" t="str">
        <f>VLOOKUP(B:B,'Справочник по тт'!$A$2:$C$5,3,0)</f>
        <v>"Парабола"</v>
      </c>
      <c r="L13087" s="23">
        <v>1</v>
      </c>
      <c r="M13087" t="s">
        <v>361</v>
      </c>
    </row>
    <row r="13088" spans="1:13" x14ac:dyDescent="0.2">
      <c r="A13088" s="47">
        <v>44034.673611111109</v>
      </c>
      <c r="B13088">
        <v>3</v>
      </c>
      <c r="G13088" s="12">
        <f t="shared" si="817"/>
        <v>2020</v>
      </c>
      <c r="H13088" s="12">
        <f t="shared" si="818"/>
        <v>7</v>
      </c>
      <c r="I13088" s="12">
        <f t="shared" si="819"/>
        <v>22</v>
      </c>
      <c r="J13088" s="51">
        <f t="shared" si="820"/>
        <v>44034</v>
      </c>
      <c r="K13088" t="str">
        <f>VLOOKUP(B:B,'Справочник по тт'!$A$2:$C$5,3,0)</f>
        <v>"Парабола"</v>
      </c>
      <c r="L13088" s="23">
        <v>1</v>
      </c>
      <c r="M13088" t="s">
        <v>361</v>
      </c>
    </row>
    <row r="13089" spans="1:13" x14ac:dyDescent="0.2">
      <c r="A13089" s="47">
        <v>44034.694444444445</v>
      </c>
      <c r="B13089">
        <v>3</v>
      </c>
      <c r="G13089" s="12">
        <f t="shared" si="817"/>
        <v>2020</v>
      </c>
      <c r="H13089" s="12">
        <f t="shared" si="818"/>
        <v>7</v>
      </c>
      <c r="I13089" s="12">
        <f t="shared" si="819"/>
        <v>22</v>
      </c>
      <c r="J13089" s="51">
        <f t="shared" si="820"/>
        <v>44034</v>
      </c>
      <c r="K13089" t="str">
        <f>VLOOKUP(B:B,'Справочник по тт'!$A$2:$C$5,3,0)</f>
        <v>"Парабола"</v>
      </c>
      <c r="L13089" s="23">
        <v>1</v>
      </c>
      <c r="M13089" t="s">
        <v>361</v>
      </c>
    </row>
    <row r="13090" spans="1:13" x14ac:dyDescent="0.2">
      <c r="A13090" s="47">
        <v>44034.708333333336</v>
      </c>
      <c r="B13090">
        <v>3</v>
      </c>
      <c r="G13090" s="12">
        <f t="shared" si="817"/>
        <v>2020</v>
      </c>
      <c r="H13090" s="12">
        <f t="shared" si="818"/>
        <v>7</v>
      </c>
      <c r="I13090" s="12">
        <f t="shared" si="819"/>
        <v>22</v>
      </c>
      <c r="J13090" s="51">
        <f t="shared" si="820"/>
        <v>44034</v>
      </c>
      <c r="K13090" t="str">
        <f>VLOOKUP(B:B,'Справочник по тт'!$A$2:$C$5,3,0)</f>
        <v>"Парабола"</v>
      </c>
      <c r="L13090" s="23">
        <v>1</v>
      </c>
      <c r="M13090" t="s">
        <v>361</v>
      </c>
    </row>
    <row r="13091" spans="1:13" x14ac:dyDescent="0.2">
      <c r="A13091" s="47">
        <v>44034.708333333336</v>
      </c>
      <c r="B13091">
        <v>3</v>
      </c>
      <c r="G13091" s="12">
        <f t="shared" si="817"/>
        <v>2020</v>
      </c>
      <c r="H13091" s="12">
        <f t="shared" si="818"/>
        <v>7</v>
      </c>
      <c r="I13091" s="12">
        <f t="shared" si="819"/>
        <v>22</v>
      </c>
      <c r="J13091" s="51">
        <f t="shared" si="820"/>
        <v>44034</v>
      </c>
      <c r="K13091" t="str">
        <f>VLOOKUP(B:B,'Справочник по тт'!$A$2:$C$5,3,0)</f>
        <v>"Парабола"</v>
      </c>
      <c r="L13091" s="23">
        <v>1</v>
      </c>
      <c r="M13091" t="s">
        <v>361</v>
      </c>
    </row>
    <row r="13092" spans="1:13" x14ac:dyDescent="0.2">
      <c r="A13092" s="47">
        <v>44034.708333333336</v>
      </c>
      <c r="B13092">
        <v>3</v>
      </c>
      <c r="G13092" s="12">
        <f t="shared" si="817"/>
        <v>2020</v>
      </c>
      <c r="H13092" s="12">
        <f t="shared" si="818"/>
        <v>7</v>
      </c>
      <c r="I13092" s="12">
        <f t="shared" si="819"/>
        <v>22</v>
      </c>
      <c r="J13092" s="51">
        <f t="shared" si="820"/>
        <v>44034</v>
      </c>
      <c r="K13092" t="str">
        <f>VLOOKUP(B:B,'Справочник по тт'!$A$2:$C$5,3,0)</f>
        <v>"Парабола"</v>
      </c>
      <c r="L13092" s="23">
        <v>1</v>
      </c>
      <c r="M13092" t="s">
        <v>361</v>
      </c>
    </row>
    <row r="13093" spans="1:13" x14ac:dyDescent="0.2">
      <c r="A13093" s="47">
        <v>44034.736805555556</v>
      </c>
      <c r="B13093">
        <v>3</v>
      </c>
      <c r="G13093" s="12">
        <f t="shared" si="817"/>
        <v>2020</v>
      </c>
      <c r="H13093" s="12">
        <f t="shared" si="818"/>
        <v>7</v>
      </c>
      <c r="I13093" s="12">
        <f t="shared" si="819"/>
        <v>22</v>
      </c>
      <c r="J13093" s="51">
        <f t="shared" si="820"/>
        <v>44034</v>
      </c>
      <c r="K13093" t="str">
        <f>VLOOKUP(B:B,'Справочник по тт'!$A$2:$C$5,3,0)</f>
        <v>"Парабола"</v>
      </c>
      <c r="L13093" s="23">
        <v>1</v>
      </c>
      <c r="M13093" t="s">
        <v>361</v>
      </c>
    </row>
    <row r="13094" spans="1:13" x14ac:dyDescent="0.2">
      <c r="A13094" s="47">
        <v>44034.75</v>
      </c>
      <c r="B13094">
        <v>3</v>
      </c>
      <c r="G13094" s="12">
        <f t="shared" si="817"/>
        <v>2020</v>
      </c>
      <c r="H13094" s="12">
        <f t="shared" si="818"/>
        <v>7</v>
      </c>
      <c r="I13094" s="12">
        <f t="shared" si="819"/>
        <v>22</v>
      </c>
      <c r="J13094" s="51">
        <f t="shared" si="820"/>
        <v>44034</v>
      </c>
      <c r="K13094" t="str">
        <f>VLOOKUP(B:B,'Справочник по тт'!$A$2:$C$5,3,0)</f>
        <v>"Парабола"</v>
      </c>
      <c r="L13094" s="23">
        <v>1</v>
      </c>
      <c r="M13094" t="s">
        <v>361</v>
      </c>
    </row>
    <row r="13095" spans="1:13" x14ac:dyDescent="0.2">
      <c r="A13095" s="47">
        <v>44034.75</v>
      </c>
      <c r="B13095">
        <v>3</v>
      </c>
      <c r="G13095" s="12">
        <f t="shared" si="817"/>
        <v>2020</v>
      </c>
      <c r="H13095" s="12">
        <f t="shared" si="818"/>
        <v>7</v>
      </c>
      <c r="I13095" s="12">
        <f t="shared" si="819"/>
        <v>22</v>
      </c>
      <c r="J13095" s="51">
        <f t="shared" si="820"/>
        <v>44034</v>
      </c>
      <c r="K13095" t="str">
        <f>VLOOKUP(B:B,'Справочник по тт'!$A$2:$C$5,3,0)</f>
        <v>"Парабола"</v>
      </c>
      <c r="L13095" s="23">
        <v>1</v>
      </c>
      <c r="M13095" t="s">
        <v>361</v>
      </c>
    </row>
    <row r="13096" spans="1:13" x14ac:dyDescent="0.2">
      <c r="A13096" s="47">
        <v>44034.75</v>
      </c>
      <c r="B13096">
        <v>3</v>
      </c>
      <c r="G13096" s="12">
        <f t="shared" si="817"/>
        <v>2020</v>
      </c>
      <c r="H13096" s="12">
        <f t="shared" si="818"/>
        <v>7</v>
      </c>
      <c r="I13096" s="12">
        <f t="shared" si="819"/>
        <v>22</v>
      </c>
      <c r="J13096" s="51">
        <f t="shared" si="820"/>
        <v>44034</v>
      </c>
      <c r="K13096" t="str">
        <f>VLOOKUP(B:B,'Справочник по тт'!$A$2:$C$5,3,0)</f>
        <v>"Парабола"</v>
      </c>
      <c r="L13096" s="23">
        <v>1</v>
      </c>
      <c r="M13096" t="s">
        <v>361</v>
      </c>
    </row>
    <row r="13097" spans="1:13" x14ac:dyDescent="0.2">
      <c r="A13097" s="47">
        <v>44034.75</v>
      </c>
      <c r="B13097">
        <v>3</v>
      </c>
      <c r="G13097" s="12">
        <f t="shared" si="817"/>
        <v>2020</v>
      </c>
      <c r="H13097" s="12">
        <f t="shared" si="818"/>
        <v>7</v>
      </c>
      <c r="I13097" s="12">
        <f t="shared" si="819"/>
        <v>22</v>
      </c>
      <c r="J13097" s="51">
        <f t="shared" si="820"/>
        <v>44034</v>
      </c>
      <c r="K13097" t="str">
        <f>VLOOKUP(B:B,'Справочник по тт'!$A$2:$C$5,3,0)</f>
        <v>"Парабола"</v>
      </c>
      <c r="L13097" s="23">
        <v>1</v>
      </c>
      <c r="M13097" t="s">
        <v>361</v>
      </c>
    </row>
    <row r="13098" spans="1:13" x14ac:dyDescent="0.2">
      <c r="A13098" s="47">
        <v>44034.770833333336</v>
      </c>
      <c r="B13098">
        <v>3</v>
      </c>
      <c r="G13098" s="12">
        <f t="shared" si="817"/>
        <v>2020</v>
      </c>
      <c r="H13098" s="12">
        <f t="shared" si="818"/>
        <v>7</v>
      </c>
      <c r="I13098" s="12">
        <f t="shared" si="819"/>
        <v>22</v>
      </c>
      <c r="J13098" s="51">
        <f t="shared" si="820"/>
        <v>44034</v>
      </c>
      <c r="K13098" t="str">
        <f>VLOOKUP(B:B,'Справочник по тт'!$A$2:$C$5,3,0)</f>
        <v>"Парабола"</v>
      </c>
      <c r="L13098" s="23">
        <v>1</v>
      </c>
      <c r="M13098" t="s">
        <v>361</v>
      </c>
    </row>
    <row r="13099" spans="1:13" x14ac:dyDescent="0.2">
      <c r="A13099" s="47">
        <v>44034.788194444445</v>
      </c>
      <c r="B13099">
        <v>3</v>
      </c>
      <c r="G13099" s="12">
        <f t="shared" si="817"/>
        <v>2020</v>
      </c>
      <c r="H13099" s="12">
        <f t="shared" si="818"/>
        <v>7</v>
      </c>
      <c r="I13099" s="12">
        <f t="shared" si="819"/>
        <v>22</v>
      </c>
      <c r="J13099" s="51">
        <f t="shared" si="820"/>
        <v>44034</v>
      </c>
      <c r="K13099" t="str">
        <f>VLOOKUP(B:B,'Справочник по тт'!$A$2:$C$5,3,0)</f>
        <v>"Парабола"</v>
      </c>
      <c r="L13099" s="23">
        <v>1</v>
      </c>
      <c r="M13099" t="s">
        <v>361</v>
      </c>
    </row>
    <row r="13100" spans="1:13" x14ac:dyDescent="0.2">
      <c r="A13100" s="47">
        <v>44034.791666666664</v>
      </c>
      <c r="B13100">
        <v>3</v>
      </c>
      <c r="G13100" s="12">
        <f t="shared" si="817"/>
        <v>2020</v>
      </c>
      <c r="H13100" s="12">
        <f t="shared" si="818"/>
        <v>7</v>
      </c>
      <c r="I13100" s="12">
        <f t="shared" si="819"/>
        <v>22</v>
      </c>
      <c r="J13100" s="51">
        <f t="shared" si="820"/>
        <v>44034</v>
      </c>
      <c r="K13100" t="str">
        <f>VLOOKUP(B:B,'Справочник по тт'!$A$2:$C$5,3,0)</f>
        <v>"Парабола"</v>
      </c>
      <c r="L13100" s="23">
        <v>1</v>
      </c>
      <c r="M13100" t="s">
        <v>361</v>
      </c>
    </row>
    <row r="13101" spans="1:13" x14ac:dyDescent="0.2">
      <c r="A13101" s="47">
        <v>44034.794328703705</v>
      </c>
      <c r="B13101">
        <v>3</v>
      </c>
      <c r="G13101" s="12">
        <f t="shared" si="817"/>
        <v>2020</v>
      </c>
      <c r="H13101" s="12">
        <f t="shared" si="818"/>
        <v>7</v>
      </c>
      <c r="I13101" s="12">
        <f t="shared" si="819"/>
        <v>22</v>
      </c>
      <c r="J13101" s="51">
        <f t="shared" si="820"/>
        <v>44034</v>
      </c>
      <c r="K13101" t="str">
        <f>VLOOKUP(B:B,'Справочник по тт'!$A$2:$C$5,3,0)</f>
        <v>"Парабола"</v>
      </c>
      <c r="L13101" s="23">
        <v>1</v>
      </c>
      <c r="M13101" t="s">
        <v>361</v>
      </c>
    </row>
    <row r="13102" spans="1:13" x14ac:dyDescent="0.2">
      <c r="A13102" s="47">
        <v>44034.8125</v>
      </c>
      <c r="B13102">
        <v>3</v>
      </c>
      <c r="G13102" s="12">
        <f t="shared" si="817"/>
        <v>2020</v>
      </c>
      <c r="H13102" s="12">
        <f t="shared" si="818"/>
        <v>7</v>
      </c>
      <c r="I13102" s="12">
        <f t="shared" si="819"/>
        <v>22</v>
      </c>
      <c r="J13102" s="51">
        <f t="shared" si="820"/>
        <v>44034</v>
      </c>
      <c r="K13102" t="str">
        <f>VLOOKUP(B:B,'Справочник по тт'!$A$2:$C$5,3,0)</f>
        <v>"Парабола"</v>
      </c>
      <c r="L13102" s="23">
        <v>1</v>
      </c>
      <c r="M13102" t="s">
        <v>361</v>
      </c>
    </row>
    <row r="13103" spans="1:13" x14ac:dyDescent="0.2">
      <c r="A13103" s="47">
        <v>44034.833333333336</v>
      </c>
      <c r="B13103">
        <v>3</v>
      </c>
      <c r="G13103" s="12">
        <f t="shared" si="817"/>
        <v>2020</v>
      </c>
      <c r="H13103" s="12">
        <f t="shared" si="818"/>
        <v>7</v>
      </c>
      <c r="I13103" s="12">
        <f t="shared" si="819"/>
        <v>22</v>
      </c>
      <c r="J13103" s="51">
        <f t="shared" si="820"/>
        <v>44034</v>
      </c>
      <c r="K13103" t="str">
        <f>VLOOKUP(B:B,'Справочник по тт'!$A$2:$C$5,3,0)</f>
        <v>"Парабола"</v>
      </c>
      <c r="L13103" s="23">
        <v>1</v>
      </c>
      <c r="M13103" t="s">
        <v>361</v>
      </c>
    </row>
    <row r="13104" spans="1:13" x14ac:dyDescent="0.2">
      <c r="A13104" s="47">
        <v>44034.875</v>
      </c>
      <c r="B13104">
        <v>3</v>
      </c>
      <c r="G13104" s="12">
        <f t="shared" si="817"/>
        <v>2020</v>
      </c>
      <c r="H13104" s="12">
        <f t="shared" si="818"/>
        <v>7</v>
      </c>
      <c r="I13104" s="12">
        <f t="shared" si="819"/>
        <v>22</v>
      </c>
      <c r="J13104" s="51">
        <f t="shared" si="820"/>
        <v>44034</v>
      </c>
      <c r="K13104" t="str">
        <f>VLOOKUP(B:B,'Справочник по тт'!$A$2:$C$5,3,0)</f>
        <v>"Парабола"</v>
      </c>
      <c r="L13104" s="23">
        <v>1</v>
      </c>
      <c r="M13104" t="s">
        <v>361</v>
      </c>
    </row>
    <row r="13105" spans="1:13" x14ac:dyDescent="0.2">
      <c r="A13105" s="47">
        <v>44034.916666666664</v>
      </c>
      <c r="B13105">
        <v>3</v>
      </c>
      <c r="G13105" s="12">
        <f t="shared" si="817"/>
        <v>2020</v>
      </c>
      <c r="H13105" s="12">
        <f t="shared" si="818"/>
        <v>7</v>
      </c>
      <c r="I13105" s="12">
        <f t="shared" si="819"/>
        <v>22</v>
      </c>
      <c r="J13105" s="51">
        <f t="shared" si="820"/>
        <v>44034</v>
      </c>
      <c r="K13105" t="str">
        <f>VLOOKUP(B:B,'Справочник по тт'!$A$2:$C$5,3,0)</f>
        <v>"Парабола"</v>
      </c>
      <c r="L13105" s="23">
        <v>1</v>
      </c>
      <c r="M13105" t="s">
        <v>361</v>
      </c>
    </row>
    <row r="13106" spans="1:13" x14ac:dyDescent="0.2">
      <c r="A13106" s="47">
        <v>44034.916666666664</v>
      </c>
      <c r="B13106">
        <v>3</v>
      </c>
      <c r="G13106" s="12">
        <f t="shared" si="817"/>
        <v>2020</v>
      </c>
      <c r="H13106" s="12">
        <f t="shared" si="818"/>
        <v>7</v>
      </c>
      <c r="I13106" s="12">
        <f t="shared" si="819"/>
        <v>22</v>
      </c>
      <c r="J13106" s="51">
        <f t="shared" si="820"/>
        <v>44034</v>
      </c>
      <c r="K13106" t="str">
        <f>VLOOKUP(B:B,'Справочник по тт'!$A$2:$C$5,3,0)</f>
        <v>"Парабола"</v>
      </c>
      <c r="L13106" s="23">
        <v>1</v>
      </c>
      <c r="M13106" t="s">
        <v>361</v>
      </c>
    </row>
    <row r="13107" spans="1:13" x14ac:dyDescent="0.2">
      <c r="A13107" s="47">
        <v>44034.965277777781</v>
      </c>
      <c r="B13107">
        <v>3</v>
      </c>
      <c r="G13107" s="12">
        <f t="shared" si="817"/>
        <v>2020</v>
      </c>
      <c r="H13107" s="12">
        <f t="shared" si="818"/>
        <v>7</v>
      </c>
      <c r="I13107" s="12">
        <f t="shared" si="819"/>
        <v>22</v>
      </c>
      <c r="J13107" s="51">
        <f t="shared" si="820"/>
        <v>44034</v>
      </c>
      <c r="K13107" t="str">
        <f>VLOOKUP(B:B,'Справочник по тт'!$A$2:$C$5,3,0)</f>
        <v>"Парабола"</v>
      </c>
      <c r="L13107" s="23">
        <v>1</v>
      </c>
      <c r="M13107" t="s">
        <v>361</v>
      </c>
    </row>
    <row r="13108" spans="1:13" x14ac:dyDescent="0.2">
      <c r="A13108" s="47">
        <v>44034.999305555553</v>
      </c>
      <c r="B13108">
        <v>3</v>
      </c>
      <c r="G13108" s="12">
        <f t="shared" si="817"/>
        <v>2020</v>
      </c>
      <c r="H13108" s="12">
        <f t="shared" si="818"/>
        <v>7</v>
      </c>
      <c r="I13108" s="12">
        <f t="shared" si="819"/>
        <v>22</v>
      </c>
      <c r="J13108" s="51">
        <f t="shared" si="820"/>
        <v>44034</v>
      </c>
      <c r="K13108" t="str">
        <f>VLOOKUP(B:B,'Справочник по тт'!$A$2:$C$5,3,0)</f>
        <v>"Парабола"</v>
      </c>
      <c r="L13108" s="23">
        <v>1</v>
      </c>
      <c r="M13108" t="s">
        <v>361</v>
      </c>
    </row>
    <row r="13109" spans="1:13" x14ac:dyDescent="0.2">
      <c r="A13109" s="47">
        <v>44035.270833333336</v>
      </c>
      <c r="B13109">
        <v>3</v>
      </c>
      <c r="G13109" s="12">
        <f t="shared" si="817"/>
        <v>2020</v>
      </c>
      <c r="H13109" s="12">
        <f t="shared" si="818"/>
        <v>7</v>
      </c>
      <c r="I13109" s="12">
        <f t="shared" si="819"/>
        <v>23</v>
      </c>
      <c r="J13109" s="51">
        <f t="shared" si="820"/>
        <v>44035</v>
      </c>
      <c r="K13109" t="str">
        <f>VLOOKUP(B:B,'Справочник по тт'!$A$2:$C$5,3,0)</f>
        <v>"Парабола"</v>
      </c>
      <c r="L13109" s="23">
        <v>1</v>
      </c>
      <c r="M13109" t="s">
        <v>361</v>
      </c>
    </row>
    <row r="13110" spans="1:13" x14ac:dyDescent="0.2">
      <c r="A13110" s="47">
        <v>44035.291666666664</v>
      </c>
      <c r="B13110">
        <v>3</v>
      </c>
      <c r="G13110" s="12">
        <f t="shared" si="817"/>
        <v>2020</v>
      </c>
      <c r="H13110" s="12">
        <f t="shared" si="818"/>
        <v>7</v>
      </c>
      <c r="I13110" s="12">
        <f t="shared" si="819"/>
        <v>23</v>
      </c>
      <c r="J13110" s="51">
        <f t="shared" si="820"/>
        <v>44035</v>
      </c>
      <c r="K13110" t="str">
        <f>VLOOKUP(B:B,'Справочник по тт'!$A$2:$C$5,3,0)</f>
        <v>"Парабола"</v>
      </c>
      <c r="L13110" s="23">
        <v>1</v>
      </c>
      <c r="M13110" t="s">
        <v>361</v>
      </c>
    </row>
    <row r="13111" spans="1:13" x14ac:dyDescent="0.2">
      <c r="A13111" s="47">
        <v>44035.333333333336</v>
      </c>
      <c r="B13111">
        <v>3</v>
      </c>
      <c r="G13111" s="12">
        <f t="shared" si="817"/>
        <v>2020</v>
      </c>
      <c r="H13111" s="12">
        <f t="shared" si="818"/>
        <v>7</v>
      </c>
      <c r="I13111" s="12">
        <f t="shared" si="819"/>
        <v>23</v>
      </c>
      <c r="J13111" s="51">
        <f t="shared" si="820"/>
        <v>44035</v>
      </c>
      <c r="K13111" t="str">
        <f>VLOOKUP(B:B,'Справочник по тт'!$A$2:$C$5,3,0)</f>
        <v>"Парабола"</v>
      </c>
      <c r="L13111" s="23">
        <v>1</v>
      </c>
      <c r="M13111" t="s">
        <v>361</v>
      </c>
    </row>
    <row r="13112" spans="1:13" x14ac:dyDescent="0.2">
      <c r="A13112" s="47">
        <v>44035.333333333336</v>
      </c>
      <c r="B13112">
        <v>3</v>
      </c>
      <c r="G13112" s="12">
        <f t="shared" si="817"/>
        <v>2020</v>
      </c>
      <c r="H13112" s="12">
        <f t="shared" si="818"/>
        <v>7</v>
      </c>
      <c r="I13112" s="12">
        <f t="shared" si="819"/>
        <v>23</v>
      </c>
      <c r="J13112" s="51">
        <f t="shared" si="820"/>
        <v>44035</v>
      </c>
      <c r="K13112" t="str">
        <f>VLOOKUP(B:B,'Справочник по тт'!$A$2:$C$5,3,0)</f>
        <v>"Парабола"</v>
      </c>
      <c r="L13112" s="23">
        <v>1</v>
      </c>
      <c r="M13112" t="s">
        <v>361</v>
      </c>
    </row>
    <row r="13113" spans="1:13" x14ac:dyDescent="0.2">
      <c r="A13113" s="47">
        <v>44035.333333333336</v>
      </c>
      <c r="B13113">
        <v>3</v>
      </c>
      <c r="G13113" s="12">
        <f t="shared" si="817"/>
        <v>2020</v>
      </c>
      <c r="H13113" s="12">
        <f t="shared" si="818"/>
        <v>7</v>
      </c>
      <c r="I13113" s="12">
        <f t="shared" si="819"/>
        <v>23</v>
      </c>
      <c r="J13113" s="51">
        <f t="shared" si="820"/>
        <v>44035</v>
      </c>
      <c r="K13113" t="str">
        <f>VLOOKUP(B:B,'Справочник по тт'!$A$2:$C$5,3,0)</f>
        <v>"Парабола"</v>
      </c>
      <c r="L13113" s="23">
        <v>1</v>
      </c>
      <c r="M13113" t="s">
        <v>361</v>
      </c>
    </row>
    <row r="13114" spans="1:13" x14ac:dyDescent="0.2">
      <c r="A13114" s="47">
        <v>44035.333333333336</v>
      </c>
      <c r="B13114">
        <v>3</v>
      </c>
      <c r="G13114" s="12">
        <f t="shared" si="817"/>
        <v>2020</v>
      </c>
      <c r="H13114" s="12">
        <f t="shared" si="818"/>
        <v>7</v>
      </c>
      <c r="I13114" s="12">
        <f t="shared" si="819"/>
        <v>23</v>
      </c>
      <c r="J13114" s="51">
        <f t="shared" si="820"/>
        <v>44035</v>
      </c>
      <c r="K13114" t="str">
        <f>VLOOKUP(B:B,'Справочник по тт'!$A$2:$C$5,3,0)</f>
        <v>"Парабола"</v>
      </c>
      <c r="L13114" s="23">
        <v>1</v>
      </c>
      <c r="M13114" t="s">
        <v>361</v>
      </c>
    </row>
    <row r="13115" spans="1:13" x14ac:dyDescent="0.2">
      <c r="A13115" s="47">
        <v>44035.333333333336</v>
      </c>
      <c r="B13115">
        <v>3</v>
      </c>
      <c r="G13115" s="12">
        <f t="shared" si="817"/>
        <v>2020</v>
      </c>
      <c r="H13115" s="12">
        <f t="shared" si="818"/>
        <v>7</v>
      </c>
      <c r="I13115" s="12">
        <f t="shared" si="819"/>
        <v>23</v>
      </c>
      <c r="J13115" s="51">
        <f t="shared" si="820"/>
        <v>44035</v>
      </c>
      <c r="K13115" t="str">
        <f>VLOOKUP(B:B,'Справочник по тт'!$A$2:$C$5,3,0)</f>
        <v>"Парабола"</v>
      </c>
      <c r="L13115" s="23">
        <v>1</v>
      </c>
      <c r="M13115" t="s">
        <v>361</v>
      </c>
    </row>
    <row r="13116" spans="1:13" x14ac:dyDescent="0.2">
      <c r="A13116" s="47">
        <v>44035.371527777781</v>
      </c>
      <c r="B13116">
        <v>3</v>
      </c>
      <c r="G13116" s="12">
        <f t="shared" si="817"/>
        <v>2020</v>
      </c>
      <c r="H13116" s="12">
        <f t="shared" si="818"/>
        <v>7</v>
      </c>
      <c r="I13116" s="12">
        <f t="shared" si="819"/>
        <v>23</v>
      </c>
      <c r="J13116" s="51">
        <f t="shared" si="820"/>
        <v>44035</v>
      </c>
      <c r="K13116" t="str">
        <f>VLOOKUP(B:B,'Справочник по тт'!$A$2:$C$5,3,0)</f>
        <v>"Парабола"</v>
      </c>
      <c r="L13116" s="23">
        <v>1</v>
      </c>
      <c r="M13116" t="s">
        <v>361</v>
      </c>
    </row>
    <row r="13117" spans="1:13" x14ac:dyDescent="0.2">
      <c r="A13117" s="47">
        <v>44035.375</v>
      </c>
      <c r="B13117">
        <v>3</v>
      </c>
      <c r="G13117" s="12">
        <f t="shared" si="817"/>
        <v>2020</v>
      </c>
      <c r="H13117" s="12">
        <f t="shared" si="818"/>
        <v>7</v>
      </c>
      <c r="I13117" s="12">
        <f t="shared" si="819"/>
        <v>23</v>
      </c>
      <c r="J13117" s="51">
        <f t="shared" si="820"/>
        <v>44035</v>
      </c>
      <c r="K13117" t="str">
        <f>VLOOKUP(B:B,'Справочник по тт'!$A$2:$C$5,3,0)</f>
        <v>"Парабола"</v>
      </c>
      <c r="L13117" s="23">
        <v>1</v>
      </c>
      <c r="M13117" t="s">
        <v>361</v>
      </c>
    </row>
    <row r="13118" spans="1:13" x14ac:dyDescent="0.2">
      <c r="A13118" s="47">
        <v>44035.375</v>
      </c>
      <c r="B13118">
        <v>3</v>
      </c>
      <c r="G13118" s="12">
        <f t="shared" si="817"/>
        <v>2020</v>
      </c>
      <c r="H13118" s="12">
        <f t="shared" si="818"/>
        <v>7</v>
      </c>
      <c r="I13118" s="12">
        <f t="shared" si="819"/>
        <v>23</v>
      </c>
      <c r="J13118" s="51">
        <f t="shared" si="820"/>
        <v>44035</v>
      </c>
      <c r="K13118" t="str">
        <f>VLOOKUP(B:B,'Справочник по тт'!$A$2:$C$5,3,0)</f>
        <v>"Парабола"</v>
      </c>
      <c r="L13118" s="23">
        <v>1</v>
      </c>
      <c r="M13118" t="s">
        <v>361</v>
      </c>
    </row>
    <row r="13119" spans="1:13" x14ac:dyDescent="0.2">
      <c r="A13119" s="47">
        <v>44035.375</v>
      </c>
      <c r="B13119">
        <v>3</v>
      </c>
      <c r="G13119" s="12">
        <f t="shared" si="817"/>
        <v>2020</v>
      </c>
      <c r="H13119" s="12">
        <f t="shared" si="818"/>
        <v>7</v>
      </c>
      <c r="I13119" s="12">
        <f t="shared" si="819"/>
        <v>23</v>
      </c>
      <c r="J13119" s="51">
        <f t="shared" si="820"/>
        <v>44035</v>
      </c>
      <c r="K13119" t="str">
        <f>VLOOKUP(B:B,'Справочник по тт'!$A$2:$C$5,3,0)</f>
        <v>"Парабола"</v>
      </c>
      <c r="L13119" s="23">
        <v>1</v>
      </c>
      <c r="M13119" t="s">
        <v>361</v>
      </c>
    </row>
    <row r="13120" spans="1:13" x14ac:dyDescent="0.2">
      <c r="A13120" s="47">
        <v>44035.375</v>
      </c>
      <c r="B13120">
        <v>3</v>
      </c>
      <c r="G13120" s="12">
        <f t="shared" si="817"/>
        <v>2020</v>
      </c>
      <c r="H13120" s="12">
        <f t="shared" si="818"/>
        <v>7</v>
      </c>
      <c r="I13120" s="12">
        <f t="shared" si="819"/>
        <v>23</v>
      </c>
      <c r="J13120" s="51">
        <f t="shared" si="820"/>
        <v>44035</v>
      </c>
      <c r="K13120" t="str">
        <f>VLOOKUP(B:B,'Справочник по тт'!$A$2:$C$5,3,0)</f>
        <v>"Парабола"</v>
      </c>
      <c r="L13120" s="23">
        <v>1</v>
      </c>
      <c r="M13120" t="s">
        <v>361</v>
      </c>
    </row>
    <row r="13121" spans="1:13" x14ac:dyDescent="0.2">
      <c r="A13121" s="47">
        <v>44035.375</v>
      </c>
      <c r="B13121">
        <v>3</v>
      </c>
      <c r="G13121" s="12">
        <f t="shared" si="817"/>
        <v>2020</v>
      </c>
      <c r="H13121" s="12">
        <f t="shared" si="818"/>
        <v>7</v>
      </c>
      <c r="I13121" s="12">
        <f t="shared" si="819"/>
        <v>23</v>
      </c>
      <c r="J13121" s="51">
        <f t="shared" si="820"/>
        <v>44035</v>
      </c>
      <c r="K13121" t="str">
        <f>VLOOKUP(B:B,'Справочник по тт'!$A$2:$C$5,3,0)</f>
        <v>"Парабола"</v>
      </c>
      <c r="L13121" s="23">
        <v>1</v>
      </c>
      <c r="M13121" t="s">
        <v>361</v>
      </c>
    </row>
    <row r="13122" spans="1:13" x14ac:dyDescent="0.2">
      <c r="A13122" s="47">
        <v>44035.375</v>
      </c>
      <c r="B13122">
        <v>3</v>
      </c>
      <c r="G13122" s="12">
        <f t="shared" si="817"/>
        <v>2020</v>
      </c>
      <c r="H13122" s="12">
        <f t="shared" si="818"/>
        <v>7</v>
      </c>
      <c r="I13122" s="12">
        <f t="shared" si="819"/>
        <v>23</v>
      </c>
      <c r="J13122" s="51">
        <f t="shared" si="820"/>
        <v>44035</v>
      </c>
      <c r="K13122" t="str">
        <f>VLOOKUP(B:B,'Справочник по тт'!$A$2:$C$5,3,0)</f>
        <v>"Парабола"</v>
      </c>
      <c r="L13122" s="23">
        <v>1</v>
      </c>
      <c r="M13122" t="s">
        <v>361</v>
      </c>
    </row>
    <row r="13123" spans="1:13" x14ac:dyDescent="0.2">
      <c r="A13123" s="47">
        <v>44035.375</v>
      </c>
      <c r="B13123">
        <v>3</v>
      </c>
      <c r="G13123" s="12">
        <f t="shared" ref="G13123:G13186" si="821">YEAR(A13123)</f>
        <v>2020</v>
      </c>
      <c r="H13123" s="12">
        <f t="shared" ref="H13123:H13186" si="822">MONTH(A13123)</f>
        <v>7</v>
      </c>
      <c r="I13123" s="12">
        <f t="shared" ref="I13123:I13186" si="823">DAY(A13123)</f>
        <v>23</v>
      </c>
      <c r="J13123" s="51">
        <f t="shared" ref="J13123:J13186" si="824">DATE(G:G,H:H,I:I)</f>
        <v>44035</v>
      </c>
      <c r="K13123" t="str">
        <f>VLOOKUP(B:B,'Справочник по тт'!$A$2:$C$5,3,0)</f>
        <v>"Парабола"</v>
      </c>
      <c r="L13123" s="23">
        <v>1</v>
      </c>
      <c r="M13123" t="s">
        <v>361</v>
      </c>
    </row>
    <row r="13124" spans="1:13" x14ac:dyDescent="0.2">
      <c r="A13124" s="47">
        <v>44035.375</v>
      </c>
      <c r="B13124">
        <v>3</v>
      </c>
      <c r="G13124" s="12">
        <f t="shared" si="821"/>
        <v>2020</v>
      </c>
      <c r="H13124" s="12">
        <f t="shared" si="822"/>
        <v>7</v>
      </c>
      <c r="I13124" s="12">
        <f t="shared" si="823"/>
        <v>23</v>
      </c>
      <c r="J13124" s="51">
        <f t="shared" si="824"/>
        <v>44035</v>
      </c>
      <c r="K13124" t="str">
        <f>VLOOKUP(B:B,'Справочник по тт'!$A$2:$C$5,3,0)</f>
        <v>"Парабола"</v>
      </c>
      <c r="L13124" s="23">
        <v>1</v>
      </c>
      <c r="M13124" t="s">
        <v>361</v>
      </c>
    </row>
    <row r="13125" spans="1:13" x14ac:dyDescent="0.2">
      <c r="A13125" s="47">
        <v>44035.375</v>
      </c>
      <c r="B13125">
        <v>3</v>
      </c>
      <c r="G13125" s="12">
        <f t="shared" si="821"/>
        <v>2020</v>
      </c>
      <c r="H13125" s="12">
        <f t="shared" si="822"/>
        <v>7</v>
      </c>
      <c r="I13125" s="12">
        <f t="shared" si="823"/>
        <v>23</v>
      </c>
      <c r="J13125" s="51">
        <f t="shared" si="824"/>
        <v>44035</v>
      </c>
      <c r="K13125" t="str">
        <f>VLOOKUP(B:B,'Справочник по тт'!$A$2:$C$5,3,0)</f>
        <v>"Парабола"</v>
      </c>
      <c r="L13125" s="23">
        <v>1</v>
      </c>
      <c r="M13125" t="s">
        <v>361</v>
      </c>
    </row>
    <row r="13126" spans="1:13" x14ac:dyDescent="0.2">
      <c r="A13126" s="47">
        <v>44035.375</v>
      </c>
      <c r="B13126">
        <v>3</v>
      </c>
      <c r="G13126" s="12">
        <f t="shared" si="821"/>
        <v>2020</v>
      </c>
      <c r="H13126" s="12">
        <f t="shared" si="822"/>
        <v>7</v>
      </c>
      <c r="I13126" s="12">
        <f t="shared" si="823"/>
        <v>23</v>
      </c>
      <c r="J13126" s="51">
        <f t="shared" si="824"/>
        <v>44035</v>
      </c>
      <c r="K13126" t="str">
        <f>VLOOKUP(B:B,'Справочник по тт'!$A$2:$C$5,3,0)</f>
        <v>"Парабола"</v>
      </c>
      <c r="L13126" s="23">
        <v>1</v>
      </c>
      <c r="M13126" t="s">
        <v>361</v>
      </c>
    </row>
    <row r="13127" spans="1:13" x14ac:dyDescent="0.2">
      <c r="A13127" s="47">
        <v>44035.375</v>
      </c>
      <c r="B13127">
        <v>3</v>
      </c>
      <c r="G13127" s="12">
        <f t="shared" si="821"/>
        <v>2020</v>
      </c>
      <c r="H13127" s="12">
        <f t="shared" si="822"/>
        <v>7</v>
      </c>
      <c r="I13127" s="12">
        <f t="shared" si="823"/>
        <v>23</v>
      </c>
      <c r="J13127" s="51">
        <f t="shared" si="824"/>
        <v>44035</v>
      </c>
      <c r="K13127" t="str">
        <f>VLOOKUP(B:B,'Справочник по тт'!$A$2:$C$5,3,0)</f>
        <v>"Парабола"</v>
      </c>
      <c r="L13127" s="23">
        <v>1</v>
      </c>
      <c r="M13127" t="s">
        <v>361</v>
      </c>
    </row>
    <row r="13128" spans="1:13" x14ac:dyDescent="0.2">
      <c r="A13128" s="47">
        <v>44035.375</v>
      </c>
      <c r="B13128">
        <v>3</v>
      </c>
      <c r="G13128" s="12">
        <f t="shared" si="821"/>
        <v>2020</v>
      </c>
      <c r="H13128" s="12">
        <f t="shared" si="822"/>
        <v>7</v>
      </c>
      <c r="I13128" s="12">
        <f t="shared" si="823"/>
        <v>23</v>
      </c>
      <c r="J13128" s="51">
        <f t="shared" si="824"/>
        <v>44035</v>
      </c>
      <c r="K13128" t="str">
        <f>VLOOKUP(B:B,'Справочник по тт'!$A$2:$C$5,3,0)</f>
        <v>"Парабола"</v>
      </c>
      <c r="L13128" s="23">
        <v>1</v>
      </c>
      <c r="M13128" t="s">
        <v>361</v>
      </c>
    </row>
    <row r="13129" spans="1:13" x14ac:dyDescent="0.2">
      <c r="A13129" s="47">
        <v>44035.375</v>
      </c>
      <c r="B13129">
        <v>3</v>
      </c>
      <c r="G13129" s="12">
        <f t="shared" si="821"/>
        <v>2020</v>
      </c>
      <c r="H13129" s="12">
        <f t="shared" si="822"/>
        <v>7</v>
      </c>
      <c r="I13129" s="12">
        <f t="shared" si="823"/>
        <v>23</v>
      </c>
      <c r="J13129" s="51">
        <f t="shared" si="824"/>
        <v>44035</v>
      </c>
      <c r="K13129" t="str">
        <f>VLOOKUP(B:B,'Справочник по тт'!$A$2:$C$5,3,0)</f>
        <v>"Парабола"</v>
      </c>
      <c r="L13129" s="23">
        <v>1</v>
      </c>
      <c r="M13129" t="s">
        <v>361</v>
      </c>
    </row>
    <row r="13130" spans="1:13" x14ac:dyDescent="0.2">
      <c r="A13130" s="47">
        <v>44035.375</v>
      </c>
      <c r="B13130">
        <v>3</v>
      </c>
      <c r="G13130" s="12">
        <f t="shared" si="821"/>
        <v>2020</v>
      </c>
      <c r="H13130" s="12">
        <f t="shared" si="822"/>
        <v>7</v>
      </c>
      <c r="I13130" s="12">
        <f t="shared" si="823"/>
        <v>23</v>
      </c>
      <c r="J13130" s="51">
        <f t="shared" si="824"/>
        <v>44035</v>
      </c>
      <c r="K13130" t="str">
        <f>VLOOKUP(B:B,'Справочник по тт'!$A$2:$C$5,3,0)</f>
        <v>"Парабола"</v>
      </c>
      <c r="L13130" s="23">
        <v>1</v>
      </c>
      <c r="M13130" t="s">
        <v>361</v>
      </c>
    </row>
    <row r="13131" spans="1:13" x14ac:dyDescent="0.2">
      <c r="A13131" s="47">
        <v>44035.375</v>
      </c>
      <c r="B13131">
        <v>3</v>
      </c>
      <c r="G13131" s="12">
        <f t="shared" si="821"/>
        <v>2020</v>
      </c>
      <c r="H13131" s="12">
        <f t="shared" si="822"/>
        <v>7</v>
      </c>
      <c r="I13131" s="12">
        <f t="shared" si="823"/>
        <v>23</v>
      </c>
      <c r="J13131" s="51">
        <f t="shared" si="824"/>
        <v>44035</v>
      </c>
      <c r="K13131" t="str">
        <f>VLOOKUP(B:B,'Справочник по тт'!$A$2:$C$5,3,0)</f>
        <v>"Парабола"</v>
      </c>
      <c r="L13131" s="23">
        <v>1</v>
      </c>
      <c r="M13131" t="s">
        <v>361</v>
      </c>
    </row>
    <row r="13132" spans="1:13" x14ac:dyDescent="0.2">
      <c r="A13132" s="47">
        <v>44035.375</v>
      </c>
      <c r="B13132">
        <v>3</v>
      </c>
      <c r="G13132" s="12">
        <f t="shared" si="821"/>
        <v>2020</v>
      </c>
      <c r="H13132" s="12">
        <f t="shared" si="822"/>
        <v>7</v>
      </c>
      <c r="I13132" s="12">
        <f t="shared" si="823"/>
        <v>23</v>
      </c>
      <c r="J13132" s="51">
        <f t="shared" si="824"/>
        <v>44035</v>
      </c>
      <c r="K13132" t="str">
        <f>VLOOKUP(B:B,'Справочник по тт'!$A$2:$C$5,3,0)</f>
        <v>"Парабола"</v>
      </c>
      <c r="L13132" s="23">
        <v>1</v>
      </c>
      <c r="M13132" t="s">
        <v>361</v>
      </c>
    </row>
    <row r="13133" spans="1:13" x14ac:dyDescent="0.2">
      <c r="A13133" s="47">
        <v>44035.375</v>
      </c>
      <c r="B13133">
        <v>3</v>
      </c>
      <c r="G13133" s="12">
        <f t="shared" si="821"/>
        <v>2020</v>
      </c>
      <c r="H13133" s="12">
        <f t="shared" si="822"/>
        <v>7</v>
      </c>
      <c r="I13133" s="12">
        <f t="shared" si="823"/>
        <v>23</v>
      </c>
      <c r="J13133" s="51">
        <f t="shared" si="824"/>
        <v>44035</v>
      </c>
      <c r="K13133" t="str">
        <f>VLOOKUP(B:B,'Справочник по тт'!$A$2:$C$5,3,0)</f>
        <v>"Парабола"</v>
      </c>
      <c r="L13133" s="23">
        <v>1</v>
      </c>
      <c r="M13133" t="s">
        <v>361</v>
      </c>
    </row>
    <row r="13134" spans="1:13" x14ac:dyDescent="0.2">
      <c r="A13134" s="47">
        <v>44035.375</v>
      </c>
      <c r="B13134">
        <v>3</v>
      </c>
      <c r="G13134" s="12">
        <f t="shared" si="821"/>
        <v>2020</v>
      </c>
      <c r="H13134" s="12">
        <f t="shared" si="822"/>
        <v>7</v>
      </c>
      <c r="I13134" s="12">
        <f t="shared" si="823"/>
        <v>23</v>
      </c>
      <c r="J13134" s="51">
        <f t="shared" si="824"/>
        <v>44035</v>
      </c>
      <c r="K13134" t="str">
        <f>VLOOKUP(B:B,'Справочник по тт'!$A$2:$C$5,3,0)</f>
        <v>"Парабола"</v>
      </c>
      <c r="L13134" s="23">
        <v>1</v>
      </c>
      <c r="M13134" t="s">
        <v>361</v>
      </c>
    </row>
    <row r="13135" spans="1:13" x14ac:dyDescent="0.2">
      <c r="A13135" s="47">
        <v>44035.375</v>
      </c>
      <c r="B13135">
        <v>3</v>
      </c>
      <c r="G13135" s="12">
        <f t="shared" si="821"/>
        <v>2020</v>
      </c>
      <c r="H13135" s="12">
        <f t="shared" si="822"/>
        <v>7</v>
      </c>
      <c r="I13135" s="12">
        <f t="shared" si="823"/>
        <v>23</v>
      </c>
      <c r="J13135" s="51">
        <f t="shared" si="824"/>
        <v>44035</v>
      </c>
      <c r="K13135" t="str">
        <f>VLOOKUP(B:B,'Справочник по тт'!$A$2:$C$5,3,0)</f>
        <v>"Парабола"</v>
      </c>
      <c r="L13135" s="23">
        <v>1</v>
      </c>
      <c r="M13135" t="s">
        <v>361</v>
      </c>
    </row>
    <row r="13136" spans="1:13" x14ac:dyDescent="0.2">
      <c r="A13136" s="47">
        <v>44035.375</v>
      </c>
      <c r="B13136">
        <v>3</v>
      </c>
      <c r="G13136" s="12">
        <f t="shared" si="821"/>
        <v>2020</v>
      </c>
      <c r="H13136" s="12">
        <f t="shared" si="822"/>
        <v>7</v>
      </c>
      <c r="I13136" s="12">
        <f t="shared" si="823"/>
        <v>23</v>
      </c>
      <c r="J13136" s="51">
        <f t="shared" si="824"/>
        <v>44035</v>
      </c>
      <c r="K13136" t="str">
        <f>VLOOKUP(B:B,'Справочник по тт'!$A$2:$C$5,3,0)</f>
        <v>"Парабола"</v>
      </c>
      <c r="L13136" s="23">
        <v>1</v>
      </c>
      <c r="M13136" t="s">
        <v>361</v>
      </c>
    </row>
    <row r="13137" spans="1:13" x14ac:dyDescent="0.2">
      <c r="A13137" s="47">
        <v>44035.375</v>
      </c>
      <c r="B13137">
        <v>3</v>
      </c>
      <c r="G13137" s="12">
        <f t="shared" si="821"/>
        <v>2020</v>
      </c>
      <c r="H13137" s="12">
        <f t="shared" si="822"/>
        <v>7</v>
      </c>
      <c r="I13137" s="12">
        <f t="shared" si="823"/>
        <v>23</v>
      </c>
      <c r="J13137" s="51">
        <f t="shared" si="824"/>
        <v>44035</v>
      </c>
      <c r="K13137" t="str">
        <f>VLOOKUP(B:B,'Справочник по тт'!$A$2:$C$5,3,0)</f>
        <v>"Парабола"</v>
      </c>
      <c r="L13137" s="23">
        <v>1</v>
      </c>
      <c r="M13137" t="s">
        <v>361</v>
      </c>
    </row>
    <row r="13138" spans="1:13" x14ac:dyDescent="0.2">
      <c r="A13138" s="47">
        <v>44035.375</v>
      </c>
      <c r="B13138">
        <v>3</v>
      </c>
      <c r="G13138" s="12">
        <f t="shared" si="821"/>
        <v>2020</v>
      </c>
      <c r="H13138" s="12">
        <f t="shared" si="822"/>
        <v>7</v>
      </c>
      <c r="I13138" s="12">
        <f t="shared" si="823"/>
        <v>23</v>
      </c>
      <c r="J13138" s="51">
        <f t="shared" si="824"/>
        <v>44035</v>
      </c>
      <c r="K13138" t="str">
        <f>VLOOKUP(B:B,'Справочник по тт'!$A$2:$C$5,3,0)</f>
        <v>"Парабола"</v>
      </c>
      <c r="L13138" s="23">
        <v>1</v>
      </c>
      <c r="M13138" t="s">
        <v>361</v>
      </c>
    </row>
    <row r="13139" spans="1:13" x14ac:dyDescent="0.2">
      <c r="A13139" s="47">
        <v>44035.375</v>
      </c>
      <c r="B13139">
        <v>3</v>
      </c>
      <c r="G13139" s="12">
        <f t="shared" si="821"/>
        <v>2020</v>
      </c>
      <c r="H13139" s="12">
        <f t="shared" si="822"/>
        <v>7</v>
      </c>
      <c r="I13139" s="12">
        <f t="shared" si="823"/>
        <v>23</v>
      </c>
      <c r="J13139" s="51">
        <f t="shared" si="824"/>
        <v>44035</v>
      </c>
      <c r="K13139" t="str">
        <f>VLOOKUP(B:B,'Справочник по тт'!$A$2:$C$5,3,0)</f>
        <v>"Парабола"</v>
      </c>
      <c r="L13139" s="23">
        <v>1</v>
      </c>
      <c r="M13139" t="s">
        <v>361</v>
      </c>
    </row>
    <row r="13140" spans="1:13" x14ac:dyDescent="0.2">
      <c r="A13140" s="47">
        <v>44035.375</v>
      </c>
      <c r="B13140">
        <v>3</v>
      </c>
      <c r="G13140" s="12">
        <f t="shared" si="821"/>
        <v>2020</v>
      </c>
      <c r="H13140" s="12">
        <f t="shared" si="822"/>
        <v>7</v>
      </c>
      <c r="I13140" s="12">
        <f t="shared" si="823"/>
        <v>23</v>
      </c>
      <c r="J13140" s="51">
        <f t="shared" si="824"/>
        <v>44035</v>
      </c>
      <c r="K13140" t="str">
        <f>VLOOKUP(B:B,'Справочник по тт'!$A$2:$C$5,3,0)</f>
        <v>"Парабола"</v>
      </c>
      <c r="L13140" s="23">
        <v>1</v>
      </c>
      <c r="M13140" t="s">
        <v>361</v>
      </c>
    </row>
    <row r="13141" spans="1:13" x14ac:dyDescent="0.2">
      <c r="A13141" s="47">
        <v>44035.375</v>
      </c>
      <c r="B13141">
        <v>3</v>
      </c>
      <c r="G13141" s="12">
        <f t="shared" si="821"/>
        <v>2020</v>
      </c>
      <c r="H13141" s="12">
        <f t="shared" si="822"/>
        <v>7</v>
      </c>
      <c r="I13141" s="12">
        <f t="shared" si="823"/>
        <v>23</v>
      </c>
      <c r="J13141" s="51">
        <f t="shared" si="824"/>
        <v>44035</v>
      </c>
      <c r="K13141" t="str">
        <f>VLOOKUP(B:B,'Справочник по тт'!$A$2:$C$5,3,0)</f>
        <v>"Парабола"</v>
      </c>
      <c r="L13141" s="23">
        <v>1</v>
      </c>
      <c r="M13141" t="s">
        <v>361</v>
      </c>
    </row>
    <row r="13142" spans="1:13" x14ac:dyDescent="0.2">
      <c r="A13142" s="47">
        <v>44035.375</v>
      </c>
      <c r="B13142">
        <v>3</v>
      </c>
      <c r="G13142" s="12">
        <f t="shared" si="821"/>
        <v>2020</v>
      </c>
      <c r="H13142" s="12">
        <f t="shared" si="822"/>
        <v>7</v>
      </c>
      <c r="I13142" s="12">
        <f t="shared" si="823"/>
        <v>23</v>
      </c>
      <c r="J13142" s="51">
        <f t="shared" si="824"/>
        <v>44035</v>
      </c>
      <c r="K13142" t="str">
        <f>VLOOKUP(B:B,'Справочник по тт'!$A$2:$C$5,3,0)</f>
        <v>"Парабола"</v>
      </c>
      <c r="L13142" s="23">
        <v>1</v>
      </c>
      <c r="M13142" t="s">
        <v>361</v>
      </c>
    </row>
    <row r="13143" spans="1:13" x14ac:dyDescent="0.2">
      <c r="A13143" s="47">
        <v>44035.375</v>
      </c>
      <c r="B13143">
        <v>3</v>
      </c>
      <c r="G13143" s="12">
        <f t="shared" si="821"/>
        <v>2020</v>
      </c>
      <c r="H13143" s="12">
        <f t="shared" si="822"/>
        <v>7</v>
      </c>
      <c r="I13143" s="12">
        <f t="shared" si="823"/>
        <v>23</v>
      </c>
      <c r="J13143" s="51">
        <f t="shared" si="824"/>
        <v>44035</v>
      </c>
      <c r="K13143" t="str">
        <f>VLOOKUP(B:B,'Справочник по тт'!$A$2:$C$5,3,0)</f>
        <v>"Парабола"</v>
      </c>
      <c r="L13143" s="23">
        <v>1</v>
      </c>
      <c r="M13143" t="s">
        <v>361</v>
      </c>
    </row>
    <row r="13144" spans="1:13" x14ac:dyDescent="0.2">
      <c r="A13144" s="47">
        <v>44035.375694444447</v>
      </c>
      <c r="B13144">
        <v>3</v>
      </c>
      <c r="G13144" s="12">
        <f t="shared" si="821"/>
        <v>2020</v>
      </c>
      <c r="H13144" s="12">
        <f t="shared" si="822"/>
        <v>7</v>
      </c>
      <c r="I13144" s="12">
        <f t="shared" si="823"/>
        <v>23</v>
      </c>
      <c r="J13144" s="51">
        <f t="shared" si="824"/>
        <v>44035</v>
      </c>
      <c r="K13144" t="str">
        <f>VLOOKUP(B:B,'Справочник по тт'!$A$2:$C$5,3,0)</f>
        <v>"Парабола"</v>
      </c>
      <c r="L13144" s="23">
        <v>1</v>
      </c>
      <c r="M13144" t="s">
        <v>361</v>
      </c>
    </row>
    <row r="13145" spans="1:13" x14ac:dyDescent="0.2">
      <c r="A13145" s="47">
        <v>44035.416666666664</v>
      </c>
      <c r="B13145">
        <v>3</v>
      </c>
      <c r="G13145" s="12">
        <f t="shared" si="821"/>
        <v>2020</v>
      </c>
      <c r="H13145" s="12">
        <f t="shared" si="822"/>
        <v>7</v>
      </c>
      <c r="I13145" s="12">
        <f t="shared" si="823"/>
        <v>23</v>
      </c>
      <c r="J13145" s="51">
        <f t="shared" si="824"/>
        <v>44035</v>
      </c>
      <c r="K13145" t="str">
        <f>VLOOKUP(B:B,'Справочник по тт'!$A$2:$C$5,3,0)</f>
        <v>"Парабола"</v>
      </c>
      <c r="L13145" s="23">
        <v>1</v>
      </c>
      <c r="M13145" t="s">
        <v>361</v>
      </c>
    </row>
    <row r="13146" spans="1:13" x14ac:dyDescent="0.2">
      <c r="A13146" s="47">
        <v>44035.416666666664</v>
      </c>
      <c r="B13146">
        <v>3</v>
      </c>
      <c r="G13146" s="12">
        <f t="shared" si="821"/>
        <v>2020</v>
      </c>
      <c r="H13146" s="12">
        <f t="shared" si="822"/>
        <v>7</v>
      </c>
      <c r="I13146" s="12">
        <f t="shared" si="823"/>
        <v>23</v>
      </c>
      <c r="J13146" s="51">
        <f t="shared" si="824"/>
        <v>44035</v>
      </c>
      <c r="K13146" t="str">
        <f>VLOOKUP(B:B,'Справочник по тт'!$A$2:$C$5,3,0)</f>
        <v>"Парабола"</v>
      </c>
      <c r="L13146" s="23">
        <v>1</v>
      </c>
      <c r="M13146" t="s">
        <v>361</v>
      </c>
    </row>
    <row r="13147" spans="1:13" x14ac:dyDescent="0.2">
      <c r="A13147" s="47">
        <v>44035.416666666664</v>
      </c>
      <c r="B13147">
        <v>3</v>
      </c>
      <c r="G13147" s="12">
        <f t="shared" si="821"/>
        <v>2020</v>
      </c>
      <c r="H13147" s="12">
        <f t="shared" si="822"/>
        <v>7</v>
      </c>
      <c r="I13147" s="12">
        <f t="shared" si="823"/>
        <v>23</v>
      </c>
      <c r="J13147" s="51">
        <f t="shared" si="824"/>
        <v>44035</v>
      </c>
      <c r="K13147" t="str">
        <f>VLOOKUP(B:B,'Справочник по тт'!$A$2:$C$5,3,0)</f>
        <v>"Парабола"</v>
      </c>
      <c r="L13147" s="23">
        <v>1</v>
      </c>
      <c r="M13147" t="s">
        <v>361</v>
      </c>
    </row>
    <row r="13148" spans="1:13" x14ac:dyDescent="0.2">
      <c r="A13148" s="47">
        <v>44035.416666666664</v>
      </c>
      <c r="B13148">
        <v>3</v>
      </c>
      <c r="G13148" s="12">
        <f t="shared" si="821"/>
        <v>2020</v>
      </c>
      <c r="H13148" s="12">
        <f t="shared" si="822"/>
        <v>7</v>
      </c>
      <c r="I13148" s="12">
        <f t="shared" si="823"/>
        <v>23</v>
      </c>
      <c r="J13148" s="51">
        <f t="shared" si="824"/>
        <v>44035</v>
      </c>
      <c r="K13148" t="str">
        <f>VLOOKUP(B:B,'Справочник по тт'!$A$2:$C$5,3,0)</f>
        <v>"Парабола"</v>
      </c>
      <c r="L13148" s="23">
        <v>1</v>
      </c>
      <c r="M13148" t="s">
        <v>361</v>
      </c>
    </row>
    <row r="13149" spans="1:13" x14ac:dyDescent="0.2">
      <c r="A13149" s="47">
        <v>44035.416666666664</v>
      </c>
      <c r="B13149">
        <v>3</v>
      </c>
      <c r="G13149" s="12">
        <f t="shared" si="821"/>
        <v>2020</v>
      </c>
      <c r="H13149" s="12">
        <f t="shared" si="822"/>
        <v>7</v>
      </c>
      <c r="I13149" s="12">
        <f t="shared" si="823"/>
        <v>23</v>
      </c>
      <c r="J13149" s="51">
        <f t="shared" si="824"/>
        <v>44035</v>
      </c>
      <c r="K13149" t="str">
        <f>VLOOKUP(B:B,'Справочник по тт'!$A$2:$C$5,3,0)</f>
        <v>"Парабола"</v>
      </c>
      <c r="L13149" s="23">
        <v>1</v>
      </c>
      <c r="M13149" t="s">
        <v>361</v>
      </c>
    </row>
    <row r="13150" spans="1:13" x14ac:dyDescent="0.2">
      <c r="A13150" s="47">
        <v>44035.416666666664</v>
      </c>
      <c r="B13150">
        <v>3</v>
      </c>
      <c r="G13150" s="12">
        <f t="shared" si="821"/>
        <v>2020</v>
      </c>
      <c r="H13150" s="12">
        <f t="shared" si="822"/>
        <v>7</v>
      </c>
      <c r="I13150" s="12">
        <f t="shared" si="823"/>
        <v>23</v>
      </c>
      <c r="J13150" s="51">
        <f t="shared" si="824"/>
        <v>44035</v>
      </c>
      <c r="K13150" t="str">
        <f>VLOOKUP(B:B,'Справочник по тт'!$A$2:$C$5,3,0)</f>
        <v>"Парабола"</v>
      </c>
      <c r="L13150" s="23">
        <v>1</v>
      </c>
      <c r="M13150" t="s">
        <v>361</v>
      </c>
    </row>
    <row r="13151" spans="1:13" x14ac:dyDescent="0.2">
      <c r="A13151" s="47">
        <v>44035.441666666666</v>
      </c>
      <c r="B13151">
        <v>3</v>
      </c>
      <c r="G13151" s="12">
        <f t="shared" si="821"/>
        <v>2020</v>
      </c>
      <c r="H13151" s="12">
        <f t="shared" si="822"/>
        <v>7</v>
      </c>
      <c r="I13151" s="12">
        <f t="shared" si="823"/>
        <v>23</v>
      </c>
      <c r="J13151" s="51">
        <f t="shared" si="824"/>
        <v>44035</v>
      </c>
      <c r="K13151" t="str">
        <f>VLOOKUP(B:B,'Справочник по тт'!$A$2:$C$5,3,0)</f>
        <v>"Парабола"</v>
      </c>
      <c r="L13151" s="23">
        <v>1</v>
      </c>
      <c r="M13151" t="s">
        <v>361</v>
      </c>
    </row>
    <row r="13152" spans="1:13" x14ac:dyDescent="0.2">
      <c r="A13152" s="47">
        <v>44035.458333333336</v>
      </c>
      <c r="B13152">
        <v>3</v>
      </c>
      <c r="G13152" s="12">
        <f t="shared" si="821"/>
        <v>2020</v>
      </c>
      <c r="H13152" s="12">
        <f t="shared" si="822"/>
        <v>7</v>
      </c>
      <c r="I13152" s="12">
        <f t="shared" si="823"/>
        <v>23</v>
      </c>
      <c r="J13152" s="51">
        <f t="shared" si="824"/>
        <v>44035</v>
      </c>
      <c r="K13152" t="str">
        <f>VLOOKUP(B:B,'Справочник по тт'!$A$2:$C$5,3,0)</f>
        <v>"Парабола"</v>
      </c>
      <c r="L13152" s="23">
        <v>1</v>
      </c>
      <c r="M13152" t="s">
        <v>361</v>
      </c>
    </row>
    <row r="13153" spans="1:13" x14ac:dyDescent="0.2">
      <c r="A13153" s="47">
        <v>44035.458333333336</v>
      </c>
      <c r="B13153">
        <v>3</v>
      </c>
      <c r="G13153" s="12">
        <f t="shared" si="821"/>
        <v>2020</v>
      </c>
      <c r="H13153" s="12">
        <f t="shared" si="822"/>
        <v>7</v>
      </c>
      <c r="I13153" s="12">
        <f t="shared" si="823"/>
        <v>23</v>
      </c>
      <c r="J13153" s="51">
        <f t="shared" si="824"/>
        <v>44035</v>
      </c>
      <c r="K13153" t="str">
        <f>VLOOKUP(B:B,'Справочник по тт'!$A$2:$C$5,3,0)</f>
        <v>"Парабола"</v>
      </c>
      <c r="L13153" s="23">
        <v>1</v>
      </c>
      <c r="M13153" t="s">
        <v>361</v>
      </c>
    </row>
    <row r="13154" spans="1:13" x14ac:dyDescent="0.2">
      <c r="A13154" s="47">
        <v>44035.458333333336</v>
      </c>
      <c r="B13154">
        <v>3</v>
      </c>
      <c r="G13154" s="12">
        <f t="shared" si="821"/>
        <v>2020</v>
      </c>
      <c r="H13154" s="12">
        <f t="shared" si="822"/>
        <v>7</v>
      </c>
      <c r="I13154" s="12">
        <f t="shared" si="823"/>
        <v>23</v>
      </c>
      <c r="J13154" s="51">
        <f t="shared" si="824"/>
        <v>44035</v>
      </c>
      <c r="K13154" t="str">
        <f>VLOOKUP(B:B,'Справочник по тт'!$A$2:$C$5,3,0)</f>
        <v>"Парабола"</v>
      </c>
      <c r="L13154" s="23">
        <v>1</v>
      </c>
      <c r="M13154" t="s">
        <v>361</v>
      </c>
    </row>
    <row r="13155" spans="1:13" x14ac:dyDescent="0.2">
      <c r="A13155" s="47">
        <v>44035.458333333336</v>
      </c>
      <c r="B13155">
        <v>3</v>
      </c>
      <c r="G13155" s="12">
        <f t="shared" si="821"/>
        <v>2020</v>
      </c>
      <c r="H13155" s="12">
        <f t="shared" si="822"/>
        <v>7</v>
      </c>
      <c r="I13155" s="12">
        <f t="shared" si="823"/>
        <v>23</v>
      </c>
      <c r="J13155" s="51">
        <f t="shared" si="824"/>
        <v>44035</v>
      </c>
      <c r="K13155" t="str">
        <f>VLOOKUP(B:B,'Справочник по тт'!$A$2:$C$5,3,0)</f>
        <v>"Парабола"</v>
      </c>
      <c r="L13155" s="23">
        <v>1</v>
      </c>
      <c r="M13155" t="s">
        <v>361</v>
      </c>
    </row>
    <row r="13156" spans="1:13" x14ac:dyDescent="0.2">
      <c r="A13156" s="47">
        <v>44035.458333333336</v>
      </c>
      <c r="B13156">
        <v>3</v>
      </c>
      <c r="G13156" s="12">
        <f t="shared" si="821"/>
        <v>2020</v>
      </c>
      <c r="H13156" s="12">
        <f t="shared" si="822"/>
        <v>7</v>
      </c>
      <c r="I13156" s="12">
        <f t="shared" si="823"/>
        <v>23</v>
      </c>
      <c r="J13156" s="51">
        <f t="shared" si="824"/>
        <v>44035</v>
      </c>
      <c r="K13156" t="str">
        <f>VLOOKUP(B:B,'Справочник по тт'!$A$2:$C$5,3,0)</f>
        <v>"Парабола"</v>
      </c>
      <c r="L13156" s="23">
        <v>1</v>
      </c>
      <c r="M13156" t="s">
        <v>361</v>
      </c>
    </row>
    <row r="13157" spans="1:13" x14ac:dyDescent="0.2">
      <c r="A13157" s="47">
        <v>44035.458333333336</v>
      </c>
      <c r="B13157">
        <v>3</v>
      </c>
      <c r="G13157" s="12">
        <f t="shared" si="821"/>
        <v>2020</v>
      </c>
      <c r="H13157" s="12">
        <f t="shared" si="822"/>
        <v>7</v>
      </c>
      <c r="I13157" s="12">
        <f t="shared" si="823"/>
        <v>23</v>
      </c>
      <c r="J13157" s="51">
        <f t="shared" si="824"/>
        <v>44035</v>
      </c>
      <c r="K13157" t="str">
        <f>VLOOKUP(B:B,'Справочник по тт'!$A$2:$C$5,3,0)</f>
        <v>"Парабола"</v>
      </c>
      <c r="L13157" s="23">
        <v>1</v>
      </c>
      <c r="M13157" t="s">
        <v>361</v>
      </c>
    </row>
    <row r="13158" spans="1:13" x14ac:dyDescent="0.2">
      <c r="A13158" s="47">
        <v>44035.489583333336</v>
      </c>
      <c r="B13158">
        <v>3</v>
      </c>
      <c r="G13158" s="12">
        <f t="shared" si="821"/>
        <v>2020</v>
      </c>
      <c r="H13158" s="12">
        <f t="shared" si="822"/>
        <v>7</v>
      </c>
      <c r="I13158" s="12">
        <f t="shared" si="823"/>
        <v>23</v>
      </c>
      <c r="J13158" s="51">
        <f t="shared" si="824"/>
        <v>44035</v>
      </c>
      <c r="K13158" t="str">
        <f>VLOOKUP(B:B,'Справочник по тт'!$A$2:$C$5,3,0)</f>
        <v>"Парабола"</v>
      </c>
      <c r="L13158" s="23">
        <v>1</v>
      </c>
      <c r="M13158" t="s">
        <v>361</v>
      </c>
    </row>
    <row r="13159" spans="1:13" x14ac:dyDescent="0.2">
      <c r="A13159" s="47">
        <v>44035.5</v>
      </c>
      <c r="B13159">
        <v>3</v>
      </c>
      <c r="G13159" s="12">
        <f t="shared" si="821"/>
        <v>2020</v>
      </c>
      <c r="H13159" s="12">
        <f t="shared" si="822"/>
        <v>7</v>
      </c>
      <c r="I13159" s="12">
        <f t="shared" si="823"/>
        <v>23</v>
      </c>
      <c r="J13159" s="51">
        <f t="shared" si="824"/>
        <v>44035</v>
      </c>
      <c r="K13159" t="str">
        <f>VLOOKUP(B:B,'Справочник по тт'!$A$2:$C$5,3,0)</f>
        <v>"Парабола"</v>
      </c>
      <c r="L13159" s="23">
        <v>1</v>
      </c>
      <c r="M13159" t="s">
        <v>361</v>
      </c>
    </row>
    <row r="13160" spans="1:13" x14ac:dyDescent="0.2">
      <c r="A13160" s="47">
        <v>44035.5</v>
      </c>
      <c r="B13160">
        <v>3</v>
      </c>
      <c r="G13160" s="12">
        <f t="shared" si="821"/>
        <v>2020</v>
      </c>
      <c r="H13160" s="12">
        <f t="shared" si="822"/>
        <v>7</v>
      </c>
      <c r="I13160" s="12">
        <f t="shared" si="823"/>
        <v>23</v>
      </c>
      <c r="J13160" s="51">
        <f t="shared" si="824"/>
        <v>44035</v>
      </c>
      <c r="K13160" t="str">
        <f>VLOOKUP(B:B,'Справочник по тт'!$A$2:$C$5,3,0)</f>
        <v>"Парабола"</v>
      </c>
      <c r="L13160" s="23">
        <v>1</v>
      </c>
      <c r="M13160" t="s">
        <v>361</v>
      </c>
    </row>
    <row r="13161" spans="1:13" x14ac:dyDescent="0.2">
      <c r="A13161" s="47">
        <v>44035.5</v>
      </c>
      <c r="B13161">
        <v>3</v>
      </c>
      <c r="G13161" s="12">
        <f t="shared" si="821"/>
        <v>2020</v>
      </c>
      <c r="H13161" s="12">
        <f t="shared" si="822"/>
        <v>7</v>
      </c>
      <c r="I13161" s="12">
        <f t="shared" si="823"/>
        <v>23</v>
      </c>
      <c r="J13161" s="51">
        <f t="shared" si="824"/>
        <v>44035</v>
      </c>
      <c r="K13161" t="str">
        <f>VLOOKUP(B:B,'Справочник по тт'!$A$2:$C$5,3,0)</f>
        <v>"Парабола"</v>
      </c>
      <c r="L13161" s="23">
        <v>1</v>
      </c>
      <c r="M13161" t="s">
        <v>361</v>
      </c>
    </row>
    <row r="13162" spans="1:13" x14ac:dyDescent="0.2">
      <c r="A13162" s="47">
        <v>44035.541666666664</v>
      </c>
      <c r="B13162">
        <v>3</v>
      </c>
      <c r="G13162" s="12">
        <f t="shared" si="821"/>
        <v>2020</v>
      </c>
      <c r="H13162" s="12">
        <f t="shared" si="822"/>
        <v>7</v>
      </c>
      <c r="I13162" s="12">
        <f t="shared" si="823"/>
        <v>23</v>
      </c>
      <c r="J13162" s="51">
        <f t="shared" si="824"/>
        <v>44035</v>
      </c>
      <c r="K13162" t="str">
        <f>VLOOKUP(B:B,'Справочник по тт'!$A$2:$C$5,3,0)</f>
        <v>"Парабола"</v>
      </c>
      <c r="L13162" s="23">
        <v>1</v>
      </c>
      <c r="M13162" t="s">
        <v>361</v>
      </c>
    </row>
    <row r="13163" spans="1:13" x14ac:dyDescent="0.2">
      <c r="A13163" s="47">
        <v>44035.541666666664</v>
      </c>
      <c r="B13163">
        <v>3</v>
      </c>
      <c r="G13163" s="12">
        <f t="shared" si="821"/>
        <v>2020</v>
      </c>
      <c r="H13163" s="12">
        <f t="shared" si="822"/>
        <v>7</v>
      </c>
      <c r="I13163" s="12">
        <f t="shared" si="823"/>
        <v>23</v>
      </c>
      <c r="J13163" s="51">
        <f t="shared" si="824"/>
        <v>44035</v>
      </c>
      <c r="K13163" t="str">
        <f>VLOOKUP(B:B,'Справочник по тт'!$A$2:$C$5,3,0)</f>
        <v>"Парабола"</v>
      </c>
      <c r="L13163" s="23">
        <v>1</v>
      </c>
      <c r="M13163" t="s">
        <v>361</v>
      </c>
    </row>
    <row r="13164" spans="1:13" x14ac:dyDescent="0.2">
      <c r="A13164" s="47">
        <v>44035.541666666664</v>
      </c>
      <c r="B13164">
        <v>3</v>
      </c>
      <c r="G13164" s="12">
        <f t="shared" si="821"/>
        <v>2020</v>
      </c>
      <c r="H13164" s="12">
        <f t="shared" si="822"/>
        <v>7</v>
      </c>
      <c r="I13164" s="12">
        <f t="shared" si="823"/>
        <v>23</v>
      </c>
      <c r="J13164" s="51">
        <f t="shared" si="824"/>
        <v>44035</v>
      </c>
      <c r="K13164" t="str">
        <f>VLOOKUP(B:B,'Справочник по тт'!$A$2:$C$5,3,0)</f>
        <v>"Парабола"</v>
      </c>
      <c r="L13164" s="23">
        <v>1</v>
      </c>
      <c r="M13164" t="s">
        <v>361</v>
      </c>
    </row>
    <row r="13165" spans="1:13" x14ac:dyDescent="0.2">
      <c r="A13165" s="47">
        <v>44035.541666666664</v>
      </c>
      <c r="B13165">
        <v>3</v>
      </c>
      <c r="G13165" s="12">
        <f t="shared" si="821"/>
        <v>2020</v>
      </c>
      <c r="H13165" s="12">
        <f t="shared" si="822"/>
        <v>7</v>
      </c>
      <c r="I13165" s="12">
        <f t="shared" si="823"/>
        <v>23</v>
      </c>
      <c r="J13165" s="51">
        <f t="shared" si="824"/>
        <v>44035</v>
      </c>
      <c r="K13165" t="str">
        <f>VLOOKUP(B:B,'Справочник по тт'!$A$2:$C$5,3,0)</f>
        <v>"Парабола"</v>
      </c>
      <c r="L13165" s="23">
        <v>1</v>
      </c>
      <c r="M13165" t="s">
        <v>361</v>
      </c>
    </row>
    <row r="13166" spans="1:13" x14ac:dyDescent="0.2">
      <c r="A13166" s="47">
        <v>44035.541666666664</v>
      </c>
      <c r="B13166">
        <v>3</v>
      </c>
      <c r="G13166" s="12">
        <f t="shared" si="821"/>
        <v>2020</v>
      </c>
      <c r="H13166" s="12">
        <f t="shared" si="822"/>
        <v>7</v>
      </c>
      <c r="I13166" s="12">
        <f t="shared" si="823"/>
        <v>23</v>
      </c>
      <c r="J13166" s="51">
        <f t="shared" si="824"/>
        <v>44035</v>
      </c>
      <c r="K13166" t="str">
        <f>VLOOKUP(B:B,'Справочник по тт'!$A$2:$C$5,3,0)</f>
        <v>"Парабола"</v>
      </c>
      <c r="L13166" s="23">
        <v>1</v>
      </c>
      <c r="M13166" t="s">
        <v>361</v>
      </c>
    </row>
    <row r="13167" spans="1:13" x14ac:dyDescent="0.2">
      <c r="A13167" s="47">
        <v>44035.545138888891</v>
      </c>
      <c r="B13167">
        <v>3</v>
      </c>
      <c r="G13167" s="12">
        <f t="shared" si="821"/>
        <v>2020</v>
      </c>
      <c r="H13167" s="12">
        <f t="shared" si="822"/>
        <v>7</v>
      </c>
      <c r="I13167" s="12">
        <f t="shared" si="823"/>
        <v>23</v>
      </c>
      <c r="J13167" s="51">
        <f t="shared" si="824"/>
        <v>44035</v>
      </c>
      <c r="K13167" t="str">
        <f>VLOOKUP(B:B,'Справочник по тт'!$A$2:$C$5,3,0)</f>
        <v>"Парабола"</v>
      </c>
      <c r="L13167" s="23">
        <v>1</v>
      </c>
      <c r="M13167" t="s">
        <v>361</v>
      </c>
    </row>
    <row r="13168" spans="1:13" x14ac:dyDescent="0.2">
      <c r="A13168" s="47">
        <v>44035.583333333336</v>
      </c>
      <c r="B13168">
        <v>3</v>
      </c>
      <c r="G13168" s="12">
        <f t="shared" si="821"/>
        <v>2020</v>
      </c>
      <c r="H13168" s="12">
        <f t="shared" si="822"/>
        <v>7</v>
      </c>
      <c r="I13168" s="12">
        <f t="shared" si="823"/>
        <v>23</v>
      </c>
      <c r="J13168" s="51">
        <f t="shared" si="824"/>
        <v>44035</v>
      </c>
      <c r="K13168" t="str">
        <f>VLOOKUP(B:B,'Справочник по тт'!$A$2:$C$5,3,0)</f>
        <v>"Парабола"</v>
      </c>
      <c r="L13168" s="23">
        <v>1</v>
      </c>
      <c r="M13168" t="s">
        <v>361</v>
      </c>
    </row>
    <row r="13169" spans="1:13" x14ac:dyDescent="0.2">
      <c r="A13169" s="47">
        <v>44035.625</v>
      </c>
      <c r="B13169">
        <v>3</v>
      </c>
      <c r="G13169" s="12">
        <f t="shared" si="821"/>
        <v>2020</v>
      </c>
      <c r="H13169" s="12">
        <f t="shared" si="822"/>
        <v>7</v>
      </c>
      <c r="I13169" s="12">
        <f t="shared" si="823"/>
        <v>23</v>
      </c>
      <c r="J13169" s="51">
        <f t="shared" si="824"/>
        <v>44035</v>
      </c>
      <c r="K13169" t="str">
        <f>VLOOKUP(B:B,'Справочник по тт'!$A$2:$C$5,3,0)</f>
        <v>"Парабола"</v>
      </c>
      <c r="L13169" s="23">
        <v>1</v>
      </c>
      <c r="M13169" t="s">
        <v>361</v>
      </c>
    </row>
    <row r="13170" spans="1:13" x14ac:dyDescent="0.2">
      <c r="A13170" s="47">
        <v>44035.625</v>
      </c>
      <c r="B13170">
        <v>3</v>
      </c>
      <c r="G13170" s="12">
        <f t="shared" si="821"/>
        <v>2020</v>
      </c>
      <c r="H13170" s="12">
        <f t="shared" si="822"/>
        <v>7</v>
      </c>
      <c r="I13170" s="12">
        <f t="shared" si="823"/>
        <v>23</v>
      </c>
      <c r="J13170" s="51">
        <f t="shared" si="824"/>
        <v>44035</v>
      </c>
      <c r="K13170" t="str">
        <f>VLOOKUP(B:B,'Справочник по тт'!$A$2:$C$5,3,0)</f>
        <v>"Парабола"</v>
      </c>
      <c r="L13170" s="23">
        <v>1</v>
      </c>
      <c r="M13170" t="s">
        <v>361</v>
      </c>
    </row>
    <row r="13171" spans="1:13" x14ac:dyDescent="0.2">
      <c r="A13171" s="47">
        <v>44035.625</v>
      </c>
      <c r="B13171">
        <v>3</v>
      </c>
      <c r="G13171" s="12">
        <f t="shared" si="821"/>
        <v>2020</v>
      </c>
      <c r="H13171" s="12">
        <f t="shared" si="822"/>
        <v>7</v>
      </c>
      <c r="I13171" s="12">
        <f t="shared" si="823"/>
        <v>23</v>
      </c>
      <c r="J13171" s="51">
        <f t="shared" si="824"/>
        <v>44035</v>
      </c>
      <c r="K13171" t="str">
        <f>VLOOKUP(B:B,'Справочник по тт'!$A$2:$C$5,3,0)</f>
        <v>"Парабола"</v>
      </c>
      <c r="L13171" s="23">
        <v>1</v>
      </c>
      <c r="M13171" t="s">
        <v>361</v>
      </c>
    </row>
    <row r="13172" spans="1:13" x14ac:dyDescent="0.2">
      <c r="A13172" s="47">
        <v>44035.625</v>
      </c>
      <c r="B13172">
        <v>3</v>
      </c>
      <c r="G13172" s="12">
        <f t="shared" si="821"/>
        <v>2020</v>
      </c>
      <c r="H13172" s="12">
        <f t="shared" si="822"/>
        <v>7</v>
      </c>
      <c r="I13172" s="12">
        <f t="shared" si="823"/>
        <v>23</v>
      </c>
      <c r="J13172" s="51">
        <f t="shared" si="824"/>
        <v>44035</v>
      </c>
      <c r="K13172" t="str">
        <f>VLOOKUP(B:B,'Справочник по тт'!$A$2:$C$5,3,0)</f>
        <v>"Парабола"</v>
      </c>
      <c r="L13172" s="23">
        <v>1</v>
      </c>
      <c r="M13172" t="s">
        <v>361</v>
      </c>
    </row>
    <row r="13173" spans="1:13" x14ac:dyDescent="0.2">
      <c r="A13173" s="47">
        <v>44035.625</v>
      </c>
      <c r="B13173">
        <v>3</v>
      </c>
      <c r="G13173" s="12">
        <f t="shared" si="821"/>
        <v>2020</v>
      </c>
      <c r="H13173" s="12">
        <f t="shared" si="822"/>
        <v>7</v>
      </c>
      <c r="I13173" s="12">
        <f t="shared" si="823"/>
        <v>23</v>
      </c>
      <c r="J13173" s="51">
        <f t="shared" si="824"/>
        <v>44035</v>
      </c>
      <c r="K13173" t="str">
        <f>VLOOKUP(B:B,'Справочник по тт'!$A$2:$C$5,3,0)</f>
        <v>"Парабола"</v>
      </c>
      <c r="L13173" s="23">
        <v>1</v>
      </c>
      <c r="M13173" t="s">
        <v>361</v>
      </c>
    </row>
    <row r="13174" spans="1:13" x14ac:dyDescent="0.2">
      <c r="A13174" s="47">
        <v>44035.631944444445</v>
      </c>
      <c r="B13174">
        <v>3</v>
      </c>
      <c r="G13174" s="12">
        <f t="shared" si="821"/>
        <v>2020</v>
      </c>
      <c r="H13174" s="12">
        <f t="shared" si="822"/>
        <v>7</v>
      </c>
      <c r="I13174" s="12">
        <f t="shared" si="823"/>
        <v>23</v>
      </c>
      <c r="J13174" s="51">
        <f t="shared" si="824"/>
        <v>44035</v>
      </c>
      <c r="K13174" t="str">
        <f>VLOOKUP(B:B,'Справочник по тт'!$A$2:$C$5,3,0)</f>
        <v>"Парабола"</v>
      </c>
      <c r="L13174" s="23">
        <v>1</v>
      </c>
      <c r="M13174" t="s">
        <v>361</v>
      </c>
    </row>
    <row r="13175" spans="1:13" x14ac:dyDescent="0.2">
      <c r="A13175" s="47">
        <v>44035.666666666664</v>
      </c>
      <c r="B13175">
        <v>3</v>
      </c>
      <c r="G13175" s="12">
        <f t="shared" si="821"/>
        <v>2020</v>
      </c>
      <c r="H13175" s="12">
        <f t="shared" si="822"/>
        <v>7</v>
      </c>
      <c r="I13175" s="12">
        <f t="shared" si="823"/>
        <v>23</v>
      </c>
      <c r="J13175" s="51">
        <f t="shared" si="824"/>
        <v>44035</v>
      </c>
      <c r="K13175" t="str">
        <f>VLOOKUP(B:B,'Справочник по тт'!$A$2:$C$5,3,0)</f>
        <v>"Парабола"</v>
      </c>
      <c r="L13175" s="23">
        <v>1</v>
      </c>
      <c r="M13175" t="s">
        <v>361</v>
      </c>
    </row>
    <row r="13176" spans="1:13" x14ac:dyDescent="0.2">
      <c r="A13176" s="47">
        <v>44035.666666666664</v>
      </c>
      <c r="B13176">
        <v>3</v>
      </c>
      <c r="G13176" s="12">
        <f t="shared" si="821"/>
        <v>2020</v>
      </c>
      <c r="H13176" s="12">
        <f t="shared" si="822"/>
        <v>7</v>
      </c>
      <c r="I13176" s="12">
        <f t="shared" si="823"/>
        <v>23</v>
      </c>
      <c r="J13176" s="51">
        <f t="shared" si="824"/>
        <v>44035</v>
      </c>
      <c r="K13176" t="str">
        <f>VLOOKUP(B:B,'Справочник по тт'!$A$2:$C$5,3,0)</f>
        <v>"Парабола"</v>
      </c>
      <c r="L13176" s="23">
        <v>1</v>
      </c>
      <c r="M13176" t="s">
        <v>361</v>
      </c>
    </row>
    <row r="13177" spans="1:13" x14ac:dyDescent="0.2">
      <c r="A13177" s="47">
        <v>44035.673611111109</v>
      </c>
      <c r="B13177">
        <v>3</v>
      </c>
      <c r="G13177" s="12">
        <f t="shared" si="821"/>
        <v>2020</v>
      </c>
      <c r="H13177" s="12">
        <f t="shared" si="822"/>
        <v>7</v>
      </c>
      <c r="I13177" s="12">
        <f t="shared" si="823"/>
        <v>23</v>
      </c>
      <c r="J13177" s="51">
        <f t="shared" si="824"/>
        <v>44035</v>
      </c>
      <c r="K13177" t="str">
        <f>VLOOKUP(B:B,'Справочник по тт'!$A$2:$C$5,3,0)</f>
        <v>"Парабола"</v>
      </c>
      <c r="L13177" s="23">
        <v>1</v>
      </c>
      <c r="M13177" t="s">
        <v>361</v>
      </c>
    </row>
    <row r="13178" spans="1:13" x14ac:dyDescent="0.2">
      <c r="A13178" s="47">
        <v>44035.708333333336</v>
      </c>
      <c r="B13178">
        <v>3</v>
      </c>
      <c r="G13178" s="12">
        <f t="shared" si="821"/>
        <v>2020</v>
      </c>
      <c r="H13178" s="12">
        <f t="shared" si="822"/>
        <v>7</v>
      </c>
      <c r="I13178" s="12">
        <f t="shared" si="823"/>
        <v>23</v>
      </c>
      <c r="J13178" s="51">
        <f t="shared" si="824"/>
        <v>44035</v>
      </c>
      <c r="K13178" t="str">
        <f>VLOOKUP(B:B,'Справочник по тт'!$A$2:$C$5,3,0)</f>
        <v>"Парабола"</v>
      </c>
      <c r="L13178" s="23">
        <v>1</v>
      </c>
      <c r="M13178" t="s">
        <v>361</v>
      </c>
    </row>
    <row r="13179" spans="1:13" x14ac:dyDescent="0.2">
      <c r="A13179" s="47">
        <v>44035.715277777781</v>
      </c>
      <c r="B13179">
        <v>3</v>
      </c>
      <c r="G13179" s="12">
        <f t="shared" si="821"/>
        <v>2020</v>
      </c>
      <c r="H13179" s="12">
        <f t="shared" si="822"/>
        <v>7</v>
      </c>
      <c r="I13179" s="12">
        <f t="shared" si="823"/>
        <v>23</v>
      </c>
      <c r="J13179" s="51">
        <f t="shared" si="824"/>
        <v>44035</v>
      </c>
      <c r="K13179" t="str">
        <f>VLOOKUP(B:B,'Справочник по тт'!$A$2:$C$5,3,0)</f>
        <v>"Парабола"</v>
      </c>
      <c r="L13179" s="23">
        <v>1</v>
      </c>
      <c r="M13179" t="s">
        <v>361</v>
      </c>
    </row>
    <row r="13180" spans="1:13" x14ac:dyDescent="0.2">
      <c r="A13180" s="47">
        <v>44035.770833333336</v>
      </c>
      <c r="B13180">
        <v>3</v>
      </c>
      <c r="G13180" s="12">
        <f t="shared" si="821"/>
        <v>2020</v>
      </c>
      <c r="H13180" s="12">
        <f t="shared" si="822"/>
        <v>7</v>
      </c>
      <c r="I13180" s="12">
        <f t="shared" si="823"/>
        <v>23</v>
      </c>
      <c r="J13180" s="51">
        <f t="shared" si="824"/>
        <v>44035</v>
      </c>
      <c r="K13180" t="str">
        <f>VLOOKUP(B:B,'Справочник по тт'!$A$2:$C$5,3,0)</f>
        <v>"Парабола"</v>
      </c>
      <c r="L13180" s="23">
        <v>1</v>
      </c>
      <c r="M13180" t="s">
        <v>361</v>
      </c>
    </row>
    <row r="13181" spans="1:13" x14ac:dyDescent="0.2">
      <c r="A13181" s="47">
        <v>44035.791666666664</v>
      </c>
      <c r="B13181">
        <v>3</v>
      </c>
      <c r="G13181" s="12">
        <f t="shared" si="821"/>
        <v>2020</v>
      </c>
      <c r="H13181" s="12">
        <f t="shared" si="822"/>
        <v>7</v>
      </c>
      <c r="I13181" s="12">
        <f t="shared" si="823"/>
        <v>23</v>
      </c>
      <c r="J13181" s="51">
        <f t="shared" si="824"/>
        <v>44035</v>
      </c>
      <c r="K13181" t="str">
        <f>VLOOKUP(B:B,'Справочник по тт'!$A$2:$C$5,3,0)</f>
        <v>"Парабола"</v>
      </c>
      <c r="L13181" s="23">
        <v>1</v>
      </c>
      <c r="M13181" t="s">
        <v>361</v>
      </c>
    </row>
    <row r="13182" spans="1:13" x14ac:dyDescent="0.2">
      <c r="A13182" s="47">
        <v>44035.8125</v>
      </c>
      <c r="B13182">
        <v>3</v>
      </c>
      <c r="G13182" s="12">
        <f t="shared" si="821"/>
        <v>2020</v>
      </c>
      <c r="H13182" s="12">
        <f t="shared" si="822"/>
        <v>7</v>
      </c>
      <c r="I13182" s="12">
        <f t="shared" si="823"/>
        <v>23</v>
      </c>
      <c r="J13182" s="51">
        <f t="shared" si="824"/>
        <v>44035</v>
      </c>
      <c r="K13182" t="str">
        <f>VLOOKUP(B:B,'Справочник по тт'!$A$2:$C$5,3,0)</f>
        <v>"Парабола"</v>
      </c>
      <c r="L13182" s="23">
        <v>1</v>
      </c>
      <c r="M13182" t="s">
        <v>361</v>
      </c>
    </row>
    <row r="13183" spans="1:13" x14ac:dyDescent="0.2">
      <c r="A13183" s="47">
        <v>44035.833333333336</v>
      </c>
      <c r="B13183">
        <v>3</v>
      </c>
      <c r="G13183" s="12">
        <f t="shared" si="821"/>
        <v>2020</v>
      </c>
      <c r="H13183" s="12">
        <f t="shared" si="822"/>
        <v>7</v>
      </c>
      <c r="I13183" s="12">
        <f t="shared" si="823"/>
        <v>23</v>
      </c>
      <c r="J13183" s="51">
        <f t="shared" si="824"/>
        <v>44035</v>
      </c>
      <c r="K13183" t="str">
        <f>VLOOKUP(B:B,'Справочник по тт'!$A$2:$C$5,3,0)</f>
        <v>"Парабола"</v>
      </c>
      <c r="L13183" s="23">
        <v>1</v>
      </c>
      <c r="M13183" t="s">
        <v>361</v>
      </c>
    </row>
    <row r="13184" spans="1:13" x14ac:dyDescent="0.2">
      <c r="A13184" s="47">
        <v>44035.854166666664</v>
      </c>
      <c r="B13184">
        <v>3</v>
      </c>
      <c r="G13184" s="12">
        <f t="shared" si="821"/>
        <v>2020</v>
      </c>
      <c r="H13184" s="12">
        <f t="shared" si="822"/>
        <v>7</v>
      </c>
      <c r="I13184" s="12">
        <f t="shared" si="823"/>
        <v>23</v>
      </c>
      <c r="J13184" s="51">
        <f t="shared" si="824"/>
        <v>44035</v>
      </c>
      <c r="K13184" t="str">
        <f>VLOOKUP(B:B,'Справочник по тт'!$A$2:$C$5,3,0)</f>
        <v>"Парабола"</v>
      </c>
      <c r="L13184" s="23">
        <v>1</v>
      </c>
      <c r="M13184" t="s">
        <v>361</v>
      </c>
    </row>
    <row r="13185" spans="1:13" x14ac:dyDescent="0.2">
      <c r="A13185" s="47">
        <v>44035.875</v>
      </c>
      <c r="B13185">
        <v>3</v>
      </c>
      <c r="G13185" s="12">
        <f t="shared" si="821"/>
        <v>2020</v>
      </c>
      <c r="H13185" s="12">
        <f t="shared" si="822"/>
        <v>7</v>
      </c>
      <c r="I13185" s="12">
        <f t="shared" si="823"/>
        <v>23</v>
      </c>
      <c r="J13185" s="51">
        <f t="shared" si="824"/>
        <v>44035</v>
      </c>
      <c r="K13185" t="str">
        <f>VLOOKUP(B:B,'Справочник по тт'!$A$2:$C$5,3,0)</f>
        <v>"Парабола"</v>
      </c>
      <c r="L13185" s="23">
        <v>1</v>
      </c>
      <c r="M13185" t="s">
        <v>361</v>
      </c>
    </row>
    <row r="13186" spans="1:13" x14ac:dyDescent="0.2">
      <c r="A13186" s="47">
        <v>44035.875</v>
      </c>
      <c r="B13186">
        <v>3</v>
      </c>
      <c r="G13186" s="12">
        <f t="shared" si="821"/>
        <v>2020</v>
      </c>
      <c r="H13186" s="12">
        <f t="shared" si="822"/>
        <v>7</v>
      </c>
      <c r="I13186" s="12">
        <f t="shared" si="823"/>
        <v>23</v>
      </c>
      <c r="J13186" s="51">
        <f t="shared" si="824"/>
        <v>44035</v>
      </c>
      <c r="K13186" t="str">
        <f>VLOOKUP(B:B,'Справочник по тт'!$A$2:$C$5,3,0)</f>
        <v>"Парабола"</v>
      </c>
      <c r="L13186" s="23">
        <v>1</v>
      </c>
      <c r="M13186" t="s">
        <v>361</v>
      </c>
    </row>
    <row r="13187" spans="1:13" x14ac:dyDescent="0.2">
      <c r="A13187" s="47">
        <v>44035.909722222219</v>
      </c>
      <c r="B13187">
        <v>3</v>
      </c>
      <c r="G13187" s="12">
        <f t="shared" ref="G13187:G13250" si="825">YEAR(A13187)</f>
        <v>2020</v>
      </c>
      <c r="H13187" s="12">
        <f t="shared" ref="H13187:H13250" si="826">MONTH(A13187)</f>
        <v>7</v>
      </c>
      <c r="I13187" s="12">
        <f t="shared" ref="I13187:I13250" si="827">DAY(A13187)</f>
        <v>23</v>
      </c>
      <c r="J13187" s="51">
        <f t="shared" ref="J13187:J13250" si="828">DATE(G:G,H:H,I:I)</f>
        <v>44035</v>
      </c>
      <c r="K13187" t="str">
        <f>VLOOKUP(B:B,'Справочник по тт'!$A$2:$C$5,3,0)</f>
        <v>"Парабола"</v>
      </c>
      <c r="L13187" s="23">
        <v>1</v>
      </c>
      <c r="M13187" t="s">
        <v>361</v>
      </c>
    </row>
    <row r="13188" spans="1:13" x14ac:dyDescent="0.2">
      <c r="A13188" s="47">
        <v>44035.916666666664</v>
      </c>
      <c r="B13188">
        <v>3</v>
      </c>
      <c r="G13188" s="12">
        <f t="shared" si="825"/>
        <v>2020</v>
      </c>
      <c r="H13188" s="12">
        <f t="shared" si="826"/>
        <v>7</v>
      </c>
      <c r="I13188" s="12">
        <f t="shared" si="827"/>
        <v>23</v>
      </c>
      <c r="J13188" s="51">
        <f t="shared" si="828"/>
        <v>44035</v>
      </c>
      <c r="K13188" t="str">
        <f>VLOOKUP(B:B,'Справочник по тт'!$A$2:$C$5,3,0)</f>
        <v>"Парабола"</v>
      </c>
      <c r="L13188" s="23">
        <v>1</v>
      </c>
      <c r="M13188" t="s">
        <v>361</v>
      </c>
    </row>
    <row r="13189" spans="1:13" x14ac:dyDescent="0.2">
      <c r="A13189" s="47">
        <v>44035.958055555559</v>
      </c>
      <c r="B13189">
        <v>3</v>
      </c>
      <c r="G13189" s="12">
        <f t="shared" si="825"/>
        <v>2020</v>
      </c>
      <c r="H13189" s="12">
        <f t="shared" si="826"/>
        <v>7</v>
      </c>
      <c r="I13189" s="12">
        <f t="shared" si="827"/>
        <v>23</v>
      </c>
      <c r="J13189" s="51">
        <f t="shared" si="828"/>
        <v>44035</v>
      </c>
      <c r="K13189" t="str">
        <f>VLOOKUP(B:B,'Справочник по тт'!$A$2:$C$5,3,0)</f>
        <v>"Парабола"</v>
      </c>
      <c r="L13189" s="23">
        <v>1</v>
      </c>
      <c r="M13189" t="s">
        <v>361</v>
      </c>
    </row>
    <row r="13190" spans="1:13" x14ac:dyDescent="0.2">
      <c r="A13190" s="47">
        <v>44035.958333333336</v>
      </c>
      <c r="B13190">
        <v>3</v>
      </c>
      <c r="G13190" s="12">
        <f t="shared" si="825"/>
        <v>2020</v>
      </c>
      <c r="H13190" s="12">
        <f t="shared" si="826"/>
        <v>7</v>
      </c>
      <c r="I13190" s="12">
        <f t="shared" si="827"/>
        <v>23</v>
      </c>
      <c r="J13190" s="51">
        <f t="shared" si="828"/>
        <v>44035</v>
      </c>
      <c r="K13190" t="str">
        <f>VLOOKUP(B:B,'Справочник по тт'!$A$2:$C$5,3,0)</f>
        <v>"Парабола"</v>
      </c>
      <c r="L13190" s="23">
        <v>1</v>
      </c>
      <c r="M13190" t="s">
        <v>361</v>
      </c>
    </row>
    <row r="13191" spans="1:13" x14ac:dyDescent="0.2">
      <c r="A13191" s="47">
        <v>44035.986111111109</v>
      </c>
      <c r="B13191">
        <v>3</v>
      </c>
      <c r="G13191" s="12">
        <f t="shared" si="825"/>
        <v>2020</v>
      </c>
      <c r="H13191" s="12">
        <f t="shared" si="826"/>
        <v>7</v>
      </c>
      <c r="I13191" s="12">
        <f t="shared" si="827"/>
        <v>23</v>
      </c>
      <c r="J13191" s="51">
        <f t="shared" si="828"/>
        <v>44035</v>
      </c>
      <c r="K13191" t="str">
        <f>VLOOKUP(B:B,'Справочник по тт'!$A$2:$C$5,3,0)</f>
        <v>"Парабола"</v>
      </c>
      <c r="L13191" s="23">
        <v>1</v>
      </c>
      <c r="M13191" t="s">
        <v>361</v>
      </c>
    </row>
    <row r="13192" spans="1:13" x14ac:dyDescent="0.2">
      <c r="A13192" s="47">
        <v>44035.989583333336</v>
      </c>
      <c r="B13192">
        <v>3</v>
      </c>
      <c r="G13192" s="12">
        <f t="shared" si="825"/>
        <v>2020</v>
      </c>
      <c r="H13192" s="12">
        <f t="shared" si="826"/>
        <v>7</v>
      </c>
      <c r="I13192" s="12">
        <f t="shared" si="827"/>
        <v>23</v>
      </c>
      <c r="J13192" s="51">
        <f t="shared" si="828"/>
        <v>44035</v>
      </c>
      <c r="K13192" t="str">
        <f>VLOOKUP(B:B,'Справочник по тт'!$A$2:$C$5,3,0)</f>
        <v>"Парабола"</v>
      </c>
      <c r="L13192" s="23">
        <v>1</v>
      </c>
      <c r="M13192" t="s">
        <v>361</v>
      </c>
    </row>
    <row r="13193" spans="1:13" x14ac:dyDescent="0.2">
      <c r="A13193" s="47">
        <v>44036.0625</v>
      </c>
      <c r="B13193">
        <v>3</v>
      </c>
      <c r="G13193" s="12">
        <f t="shared" si="825"/>
        <v>2020</v>
      </c>
      <c r="H13193" s="12">
        <f t="shared" si="826"/>
        <v>7</v>
      </c>
      <c r="I13193" s="12">
        <f t="shared" si="827"/>
        <v>24</v>
      </c>
      <c r="J13193" s="51">
        <f t="shared" si="828"/>
        <v>44036</v>
      </c>
      <c r="K13193" t="str">
        <f>VLOOKUP(B:B,'Справочник по тт'!$A$2:$C$5,3,0)</f>
        <v>"Парабола"</v>
      </c>
      <c r="L13193" s="23">
        <v>1</v>
      </c>
      <c r="M13193" t="s">
        <v>361</v>
      </c>
    </row>
    <row r="13194" spans="1:13" x14ac:dyDescent="0.2">
      <c r="A13194" s="47">
        <v>44036.090277777781</v>
      </c>
      <c r="B13194">
        <v>3</v>
      </c>
      <c r="G13194" s="12">
        <f t="shared" si="825"/>
        <v>2020</v>
      </c>
      <c r="H13194" s="12">
        <f t="shared" si="826"/>
        <v>7</v>
      </c>
      <c r="I13194" s="12">
        <f t="shared" si="827"/>
        <v>24</v>
      </c>
      <c r="J13194" s="51">
        <f t="shared" si="828"/>
        <v>44036</v>
      </c>
      <c r="K13194" t="str">
        <f>VLOOKUP(B:B,'Справочник по тт'!$A$2:$C$5,3,0)</f>
        <v>"Парабола"</v>
      </c>
      <c r="L13194" s="23">
        <v>1</v>
      </c>
      <c r="M13194" t="s">
        <v>361</v>
      </c>
    </row>
    <row r="13195" spans="1:13" x14ac:dyDescent="0.2">
      <c r="A13195" s="47">
        <v>44036.166666666664</v>
      </c>
      <c r="B13195">
        <v>3</v>
      </c>
      <c r="G13195" s="12">
        <f t="shared" si="825"/>
        <v>2020</v>
      </c>
      <c r="H13195" s="12">
        <f t="shared" si="826"/>
        <v>7</v>
      </c>
      <c r="I13195" s="12">
        <f t="shared" si="827"/>
        <v>24</v>
      </c>
      <c r="J13195" s="51">
        <f t="shared" si="828"/>
        <v>44036</v>
      </c>
      <c r="K13195" t="str">
        <f>VLOOKUP(B:B,'Справочник по тт'!$A$2:$C$5,3,0)</f>
        <v>"Парабола"</v>
      </c>
      <c r="L13195" s="23">
        <v>1</v>
      </c>
      <c r="M13195" t="s">
        <v>361</v>
      </c>
    </row>
    <row r="13196" spans="1:13" x14ac:dyDescent="0.2">
      <c r="A13196" s="47">
        <v>44036.208333333336</v>
      </c>
      <c r="B13196">
        <v>3</v>
      </c>
      <c r="G13196" s="12">
        <f t="shared" si="825"/>
        <v>2020</v>
      </c>
      <c r="H13196" s="12">
        <f t="shared" si="826"/>
        <v>7</v>
      </c>
      <c r="I13196" s="12">
        <f t="shared" si="827"/>
        <v>24</v>
      </c>
      <c r="J13196" s="51">
        <f t="shared" si="828"/>
        <v>44036</v>
      </c>
      <c r="K13196" t="str">
        <f>VLOOKUP(B:B,'Справочник по тт'!$A$2:$C$5,3,0)</f>
        <v>"Парабола"</v>
      </c>
      <c r="L13196" s="23">
        <v>1</v>
      </c>
      <c r="M13196" t="s">
        <v>361</v>
      </c>
    </row>
    <row r="13197" spans="1:13" x14ac:dyDescent="0.2">
      <c r="A13197" s="47">
        <v>44036.208333333336</v>
      </c>
      <c r="B13197">
        <v>3</v>
      </c>
      <c r="G13197" s="12">
        <f t="shared" si="825"/>
        <v>2020</v>
      </c>
      <c r="H13197" s="12">
        <f t="shared" si="826"/>
        <v>7</v>
      </c>
      <c r="I13197" s="12">
        <f t="shared" si="827"/>
        <v>24</v>
      </c>
      <c r="J13197" s="51">
        <f t="shared" si="828"/>
        <v>44036</v>
      </c>
      <c r="K13197" t="str">
        <f>VLOOKUP(B:B,'Справочник по тт'!$A$2:$C$5,3,0)</f>
        <v>"Парабола"</v>
      </c>
      <c r="L13197" s="23">
        <v>1</v>
      </c>
      <c r="M13197" t="s">
        <v>361</v>
      </c>
    </row>
    <row r="13198" spans="1:13" x14ac:dyDescent="0.2">
      <c r="A13198" s="47">
        <v>44036.270833333336</v>
      </c>
      <c r="B13198">
        <v>3</v>
      </c>
      <c r="G13198" s="12">
        <f t="shared" si="825"/>
        <v>2020</v>
      </c>
      <c r="H13198" s="12">
        <f t="shared" si="826"/>
        <v>7</v>
      </c>
      <c r="I13198" s="12">
        <f t="shared" si="827"/>
        <v>24</v>
      </c>
      <c r="J13198" s="51">
        <f t="shared" si="828"/>
        <v>44036</v>
      </c>
      <c r="K13198" t="str">
        <f>VLOOKUP(B:B,'Справочник по тт'!$A$2:$C$5,3,0)</f>
        <v>"Парабола"</v>
      </c>
      <c r="L13198" s="23">
        <v>1</v>
      </c>
      <c r="M13198" t="s">
        <v>361</v>
      </c>
    </row>
    <row r="13199" spans="1:13" x14ac:dyDescent="0.2">
      <c r="A13199" s="47">
        <v>44036.333333333336</v>
      </c>
      <c r="B13199">
        <v>3</v>
      </c>
      <c r="G13199" s="12">
        <f t="shared" si="825"/>
        <v>2020</v>
      </c>
      <c r="H13199" s="12">
        <f t="shared" si="826"/>
        <v>7</v>
      </c>
      <c r="I13199" s="12">
        <f t="shared" si="827"/>
        <v>24</v>
      </c>
      <c r="J13199" s="51">
        <f t="shared" si="828"/>
        <v>44036</v>
      </c>
      <c r="K13199" t="str">
        <f>VLOOKUP(B:B,'Справочник по тт'!$A$2:$C$5,3,0)</f>
        <v>"Парабола"</v>
      </c>
      <c r="L13199" s="23">
        <v>1</v>
      </c>
      <c r="M13199" t="s">
        <v>361</v>
      </c>
    </row>
    <row r="13200" spans="1:13" x14ac:dyDescent="0.2">
      <c r="A13200" s="47">
        <v>44036.333333333336</v>
      </c>
      <c r="B13200">
        <v>3</v>
      </c>
      <c r="G13200" s="12">
        <f t="shared" si="825"/>
        <v>2020</v>
      </c>
      <c r="H13200" s="12">
        <f t="shared" si="826"/>
        <v>7</v>
      </c>
      <c r="I13200" s="12">
        <f t="shared" si="827"/>
        <v>24</v>
      </c>
      <c r="J13200" s="51">
        <f t="shared" si="828"/>
        <v>44036</v>
      </c>
      <c r="K13200" t="str">
        <f>VLOOKUP(B:B,'Справочник по тт'!$A$2:$C$5,3,0)</f>
        <v>"Парабола"</v>
      </c>
      <c r="L13200" s="23">
        <v>1</v>
      </c>
      <c r="M13200" t="s">
        <v>361</v>
      </c>
    </row>
    <row r="13201" spans="1:13" x14ac:dyDescent="0.2">
      <c r="A13201" s="47">
        <v>44036.333333333336</v>
      </c>
      <c r="B13201">
        <v>3</v>
      </c>
      <c r="G13201" s="12">
        <f t="shared" si="825"/>
        <v>2020</v>
      </c>
      <c r="H13201" s="12">
        <f t="shared" si="826"/>
        <v>7</v>
      </c>
      <c r="I13201" s="12">
        <f t="shared" si="827"/>
        <v>24</v>
      </c>
      <c r="J13201" s="51">
        <f t="shared" si="828"/>
        <v>44036</v>
      </c>
      <c r="K13201" t="str">
        <f>VLOOKUP(B:B,'Справочник по тт'!$A$2:$C$5,3,0)</f>
        <v>"Парабола"</v>
      </c>
      <c r="L13201" s="23">
        <v>1</v>
      </c>
      <c r="M13201" t="s">
        <v>361</v>
      </c>
    </row>
    <row r="13202" spans="1:13" x14ac:dyDescent="0.2">
      <c r="A13202" s="47">
        <v>44036.333333333336</v>
      </c>
      <c r="B13202">
        <v>3</v>
      </c>
      <c r="G13202" s="12">
        <f t="shared" si="825"/>
        <v>2020</v>
      </c>
      <c r="H13202" s="12">
        <f t="shared" si="826"/>
        <v>7</v>
      </c>
      <c r="I13202" s="12">
        <f t="shared" si="827"/>
        <v>24</v>
      </c>
      <c r="J13202" s="51">
        <f t="shared" si="828"/>
        <v>44036</v>
      </c>
      <c r="K13202" t="str">
        <f>VLOOKUP(B:B,'Справочник по тт'!$A$2:$C$5,3,0)</f>
        <v>"Парабола"</v>
      </c>
      <c r="L13202" s="23">
        <v>1</v>
      </c>
      <c r="M13202" t="s">
        <v>361</v>
      </c>
    </row>
    <row r="13203" spans="1:13" x14ac:dyDescent="0.2">
      <c r="A13203" s="47">
        <v>44036.333333333336</v>
      </c>
      <c r="B13203">
        <v>3</v>
      </c>
      <c r="G13203" s="12">
        <f t="shared" si="825"/>
        <v>2020</v>
      </c>
      <c r="H13203" s="12">
        <f t="shared" si="826"/>
        <v>7</v>
      </c>
      <c r="I13203" s="12">
        <f t="shared" si="827"/>
        <v>24</v>
      </c>
      <c r="J13203" s="51">
        <f t="shared" si="828"/>
        <v>44036</v>
      </c>
      <c r="K13203" t="str">
        <f>VLOOKUP(B:B,'Справочник по тт'!$A$2:$C$5,3,0)</f>
        <v>"Парабола"</v>
      </c>
      <c r="L13203" s="23">
        <v>1</v>
      </c>
      <c r="M13203" t="s">
        <v>361</v>
      </c>
    </row>
    <row r="13204" spans="1:13" x14ac:dyDescent="0.2">
      <c r="A13204" s="47">
        <v>44036.333333333336</v>
      </c>
      <c r="B13204">
        <v>3</v>
      </c>
      <c r="G13204" s="12">
        <f t="shared" si="825"/>
        <v>2020</v>
      </c>
      <c r="H13204" s="12">
        <f t="shared" si="826"/>
        <v>7</v>
      </c>
      <c r="I13204" s="12">
        <f t="shared" si="827"/>
        <v>24</v>
      </c>
      <c r="J13204" s="51">
        <f t="shared" si="828"/>
        <v>44036</v>
      </c>
      <c r="K13204" t="str">
        <f>VLOOKUP(B:B,'Справочник по тт'!$A$2:$C$5,3,0)</f>
        <v>"Парабола"</v>
      </c>
      <c r="L13204" s="23">
        <v>1</v>
      </c>
      <c r="M13204" t="s">
        <v>361</v>
      </c>
    </row>
    <row r="13205" spans="1:13" x14ac:dyDescent="0.2">
      <c r="A13205" s="47">
        <v>44036.333333333336</v>
      </c>
      <c r="B13205">
        <v>3</v>
      </c>
      <c r="G13205" s="12">
        <f t="shared" si="825"/>
        <v>2020</v>
      </c>
      <c r="H13205" s="12">
        <f t="shared" si="826"/>
        <v>7</v>
      </c>
      <c r="I13205" s="12">
        <f t="shared" si="827"/>
        <v>24</v>
      </c>
      <c r="J13205" s="51">
        <f t="shared" si="828"/>
        <v>44036</v>
      </c>
      <c r="K13205" t="str">
        <f>VLOOKUP(B:B,'Справочник по тт'!$A$2:$C$5,3,0)</f>
        <v>"Парабола"</v>
      </c>
      <c r="L13205" s="23">
        <v>1</v>
      </c>
      <c r="M13205" t="s">
        <v>361</v>
      </c>
    </row>
    <row r="13206" spans="1:13" x14ac:dyDescent="0.2">
      <c r="A13206" s="47">
        <v>44036.375</v>
      </c>
      <c r="B13206">
        <v>3</v>
      </c>
      <c r="G13206" s="12">
        <f t="shared" si="825"/>
        <v>2020</v>
      </c>
      <c r="H13206" s="12">
        <f t="shared" si="826"/>
        <v>7</v>
      </c>
      <c r="I13206" s="12">
        <f t="shared" si="827"/>
        <v>24</v>
      </c>
      <c r="J13206" s="51">
        <f t="shared" si="828"/>
        <v>44036</v>
      </c>
      <c r="K13206" t="str">
        <f>VLOOKUP(B:B,'Справочник по тт'!$A$2:$C$5,3,0)</f>
        <v>"Парабола"</v>
      </c>
      <c r="L13206" s="23">
        <v>1</v>
      </c>
      <c r="M13206" t="s">
        <v>361</v>
      </c>
    </row>
    <row r="13207" spans="1:13" x14ac:dyDescent="0.2">
      <c r="A13207" s="47">
        <v>44036.375</v>
      </c>
      <c r="B13207">
        <v>3</v>
      </c>
      <c r="G13207" s="12">
        <f t="shared" si="825"/>
        <v>2020</v>
      </c>
      <c r="H13207" s="12">
        <f t="shared" si="826"/>
        <v>7</v>
      </c>
      <c r="I13207" s="12">
        <f t="shared" si="827"/>
        <v>24</v>
      </c>
      <c r="J13207" s="51">
        <f t="shared" si="828"/>
        <v>44036</v>
      </c>
      <c r="K13207" t="str">
        <f>VLOOKUP(B:B,'Справочник по тт'!$A$2:$C$5,3,0)</f>
        <v>"Парабола"</v>
      </c>
      <c r="L13207" s="23">
        <v>1</v>
      </c>
      <c r="M13207" t="s">
        <v>361</v>
      </c>
    </row>
    <row r="13208" spans="1:13" x14ac:dyDescent="0.2">
      <c r="A13208" s="47">
        <v>44036.375</v>
      </c>
      <c r="B13208">
        <v>3</v>
      </c>
      <c r="G13208" s="12">
        <f t="shared" si="825"/>
        <v>2020</v>
      </c>
      <c r="H13208" s="12">
        <f t="shared" si="826"/>
        <v>7</v>
      </c>
      <c r="I13208" s="12">
        <f t="shared" si="827"/>
        <v>24</v>
      </c>
      <c r="J13208" s="51">
        <f t="shared" si="828"/>
        <v>44036</v>
      </c>
      <c r="K13208" t="str">
        <f>VLOOKUP(B:B,'Справочник по тт'!$A$2:$C$5,3,0)</f>
        <v>"Парабола"</v>
      </c>
      <c r="L13208" s="23">
        <v>1</v>
      </c>
      <c r="M13208" t="s">
        <v>361</v>
      </c>
    </row>
    <row r="13209" spans="1:13" x14ac:dyDescent="0.2">
      <c r="A13209" s="47">
        <v>44036.375</v>
      </c>
      <c r="B13209">
        <v>3</v>
      </c>
      <c r="G13209" s="12">
        <f t="shared" si="825"/>
        <v>2020</v>
      </c>
      <c r="H13209" s="12">
        <f t="shared" si="826"/>
        <v>7</v>
      </c>
      <c r="I13209" s="12">
        <f t="shared" si="827"/>
        <v>24</v>
      </c>
      <c r="J13209" s="51">
        <f t="shared" si="828"/>
        <v>44036</v>
      </c>
      <c r="K13209" t="str">
        <f>VLOOKUP(B:B,'Справочник по тт'!$A$2:$C$5,3,0)</f>
        <v>"Парабола"</v>
      </c>
      <c r="L13209" s="23">
        <v>1</v>
      </c>
      <c r="M13209" t="s">
        <v>361</v>
      </c>
    </row>
    <row r="13210" spans="1:13" x14ac:dyDescent="0.2">
      <c r="A13210" s="47">
        <v>44036.375</v>
      </c>
      <c r="B13210">
        <v>3</v>
      </c>
      <c r="G13210" s="12">
        <f t="shared" si="825"/>
        <v>2020</v>
      </c>
      <c r="H13210" s="12">
        <f t="shared" si="826"/>
        <v>7</v>
      </c>
      <c r="I13210" s="12">
        <f t="shared" si="827"/>
        <v>24</v>
      </c>
      <c r="J13210" s="51">
        <f t="shared" si="828"/>
        <v>44036</v>
      </c>
      <c r="K13210" t="str">
        <f>VLOOKUP(B:B,'Справочник по тт'!$A$2:$C$5,3,0)</f>
        <v>"Парабола"</v>
      </c>
      <c r="L13210" s="23">
        <v>1</v>
      </c>
      <c r="M13210" t="s">
        <v>361</v>
      </c>
    </row>
    <row r="13211" spans="1:13" x14ac:dyDescent="0.2">
      <c r="A13211" s="47">
        <v>44036.375</v>
      </c>
      <c r="B13211">
        <v>3</v>
      </c>
      <c r="G13211" s="12">
        <f t="shared" si="825"/>
        <v>2020</v>
      </c>
      <c r="H13211" s="12">
        <f t="shared" si="826"/>
        <v>7</v>
      </c>
      <c r="I13211" s="12">
        <f t="shared" si="827"/>
        <v>24</v>
      </c>
      <c r="J13211" s="51">
        <f t="shared" si="828"/>
        <v>44036</v>
      </c>
      <c r="K13211" t="str">
        <f>VLOOKUP(B:B,'Справочник по тт'!$A$2:$C$5,3,0)</f>
        <v>"Парабола"</v>
      </c>
      <c r="L13211" s="23">
        <v>1</v>
      </c>
      <c r="M13211" t="s">
        <v>361</v>
      </c>
    </row>
    <row r="13212" spans="1:13" x14ac:dyDescent="0.2">
      <c r="A13212" s="47">
        <v>44036.375</v>
      </c>
      <c r="B13212">
        <v>3</v>
      </c>
      <c r="G13212" s="12">
        <f t="shared" si="825"/>
        <v>2020</v>
      </c>
      <c r="H13212" s="12">
        <f t="shared" si="826"/>
        <v>7</v>
      </c>
      <c r="I13212" s="12">
        <f t="shared" si="827"/>
        <v>24</v>
      </c>
      <c r="J13212" s="51">
        <f t="shared" si="828"/>
        <v>44036</v>
      </c>
      <c r="K13212" t="str">
        <f>VLOOKUP(B:B,'Справочник по тт'!$A$2:$C$5,3,0)</f>
        <v>"Парабола"</v>
      </c>
      <c r="L13212" s="23">
        <v>1</v>
      </c>
      <c r="M13212" t="s">
        <v>361</v>
      </c>
    </row>
    <row r="13213" spans="1:13" x14ac:dyDescent="0.2">
      <c r="A13213" s="47">
        <v>44036.375</v>
      </c>
      <c r="B13213">
        <v>3</v>
      </c>
      <c r="G13213" s="12">
        <f t="shared" si="825"/>
        <v>2020</v>
      </c>
      <c r="H13213" s="12">
        <f t="shared" si="826"/>
        <v>7</v>
      </c>
      <c r="I13213" s="12">
        <f t="shared" si="827"/>
        <v>24</v>
      </c>
      <c r="J13213" s="51">
        <f t="shared" si="828"/>
        <v>44036</v>
      </c>
      <c r="K13213" t="str">
        <f>VLOOKUP(B:B,'Справочник по тт'!$A$2:$C$5,3,0)</f>
        <v>"Парабола"</v>
      </c>
      <c r="L13213" s="23">
        <v>1</v>
      </c>
      <c r="M13213" t="s">
        <v>361</v>
      </c>
    </row>
    <row r="13214" spans="1:13" x14ac:dyDescent="0.2">
      <c r="A13214" s="47">
        <v>44036.375</v>
      </c>
      <c r="B13214">
        <v>3</v>
      </c>
      <c r="G13214" s="12">
        <f t="shared" si="825"/>
        <v>2020</v>
      </c>
      <c r="H13214" s="12">
        <f t="shared" si="826"/>
        <v>7</v>
      </c>
      <c r="I13214" s="12">
        <f t="shared" si="827"/>
        <v>24</v>
      </c>
      <c r="J13214" s="51">
        <f t="shared" si="828"/>
        <v>44036</v>
      </c>
      <c r="K13214" t="str">
        <f>VLOOKUP(B:B,'Справочник по тт'!$A$2:$C$5,3,0)</f>
        <v>"Парабола"</v>
      </c>
      <c r="L13214" s="23">
        <v>1</v>
      </c>
      <c r="M13214" t="s">
        <v>361</v>
      </c>
    </row>
    <row r="13215" spans="1:13" x14ac:dyDescent="0.2">
      <c r="A13215" s="47">
        <v>44036.375</v>
      </c>
      <c r="B13215">
        <v>3</v>
      </c>
      <c r="G13215" s="12">
        <f t="shared" si="825"/>
        <v>2020</v>
      </c>
      <c r="H13215" s="12">
        <f t="shared" si="826"/>
        <v>7</v>
      </c>
      <c r="I13215" s="12">
        <f t="shared" si="827"/>
        <v>24</v>
      </c>
      <c r="J13215" s="51">
        <f t="shared" si="828"/>
        <v>44036</v>
      </c>
      <c r="K13215" t="str">
        <f>VLOOKUP(B:B,'Справочник по тт'!$A$2:$C$5,3,0)</f>
        <v>"Парабола"</v>
      </c>
      <c r="L13215" s="23">
        <v>1</v>
      </c>
      <c r="M13215" t="s">
        <v>361</v>
      </c>
    </row>
    <row r="13216" spans="1:13" x14ac:dyDescent="0.2">
      <c r="A13216" s="47">
        <v>44036.375</v>
      </c>
      <c r="B13216">
        <v>3</v>
      </c>
      <c r="G13216" s="12">
        <f t="shared" si="825"/>
        <v>2020</v>
      </c>
      <c r="H13216" s="12">
        <f t="shared" si="826"/>
        <v>7</v>
      </c>
      <c r="I13216" s="12">
        <f t="shared" si="827"/>
        <v>24</v>
      </c>
      <c r="J13216" s="51">
        <f t="shared" si="828"/>
        <v>44036</v>
      </c>
      <c r="K13216" t="str">
        <f>VLOOKUP(B:B,'Справочник по тт'!$A$2:$C$5,3,0)</f>
        <v>"Парабола"</v>
      </c>
      <c r="L13216" s="23">
        <v>1</v>
      </c>
      <c r="M13216" t="s">
        <v>361</v>
      </c>
    </row>
    <row r="13217" spans="1:13" x14ac:dyDescent="0.2">
      <c r="A13217" s="47">
        <v>44036.375</v>
      </c>
      <c r="B13217">
        <v>3</v>
      </c>
      <c r="G13217" s="12">
        <f t="shared" si="825"/>
        <v>2020</v>
      </c>
      <c r="H13217" s="12">
        <f t="shared" si="826"/>
        <v>7</v>
      </c>
      <c r="I13217" s="12">
        <f t="shared" si="827"/>
        <v>24</v>
      </c>
      <c r="J13217" s="51">
        <f t="shared" si="828"/>
        <v>44036</v>
      </c>
      <c r="K13217" t="str">
        <f>VLOOKUP(B:B,'Справочник по тт'!$A$2:$C$5,3,0)</f>
        <v>"Парабола"</v>
      </c>
      <c r="L13217" s="23">
        <v>1</v>
      </c>
      <c r="M13217" t="s">
        <v>361</v>
      </c>
    </row>
    <row r="13218" spans="1:13" x14ac:dyDescent="0.2">
      <c r="A13218" s="47">
        <v>44036.375</v>
      </c>
      <c r="B13218">
        <v>3</v>
      </c>
      <c r="G13218" s="12">
        <f t="shared" si="825"/>
        <v>2020</v>
      </c>
      <c r="H13218" s="12">
        <f t="shared" si="826"/>
        <v>7</v>
      </c>
      <c r="I13218" s="12">
        <f t="shared" si="827"/>
        <v>24</v>
      </c>
      <c r="J13218" s="51">
        <f t="shared" si="828"/>
        <v>44036</v>
      </c>
      <c r="K13218" t="str">
        <f>VLOOKUP(B:B,'Справочник по тт'!$A$2:$C$5,3,0)</f>
        <v>"Парабола"</v>
      </c>
      <c r="L13218" s="23">
        <v>1</v>
      </c>
      <c r="M13218" t="s">
        <v>361</v>
      </c>
    </row>
    <row r="13219" spans="1:13" x14ac:dyDescent="0.2">
      <c r="A13219" s="47">
        <v>44036.375</v>
      </c>
      <c r="B13219">
        <v>3</v>
      </c>
      <c r="G13219" s="12">
        <f t="shared" si="825"/>
        <v>2020</v>
      </c>
      <c r="H13219" s="12">
        <f t="shared" si="826"/>
        <v>7</v>
      </c>
      <c r="I13219" s="12">
        <f t="shared" si="827"/>
        <v>24</v>
      </c>
      <c r="J13219" s="51">
        <f t="shared" si="828"/>
        <v>44036</v>
      </c>
      <c r="K13219" t="str">
        <f>VLOOKUP(B:B,'Справочник по тт'!$A$2:$C$5,3,0)</f>
        <v>"Парабола"</v>
      </c>
      <c r="L13219" s="23">
        <v>1</v>
      </c>
      <c r="M13219" t="s">
        <v>361</v>
      </c>
    </row>
    <row r="13220" spans="1:13" x14ac:dyDescent="0.2">
      <c r="A13220" s="47">
        <v>44036.375</v>
      </c>
      <c r="B13220">
        <v>3</v>
      </c>
      <c r="G13220" s="12">
        <f t="shared" si="825"/>
        <v>2020</v>
      </c>
      <c r="H13220" s="12">
        <f t="shared" si="826"/>
        <v>7</v>
      </c>
      <c r="I13220" s="12">
        <f t="shared" si="827"/>
        <v>24</v>
      </c>
      <c r="J13220" s="51">
        <f t="shared" si="828"/>
        <v>44036</v>
      </c>
      <c r="K13220" t="str">
        <f>VLOOKUP(B:B,'Справочник по тт'!$A$2:$C$5,3,0)</f>
        <v>"Парабола"</v>
      </c>
      <c r="L13220" s="23">
        <v>1</v>
      </c>
      <c r="M13220" t="s">
        <v>361</v>
      </c>
    </row>
    <row r="13221" spans="1:13" x14ac:dyDescent="0.2">
      <c r="A13221" s="47">
        <v>44036.375</v>
      </c>
      <c r="B13221">
        <v>3</v>
      </c>
      <c r="G13221" s="12">
        <f t="shared" si="825"/>
        <v>2020</v>
      </c>
      <c r="H13221" s="12">
        <f t="shared" si="826"/>
        <v>7</v>
      </c>
      <c r="I13221" s="12">
        <f t="shared" si="827"/>
        <v>24</v>
      </c>
      <c r="J13221" s="51">
        <f t="shared" si="828"/>
        <v>44036</v>
      </c>
      <c r="K13221" t="str">
        <f>VLOOKUP(B:B,'Справочник по тт'!$A$2:$C$5,3,0)</f>
        <v>"Парабола"</v>
      </c>
      <c r="L13221" s="23">
        <v>1</v>
      </c>
      <c r="M13221" t="s">
        <v>361</v>
      </c>
    </row>
    <row r="13222" spans="1:13" x14ac:dyDescent="0.2">
      <c r="A13222" s="47">
        <v>44036.375</v>
      </c>
      <c r="B13222">
        <v>3</v>
      </c>
      <c r="G13222" s="12">
        <f t="shared" si="825"/>
        <v>2020</v>
      </c>
      <c r="H13222" s="12">
        <f t="shared" si="826"/>
        <v>7</v>
      </c>
      <c r="I13222" s="12">
        <f t="shared" si="827"/>
        <v>24</v>
      </c>
      <c r="J13222" s="51">
        <f t="shared" si="828"/>
        <v>44036</v>
      </c>
      <c r="K13222" t="str">
        <f>VLOOKUP(B:B,'Справочник по тт'!$A$2:$C$5,3,0)</f>
        <v>"Парабола"</v>
      </c>
      <c r="L13222" s="23">
        <v>1</v>
      </c>
      <c r="M13222" t="s">
        <v>361</v>
      </c>
    </row>
    <row r="13223" spans="1:13" x14ac:dyDescent="0.2">
      <c r="A13223" s="47">
        <v>44036.375</v>
      </c>
      <c r="B13223">
        <v>3</v>
      </c>
      <c r="G13223" s="12">
        <f t="shared" si="825"/>
        <v>2020</v>
      </c>
      <c r="H13223" s="12">
        <f t="shared" si="826"/>
        <v>7</v>
      </c>
      <c r="I13223" s="12">
        <f t="shared" si="827"/>
        <v>24</v>
      </c>
      <c r="J13223" s="51">
        <f t="shared" si="828"/>
        <v>44036</v>
      </c>
      <c r="K13223" t="str">
        <f>VLOOKUP(B:B,'Справочник по тт'!$A$2:$C$5,3,0)</f>
        <v>"Парабола"</v>
      </c>
      <c r="L13223" s="23">
        <v>1</v>
      </c>
      <c r="M13223" t="s">
        <v>361</v>
      </c>
    </row>
    <row r="13224" spans="1:13" x14ac:dyDescent="0.2">
      <c r="A13224" s="47">
        <v>44036.375</v>
      </c>
      <c r="B13224">
        <v>3</v>
      </c>
      <c r="G13224" s="12">
        <f t="shared" si="825"/>
        <v>2020</v>
      </c>
      <c r="H13224" s="12">
        <f t="shared" si="826"/>
        <v>7</v>
      </c>
      <c r="I13224" s="12">
        <f t="shared" si="827"/>
        <v>24</v>
      </c>
      <c r="J13224" s="51">
        <f t="shared" si="828"/>
        <v>44036</v>
      </c>
      <c r="K13224" t="str">
        <f>VLOOKUP(B:B,'Справочник по тт'!$A$2:$C$5,3,0)</f>
        <v>"Парабола"</v>
      </c>
      <c r="L13224" s="23">
        <v>1</v>
      </c>
      <c r="M13224" t="s">
        <v>361</v>
      </c>
    </row>
    <row r="13225" spans="1:13" x14ac:dyDescent="0.2">
      <c r="A13225" s="47">
        <v>44036.375</v>
      </c>
      <c r="B13225">
        <v>3</v>
      </c>
      <c r="G13225" s="12">
        <f t="shared" si="825"/>
        <v>2020</v>
      </c>
      <c r="H13225" s="12">
        <f t="shared" si="826"/>
        <v>7</v>
      </c>
      <c r="I13225" s="12">
        <f t="shared" si="827"/>
        <v>24</v>
      </c>
      <c r="J13225" s="51">
        <f t="shared" si="828"/>
        <v>44036</v>
      </c>
      <c r="K13225" t="str">
        <f>VLOOKUP(B:B,'Справочник по тт'!$A$2:$C$5,3,0)</f>
        <v>"Парабола"</v>
      </c>
      <c r="L13225" s="23">
        <v>1</v>
      </c>
      <c r="M13225" t="s">
        <v>361</v>
      </c>
    </row>
    <row r="13226" spans="1:13" x14ac:dyDescent="0.2">
      <c r="A13226" s="47">
        <v>44036.375</v>
      </c>
      <c r="B13226">
        <v>3</v>
      </c>
      <c r="G13226" s="12">
        <f t="shared" si="825"/>
        <v>2020</v>
      </c>
      <c r="H13226" s="12">
        <f t="shared" si="826"/>
        <v>7</v>
      </c>
      <c r="I13226" s="12">
        <f t="shared" si="827"/>
        <v>24</v>
      </c>
      <c r="J13226" s="51">
        <f t="shared" si="828"/>
        <v>44036</v>
      </c>
      <c r="K13226" t="str">
        <f>VLOOKUP(B:B,'Справочник по тт'!$A$2:$C$5,3,0)</f>
        <v>"Парабола"</v>
      </c>
      <c r="L13226" s="23">
        <v>1</v>
      </c>
      <c r="M13226" t="s">
        <v>361</v>
      </c>
    </row>
    <row r="13227" spans="1:13" x14ac:dyDescent="0.2">
      <c r="A13227" s="47">
        <v>44036.375</v>
      </c>
      <c r="B13227">
        <v>3</v>
      </c>
      <c r="G13227" s="12">
        <f t="shared" si="825"/>
        <v>2020</v>
      </c>
      <c r="H13227" s="12">
        <f t="shared" si="826"/>
        <v>7</v>
      </c>
      <c r="I13227" s="12">
        <f t="shared" si="827"/>
        <v>24</v>
      </c>
      <c r="J13227" s="51">
        <f t="shared" si="828"/>
        <v>44036</v>
      </c>
      <c r="K13227" t="str">
        <f>VLOOKUP(B:B,'Справочник по тт'!$A$2:$C$5,3,0)</f>
        <v>"Парабола"</v>
      </c>
      <c r="L13227" s="23">
        <v>1</v>
      </c>
      <c r="M13227" t="s">
        <v>361</v>
      </c>
    </row>
    <row r="13228" spans="1:13" x14ac:dyDescent="0.2">
      <c r="A13228" s="47">
        <v>44036.375</v>
      </c>
      <c r="B13228">
        <v>3</v>
      </c>
      <c r="G13228" s="12">
        <f t="shared" si="825"/>
        <v>2020</v>
      </c>
      <c r="H13228" s="12">
        <f t="shared" si="826"/>
        <v>7</v>
      </c>
      <c r="I13228" s="12">
        <f t="shared" si="827"/>
        <v>24</v>
      </c>
      <c r="J13228" s="51">
        <f t="shared" si="828"/>
        <v>44036</v>
      </c>
      <c r="K13228" t="str">
        <f>VLOOKUP(B:B,'Справочник по тт'!$A$2:$C$5,3,0)</f>
        <v>"Парабола"</v>
      </c>
      <c r="L13228" s="23">
        <v>1</v>
      </c>
      <c r="M13228" t="s">
        <v>361</v>
      </c>
    </row>
    <row r="13229" spans="1:13" x14ac:dyDescent="0.2">
      <c r="A13229" s="47">
        <v>44036.375</v>
      </c>
      <c r="B13229">
        <v>3</v>
      </c>
      <c r="G13229" s="12">
        <f t="shared" si="825"/>
        <v>2020</v>
      </c>
      <c r="H13229" s="12">
        <f t="shared" si="826"/>
        <v>7</v>
      </c>
      <c r="I13229" s="12">
        <f t="shared" si="827"/>
        <v>24</v>
      </c>
      <c r="J13229" s="51">
        <f t="shared" si="828"/>
        <v>44036</v>
      </c>
      <c r="K13229" t="str">
        <f>VLOOKUP(B:B,'Справочник по тт'!$A$2:$C$5,3,0)</f>
        <v>"Парабола"</v>
      </c>
      <c r="L13229" s="23">
        <v>1</v>
      </c>
      <c r="M13229" t="s">
        <v>361</v>
      </c>
    </row>
    <row r="13230" spans="1:13" x14ac:dyDescent="0.2">
      <c r="A13230" s="47">
        <v>44036.416666666664</v>
      </c>
      <c r="B13230">
        <v>3</v>
      </c>
      <c r="G13230" s="12">
        <f t="shared" si="825"/>
        <v>2020</v>
      </c>
      <c r="H13230" s="12">
        <f t="shared" si="826"/>
        <v>7</v>
      </c>
      <c r="I13230" s="12">
        <f t="shared" si="827"/>
        <v>24</v>
      </c>
      <c r="J13230" s="51">
        <f t="shared" si="828"/>
        <v>44036</v>
      </c>
      <c r="K13230" t="str">
        <f>VLOOKUP(B:B,'Справочник по тт'!$A$2:$C$5,3,0)</f>
        <v>"Парабола"</v>
      </c>
      <c r="L13230" s="23">
        <v>1</v>
      </c>
      <c r="M13230" t="s">
        <v>361</v>
      </c>
    </row>
    <row r="13231" spans="1:13" x14ac:dyDescent="0.2">
      <c r="A13231" s="47">
        <v>44036.416666666664</v>
      </c>
      <c r="B13231">
        <v>3</v>
      </c>
      <c r="G13231" s="12">
        <f t="shared" si="825"/>
        <v>2020</v>
      </c>
      <c r="H13231" s="12">
        <f t="shared" si="826"/>
        <v>7</v>
      </c>
      <c r="I13231" s="12">
        <f t="shared" si="827"/>
        <v>24</v>
      </c>
      <c r="J13231" s="51">
        <f t="shared" si="828"/>
        <v>44036</v>
      </c>
      <c r="K13231" t="str">
        <f>VLOOKUP(B:B,'Справочник по тт'!$A$2:$C$5,3,0)</f>
        <v>"Парабола"</v>
      </c>
      <c r="L13231" s="23">
        <v>1</v>
      </c>
      <c r="M13231" t="s">
        <v>361</v>
      </c>
    </row>
    <row r="13232" spans="1:13" x14ac:dyDescent="0.2">
      <c r="A13232" s="47">
        <v>44036.416666666664</v>
      </c>
      <c r="B13232">
        <v>3</v>
      </c>
      <c r="G13232" s="12">
        <f t="shared" si="825"/>
        <v>2020</v>
      </c>
      <c r="H13232" s="12">
        <f t="shared" si="826"/>
        <v>7</v>
      </c>
      <c r="I13232" s="12">
        <f t="shared" si="827"/>
        <v>24</v>
      </c>
      <c r="J13232" s="51">
        <f t="shared" si="828"/>
        <v>44036</v>
      </c>
      <c r="K13232" t="str">
        <f>VLOOKUP(B:B,'Справочник по тт'!$A$2:$C$5,3,0)</f>
        <v>"Парабола"</v>
      </c>
      <c r="L13232" s="23">
        <v>1</v>
      </c>
      <c r="M13232" t="s">
        <v>361</v>
      </c>
    </row>
    <row r="13233" spans="1:13" x14ac:dyDescent="0.2">
      <c r="A13233" s="47">
        <v>44036.416666666664</v>
      </c>
      <c r="B13233">
        <v>3</v>
      </c>
      <c r="G13233" s="12">
        <f t="shared" si="825"/>
        <v>2020</v>
      </c>
      <c r="H13233" s="12">
        <f t="shared" si="826"/>
        <v>7</v>
      </c>
      <c r="I13233" s="12">
        <f t="shared" si="827"/>
        <v>24</v>
      </c>
      <c r="J13233" s="51">
        <f t="shared" si="828"/>
        <v>44036</v>
      </c>
      <c r="K13233" t="str">
        <f>VLOOKUP(B:B,'Справочник по тт'!$A$2:$C$5,3,0)</f>
        <v>"Парабола"</v>
      </c>
      <c r="L13233" s="23">
        <v>1</v>
      </c>
      <c r="M13233" t="s">
        <v>361</v>
      </c>
    </row>
    <row r="13234" spans="1:13" x14ac:dyDescent="0.2">
      <c r="A13234" s="47">
        <v>44036.416666666664</v>
      </c>
      <c r="B13234">
        <v>3</v>
      </c>
      <c r="G13234" s="12">
        <f t="shared" si="825"/>
        <v>2020</v>
      </c>
      <c r="H13234" s="12">
        <f t="shared" si="826"/>
        <v>7</v>
      </c>
      <c r="I13234" s="12">
        <f t="shared" si="827"/>
        <v>24</v>
      </c>
      <c r="J13234" s="51">
        <f t="shared" si="828"/>
        <v>44036</v>
      </c>
      <c r="K13234" t="str">
        <f>VLOOKUP(B:B,'Справочник по тт'!$A$2:$C$5,3,0)</f>
        <v>"Парабола"</v>
      </c>
      <c r="L13234" s="23">
        <v>1</v>
      </c>
      <c r="M13234" t="s">
        <v>361</v>
      </c>
    </row>
    <row r="13235" spans="1:13" x14ac:dyDescent="0.2">
      <c r="A13235" s="47">
        <v>44036.416666666664</v>
      </c>
      <c r="B13235">
        <v>3</v>
      </c>
      <c r="G13235" s="12">
        <f t="shared" si="825"/>
        <v>2020</v>
      </c>
      <c r="H13235" s="12">
        <f t="shared" si="826"/>
        <v>7</v>
      </c>
      <c r="I13235" s="12">
        <f t="shared" si="827"/>
        <v>24</v>
      </c>
      <c r="J13235" s="51">
        <f t="shared" si="828"/>
        <v>44036</v>
      </c>
      <c r="K13235" t="str">
        <f>VLOOKUP(B:B,'Справочник по тт'!$A$2:$C$5,3,0)</f>
        <v>"Парабола"</v>
      </c>
      <c r="L13235" s="23">
        <v>1</v>
      </c>
      <c r="M13235" t="s">
        <v>361</v>
      </c>
    </row>
    <row r="13236" spans="1:13" x14ac:dyDescent="0.2">
      <c r="A13236" s="47">
        <v>44036.416666666664</v>
      </c>
      <c r="B13236">
        <v>3</v>
      </c>
      <c r="G13236" s="12">
        <f t="shared" si="825"/>
        <v>2020</v>
      </c>
      <c r="H13236" s="12">
        <f t="shared" si="826"/>
        <v>7</v>
      </c>
      <c r="I13236" s="12">
        <f t="shared" si="827"/>
        <v>24</v>
      </c>
      <c r="J13236" s="51">
        <f t="shared" si="828"/>
        <v>44036</v>
      </c>
      <c r="K13236" t="str">
        <f>VLOOKUP(B:B,'Справочник по тт'!$A$2:$C$5,3,0)</f>
        <v>"Парабола"</v>
      </c>
      <c r="L13236" s="23">
        <v>1</v>
      </c>
      <c r="M13236" t="s">
        <v>361</v>
      </c>
    </row>
    <row r="13237" spans="1:13" x14ac:dyDescent="0.2">
      <c r="A13237" s="47">
        <v>44036.416666666664</v>
      </c>
      <c r="B13237">
        <v>3</v>
      </c>
      <c r="G13237" s="12">
        <f t="shared" si="825"/>
        <v>2020</v>
      </c>
      <c r="H13237" s="12">
        <f t="shared" si="826"/>
        <v>7</v>
      </c>
      <c r="I13237" s="12">
        <f t="shared" si="827"/>
        <v>24</v>
      </c>
      <c r="J13237" s="51">
        <f t="shared" si="828"/>
        <v>44036</v>
      </c>
      <c r="K13237" t="str">
        <f>VLOOKUP(B:B,'Справочник по тт'!$A$2:$C$5,3,0)</f>
        <v>"Парабола"</v>
      </c>
      <c r="L13237" s="23">
        <v>1</v>
      </c>
      <c r="M13237" t="s">
        <v>361</v>
      </c>
    </row>
    <row r="13238" spans="1:13" x14ac:dyDescent="0.2">
      <c r="A13238" s="47">
        <v>44036.416666666664</v>
      </c>
      <c r="B13238">
        <v>3</v>
      </c>
      <c r="G13238" s="12">
        <f t="shared" si="825"/>
        <v>2020</v>
      </c>
      <c r="H13238" s="12">
        <f t="shared" si="826"/>
        <v>7</v>
      </c>
      <c r="I13238" s="12">
        <f t="shared" si="827"/>
        <v>24</v>
      </c>
      <c r="J13238" s="51">
        <f t="shared" si="828"/>
        <v>44036</v>
      </c>
      <c r="K13238" t="str">
        <f>VLOOKUP(B:B,'Справочник по тт'!$A$2:$C$5,3,0)</f>
        <v>"Парабола"</v>
      </c>
      <c r="L13238" s="23">
        <v>1</v>
      </c>
      <c r="M13238" t="s">
        <v>361</v>
      </c>
    </row>
    <row r="13239" spans="1:13" x14ac:dyDescent="0.2">
      <c r="A13239" s="47">
        <v>44036.416666666664</v>
      </c>
      <c r="B13239">
        <v>3</v>
      </c>
      <c r="G13239" s="12">
        <f t="shared" si="825"/>
        <v>2020</v>
      </c>
      <c r="H13239" s="12">
        <f t="shared" si="826"/>
        <v>7</v>
      </c>
      <c r="I13239" s="12">
        <f t="shared" si="827"/>
        <v>24</v>
      </c>
      <c r="J13239" s="51">
        <f t="shared" si="828"/>
        <v>44036</v>
      </c>
      <c r="K13239" t="str">
        <f>VLOOKUP(B:B,'Справочник по тт'!$A$2:$C$5,3,0)</f>
        <v>"Парабола"</v>
      </c>
      <c r="L13239" s="23">
        <v>1</v>
      </c>
      <c r="M13239" t="s">
        <v>361</v>
      </c>
    </row>
    <row r="13240" spans="1:13" x14ac:dyDescent="0.2">
      <c r="A13240" s="47">
        <v>44036.416666666664</v>
      </c>
      <c r="B13240">
        <v>3</v>
      </c>
      <c r="G13240" s="12">
        <f t="shared" si="825"/>
        <v>2020</v>
      </c>
      <c r="H13240" s="12">
        <f t="shared" si="826"/>
        <v>7</v>
      </c>
      <c r="I13240" s="12">
        <f t="shared" si="827"/>
        <v>24</v>
      </c>
      <c r="J13240" s="51">
        <f t="shared" si="828"/>
        <v>44036</v>
      </c>
      <c r="K13240" t="str">
        <f>VLOOKUP(B:B,'Справочник по тт'!$A$2:$C$5,3,0)</f>
        <v>"Парабола"</v>
      </c>
      <c r="L13240" s="23">
        <v>1</v>
      </c>
      <c r="M13240" t="s">
        <v>361</v>
      </c>
    </row>
    <row r="13241" spans="1:13" x14ac:dyDescent="0.2">
      <c r="A13241" s="47">
        <v>44036.416666666664</v>
      </c>
      <c r="B13241">
        <v>3</v>
      </c>
      <c r="G13241" s="12">
        <f t="shared" si="825"/>
        <v>2020</v>
      </c>
      <c r="H13241" s="12">
        <f t="shared" si="826"/>
        <v>7</v>
      </c>
      <c r="I13241" s="12">
        <f t="shared" si="827"/>
        <v>24</v>
      </c>
      <c r="J13241" s="51">
        <f t="shared" si="828"/>
        <v>44036</v>
      </c>
      <c r="K13241" t="str">
        <f>VLOOKUP(B:B,'Справочник по тт'!$A$2:$C$5,3,0)</f>
        <v>"Парабола"</v>
      </c>
      <c r="L13241" s="23">
        <v>1</v>
      </c>
      <c r="M13241" t="s">
        <v>361</v>
      </c>
    </row>
    <row r="13242" spans="1:13" x14ac:dyDescent="0.2">
      <c r="A13242" s="47">
        <v>44036.458333333336</v>
      </c>
      <c r="B13242">
        <v>3</v>
      </c>
      <c r="G13242" s="12">
        <f t="shared" si="825"/>
        <v>2020</v>
      </c>
      <c r="H13242" s="12">
        <f t="shared" si="826"/>
        <v>7</v>
      </c>
      <c r="I13242" s="12">
        <f t="shared" si="827"/>
        <v>24</v>
      </c>
      <c r="J13242" s="51">
        <f t="shared" si="828"/>
        <v>44036</v>
      </c>
      <c r="K13242" t="str">
        <f>VLOOKUP(B:B,'Справочник по тт'!$A$2:$C$5,3,0)</f>
        <v>"Парабола"</v>
      </c>
      <c r="L13242" s="23">
        <v>1</v>
      </c>
      <c r="M13242" t="s">
        <v>361</v>
      </c>
    </row>
    <row r="13243" spans="1:13" x14ac:dyDescent="0.2">
      <c r="A13243" s="47">
        <v>44036.458333333336</v>
      </c>
      <c r="B13243">
        <v>3</v>
      </c>
      <c r="G13243" s="12">
        <f t="shared" si="825"/>
        <v>2020</v>
      </c>
      <c r="H13243" s="12">
        <f t="shared" si="826"/>
        <v>7</v>
      </c>
      <c r="I13243" s="12">
        <f t="shared" si="827"/>
        <v>24</v>
      </c>
      <c r="J13243" s="51">
        <f t="shared" si="828"/>
        <v>44036</v>
      </c>
      <c r="K13243" t="str">
        <f>VLOOKUP(B:B,'Справочник по тт'!$A$2:$C$5,3,0)</f>
        <v>"Парабола"</v>
      </c>
      <c r="L13243" s="23">
        <v>1</v>
      </c>
      <c r="M13243" t="s">
        <v>361</v>
      </c>
    </row>
    <row r="13244" spans="1:13" x14ac:dyDescent="0.2">
      <c r="A13244" s="47">
        <v>44036.458333333336</v>
      </c>
      <c r="B13244">
        <v>3</v>
      </c>
      <c r="G13244" s="12">
        <f t="shared" si="825"/>
        <v>2020</v>
      </c>
      <c r="H13244" s="12">
        <f t="shared" si="826"/>
        <v>7</v>
      </c>
      <c r="I13244" s="12">
        <f t="shared" si="827"/>
        <v>24</v>
      </c>
      <c r="J13244" s="51">
        <f t="shared" si="828"/>
        <v>44036</v>
      </c>
      <c r="K13244" t="str">
        <f>VLOOKUP(B:B,'Справочник по тт'!$A$2:$C$5,3,0)</f>
        <v>"Парабола"</v>
      </c>
      <c r="L13244" s="23">
        <v>1</v>
      </c>
      <c r="M13244" t="s">
        <v>361</v>
      </c>
    </row>
    <row r="13245" spans="1:13" x14ac:dyDescent="0.2">
      <c r="A13245" s="47">
        <v>44036.458333333336</v>
      </c>
      <c r="B13245">
        <v>3</v>
      </c>
      <c r="G13245" s="12">
        <f t="shared" si="825"/>
        <v>2020</v>
      </c>
      <c r="H13245" s="12">
        <f t="shared" si="826"/>
        <v>7</v>
      </c>
      <c r="I13245" s="12">
        <f t="shared" si="827"/>
        <v>24</v>
      </c>
      <c r="J13245" s="51">
        <f t="shared" si="828"/>
        <v>44036</v>
      </c>
      <c r="K13245" t="str">
        <f>VLOOKUP(B:B,'Справочник по тт'!$A$2:$C$5,3,0)</f>
        <v>"Парабола"</v>
      </c>
      <c r="L13245" s="23">
        <v>1</v>
      </c>
      <c r="M13245" t="s">
        <v>361</v>
      </c>
    </row>
    <row r="13246" spans="1:13" x14ac:dyDescent="0.2">
      <c r="A13246" s="47">
        <v>44036.493750000001</v>
      </c>
      <c r="B13246">
        <v>3</v>
      </c>
      <c r="G13246" s="12">
        <f t="shared" si="825"/>
        <v>2020</v>
      </c>
      <c r="H13246" s="12">
        <f t="shared" si="826"/>
        <v>7</v>
      </c>
      <c r="I13246" s="12">
        <f t="shared" si="827"/>
        <v>24</v>
      </c>
      <c r="J13246" s="51">
        <f t="shared" si="828"/>
        <v>44036</v>
      </c>
      <c r="K13246" t="str">
        <f>VLOOKUP(B:B,'Справочник по тт'!$A$2:$C$5,3,0)</f>
        <v>"Парабола"</v>
      </c>
      <c r="L13246" s="23">
        <v>1</v>
      </c>
      <c r="M13246" t="s">
        <v>361</v>
      </c>
    </row>
    <row r="13247" spans="1:13" x14ac:dyDescent="0.2">
      <c r="A13247" s="47">
        <v>44036.5</v>
      </c>
      <c r="B13247">
        <v>3</v>
      </c>
      <c r="G13247" s="12">
        <f t="shared" si="825"/>
        <v>2020</v>
      </c>
      <c r="H13247" s="12">
        <f t="shared" si="826"/>
        <v>7</v>
      </c>
      <c r="I13247" s="12">
        <f t="shared" si="827"/>
        <v>24</v>
      </c>
      <c r="J13247" s="51">
        <f t="shared" si="828"/>
        <v>44036</v>
      </c>
      <c r="K13247" t="str">
        <f>VLOOKUP(B:B,'Справочник по тт'!$A$2:$C$5,3,0)</f>
        <v>"Парабола"</v>
      </c>
      <c r="L13247" s="23">
        <v>1</v>
      </c>
      <c r="M13247" t="s">
        <v>361</v>
      </c>
    </row>
    <row r="13248" spans="1:13" x14ac:dyDescent="0.2">
      <c r="A13248" s="47">
        <v>44036.5</v>
      </c>
      <c r="B13248">
        <v>3</v>
      </c>
      <c r="G13248" s="12">
        <f t="shared" si="825"/>
        <v>2020</v>
      </c>
      <c r="H13248" s="12">
        <f t="shared" si="826"/>
        <v>7</v>
      </c>
      <c r="I13248" s="12">
        <f t="shared" si="827"/>
        <v>24</v>
      </c>
      <c r="J13248" s="51">
        <f t="shared" si="828"/>
        <v>44036</v>
      </c>
      <c r="K13248" t="str">
        <f>VLOOKUP(B:B,'Справочник по тт'!$A$2:$C$5,3,0)</f>
        <v>"Парабола"</v>
      </c>
      <c r="L13248" s="23">
        <v>1</v>
      </c>
      <c r="M13248" t="s">
        <v>361</v>
      </c>
    </row>
    <row r="13249" spans="1:13" x14ac:dyDescent="0.2">
      <c r="A13249" s="47">
        <v>44036.5</v>
      </c>
      <c r="B13249">
        <v>3</v>
      </c>
      <c r="G13249" s="12">
        <f t="shared" si="825"/>
        <v>2020</v>
      </c>
      <c r="H13249" s="12">
        <f t="shared" si="826"/>
        <v>7</v>
      </c>
      <c r="I13249" s="12">
        <f t="shared" si="827"/>
        <v>24</v>
      </c>
      <c r="J13249" s="51">
        <f t="shared" si="828"/>
        <v>44036</v>
      </c>
      <c r="K13249" t="str">
        <f>VLOOKUP(B:B,'Справочник по тт'!$A$2:$C$5,3,0)</f>
        <v>"Парабола"</v>
      </c>
      <c r="L13249" s="23">
        <v>1</v>
      </c>
      <c r="M13249" t="s">
        <v>361</v>
      </c>
    </row>
    <row r="13250" spans="1:13" x14ac:dyDescent="0.2">
      <c r="A13250" s="47">
        <v>44036.5</v>
      </c>
      <c r="B13250">
        <v>3</v>
      </c>
      <c r="G13250" s="12">
        <f t="shared" si="825"/>
        <v>2020</v>
      </c>
      <c r="H13250" s="12">
        <f t="shared" si="826"/>
        <v>7</v>
      </c>
      <c r="I13250" s="12">
        <f t="shared" si="827"/>
        <v>24</v>
      </c>
      <c r="J13250" s="51">
        <f t="shared" si="828"/>
        <v>44036</v>
      </c>
      <c r="K13250" t="str">
        <f>VLOOKUP(B:B,'Справочник по тт'!$A$2:$C$5,3,0)</f>
        <v>"Парабола"</v>
      </c>
      <c r="L13250" s="23">
        <v>1</v>
      </c>
      <c r="M13250" t="s">
        <v>361</v>
      </c>
    </row>
    <row r="13251" spans="1:13" x14ac:dyDescent="0.2">
      <c r="A13251" s="47">
        <v>44036.506944444445</v>
      </c>
      <c r="B13251">
        <v>3</v>
      </c>
      <c r="G13251" s="12">
        <f t="shared" ref="G13251:G13314" si="829">YEAR(A13251)</f>
        <v>2020</v>
      </c>
      <c r="H13251" s="12">
        <f t="shared" ref="H13251:H13314" si="830">MONTH(A13251)</f>
        <v>7</v>
      </c>
      <c r="I13251" s="12">
        <f t="shared" ref="I13251:I13314" si="831">DAY(A13251)</f>
        <v>24</v>
      </c>
      <c r="J13251" s="51">
        <f t="shared" ref="J13251:J13314" si="832">DATE(G:G,H:H,I:I)</f>
        <v>44036</v>
      </c>
      <c r="K13251" t="str">
        <f>VLOOKUP(B:B,'Справочник по тт'!$A$2:$C$5,3,0)</f>
        <v>"Парабола"</v>
      </c>
      <c r="L13251" s="23">
        <v>1</v>
      </c>
      <c r="M13251" t="s">
        <v>361</v>
      </c>
    </row>
    <row r="13252" spans="1:13" x14ac:dyDescent="0.2">
      <c r="A13252" s="47">
        <v>44036.541666666664</v>
      </c>
      <c r="B13252">
        <v>3</v>
      </c>
      <c r="G13252" s="12">
        <f t="shared" si="829"/>
        <v>2020</v>
      </c>
      <c r="H13252" s="12">
        <f t="shared" si="830"/>
        <v>7</v>
      </c>
      <c r="I13252" s="12">
        <f t="shared" si="831"/>
        <v>24</v>
      </c>
      <c r="J13252" s="51">
        <f t="shared" si="832"/>
        <v>44036</v>
      </c>
      <c r="K13252" t="str">
        <f>VLOOKUP(B:B,'Справочник по тт'!$A$2:$C$5,3,0)</f>
        <v>"Парабола"</v>
      </c>
      <c r="L13252" s="23">
        <v>1</v>
      </c>
      <c r="M13252" t="s">
        <v>361</v>
      </c>
    </row>
    <row r="13253" spans="1:13" x14ac:dyDescent="0.2">
      <c r="A13253" s="47">
        <v>44036.541666666664</v>
      </c>
      <c r="B13253">
        <v>3</v>
      </c>
      <c r="G13253" s="12">
        <f t="shared" si="829"/>
        <v>2020</v>
      </c>
      <c r="H13253" s="12">
        <f t="shared" si="830"/>
        <v>7</v>
      </c>
      <c r="I13253" s="12">
        <f t="shared" si="831"/>
        <v>24</v>
      </c>
      <c r="J13253" s="51">
        <f t="shared" si="832"/>
        <v>44036</v>
      </c>
      <c r="K13253" t="str">
        <f>VLOOKUP(B:B,'Справочник по тт'!$A$2:$C$5,3,0)</f>
        <v>"Парабола"</v>
      </c>
      <c r="L13253" s="23">
        <v>1</v>
      </c>
      <c r="M13253" t="s">
        <v>361</v>
      </c>
    </row>
    <row r="13254" spans="1:13" x14ac:dyDescent="0.2">
      <c r="A13254" s="47">
        <v>44036.541666666664</v>
      </c>
      <c r="B13254">
        <v>3</v>
      </c>
      <c r="G13254" s="12">
        <f t="shared" si="829"/>
        <v>2020</v>
      </c>
      <c r="H13254" s="12">
        <f t="shared" si="830"/>
        <v>7</v>
      </c>
      <c r="I13254" s="12">
        <f t="shared" si="831"/>
        <v>24</v>
      </c>
      <c r="J13254" s="51">
        <f t="shared" si="832"/>
        <v>44036</v>
      </c>
      <c r="K13254" t="str">
        <f>VLOOKUP(B:B,'Справочник по тт'!$A$2:$C$5,3,0)</f>
        <v>"Парабола"</v>
      </c>
      <c r="L13254" s="23">
        <v>1</v>
      </c>
      <c r="M13254" t="s">
        <v>361</v>
      </c>
    </row>
    <row r="13255" spans="1:13" x14ac:dyDescent="0.2">
      <c r="A13255" s="47">
        <v>44036.541666666664</v>
      </c>
      <c r="B13255">
        <v>3</v>
      </c>
      <c r="G13255" s="12">
        <f t="shared" si="829"/>
        <v>2020</v>
      </c>
      <c r="H13255" s="12">
        <f t="shared" si="830"/>
        <v>7</v>
      </c>
      <c r="I13255" s="12">
        <f t="shared" si="831"/>
        <v>24</v>
      </c>
      <c r="J13255" s="51">
        <f t="shared" si="832"/>
        <v>44036</v>
      </c>
      <c r="K13255" t="str">
        <f>VLOOKUP(B:B,'Справочник по тт'!$A$2:$C$5,3,0)</f>
        <v>"Парабола"</v>
      </c>
      <c r="L13255" s="23">
        <v>1</v>
      </c>
      <c r="M13255" t="s">
        <v>361</v>
      </c>
    </row>
    <row r="13256" spans="1:13" x14ac:dyDescent="0.2">
      <c r="A13256" s="47">
        <v>44036.545138888891</v>
      </c>
      <c r="B13256">
        <v>3</v>
      </c>
      <c r="G13256" s="12">
        <f t="shared" si="829"/>
        <v>2020</v>
      </c>
      <c r="H13256" s="12">
        <f t="shared" si="830"/>
        <v>7</v>
      </c>
      <c r="I13256" s="12">
        <f t="shared" si="831"/>
        <v>24</v>
      </c>
      <c r="J13256" s="51">
        <f t="shared" si="832"/>
        <v>44036</v>
      </c>
      <c r="K13256" t="str">
        <f>VLOOKUP(B:B,'Справочник по тт'!$A$2:$C$5,3,0)</f>
        <v>"Парабола"</v>
      </c>
      <c r="L13256" s="23">
        <v>1</v>
      </c>
      <c r="M13256" t="s">
        <v>361</v>
      </c>
    </row>
    <row r="13257" spans="1:13" x14ac:dyDescent="0.2">
      <c r="A13257" s="47">
        <v>44036.559027777781</v>
      </c>
      <c r="B13257">
        <v>3</v>
      </c>
      <c r="G13257" s="12">
        <f t="shared" si="829"/>
        <v>2020</v>
      </c>
      <c r="H13257" s="12">
        <f t="shared" si="830"/>
        <v>7</v>
      </c>
      <c r="I13257" s="12">
        <f t="shared" si="831"/>
        <v>24</v>
      </c>
      <c r="J13257" s="51">
        <f t="shared" si="832"/>
        <v>44036</v>
      </c>
      <c r="K13257" t="str">
        <f>VLOOKUP(B:B,'Справочник по тт'!$A$2:$C$5,3,0)</f>
        <v>"Парабола"</v>
      </c>
      <c r="L13257" s="23">
        <v>1</v>
      </c>
      <c r="M13257" t="s">
        <v>361</v>
      </c>
    </row>
    <row r="13258" spans="1:13" x14ac:dyDescent="0.2">
      <c r="A13258" s="47">
        <v>44036.583333333336</v>
      </c>
      <c r="B13258">
        <v>3</v>
      </c>
      <c r="G13258" s="12">
        <f t="shared" si="829"/>
        <v>2020</v>
      </c>
      <c r="H13258" s="12">
        <f t="shared" si="830"/>
        <v>7</v>
      </c>
      <c r="I13258" s="12">
        <f t="shared" si="831"/>
        <v>24</v>
      </c>
      <c r="J13258" s="51">
        <f t="shared" si="832"/>
        <v>44036</v>
      </c>
      <c r="K13258" t="str">
        <f>VLOOKUP(B:B,'Справочник по тт'!$A$2:$C$5,3,0)</f>
        <v>"Парабола"</v>
      </c>
      <c r="L13258" s="23">
        <v>1</v>
      </c>
      <c r="M13258" t="s">
        <v>361</v>
      </c>
    </row>
    <row r="13259" spans="1:13" x14ac:dyDescent="0.2">
      <c r="A13259" s="47">
        <v>44036.583333333336</v>
      </c>
      <c r="B13259">
        <v>3</v>
      </c>
      <c r="G13259" s="12">
        <f t="shared" si="829"/>
        <v>2020</v>
      </c>
      <c r="H13259" s="12">
        <f t="shared" si="830"/>
        <v>7</v>
      </c>
      <c r="I13259" s="12">
        <f t="shared" si="831"/>
        <v>24</v>
      </c>
      <c r="J13259" s="51">
        <f t="shared" si="832"/>
        <v>44036</v>
      </c>
      <c r="K13259" t="str">
        <f>VLOOKUP(B:B,'Справочник по тт'!$A$2:$C$5,3,0)</f>
        <v>"Парабола"</v>
      </c>
      <c r="L13259" s="23">
        <v>1</v>
      </c>
      <c r="M13259" t="s">
        <v>361</v>
      </c>
    </row>
    <row r="13260" spans="1:13" x14ac:dyDescent="0.2">
      <c r="A13260" s="47">
        <v>44036.583333333336</v>
      </c>
      <c r="B13260">
        <v>3</v>
      </c>
      <c r="G13260" s="12">
        <f t="shared" si="829"/>
        <v>2020</v>
      </c>
      <c r="H13260" s="12">
        <f t="shared" si="830"/>
        <v>7</v>
      </c>
      <c r="I13260" s="12">
        <f t="shared" si="831"/>
        <v>24</v>
      </c>
      <c r="J13260" s="51">
        <f t="shared" si="832"/>
        <v>44036</v>
      </c>
      <c r="K13260" t="str">
        <f>VLOOKUP(B:B,'Справочник по тт'!$A$2:$C$5,3,0)</f>
        <v>"Парабола"</v>
      </c>
      <c r="L13260" s="23">
        <v>1</v>
      </c>
      <c r="M13260" t="s">
        <v>361</v>
      </c>
    </row>
    <row r="13261" spans="1:13" x14ac:dyDescent="0.2">
      <c r="A13261" s="47">
        <v>44036.583333333336</v>
      </c>
      <c r="B13261">
        <v>3</v>
      </c>
      <c r="G13261" s="12">
        <f t="shared" si="829"/>
        <v>2020</v>
      </c>
      <c r="H13261" s="12">
        <f t="shared" si="830"/>
        <v>7</v>
      </c>
      <c r="I13261" s="12">
        <f t="shared" si="831"/>
        <v>24</v>
      </c>
      <c r="J13261" s="51">
        <f t="shared" si="832"/>
        <v>44036</v>
      </c>
      <c r="K13261" t="str">
        <f>VLOOKUP(B:B,'Справочник по тт'!$A$2:$C$5,3,0)</f>
        <v>"Парабола"</v>
      </c>
      <c r="L13261" s="23">
        <v>1</v>
      </c>
      <c r="M13261" t="s">
        <v>361</v>
      </c>
    </row>
    <row r="13262" spans="1:13" x14ac:dyDescent="0.2">
      <c r="A13262" s="47">
        <v>44036.590277777781</v>
      </c>
      <c r="B13262">
        <v>3</v>
      </c>
      <c r="G13262" s="12">
        <f t="shared" si="829"/>
        <v>2020</v>
      </c>
      <c r="H13262" s="12">
        <f t="shared" si="830"/>
        <v>7</v>
      </c>
      <c r="I13262" s="12">
        <f t="shared" si="831"/>
        <v>24</v>
      </c>
      <c r="J13262" s="51">
        <f t="shared" si="832"/>
        <v>44036</v>
      </c>
      <c r="K13262" t="str">
        <f>VLOOKUP(B:B,'Справочник по тт'!$A$2:$C$5,3,0)</f>
        <v>"Парабола"</v>
      </c>
      <c r="L13262" s="23">
        <v>1</v>
      </c>
      <c r="M13262" t="s">
        <v>361</v>
      </c>
    </row>
    <row r="13263" spans="1:13" x14ac:dyDescent="0.2">
      <c r="A13263" s="47">
        <v>44036.625</v>
      </c>
      <c r="B13263">
        <v>3</v>
      </c>
      <c r="G13263" s="12">
        <f t="shared" si="829"/>
        <v>2020</v>
      </c>
      <c r="H13263" s="12">
        <f t="shared" si="830"/>
        <v>7</v>
      </c>
      <c r="I13263" s="12">
        <f t="shared" si="831"/>
        <v>24</v>
      </c>
      <c r="J13263" s="51">
        <f t="shared" si="832"/>
        <v>44036</v>
      </c>
      <c r="K13263" t="str">
        <f>VLOOKUP(B:B,'Справочник по тт'!$A$2:$C$5,3,0)</f>
        <v>"Парабола"</v>
      </c>
      <c r="L13263" s="23">
        <v>1</v>
      </c>
      <c r="M13263" t="s">
        <v>361</v>
      </c>
    </row>
    <row r="13264" spans="1:13" x14ac:dyDescent="0.2">
      <c r="A13264" s="47">
        <v>44036.631944444445</v>
      </c>
      <c r="B13264">
        <v>3</v>
      </c>
      <c r="G13264" s="12">
        <f t="shared" si="829"/>
        <v>2020</v>
      </c>
      <c r="H13264" s="12">
        <f t="shared" si="830"/>
        <v>7</v>
      </c>
      <c r="I13264" s="12">
        <f t="shared" si="831"/>
        <v>24</v>
      </c>
      <c r="J13264" s="51">
        <f t="shared" si="832"/>
        <v>44036</v>
      </c>
      <c r="K13264" t="str">
        <f>VLOOKUP(B:B,'Справочник по тт'!$A$2:$C$5,3,0)</f>
        <v>"Парабола"</v>
      </c>
      <c r="L13264" s="23">
        <v>1</v>
      </c>
      <c r="M13264" t="s">
        <v>361</v>
      </c>
    </row>
    <row r="13265" spans="1:13" x14ac:dyDescent="0.2">
      <c r="A13265" s="47">
        <v>44036.631944444445</v>
      </c>
      <c r="B13265">
        <v>3</v>
      </c>
      <c r="G13265" s="12">
        <f t="shared" si="829"/>
        <v>2020</v>
      </c>
      <c r="H13265" s="12">
        <f t="shared" si="830"/>
        <v>7</v>
      </c>
      <c r="I13265" s="12">
        <f t="shared" si="831"/>
        <v>24</v>
      </c>
      <c r="J13265" s="51">
        <f t="shared" si="832"/>
        <v>44036</v>
      </c>
      <c r="K13265" t="str">
        <f>VLOOKUP(B:B,'Справочник по тт'!$A$2:$C$5,3,0)</f>
        <v>"Парабола"</v>
      </c>
      <c r="L13265" s="23">
        <v>1</v>
      </c>
      <c r="M13265" t="s">
        <v>361</v>
      </c>
    </row>
    <row r="13266" spans="1:13" x14ac:dyDescent="0.2">
      <c r="A13266" s="47">
        <v>44036.666666666664</v>
      </c>
      <c r="B13266">
        <v>3</v>
      </c>
      <c r="G13266" s="12">
        <f t="shared" si="829"/>
        <v>2020</v>
      </c>
      <c r="H13266" s="12">
        <f t="shared" si="830"/>
        <v>7</v>
      </c>
      <c r="I13266" s="12">
        <f t="shared" si="831"/>
        <v>24</v>
      </c>
      <c r="J13266" s="51">
        <f t="shared" si="832"/>
        <v>44036</v>
      </c>
      <c r="K13266" t="str">
        <f>VLOOKUP(B:B,'Справочник по тт'!$A$2:$C$5,3,0)</f>
        <v>"Парабола"</v>
      </c>
      <c r="L13266" s="23">
        <v>1</v>
      </c>
      <c r="M13266" t="s">
        <v>361</v>
      </c>
    </row>
    <row r="13267" spans="1:13" x14ac:dyDescent="0.2">
      <c r="A13267" s="47">
        <v>44036.673611111109</v>
      </c>
      <c r="B13267">
        <v>3</v>
      </c>
      <c r="G13267" s="12">
        <f t="shared" si="829"/>
        <v>2020</v>
      </c>
      <c r="H13267" s="12">
        <f t="shared" si="830"/>
        <v>7</v>
      </c>
      <c r="I13267" s="12">
        <f t="shared" si="831"/>
        <v>24</v>
      </c>
      <c r="J13267" s="51">
        <f t="shared" si="832"/>
        <v>44036</v>
      </c>
      <c r="K13267" t="str">
        <f>VLOOKUP(B:B,'Справочник по тт'!$A$2:$C$5,3,0)</f>
        <v>"Парабола"</v>
      </c>
      <c r="L13267" s="23">
        <v>1</v>
      </c>
      <c r="M13267" t="s">
        <v>361</v>
      </c>
    </row>
    <row r="13268" spans="1:13" x14ac:dyDescent="0.2">
      <c r="A13268" s="47">
        <v>44036.75</v>
      </c>
      <c r="B13268">
        <v>3</v>
      </c>
      <c r="G13268" s="12">
        <f t="shared" si="829"/>
        <v>2020</v>
      </c>
      <c r="H13268" s="12">
        <f t="shared" si="830"/>
        <v>7</v>
      </c>
      <c r="I13268" s="12">
        <f t="shared" si="831"/>
        <v>24</v>
      </c>
      <c r="J13268" s="51">
        <f t="shared" si="832"/>
        <v>44036</v>
      </c>
      <c r="K13268" t="str">
        <f>VLOOKUP(B:B,'Справочник по тт'!$A$2:$C$5,3,0)</f>
        <v>"Парабола"</v>
      </c>
      <c r="L13268" s="23">
        <v>1</v>
      </c>
      <c r="M13268" t="s">
        <v>361</v>
      </c>
    </row>
    <row r="13269" spans="1:13" x14ac:dyDescent="0.2">
      <c r="A13269" s="47">
        <v>44036.75</v>
      </c>
      <c r="B13269">
        <v>3</v>
      </c>
      <c r="G13269" s="12">
        <f t="shared" si="829"/>
        <v>2020</v>
      </c>
      <c r="H13269" s="12">
        <f t="shared" si="830"/>
        <v>7</v>
      </c>
      <c r="I13269" s="12">
        <f t="shared" si="831"/>
        <v>24</v>
      </c>
      <c r="J13269" s="51">
        <f t="shared" si="832"/>
        <v>44036</v>
      </c>
      <c r="K13269" t="str">
        <f>VLOOKUP(B:B,'Справочник по тт'!$A$2:$C$5,3,0)</f>
        <v>"Парабола"</v>
      </c>
      <c r="L13269" s="23">
        <v>1</v>
      </c>
      <c r="M13269" t="s">
        <v>361</v>
      </c>
    </row>
    <row r="13270" spans="1:13" x14ac:dyDescent="0.2">
      <c r="A13270" s="47">
        <v>44036.833333333336</v>
      </c>
      <c r="B13270">
        <v>3</v>
      </c>
      <c r="G13270" s="12">
        <f t="shared" si="829"/>
        <v>2020</v>
      </c>
      <c r="H13270" s="12">
        <f t="shared" si="830"/>
        <v>7</v>
      </c>
      <c r="I13270" s="12">
        <f t="shared" si="831"/>
        <v>24</v>
      </c>
      <c r="J13270" s="51">
        <f t="shared" si="832"/>
        <v>44036</v>
      </c>
      <c r="K13270" t="str">
        <f>VLOOKUP(B:B,'Справочник по тт'!$A$2:$C$5,3,0)</f>
        <v>"Парабола"</v>
      </c>
      <c r="L13270" s="23">
        <v>1</v>
      </c>
      <c r="M13270" t="s">
        <v>361</v>
      </c>
    </row>
    <row r="13271" spans="1:13" x14ac:dyDescent="0.2">
      <c r="A13271" s="47">
        <v>44036.854166666664</v>
      </c>
      <c r="B13271">
        <v>3</v>
      </c>
      <c r="G13271" s="12">
        <f t="shared" si="829"/>
        <v>2020</v>
      </c>
      <c r="H13271" s="12">
        <f t="shared" si="830"/>
        <v>7</v>
      </c>
      <c r="I13271" s="12">
        <f t="shared" si="831"/>
        <v>24</v>
      </c>
      <c r="J13271" s="51">
        <f t="shared" si="832"/>
        <v>44036</v>
      </c>
      <c r="K13271" t="str">
        <f>VLOOKUP(B:B,'Справочник по тт'!$A$2:$C$5,3,0)</f>
        <v>"Парабола"</v>
      </c>
      <c r="L13271" s="23">
        <v>1</v>
      </c>
      <c r="M13271" t="s">
        <v>361</v>
      </c>
    </row>
    <row r="13272" spans="1:13" x14ac:dyDescent="0.2">
      <c r="A13272" s="47">
        <v>44036.916666666664</v>
      </c>
      <c r="B13272">
        <v>3</v>
      </c>
      <c r="G13272" s="12">
        <f t="shared" si="829"/>
        <v>2020</v>
      </c>
      <c r="H13272" s="12">
        <f t="shared" si="830"/>
        <v>7</v>
      </c>
      <c r="I13272" s="12">
        <f t="shared" si="831"/>
        <v>24</v>
      </c>
      <c r="J13272" s="51">
        <f t="shared" si="832"/>
        <v>44036</v>
      </c>
      <c r="K13272" t="str">
        <f>VLOOKUP(B:B,'Справочник по тт'!$A$2:$C$5,3,0)</f>
        <v>"Парабола"</v>
      </c>
      <c r="L13272" s="23">
        <v>1</v>
      </c>
      <c r="M13272" t="s">
        <v>361</v>
      </c>
    </row>
    <row r="13273" spans="1:13" x14ac:dyDescent="0.2">
      <c r="A13273" s="47">
        <v>44036.979166666664</v>
      </c>
      <c r="B13273">
        <v>3</v>
      </c>
      <c r="G13273" s="12">
        <f t="shared" si="829"/>
        <v>2020</v>
      </c>
      <c r="H13273" s="12">
        <f t="shared" si="830"/>
        <v>7</v>
      </c>
      <c r="I13273" s="12">
        <f t="shared" si="831"/>
        <v>24</v>
      </c>
      <c r="J13273" s="51">
        <f t="shared" si="832"/>
        <v>44036</v>
      </c>
      <c r="K13273" t="str">
        <f>VLOOKUP(B:B,'Справочник по тт'!$A$2:$C$5,3,0)</f>
        <v>"Парабола"</v>
      </c>
      <c r="L13273" s="23">
        <v>1</v>
      </c>
      <c r="M13273" t="s">
        <v>361</v>
      </c>
    </row>
    <row r="13274" spans="1:13" x14ac:dyDescent="0.2">
      <c r="A13274" s="47">
        <v>44037.000694444447</v>
      </c>
      <c r="B13274">
        <v>3</v>
      </c>
      <c r="G13274" s="12">
        <f t="shared" si="829"/>
        <v>2020</v>
      </c>
      <c r="H13274" s="12">
        <f t="shared" si="830"/>
        <v>7</v>
      </c>
      <c r="I13274" s="12">
        <f t="shared" si="831"/>
        <v>25</v>
      </c>
      <c r="J13274" s="51">
        <f t="shared" si="832"/>
        <v>44037</v>
      </c>
      <c r="K13274" t="str">
        <f>VLOOKUP(B:B,'Справочник по тт'!$A$2:$C$5,3,0)</f>
        <v>"Парабола"</v>
      </c>
      <c r="L13274" s="23">
        <v>1</v>
      </c>
      <c r="M13274" t="s">
        <v>361</v>
      </c>
    </row>
    <row r="13275" spans="1:13" x14ac:dyDescent="0.2">
      <c r="A13275" s="47">
        <v>44037.020833333336</v>
      </c>
      <c r="B13275">
        <v>3</v>
      </c>
      <c r="G13275" s="12">
        <f t="shared" si="829"/>
        <v>2020</v>
      </c>
      <c r="H13275" s="12">
        <f t="shared" si="830"/>
        <v>7</v>
      </c>
      <c r="I13275" s="12">
        <f t="shared" si="831"/>
        <v>25</v>
      </c>
      <c r="J13275" s="51">
        <f t="shared" si="832"/>
        <v>44037</v>
      </c>
      <c r="K13275" t="str">
        <f>VLOOKUP(B:B,'Справочник по тт'!$A$2:$C$5,3,0)</f>
        <v>"Парабола"</v>
      </c>
      <c r="L13275" s="23">
        <v>1</v>
      </c>
      <c r="M13275" t="s">
        <v>361</v>
      </c>
    </row>
    <row r="13276" spans="1:13" x14ac:dyDescent="0.2">
      <c r="A13276" s="47">
        <v>44037.208333333336</v>
      </c>
      <c r="B13276">
        <v>3</v>
      </c>
      <c r="G13276" s="12">
        <f t="shared" si="829"/>
        <v>2020</v>
      </c>
      <c r="H13276" s="12">
        <f t="shared" si="830"/>
        <v>7</v>
      </c>
      <c r="I13276" s="12">
        <f t="shared" si="831"/>
        <v>25</v>
      </c>
      <c r="J13276" s="51">
        <f t="shared" si="832"/>
        <v>44037</v>
      </c>
      <c r="K13276" t="str">
        <f>VLOOKUP(B:B,'Справочник по тт'!$A$2:$C$5,3,0)</f>
        <v>"Парабола"</v>
      </c>
      <c r="L13276" s="23">
        <v>1</v>
      </c>
      <c r="M13276" t="s">
        <v>361</v>
      </c>
    </row>
    <row r="13277" spans="1:13" x14ac:dyDescent="0.2">
      <c r="A13277" s="47">
        <v>44037.208333333336</v>
      </c>
      <c r="B13277">
        <v>3</v>
      </c>
      <c r="G13277" s="12">
        <f t="shared" si="829"/>
        <v>2020</v>
      </c>
      <c r="H13277" s="12">
        <f t="shared" si="830"/>
        <v>7</v>
      </c>
      <c r="I13277" s="12">
        <f t="shared" si="831"/>
        <v>25</v>
      </c>
      <c r="J13277" s="51">
        <f t="shared" si="832"/>
        <v>44037</v>
      </c>
      <c r="K13277" t="str">
        <f>VLOOKUP(B:B,'Справочник по тт'!$A$2:$C$5,3,0)</f>
        <v>"Парабола"</v>
      </c>
      <c r="L13277" s="23">
        <v>1</v>
      </c>
      <c r="M13277" t="s">
        <v>361</v>
      </c>
    </row>
    <row r="13278" spans="1:13" x14ac:dyDescent="0.2">
      <c r="A13278" s="47">
        <v>44037.291666666664</v>
      </c>
      <c r="B13278">
        <v>3</v>
      </c>
      <c r="G13278" s="12">
        <f t="shared" si="829"/>
        <v>2020</v>
      </c>
      <c r="H13278" s="12">
        <f t="shared" si="830"/>
        <v>7</v>
      </c>
      <c r="I13278" s="12">
        <f t="shared" si="831"/>
        <v>25</v>
      </c>
      <c r="J13278" s="51">
        <f t="shared" si="832"/>
        <v>44037</v>
      </c>
      <c r="K13278" t="str">
        <f>VLOOKUP(B:B,'Справочник по тт'!$A$2:$C$5,3,0)</f>
        <v>"Парабола"</v>
      </c>
      <c r="L13278" s="23">
        <v>1</v>
      </c>
      <c r="M13278" t="s">
        <v>361</v>
      </c>
    </row>
    <row r="13279" spans="1:13" x14ac:dyDescent="0.2">
      <c r="A13279" s="47">
        <v>44037.333333333336</v>
      </c>
      <c r="B13279">
        <v>3</v>
      </c>
      <c r="G13279" s="12">
        <f t="shared" si="829"/>
        <v>2020</v>
      </c>
      <c r="H13279" s="12">
        <f t="shared" si="830"/>
        <v>7</v>
      </c>
      <c r="I13279" s="12">
        <f t="shared" si="831"/>
        <v>25</v>
      </c>
      <c r="J13279" s="51">
        <f t="shared" si="832"/>
        <v>44037</v>
      </c>
      <c r="K13279" t="str">
        <f>VLOOKUP(B:B,'Справочник по тт'!$A$2:$C$5,3,0)</f>
        <v>"Парабола"</v>
      </c>
      <c r="L13279" s="23">
        <v>1</v>
      </c>
      <c r="M13279" t="s">
        <v>361</v>
      </c>
    </row>
    <row r="13280" spans="1:13" x14ac:dyDescent="0.2">
      <c r="A13280" s="47">
        <v>44037.333333333336</v>
      </c>
      <c r="B13280">
        <v>3</v>
      </c>
      <c r="G13280" s="12">
        <f t="shared" si="829"/>
        <v>2020</v>
      </c>
      <c r="H13280" s="12">
        <f t="shared" si="830"/>
        <v>7</v>
      </c>
      <c r="I13280" s="12">
        <f t="shared" si="831"/>
        <v>25</v>
      </c>
      <c r="J13280" s="51">
        <f t="shared" si="832"/>
        <v>44037</v>
      </c>
      <c r="K13280" t="str">
        <f>VLOOKUP(B:B,'Справочник по тт'!$A$2:$C$5,3,0)</f>
        <v>"Парабола"</v>
      </c>
      <c r="L13280" s="23">
        <v>1</v>
      </c>
      <c r="M13280" t="s">
        <v>361</v>
      </c>
    </row>
    <row r="13281" spans="1:13" x14ac:dyDescent="0.2">
      <c r="A13281" s="47">
        <v>44037.340277777781</v>
      </c>
      <c r="B13281">
        <v>3</v>
      </c>
      <c r="G13281" s="12">
        <f t="shared" si="829"/>
        <v>2020</v>
      </c>
      <c r="H13281" s="12">
        <f t="shared" si="830"/>
        <v>7</v>
      </c>
      <c r="I13281" s="12">
        <f t="shared" si="831"/>
        <v>25</v>
      </c>
      <c r="J13281" s="51">
        <f t="shared" si="832"/>
        <v>44037</v>
      </c>
      <c r="K13281" t="str">
        <f>VLOOKUP(B:B,'Справочник по тт'!$A$2:$C$5,3,0)</f>
        <v>"Парабола"</v>
      </c>
      <c r="L13281" s="23">
        <v>1</v>
      </c>
      <c r="M13281" t="s">
        <v>361</v>
      </c>
    </row>
    <row r="13282" spans="1:13" x14ac:dyDescent="0.2">
      <c r="A13282" s="47">
        <v>44037.354166666664</v>
      </c>
      <c r="B13282">
        <v>3</v>
      </c>
      <c r="G13282" s="12">
        <f t="shared" si="829"/>
        <v>2020</v>
      </c>
      <c r="H13282" s="12">
        <f t="shared" si="830"/>
        <v>7</v>
      </c>
      <c r="I13282" s="12">
        <f t="shared" si="831"/>
        <v>25</v>
      </c>
      <c r="J13282" s="51">
        <f t="shared" si="832"/>
        <v>44037</v>
      </c>
      <c r="K13282" t="str">
        <f>VLOOKUP(B:B,'Справочник по тт'!$A$2:$C$5,3,0)</f>
        <v>"Парабола"</v>
      </c>
      <c r="L13282" s="23">
        <v>1</v>
      </c>
      <c r="M13282" t="s">
        <v>361</v>
      </c>
    </row>
    <row r="13283" spans="1:13" x14ac:dyDescent="0.2">
      <c r="A13283" s="47">
        <v>44037.375</v>
      </c>
      <c r="B13283">
        <v>3</v>
      </c>
      <c r="G13283" s="12">
        <f t="shared" si="829"/>
        <v>2020</v>
      </c>
      <c r="H13283" s="12">
        <f t="shared" si="830"/>
        <v>7</v>
      </c>
      <c r="I13283" s="12">
        <f t="shared" si="831"/>
        <v>25</v>
      </c>
      <c r="J13283" s="51">
        <f t="shared" si="832"/>
        <v>44037</v>
      </c>
      <c r="K13283" t="str">
        <f>VLOOKUP(B:B,'Справочник по тт'!$A$2:$C$5,3,0)</f>
        <v>"Парабола"</v>
      </c>
      <c r="L13283" s="23">
        <v>1</v>
      </c>
      <c r="M13283" t="s">
        <v>361</v>
      </c>
    </row>
    <row r="13284" spans="1:13" x14ac:dyDescent="0.2">
      <c r="A13284" s="47">
        <v>44037.375</v>
      </c>
      <c r="B13284">
        <v>3</v>
      </c>
      <c r="G13284" s="12">
        <f t="shared" si="829"/>
        <v>2020</v>
      </c>
      <c r="H13284" s="12">
        <f t="shared" si="830"/>
        <v>7</v>
      </c>
      <c r="I13284" s="12">
        <f t="shared" si="831"/>
        <v>25</v>
      </c>
      <c r="J13284" s="51">
        <f t="shared" si="832"/>
        <v>44037</v>
      </c>
      <c r="K13284" t="str">
        <f>VLOOKUP(B:B,'Справочник по тт'!$A$2:$C$5,3,0)</f>
        <v>"Парабола"</v>
      </c>
      <c r="L13284" s="23">
        <v>1</v>
      </c>
      <c r="M13284" t="s">
        <v>361</v>
      </c>
    </row>
    <row r="13285" spans="1:13" x14ac:dyDescent="0.2">
      <c r="A13285" s="47">
        <v>44037.375</v>
      </c>
      <c r="B13285">
        <v>3</v>
      </c>
      <c r="G13285" s="12">
        <f t="shared" si="829"/>
        <v>2020</v>
      </c>
      <c r="H13285" s="12">
        <f t="shared" si="830"/>
        <v>7</v>
      </c>
      <c r="I13285" s="12">
        <f t="shared" si="831"/>
        <v>25</v>
      </c>
      <c r="J13285" s="51">
        <f t="shared" si="832"/>
        <v>44037</v>
      </c>
      <c r="K13285" t="str">
        <f>VLOOKUP(B:B,'Справочник по тт'!$A$2:$C$5,3,0)</f>
        <v>"Парабола"</v>
      </c>
      <c r="L13285" s="23">
        <v>1</v>
      </c>
      <c r="M13285" t="s">
        <v>361</v>
      </c>
    </row>
    <row r="13286" spans="1:13" x14ac:dyDescent="0.2">
      <c r="A13286" s="47">
        <v>44037.375</v>
      </c>
      <c r="B13286">
        <v>3</v>
      </c>
      <c r="G13286" s="12">
        <f t="shared" si="829"/>
        <v>2020</v>
      </c>
      <c r="H13286" s="12">
        <f t="shared" si="830"/>
        <v>7</v>
      </c>
      <c r="I13286" s="12">
        <f t="shared" si="831"/>
        <v>25</v>
      </c>
      <c r="J13286" s="51">
        <f t="shared" si="832"/>
        <v>44037</v>
      </c>
      <c r="K13286" t="str">
        <f>VLOOKUP(B:B,'Справочник по тт'!$A$2:$C$5,3,0)</f>
        <v>"Парабола"</v>
      </c>
      <c r="L13286" s="23">
        <v>1</v>
      </c>
      <c r="M13286" t="s">
        <v>361</v>
      </c>
    </row>
    <row r="13287" spans="1:13" x14ac:dyDescent="0.2">
      <c r="A13287" s="47">
        <v>44037.375</v>
      </c>
      <c r="B13287">
        <v>3</v>
      </c>
      <c r="G13287" s="12">
        <f t="shared" si="829"/>
        <v>2020</v>
      </c>
      <c r="H13287" s="12">
        <f t="shared" si="830"/>
        <v>7</v>
      </c>
      <c r="I13287" s="12">
        <f t="shared" si="831"/>
        <v>25</v>
      </c>
      <c r="J13287" s="51">
        <f t="shared" si="832"/>
        <v>44037</v>
      </c>
      <c r="K13287" t="str">
        <f>VLOOKUP(B:B,'Справочник по тт'!$A$2:$C$5,3,0)</f>
        <v>"Парабола"</v>
      </c>
      <c r="L13287" s="23">
        <v>1</v>
      </c>
      <c r="M13287" t="s">
        <v>361</v>
      </c>
    </row>
    <row r="13288" spans="1:13" x14ac:dyDescent="0.2">
      <c r="A13288" s="47">
        <v>44037.375</v>
      </c>
      <c r="B13288">
        <v>3</v>
      </c>
      <c r="G13288" s="12">
        <f t="shared" si="829"/>
        <v>2020</v>
      </c>
      <c r="H13288" s="12">
        <f t="shared" si="830"/>
        <v>7</v>
      </c>
      <c r="I13288" s="12">
        <f t="shared" si="831"/>
        <v>25</v>
      </c>
      <c r="J13288" s="51">
        <f t="shared" si="832"/>
        <v>44037</v>
      </c>
      <c r="K13288" t="str">
        <f>VLOOKUP(B:B,'Справочник по тт'!$A$2:$C$5,3,0)</f>
        <v>"Парабола"</v>
      </c>
      <c r="L13288" s="23">
        <v>1</v>
      </c>
      <c r="M13288" t="s">
        <v>361</v>
      </c>
    </row>
    <row r="13289" spans="1:13" x14ac:dyDescent="0.2">
      <c r="A13289" s="47">
        <v>44037.375</v>
      </c>
      <c r="B13289">
        <v>3</v>
      </c>
      <c r="G13289" s="12">
        <f t="shared" si="829"/>
        <v>2020</v>
      </c>
      <c r="H13289" s="12">
        <f t="shared" si="830"/>
        <v>7</v>
      </c>
      <c r="I13289" s="12">
        <f t="shared" si="831"/>
        <v>25</v>
      </c>
      <c r="J13289" s="51">
        <f t="shared" si="832"/>
        <v>44037</v>
      </c>
      <c r="K13289" t="str">
        <f>VLOOKUP(B:B,'Справочник по тт'!$A$2:$C$5,3,0)</f>
        <v>"Парабола"</v>
      </c>
      <c r="L13289" s="23">
        <v>1</v>
      </c>
      <c r="M13289" t="s">
        <v>361</v>
      </c>
    </row>
    <row r="13290" spans="1:13" x14ac:dyDescent="0.2">
      <c r="A13290" s="47">
        <v>44037.375</v>
      </c>
      <c r="B13290">
        <v>3</v>
      </c>
      <c r="G13290" s="12">
        <f t="shared" si="829"/>
        <v>2020</v>
      </c>
      <c r="H13290" s="12">
        <f t="shared" si="830"/>
        <v>7</v>
      </c>
      <c r="I13290" s="12">
        <f t="shared" si="831"/>
        <v>25</v>
      </c>
      <c r="J13290" s="51">
        <f t="shared" si="832"/>
        <v>44037</v>
      </c>
      <c r="K13290" t="str">
        <f>VLOOKUP(B:B,'Справочник по тт'!$A$2:$C$5,3,0)</f>
        <v>"Парабола"</v>
      </c>
      <c r="L13290" s="23">
        <v>1</v>
      </c>
      <c r="M13290" t="s">
        <v>361</v>
      </c>
    </row>
    <row r="13291" spans="1:13" x14ac:dyDescent="0.2">
      <c r="A13291" s="47">
        <v>44037.392361111109</v>
      </c>
      <c r="B13291">
        <v>3</v>
      </c>
      <c r="G13291" s="12">
        <f t="shared" si="829"/>
        <v>2020</v>
      </c>
      <c r="H13291" s="12">
        <f t="shared" si="830"/>
        <v>7</v>
      </c>
      <c r="I13291" s="12">
        <f t="shared" si="831"/>
        <v>25</v>
      </c>
      <c r="J13291" s="51">
        <f t="shared" si="832"/>
        <v>44037</v>
      </c>
      <c r="K13291" t="str">
        <f>VLOOKUP(B:B,'Справочник по тт'!$A$2:$C$5,3,0)</f>
        <v>"Парабола"</v>
      </c>
      <c r="L13291" s="23">
        <v>1</v>
      </c>
      <c r="M13291" t="s">
        <v>361</v>
      </c>
    </row>
    <row r="13292" spans="1:13" x14ac:dyDescent="0.2">
      <c r="A13292" s="47">
        <v>44037.416666666664</v>
      </c>
      <c r="B13292">
        <v>3</v>
      </c>
      <c r="G13292" s="12">
        <f t="shared" si="829"/>
        <v>2020</v>
      </c>
      <c r="H13292" s="12">
        <f t="shared" si="830"/>
        <v>7</v>
      </c>
      <c r="I13292" s="12">
        <f t="shared" si="831"/>
        <v>25</v>
      </c>
      <c r="J13292" s="51">
        <f t="shared" si="832"/>
        <v>44037</v>
      </c>
      <c r="K13292" t="str">
        <f>VLOOKUP(B:B,'Справочник по тт'!$A$2:$C$5,3,0)</f>
        <v>"Парабола"</v>
      </c>
      <c r="L13292" s="23">
        <v>1</v>
      </c>
      <c r="M13292" t="s">
        <v>361</v>
      </c>
    </row>
    <row r="13293" spans="1:13" x14ac:dyDescent="0.2">
      <c r="A13293" s="47">
        <v>44037.416666666664</v>
      </c>
      <c r="B13293">
        <v>3</v>
      </c>
      <c r="G13293" s="12">
        <f t="shared" si="829"/>
        <v>2020</v>
      </c>
      <c r="H13293" s="12">
        <f t="shared" si="830"/>
        <v>7</v>
      </c>
      <c r="I13293" s="12">
        <f t="shared" si="831"/>
        <v>25</v>
      </c>
      <c r="J13293" s="51">
        <f t="shared" si="832"/>
        <v>44037</v>
      </c>
      <c r="K13293" t="str">
        <f>VLOOKUP(B:B,'Справочник по тт'!$A$2:$C$5,3,0)</f>
        <v>"Парабола"</v>
      </c>
      <c r="L13293" s="23">
        <v>1</v>
      </c>
      <c r="M13293" t="s">
        <v>361</v>
      </c>
    </row>
    <row r="13294" spans="1:13" x14ac:dyDescent="0.2">
      <c r="A13294" s="47">
        <v>44037.416666666664</v>
      </c>
      <c r="B13294">
        <v>3</v>
      </c>
      <c r="G13294" s="12">
        <f t="shared" si="829"/>
        <v>2020</v>
      </c>
      <c r="H13294" s="12">
        <f t="shared" si="830"/>
        <v>7</v>
      </c>
      <c r="I13294" s="12">
        <f t="shared" si="831"/>
        <v>25</v>
      </c>
      <c r="J13294" s="51">
        <f t="shared" si="832"/>
        <v>44037</v>
      </c>
      <c r="K13294" t="str">
        <f>VLOOKUP(B:B,'Справочник по тт'!$A$2:$C$5,3,0)</f>
        <v>"Парабола"</v>
      </c>
      <c r="L13294" s="23">
        <v>1</v>
      </c>
      <c r="M13294" t="s">
        <v>361</v>
      </c>
    </row>
    <row r="13295" spans="1:13" x14ac:dyDescent="0.2">
      <c r="A13295" s="47">
        <v>44037.416666666664</v>
      </c>
      <c r="B13295">
        <v>3</v>
      </c>
      <c r="G13295" s="12">
        <f t="shared" si="829"/>
        <v>2020</v>
      </c>
      <c r="H13295" s="12">
        <f t="shared" si="830"/>
        <v>7</v>
      </c>
      <c r="I13295" s="12">
        <f t="shared" si="831"/>
        <v>25</v>
      </c>
      <c r="J13295" s="51">
        <f t="shared" si="832"/>
        <v>44037</v>
      </c>
      <c r="K13295" t="str">
        <f>VLOOKUP(B:B,'Справочник по тт'!$A$2:$C$5,3,0)</f>
        <v>"Парабола"</v>
      </c>
      <c r="L13295" s="23">
        <v>1</v>
      </c>
      <c r="M13295" t="s">
        <v>361</v>
      </c>
    </row>
    <row r="13296" spans="1:13" x14ac:dyDescent="0.2">
      <c r="A13296" s="47">
        <v>44037.458333333336</v>
      </c>
      <c r="B13296">
        <v>3</v>
      </c>
      <c r="G13296" s="12">
        <f t="shared" si="829"/>
        <v>2020</v>
      </c>
      <c r="H13296" s="12">
        <f t="shared" si="830"/>
        <v>7</v>
      </c>
      <c r="I13296" s="12">
        <f t="shared" si="831"/>
        <v>25</v>
      </c>
      <c r="J13296" s="51">
        <f t="shared" si="832"/>
        <v>44037</v>
      </c>
      <c r="K13296" t="str">
        <f>VLOOKUP(B:B,'Справочник по тт'!$A$2:$C$5,3,0)</f>
        <v>"Парабола"</v>
      </c>
      <c r="L13296" s="23">
        <v>1</v>
      </c>
      <c r="M13296" t="s">
        <v>361</v>
      </c>
    </row>
    <row r="13297" spans="1:13" x14ac:dyDescent="0.2">
      <c r="A13297" s="47">
        <v>44037.458333333336</v>
      </c>
      <c r="B13297">
        <v>3</v>
      </c>
      <c r="G13297" s="12">
        <f t="shared" si="829"/>
        <v>2020</v>
      </c>
      <c r="H13297" s="12">
        <f t="shared" si="830"/>
        <v>7</v>
      </c>
      <c r="I13297" s="12">
        <f t="shared" si="831"/>
        <v>25</v>
      </c>
      <c r="J13297" s="51">
        <f t="shared" si="832"/>
        <v>44037</v>
      </c>
      <c r="K13297" t="str">
        <f>VLOOKUP(B:B,'Справочник по тт'!$A$2:$C$5,3,0)</f>
        <v>"Парабола"</v>
      </c>
      <c r="L13297" s="23">
        <v>1</v>
      </c>
      <c r="M13297" t="s">
        <v>361</v>
      </c>
    </row>
    <row r="13298" spans="1:13" x14ac:dyDescent="0.2">
      <c r="A13298" s="47">
        <v>44037.458333333336</v>
      </c>
      <c r="B13298">
        <v>3</v>
      </c>
      <c r="G13298" s="12">
        <f t="shared" si="829"/>
        <v>2020</v>
      </c>
      <c r="H13298" s="12">
        <f t="shared" si="830"/>
        <v>7</v>
      </c>
      <c r="I13298" s="12">
        <f t="shared" si="831"/>
        <v>25</v>
      </c>
      <c r="J13298" s="51">
        <f t="shared" si="832"/>
        <v>44037</v>
      </c>
      <c r="K13298" t="str">
        <f>VLOOKUP(B:B,'Справочник по тт'!$A$2:$C$5,3,0)</f>
        <v>"Парабола"</v>
      </c>
      <c r="L13298" s="23">
        <v>1</v>
      </c>
      <c r="M13298" t="s">
        <v>361</v>
      </c>
    </row>
    <row r="13299" spans="1:13" x14ac:dyDescent="0.2">
      <c r="A13299" s="47">
        <v>44037.458333333336</v>
      </c>
      <c r="B13299">
        <v>3</v>
      </c>
      <c r="G13299" s="12">
        <f t="shared" si="829"/>
        <v>2020</v>
      </c>
      <c r="H13299" s="12">
        <f t="shared" si="830"/>
        <v>7</v>
      </c>
      <c r="I13299" s="12">
        <f t="shared" si="831"/>
        <v>25</v>
      </c>
      <c r="J13299" s="51">
        <f t="shared" si="832"/>
        <v>44037</v>
      </c>
      <c r="K13299" t="str">
        <f>VLOOKUP(B:B,'Справочник по тт'!$A$2:$C$5,3,0)</f>
        <v>"Парабола"</v>
      </c>
      <c r="L13299" s="23">
        <v>1</v>
      </c>
      <c r="M13299" t="s">
        <v>361</v>
      </c>
    </row>
    <row r="13300" spans="1:13" x14ac:dyDescent="0.2">
      <c r="A13300" s="47">
        <v>44037.458333333336</v>
      </c>
      <c r="B13300">
        <v>3</v>
      </c>
      <c r="G13300" s="12">
        <f t="shared" si="829"/>
        <v>2020</v>
      </c>
      <c r="H13300" s="12">
        <f t="shared" si="830"/>
        <v>7</v>
      </c>
      <c r="I13300" s="12">
        <f t="shared" si="831"/>
        <v>25</v>
      </c>
      <c r="J13300" s="51">
        <f t="shared" si="832"/>
        <v>44037</v>
      </c>
      <c r="K13300" t="str">
        <f>VLOOKUP(B:B,'Справочник по тт'!$A$2:$C$5,3,0)</f>
        <v>"Парабола"</v>
      </c>
      <c r="L13300" s="23">
        <v>1</v>
      </c>
      <c r="M13300" t="s">
        <v>361</v>
      </c>
    </row>
    <row r="13301" spans="1:13" x14ac:dyDescent="0.2">
      <c r="A13301" s="47">
        <v>44037.458333333336</v>
      </c>
      <c r="B13301">
        <v>3</v>
      </c>
      <c r="G13301" s="12">
        <f t="shared" si="829"/>
        <v>2020</v>
      </c>
      <c r="H13301" s="12">
        <f t="shared" si="830"/>
        <v>7</v>
      </c>
      <c r="I13301" s="12">
        <f t="shared" si="831"/>
        <v>25</v>
      </c>
      <c r="J13301" s="51">
        <f t="shared" si="832"/>
        <v>44037</v>
      </c>
      <c r="K13301" t="str">
        <f>VLOOKUP(B:B,'Справочник по тт'!$A$2:$C$5,3,0)</f>
        <v>"Парабола"</v>
      </c>
      <c r="L13301" s="23">
        <v>1</v>
      </c>
      <c r="M13301" t="s">
        <v>361</v>
      </c>
    </row>
    <row r="13302" spans="1:13" x14ac:dyDescent="0.2">
      <c r="A13302" s="47">
        <v>44037.458333333336</v>
      </c>
      <c r="B13302">
        <v>3</v>
      </c>
      <c r="G13302" s="12">
        <f t="shared" si="829"/>
        <v>2020</v>
      </c>
      <c r="H13302" s="12">
        <f t="shared" si="830"/>
        <v>7</v>
      </c>
      <c r="I13302" s="12">
        <f t="shared" si="831"/>
        <v>25</v>
      </c>
      <c r="J13302" s="51">
        <f t="shared" si="832"/>
        <v>44037</v>
      </c>
      <c r="K13302" t="str">
        <f>VLOOKUP(B:B,'Справочник по тт'!$A$2:$C$5,3,0)</f>
        <v>"Парабола"</v>
      </c>
      <c r="L13302" s="23">
        <v>1</v>
      </c>
      <c r="M13302" t="s">
        <v>361</v>
      </c>
    </row>
    <row r="13303" spans="1:13" x14ac:dyDescent="0.2">
      <c r="A13303" s="47">
        <v>44037.5</v>
      </c>
      <c r="B13303">
        <v>3</v>
      </c>
      <c r="G13303" s="12">
        <f t="shared" si="829"/>
        <v>2020</v>
      </c>
      <c r="H13303" s="12">
        <f t="shared" si="830"/>
        <v>7</v>
      </c>
      <c r="I13303" s="12">
        <f t="shared" si="831"/>
        <v>25</v>
      </c>
      <c r="J13303" s="51">
        <f t="shared" si="832"/>
        <v>44037</v>
      </c>
      <c r="K13303" t="str">
        <f>VLOOKUP(B:B,'Справочник по тт'!$A$2:$C$5,3,0)</f>
        <v>"Парабола"</v>
      </c>
      <c r="L13303" s="23">
        <v>1</v>
      </c>
      <c r="M13303" t="s">
        <v>361</v>
      </c>
    </row>
    <row r="13304" spans="1:13" x14ac:dyDescent="0.2">
      <c r="A13304" s="47">
        <v>44037.5</v>
      </c>
      <c r="B13304">
        <v>3</v>
      </c>
      <c r="G13304" s="12">
        <f t="shared" si="829"/>
        <v>2020</v>
      </c>
      <c r="H13304" s="12">
        <f t="shared" si="830"/>
        <v>7</v>
      </c>
      <c r="I13304" s="12">
        <f t="shared" si="831"/>
        <v>25</v>
      </c>
      <c r="J13304" s="51">
        <f t="shared" si="832"/>
        <v>44037</v>
      </c>
      <c r="K13304" t="str">
        <f>VLOOKUP(B:B,'Справочник по тт'!$A$2:$C$5,3,0)</f>
        <v>"Парабола"</v>
      </c>
      <c r="L13304" s="23">
        <v>1</v>
      </c>
      <c r="M13304" t="s">
        <v>361</v>
      </c>
    </row>
    <row r="13305" spans="1:13" x14ac:dyDescent="0.2">
      <c r="A13305" s="47">
        <v>44037.5</v>
      </c>
      <c r="B13305">
        <v>3</v>
      </c>
      <c r="G13305" s="12">
        <f t="shared" si="829"/>
        <v>2020</v>
      </c>
      <c r="H13305" s="12">
        <f t="shared" si="830"/>
        <v>7</v>
      </c>
      <c r="I13305" s="12">
        <f t="shared" si="831"/>
        <v>25</v>
      </c>
      <c r="J13305" s="51">
        <f t="shared" si="832"/>
        <v>44037</v>
      </c>
      <c r="K13305" t="str">
        <f>VLOOKUP(B:B,'Справочник по тт'!$A$2:$C$5,3,0)</f>
        <v>"Парабола"</v>
      </c>
      <c r="L13305" s="23">
        <v>1</v>
      </c>
      <c r="M13305" t="s">
        <v>361</v>
      </c>
    </row>
    <row r="13306" spans="1:13" x14ac:dyDescent="0.2">
      <c r="A13306" s="47">
        <v>44037.5</v>
      </c>
      <c r="B13306">
        <v>3</v>
      </c>
      <c r="G13306" s="12">
        <f t="shared" si="829"/>
        <v>2020</v>
      </c>
      <c r="H13306" s="12">
        <f t="shared" si="830"/>
        <v>7</v>
      </c>
      <c r="I13306" s="12">
        <f t="shared" si="831"/>
        <v>25</v>
      </c>
      <c r="J13306" s="51">
        <f t="shared" si="832"/>
        <v>44037</v>
      </c>
      <c r="K13306" t="str">
        <f>VLOOKUP(B:B,'Справочник по тт'!$A$2:$C$5,3,0)</f>
        <v>"Парабола"</v>
      </c>
      <c r="L13306" s="23">
        <v>1</v>
      </c>
      <c r="M13306" t="s">
        <v>361</v>
      </c>
    </row>
    <row r="13307" spans="1:13" x14ac:dyDescent="0.2">
      <c r="A13307" s="47">
        <v>44037.5</v>
      </c>
      <c r="B13307">
        <v>3</v>
      </c>
      <c r="G13307" s="12">
        <f t="shared" si="829"/>
        <v>2020</v>
      </c>
      <c r="H13307" s="12">
        <f t="shared" si="830"/>
        <v>7</v>
      </c>
      <c r="I13307" s="12">
        <f t="shared" si="831"/>
        <v>25</v>
      </c>
      <c r="J13307" s="51">
        <f t="shared" si="832"/>
        <v>44037</v>
      </c>
      <c r="K13307" t="str">
        <f>VLOOKUP(B:B,'Справочник по тт'!$A$2:$C$5,3,0)</f>
        <v>"Парабола"</v>
      </c>
      <c r="L13307" s="23">
        <v>1</v>
      </c>
      <c r="M13307" t="s">
        <v>361</v>
      </c>
    </row>
    <row r="13308" spans="1:13" x14ac:dyDescent="0.2">
      <c r="A13308" s="47">
        <v>44037.520833333336</v>
      </c>
      <c r="B13308">
        <v>3</v>
      </c>
      <c r="G13308" s="12">
        <f t="shared" si="829"/>
        <v>2020</v>
      </c>
      <c r="H13308" s="12">
        <f t="shared" si="830"/>
        <v>7</v>
      </c>
      <c r="I13308" s="12">
        <f t="shared" si="831"/>
        <v>25</v>
      </c>
      <c r="J13308" s="51">
        <f t="shared" si="832"/>
        <v>44037</v>
      </c>
      <c r="K13308" t="str">
        <f>VLOOKUP(B:B,'Справочник по тт'!$A$2:$C$5,3,0)</f>
        <v>"Парабола"</v>
      </c>
      <c r="L13308" s="23">
        <v>1</v>
      </c>
      <c r="M13308" t="s">
        <v>361</v>
      </c>
    </row>
    <row r="13309" spans="1:13" x14ac:dyDescent="0.2">
      <c r="A13309" s="47">
        <v>44037.540277777778</v>
      </c>
      <c r="B13309">
        <v>3</v>
      </c>
      <c r="G13309" s="12">
        <f t="shared" si="829"/>
        <v>2020</v>
      </c>
      <c r="H13309" s="12">
        <f t="shared" si="830"/>
        <v>7</v>
      </c>
      <c r="I13309" s="12">
        <f t="shared" si="831"/>
        <v>25</v>
      </c>
      <c r="J13309" s="51">
        <f t="shared" si="832"/>
        <v>44037</v>
      </c>
      <c r="K13309" t="str">
        <f>VLOOKUP(B:B,'Справочник по тт'!$A$2:$C$5,3,0)</f>
        <v>"Парабола"</v>
      </c>
      <c r="L13309" s="23">
        <v>1</v>
      </c>
      <c r="M13309" t="s">
        <v>361</v>
      </c>
    </row>
    <row r="13310" spans="1:13" x14ac:dyDescent="0.2">
      <c r="A13310" s="47">
        <v>44037.541666666664</v>
      </c>
      <c r="B13310">
        <v>3</v>
      </c>
      <c r="G13310" s="12">
        <f t="shared" si="829"/>
        <v>2020</v>
      </c>
      <c r="H13310" s="12">
        <f t="shared" si="830"/>
        <v>7</v>
      </c>
      <c r="I13310" s="12">
        <f t="shared" si="831"/>
        <v>25</v>
      </c>
      <c r="J13310" s="51">
        <f t="shared" si="832"/>
        <v>44037</v>
      </c>
      <c r="K13310" t="str">
        <f>VLOOKUP(B:B,'Справочник по тт'!$A$2:$C$5,3,0)</f>
        <v>"Парабола"</v>
      </c>
      <c r="L13310" s="23">
        <v>1</v>
      </c>
      <c r="M13310" t="s">
        <v>361</v>
      </c>
    </row>
    <row r="13311" spans="1:13" x14ac:dyDescent="0.2">
      <c r="A13311" s="47">
        <v>44037.541666666664</v>
      </c>
      <c r="B13311">
        <v>3</v>
      </c>
      <c r="G13311" s="12">
        <f t="shared" si="829"/>
        <v>2020</v>
      </c>
      <c r="H13311" s="12">
        <f t="shared" si="830"/>
        <v>7</v>
      </c>
      <c r="I13311" s="12">
        <f t="shared" si="831"/>
        <v>25</v>
      </c>
      <c r="J13311" s="51">
        <f t="shared" si="832"/>
        <v>44037</v>
      </c>
      <c r="K13311" t="str">
        <f>VLOOKUP(B:B,'Справочник по тт'!$A$2:$C$5,3,0)</f>
        <v>"Парабола"</v>
      </c>
      <c r="L13311" s="23">
        <v>1</v>
      </c>
      <c r="M13311" t="s">
        <v>361</v>
      </c>
    </row>
    <row r="13312" spans="1:13" x14ac:dyDescent="0.2">
      <c r="A13312" s="47">
        <v>44037.541666666664</v>
      </c>
      <c r="B13312">
        <v>3</v>
      </c>
      <c r="G13312" s="12">
        <f t="shared" si="829"/>
        <v>2020</v>
      </c>
      <c r="H13312" s="12">
        <f t="shared" si="830"/>
        <v>7</v>
      </c>
      <c r="I13312" s="12">
        <f t="shared" si="831"/>
        <v>25</v>
      </c>
      <c r="J13312" s="51">
        <f t="shared" si="832"/>
        <v>44037</v>
      </c>
      <c r="K13312" t="str">
        <f>VLOOKUP(B:B,'Справочник по тт'!$A$2:$C$5,3,0)</f>
        <v>"Парабола"</v>
      </c>
      <c r="L13312" s="23">
        <v>1</v>
      </c>
      <c r="M13312" t="s">
        <v>361</v>
      </c>
    </row>
    <row r="13313" spans="1:13" x14ac:dyDescent="0.2">
      <c r="A13313" s="47">
        <v>44037.541666666664</v>
      </c>
      <c r="B13313">
        <v>3</v>
      </c>
      <c r="G13313" s="12">
        <f t="shared" si="829"/>
        <v>2020</v>
      </c>
      <c r="H13313" s="12">
        <f t="shared" si="830"/>
        <v>7</v>
      </c>
      <c r="I13313" s="12">
        <f t="shared" si="831"/>
        <v>25</v>
      </c>
      <c r="J13313" s="51">
        <f t="shared" si="832"/>
        <v>44037</v>
      </c>
      <c r="K13313" t="str">
        <f>VLOOKUP(B:B,'Справочник по тт'!$A$2:$C$5,3,0)</f>
        <v>"Парабола"</v>
      </c>
      <c r="L13313" s="23">
        <v>1</v>
      </c>
      <c r="M13313" t="s">
        <v>361</v>
      </c>
    </row>
    <row r="13314" spans="1:13" x14ac:dyDescent="0.2">
      <c r="A13314" s="47">
        <v>44037.541666666664</v>
      </c>
      <c r="B13314">
        <v>3</v>
      </c>
      <c r="G13314" s="12">
        <f t="shared" si="829"/>
        <v>2020</v>
      </c>
      <c r="H13314" s="12">
        <f t="shared" si="830"/>
        <v>7</v>
      </c>
      <c r="I13314" s="12">
        <f t="shared" si="831"/>
        <v>25</v>
      </c>
      <c r="J13314" s="51">
        <f t="shared" si="832"/>
        <v>44037</v>
      </c>
      <c r="K13314" t="str">
        <f>VLOOKUP(B:B,'Справочник по тт'!$A$2:$C$5,3,0)</f>
        <v>"Парабола"</v>
      </c>
      <c r="L13314" s="23">
        <v>1</v>
      </c>
      <c r="M13314" t="s">
        <v>361</v>
      </c>
    </row>
    <row r="13315" spans="1:13" x14ac:dyDescent="0.2">
      <c r="A13315" s="47">
        <v>44037.552083333336</v>
      </c>
      <c r="B13315">
        <v>3</v>
      </c>
      <c r="G13315" s="12">
        <f t="shared" ref="G13315:G13378" si="833">YEAR(A13315)</f>
        <v>2020</v>
      </c>
      <c r="H13315" s="12">
        <f t="shared" ref="H13315:H13378" si="834">MONTH(A13315)</f>
        <v>7</v>
      </c>
      <c r="I13315" s="12">
        <f t="shared" ref="I13315:I13378" si="835">DAY(A13315)</f>
        <v>25</v>
      </c>
      <c r="J13315" s="51">
        <f t="shared" ref="J13315:J13378" si="836">DATE(G:G,H:H,I:I)</f>
        <v>44037</v>
      </c>
      <c r="K13315" t="str">
        <f>VLOOKUP(B:B,'Справочник по тт'!$A$2:$C$5,3,0)</f>
        <v>"Парабола"</v>
      </c>
      <c r="L13315" s="23">
        <v>1</v>
      </c>
      <c r="M13315" t="s">
        <v>361</v>
      </c>
    </row>
    <row r="13316" spans="1:13" x14ac:dyDescent="0.2">
      <c r="A13316" s="47">
        <v>44037.583333333336</v>
      </c>
      <c r="B13316">
        <v>3</v>
      </c>
      <c r="G13316" s="12">
        <f t="shared" si="833"/>
        <v>2020</v>
      </c>
      <c r="H13316" s="12">
        <f t="shared" si="834"/>
        <v>7</v>
      </c>
      <c r="I13316" s="12">
        <f t="shared" si="835"/>
        <v>25</v>
      </c>
      <c r="J13316" s="51">
        <f t="shared" si="836"/>
        <v>44037</v>
      </c>
      <c r="K13316" t="str">
        <f>VLOOKUP(B:B,'Справочник по тт'!$A$2:$C$5,3,0)</f>
        <v>"Парабола"</v>
      </c>
      <c r="L13316" s="23">
        <v>1</v>
      </c>
      <c r="M13316" t="s">
        <v>361</v>
      </c>
    </row>
    <row r="13317" spans="1:13" x14ac:dyDescent="0.2">
      <c r="A13317" s="47">
        <v>44037.583333333336</v>
      </c>
      <c r="B13317">
        <v>3</v>
      </c>
      <c r="G13317" s="12">
        <f t="shared" si="833"/>
        <v>2020</v>
      </c>
      <c r="H13317" s="12">
        <f t="shared" si="834"/>
        <v>7</v>
      </c>
      <c r="I13317" s="12">
        <f t="shared" si="835"/>
        <v>25</v>
      </c>
      <c r="J13317" s="51">
        <f t="shared" si="836"/>
        <v>44037</v>
      </c>
      <c r="K13317" t="str">
        <f>VLOOKUP(B:B,'Справочник по тт'!$A$2:$C$5,3,0)</f>
        <v>"Парабола"</v>
      </c>
      <c r="L13317" s="23">
        <v>1</v>
      </c>
      <c r="M13317" t="s">
        <v>361</v>
      </c>
    </row>
    <row r="13318" spans="1:13" x14ac:dyDescent="0.2">
      <c r="A13318" s="47">
        <v>44037.590277777781</v>
      </c>
      <c r="B13318">
        <v>3</v>
      </c>
      <c r="G13318" s="12">
        <f t="shared" si="833"/>
        <v>2020</v>
      </c>
      <c r="H13318" s="12">
        <f t="shared" si="834"/>
        <v>7</v>
      </c>
      <c r="I13318" s="12">
        <f t="shared" si="835"/>
        <v>25</v>
      </c>
      <c r="J13318" s="51">
        <f t="shared" si="836"/>
        <v>44037</v>
      </c>
      <c r="K13318" t="str">
        <f>VLOOKUP(B:B,'Справочник по тт'!$A$2:$C$5,3,0)</f>
        <v>"Парабола"</v>
      </c>
      <c r="L13318" s="23">
        <v>1</v>
      </c>
      <c r="M13318" t="s">
        <v>361</v>
      </c>
    </row>
    <row r="13319" spans="1:13" x14ac:dyDescent="0.2">
      <c r="A13319" s="47">
        <v>44037.625</v>
      </c>
      <c r="B13319">
        <v>3</v>
      </c>
      <c r="G13319" s="12">
        <f t="shared" si="833"/>
        <v>2020</v>
      </c>
      <c r="H13319" s="12">
        <f t="shared" si="834"/>
        <v>7</v>
      </c>
      <c r="I13319" s="12">
        <f t="shared" si="835"/>
        <v>25</v>
      </c>
      <c r="J13319" s="51">
        <f t="shared" si="836"/>
        <v>44037</v>
      </c>
      <c r="K13319" t="str">
        <f>VLOOKUP(B:B,'Справочник по тт'!$A$2:$C$5,3,0)</f>
        <v>"Парабола"</v>
      </c>
      <c r="L13319" s="23">
        <v>1</v>
      </c>
      <c r="M13319" t="s">
        <v>361</v>
      </c>
    </row>
    <row r="13320" spans="1:13" x14ac:dyDescent="0.2">
      <c r="A13320" s="47">
        <v>44037.666666666664</v>
      </c>
      <c r="B13320">
        <v>3</v>
      </c>
      <c r="G13320" s="12">
        <f t="shared" si="833"/>
        <v>2020</v>
      </c>
      <c r="H13320" s="12">
        <f t="shared" si="834"/>
        <v>7</v>
      </c>
      <c r="I13320" s="12">
        <f t="shared" si="835"/>
        <v>25</v>
      </c>
      <c r="J13320" s="51">
        <f t="shared" si="836"/>
        <v>44037</v>
      </c>
      <c r="K13320" t="str">
        <f>VLOOKUP(B:B,'Справочник по тт'!$A$2:$C$5,3,0)</f>
        <v>"Парабола"</v>
      </c>
      <c r="L13320" s="23">
        <v>1</v>
      </c>
      <c r="M13320" t="s">
        <v>361</v>
      </c>
    </row>
    <row r="13321" spans="1:13" x14ac:dyDescent="0.2">
      <c r="A13321" s="47">
        <v>44037.666666666664</v>
      </c>
      <c r="B13321">
        <v>3</v>
      </c>
      <c r="G13321" s="12">
        <f t="shared" si="833"/>
        <v>2020</v>
      </c>
      <c r="H13321" s="12">
        <f t="shared" si="834"/>
        <v>7</v>
      </c>
      <c r="I13321" s="12">
        <f t="shared" si="835"/>
        <v>25</v>
      </c>
      <c r="J13321" s="51">
        <f t="shared" si="836"/>
        <v>44037</v>
      </c>
      <c r="K13321" t="str">
        <f>VLOOKUP(B:B,'Справочник по тт'!$A$2:$C$5,3,0)</f>
        <v>"Парабола"</v>
      </c>
      <c r="L13321" s="23">
        <v>1</v>
      </c>
      <c r="M13321" t="s">
        <v>361</v>
      </c>
    </row>
    <row r="13322" spans="1:13" x14ac:dyDescent="0.2">
      <c r="A13322" s="47">
        <v>44037.666666666664</v>
      </c>
      <c r="B13322">
        <v>3</v>
      </c>
      <c r="G13322" s="12">
        <f t="shared" si="833"/>
        <v>2020</v>
      </c>
      <c r="H13322" s="12">
        <f t="shared" si="834"/>
        <v>7</v>
      </c>
      <c r="I13322" s="12">
        <f t="shared" si="835"/>
        <v>25</v>
      </c>
      <c r="J13322" s="51">
        <f t="shared" si="836"/>
        <v>44037</v>
      </c>
      <c r="K13322" t="str">
        <f>VLOOKUP(B:B,'Справочник по тт'!$A$2:$C$5,3,0)</f>
        <v>"Парабола"</v>
      </c>
      <c r="L13322" s="23">
        <v>1</v>
      </c>
      <c r="M13322" t="s">
        <v>361</v>
      </c>
    </row>
    <row r="13323" spans="1:13" x14ac:dyDescent="0.2">
      <c r="A13323" s="47">
        <v>44037.694444444445</v>
      </c>
      <c r="B13323">
        <v>3</v>
      </c>
      <c r="G13323" s="12">
        <f t="shared" si="833"/>
        <v>2020</v>
      </c>
      <c r="H13323" s="12">
        <f t="shared" si="834"/>
        <v>7</v>
      </c>
      <c r="I13323" s="12">
        <f t="shared" si="835"/>
        <v>25</v>
      </c>
      <c r="J13323" s="51">
        <f t="shared" si="836"/>
        <v>44037</v>
      </c>
      <c r="K13323" t="str">
        <f>VLOOKUP(B:B,'Справочник по тт'!$A$2:$C$5,3,0)</f>
        <v>"Парабола"</v>
      </c>
      <c r="L13323" s="23">
        <v>1</v>
      </c>
      <c r="M13323" t="s">
        <v>361</v>
      </c>
    </row>
    <row r="13324" spans="1:13" x14ac:dyDescent="0.2">
      <c r="A13324" s="47">
        <v>44037.708333333336</v>
      </c>
      <c r="B13324">
        <v>3</v>
      </c>
      <c r="G13324" s="12">
        <f t="shared" si="833"/>
        <v>2020</v>
      </c>
      <c r="H13324" s="12">
        <f t="shared" si="834"/>
        <v>7</v>
      </c>
      <c r="I13324" s="12">
        <f t="shared" si="835"/>
        <v>25</v>
      </c>
      <c r="J13324" s="51">
        <f t="shared" si="836"/>
        <v>44037</v>
      </c>
      <c r="K13324" t="str">
        <f>VLOOKUP(B:B,'Справочник по тт'!$A$2:$C$5,3,0)</f>
        <v>"Парабола"</v>
      </c>
      <c r="L13324" s="23">
        <v>1</v>
      </c>
      <c r="M13324" t="s">
        <v>361</v>
      </c>
    </row>
    <row r="13325" spans="1:13" x14ac:dyDescent="0.2">
      <c r="A13325" s="47">
        <v>44037.708333333336</v>
      </c>
      <c r="B13325">
        <v>3</v>
      </c>
      <c r="G13325" s="12">
        <f t="shared" si="833"/>
        <v>2020</v>
      </c>
      <c r="H13325" s="12">
        <f t="shared" si="834"/>
        <v>7</v>
      </c>
      <c r="I13325" s="12">
        <f t="shared" si="835"/>
        <v>25</v>
      </c>
      <c r="J13325" s="51">
        <f t="shared" si="836"/>
        <v>44037</v>
      </c>
      <c r="K13325" t="str">
        <f>VLOOKUP(B:B,'Справочник по тт'!$A$2:$C$5,3,0)</f>
        <v>"Парабола"</v>
      </c>
      <c r="L13325" s="23">
        <v>1</v>
      </c>
      <c r="M13325" t="s">
        <v>361</v>
      </c>
    </row>
    <row r="13326" spans="1:13" x14ac:dyDescent="0.2">
      <c r="A13326" s="47">
        <v>44037.75</v>
      </c>
      <c r="B13326">
        <v>3</v>
      </c>
      <c r="G13326" s="12">
        <f t="shared" si="833"/>
        <v>2020</v>
      </c>
      <c r="H13326" s="12">
        <f t="shared" si="834"/>
        <v>7</v>
      </c>
      <c r="I13326" s="12">
        <f t="shared" si="835"/>
        <v>25</v>
      </c>
      <c r="J13326" s="51">
        <f t="shared" si="836"/>
        <v>44037</v>
      </c>
      <c r="K13326" t="str">
        <f>VLOOKUP(B:B,'Справочник по тт'!$A$2:$C$5,3,0)</f>
        <v>"Парабола"</v>
      </c>
      <c r="L13326" s="23">
        <v>1</v>
      </c>
      <c r="M13326" t="s">
        <v>361</v>
      </c>
    </row>
    <row r="13327" spans="1:13" x14ac:dyDescent="0.2">
      <c r="A13327" s="47">
        <v>44037.75</v>
      </c>
      <c r="B13327">
        <v>3</v>
      </c>
      <c r="G13327" s="12">
        <f t="shared" si="833"/>
        <v>2020</v>
      </c>
      <c r="H13327" s="12">
        <f t="shared" si="834"/>
        <v>7</v>
      </c>
      <c r="I13327" s="12">
        <f t="shared" si="835"/>
        <v>25</v>
      </c>
      <c r="J13327" s="51">
        <f t="shared" si="836"/>
        <v>44037</v>
      </c>
      <c r="K13327" t="str">
        <f>VLOOKUP(B:B,'Справочник по тт'!$A$2:$C$5,3,0)</f>
        <v>"Парабола"</v>
      </c>
      <c r="L13327" s="23">
        <v>1</v>
      </c>
      <c r="M13327" t="s">
        <v>361</v>
      </c>
    </row>
    <row r="13328" spans="1:13" x14ac:dyDescent="0.2">
      <c r="A13328" s="47">
        <v>44037.75</v>
      </c>
      <c r="B13328">
        <v>3</v>
      </c>
      <c r="G13328" s="12">
        <f t="shared" si="833"/>
        <v>2020</v>
      </c>
      <c r="H13328" s="12">
        <f t="shared" si="834"/>
        <v>7</v>
      </c>
      <c r="I13328" s="12">
        <f t="shared" si="835"/>
        <v>25</v>
      </c>
      <c r="J13328" s="51">
        <f t="shared" si="836"/>
        <v>44037</v>
      </c>
      <c r="K13328" t="str">
        <f>VLOOKUP(B:B,'Справочник по тт'!$A$2:$C$5,3,0)</f>
        <v>"Парабола"</v>
      </c>
      <c r="L13328" s="23">
        <v>1</v>
      </c>
      <c r="M13328" t="s">
        <v>361</v>
      </c>
    </row>
    <row r="13329" spans="1:13" x14ac:dyDescent="0.2">
      <c r="A13329" s="47">
        <v>44037.75</v>
      </c>
      <c r="B13329">
        <v>3</v>
      </c>
      <c r="G13329" s="12">
        <f t="shared" si="833"/>
        <v>2020</v>
      </c>
      <c r="H13329" s="12">
        <f t="shared" si="834"/>
        <v>7</v>
      </c>
      <c r="I13329" s="12">
        <f t="shared" si="835"/>
        <v>25</v>
      </c>
      <c r="J13329" s="51">
        <f t="shared" si="836"/>
        <v>44037</v>
      </c>
      <c r="K13329" t="str">
        <f>VLOOKUP(B:B,'Справочник по тт'!$A$2:$C$5,3,0)</f>
        <v>"Парабола"</v>
      </c>
      <c r="L13329" s="23">
        <v>1</v>
      </c>
      <c r="M13329" t="s">
        <v>361</v>
      </c>
    </row>
    <row r="13330" spans="1:13" x14ac:dyDescent="0.2">
      <c r="A13330" s="47">
        <v>44037.770833333336</v>
      </c>
      <c r="B13330">
        <v>3</v>
      </c>
      <c r="G13330" s="12">
        <f t="shared" si="833"/>
        <v>2020</v>
      </c>
      <c r="H13330" s="12">
        <f t="shared" si="834"/>
        <v>7</v>
      </c>
      <c r="I13330" s="12">
        <f t="shared" si="835"/>
        <v>25</v>
      </c>
      <c r="J13330" s="51">
        <f t="shared" si="836"/>
        <v>44037</v>
      </c>
      <c r="K13330" t="str">
        <f>VLOOKUP(B:B,'Справочник по тт'!$A$2:$C$5,3,0)</f>
        <v>"Парабола"</v>
      </c>
      <c r="L13330" s="23">
        <v>1</v>
      </c>
      <c r="M13330" t="s">
        <v>361</v>
      </c>
    </row>
    <row r="13331" spans="1:13" x14ac:dyDescent="0.2">
      <c r="A13331" s="47">
        <v>44037.833333333336</v>
      </c>
      <c r="B13331">
        <v>3</v>
      </c>
      <c r="G13331" s="12">
        <f t="shared" si="833"/>
        <v>2020</v>
      </c>
      <c r="H13331" s="12">
        <f t="shared" si="834"/>
        <v>7</v>
      </c>
      <c r="I13331" s="12">
        <f t="shared" si="835"/>
        <v>25</v>
      </c>
      <c r="J13331" s="51">
        <f t="shared" si="836"/>
        <v>44037</v>
      </c>
      <c r="K13331" t="str">
        <f>VLOOKUP(B:B,'Справочник по тт'!$A$2:$C$5,3,0)</f>
        <v>"Парабола"</v>
      </c>
      <c r="L13331" s="23">
        <v>1</v>
      </c>
      <c r="M13331" t="s">
        <v>361</v>
      </c>
    </row>
    <row r="13332" spans="1:13" x14ac:dyDescent="0.2">
      <c r="A13332" s="47">
        <v>44037.895833333336</v>
      </c>
      <c r="B13332">
        <v>3</v>
      </c>
      <c r="G13332" s="12">
        <f t="shared" si="833"/>
        <v>2020</v>
      </c>
      <c r="H13332" s="12">
        <f t="shared" si="834"/>
        <v>7</v>
      </c>
      <c r="I13332" s="12">
        <f t="shared" si="835"/>
        <v>25</v>
      </c>
      <c r="J13332" s="51">
        <f t="shared" si="836"/>
        <v>44037</v>
      </c>
      <c r="K13332" t="str">
        <f>VLOOKUP(B:B,'Справочник по тт'!$A$2:$C$5,3,0)</f>
        <v>"Парабола"</v>
      </c>
      <c r="L13332" s="23">
        <v>1</v>
      </c>
      <c r="M13332" t="s">
        <v>361</v>
      </c>
    </row>
    <row r="13333" spans="1:13" x14ac:dyDescent="0.2">
      <c r="A13333" s="47">
        <v>44038.020833333336</v>
      </c>
      <c r="B13333">
        <v>3</v>
      </c>
      <c r="G13333" s="12">
        <f t="shared" si="833"/>
        <v>2020</v>
      </c>
      <c r="H13333" s="12">
        <f t="shared" si="834"/>
        <v>7</v>
      </c>
      <c r="I13333" s="12">
        <f t="shared" si="835"/>
        <v>26</v>
      </c>
      <c r="J13333" s="51">
        <f t="shared" si="836"/>
        <v>44038</v>
      </c>
      <c r="K13333" t="str">
        <f>VLOOKUP(B:B,'Справочник по тт'!$A$2:$C$5,3,0)</f>
        <v>"Парабола"</v>
      </c>
      <c r="L13333" s="23">
        <v>1</v>
      </c>
      <c r="M13333" t="s">
        <v>361</v>
      </c>
    </row>
    <row r="13334" spans="1:13" x14ac:dyDescent="0.2">
      <c r="A13334" s="47">
        <v>44038.208333333336</v>
      </c>
      <c r="B13334">
        <v>3</v>
      </c>
      <c r="G13334" s="12">
        <f t="shared" si="833"/>
        <v>2020</v>
      </c>
      <c r="H13334" s="12">
        <f t="shared" si="834"/>
        <v>7</v>
      </c>
      <c r="I13334" s="12">
        <f t="shared" si="835"/>
        <v>26</v>
      </c>
      <c r="J13334" s="51">
        <f t="shared" si="836"/>
        <v>44038</v>
      </c>
      <c r="K13334" t="str">
        <f>VLOOKUP(B:B,'Справочник по тт'!$A$2:$C$5,3,0)</f>
        <v>"Парабола"</v>
      </c>
      <c r="L13334" s="23">
        <v>1</v>
      </c>
      <c r="M13334" t="s">
        <v>361</v>
      </c>
    </row>
    <row r="13335" spans="1:13" x14ac:dyDescent="0.2">
      <c r="A13335" s="47">
        <v>44038.208333333336</v>
      </c>
      <c r="B13335">
        <v>3</v>
      </c>
      <c r="G13335" s="12">
        <f t="shared" si="833"/>
        <v>2020</v>
      </c>
      <c r="H13335" s="12">
        <f t="shared" si="834"/>
        <v>7</v>
      </c>
      <c r="I13335" s="12">
        <f t="shared" si="835"/>
        <v>26</v>
      </c>
      <c r="J13335" s="51">
        <f t="shared" si="836"/>
        <v>44038</v>
      </c>
      <c r="K13335" t="str">
        <f>VLOOKUP(B:B,'Справочник по тт'!$A$2:$C$5,3,0)</f>
        <v>"Парабола"</v>
      </c>
      <c r="L13335" s="23">
        <v>1</v>
      </c>
      <c r="M13335" t="s">
        <v>361</v>
      </c>
    </row>
    <row r="13336" spans="1:13" x14ac:dyDescent="0.2">
      <c r="A13336" s="47">
        <v>44038.208333333336</v>
      </c>
      <c r="B13336">
        <v>3</v>
      </c>
      <c r="G13336" s="12">
        <f t="shared" si="833"/>
        <v>2020</v>
      </c>
      <c r="H13336" s="12">
        <f t="shared" si="834"/>
        <v>7</v>
      </c>
      <c r="I13336" s="12">
        <f t="shared" si="835"/>
        <v>26</v>
      </c>
      <c r="J13336" s="51">
        <f t="shared" si="836"/>
        <v>44038</v>
      </c>
      <c r="K13336" t="str">
        <f>VLOOKUP(B:B,'Справочник по тт'!$A$2:$C$5,3,0)</f>
        <v>"Парабола"</v>
      </c>
      <c r="L13336" s="23">
        <v>1</v>
      </c>
      <c r="M13336" t="s">
        <v>361</v>
      </c>
    </row>
    <row r="13337" spans="1:13" x14ac:dyDescent="0.2">
      <c r="A13337" s="47">
        <v>44038.208333333336</v>
      </c>
      <c r="B13337">
        <v>3</v>
      </c>
      <c r="G13337" s="12">
        <f t="shared" si="833"/>
        <v>2020</v>
      </c>
      <c r="H13337" s="12">
        <f t="shared" si="834"/>
        <v>7</v>
      </c>
      <c r="I13337" s="12">
        <f t="shared" si="835"/>
        <v>26</v>
      </c>
      <c r="J13337" s="51">
        <f t="shared" si="836"/>
        <v>44038</v>
      </c>
      <c r="K13337" t="str">
        <f>VLOOKUP(B:B,'Справочник по тт'!$A$2:$C$5,3,0)</f>
        <v>"Парабола"</v>
      </c>
      <c r="L13337" s="23">
        <v>1</v>
      </c>
      <c r="M13337" t="s">
        <v>361</v>
      </c>
    </row>
    <row r="13338" spans="1:13" x14ac:dyDescent="0.2">
      <c r="A13338" s="47">
        <v>44038.291666666664</v>
      </c>
      <c r="B13338">
        <v>3</v>
      </c>
      <c r="G13338" s="12">
        <f t="shared" si="833"/>
        <v>2020</v>
      </c>
      <c r="H13338" s="12">
        <f t="shared" si="834"/>
        <v>7</v>
      </c>
      <c r="I13338" s="12">
        <f t="shared" si="835"/>
        <v>26</v>
      </c>
      <c r="J13338" s="51">
        <f t="shared" si="836"/>
        <v>44038</v>
      </c>
      <c r="K13338" t="str">
        <f>VLOOKUP(B:B,'Справочник по тт'!$A$2:$C$5,3,0)</f>
        <v>"Парабола"</v>
      </c>
      <c r="L13338" s="23">
        <v>1</v>
      </c>
      <c r="M13338" t="s">
        <v>361</v>
      </c>
    </row>
    <row r="13339" spans="1:13" x14ac:dyDescent="0.2">
      <c r="A13339" s="47">
        <v>44038.3125</v>
      </c>
      <c r="B13339">
        <v>3</v>
      </c>
      <c r="G13339" s="12">
        <f t="shared" si="833"/>
        <v>2020</v>
      </c>
      <c r="H13339" s="12">
        <f t="shared" si="834"/>
        <v>7</v>
      </c>
      <c r="I13339" s="12">
        <f t="shared" si="835"/>
        <v>26</v>
      </c>
      <c r="J13339" s="51">
        <f t="shared" si="836"/>
        <v>44038</v>
      </c>
      <c r="K13339" t="str">
        <f>VLOOKUP(B:B,'Справочник по тт'!$A$2:$C$5,3,0)</f>
        <v>"Парабола"</v>
      </c>
      <c r="L13339" s="23">
        <v>1</v>
      </c>
      <c r="M13339" t="s">
        <v>361</v>
      </c>
    </row>
    <row r="13340" spans="1:13" x14ac:dyDescent="0.2">
      <c r="A13340" s="47">
        <v>44038.333333333336</v>
      </c>
      <c r="B13340">
        <v>3</v>
      </c>
      <c r="G13340" s="12">
        <f t="shared" si="833"/>
        <v>2020</v>
      </c>
      <c r="H13340" s="12">
        <f t="shared" si="834"/>
        <v>7</v>
      </c>
      <c r="I13340" s="12">
        <f t="shared" si="835"/>
        <v>26</v>
      </c>
      <c r="J13340" s="51">
        <f t="shared" si="836"/>
        <v>44038</v>
      </c>
      <c r="K13340" t="str">
        <f>VLOOKUP(B:B,'Справочник по тт'!$A$2:$C$5,3,0)</f>
        <v>"Парабола"</v>
      </c>
      <c r="L13340" s="23">
        <v>1</v>
      </c>
      <c r="M13340" t="s">
        <v>361</v>
      </c>
    </row>
    <row r="13341" spans="1:13" x14ac:dyDescent="0.2">
      <c r="A13341" s="47">
        <v>44038.333333333336</v>
      </c>
      <c r="B13341">
        <v>3</v>
      </c>
      <c r="G13341" s="12">
        <f t="shared" si="833"/>
        <v>2020</v>
      </c>
      <c r="H13341" s="12">
        <f t="shared" si="834"/>
        <v>7</v>
      </c>
      <c r="I13341" s="12">
        <f t="shared" si="835"/>
        <v>26</v>
      </c>
      <c r="J13341" s="51">
        <f t="shared" si="836"/>
        <v>44038</v>
      </c>
      <c r="K13341" t="str">
        <f>VLOOKUP(B:B,'Справочник по тт'!$A$2:$C$5,3,0)</f>
        <v>"Парабола"</v>
      </c>
      <c r="L13341" s="23">
        <v>1</v>
      </c>
      <c r="M13341" t="s">
        <v>361</v>
      </c>
    </row>
    <row r="13342" spans="1:13" x14ac:dyDescent="0.2">
      <c r="A13342" s="47">
        <v>44038.333333333336</v>
      </c>
      <c r="B13342">
        <v>3</v>
      </c>
      <c r="G13342" s="12">
        <f t="shared" si="833"/>
        <v>2020</v>
      </c>
      <c r="H13342" s="12">
        <f t="shared" si="834"/>
        <v>7</v>
      </c>
      <c r="I13342" s="12">
        <f t="shared" si="835"/>
        <v>26</v>
      </c>
      <c r="J13342" s="51">
        <f t="shared" si="836"/>
        <v>44038</v>
      </c>
      <c r="K13342" t="str">
        <f>VLOOKUP(B:B,'Справочник по тт'!$A$2:$C$5,3,0)</f>
        <v>"Парабола"</v>
      </c>
      <c r="L13342" s="23">
        <v>1</v>
      </c>
      <c r="M13342" t="s">
        <v>361</v>
      </c>
    </row>
    <row r="13343" spans="1:13" x14ac:dyDescent="0.2">
      <c r="A13343" s="47">
        <v>44038.333333333336</v>
      </c>
      <c r="B13343">
        <v>3</v>
      </c>
      <c r="G13343" s="12">
        <f t="shared" si="833"/>
        <v>2020</v>
      </c>
      <c r="H13343" s="12">
        <f t="shared" si="834"/>
        <v>7</v>
      </c>
      <c r="I13343" s="12">
        <f t="shared" si="835"/>
        <v>26</v>
      </c>
      <c r="J13343" s="51">
        <f t="shared" si="836"/>
        <v>44038</v>
      </c>
      <c r="K13343" t="str">
        <f>VLOOKUP(B:B,'Справочник по тт'!$A$2:$C$5,3,0)</f>
        <v>"Парабола"</v>
      </c>
      <c r="L13343" s="23">
        <v>1</v>
      </c>
      <c r="M13343" t="s">
        <v>361</v>
      </c>
    </row>
    <row r="13344" spans="1:13" x14ac:dyDescent="0.2">
      <c r="A13344" s="47">
        <v>44038.333333333336</v>
      </c>
      <c r="B13344">
        <v>3</v>
      </c>
      <c r="G13344" s="12">
        <f t="shared" si="833"/>
        <v>2020</v>
      </c>
      <c r="H13344" s="12">
        <f t="shared" si="834"/>
        <v>7</v>
      </c>
      <c r="I13344" s="12">
        <f t="shared" si="835"/>
        <v>26</v>
      </c>
      <c r="J13344" s="51">
        <f t="shared" si="836"/>
        <v>44038</v>
      </c>
      <c r="K13344" t="str">
        <f>VLOOKUP(B:B,'Справочник по тт'!$A$2:$C$5,3,0)</f>
        <v>"Парабола"</v>
      </c>
      <c r="L13344" s="23">
        <v>1</v>
      </c>
      <c r="M13344" t="s">
        <v>361</v>
      </c>
    </row>
    <row r="13345" spans="1:13" x14ac:dyDescent="0.2">
      <c r="A13345" s="47">
        <v>44038.333333333336</v>
      </c>
      <c r="B13345">
        <v>3</v>
      </c>
      <c r="G13345" s="12">
        <f t="shared" si="833"/>
        <v>2020</v>
      </c>
      <c r="H13345" s="12">
        <f t="shared" si="834"/>
        <v>7</v>
      </c>
      <c r="I13345" s="12">
        <f t="shared" si="835"/>
        <v>26</v>
      </c>
      <c r="J13345" s="51">
        <f t="shared" si="836"/>
        <v>44038</v>
      </c>
      <c r="K13345" t="str">
        <f>VLOOKUP(B:B,'Справочник по тт'!$A$2:$C$5,3,0)</f>
        <v>"Парабола"</v>
      </c>
      <c r="L13345" s="23">
        <v>1</v>
      </c>
      <c r="M13345" t="s">
        <v>361</v>
      </c>
    </row>
    <row r="13346" spans="1:13" x14ac:dyDescent="0.2">
      <c r="A13346" s="47">
        <v>44038.375</v>
      </c>
      <c r="B13346">
        <v>3</v>
      </c>
      <c r="G13346" s="12">
        <f t="shared" si="833"/>
        <v>2020</v>
      </c>
      <c r="H13346" s="12">
        <f t="shared" si="834"/>
        <v>7</v>
      </c>
      <c r="I13346" s="12">
        <f t="shared" si="835"/>
        <v>26</v>
      </c>
      <c r="J13346" s="51">
        <f t="shared" si="836"/>
        <v>44038</v>
      </c>
      <c r="K13346" t="str">
        <f>VLOOKUP(B:B,'Справочник по тт'!$A$2:$C$5,3,0)</f>
        <v>"Парабола"</v>
      </c>
      <c r="L13346" s="23">
        <v>1</v>
      </c>
      <c r="M13346" t="s">
        <v>361</v>
      </c>
    </row>
    <row r="13347" spans="1:13" x14ac:dyDescent="0.2">
      <c r="A13347" s="47">
        <v>44038.375</v>
      </c>
      <c r="B13347">
        <v>3</v>
      </c>
      <c r="G13347" s="12">
        <f t="shared" si="833"/>
        <v>2020</v>
      </c>
      <c r="H13347" s="12">
        <f t="shared" si="834"/>
        <v>7</v>
      </c>
      <c r="I13347" s="12">
        <f t="shared" si="835"/>
        <v>26</v>
      </c>
      <c r="J13347" s="51">
        <f t="shared" si="836"/>
        <v>44038</v>
      </c>
      <c r="K13347" t="str">
        <f>VLOOKUP(B:B,'Справочник по тт'!$A$2:$C$5,3,0)</f>
        <v>"Парабола"</v>
      </c>
      <c r="L13347" s="23">
        <v>1</v>
      </c>
      <c r="M13347" t="s">
        <v>361</v>
      </c>
    </row>
    <row r="13348" spans="1:13" x14ac:dyDescent="0.2">
      <c r="A13348" s="47">
        <v>44038.375</v>
      </c>
      <c r="B13348">
        <v>3</v>
      </c>
      <c r="G13348" s="12">
        <f t="shared" si="833"/>
        <v>2020</v>
      </c>
      <c r="H13348" s="12">
        <f t="shared" si="834"/>
        <v>7</v>
      </c>
      <c r="I13348" s="12">
        <f t="shared" si="835"/>
        <v>26</v>
      </c>
      <c r="J13348" s="51">
        <f t="shared" si="836"/>
        <v>44038</v>
      </c>
      <c r="K13348" t="str">
        <f>VLOOKUP(B:B,'Справочник по тт'!$A$2:$C$5,3,0)</f>
        <v>"Парабола"</v>
      </c>
      <c r="L13348" s="23">
        <v>1</v>
      </c>
      <c r="M13348" t="s">
        <v>361</v>
      </c>
    </row>
    <row r="13349" spans="1:13" x14ac:dyDescent="0.2">
      <c r="A13349" s="47">
        <v>44038.375</v>
      </c>
      <c r="B13349">
        <v>3</v>
      </c>
      <c r="G13349" s="12">
        <f t="shared" si="833"/>
        <v>2020</v>
      </c>
      <c r="H13349" s="12">
        <f t="shared" si="834"/>
        <v>7</v>
      </c>
      <c r="I13349" s="12">
        <f t="shared" si="835"/>
        <v>26</v>
      </c>
      <c r="J13349" s="51">
        <f t="shared" si="836"/>
        <v>44038</v>
      </c>
      <c r="K13349" t="str">
        <f>VLOOKUP(B:B,'Справочник по тт'!$A$2:$C$5,3,0)</f>
        <v>"Парабола"</v>
      </c>
      <c r="L13349" s="23">
        <v>1</v>
      </c>
      <c r="M13349" t="s">
        <v>361</v>
      </c>
    </row>
    <row r="13350" spans="1:13" x14ac:dyDescent="0.2">
      <c r="A13350" s="47">
        <v>44038.375</v>
      </c>
      <c r="B13350">
        <v>3</v>
      </c>
      <c r="G13350" s="12">
        <f t="shared" si="833"/>
        <v>2020</v>
      </c>
      <c r="H13350" s="12">
        <f t="shared" si="834"/>
        <v>7</v>
      </c>
      <c r="I13350" s="12">
        <f t="shared" si="835"/>
        <v>26</v>
      </c>
      <c r="J13350" s="51">
        <f t="shared" si="836"/>
        <v>44038</v>
      </c>
      <c r="K13350" t="str">
        <f>VLOOKUP(B:B,'Справочник по тт'!$A$2:$C$5,3,0)</f>
        <v>"Парабола"</v>
      </c>
      <c r="L13350" s="23">
        <v>1</v>
      </c>
      <c r="M13350" t="s">
        <v>361</v>
      </c>
    </row>
    <row r="13351" spans="1:13" x14ac:dyDescent="0.2">
      <c r="A13351" s="47">
        <v>44038.375</v>
      </c>
      <c r="B13351">
        <v>3</v>
      </c>
      <c r="G13351" s="12">
        <f t="shared" si="833"/>
        <v>2020</v>
      </c>
      <c r="H13351" s="12">
        <f t="shared" si="834"/>
        <v>7</v>
      </c>
      <c r="I13351" s="12">
        <f t="shared" si="835"/>
        <v>26</v>
      </c>
      <c r="J13351" s="51">
        <f t="shared" si="836"/>
        <v>44038</v>
      </c>
      <c r="K13351" t="str">
        <f>VLOOKUP(B:B,'Справочник по тт'!$A$2:$C$5,3,0)</f>
        <v>"Парабола"</v>
      </c>
      <c r="L13351" s="23">
        <v>1</v>
      </c>
      <c r="M13351" t="s">
        <v>361</v>
      </c>
    </row>
    <row r="13352" spans="1:13" x14ac:dyDescent="0.2">
      <c r="A13352" s="47">
        <v>44038.375</v>
      </c>
      <c r="B13352">
        <v>3</v>
      </c>
      <c r="G13352" s="12">
        <f t="shared" si="833"/>
        <v>2020</v>
      </c>
      <c r="H13352" s="12">
        <f t="shared" si="834"/>
        <v>7</v>
      </c>
      <c r="I13352" s="12">
        <f t="shared" si="835"/>
        <v>26</v>
      </c>
      <c r="J13352" s="51">
        <f t="shared" si="836"/>
        <v>44038</v>
      </c>
      <c r="K13352" t="str">
        <f>VLOOKUP(B:B,'Справочник по тт'!$A$2:$C$5,3,0)</f>
        <v>"Парабола"</v>
      </c>
      <c r="L13352" s="23">
        <v>1</v>
      </c>
      <c r="M13352" t="s">
        <v>361</v>
      </c>
    </row>
    <row r="13353" spans="1:13" x14ac:dyDescent="0.2">
      <c r="A13353" s="47">
        <v>44038.375</v>
      </c>
      <c r="B13353">
        <v>3</v>
      </c>
      <c r="G13353" s="12">
        <f t="shared" si="833"/>
        <v>2020</v>
      </c>
      <c r="H13353" s="12">
        <f t="shared" si="834"/>
        <v>7</v>
      </c>
      <c r="I13353" s="12">
        <f t="shared" si="835"/>
        <v>26</v>
      </c>
      <c r="J13353" s="51">
        <f t="shared" si="836"/>
        <v>44038</v>
      </c>
      <c r="K13353" t="str">
        <f>VLOOKUP(B:B,'Справочник по тт'!$A$2:$C$5,3,0)</f>
        <v>"Парабола"</v>
      </c>
      <c r="L13353" s="23">
        <v>1</v>
      </c>
      <c r="M13353" t="s">
        <v>361</v>
      </c>
    </row>
    <row r="13354" spans="1:13" x14ac:dyDescent="0.2">
      <c r="A13354" s="47">
        <v>44038.375</v>
      </c>
      <c r="B13354">
        <v>3</v>
      </c>
      <c r="G13354" s="12">
        <f t="shared" si="833"/>
        <v>2020</v>
      </c>
      <c r="H13354" s="12">
        <f t="shared" si="834"/>
        <v>7</v>
      </c>
      <c r="I13354" s="12">
        <f t="shared" si="835"/>
        <v>26</v>
      </c>
      <c r="J13354" s="51">
        <f t="shared" si="836"/>
        <v>44038</v>
      </c>
      <c r="K13354" t="str">
        <f>VLOOKUP(B:B,'Справочник по тт'!$A$2:$C$5,3,0)</f>
        <v>"Парабола"</v>
      </c>
      <c r="L13354" s="23">
        <v>1</v>
      </c>
      <c r="M13354" t="s">
        <v>361</v>
      </c>
    </row>
    <row r="13355" spans="1:13" x14ac:dyDescent="0.2">
      <c r="A13355" s="47">
        <v>44038.375</v>
      </c>
      <c r="B13355">
        <v>3</v>
      </c>
      <c r="G13355" s="12">
        <f t="shared" si="833"/>
        <v>2020</v>
      </c>
      <c r="H13355" s="12">
        <f t="shared" si="834"/>
        <v>7</v>
      </c>
      <c r="I13355" s="12">
        <f t="shared" si="835"/>
        <v>26</v>
      </c>
      <c r="J13355" s="51">
        <f t="shared" si="836"/>
        <v>44038</v>
      </c>
      <c r="K13355" t="str">
        <f>VLOOKUP(B:B,'Справочник по тт'!$A$2:$C$5,3,0)</f>
        <v>"Парабола"</v>
      </c>
      <c r="L13355" s="23">
        <v>1</v>
      </c>
      <c r="M13355" t="s">
        <v>361</v>
      </c>
    </row>
    <row r="13356" spans="1:13" x14ac:dyDescent="0.2">
      <c r="A13356" s="47">
        <v>44038.375</v>
      </c>
      <c r="B13356">
        <v>3</v>
      </c>
      <c r="G13356" s="12">
        <f t="shared" si="833"/>
        <v>2020</v>
      </c>
      <c r="H13356" s="12">
        <f t="shared" si="834"/>
        <v>7</v>
      </c>
      <c r="I13356" s="12">
        <f t="shared" si="835"/>
        <v>26</v>
      </c>
      <c r="J13356" s="51">
        <f t="shared" si="836"/>
        <v>44038</v>
      </c>
      <c r="K13356" t="str">
        <f>VLOOKUP(B:B,'Справочник по тт'!$A$2:$C$5,3,0)</f>
        <v>"Парабола"</v>
      </c>
      <c r="L13356" s="23">
        <v>1</v>
      </c>
      <c r="M13356" t="s">
        <v>361</v>
      </c>
    </row>
    <row r="13357" spans="1:13" x14ac:dyDescent="0.2">
      <c r="A13357" s="47">
        <v>44038.375</v>
      </c>
      <c r="B13357">
        <v>3</v>
      </c>
      <c r="G13357" s="12">
        <f t="shared" si="833"/>
        <v>2020</v>
      </c>
      <c r="H13357" s="12">
        <f t="shared" si="834"/>
        <v>7</v>
      </c>
      <c r="I13357" s="12">
        <f t="shared" si="835"/>
        <v>26</v>
      </c>
      <c r="J13357" s="51">
        <f t="shared" si="836"/>
        <v>44038</v>
      </c>
      <c r="K13357" t="str">
        <f>VLOOKUP(B:B,'Справочник по тт'!$A$2:$C$5,3,0)</f>
        <v>"Парабола"</v>
      </c>
      <c r="L13357" s="23">
        <v>1</v>
      </c>
      <c r="M13357" t="s">
        <v>361</v>
      </c>
    </row>
    <row r="13358" spans="1:13" x14ac:dyDescent="0.2">
      <c r="A13358" s="47">
        <v>44038.375</v>
      </c>
      <c r="B13358">
        <v>3</v>
      </c>
      <c r="G13358" s="12">
        <f t="shared" si="833"/>
        <v>2020</v>
      </c>
      <c r="H13358" s="12">
        <f t="shared" si="834"/>
        <v>7</v>
      </c>
      <c r="I13358" s="12">
        <f t="shared" si="835"/>
        <v>26</v>
      </c>
      <c r="J13358" s="51">
        <f t="shared" si="836"/>
        <v>44038</v>
      </c>
      <c r="K13358" t="str">
        <f>VLOOKUP(B:B,'Справочник по тт'!$A$2:$C$5,3,0)</f>
        <v>"Парабола"</v>
      </c>
      <c r="L13358" s="23">
        <v>1</v>
      </c>
      <c r="M13358" t="s">
        <v>361</v>
      </c>
    </row>
    <row r="13359" spans="1:13" x14ac:dyDescent="0.2">
      <c r="A13359" s="47">
        <v>44038.375</v>
      </c>
      <c r="B13359">
        <v>3</v>
      </c>
      <c r="G13359" s="12">
        <f t="shared" si="833"/>
        <v>2020</v>
      </c>
      <c r="H13359" s="12">
        <f t="shared" si="834"/>
        <v>7</v>
      </c>
      <c r="I13359" s="12">
        <f t="shared" si="835"/>
        <v>26</v>
      </c>
      <c r="J13359" s="51">
        <f t="shared" si="836"/>
        <v>44038</v>
      </c>
      <c r="K13359" t="str">
        <f>VLOOKUP(B:B,'Справочник по тт'!$A$2:$C$5,3,0)</f>
        <v>"Парабола"</v>
      </c>
      <c r="L13359" s="23">
        <v>1</v>
      </c>
      <c r="M13359" t="s">
        <v>361</v>
      </c>
    </row>
    <row r="13360" spans="1:13" x14ac:dyDescent="0.2">
      <c r="A13360" s="47">
        <v>44038.375</v>
      </c>
      <c r="B13360">
        <v>3</v>
      </c>
      <c r="G13360" s="12">
        <f t="shared" si="833"/>
        <v>2020</v>
      </c>
      <c r="H13360" s="12">
        <f t="shared" si="834"/>
        <v>7</v>
      </c>
      <c r="I13360" s="12">
        <f t="shared" si="835"/>
        <v>26</v>
      </c>
      <c r="J13360" s="51">
        <f t="shared" si="836"/>
        <v>44038</v>
      </c>
      <c r="K13360" t="str">
        <f>VLOOKUP(B:B,'Справочник по тт'!$A$2:$C$5,3,0)</f>
        <v>"Парабола"</v>
      </c>
      <c r="L13360" s="23">
        <v>1</v>
      </c>
      <c r="M13360" t="s">
        <v>361</v>
      </c>
    </row>
    <row r="13361" spans="1:13" x14ac:dyDescent="0.2">
      <c r="A13361" s="47">
        <v>44038.375</v>
      </c>
      <c r="B13361">
        <v>3</v>
      </c>
      <c r="G13361" s="12">
        <f t="shared" si="833"/>
        <v>2020</v>
      </c>
      <c r="H13361" s="12">
        <f t="shared" si="834"/>
        <v>7</v>
      </c>
      <c r="I13361" s="12">
        <f t="shared" si="835"/>
        <v>26</v>
      </c>
      <c r="J13361" s="51">
        <f t="shared" si="836"/>
        <v>44038</v>
      </c>
      <c r="K13361" t="str">
        <f>VLOOKUP(B:B,'Справочник по тт'!$A$2:$C$5,3,0)</f>
        <v>"Парабола"</v>
      </c>
      <c r="L13361" s="23">
        <v>1</v>
      </c>
      <c r="M13361" t="s">
        <v>361</v>
      </c>
    </row>
    <row r="13362" spans="1:13" x14ac:dyDescent="0.2">
      <c r="A13362" s="47">
        <v>44038.375</v>
      </c>
      <c r="B13362">
        <v>3</v>
      </c>
      <c r="G13362" s="12">
        <f t="shared" si="833"/>
        <v>2020</v>
      </c>
      <c r="H13362" s="12">
        <f t="shared" si="834"/>
        <v>7</v>
      </c>
      <c r="I13362" s="12">
        <f t="shared" si="835"/>
        <v>26</v>
      </c>
      <c r="J13362" s="51">
        <f t="shared" si="836"/>
        <v>44038</v>
      </c>
      <c r="K13362" t="str">
        <f>VLOOKUP(B:B,'Справочник по тт'!$A$2:$C$5,3,0)</f>
        <v>"Парабола"</v>
      </c>
      <c r="L13362" s="23">
        <v>1</v>
      </c>
      <c r="M13362" t="s">
        <v>361</v>
      </c>
    </row>
    <row r="13363" spans="1:13" x14ac:dyDescent="0.2">
      <c r="A13363" s="47">
        <v>44038.375</v>
      </c>
      <c r="B13363">
        <v>3</v>
      </c>
      <c r="G13363" s="12">
        <f t="shared" si="833"/>
        <v>2020</v>
      </c>
      <c r="H13363" s="12">
        <f t="shared" si="834"/>
        <v>7</v>
      </c>
      <c r="I13363" s="12">
        <f t="shared" si="835"/>
        <v>26</v>
      </c>
      <c r="J13363" s="51">
        <f t="shared" si="836"/>
        <v>44038</v>
      </c>
      <c r="K13363" t="str">
        <f>VLOOKUP(B:B,'Справочник по тт'!$A$2:$C$5,3,0)</f>
        <v>"Парабола"</v>
      </c>
      <c r="L13363" s="23">
        <v>1</v>
      </c>
      <c r="M13363" t="s">
        <v>361</v>
      </c>
    </row>
    <row r="13364" spans="1:13" x14ac:dyDescent="0.2">
      <c r="A13364" s="47">
        <v>44038.375</v>
      </c>
      <c r="B13364">
        <v>3</v>
      </c>
      <c r="G13364" s="12">
        <f t="shared" si="833"/>
        <v>2020</v>
      </c>
      <c r="H13364" s="12">
        <f t="shared" si="834"/>
        <v>7</v>
      </c>
      <c r="I13364" s="12">
        <f t="shared" si="835"/>
        <v>26</v>
      </c>
      <c r="J13364" s="51">
        <f t="shared" si="836"/>
        <v>44038</v>
      </c>
      <c r="K13364" t="str">
        <f>VLOOKUP(B:B,'Справочник по тт'!$A$2:$C$5,3,0)</f>
        <v>"Парабола"</v>
      </c>
      <c r="L13364" s="23">
        <v>1</v>
      </c>
      <c r="M13364" t="s">
        <v>361</v>
      </c>
    </row>
    <row r="13365" spans="1:13" x14ac:dyDescent="0.2">
      <c r="A13365" s="47">
        <v>44038.375</v>
      </c>
      <c r="B13365">
        <v>3</v>
      </c>
      <c r="G13365" s="12">
        <f t="shared" si="833"/>
        <v>2020</v>
      </c>
      <c r="H13365" s="12">
        <f t="shared" si="834"/>
        <v>7</v>
      </c>
      <c r="I13365" s="12">
        <f t="shared" si="835"/>
        <v>26</v>
      </c>
      <c r="J13365" s="51">
        <f t="shared" si="836"/>
        <v>44038</v>
      </c>
      <c r="K13365" t="str">
        <f>VLOOKUP(B:B,'Справочник по тт'!$A$2:$C$5,3,0)</f>
        <v>"Парабола"</v>
      </c>
      <c r="L13365" s="23">
        <v>1</v>
      </c>
      <c r="M13365" t="s">
        <v>361</v>
      </c>
    </row>
    <row r="13366" spans="1:13" x14ac:dyDescent="0.2">
      <c r="A13366" s="47">
        <v>44038.375</v>
      </c>
      <c r="B13366">
        <v>3</v>
      </c>
      <c r="G13366" s="12">
        <f t="shared" si="833"/>
        <v>2020</v>
      </c>
      <c r="H13366" s="12">
        <f t="shared" si="834"/>
        <v>7</v>
      </c>
      <c r="I13366" s="12">
        <f t="shared" si="835"/>
        <v>26</v>
      </c>
      <c r="J13366" s="51">
        <f t="shared" si="836"/>
        <v>44038</v>
      </c>
      <c r="K13366" t="str">
        <f>VLOOKUP(B:B,'Справочник по тт'!$A$2:$C$5,3,0)</f>
        <v>"Парабола"</v>
      </c>
      <c r="L13366" s="23">
        <v>1</v>
      </c>
      <c r="M13366" t="s">
        <v>361</v>
      </c>
    </row>
    <row r="13367" spans="1:13" x14ac:dyDescent="0.2">
      <c r="A13367" s="47">
        <v>44038.375</v>
      </c>
      <c r="B13367">
        <v>3</v>
      </c>
      <c r="G13367" s="12">
        <f t="shared" si="833"/>
        <v>2020</v>
      </c>
      <c r="H13367" s="12">
        <f t="shared" si="834"/>
        <v>7</v>
      </c>
      <c r="I13367" s="12">
        <f t="shared" si="835"/>
        <v>26</v>
      </c>
      <c r="J13367" s="51">
        <f t="shared" si="836"/>
        <v>44038</v>
      </c>
      <c r="K13367" t="str">
        <f>VLOOKUP(B:B,'Справочник по тт'!$A$2:$C$5,3,0)</f>
        <v>"Парабола"</v>
      </c>
      <c r="L13367" s="23">
        <v>1</v>
      </c>
      <c r="M13367" t="s">
        <v>361</v>
      </c>
    </row>
    <row r="13368" spans="1:13" x14ac:dyDescent="0.2">
      <c r="A13368" s="47">
        <v>44038.416666666664</v>
      </c>
      <c r="B13368">
        <v>3</v>
      </c>
      <c r="G13368" s="12">
        <f t="shared" si="833"/>
        <v>2020</v>
      </c>
      <c r="H13368" s="12">
        <f t="shared" si="834"/>
        <v>7</v>
      </c>
      <c r="I13368" s="12">
        <f t="shared" si="835"/>
        <v>26</v>
      </c>
      <c r="J13368" s="51">
        <f t="shared" si="836"/>
        <v>44038</v>
      </c>
      <c r="K13368" t="str">
        <f>VLOOKUP(B:B,'Справочник по тт'!$A$2:$C$5,3,0)</f>
        <v>"Парабола"</v>
      </c>
      <c r="L13368" s="23">
        <v>1</v>
      </c>
      <c r="M13368" t="s">
        <v>361</v>
      </c>
    </row>
    <row r="13369" spans="1:13" x14ac:dyDescent="0.2">
      <c r="A13369" s="47">
        <v>44038.416666666664</v>
      </c>
      <c r="B13369">
        <v>3</v>
      </c>
      <c r="G13369" s="12">
        <f t="shared" si="833"/>
        <v>2020</v>
      </c>
      <c r="H13369" s="12">
        <f t="shared" si="834"/>
        <v>7</v>
      </c>
      <c r="I13369" s="12">
        <f t="shared" si="835"/>
        <v>26</v>
      </c>
      <c r="J13369" s="51">
        <f t="shared" si="836"/>
        <v>44038</v>
      </c>
      <c r="K13369" t="str">
        <f>VLOOKUP(B:B,'Справочник по тт'!$A$2:$C$5,3,0)</f>
        <v>"Парабола"</v>
      </c>
      <c r="L13369" s="23">
        <v>1</v>
      </c>
      <c r="M13369" t="s">
        <v>361</v>
      </c>
    </row>
    <row r="13370" spans="1:13" x14ac:dyDescent="0.2">
      <c r="A13370" s="47">
        <v>44038.416666666664</v>
      </c>
      <c r="B13370">
        <v>3</v>
      </c>
      <c r="G13370" s="12">
        <f t="shared" si="833"/>
        <v>2020</v>
      </c>
      <c r="H13370" s="12">
        <f t="shared" si="834"/>
        <v>7</v>
      </c>
      <c r="I13370" s="12">
        <f t="shared" si="835"/>
        <v>26</v>
      </c>
      <c r="J13370" s="51">
        <f t="shared" si="836"/>
        <v>44038</v>
      </c>
      <c r="K13370" t="str">
        <f>VLOOKUP(B:B,'Справочник по тт'!$A$2:$C$5,3,0)</f>
        <v>"Парабола"</v>
      </c>
      <c r="L13370" s="23">
        <v>1</v>
      </c>
      <c r="M13370" t="s">
        <v>361</v>
      </c>
    </row>
    <row r="13371" spans="1:13" x14ac:dyDescent="0.2">
      <c r="A13371" s="47">
        <v>44038.416666666664</v>
      </c>
      <c r="B13371">
        <v>3</v>
      </c>
      <c r="G13371" s="12">
        <f t="shared" si="833"/>
        <v>2020</v>
      </c>
      <c r="H13371" s="12">
        <f t="shared" si="834"/>
        <v>7</v>
      </c>
      <c r="I13371" s="12">
        <f t="shared" si="835"/>
        <v>26</v>
      </c>
      <c r="J13371" s="51">
        <f t="shared" si="836"/>
        <v>44038</v>
      </c>
      <c r="K13371" t="str">
        <f>VLOOKUP(B:B,'Справочник по тт'!$A$2:$C$5,3,0)</f>
        <v>"Парабола"</v>
      </c>
      <c r="L13371" s="23">
        <v>1</v>
      </c>
      <c r="M13371" t="s">
        <v>361</v>
      </c>
    </row>
    <row r="13372" spans="1:13" x14ac:dyDescent="0.2">
      <c r="A13372" s="47">
        <v>44038.416666666664</v>
      </c>
      <c r="B13372">
        <v>3</v>
      </c>
      <c r="G13372" s="12">
        <f t="shared" si="833"/>
        <v>2020</v>
      </c>
      <c r="H13372" s="12">
        <f t="shared" si="834"/>
        <v>7</v>
      </c>
      <c r="I13372" s="12">
        <f t="shared" si="835"/>
        <v>26</v>
      </c>
      <c r="J13372" s="51">
        <f t="shared" si="836"/>
        <v>44038</v>
      </c>
      <c r="K13372" t="str">
        <f>VLOOKUP(B:B,'Справочник по тт'!$A$2:$C$5,3,0)</f>
        <v>"Парабола"</v>
      </c>
      <c r="L13372" s="23">
        <v>1</v>
      </c>
      <c r="M13372" t="s">
        <v>361</v>
      </c>
    </row>
    <row r="13373" spans="1:13" x14ac:dyDescent="0.2">
      <c r="A13373" s="47">
        <v>44038.416666666664</v>
      </c>
      <c r="B13373">
        <v>3</v>
      </c>
      <c r="G13373" s="12">
        <f t="shared" si="833"/>
        <v>2020</v>
      </c>
      <c r="H13373" s="12">
        <f t="shared" si="834"/>
        <v>7</v>
      </c>
      <c r="I13373" s="12">
        <f t="shared" si="835"/>
        <v>26</v>
      </c>
      <c r="J13373" s="51">
        <f t="shared" si="836"/>
        <v>44038</v>
      </c>
      <c r="K13373" t="str">
        <f>VLOOKUP(B:B,'Справочник по тт'!$A$2:$C$5,3,0)</f>
        <v>"Парабола"</v>
      </c>
      <c r="L13373" s="23">
        <v>1</v>
      </c>
      <c r="M13373" t="s">
        <v>361</v>
      </c>
    </row>
    <row r="13374" spans="1:13" x14ac:dyDescent="0.2">
      <c r="A13374" s="47">
        <v>44038.416666666664</v>
      </c>
      <c r="B13374">
        <v>3</v>
      </c>
      <c r="G13374" s="12">
        <f t="shared" si="833"/>
        <v>2020</v>
      </c>
      <c r="H13374" s="12">
        <f t="shared" si="834"/>
        <v>7</v>
      </c>
      <c r="I13374" s="12">
        <f t="shared" si="835"/>
        <v>26</v>
      </c>
      <c r="J13374" s="51">
        <f t="shared" si="836"/>
        <v>44038</v>
      </c>
      <c r="K13374" t="str">
        <f>VLOOKUP(B:B,'Справочник по тт'!$A$2:$C$5,3,0)</f>
        <v>"Парабола"</v>
      </c>
      <c r="L13374" s="23">
        <v>1</v>
      </c>
      <c r="M13374" t="s">
        <v>361</v>
      </c>
    </row>
    <row r="13375" spans="1:13" x14ac:dyDescent="0.2">
      <c r="A13375" s="47">
        <v>44038.416666666664</v>
      </c>
      <c r="B13375">
        <v>3</v>
      </c>
      <c r="G13375" s="12">
        <f t="shared" si="833"/>
        <v>2020</v>
      </c>
      <c r="H13375" s="12">
        <f t="shared" si="834"/>
        <v>7</v>
      </c>
      <c r="I13375" s="12">
        <f t="shared" si="835"/>
        <v>26</v>
      </c>
      <c r="J13375" s="51">
        <f t="shared" si="836"/>
        <v>44038</v>
      </c>
      <c r="K13375" t="str">
        <f>VLOOKUP(B:B,'Справочник по тт'!$A$2:$C$5,3,0)</f>
        <v>"Парабола"</v>
      </c>
      <c r="L13375" s="23">
        <v>1</v>
      </c>
      <c r="M13375" t="s">
        <v>361</v>
      </c>
    </row>
    <row r="13376" spans="1:13" x14ac:dyDescent="0.2">
      <c r="A13376" s="47">
        <v>44038.416666666664</v>
      </c>
      <c r="B13376">
        <v>3</v>
      </c>
      <c r="G13376" s="12">
        <f t="shared" si="833"/>
        <v>2020</v>
      </c>
      <c r="H13376" s="12">
        <f t="shared" si="834"/>
        <v>7</v>
      </c>
      <c r="I13376" s="12">
        <f t="shared" si="835"/>
        <v>26</v>
      </c>
      <c r="J13376" s="51">
        <f t="shared" si="836"/>
        <v>44038</v>
      </c>
      <c r="K13376" t="str">
        <f>VLOOKUP(B:B,'Справочник по тт'!$A$2:$C$5,3,0)</f>
        <v>"Парабола"</v>
      </c>
      <c r="L13376" s="23">
        <v>1</v>
      </c>
      <c r="M13376" t="s">
        <v>361</v>
      </c>
    </row>
    <row r="13377" spans="1:13" x14ac:dyDescent="0.2">
      <c r="A13377" s="47">
        <v>44038.416666666664</v>
      </c>
      <c r="B13377">
        <v>3</v>
      </c>
      <c r="G13377" s="12">
        <f t="shared" si="833"/>
        <v>2020</v>
      </c>
      <c r="H13377" s="12">
        <f t="shared" si="834"/>
        <v>7</v>
      </c>
      <c r="I13377" s="12">
        <f t="shared" si="835"/>
        <v>26</v>
      </c>
      <c r="J13377" s="51">
        <f t="shared" si="836"/>
        <v>44038</v>
      </c>
      <c r="K13377" t="str">
        <f>VLOOKUP(B:B,'Справочник по тт'!$A$2:$C$5,3,0)</f>
        <v>"Парабола"</v>
      </c>
      <c r="L13377" s="23">
        <v>1</v>
      </c>
      <c r="M13377" t="s">
        <v>361</v>
      </c>
    </row>
    <row r="13378" spans="1:13" x14ac:dyDescent="0.2">
      <c r="A13378" s="47">
        <v>44038.416666666664</v>
      </c>
      <c r="B13378">
        <v>3</v>
      </c>
      <c r="G13378" s="12">
        <f t="shared" si="833"/>
        <v>2020</v>
      </c>
      <c r="H13378" s="12">
        <f t="shared" si="834"/>
        <v>7</v>
      </c>
      <c r="I13378" s="12">
        <f t="shared" si="835"/>
        <v>26</v>
      </c>
      <c r="J13378" s="51">
        <f t="shared" si="836"/>
        <v>44038</v>
      </c>
      <c r="K13378" t="str">
        <f>VLOOKUP(B:B,'Справочник по тт'!$A$2:$C$5,3,0)</f>
        <v>"Парабола"</v>
      </c>
      <c r="L13378" s="23">
        <v>1</v>
      </c>
      <c r="M13378" t="s">
        <v>361</v>
      </c>
    </row>
    <row r="13379" spans="1:13" x14ac:dyDescent="0.2">
      <c r="A13379" s="47">
        <v>44038.416666666664</v>
      </c>
      <c r="B13379">
        <v>3</v>
      </c>
      <c r="G13379" s="12">
        <f t="shared" ref="G13379:G13442" si="837">YEAR(A13379)</f>
        <v>2020</v>
      </c>
      <c r="H13379" s="12">
        <f t="shared" ref="H13379:H13442" si="838">MONTH(A13379)</f>
        <v>7</v>
      </c>
      <c r="I13379" s="12">
        <f t="shared" ref="I13379:I13442" si="839">DAY(A13379)</f>
        <v>26</v>
      </c>
      <c r="J13379" s="51">
        <f t="shared" ref="J13379:J13442" si="840">DATE(G:G,H:H,I:I)</f>
        <v>44038</v>
      </c>
      <c r="K13379" t="str">
        <f>VLOOKUP(B:B,'Справочник по тт'!$A$2:$C$5,3,0)</f>
        <v>"Парабола"</v>
      </c>
      <c r="L13379" s="23">
        <v>1</v>
      </c>
      <c r="M13379" t="s">
        <v>361</v>
      </c>
    </row>
    <row r="13380" spans="1:13" x14ac:dyDescent="0.2">
      <c r="A13380" s="47">
        <v>44038.416666666664</v>
      </c>
      <c r="B13380">
        <v>3</v>
      </c>
      <c r="G13380" s="12">
        <f t="shared" si="837"/>
        <v>2020</v>
      </c>
      <c r="H13380" s="12">
        <f t="shared" si="838"/>
        <v>7</v>
      </c>
      <c r="I13380" s="12">
        <f t="shared" si="839"/>
        <v>26</v>
      </c>
      <c r="J13380" s="51">
        <f t="shared" si="840"/>
        <v>44038</v>
      </c>
      <c r="K13380" t="str">
        <f>VLOOKUP(B:B,'Справочник по тт'!$A$2:$C$5,3,0)</f>
        <v>"Парабола"</v>
      </c>
      <c r="L13380" s="23">
        <v>1</v>
      </c>
      <c r="M13380" t="s">
        <v>361</v>
      </c>
    </row>
    <row r="13381" spans="1:13" x14ac:dyDescent="0.2">
      <c r="A13381" s="47">
        <v>44038.4375</v>
      </c>
      <c r="B13381">
        <v>3</v>
      </c>
      <c r="G13381" s="12">
        <f t="shared" si="837"/>
        <v>2020</v>
      </c>
      <c r="H13381" s="12">
        <f t="shared" si="838"/>
        <v>7</v>
      </c>
      <c r="I13381" s="12">
        <f t="shared" si="839"/>
        <v>26</v>
      </c>
      <c r="J13381" s="51">
        <f t="shared" si="840"/>
        <v>44038</v>
      </c>
      <c r="K13381" t="str">
        <f>VLOOKUP(B:B,'Справочник по тт'!$A$2:$C$5,3,0)</f>
        <v>"Парабола"</v>
      </c>
      <c r="L13381" s="23">
        <v>1</v>
      </c>
      <c r="M13381" t="s">
        <v>361</v>
      </c>
    </row>
    <row r="13382" spans="1:13" x14ac:dyDescent="0.2">
      <c r="A13382" s="47">
        <v>44038.458333333336</v>
      </c>
      <c r="B13382">
        <v>3</v>
      </c>
      <c r="G13382" s="12">
        <f t="shared" si="837"/>
        <v>2020</v>
      </c>
      <c r="H13382" s="12">
        <f t="shared" si="838"/>
        <v>7</v>
      </c>
      <c r="I13382" s="12">
        <f t="shared" si="839"/>
        <v>26</v>
      </c>
      <c r="J13382" s="51">
        <f t="shared" si="840"/>
        <v>44038</v>
      </c>
      <c r="K13382" t="str">
        <f>VLOOKUP(B:B,'Справочник по тт'!$A$2:$C$5,3,0)</f>
        <v>"Парабола"</v>
      </c>
      <c r="L13382" s="23">
        <v>1</v>
      </c>
      <c r="M13382" t="s">
        <v>361</v>
      </c>
    </row>
    <row r="13383" spans="1:13" x14ac:dyDescent="0.2">
      <c r="A13383" s="47">
        <v>44038.458333333336</v>
      </c>
      <c r="B13383">
        <v>3</v>
      </c>
      <c r="G13383" s="12">
        <f t="shared" si="837"/>
        <v>2020</v>
      </c>
      <c r="H13383" s="12">
        <f t="shared" si="838"/>
        <v>7</v>
      </c>
      <c r="I13383" s="12">
        <f t="shared" si="839"/>
        <v>26</v>
      </c>
      <c r="J13383" s="51">
        <f t="shared" si="840"/>
        <v>44038</v>
      </c>
      <c r="K13383" t="str">
        <f>VLOOKUP(B:B,'Справочник по тт'!$A$2:$C$5,3,0)</f>
        <v>"Парабола"</v>
      </c>
      <c r="L13383" s="23">
        <v>1</v>
      </c>
      <c r="M13383" t="s">
        <v>361</v>
      </c>
    </row>
    <row r="13384" spans="1:13" x14ac:dyDescent="0.2">
      <c r="A13384" s="47">
        <v>44038.458333333336</v>
      </c>
      <c r="B13384">
        <v>3</v>
      </c>
      <c r="G13384" s="12">
        <f t="shared" si="837"/>
        <v>2020</v>
      </c>
      <c r="H13384" s="12">
        <f t="shared" si="838"/>
        <v>7</v>
      </c>
      <c r="I13384" s="12">
        <f t="shared" si="839"/>
        <v>26</v>
      </c>
      <c r="J13384" s="51">
        <f t="shared" si="840"/>
        <v>44038</v>
      </c>
      <c r="K13384" t="str">
        <f>VLOOKUP(B:B,'Справочник по тт'!$A$2:$C$5,3,0)</f>
        <v>"Парабола"</v>
      </c>
      <c r="L13384" s="23">
        <v>1</v>
      </c>
      <c r="M13384" t="s">
        <v>361</v>
      </c>
    </row>
    <row r="13385" spans="1:13" x14ac:dyDescent="0.2">
      <c r="A13385" s="47">
        <v>44038.458333333336</v>
      </c>
      <c r="B13385">
        <v>3</v>
      </c>
      <c r="G13385" s="12">
        <f t="shared" si="837"/>
        <v>2020</v>
      </c>
      <c r="H13385" s="12">
        <f t="shared" si="838"/>
        <v>7</v>
      </c>
      <c r="I13385" s="12">
        <f t="shared" si="839"/>
        <v>26</v>
      </c>
      <c r="J13385" s="51">
        <f t="shared" si="840"/>
        <v>44038</v>
      </c>
      <c r="K13385" t="str">
        <f>VLOOKUP(B:B,'Справочник по тт'!$A$2:$C$5,3,0)</f>
        <v>"Парабола"</v>
      </c>
      <c r="L13385" s="23">
        <v>1</v>
      </c>
      <c r="M13385" t="s">
        <v>361</v>
      </c>
    </row>
    <row r="13386" spans="1:13" x14ac:dyDescent="0.2">
      <c r="A13386" s="47">
        <v>44038.458333333336</v>
      </c>
      <c r="B13386">
        <v>3</v>
      </c>
      <c r="G13386" s="12">
        <f t="shared" si="837"/>
        <v>2020</v>
      </c>
      <c r="H13386" s="12">
        <f t="shared" si="838"/>
        <v>7</v>
      </c>
      <c r="I13386" s="12">
        <f t="shared" si="839"/>
        <v>26</v>
      </c>
      <c r="J13386" s="51">
        <f t="shared" si="840"/>
        <v>44038</v>
      </c>
      <c r="K13386" t="str">
        <f>VLOOKUP(B:B,'Справочник по тт'!$A$2:$C$5,3,0)</f>
        <v>"Парабола"</v>
      </c>
      <c r="L13386" s="23">
        <v>1</v>
      </c>
      <c r="M13386" t="s">
        <v>361</v>
      </c>
    </row>
    <row r="13387" spans="1:13" x14ac:dyDescent="0.2">
      <c r="A13387" s="47">
        <v>44038.458344907405</v>
      </c>
      <c r="B13387">
        <v>3</v>
      </c>
      <c r="G13387" s="12">
        <f t="shared" si="837"/>
        <v>2020</v>
      </c>
      <c r="H13387" s="12">
        <f t="shared" si="838"/>
        <v>7</v>
      </c>
      <c r="I13387" s="12">
        <f t="shared" si="839"/>
        <v>26</v>
      </c>
      <c r="J13387" s="51">
        <f t="shared" si="840"/>
        <v>44038</v>
      </c>
      <c r="K13387" t="str">
        <f>VLOOKUP(B:B,'Справочник по тт'!$A$2:$C$5,3,0)</f>
        <v>"Парабола"</v>
      </c>
      <c r="L13387" s="23">
        <v>1</v>
      </c>
      <c r="M13387" t="s">
        <v>361</v>
      </c>
    </row>
    <row r="13388" spans="1:13" x14ac:dyDescent="0.2">
      <c r="A13388" s="47">
        <v>44038.5</v>
      </c>
      <c r="B13388">
        <v>3</v>
      </c>
      <c r="G13388" s="12">
        <f t="shared" si="837"/>
        <v>2020</v>
      </c>
      <c r="H13388" s="12">
        <f t="shared" si="838"/>
        <v>7</v>
      </c>
      <c r="I13388" s="12">
        <f t="shared" si="839"/>
        <v>26</v>
      </c>
      <c r="J13388" s="51">
        <f t="shared" si="840"/>
        <v>44038</v>
      </c>
      <c r="K13388" t="str">
        <f>VLOOKUP(B:B,'Справочник по тт'!$A$2:$C$5,3,0)</f>
        <v>"Парабола"</v>
      </c>
      <c r="L13388" s="23">
        <v>1</v>
      </c>
      <c r="M13388" t="s">
        <v>361</v>
      </c>
    </row>
    <row r="13389" spans="1:13" x14ac:dyDescent="0.2">
      <c r="A13389" s="47">
        <v>44038.5</v>
      </c>
      <c r="B13389">
        <v>3</v>
      </c>
      <c r="G13389" s="12">
        <f t="shared" si="837"/>
        <v>2020</v>
      </c>
      <c r="H13389" s="12">
        <f t="shared" si="838"/>
        <v>7</v>
      </c>
      <c r="I13389" s="12">
        <f t="shared" si="839"/>
        <v>26</v>
      </c>
      <c r="J13389" s="51">
        <f t="shared" si="840"/>
        <v>44038</v>
      </c>
      <c r="K13389" t="str">
        <f>VLOOKUP(B:B,'Справочник по тт'!$A$2:$C$5,3,0)</f>
        <v>"Парабола"</v>
      </c>
      <c r="L13389" s="23">
        <v>1</v>
      </c>
      <c r="M13389" t="s">
        <v>361</v>
      </c>
    </row>
    <row r="13390" spans="1:13" x14ac:dyDescent="0.2">
      <c r="A13390" s="47">
        <v>44038.5</v>
      </c>
      <c r="B13390">
        <v>3</v>
      </c>
      <c r="G13390" s="12">
        <f t="shared" si="837"/>
        <v>2020</v>
      </c>
      <c r="H13390" s="12">
        <f t="shared" si="838"/>
        <v>7</v>
      </c>
      <c r="I13390" s="12">
        <f t="shared" si="839"/>
        <v>26</v>
      </c>
      <c r="J13390" s="51">
        <f t="shared" si="840"/>
        <v>44038</v>
      </c>
      <c r="K13390" t="str">
        <f>VLOOKUP(B:B,'Справочник по тт'!$A$2:$C$5,3,0)</f>
        <v>"Парабола"</v>
      </c>
      <c r="L13390" s="23">
        <v>1</v>
      </c>
      <c r="M13390" t="s">
        <v>361</v>
      </c>
    </row>
    <row r="13391" spans="1:13" x14ac:dyDescent="0.2">
      <c r="A13391" s="47">
        <v>44038.5</v>
      </c>
      <c r="B13391">
        <v>3</v>
      </c>
      <c r="G13391" s="12">
        <f t="shared" si="837"/>
        <v>2020</v>
      </c>
      <c r="H13391" s="12">
        <f t="shared" si="838"/>
        <v>7</v>
      </c>
      <c r="I13391" s="12">
        <f t="shared" si="839"/>
        <v>26</v>
      </c>
      <c r="J13391" s="51">
        <f t="shared" si="840"/>
        <v>44038</v>
      </c>
      <c r="K13391" t="str">
        <f>VLOOKUP(B:B,'Справочник по тт'!$A$2:$C$5,3,0)</f>
        <v>"Парабола"</v>
      </c>
      <c r="L13391" s="23">
        <v>1</v>
      </c>
      <c r="M13391" t="s">
        <v>361</v>
      </c>
    </row>
    <row r="13392" spans="1:13" x14ac:dyDescent="0.2">
      <c r="A13392" s="47">
        <v>44038.5</v>
      </c>
      <c r="B13392">
        <v>3</v>
      </c>
      <c r="G13392" s="12">
        <f t="shared" si="837"/>
        <v>2020</v>
      </c>
      <c r="H13392" s="12">
        <f t="shared" si="838"/>
        <v>7</v>
      </c>
      <c r="I13392" s="12">
        <f t="shared" si="839"/>
        <v>26</v>
      </c>
      <c r="J13392" s="51">
        <f t="shared" si="840"/>
        <v>44038</v>
      </c>
      <c r="K13392" t="str">
        <f>VLOOKUP(B:B,'Справочник по тт'!$A$2:$C$5,3,0)</f>
        <v>"Парабола"</v>
      </c>
      <c r="L13392" s="23">
        <v>1</v>
      </c>
      <c r="M13392" t="s">
        <v>361</v>
      </c>
    </row>
    <row r="13393" spans="1:13" x14ac:dyDescent="0.2">
      <c r="A13393" s="47">
        <v>44038.506944444445</v>
      </c>
      <c r="B13393">
        <v>3</v>
      </c>
      <c r="G13393" s="12">
        <f t="shared" si="837"/>
        <v>2020</v>
      </c>
      <c r="H13393" s="12">
        <f t="shared" si="838"/>
        <v>7</v>
      </c>
      <c r="I13393" s="12">
        <f t="shared" si="839"/>
        <v>26</v>
      </c>
      <c r="J13393" s="51">
        <f t="shared" si="840"/>
        <v>44038</v>
      </c>
      <c r="K13393" t="str">
        <f>VLOOKUP(B:B,'Справочник по тт'!$A$2:$C$5,3,0)</f>
        <v>"Парабола"</v>
      </c>
      <c r="L13393" s="23">
        <v>1</v>
      </c>
      <c r="M13393" t="s">
        <v>361</v>
      </c>
    </row>
    <row r="13394" spans="1:13" x14ac:dyDescent="0.2">
      <c r="A13394" s="47">
        <v>44038.541666666664</v>
      </c>
      <c r="B13394">
        <v>3</v>
      </c>
      <c r="G13394" s="12">
        <f t="shared" si="837"/>
        <v>2020</v>
      </c>
      <c r="H13394" s="12">
        <f t="shared" si="838"/>
        <v>7</v>
      </c>
      <c r="I13394" s="12">
        <f t="shared" si="839"/>
        <v>26</v>
      </c>
      <c r="J13394" s="51">
        <f t="shared" si="840"/>
        <v>44038</v>
      </c>
      <c r="K13394" t="str">
        <f>VLOOKUP(B:B,'Справочник по тт'!$A$2:$C$5,3,0)</f>
        <v>"Парабола"</v>
      </c>
      <c r="L13394" s="23">
        <v>1</v>
      </c>
      <c r="M13394" t="s">
        <v>361</v>
      </c>
    </row>
    <row r="13395" spans="1:13" x14ac:dyDescent="0.2">
      <c r="A13395" s="47">
        <v>44038.541666666664</v>
      </c>
      <c r="B13395">
        <v>3</v>
      </c>
      <c r="G13395" s="12">
        <f t="shared" si="837"/>
        <v>2020</v>
      </c>
      <c r="H13395" s="12">
        <f t="shared" si="838"/>
        <v>7</v>
      </c>
      <c r="I13395" s="12">
        <f t="shared" si="839"/>
        <v>26</v>
      </c>
      <c r="J13395" s="51">
        <f t="shared" si="840"/>
        <v>44038</v>
      </c>
      <c r="K13395" t="str">
        <f>VLOOKUP(B:B,'Справочник по тт'!$A$2:$C$5,3,0)</f>
        <v>"Парабола"</v>
      </c>
      <c r="L13395" s="23">
        <v>1</v>
      </c>
      <c r="M13395" t="s">
        <v>361</v>
      </c>
    </row>
    <row r="13396" spans="1:13" x14ac:dyDescent="0.2">
      <c r="A13396" s="47">
        <v>44038.541666666664</v>
      </c>
      <c r="B13396">
        <v>3</v>
      </c>
      <c r="G13396" s="12">
        <f t="shared" si="837"/>
        <v>2020</v>
      </c>
      <c r="H13396" s="12">
        <f t="shared" si="838"/>
        <v>7</v>
      </c>
      <c r="I13396" s="12">
        <f t="shared" si="839"/>
        <v>26</v>
      </c>
      <c r="J13396" s="51">
        <f t="shared" si="840"/>
        <v>44038</v>
      </c>
      <c r="K13396" t="str">
        <f>VLOOKUP(B:B,'Справочник по тт'!$A$2:$C$5,3,0)</f>
        <v>"Парабола"</v>
      </c>
      <c r="L13396" s="23">
        <v>1</v>
      </c>
      <c r="M13396" t="s">
        <v>361</v>
      </c>
    </row>
    <row r="13397" spans="1:13" x14ac:dyDescent="0.2">
      <c r="A13397" s="47">
        <v>44038.541666666664</v>
      </c>
      <c r="B13397">
        <v>3</v>
      </c>
      <c r="G13397" s="12">
        <f t="shared" si="837"/>
        <v>2020</v>
      </c>
      <c r="H13397" s="12">
        <f t="shared" si="838"/>
        <v>7</v>
      </c>
      <c r="I13397" s="12">
        <f t="shared" si="839"/>
        <v>26</v>
      </c>
      <c r="J13397" s="51">
        <f t="shared" si="840"/>
        <v>44038</v>
      </c>
      <c r="K13397" t="str">
        <f>VLOOKUP(B:B,'Справочник по тт'!$A$2:$C$5,3,0)</f>
        <v>"Парабола"</v>
      </c>
      <c r="L13397" s="23">
        <v>1</v>
      </c>
      <c r="M13397" t="s">
        <v>361</v>
      </c>
    </row>
    <row r="13398" spans="1:13" x14ac:dyDescent="0.2">
      <c r="A13398" s="47">
        <v>44038.541666666664</v>
      </c>
      <c r="B13398">
        <v>3</v>
      </c>
      <c r="G13398" s="12">
        <f t="shared" si="837"/>
        <v>2020</v>
      </c>
      <c r="H13398" s="12">
        <f t="shared" si="838"/>
        <v>7</v>
      </c>
      <c r="I13398" s="12">
        <f t="shared" si="839"/>
        <v>26</v>
      </c>
      <c r="J13398" s="51">
        <f t="shared" si="840"/>
        <v>44038</v>
      </c>
      <c r="K13398" t="str">
        <f>VLOOKUP(B:B,'Справочник по тт'!$A$2:$C$5,3,0)</f>
        <v>"Парабола"</v>
      </c>
      <c r="L13398" s="23">
        <v>1</v>
      </c>
      <c r="M13398" t="s">
        <v>361</v>
      </c>
    </row>
    <row r="13399" spans="1:13" x14ac:dyDescent="0.2">
      <c r="A13399" s="47">
        <v>44038.541666666664</v>
      </c>
      <c r="B13399">
        <v>3</v>
      </c>
      <c r="G13399" s="12">
        <f t="shared" si="837"/>
        <v>2020</v>
      </c>
      <c r="H13399" s="12">
        <f t="shared" si="838"/>
        <v>7</v>
      </c>
      <c r="I13399" s="12">
        <f t="shared" si="839"/>
        <v>26</v>
      </c>
      <c r="J13399" s="51">
        <f t="shared" si="840"/>
        <v>44038</v>
      </c>
      <c r="K13399" t="str">
        <f>VLOOKUP(B:B,'Справочник по тт'!$A$2:$C$5,3,0)</f>
        <v>"Парабола"</v>
      </c>
      <c r="L13399" s="23">
        <v>1</v>
      </c>
      <c r="M13399" t="s">
        <v>361</v>
      </c>
    </row>
    <row r="13400" spans="1:13" x14ac:dyDescent="0.2">
      <c r="A13400" s="47">
        <v>44038.583333333336</v>
      </c>
      <c r="B13400">
        <v>3</v>
      </c>
      <c r="G13400" s="12">
        <f t="shared" si="837"/>
        <v>2020</v>
      </c>
      <c r="H13400" s="12">
        <f t="shared" si="838"/>
        <v>7</v>
      </c>
      <c r="I13400" s="12">
        <f t="shared" si="839"/>
        <v>26</v>
      </c>
      <c r="J13400" s="51">
        <f t="shared" si="840"/>
        <v>44038</v>
      </c>
      <c r="K13400" t="str">
        <f>VLOOKUP(B:B,'Справочник по тт'!$A$2:$C$5,3,0)</f>
        <v>"Парабола"</v>
      </c>
      <c r="L13400" s="23">
        <v>1</v>
      </c>
      <c r="M13400" t="s">
        <v>361</v>
      </c>
    </row>
    <row r="13401" spans="1:13" x14ac:dyDescent="0.2">
      <c r="A13401" s="47">
        <v>44038.583333333336</v>
      </c>
      <c r="B13401">
        <v>3</v>
      </c>
      <c r="G13401" s="12">
        <f t="shared" si="837"/>
        <v>2020</v>
      </c>
      <c r="H13401" s="12">
        <f t="shared" si="838"/>
        <v>7</v>
      </c>
      <c r="I13401" s="12">
        <f t="shared" si="839"/>
        <v>26</v>
      </c>
      <c r="J13401" s="51">
        <f t="shared" si="840"/>
        <v>44038</v>
      </c>
      <c r="K13401" t="str">
        <f>VLOOKUP(B:B,'Справочник по тт'!$A$2:$C$5,3,0)</f>
        <v>"Парабола"</v>
      </c>
      <c r="L13401" s="23">
        <v>1</v>
      </c>
      <c r="M13401" t="s">
        <v>361</v>
      </c>
    </row>
    <row r="13402" spans="1:13" x14ac:dyDescent="0.2">
      <c r="A13402" s="47">
        <v>44038.583333333336</v>
      </c>
      <c r="B13402">
        <v>3</v>
      </c>
      <c r="G13402" s="12">
        <f t="shared" si="837"/>
        <v>2020</v>
      </c>
      <c r="H13402" s="12">
        <f t="shared" si="838"/>
        <v>7</v>
      </c>
      <c r="I13402" s="12">
        <f t="shared" si="839"/>
        <v>26</v>
      </c>
      <c r="J13402" s="51">
        <f t="shared" si="840"/>
        <v>44038</v>
      </c>
      <c r="K13402" t="str">
        <f>VLOOKUP(B:B,'Справочник по тт'!$A$2:$C$5,3,0)</f>
        <v>"Парабола"</v>
      </c>
      <c r="L13402" s="23">
        <v>1</v>
      </c>
      <c r="M13402" t="s">
        <v>361</v>
      </c>
    </row>
    <row r="13403" spans="1:13" x14ac:dyDescent="0.2">
      <c r="A13403" s="47">
        <v>44038.583333333336</v>
      </c>
      <c r="B13403">
        <v>3</v>
      </c>
      <c r="G13403" s="12">
        <f t="shared" si="837"/>
        <v>2020</v>
      </c>
      <c r="H13403" s="12">
        <f t="shared" si="838"/>
        <v>7</v>
      </c>
      <c r="I13403" s="12">
        <f t="shared" si="839"/>
        <v>26</v>
      </c>
      <c r="J13403" s="51">
        <f t="shared" si="840"/>
        <v>44038</v>
      </c>
      <c r="K13403" t="str">
        <f>VLOOKUP(B:B,'Справочник по тт'!$A$2:$C$5,3,0)</f>
        <v>"Парабола"</v>
      </c>
      <c r="L13403" s="23">
        <v>1</v>
      </c>
      <c r="M13403" t="s">
        <v>361</v>
      </c>
    </row>
    <row r="13404" spans="1:13" x14ac:dyDescent="0.2">
      <c r="A13404" s="47">
        <v>44038.583333333336</v>
      </c>
      <c r="B13404">
        <v>3</v>
      </c>
      <c r="G13404" s="12">
        <f t="shared" si="837"/>
        <v>2020</v>
      </c>
      <c r="H13404" s="12">
        <f t="shared" si="838"/>
        <v>7</v>
      </c>
      <c r="I13404" s="12">
        <f t="shared" si="839"/>
        <v>26</v>
      </c>
      <c r="J13404" s="51">
        <f t="shared" si="840"/>
        <v>44038</v>
      </c>
      <c r="K13404" t="str">
        <f>VLOOKUP(B:B,'Справочник по тт'!$A$2:$C$5,3,0)</f>
        <v>"Парабола"</v>
      </c>
      <c r="L13404" s="23">
        <v>1</v>
      </c>
      <c r="M13404" t="s">
        <v>361</v>
      </c>
    </row>
    <row r="13405" spans="1:13" x14ac:dyDescent="0.2">
      <c r="A13405" s="47">
        <v>44038.583333333336</v>
      </c>
      <c r="B13405">
        <v>3</v>
      </c>
      <c r="G13405" s="12">
        <f t="shared" si="837"/>
        <v>2020</v>
      </c>
      <c r="H13405" s="12">
        <f t="shared" si="838"/>
        <v>7</v>
      </c>
      <c r="I13405" s="12">
        <f t="shared" si="839"/>
        <v>26</v>
      </c>
      <c r="J13405" s="51">
        <f t="shared" si="840"/>
        <v>44038</v>
      </c>
      <c r="K13405" t="str">
        <f>VLOOKUP(B:B,'Справочник по тт'!$A$2:$C$5,3,0)</f>
        <v>"Парабола"</v>
      </c>
      <c r="L13405" s="23">
        <v>1</v>
      </c>
      <c r="M13405" t="s">
        <v>361</v>
      </c>
    </row>
    <row r="13406" spans="1:13" x14ac:dyDescent="0.2">
      <c r="A13406" s="47">
        <v>44038.625</v>
      </c>
      <c r="B13406">
        <v>3</v>
      </c>
      <c r="G13406" s="12">
        <f t="shared" si="837"/>
        <v>2020</v>
      </c>
      <c r="H13406" s="12">
        <f t="shared" si="838"/>
        <v>7</v>
      </c>
      <c r="I13406" s="12">
        <f t="shared" si="839"/>
        <v>26</v>
      </c>
      <c r="J13406" s="51">
        <f t="shared" si="840"/>
        <v>44038</v>
      </c>
      <c r="K13406" t="str">
        <f>VLOOKUP(B:B,'Справочник по тт'!$A$2:$C$5,3,0)</f>
        <v>"Парабола"</v>
      </c>
      <c r="L13406" s="23">
        <v>1</v>
      </c>
      <c r="M13406" t="s">
        <v>361</v>
      </c>
    </row>
    <row r="13407" spans="1:13" x14ac:dyDescent="0.2">
      <c r="A13407" s="47">
        <v>44038.625</v>
      </c>
      <c r="B13407">
        <v>3</v>
      </c>
      <c r="G13407" s="12">
        <f t="shared" si="837"/>
        <v>2020</v>
      </c>
      <c r="H13407" s="12">
        <f t="shared" si="838"/>
        <v>7</v>
      </c>
      <c r="I13407" s="12">
        <f t="shared" si="839"/>
        <v>26</v>
      </c>
      <c r="J13407" s="51">
        <f t="shared" si="840"/>
        <v>44038</v>
      </c>
      <c r="K13407" t="str">
        <f>VLOOKUP(B:B,'Справочник по тт'!$A$2:$C$5,3,0)</f>
        <v>"Парабола"</v>
      </c>
      <c r="L13407" s="23">
        <v>1</v>
      </c>
      <c r="M13407" t="s">
        <v>361</v>
      </c>
    </row>
    <row r="13408" spans="1:13" x14ac:dyDescent="0.2">
      <c r="A13408" s="47">
        <v>44038.625</v>
      </c>
      <c r="B13408">
        <v>3</v>
      </c>
      <c r="G13408" s="12">
        <f t="shared" si="837"/>
        <v>2020</v>
      </c>
      <c r="H13408" s="12">
        <f t="shared" si="838"/>
        <v>7</v>
      </c>
      <c r="I13408" s="12">
        <f t="shared" si="839"/>
        <v>26</v>
      </c>
      <c r="J13408" s="51">
        <f t="shared" si="840"/>
        <v>44038</v>
      </c>
      <c r="K13408" t="str">
        <f>VLOOKUP(B:B,'Справочник по тт'!$A$2:$C$5,3,0)</f>
        <v>"Парабола"</v>
      </c>
      <c r="L13408" s="23">
        <v>1</v>
      </c>
      <c r="M13408" t="s">
        <v>361</v>
      </c>
    </row>
    <row r="13409" spans="1:13" x14ac:dyDescent="0.2">
      <c r="A13409" s="47">
        <v>44038.625</v>
      </c>
      <c r="B13409">
        <v>3</v>
      </c>
      <c r="G13409" s="12">
        <f t="shared" si="837"/>
        <v>2020</v>
      </c>
      <c r="H13409" s="12">
        <f t="shared" si="838"/>
        <v>7</v>
      </c>
      <c r="I13409" s="12">
        <f t="shared" si="839"/>
        <v>26</v>
      </c>
      <c r="J13409" s="51">
        <f t="shared" si="840"/>
        <v>44038</v>
      </c>
      <c r="K13409" t="str">
        <f>VLOOKUP(B:B,'Справочник по тт'!$A$2:$C$5,3,0)</f>
        <v>"Парабола"</v>
      </c>
      <c r="L13409" s="23">
        <v>1</v>
      </c>
      <c r="M13409" t="s">
        <v>361</v>
      </c>
    </row>
    <row r="13410" spans="1:13" x14ac:dyDescent="0.2">
      <c r="A13410" s="47">
        <v>44038.625</v>
      </c>
      <c r="B13410">
        <v>3</v>
      </c>
      <c r="G13410" s="12">
        <f t="shared" si="837"/>
        <v>2020</v>
      </c>
      <c r="H13410" s="12">
        <f t="shared" si="838"/>
        <v>7</v>
      </c>
      <c r="I13410" s="12">
        <f t="shared" si="839"/>
        <v>26</v>
      </c>
      <c r="J13410" s="51">
        <f t="shared" si="840"/>
        <v>44038</v>
      </c>
      <c r="K13410" t="str">
        <f>VLOOKUP(B:B,'Справочник по тт'!$A$2:$C$5,3,0)</f>
        <v>"Парабола"</v>
      </c>
      <c r="L13410" s="23">
        <v>1</v>
      </c>
      <c r="M13410" t="s">
        <v>361</v>
      </c>
    </row>
    <row r="13411" spans="1:13" x14ac:dyDescent="0.2">
      <c r="A13411" s="47">
        <v>44038.625</v>
      </c>
      <c r="B13411">
        <v>3</v>
      </c>
      <c r="G13411" s="12">
        <f t="shared" si="837"/>
        <v>2020</v>
      </c>
      <c r="H13411" s="12">
        <f t="shared" si="838"/>
        <v>7</v>
      </c>
      <c r="I13411" s="12">
        <f t="shared" si="839"/>
        <v>26</v>
      </c>
      <c r="J13411" s="51">
        <f t="shared" si="840"/>
        <v>44038</v>
      </c>
      <c r="K13411" t="str">
        <f>VLOOKUP(B:B,'Справочник по тт'!$A$2:$C$5,3,0)</f>
        <v>"Парабола"</v>
      </c>
      <c r="L13411" s="23">
        <v>1</v>
      </c>
      <c r="M13411" t="s">
        <v>361</v>
      </c>
    </row>
    <row r="13412" spans="1:13" x14ac:dyDescent="0.2">
      <c r="A13412" s="47">
        <v>44038.625</v>
      </c>
      <c r="B13412">
        <v>3</v>
      </c>
      <c r="G13412" s="12">
        <f t="shared" si="837"/>
        <v>2020</v>
      </c>
      <c r="H13412" s="12">
        <f t="shared" si="838"/>
        <v>7</v>
      </c>
      <c r="I13412" s="12">
        <f t="shared" si="839"/>
        <v>26</v>
      </c>
      <c r="J13412" s="51">
        <f t="shared" si="840"/>
        <v>44038</v>
      </c>
      <c r="K13412" t="str">
        <f>VLOOKUP(B:B,'Справочник по тт'!$A$2:$C$5,3,0)</f>
        <v>"Парабола"</v>
      </c>
      <c r="L13412" s="23">
        <v>1</v>
      </c>
      <c r="M13412" t="s">
        <v>361</v>
      </c>
    </row>
    <row r="13413" spans="1:13" x14ac:dyDescent="0.2">
      <c r="A13413" s="47">
        <v>44038.625</v>
      </c>
      <c r="B13413">
        <v>3</v>
      </c>
      <c r="G13413" s="12">
        <f t="shared" si="837"/>
        <v>2020</v>
      </c>
      <c r="H13413" s="12">
        <f t="shared" si="838"/>
        <v>7</v>
      </c>
      <c r="I13413" s="12">
        <f t="shared" si="839"/>
        <v>26</v>
      </c>
      <c r="J13413" s="51">
        <f t="shared" si="840"/>
        <v>44038</v>
      </c>
      <c r="K13413" t="str">
        <f>VLOOKUP(B:B,'Справочник по тт'!$A$2:$C$5,3,0)</f>
        <v>"Парабола"</v>
      </c>
      <c r="L13413" s="23">
        <v>1</v>
      </c>
      <c r="M13413" t="s">
        <v>361</v>
      </c>
    </row>
    <row r="13414" spans="1:13" x14ac:dyDescent="0.2">
      <c r="A13414" s="47">
        <v>44038.666666666664</v>
      </c>
      <c r="B13414">
        <v>3</v>
      </c>
      <c r="G13414" s="12">
        <f t="shared" si="837"/>
        <v>2020</v>
      </c>
      <c r="H13414" s="12">
        <f t="shared" si="838"/>
        <v>7</v>
      </c>
      <c r="I13414" s="12">
        <f t="shared" si="839"/>
        <v>26</v>
      </c>
      <c r="J13414" s="51">
        <f t="shared" si="840"/>
        <v>44038</v>
      </c>
      <c r="K13414" t="str">
        <f>VLOOKUP(B:B,'Справочник по тт'!$A$2:$C$5,3,0)</f>
        <v>"Парабола"</v>
      </c>
      <c r="L13414" s="23">
        <v>1</v>
      </c>
      <c r="M13414" t="s">
        <v>361</v>
      </c>
    </row>
    <row r="13415" spans="1:13" x14ac:dyDescent="0.2">
      <c r="A13415" s="47">
        <v>44038.666666666664</v>
      </c>
      <c r="B13415">
        <v>3</v>
      </c>
      <c r="G13415" s="12">
        <f t="shared" si="837"/>
        <v>2020</v>
      </c>
      <c r="H13415" s="12">
        <f t="shared" si="838"/>
        <v>7</v>
      </c>
      <c r="I13415" s="12">
        <f t="shared" si="839"/>
        <v>26</v>
      </c>
      <c r="J13415" s="51">
        <f t="shared" si="840"/>
        <v>44038</v>
      </c>
      <c r="K13415" t="str">
        <f>VLOOKUP(B:B,'Справочник по тт'!$A$2:$C$5,3,0)</f>
        <v>"Парабола"</v>
      </c>
      <c r="L13415" s="23">
        <v>1</v>
      </c>
      <c r="M13415" t="s">
        <v>361</v>
      </c>
    </row>
    <row r="13416" spans="1:13" x14ac:dyDescent="0.2">
      <c r="A13416" s="47">
        <v>44038.680555555555</v>
      </c>
      <c r="B13416">
        <v>3</v>
      </c>
      <c r="G13416" s="12">
        <f t="shared" si="837"/>
        <v>2020</v>
      </c>
      <c r="H13416" s="12">
        <f t="shared" si="838"/>
        <v>7</v>
      </c>
      <c r="I13416" s="12">
        <f t="shared" si="839"/>
        <v>26</v>
      </c>
      <c r="J13416" s="51">
        <f t="shared" si="840"/>
        <v>44038</v>
      </c>
      <c r="K13416" t="str">
        <f>VLOOKUP(B:B,'Справочник по тт'!$A$2:$C$5,3,0)</f>
        <v>"Парабола"</v>
      </c>
      <c r="L13416" s="23">
        <v>1</v>
      </c>
      <c r="M13416" t="s">
        <v>361</v>
      </c>
    </row>
    <row r="13417" spans="1:13" x14ac:dyDescent="0.2">
      <c r="A13417" s="47">
        <v>44038.708333333336</v>
      </c>
      <c r="B13417">
        <v>3</v>
      </c>
      <c r="G13417" s="12">
        <f t="shared" si="837"/>
        <v>2020</v>
      </c>
      <c r="H13417" s="12">
        <f t="shared" si="838"/>
        <v>7</v>
      </c>
      <c r="I13417" s="12">
        <f t="shared" si="839"/>
        <v>26</v>
      </c>
      <c r="J13417" s="51">
        <f t="shared" si="840"/>
        <v>44038</v>
      </c>
      <c r="K13417" t="str">
        <f>VLOOKUP(B:B,'Справочник по тт'!$A$2:$C$5,3,0)</f>
        <v>"Парабола"</v>
      </c>
      <c r="L13417" s="23">
        <v>1</v>
      </c>
      <c r="M13417" t="s">
        <v>361</v>
      </c>
    </row>
    <row r="13418" spans="1:13" x14ac:dyDescent="0.2">
      <c r="A13418" s="47">
        <v>44038.708333333336</v>
      </c>
      <c r="B13418">
        <v>3</v>
      </c>
      <c r="G13418" s="12">
        <f t="shared" si="837"/>
        <v>2020</v>
      </c>
      <c r="H13418" s="12">
        <f t="shared" si="838"/>
        <v>7</v>
      </c>
      <c r="I13418" s="12">
        <f t="shared" si="839"/>
        <v>26</v>
      </c>
      <c r="J13418" s="51">
        <f t="shared" si="840"/>
        <v>44038</v>
      </c>
      <c r="K13418" t="str">
        <f>VLOOKUP(B:B,'Справочник по тт'!$A$2:$C$5,3,0)</f>
        <v>"Парабола"</v>
      </c>
      <c r="L13418" s="23">
        <v>1</v>
      </c>
      <c r="M13418" t="s">
        <v>361</v>
      </c>
    </row>
    <row r="13419" spans="1:13" x14ac:dyDescent="0.2">
      <c r="A13419" s="47">
        <v>44038.708333333336</v>
      </c>
      <c r="B13419">
        <v>3</v>
      </c>
      <c r="G13419" s="12">
        <f t="shared" si="837"/>
        <v>2020</v>
      </c>
      <c r="H13419" s="12">
        <f t="shared" si="838"/>
        <v>7</v>
      </c>
      <c r="I13419" s="12">
        <f t="shared" si="839"/>
        <v>26</v>
      </c>
      <c r="J13419" s="51">
        <f t="shared" si="840"/>
        <v>44038</v>
      </c>
      <c r="K13419" t="str">
        <f>VLOOKUP(B:B,'Справочник по тт'!$A$2:$C$5,3,0)</f>
        <v>"Парабола"</v>
      </c>
      <c r="L13419" s="23">
        <v>1</v>
      </c>
      <c r="M13419" t="s">
        <v>361</v>
      </c>
    </row>
    <row r="13420" spans="1:13" x14ac:dyDescent="0.2">
      <c r="A13420" s="47">
        <v>44038.708333333336</v>
      </c>
      <c r="B13420">
        <v>3</v>
      </c>
      <c r="G13420" s="12">
        <f t="shared" si="837"/>
        <v>2020</v>
      </c>
      <c r="H13420" s="12">
        <f t="shared" si="838"/>
        <v>7</v>
      </c>
      <c r="I13420" s="12">
        <f t="shared" si="839"/>
        <v>26</v>
      </c>
      <c r="J13420" s="51">
        <f t="shared" si="840"/>
        <v>44038</v>
      </c>
      <c r="K13420" t="str">
        <f>VLOOKUP(B:B,'Справочник по тт'!$A$2:$C$5,3,0)</f>
        <v>"Парабола"</v>
      </c>
      <c r="L13420" s="23">
        <v>1</v>
      </c>
      <c r="M13420" t="s">
        <v>361</v>
      </c>
    </row>
    <row r="13421" spans="1:13" x14ac:dyDescent="0.2">
      <c r="A13421" s="47">
        <v>44038.708333333336</v>
      </c>
      <c r="B13421">
        <v>3</v>
      </c>
      <c r="G13421" s="12">
        <f t="shared" si="837"/>
        <v>2020</v>
      </c>
      <c r="H13421" s="12">
        <f t="shared" si="838"/>
        <v>7</v>
      </c>
      <c r="I13421" s="12">
        <f t="shared" si="839"/>
        <v>26</v>
      </c>
      <c r="J13421" s="51">
        <f t="shared" si="840"/>
        <v>44038</v>
      </c>
      <c r="K13421" t="str">
        <f>VLOOKUP(B:B,'Справочник по тт'!$A$2:$C$5,3,0)</f>
        <v>"Парабола"</v>
      </c>
      <c r="L13421" s="23">
        <v>1</v>
      </c>
      <c r="M13421" t="s">
        <v>361</v>
      </c>
    </row>
    <row r="13422" spans="1:13" x14ac:dyDescent="0.2">
      <c r="A13422" s="47">
        <v>44038.833333333336</v>
      </c>
      <c r="B13422">
        <v>3</v>
      </c>
      <c r="G13422" s="12">
        <f t="shared" si="837"/>
        <v>2020</v>
      </c>
      <c r="H13422" s="12">
        <f t="shared" si="838"/>
        <v>7</v>
      </c>
      <c r="I13422" s="12">
        <f t="shared" si="839"/>
        <v>26</v>
      </c>
      <c r="J13422" s="51">
        <f t="shared" si="840"/>
        <v>44038</v>
      </c>
      <c r="K13422" t="str">
        <f>VLOOKUP(B:B,'Справочник по тт'!$A$2:$C$5,3,0)</f>
        <v>"Парабола"</v>
      </c>
      <c r="L13422" s="23">
        <v>1</v>
      </c>
      <c r="M13422" t="s">
        <v>361</v>
      </c>
    </row>
    <row r="13423" spans="1:13" x14ac:dyDescent="0.2">
      <c r="A13423" s="47">
        <v>44038.854166666664</v>
      </c>
      <c r="B13423">
        <v>3</v>
      </c>
      <c r="G13423" s="12">
        <f t="shared" si="837"/>
        <v>2020</v>
      </c>
      <c r="H13423" s="12">
        <f t="shared" si="838"/>
        <v>7</v>
      </c>
      <c r="I13423" s="12">
        <f t="shared" si="839"/>
        <v>26</v>
      </c>
      <c r="J13423" s="51">
        <f t="shared" si="840"/>
        <v>44038</v>
      </c>
      <c r="K13423" t="str">
        <f>VLOOKUP(B:B,'Справочник по тт'!$A$2:$C$5,3,0)</f>
        <v>"Парабола"</v>
      </c>
      <c r="L13423" s="23">
        <v>1</v>
      </c>
      <c r="M13423" t="s">
        <v>361</v>
      </c>
    </row>
    <row r="13424" spans="1:13" x14ac:dyDescent="0.2">
      <c r="A13424" s="47">
        <v>44038.999305555553</v>
      </c>
      <c r="B13424">
        <v>3</v>
      </c>
      <c r="G13424" s="12">
        <f t="shared" si="837"/>
        <v>2020</v>
      </c>
      <c r="H13424" s="12">
        <f t="shared" si="838"/>
        <v>7</v>
      </c>
      <c r="I13424" s="12">
        <f t="shared" si="839"/>
        <v>26</v>
      </c>
      <c r="J13424" s="51">
        <f t="shared" si="840"/>
        <v>44038</v>
      </c>
      <c r="K13424" t="str">
        <f>VLOOKUP(B:B,'Справочник по тт'!$A$2:$C$5,3,0)</f>
        <v>"Парабола"</v>
      </c>
      <c r="L13424" s="23">
        <v>1</v>
      </c>
      <c r="M13424" t="s">
        <v>361</v>
      </c>
    </row>
    <row r="13425" spans="1:13" x14ac:dyDescent="0.2">
      <c r="A13425" s="47">
        <v>44039.125</v>
      </c>
      <c r="B13425">
        <v>3</v>
      </c>
      <c r="G13425" s="12">
        <f t="shared" si="837"/>
        <v>2020</v>
      </c>
      <c r="H13425" s="12">
        <f t="shared" si="838"/>
        <v>7</v>
      </c>
      <c r="I13425" s="12">
        <f t="shared" si="839"/>
        <v>27</v>
      </c>
      <c r="J13425" s="51">
        <f t="shared" si="840"/>
        <v>44039</v>
      </c>
      <c r="K13425" t="str">
        <f>VLOOKUP(B:B,'Справочник по тт'!$A$2:$C$5,3,0)</f>
        <v>"Парабола"</v>
      </c>
      <c r="L13425" s="23">
        <v>1</v>
      </c>
      <c r="M13425" t="s">
        <v>361</v>
      </c>
    </row>
    <row r="13426" spans="1:13" x14ac:dyDescent="0.2">
      <c r="A13426" s="47">
        <v>44039.166666666664</v>
      </c>
      <c r="B13426">
        <v>3</v>
      </c>
      <c r="G13426" s="12">
        <f t="shared" si="837"/>
        <v>2020</v>
      </c>
      <c r="H13426" s="12">
        <f t="shared" si="838"/>
        <v>7</v>
      </c>
      <c r="I13426" s="12">
        <f t="shared" si="839"/>
        <v>27</v>
      </c>
      <c r="J13426" s="51">
        <f t="shared" si="840"/>
        <v>44039</v>
      </c>
      <c r="K13426" t="str">
        <f>VLOOKUP(B:B,'Справочник по тт'!$A$2:$C$5,3,0)</f>
        <v>"Парабола"</v>
      </c>
      <c r="L13426" s="23">
        <v>1</v>
      </c>
      <c r="M13426" t="s">
        <v>361</v>
      </c>
    </row>
    <row r="13427" spans="1:13" x14ac:dyDescent="0.2">
      <c r="A13427" s="47">
        <v>44039.25</v>
      </c>
      <c r="B13427">
        <v>3</v>
      </c>
      <c r="G13427" s="12">
        <f t="shared" si="837"/>
        <v>2020</v>
      </c>
      <c r="H13427" s="12">
        <f t="shared" si="838"/>
        <v>7</v>
      </c>
      <c r="I13427" s="12">
        <f t="shared" si="839"/>
        <v>27</v>
      </c>
      <c r="J13427" s="51">
        <f t="shared" si="840"/>
        <v>44039</v>
      </c>
      <c r="K13427" t="str">
        <f>VLOOKUP(B:B,'Справочник по тт'!$A$2:$C$5,3,0)</f>
        <v>"Парабола"</v>
      </c>
      <c r="L13427" s="23">
        <v>1</v>
      </c>
      <c r="M13427" t="s">
        <v>361</v>
      </c>
    </row>
    <row r="13428" spans="1:13" x14ac:dyDescent="0.2">
      <c r="A13428" s="47">
        <v>44039.331944444442</v>
      </c>
      <c r="B13428">
        <v>3</v>
      </c>
      <c r="G13428" s="12">
        <f t="shared" si="837"/>
        <v>2020</v>
      </c>
      <c r="H13428" s="12">
        <f t="shared" si="838"/>
        <v>7</v>
      </c>
      <c r="I13428" s="12">
        <f t="shared" si="839"/>
        <v>27</v>
      </c>
      <c r="J13428" s="51">
        <f t="shared" si="840"/>
        <v>44039</v>
      </c>
      <c r="K13428" t="str">
        <f>VLOOKUP(B:B,'Справочник по тт'!$A$2:$C$5,3,0)</f>
        <v>"Парабола"</v>
      </c>
      <c r="L13428" s="23">
        <v>1</v>
      </c>
      <c r="M13428" t="s">
        <v>361</v>
      </c>
    </row>
    <row r="13429" spans="1:13" x14ac:dyDescent="0.2">
      <c r="A13429" s="47">
        <v>44039.333333333336</v>
      </c>
      <c r="B13429">
        <v>3</v>
      </c>
      <c r="G13429" s="12">
        <f t="shared" si="837"/>
        <v>2020</v>
      </c>
      <c r="H13429" s="12">
        <f t="shared" si="838"/>
        <v>7</v>
      </c>
      <c r="I13429" s="12">
        <f t="shared" si="839"/>
        <v>27</v>
      </c>
      <c r="J13429" s="51">
        <f t="shared" si="840"/>
        <v>44039</v>
      </c>
      <c r="K13429" t="str">
        <f>VLOOKUP(B:B,'Справочник по тт'!$A$2:$C$5,3,0)</f>
        <v>"Парабола"</v>
      </c>
      <c r="L13429" s="23">
        <v>1</v>
      </c>
      <c r="M13429" t="s">
        <v>361</v>
      </c>
    </row>
    <row r="13430" spans="1:13" x14ac:dyDescent="0.2">
      <c r="A13430" s="47">
        <v>44039.333333333336</v>
      </c>
      <c r="B13430">
        <v>3</v>
      </c>
      <c r="G13430" s="12">
        <f t="shared" si="837"/>
        <v>2020</v>
      </c>
      <c r="H13430" s="12">
        <f t="shared" si="838"/>
        <v>7</v>
      </c>
      <c r="I13430" s="12">
        <f t="shared" si="839"/>
        <v>27</v>
      </c>
      <c r="J13430" s="51">
        <f t="shared" si="840"/>
        <v>44039</v>
      </c>
      <c r="K13430" t="str">
        <f>VLOOKUP(B:B,'Справочник по тт'!$A$2:$C$5,3,0)</f>
        <v>"Парабола"</v>
      </c>
      <c r="L13430" s="23">
        <v>1</v>
      </c>
      <c r="M13430" t="s">
        <v>361</v>
      </c>
    </row>
    <row r="13431" spans="1:13" x14ac:dyDescent="0.2">
      <c r="A13431" s="47">
        <v>44039.333333333336</v>
      </c>
      <c r="B13431">
        <v>3</v>
      </c>
      <c r="G13431" s="12">
        <f t="shared" si="837"/>
        <v>2020</v>
      </c>
      <c r="H13431" s="12">
        <f t="shared" si="838"/>
        <v>7</v>
      </c>
      <c r="I13431" s="12">
        <f t="shared" si="839"/>
        <v>27</v>
      </c>
      <c r="J13431" s="51">
        <f t="shared" si="840"/>
        <v>44039</v>
      </c>
      <c r="K13431" t="str">
        <f>VLOOKUP(B:B,'Справочник по тт'!$A$2:$C$5,3,0)</f>
        <v>"Парабола"</v>
      </c>
      <c r="L13431" s="23">
        <v>1</v>
      </c>
      <c r="M13431" t="s">
        <v>361</v>
      </c>
    </row>
    <row r="13432" spans="1:13" x14ac:dyDescent="0.2">
      <c r="A13432" s="47">
        <v>44039.333333333336</v>
      </c>
      <c r="B13432">
        <v>3</v>
      </c>
      <c r="G13432" s="12">
        <f t="shared" si="837"/>
        <v>2020</v>
      </c>
      <c r="H13432" s="12">
        <f t="shared" si="838"/>
        <v>7</v>
      </c>
      <c r="I13432" s="12">
        <f t="shared" si="839"/>
        <v>27</v>
      </c>
      <c r="J13432" s="51">
        <f t="shared" si="840"/>
        <v>44039</v>
      </c>
      <c r="K13432" t="str">
        <f>VLOOKUP(B:B,'Справочник по тт'!$A$2:$C$5,3,0)</f>
        <v>"Парабола"</v>
      </c>
      <c r="L13432" s="23">
        <v>1</v>
      </c>
      <c r="M13432" t="s">
        <v>361</v>
      </c>
    </row>
    <row r="13433" spans="1:13" x14ac:dyDescent="0.2">
      <c r="A13433" s="47">
        <v>44039.375</v>
      </c>
      <c r="B13433">
        <v>3</v>
      </c>
      <c r="G13433" s="12">
        <f t="shared" si="837"/>
        <v>2020</v>
      </c>
      <c r="H13433" s="12">
        <f t="shared" si="838"/>
        <v>7</v>
      </c>
      <c r="I13433" s="12">
        <f t="shared" si="839"/>
        <v>27</v>
      </c>
      <c r="J13433" s="51">
        <f t="shared" si="840"/>
        <v>44039</v>
      </c>
      <c r="K13433" t="str">
        <f>VLOOKUP(B:B,'Справочник по тт'!$A$2:$C$5,3,0)</f>
        <v>"Парабола"</v>
      </c>
      <c r="L13433" s="23">
        <v>1</v>
      </c>
      <c r="M13433" t="s">
        <v>361</v>
      </c>
    </row>
    <row r="13434" spans="1:13" x14ac:dyDescent="0.2">
      <c r="A13434" s="47">
        <v>44039.375</v>
      </c>
      <c r="B13434">
        <v>3</v>
      </c>
      <c r="G13434" s="12">
        <f t="shared" si="837"/>
        <v>2020</v>
      </c>
      <c r="H13434" s="12">
        <f t="shared" si="838"/>
        <v>7</v>
      </c>
      <c r="I13434" s="12">
        <f t="shared" si="839"/>
        <v>27</v>
      </c>
      <c r="J13434" s="51">
        <f t="shared" si="840"/>
        <v>44039</v>
      </c>
      <c r="K13434" t="str">
        <f>VLOOKUP(B:B,'Справочник по тт'!$A$2:$C$5,3,0)</f>
        <v>"Парабола"</v>
      </c>
      <c r="L13434" s="23">
        <v>1</v>
      </c>
      <c r="M13434" t="s">
        <v>361</v>
      </c>
    </row>
    <row r="13435" spans="1:13" x14ac:dyDescent="0.2">
      <c r="A13435" s="47">
        <v>44039.375</v>
      </c>
      <c r="B13435">
        <v>3</v>
      </c>
      <c r="G13435" s="12">
        <f t="shared" si="837"/>
        <v>2020</v>
      </c>
      <c r="H13435" s="12">
        <f t="shared" si="838"/>
        <v>7</v>
      </c>
      <c r="I13435" s="12">
        <f t="shared" si="839"/>
        <v>27</v>
      </c>
      <c r="J13435" s="51">
        <f t="shared" si="840"/>
        <v>44039</v>
      </c>
      <c r="K13435" t="str">
        <f>VLOOKUP(B:B,'Справочник по тт'!$A$2:$C$5,3,0)</f>
        <v>"Парабола"</v>
      </c>
      <c r="L13435" s="23">
        <v>1</v>
      </c>
      <c r="M13435" t="s">
        <v>361</v>
      </c>
    </row>
    <row r="13436" spans="1:13" x14ac:dyDescent="0.2">
      <c r="A13436" s="47">
        <v>44039.375</v>
      </c>
      <c r="B13436">
        <v>3</v>
      </c>
      <c r="G13436" s="12">
        <f t="shared" si="837"/>
        <v>2020</v>
      </c>
      <c r="H13436" s="12">
        <f t="shared" si="838"/>
        <v>7</v>
      </c>
      <c r="I13436" s="12">
        <f t="shared" si="839"/>
        <v>27</v>
      </c>
      <c r="J13436" s="51">
        <f t="shared" si="840"/>
        <v>44039</v>
      </c>
      <c r="K13436" t="str">
        <f>VLOOKUP(B:B,'Справочник по тт'!$A$2:$C$5,3,0)</f>
        <v>"Парабола"</v>
      </c>
      <c r="L13436" s="23">
        <v>1</v>
      </c>
      <c r="M13436" t="s">
        <v>361</v>
      </c>
    </row>
    <row r="13437" spans="1:13" x14ac:dyDescent="0.2">
      <c r="A13437" s="47">
        <v>44039.375</v>
      </c>
      <c r="B13437">
        <v>3</v>
      </c>
      <c r="G13437" s="12">
        <f t="shared" si="837"/>
        <v>2020</v>
      </c>
      <c r="H13437" s="12">
        <f t="shared" si="838"/>
        <v>7</v>
      </c>
      <c r="I13437" s="12">
        <f t="shared" si="839"/>
        <v>27</v>
      </c>
      <c r="J13437" s="51">
        <f t="shared" si="840"/>
        <v>44039</v>
      </c>
      <c r="K13437" t="str">
        <f>VLOOKUP(B:B,'Справочник по тт'!$A$2:$C$5,3,0)</f>
        <v>"Парабола"</v>
      </c>
      <c r="L13437" s="23">
        <v>1</v>
      </c>
      <c r="M13437" t="s">
        <v>361</v>
      </c>
    </row>
    <row r="13438" spans="1:13" x14ac:dyDescent="0.2">
      <c r="A13438" s="47">
        <v>44039.375</v>
      </c>
      <c r="B13438">
        <v>3</v>
      </c>
      <c r="G13438" s="12">
        <f t="shared" si="837"/>
        <v>2020</v>
      </c>
      <c r="H13438" s="12">
        <f t="shared" si="838"/>
        <v>7</v>
      </c>
      <c r="I13438" s="12">
        <f t="shared" si="839"/>
        <v>27</v>
      </c>
      <c r="J13438" s="51">
        <f t="shared" si="840"/>
        <v>44039</v>
      </c>
      <c r="K13438" t="str">
        <f>VLOOKUP(B:B,'Справочник по тт'!$A$2:$C$5,3,0)</f>
        <v>"Парабола"</v>
      </c>
      <c r="L13438" s="23">
        <v>1</v>
      </c>
      <c r="M13438" t="s">
        <v>361</v>
      </c>
    </row>
    <row r="13439" spans="1:13" x14ac:dyDescent="0.2">
      <c r="A13439" s="47">
        <v>44039.375</v>
      </c>
      <c r="B13439">
        <v>3</v>
      </c>
      <c r="G13439" s="12">
        <f t="shared" si="837"/>
        <v>2020</v>
      </c>
      <c r="H13439" s="12">
        <f t="shared" si="838"/>
        <v>7</v>
      </c>
      <c r="I13439" s="12">
        <f t="shared" si="839"/>
        <v>27</v>
      </c>
      <c r="J13439" s="51">
        <f t="shared" si="840"/>
        <v>44039</v>
      </c>
      <c r="K13439" t="str">
        <f>VLOOKUP(B:B,'Справочник по тт'!$A$2:$C$5,3,0)</f>
        <v>"Парабола"</v>
      </c>
      <c r="L13439" s="23">
        <v>1</v>
      </c>
      <c r="M13439" t="s">
        <v>361</v>
      </c>
    </row>
    <row r="13440" spans="1:13" x14ac:dyDescent="0.2">
      <c r="A13440" s="47">
        <v>44039.375</v>
      </c>
      <c r="B13440">
        <v>3</v>
      </c>
      <c r="G13440" s="12">
        <f t="shared" si="837"/>
        <v>2020</v>
      </c>
      <c r="H13440" s="12">
        <f t="shared" si="838"/>
        <v>7</v>
      </c>
      <c r="I13440" s="12">
        <f t="shared" si="839"/>
        <v>27</v>
      </c>
      <c r="J13440" s="51">
        <f t="shared" si="840"/>
        <v>44039</v>
      </c>
      <c r="K13440" t="str">
        <f>VLOOKUP(B:B,'Справочник по тт'!$A$2:$C$5,3,0)</f>
        <v>"Парабола"</v>
      </c>
      <c r="L13440" s="23">
        <v>1</v>
      </c>
      <c r="M13440" t="s">
        <v>361</v>
      </c>
    </row>
    <row r="13441" spans="1:13" x14ac:dyDescent="0.2">
      <c r="A13441" s="47">
        <v>44039.375</v>
      </c>
      <c r="B13441">
        <v>1</v>
      </c>
      <c r="G13441" s="12">
        <f t="shared" si="837"/>
        <v>2020</v>
      </c>
      <c r="H13441" s="12">
        <f t="shared" si="838"/>
        <v>7</v>
      </c>
      <c r="I13441" s="12">
        <f t="shared" si="839"/>
        <v>27</v>
      </c>
      <c r="J13441" s="51">
        <f t="shared" si="840"/>
        <v>44039</v>
      </c>
      <c r="K13441" t="str">
        <f>VLOOKUP(B:B,'Справочник по тт'!$A$2:$C$5,3,0)</f>
        <v>"Шанс"</v>
      </c>
      <c r="L13441" s="23">
        <v>1</v>
      </c>
      <c r="M13441" t="s">
        <v>360</v>
      </c>
    </row>
    <row r="13442" spans="1:13" x14ac:dyDescent="0.2">
      <c r="A13442" s="47">
        <v>44039.375</v>
      </c>
      <c r="B13442">
        <v>1</v>
      </c>
      <c r="G13442" s="12">
        <f t="shared" si="837"/>
        <v>2020</v>
      </c>
      <c r="H13442" s="12">
        <f t="shared" si="838"/>
        <v>7</v>
      </c>
      <c r="I13442" s="12">
        <f t="shared" si="839"/>
        <v>27</v>
      </c>
      <c r="J13442" s="51">
        <f t="shared" si="840"/>
        <v>44039</v>
      </c>
      <c r="K13442" t="str">
        <f>VLOOKUP(B:B,'Справочник по тт'!$A$2:$C$5,3,0)</f>
        <v>"Шанс"</v>
      </c>
      <c r="L13442" s="23">
        <v>1</v>
      </c>
      <c r="M13442" t="s">
        <v>360</v>
      </c>
    </row>
    <row r="13443" spans="1:13" x14ac:dyDescent="0.2">
      <c r="A13443" s="47">
        <v>44039.375</v>
      </c>
      <c r="B13443">
        <v>1</v>
      </c>
      <c r="G13443" s="12">
        <f t="shared" ref="G13443:G13506" si="841">YEAR(A13443)</f>
        <v>2020</v>
      </c>
      <c r="H13443" s="12">
        <f t="shared" ref="H13443:H13506" si="842">MONTH(A13443)</f>
        <v>7</v>
      </c>
      <c r="I13443" s="12">
        <f t="shared" ref="I13443:I13506" si="843">DAY(A13443)</f>
        <v>27</v>
      </c>
      <c r="J13443" s="51">
        <f t="shared" ref="J13443:J13506" si="844">DATE(G:G,H:H,I:I)</f>
        <v>44039</v>
      </c>
      <c r="K13443" t="str">
        <f>VLOOKUP(B:B,'Справочник по тт'!$A$2:$C$5,3,0)</f>
        <v>"Шанс"</v>
      </c>
      <c r="L13443" s="23">
        <v>1</v>
      </c>
      <c r="M13443" t="s">
        <v>360</v>
      </c>
    </row>
    <row r="13444" spans="1:13" x14ac:dyDescent="0.2">
      <c r="A13444" s="47">
        <v>44039.375</v>
      </c>
      <c r="B13444">
        <v>1</v>
      </c>
      <c r="G13444" s="12">
        <f t="shared" si="841"/>
        <v>2020</v>
      </c>
      <c r="H13444" s="12">
        <f t="shared" si="842"/>
        <v>7</v>
      </c>
      <c r="I13444" s="12">
        <f t="shared" si="843"/>
        <v>27</v>
      </c>
      <c r="J13444" s="51">
        <f t="shared" si="844"/>
        <v>44039</v>
      </c>
      <c r="K13444" t="str">
        <f>VLOOKUP(B:B,'Справочник по тт'!$A$2:$C$5,3,0)</f>
        <v>"Шанс"</v>
      </c>
      <c r="L13444" s="23">
        <v>1</v>
      </c>
      <c r="M13444" t="s">
        <v>360</v>
      </c>
    </row>
    <row r="13445" spans="1:13" x14ac:dyDescent="0.2">
      <c r="A13445" s="47">
        <v>44039.375</v>
      </c>
      <c r="B13445">
        <v>1</v>
      </c>
      <c r="G13445" s="12">
        <f t="shared" si="841"/>
        <v>2020</v>
      </c>
      <c r="H13445" s="12">
        <f t="shared" si="842"/>
        <v>7</v>
      </c>
      <c r="I13445" s="12">
        <f t="shared" si="843"/>
        <v>27</v>
      </c>
      <c r="J13445" s="51">
        <f t="shared" si="844"/>
        <v>44039</v>
      </c>
      <c r="K13445" t="str">
        <f>VLOOKUP(B:B,'Справочник по тт'!$A$2:$C$5,3,0)</f>
        <v>"Шанс"</v>
      </c>
      <c r="L13445" s="23">
        <v>1</v>
      </c>
      <c r="M13445" t="s">
        <v>360</v>
      </c>
    </row>
    <row r="13446" spans="1:13" x14ac:dyDescent="0.2">
      <c r="A13446" s="47">
        <v>44039.375</v>
      </c>
      <c r="B13446">
        <v>1</v>
      </c>
      <c r="G13446" s="12">
        <f t="shared" si="841"/>
        <v>2020</v>
      </c>
      <c r="H13446" s="12">
        <f t="shared" si="842"/>
        <v>7</v>
      </c>
      <c r="I13446" s="12">
        <f t="shared" si="843"/>
        <v>27</v>
      </c>
      <c r="J13446" s="51">
        <f t="shared" si="844"/>
        <v>44039</v>
      </c>
      <c r="K13446" t="str">
        <f>VLOOKUP(B:B,'Справочник по тт'!$A$2:$C$5,3,0)</f>
        <v>"Шанс"</v>
      </c>
      <c r="L13446" s="23">
        <v>1</v>
      </c>
      <c r="M13446" t="s">
        <v>360</v>
      </c>
    </row>
    <row r="13447" spans="1:13" x14ac:dyDescent="0.2">
      <c r="A13447" s="47">
        <v>44039.375</v>
      </c>
      <c r="B13447">
        <v>1</v>
      </c>
      <c r="G13447" s="12">
        <f t="shared" si="841"/>
        <v>2020</v>
      </c>
      <c r="H13447" s="12">
        <f t="shared" si="842"/>
        <v>7</v>
      </c>
      <c r="I13447" s="12">
        <f t="shared" si="843"/>
        <v>27</v>
      </c>
      <c r="J13447" s="51">
        <f t="shared" si="844"/>
        <v>44039</v>
      </c>
      <c r="K13447" t="str">
        <f>VLOOKUP(B:B,'Справочник по тт'!$A$2:$C$5,3,0)</f>
        <v>"Шанс"</v>
      </c>
      <c r="L13447" s="23">
        <v>1</v>
      </c>
      <c r="M13447" t="s">
        <v>360</v>
      </c>
    </row>
    <row r="13448" spans="1:13" x14ac:dyDescent="0.2">
      <c r="A13448" s="47">
        <v>44039.385416666664</v>
      </c>
      <c r="B13448">
        <v>1</v>
      </c>
      <c r="G13448" s="12">
        <f t="shared" si="841"/>
        <v>2020</v>
      </c>
      <c r="H13448" s="12">
        <f t="shared" si="842"/>
        <v>7</v>
      </c>
      <c r="I13448" s="12">
        <f t="shared" si="843"/>
        <v>27</v>
      </c>
      <c r="J13448" s="51">
        <f t="shared" si="844"/>
        <v>44039</v>
      </c>
      <c r="K13448" t="str">
        <f>VLOOKUP(B:B,'Справочник по тт'!$A$2:$C$5,3,0)</f>
        <v>"Шанс"</v>
      </c>
      <c r="L13448" s="23">
        <v>1</v>
      </c>
      <c r="M13448" t="s">
        <v>360</v>
      </c>
    </row>
    <row r="13449" spans="1:13" x14ac:dyDescent="0.2">
      <c r="A13449" s="47">
        <v>44039.416666666664</v>
      </c>
      <c r="B13449">
        <v>1</v>
      </c>
      <c r="G13449" s="12">
        <f t="shared" si="841"/>
        <v>2020</v>
      </c>
      <c r="H13449" s="12">
        <f t="shared" si="842"/>
        <v>7</v>
      </c>
      <c r="I13449" s="12">
        <f t="shared" si="843"/>
        <v>27</v>
      </c>
      <c r="J13449" s="51">
        <f t="shared" si="844"/>
        <v>44039</v>
      </c>
      <c r="K13449" t="str">
        <f>VLOOKUP(B:B,'Справочник по тт'!$A$2:$C$5,3,0)</f>
        <v>"Шанс"</v>
      </c>
      <c r="L13449" s="23">
        <v>1</v>
      </c>
      <c r="M13449" t="s">
        <v>360</v>
      </c>
    </row>
    <row r="13450" spans="1:13" x14ac:dyDescent="0.2">
      <c r="A13450" s="47">
        <v>44039.416666666664</v>
      </c>
      <c r="B13450">
        <v>1</v>
      </c>
      <c r="G13450" s="12">
        <f t="shared" si="841"/>
        <v>2020</v>
      </c>
      <c r="H13450" s="12">
        <f t="shared" si="842"/>
        <v>7</v>
      </c>
      <c r="I13450" s="12">
        <f t="shared" si="843"/>
        <v>27</v>
      </c>
      <c r="J13450" s="51">
        <f t="shared" si="844"/>
        <v>44039</v>
      </c>
      <c r="K13450" t="str">
        <f>VLOOKUP(B:B,'Справочник по тт'!$A$2:$C$5,3,0)</f>
        <v>"Шанс"</v>
      </c>
      <c r="L13450" s="23">
        <v>1</v>
      </c>
      <c r="M13450" t="s">
        <v>360</v>
      </c>
    </row>
    <row r="13451" spans="1:13" x14ac:dyDescent="0.2">
      <c r="A13451" s="47">
        <v>44039.416666666664</v>
      </c>
      <c r="B13451">
        <v>1</v>
      </c>
      <c r="G13451" s="12">
        <f t="shared" si="841"/>
        <v>2020</v>
      </c>
      <c r="H13451" s="12">
        <f t="shared" si="842"/>
        <v>7</v>
      </c>
      <c r="I13451" s="12">
        <f t="shared" si="843"/>
        <v>27</v>
      </c>
      <c r="J13451" s="51">
        <f t="shared" si="844"/>
        <v>44039</v>
      </c>
      <c r="K13451" t="str">
        <f>VLOOKUP(B:B,'Справочник по тт'!$A$2:$C$5,3,0)</f>
        <v>"Шанс"</v>
      </c>
      <c r="L13451" s="23">
        <v>1</v>
      </c>
      <c r="M13451" t="s">
        <v>360</v>
      </c>
    </row>
    <row r="13452" spans="1:13" x14ac:dyDescent="0.2">
      <c r="A13452" s="47">
        <v>44039.416666666664</v>
      </c>
      <c r="B13452">
        <v>1</v>
      </c>
      <c r="G13452" s="12">
        <f t="shared" si="841"/>
        <v>2020</v>
      </c>
      <c r="H13452" s="12">
        <f t="shared" si="842"/>
        <v>7</v>
      </c>
      <c r="I13452" s="12">
        <f t="shared" si="843"/>
        <v>27</v>
      </c>
      <c r="J13452" s="51">
        <f t="shared" si="844"/>
        <v>44039</v>
      </c>
      <c r="K13452" t="str">
        <f>VLOOKUP(B:B,'Справочник по тт'!$A$2:$C$5,3,0)</f>
        <v>"Шанс"</v>
      </c>
      <c r="L13452" s="23">
        <v>1</v>
      </c>
      <c r="M13452" t="s">
        <v>360</v>
      </c>
    </row>
    <row r="13453" spans="1:13" x14ac:dyDescent="0.2">
      <c r="A13453" s="47">
        <v>44039.416666666664</v>
      </c>
      <c r="B13453">
        <v>1</v>
      </c>
      <c r="G13453" s="12">
        <f t="shared" si="841"/>
        <v>2020</v>
      </c>
      <c r="H13453" s="12">
        <f t="shared" si="842"/>
        <v>7</v>
      </c>
      <c r="I13453" s="12">
        <f t="shared" si="843"/>
        <v>27</v>
      </c>
      <c r="J13453" s="51">
        <f t="shared" si="844"/>
        <v>44039</v>
      </c>
      <c r="K13453" t="str">
        <f>VLOOKUP(B:B,'Справочник по тт'!$A$2:$C$5,3,0)</f>
        <v>"Шанс"</v>
      </c>
      <c r="L13453" s="23">
        <v>1</v>
      </c>
      <c r="M13453" t="s">
        <v>360</v>
      </c>
    </row>
    <row r="13454" spans="1:13" x14ac:dyDescent="0.2">
      <c r="A13454" s="47">
        <v>44039.416666666664</v>
      </c>
      <c r="B13454">
        <v>1</v>
      </c>
      <c r="G13454" s="12">
        <f t="shared" si="841"/>
        <v>2020</v>
      </c>
      <c r="H13454" s="12">
        <f t="shared" si="842"/>
        <v>7</v>
      </c>
      <c r="I13454" s="12">
        <f t="shared" si="843"/>
        <v>27</v>
      </c>
      <c r="J13454" s="51">
        <f t="shared" si="844"/>
        <v>44039</v>
      </c>
      <c r="K13454" t="str">
        <f>VLOOKUP(B:B,'Справочник по тт'!$A$2:$C$5,3,0)</f>
        <v>"Шанс"</v>
      </c>
      <c r="L13454" s="23">
        <v>1</v>
      </c>
      <c r="M13454" t="s">
        <v>360</v>
      </c>
    </row>
    <row r="13455" spans="1:13" x14ac:dyDescent="0.2">
      <c r="A13455" s="47">
        <v>44039.416666666664</v>
      </c>
      <c r="B13455">
        <v>1</v>
      </c>
      <c r="G13455" s="12">
        <f t="shared" si="841"/>
        <v>2020</v>
      </c>
      <c r="H13455" s="12">
        <f t="shared" si="842"/>
        <v>7</v>
      </c>
      <c r="I13455" s="12">
        <f t="shared" si="843"/>
        <v>27</v>
      </c>
      <c r="J13455" s="51">
        <f t="shared" si="844"/>
        <v>44039</v>
      </c>
      <c r="K13455" t="str">
        <f>VLOOKUP(B:B,'Справочник по тт'!$A$2:$C$5,3,0)</f>
        <v>"Шанс"</v>
      </c>
      <c r="L13455" s="23">
        <v>1</v>
      </c>
      <c r="M13455" t="s">
        <v>360</v>
      </c>
    </row>
    <row r="13456" spans="1:13" x14ac:dyDescent="0.2">
      <c r="A13456" s="47">
        <v>44039.416666666664</v>
      </c>
      <c r="B13456">
        <v>1</v>
      </c>
      <c r="G13456" s="12">
        <f t="shared" si="841"/>
        <v>2020</v>
      </c>
      <c r="H13456" s="12">
        <f t="shared" si="842"/>
        <v>7</v>
      </c>
      <c r="I13456" s="12">
        <f t="shared" si="843"/>
        <v>27</v>
      </c>
      <c r="J13456" s="51">
        <f t="shared" si="844"/>
        <v>44039</v>
      </c>
      <c r="K13456" t="str">
        <f>VLOOKUP(B:B,'Справочник по тт'!$A$2:$C$5,3,0)</f>
        <v>"Шанс"</v>
      </c>
      <c r="L13456" s="23">
        <v>1</v>
      </c>
      <c r="M13456" t="s">
        <v>360</v>
      </c>
    </row>
    <row r="13457" spans="1:13" x14ac:dyDescent="0.2">
      <c r="A13457" s="47">
        <v>44039.416666666664</v>
      </c>
      <c r="B13457">
        <v>1</v>
      </c>
      <c r="G13457" s="12">
        <f t="shared" si="841"/>
        <v>2020</v>
      </c>
      <c r="H13457" s="12">
        <f t="shared" si="842"/>
        <v>7</v>
      </c>
      <c r="I13457" s="12">
        <f t="shared" si="843"/>
        <v>27</v>
      </c>
      <c r="J13457" s="51">
        <f t="shared" si="844"/>
        <v>44039</v>
      </c>
      <c r="K13457" t="str">
        <f>VLOOKUP(B:B,'Справочник по тт'!$A$2:$C$5,3,0)</f>
        <v>"Шанс"</v>
      </c>
      <c r="L13457" s="23">
        <v>1</v>
      </c>
      <c r="M13457" t="s">
        <v>360</v>
      </c>
    </row>
    <row r="13458" spans="1:13" x14ac:dyDescent="0.2">
      <c r="A13458" s="47">
        <v>44039.458333333336</v>
      </c>
      <c r="B13458">
        <v>1</v>
      </c>
      <c r="G13458" s="12">
        <f t="shared" si="841"/>
        <v>2020</v>
      </c>
      <c r="H13458" s="12">
        <f t="shared" si="842"/>
        <v>7</v>
      </c>
      <c r="I13458" s="12">
        <f t="shared" si="843"/>
        <v>27</v>
      </c>
      <c r="J13458" s="51">
        <f t="shared" si="844"/>
        <v>44039</v>
      </c>
      <c r="K13458" t="str">
        <f>VLOOKUP(B:B,'Справочник по тт'!$A$2:$C$5,3,0)</f>
        <v>"Шанс"</v>
      </c>
      <c r="L13458" s="23">
        <v>1</v>
      </c>
      <c r="M13458" t="s">
        <v>360</v>
      </c>
    </row>
    <row r="13459" spans="1:13" x14ac:dyDescent="0.2">
      <c r="A13459" s="47">
        <v>44039.458333333336</v>
      </c>
      <c r="B13459">
        <v>1</v>
      </c>
      <c r="G13459" s="12">
        <f t="shared" si="841"/>
        <v>2020</v>
      </c>
      <c r="H13459" s="12">
        <f t="shared" si="842"/>
        <v>7</v>
      </c>
      <c r="I13459" s="12">
        <f t="shared" si="843"/>
        <v>27</v>
      </c>
      <c r="J13459" s="51">
        <f t="shared" si="844"/>
        <v>44039</v>
      </c>
      <c r="K13459" t="str">
        <f>VLOOKUP(B:B,'Справочник по тт'!$A$2:$C$5,3,0)</f>
        <v>"Шанс"</v>
      </c>
      <c r="L13459" s="23">
        <v>1</v>
      </c>
      <c r="M13459" t="s">
        <v>360</v>
      </c>
    </row>
    <row r="13460" spans="1:13" x14ac:dyDescent="0.2">
      <c r="A13460" s="47">
        <v>44039.458333333336</v>
      </c>
      <c r="B13460">
        <v>1</v>
      </c>
      <c r="G13460" s="12">
        <f t="shared" si="841"/>
        <v>2020</v>
      </c>
      <c r="H13460" s="12">
        <f t="shared" si="842"/>
        <v>7</v>
      </c>
      <c r="I13460" s="12">
        <f t="shared" si="843"/>
        <v>27</v>
      </c>
      <c r="J13460" s="51">
        <f t="shared" si="844"/>
        <v>44039</v>
      </c>
      <c r="K13460" t="str">
        <f>VLOOKUP(B:B,'Справочник по тт'!$A$2:$C$5,3,0)</f>
        <v>"Шанс"</v>
      </c>
      <c r="L13460" s="23">
        <v>1</v>
      </c>
      <c r="M13460" t="s">
        <v>360</v>
      </c>
    </row>
    <row r="13461" spans="1:13" x14ac:dyDescent="0.2">
      <c r="A13461" s="47">
        <v>44039.458333333336</v>
      </c>
      <c r="B13461">
        <v>1</v>
      </c>
      <c r="G13461" s="12">
        <f t="shared" si="841"/>
        <v>2020</v>
      </c>
      <c r="H13461" s="12">
        <f t="shared" si="842"/>
        <v>7</v>
      </c>
      <c r="I13461" s="12">
        <f t="shared" si="843"/>
        <v>27</v>
      </c>
      <c r="J13461" s="51">
        <f t="shared" si="844"/>
        <v>44039</v>
      </c>
      <c r="K13461" t="str">
        <f>VLOOKUP(B:B,'Справочник по тт'!$A$2:$C$5,3,0)</f>
        <v>"Шанс"</v>
      </c>
      <c r="L13461" s="23">
        <v>1</v>
      </c>
      <c r="M13461" t="s">
        <v>360</v>
      </c>
    </row>
    <row r="13462" spans="1:13" x14ac:dyDescent="0.2">
      <c r="A13462" s="47">
        <v>44039.458333333336</v>
      </c>
      <c r="B13462">
        <v>1</v>
      </c>
      <c r="G13462" s="12">
        <f t="shared" si="841"/>
        <v>2020</v>
      </c>
      <c r="H13462" s="12">
        <f t="shared" si="842"/>
        <v>7</v>
      </c>
      <c r="I13462" s="12">
        <f t="shared" si="843"/>
        <v>27</v>
      </c>
      <c r="J13462" s="51">
        <f t="shared" si="844"/>
        <v>44039</v>
      </c>
      <c r="K13462" t="str">
        <f>VLOOKUP(B:B,'Справочник по тт'!$A$2:$C$5,3,0)</f>
        <v>"Шанс"</v>
      </c>
      <c r="L13462" s="23">
        <v>1</v>
      </c>
      <c r="M13462" t="s">
        <v>360</v>
      </c>
    </row>
    <row r="13463" spans="1:13" x14ac:dyDescent="0.2">
      <c r="A13463" s="47">
        <v>44039.458333333336</v>
      </c>
      <c r="B13463">
        <v>1</v>
      </c>
      <c r="G13463" s="12">
        <f t="shared" si="841"/>
        <v>2020</v>
      </c>
      <c r="H13463" s="12">
        <f t="shared" si="842"/>
        <v>7</v>
      </c>
      <c r="I13463" s="12">
        <f t="shared" si="843"/>
        <v>27</v>
      </c>
      <c r="J13463" s="51">
        <f t="shared" si="844"/>
        <v>44039</v>
      </c>
      <c r="K13463" t="str">
        <f>VLOOKUP(B:B,'Справочник по тт'!$A$2:$C$5,3,0)</f>
        <v>"Шанс"</v>
      </c>
      <c r="L13463" s="23">
        <v>1</v>
      </c>
      <c r="M13463" t="s">
        <v>360</v>
      </c>
    </row>
    <row r="13464" spans="1:13" x14ac:dyDescent="0.2">
      <c r="A13464" s="47">
        <v>44039.458333333336</v>
      </c>
      <c r="B13464">
        <v>1</v>
      </c>
      <c r="G13464" s="12">
        <f t="shared" si="841"/>
        <v>2020</v>
      </c>
      <c r="H13464" s="12">
        <f t="shared" si="842"/>
        <v>7</v>
      </c>
      <c r="I13464" s="12">
        <f t="shared" si="843"/>
        <v>27</v>
      </c>
      <c r="J13464" s="51">
        <f t="shared" si="844"/>
        <v>44039</v>
      </c>
      <c r="K13464" t="str">
        <f>VLOOKUP(B:B,'Справочник по тт'!$A$2:$C$5,3,0)</f>
        <v>"Шанс"</v>
      </c>
      <c r="L13464" s="23">
        <v>1</v>
      </c>
      <c r="M13464" t="s">
        <v>360</v>
      </c>
    </row>
    <row r="13465" spans="1:13" x14ac:dyDescent="0.2">
      <c r="A13465" s="47">
        <v>44039.5</v>
      </c>
      <c r="B13465">
        <v>1</v>
      </c>
      <c r="G13465" s="12">
        <f t="shared" si="841"/>
        <v>2020</v>
      </c>
      <c r="H13465" s="12">
        <f t="shared" si="842"/>
        <v>7</v>
      </c>
      <c r="I13465" s="12">
        <f t="shared" si="843"/>
        <v>27</v>
      </c>
      <c r="J13465" s="51">
        <f t="shared" si="844"/>
        <v>44039</v>
      </c>
      <c r="K13465" t="str">
        <f>VLOOKUP(B:B,'Справочник по тт'!$A$2:$C$5,3,0)</f>
        <v>"Шанс"</v>
      </c>
      <c r="L13465" s="23">
        <v>1</v>
      </c>
      <c r="M13465" t="s">
        <v>360</v>
      </c>
    </row>
    <row r="13466" spans="1:13" x14ac:dyDescent="0.2">
      <c r="A13466" s="47">
        <v>44039.5</v>
      </c>
      <c r="B13466">
        <v>1</v>
      </c>
      <c r="G13466" s="12">
        <f t="shared" si="841"/>
        <v>2020</v>
      </c>
      <c r="H13466" s="12">
        <f t="shared" si="842"/>
        <v>7</v>
      </c>
      <c r="I13466" s="12">
        <f t="shared" si="843"/>
        <v>27</v>
      </c>
      <c r="J13466" s="51">
        <f t="shared" si="844"/>
        <v>44039</v>
      </c>
      <c r="K13466" t="str">
        <f>VLOOKUP(B:B,'Справочник по тт'!$A$2:$C$5,3,0)</f>
        <v>"Шанс"</v>
      </c>
      <c r="L13466" s="23">
        <v>1</v>
      </c>
      <c r="M13466" t="s">
        <v>360</v>
      </c>
    </row>
    <row r="13467" spans="1:13" x14ac:dyDescent="0.2">
      <c r="A13467" s="47">
        <v>44039.5</v>
      </c>
      <c r="B13467">
        <v>1</v>
      </c>
      <c r="G13467" s="12">
        <f t="shared" si="841"/>
        <v>2020</v>
      </c>
      <c r="H13467" s="12">
        <f t="shared" si="842"/>
        <v>7</v>
      </c>
      <c r="I13467" s="12">
        <f t="shared" si="843"/>
        <v>27</v>
      </c>
      <c r="J13467" s="51">
        <f t="shared" si="844"/>
        <v>44039</v>
      </c>
      <c r="K13467" t="str">
        <f>VLOOKUP(B:B,'Справочник по тт'!$A$2:$C$5,3,0)</f>
        <v>"Шанс"</v>
      </c>
      <c r="L13467" s="23">
        <v>1</v>
      </c>
      <c r="M13467" t="s">
        <v>360</v>
      </c>
    </row>
    <row r="13468" spans="1:13" x14ac:dyDescent="0.2">
      <c r="A13468" s="47">
        <v>44039.5</v>
      </c>
      <c r="B13468">
        <v>1</v>
      </c>
      <c r="G13468" s="12">
        <f t="shared" si="841"/>
        <v>2020</v>
      </c>
      <c r="H13468" s="12">
        <f t="shared" si="842"/>
        <v>7</v>
      </c>
      <c r="I13468" s="12">
        <f t="shared" si="843"/>
        <v>27</v>
      </c>
      <c r="J13468" s="51">
        <f t="shared" si="844"/>
        <v>44039</v>
      </c>
      <c r="K13468" t="str">
        <f>VLOOKUP(B:B,'Справочник по тт'!$A$2:$C$5,3,0)</f>
        <v>"Шанс"</v>
      </c>
      <c r="L13468" s="23">
        <v>1</v>
      </c>
      <c r="M13468" t="s">
        <v>360</v>
      </c>
    </row>
    <row r="13469" spans="1:13" x14ac:dyDescent="0.2">
      <c r="A13469" s="47">
        <v>44039.5</v>
      </c>
      <c r="B13469">
        <v>1</v>
      </c>
      <c r="G13469" s="12">
        <f t="shared" si="841"/>
        <v>2020</v>
      </c>
      <c r="H13469" s="12">
        <f t="shared" si="842"/>
        <v>7</v>
      </c>
      <c r="I13469" s="12">
        <f t="shared" si="843"/>
        <v>27</v>
      </c>
      <c r="J13469" s="51">
        <f t="shared" si="844"/>
        <v>44039</v>
      </c>
      <c r="K13469" t="str">
        <f>VLOOKUP(B:B,'Справочник по тт'!$A$2:$C$5,3,0)</f>
        <v>"Шанс"</v>
      </c>
      <c r="L13469" s="23">
        <v>1</v>
      </c>
      <c r="M13469" t="s">
        <v>360</v>
      </c>
    </row>
    <row r="13470" spans="1:13" x14ac:dyDescent="0.2">
      <c r="A13470" s="47">
        <v>44039.5</v>
      </c>
      <c r="B13470">
        <v>1</v>
      </c>
      <c r="G13470" s="12">
        <f t="shared" si="841"/>
        <v>2020</v>
      </c>
      <c r="H13470" s="12">
        <f t="shared" si="842"/>
        <v>7</v>
      </c>
      <c r="I13470" s="12">
        <f t="shared" si="843"/>
        <v>27</v>
      </c>
      <c r="J13470" s="51">
        <f t="shared" si="844"/>
        <v>44039</v>
      </c>
      <c r="K13470" t="str">
        <f>VLOOKUP(B:B,'Справочник по тт'!$A$2:$C$5,3,0)</f>
        <v>"Шанс"</v>
      </c>
      <c r="L13470" s="23">
        <v>1</v>
      </c>
      <c r="M13470" t="s">
        <v>360</v>
      </c>
    </row>
    <row r="13471" spans="1:13" x14ac:dyDescent="0.2">
      <c r="A13471" s="47">
        <v>44039.5</v>
      </c>
      <c r="B13471">
        <v>1</v>
      </c>
      <c r="G13471" s="12">
        <f t="shared" si="841"/>
        <v>2020</v>
      </c>
      <c r="H13471" s="12">
        <f t="shared" si="842"/>
        <v>7</v>
      </c>
      <c r="I13471" s="12">
        <f t="shared" si="843"/>
        <v>27</v>
      </c>
      <c r="J13471" s="51">
        <f t="shared" si="844"/>
        <v>44039</v>
      </c>
      <c r="K13471" t="str">
        <f>VLOOKUP(B:B,'Справочник по тт'!$A$2:$C$5,3,0)</f>
        <v>"Шанс"</v>
      </c>
      <c r="L13471" s="23">
        <v>1</v>
      </c>
      <c r="M13471" t="s">
        <v>360</v>
      </c>
    </row>
    <row r="13472" spans="1:13" x14ac:dyDescent="0.2">
      <c r="A13472" s="47">
        <v>44039.5</v>
      </c>
      <c r="B13472">
        <v>1</v>
      </c>
      <c r="G13472" s="12">
        <f t="shared" si="841"/>
        <v>2020</v>
      </c>
      <c r="H13472" s="12">
        <f t="shared" si="842"/>
        <v>7</v>
      </c>
      <c r="I13472" s="12">
        <f t="shared" si="843"/>
        <v>27</v>
      </c>
      <c r="J13472" s="51">
        <f t="shared" si="844"/>
        <v>44039</v>
      </c>
      <c r="K13472" t="str">
        <f>VLOOKUP(B:B,'Справочник по тт'!$A$2:$C$5,3,0)</f>
        <v>"Шанс"</v>
      </c>
      <c r="L13472" s="23">
        <v>1</v>
      </c>
      <c r="M13472" t="s">
        <v>360</v>
      </c>
    </row>
    <row r="13473" spans="1:13" x14ac:dyDescent="0.2">
      <c r="A13473" s="47">
        <v>44039.5</v>
      </c>
      <c r="B13473">
        <v>1</v>
      </c>
      <c r="G13473" s="12">
        <f t="shared" si="841"/>
        <v>2020</v>
      </c>
      <c r="H13473" s="12">
        <f t="shared" si="842"/>
        <v>7</v>
      </c>
      <c r="I13473" s="12">
        <f t="shared" si="843"/>
        <v>27</v>
      </c>
      <c r="J13473" s="51">
        <f t="shared" si="844"/>
        <v>44039</v>
      </c>
      <c r="K13473" t="str">
        <f>VLOOKUP(B:B,'Справочник по тт'!$A$2:$C$5,3,0)</f>
        <v>"Шанс"</v>
      </c>
      <c r="L13473" s="23">
        <v>1</v>
      </c>
      <c r="M13473" t="s">
        <v>360</v>
      </c>
    </row>
    <row r="13474" spans="1:13" x14ac:dyDescent="0.2">
      <c r="A13474" s="47">
        <v>44039.5</v>
      </c>
      <c r="B13474">
        <v>1</v>
      </c>
      <c r="G13474" s="12">
        <f t="shared" si="841"/>
        <v>2020</v>
      </c>
      <c r="H13474" s="12">
        <f t="shared" si="842"/>
        <v>7</v>
      </c>
      <c r="I13474" s="12">
        <f t="shared" si="843"/>
        <v>27</v>
      </c>
      <c r="J13474" s="51">
        <f t="shared" si="844"/>
        <v>44039</v>
      </c>
      <c r="K13474" t="str">
        <f>VLOOKUP(B:B,'Справочник по тт'!$A$2:$C$5,3,0)</f>
        <v>"Шанс"</v>
      </c>
      <c r="L13474" s="23">
        <v>1</v>
      </c>
      <c r="M13474" t="s">
        <v>360</v>
      </c>
    </row>
    <row r="13475" spans="1:13" x14ac:dyDescent="0.2">
      <c r="A13475" s="47">
        <v>44039.541666666664</v>
      </c>
      <c r="B13475">
        <v>1</v>
      </c>
      <c r="G13475" s="12">
        <f t="shared" si="841"/>
        <v>2020</v>
      </c>
      <c r="H13475" s="12">
        <f t="shared" si="842"/>
        <v>7</v>
      </c>
      <c r="I13475" s="12">
        <f t="shared" si="843"/>
        <v>27</v>
      </c>
      <c r="J13475" s="51">
        <f t="shared" si="844"/>
        <v>44039</v>
      </c>
      <c r="K13475" t="str">
        <f>VLOOKUP(B:B,'Справочник по тт'!$A$2:$C$5,3,0)</f>
        <v>"Шанс"</v>
      </c>
      <c r="L13475" s="23">
        <v>1</v>
      </c>
      <c r="M13475" t="s">
        <v>360</v>
      </c>
    </row>
    <row r="13476" spans="1:13" x14ac:dyDescent="0.2">
      <c r="A13476" s="47">
        <v>44039.541666666664</v>
      </c>
      <c r="B13476">
        <v>1</v>
      </c>
      <c r="G13476" s="12">
        <f t="shared" si="841"/>
        <v>2020</v>
      </c>
      <c r="H13476" s="12">
        <f t="shared" si="842"/>
        <v>7</v>
      </c>
      <c r="I13476" s="12">
        <f t="shared" si="843"/>
        <v>27</v>
      </c>
      <c r="J13476" s="51">
        <f t="shared" si="844"/>
        <v>44039</v>
      </c>
      <c r="K13476" t="str">
        <f>VLOOKUP(B:B,'Справочник по тт'!$A$2:$C$5,3,0)</f>
        <v>"Шанс"</v>
      </c>
      <c r="L13476" s="23">
        <v>1</v>
      </c>
      <c r="M13476" t="s">
        <v>360</v>
      </c>
    </row>
    <row r="13477" spans="1:13" x14ac:dyDescent="0.2">
      <c r="A13477" s="47">
        <v>44039.541666666664</v>
      </c>
      <c r="B13477">
        <v>1</v>
      </c>
      <c r="G13477" s="12">
        <f t="shared" si="841"/>
        <v>2020</v>
      </c>
      <c r="H13477" s="12">
        <f t="shared" si="842"/>
        <v>7</v>
      </c>
      <c r="I13477" s="12">
        <f t="shared" si="843"/>
        <v>27</v>
      </c>
      <c r="J13477" s="51">
        <f t="shared" si="844"/>
        <v>44039</v>
      </c>
      <c r="K13477" t="str">
        <f>VLOOKUP(B:B,'Справочник по тт'!$A$2:$C$5,3,0)</f>
        <v>"Шанс"</v>
      </c>
      <c r="L13477" s="23">
        <v>1</v>
      </c>
      <c r="M13477" t="s">
        <v>360</v>
      </c>
    </row>
    <row r="13478" spans="1:13" x14ac:dyDescent="0.2">
      <c r="A13478" s="47">
        <v>44039.541666666664</v>
      </c>
      <c r="B13478">
        <v>1</v>
      </c>
      <c r="G13478" s="12">
        <f t="shared" si="841"/>
        <v>2020</v>
      </c>
      <c r="H13478" s="12">
        <f t="shared" si="842"/>
        <v>7</v>
      </c>
      <c r="I13478" s="12">
        <f t="shared" si="843"/>
        <v>27</v>
      </c>
      <c r="J13478" s="51">
        <f t="shared" si="844"/>
        <v>44039</v>
      </c>
      <c r="K13478" t="str">
        <f>VLOOKUP(B:B,'Справочник по тт'!$A$2:$C$5,3,0)</f>
        <v>"Шанс"</v>
      </c>
      <c r="L13478" s="23">
        <v>1</v>
      </c>
      <c r="M13478" t="s">
        <v>360</v>
      </c>
    </row>
    <row r="13479" spans="1:13" x14ac:dyDescent="0.2">
      <c r="A13479" s="47">
        <v>44039.583333333336</v>
      </c>
      <c r="B13479">
        <v>1</v>
      </c>
      <c r="G13479" s="12">
        <f t="shared" si="841"/>
        <v>2020</v>
      </c>
      <c r="H13479" s="12">
        <f t="shared" si="842"/>
        <v>7</v>
      </c>
      <c r="I13479" s="12">
        <f t="shared" si="843"/>
        <v>27</v>
      </c>
      <c r="J13479" s="51">
        <f t="shared" si="844"/>
        <v>44039</v>
      </c>
      <c r="K13479" t="str">
        <f>VLOOKUP(B:B,'Справочник по тт'!$A$2:$C$5,3,0)</f>
        <v>"Шанс"</v>
      </c>
      <c r="L13479" s="23">
        <v>1</v>
      </c>
      <c r="M13479" t="s">
        <v>360</v>
      </c>
    </row>
    <row r="13480" spans="1:13" x14ac:dyDescent="0.2">
      <c r="A13480" s="47">
        <v>44039.583333333336</v>
      </c>
      <c r="B13480">
        <v>1</v>
      </c>
      <c r="G13480" s="12">
        <f t="shared" si="841"/>
        <v>2020</v>
      </c>
      <c r="H13480" s="12">
        <f t="shared" si="842"/>
        <v>7</v>
      </c>
      <c r="I13480" s="12">
        <f t="shared" si="843"/>
        <v>27</v>
      </c>
      <c r="J13480" s="51">
        <f t="shared" si="844"/>
        <v>44039</v>
      </c>
      <c r="K13480" t="str">
        <f>VLOOKUP(B:B,'Справочник по тт'!$A$2:$C$5,3,0)</f>
        <v>"Шанс"</v>
      </c>
      <c r="L13480" s="23">
        <v>1</v>
      </c>
      <c r="M13480" t="s">
        <v>360</v>
      </c>
    </row>
    <row r="13481" spans="1:13" x14ac:dyDescent="0.2">
      <c r="A13481" s="47">
        <v>44039.583333333336</v>
      </c>
      <c r="B13481">
        <v>1</v>
      </c>
      <c r="G13481" s="12">
        <f t="shared" si="841"/>
        <v>2020</v>
      </c>
      <c r="H13481" s="12">
        <f t="shared" si="842"/>
        <v>7</v>
      </c>
      <c r="I13481" s="12">
        <f t="shared" si="843"/>
        <v>27</v>
      </c>
      <c r="J13481" s="51">
        <f t="shared" si="844"/>
        <v>44039</v>
      </c>
      <c r="K13481" t="str">
        <f>VLOOKUP(B:B,'Справочник по тт'!$A$2:$C$5,3,0)</f>
        <v>"Шанс"</v>
      </c>
      <c r="L13481" s="23">
        <v>1</v>
      </c>
      <c r="M13481" t="s">
        <v>360</v>
      </c>
    </row>
    <row r="13482" spans="1:13" x14ac:dyDescent="0.2">
      <c r="A13482" s="47">
        <v>44039.583333333336</v>
      </c>
      <c r="B13482">
        <v>1</v>
      </c>
      <c r="G13482" s="12">
        <f t="shared" si="841"/>
        <v>2020</v>
      </c>
      <c r="H13482" s="12">
        <f t="shared" si="842"/>
        <v>7</v>
      </c>
      <c r="I13482" s="12">
        <f t="shared" si="843"/>
        <v>27</v>
      </c>
      <c r="J13482" s="51">
        <f t="shared" si="844"/>
        <v>44039</v>
      </c>
      <c r="K13482" t="str">
        <f>VLOOKUP(B:B,'Справочник по тт'!$A$2:$C$5,3,0)</f>
        <v>"Шанс"</v>
      </c>
      <c r="L13482" s="23">
        <v>1</v>
      </c>
      <c r="M13482" t="s">
        <v>360</v>
      </c>
    </row>
    <row r="13483" spans="1:13" x14ac:dyDescent="0.2">
      <c r="A13483" s="47">
        <v>44039.583333333336</v>
      </c>
      <c r="B13483">
        <v>1</v>
      </c>
      <c r="G13483" s="12">
        <f t="shared" si="841"/>
        <v>2020</v>
      </c>
      <c r="H13483" s="12">
        <f t="shared" si="842"/>
        <v>7</v>
      </c>
      <c r="I13483" s="12">
        <f t="shared" si="843"/>
        <v>27</v>
      </c>
      <c r="J13483" s="51">
        <f t="shared" si="844"/>
        <v>44039</v>
      </c>
      <c r="K13483" t="str">
        <f>VLOOKUP(B:B,'Справочник по тт'!$A$2:$C$5,3,0)</f>
        <v>"Шанс"</v>
      </c>
      <c r="L13483" s="23">
        <v>1</v>
      </c>
      <c r="M13483" t="s">
        <v>360</v>
      </c>
    </row>
    <row r="13484" spans="1:13" x14ac:dyDescent="0.2">
      <c r="A13484" s="47">
        <v>44039.583333333336</v>
      </c>
      <c r="B13484">
        <v>1</v>
      </c>
      <c r="G13484" s="12">
        <f t="shared" si="841"/>
        <v>2020</v>
      </c>
      <c r="H13484" s="12">
        <f t="shared" si="842"/>
        <v>7</v>
      </c>
      <c r="I13484" s="12">
        <f t="shared" si="843"/>
        <v>27</v>
      </c>
      <c r="J13484" s="51">
        <f t="shared" si="844"/>
        <v>44039</v>
      </c>
      <c r="K13484" t="str">
        <f>VLOOKUP(B:B,'Справочник по тт'!$A$2:$C$5,3,0)</f>
        <v>"Шанс"</v>
      </c>
      <c r="L13484" s="23">
        <v>1</v>
      </c>
      <c r="M13484" t="s">
        <v>360</v>
      </c>
    </row>
    <row r="13485" spans="1:13" x14ac:dyDescent="0.2">
      <c r="A13485" s="47">
        <v>44039.625</v>
      </c>
      <c r="B13485">
        <v>1</v>
      </c>
      <c r="G13485" s="12">
        <f t="shared" si="841"/>
        <v>2020</v>
      </c>
      <c r="H13485" s="12">
        <f t="shared" si="842"/>
        <v>7</v>
      </c>
      <c r="I13485" s="12">
        <f t="shared" si="843"/>
        <v>27</v>
      </c>
      <c r="J13485" s="51">
        <f t="shared" si="844"/>
        <v>44039</v>
      </c>
      <c r="K13485" t="str">
        <f>VLOOKUP(B:B,'Справочник по тт'!$A$2:$C$5,3,0)</f>
        <v>"Шанс"</v>
      </c>
      <c r="L13485" s="23">
        <v>1</v>
      </c>
      <c r="M13485" t="s">
        <v>360</v>
      </c>
    </row>
    <row r="13486" spans="1:13" x14ac:dyDescent="0.2">
      <c r="A13486" s="47">
        <v>44039.625</v>
      </c>
      <c r="B13486">
        <v>1</v>
      </c>
      <c r="G13486" s="12">
        <f t="shared" si="841"/>
        <v>2020</v>
      </c>
      <c r="H13486" s="12">
        <f t="shared" si="842"/>
        <v>7</v>
      </c>
      <c r="I13486" s="12">
        <f t="shared" si="843"/>
        <v>27</v>
      </c>
      <c r="J13486" s="51">
        <f t="shared" si="844"/>
        <v>44039</v>
      </c>
      <c r="K13486" t="str">
        <f>VLOOKUP(B:B,'Справочник по тт'!$A$2:$C$5,3,0)</f>
        <v>"Шанс"</v>
      </c>
      <c r="L13486" s="23">
        <v>1</v>
      </c>
      <c r="M13486" t="s">
        <v>360</v>
      </c>
    </row>
    <row r="13487" spans="1:13" x14ac:dyDescent="0.2">
      <c r="A13487" s="47">
        <v>44039.625</v>
      </c>
      <c r="B13487">
        <v>1</v>
      </c>
      <c r="G13487" s="12">
        <f t="shared" si="841"/>
        <v>2020</v>
      </c>
      <c r="H13487" s="12">
        <f t="shared" si="842"/>
        <v>7</v>
      </c>
      <c r="I13487" s="12">
        <f t="shared" si="843"/>
        <v>27</v>
      </c>
      <c r="J13487" s="51">
        <f t="shared" si="844"/>
        <v>44039</v>
      </c>
      <c r="K13487" t="str">
        <f>VLOOKUP(B:B,'Справочник по тт'!$A$2:$C$5,3,0)</f>
        <v>"Шанс"</v>
      </c>
      <c r="L13487" s="23">
        <v>1</v>
      </c>
      <c r="M13487" t="s">
        <v>360</v>
      </c>
    </row>
    <row r="13488" spans="1:13" x14ac:dyDescent="0.2">
      <c r="A13488" s="47">
        <v>44039.625</v>
      </c>
      <c r="B13488">
        <v>1</v>
      </c>
      <c r="G13488" s="12">
        <f t="shared" si="841"/>
        <v>2020</v>
      </c>
      <c r="H13488" s="12">
        <f t="shared" si="842"/>
        <v>7</v>
      </c>
      <c r="I13488" s="12">
        <f t="shared" si="843"/>
        <v>27</v>
      </c>
      <c r="J13488" s="51">
        <f t="shared" si="844"/>
        <v>44039</v>
      </c>
      <c r="K13488" t="str">
        <f>VLOOKUP(B:B,'Справочник по тт'!$A$2:$C$5,3,0)</f>
        <v>"Шанс"</v>
      </c>
      <c r="L13488" s="23">
        <v>1</v>
      </c>
      <c r="M13488" t="s">
        <v>360</v>
      </c>
    </row>
    <row r="13489" spans="1:13" x14ac:dyDescent="0.2">
      <c r="A13489" s="47">
        <v>44039.625</v>
      </c>
      <c r="B13489">
        <v>1</v>
      </c>
      <c r="G13489" s="12">
        <f t="shared" si="841"/>
        <v>2020</v>
      </c>
      <c r="H13489" s="12">
        <f t="shared" si="842"/>
        <v>7</v>
      </c>
      <c r="I13489" s="12">
        <f t="shared" si="843"/>
        <v>27</v>
      </c>
      <c r="J13489" s="51">
        <f t="shared" si="844"/>
        <v>44039</v>
      </c>
      <c r="K13489" t="str">
        <f>VLOOKUP(B:B,'Справочник по тт'!$A$2:$C$5,3,0)</f>
        <v>"Шанс"</v>
      </c>
      <c r="L13489" s="23">
        <v>1</v>
      </c>
      <c r="M13489" t="s">
        <v>360</v>
      </c>
    </row>
    <row r="13490" spans="1:13" x14ac:dyDescent="0.2">
      <c r="A13490" s="47">
        <v>44039.625</v>
      </c>
      <c r="B13490">
        <v>1</v>
      </c>
      <c r="G13490" s="12">
        <f t="shared" si="841"/>
        <v>2020</v>
      </c>
      <c r="H13490" s="12">
        <f t="shared" si="842"/>
        <v>7</v>
      </c>
      <c r="I13490" s="12">
        <f t="shared" si="843"/>
        <v>27</v>
      </c>
      <c r="J13490" s="51">
        <f t="shared" si="844"/>
        <v>44039</v>
      </c>
      <c r="K13490" t="str">
        <f>VLOOKUP(B:B,'Справочник по тт'!$A$2:$C$5,3,0)</f>
        <v>"Шанс"</v>
      </c>
      <c r="L13490" s="23">
        <v>1</v>
      </c>
      <c r="M13490" t="s">
        <v>360</v>
      </c>
    </row>
    <row r="13491" spans="1:13" x14ac:dyDescent="0.2">
      <c r="A13491" s="47">
        <v>44039.625</v>
      </c>
      <c r="B13491">
        <v>1</v>
      </c>
      <c r="G13491" s="12">
        <f t="shared" si="841"/>
        <v>2020</v>
      </c>
      <c r="H13491" s="12">
        <f t="shared" si="842"/>
        <v>7</v>
      </c>
      <c r="I13491" s="12">
        <f t="shared" si="843"/>
        <v>27</v>
      </c>
      <c r="J13491" s="51">
        <f t="shared" si="844"/>
        <v>44039</v>
      </c>
      <c r="K13491" t="str">
        <f>VLOOKUP(B:B,'Справочник по тт'!$A$2:$C$5,3,0)</f>
        <v>"Шанс"</v>
      </c>
      <c r="L13491" s="23">
        <v>1</v>
      </c>
      <c r="M13491" t="s">
        <v>360</v>
      </c>
    </row>
    <row r="13492" spans="1:13" x14ac:dyDescent="0.2">
      <c r="A13492" s="47">
        <v>44039.666666666664</v>
      </c>
      <c r="B13492">
        <v>1</v>
      </c>
      <c r="G13492" s="12">
        <f t="shared" si="841"/>
        <v>2020</v>
      </c>
      <c r="H13492" s="12">
        <f t="shared" si="842"/>
        <v>7</v>
      </c>
      <c r="I13492" s="12">
        <f t="shared" si="843"/>
        <v>27</v>
      </c>
      <c r="J13492" s="51">
        <f t="shared" si="844"/>
        <v>44039</v>
      </c>
      <c r="K13492" t="str">
        <f>VLOOKUP(B:B,'Справочник по тт'!$A$2:$C$5,3,0)</f>
        <v>"Шанс"</v>
      </c>
      <c r="L13492" s="23">
        <v>1</v>
      </c>
      <c r="M13492" t="s">
        <v>360</v>
      </c>
    </row>
    <row r="13493" spans="1:13" x14ac:dyDescent="0.2">
      <c r="A13493" s="47">
        <v>44039.6875</v>
      </c>
      <c r="B13493">
        <v>1</v>
      </c>
      <c r="G13493" s="12">
        <f t="shared" si="841"/>
        <v>2020</v>
      </c>
      <c r="H13493" s="12">
        <f t="shared" si="842"/>
        <v>7</v>
      </c>
      <c r="I13493" s="12">
        <f t="shared" si="843"/>
        <v>27</v>
      </c>
      <c r="J13493" s="51">
        <f t="shared" si="844"/>
        <v>44039</v>
      </c>
      <c r="K13493" t="str">
        <f>VLOOKUP(B:B,'Справочник по тт'!$A$2:$C$5,3,0)</f>
        <v>"Шанс"</v>
      </c>
      <c r="L13493" s="23">
        <v>1</v>
      </c>
      <c r="M13493" t="s">
        <v>360</v>
      </c>
    </row>
    <row r="13494" spans="1:13" x14ac:dyDescent="0.2">
      <c r="A13494" s="47">
        <v>44039.6875</v>
      </c>
      <c r="B13494">
        <v>1</v>
      </c>
      <c r="G13494" s="12">
        <f t="shared" si="841"/>
        <v>2020</v>
      </c>
      <c r="H13494" s="12">
        <f t="shared" si="842"/>
        <v>7</v>
      </c>
      <c r="I13494" s="12">
        <f t="shared" si="843"/>
        <v>27</v>
      </c>
      <c r="J13494" s="51">
        <f t="shared" si="844"/>
        <v>44039</v>
      </c>
      <c r="K13494" t="str">
        <f>VLOOKUP(B:B,'Справочник по тт'!$A$2:$C$5,3,0)</f>
        <v>"Шанс"</v>
      </c>
      <c r="L13494" s="23">
        <v>1</v>
      </c>
      <c r="M13494" t="s">
        <v>360</v>
      </c>
    </row>
    <row r="13495" spans="1:13" x14ac:dyDescent="0.2">
      <c r="A13495" s="47">
        <v>44039.708333333336</v>
      </c>
      <c r="B13495">
        <v>1</v>
      </c>
      <c r="G13495" s="12">
        <f t="shared" si="841"/>
        <v>2020</v>
      </c>
      <c r="H13495" s="12">
        <f t="shared" si="842"/>
        <v>7</v>
      </c>
      <c r="I13495" s="12">
        <f t="shared" si="843"/>
        <v>27</v>
      </c>
      <c r="J13495" s="51">
        <f t="shared" si="844"/>
        <v>44039</v>
      </c>
      <c r="K13495" t="str">
        <f>VLOOKUP(B:B,'Справочник по тт'!$A$2:$C$5,3,0)</f>
        <v>"Шанс"</v>
      </c>
      <c r="L13495" s="23">
        <v>1</v>
      </c>
      <c r="M13495" t="s">
        <v>360</v>
      </c>
    </row>
    <row r="13496" spans="1:13" x14ac:dyDescent="0.2">
      <c r="A13496" s="47">
        <v>44039.708333333336</v>
      </c>
      <c r="B13496">
        <v>1</v>
      </c>
      <c r="G13496" s="12">
        <f t="shared" si="841"/>
        <v>2020</v>
      </c>
      <c r="H13496" s="12">
        <f t="shared" si="842"/>
        <v>7</v>
      </c>
      <c r="I13496" s="12">
        <f t="shared" si="843"/>
        <v>27</v>
      </c>
      <c r="J13496" s="51">
        <f t="shared" si="844"/>
        <v>44039</v>
      </c>
      <c r="K13496" t="str">
        <f>VLOOKUP(B:B,'Справочник по тт'!$A$2:$C$5,3,0)</f>
        <v>"Шанс"</v>
      </c>
      <c r="L13496" s="23">
        <v>1</v>
      </c>
      <c r="M13496" t="s">
        <v>360</v>
      </c>
    </row>
    <row r="13497" spans="1:13" x14ac:dyDescent="0.2">
      <c r="A13497" s="47">
        <v>44039.75</v>
      </c>
      <c r="B13497">
        <v>1</v>
      </c>
      <c r="G13497" s="12">
        <f t="shared" si="841"/>
        <v>2020</v>
      </c>
      <c r="H13497" s="12">
        <f t="shared" si="842"/>
        <v>7</v>
      </c>
      <c r="I13497" s="12">
        <f t="shared" si="843"/>
        <v>27</v>
      </c>
      <c r="J13497" s="51">
        <f t="shared" si="844"/>
        <v>44039</v>
      </c>
      <c r="K13497" t="str">
        <f>VLOOKUP(B:B,'Справочник по тт'!$A$2:$C$5,3,0)</f>
        <v>"Шанс"</v>
      </c>
      <c r="L13497" s="23">
        <v>1</v>
      </c>
      <c r="M13497" t="s">
        <v>360</v>
      </c>
    </row>
    <row r="13498" spans="1:13" x14ac:dyDescent="0.2">
      <c r="A13498" s="47">
        <v>44039.75</v>
      </c>
      <c r="B13498">
        <v>1</v>
      </c>
      <c r="G13498" s="12">
        <f t="shared" si="841"/>
        <v>2020</v>
      </c>
      <c r="H13498" s="12">
        <f t="shared" si="842"/>
        <v>7</v>
      </c>
      <c r="I13498" s="12">
        <f t="shared" si="843"/>
        <v>27</v>
      </c>
      <c r="J13498" s="51">
        <f t="shared" si="844"/>
        <v>44039</v>
      </c>
      <c r="K13498" t="str">
        <f>VLOOKUP(B:B,'Справочник по тт'!$A$2:$C$5,3,0)</f>
        <v>"Шанс"</v>
      </c>
      <c r="L13498" s="23">
        <v>1</v>
      </c>
      <c r="M13498" t="s">
        <v>360</v>
      </c>
    </row>
    <row r="13499" spans="1:13" x14ac:dyDescent="0.2">
      <c r="A13499" s="47">
        <v>44039.75</v>
      </c>
      <c r="B13499">
        <v>2</v>
      </c>
      <c r="G13499" s="12">
        <f t="shared" si="841"/>
        <v>2020</v>
      </c>
      <c r="H13499" s="12">
        <f t="shared" si="842"/>
        <v>7</v>
      </c>
      <c r="I13499" s="12">
        <f t="shared" si="843"/>
        <v>27</v>
      </c>
      <c r="J13499" s="51">
        <f t="shared" si="844"/>
        <v>44039</v>
      </c>
      <c r="K13499" t="str">
        <f>VLOOKUP(B:B,'Справочник по тт'!$A$2:$C$5,3,0)</f>
        <v>"Колибри"</v>
      </c>
      <c r="L13499" s="23">
        <v>1</v>
      </c>
      <c r="M13499" t="s">
        <v>380</v>
      </c>
    </row>
    <row r="13500" spans="1:13" x14ac:dyDescent="0.2">
      <c r="A13500" s="47">
        <v>44039.75</v>
      </c>
      <c r="B13500">
        <v>2</v>
      </c>
      <c r="G13500" s="12">
        <f t="shared" si="841"/>
        <v>2020</v>
      </c>
      <c r="H13500" s="12">
        <f t="shared" si="842"/>
        <v>7</v>
      </c>
      <c r="I13500" s="12">
        <f t="shared" si="843"/>
        <v>27</v>
      </c>
      <c r="J13500" s="51">
        <f t="shared" si="844"/>
        <v>44039</v>
      </c>
      <c r="K13500" t="str">
        <f>VLOOKUP(B:B,'Справочник по тт'!$A$2:$C$5,3,0)</f>
        <v>"Колибри"</v>
      </c>
      <c r="L13500" s="23">
        <v>1</v>
      </c>
      <c r="M13500" t="s">
        <v>380</v>
      </c>
    </row>
    <row r="13501" spans="1:13" x14ac:dyDescent="0.2">
      <c r="A13501" s="47">
        <v>44039.791666666664</v>
      </c>
      <c r="B13501">
        <v>2</v>
      </c>
      <c r="G13501" s="12">
        <f t="shared" si="841"/>
        <v>2020</v>
      </c>
      <c r="H13501" s="12">
        <f t="shared" si="842"/>
        <v>7</v>
      </c>
      <c r="I13501" s="12">
        <f t="shared" si="843"/>
        <v>27</v>
      </c>
      <c r="J13501" s="51">
        <f t="shared" si="844"/>
        <v>44039</v>
      </c>
      <c r="K13501" t="str">
        <f>VLOOKUP(B:B,'Справочник по тт'!$A$2:$C$5,3,0)</f>
        <v>"Колибри"</v>
      </c>
      <c r="L13501" s="23">
        <v>1</v>
      </c>
      <c r="M13501" t="s">
        <v>380</v>
      </c>
    </row>
    <row r="13502" spans="1:13" x14ac:dyDescent="0.2">
      <c r="A13502" s="47">
        <v>44039.791666666664</v>
      </c>
      <c r="B13502">
        <v>2</v>
      </c>
      <c r="G13502" s="12">
        <f t="shared" si="841"/>
        <v>2020</v>
      </c>
      <c r="H13502" s="12">
        <f t="shared" si="842"/>
        <v>7</v>
      </c>
      <c r="I13502" s="12">
        <f t="shared" si="843"/>
        <v>27</v>
      </c>
      <c r="J13502" s="51">
        <f t="shared" si="844"/>
        <v>44039</v>
      </c>
      <c r="K13502" t="str">
        <f>VLOOKUP(B:B,'Справочник по тт'!$A$2:$C$5,3,0)</f>
        <v>"Колибри"</v>
      </c>
      <c r="L13502" s="23">
        <v>1</v>
      </c>
      <c r="M13502" t="s">
        <v>380</v>
      </c>
    </row>
    <row r="13503" spans="1:13" x14ac:dyDescent="0.2">
      <c r="A13503" s="47">
        <v>44039.833333333336</v>
      </c>
      <c r="B13503">
        <v>2</v>
      </c>
      <c r="G13503" s="12">
        <f t="shared" si="841"/>
        <v>2020</v>
      </c>
      <c r="H13503" s="12">
        <f t="shared" si="842"/>
        <v>7</v>
      </c>
      <c r="I13503" s="12">
        <f t="shared" si="843"/>
        <v>27</v>
      </c>
      <c r="J13503" s="51">
        <f t="shared" si="844"/>
        <v>44039</v>
      </c>
      <c r="K13503" t="str">
        <f>VLOOKUP(B:B,'Справочник по тт'!$A$2:$C$5,3,0)</f>
        <v>"Колибри"</v>
      </c>
      <c r="L13503" s="23">
        <v>1</v>
      </c>
      <c r="M13503" t="s">
        <v>380</v>
      </c>
    </row>
    <row r="13504" spans="1:13" x14ac:dyDescent="0.2">
      <c r="A13504" s="47">
        <v>44039.833333333336</v>
      </c>
      <c r="B13504">
        <v>2</v>
      </c>
      <c r="G13504" s="12">
        <f t="shared" si="841"/>
        <v>2020</v>
      </c>
      <c r="H13504" s="12">
        <f t="shared" si="842"/>
        <v>7</v>
      </c>
      <c r="I13504" s="12">
        <f t="shared" si="843"/>
        <v>27</v>
      </c>
      <c r="J13504" s="51">
        <f t="shared" si="844"/>
        <v>44039</v>
      </c>
      <c r="K13504" t="str">
        <f>VLOOKUP(B:B,'Справочник по тт'!$A$2:$C$5,3,0)</f>
        <v>"Колибри"</v>
      </c>
      <c r="L13504" s="23">
        <v>1</v>
      </c>
      <c r="M13504" t="s">
        <v>380</v>
      </c>
    </row>
    <row r="13505" spans="1:13" x14ac:dyDescent="0.2">
      <c r="A13505" s="47">
        <v>44039.875</v>
      </c>
      <c r="B13505">
        <v>2</v>
      </c>
      <c r="G13505" s="12">
        <f t="shared" si="841"/>
        <v>2020</v>
      </c>
      <c r="H13505" s="12">
        <f t="shared" si="842"/>
        <v>7</v>
      </c>
      <c r="I13505" s="12">
        <f t="shared" si="843"/>
        <v>27</v>
      </c>
      <c r="J13505" s="51">
        <f t="shared" si="844"/>
        <v>44039</v>
      </c>
      <c r="K13505" t="str">
        <f>VLOOKUP(B:B,'Справочник по тт'!$A$2:$C$5,3,0)</f>
        <v>"Колибри"</v>
      </c>
      <c r="L13505" s="23">
        <v>1</v>
      </c>
      <c r="M13505" t="s">
        <v>380</v>
      </c>
    </row>
    <row r="13506" spans="1:13" x14ac:dyDescent="0.2">
      <c r="A13506" s="47">
        <v>44039.917361111111</v>
      </c>
      <c r="B13506">
        <v>2</v>
      </c>
      <c r="G13506" s="12">
        <f t="shared" si="841"/>
        <v>2020</v>
      </c>
      <c r="H13506" s="12">
        <f t="shared" si="842"/>
        <v>7</v>
      </c>
      <c r="I13506" s="12">
        <f t="shared" si="843"/>
        <v>27</v>
      </c>
      <c r="J13506" s="51">
        <f t="shared" si="844"/>
        <v>44039</v>
      </c>
      <c r="K13506" t="str">
        <f>VLOOKUP(B:B,'Справочник по тт'!$A$2:$C$5,3,0)</f>
        <v>"Колибри"</v>
      </c>
      <c r="L13506" s="23">
        <v>1</v>
      </c>
      <c r="M13506" t="s">
        <v>380</v>
      </c>
    </row>
    <row r="13507" spans="1:13" x14ac:dyDescent="0.2">
      <c r="A13507" s="47">
        <v>44039.923611111109</v>
      </c>
      <c r="B13507">
        <v>2</v>
      </c>
      <c r="G13507" s="12">
        <f t="shared" ref="G13507:G13570" si="845">YEAR(A13507)</f>
        <v>2020</v>
      </c>
      <c r="H13507" s="12">
        <f t="shared" ref="H13507:H13570" si="846">MONTH(A13507)</f>
        <v>7</v>
      </c>
      <c r="I13507" s="12">
        <f t="shared" ref="I13507:I13570" si="847">DAY(A13507)</f>
        <v>27</v>
      </c>
      <c r="J13507" s="51">
        <f t="shared" ref="J13507:J13570" si="848">DATE(G:G,H:H,I:I)</f>
        <v>44039</v>
      </c>
      <c r="K13507" t="str">
        <f>VLOOKUP(B:B,'Справочник по тт'!$A$2:$C$5,3,0)</f>
        <v>"Колибри"</v>
      </c>
      <c r="L13507" s="23">
        <v>1</v>
      </c>
      <c r="M13507" t="s">
        <v>380</v>
      </c>
    </row>
    <row r="13508" spans="1:13" x14ac:dyDescent="0.2">
      <c r="A13508" s="47">
        <v>44040.083333333336</v>
      </c>
      <c r="B13508">
        <v>2</v>
      </c>
      <c r="G13508" s="12">
        <f t="shared" si="845"/>
        <v>2020</v>
      </c>
      <c r="H13508" s="12">
        <f t="shared" si="846"/>
        <v>7</v>
      </c>
      <c r="I13508" s="12">
        <f t="shared" si="847"/>
        <v>28</v>
      </c>
      <c r="J13508" s="51">
        <f t="shared" si="848"/>
        <v>44040</v>
      </c>
      <c r="K13508" t="str">
        <f>VLOOKUP(B:B,'Справочник по тт'!$A$2:$C$5,3,0)</f>
        <v>"Колибри"</v>
      </c>
      <c r="L13508" s="23">
        <v>1</v>
      </c>
      <c r="M13508" t="s">
        <v>380</v>
      </c>
    </row>
    <row r="13509" spans="1:13" x14ac:dyDescent="0.2">
      <c r="A13509" s="47">
        <v>44040.208333333336</v>
      </c>
      <c r="B13509">
        <v>2</v>
      </c>
      <c r="G13509" s="12">
        <f t="shared" si="845"/>
        <v>2020</v>
      </c>
      <c r="H13509" s="12">
        <f t="shared" si="846"/>
        <v>7</v>
      </c>
      <c r="I13509" s="12">
        <f t="shared" si="847"/>
        <v>28</v>
      </c>
      <c r="J13509" s="51">
        <f t="shared" si="848"/>
        <v>44040</v>
      </c>
      <c r="K13509" t="str">
        <f>VLOOKUP(B:B,'Справочник по тт'!$A$2:$C$5,3,0)</f>
        <v>"Колибри"</v>
      </c>
      <c r="L13509" s="23">
        <v>1</v>
      </c>
      <c r="M13509" t="s">
        <v>380</v>
      </c>
    </row>
    <row r="13510" spans="1:13" x14ac:dyDescent="0.2">
      <c r="A13510" s="47">
        <v>44040.208333333336</v>
      </c>
      <c r="B13510">
        <v>2</v>
      </c>
      <c r="G13510" s="12">
        <f t="shared" si="845"/>
        <v>2020</v>
      </c>
      <c r="H13510" s="12">
        <f t="shared" si="846"/>
        <v>7</v>
      </c>
      <c r="I13510" s="12">
        <f t="shared" si="847"/>
        <v>28</v>
      </c>
      <c r="J13510" s="51">
        <f t="shared" si="848"/>
        <v>44040</v>
      </c>
      <c r="K13510" t="str">
        <f>VLOOKUP(B:B,'Справочник по тт'!$A$2:$C$5,3,0)</f>
        <v>"Колибри"</v>
      </c>
      <c r="L13510" s="23">
        <v>1</v>
      </c>
      <c r="M13510" t="s">
        <v>380</v>
      </c>
    </row>
    <row r="13511" spans="1:13" x14ac:dyDescent="0.2">
      <c r="A13511" s="47">
        <v>44040.291666666664</v>
      </c>
      <c r="B13511">
        <v>2</v>
      </c>
      <c r="G13511" s="12">
        <f t="shared" si="845"/>
        <v>2020</v>
      </c>
      <c r="H13511" s="12">
        <f t="shared" si="846"/>
        <v>7</v>
      </c>
      <c r="I13511" s="12">
        <f t="shared" si="847"/>
        <v>28</v>
      </c>
      <c r="J13511" s="51">
        <f t="shared" si="848"/>
        <v>44040</v>
      </c>
      <c r="K13511" t="str">
        <f>VLOOKUP(B:B,'Справочник по тт'!$A$2:$C$5,3,0)</f>
        <v>"Колибри"</v>
      </c>
      <c r="L13511" s="23">
        <v>1</v>
      </c>
      <c r="M13511" t="s">
        <v>380</v>
      </c>
    </row>
    <row r="13512" spans="1:13" x14ac:dyDescent="0.2">
      <c r="A13512" s="47">
        <v>44040.333333333336</v>
      </c>
      <c r="B13512">
        <v>2</v>
      </c>
      <c r="G13512" s="12">
        <f t="shared" si="845"/>
        <v>2020</v>
      </c>
      <c r="H13512" s="12">
        <f t="shared" si="846"/>
        <v>7</v>
      </c>
      <c r="I13512" s="12">
        <f t="shared" si="847"/>
        <v>28</v>
      </c>
      <c r="J13512" s="51">
        <f t="shared" si="848"/>
        <v>44040</v>
      </c>
      <c r="K13512" t="str">
        <f>VLOOKUP(B:B,'Справочник по тт'!$A$2:$C$5,3,0)</f>
        <v>"Колибри"</v>
      </c>
      <c r="L13512" s="23">
        <v>1</v>
      </c>
      <c r="M13512" t="s">
        <v>380</v>
      </c>
    </row>
    <row r="13513" spans="1:13" x14ac:dyDescent="0.2">
      <c r="A13513" s="47">
        <v>44040.333333333336</v>
      </c>
      <c r="B13513">
        <v>2</v>
      </c>
      <c r="G13513" s="12">
        <f t="shared" si="845"/>
        <v>2020</v>
      </c>
      <c r="H13513" s="12">
        <f t="shared" si="846"/>
        <v>7</v>
      </c>
      <c r="I13513" s="12">
        <f t="shared" si="847"/>
        <v>28</v>
      </c>
      <c r="J13513" s="51">
        <f t="shared" si="848"/>
        <v>44040</v>
      </c>
      <c r="K13513" t="str">
        <f>VLOOKUP(B:B,'Справочник по тт'!$A$2:$C$5,3,0)</f>
        <v>"Колибри"</v>
      </c>
      <c r="L13513" s="23">
        <v>1</v>
      </c>
      <c r="M13513" t="s">
        <v>380</v>
      </c>
    </row>
    <row r="13514" spans="1:13" x14ac:dyDescent="0.2">
      <c r="A13514" s="47">
        <v>44040.333333333336</v>
      </c>
      <c r="B13514">
        <v>2</v>
      </c>
      <c r="G13514" s="12">
        <f t="shared" si="845"/>
        <v>2020</v>
      </c>
      <c r="H13514" s="12">
        <f t="shared" si="846"/>
        <v>7</v>
      </c>
      <c r="I13514" s="12">
        <f t="shared" si="847"/>
        <v>28</v>
      </c>
      <c r="J13514" s="51">
        <f t="shared" si="848"/>
        <v>44040</v>
      </c>
      <c r="K13514" t="str">
        <f>VLOOKUP(B:B,'Справочник по тт'!$A$2:$C$5,3,0)</f>
        <v>"Колибри"</v>
      </c>
      <c r="L13514" s="23">
        <v>1</v>
      </c>
      <c r="M13514" t="s">
        <v>380</v>
      </c>
    </row>
    <row r="13515" spans="1:13" x14ac:dyDescent="0.2">
      <c r="A13515" s="47">
        <v>44040.333333333336</v>
      </c>
      <c r="B13515">
        <v>2</v>
      </c>
      <c r="G13515" s="12">
        <f t="shared" si="845"/>
        <v>2020</v>
      </c>
      <c r="H13515" s="12">
        <f t="shared" si="846"/>
        <v>7</v>
      </c>
      <c r="I13515" s="12">
        <f t="shared" si="847"/>
        <v>28</v>
      </c>
      <c r="J13515" s="51">
        <f t="shared" si="848"/>
        <v>44040</v>
      </c>
      <c r="K13515" t="str">
        <f>VLOOKUP(B:B,'Справочник по тт'!$A$2:$C$5,3,0)</f>
        <v>"Колибри"</v>
      </c>
      <c r="L13515" s="23">
        <v>1</v>
      </c>
      <c r="M13515" t="s">
        <v>380</v>
      </c>
    </row>
    <row r="13516" spans="1:13" x14ac:dyDescent="0.2">
      <c r="A13516" s="47">
        <v>44040.333333333336</v>
      </c>
      <c r="B13516">
        <v>2</v>
      </c>
      <c r="G13516" s="12">
        <f t="shared" si="845"/>
        <v>2020</v>
      </c>
      <c r="H13516" s="12">
        <f t="shared" si="846"/>
        <v>7</v>
      </c>
      <c r="I13516" s="12">
        <f t="shared" si="847"/>
        <v>28</v>
      </c>
      <c r="J13516" s="51">
        <f t="shared" si="848"/>
        <v>44040</v>
      </c>
      <c r="K13516" t="str">
        <f>VLOOKUP(B:B,'Справочник по тт'!$A$2:$C$5,3,0)</f>
        <v>"Колибри"</v>
      </c>
      <c r="L13516" s="23">
        <v>1</v>
      </c>
      <c r="M13516" t="s">
        <v>380</v>
      </c>
    </row>
    <row r="13517" spans="1:13" x14ac:dyDescent="0.2">
      <c r="A13517" s="47">
        <v>44040.333333333336</v>
      </c>
      <c r="B13517">
        <v>2</v>
      </c>
      <c r="G13517" s="12">
        <f t="shared" si="845"/>
        <v>2020</v>
      </c>
      <c r="H13517" s="12">
        <f t="shared" si="846"/>
        <v>7</v>
      </c>
      <c r="I13517" s="12">
        <f t="shared" si="847"/>
        <v>28</v>
      </c>
      <c r="J13517" s="51">
        <f t="shared" si="848"/>
        <v>44040</v>
      </c>
      <c r="K13517" t="str">
        <f>VLOOKUP(B:B,'Справочник по тт'!$A$2:$C$5,3,0)</f>
        <v>"Колибри"</v>
      </c>
      <c r="L13517" s="23">
        <v>1</v>
      </c>
      <c r="M13517" t="s">
        <v>380</v>
      </c>
    </row>
    <row r="13518" spans="1:13" x14ac:dyDescent="0.2">
      <c r="A13518" s="47">
        <v>44040.333333333336</v>
      </c>
      <c r="B13518">
        <v>2</v>
      </c>
      <c r="G13518" s="12">
        <f t="shared" si="845"/>
        <v>2020</v>
      </c>
      <c r="H13518" s="12">
        <f t="shared" si="846"/>
        <v>7</v>
      </c>
      <c r="I13518" s="12">
        <f t="shared" si="847"/>
        <v>28</v>
      </c>
      <c r="J13518" s="51">
        <f t="shared" si="848"/>
        <v>44040</v>
      </c>
      <c r="K13518" t="str">
        <f>VLOOKUP(B:B,'Справочник по тт'!$A$2:$C$5,3,0)</f>
        <v>"Колибри"</v>
      </c>
      <c r="L13518" s="23">
        <v>1</v>
      </c>
      <c r="M13518" t="s">
        <v>380</v>
      </c>
    </row>
    <row r="13519" spans="1:13" x14ac:dyDescent="0.2">
      <c r="A13519" s="47">
        <v>44040.333333333336</v>
      </c>
      <c r="B13519">
        <v>2</v>
      </c>
      <c r="G13519" s="12">
        <f t="shared" si="845"/>
        <v>2020</v>
      </c>
      <c r="H13519" s="12">
        <f t="shared" si="846"/>
        <v>7</v>
      </c>
      <c r="I13519" s="12">
        <f t="shared" si="847"/>
        <v>28</v>
      </c>
      <c r="J13519" s="51">
        <f t="shared" si="848"/>
        <v>44040</v>
      </c>
      <c r="K13519" t="str">
        <f>VLOOKUP(B:B,'Справочник по тт'!$A$2:$C$5,3,0)</f>
        <v>"Колибри"</v>
      </c>
      <c r="L13519" s="23">
        <v>1</v>
      </c>
      <c r="M13519" t="s">
        <v>380</v>
      </c>
    </row>
    <row r="13520" spans="1:13" x14ac:dyDescent="0.2">
      <c r="A13520" s="47">
        <v>44040.366666666669</v>
      </c>
      <c r="B13520">
        <v>2</v>
      </c>
      <c r="G13520" s="12">
        <f t="shared" si="845"/>
        <v>2020</v>
      </c>
      <c r="H13520" s="12">
        <f t="shared" si="846"/>
        <v>7</v>
      </c>
      <c r="I13520" s="12">
        <f t="shared" si="847"/>
        <v>28</v>
      </c>
      <c r="J13520" s="51">
        <f t="shared" si="848"/>
        <v>44040</v>
      </c>
      <c r="K13520" t="str">
        <f>VLOOKUP(B:B,'Справочник по тт'!$A$2:$C$5,3,0)</f>
        <v>"Колибри"</v>
      </c>
      <c r="L13520" s="23">
        <v>1</v>
      </c>
      <c r="M13520" t="s">
        <v>380</v>
      </c>
    </row>
    <row r="13521" spans="1:13" x14ac:dyDescent="0.2">
      <c r="A13521" s="47">
        <v>44040.375</v>
      </c>
      <c r="B13521">
        <v>2</v>
      </c>
      <c r="G13521" s="12">
        <f t="shared" si="845"/>
        <v>2020</v>
      </c>
      <c r="H13521" s="12">
        <f t="shared" si="846"/>
        <v>7</v>
      </c>
      <c r="I13521" s="12">
        <f t="shared" si="847"/>
        <v>28</v>
      </c>
      <c r="J13521" s="51">
        <f t="shared" si="848"/>
        <v>44040</v>
      </c>
      <c r="K13521" t="str">
        <f>VLOOKUP(B:B,'Справочник по тт'!$A$2:$C$5,3,0)</f>
        <v>"Колибри"</v>
      </c>
      <c r="L13521" s="23">
        <v>1</v>
      </c>
      <c r="M13521" t="s">
        <v>380</v>
      </c>
    </row>
    <row r="13522" spans="1:13" x14ac:dyDescent="0.2">
      <c r="A13522" s="47">
        <v>44040.375</v>
      </c>
      <c r="B13522">
        <v>2</v>
      </c>
      <c r="G13522" s="12">
        <f t="shared" si="845"/>
        <v>2020</v>
      </c>
      <c r="H13522" s="12">
        <f t="shared" si="846"/>
        <v>7</v>
      </c>
      <c r="I13522" s="12">
        <f t="shared" si="847"/>
        <v>28</v>
      </c>
      <c r="J13522" s="51">
        <f t="shared" si="848"/>
        <v>44040</v>
      </c>
      <c r="K13522" t="str">
        <f>VLOOKUP(B:B,'Справочник по тт'!$A$2:$C$5,3,0)</f>
        <v>"Колибри"</v>
      </c>
      <c r="L13522" s="23">
        <v>1</v>
      </c>
      <c r="M13522" t="s">
        <v>380</v>
      </c>
    </row>
    <row r="13523" spans="1:13" x14ac:dyDescent="0.2">
      <c r="A13523" s="47">
        <v>44040.375</v>
      </c>
      <c r="B13523">
        <v>2</v>
      </c>
      <c r="G13523" s="12">
        <f t="shared" si="845"/>
        <v>2020</v>
      </c>
      <c r="H13523" s="12">
        <f t="shared" si="846"/>
        <v>7</v>
      </c>
      <c r="I13523" s="12">
        <f t="shared" si="847"/>
        <v>28</v>
      </c>
      <c r="J13523" s="51">
        <f t="shared" si="848"/>
        <v>44040</v>
      </c>
      <c r="K13523" t="str">
        <f>VLOOKUP(B:B,'Справочник по тт'!$A$2:$C$5,3,0)</f>
        <v>"Колибри"</v>
      </c>
      <c r="L13523" s="23">
        <v>1</v>
      </c>
      <c r="M13523" t="s">
        <v>380</v>
      </c>
    </row>
    <row r="13524" spans="1:13" x14ac:dyDescent="0.2">
      <c r="A13524" s="47">
        <v>44040.375</v>
      </c>
      <c r="B13524">
        <v>2</v>
      </c>
      <c r="G13524" s="12">
        <f t="shared" si="845"/>
        <v>2020</v>
      </c>
      <c r="H13524" s="12">
        <f t="shared" si="846"/>
        <v>7</v>
      </c>
      <c r="I13524" s="12">
        <f t="shared" si="847"/>
        <v>28</v>
      </c>
      <c r="J13524" s="51">
        <f t="shared" si="848"/>
        <v>44040</v>
      </c>
      <c r="K13524" t="str">
        <f>VLOOKUP(B:B,'Справочник по тт'!$A$2:$C$5,3,0)</f>
        <v>"Колибри"</v>
      </c>
      <c r="L13524" s="23">
        <v>1</v>
      </c>
      <c r="M13524" t="s">
        <v>380</v>
      </c>
    </row>
    <row r="13525" spans="1:13" x14ac:dyDescent="0.2">
      <c r="A13525" s="47">
        <v>44040.375</v>
      </c>
      <c r="B13525">
        <v>2</v>
      </c>
      <c r="G13525" s="12">
        <f t="shared" si="845"/>
        <v>2020</v>
      </c>
      <c r="H13525" s="12">
        <f t="shared" si="846"/>
        <v>7</v>
      </c>
      <c r="I13525" s="12">
        <f t="shared" si="847"/>
        <v>28</v>
      </c>
      <c r="J13525" s="51">
        <f t="shared" si="848"/>
        <v>44040</v>
      </c>
      <c r="K13525" t="str">
        <f>VLOOKUP(B:B,'Справочник по тт'!$A$2:$C$5,3,0)</f>
        <v>"Колибри"</v>
      </c>
      <c r="L13525" s="23">
        <v>1</v>
      </c>
      <c r="M13525" t="s">
        <v>380</v>
      </c>
    </row>
    <row r="13526" spans="1:13" x14ac:dyDescent="0.2">
      <c r="A13526" s="47">
        <v>44040.375</v>
      </c>
      <c r="B13526">
        <v>2</v>
      </c>
      <c r="G13526" s="12">
        <f t="shared" si="845"/>
        <v>2020</v>
      </c>
      <c r="H13526" s="12">
        <f t="shared" si="846"/>
        <v>7</v>
      </c>
      <c r="I13526" s="12">
        <f t="shared" si="847"/>
        <v>28</v>
      </c>
      <c r="J13526" s="51">
        <f t="shared" si="848"/>
        <v>44040</v>
      </c>
      <c r="K13526" t="str">
        <f>VLOOKUP(B:B,'Справочник по тт'!$A$2:$C$5,3,0)</f>
        <v>"Колибри"</v>
      </c>
      <c r="L13526" s="23">
        <v>1</v>
      </c>
      <c r="M13526" t="s">
        <v>380</v>
      </c>
    </row>
    <row r="13527" spans="1:13" x14ac:dyDescent="0.2">
      <c r="A13527" s="47">
        <v>44040.375</v>
      </c>
      <c r="B13527">
        <v>2</v>
      </c>
      <c r="G13527" s="12">
        <f t="shared" si="845"/>
        <v>2020</v>
      </c>
      <c r="H13527" s="12">
        <f t="shared" si="846"/>
        <v>7</v>
      </c>
      <c r="I13527" s="12">
        <f t="shared" si="847"/>
        <v>28</v>
      </c>
      <c r="J13527" s="51">
        <f t="shared" si="848"/>
        <v>44040</v>
      </c>
      <c r="K13527" t="str">
        <f>VLOOKUP(B:B,'Справочник по тт'!$A$2:$C$5,3,0)</f>
        <v>"Колибри"</v>
      </c>
      <c r="L13527" s="23">
        <v>1</v>
      </c>
      <c r="M13527" t="s">
        <v>380</v>
      </c>
    </row>
    <row r="13528" spans="1:13" x14ac:dyDescent="0.2">
      <c r="A13528" s="47">
        <v>44040.375</v>
      </c>
      <c r="B13528">
        <v>2</v>
      </c>
      <c r="G13528" s="12">
        <f t="shared" si="845"/>
        <v>2020</v>
      </c>
      <c r="H13528" s="12">
        <f t="shared" si="846"/>
        <v>7</v>
      </c>
      <c r="I13528" s="12">
        <f t="shared" si="847"/>
        <v>28</v>
      </c>
      <c r="J13528" s="51">
        <f t="shared" si="848"/>
        <v>44040</v>
      </c>
      <c r="K13528" t="str">
        <f>VLOOKUP(B:B,'Справочник по тт'!$A$2:$C$5,3,0)</f>
        <v>"Колибри"</v>
      </c>
      <c r="L13528" s="23">
        <v>1</v>
      </c>
      <c r="M13528" t="s">
        <v>380</v>
      </c>
    </row>
    <row r="13529" spans="1:13" x14ac:dyDescent="0.2">
      <c r="A13529" s="47">
        <v>44040.375</v>
      </c>
      <c r="B13529">
        <v>2</v>
      </c>
      <c r="G13529" s="12">
        <f t="shared" si="845"/>
        <v>2020</v>
      </c>
      <c r="H13529" s="12">
        <f t="shared" si="846"/>
        <v>7</v>
      </c>
      <c r="I13529" s="12">
        <f t="shared" si="847"/>
        <v>28</v>
      </c>
      <c r="J13529" s="51">
        <f t="shared" si="848"/>
        <v>44040</v>
      </c>
      <c r="K13529" t="str">
        <f>VLOOKUP(B:B,'Справочник по тт'!$A$2:$C$5,3,0)</f>
        <v>"Колибри"</v>
      </c>
      <c r="L13529" s="23">
        <v>1</v>
      </c>
      <c r="M13529" t="s">
        <v>380</v>
      </c>
    </row>
    <row r="13530" spans="1:13" x14ac:dyDescent="0.2">
      <c r="A13530" s="47">
        <v>44040.375</v>
      </c>
      <c r="B13530">
        <v>2</v>
      </c>
      <c r="G13530" s="12">
        <f t="shared" si="845"/>
        <v>2020</v>
      </c>
      <c r="H13530" s="12">
        <f t="shared" si="846"/>
        <v>7</v>
      </c>
      <c r="I13530" s="12">
        <f t="shared" si="847"/>
        <v>28</v>
      </c>
      <c r="J13530" s="51">
        <f t="shared" si="848"/>
        <v>44040</v>
      </c>
      <c r="K13530" t="str">
        <f>VLOOKUP(B:B,'Справочник по тт'!$A$2:$C$5,3,0)</f>
        <v>"Колибри"</v>
      </c>
      <c r="L13530" s="23">
        <v>1</v>
      </c>
      <c r="M13530" t="s">
        <v>380</v>
      </c>
    </row>
    <row r="13531" spans="1:13" x14ac:dyDescent="0.2">
      <c r="A13531" s="47">
        <v>44040.375</v>
      </c>
      <c r="B13531">
        <v>2</v>
      </c>
      <c r="G13531" s="12">
        <f t="shared" si="845"/>
        <v>2020</v>
      </c>
      <c r="H13531" s="12">
        <f t="shared" si="846"/>
        <v>7</v>
      </c>
      <c r="I13531" s="12">
        <f t="shared" si="847"/>
        <v>28</v>
      </c>
      <c r="J13531" s="51">
        <f t="shared" si="848"/>
        <v>44040</v>
      </c>
      <c r="K13531" t="str">
        <f>VLOOKUP(B:B,'Справочник по тт'!$A$2:$C$5,3,0)</f>
        <v>"Колибри"</v>
      </c>
      <c r="L13531" s="23">
        <v>1</v>
      </c>
      <c r="M13531" t="s">
        <v>380</v>
      </c>
    </row>
    <row r="13532" spans="1:13" x14ac:dyDescent="0.2">
      <c r="A13532" s="47">
        <v>44040.375</v>
      </c>
      <c r="B13532">
        <v>2</v>
      </c>
      <c r="G13532" s="12">
        <f t="shared" si="845"/>
        <v>2020</v>
      </c>
      <c r="H13532" s="12">
        <f t="shared" si="846"/>
        <v>7</v>
      </c>
      <c r="I13532" s="12">
        <f t="shared" si="847"/>
        <v>28</v>
      </c>
      <c r="J13532" s="51">
        <f t="shared" si="848"/>
        <v>44040</v>
      </c>
      <c r="K13532" t="str">
        <f>VLOOKUP(B:B,'Справочник по тт'!$A$2:$C$5,3,0)</f>
        <v>"Колибри"</v>
      </c>
      <c r="L13532" s="23">
        <v>1</v>
      </c>
      <c r="M13532" t="s">
        <v>380</v>
      </c>
    </row>
    <row r="13533" spans="1:13" x14ac:dyDescent="0.2">
      <c r="A13533" s="47">
        <v>44040.375</v>
      </c>
      <c r="B13533">
        <v>2</v>
      </c>
      <c r="G13533" s="12">
        <f t="shared" si="845"/>
        <v>2020</v>
      </c>
      <c r="H13533" s="12">
        <f t="shared" si="846"/>
        <v>7</v>
      </c>
      <c r="I13533" s="12">
        <f t="shared" si="847"/>
        <v>28</v>
      </c>
      <c r="J13533" s="51">
        <f t="shared" si="848"/>
        <v>44040</v>
      </c>
      <c r="K13533" t="str">
        <f>VLOOKUP(B:B,'Справочник по тт'!$A$2:$C$5,3,0)</f>
        <v>"Колибри"</v>
      </c>
      <c r="L13533" s="23">
        <v>1</v>
      </c>
      <c r="M13533" t="s">
        <v>380</v>
      </c>
    </row>
    <row r="13534" spans="1:13" x14ac:dyDescent="0.2">
      <c r="A13534" s="47">
        <v>44040.375</v>
      </c>
      <c r="B13534">
        <v>2</v>
      </c>
      <c r="G13534" s="12">
        <f t="shared" si="845"/>
        <v>2020</v>
      </c>
      <c r="H13534" s="12">
        <f t="shared" si="846"/>
        <v>7</v>
      </c>
      <c r="I13534" s="12">
        <f t="shared" si="847"/>
        <v>28</v>
      </c>
      <c r="J13534" s="51">
        <f t="shared" si="848"/>
        <v>44040</v>
      </c>
      <c r="K13534" t="str">
        <f>VLOOKUP(B:B,'Справочник по тт'!$A$2:$C$5,3,0)</f>
        <v>"Колибри"</v>
      </c>
      <c r="L13534" s="23">
        <v>1</v>
      </c>
      <c r="M13534" t="s">
        <v>380</v>
      </c>
    </row>
    <row r="13535" spans="1:13" x14ac:dyDescent="0.2">
      <c r="A13535" s="47">
        <v>44040.375</v>
      </c>
      <c r="B13535">
        <v>2</v>
      </c>
      <c r="G13535" s="12">
        <f t="shared" si="845"/>
        <v>2020</v>
      </c>
      <c r="H13535" s="12">
        <f t="shared" si="846"/>
        <v>7</v>
      </c>
      <c r="I13535" s="12">
        <f t="shared" si="847"/>
        <v>28</v>
      </c>
      <c r="J13535" s="51">
        <f t="shared" si="848"/>
        <v>44040</v>
      </c>
      <c r="K13535" t="str">
        <f>VLOOKUP(B:B,'Справочник по тт'!$A$2:$C$5,3,0)</f>
        <v>"Колибри"</v>
      </c>
      <c r="L13535" s="23">
        <v>1</v>
      </c>
      <c r="M13535" t="s">
        <v>380</v>
      </c>
    </row>
    <row r="13536" spans="1:13" x14ac:dyDescent="0.2">
      <c r="A13536" s="47">
        <v>44040.375</v>
      </c>
      <c r="B13536">
        <v>2</v>
      </c>
      <c r="G13536" s="12">
        <f t="shared" si="845"/>
        <v>2020</v>
      </c>
      <c r="H13536" s="12">
        <f t="shared" si="846"/>
        <v>7</v>
      </c>
      <c r="I13536" s="12">
        <f t="shared" si="847"/>
        <v>28</v>
      </c>
      <c r="J13536" s="51">
        <f t="shared" si="848"/>
        <v>44040</v>
      </c>
      <c r="K13536" t="str">
        <f>VLOOKUP(B:B,'Справочник по тт'!$A$2:$C$5,3,0)</f>
        <v>"Колибри"</v>
      </c>
      <c r="L13536" s="23">
        <v>1</v>
      </c>
      <c r="M13536" t="s">
        <v>380</v>
      </c>
    </row>
    <row r="13537" spans="1:13" x14ac:dyDescent="0.2">
      <c r="A13537" s="47">
        <v>44040.375</v>
      </c>
      <c r="B13537">
        <v>2</v>
      </c>
      <c r="G13537" s="12">
        <f t="shared" si="845"/>
        <v>2020</v>
      </c>
      <c r="H13537" s="12">
        <f t="shared" si="846"/>
        <v>7</v>
      </c>
      <c r="I13537" s="12">
        <f t="shared" si="847"/>
        <v>28</v>
      </c>
      <c r="J13537" s="51">
        <f t="shared" si="848"/>
        <v>44040</v>
      </c>
      <c r="K13537" t="str">
        <f>VLOOKUP(B:B,'Справочник по тт'!$A$2:$C$5,3,0)</f>
        <v>"Колибри"</v>
      </c>
      <c r="L13537" s="23">
        <v>1</v>
      </c>
      <c r="M13537" t="s">
        <v>380</v>
      </c>
    </row>
    <row r="13538" spans="1:13" x14ac:dyDescent="0.2">
      <c r="A13538" s="47">
        <v>44040.375</v>
      </c>
      <c r="B13538">
        <v>2</v>
      </c>
      <c r="G13538" s="12">
        <f t="shared" si="845"/>
        <v>2020</v>
      </c>
      <c r="H13538" s="12">
        <f t="shared" si="846"/>
        <v>7</v>
      </c>
      <c r="I13538" s="12">
        <f t="shared" si="847"/>
        <v>28</v>
      </c>
      <c r="J13538" s="51">
        <f t="shared" si="848"/>
        <v>44040</v>
      </c>
      <c r="K13538" t="str">
        <f>VLOOKUP(B:B,'Справочник по тт'!$A$2:$C$5,3,0)</f>
        <v>"Колибри"</v>
      </c>
      <c r="L13538" s="23">
        <v>1</v>
      </c>
      <c r="M13538" t="s">
        <v>380</v>
      </c>
    </row>
    <row r="13539" spans="1:13" x14ac:dyDescent="0.2">
      <c r="A13539" s="47">
        <v>44040.375</v>
      </c>
      <c r="B13539">
        <v>2</v>
      </c>
      <c r="G13539" s="12">
        <f t="shared" si="845"/>
        <v>2020</v>
      </c>
      <c r="H13539" s="12">
        <f t="shared" si="846"/>
        <v>7</v>
      </c>
      <c r="I13539" s="12">
        <f t="shared" si="847"/>
        <v>28</v>
      </c>
      <c r="J13539" s="51">
        <f t="shared" si="848"/>
        <v>44040</v>
      </c>
      <c r="K13539" t="str">
        <f>VLOOKUP(B:B,'Справочник по тт'!$A$2:$C$5,3,0)</f>
        <v>"Колибри"</v>
      </c>
      <c r="L13539" s="23">
        <v>1</v>
      </c>
      <c r="M13539" t="s">
        <v>380</v>
      </c>
    </row>
    <row r="13540" spans="1:13" x14ac:dyDescent="0.2">
      <c r="A13540" s="47">
        <v>44040.375</v>
      </c>
      <c r="B13540">
        <v>2</v>
      </c>
      <c r="G13540" s="12">
        <f t="shared" si="845"/>
        <v>2020</v>
      </c>
      <c r="H13540" s="12">
        <f t="shared" si="846"/>
        <v>7</v>
      </c>
      <c r="I13540" s="12">
        <f t="shared" si="847"/>
        <v>28</v>
      </c>
      <c r="J13540" s="51">
        <f t="shared" si="848"/>
        <v>44040</v>
      </c>
      <c r="K13540" t="str">
        <f>VLOOKUP(B:B,'Справочник по тт'!$A$2:$C$5,3,0)</f>
        <v>"Колибри"</v>
      </c>
      <c r="L13540" s="23">
        <v>1</v>
      </c>
      <c r="M13540" t="s">
        <v>380</v>
      </c>
    </row>
    <row r="13541" spans="1:13" x14ac:dyDescent="0.2">
      <c r="A13541" s="47">
        <v>44040.395833333336</v>
      </c>
      <c r="B13541">
        <v>2</v>
      </c>
      <c r="G13541" s="12">
        <f t="shared" si="845"/>
        <v>2020</v>
      </c>
      <c r="H13541" s="12">
        <f t="shared" si="846"/>
        <v>7</v>
      </c>
      <c r="I13541" s="12">
        <f t="shared" si="847"/>
        <v>28</v>
      </c>
      <c r="J13541" s="51">
        <f t="shared" si="848"/>
        <v>44040</v>
      </c>
      <c r="K13541" t="str">
        <f>VLOOKUP(B:B,'Справочник по тт'!$A$2:$C$5,3,0)</f>
        <v>"Колибри"</v>
      </c>
      <c r="L13541" s="23">
        <v>1</v>
      </c>
      <c r="M13541" t="s">
        <v>380</v>
      </c>
    </row>
    <row r="13542" spans="1:13" x14ac:dyDescent="0.2">
      <c r="A13542" s="47">
        <v>44040.416666666664</v>
      </c>
      <c r="B13542">
        <v>2</v>
      </c>
      <c r="G13542" s="12">
        <f t="shared" si="845"/>
        <v>2020</v>
      </c>
      <c r="H13542" s="12">
        <f t="shared" si="846"/>
        <v>7</v>
      </c>
      <c r="I13542" s="12">
        <f t="shared" si="847"/>
        <v>28</v>
      </c>
      <c r="J13542" s="51">
        <f t="shared" si="848"/>
        <v>44040</v>
      </c>
      <c r="K13542" t="str">
        <f>VLOOKUP(B:B,'Справочник по тт'!$A$2:$C$5,3,0)</f>
        <v>"Колибри"</v>
      </c>
      <c r="L13542" s="23">
        <v>1</v>
      </c>
      <c r="M13542" t="s">
        <v>380</v>
      </c>
    </row>
    <row r="13543" spans="1:13" x14ac:dyDescent="0.2">
      <c r="A13543" s="47">
        <v>44040.416666666664</v>
      </c>
      <c r="B13543">
        <v>2</v>
      </c>
      <c r="G13543" s="12">
        <f t="shared" si="845"/>
        <v>2020</v>
      </c>
      <c r="H13543" s="12">
        <f t="shared" si="846"/>
        <v>7</v>
      </c>
      <c r="I13543" s="12">
        <f t="shared" si="847"/>
        <v>28</v>
      </c>
      <c r="J13543" s="51">
        <f t="shared" si="848"/>
        <v>44040</v>
      </c>
      <c r="K13543" t="str">
        <f>VLOOKUP(B:B,'Справочник по тт'!$A$2:$C$5,3,0)</f>
        <v>"Колибри"</v>
      </c>
      <c r="L13543" s="23">
        <v>1</v>
      </c>
      <c r="M13543" t="s">
        <v>380</v>
      </c>
    </row>
    <row r="13544" spans="1:13" x14ac:dyDescent="0.2">
      <c r="A13544" s="47">
        <v>44040.416666666664</v>
      </c>
      <c r="B13544">
        <v>2</v>
      </c>
      <c r="G13544" s="12">
        <f t="shared" si="845"/>
        <v>2020</v>
      </c>
      <c r="H13544" s="12">
        <f t="shared" si="846"/>
        <v>7</v>
      </c>
      <c r="I13544" s="12">
        <f t="shared" si="847"/>
        <v>28</v>
      </c>
      <c r="J13544" s="51">
        <f t="shared" si="848"/>
        <v>44040</v>
      </c>
      <c r="K13544" t="str">
        <f>VLOOKUP(B:B,'Справочник по тт'!$A$2:$C$5,3,0)</f>
        <v>"Колибри"</v>
      </c>
      <c r="L13544" s="23">
        <v>1</v>
      </c>
      <c r="M13544" t="s">
        <v>380</v>
      </c>
    </row>
    <row r="13545" spans="1:13" x14ac:dyDescent="0.2">
      <c r="A13545" s="47">
        <v>44040.416666666664</v>
      </c>
      <c r="B13545">
        <v>2</v>
      </c>
      <c r="G13545" s="12">
        <f t="shared" si="845"/>
        <v>2020</v>
      </c>
      <c r="H13545" s="12">
        <f t="shared" si="846"/>
        <v>7</v>
      </c>
      <c r="I13545" s="12">
        <f t="shared" si="847"/>
        <v>28</v>
      </c>
      <c r="J13545" s="51">
        <f t="shared" si="848"/>
        <v>44040</v>
      </c>
      <c r="K13545" t="str">
        <f>VLOOKUP(B:B,'Справочник по тт'!$A$2:$C$5,3,0)</f>
        <v>"Колибри"</v>
      </c>
      <c r="L13545" s="23">
        <v>1</v>
      </c>
      <c r="M13545" t="s">
        <v>380</v>
      </c>
    </row>
    <row r="13546" spans="1:13" x14ac:dyDescent="0.2">
      <c r="A13546" s="47">
        <v>44040.416666666664</v>
      </c>
      <c r="B13546">
        <v>2</v>
      </c>
      <c r="G13546" s="12">
        <f t="shared" si="845"/>
        <v>2020</v>
      </c>
      <c r="H13546" s="12">
        <f t="shared" si="846"/>
        <v>7</v>
      </c>
      <c r="I13546" s="12">
        <f t="shared" si="847"/>
        <v>28</v>
      </c>
      <c r="J13546" s="51">
        <f t="shared" si="848"/>
        <v>44040</v>
      </c>
      <c r="K13546" t="str">
        <f>VLOOKUP(B:B,'Справочник по тт'!$A$2:$C$5,3,0)</f>
        <v>"Колибри"</v>
      </c>
      <c r="L13546" s="23">
        <v>1</v>
      </c>
      <c r="M13546" t="s">
        <v>380</v>
      </c>
    </row>
    <row r="13547" spans="1:13" x14ac:dyDescent="0.2">
      <c r="A13547" s="47">
        <v>44040.416666666664</v>
      </c>
      <c r="B13547">
        <v>2</v>
      </c>
      <c r="G13547" s="12">
        <f t="shared" si="845"/>
        <v>2020</v>
      </c>
      <c r="H13547" s="12">
        <f t="shared" si="846"/>
        <v>7</v>
      </c>
      <c r="I13547" s="12">
        <f t="shared" si="847"/>
        <v>28</v>
      </c>
      <c r="J13547" s="51">
        <f t="shared" si="848"/>
        <v>44040</v>
      </c>
      <c r="K13547" t="str">
        <f>VLOOKUP(B:B,'Справочник по тт'!$A$2:$C$5,3,0)</f>
        <v>"Колибри"</v>
      </c>
      <c r="L13547" s="23">
        <v>1</v>
      </c>
      <c r="M13547" t="s">
        <v>380</v>
      </c>
    </row>
    <row r="13548" spans="1:13" x14ac:dyDescent="0.2">
      <c r="A13548" s="47">
        <v>44040.416666666664</v>
      </c>
      <c r="B13548">
        <v>2</v>
      </c>
      <c r="G13548" s="12">
        <f t="shared" si="845"/>
        <v>2020</v>
      </c>
      <c r="H13548" s="12">
        <f t="shared" si="846"/>
        <v>7</v>
      </c>
      <c r="I13548" s="12">
        <f t="shared" si="847"/>
        <v>28</v>
      </c>
      <c r="J13548" s="51">
        <f t="shared" si="848"/>
        <v>44040</v>
      </c>
      <c r="K13548" t="str">
        <f>VLOOKUP(B:B,'Справочник по тт'!$A$2:$C$5,3,0)</f>
        <v>"Колибри"</v>
      </c>
      <c r="L13548" s="23">
        <v>1</v>
      </c>
      <c r="M13548" t="s">
        <v>380</v>
      </c>
    </row>
    <row r="13549" spans="1:13" x14ac:dyDescent="0.2">
      <c r="A13549" s="47">
        <v>44040.416666666664</v>
      </c>
      <c r="B13549">
        <v>2</v>
      </c>
      <c r="G13549" s="12">
        <f t="shared" si="845"/>
        <v>2020</v>
      </c>
      <c r="H13549" s="12">
        <f t="shared" si="846"/>
        <v>7</v>
      </c>
      <c r="I13549" s="12">
        <f t="shared" si="847"/>
        <v>28</v>
      </c>
      <c r="J13549" s="51">
        <f t="shared" si="848"/>
        <v>44040</v>
      </c>
      <c r="K13549" t="str">
        <f>VLOOKUP(B:B,'Справочник по тт'!$A$2:$C$5,3,0)</f>
        <v>"Колибри"</v>
      </c>
      <c r="L13549" s="23">
        <v>1</v>
      </c>
      <c r="M13549" t="s">
        <v>380</v>
      </c>
    </row>
    <row r="13550" spans="1:13" x14ac:dyDescent="0.2">
      <c r="A13550" s="47">
        <v>44040.416666666664</v>
      </c>
      <c r="B13550">
        <v>2</v>
      </c>
      <c r="G13550" s="12">
        <f t="shared" si="845"/>
        <v>2020</v>
      </c>
      <c r="H13550" s="12">
        <f t="shared" si="846"/>
        <v>7</v>
      </c>
      <c r="I13550" s="12">
        <f t="shared" si="847"/>
        <v>28</v>
      </c>
      <c r="J13550" s="51">
        <f t="shared" si="848"/>
        <v>44040</v>
      </c>
      <c r="K13550" t="str">
        <f>VLOOKUP(B:B,'Справочник по тт'!$A$2:$C$5,3,0)</f>
        <v>"Колибри"</v>
      </c>
      <c r="L13550" s="23">
        <v>1</v>
      </c>
      <c r="M13550" t="s">
        <v>380</v>
      </c>
    </row>
    <row r="13551" spans="1:13" x14ac:dyDescent="0.2">
      <c r="A13551" s="47">
        <v>44040.458333333336</v>
      </c>
      <c r="B13551">
        <v>2</v>
      </c>
      <c r="G13551" s="12">
        <f t="shared" si="845"/>
        <v>2020</v>
      </c>
      <c r="H13551" s="12">
        <f t="shared" si="846"/>
        <v>7</v>
      </c>
      <c r="I13551" s="12">
        <f t="shared" si="847"/>
        <v>28</v>
      </c>
      <c r="J13551" s="51">
        <f t="shared" si="848"/>
        <v>44040</v>
      </c>
      <c r="K13551" t="str">
        <f>VLOOKUP(B:B,'Справочник по тт'!$A$2:$C$5,3,0)</f>
        <v>"Колибри"</v>
      </c>
      <c r="L13551" s="23">
        <v>1</v>
      </c>
      <c r="M13551" t="s">
        <v>380</v>
      </c>
    </row>
    <row r="13552" spans="1:13" x14ac:dyDescent="0.2">
      <c r="A13552" s="47">
        <v>44040.458333333336</v>
      </c>
      <c r="B13552">
        <v>2</v>
      </c>
      <c r="G13552" s="12">
        <f t="shared" si="845"/>
        <v>2020</v>
      </c>
      <c r="H13552" s="12">
        <f t="shared" si="846"/>
        <v>7</v>
      </c>
      <c r="I13552" s="12">
        <f t="shared" si="847"/>
        <v>28</v>
      </c>
      <c r="J13552" s="51">
        <f t="shared" si="848"/>
        <v>44040</v>
      </c>
      <c r="K13552" t="str">
        <f>VLOOKUP(B:B,'Справочник по тт'!$A$2:$C$5,3,0)</f>
        <v>"Колибри"</v>
      </c>
      <c r="L13552" s="23">
        <v>1</v>
      </c>
      <c r="M13552" t="s">
        <v>380</v>
      </c>
    </row>
    <row r="13553" spans="1:13" x14ac:dyDescent="0.2">
      <c r="A13553" s="47">
        <v>44040.458333333336</v>
      </c>
      <c r="B13553">
        <v>2</v>
      </c>
      <c r="G13553" s="12">
        <f t="shared" si="845"/>
        <v>2020</v>
      </c>
      <c r="H13553" s="12">
        <f t="shared" si="846"/>
        <v>7</v>
      </c>
      <c r="I13553" s="12">
        <f t="shared" si="847"/>
        <v>28</v>
      </c>
      <c r="J13553" s="51">
        <f t="shared" si="848"/>
        <v>44040</v>
      </c>
      <c r="K13553" t="str">
        <f>VLOOKUP(B:B,'Справочник по тт'!$A$2:$C$5,3,0)</f>
        <v>"Колибри"</v>
      </c>
      <c r="L13553" s="23">
        <v>1</v>
      </c>
      <c r="M13553" t="s">
        <v>380</v>
      </c>
    </row>
    <row r="13554" spans="1:13" x14ac:dyDescent="0.2">
      <c r="A13554" s="47">
        <v>44040.458333333336</v>
      </c>
      <c r="B13554">
        <v>2</v>
      </c>
      <c r="G13554" s="12">
        <f t="shared" si="845"/>
        <v>2020</v>
      </c>
      <c r="H13554" s="12">
        <f t="shared" si="846"/>
        <v>7</v>
      </c>
      <c r="I13554" s="12">
        <f t="shared" si="847"/>
        <v>28</v>
      </c>
      <c r="J13554" s="51">
        <f t="shared" si="848"/>
        <v>44040</v>
      </c>
      <c r="K13554" t="str">
        <f>VLOOKUP(B:B,'Справочник по тт'!$A$2:$C$5,3,0)</f>
        <v>"Колибри"</v>
      </c>
      <c r="L13554" s="23">
        <v>1</v>
      </c>
      <c r="M13554" t="s">
        <v>380</v>
      </c>
    </row>
    <row r="13555" spans="1:13" x14ac:dyDescent="0.2">
      <c r="A13555" s="47">
        <v>44040.458333333336</v>
      </c>
      <c r="B13555">
        <v>2</v>
      </c>
      <c r="G13555" s="12">
        <f t="shared" si="845"/>
        <v>2020</v>
      </c>
      <c r="H13555" s="12">
        <f t="shared" si="846"/>
        <v>7</v>
      </c>
      <c r="I13555" s="12">
        <f t="shared" si="847"/>
        <v>28</v>
      </c>
      <c r="J13555" s="51">
        <f t="shared" si="848"/>
        <v>44040</v>
      </c>
      <c r="K13555" t="str">
        <f>VLOOKUP(B:B,'Справочник по тт'!$A$2:$C$5,3,0)</f>
        <v>"Колибри"</v>
      </c>
      <c r="L13555" s="23">
        <v>1</v>
      </c>
      <c r="M13555" t="s">
        <v>380</v>
      </c>
    </row>
    <row r="13556" spans="1:13" x14ac:dyDescent="0.2">
      <c r="A13556" s="47">
        <v>44040.458333333336</v>
      </c>
      <c r="B13556">
        <v>2</v>
      </c>
      <c r="G13556" s="12">
        <f t="shared" si="845"/>
        <v>2020</v>
      </c>
      <c r="H13556" s="12">
        <f t="shared" si="846"/>
        <v>7</v>
      </c>
      <c r="I13556" s="12">
        <f t="shared" si="847"/>
        <v>28</v>
      </c>
      <c r="J13556" s="51">
        <f t="shared" si="848"/>
        <v>44040</v>
      </c>
      <c r="K13556" t="str">
        <f>VLOOKUP(B:B,'Справочник по тт'!$A$2:$C$5,3,0)</f>
        <v>"Колибри"</v>
      </c>
      <c r="L13556" s="23">
        <v>1</v>
      </c>
      <c r="M13556" t="s">
        <v>380</v>
      </c>
    </row>
    <row r="13557" spans="1:13" x14ac:dyDescent="0.2">
      <c r="A13557" s="47">
        <v>44040.5</v>
      </c>
      <c r="B13557">
        <v>2</v>
      </c>
      <c r="G13557" s="12">
        <f t="shared" si="845"/>
        <v>2020</v>
      </c>
      <c r="H13557" s="12">
        <f t="shared" si="846"/>
        <v>7</v>
      </c>
      <c r="I13557" s="12">
        <f t="shared" si="847"/>
        <v>28</v>
      </c>
      <c r="J13557" s="51">
        <f t="shared" si="848"/>
        <v>44040</v>
      </c>
      <c r="K13557" t="str">
        <f>VLOOKUP(B:B,'Справочник по тт'!$A$2:$C$5,3,0)</f>
        <v>"Колибри"</v>
      </c>
      <c r="L13557" s="23">
        <v>1</v>
      </c>
      <c r="M13557" t="s">
        <v>380</v>
      </c>
    </row>
    <row r="13558" spans="1:13" x14ac:dyDescent="0.2">
      <c r="A13558" s="47">
        <v>44040.5</v>
      </c>
      <c r="B13558">
        <v>2</v>
      </c>
      <c r="G13558" s="12">
        <f t="shared" si="845"/>
        <v>2020</v>
      </c>
      <c r="H13558" s="12">
        <f t="shared" si="846"/>
        <v>7</v>
      </c>
      <c r="I13558" s="12">
        <f t="shared" si="847"/>
        <v>28</v>
      </c>
      <c r="J13558" s="51">
        <f t="shared" si="848"/>
        <v>44040</v>
      </c>
      <c r="K13558" t="str">
        <f>VLOOKUP(B:B,'Справочник по тт'!$A$2:$C$5,3,0)</f>
        <v>"Колибри"</v>
      </c>
      <c r="L13558" s="23">
        <v>1</v>
      </c>
      <c r="M13558" t="s">
        <v>380</v>
      </c>
    </row>
    <row r="13559" spans="1:13" x14ac:dyDescent="0.2">
      <c r="A13559" s="47">
        <v>44040.5</v>
      </c>
      <c r="B13559">
        <v>2</v>
      </c>
      <c r="G13559" s="12">
        <f t="shared" si="845"/>
        <v>2020</v>
      </c>
      <c r="H13559" s="12">
        <f t="shared" si="846"/>
        <v>7</v>
      </c>
      <c r="I13559" s="12">
        <f t="shared" si="847"/>
        <v>28</v>
      </c>
      <c r="J13559" s="51">
        <f t="shared" si="848"/>
        <v>44040</v>
      </c>
      <c r="K13559" t="str">
        <f>VLOOKUP(B:B,'Справочник по тт'!$A$2:$C$5,3,0)</f>
        <v>"Колибри"</v>
      </c>
      <c r="L13559" s="23">
        <v>1</v>
      </c>
      <c r="M13559" t="s">
        <v>380</v>
      </c>
    </row>
    <row r="13560" spans="1:13" x14ac:dyDescent="0.2">
      <c r="A13560" s="47">
        <v>44040.5</v>
      </c>
      <c r="B13560">
        <v>2</v>
      </c>
      <c r="G13560" s="12">
        <f t="shared" si="845"/>
        <v>2020</v>
      </c>
      <c r="H13560" s="12">
        <f t="shared" si="846"/>
        <v>7</v>
      </c>
      <c r="I13560" s="12">
        <f t="shared" si="847"/>
        <v>28</v>
      </c>
      <c r="J13560" s="51">
        <f t="shared" si="848"/>
        <v>44040</v>
      </c>
      <c r="K13560" t="str">
        <f>VLOOKUP(B:B,'Справочник по тт'!$A$2:$C$5,3,0)</f>
        <v>"Колибри"</v>
      </c>
      <c r="L13560" s="23">
        <v>1</v>
      </c>
      <c r="M13560" t="s">
        <v>380</v>
      </c>
    </row>
    <row r="13561" spans="1:13" x14ac:dyDescent="0.2">
      <c r="A13561" s="47">
        <v>44040.5</v>
      </c>
      <c r="B13561">
        <v>2</v>
      </c>
      <c r="G13561" s="12">
        <f t="shared" si="845"/>
        <v>2020</v>
      </c>
      <c r="H13561" s="12">
        <f t="shared" si="846"/>
        <v>7</v>
      </c>
      <c r="I13561" s="12">
        <f t="shared" si="847"/>
        <v>28</v>
      </c>
      <c r="J13561" s="51">
        <f t="shared" si="848"/>
        <v>44040</v>
      </c>
      <c r="K13561" t="str">
        <f>VLOOKUP(B:B,'Справочник по тт'!$A$2:$C$5,3,0)</f>
        <v>"Колибри"</v>
      </c>
      <c r="L13561" s="23">
        <v>1</v>
      </c>
      <c r="M13561" t="s">
        <v>380</v>
      </c>
    </row>
    <row r="13562" spans="1:13" x14ac:dyDescent="0.2">
      <c r="A13562" s="47">
        <v>44040.5</v>
      </c>
      <c r="B13562">
        <v>2</v>
      </c>
      <c r="G13562" s="12">
        <f t="shared" si="845"/>
        <v>2020</v>
      </c>
      <c r="H13562" s="12">
        <f t="shared" si="846"/>
        <v>7</v>
      </c>
      <c r="I13562" s="12">
        <f t="shared" si="847"/>
        <v>28</v>
      </c>
      <c r="J13562" s="51">
        <f t="shared" si="848"/>
        <v>44040</v>
      </c>
      <c r="K13562" t="str">
        <f>VLOOKUP(B:B,'Справочник по тт'!$A$2:$C$5,3,0)</f>
        <v>"Колибри"</v>
      </c>
      <c r="L13562" s="23">
        <v>1</v>
      </c>
      <c r="M13562" t="s">
        <v>380</v>
      </c>
    </row>
    <row r="13563" spans="1:13" x14ac:dyDescent="0.2">
      <c r="A13563" s="47">
        <v>44040.541666666664</v>
      </c>
      <c r="B13563">
        <v>2</v>
      </c>
      <c r="G13563" s="12">
        <f t="shared" si="845"/>
        <v>2020</v>
      </c>
      <c r="H13563" s="12">
        <f t="shared" si="846"/>
        <v>7</v>
      </c>
      <c r="I13563" s="12">
        <f t="shared" si="847"/>
        <v>28</v>
      </c>
      <c r="J13563" s="51">
        <f t="shared" si="848"/>
        <v>44040</v>
      </c>
      <c r="K13563" t="str">
        <f>VLOOKUP(B:B,'Справочник по тт'!$A$2:$C$5,3,0)</f>
        <v>"Колибри"</v>
      </c>
      <c r="L13563" s="23">
        <v>1</v>
      </c>
      <c r="M13563" t="s">
        <v>380</v>
      </c>
    </row>
    <row r="13564" spans="1:13" x14ac:dyDescent="0.2">
      <c r="A13564" s="47">
        <v>44040.541666666664</v>
      </c>
      <c r="B13564">
        <v>2</v>
      </c>
      <c r="G13564" s="12">
        <f t="shared" si="845"/>
        <v>2020</v>
      </c>
      <c r="H13564" s="12">
        <f t="shared" si="846"/>
        <v>7</v>
      </c>
      <c r="I13564" s="12">
        <f t="shared" si="847"/>
        <v>28</v>
      </c>
      <c r="J13564" s="51">
        <f t="shared" si="848"/>
        <v>44040</v>
      </c>
      <c r="K13564" t="str">
        <f>VLOOKUP(B:B,'Справочник по тт'!$A$2:$C$5,3,0)</f>
        <v>"Колибри"</v>
      </c>
      <c r="L13564" s="23">
        <v>1</v>
      </c>
      <c r="M13564" t="s">
        <v>380</v>
      </c>
    </row>
    <row r="13565" spans="1:13" x14ac:dyDescent="0.2">
      <c r="A13565" s="47">
        <v>44040.541666666664</v>
      </c>
      <c r="B13565">
        <v>2</v>
      </c>
      <c r="G13565" s="12">
        <f t="shared" si="845"/>
        <v>2020</v>
      </c>
      <c r="H13565" s="12">
        <f t="shared" si="846"/>
        <v>7</v>
      </c>
      <c r="I13565" s="12">
        <f t="shared" si="847"/>
        <v>28</v>
      </c>
      <c r="J13565" s="51">
        <f t="shared" si="848"/>
        <v>44040</v>
      </c>
      <c r="K13565" t="str">
        <f>VLOOKUP(B:B,'Справочник по тт'!$A$2:$C$5,3,0)</f>
        <v>"Колибри"</v>
      </c>
      <c r="L13565" s="23">
        <v>1</v>
      </c>
      <c r="M13565" t="s">
        <v>380</v>
      </c>
    </row>
    <row r="13566" spans="1:13" x14ac:dyDescent="0.2">
      <c r="A13566" s="47">
        <v>44040.541666666664</v>
      </c>
      <c r="B13566">
        <v>2</v>
      </c>
      <c r="G13566" s="12">
        <f t="shared" si="845"/>
        <v>2020</v>
      </c>
      <c r="H13566" s="12">
        <f t="shared" si="846"/>
        <v>7</v>
      </c>
      <c r="I13566" s="12">
        <f t="shared" si="847"/>
        <v>28</v>
      </c>
      <c r="J13566" s="51">
        <f t="shared" si="848"/>
        <v>44040</v>
      </c>
      <c r="K13566" t="str">
        <f>VLOOKUP(B:B,'Справочник по тт'!$A$2:$C$5,3,0)</f>
        <v>"Колибри"</v>
      </c>
      <c r="L13566" s="23">
        <v>1</v>
      </c>
      <c r="M13566" t="s">
        <v>380</v>
      </c>
    </row>
    <row r="13567" spans="1:13" x14ac:dyDescent="0.2">
      <c r="A13567" s="47">
        <v>44040.541666666664</v>
      </c>
      <c r="B13567">
        <v>2</v>
      </c>
      <c r="G13567" s="12">
        <f t="shared" si="845"/>
        <v>2020</v>
      </c>
      <c r="H13567" s="12">
        <f t="shared" si="846"/>
        <v>7</v>
      </c>
      <c r="I13567" s="12">
        <f t="shared" si="847"/>
        <v>28</v>
      </c>
      <c r="J13567" s="51">
        <f t="shared" si="848"/>
        <v>44040</v>
      </c>
      <c r="K13567" t="str">
        <f>VLOOKUP(B:B,'Справочник по тт'!$A$2:$C$5,3,0)</f>
        <v>"Колибри"</v>
      </c>
      <c r="L13567" s="23">
        <v>1</v>
      </c>
      <c r="M13567" t="s">
        <v>380</v>
      </c>
    </row>
    <row r="13568" spans="1:13" x14ac:dyDescent="0.2">
      <c r="A13568" s="47">
        <v>44040.582638888889</v>
      </c>
      <c r="B13568">
        <v>2</v>
      </c>
      <c r="G13568" s="12">
        <f t="shared" si="845"/>
        <v>2020</v>
      </c>
      <c r="H13568" s="12">
        <f t="shared" si="846"/>
        <v>7</v>
      </c>
      <c r="I13568" s="12">
        <f t="shared" si="847"/>
        <v>28</v>
      </c>
      <c r="J13568" s="51">
        <f t="shared" si="848"/>
        <v>44040</v>
      </c>
      <c r="K13568" t="str">
        <f>VLOOKUP(B:B,'Справочник по тт'!$A$2:$C$5,3,0)</f>
        <v>"Колибри"</v>
      </c>
      <c r="L13568" s="23">
        <v>1</v>
      </c>
      <c r="M13568" t="s">
        <v>380</v>
      </c>
    </row>
    <row r="13569" spans="1:13" x14ac:dyDescent="0.2">
      <c r="A13569" s="47">
        <v>44040.583333333336</v>
      </c>
      <c r="B13569">
        <v>2</v>
      </c>
      <c r="G13569" s="12">
        <f t="shared" si="845"/>
        <v>2020</v>
      </c>
      <c r="H13569" s="12">
        <f t="shared" si="846"/>
        <v>7</v>
      </c>
      <c r="I13569" s="12">
        <f t="shared" si="847"/>
        <v>28</v>
      </c>
      <c r="J13569" s="51">
        <f t="shared" si="848"/>
        <v>44040</v>
      </c>
      <c r="K13569" t="str">
        <f>VLOOKUP(B:B,'Справочник по тт'!$A$2:$C$5,3,0)</f>
        <v>"Колибри"</v>
      </c>
      <c r="L13569" s="23">
        <v>1</v>
      </c>
      <c r="M13569" t="s">
        <v>380</v>
      </c>
    </row>
    <row r="13570" spans="1:13" x14ac:dyDescent="0.2">
      <c r="A13570" s="47">
        <v>44040.583333333336</v>
      </c>
      <c r="B13570">
        <v>2</v>
      </c>
      <c r="G13570" s="12">
        <f t="shared" si="845"/>
        <v>2020</v>
      </c>
      <c r="H13570" s="12">
        <f t="shared" si="846"/>
        <v>7</v>
      </c>
      <c r="I13570" s="12">
        <f t="shared" si="847"/>
        <v>28</v>
      </c>
      <c r="J13570" s="51">
        <f t="shared" si="848"/>
        <v>44040</v>
      </c>
      <c r="K13570" t="str">
        <f>VLOOKUP(B:B,'Справочник по тт'!$A$2:$C$5,3,0)</f>
        <v>"Колибри"</v>
      </c>
      <c r="L13570" s="23">
        <v>1</v>
      </c>
      <c r="M13570" t="s">
        <v>380</v>
      </c>
    </row>
    <row r="13571" spans="1:13" x14ac:dyDescent="0.2">
      <c r="A13571" s="47">
        <v>44040.583333333336</v>
      </c>
      <c r="B13571">
        <v>2</v>
      </c>
      <c r="G13571" s="12">
        <f t="shared" ref="G13571:G13634" si="849">YEAR(A13571)</f>
        <v>2020</v>
      </c>
      <c r="H13571" s="12">
        <f t="shared" ref="H13571:H13634" si="850">MONTH(A13571)</f>
        <v>7</v>
      </c>
      <c r="I13571" s="12">
        <f t="shared" ref="I13571:I13634" si="851">DAY(A13571)</f>
        <v>28</v>
      </c>
      <c r="J13571" s="51">
        <f t="shared" ref="J13571:J13634" si="852">DATE(G:G,H:H,I:I)</f>
        <v>44040</v>
      </c>
      <c r="K13571" t="str">
        <f>VLOOKUP(B:B,'Справочник по тт'!$A$2:$C$5,3,0)</f>
        <v>"Колибри"</v>
      </c>
      <c r="L13571" s="23">
        <v>1</v>
      </c>
      <c r="M13571" t="s">
        <v>380</v>
      </c>
    </row>
    <row r="13572" spans="1:13" x14ac:dyDescent="0.2">
      <c r="A13572" s="47">
        <v>44040.583333333336</v>
      </c>
      <c r="B13572">
        <v>2</v>
      </c>
      <c r="G13572" s="12">
        <f t="shared" si="849"/>
        <v>2020</v>
      </c>
      <c r="H13572" s="12">
        <f t="shared" si="850"/>
        <v>7</v>
      </c>
      <c r="I13572" s="12">
        <f t="shared" si="851"/>
        <v>28</v>
      </c>
      <c r="J13572" s="51">
        <f t="shared" si="852"/>
        <v>44040</v>
      </c>
      <c r="K13572" t="str">
        <f>VLOOKUP(B:B,'Справочник по тт'!$A$2:$C$5,3,0)</f>
        <v>"Колибри"</v>
      </c>
      <c r="L13572" s="23">
        <v>1</v>
      </c>
      <c r="M13572" t="s">
        <v>380</v>
      </c>
    </row>
    <row r="13573" spans="1:13" x14ac:dyDescent="0.2">
      <c r="A13573" s="47">
        <v>44040.604166666664</v>
      </c>
      <c r="B13573">
        <v>2</v>
      </c>
      <c r="G13573" s="12">
        <f t="shared" si="849"/>
        <v>2020</v>
      </c>
      <c r="H13573" s="12">
        <f t="shared" si="850"/>
        <v>7</v>
      </c>
      <c r="I13573" s="12">
        <f t="shared" si="851"/>
        <v>28</v>
      </c>
      <c r="J13573" s="51">
        <f t="shared" si="852"/>
        <v>44040</v>
      </c>
      <c r="K13573" t="str">
        <f>VLOOKUP(B:B,'Справочник по тт'!$A$2:$C$5,3,0)</f>
        <v>"Колибри"</v>
      </c>
      <c r="L13573" s="23">
        <v>1</v>
      </c>
      <c r="M13573" t="s">
        <v>380</v>
      </c>
    </row>
    <row r="13574" spans="1:13" x14ac:dyDescent="0.2">
      <c r="A13574" s="47">
        <v>44040.625</v>
      </c>
      <c r="B13574">
        <v>2</v>
      </c>
      <c r="G13574" s="12">
        <f t="shared" si="849"/>
        <v>2020</v>
      </c>
      <c r="H13574" s="12">
        <f t="shared" si="850"/>
        <v>7</v>
      </c>
      <c r="I13574" s="12">
        <f t="shared" si="851"/>
        <v>28</v>
      </c>
      <c r="J13574" s="51">
        <f t="shared" si="852"/>
        <v>44040</v>
      </c>
      <c r="K13574" t="str">
        <f>VLOOKUP(B:B,'Справочник по тт'!$A$2:$C$5,3,0)</f>
        <v>"Колибри"</v>
      </c>
      <c r="L13574" s="23">
        <v>1</v>
      </c>
      <c r="M13574" t="s">
        <v>380</v>
      </c>
    </row>
    <row r="13575" spans="1:13" x14ac:dyDescent="0.2">
      <c r="A13575" s="47">
        <v>44040.625</v>
      </c>
      <c r="B13575">
        <v>2</v>
      </c>
      <c r="G13575" s="12">
        <f t="shared" si="849"/>
        <v>2020</v>
      </c>
      <c r="H13575" s="12">
        <f t="shared" si="850"/>
        <v>7</v>
      </c>
      <c r="I13575" s="12">
        <f t="shared" si="851"/>
        <v>28</v>
      </c>
      <c r="J13575" s="51">
        <f t="shared" si="852"/>
        <v>44040</v>
      </c>
      <c r="K13575" t="str">
        <f>VLOOKUP(B:B,'Справочник по тт'!$A$2:$C$5,3,0)</f>
        <v>"Колибри"</v>
      </c>
      <c r="L13575" s="23">
        <v>1</v>
      </c>
      <c r="M13575" t="s">
        <v>380</v>
      </c>
    </row>
    <row r="13576" spans="1:13" x14ac:dyDescent="0.2">
      <c r="A13576" s="47">
        <v>44040.625</v>
      </c>
      <c r="B13576">
        <v>2</v>
      </c>
      <c r="G13576" s="12">
        <f t="shared" si="849"/>
        <v>2020</v>
      </c>
      <c r="H13576" s="12">
        <f t="shared" si="850"/>
        <v>7</v>
      </c>
      <c r="I13576" s="12">
        <f t="shared" si="851"/>
        <v>28</v>
      </c>
      <c r="J13576" s="51">
        <f t="shared" si="852"/>
        <v>44040</v>
      </c>
      <c r="K13576" t="str">
        <f>VLOOKUP(B:B,'Справочник по тт'!$A$2:$C$5,3,0)</f>
        <v>"Колибри"</v>
      </c>
      <c r="L13576" s="23">
        <v>1</v>
      </c>
      <c r="M13576" t="s">
        <v>380</v>
      </c>
    </row>
    <row r="13577" spans="1:13" x14ac:dyDescent="0.2">
      <c r="A13577" s="47">
        <v>44040.625</v>
      </c>
      <c r="B13577">
        <v>2</v>
      </c>
      <c r="G13577" s="12">
        <f t="shared" si="849"/>
        <v>2020</v>
      </c>
      <c r="H13577" s="12">
        <f t="shared" si="850"/>
        <v>7</v>
      </c>
      <c r="I13577" s="12">
        <f t="shared" si="851"/>
        <v>28</v>
      </c>
      <c r="J13577" s="51">
        <f t="shared" si="852"/>
        <v>44040</v>
      </c>
      <c r="K13577" t="str">
        <f>VLOOKUP(B:B,'Справочник по тт'!$A$2:$C$5,3,0)</f>
        <v>"Колибри"</v>
      </c>
      <c r="L13577" s="23">
        <v>1</v>
      </c>
      <c r="M13577" t="s">
        <v>380</v>
      </c>
    </row>
    <row r="13578" spans="1:13" x14ac:dyDescent="0.2">
      <c r="A13578" s="47">
        <v>44040.625</v>
      </c>
      <c r="B13578">
        <v>2</v>
      </c>
      <c r="G13578" s="12">
        <f t="shared" si="849"/>
        <v>2020</v>
      </c>
      <c r="H13578" s="12">
        <f t="shared" si="850"/>
        <v>7</v>
      </c>
      <c r="I13578" s="12">
        <f t="shared" si="851"/>
        <v>28</v>
      </c>
      <c r="J13578" s="51">
        <f t="shared" si="852"/>
        <v>44040</v>
      </c>
      <c r="K13578" t="str">
        <f>VLOOKUP(B:B,'Справочник по тт'!$A$2:$C$5,3,0)</f>
        <v>"Колибри"</v>
      </c>
      <c r="L13578" s="23">
        <v>1</v>
      </c>
      <c r="M13578" t="s">
        <v>380</v>
      </c>
    </row>
    <row r="13579" spans="1:13" x14ac:dyDescent="0.2">
      <c r="A13579" s="47">
        <v>44040.645833333336</v>
      </c>
      <c r="B13579">
        <v>2</v>
      </c>
      <c r="G13579" s="12">
        <f t="shared" si="849"/>
        <v>2020</v>
      </c>
      <c r="H13579" s="12">
        <f t="shared" si="850"/>
        <v>7</v>
      </c>
      <c r="I13579" s="12">
        <f t="shared" si="851"/>
        <v>28</v>
      </c>
      <c r="J13579" s="51">
        <f t="shared" si="852"/>
        <v>44040</v>
      </c>
      <c r="K13579" t="str">
        <f>VLOOKUP(B:B,'Справочник по тт'!$A$2:$C$5,3,0)</f>
        <v>"Колибри"</v>
      </c>
      <c r="L13579" s="23">
        <v>1</v>
      </c>
      <c r="M13579" t="s">
        <v>380</v>
      </c>
    </row>
    <row r="13580" spans="1:13" x14ac:dyDescent="0.2">
      <c r="A13580" s="47">
        <v>44040.666666666664</v>
      </c>
      <c r="B13580">
        <v>2</v>
      </c>
      <c r="G13580" s="12">
        <f t="shared" si="849"/>
        <v>2020</v>
      </c>
      <c r="H13580" s="12">
        <f t="shared" si="850"/>
        <v>7</v>
      </c>
      <c r="I13580" s="12">
        <f t="shared" si="851"/>
        <v>28</v>
      </c>
      <c r="J13580" s="51">
        <f t="shared" si="852"/>
        <v>44040</v>
      </c>
      <c r="K13580" t="str">
        <f>VLOOKUP(B:B,'Справочник по тт'!$A$2:$C$5,3,0)</f>
        <v>"Колибри"</v>
      </c>
      <c r="L13580" s="23">
        <v>1</v>
      </c>
      <c r="M13580" t="s">
        <v>380</v>
      </c>
    </row>
    <row r="13581" spans="1:13" x14ac:dyDescent="0.2">
      <c r="A13581" s="47">
        <v>44040.666666666664</v>
      </c>
      <c r="B13581">
        <v>2</v>
      </c>
      <c r="G13581" s="12">
        <f t="shared" si="849"/>
        <v>2020</v>
      </c>
      <c r="H13581" s="12">
        <f t="shared" si="850"/>
        <v>7</v>
      </c>
      <c r="I13581" s="12">
        <f t="shared" si="851"/>
        <v>28</v>
      </c>
      <c r="J13581" s="51">
        <f t="shared" si="852"/>
        <v>44040</v>
      </c>
      <c r="K13581" t="str">
        <f>VLOOKUP(B:B,'Справочник по тт'!$A$2:$C$5,3,0)</f>
        <v>"Колибри"</v>
      </c>
      <c r="L13581" s="23">
        <v>1</v>
      </c>
      <c r="M13581" t="s">
        <v>380</v>
      </c>
    </row>
    <row r="13582" spans="1:13" x14ac:dyDescent="0.2">
      <c r="A13582" s="47">
        <v>44040.666666666664</v>
      </c>
      <c r="B13582">
        <v>2</v>
      </c>
      <c r="G13582" s="12">
        <f t="shared" si="849"/>
        <v>2020</v>
      </c>
      <c r="H13582" s="12">
        <f t="shared" si="850"/>
        <v>7</v>
      </c>
      <c r="I13582" s="12">
        <f t="shared" si="851"/>
        <v>28</v>
      </c>
      <c r="J13582" s="51">
        <f t="shared" si="852"/>
        <v>44040</v>
      </c>
      <c r="K13582" t="str">
        <f>VLOOKUP(B:B,'Справочник по тт'!$A$2:$C$5,3,0)</f>
        <v>"Колибри"</v>
      </c>
      <c r="L13582" s="23">
        <v>1</v>
      </c>
      <c r="M13582" t="s">
        <v>380</v>
      </c>
    </row>
    <row r="13583" spans="1:13" x14ac:dyDescent="0.2">
      <c r="A13583" s="47">
        <v>44040.666666666664</v>
      </c>
      <c r="B13583">
        <v>2</v>
      </c>
      <c r="G13583" s="12">
        <f t="shared" si="849"/>
        <v>2020</v>
      </c>
      <c r="H13583" s="12">
        <f t="shared" si="850"/>
        <v>7</v>
      </c>
      <c r="I13583" s="12">
        <f t="shared" si="851"/>
        <v>28</v>
      </c>
      <c r="J13583" s="51">
        <f t="shared" si="852"/>
        <v>44040</v>
      </c>
      <c r="K13583" t="str">
        <f>VLOOKUP(B:B,'Справочник по тт'!$A$2:$C$5,3,0)</f>
        <v>"Колибри"</v>
      </c>
      <c r="L13583" s="23">
        <v>1</v>
      </c>
      <c r="M13583" t="s">
        <v>380</v>
      </c>
    </row>
    <row r="13584" spans="1:13" x14ac:dyDescent="0.2">
      <c r="A13584" s="47">
        <v>44040.666666666664</v>
      </c>
      <c r="B13584">
        <v>2</v>
      </c>
      <c r="G13584" s="12">
        <f t="shared" si="849"/>
        <v>2020</v>
      </c>
      <c r="H13584" s="12">
        <f t="shared" si="850"/>
        <v>7</v>
      </c>
      <c r="I13584" s="12">
        <f t="shared" si="851"/>
        <v>28</v>
      </c>
      <c r="J13584" s="51">
        <f t="shared" si="852"/>
        <v>44040</v>
      </c>
      <c r="K13584" t="str">
        <f>VLOOKUP(B:B,'Справочник по тт'!$A$2:$C$5,3,0)</f>
        <v>"Колибри"</v>
      </c>
      <c r="L13584" s="23">
        <v>1</v>
      </c>
      <c r="M13584" t="s">
        <v>380</v>
      </c>
    </row>
    <row r="13585" spans="1:13" x14ac:dyDescent="0.2">
      <c r="A13585" s="47">
        <v>44040.6875</v>
      </c>
      <c r="B13585">
        <v>2</v>
      </c>
      <c r="G13585" s="12">
        <f t="shared" si="849"/>
        <v>2020</v>
      </c>
      <c r="H13585" s="12">
        <f t="shared" si="850"/>
        <v>7</v>
      </c>
      <c r="I13585" s="12">
        <f t="shared" si="851"/>
        <v>28</v>
      </c>
      <c r="J13585" s="51">
        <f t="shared" si="852"/>
        <v>44040</v>
      </c>
      <c r="K13585" t="str">
        <f>VLOOKUP(B:B,'Справочник по тт'!$A$2:$C$5,3,0)</f>
        <v>"Колибри"</v>
      </c>
      <c r="L13585" s="23">
        <v>1</v>
      </c>
      <c r="M13585" t="s">
        <v>380</v>
      </c>
    </row>
    <row r="13586" spans="1:13" x14ac:dyDescent="0.2">
      <c r="A13586" s="47">
        <v>44040.708333333336</v>
      </c>
      <c r="B13586">
        <v>2</v>
      </c>
      <c r="G13586" s="12">
        <f t="shared" si="849"/>
        <v>2020</v>
      </c>
      <c r="H13586" s="12">
        <f t="shared" si="850"/>
        <v>7</v>
      </c>
      <c r="I13586" s="12">
        <f t="shared" si="851"/>
        <v>28</v>
      </c>
      <c r="J13586" s="51">
        <f t="shared" si="852"/>
        <v>44040</v>
      </c>
      <c r="K13586" t="str">
        <f>VLOOKUP(B:B,'Справочник по тт'!$A$2:$C$5,3,0)</f>
        <v>"Колибри"</v>
      </c>
      <c r="L13586" s="23">
        <v>1</v>
      </c>
      <c r="M13586" t="s">
        <v>380</v>
      </c>
    </row>
    <row r="13587" spans="1:13" x14ac:dyDescent="0.2">
      <c r="A13587" s="47">
        <v>44040.722222222219</v>
      </c>
      <c r="B13587">
        <v>2</v>
      </c>
      <c r="G13587" s="12">
        <f t="shared" si="849"/>
        <v>2020</v>
      </c>
      <c r="H13587" s="12">
        <f t="shared" si="850"/>
        <v>7</v>
      </c>
      <c r="I13587" s="12">
        <f t="shared" si="851"/>
        <v>28</v>
      </c>
      <c r="J13587" s="51">
        <f t="shared" si="852"/>
        <v>44040</v>
      </c>
      <c r="K13587" t="str">
        <f>VLOOKUP(B:B,'Справочник по тт'!$A$2:$C$5,3,0)</f>
        <v>"Колибри"</v>
      </c>
      <c r="L13587" s="23">
        <v>1</v>
      </c>
      <c r="M13587" t="s">
        <v>380</v>
      </c>
    </row>
    <row r="13588" spans="1:13" x14ac:dyDescent="0.2">
      <c r="A13588" s="47">
        <v>44040.791666666664</v>
      </c>
      <c r="B13588">
        <v>2</v>
      </c>
      <c r="G13588" s="12">
        <f t="shared" si="849"/>
        <v>2020</v>
      </c>
      <c r="H13588" s="12">
        <f t="shared" si="850"/>
        <v>7</v>
      </c>
      <c r="I13588" s="12">
        <f t="shared" si="851"/>
        <v>28</v>
      </c>
      <c r="J13588" s="51">
        <f t="shared" si="852"/>
        <v>44040</v>
      </c>
      <c r="K13588" t="str">
        <f>VLOOKUP(B:B,'Справочник по тт'!$A$2:$C$5,3,0)</f>
        <v>"Колибри"</v>
      </c>
      <c r="L13588" s="23">
        <v>1</v>
      </c>
      <c r="M13588" t="s">
        <v>380</v>
      </c>
    </row>
    <row r="13589" spans="1:13" x14ac:dyDescent="0.2">
      <c r="A13589" s="47">
        <v>44040.791666666664</v>
      </c>
      <c r="B13589">
        <v>2</v>
      </c>
      <c r="G13589" s="12">
        <f t="shared" si="849"/>
        <v>2020</v>
      </c>
      <c r="H13589" s="12">
        <f t="shared" si="850"/>
        <v>7</v>
      </c>
      <c r="I13589" s="12">
        <f t="shared" si="851"/>
        <v>28</v>
      </c>
      <c r="J13589" s="51">
        <f t="shared" si="852"/>
        <v>44040</v>
      </c>
      <c r="K13589" t="str">
        <f>VLOOKUP(B:B,'Справочник по тт'!$A$2:$C$5,3,0)</f>
        <v>"Колибри"</v>
      </c>
      <c r="L13589" s="23">
        <v>1</v>
      </c>
      <c r="M13589" t="s">
        <v>380</v>
      </c>
    </row>
    <row r="13590" spans="1:13" x14ac:dyDescent="0.2">
      <c r="A13590" s="47">
        <v>44040.979166666664</v>
      </c>
      <c r="B13590">
        <v>2</v>
      </c>
      <c r="G13590" s="12">
        <f t="shared" si="849"/>
        <v>2020</v>
      </c>
      <c r="H13590" s="12">
        <f t="shared" si="850"/>
        <v>7</v>
      </c>
      <c r="I13590" s="12">
        <f t="shared" si="851"/>
        <v>28</v>
      </c>
      <c r="J13590" s="51">
        <f t="shared" si="852"/>
        <v>44040</v>
      </c>
      <c r="K13590" t="str">
        <f>VLOOKUP(B:B,'Справочник по тт'!$A$2:$C$5,3,0)</f>
        <v>"Колибри"</v>
      </c>
      <c r="L13590" s="23">
        <v>1</v>
      </c>
      <c r="M13590" t="s">
        <v>380</v>
      </c>
    </row>
    <row r="13591" spans="1:13" x14ac:dyDescent="0.2">
      <c r="A13591" s="47">
        <v>44040.984224537038</v>
      </c>
      <c r="B13591">
        <v>2</v>
      </c>
      <c r="G13591" s="12">
        <f t="shared" si="849"/>
        <v>2020</v>
      </c>
      <c r="H13591" s="12">
        <f t="shared" si="850"/>
        <v>7</v>
      </c>
      <c r="I13591" s="12">
        <f t="shared" si="851"/>
        <v>28</v>
      </c>
      <c r="J13591" s="51">
        <f t="shared" si="852"/>
        <v>44040</v>
      </c>
      <c r="K13591" t="str">
        <f>VLOOKUP(B:B,'Справочник по тт'!$A$2:$C$5,3,0)</f>
        <v>"Колибри"</v>
      </c>
      <c r="L13591" s="23">
        <v>1</v>
      </c>
      <c r="M13591" t="s">
        <v>380</v>
      </c>
    </row>
    <row r="13592" spans="1:13" x14ac:dyDescent="0.2">
      <c r="A13592" s="47">
        <v>44041.083333333336</v>
      </c>
      <c r="B13592">
        <v>2</v>
      </c>
      <c r="G13592" s="12">
        <f t="shared" si="849"/>
        <v>2020</v>
      </c>
      <c r="H13592" s="12">
        <f t="shared" si="850"/>
        <v>7</v>
      </c>
      <c r="I13592" s="12">
        <f t="shared" si="851"/>
        <v>29</v>
      </c>
      <c r="J13592" s="51">
        <f t="shared" si="852"/>
        <v>44041</v>
      </c>
      <c r="K13592" t="str">
        <f>VLOOKUP(B:B,'Справочник по тт'!$A$2:$C$5,3,0)</f>
        <v>"Колибри"</v>
      </c>
      <c r="L13592" s="23">
        <v>1</v>
      </c>
      <c r="M13592" t="s">
        <v>380</v>
      </c>
    </row>
    <row r="13593" spans="1:13" x14ac:dyDescent="0.2">
      <c r="A13593" s="47">
        <v>44041.161805555559</v>
      </c>
      <c r="B13593">
        <v>2</v>
      </c>
      <c r="G13593" s="12">
        <f t="shared" si="849"/>
        <v>2020</v>
      </c>
      <c r="H13593" s="12">
        <f t="shared" si="850"/>
        <v>7</v>
      </c>
      <c r="I13593" s="12">
        <f t="shared" si="851"/>
        <v>29</v>
      </c>
      <c r="J13593" s="51">
        <f t="shared" si="852"/>
        <v>44041</v>
      </c>
      <c r="K13593" t="str">
        <f>VLOOKUP(B:B,'Справочник по тт'!$A$2:$C$5,3,0)</f>
        <v>"Колибри"</v>
      </c>
      <c r="L13593" s="23">
        <v>1</v>
      </c>
      <c r="M13593" t="s">
        <v>380</v>
      </c>
    </row>
    <row r="13594" spans="1:13" x14ac:dyDescent="0.2">
      <c r="A13594" s="47">
        <v>44041.166666666664</v>
      </c>
      <c r="B13594">
        <v>2</v>
      </c>
      <c r="G13594" s="12">
        <f t="shared" si="849"/>
        <v>2020</v>
      </c>
      <c r="H13594" s="12">
        <f t="shared" si="850"/>
        <v>7</v>
      </c>
      <c r="I13594" s="12">
        <f t="shared" si="851"/>
        <v>29</v>
      </c>
      <c r="J13594" s="51">
        <f t="shared" si="852"/>
        <v>44041</v>
      </c>
      <c r="K13594" t="str">
        <f>VLOOKUP(B:B,'Справочник по тт'!$A$2:$C$5,3,0)</f>
        <v>"Колибри"</v>
      </c>
      <c r="L13594" s="23">
        <v>1</v>
      </c>
      <c r="M13594" t="s">
        <v>380</v>
      </c>
    </row>
    <row r="13595" spans="1:13" x14ac:dyDescent="0.2">
      <c r="A13595" s="47">
        <v>44041.166666666664</v>
      </c>
      <c r="B13595">
        <v>2</v>
      </c>
      <c r="G13595" s="12">
        <f t="shared" si="849"/>
        <v>2020</v>
      </c>
      <c r="H13595" s="12">
        <f t="shared" si="850"/>
        <v>7</v>
      </c>
      <c r="I13595" s="12">
        <f t="shared" si="851"/>
        <v>29</v>
      </c>
      <c r="J13595" s="51">
        <f t="shared" si="852"/>
        <v>44041</v>
      </c>
      <c r="K13595" t="str">
        <f>VLOOKUP(B:B,'Справочник по тт'!$A$2:$C$5,3,0)</f>
        <v>"Колибри"</v>
      </c>
      <c r="L13595" s="23">
        <v>1</v>
      </c>
      <c r="M13595" t="s">
        <v>380</v>
      </c>
    </row>
    <row r="13596" spans="1:13" x14ac:dyDescent="0.2">
      <c r="A13596" s="47">
        <v>44041.208333333336</v>
      </c>
      <c r="B13596">
        <v>2</v>
      </c>
      <c r="G13596" s="12">
        <f t="shared" si="849"/>
        <v>2020</v>
      </c>
      <c r="H13596" s="12">
        <f t="shared" si="850"/>
        <v>7</v>
      </c>
      <c r="I13596" s="12">
        <f t="shared" si="851"/>
        <v>29</v>
      </c>
      <c r="J13596" s="51">
        <f t="shared" si="852"/>
        <v>44041</v>
      </c>
      <c r="K13596" t="str">
        <f>VLOOKUP(B:B,'Справочник по тт'!$A$2:$C$5,3,0)</f>
        <v>"Колибри"</v>
      </c>
      <c r="L13596" s="23">
        <v>1</v>
      </c>
      <c r="M13596" t="s">
        <v>380</v>
      </c>
    </row>
    <row r="13597" spans="1:13" x14ac:dyDescent="0.2">
      <c r="A13597" s="47">
        <v>44041.291666666664</v>
      </c>
      <c r="B13597">
        <v>2</v>
      </c>
      <c r="G13597" s="12">
        <f t="shared" si="849"/>
        <v>2020</v>
      </c>
      <c r="H13597" s="12">
        <f t="shared" si="850"/>
        <v>7</v>
      </c>
      <c r="I13597" s="12">
        <f t="shared" si="851"/>
        <v>29</v>
      </c>
      <c r="J13597" s="51">
        <f t="shared" si="852"/>
        <v>44041</v>
      </c>
      <c r="K13597" t="str">
        <f>VLOOKUP(B:B,'Справочник по тт'!$A$2:$C$5,3,0)</f>
        <v>"Колибри"</v>
      </c>
      <c r="L13597" s="23">
        <v>1</v>
      </c>
      <c r="M13597" t="s">
        <v>380</v>
      </c>
    </row>
    <row r="13598" spans="1:13" x14ac:dyDescent="0.2">
      <c r="A13598" s="47">
        <v>44041.3125</v>
      </c>
      <c r="B13598">
        <v>2</v>
      </c>
      <c r="G13598" s="12">
        <f t="shared" si="849"/>
        <v>2020</v>
      </c>
      <c r="H13598" s="12">
        <f t="shared" si="850"/>
        <v>7</v>
      </c>
      <c r="I13598" s="12">
        <f t="shared" si="851"/>
        <v>29</v>
      </c>
      <c r="J13598" s="51">
        <f t="shared" si="852"/>
        <v>44041</v>
      </c>
      <c r="K13598" t="str">
        <f>VLOOKUP(B:B,'Справочник по тт'!$A$2:$C$5,3,0)</f>
        <v>"Колибри"</v>
      </c>
      <c r="L13598" s="23">
        <v>1</v>
      </c>
      <c r="M13598" t="s">
        <v>380</v>
      </c>
    </row>
    <row r="13599" spans="1:13" x14ac:dyDescent="0.2">
      <c r="A13599" s="47">
        <v>44041.3125</v>
      </c>
      <c r="B13599">
        <v>2</v>
      </c>
      <c r="G13599" s="12">
        <f t="shared" si="849"/>
        <v>2020</v>
      </c>
      <c r="H13599" s="12">
        <f t="shared" si="850"/>
        <v>7</v>
      </c>
      <c r="I13599" s="12">
        <f t="shared" si="851"/>
        <v>29</v>
      </c>
      <c r="J13599" s="51">
        <f t="shared" si="852"/>
        <v>44041</v>
      </c>
      <c r="K13599" t="str">
        <f>VLOOKUP(B:B,'Справочник по тт'!$A$2:$C$5,3,0)</f>
        <v>"Колибри"</v>
      </c>
      <c r="L13599" s="23">
        <v>1</v>
      </c>
      <c r="M13599" t="s">
        <v>380</v>
      </c>
    </row>
    <row r="13600" spans="1:13" x14ac:dyDescent="0.2">
      <c r="A13600" s="47">
        <v>44041.322916666664</v>
      </c>
      <c r="B13600">
        <v>2</v>
      </c>
      <c r="G13600" s="12">
        <f t="shared" si="849"/>
        <v>2020</v>
      </c>
      <c r="H13600" s="12">
        <f t="shared" si="850"/>
        <v>7</v>
      </c>
      <c r="I13600" s="12">
        <f t="shared" si="851"/>
        <v>29</v>
      </c>
      <c r="J13600" s="51">
        <f t="shared" si="852"/>
        <v>44041</v>
      </c>
      <c r="K13600" t="str">
        <f>VLOOKUP(B:B,'Справочник по тт'!$A$2:$C$5,3,0)</f>
        <v>"Колибри"</v>
      </c>
      <c r="L13600" s="23">
        <v>1</v>
      </c>
      <c r="M13600" t="s">
        <v>380</v>
      </c>
    </row>
    <row r="13601" spans="1:13" x14ac:dyDescent="0.2">
      <c r="A13601" s="47">
        <v>44041.333333333336</v>
      </c>
      <c r="B13601">
        <v>2</v>
      </c>
      <c r="G13601" s="12">
        <f t="shared" si="849"/>
        <v>2020</v>
      </c>
      <c r="H13601" s="12">
        <f t="shared" si="850"/>
        <v>7</v>
      </c>
      <c r="I13601" s="12">
        <f t="shared" si="851"/>
        <v>29</v>
      </c>
      <c r="J13601" s="51">
        <f t="shared" si="852"/>
        <v>44041</v>
      </c>
      <c r="K13601" t="str">
        <f>VLOOKUP(B:B,'Справочник по тт'!$A$2:$C$5,3,0)</f>
        <v>"Колибри"</v>
      </c>
      <c r="L13601" s="23">
        <v>1</v>
      </c>
      <c r="M13601" t="s">
        <v>380</v>
      </c>
    </row>
    <row r="13602" spans="1:13" x14ac:dyDescent="0.2">
      <c r="A13602" s="47">
        <v>44041.375</v>
      </c>
      <c r="B13602">
        <v>2</v>
      </c>
      <c r="G13602" s="12">
        <f t="shared" si="849"/>
        <v>2020</v>
      </c>
      <c r="H13602" s="12">
        <f t="shared" si="850"/>
        <v>7</v>
      </c>
      <c r="I13602" s="12">
        <f t="shared" si="851"/>
        <v>29</v>
      </c>
      <c r="J13602" s="51">
        <f t="shared" si="852"/>
        <v>44041</v>
      </c>
      <c r="K13602" t="str">
        <f>VLOOKUP(B:B,'Справочник по тт'!$A$2:$C$5,3,0)</f>
        <v>"Колибри"</v>
      </c>
      <c r="L13602" s="23">
        <v>1</v>
      </c>
      <c r="M13602" t="s">
        <v>380</v>
      </c>
    </row>
    <row r="13603" spans="1:13" x14ac:dyDescent="0.2">
      <c r="A13603" s="47">
        <v>44041.375</v>
      </c>
      <c r="B13603">
        <v>2</v>
      </c>
      <c r="G13603" s="12">
        <f t="shared" si="849"/>
        <v>2020</v>
      </c>
      <c r="H13603" s="12">
        <f t="shared" si="850"/>
        <v>7</v>
      </c>
      <c r="I13603" s="12">
        <f t="shared" si="851"/>
        <v>29</v>
      </c>
      <c r="J13603" s="51">
        <f t="shared" si="852"/>
        <v>44041</v>
      </c>
      <c r="K13603" t="str">
        <f>VLOOKUP(B:B,'Справочник по тт'!$A$2:$C$5,3,0)</f>
        <v>"Колибри"</v>
      </c>
      <c r="L13603" s="23">
        <v>1</v>
      </c>
      <c r="M13603" t="s">
        <v>380</v>
      </c>
    </row>
    <row r="13604" spans="1:13" x14ac:dyDescent="0.2">
      <c r="A13604" s="47">
        <v>44041.375</v>
      </c>
      <c r="B13604">
        <v>2</v>
      </c>
      <c r="G13604" s="12">
        <f t="shared" si="849"/>
        <v>2020</v>
      </c>
      <c r="H13604" s="12">
        <f t="shared" si="850"/>
        <v>7</v>
      </c>
      <c r="I13604" s="12">
        <f t="shared" si="851"/>
        <v>29</v>
      </c>
      <c r="J13604" s="51">
        <f t="shared" si="852"/>
        <v>44041</v>
      </c>
      <c r="K13604" t="str">
        <f>VLOOKUP(B:B,'Справочник по тт'!$A$2:$C$5,3,0)</f>
        <v>"Колибри"</v>
      </c>
      <c r="L13604" s="23">
        <v>1</v>
      </c>
      <c r="M13604" t="s">
        <v>380</v>
      </c>
    </row>
    <row r="13605" spans="1:13" x14ac:dyDescent="0.2">
      <c r="A13605" s="47">
        <v>44041.375</v>
      </c>
      <c r="B13605">
        <v>2</v>
      </c>
      <c r="G13605" s="12">
        <f t="shared" si="849"/>
        <v>2020</v>
      </c>
      <c r="H13605" s="12">
        <f t="shared" si="850"/>
        <v>7</v>
      </c>
      <c r="I13605" s="12">
        <f t="shared" si="851"/>
        <v>29</v>
      </c>
      <c r="J13605" s="51">
        <f t="shared" si="852"/>
        <v>44041</v>
      </c>
      <c r="K13605" t="str">
        <f>VLOOKUP(B:B,'Справочник по тт'!$A$2:$C$5,3,0)</f>
        <v>"Колибри"</v>
      </c>
      <c r="L13605" s="23">
        <v>1</v>
      </c>
      <c r="M13605" t="s">
        <v>380</v>
      </c>
    </row>
    <row r="13606" spans="1:13" x14ac:dyDescent="0.2">
      <c r="A13606" s="47">
        <v>44041.375</v>
      </c>
      <c r="B13606">
        <v>2</v>
      </c>
      <c r="G13606" s="12">
        <f t="shared" si="849"/>
        <v>2020</v>
      </c>
      <c r="H13606" s="12">
        <f t="shared" si="850"/>
        <v>7</v>
      </c>
      <c r="I13606" s="12">
        <f t="shared" si="851"/>
        <v>29</v>
      </c>
      <c r="J13606" s="51">
        <f t="shared" si="852"/>
        <v>44041</v>
      </c>
      <c r="K13606" t="str">
        <f>VLOOKUP(B:B,'Справочник по тт'!$A$2:$C$5,3,0)</f>
        <v>"Колибри"</v>
      </c>
      <c r="L13606" s="23">
        <v>1</v>
      </c>
      <c r="M13606" t="s">
        <v>380</v>
      </c>
    </row>
    <row r="13607" spans="1:13" x14ac:dyDescent="0.2">
      <c r="A13607" s="47">
        <v>44041.375</v>
      </c>
      <c r="B13607">
        <v>2</v>
      </c>
      <c r="G13607" s="12">
        <f t="shared" si="849"/>
        <v>2020</v>
      </c>
      <c r="H13607" s="12">
        <f t="shared" si="850"/>
        <v>7</v>
      </c>
      <c r="I13607" s="12">
        <f t="shared" si="851"/>
        <v>29</v>
      </c>
      <c r="J13607" s="51">
        <f t="shared" si="852"/>
        <v>44041</v>
      </c>
      <c r="K13607" t="str">
        <f>VLOOKUP(B:B,'Справочник по тт'!$A$2:$C$5,3,0)</f>
        <v>"Колибри"</v>
      </c>
      <c r="L13607" s="23">
        <v>1</v>
      </c>
      <c r="M13607" t="s">
        <v>380</v>
      </c>
    </row>
    <row r="13608" spans="1:13" x14ac:dyDescent="0.2">
      <c r="A13608" s="47">
        <v>44041.375</v>
      </c>
      <c r="B13608">
        <v>2</v>
      </c>
      <c r="G13608" s="12">
        <f t="shared" si="849"/>
        <v>2020</v>
      </c>
      <c r="H13608" s="12">
        <f t="shared" si="850"/>
        <v>7</v>
      </c>
      <c r="I13608" s="12">
        <f t="shared" si="851"/>
        <v>29</v>
      </c>
      <c r="J13608" s="51">
        <f t="shared" si="852"/>
        <v>44041</v>
      </c>
      <c r="K13608" t="str">
        <f>VLOOKUP(B:B,'Справочник по тт'!$A$2:$C$5,3,0)</f>
        <v>"Колибри"</v>
      </c>
      <c r="L13608" s="23">
        <v>1</v>
      </c>
      <c r="M13608" t="s">
        <v>380</v>
      </c>
    </row>
    <row r="13609" spans="1:13" x14ac:dyDescent="0.2">
      <c r="A13609" s="47">
        <v>44041.375</v>
      </c>
      <c r="B13609">
        <v>2</v>
      </c>
      <c r="G13609" s="12">
        <f t="shared" si="849"/>
        <v>2020</v>
      </c>
      <c r="H13609" s="12">
        <f t="shared" si="850"/>
        <v>7</v>
      </c>
      <c r="I13609" s="12">
        <f t="shared" si="851"/>
        <v>29</v>
      </c>
      <c r="J13609" s="51">
        <f t="shared" si="852"/>
        <v>44041</v>
      </c>
      <c r="K13609" t="str">
        <f>VLOOKUP(B:B,'Справочник по тт'!$A$2:$C$5,3,0)</f>
        <v>"Колибри"</v>
      </c>
      <c r="L13609" s="23">
        <v>1</v>
      </c>
      <c r="M13609" t="s">
        <v>380</v>
      </c>
    </row>
    <row r="13610" spans="1:13" x14ac:dyDescent="0.2">
      <c r="A13610" s="47">
        <v>44041.375</v>
      </c>
      <c r="B13610">
        <v>2</v>
      </c>
      <c r="G13610" s="12">
        <f t="shared" si="849"/>
        <v>2020</v>
      </c>
      <c r="H13610" s="12">
        <f t="shared" si="850"/>
        <v>7</v>
      </c>
      <c r="I13610" s="12">
        <f t="shared" si="851"/>
        <v>29</v>
      </c>
      <c r="J13610" s="51">
        <f t="shared" si="852"/>
        <v>44041</v>
      </c>
      <c r="K13610" t="str">
        <f>VLOOKUP(B:B,'Справочник по тт'!$A$2:$C$5,3,0)</f>
        <v>"Колибри"</v>
      </c>
      <c r="L13610" s="23">
        <v>1</v>
      </c>
      <c r="M13610" t="s">
        <v>380</v>
      </c>
    </row>
    <row r="13611" spans="1:13" x14ac:dyDescent="0.2">
      <c r="A13611" s="47">
        <v>44041.375</v>
      </c>
      <c r="B13611">
        <v>2</v>
      </c>
      <c r="G13611" s="12">
        <f t="shared" si="849"/>
        <v>2020</v>
      </c>
      <c r="H13611" s="12">
        <f t="shared" si="850"/>
        <v>7</v>
      </c>
      <c r="I13611" s="12">
        <f t="shared" si="851"/>
        <v>29</v>
      </c>
      <c r="J13611" s="51">
        <f t="shared" si="852"/>
        <v>44041</v>
      </c>
      <c r="K13611" t="str">
        <f>VLOOKUP(B:B,'Справочник по тт'!$A$2:$C$5,3,0)</f>
        <v>"Колибри"</v>
      </c>
      <c r="L13611" s="23">
        <v>1</v>
      </c>
      <c r="M13611" t="s">
        <v>380</v>
      </c>
    </row>
    <row r="13612" spans="1:13" x14ac:dyDescent="0.2">
      <c r="A13612" s="47">
        <v>44041.375</v>
      </c>
      <c r="B13612">
        <v>2</v>
      </c>
      <c r="G13612" s="12">
        <f t="shared" si="849"/>
        <v>2020</v>
      </c>
      <c r="H13612" s="12">
        <f t="shared" si="850"/>
        <v>7</v>
      </c>
      <c r="I13612" s="12">
        <f t="shared" si="851"/>
        <v>29</v>
      </c>
      <c r="J13612" s="51">
        <f t="shared" si="852"/>
        <v>44041</v>
      </c>
      <c r="K13612" t="str">
        <f>VLOOKUP(B:B,'Справочник по тт'!$A$2:$C$5,3,0)</f>
        <v>"Колибри"</v>
      </c>
      <c r="L13612" s="23">
        <v>1</v>
      </c>
      <c r="M13612" t="s">
        <v>380</v>
      </c>
    </row>
    <row r="13613" spans="1:13" x14ac:dyDescent="0.2">
      <c r="A13613" s="47">
        <v>44041.375</v>
      </c>
      <c r="B13613">
        <v>2</v>
      </c>
      <c r="G13613" s="12">
        <f t="shared" si="849"/>
        <v>2020</v>
      </c>
      <c r="H13613" s="12">
        <f t="shared" si="850"/>
        <v>7</v>
      </c>
      <c r="I13613" s="12">
        <f t="shared" si="851"/>
        <v>29</v>
      </c>
      <c r="J13613" s="51">
        <f t="shared" si="852"/>
        <v>44041</v>
      </c>
      <c r="K13613" t="str">
        <f>VLOOKUP(B:B,'Справочник по тт'!$A$2:$C$5,3,0)</f>
        <v>"Колибри"</v>
      </c>
      <c r="L13613" s="23">
        <v>1</v>
      </c>
      <c r="M13613" t="s">
        <v>380</v>
      </c>
    </row>
    <row r="13614" spans="1:13" x14ac:dyDescent="0.2">
      <c r="A13614" s="47">
        <v>44041.375</v>
      </c>
      <c r="B13614">
        <v>2</v>
      </c>
      <c r="G13614" s="12">
        <f t="shared" si="849"/>
        <v>2020</v>
      </c>
      <c r="H13614" s="12">
        <f t="shared" si="850"/>
        <v>7</v>
      </c>
      <c r="I13614" s="12">
        <f t="shared" si="851"/>
        <v>29</v>
      </c>
      <c r="J13614" s="51">
        <f t="shared" si="852"/>
        <v>44041</v>
      </c>
      <c r="K13614" t="str">
        <f>VLOOKUP(B:B,'Справочник по тт'!$A$2:$C$5,3,0)</f>
        <v>"Колибри"</v>
      </c>
      <c r="L13614" s="23">
        <v>1</v>
      </c>
      <c r="M13614" t="s">
        <v>380</v>
      </c>
    </row>
    <row r="13615" spans="1:13" x14ac:dyDescent="0.2">
      <c r="A13615" s="47">
        <v>44041.375</v>
      </c>
      <c r="B13615">
        <v>2</v>
      </c>
      <c r="G13615" s="12">
        <f t="shared" si="849"/>
        <v>2020</v>
      </c>
      <c r="H13615" s="12">
        <f t="shared" si="850"/>
        <v>7</v>
      </c>
      <c r="I13615" s="12">
        <f t="shared" si="851"/>
        <v>29</v>
      </c>
      <c r="J13615" s="51">
        <f t="shared" si="852"/>
        <v>44041</v>
      </c>
      <c r="K13615" t="str">
        <f>VLOOKUP(B:B,'Справочник по тт'!$A$2:$C$5,3,0)</f>
        <v>"Колибри"</v>
      </c>
      <c r="L13615" s="23">
        <v>1</v>
      </c>
      <c r="M13615" t="s">
        <v>380</v>
      </c>
    </row>
    <row r="13616" spans="1:13" x14ac:dyDescent="0.2">
      <c r="A13616" s="47">
        <v>44041.375</v>
      </c>
      <c r="B13616">
        <v>2</v>
      </c>
      <c r="G13616" s="12">
        <f t="shared" si="849"/>
        <v>2020</v>
      </c>
      <c r="H13616" s="12">
        <f t="shared" si="850"/>
        <v>7</v>
      </c>
      <c r="I13616" s="12">
        <f t="shared" si="851"/>
        <v>29</v>
      </c>
      <c r="J13616" s="51">
        <f t="shared" si="852"/>
        <v>44041</v>
      </c>
      <c r="K13616" t="str">
        <f>VLOOKUP(B:B,'Справочник по тт'!$A$2:$C$5,3,0)</f>
        <v>"Колибри"</v>
      </c>
      <c r="L13616" s="23">
        <v>1</v>
      </c>
      <c r="M13616" t="s">
        <v>380</v>
      </c>
    </row>
    <row r="13617" spans="1:13" x14ac:dyDescent="0.2">
      <c r="A13617" s="47">
        <v>44041.375</v>
      </c>
      <c r="B13617">
        <v>2</v>
      </c>
      <c r="G13617" s="12">
        <f t="shared" si="849"/>
        <v>2020</v>
      </c>
      <c r="H13617" s="12">
        <f t="shared" si="850"/>
        <v>7</v>
      </c>
      <c r="I13617" s="12">
        <f t="shared" si="851"/>
        <v>29</v>
      </c>
      <c r="J13617" s="51">
        <f t="shared" si="852"/>
        <v>44041</v>
      </c>
      <c r="K13617" t="str">
        <f>VLOOKUP(B:B,'Справочник по тт'!$A$2:$C$5,3,0)</f>
        <v>"Колибри"</v>
      </c>
      <c r="L13617" s="23">
        <v>1</v>
      </c>
      <c r="M13617" t="s">
        <v>380</v>
      </c>
    </row>
    <row r="13618" spans="1:13" x14ac:dyDescent="0.2">
      <c r="A13618" s="47">
        <v>44041.375</v>
      </c>
      <c r="B13618">
        <v>2</v>
      </c>
      <c r="G13618" s="12">
        <f t="shared" si="849"/>
        <v>2020</v>
      </c>
      <c r="H13618" s="12">
        <f t="shared" si="850"/>
        <v>7</v>
      </c>
      <c r="I13618" s="12">
        <f t="shared" si="851"/>
        <v>29</v>
      </c>
      <c r="J13618" s="51">
        <f t="shared" si="852"/>
        <v>44041</v>
      </c>
      <c r="K13618" t="str">
        <f>VLOOKUP(B:B,'Справочник по тт'!$A$2:$C$5,3,0)</f>
        <v>"Колибри"</v>
      </c>
      <c r="L13618" s="23">
        <v>1</v>
      </c>
      <c r="M13618" t="s">
        <v>380</v>
      </c>
    </row>
    <row r="13619" spans="1:13" x14ac:dyDescent="0.2">
      <c r="A13619" s="47">
        <v>44041.375</v>
      </c>
      <c r="B13619">
        <v>2</v>
      </c>
      <c r="G13619" s="12">
        <f t="shared" si="849"/>
        <v>2020</v>
      </c>
      <c r="H13619" s="12">
        <f t="shared" si="850"/>
        <v>7</v>
      </c>
      <c r="I13619" s="12">
        <f t="shared" si="851"/>
        <v>29</v>
      </c>
      <c r="J13619" s="51">
        <f t="shared" si="852"/>
        <v>44041</v>
      </c>
      <c r="K13619" t="str">
        <f>VLOOKUP(B:B,'Справочник по тт'!$A$2:$C$5,3,0)</f>
        <v>"Колибри"</v>
      </c>
      <c r="L13619" s="23">
        <v>1</v>
      </c>
      <c r="M13619" t="s">
        <v>380</v>
      </c>
    </row>
    <row r="13620" spans="1:13" x14ac:dyDescent="0.2">
      <c r="A13620" s="47">
        <v>44041.375</v>
      </c>
      <c r="B13620">
        <v>2</v>
      </c>
      <c r="G13620" s="12">
        <f t="shared" si="849"/>
        <v>2020</v>
      </c>
      <c r="H13620" s="12">
        <f t="shared" si="850"/>
        <v>7</v>
      </c>
      <c r="I13620" s="12">
        <f t="shared" si="851"/>
        <v>29</v>
      </c>
      <c r="J13620" s="51">
        <f t="shared" si="852"/>
        <v>44041</v>
      </c>
      <c r="K13620" t="str">
        <f>VLOOKUP(B:B,'Справочник по тт'!$A$2:$C$5,3,0)</f>
        <v>"Колибри"</v>
      </c>
      <c r="L13620" s="23">
        <v>1</v>
      </c>
      <c r="M13620" t="s">
        <v>380</v>
      </c>
    </row>
    <row r="13621" spans="1:13" x14ac:dyDescent="0.2">
      <c r="A13621" s="47">
        <v>44041.375</v>
      </c>
      <c r="B13621">
        <v>2</v>
      </c>
      <c r="G13621" s="12">
        <f t="shared" si="849"/>
        <v>2020</v>
      </c>
      <c r="H13621" s="12">
        <f t="shared" si="850"/>
        <v>7</v>
      </c>
      <c r="I13621" s="12">
        <f t="shared" si="851"/>
        <v>29</v>
      </c>
      <c r="J13621" s="51">
        <f t="shared" si="852"/>
        <v>44041</v>
      </c>
      <c r="K13621" t="str">
        <f>VLOOKUP(B:B,'Справочник по тт'!$A$2:$C$5,3,0)</f>
        <v>"Колибри"</v>
      </c>
      <c r="L13621" s="23">
        <v>1</v>
      </c>
      <c r="M13621" t="s">
        <v>380</v>
      </c>
    </row>
    <row r="13622" spans="1:13" x14ac:dyDescent="0.2">
      <c r="A13622" s="47">
        <v>44041.375</v>
      </c>
      <c r="B13622">
        <v>2</v>
      </c>
      <c r="G13622" s="12">
        <f t="shared" si="849"/>
        <v>2020</v>
      </c>
      <c r="H13622" s="12">
        <f t="shared" si="850"/>
        <v>7</v>
      </c>
      <c r="I13622" s="12">
        <f t="shared" si="851"/>
        <v>29</v>
      </c>
      <c r="J13622" s="51">
        <f t="shared" si="852"/>
        <v>44041</v>
      </c>
      <c r="K13622" t="str">
        <f>VLOOKUP(B:B,'Справочник по тт'!$A$2:$C$5,3,0)</f>
        <v>"Колибри"</v>
      </c>
      <c r="L13622" s="23">
        <v>1</v>
      </c>
      <c r="M13622" t="s">
        <v>380</v>
      </c>
    </row>
    <row r="13623" spans="1:13" x14ac:dyDescent="0.2">
      <c r="A13623" s="47">
        <v>44041.375</v>
      </c>
      <c r="B13623">
        <v>2</v>
      </c>
      <c r="G13623" s="12">
        <f t="shared" si="849"/>
        <v>2020</v>
      </c>
      <c r="H13623" s="12">
        <f t="shared" si="850"/>
        <v>7</v>
      </c>
      <c r="I13623" s="12">
        <f t="shared" si="851"/>
        <v>29</v>
      </c>
      <c r="J13623" s="51">
        <f t="shared" si="852"/>
        <v>44041</v>
      </c>
      <c r="K13623" t="str">
        <f>VLOOKUP(B:B,'Справочник по тт'!$A$2:$C$5,3,0)</f>
        <v>"Колибри"</v>
      </c>
      <c r="L13623" s="23">
        <v>1</v>
      </c>
      <c r="M13623" t="s">
        <v>380</v>
      </c>
    </row>
    <row r="13624" spans="1:13" x14ac:dyDescent="0.2">
      <c r="A13624" s="47">
        <v>44041.375</v>
      </c>
      <c r="B13624">
        <v>2</v>
      </c>
      <c r="G13624" s="12">
        <f t="shared" si="849"/>
        <v>2020</v>
      </c>
      <c r="H13624" s="12">
        <f t="shared" si="850"/>
        <v>7</v>
      </c>
      <c r="I13624" s="12">
        <f t="shared" si="851"/>
        <v>29</v>
      </c>
      <c r="J13624" s="51">
        <f t="shared" si="852"/>
        <v>44041</v>
      </c>
      <c r="K13624" t="str">
        <f>VLOOKUP(B:B,'Справочник по тт'!$A$2:$C$5,3,0)</f>
        <v>"Колибри"</v>
      </c>
      <c r="L13624" s="23">
        <v>1</v>
      </c>
      <c r="M13624" t="s">
        <v>380</v>
      </c>
    </row>
    <row r="13625" spans="1:13" x14ac:dyDescent="0.2">
      <c r="A13625" s="47">
        <v>44041.375</v>
      </c>
      <c r="B13625">
        <v>2</v>
      </c>
      <c r="G13625" s="12">
        <f t="shared" si="849"/>
        <v>2020</v>
      </c>
      <c r="H13625" s="12">
        <f t="shared" si="850"/>
        <v>7</v>
      </c>
      <c r="I13625" s="12">
        <f t="shared" si="851"/>
        <v>29</v>
      </c>
      <c r="J13625" s="51">
        <f t="shared" si="852"/>
        <v>44041</v>
      </c>
      <c r="K13625" t="str">
        <f>VLOOKUP(B:B,'Справочник по тт'!$A$2:$C$5,3,0)</f>
        <v>"Колибри"</v>
      </c>
      <c r="L13625" s="23">
        <v>1</v>
      </c>
      <c r="M13625" t="s">
        <v>380</v>
      </c>
    </row>
    <row r="13626" spans="1:13" x14ac:dyDescent="0.2">
      <c r="A13626" s="47">
        <v>44041.409722222219</v>
      </c>
      <c r="B13626">
        <v>2</v>
      </c>
      <c r="G13626" s="12">
        <f t="shared" si="849"/>
        <v>2020</v>
      </c>
      <c r="H13626" s="12">
        <f t="shared" si="850"/>
        <v>7</v>
      </c>
      <c r="I13626" s="12">
        <f t="shared" si="851"/>
        <v>29</v>
      </c>
      <c r="J13626" s="51">
        <f t="shared" si="852"/>
        <v>44041</v>
      </c>
      <c r="K13626" t="str">
        <f>VLOOKUP(B:B,'Справочник по тт'!$A$2:$C$5,3,0)</f>
        <v>"Колибри"</v>
      </c>
      <c r="L13626" s="23">
        <v>1</v>
      </c>
      <c r="M13626" t="s">
        <v>380</v>
      </c>
    </row>
    <row r="13627" spans="1:13" x14ac:dyDescent="0.2">
      <c r="A13627" s="47">
        <v>44041.416666666664</v>
      </c>
      <c r="B13627">
        <v>2</v>
      </c>
      <c r="G13627" s="12">
        <f t="shared" si="849"/>
        <v>2020</v>
      </c>
      <c r="H13627" s="12">
        <f t="shared" si="850"/>
        <v>7</v>
      </c>
      <c r="I13627" s="12">
        <f t="shared" si="851"/>
        <v>29</v>
      </c>
      <c r="J13627" s="51">
        <f t="shared" si="852"/>
        <v>44041</v>
      </c>
      <c r="K13627" t="str">
        <f>VLOOKUP(B:B,'Справочник по тт'!$A$2:$C$5,3,0)</f>
        <v>"Колибри"</v>
      </c>
      <c r="L13627" s="23">
        <v>1</v>
      </c>
      <c r="M13627" t="s">
        <v>380</v>
      </c>
    </row>
    <row r="13628" spans="1:13" x14ac:dyDescent="0.2">
      <c r="A13628" s="47">
        <v>44041.416666666664</v>
      </c>
      <c r="B13628">
        <v>2</v>
      </c>
      <c r="G13628" s="12">
        <f t="shared" si="849"/>
        <v>2020</v>
      </c>
      <c r="H13628" s="12">
        <f t="shared" si="850"/>
        <v>7</v>
      </c>
      <c r="I13628" s="12">
        <f t="shared" si="851"/>
        <v>29</v>
      </c>
      <c r="J13628" s="51">
        <f t="shared" si="852"/>
        <v>44041</v>
      </c>
      <c r="K13628" t="str">
        <f>VLOOKUP(B:B,'Справочник по тт'!$A$2:$C$5,3,0)</f>
        <v>"Колибри"</v>
      </c>
      <c r="L13628" s="23">
        <v>1</v>
      </c>
      <c r="M13628" t="s">
        <v>380</v>
      </c>
    </row>
    <row r="13629" spans="1:13" x14ac:dyDescent="0.2">
      <c r="A13629" s="47">
        <v>44041.416666666664</v>
      </c>
      <c r="B13629">
        <v>2</v>
      </c>
      <c r="G13629" s="12">
        <f t="shared" si="849"/>
        <v>2020</v>
      </c>
      <c r="H13629" s="12">
        <f t="shared" si="850"/>
        <v>7</v>
      </c>
      <c r="I13629" s="12">
        <f t="shared" si="851"/>
        <v>29</v>
      </c>
      <c r="J13629" s="51">
        <f t="shared" si="852"/>
        <v>44041</v>
      </c>
      <c r="K13629" t="str">
        <f>VLOOKUP(B:B,'Справочник по тт'!$A$2:$C$5,3,0)</f>
        <v>"Колибри"</v>
      </c>
      <c r="L13629" s="23">
        <v>1</v>
      </c>
      <c r="M13629" t="s">
        <v>380</v>
      </c>
    </row>
    <row r="13630" spans="1:13" x14ac:dyDescent="0.2">
      <c r="A13630" s="47">
        <v>44041.416666666664</v>
      </c>
      <c r="B13630">
        <v>2</v>
      </c>
      <c r="G13630" s="12">
        <f t="shared" si="849"/>
        <v>2020</v>
      </c>
      <c r="H13630" s="12">
        <f t="shared" si="850"/>
        <v>7</v>
      </c>
      <c r="I13630" s="12">
        <f t="shared" si="851"/>
        <v>29</v>
      </c>
      <c r="J13630" s="51">
        <f t="shared" si="852"/>
        <v>44041</v>
      </c>
      <c r="K13630" t="str">
        <f>VLOOKUP(B:B,'Справочник по тт'!$A$2:$C$5,3,0)</f>
        <v>"Колибри"</v>
      </c>
      <c r="L13630" s="23">
        <v>1</v>
      </c>
      <c r="M13630" t="s">
        <v>380</v>
      </c>
    </row>
    <row r="13631" spans="1:13" x14ac:dyDescent="0.2">
      <c r="A13631" s="47">
        <v>44041.416666666664</v>
      </c>
      <c r="B13631">
        <v>2</v>
      </c>
      <c r="G13631" s="12">
        <f t="shared" si="849"/>
        <v>2020</v>
      </c>
      <c r="H13631" s="12">
        <f t="shared" si="850"/>
        <v>7</v>
      </c>
      <c r="I13631" s="12">
        <f t="shared" si="851"/>
        <v>29</v>
      </c>
      <c r="J13631" s="51">
        <f t="shared" si="852"/>
        <v>44041</v>
      </c>
      <c r="K13631" t="str">
        <f>VLOOKUP(B:B,'Справочник по тт'!$A$2:$C$5,3,0)</f>
        <v>"Колибри"</v>
      </c>
      <c r="L13631" s="23">
        <v>1</v>
      </c>
      <c r="M13631" t="s">
        <v>380</v>
      </c>
    </row>
    <row r="13632" spans="1:13" x14ac:dyDescent="0.2">
      <c r="A13632" s="47">
        <v>44041.416666666664</v>
      </c>
      <c r="B13632">
        <v>2</v>
      </c>
      <c r="G13632" s="12">
        <f t="shared" si="849"/>
        <v>2020</v>
      </c>
      <c r="H13632" s="12">
        <f t="shared" si="850"/>
        <v>7</v>
      </c>
      <c r="I13632" s="12">
        <f t="shared" si="851"/>
        <v>29</v>
      </c>
      <c r="J13632" s="51">
        <f t="shared" si="852"/>
        <v>44041</v>
      </c>
      <c r="K13632" t="str">
        <f>VLOOKUP(B:B,'Справочник по тт'!$A$2:$C$5,3,0)</f>
        <v>"Колибри"</v>
      </c>
      <c r="L13632" s="23">
        <v>1</v>
      </c>
      <c r="M13632" t="s">
        <v>380</v>
      </c>
    </row>
    <row r="13633" spans="1:13" x14ac:dyDescent="0.2">
      <c r="A13633" s="47">
        <v>44041.416666666664</v>
      </c>
      <c r="B13633">
        <v>2</v>
      </c>
      <c r="G13633" s="12">
        <f t="shared" si="849"/>
        <v>2020</v>
      </c>
      <c r="H13633" s="12">
        <f t="shared" si="850"/>
        <v>7</v>
      </c>
      <c r="I13633" s="12">
        <f t="shared" si="851"/>
        <v>29</v>
      </c>
      <c r="J13633" s="51">
        <f t="shared" si="852"/>
        <v>44041</v>
      </c>
      <c r="K13633" t="str">
        <f>VLOOKUP(B:B,'Справочник по тт'!$A$2:$C$5,3,0)</f>
        <v>"Колибри"</v>
      </c>
      <c r="L13633" s="23">
        <v>1</v>
      </c>
      <c r="M13633" t="s">
        <v>380</v>
      </c>
    </row>
    <row r="13634" spans="1:13" x14ac:dyDescent="0.2">
      <c r="A13634" s="47">
        <v>44041.416666666664</v>
      </c>
      <c r="B13634">
        <v>2</v>
      </c>
      <c r="G13634" s="12">
        <f t="shared" si="849"/>
        <v>2020</v>
      </c>
      <c r="H13634" s="12">
        <f t="shared" si="850"/>
        <v>7</v>
      </c>
      <c r="I13634" s="12">
        <f t="shared" si="851"/>
        <v>29</v>
      </c>
      <c r="J13634" s="51">
        <f t="shared" si="852"/>
        <v>44041</v>
      </c>
      <c r="K13634" t="str">
        <f>VLOOKUP(B:B,'Справочник по тт'!$A$2:$C$5,3,0)</f>
        <v>"Колибри"</v>
      </c>
      <c r="L13634" s="23">
        <v>1</v>
      </c>
      <c r="M13634" t="s">
        <v>380</v>
      </c>
    </row>
    <row r="13635" spans="1:13" x14ac:dyDescent="0.2">
      <c r="A13635" s="47">
        <v>44041.416666666664</v>
      </c>
      <c r="B13635">
        <v>2</v>
      </c>
      <c r="G13635" s="12">
        <f t="shared" ref="G13635:G13698" si="853">YEAR(A13635)</f>
        <v>2020</v>
      </c>
      <c r="H13635" s="12">
        <f t="shared" ref="H13635:H13698" si="854">MONTH(A13635)</f>
        <v>7</v>
      </c>
      <c r="I13635" s="12">
        <f t="shared" ref="I13635:I13698" si="855">DAY(A13635)</f>
        <v>29</v>
      </c>
      <c r="J13635" s="51">
        <f t="shared" ref="J13635:J13698" si="856">DATE(G:G,H:H,I:I)</f>
        <v>44041</v>
      </c>
      <c r="K13635" t="str">
        <f>VLOOKUP(B:B,'Справочник по тт'!$A$2:$C$5,3,0)</f>
        <v>"Колибри"</v>
      </c>
      <c r="L13635" s="23">
        <v>1</v>
      </c>
      <c r="M13635" t="s">
        <v>380</v>
      </c>
    </row>
    <row r="13636" spans="1:13" x14ac:dyDescent="0.2">
      <c r="A13636" s="47">
        <v>44041.416666666664</v>
      </c>
      <c r="B13636">
        <v>2</v>
      </c>
      <c r="G13636" s="12">
        <f t="shared" si="853"/>
        <v>2020</v>
      </c>
      <c r="H13636" s="12">
        <f t="shared" si="854"/>
        <v>7</v>
      </c>
      <c r="I13636" s="12">
        <f t="shared" si="855"/>
        <v>29</v>
      </c>
      <c r="J13636" s="51">
        <f t="shared" si="856"/>
        <v>44041</v>
      </c>
      <c r="K13636" t="str">
        <f>VLOOKUP(B:B,'Справочник по тт'!$A$2:$C$5,3,0)</f>
        <v>"Колибри"</v>
      </c>
      <c r="L13636" s="23">
        <v>1</v>
      </c>
      <c r="M13636" t="s">
        <v>380</v>
      </c>
    </row>
    <row r="13637" spans="1:13" x14ac:dyDescent="0.2">
      <c r="A13637" s="47">
        <v>44041.416666666664</v>
      </c>
      <c r="B13637">
        <v>2</v>
      </c>
      <c r="G13637" s="12">
        <f t="shared" si="853"/>
        <v>2020</v>
      </c>
      <c r="H13637" s="12">
        <f t="shared" si="854"/>
        <v>7</v>
      </c>
      <c r="I13637" s="12">
        <f t="shared" si="855"/>
        <v>29</v>
      </c>
      <c r="J13637" s="51">
        <f t="shared" si="856"/>
        <v>44041</v>
      </c>
      <c r="K13637" t="str">
        <f>VLOOKUP(B:B,'Справочник по тт'!$A$2:$C$5,3,0)</f>
        <v>"Колибри"</v>
      </c>
      <c r="L13637" s="23">
        <v>1</v>
      </c>
      <c r="M13637" t="s">
        <v>380</v>
      </c>
    </row>
    <row r="13638" spans="1:13" x14ac:dyDescent="0.2">
      <c r="A13638" s="47">
        <v>44041.416666666664</v>
      </c>
      <c r="B13638">
        <v>2</v>
      </c>
      <c r="G13638" s="12">
        <f t="shared" si="853"/>
        <v>2020</v>
      </c>
      <c r="H13638" s="12">
        <f t="shared" si="854"/>
        <v>7</v>
      </c>
      <c r="I13638" s="12">
        <f t="shared" si="855"/>
        <v>29</v>
      </c>
      <c r="J13638" s="51">
        <f t="shared" si="856"/>
        <v>44041</v>
      </c>
      <c r="K13638" t="str">
        <f>VLOOKUP(B:B,'Справочник по тт'!$A$2:$C$5,3,0)</f>
        <v>"Колибри"</v>
      </c>
      <c r="L13638" s="23">
        <v>1</v>
      </c>
      <c r="M13638" t="s">
        <v>380</v>
      </c>
    </row>
    <row r="13639" spans="1:13" x14ac:dyDescent="0.2">
      <c r="A13639" s="47">
        <v>44041.416666666664</v>
      </c>
      <c r="B13639">
        <v>2</v>
      </c>
      <c r="G13639" s="12">
        <f t="shared" si="853"/>
        <v>2020</v>
      </c>
      <c r="H13639" s="12">
        <f t="shared" si="854"/>
        <v>7</v>
      </c>
      <c r="I13639" s="12">
        <f t="shared" si="855"/>
        <v>29</v>
      </c>
      <c r="J13639" s="51">
        <f t="shared" si="856"/>
        <v>44041</v>
      </c>
      <c r="K13639" t="str">
        <f>VLOOKUP(B:B,'Справочник по тт'!$A$2:$C$5,3,0)</f>
        <v>"Колибри"</v>
      </c>
      <c r="L13639" s="23">
        <v>1</v>
      </c>
      <c r="M13639" t="s">
        <v>380</v>
      </c>
    </row>
    <row r="13640" spans="1:13" x14ac:dyDescent="0.2">
      <c r="A13640" s="47">
        <v>44041.416666666664</v>
      </c>
      <c r="B13640">
        <v>2</v>
      </c>
      <c r="G13640" s="12">
        <f t="shared" si="853"/>
        <v>2020</v>
      </c>
      <c r="H13640" s="12">
        <f t="shared" si="854"/>
        <v>7</v>
      </c>
      <c r="I13640" s="12">
        <f t="shared" si="855"/>
        <v>29</v>
      </c>
      <c r="J13640" s="51">
        <f t="shared" si="856"/>
        <v>44041</v>
      </c>
      <c r="K13640" t="str">
        <f>VLOOKUP(B:B,'Справочник по тт'!$A$2:$C$5,3,0)</f>
        <v>"Колибри"</v>
      </c>
      <c r="L13640" s="23">
        <v>1</v>
      </c>
      <c r="M13640" t="s">
        <v>380</v>
      </c>
    </row>
    <row r="13641" spans="1:13" x14ac:dyDescent="0.2">
      <c r="A13641" s="47">
        <v>44041.4375</v>
      </c>
      <c r="B13641">
        <v>2</v>
      </c>
      <c r="G13641" s="12">
        <f t="shared" si="853"/>
        <v>2020</v>
      </c>
      <c r="H13641" s="12">
        <f t="shared" si="854"/>
        <v>7</v>
      </c>
      <c r="I13641" s="12">
        <f t="shared" si="855"/>
        <v>29</v>
      </c>
      <c r="J13641" s="51">
        <f t="shared" si="856"/>
        <v>44041</v>
      </c>
      <c r="K13641" t="str">
        <f>VLOOKUP(B:B,'Справочник по тт'!$A$2:$C$5,3,0)</f>
        <v>"Колибри"</v>
      </c>
      <c r="L13641" s="23">
        <v>1</v>
      </c>
      <c r="M13641" t="s">
        <v>380</v>
      </c>
    </row>
    <row r="13642" spans="1:13" x14ac:dyDescent="0.2">
      <c r="A13642" s="47">
        <v>44041.458333333336</v>
      </c>
      <c r="B13642">
        <v>2</v>
      </c>
      <c r="G13642" s="12">
        <f t="shared" si="853"/>
        <v>2020</v>
      </c>
      <c r="H13642" s="12">
        <f t="shared" si="854"/>
        <v>7</v>
      </c>
      <c r="I13642" s="12">
        <f t="shared" si="855"/>
        <v>29</v>
      </c>
      <c r="J13642" s="51">
        <f t="shared" si="856"/>
        <v>44041</v>
      </c>
      <c r="K13642" t="str">
        <f>VLOOKUP(B:B,'Справочник по тт'!$A$2:$C$5,3,0)</f>
        <v>"Колибри"</v>
      </c>
      <c r="L13642" s="23">
        <v>1</v>
      </c>
      <c r="M13642" t="s">
        <v>380</v>
      </c>
    </row>
    <row r="13643" spans="1:13" x14ac:dyDescent="0.2">
      <c r="A13643" s="47">
        <v>44041.458333333336</v>
      </c>
      <c r="B13643">
        <v>2</v>
      </c>
      <c r="G13643" s="12">
        <f t="shared" si="853"/>
        <v>2020</v>
      </c>
      <c r="H13643" s="12">
        <f t="shared" si="854"/>
        <v>7</v>
      </c>
      <c r="I13643" s="12">
        <f t="shared" si="855"/>
        <v>29</v>
      </c>
      <c r="J13643" s="51">
        <f t="shared" si="856"/>
        <v>44041</v>
      </c>
      <c r="K13643" t="str">
        <f>VLOOKUP(B:B,'Справочник по тт'!$A$2:$C$5,3,0)</f>
        <v>"Колибри"</v>
      </c>
      <c r="L13643" s="23">
        <v>1</v>
      </c>
      <c r="M13643" t="s">
        <v>380</v>
      </c>
    </row>
    <row r="13644" spans="1:13" x14ac:dyDescent="0.2">
      <c r="A13644" s="47">
        <v>44041.458333333336</v>
      </c>
      <c r="B13644">
        <v>2</v>
      </c>
      <c r="G13644" s="12">
        <f t="shared" si="853"/>
        <v>2020</v>
      </c>
      <c r="H13644" s="12">
        <f t="shared" si="854"/>
        <v>7</v>
      </c>
      <c r="I13644" s="12">
        <f t="shared" si="855"/>
        <v>29</v>
      </c>
      <c r="J13644" s="51">
        <f t="shared" si="856"/>
        <v>44041</v>
      </c>
      <c r="K13644" t="str">
        <f>VLOOKUP(B:B,'Справочник по тт'!$A$2:$C$5,3,0)</f>
        <v>"Колибри"</v>
      </c>
      <c r="L13644" s="23">
        <v>1</v>
      </c>
      <c r="M13644" t="s">
        <v>380</v>
      </c>
    </row>
    <row r="13645" spans="1:13" x14ac:dyDescent="0.2">
      <c r="A13645" s="47">
        <v>44041.458333333336</v>
      </c>
      <c r="B13645">
        <v>2</v>
      </c>
      <c r="G13645" s="12">
        <f t="shared" si="853"/>
        <v>2020</v>
      </c>
      <c r="H13645" s="12">
        <f t="shared" si="854"/>
        <v>7</v>
      </c>
      <c r="I13645" s="12">
        <f t="shared" si="855"/>
        <v>29</v>
      </c>
      <c r="J13645" s="51">
        <f t="shared" si="856"/>
        <v>44041</v>
      </c>
      <c r="K13645" t="str">
        <f>VLOOKUP(B:B,'Справочник по тт'!$A$2:$C$5,3,0)</f>
        <v>"Колибри"</v>
      </c>
      <c r="L13645" s="23">
        <v>1</v>
      </c>
      <c r="M13645" t="s">
        <v>380</v>
      </c>
    </row>
    <row r="13646" spans="1:13" x14ac:dyDescent="0.2">
      <c r="A13646" s="47">
        <v>44041.458333333336</v>
      </c>
      <c r="B13646">
        <v>2</v>
      </c>
      <c r="G13646" s="12">
        <f t="shared" si="853"/>
        <v>2020</v>
      </c>
      <c r="H13646" s="12">
        <f t="shared" si="854"/>
        <v>7</v>
      </c>
      <c r="I13646" s="12">
        <f t="shared" si="855"/>
        <v>29</v>
      </c>
      <c r="J13646" s="51">
        <f t="shared" si="856"/>
        <v>44041</v>
      </c>
      <c r="K13646" t="str">
        <f>VLOOKUP(B:B,'Справочник по тт'!$A$2:$C$5,3,0)</f>
        <v>"Колибри"</v>
      </c>
      <c r="L13646" s="23">
        <v>1</v>
      </c>
      <c r="M13646" t="s">
        <v>380</v>
      </c>
    </row>
    <row r="13647" spans="1:13" x14ac:dyDescent="0.2">
      <c r="A13647" s="47">
        <v>44041.458333333336</v>
      </c>
      <c r="B13647">
        <v>2</v>
      </c>
      <c r="G13647" s="12">
        <f t="shared" si="853"/>
        <v>2020</v>
      </c>
      <c r="H13647" s="12">
        <f t="shared" si="854"/>
        <v>7</v>
      </c>
      <c r="I13647" s="12">
        <f t="shared" si="855"/>
        <v>29</v>
      </c>
      <c r="J13647" s="51">
        <f t="shared" si="856"/>
        <v>44041</v>
      </c>
      <c r="K13647" t="str">
        <f>VLOOKUP(B:B,'Справочник по тт'!$A$2:$C$5,3,0)</f>
        <v>"Колибри"</v>
      </c>
      <c r="L13647" s="23">
        <v>1</v>
      </c>
      <c r="M13647" t="s">
        <v>380</v>
      </c>
    </row>
    <row r="13648" spans="1:13" x14ac:dyDescent="0.2">
      <c r="A13648" s="47">
        <v>44041.458333333336</v>
      </c>
      <c r="B13648">
        <v>2</v>
      </c>
      <c r="G13648" s="12">
        <f t="shared" si="853"/>
        <v>2020</v>
      </c>
      <c r="H13648" s="12">
        <f t="shared" si="854"/>
        <v>7</v>
      </c>
      <c r="I13648" s="12">
        <f t="shared" si="855"/>
        <v>29</v>
      </c>
      <c r="J13648" s="51">
        <f t="shared" si="856"/>
        <v>44041</v>
      </c>
      <c r="K13648" t="str">
        <f>VLOOKUP(B:B,'Справочник по тт'!$A$2:$C$5,3,0)</f>
        <v>"Колибри"</v>
      </c>
      <c r="L13648" s="23">
        <v>1</v>
      </c>
      <c r="M13648" t="s">
        <v>380</v>
      </c>
    </row>
    <row r="13649" spans="1:13" x14ac:dyDescent="0.2">
      <c r="A13649" s="47">
        <v>44041.5</v>
      </c>
      <c r="B13649">
        <v>2</v>
      </c>
      <c r="G13649" s="12">
        <f t="shared" si="853"/>
        <v>2020</v>
      </c>
      <c r="H13649" s="12">
        <f t="shared" si="854"/>
        <v>7</v>
      </c>
      <c r="I13649" s="12">
        <f t="shared" si="855"/>
        <v>29</v>
      </c>
      <c r="J13649" s="51">
        <f t="shared" si="856"/>
        <v>44041</v>
      </c>
      <c r="K13649" t="str">
        <f>VLOOKUP(B:B,'Справочник по тт'!$A$2:$C$5,3,0)</f>
        <v>"Колибри"</v>
      </c>
      <c r="L13649" s="23">
        <v>1</v>
      </c>
      <c r="M13649" t="s">
        <v>380</v>
      </c>
    </row>
    <row r="13650" spans="1:13" x14ac:dyDescent="0.2">
      <c r="A13650" s="47">
        <v>44041.5</v>
      </c>
      <c r="B13650">
        <v>2</v>
      </c>
      <c r="G13650" s="12">
        <f t="shared" si="853"/>
        <v>2020</v>
      </c>
      <c r="H13650" s="12">
        <f t="shared" si="854"/>
        <v>7</v>
      </c>
      <c r="I13650" s="12">
        <f t="shared" si="855"/>
        <v>29</v>
      </c>
      <c r="J13650" s="51">
        <f t="shared" si="856"/>
        <v>44041</v>
      </c>
      <c r="K13650" t="str">
        <f>VLOOKUP(B:B,'Справочник по тт'!$A$2:$C$5,3,0)</f>
        <v>"Колибри"</v>
      </c>
      <c r="L13650" s="23">
        <v>1</v>
      </c>
      <c r="M13650" t="s">
        <v>380</v>
      </c>
    </row>
    <row r="13651" spans="1:13" x14ac:dyDescent="0.2">
      <c r="A13651" s="47">
        <v>44041.5</v>
      </c>
      <c r="B13651">
        <v>2</v>
      </c>
      <c r="G13651" s="12">
        <f t="shared" si="853"/>
        <v>2020</v>
      </c>
      <c r="H13651" s="12">
        <f t="shared" si="854"/>
        <v>7</v>
      </c>
      <c r="I13651" s="12">
        <f t="shared" si="855"/>
        <v>29</v>
      </c>
      <c r="J13651" s="51">
        <f t="shared" si="856"/>
        <v>44041</v>
      </c>
      <c r="K13651" t="str">
        <f>VLOOKUP(B:B,'Справочник по тт'!$A$2:$C$5,3,0)</f>
        <v>"Колибри"</v>
      </c>
      <c r="L13651" s="23">
        <v>1</v>
      </c>
      <c r="M13651" t="s">
        <v>380</v>
      </c>
    </row>
    <row r="13652" spans="1:13" x14ac:dyDescent="0.2">
      <c r="A13652" s="47">
        <v>44041.5</v>
      </c>
      <c r="B13652">
        <v>2</v>
      </c>
      <c r="G13652" s="12">
        <f t="shared" si="853"/>
        <v>2020</v>
      </c>
      <c r="H13652" s="12">
        <f t="shared" si="854"/>
        <v>7</v>
      </c>
      <c r="I13652" s="12">
        <f t="shared" si="855"/>
        <v>29</v>
      </c>
      <c r="J13652" s="51">
        <f t="shared" si="856"/>
        <v>44041</v>
      </c>
      <c r="K13652" t="str">
        <f>VLOOKUP(B:B,'Справочник по тт'!$A$2:$C$5,3,0)</f>
        <v>"Колибри"</v>
      </c>
      <c r="L13652" s="23">
        <v>1</v>
      </c>
      <c r="M13652" t="s">
        <v>380</v>
      </c>
    </row>
    <row r="13653" spans="1:13" x14ac:dyDescent="0.2">
      <c r="A13653" s="47">
        <v>44041.5</v>
      </c>
      <c r="B13653">
        <v>2</v>
      </c>
      <c r="G13653" s="12">
        <f t="shared" si="853"/>
        <v>2020</v>
      </c>
      <c r="H13653" s="12">
        <f t="shared" si="854"/>
        <v>7</v>
      </c>
      <c r="I13653" s="12">
        <f t="shared" si="855"/>
        <v>29</v>
      </c>
      <c r="J13653" s="51">
        <f t="shared" si="856"/>
        <v>44041</v>
      </c>
      <c r="K13653" t="str">
        <f>VLOOKUP(B:B,'Справочник по тт'!$A$2:$C$5,3,0)</f>
        <v>"Колибри"</v>
      </c>
      <c r="L13653" s="23">
        <v>1</v>
      </c>
      <c r="M13653" t="s">
        <v>380</v>
      </c>
    </row>
    <row r="13654" spans="1:13" x14ac:dyDescent="0.2">
      <c r="A13654" s="47">
        <v>44041.5</v>
      </c>
      <c r="B13654">
        <v>2</v>
      </c>
      <c r="G13654" s="12">
        <f t="shared" si="853"/>
        <v>2020</v>
      </c>
      <c r="H13654" s="12">
        <f t="shared" si="854"/>
        <v>7</v>
      </c>
      <c r="I13654" s="12">
        <f t="shared" si="855"/>
        <v>29</v>
      </c>
      <c r="J13654" s="51">
        <f t="shared" si="856"/>
        <v>44041</v>
      </c>
      <c r="K13654" t="str">
        <f>VLOOKUP(B:B,'Справочник по тт'!$A$2:$C$5,3,0)</f>
        <v>"Колибри"</v>
      </c>
      <c r="L13654" s="23">
        <v>1</v>
      </c>
      <c r="M13654" t="s">
        <v>380</v>
      </c>
    </row>
    <row r="13655" spans="1:13" x14ac:dyDescent="0.2">
      <c r="A13655" s="47">
        <v>44041.5</v>
      </c>
      <c r="B13655">
        <v>2</v>
      </c>
      <c r="G13655" s="12">
        <f t="shared" si="853"/>
        <v>2020</v>
      </c>
      <c r="H13655" s="12">
        <f t="shared" si="854"/>
        <v>7</v>
      </c>
      <c r="I13655" s="12">
        <f t="shared" si="855"/>
        <v>29</v>
      </c>
      <c r="J13655" s="51">
        <f t="shared" si="856"/>
        <v>44041</v>
      </c>
      <c r="K13655" t="str">
        <f>VLOOKUP(B:B,'Справочник по тт'!$A$2:$C$5,3,0)</f>
        <v>"Колибри"</v>
      </c>
      <c r="L13655" s="23">
        <v>1</v>
      </c>
      <c r="M13655" t="s">
        <v>380</v>
      </c>
    </row>
    <row r="13656" spans="1:13" x14ac:dyDescent="0.2">
      <c r="A13656" s="47">
        <v>44041.541666666664</v>
      </c>
      <c r="B13656">
        <v>2</v>
      </c>
      <c r="G13656" s="12">
        <f t="shared" si="853"/>
        <v>2020</v>
      </c>
      <c r="H13656" s="12">
        <f t="shared" si="854"/>
        <v>7</v>
      </c>
      <c r="I13656" s="12">
        <f t="shared" si="855"/>
        <v>29</v>
      </c>
      <c r="J13656" s="51">
        <f t="shared" si="856"/>
        <v>44041</v>
      </c>
      <c r="K13656" t="str">
        <f>VLOOKUP(B:B,'Справочник по тт'!$A$2:$C$5,3,0)</f>
        <v>"Колибри"</v>
      </c>
      <c r="L13656" s="23">
        <v>1</v>
      </c>
      <c r="M13656" t="s">
        <v>380</v>
      </c>
    </row>
    <row r="13657" spans="1:13" x14ac:dyDescent="0.2">
      <c r="A13657" s="47">
        <v>44041.541666666664</v>
      </c>
      <c r="B13657">
        <v>2</v>
      </c>
      <c r="G13657" s="12">
        <f t="shared" si="853"/>
        <v>2020</v>
      </c>
      <c r="H13657" s="12">
        <f t="shared" si="854"/>
        <v>7</v>
      </c>
      <c r="I13657" s="12">
        <f t="shared" si="855"/>
        <v>29</v>
      </c>
      <c r="J13657" s="51">
        <f t="shared" si="856"/>
        <v>44041</v>
      </c>
      <c r="K13657" t="str">
        <f>VLOOKUP(B:B,'Справочник по тт'!$A$2:$C$5,3,0)</f>
        <v>"Колибри"</v>
      </c>
      <c r="L13657" s="23">
        <v>1</v>
      </c>
      <c r="M13657" t="s">
        <v>380</v>
      </c>
    </row>
    <row r="13658" spans="1:13" x14ac:dyDescent="0.2">
      <c r="A13658" s="47">
        <v>44041.541666666664</v>
      </c>
      <c r="B13658">
        <v>2</v>
      </c>
      <c r="G13658" s="12">
        <f t="shared" si="853"/>
        <v>2020</v>
      </c>
      <c r="H13658" s="12">
        <f t="shared" si="854"/>
        <v>7</v>
      </c>
      <c r="I13658" s="12">
        <f t="shared" si="855"/>
        <v>29</v>
      </c>
      <c r="J13658" s="51">
        <f t="shared" si="856"/>
        <v>44041</v>
      </c>
      <c r="K13658" t="str">
        <f>VLOOKUP(B:B,'Справочник по тт'!$A$2:$C$5,3,0)</f>
        <v>"Колибри"</v>
      </c>
      <c r="L13658" s="23">
        <v>1</v>
      </c>
      <c r="M13658" t="s">
        <v>380</v>
      </c>
    </row>
    <row r="13659" spans="1:13" x14ac:dyDescent="0.2">
      <c r="A13659" s="47">
        <v>44041.541666666664</v>
      </c>
      <c r="B13659">
        <v>2</v>
      </c>
      <c r="G13659" s="12">
        <f t="shared" si="853"/>
        <v>2020</v>
      </c>
      <c r="H13659" s="12">
        <f t="shared" si="854"/>
        <v>7</v>
      </c>
      <c r="I13659" s="12">
        <f t="shared" si="855"/>
        <v>29</v>
      </c>
      <c r="J13659" s="51">
        <f t="shared" si="856"/>
        <v>44041</v>
      </c>
      <c r="K13659" t="str">
        <f>VLOOKUP(B:B,'Справочник по тт'!$A$2:$C$5,3,0)</f>
        <v>"Колибри"</v>
      </c>
      <c r="L13659" s="23">
        <v>1</v>
      </c>
      <c r="M13659" t="s">
        <v>380</v>
      </c>
    </row>
    <row r="13660" spans="1:13" x14ac:dyDescent="0.2">
      <c r="A13660" s="47">
        <v>44041.583333333336</v>
      </c>
      <c r="B13660">
        <v>2</v>
      </c>
      <c r="G13660" s="12">
        <f t="shared" si="853"/>
        <v>2020</v>
      </c>
      <c r="H13660" s="12">
        <f t="shared" si="854"/>
        <v>7</v>
      </c>
      <c r="I13660" s="12">
        <f t="shared" si="855"/>
        <v>29</v>
      </c>
      <c r="J13660" s="51">
        <f t="shared" si="856"/>
        <v>44041</v>
      </c>
      <c r="K13660" t="str">
        <f>VLOOKUP(B:B,'Справочник по тт'!$A$2:$C$5,3,0)</f>
        <v>"Колибри"</v>
      </c>
      <c r="L13660" s="23">
        <v>1</v>
      </c>
      <c r="M13660" t="s">
        <v>380</v>
      </c>
    </row>
    <row r="13661" spans="1:13" x14ac:dyDescent="0.2">
      <c r="A13661" s="47">
        <v>44041.583333333336</v>
      </c>
      <c r="B13661">
        <v>2</v>
      </c>
      <c r="G13661" s="12">
        <f t="shared" si="853"/>
        <v>2020</v>
      </c>
      <c r="H13661" s="12">
        <f t="shared" si="854"/>
        <v>7</v>
      </c>
      <c r="I13661" s="12">
        <f t="shared" si="855"/>
        <v>29</v>
      </c>
      <c r="J13661" s="51">
        <f t="shared" si="856"/>
        <v>44041</v>
      </c>
      <c r="K13661" t="str">
        <f>VLOOKUP(B:B,'Справочник по тт'!$A$2:$C$5,3,0)</f>
        <v>"Колибри"</v>
      </c>
      <c r="L13661" s="23">
        <v>1</v>
      </c>
      <c r="M13661" t="s">
        <v>380</v>
      </c>
    </row>
    <row r="13662" spans="1:13" x14ac:dyDescent="0.2">
      <c r="A13662" s="47">
        <v>44041.583333333336</v>
      </c>
      <c r="B13662">
        <v>2</v>
      </c>
      <c r="G13662" s="12">
        <f t="shared" si="853"/>
        <v>2020</v>
      </c>
      <c r="H13662" s="12">
        <f t="shared" si="854"/>
        <v>7</v>
      </c>
      <c r="I13662" s="12">
        <f t="shared" si="855"/>
        <v>29</v>
      </c>
      <c r="J13662" s="51">
        <f t="shared" si="856"/>
        <v>44041</v>
      </c>
      <c r="K13662" t="str">
        <f>VLOOKUP(B:B,'Справочник по тт'!$A$2:$C$5,3,0)</f>
        <v>"Колибри"</v>
      </c>
      <c r="L13662" s="23">
        <v>1</v>
      </c>
      <c r="M13662" t="s">
        <v>380</v>
      </c>
    </row>
    <row r="13663" spans="1:13" x14ac:dyDescent="0.2">
      <c r="A13663" s="47">
        <v>44041.625</v>
      </c>
      <c r="B13663">
        <v>2</v>
      </c>
      <c r="G13663" s="12">
        <f t="shared" si="853"/>
        <v>2020</v>
      </c>
      <c r="H13663" s="12">
        <f t="shared" si="854"/>
        <v>7</v>
      </c>
      <c r="I13663" s="12">
        <f t="shared" si="855"/>
        <v>29</v>
      </c>
      <c r="J13663" s="51">
        <f t="shared" si="856"/>
        <v>44041</v>
      </c>
      <c r="K13663" t="str">
        <f>VLOOKUP(B:B,'Справочник по тт'!$A$2:$C$5,3,0)</f>
        <v>"Колибри"</v>
      </c>
      <c r="L13663" s="23">
        <v>1</v>
      </c>
      <c r="M13663" t="s">
        <v>380</v>
      </c>
    </row>
    <row r="13664" spans="1:13" x14ac:dyDescent="0.2">
      <c r="A13664" s="47">
        <v>44041.625</v>
      </c>
      <c r="B13664">
        <v>2</v>
      </c>
      <c r="G13664" s="12">
        <f t="shared" si="853"/>
        <v>2020</v>
      </c>
      <c r="H13664" s="12">
        <f t="shared" si="854"/>
        <v>7</v>
      </c>
      <c r="I13664" s="12">
        <f t="shared" si="855"/>
        <v>29</v>
      </c>
      <c r="J13664" s="51">
        <f t="shared" si="856"/>
        <v>44041</v>
      </c>
      <c r="K13664" t="str">
        <f>VLOOKUP(B:B,'Справочник по тт'!$A$2:$C$5,3,0)</f>
        <v>"Колибри"</v>
      </c>
      <c r="L13664" s="23">
        <v>1</v>
      </c>
      <c r="M13664" t="s">
        <v>380</v>
      </c>
    </row>
    <row r="13665" spans="1:13" x14ac:dyDescent="0.2">
      <c r="A13665" s="47">
        <v>44041.625</v>
      </c>
      <c r="B13665">
        <v>2</v>
      </c>
      <c r="G13665" s="12">
        <f t="shared" si="853"/>
        <v>2020</v>
      </c>
      <c r="H13665" s="12">
        <f t="shared" si="854"/>
        <v>7</v>
      </c>
      <c r="I13665" s="12">
        <f t="shared" si="855"/>
        <v>29</v>
      </c>
      <c r="J13665" s="51">
        <f t="shared" si="856"/>
        <v>44041</v>
      </c>
      <c r="K13665" t="str">
        <f>VLOOKUP(B:B,'Справочник по тт'!$A$2:$C$5,3,0)</f>
        <v>"Колибри"</v>
      </c>
      <c r="L13665" s="23">
        <v>1</v>
      </c>
      <c r="M13665" t="s">
        <v>380</v>
      </c>
    </row>
    <row r="13666" spans="1:13" x14ac:dyDescent="0.2">
      <c r="A13666" s="47">
        <v>44041.625</v>
      </c>
      <c r="B13666">
        <v>2</v>
      </c>
      <c r="G13666" s="12">
        <f t="shared" si="853"/>
        <v>2020</v>
      </c>
      <c r="H13666" s="12">
        <f t="shared" si="854"/>
        <v>7</v>
      </c>
      <c r="I13666" s="12">
        <f t="shared" si="855"/>
        <v>29</v>
      </c>
      <c r="J13666" s="51">
        <f t="shared" si="856"/>
        <v>44041</v>
      </c>
      <c r="K13666" t="str">
        <f>VLOOKUP(B:B,'Справочник по тт'!$A$2:$C$5,3,0)</f>
        <v>"Колибри"</v>
      </c>
      <c r="L13666" s="23">
        <v>1</v>
      </c>
      <c r="M13666" t="s">
        <v>380</v>
      </c>
    </row>
    <row r="13667" spans="1:13" x14ac:dyDescent="0.2">
      <c r="A13667" s="47">
        <v>44041.625</v>
      </c>
      <c r="B13667">
        <v>2</v>
      </c>
      <c r="G13667" s="12">
        <f t="shared" si="853"/>
        <v>2020</v>
      </c>
      <c r="H13667" s="12">
        <f t="shared" si="854"/>
        <v>7</v>
      </c>
      <c r="I13667" s="12">
        <f t="shared" si="855"/>
        <v>29</v>
      </c>
      <c r="J13667" s="51">
        <f t="shared" si="856"/>
        <v>44041</v>
      </c>
      <c r="K13667" t="str">
        <f>VLOOKUP(B:B,'Справочник по тт'!$A$2:$C$5,3,0)</f>
        <v>"Колибри"</v>
      </c>
      <c r="L13667" s="23">
        <v>1</v>
      </c>
      <c r="M13667" t="s">
        <v>380</v>
      </c>
    </row>
    <row r="13668" spans="1:13" x14ac:dyDescent="0.2">
      <c r="A13668" s="47">
        <v>44041.666666666664</v>
      </c>
      <c r="B13668">
        <v>2</v>
      </c>
      <c r="G13668" s="12">
        <f t="shared" si="853"/>
        <v>2020</v>
      </c>
      <c r="H13668" s="12">
        <f t="shared" si="854"/>
        <v>7</v>
      </c>
      <c r="I13668" s="12">
        <f t="shared" si="855"/>
        <v>29</v>
      </c>
      <c r="J13668" s="51">
        <f t="shared" si="856"/>
        <v>44041</v>
      </c>
      <c r="K13668" t="str">
        <f>VLOOKUP(B:B,'Справочник по тт'!$A$2:$C$5,3,0)</f>
        <v>"Колибри"</v>
      </c>
      <c r="L13668" s="23">
        <v>1</v>
      </c>
      <c r="M13668" t="s">
        <v>380</v>
      </c>
    </row>
    <row r="13669" spans="1:13" x14ac:dyDescent="0.2">
      <c r="A13669" s="47">
        <v>44041.666666666664</v>
      </c>
      <c r="B13669">
        <v>2</v>
      </c>
      <c r="G13669" s="12">
        <f t="shared" si="853"/>
        <v>2020</v>
      </c>
      <c r="H13669" s="12">
        <f t="shared" si="854"/>
        <v>7</v>
      </c>
      <c r="I13669" s="12">
        <f t="shared" si="855"/>
        <v>29</v>
      </c>
      <c r="J13669" s="51">
        <f t="shared" si="856"/>
        <v>44041</v>
      </c>
      <c r="K13669" t="str">
        <f>VLOOKUP(B:B,'Справочник по тт'!$A$2:$C$5,3,0)</f>
        <v>"Колибри"</v>
      </c>
      <c r="L13669" s="23">
        <v>1</v>
      </c>
      <c r="M13669" t="s">
        <v>380</v>
      </c>
    </row>
    <row r="13670" spans="1:13" x14ac:dyDescent="0.2">
      <c r="A13670" s="47">
        <v>44041.666666666664</v>
      </c>
      <c r="B13670">
        <v>2</v>
      </c>
      <c r="G13670" s="12">
        <f t="shared" si="853"/>
        <v>2020</v>
      </c>
      <c r="H13670" s="12">
        <f t="shared" si="854"/>
        <v>7</v>
      </c>
      <c r="I13670" s="12">
        <f t="shared" si="855"/>
        <v>29</v>
      </c>
      <c r="J13670" s="51">
        <f t="shared" si="856"/>
        <v>44041</v>
      </c>
      <c r="K13670" t="str">
        <f>VLOOKUP(B:B,'Справочник по тт'!$A$2:$C$5,3,0)</f>
        <v>"Колибри"</v>
      </c>
      <c r="L13670" s="23">
        <v>1</v>
      </c>
      <c r="M13670" t="s">
        <v>380</v>
      </c>
    </row>
    <row r="13671" spans="1:13" x14ac:dyDescent="0.2">
      <c r="A13671" s="47">
        <v>44041.666666666664</v>
      </c>
      <c r="B13671">
        <v>2</v>
      </c>
      <c r="G13671" s="12">
        <f t="shared" si="853"/>
        <v>2020</v>
      </c>
      <c r="H13671" s="12">
        <f t="shared" si="854"/>
        <v>7</v>
      </c>
      <c r="I13671" s="12">
        <f t="shared" si="855"/>
        <v>29</v>
      </c>
      <c r="J13671" s="51">
        <f t="shared" si="856"/>
        <v>44041</v>
      </c>
      <c r="K13671" t="str">
        <f>VLOOKUP(B:B,'Справочник по тт'!$A$2:$C$5,3,0)</f>
        <v>"Колибри"</v>
      </c>
      <c r="L13671" s="23">
        <v>1</v>
      </c>
      <c r="M13671" t="s">
        <v>380</v>
      </c>
    </row>
    <row r="13672" spans="1:13" x14ac:dyDescent="0.2">
      <c r="A13672" s="47">
        <v>44041.666666666664</v>
      </c>
      <c r="B13672">
        <v>2</v>
      </c>
      <c r="G13672" s="12">
        <f t="shared" si="853"/>
        <v>2020</v>
      </c>
      <c r="H13672" s="12">
        <f t="shared" si="854"/>
        <v>7</v>
      </c>
      <c r="I13672" s="12">
        <f t="shared" si="855"/>
        <v>29</v>
      </c>
      <c r="J13672" s="51">
        <f t="shared" si="856"/>
        <v>44041</v>
      </c>
      <c r="K13672" t="str">
        <f>VLOOKUP(B:B,'Справочник по тт'!$A$2:$C$5,3,0)</f>
        <v>"Колибри"</v>
      </c>
      <c r="L13672" s="23">
        <v>1</v>
      </c>
      <c r="M13672" t="s">
        <v>380</v>
      </c>
    </row>
    <row r="13673" spans="1:13" x14ac:dyDescent="0.2">
      <c r="A13673" s="47">
        <v>44041.708333333336</v>
      </c>
      <c r="B13673">
        <v>2</v>
      </c>
      <c r="G13673" s="12">
        <f t="shared" si="853"/>
        <v>2020</v>
      </c>
      <c r="H13673" s="12">
        <f t="shared" si="854"/>
        <v>7</v>
      </c>
      <c r="I13673" s="12">
        <f t="shared" si="855"/>
        <v>29</v>
      </c>
      <c r="J13673" s="51">
        <f t="shared" si="856"/>
        <v>44041</v>
      </c>
      <c r="K13673" t="str">
        <f>VLOOKUP(B:B,'Справочник по тт'!$A$2:$C$5,3,0)</f>
        <v>"Колибри"</v>
      </c>
      <c r="L13673" s="23">
        <v>1</v>
      </c>
      <c r="M13673" t="s">
        <v>380</v>
      </c>
    </row>
    <row r="13674" spans="1:13" x14ac:dyDescent="0.2">
      <c r="A13674" s="47">
        <v>44041.708333333336</v>
      </c>
      <c r="B13674">
        <v>2</v>
      </c>
      <c r="G13674" s="12">
        <f t="shared" si="853"/>
        <v>2020</v>
      </c>
      <c r="H13674" s="12">
        <f t="shared" si="854"/>
        <v>7</v>
      </c>
      <c r="I13674" s="12">
        <f t="shared" si="855"/>
        <v>29</v>
      </c>
      <c r="J13674" s="51">
        <f t="shared" si="856"/>
        <v>44041</v>
      </c>
      <c r="K13674" t="str">
        <f>VLOOKUP(B:B,'Справочник по тт'!$A$2:$C$5,3,0)</f>
        <v>"Колибри"</v>
      </c>
      <c r="L13674" s="23">
        <v>1</v>
      </c>
      <c r="M13674" t="s">
        <v>380</v>
      </c>
    </row>
    <row r="13675" spans="1:13" x14ac:dyDescent="0.2">
      <c r="A13675" s="47">
        <v>44041.75</v>
      </c>
      <c r="B13675">
        <v>2</v>
      </c>
      <c r="G13675" s="12">
        <f t="shared" si="853"/>
        <v>2020</v>
      </c>
      <c r="H13675" s="12">
        <f t="shared" si="854"/>
        <v>7</v>
      </c>
      <c r="I13675" s="12">
        <f t="shared" si="855"/>
        <v>29</v>
      </c>
      <c r="J13675" s="51">
        <f t="shared" si="856"/>
        <v>44041</v>
      </c>
      <c r="K13675" t="str">
        <f>VLOOKUP(B:B,'Справочник по тт'!$A$2:$C$5,3,0)</f>
        <v>"Колибри"</v>
      </c>
      <c r="L13675" s="23">
        <v>1</v>
      </c>
      <c r="M13675" t="s">
        <v>380</v>
      </c>
    </row>
    <row r="13676" spans="1:13" x14ac:dyDescent="0.2">
      <c r="A13676" s="47">
        <v>44041.75</v>
      </c>
      <c r="B13676">
        <v>2</v>
      </c>
      <c r="G13676" s="12">
        <f t="shared" si="853"/>
        <v>2020</v>
      </c>
      <c r="H13676" s="12">
        <f t="shared" si="854"/>
        <v>7</v>
      </c>
      <c r="I13676" s="12">
        <f t="shared" si="855"/>
        <v>29</v>
      </c>
      <c r="J13676" s="51">
        <f t="shared" si="856"/>
        <v>44041</v>
      </c>
      <c r="K13676" t="str">
        <f>VLOOKUP(B:B,'Справочник по тт'!$A$2:$C$5,3,0)</f>
        <v>"Колибри"</v>
      </c>
      <c r="L13676" s="23">
        <v>1</v>
      </c>
      <c r="M13676" t="s">
        <v>380</v>
      </c>
    </row>
    <row r="13677" spans="1:13" x14ac:dyDescent="0.2">
      <c r="A13677" s="47">
        <v>44041.770833333336</v>
      </c>
      <c r="B13677">
        <v>2</v>
      </c>
      <c r="G13677" s="12">
        <f t="shared" si="853"/>
        <v>2020</v>
      </c>
      <c r="H13677" s="12">
        <f t="shared" si="854"/>
        <v>7</v>
      </c>
      <c r="I13677" s="12">
        <f t="shared" si="855"/>
        <v>29</v>
      </c>
      <c r="J13677" s="51">
        <f t="shared" si="856"/>
        <v>44041</v>
      </c>
      <c r="K13677" t="str">
        <f>VLOOKUP(B:B,'Справочник по тт'!$A$2:$C$5,3,0)</f>
        <v>"Колибри"</v>
      </c>
      <c r="L13677" s="23">
        <v>1</v>
      </c>
      <c r="M13677" t="s">
        <v>380</v>
      </c>
    </row>
    <row r="13678" spans="1:13" x14ac:dyDescent="0.2">
      <c r="A13678" s="47">
        <v>44041.770833333336</v>
      </c>
      <c r="B13678">
        <v>2</v>
      </c>
      <c r="G13678" s="12">
        <f t="shared" si="853"/>
        <v>2020</v>
      </c>
      <c r="H13678" s="12">
        <f t="shared" si="854"/>
        <v>7</v>
      </c>
      <c r="I13678" s="12">
        <f t="shared" si="855"/>
        <v>29</v>
      </c>
      <c r="J13678" s="51">
        <f t="shared" si="856"/>
        <v>44041</v>
      </c>
      <c r="K13678" t="str">
        <f>VLOOKUP(B:B,'Справочник по тт'!$A$2:$C$5,3,0)</f>
        <v>"Колибри"</v>
      </c>
      <c r="L13678" s="23">
        <v>1</v>
      </c>
      <c r="M13678" t="s">
        <v>380</v>
      </c>
    </row>
    <row r="13679" spans="1:13" x14ac:dyDescent="0.2">
      <c r="A13679" s="47">
        <v>44041.791666666664</v>
      </c>
      <c r="B13679">
        <v>2</v>
      </c>
      <c r="G13679" s="12">
        <f t="shared" si="853"/>
        <v>2020</v>
      </c>
      <c r="H13679" s="12">
        <f t="shared" si="854"/>
        <v>7</v>
      </c>
      <c r="I13679" s="12">
        <f t="shared" si="855"/>
        <v>29</v>
      </c>
      <c r="J13679" s="51">
        <f t="shared" si="856"/>
        <v>44041</v>
      </c>
      <c r="K13679" t="str">
        <f>VLOOKUP(B:B,'Справочник по тт'!$A$2:$C$5,3,0)</f>
        <v>"Колибри"</v>
      </c>
      <c r="L13679" s="23">
        <v>1</v>
      </c>
      <c r="M13679" t="s">
        <v>380</v>
      </c>
    </row>
    <row r="13680" spans="1:13" x14ac:dyDescent="0.2">
      <c r="A13680" s="47">
        <v>44041.8125</v>
      </c>
      <c r="B13680">
        <v>2</v>
      </c>
      <c r="G13680" s="12">
        <f t="shared" si="853"/>
        <v>2020</v>
      </c>
      <c r="H13680" s="12">
        <f t="shared" si="854"/>
        <v>7</v>
      </c>
      <c r="I13680" s="12">
        <f t="shared" si="855"/>
        <v>29</v>
      </c>
      <c r="J13680" s="51">
        <f t="shared" si="856"/>
        <v>44041</v>
      </c>
      <c r="K13680" t="str">
        <f>VLOOKUP(B:B,'Справочник по тт'!$A$2:$C$5,3,0)</f>
        <v>"Колибри"</v>
      </c>
      <c r="L13680" s="23">
        <v>1</v>
      </c>
      <c r="M13680" t="s">
        <v>380</v>
      </c>
    </row>
    <row r="13681" spans="1:13" x14ac:dyDescent="0.2">
      <c r="A13681" s="47">
        <v>44041.8125</v>
      </c>
      <c r="B13681">
        <v>2</v>
      </c>
      <c r="G13681" s="12">
        <f t="shared" si="853"/>
        <v>2020</v>
      </c>
      <c r="H13681" s="12">
        <f t="shared" si="854"/>
        <v>7</v>
      </c>
      <c r="I13681" s="12">
        <f t="shared" si="855"/>
        <v>29</v>
      </c>
      <c r="J13681" s="51">
        <f t="shared" si="856"/>
        <v>44041</v>
      </c>
      <c r="K13681" t="str">
        <f>VLOOKUP(B:B,'Справочник по тт'!$A$2:$C$5,3,0)</f>
        <v>"Колибри"</v>
      </c>
      <c r="L13681" s="23">
        <v>1</v>
      </c>
      <c r="M13681" t="s">
        <v>380</v>
      </c>
    </row>
    <row r="13682" spans="1:13" x14ac:dyDescent="0.2">
      <c r="A13682" s="47">
        <v>44041.875</v>
      </c>
      <c r="B13682">
        <v>2</v>
      </c>
      <c r="G13682" s="12">
        <f t="shared" si="853"/>
        <v>2020</v>
      </c>
      <c r="H13682" s="12">
        <f t="shared" si="854"/>
        <v>7</v>
      </c>
      <c r="I13682" s="12">
        <f t="shared" si="855"/>
        <v>29</v>
      </c>
      <c r="J13682" s="51">
        <f t="shared" si="856"/>
        <v>44041</v>
      </c>
      <c r="K13682" t="str">
        <f>VLOOKUP(B:B,'Справочник по тт'!$A$2:$C$5,3,0)</f>
        <v>"Колибри"</v>
      </c>
      <c r="L13682" s="23">
        <v>1</v>
      </c>
      <c r="M13682" t="s">
        <v>380</v>
      </c>
    </row>
    <row r="13683" spans="1:13" x14ac:dyDescent="0.2">
      <c r="A13683" s="47">
        <v>44041.916666666664</v>
      </c>
      <c r="B13683">
        <v>2</v>
      </c>
      <c r="G13683" s="12">
        <f t="shared" si="853"/>
        <v>2020</v>
      </c>
      <c r="H13683" s="12">
        <f t="shared" si="854"/>
        <v>7</v>
      </c>
      <c r="I13683" s="12">
        <f t="shared" si="855"/>
        <v>29</v>
      </c>
      <c r="J13683" s="51">
        <f t="shared" si="856"/>
        <v>44041</v>
      </c>
      <c r="K13683" t="str">
        <f>VLOOKUP(B:B,'Справочник по тт'!$A$2:$C$5,3,0)</f>
        <v>"Колибри"</v>
      </c>
      <c r="L13683" s="23">
        <v>1</v>
      </c>
      <c r="M13683" t="s">
        <v>380</v>
      </c>
    </row>
    <row r="13684" spans="1:13" x14ac:dyDescent="0.2">
      <c r="A13684" s="47">
        <v>44041.916666666664</v>
      </c>
      <c r="B13684">
        <v>2</v>
      </c>
      <c r="G13684" s="12">
        <f t="shared" si="853"/>
        <v>2020</v>
      </c>
      <c r="H13684" s="12">
        <f t="shared" si="854"/>
        <v>7</v>
      </c>
      <c r="I13684" s="12">
        <f t="shared" si="855"/>
        <v>29</v>
      </c>
      <c r="J13684" s="51">
        <f t="shared" si="856"/>
        <v>44041</v>
      </c>
      <c r="K13684" t="str">
        <f>VLOOKUP(B:B,'Справочник по тт'!$A$2:$C$5,3,0)</f>
        <v>"Колибри"</v>
      </c>
      <c r="L13684" s="23">
        <v>1</v>
      </c>
      <c r="M13684" t="s">
        <v>380</v>
      </c>
    </row>
    <row r="13685" spans="1:13" x14ac:dyDescent="0.2">
      <c r="A13685" s="47">
        <v>44041.916666666664</v>
      </c>
      <c r="B13685">
        <v>2</v>
      </c>
      <c r="G13685" s="12">
        <f t="shared" si="853"/>
        <v>2020</v>
      </c>
      <c r="H13685" s="12">
        <f t="shared" si="854"/>
        <v>7</v>
      </c>
      <c r="I13685" s="12">
        <f t="shared" si="855"/>
        <v>29</v>
      </c>
      <c r="J13685" s="51">
        <f t="shared" si="856"/>
        <v>44041</v>
      </c>
      <c r="K13685" t="str">
        <f>VLOOKUP(B:B,'Справочник по тт'!$A$2:$C$5,3,0)</f>
        <v>"Колибри"</v>
      </c>
      <c r="L13685" s="23">
        <v>1</v>
      </c>
      <c r="M13685" t="s">
        <v>380</v>
      </c>
    </row>
    <row r="13686" spans="1:13" x14ac:dyDescent="0.2">
      <c r="A13686" s="47">
        <v>44041.958333333336</v>
      </c>
      <c r="B13686">
        <v>2</v>
      </c>
      <c r="G13686" s="12">
        <f t="shared" si="853"/>
        <v>2020</v>
      </c>
      <c r="H13686" s="12">
        <f t="shared" si="854"/>
        <v>7</v>
      </c>
      <c r="I13686" s="12">
        <f t="shared" si="855"/>
        <v>29</v>
      </c>
      <c r="J13686" s="51">
        <f t="shared" si="856"/>
        <v>44041</v>
      </c>
      <c r="K13686" t="str">
        <f>VLOOKUP(B:B,'Справочник по тт'!$A$2:$C$5,3,0)</f>
        <v>"Колибри"</v>
      </c>
      <c r="L13686" s="23">
        <v>1</v>
      </c>
      <c r="M13686" t="s">
        <v>380</v>
      </c>
    </row>
    <row r="13687" spans="1:13" x14ac:dyDescent="0.2">
      <c r="A13687" s="47">
        <v>44042.000694444447</v>
      </c>
      <c r="B13687">
        <v>2</v>
      </c>
      <c r="G13687" s="12">
        <f t="shared" si="853"/>
        <v>2020</v>
      </c>
      <c r="H13687" s="12">
        <f t="shared" si="854"/>
        <v>7</v>
      </c>
      <c r="I13687" s="12">
        <f t="shared" si="855"/>
        <v>30</v>
      </c>
      <c r="J13687" s="51">
        <f t="shared" si="856"/>
        <v>44042</v>
      </c>
      <c r="K13687" t="str">
        <f>VLOOKUP(B:B,'Справочник по тт'!$A$2:$C$5,3,0)</f>
        <v>"Колибри"</v>
      </c>
      <c r="L13687" s="23">
        <v>1</v>
      </c>
      <c r="M13687" t="s">
        <v>380</v>
      </c>
    </row>
    <row r="13688" spans="1:13" x14ac:dyDescent="0.2">
      <c r="A13688" s="47">
        <v>44042.083333333336</v>
      </c>
      <c r="B13688">
        <v>2</v>
      </c>
      <c r="G13688" s="12">
        <f t="shared" si="853"/>
        <v>2020</v>
      </c>
      <c r="H13688" s="12">
        <f t="shared" si="854"/>
        <v>7</v>
      </c>
      <c r="I13688" s="12">
        <f t="shared" si="855"/>
        <v>30</v>
      </c>
      <c r="J13688" s="51">
        <f t="shared" si="856"/>
        <v>44042</v>
      </c>
      <c r="K13688" t="str">
        <f>VLOOKUP(B:B,'Справочник по тт'!$A$2:$C$5,3,0)</f>
        <v>"Колибри"</v>
      </c>
      <c r="L13688" s="23">
        <v>1</v>
      </c>
      <c r="M13688" t="s">
        <v>380</v>
      </c>
    </row>
    <row r="13689" spans="1:13" x14ac:dyDescent="0.2">
      <c r="A13689" s="47">
        <v>44042.159722222219</v>
      </c>
      <c r="B13689">
        <v>2</v>
      </c>
      <c r="G13689" s="12">
        <f t="shared" si="853"/>
        <v>2020</v>
      </c>
      <c r="H13689" s="12">
        <f t="shared" si="854"/>
        <v>7</v>
      </c>
      <c r="I13689" s="12">
        <f t="shared" si="855"/>
        <v>30</v>
      </c>
      <c r="J13689" s="51">
        <f t="shared" si="856"/>
        <v>44042</v>
      </c>
      <c r="K13689" t="str">
        <f>VLOOKUP(B:B,'Справочник по тт'!$A$2:$C$5,3,0)</f>
        <v>"Колибри"</v>
      </c>
      <c r="L13689" s="23">
        <v>1</v>
      </c>
      <c r="M13689" t="s">
        <v>380</v>
      </c>
    </row>
    <row r="13690" spans="1:13" x14ac:dyDescent="0.2">
      <c r="A13690" s="47">
        <v>44042.166666666664</v>
      </c>
      <c r="B13690">
        <v>2</v>
      </c>
      <c r="G13690" s="12">
        <f t="shared" si="853"/>
        <v>2020</v>
      </c>
      <c r="H13690" s="12">
        <f t="shared" si="854"/>
        <v>7</v>
      </c>
      <c r="I13690" s="12">
        <f t="shared" si="855"/>
        <v>30</v>
      </c>
      <c r="J13690" s="51">
        <f t="shared" si="856"/>
        <v>44042</v>
      </c>
      <c r="K13690" t="str">
        <f>VLOOKUP(B:B,'Справочник по тт'!$A$2:$C$5,3,0)</f>
        <v>"Колибри"</v>
      </c>
      <c r="L13690" s="23">
        <v>1</v>
      </c>
      <c r="M13690" t="s">
        <v>380</v>
      </c>
    </row>
    <row r="13691" spans="1:13" x14ac:dyDescent="0.2">
      <c r="A13691" s="47">
        <v>44042.236111111109</v>
      </c>
      <c r="B13691">
        <v>2</v>
      </c>
      <c r="G13691" s="12">
        <f t="shared" si="853"/>
        <v>2020</v>
      </c>
      <c r="H13691" s="12">
        <f t="shared" si="854"/>
        <v>7</v>
      </c>
      <c r="I13691" s="12">
        <f t="shared" si="855"/>
        <v>30</v>
      </c>
      <c r="J13691" s="51">
        <f t="shared" si="856"/>
        <v>44042</v>
      </c>
      <c r="K13691" t="str">
        <f>VLOOKUP(B:B,'Справочник по тт'!$A$2:$C$5,3,0)</f>
        <v>"Колибри"</v>
      </c>
      <c r="L13691" s="23">
        <v>1</v>
      </c>
      <c r="M13691" t="s">
        <v>380</v>
      </c>
    </row>
    <row r="13692" spans="1:13" x14ac:dyDescent="0.2">
      <c r="A13692" s="47">
        <v>44042.25</v>
      </c>
      <c r="B13692">
        <v>2</v>
      </c>
      <c r="G13692" s="12">
        <f t="shared" si="853"/>
        <v>2020</v>
      </c>
      <c r="H13692" s="12">
        <f t="shared" si="854"/>
        <v>7</v>
      </c>
      <c r="I13692" s="12">
        <f t="shared" si="855"/>
        <v>30</v>
      </c>
      <c r="J13692" s="51">
        <f t="shared" si="856"/>
        <v>44042</v>
      </c>
      <c r="K13692" t="str">
        <f>VLOOKUP(B:B,'Справочник по тт'!$A$2:$C$5,3,0)</f>
        <v>"Колибри"</v>
      </c>
      <c r="L13692" s="23">
        <v>1</v>
      </c>
      <c r="M13692" t="s">
        <v>380</v>
      </c>
    </row>
    <row r="13693" spans="1:13" x14ac:dyDescent="0.2">
      <c r="A13693" s="47">
        <v>44042.25</v>
      </c>
      <c r="B13693">
        <v>2</v>
      </c>
      <c r="G13693" s="12">
        <f t="shared" si="853"/>
        <v>2020</v>
      </c>
      <c r="H13693" s="12">
        <f t="shared" si="854"/>
        <v>7</v>
      </c>
      <c r="I13693" s="12">
        <f t="shared" si="855"/>
        <v>30</v>
      </c>
      <c r="J13693" s="51">
        <f t="shared" si="856"/>
        <v>44042</v>
      </c>
      <c r="K13693" t="str">
        <f>VLOOKUP(B:B,'Справочник по тт'!$A$2:$C$5,3,0)</f>
        <v>"Колибри"</v>
      </c>
      <c r="L13693" s="23">
        <v>1</v>
      </c>
      <c r="M13693" t="s">
        <v>380</v>
      </c>
    </row>
    <row r="13694" spans="1:13" x14ac:dyDescent="0.2">
      <c r="A13694" s="47">
        <v>44042.270833333336</v>
      </c>
      <c r="B13694">
        <v>2</v>
      </c>
      <c r="G13694" s="12">
        <f t="shared" si="853"/>
        <v>2020</v>
      </c>
      <c r="H13694" s="12">
        <f t="shared" si="854"/>
        <v>7</v>
      </c>
      <c r="I13694" s="12">
        <f t="shared" si="855"/>
        <v>30</v>
      </c>
      <c r="J13694" s="51">
        <f t="shared" si="856"/>
        <v>44042</v>
      </c>
      <c r="K13694" t="str">
        <f>VLOOKUP(B:B,'Справочник по тт'!$A$2:$C$5,3,0)</f>
        <v>"Колибри"</v>
      </c>
      <c r="L13694" s="23">
        <v>1</v>
      </c>
      <c r="M13694" t="s">
        <v>380</v>
      </c>
    </row>
    <row r="13695" spans="1:13" x14ac:dyDescent="0.2">
      <c r="A13695" s="47">
        <v>44042.326388888891</v>
      </c>
      <c r="B13695">
        <v>2</v>
      </c>
      <c r="G13695" s="12">
        <f t="shared" si="853"/>
        <v>2020</v>
      </c>
      <c r="H13695" s="12">
        <f t="shared" si="854"/>
        <v>7</v>
      </c>
      <c r="I13695" s="12">
        <f t="shared" si="855"/>
        <v>30</v>
      </c>
      <c r="J13695" s="51">
        <f t="shared" si="856"/>
        <v>44042</v>
      </c>
      <c r="K13695" t="str">
        <f>VLOOKUP(B:B,'Справочник по тт'!$A$2:$C$5,3,0)</f>
        <v>"Колибри"</v>
      </c>
      <c r="L13695" s="23">
        <v>1</v>
      </c>
      <c r="M13695" t="s">
        <v>380</v>
      </c>
    </row>
    <row r="13696" spans="1:13" x14ac:dyDescent="0.2">
      <c r="A13696" s="47">
        <v>44042.32708333333</v>
      </c>
      <c r="B13696">
        <v>2</v>
      </c>
      <c r="G13696" s="12">
        <f t="shared" si="853"/>
        <v>2020</v>
      </c>
      <c r="H13696" s="12">
        <f t="shared" si="854"/>
        <v>7</v>
      </c>
      <c r="I13696" s="12">
        <f t="shared" si="855"/>
        <v>30</v>
      </c>
      <c r="J13696" s="51">
        <f t="shared" si="856"/>
        <v>44042</v>
      </c>
      <c r="K13696" t="str">
        <f>VLOOKUP(B:B,'Справочник по тт'!$A$2:$C$5,3,0)</f>
        <v>"Колибри"</v>
      </c>
      <c r="L13696" s="23">
        <v>1</v>
      </c>
      <c r="M13696" t="s">
        <v>380</v>
      </c>
    </row>
    <row r="13697" spans="1:13" x14ac:dyDescent="0.2">
      <c r="A13697" s="47">
        <v>44042.333333333336</v>
      </c>
      <c r="B13697">
        <v>2</v>
      </c>
      <c r="G13697" s="12">
        <f t="shared" si="853"/>
        <v>2020</v>
      </c>
      <c r="H13697" s="12">
        <f t="shared" si="854"/>
        <v>7</v>
      </c>
      <c r="I13697" s="12">
        <f t="shared" si="855"/>
        <v>30</v>
      </c>
      <c r="J13697" s="51">
        <f t="shared" si="856"/>
        <v>44042</v>
      </c>
      <c r="K13697" t="str">
        <f>VLOOKUP(B:B,'Справочник по тт'!$A$2:$C$5,3,0)</f>
        <v>"Колибри"</v>
      </c>
      <c r="L13697" s="23">
        <v>1</v>
      </c>
      <c r="M13697" t="s">
        <v>380</v>
      </c>
    </row>
    <row r="13698" spans="1:13" x14ac:dyDescent="0.2">
      <c r="A13698" s="47">
        <v>44042.333333333336</v>
      </c>
      <c r="B13698">
        <v>2</v>
      </c>
      <c r="G13698" s="12">
        <f t="shared" si="853"/>
        <v>2020</v>
      </c>
      <c r="H13698" s="12">
        <f t="shared" si="854"/>
        <v>7</v>
      </c>
      <c r="I13698" s="12">
        <f t="shared" si="855"/>
        <v>30</v>
      </c>
      <c r="J13698" s="51">
        <f t="shared" si="856"/>
        <v>44042</v>
      </c>
      <c r="K13698" t="str">
        <f>VLOOKUP(B:B,'Справочник по тт'!$A$2:$C$5,3,0)</f>
        <v>"Колибри"</v>
      </c>
      <c r="L13698" s="23">
        <v>1</v>
      </c>
      <c r="M13698" t="s">
        <v>380</v>
      </c>
    </row>
    <row r="13699" spans="1:13" x14ac:dyDescent="0.2">
      <c r="A13699" s="47">
        <v>44042.333333333336</v>
      </c>
      <c r="B13699">
        <v>2</v>
      </c>
      <c r="G13699" s="12">
        <f t="shared" ref="G13699:G13762" si="857">YEAR(A13699)</f>
        <v>2020</v>
      </c>
      <c r="H13699" s="12">
        <f t="shared" ref="H13699:H13762" si="858">MONTH(A13699)</f>
        <v>7</v>
      </c>
      <c r="I13699" s="12">
        <f t="shared" ref="I13699:I13762" si="859">DAY(A13699)</f>
        <v>30</v>
      </c>
      <c r="J13699" s="51">
        <f t="shared" ref="J13699:J13762" si="860">DATE(G:G,H:H,I:I)</f>
        <v>44042</v>
      </c>
      <c r="K13699" t="str">
        <f>VLOOKUP(B:B,'Справочник по тт'!$A$2:$C$5,3,0)</f>
        <v>"Колибри"</v>
      </c>
      <c r="L13699" s="23">
        <v>1</v>
      </c>
      <c r="M13699" t="s">
        <v>380</v>
      </c>
    </row>
    <row r="13700" spans="1:13" x14ac:dyDescent="0.2">
      <c r="A13700" s="47">
        <v>44042.333333333336</v>
      </c>
      <c r="B13700">
        <v>2</v>
      </c>
      <c r="G13700" s="12">
        <f t="shared" si="857"/>
        <v>2020</v>
      </c>
      <c r="H13700" s="12">
        <f t="shared" si="858"/>
        <v>7</v>
      </c>
      <c r="I13700" s="12">
        <f t="shared" si="859"/>
        <v>30</v>
      </c>
      <c r="J13700" s="51">
        <f t="shared" si="860"/>
        <v>44042</v>
      </c>
      <c r="K13700" t="str">
        <f>VLOOKUP(B:B,'Справочник по тт'!$A$2:$C$5,3,0)</f>
        <v>"Колибри"</v>
      </c>
      <c r="L13700" s="23">
        <v>1</v>
      </c>
      <c r="M13700" t="s">
        <v>380</v>
      </c>
    </row>
    <row r="13701" spans="1:13" x14ac:dyDescent="0.2">
      <c r="A13701" s="47">
        <v>44042.333333333336</v>
      </c>
      <c r="B13701">
        <v>2</v>
      </c>
      <c r="G13701" s="12">
        <f t="shared" si="857"/>
        <v>2020</v>
      </c>
      <c r="H13701" s="12">
        <f t="shared" si="858"/>
        <v>7</v>
      </c>
      <c r="I13701" s="12">
        <f t="shared" si="859"/>
        <v>30</v>
      </c>
      <c r="J13701" s="51">
        <f t="shared" si="860"/>
        <v>44042</v>
      </c>
      <c r="K13701" t="str">
        <f>VLOOKUP(B:B,'Справочник по тт'!$A$2:$C$5,3,0)</f>
        <v>"Колибри"</v>
      </c>
      <c r="L13701" s="23">
        <v>1</v>
      </c>
      <c r="M13701" t="s">
        <v>380</v>
      </c>
    </row>
    <row r="13702" spans="1:13" x14ac:dyDescent="0.2">
      <c r="A13702" s="47">
        <v>44042.370833333334</v>
      </c>
      <c r="B13702">
        <v>2</v>
      </c>
      <c r="G13702" s="12">
        <f t="shared" si="857"/>
        <v>2020</v>
      </c>
      <c r="H13702" s="12">
        <f t="shared" si="858"/>
        <v>7</v>
      </c>
      <c r="I13702" s="12">
        <f t="shared" si="859"/>
        <v>30</v>
      </c>
      <c r="J13702" s="51">
        <f t="shared" si="860"/>
        <v>44042</v>
      </c>
      <c r="K13702" t="str">
        <f>VLOOKUP(B:B,'Справочник по тт'!$A$2:$C$5,3,0)</f>
        <v>"Колибри"</v>
      </c>
      <c r="L13702" s="23">
        <v>1</v>
      </c>
      <c r="M13702" t="s">
        <v>380</v>
      </c>
    </row>
    <row r="13703" spans="1:13" x14ac:dyDescent="0.2">
      <c r="A13703" s="47">
        <v>44042.375</v>
      </c>
      <c r="B13703">
        <v>2</v>
      </c>
      <c r="G13703" s="12">
        <f t="shared" si="857"/>
        <v>2020</v>
      </c>
      <c r="H13703" s="12">
        <f t="shared" si="858"/>
        <v>7</v>
      </c>
      <c r="I13703" s="12">
        <f t="shared" si="859"/>
        <v>30</v>
      </c>
      <c r="J13703" s="51">
        <f t="shared" si="860"/>
        <v>44042</v>
      </c>
      <c r="K13703" t="str">
        <f>VLOOKUP(B:B,'Справочник по тт'!$A$2:$C$5,3,0)</f>
        <v>"Колибри"</v>
      </c>
      <c r="L13703" s="23">
        <v>1</v>
      </c>
      <c r="M13703" t="s">
        <v>380</v>
      </c>
    </row>
    <row r="13704" spans="1:13" x14ac:dyDescent="0.2">
      <c r="A13704" s="47">
        <v>44042.375</v>
      </c>
      <c r="B13704">
        <v>2</v>
      </c>
      <c r="G13704" s="12">
        <f t="shared" si="857"/>
        <v>2020</v>
      </c>
      <c r="H13704" s="12">
        <f t="shared" si="858"/>
        <v>7</v>
      </c>
      <c r="I13704" s="12">
        <f t="shared" si="859"/>
        <v>30</v>
      </c>
      <c r="J13704" s="51">
        <f t="shared" si="860"/>
        <v>44042</v>
      </c>
      <c r="K13704" t="str">
        <f>VLOOKUP(B:B,'Справочник по тт'!$A$2:$C$5,3,0)</f>
        <v>"Колибри"</v>
      </c>
      <c r="L13704" s="23">
        <v>1</v>
      </c>
      <c r="M13704" t="s">
        <v>380</v>
      </c>
    </row>
    <row r="13705" spans="1:13" x14ac:dyDescent="0.2">
      <c r="A13705" s="47">
        <v>44042.375</v>
      </c>
      <c r="B13705">
        <v>2</v>
      </c>
      <c r="G13705" s="12">
        <f t="shared" si="857"/>
        <v>2020</v>
      </c>
      <c r="H13705" s="12">
        <f t="shared" si="858"/>
        <v>7</v>
      </c>
      <c r="I13705" s="12">
        <f t="shared" si="859"/>
        <v>30</v>
      </c>
      <c r="J13705" s="51">
        <f t="shared" si="860"/>
        <v>44042</v>
      </c>
      <c r="K13705" t="str">
        <f>VLOOKUP(B:B,'Справочник по тт'!$A$2:$C$5,3,0)</f>
        <v>"Колибри"</v>
      </c>
      <c r="L13705" s="23">
        <v>1</v>
      </c>
      <c r="M13705" t="s">
        <v>380</v>
      </c>
    </row>
    <row r="13706" spans="1:13" x14ac:dyDescent="0.2">
      <c r="A13706" s="47">
        <v>44042.375</v>
      </c>
      <c r="B13706">
        <v>2</v>
      </c>
      <c r="G13706" s="12">
        <f t="shared" si="857"/>
        <v>2020</v>
      </c>
      <c r="H13706" s="12">
        <f t="shared" si="858"/>
        <v>7</v>
      </c>
      <c r="I13706" s="12">
        <f t="shared" si="859"/>
        <v>30</v>
      </c>
      <c r="J13706" s="51">
        <f t="shared" si="860"/>
        <v>44042</v>
      </c>
      <c r="K13706" t="str">
        <f>VLOOKUP(B:B,'Справочник по тт'!$A$2:$C$5,3,0)</f>
        <v>"Колибри"</v>
      </c>
      <c r="L13706" s="23">
        <v>1</v>
      </c>
      <c r="M13706" t="s">
        <v>380</v>
      </c>
    </row>
    <row r="13707" spans="1:13" x14ac:dyDescent="0.2">
      <c r="A13707" s="47">
        <v>44042.375</v>
      </c>
      <c r="B13707">
        <v>2</v>
      </c>
      <c r="G13707" s="12">
        <f t="shared" si="857"/>
        <v>2020</v>
      </c>
      <c r="H13707" s="12">
        <f t="shared" si="858"/>
        <v>7</v>
      </c>
      <c r="I13707" s="12">
        <f t="shared" si="859"/>
        <v>30</v>
      </c>
      <c r="J13707" s="51">
        <f t="shared" si="860"/>
        <v>44042</v>
      </c>
      <c r="K13707" t="str">
        <f>VLOOKUP(B:B,'Справочник по тт'!$A$2:$C$5,3,0)</f>
        <v>"Колибри"</v>
      </c>
      <c r="L13707" s="23">
        <v>1</v>
      </c>
      <c r="M13707" t="s">
        <v>380</v>
      </c>
    </row>
    <row r="13708" spans="1:13" x14ac:dyDescent="0.2">
      <c r="A13708" s="47">
        <v>44042.375</v>
      </c>
      <c r="B13708">
        <v>2</v>
      </c>
      <c r="G13708" s="12">
        <f t="shared" si="857"/>
        <v>2020</v>
      </c>
      <c r="H13708" s="12">
        <f t="shared" si="858"/>
        <v>7</v>
      </c>
      <c r="I13708" s="12">
        <f t="shared" si="859"/>
        <v>30</v>
      </c>
      <c r="J13708" s="51">
        <f t="shared" si="860"/>
        <v>44042</v>
      </c>
      <c r="K13708" t="str">
        <f>VLOOKUP(B:B,'Справочник по тт'!$A$2:$C$5,3,0)</f>
        <v>"Колибри"</v>
      </c>
      <c r="L13708" s="23">
        <v>1</v>
      </c>
      <c r="M13708" t="s">
        <v>380</v>
      </c>
    </row>
    <row r="13709" spans="1:13" x14ac:dyDescent="0.2">
      <c r="A13709" s="47">
        <v>44042.375</v>
      </c>
      <c r="B13709">
        <v>2</v>
      </c>
      <c r="G13709" s="12">
        <f t="shared" si="857"/>
        <v>2020</v>
      </c>
      <c r="H13709" s="12">
        <f t="shared" si="858"/>
        <v>7</v>
      </c>
      <c r="I13709" s="12">
        <f t="shared" si="859"/>
        <v>30</v>
      </c>
      <c r="J13709" s="51">
        <f t="shared" si="860"/>
        <v>44042</v>
      </c>
      <c r="K13709" t="str">
        <f>VLOOKUP(B:B,'Справочник по тт'!$A$2:$C$5,3,0)</f>
        <v>"Колибри"</v>
      </c>
      <c r="L13709" s="23">
        <v>1</v>
      </c>
      <c r="M13709" t="s">
        <v>380</v>
      </c>
    </row>
    <row r="13710" spans="1:13" x14ac:dyDescent="0.2">
      <c r="A13710" s="47">
        <v>44042.375</v>
      </c>
      <c r="B13710">
        <v>2</v>
      </c>
      <c r="G13710" s="12">
        <f t="shared" si="857"/>
        <v>2020</v>
      </c>
      <c r="H13710" s="12">
        <f t="shared" si="858"/>
        <v>7</v>
      </c>
      <c r="I13710" s="12">
        <f t="shared" si="859"/>
        <v>30</v>
      </c>
      <c r="J13710" s="51">
        <f t="shared" si="860"/>
        <v>44042</v>
      </c>
      <c r="K13710" t="str">
        <f>VLOOKUP(B:B,'Справочник по тт'!$A$2:$C$5,3,0)</f>
        <v>"Колибри"</v>
      </c>
      <c r="L13710" s="23">
        <v>1</v>
      </c>
      <c r="M13710" t="s">
        <v>380</v>
      </c>
    </row>
    <row r="13711" spans="1:13" x14ac:dyDescent="0.2">
      <c r="A13711" s="47">
        <v>44042.375</v>
      </c>
      <c r="B13711">
        <v>2</v>
      </c>
      <c r="G13711" s="12">
        <f t="shared" si="857"/>
        <v>2020</v>
      </c>
      <c r="H13711" s="12">
        <f t="shared" si="858"/>
        <v>7</v>
      </c>
      <c r="I13711" s="12">
        <f t="shared" si="859"/>
        <v>30</v>
      </c>
      <c r="J13711" s="51">
        <f t="shared" si="860"/>
        <v>44042</v>
      </c>
      <c r="K13711" t="str">
        <f>VLOOKUP(B:B,'Справочник по тт'!$A$2:$C$5,3,0)</f>
        <v>"Колибри"</v>
      </c>
      <c r="L13711" s="23">
        <v>1</v>
      </c>
      <c r="M13711" t="s">
        <v>380</v>
      </c>
    </row>
    <row r="13712" spans="1:13" x14ac:dyDescent="0.2">
      <c r="A13712" s="47">
        <v>44042.375</v>
      </c>
      <c r="B13712">
        <v>2</v>
      </c>
      <c r="G13712" s="12">
        <f t="shared" si="857"/>
        <v>2020</v>
      </c>
      <c r="H13712" s="12">
        <f t="shared" si="858"/>
        <v>7</v>
      </c>
      <c r="I13712" s="12">
        <f t="shared" si="859"/>
        <v>30</v>
      </c>
      <c r="J13712" s="51">
        <f t="shared" si="860"/>
        <v>44042</v>
      </c>
      <c r="K13712" t="str">
        <f>VLOOKUP(B:B,'Справочник по тт'!$A$2:$C$5,3,0)</f>
        <v>"Колибри"</v>
      </c>
      <c r="L13712" s="23">
        <v>1</v>
      </c>
      <c r="M13712" t="s">
        <v>380</v>
      </c>
    </row>
    <row r="13713" spans="1:13" x14ac:dyDescent="0.2">
      <c r="A13713" s="47">
        <v>44042.375</v>
      </c>
      <c r="B13713">
        <v>2</v>
      </c>
      <c r="G13713" s="12">
        <f t="shared" si="857"/>
        <v>2020</v>
      </c>
      <c r="H13713" s="12">
        <f t="shared" si="858"/>
        <v>7</v>
      </c>
      <c r="I13713" s="12">
        <f t="shared" si="859"/>
        <v>30</v>
      </c>
      <c r="J13713" s="51">
        <f t="shared" si="860"/>
        <v>44042</v>
      </c>
      <c r="K13713" t="str">
        <f>VLOOKUP(B:B,'Справочник по тт'!$A$2:$C$5,3,0)</f>
        <v>"Колибри"</v>
      </c>
      <c r="L13713" s="23">
        <v>1</v>
      </c>
      <c r="M13713" t="s">
        <v>380</v>
      </c>
    </row>
    <row r="13714" spans="1:13" x14ac:dyDescent="0.2">
      <c r="A13714" s="47">
        <v>44042.375</v>
      </c>
      <c r="B13714">
        <v>2</v>
      </c>
      <c r="G13714" s="12">
        <f t="shared" si="857"/>
        <v>2020</v>
      </c>
      <c r="H13714" s="12">
        <f t="shared" si="858"/>
        <v>7</v>
      </c>
      <c r="I13714" s="12">
        <f t="shared" si="859"/>
        <v>30</v>
      </c>
      <c r="J13714" s="51">
        <f t="shared" si="860"/>
        <v>44042</v>
      </c>
      <c r="K13714" t="str">
        <f>VLOOKUP(B:B,'Справочник по тт'!$A$2:$C$5,3,0)</f>
        <v>"Колибри"</v>
      </c>
      <c r="L13714" s="23">
        <v>1</v>
      </c>
      <c r="M13714" t="s">
        <v>380</v>
      </c>
    </row>
    <row r="13715" spans="1:13" x14ac:dyDescent="0.2">
      <c r="A13715" s="47">
        <v>44042.375</v>
      </c>
      <c r="B13715">
        <v>2</v>
      </c>
      <c r="G13715" s="12">
        <f t="shared" si="857"/>
        <v>2020</v>
      </c>
      <c r="H13715" s="12">
        <f t="shared" si="858"/>
        <v>7</v>
      </c>
      <c r="I13715" s="12">
        <f t="shared" si="859"/>
        <v>30</v>
      </c>
      <c r="J13715" s="51">
        <f t="shared" si="860"/>
        <v>44042</v>
      </c>
      <c r="K13715" t="str">
        <f>VLOOKUP(B:B,'Справочник по тт'!$A$2:$C$5,3,0)</f>
        <v>"Колибри"</v>
      </c>
      <c r="L13715" s="23">
        <v>1</v>
      </c>
      <c r="M13715" t="s">
        <v>380</v>
      </c>
    </row>
    <row r="13716" spans="1:13" x14ac:dyDescent="0.2">
      <c r="A13716" s="47">
        <v>44042.375</v>
      </c>
      <c r="B13716">
        <v>2</v>
      </c>
      <c r="G13716" s="12">
        <f t="shared" si="857"/>
        <v>2020</v>
      </c>
      <c r="H13716" s="12">
        <f t="shared" si="858"/>
        <v>7</v>
      </c>
      <c r="I13716" s="12">
        <f t="shared" si="859"/>
        <v>30</v>
      </c>
      <c r="J13716" s="51">
        <f t="shared" si="860"/>
        <v>44042</v>
      </c>
      <c r="K13716" t="str">
        <f>VLOOKUP(B:B,'Справочник по тт'!$A$2:$C$5,3,0)</f>
        <v>"Колибри"</v>
      </c>
      <c r="L13716" s="23">
        <v>1</v>
      </c>
      <c r="M13716" t="s">
        <v>380</v>
      </c>
    </row>
    <row r="13717" spans="1:13" x14ac:dyDescent="0.2">
      <c r="A13717" s="47">
        <v>44042.375</v>
      </c>
      <c r="B13717">
        <v>2</v>
      </c>
      <c r="G13717" s="12">
        <f t="shared" si="857"/>
        <v>2020</v>
      </c>
      <c r="H13717" s="12">
        <f t="shared" si="858"/>
        <v>7</v>
      </c>
      <c r="I13717" s="12">
        <f t="shared" si="859"/>
        <v>30</v>
      </c>
      <c r="J13717" s="51">
        <f t="shared" si="860"/>
        <v>44042</v>
      </c>
      <c r="K13717" t="str">
        <f>VLOOKUP(B:B,'Справочник по тт'!$A$2:$C$5,3,0)</f>
        <v>"Колибри"</v>
      </c>
      <c r="L13717" s="23">
        <v>1</v>
      </c>
      <c r="M13717" t="s">
        <v>380</v>
      </c>
    </row>
    <row r="13718" spans="1:13" x14ac:dyDescent="0.2">
      <c r="A13718" s="47">
        <v>44042.375</v>
      </c>
      <c r="B13718">
        <v>2</v>
      </c>
      <c r="G13718" s="12">
        <f t="shared" si="857"/>
        <v>2020</v>
      </c>
      <c r="H13718" s="12">
        <f t="shared" si="858"/>
        <v>7</v>
      </c>
      <c r="I13718" s="12">
        <f t="shared" si="859"/>
        <v>30</v>
      </c>
      <c r="J13718" s="51">
        <f t="shared" si="860"/>
        <v>44042</v>
      </c>
      <c r="K13718" t="str">
        <f>VLOOKUP(B:B,'Справочник по тт'!$A$2:$C$5,3,0)</f>
        <v>"Колибри"</v>
      </c>
      <c r="L13718" s="23">
        <v>1</v>
      </c>
      <c r="M13718" t="s">
        <v>380</v>
      </c>
    </row>
    <row r="13719" spans="1:13" x14ac:dyDescent="0.2">
      <c r="A13719" s="47">
        <v>44042.375</v>
      </c>
      <c r="B13719">
        <v>2</v>
      </c>
      <c r="G13719" s="12">
        <f t="shared" si="857"/>
        <v>2020</v>
      </c>
      <c r="H13719" s="12">
        <f t="shared" si="858"/>
        <v>7</v>
      </c>
      <c r="I13719" s="12">
        <f t="shared" si="859"/>
        <v>30</v>
      </c>
      <c r="J13719" s="51">
        <f t="shared" si="860"/>
        <v>44042</v>
      </c>
      <c r="K13719" t="str">
        <f>VLOOKUP(B:B,'Справочник по тт'!$A$2:$C$5,3,0)</f>
        <v>"Колибри"</v>
      </c>
      <c r="L13719" s="23">
        <v>1</v>
      </c>
      <c r="M13719" t="s">
        <v>380</v>
      </c>
    </row>
    <row r="13720" spans="1:13" x14ac:dyDescent="0.2">
      <c r="A13720" s="47">
        <v>44042.375</v>
      </c>
      <c r="B13720">
        <v>2</v>
      </c>
      <c r="G13720" s="12">
        <f t="shared" si="857"/>
        <v>2020</v>
      </c>
      <c r="H13720" s="12">
        <f t="shared" si="858"/>
        <v>7</v>
      </c>
      <c r="I13720" s="12">
        <f t="shared" si="859"/>
        <v>30</v>
      </c>
      <c r="J13720" s="51">
        <f t="shared" si="860"/>
        <v>44042</v>
      </c>
      <c r="K13720" t="str">
        <f>VLOOKUP(B:B,'Справочник по тт'!$A$2:$C$5,3,0)</f>
        <v>"Колибри"</v>
      </c>
      <c r="L13720" s="23">
        <v>1</v>
      </c>
      <c r="M13720" t="s">
        <v>380</v>
      </c>
    </row>
    <row r="13721" spans="1:13" x14ac:dyDescent="0.2">
      <c r="A13721" s="47">
        <v>44042.375</v>
      </c>
      <c r="B13721">
        <v>2</v>
      </c>
      <c r="G13721" s="12">
        <f t="shared" si="857"/>
        <v>2020</v>
      </c>
      <c r="H13721" s="12">
        <f t="shared" si="858"/>
        <v>7</v>
      </c>
      <c r="I13721" s="12">
        <f t="shared" si="859"/>
        <v>30</v>
      </c>
      <c r="J13721" s="51">
        <f t="shared" si="860"/>
        <v>44042</v>
      </c>
      <c r="K13721" t="str">
        <f>VLOOKUP(B:B,'Справочник по тт'!$A$2:$C$5,3,0)</f>
        <v>"Колибри"</v>
      </c>
      <c r="L13721" s="23">
        <v>1</v>
      </c>
      <c r="M13721" t="s">
        <v>380</v>
      </c>
    </row>
    <row r="13722" spans="1:13" x14ac:dyDescent="0.2">
      <c r="A13722" s="47">
        <v>44042.375</v>
      </c>
      <c r="B13722">
        <v>2</v>
      </c>
      <c r="G13722" s="12">
        <f t="shared" si="857"/>
        <v>2020</v>
      </c>
      <c r="H13722" s="12">
        <f t="shared" si="858"/>
        <v>7</v>
      </c>
      <c r="I13722" s="12">
        <f t="shared" si="859"/>
        <v>30</v>
      </c>
      <c r="J13722" s="51">
        <f t="shared" si="860"/>
        <v>44042</v>
      </c>
      <c r="K13722" t="str">
        <f>VLOOKUP(B:B,'Справочник по тт'!$A$2:$C$5,3,0)</f>
        <v>"Колибри"</v>
      </c>
      <c r="L13722" s="23">
        <v>1</v>
      </c>
      <c r="M13722" t="s">
        <v>380</v>
      </c>
    </row>
    <row r="13723" spans="1:13" x14ac:dyDescent="0.2">
      <c r="A13723" s="47">
        <v>44042.375</v>
      </c>
      <c r="B13723">
        <v>2</v>
      </c>
      <c r="G13723" s="12">
        <f t="shared" si="857"/>
        <v>2020</v>
      </c>
      <c r="H13723" s="12">
        <f t="shared" si="858"/>
        <v>7</v>
      </c>
      <c r="I13723" s="12">
        <f t="shared" si="859"/>
        <v>30</v>
      </c>
      <c r="J13723" s="51">
        <f t="shared" si="860"/>
        <v>44042</v>
      </c>
      <c r="K13723" t="str">
        <f>VLOOKUP(B:B,'Справочник по тт'!$A$2:$C$5,3,0)</f>
        <v>"Колибри"</v>
      </c>
      <c r="L13723" s="23">
        <v>1</v>
      </c>
      <c r="M13723" t="s">
        <v>380</v>
      </c>
    </row>
    <row r="13724" spans="1:13" x14ac:dyDescent="0.2">
      <c r="A13724" s="47">
        <v>44042.375</v>
      </c>
      <c r="B13724">
        <v>2</v>
      </c>
      <c r="G13724" s="12">
        <f t="shared" si="857"/>
        <v>2020</v>
      </c>
      <c r="H13724" s="12">
        <f t="shared" si="858"/>
        <v>7</v>
      </c>
      <c r="I13724" s="12">
        <f t="shared" si="859"/>
        <v>30</v>
      </c>
      <c r="J13724" s="51">
        <f t="shared" si="860"/>
        <v>44042</v>
      </c>
      <c r="K13724" t="str">
        <f>VLOOKUP(B:B,'Справочник по тт'!$A$2:$C$5,3,0)</f>
        <v>"Колибри"</v>
      </c>
      <c r="L13724" s="23">
        <v>1</v>
      </c>
      <c r="M13724" t="s">
        <v>380</v>
      </c>
    </row>
    <row r="13725" spans="1:13" x14ac:dyDescent="0.2">
      <c r="A13725" s="47">
        <v>44042.375</v>
      </c>
      <c r="B13725">
        <v>2</v>
      </c>
      <c r="G13725" s="12">
        <f t="shared" si="857"/>
        <v>2020</v>
      </c>
      <c r="H13725" s="12">
        <f t="shared" si="858"/>
        <v>7</v>
      </c>
      <c r="I13725" s="12">
        <f t="shared" si="859"/>
        <v>30</v>
      </c>
      <c r="J13725" s="51">
        <f t="shared" si="860"/>
        <v>44042</v>
      </c>
      <c r="K13725" t="str">
        <f>VLOOKUP(B:B,'Справочник по тт'!$A$2:$C$5,3,0)</f>
        <v>"Колибри"</v>
      </c>
      <c r="L13725" s="23">
        <v>1</v>
      </c>
      <c r="M13725" t="s">
        <v>380</v>
      </c>
    </row>
    <row r="13726" spans="1:13" x14ac:dyDescent="0.2">
      <c r="A13726" s="47">
        <v>44042.375</v>
      </c>
      <c r="B13726">
        <v>2</v>
      </c>
      <c r="G13726" s="12">
        <f t="shared" si="857"/>
        <v>2020</v>
      </c>
      <c r="H13726" s="12">
        <f t="shared" si="858"/>
        <v>7</v>
      </c>
      <c r="I13726" s="12">
        <f t="shared" si="859"/>
        <v>30</v>
      </c>
      <c r="J13726" s="51">
        <f t="shared" si="860"/>
        <v>44042</v>
      </c>
      <c r="K13726" t="str">
        <f>VLOOKUP(B:B,'Справочник по тт'!$A$2:$C$5,3,0)</f>
        <v>"Колибри"</v>
      </c>
      <c r="L13726" s="23">
        <v>1</v>
      </c>
      <c r="M13726" t="s">
        <v>380</v>
      </c>
    </row>
    <row r="13727" spans="1:13" x14ac:dyDescent="0.2">
      <c r="A13727" s="47">
        <v>44042.375</v>
      </c>
      <c r="B13727">
        <v>2</v>
      </c>
      <c r="G13727" s="12">
        <f t="shared" si="857"/>
        <v>2020</v>
      </c>
      <c r="H13727" s="12">
        <f t="shared" si="858"/>
        <v>7</v>
      </c>
      <c r="I13727" s="12">
        <f t="shared" si="859"/>
        <v>30</v>
      </c>
      <c r="J13727" s="51">
        <f t="shared" si="860"/>
        <v>44042</v>
      </c>
      <c r="K13727" t="str">
        <f>VLOOKUP(B:B,'Справочник по тт'!$A$2:$C$5,3,0)</f>
        <v>"Колибри"</v>
      </c>
      <c r="L13727" s="23">
        <v>1</v>
      </c>
      <c r="M13727" t="s">
        <v>380</v>
      </c>
    </row>
    <row r="13728" spans="1:13" x14ac:dyDescent="0.2">
      <c r="A13728" s="47">
        <v>44042.375</v>
      </c>
      <c r="B13728">
        <v>2</v>
      </c>
      <c r="G13728" s="12">
        <f t="shared" si="857"/>
        <v>2020</v>
      </c>
      <c r="H13728" s="12">
        <f t="shared" si="858"/>
        <v>7</v>
      </c>
      <c r="I13728" s="12">
        <f t="shared" si="859"/>
        <v>30</v>
      </c>
      <c r="J13728" s="51">
        <f t="shared" si="860"/>
        <v>44042</v>
      </c>
      <c r="K13728" t="str">
        <f>VLOOKUP(B:B,'Справочник по тт'!$A$2:$C$5,3,0)</f>
        <v>"Колибри"</v>
      </c>
      <c r="L13728" s="23">
        <v>1</v>
      </c>
      <c r="M13728" t="s">
        <v>380</v>
      </c>
    </row>
    <row r="13729" spans="1:13" x14ac:dyDescent="0.2">
      <c r="A13729" s="47">
        <v>44042.375</v>
      </c>
      <c r="B13729">
        <v>2</v>
      </c>
      <c r="G13729" s="12">
        <f t="shared" si="857"/>
        <v>2020</v>
      </c>
      <c r="H13729" s="12">
        <f t="shared" si="858"/>
        <v>7</v>
      </c>
      <c r="I13729" s="12">
        <f t="shared" si="859"/>
        <v>30</v>
      </c>
      <c r="J13729" s="51">
        <f t="shared" si="860"/>
        <v>44042</v>
      </c>
      <c r="K13729" t="str">
        <f>VLOOKUP(B:B,'Справочник по тт'!$A$2:$C$5,3,0)</f>
        <v>"Колибри"</v>
      </c>
      <c r="L13729" s="23">
        <v>1</v>
      </c>
      <c r="M13729" t="s">
        <v>380</v>
      </c>
    </row>
    <row r="13730" spans="1:13" x14ac:dyDescent="0.2">
      <c r="A13730" s="47">
        <v>44042.395833333336</v>
      </c>
      <c r="B13730">
        <v>2</v>
      </c>
      <c r="G13730" s="12">
        <f t="shared" si="857"/>
        <v>2020</v>
      </c>
      <c r="H13730" s="12">
        <f t="shared" si="858"/>
        <v>7</v>
      </c>
      <c r="I13730" s="12">
        <f t="shared" si="859"/>
        <v>30</v>
      </c>
      <c r="J13730" s="51">
        <f t="shared" si="860"/>
        <v>44042</v>
      </c>
      <c r="K13730" t="str">
        <f>VLOOKUP(B:B,'Справочник по тт'!$A$2:$C$5,3,0)</f>
        <v>"Колибри"</v>
      </c>
      <c r="L13730" s="23">
        <v>1</v>
      </c>
      <c r="M13730" t="s">
        <v>380</v>
      </c>
    </row>
    <row r="13731" spans="1:13" x14ac:dyDescent="0.2">
      <c r="A13731" s="47">
        <v>44042.395833333336</v>
      </c>
      <c r="B13731">
        <v>2</v>
      </c>
      <c r="G13731" s="12">
        <f t="shared" si="857"/>
        <v>2020</v>
      </c>
      <c r="H13731" s="12">
        <f t="shared" si="858"/>
        <v>7</v>
      </c>
      <c r="I13731" s="12">
        <f t="shared" si="859"/>
        <v>30</v>
      </c>
      <c r="J13731" s="51">
        <f t="shared" si="860"/>
        <v>44042</v>
      </c>
      <c r="K13731" t="str">
        <f>VLOOKUP(B:B,'Справочник по тт'!$A$2:$C$5,3,0)</f>
        <v>"Колибри"</v>
      </c>
      <c r="L13731" s="23">
        <v>1</v>
      </c>
      <c r="M13731" t="s">
        <v>380</v>
      </c>
    </row>
    <row r="13732" spans="1:13" x14ac:dyDescent="0.2">
      <c r="A13732" s="47">
        <v>44042.416666666664</v>
      </c>
      <c r="B13732">
        <v>2</v>
      </c>
      <c r="G13732" s="12">
        <f t="shared" si="857"/>
        <v>2020</v>
      </c>
      <c r="H13732" s="12">
        <f t="shared" si="858"/>
        <v>7</v>
      </c>
      <c r="I13732" s="12">
        <f t="shared" si="859"/>
        <v>30</v>
      </c>
      <c r="J13732" s="51">
        <f t="shared" si="860"/>
        <v>44042</v>
      </c>
      <c r="K13732" t="str">
        <f>VLOOKUP(B:B,'Справочник по тт'!$A$2:$C$5,3,0)</f>
        <v>"Колибри"</v>
      </c>
      <c r="L13732" s="23">
        <v>1</v>
      </c>
      <c r="M13732" t="s">
        <v>380</v>
      </c>
    </row>
    <row r="13733" spans="1:13" x14ac:dyDescent="0.2">
      <c r="A13733" s="47">
        <v>44042.416666666664</v>
      </c>
      <c r="B13733">
        <v>2</v>
      </c>
      <c r="G13733" s="12">
        <f t="shared" si="857"/>
        <v>2020</v>
      </c>
      <c r="H13733" s="12">
        <f t="shared" si="858"/>
        <v>7</v>
      </c>
      <c r="I13733" s="12">
        <f t="shared" si="859"/>
        <v>30</v>
      </c>
      <c r="J13733" s="51">
        <f t="shared" si="860"/>
        <v>44042</v>
      </c>
      <c r="K13733" t="str">
        <f>VLOOKUP(B:B,'Справочник по тт'!$A$2:$C$5,3,0)</f>
        <v>"Колибри"</v>
      </c>
      <c r="L13733" s="23">
        <v>1</v>
      </c>
      <c r="M13733" t="s">
        <v>380</v>
      </c>
    </row>
    <row r="13734" spans="1:13" x14ac:dyDescent="0.2">
      <c r="A13734" s="47">
        <v>44042.416666666664</v>
      </c>
      <c r="B13734">
        <v>2</v>
      </c>
      <c r="G13734" s="12">
        <f t="shared" si="857"/>
        <v>2020</v>
      </c>
      <c r="H13734" s="12">
        <f t="shared" si="858"/>
        <v>7</v>
      </c>
      <c r="I13734" s="12">
        <f t="shared" si="859"/>
        <v>30</v>
      </c>
      <c r="J13734" s="51">
        <f t="shared" si="860"/>
        <v>44042</v>
      </c>
      <c r="K13734" t="str">
        <f>VLOOKUP(B:B,'Справочник по тт'!$A$2:$C$5,3,0)</f>
        <v>"Колибри"</v>
      </c>
      <c r="L13734" s="23">
        <v>1</v>
      </c>
      <c r="M13734" t="s">
        <v>380</v>
      </c>
    </row>
    <row r="13735" spans="1:13" x14ac:dyDescent="0.2">
      <c r="A13735" s="47">
        <v>44042.416666666664</v>
      </c>
      <c r="B13735">
        <v>2</v>
      </c>
      <c r="G13735" s="12">
        <f t="shared" si="857"/>
        <v>2020</v>
      </c>
      <c r="H13735" s="12">
        <f t="shared" si="858"/>
        <v>7</v>
      </c>
      <c r="I13735" s="12">
        <f t="shared" si="859"/>
        <v>30</v>
      </c>
      <c r="J13735" s="51">
        <f t="shared" si="860"/>
        <v>44042</v>
      </c>
      <c r="K13735" t="str">
        <f>VLOOKUP(B:B,'Справочник по тт'!$A$2:$C$5,3,0)</f>
        <v>"Колибри"</v>
      </c>
      <c r="L13735" s="23">
        <v>1</v>
      </c>
      <c r="M13735" t="s">
        <v>380</v>
      </c>
    </row>
    <row r="13736" spans="1:13" x14ac:dyDescent="0.2">
      <c r="A13736" s="47">
        <v>44042.416666666664</v>
      </c>
      <c r="B13736">
        <v>2</v>
      </c>
      <c r="G13736" s="12">
        <f t="shared" si="857"/>
        <v>2020</v>
      </c>
      <c r="H13736" s="12">
        <f t="shared" si="858"/>
        <v>7</v>
      </c>
      <c r="I13736" s="12">
        <f t="shared" si="859"/>
        <v>30</v>
      </c>
      <c r="J13736" s="51">
        <f t="shared" si="860"/>
        <v>44042</v>
      </c>
      <c r="K13736" t="str">
        <f>VLOOKUP(B:B,'Справочник по тт'!$A$2:$C$5,3,0)</f>
        <v>"Колибри"</v>
      </c>
      <c r="L13736" s="23">
        <v>1</v>
      </c>
      <c r="M13736" t="s">
        <v>380</v>
      </c>
    </row>
    <row r="13737" spans="1:13" x14ac:dyDescent="0.2">
      <c r="A13737" s="47">
        <v>44042.416666666664</v>
      </c>
      <c r="B13737">
        <v>2</v>
      </c>
      <c r="G13737" s="12">
        <f t="shared" si="857"/>
        <v>2020</v>
      </c>
      <c r="H13737" s="12">
        <f t="shared" si="858"/>
        <v>7</v>
      </c>
      <c r="I13737" s="12">
        <f t="shared" si="859"/>
        <v>30</v>
      </c>
      <c r="J13737" s="51">
        <f t="shared" si="860"/>
        <v>44042</v>
      </c>
      <c r="K13737" t="str">
        <f>VLOOKUP(B:B,'Справочник по тт'!$A$2:$C$5,3,0)</f>
        <v>"Колибри"</v>
      </c>
      <c r="L13737" s="23">
        <v>1</v>
      </c>
      <c r="M13737" t="s">
        <v>380</v>
      </c>
    </row>
    <row r="13738" spans="1:13" x14ac:dyDescent="0.2">
      <c r="A13738" s="47">
        <v>44042.416666666664</v>
      </c>
      <c r="B13738">
        <v>1</v>
      </c>
      <c r="G13738" s="12">
        <f t="shared" si="857"/>
        <v>2020</v>
      </c>
      <c r="H13738" s="12">
        <f t="shared" si="858"/>
        <v>7</v>
      </c>
      <c r="I13738" s="12">
        <f t="shared" si="859"/>
        <v>30</v>
      </c>
      <c r="J13738" s="51">
        <f t="shared" si="860"/>
        <v>44042</v>
      </c>
      <c r="K13738" t="str">
        <f>VLOOKUP(B:B,'Справочник по тт'!$A$2:$C$5,3,0)</f>
        <v>"Шанс"</v>
      </c>
      <c r="L13738" s="23">
        <v>1</v>
      </c>
      <c r="M13738" t="s">
        <v>360</v>
      </c>
    </row>
    <row r="13739" spans="1:13" x14ac:dyDescent="0.2">
      <c r="A13739" s="47">
        <v>44042.416666666664</v>
      </c>
      <c r="B13739">
        <v>1</v>
      </c>
      <c r="G13739" s="12">
        <f t="shared" si="857"/>
        <v>2020</v>
      </c>
      <c r="H13739" s="12">
        <f t="shared" si="858"/>
        <v>7</v>
      </c>
      <c r="I13739" s="12">
        <f t="shared" si="859"/>
        <v>30</v>
      </c>
      <c r="J13739" s="51">
        <f t="shared" si="860"/>
        <v>44042</v>
      </c>
      <c r="K13739" t="str">
        <f>VLOOKUP(B:B,'Справочник по тт'!$A$2:$C$5,3,0)</f>
        <v>"Шанс"</v>
      </c>
      <c r="L13739" s="23">
        <v>1</v>
      </c>
      <c r="M13739" t="s">
        <v>360</v>
      </c>
    </row>
    <row r="13740" spans="1:13" x14ac:dyDescent="0.2">
      <c r="A13740" s="47">
        <v>44042.416666666664</v>
      </c>
      <c r="B13740">
        <v>2</v>
      </c>
      <c r="G13740" s="12">
        <f t="shared" si="857"/>
        <v>2020</v>
      </c>
      <c r="H13740" s="12">
        <f t="shared" si="858"/>
        <v>7</v>
      </c>
      <c r="I13740" s="12">
        <f t="shared" si="859"/>
        <v>30</v>
      </c>
      <c r="J13740" s="51">
        <f t="shared" si="860"/>
        <v>44042</v>
      </c>
      <c r="K13740" t="str">
        <f>VLOOKUP(B:B,'Справочник по тт'!$A$2:$C$5,3,0)</f>
        <v>"Колибри"</v>
      </c>
      <c r="L13740" s="23">
        <v>1</v>
      </c>
      <c r="M13740" t="s">
        <v>380</v>
      </c>
    </row>
    <row r="13741" spans="1:13" x14ac:dyDescent="0.2">
      <c r="A13741" s="47">
        <v>44042.416666666664</v>
      </c>
      <c r="B13741">
        <v>2</v>
      </c>
      <c r="G13741" s="12">
        <f t="shared" si="857"/>
        <v>2020</v>
      </c>
      <c r="H13741" s="12">
        <f t="shared" si="858"/>
        <v>7</v>
      </c>
      <c r="I13741" s="12">
        <f t="shared" si="859"/>
        <v>30</v>
      </c>
      <c r="J13741" s="51">
        <f t="shared" si="860"/>
        <v>44042</v>
      </c>
      <c r="K13741" t="str">
        <f>VLOOKUP(B:B,'Справочник по тт'!$A$2:$C$5,3,0)</f>
        <v>"Колибри"</v>
      </c>
      <c r="L13741" s="23">
        <v>1</v>
      </c>
      <c r="M13741" t="s">
        <v>380</v>
      </c>
    </row>
    <row r="13742" spans="1:13" x14ac:dyDescent="0.2">
      <c r="A13742" s="47">
        <v>44042.416666666664</v>
      </c>
      <c r="B13742">
        <v>2</v>
      </c>
      <c r="G13742" s="12">
        <f t="shared" si="857"/>
        <v>2020</v>
      </c>
      <c r="H13742" s="12">
        <f t="shared" si="858"/>
        <v>7</v>
      </c>
      <c r="I13742" s="12">
        <f t="shared" si="859"/>
        <v>30</v>
      </c>
      <c r="J13742" s="51">
        <f t="shared" si="860"/>
        <v>44042</v>
      </c>
      <c r="K13742" t="str">
        <f>VLOOKUP(B:B,'Справочник по тт'!$A$2:$C$5,3,0)</f>
        <v>"Колибри"</v>
      </c>
      <c r="L13742" s="23">
        <v>1</v>
      </c>
      <c r="M13742" t="s">
        <v>380</v>
      </c>
    </row>
    <row r="13743" spans="1:13" x14ac:dyDescent="0.2">
      <c r="A13743" s="47">
        <v>44042.416666666664</v>
      </c>
      <c r="B13743">
        <v>2</v>
      </c>
      <c r="G13743" s="12">
        <f t="shared" si="857"/>
        <v>2020</v>
      </c>
      <c r="H13743" s="12">
        <f t="shared" si="858"/>
        <v>7</v>
      </c>
      <c r="I13743" s="12">
        <f t="shared" si="859"/>
        <v>30</v>
      </c>
      <c r="J13743" s="51">
        <f t="shared" si="860"/>
        <v>44042</v>
      </c>
      <c r="K13743" t="str">
        <f>VLOOKUP(B:B,'Справочник по тт'!$A$2:$C$5,3,0)</f>
        <v>"Колибри"</v>
      </c>
      <c r="L13743" s="23">
        <v>1</v>
      </c>
      <c r="M13743" t="s">
        <v>380</v>
      </c>
    </row>
    <row r="13744" spans="1:13" x14ac:dyDescent="0.2">
      <c r="A13744" s="47">
        <v>44042.416666666664</v>
      </c>
      <c r="B13744">
        <v>2</v>
      </c>
      <c r="G13744" s="12">
        <f t="shared" si="857"/>
        <v>2020</v>
      </c>
      <c r="H13744" s="12">
        <f t="shared" si="858"/>
        <v>7</v>
      </c>
      <c r="I13744" s="12">
        <f t="shared" si="859"/>
        <v>30</v>
      </c>
      <c r="J13744" s="51">
        <f t="shared" si="860"/>
        <v>44042</v>
      </c>
      <c r="K13744" t="str">
        <f>VLOOKUP(B:B,'Справочник по тт'!$A$2:$C$5,3,0)</f>
        <v>"Колибри"</v>
      </c>
      <c r="L13744" s="23">
        <v>1</v>
      </c>
      <c r="M13744" t="s">
        <v>380</v>
      </c>
    </row>
    <row r="13745" spans="1:13" x14ac:dyDescent="0.2">
      <c r="A13745" s="47">
        <v>44042.4375</v>
      </c>
      <c r="B13745">
        <v>2</v>
      </c>
      <c r="G13745" s="12">
        <f t="shared" si="857"/>
        <v>2020</v>
      </c>
      <c r="H13745" s="12">
        <f t="shared" si="858"/>
        <v>7</v>
      </c>
      <c r="I13745" s="12">
        <f t="shared" si="859"/>
        <v>30</v>
      </c>
      <c r="J13745" s="51">
        <f t="shared" si="860"/>
        <v>44042</v>
      </c>
      <c r="K13745" t="str">
        <f>VLOOKUP(B:B,'Справочник по тт'!$A$2:$C$5,3,0)</f>
        <v>"Колибри"</v>
      </c>
      <c r="L13745" s="23">
        <v>1</v>
      </c>
      <c r="M13745" t="s">
        <v>380</v>
      </c>
    </row>
    <row r="13746" spans="1:13" x14ac:dyDescent="0.2">
      <c r="A13746" s="47">
        <v>44042.458333333336</v>
      </c>
      <c r="B13746">
        <v>2</v>
      </c>
      <c r="G13746" s="12">
        <f t="shared" si="857"/>
        <v>2020</v>
      </c>
      <c r="H13746" s="12">
        <f t="shared" si="858"/>
        <v>7</v>
      </c>
      <c r="I13746" s="12">
        <f t="shared" si="859"/>
        <v>30</v>
      </c>
      <c r="J13746" s="51">
        <f t="shared" si="860"/>
        <v>44042</v>
      </c>
      <c r="K13746" t="str">
        <f>VLOOKUP(B:B,'Справочник по тт'!$A$2:$C$5,3,0)</f>
        <v>"Колибри"</v>
      </c>
      <c r="L13746" s="23">
        <v>1</v>
      </c>
      <c r="M13746" t="s">
        <v>380</v>
      </c>
    </row>
    <row r="13747" spans="1:13" x14ac:dyDescent="0.2">
      <c r="A13747" s="47">
        <v>44042.458333333336</v>
      </c>
      <c r="B13747">
        <v>3</v>
      </c>
      <c r="G13747" s="12">
        <f t="shared" si="857"/>
        <v>2020</v>
      </c>
      <c r="H13747" s="12">
        <f t="shared" si="858"/>
        <v>7</v>
      </c>
      <c r="I13747" s="12">
        <f t="shared" si="859"/>
        <v>30</v>
      </c>
      <c r="J13747" s="51">
        <f t="shared" si="860"/>
        <v>44042</v>
      </c>
      <c r="K13747" t="str">
        <f>VLOOKUP(B:B,'Справочник по тт'!$A$2:$C$5,3,0)</f>
        <v>"Парабола"</v>
      </c>
      <c r="L13747" s="23">
        <v>1</v>
      </c>
      <c r="M13747" t="s">
        <v>361</v>
      </c>
    </row>
    <row r="13748" spans="1:13" x14ac:dyDescent="0.2">
      <c r="A13748" s="47">
        <v>44042.458333333336</v>
      </c>
      <c r="B13748">
        <v>3</v>
      </c>
      <c r="G13748" s="12">
        <f t="shared" si="857"/>
        <v>2020</v>
      </c>
      <c r="H13748" s="12">
        <f t="shared" si="858"/>
        <v>7</v>
      </c>
      <c r="I13748" s="12">
        <f t="shared" si="859"/>
        <v>30</v>
      </c>
      <c r="J13748" s="51">
        <f t="shared" si="860"/>
        <v>44042</v>
      </c>
      <c r="K13748" t="str">
        <f>VLOOKUP(B:B,'Справочник по тт'!$A$2:$C$5,3,0)</f>
        <v>"Парабола"</v>
      </c>
      <c r="L13748" s="23">
        <v>1</v>
      </c>
      <c r="M13748" t="s">
        <v>361</v>
      </c>
    </row>
    <row r="13749" spans="1:13" x14ac:dyDescent="0.2">
      <c r="A13749" s="47">
        <v>44042.458333333336</v>
      </c>
      <c r="B13749">
        <v>3</v>
      </c>
      <c r="G13749" s="12">
        <f t="shared" si="857"/>
        <v>2020</v>
      </c>
      <c r="H13749" s="12">
        <f t="shared" si="858"/>
        <v>7</v>
      </c>
      <c r="I13749" s="12">
        <f t="shared" si="859"/>
        <v>30</v>
      </c>
      <c r="J13749" s="51">
        <f t="shared" si="860"/>
        <v>44042</v>
      </c>
      <c r="K13749" t="str">
        <f>VLOOKUP(B:B,'Справочник по тт'!$A$2:$C$5,3,0)</f>
        <v>"Парабола"</v>
      </c>
      <c r="L13749" s="23">
        <v>1</v>
      </c>
      <c r="M13749" t="s">
        <v>361</v>
      </c>
    </row>
    <row r="13750" spans="1:13" x14ac:dyDescent="0.2">
      <c r="A13750" s="47">
        <v>44042.458333333336</v>
      </c>
      <c r="B13750">
        <v>4</v>
      </c>
      <c r="G13750" s="12">
        <f t="shared" si="857"/>
        <v>2020</v>
      </c>
      <c r="H13750" s="12">
        <f t="shared" si="858"/>
        <v>7</v>
      </c>
      <c r="I13750" s="12">
        <f t="shared" si="859"/>
        <v>30</v>
      </c>
      <c r="J13750" s="51">
        <f t="shared" si="860"/>
        <v>44042</v>
      </c>
      <c r="K13750" t="str">
        <f>VLOOKUP(B:B,'Справочник по тт'!$A$2:$C$5,3,0)</f>
        <v>"Первый"</v>
      </c>
      <c r="L13750" s="23">
        <v>1</v>
      </c>
      <c r="M13750" t="s">
        <v>362</v>
      </c>
    </row>
    <row r="13751" spans="1:13" x14ac:dyDescent="0.2">
      <c r="A13751" s="47">
        <v>44042.458333333336</v>
      </c>
      <c r="B13751">
        <v>4</v>
      </c>
      <c r="G13751" s="12">
        <f t="shared" si="857"/>
        <v>2020</v>
      </c>
      <c r="H13751" s="12">
        <f t="shared" si="858"/>
        <v>7</v>
      </c>
      <c r="I13751" s="12">
        <f t="shared" si="859"/>
        <v>30</v>
      </c>
      <c r="J13751" s="51">
        <f t="shared" si="860"/>
        <v>44042</v>
      </c>
      <c r="K13751" t="str">
        <f>VLOOKUP(B:B,'Справочник по тт'!$A$2:$C$5,3,0)</f>
        <v>"Первый"</v>
      </c>
      <c r="L13751" s="23">
        <v>1</v>
      </c>
      <c r="M13751" t="s">
        <v>362</v>
      </c>
    </row>
    <row r="13752" spans="1:13" x14ac:dyDescent="0.2">
      <c r="A13752" s="47">
        <v>44042.458333333336</v>
      </c>
      <c r="B13752">
        <v>4</v>
      </c>
      <c r="G13752" s="12">
        <f t="shared" si="857"/>
        <v>2020</v>
      </c>
      <c r="H13752" s="12">
        <f t="shared" si="858"/>
        <v>7</v>
      </c>
      <c r="I13752" s="12">
        <f t="shared" si="859"/>
        <v>30</v>
      </c>
      <c r="J13752" s="51">
        <f t="shared" si="860"/>
        <v>44042</v>
      </c>
      <c r="K13752" t="str">
        <f>VLOOKUP(B:B,'Справочник по тт'!$A$2:$C$5,3,0)</f>
        <v>"Первый"</v>
      </c>
      <c r="L13752" s="23">
        <v>1</v>
      </c>
      <c r="M13752" t="s">
        <v>362</v>
      </c>
    </row>
    <row r="13753" spans="1:13" x14ac:dyDescent="0.2">
      <c r="A13753" s="47">
        <v>44042.465277777781</v>
      </c>
      <c r="B13753">
        <v>4</v>
      </c>
      <c r="G13753" s="12">
        <f t="shared" si="857"/>
        <v>2020</v>
      </c>
      <c r="H13753" s="12">
        <f t="shared" si="858"/>
        <v>7</v>
      </c>
      <c r="I13753" s="12">
        <f t="shared" si="859"/>
        <v>30</v>
      </c>
      <c r="J13753" s="51">
        <f t="shared" si="860"/>
        <v>44042</v>
      </c>
      <c r="K13753" t="str">
        <f>VLOOKUP(B:B,'Справочник по тт'!$A$2:$C$5,3,0)</f>
        <v>"Первый"</v>
      </c>
      <c r="L13753" s="23">
        <v>1</v>
      </c>
      <c r="M13753" t="s">
        <v>362</v>
      </c>
    </row>
    <row r="13754" spans="1:13" x14ac:dyDescent="0.2">
      <c r="A13754" s="47">
        <v>44042.5</v>
      </c>
      <c r="B13754">
        <v>4</v>
      </c>
      <c r="G13754" s="12">
        <f t="shared" si="857"/>
        <v>2020</v>
      </c>
      <c r="H13754" s="12">
        <f t="shared" si="858"/>
        <v>7</v>
      </c>
      <c r="I13754" s="12">
        <f t="shared" si="859"/>
        <v>30</v>
      </c>
      <c r="J13754" s="51">
        <f t="shared" si="860"/>
        <v>44042</v>
      </c>
      <c r="K13754" t="str">
        <f>VLOOKUP(B:B,'Справочник по тт'!$A$2:$C$5,3,0)</f>
        <v>"Первый"</v>
      </c>
      <c r="L13754" s="23">
        <v>1</v>
      </c>
      <c r="M13754" t="s">
        <v>362</v>
      </c>
    </row>
    <row r="13755" spans="1:13" x14ac:dyDescent="0.2">
      <c r="A13755" s="47">
        <v>44042.5</v>
      </c>
      <c r="B13755">
        <v>1</v>
      </c>
      <c r="G13755" s="12">
        <f t="shared" si="857"/>
        <v>2020</v>
      </c>
      <c r="H13755" s="12">
        <f t="shared" si="858"/>
        <v>7</v>
      </c>
      <c r="I13755" s="12">
        <f t="shared" si="859"/>
        <v>30</v>
      </c>
      <c r="J13755" s="51">
        <f t="shared" si="860"/>
        <v>44042</v>
      </c>
      <c r="K13755" t="str">
        <f>VLOOKUP(B:B,'Справочник по тт'!$A$2:$C$5,3,0)</f>
        <v>"Шанс"</v>
      </c>
      <c r="L13755" s="23">
        <v>1</v>
      </c>
      <c r="M13755" t="s">
        <v>360</v>
      </c>
    </row>
    <row r="13756" spans="1:13" x14ac:dyDescent="0.2">
      <c r="A13756" s="47">
        <v>44042.5</v>
      </c>
      <c r="B13756">
        <v>3</v>
      </c>
      <c r="G13756" s="12">
        <f t="shared" si="857"/>
        <v>2020</v>
      </c>
      <c r="H13756" s="12">
        <f t="shared" si="858"/>
        <v>7</v>
      </c>
      <c r="I13756" s="12">
        <f t="shared" si="859"/>
        <v>30</v>
      </c>
      <c r="J13756" s="51">
        <f t="shared" si="860"/>
        <v>44042</v>
      </c>
      <c r="K13756" t="str">
        <f>VLOOKUP(B:B,'Справочник по тт'!$A$2:$C$5,3,0)</f>
        <v>"Парабола"</v>
      </c>
      <c r="L13756" s="23">
        <v>1</v>
      </c>
      <c r="M13756" t="s">
        <v>361</v>
      </c>
    </row>
    <row r="13757" spans="1:13" x14ac:dyDescent="0.2">
      <c r="A13757" s="47">
        <v>44042.5</v>
      </c>
      <c r="B13757">
        <v>3</v>
      </c>
      <c r="G13757" s="12">
        <f t="shared" si="857"/>
        <v>2020</v>
      </c>
      <c r="H13757" s="12">
        <f t="shared" si="858"/>
        <v>7</v>
      </c>
      <c r="I13757" s="12">
        <f t="shared" si="859"/>
        <v>30</v>
      </c>
      <c r="J13757" s="51">
        <f t="shared" si="860"/>
        <v>44042</v>
      </c>
      <c r="K13757" t="str">
        <f>VLOOKUP(B:B,'Справочник по тт'!$A$2:$C$5,3,0)</f>
        <v>"Парабола"</v>
      </c>
      <c r="L13757" s="23">
        <v>1</v>
      </c>
      <c r="M13757" t="s">
        <v>361</v>
      </c>
    </row>
    <row r="13758" spans="1:13" x14ac:dyDescent="0.2">
      <c r="A13758" s="47">
        <v>44042.520833333336</v>
      </c>
      <c r="B13758">
        <v>3</v>
      </c>
      <c r="G13758" s="12">
        <f t="shared" si="857"/>
        <v>2020</v>
      </c>
      <c r="H13758" s="12">
        <f t="shared" si="858"/>
        <v>7</v>
      </c>
      <c r="I13758" s="12">
        <f t="shared" si="859"/>
        <v>30</v>
      </c>
      <c r="J13758" s="51">
        <f t="shared" si="860"/>
        <v>44042</v>
      </c>
      <c r="K13758" t="str">
        <f>VLOOKUP(B:B,'Справочник по тт'!$A$2:$C$5,3,0)</f>
        <v>"Парабола"</v>
      </c>
      <c r="L13758" s="23">
        <v>1</v>
      </c>
      <c r="M13758" t="s">
        <v>361</v>
      </c>
    </row>
    <row r="13759" spans="1:13" x14ac:dyDescent="0.2">
      <c r="A13759" s="47">
        <v>44042.541666666664</v>
      </c>
      <c r="B13759">
        <v>4</v>
      </c>
      <c r="G13759" s="12">
        <f t="shared" si="857"/>
        <v>2020</v>
      </c>
      <c r="H13759" s="12">
        <f t="shared" si="858"/>
        <v>7</v>
      </c>
      <c r="I13759" s="12">
        <f t="shared" si="859"/>
        <v>30</v>
      </c>
      <c r="J13759" s="51">
        <f t="shared" si="860"/>
        <v>44042</v>
      </c>
      <c r="K13759" t="str">
        <f>VLOOKUP(B:B,'Справочник по тт'!$A$2:$C$5,3,0)</f>
        <v>"Первый"</v>
      </c>
      <c r="L13759" s="23">
        <v>1</v>
      </c>
      <c r="M13759" t="s">
        <v>362</v>
      </c>
    </row>
    <row r="13760" spans="1:13" x14ac:dyDescent="0.2">
      <c r="A13760" s="47">
        <v>44042.541666666664</v>
      </c>
      <c r="B13760">
        <v>4</v>
      </c>
      <c r="G13760" s="12">
        <f t="shared" si="857"/>
        <v>2020</v>
      </c>
      <c r="H13760" s="12">
        <f t="shared" si="858"/>
        <v>7</v>
      </c>
      <c r="I13760" s="12">
        <f t="shared" si="859"/>
        <v>30</v>
      </c>
      <c r="J13760" s="51">
        <f t="shared" si="860"/>
        <v>44042</v>
      </c>
      <c r="K13760" t="str">
        <f>VLOOKUP(B:B,'Справочник по тт'!$A$2:$C$5,3,0)</f>
        <v>"Первый"</v>
      </c>
      <c r="L13760" s="23">
        <v>1</v>
      </c>
      <c r="M13760" t="s">
        <v>362</v>
      </c>
    </row>
    <row r="13761" spans="1:13" x14ac:dyDescent="0.2">
      <c r="A13761" s="47">
        <v>44042.541666666664</v>
      </c>
      <c r="B13761">
        <v>4</v>
      </c>
      <c r="G13761" s="12">
        <f t="shared" si="857"/>
        <v>2020</v>
      </c>
      <c r="H13761" s="12">
        <f t="shared" si="858"/>
        <v>7</v>
      </c>
      <c r="I13761" s="12">
        <f t="shared" si="859"/>
        <v>30</v>
      </c>
      <c r="J13761" s="51">
        <f t="shared" si="860"/>
        <v>44042</v>
      </c>
      <c r="K13761" t="str">
        <f>VLOOKUP(B:B,'Справочник по тт'!$A$2:$C$5,3,0)</f>
        <v>"Первый"</v>
      </c>
      <c r="L13761" s="23">
        <v>1</v>
      </c>
      <c r="M13761" t="s">
        <v>362</v>
      </c>
    </row>
    <row r="13762" spans="1:13" x14ac:dyDescent="0.2">
      <c r="A13762" s="47">
        <v>44042.541666666664</v>
      </c>
      <c r="B13762">
        <v>4</v>
      </c>
      <c r="G13762" s="12">
        <f t="shared" si="857"/>
        <v>2020</v>
      </c>
      <c r="H13762" s="12">
        <f t="shared" si="858"/>
        <v>7</v>
      </c>
      <c r="I13762" s="12">
        <f t="shared" si="859"/>
        <v>30</v>
      </c>
      <c r="J13762" s="51">
        <f t="shared" si="860"/>
        <v>44042</v>
      </c>
      <c r="K13762" t="str">
        <f>VLOOKUP(B:B,'Справочник по тт'!$A$2:$C$5,3,0)</f>
        <v>"Первый"</v>
      </c>
      <c r="L13762" s="23">
        <v>1</v>
      </c>
      <c r="M13762" t="s">
        <v>362</v>
      </c>
    </row>
    <row r="13763" spans="1:13" x14ac:dyDescent="0.2">
      <c r="A13763" s="47">
        <v>44042.541666666664</v>
      </c>
      <c r="B13763">
        <v>4</v>
      </c>
      <c r="G13763" s="12">
        <f t="shared" ref="G13763:G13826" si="861">YEAR(A13763)</f>
        <v>2020</v>
      </c>
      <c r="H13763" s="12">
        <f t="shared" ref="H13763:H13826" si="862">MONTH(A13763)</f>
        <v>7</v>
      </c>
      <c r="I13763" s="12">
        <f t="shared" ref="I13763:I13826" si="863">DAY(A13763)</f>
        <v>30</v>
      </c>
      <c r="J13763" s="51">
        <f t="shared" ref="J13763:J13826" si="864">DATE(G:G,H:H,I:I)</f>
        <v>44042</v>
      </c>
      <c r="K13763" t="str">
        <f>VLOOKUP(B:B,'Справочник по тт'!$A$2:$C$5,3,0)</f>
        <v>"Первый"</v>
      </c>
      <c r="L13763" s="23">
        <v>1</v>
      </c>
      <c r="M13763" t="s">
        <v>362</v>
      </c>
    </row>
    <row r="13764" spans="1:13" x14ac:dyDescent="0.2">
      <c r="A13764" s="47">
        <v>44042.541666666664</v>
      </c>
      <c r="B13764">
        <v>4</v>
      </c>
      <c r="G13764" s="12">
        <f t="shared" si="861"/>
        <v>2020</v>
      </c>
      <c r="H13764" s="12">
        <f t="shared" si="862"/>
        <v>7</v>
      </c>
      <c r="I13764" s="12">
        <f t="shared" si="863"/>
        <v>30</v>
      </c>
      <c r="J13764" s="51">
        <f t="shared" si="864"/>
        <v>44042</v>
      </c>
      <c r="K13764" t="str">
        <f>VLOOKUP(B:B,'Справочник по тт'!$A$2:$C$5,3,0)</f>
        <v>"Первый"</v>
      </c>
      <c r="L13764" s="23">
        <v>1</v>
      </c>
      <c r="M13764" t="s">
        <v>362</v>
      </c>
    </row>
    <row r="13765" spans="1:13" x14ac:dyDescent="0.2">
      <c r="A13765" s="47">
        <v>44042.541666666664</v>
      </c>
      <c r="B13765">
        <v>1</v>
      </c>
      <c r="G13765" s="12">
        <f t="shared" si="861"/>
        <v>2020</v>
      </c>
      <c r="H13765" s="12">
        <f t="shared" si="862"/>
        <v>7</v>
      </c>
      <c r="I13765" s="12">
        <f t="shared" si="863"/>
        <v>30</v>
      </c>
      <c r="J13765" s="51">
        <f t="shared" si="864"/>
        <v>44042</v>
      </c>
      <c r="K13765" t="str">
        <f>VLOOKUP(B:B,'Справочник по тт'!$A$2:$C$5,3,0)</f>
        <v>"Шанс"</v>
      </c>
      <c r="L13765" s="23">
        <v>1</v>
      </c>
      <c r="M13765" t="s">
        <v>360</v>
      </c>
    </row>
    <row r="13766" spans="1:13" x14ac:dyDescent="0.2">
      <c r="A13766" s="47">
        <v>44042.541666666664</v>
      </c>
      <c r="B13766">
        <v>1</v>
      </c>
      <c r="G13766" s="12">
        <f t="shared" si="861"/>
        <v>2020</v>
      </c>
      <c r="H13766" s="12">
        <f t="shared" si="862"/>
        <v>7</v>
      </c>
      <c r="I13766" s="12">
        <f t="shared" si="863"/>
        <v>30</v>
      </c>
      <c r="J13766" s="51">
        <f t="shared" si="864"/>
        <v>44042</v>
      </c>
      <c r="K13766" t="str">
        <f>VLOOKUP(B:B,'Справочник по тт'!$A$2:$C$5,3,0)</f>
        <v>"Шанс"</v>
      </c>
      <c r="L13766" s="23">
        <v>1</v>
      </c>
      <c r="M13766" t="s">
        <v>360</v>
      </c>
    </row>
    <row r="13767" spans="1:13" x14ac:dyDescent="0.2">
      <c r="A13767" s="47">
        <v>44042.541666666664</v>
      </c>
      <c r="B13767">
        <v>1</v>
      </c>
      <c r="G13767" s="12">
        <f t="shared" si="861"/>
        <v>2020</v>
      </c>
      <c r="H13767" s="12">
        <f t="shared" si="862"/>
        <v>7</v>
      </c>
      <c r="I13767" s="12">
        <f t="shared" si="863"/>
        <v>30</v>
      </c>
      <c r="J13767" s="51">
        <f t="shared" si="864"/>
        <v>44042</v>
      </c>
      <c r="K13767" t="str">
        <f>VLOOKUP(B:B,'Справочник по тт'!$A$2:$C$5,3,0)</f>
        <v>"Шанс"</v>
      </c>
      <c r="L13767" s="23">
        <v>1</v>
      </c>
      <c r="M13767" t="s">
        <v>360</v>
      </c>
    </row>
    <row r="13768" spans="1:13" x14ac:dyDescent="0.2">
      <c r="A13768" s="47">
        <v>44042.541666666664</v>
      </c>
      <c r="B13768">
        <v>1</v>
      </c>
      <c r="G13768" s="12">
        <f t="shared" si="861"/>
        <v>2020</v>
      </c>
      <c r="H13768" s="12">
        <f t="shared" si="862"/>
        <v>7</v>
      </c>
      <c r="I13768" s="12">
        <f t="shared" si="863"/>
        <v>30</v>
      </c>
      <c r="J13768" s="51">
        <f t="shared" si="864"/>
        <v>44042</v>
      </c>
      <c r="K13768" t="str">
        <f>VLOOKUP(B:B,'Справочник по тт'!$A$2:$C$5,3,0)</f>
        <v>"Шанс"</v>
      </c>
      <c r="L13768" s="23">
        <v>1</v>
      </c>
      <c r="M13768" t="s">
        <v>360</v>
      </c>
    </row>
    <row r="13769" spans="1:13" x14ac:dyDescent="0.2">
      <c r="A13769" s="47">
        <v>44042.552083333336</v>
      </c>
      <c r="B13769">
        <v>2</v>
      </c>
      <c r="G13769" s="12">
        <f t="shared" si="861"/>
        <v>2020</v>
      </c>
      <c r="H13769" s="12">
        <f t="shared" si="862"/>
        <v>7</v>
      </c>
      <c r="I13769" s="12">
        <f t="shared" si="863"/>
        <v>30</v>
      </c>
      <c r="J13769" s="51">
        <f t="shared" si="864"/>
        <v>44042</v>
      </c>
      <c r="K13769" t="str">
        <f>VLOOKUP(B:B,'Справочник по тт'!$A$2:$C$5,3,0)</f>
        <v>"Колибри"</v>
      </c>
      <c r="L13769" s="23">
        <v>1</v>
      </c>
      <c r="M13769" t="s">
        <v>380</v>
      </c>
    </row>
    <row r="13770" spans="1:13" x14ac:dyDescent="0.2">
      <c r="A13770" s="47">
        <v>44042.5625</v>
      </c>
      <c r="B13770">
        <v>2</v>
      </c>
      <c r="G13770" s="12">
        <f t="shared" si="861"/>
        <v>2020</v>
      </c>
      <c r="H13770" s="12">
        <f t="shared" si="862"/>
        <v>7</v>
      </c>
      <c r="I13770" s="12">
        <f t="shared" si="863"/>
        <v>30</v>
      </c>
      <c r="J13770" s="51">
        <f t="shared" si="864"/>
        <v>44042</v>
      </c>
      <c r="K13770" t="str">
        <f>VLOOKUP(B:B,'Справочник по тт'!$A$2:$C$5,3,0)</f>
        <v>"Колибри"</v>
      </c>
      <c r="L13770" s="23">
        <v>1</v>
      </c>
      <c r="M13770" t="s">
        <v>380</v>
      </c>
    </row>
    <row r="13771" spans="1:13" x14ac:dyDescent="0.2">
      <c r="A13771" s="47">
        <v>44042.583333333336</v>
      </c>
      <c r="B13771">
        <v>2</v>
      </c>
      <c r="G13771" s="12">
        <f t="shared" si="861"/>
        <v>2020</v>
      </c>
      <c r="H13771" s="12">
        <f t="shared" si="862"/>
        <v>7</v>
      </c>
      <c r="I13771" s="12">
        <f t="shared" si="863"/>
        <v>30</v>
      </c>
      <c r="J13771" s="51">
        <f t="shared" si="864"/>
        <v>44042</v>
      </c>
      <c r="K13771" t="str">
        <f>VLOOKUP(B:B,'Справочник по тт'!$A$2:$C$5,3,0)</f>
        <v>"Колибри"</v>
      </c>
      <c r="L13771" s="23">
        <v>1</v>
      </c>
      <c r="M13771" t="s">
        <v>380</v>
      </c>
    </row>
    <row r="13772" spans="1:13" x14ac:dyDescent="0.2">
      <c r="A13772" s="47">
        <v>44042.583333333336</v>
      </c>
      <c r="B13772">
        <v>3</v>
      </c>
      <c r="G13772" s="12">
        <f t="shared" si="861"/>
        <v>2020</v>
      </c>
      <c r="H13772" s="12">
        <f t="shared" si="862"/>
        <v>7</v>
      </c>
      <c r="I13772" s="12">
        <f t="shared" si="863"/>
        <v>30</v>
      </c>
      <c r="J13772" s="51">
        <f t="shared" si="864"/>
        <v>44042</v>
      </c>
      <c r="K13772" t="str">
        <f>VLOOKUP(B:B,'Справочник по тт'!$A$2:$C$5,3,0)</f>
        <v>"Парабола"</v>
      </c>
      <c r="L13772" s="23">
        <v>1</v>
      </c>
      <c r="M13772" t="s">
        <v>361</v>
      </c>
    </row>
    <row r="13773" spans="1:13" x14ac:dyDescent="0.2">
      <c r="A13773" s="47">
        <v>44042.583333333336</v>
      </c>
      <c r="B13773">
        <v>3</v>
      </c>
      <c r="G13773" s="12">
        <f t="shared" si="861"/>
        <v>2020</v>
      </c>
      <c r="H13773" s="12">
        <f t="shared" si="862"/>
        <v>7</v>
      </c>
      <c r="I13773" s="12">
        <f t="shared" si="863"/>
        <v>30</v>
      </c>
      <c r="J13773" s="51">
        <f t="shared" si="864"/>
        <v>44042</v>
      </c>
      <c r="K13773" t="str">
        <f>VLOOKUP(B:B,'Справочник по тт'!$A$2:$C$5,3,0)</f>
        <v>"Парабола"</v>
      </c>
      <c r="L13773" s="23">
        <v>1</v>
      </c>
      <c r="M13773" t="s">
        <v>361</v>
      </c>
    </row>
    <row r="13774" spans="1:13" x14ac:dyDescent="0.2">
      <c r="A13774" s="47">
        <v>44042.604166666664</v>
      </c>
      <c r="B13774">
        <v>3</v>
      </c>
      <c r="G13774" s="12">
        <f t="shared" si="861"/>
        <v>2020</v>
      </c>
      <c r="H13774" s="12">
        <f t="shared" si="862"/>
        <v>7</v>
      </c>
      <c r="I13774" s="12">
        <f t="shared" si="863"/>
        <v>30</v>
      </c>
      <c r="J13774" s="51">
        <f t="shared" si="864"/>
        <v>44042</v>
      </c>
      <c r="K13774" t="str">
        <f>VLOOKUP(B:B,'Справочник по тт'!$A$2:$C$5,3,0)</f>
        <v>"Парабола"</v>
      </c>
      <c r="L13774" s="23">
        <v>1</v>
      </c>
      <c r="M13774" t="s">
        <v>361</v>
      </c>
    </row>
    <row r="13775" spans="1:13" x14ac:dyDescent="0.2">
      <c r="A13775" s="47">
        <v>44042.618055555555</v>
      </c>
      <c r="B13775">
        <v>3</v>
      </c>
      <c r="G13775" s="12">
        <f t="shared" si="861"/>
        <v>2020</v>
      </c>
      <c r="H13775" s="12">
        <f t="shared" si="862"/>
        <v>7</v>
      </c>
      <c r="I13775" s="12">
        <f t="shared" si="863"/>
        <v>30</v>
      </c>
      <c r="J13775" s="51">
        <f t="shared" si="864"/>
        <v>44042</v>
      </c>
      <c r="K13775" t="str">
        <f>VLOOKUP(B:B,'Справочник по тт'!$A$2:$C$5,3,0)</f>
        <v>"Парабола"</v>
      </c>
      <c r="L13775" s="23">
        <v>1</v>
      </c>
      <c r="M13775" t="s">
        <v>361</v>
      </c>
    </row>
    <row r="13776" spans="1:13" x14ac:dyDescent="0.2">
      <c r="A13776" s="47">
        <v>44042.62222222222</v>
      </c>
      <c r="B13776">
        <v>3</v>
      </c>
      <c r="G13776" s="12">
        <f t="shared" si="861"/>
        <v>2020</v>
      </c>
      <c r="H13776" s="12">
        <f t="shared" si="862"/>
        <v>7</v>
      </c>
      <c r="I13776" s="12">
        <f t="shared" si="863"/>
        <v>30</v>
      </c>
      <c r="J13776" s="51">
        <f t="shared" si="864"/>
        <v>44042</v>
      </c>
      <c r="K13776" t="str">
        <f>VLOOKUP(B:B,'Справочник по тт'!$A$2:$C$5,3,0)</f>
        <v>"Парабола"</v>
      </c>
      <c r="L13776" s="23">
        <v>1</v>
      </c>
      <c r="M13776" t="s">
        <v>361</v>
      </c>
    </row>
    <row r="13777" spans="1:13" x14ac:dyDescent="0.2">
      <c r="A13777" s="47">
        <v>44042.625</v>
      </c>
      <c r="B13777">
        <v>3</v>
      </c>
      <c r="G13777" s="12">
        <f t="shared" si="861"/>
        <v>2020</v>
      </c>
      <c r="H13777" s="12">
        <f t="shared" si="862"/>
        <v>7</v>
      </c>
      <c r="I13777" s="12">
        <f t="shared" si="863"/>
        <v>30</v>
      </c>
      <c r="J13777" s="51">
        <f t="shared" si="864"/>
        <v>44042</v>
      </c>
      <c r="K13777" t="str">
        <f>VLOOKUP(B:B,'Справочник по тт'!$A$2:$C$5,3,0)</f>
        <v>"Парабола"</v>
      </c>
      <c r="L13777" s="23">
        <v>1</v>
      </c>
      <c r="M13777" t="s">
        <v>361</v>
      </c>
    </row>
    <row r="13778" spans="1:13" x14ac:dyDescent="0.2">
      <c r="A13778" s="47">
        <v>44042.625</v>
      </c>
      <c r="B13778">
        <v>3</v>
      </c>
      <c r="G13778" s="12">
        <f t="shared" si="861"/>
        <v>2020</v>
      </c>
      <c r="H13778" s="12">
        <f t="shared" si="862"/>
        <v>7</v>
      </c>
      <c r="I13778" s="12">
        <f t="shared" si="863"/>
        <v>30</v>
      </c>
      <c r="J13778" s="51">
        <f t="shared" si="864"/>
        <v>44042</v>
      </c>
      <c r="K13778" t="str">
        <f>VLOOKUP(B:B,'Справочник по тт'!$A$2:$C$5,3,0)</f>
        <v>"Парабола"</v>
      </c>
      <c r="L13778" s="23">
        <v>1</v>
      </c>
      <c r="M13778" t="s">
        <v>361</v>
      </c>
    </row>
    <row r="13779" spans="1:13" x14ac:dyDescent="0.2">
      <c r="A13779" s="47">
        <v>44042.625</v>
      </c>
      <c r="B13779">
        <v>3</v>
      </c>
      <c r="G13779" s="12">
        <f t="shared" si="861"/>
        <v>2020</v>
      </c>
      <c r="H13779" s="12">
        <f t="shared" si="862"/>
        <v>7</v>
      </c>
      <c r="I13779" s="12">
        <f t="shared" si="863"/>
        <v>30</v>
      </c>
      <c r="J13779" s="51">
        <f t="shared" si="864"/>
        <v>44042</v>
      </c>
      <c r="K13779" t="str">
        <f>VLOOKUP(B:B,'Справочник по тт'!$A$2:$C$5,3,0)</f>
        <v>"Парабола"</v>
      </c>
      <c r="L13779" s="23">
        <v>1</v>
      </c>
      <c r="M13779" t="s">
        <v>361</v>
      </c>
    </row>
    <row r="13780" spans="1:13" x14ac:dyDescent="0.2">
      <c r="A13780" s="47">
        <v>44042.645833333336</v>
      </c>
      <c r="B13780">
        <v>4</v>
      </c>
      <c r="G13780" s="12">
        <f t="shared" si="861"/>
        <v>2020</v>
      </c>
      <c r="H13780" s="12">
        <f t="shared" si="862"/>
        <v>7</v>
      </c>
      <c r="I13780" s="12">
        <f t="shared" si="863"/>
        <v>30</v>
      </c>
      <c r="J13780" s="51">
        <f t="shared" si="864"/>
        <v>44042</v>
      </c>
      <c r="K13780" t="str">
        <f>VLOOKUP(B:B,'Справочник по тт'!$A$2:$C$5,3,0)</f>
        <v>"Первый"</v>
      </c>
      <c r="L13780" s="23">
        <v>1</v>
      </c>
      <c r="M13780" t="s">
        <v>362</v>
      </c>
    </row>
    <row r="13781" spans="1:13" x14ac:dyDescent="0.2">
      <c r="A13781" s="47">
        <v>44042.666666666664</v>
      </c>
      <c r="B13781">
        <v>4</v>
      </c>
      <c r="G13781" s="12">
        <f t="shared" si="861"/>
        <v>2020</v>
      </c>
      <c r="H13781" s="12">
        <f t="shared" si="862"/>
        <v>7</v>
      </c>
      <c r="I13781" s="12">
        <f t="shared" si="863"/>
        <v>30</v>
      </c>
      <c r="J13781" s="51">
        <f t="shared" si="864"/>
        <v>44042</v>
      </c>
      <c r="K13781" t="str">
        <f>VLOOKUP(B:B,'Справочник по тт'!$A$2:$C$5,3,0)</f>
        <v>"Первый"</v>
      </c>
      <c r="L13781" s="23">
        <v>1</v>
      </c>
      <c r="M13781" t="s">
        <v>362</v>
      </c>
    </row>
    <row r="13782" spans="1:13" x14ac:dyDescent="0.2">
      <c r="A13782" s="47">
        <v>44042.666666666664</v>
      </c>
      <c r="B13782">
        <v>4</v>
      </c>
      <c r="G13782" s="12">
        <f t="shared" si="861"/>
        <v>2020</v>
      </c>
      <c r="H13782" s="12">
        <f t="shared" si="862"/>
        <v>7</v>
      </c>
      <c r="I13782" s="12">
        <f t="shared" si="863"/>
        <v>30</v>
      </c>
      <c r="J13782" s="51">
        <f t="shared" si="864"/>
        <v>44042</v>
      </c>
      <c r="K13782" t="str">
        <f>VLOOKUP(B:B,'Справочник по тт'!$A$2:$C$5,3,0)</f>
        <v>"Первый"</v>
      </c>
      <c r="L13782" s="23">
        <v>1</v>
      </c>
      <c r="M13782" t="s">
        <v>362</v>
      </c>
    </row>
    <row r="13783" spans="1:13" x14ac:dyDescent="0.2">
      <c r="A13783" s="47">
        <v>44042.666666666664</v>
      </c>
      <c r="B13783">
        <v>4</v>
      </c>
      <c r="G13783" s="12">
        <f t="shared" si="861"/>
        <v>2020</v>
      </c>
      <c r="H13783" s="12">
        <f t="shared" si="862"/>
        <v>7</v>
      </c>
      <c r="I13783" s="12">
        <f t="shared" si="863"/>
        <v>30</v>
      </c>
      <c r="J13783" s="51">
        <f t="shared" si="864"/>
        <v>44042</v>
      </c>
      <c r="K13783" t="str">
        <f>VLOOKUP(B:B,'Справочник по тт'!$A$2:$C$5,3,0)</f>
        <v>"Первый"</v>
      </c>
      <c r="L13783" s="23">
        <v>1</v>
      </c>
      <c r="M13783" t="s">
        <v>362</v>
      </c>
    </row>
    <row r="13784" spans="1:13" x14ac:dyDescent="0.2">
      <c r="A13784" s="47">
        <v>44042.666666666664</v>
      </c>
      <c r="B13784">
        <v>4</v>
      </c>
      <c r="G13784" s="12">
        <f t="shared" si="861"/>
        <v>2020</v>
      </c>
      <c r="H13784" s="12">
        <f t="shared" si="862"/>
        <v>7</v>
      </c>
      <c r="I13784" s="12">
        <f t="shared" si="863"/>
        <v>30</v>
      </c>
      <c r="J13784" s="51">
        <f t="shared" si="864"/>
        <v>44042</v>
      </c>
      <c r="K13784" t="str">
        <f>VLOOKUP(B:B,'Справочник по тт'!$A$2:$C$5,3,0)</f>
        <v>"Первый"</v>
      </c>
      <c r="L13784" s="23">
        <v>1</v>
      </c>
      <c r="M13784" t="s">
        <v>362</v>
      </c>
    </row>
    <row r="13785" spans="1:13" x14ac:dyDescent="0.2">
      <c r="A13785" s="47">
        <v>44042.666666666664</v>
      </c>
      <c r="B13785">
        <v>4</v>
      </c>
      <c r="G13785" s="12">
        <f t="shared" si="861"/>
        <v>2020</v>
      </c>
      <c r="H13785" s="12">
        <f t="shared" si="862"/>
        <v>7</v>
      </c>
      <c r="I13785" s="12">
        <f t="shared" si="863"/>
        <v>30</v>
      </c>
      <c r="J13785" s="51">
        <f t="shared" si="864"/>
        <v>44042</v>
      </c>
      <c r="K13785" t="str">
        <f>VLOOKUP(B:B,'Справочник по тт'!$A$2:$C$5,3,0)</f>
        <v>"Первый"</v>
      </c>
      <c r="L13785" s="23">
        <v>1</v>
      </c>
      <c r="M13785" t="s">
        <v>362</v>
      </c>
    </row>
    <row r="13786" spans="1:13" x14ac:dyDescent="0.2">
      <c r="A13786" s="47">
        <v>44042.708333333336</v>
      </c>
      <c r="B13786">
        <v>1</v>
      </c>
      <c r="G13786" s="12">
        <f t="shared" si="861"/>
        <v>2020</v>
      </c>
      <c r="H13786" s="12">
        <f t="shared" si="862"/>
        <v>7</v>
      </c>
      <c r="I13786" s="12">
        <f t="shared" si="863"/>
        <v>30</v>
      </c>
      <c r="J13786" s="51">
        <f t="shared" si="864"/>
        <v>44042</v>
      </c>
      <c r="K13786" t="str">
        <f>VLOOKUP(B:B,'Справочник по тт'!$A$2:$C$5,3,0)</f>
        <v>"Шанс"</v>
      </c>
      <c r="L13786" s="23">
        <v>1</v>
      </c>
      <c r="M13786" t="s">
        <v>360</v>
      </c>
    </row>
    <row r="13787" spans="1:13" x14ac:dyDescent="0.2">
      <c r="A13787" s="47">
        <v>44042.745138888888</v>
      </c>
      <c r="B13787">
        <v>1</v>
      </c>
      <c r="G13787" s="12">
        <f t="shared" si="861"/>
        <v>2020</v>
      </c>
      <c r="H13787" s="12">
        <f t="shared" si="862"/>
        <v>7</v>
      </c>
      <c r="I13787" s="12">
        <f t="shared" si="863"/>
        <v>30</v>
      </c>
      <c r="J13787" s="51">
        <f t="shared" si="864"/>
        <v>44042</v>
      </c>
      <c r="K13787" t="str">
        <f>VLOOKUP(B:B,'Справочник по тт'!$A$2:$C$5,3,0)</f>
        <v>"Шанс"</v>
      </c>
      <c r="L13787" s="23">
        <v>1</v>
      </c>
      <c r="M13787" t="s">
        <v>360</v>
      </c>
    </row>
    <row r="13788" spans="1:13" x14ac:dyDescent="0.2">
      <c r="A13788" s="47">
        <v>44042.75</v>
      </c>
      <c r="B13788">
        <v>1</v>
      </c>
      <c r="G13788" s="12">
        <f t="shared" si="861"/>
        <v>2020</v>
      </c>
      <c r="H13788" s="12">
        <f t="shared" si="862"/>
        <v>7</v>
      </c>
      <c r="I13788" s="12">
        <f t="shared" si="863"/>
        <v>30</v>
      </c>
      <c r="J13788" s="51">
        <f t="shared" si="864"/>
        <v>44042</v>
      </c>
      <c r="K13788" t="str">
        <f>VLOOKUP(B:B,'Справочник по тт'!$A$2:$C$5,3,0)</f>
        <v>"Шанс"</v>
      </c>
      <c r="L13788" s="23">
        <v>1</v>
      </c>
      <c r="M13788" t="s">
        <v>360</v>
      </c>
    </row>
    <row r="13789" spans="1:13" x14ac:dyDescent="0.2">
      <c r="A13789" s="47">
        <v>44042.75</v>
      </c>
      <c r="B13789">
        <v>1</v>
      </c>
      <c r="G13789" s="12">
        <f t="shared" si="861"/>
        <v>2020</v>
      </c>
      <c r="H13789" s="12">
        <f t="shared" si="862"/>
        <v>7</v>
      </c>
      <c r="I13789" s="12">
        <f t="shared" si="863"/>
        <v>30</v>
      </c>
      <c r="J13789" s="51">
        <f t="shared" si="864"/>
        <v>44042</v>
      </c>
      <c r="K13789" t="str">
        <f>VLOOKUP(B:B,'Справочник по тт'!$A$2:$C$5,3,0)</f>
        <v>"Шанс"</v>
      </c>
      <c r="L13789" s="23">
        <v>1</v>
      </c>
      <c r="M13789" t="s">
        <v>360</v>
      </c>
    </row>
    <row r="13790" spans="1:13" x14ac:dyDescent="0.2">
      <c r="A13790" s="47">
        <v>44042.770833333336</v>
      </c>
      <c r="B13790">
        <v>1</v>
      </c>
      <c r="G13790" s="12">
        <f t="shared" si="861"/>
        <v>2020</v>
      </c>
      <c r="H13790" s="12">
        <f t="shared" si="862"/>
        <v>7</v>
      </c>
      <c r="I13790" s="12">
        <f t="shared" si="863"/>
        <v>30</v>
      </c>
      <c r="J13790" s="51">
        <f t="shared" si="864"/>
        <v>44042</v>
      </c>
      <c r="K13790" t="str">
        <f>VLOOKUP(B:B,'Справочник по тт'!$A$2:$C$5,3,0)</f>
        <v>"Шанс"</v>
      </c>
      <c r="L13790" s="23">
        <v>1</v>
      </c>
      <c r="M13790" t="s">
        <v>360</v>
      </c>
    </row>
    <row r="13791" spans="1:13" x14ac:dyDescent="0.2">
      <c r="A13791" s="47">
        <v>44042.791666666664</v>
      </c>
      <c r="B13791">
        <v>2</v>
      </c>
      <c r="G13791" s="12">
        <f t="shared" si="861"/>
        <v>2020</v>
      </c>
      <c r="H13791" s="12">
        <f t="shared" si="862"/>
        <v>7</v>
      </c>
      <c r="I13791" s="12">
        <f t="shared" si="863"/>
        <v>30</v>
      </c>
      <c r="J13791" s="51">
        <f t="shared" si="864"/>
        <v>44042</v>
      </c>
      <c r="K13791" t="str">
        <f>VLOOKUP(B:B,'Справочник по тт'!$A$2:$C$5,3,0)</f>
        <v>"Колибри"</v>
      </c>
      <c r="L13791" s="23">
        <v>1</v>
      </c>
      <c r="M13791" t="s">
        <v>380</v>
      </c>
    </row>
    <row r="13792" spans="1:13" x14ac:dyDescent="0.2">
      <c r="A13792" s="47">
        <v>44042.833333333336</v>
      </c>
      <c r="B13792">
        <v>2</v>
      </c>
      <c r="G13792" s="12">
        <f t="shared" si="861"/>
        <v>2020</v>
      </c>
      <c r="H13792" s="12">
        <f t="shared" si="862"/>
        <v>7</v>
      </c>
      <c r="I13792" s="12">
        <f t="shared" si="863"/>
        <v>30</v>
      </c>
      <c r="J13792" s="51">
        <f t="shared" si="864"/>
        <v>44042</v>
      </c>
      <c r="K13792" t="str">
        <f>VLOOKUP(B:B,'Справочник по тт'!$A$2:$C$5,3,0)</f>
        <v>"Колибри"</v>
      </c>
      <c r="L13792" s="23">
        <v>1</v>
      </c>
      <c r="M13792" t="s">
        <v>380</v>
      </c>
    </row>
    <row r="13793" spans="1:13" x14ac:dyDescent="0.2">
      <c r="A13793" s="47">
        <v>44042.854166666664</v>
      </c>
      <c r="B13793">
        <v>3</v>
      </c>
      <c r="G13793" s="12">
        <f t="shared" si="861"/>
        <v>2020</v>
      </c>
      <c r="H13793" s="12">
        <f t="shared" si="862"/>
        <v>7</v>
      </c>
      <c r="I13793" s="12">
        <f t="shared" si="863"/>
        <v>30</v>
      </c>
      <c r="J13793" s="51">
        <f t="shared" si="864"/>
        <v>44042</v>
      </c>
      <c r="K13793" t="str">
        <f>VLOOKUP(B:B,'Справочник по тт'!$A$2:$C$5,3,0)</f>
        <v>"Парабола"</v>
      </c>
      <c r="L13793" s="23">
        <v>1</v>
      </c>
      <c r="M13793" t="s">
        <v>361</v>
      </c>
    </row>
    <row r="13794" spans="1:13" x14ac:dyDescent="0.2">
      <c r="A13794" s="47">
        <v>44042.913194444445</v>
      </c>
      <c r="B13794">
        <v>3</v>
      </c>
      <c r="G13794" s="12">
        <f t="shared" si="861"/>
        <v>2020</v>
      </c>
      <c r="H13794" s="12">
        <f t="shared" si="862"/>
        <v>7</v>
      </c>
      <c r="I13794" s="12">
        <f t="shared" si="863"/>
        <v>30</v>
      </c>
      <c r="J13794" s="51">
        <f t="shared" si="864"/>
        <v>44042</v>
      </c>
      <c r="K13794" t="str">
        <f>VLOOKUP(B:B,'Справочник по тт'!$A$2:$C$5,3,0)</f>
        <v>"Парабола"</v>
      </c>
      <c r="L13794" s="23">
        <v>1</v>
      </c>
      <c r="M13794" t="s">
        <v>361</v>
      </c>
    </row>
    <row r="13795" spans="1:13" x14ac:dyDescent="0.2">
      <c r="A13795" s="47">
        <v>44042.961805555555</v>
      </c>
      <c r="B13795">
        <v>3</v>
      </c>
      <c r="G13795" s="12">
        <f t="shared" si="861"/>
        <v>2020</v>
      </c>
      <c r="H13795" s="12">
        <f t="shared" si="862"/>
        <v>7</v>
      </c>
      <c r="I13795" s="12">
        <f t="shared" si="863"/>
        <v>30</v>
      </c>
      <c r="J13795" s="51">
        <f t="shared" si="864"/>
        <v>44042</v>
      </c>
      <c r="K13795" t="str">
        <f>VLOOKUP(B:B,'Справочник по тт'!$A$2:$C$5,3,0)</f>
        <v>"Парабола"</v>
      </c>
      <c r="L13795" s="23">
        <v>1</v>
      </c>
      <c r="M13795" t="s">
        <v>361</v>
      </c>
    </row>
    <row r="13796" spans="1:13" x14ac:dyDescent="0.2">
      <c r="A13796" s="47">
        <v>44042.999305555553</v>
      </c>
      <c r="B13796">
        <v>3</v>
      </c>
      <c r="G13796" s="12">
        <f t="shared" si="861"/>
        <v>2020</v>
      </c>
      <c r="H13796" s="12">
        <f t="shared" si="862"/>
        <v>7</v>
      </c>
      <c r="I13796" s="12">
        <f t="shared" si="863"/>
        <v>30</v>
      </c>
      <c r="J13796" s="51">
        <f t="shared" si="864"/>
        <v>44042</v>
      </c>
      <c r="K13796" t="str">
        <f>VLOOKUP(B:B,'Справочник по тт'!$A$2:$C$5,3,0)</f>
        <v>"Парабола"</v>
      </c>
      <c r="L13796" s="23">
        <v>1</v>
      </c>
      <c r="M13796" t="s">
        <v>361</v>
      </c>
    </row>
    <row r="13797" spans="1:13" x14ac:dyDescent="0.2">
      <c r="A13797" s="47">
        <v>44043.041666666664</v>
      </c>
      <c r="B13797">
        <v>4</v>
      </c>
      <c r="G13797" s="12">
        <f t="shared" si="861"/>
        <v>2020</v>
      </c>
      <c r="H13797" s="12">
        <f t="shared" si="862"/>
        <v>7</v>
      </c>
      <c r="I13797" s="12">
        <f t="shared" si="863"/>
        <v>31</v>
      </c>
      <c r="J13797" s="51">
        <f t="shared" si="864"/>
        <v>44043</v>
      </c>
      <c r="K13797" t="str">
        <f>VLOOKUP(B:B,'Справочник по тт'!$A$2:$C$5,3,0)</f>
        <v>"Первый"</v>
      </c>
      <c r="L13797" s="23">
        <v>1</v>
      </c>
      <c r="M13797" t="s">
        <v>362</v>
      </c>
    </row>
    <row r="13798" spans="1:13" x14ac:dyDescent="0.2">
      <c r="A13798" s="47">
        <v>44043.041666666664</v>
      </c>
      <c r="B13798">
        <v>1</v>
      </c>
      <c r="G13798" s="12">
        <f t="shared" si="861"/>
        <v>2020</v>
      </c>
      <c r="H13798" s="12">
        <f t="shared" si="862"/>
        <v>7</v>
      </c>
      <c r="I13798" s="12">
        <f t="shared" si="863"/>
        <v>31</v>
      </c>
      <c r="J13798" s="51">
        <f t="shared" si="864"/>
        <v>44043</v>
      </c>
      <c r="K13798" t="str">
        <f>VLOOKUP(B:B,'Справочник по тт'!$A$2:$C$5,3,0)</f>
        <v>"Шанс"</v>
      </c>
      <c r="L13798" s="23">
        <v>1</v>
      </c>
      <c r="M13798" t="s">
        <v>360</v>
      </c>
    </row>
    <row r="13799" spans="1:13" x14ac:dyDescent="0.2">
      <c r="A13799" s="47">
        <v>44043.1875</v>
      </c>
      <c r="B13799">
        <v>2</v>
      </c>
      <c r="G13799" s="12">
        <f t="shared" si="861"/>
        <v>2020</v>
      </c>
      <c r="H13799" s="12">
        <f t="shared" si="862"/>
        <v>7</v>
      </c>
      <c r="I13799" s="12">
        <f t="shared" si="863"/>
        <v>31</v>
      </c>
      <c r="J13799" s="51">
        <f t="shared" si="864"/>
        <v>44043</v>
      </c>
      <c r="K13799" t="str">
        <f>VLOOKUP(B:B,'Справочник по тт'!$A$2:$C$5,3,0)</f>
        <v>"Колибри"</v>
      </c>
      <c r="L13799" s="23">
        <v>1</v>
      </c>
      <c r="M13799" t="s">
        <v>380</v>
      </c>
    </row>
    <row r="13800" spans="1:13" x14ac:dyDescent="0.2">
      <c r="A13800" s="47">
        <v>44043.242905092593</v>
      </c>
      <c r="B13800">
        <v>2</v>
      </c>
      <c r="G13800" s="12">
        <f t="shared" si="861"/>
        <v>2020</v>
      </c>
      <c r="H13800" s="12">
        <f t="shared" si="862"/>
        <v>7</v>
      </c>
      <c r="I13800" s="12">
        <f t="shared" si="863"/>
        <v>31</v>
      </c>
      <c r="J13800" s="51">
        <f t="shared" si="864"/>
        <v>44043</v>
      </c>
      <c r="K13800" t="str">
        <f>VLOOKUP(B:B,'Справочник по тт'!$A$2:$C$5,3,0)</f>
        <v>"Колибри"</v>
      </c>
      <c r="L13800" s="23">
        <v>1</v>
      </c>
      <c r="M13800" t="s">
        <v>380</v>
      </c>
    </row>
    <row r="13801" spans="1:13" x14ac:dyDescent="0.2">
      <c r="A13801" s="47">
        <v>44043.25</v>
      </c>
      <c r="B13801">
        <v>2</v>
      </c>
      <c r="G13801" s="12">
        <f t="shared" si="861"/>
        <v>2020</v>
      </c>
      <c r="H13801" s="12">
        <f t="shared" si="862"/>
        <v>7</v>
      </c>
      <c r="I13801" s="12">
        <f t="shared" si="863"/>
        <v>31</v>
      </c>
      <c r="J13801" s="51">
        <f t="shared" si="864"/>
        <v>44043</v>
      </c>
      <c r="K13801" t="str">
        <f>VLOOKUP(B:B,'Справочник по тт'!$A$2:$C$5,3,0)</f>
        <v>"Колибри"</v>
      </c>
      <c r="L13801" s="23">
        <v>1</v>
      </c>
      <c r="M13801" t="s">
        <v>380</v>
      </c>
    </row>
    <row r="13802" spans="1:13" x14ac:dyDescent="0.2">
      <c r="A13802" s="47">
        <v>44043.291666666664</v>
      </c>
      <c r="B13802">
        <v>3</v>
      </c>
      <c r="G13802" s="12">
        <f t="shared" si="861"/>
        <v>2020</v>
      </c>
      <c r="H13802" s="12">
        <f t="shared" si="862"/>
        <v>7</v>
      </c>
      <c r="I13802" s="12">
        <f t="shared" si="863"/>
        <v>31</v>
      </c>
      <c r="J13802" s="51">
        <f t="shared" si="864"/>
        <v>44043</v>
      </c>
      <c r="K13802" t="str">
        <f>VLOOKUP(B:B,'Справочник по тт'!$A$2:$C$5,3,0)</f>
        <v>"Парабола"</v>
      </c>
      <c r="L13802" s="23">
        <v>1</v>
      </c>
      <c r="M13802" t="s">
        <v>361</v>
      </c>
    </row>
    <row r="13803" spans="1:13" x14ac:dyDescent="0.2">
      <c r="A13803" s="47">
        <v>44043.291666666664</v>
      </c>
      <c r="B13803">
        <v>3</v>
      </c>
      <c r="G13803" s="12">
        <f t="shared" si="861"/>
        <v>2020</v>
      </c>
      <c r="H13803" s="12">
        <f t="shared" si="862"/>
        <v>7</v>
      </c>
      <c r="I13803" s="12">
        <f t="shared" si="863"/>
        <v>31</v>
      </c>
      <c r="J13803" s="51">
        <f t="shared" si="864"/>
        <v>44043</v>
      </c>
      <c r="K13803" t="str">
        <f>VLOOKUP(B:B,'Справочник по тт'!$A$2:$C$5,3,0)</f>
        <v>"Парабола"</v>
      </c>
      <c r="L13803" s="23">
        <v>1</v>
      </c>
      <c r="M13803" t="s">
        <v>361</v>
      </c>
    </row>
    <row r="13804" spans="1:13" x14ac:dyDescent="0.2">
      <c r="A13804" s="47">
        <v>44043.291666666664</v>
      </c>
      <c r="B13804">
        <v>3</v>
      </c>
      <c r="G13804" s="12">
        <f t="shared" si="861"/>
        <v>2020</v>
      </c>
      <c r="H13804" s="12">
        <f t="shared" si="862"/>
        <v>7</v>
      </c>
      <c r="I13804" s="12">
        <f t="shared" si="863"/>
        <v>31</v>
      </c>
      <c r="J13804" s="51">
        <f t="shared" si="864"/>
        <v>44043</v>
      </c>
      <c r="K13804" t="str">
        <f>VLOOKUP(B:B,'Справочник по тт'!$A$2:$C$5,3,0)</f>
        <v>"Парабола"</v>
      </c>
      <c r="L13804" s="23">
        <v>1</v>
      </c>
      <c r="M13804" t="s">
        <v>361</v>
      </c>
    </row>
    <row r="13805" spans="1:13" x14ac:dyDescent="0.2">
      <c r="A13805" s="47">
        <v>44043.333333333336</v>
      </c>
      <c r="B13805">
        <v>3</v>
      </c>
      <c r="G13805" s="12">
        <f t="shared" si="861"/>
        <v>2020</v>
      </c>
      <c r="H13805" s="12">
        <f t="shared" si="862"/>
        <v>7</v>
      </c>
      <c r="I13805" s="12">
        <f t="shared" si="863"/>
        <v>31</v>
      </c>
      <c r="J13805" s="51">
        <f t="shared" si="864"/>
        <v>44043</v>
      </c>
      <c r="K13805" t="str">
        <f>VLOOKUP(B:B,'Справочник по тт'!$A$2:$C$5,3,0)</f>
        <v>"Парабола"</v>
      </c>
      <c r="L13805" s="23">
        <v>1</v>
      </c>
      <c r="M13805" t="s">
        <v>361</v>
      </c>
    </row>
    <row r="13806" spans="1:13" x14ac:dyDescent="0.2">
      <c r="A13806" s="47">
        <v>44043.333333333336</v>
      </c>
      <c r="B13806">
        <v>3</v>
      </c>
      <c r="G13806" s="12">
        <f t="shared" si="861"/>
        <v>2020</v>
      </c>
      <c r="H13806" s="12">
        <f t="shared" si="862"/>
        <v>7</v>
      </c>
      <c r="I13806" s="12">
        <f t="shared" si="863"/>
        <v>31</v>
      </c>
      <c r="J13806" s="51">
        <f t="shared" si="864"/>
        <v>44043</v>
      </c>
      <c r="K13806" t="str">
        <f>VLOOKUP(B:B,'Справочник по тт'!$A$2:$C$5,3,0)</f>
        <v>"Парабола"</v>
      </c>
      <c r="L13806" s="23">
        <v>1</v>
      </c>
      <c r="M13806" t="s">
        <v>361</v>
      </c>
    </row>
    <row r="13807" spans="1:13" x14ac:dyDescent="0.2">
      <c r="A13807" s="47">
        <v>44043.333333333336</v>
      </c>
      <c r="B13807">
        <v>3</v>
      </c>
      <c r="G13807" s="12">
        <f t="shared" si="861"/>
        <v>2020</v>
      </c>
      <c r="H13807" s="12">
        <f t="shared" si="862"/>
        <v>7</v>
      </c>
      <c r="I13807" s="12">
        <f t="shared" si="863"/>
        <v>31</v>
      </c>
      <c r="J13807" s="51">
        <f t="shared" si="864"/>
        <v>44043</v>
      </c>
      <c r="K13807" t="str">
        <f>VLOOKUP(B:B,'Справочник по тт'!$A$2:$C$5,3,0)</f>
        <v>"Парабола"</v>
      </c>
      <c r="L13807" s="23">
        <v>1</v>
      </c>
      <c r="M13807" t="s">
        <v>361</v>
      </c>
    </row>
    <row r="13808" spans="1:13" x14ac:dyDescent="0.2">
      <c r="A13808" s="47">
        <v>44043.333333333336</v>
      </c>
      <c r="B13808">
        <v>3</v>
      </c>
      <c r="G13808" s="12">
        <f t="shared" si="861"/>
        <v>2020</v>
      </c>
      <c r="H13808" s="12">
        <f t="shared" si="862"/>
        <v>7</v>
      </c>
      <c r="I13808" s="12">
        <f t="shared" si="863"/>
        <v>31</v>
      </c>
      <c r="J13808" s="51">
        <f t="shared" si="864"/>
        <v>44043</v>
      </c>
      <c r="K13808" t="str">
        <f>VLOOKUP(B:B,'Справочник по тт'!$A$2:$C$5,3,0)</f>
        <v>"Парабола"</v>
      </c>
      <c r="L13808" s="23">
        <v>1</v>
      </c>
      <c r="M13808" t="s">
        <v>361</v>
      </c>
    </row>
    <row r="13809" spans="1:13" x14ac:dyDescent="0.2">
      <c r="A13809" s="47">
        <v>44043.333333333336</v>
      </c>
      <c r="B13809">
        <v>3</v>
      </c>
      <c r="G13809" s="12">
        <f t="shared" si="861"/>
        <v>2020</v>
      </c>
      <c r="H13809" s="12">
        <f t="shared" si="862"/>
        <v>7</v>
      </c>
      <c r="I13809" s="12">
        <f t="shared" si="863"/>
        <v>31</v>
      </c>
      <c r="J13809" s="51">
        <f t="shared" si="864"/>
        <v>44043</v>
      </c>
      <c r="K13809" t="str">
        <f>VLOOKUP(B:B,'Справочник по тт'!$A$2:$C$5,3,0)</f>
        <v>"Парабола"</v>
      </c>
      <c r="L13809" s="23">
        <v>1</v>
      </c>
      <c r="M13809" t="s">
        <v>361</v>
      </c>
    </row>
    <row r="13810" spans="1:13" x14ac:dyDescent="0.2">
      <c r="A13810" s="47">
        <v>44043.345833333333</v>
      </c>
      <c r="B13810">
        <v>4</v>
      </c>
      <c r="G13810" s="12">
        <f t="shared" si="861"/>
        <v>2020</v>
      </c>
      <c r="H13810" s="12">
        <f t="shared" si="862"/>
        <v>7</v>
      </c>
      <c r="I13810" s="12">
        <f t="shared" si="863"/>
        <v>31</v>
      </c>
      <c r="J13810" s="51">
        <f t="shared" si="864"/>
        <v>44043</v>
      </c>
      <c r="K13810" t="str">
        <f>VLOOKUP(B:B,'Справочник по тт'!$A$2:$C$5,3,0)</f>
        <v>"Первый"</v>
      </c>
      <c r="L13810" s="23">
        <v>1</v>
      </c>
      <c r="M13810" t="s">
        <v>362</v>
      </c>
    </row>
    <row r="13811" spans="1:13" x14ac:dyDescent="0.2">
      <c r="A13811" s="47">
        <v>44043.375</v>
      </c>
      <c r="B13811">
        <v>4</v>
      </c>
      <c r="G13811" s="12">
        <f t="shared" si="861"/>
        <v>2020</v>
      </c>
      <c r="H13811" s="12">
        <f t="shared" si="862"/>
        <v>7</v>
      </c>
      <c r="I13811" s="12">
        <f t="shared" si="863"/>
        <v>31</v>
      </c>
      <c r="J13811" s="51">
        <f t="shared" si="864"/>
        <v>44043</v>
      </c>
      <c r="K13811" t="str">
        <f>VLOOKUP(B:B,'Справочник по тт'!$A$2:$C$5,3,0)</f>
        <v>"Первый"</v>
      </c>
      <c r="L13811" s="23">
        <v>1</v>
      </c>
      <c r="M13811" t="s">
        <v>362</v>
      </c>
    </row>
    <row r="13812" spans="1:13" x14ac:dyDescent="0.2">
      <c r="A13812" s="47">
        <v>44043.375</v>
      </c>
      <c r="B13812">
        <v>4</v>
      </c>
      <c r="G13812" s="12">
        <f t="shared" si="861"/>
        <v>2020</v>
      </c>
      <c r="H13812" s="12">
        <f t="shared" si="862"/>
        <v>7</v>
      </c>
      <c r="I13812" s="12">
        <f t="shared" si="863"/>
        <v>31</v>
      </c>
      <c r="J13812" s="51">
        <f t="shared" si="864"/>
        <v>44043</v>
      </c>
      <c r="K13812" t="str">
        <f>VLOOKUP(B:B,'Справочник по тт'!$A$2:$C$5,3,0)</f>
        <v>"Первый"</v>
      </c>
      <c r="L13812" s="23">
        <v>1</v>
      </c>
      <c r="M13812" t="s">
        <v>362</v>
      </c>
    </row>
    <row r="13813" spans="1:13" x14ac:dyDescent="0.2">
      <c r="A13813" s="47">
        <v>44043.375</v>
      </c>
      <c r="B13813">
        <v>4</v>
      </c>
      <c r="G13813" s="12">
        <f t="shared" si="861"/>
        <v>2020</v>
      </c>
      <c r="H13813" s="12">
        <f t="shared" si="862"/>
        <v>7</v>
      </c>
      <c r="I13813" s="12">
        <f t="shared" si="863"/>
        <v>31</v>
      </c>
      <c r="J13813" s="51">
        <f t="shared" si="864"/>
        <v>44043</v>
      </c>
      <c r="K13813" t="str">
        <f>VLOOKUP(B:B,'Справочник по тт'!$A$2:$C$5,3,0)</f>
        <v>"Первый"</v>
      </c>
      <c r="L13813" s="23">
        <v>1</v>
      </c>
      <c r="M13813" t="s">
        <v>362</v>
      </c>
    </row>
    <row r="13814" spans="1:13" x14ac:dyDescent="0.2">
      <c r="A13814" s="47">
        <v>44043.375</v>
      </c>
      <c r="B13814">
        <v>4</v>
      </c>
      <c r="G13814" s="12">
        <f t="shared" si="861"/>
        <v>2020</v>
      </c>
      <c r="H13814" s="12">
        <f t="shared" si="862"/>
        <v>7</v>
      </c>
      <c r="I13814" s="12">
        <f t="shared" si="863"/>
        <v>31</v>
      </c>
      <c r="J13814" s="51">
        <f t="shared" si="864"/>
        <v>44043</v>
      </c>
      <c r="K13814" t="str">
        <f>VLOOKUP(B:B,'Справочник по тт'!$A$2:$C$5,3,0)</f>
        <v>"Первый"</v>
      </c>
      <c r="L13814" s="23">
        <v>1</v>
      </c>
      <c r="M13814" t="s">
        <v>362</v>
      </c>
    </row>
    <row r="13815" spans="1:13" x14ac:dyDescent="0.2">
      <c r="A13815" s="47">
        <v>44043.375</v>
      </c>
      <c r="B13815">
        <v>4</v>
      </c>
      <c r="G13815" s="12">
        <f t="shared" si="861"/>
        <v>2020</v>
      </c>
      <c r="H13815" s="12">
        <f t="shared" si="862"/>
        <v>7</v>
      </c>
      <c r="I13815" s="12">
        <f t="shared" si="863"/>
        <v>31</v>
      </c>
      <c r="J13815" s="51">
        <f t="shared" si="864"/>
        <v>44043</v>
      </c>
      <c r="K13815" t="str">
        <f>VLOOKUP(B:B,'Справочник по тт'!$A$2:$C$5,3,0)</f>
        <v>"Первый"</v>
      </c>
      <c r="L13815" s="23">
        <v>1</v>
      </c>
      <c r="M13815" t="s">
        <v>362</v>
      </c>
    </row>
    <row r="13816" spans="1:13" x14ac:dyDescent="0.2">
      <c r="A13816" s="47">
        <v>44043.375</v>
      </c>
      <c r="B13816">
        <v>1</v>
      </c>
      <c r="G13816" s="12">
        <f t="shared" si="861"/>
        <v>2020</v>
      </c>
      <c r="H13816" s="12">
        <f t="shared" si="862"/>
        <v>7</v>
      </c>
      <c r="I13816" s="12">
        <f t="shared" si="863"/>
        <v>31</v>
      </c>
      <c r="J13816" s="51">
        <f t="shared" si="864"/>
        <v>44043</v>
      </c>
      <c r="K13816" t="str">
        <f>VLOOKUP(B:B,'Справочник по тт'!$A$2:$C$5,3,0)</f>
        <v>"Шанс"</v>
      </c>
      <c r="L13816" s="23">
        <v>1</v>
      </c>
      <c r="M13816" t="s">
        <v>360</v>
      </c>
    </row>
    <row r="13817" spans="1:13" x14ac:dyDescent="0.2">
      <c r="A13817" s="47">
        <v>44043.375</v>
      </c>
      <c r="B13817">
        <v>1</v>
      </c>
      <c r="G13817" s="12">
        <f t="shared" si="861"/>
        <v>2020</v>
      </c>
      <c r="H13817" s="12">
        <f t="shared" si="862"/>
        <v>7</v>
      </c>
      <c r="I13817" s="12">
        <f t="shared" si="863"/>
        <v>31</v>
      </c>
      <c r="J13817" s="51">
        <f t="shared" si="864"/>
        <v>44043</v>
      </c>
      <c r="K13817" t="str">
        <f>VLOOKUP(B:B,'Справочник по тт'!$A$2:$C$5,3,0)</f>
        <v>"Шанс"</v>
      </c>
      <c r="L13817" s="23">
        <v>1</v>
      </c>
      <c r="M13817" t="s">
        <v>360</v>
      </c>
    </row>
    <row r="13818" spans="1:13" x14ac:dyDescent="0.2">
      <c r="A13818" s="47">
        <v>44043.375</v>
      </c>
      <c r="B13818">
        <v>1</v>
      </c>
      <c r="G13818" s="12">
        <f t="shared" si="861"/>
        <v>2020</v>
      </c>
      <c r="H13818" s="12">
        <f t="shared" si="862"/>
        <v>7</v>
      </c>
      <c r="I13818" s="12">
        <f t="shared" si="863"/>
        <v>31</v>
      </c>
      <c r="J13818" s="51">
        <f t="shared" si="864"/>
        <v>44043</v>
      </c>
      <c r="K13818" t="str">
        <f>VLOOKUP(B:B,'Справочник по тт'!$A$2:$C$5,3,0)</f>
        <v>"Шанс"</v>
      </c>
      <c r="L13818" s="23">
        <v>1</v>
      </c>
      <c r="M13818" t="s">
        <v>360</v>
      </c>
    </row>
    <row r="13819" spans="1:13" x14ac:dyDescent="0.2">
      <c r="A13819" s="47">
        <v>44043.375</v>
      </c>
      <c r="B13819">
        <v>1</v>
      </c>
      <c r="G13819" s="12">
        <f t="shared" si="861"/>
        <v>2020</v>
      </c>
      <c r="H13819" s="12">
        <f t="shared" si="862"/>
        <v>7</v>
      </c>
      <c r="I13819" s="12">
        <f t="shared" si="863"/>
        <v>31</v>
      </c>
      <c r="J13819" s="51">
        <f t="shared" si="864"/>
        <v>44043</v>
      </c>
      <c r="K13819" t="str">
        <f>VLOOKUP(B:B,'Справочник по тт'!$A$2:$C$5,3,0)</f>
        <v>"Шанс"</v>
      </c>
      <c r="L13819" s="23">
        <v>1</v>
      </c>
      <c r="M13819" t="s">
        <v>360</v>
      </c>
    </row>
    <row r="13820" spans="1:13" x14ac:dyDescent="0.2">
      <c r="A13820" s="47">
        <v>44043.375</v>
      </c>
      <c r="B13820">
        <v>2</v>
      </c>
      <c r="G13820" s="12">
        <f t="shared" si="861"/>
        <v>2020</v>
      </c>
      <c r="H13820" s="12">
        <f t="shared" si="862"/>
        <v>7</v>
      </c>
      <c r="I13820" s="12">
        <f t="shared" si="863"/>
        <v>31</v>
      </c>
      <c r="J13820" s="51">
        <f t="shared" si="864"/>
        <v>44043</v>
      </c>
      <c r="K13820" t="str">
        <f>VLOOKUP(B:B,'Справочник по тт'!$A$2:$C$5,3,0)</f>
        <v>"Колибри"</v>
      </c>
      <c r="L13820" s="23">
        <v>1</v>
      </c>
      <c r="M13820" t="s">
        <v>380</v>
      </c>
    </row>
    <row r="13821" spans="1:13" x14ac:dyDescent="0.2">
      <c r="A13821" s="47">
        <v>44043.375</v>
      </c>
      <c r="B13821">
        <v>2</v>
      </c>
      <c r="G13821" s="12">
        <f t="shared" si="861"/>
        <v>2020</v>
      </c>
      <c r="H13821" s="12">
        <f t="shared" si="862"/>
        <v>7</v>
      </c>
      <c r="I13821" s="12">
        <f t="shared" si="863"/>
        <v>31</v>
      </c>
      <c r="J13821" s="51">
        <f t="shared" si="864"/>
        <v>44043</v>
      </c>
      <c r="K13821" t="str">
        <f>VLOOKUP(B:B,'Справочник по тт'!$A$2:$C$5,3,0)</f>
        <v>"Колибри"</v>
      </c>
      <c r="L13821" s="23">
        <v>1</v>
      </c>
      <c r="M13821" t="s">
        <v>380</v>
      </c>
    </row>
    <row r="13822" spans="1:13" x14ac:dyDescent="0.2">
      <c r="A13822" s="47">
        <v>44043.375</v>
      </c>
      <c r="B13822">
        <v>2</v>
      </c>
      <c r="G13822" s="12">
        <f t="shared" si="861"/>
        <v>2020</v>
      </c>
      <c r="H13822" s="12">
        <f t="shared" si="862"/>
        <v>7</v>
      </c>
      <c r="I13822" s="12">
        <f t="shared" si="863"/>
        <v>31</v>
      </c>
      <c r="J13822" s="51">
        <f t="shared" si="864"/>
        <v>44043</v>
      </c>
      <c r="K13822" t="str">
        <f>VLOOKUP(B:B,'Справочник по тт'!$A$2:$C$5,3,0)</f>
        <v>"Колибри"</v>
      </c>
      <c r="L13822" s="23">
        <v>1</v>
      </c>
      <c r="M13822" t="s">
        <v>380</v>
      </c>
    </row>
    <row r="13823" spans="1:13" x14ac:dyDescent="0.2">
      <c r="A13823" s="47">
        <v>44043.375</v>
      </c>
      <c r="B13823">
        <v>3</v>
      </c>
      <c r="G13823" s="12">
        <f t="shared" si="861"/>
        <v>2020</v>
      </c>
      <c r="H13823" s="12">
        <f t="shared" si="862"/>
        <v>7</v>
      </c>
      <c r="I13823" s="12">
        <f t="shared" si="863"/>
        <v>31</v>
      </c>
      <c r="J13823" s="51">
        <f t="shared" si="864"/>
        <v>44043</v>
      </c>
      <c r="K13823" t="str">
        <f>VLOOKUP(B:B,'Справочник по тт'!$A$2:$C$5,3,0)</f>
        <v>"Парабола"</v>
      </c>
      <c r="L13823" s="23">
        <v>1</v>
      </c>
      <c r="M13823" t="s">
        <v>361</v>
      </c>
    </row>
    <row r="13824" spans="1:13" x14ac:dyDescent="0.2">
      <c r="A13824" s="47">
        <v>44043.375</v>
      </c>
      <c r="B13824">
        <v>3</v>
      </c>
      <c r="G13824" s="12">
        <f t="shared" si="861"/>
        <v>2020</v>
      </c>
      <c r="H13824" s="12">
        <f t="shared" si="862"/>
        <v>7</v>
      </c>
      <c r="I13824" s="12">
        <f t="shared" si="863"/>
        <v>31</v>
      </c>
      <c r="J13824" s="51">
        <f t="shared" si="864"/>
        <v>44043</v>
      </c>
      <c r="K13824" t="str">
        <f>VLOOKUP(B:B,'Справочник по тт'!$A$2:$C$5,3,0)</f>
        <v>"Парабола"</v>
      </c>
      <c r="L13824" s="23">
        <v>1</v>
      </c>
      <c r="M13824" t="s">
        <v>361</v>
      </c>
    </row>
    <row r="13825" spans="1:13" x14ac:dyDescent="0.2">
      <c r="A13825" s="47">
        <v>44043.375</v>
      </c>
      <c r="B13825">
        <v>3</v>
      </c>
      <c r="G13825" s="12">
        <f t="shared" si="861"/>
        <v>2020</v>
      </c>
      <c r="H13825" s="12">
        <f t="shared" si="862"/>
        <v>7</v>
      </c>
      <c r="I13825" s="12">
        <f t="shared" si="863"/>
        <v>31</v>
      </c>
      <c r="J13825" s="51">
        <f t="shared" si="864"/>
        <v>44043</v>
      </c>
      <c r="K13825" t="str">
        <f>VLOOKUP(B:B,'Справочник по тт'!$A$2:$C$5,3,0)</f>
        <v>"Парабола"</v>
      </c>
      <c r="L13825" s="23">
        <v>1</v>
      </c>
      <c r="M13825" t="s">
        <v>361</v>
      </c>
    </row>
    <row r="13826" spans="1:13" x14ac:dyDescent="0.2">
      <c r="A13826" s="47">
        <v>44043.375</v>
      </c>
      <c r="B13826">
        <v>3</v>
      </c>
      <c r="G13826" s="12">
        <f t="shared" si="861"/>
        <v>2020</v>
      </c>
      <c r="H13826" s="12">
        <f t="shared" si="862"/>
        <v>7</v>
      </c>
      <c r="I13826" s="12">
        <f t="shared" si="863"/>
        <v>31</v>
      </c>
      <c r="J13826" s="51">
        <f t="shared" si="864"/>
        <v>44043</v>
      </c>
      <c r="K13826" t="str">
        <f>VLOOKUP(B:B,'Справочник по тт'!$A$2:$C$5,3,0)</f>
        <v>"Парабола"</v>
      </c>
      <c r="L13826" s="23">
        <v>1</v>
      </c>
      <c r="M13826" t="s">
        <v>361</v>
      </c>
    </row>
    <row r="13827" spans="1:13" x14ac:dyDescent="0.2">
      <c r="A13827" s="47">
        <v>44043.375</v>
      </c>
      <c r="B13827">
        <v>3</v>
      </c>
      <c r="G13827" s="12">
        <f t="shared" ref="G13827:G13890" si="865">YEAR(A13827)</f>
        <v>2020</v>
      </c>
      <c r="H13827" s="12">
        <f t="shared" ref="H13827:H13890" si="866">MONTH(A13827)</f>
        <v>7</v>
      </c>
      <c r="I13827" s="12">
        <f t="shared" ref="I13827:I13890" si="867">DAY(A13827)</f>
        <v>31</v>
      </c>
      <c r="J13827" s="51">
        <f t="shared" ref="J13827:J13890" si="868">DATE(G:G,H:H,I:I)</f>
        <v>44043</v>
      </c>
      <c r="K13827" t="str">
        <f>VLOOKUP(B:B,'Справочник по тт'!$A$2:$C$5,3,0)</f>
        <v>"Парабола"</v>
      </c>
      <c r="L13827" s="23">
        <v>1</v>
      </c>
      <c r="M13827" t="s">
        <v>361</v>
      </c>
    </row>
    <row r="13828" spans="1:13" x14ac:dyDescent="0.2">
      <c r="A13828" s="47">
        <v>44043.375</v>
      </c>
      <c r="B13828">
        <v>3</v>
      </c>
      <c r="G13828" s="12">
        <f t="shared" si="865"/>
        <v>2020</v>
      </c>
      <c r="H13828" s="12">
        <f t="shared" si="866"/>
        <v>7</v>
      </c>
      <c r="I13828" s="12">
        <f t="shared" si="867"/>
        <v>31</v>
      </c>
      <c r="J13828" s="51">
        <f t="shared" si="868"/>
        <v>44043</v>
      </c>
      <c r="K13828" t="str">
        <f>VLOOKUP(B:B,'Справочник по тт'!$A$2:$C$5,3,0)</f>
        <v>"Парабола"</v>
      </c>
      <c r="L13828" s="23">
        <v>1</v>
      </c>
      <c r="M13828" t="s">
        <v>361</v>
      </c>
    </row>
    <row r="13829" spans="1:13" x14ac:dyDescent="0.2">
      <c r="A13829" s="47">
        <v>44043.416666666664</v>
      </c>
      <c r="B13829">
        <v>3</v>
      </c>
      <c r="G13829" s="12">
        <f t="shared" si="865"/>
        <v>2020</v>
      </c>
      <c r="H13829" s="12">
        <f t="shared" si="866"/>
        <v>7</v>
      </c>
      <c r="I13829" s="12">
        <f t="shared" si="867"/>
        <v>31</v>
      </c>
      <c r="J13829" s="51">
        <f t="shared" si="868"/>
        <v>44043</v>
      </c>
      <c r="K13829" t="str">
        <f>VLOOKUP(B:B,'Справочник по тт'!$A$2:$C$5,3,0)</f>
        <v>"Парабола"</v>
      </c>
      <c r="L13829" s="23">
        <v>1</v>
      </c>
      <c r="M13829" t="s">
        <v>361</v>
      </c>
    </row>
    <row r="13830" spans="1:13" x14ac:dyDescent="0.2">
      <c r="A13830" s="47">
        <v>44043.416666666664</v>
      </c>
      <c r="B13830">
        <v>3</v>
      </c>
      <c r="G13830" s="12">
        <f t="shared" si="865"/>
        <v>2020</v>
      </c>
      <c r="H13830" s="12">
        <f t="shared" si="866"/>
        <v>7</v>
      </c>
      <c r="I13830" s="12">
        <f t="shared" si="867"/>
        <v>31</v>
      </c>
      <c r="J13830" s="51">
        <f t="shared" si="868"/>
        <v>44043</v>
      </c>
      <c r="K13830" t="str">
        <f>VLOOKUP(B:B,'Справочник по тт'!$A$2:$C$5,3,0)</f>
        <v>"Парабола"</v>
      </c>
      <c r="L13830" s="23">
        <v>1</v>
      </c>
      <c r="M13830" t="s">
        <v>361</v>
      </c>
    </row>
    <row r="13831" spans="1:13" x14ac:dyDescent="0.2">
      <c r="A13831" s="47">
        <v>44043.416666666664</v>
      </c>
      <c r="B13831">
        <v>4</v>
      </c>
      <c r="G13831" s="12">
        <f t="shared" si="865"/>
        <v>2020</v>
      </c>
      <c r="H13831" s="12">
        <f t="shared" si="866"/>
        <v>7</v>
      </c>
      <c r="I13831" s="12">
        <f t="shared" si="867"/>
        <v>31</v>
      </c>
      <c r="J13831" s="51">
        <f t="shared" si="868"/>
        <v>44043</v>
      </c>
      <c r="K13831" t="str">
        <f>VLOOKUP(B:B,'Справочник по тт'!$A$2:$C$5,3,0)</f>
        <v>"Первый"</v>
      </c>
      <c r="L13831" s="23">
        <v>1</v>
      </c>
      <c r="M13831" t="s">
        <v>362</v>
      </c>
    </row>
    <row r="13832" spans="1:13" x14ac:dyDescent="0.2">
      <c r="A13832" s="47">
        <v>44043.416666666664</v>
      </c>
      <c r="B13832">
        <v>4</v>
      </c>
      <c r="G13832" s="12">
        <f t="shared" si="865"/>
        <v>2020</v>
      </c>
      <c r="H13832" s="12">
        <f t="shared" si="866"/>
        <v>7</v>
      </c>
      <c r="I13832" s="12">
        <f t="shared" si="867"/>
        <v>31</v>
      </c>
      <c r="J13832" s="51">
        <f t="shared" si="868"/>
        <v>44043</v>
      </c>
      <c r="K13832" t="str">
        <f>VLOOKUP(B:B,'Справочник по тт'!$A$2:$C$5,3,0)</f>
        <v>"Первый"</v>
      </c>
      <c r="L13832" s="23">
        <v>1</v>
      </c>
      <c r="M13832" t="s">
        <v>362</v>
      </c>
    </row>
    <row r="13833" spans="1:13" x14ac:dyDescent="0.2">
      <c r="A13833" s="47">
        <v>44043.416666666664</v>
      </c>
      <c r="B13833">
        <v>4</v>
      </c>
      <c r="G13833" s="12">
        <f t="shared" si="865"/>
        <v>2020</v>
      </c>
      <c r="H13833" s="12">
        <f t="shared" si="866"/>
        <v>7</v>
      </c>
      <c r="I13833" s="12">
        <f t="shared" si="867"/>
        <v>31</v>
      </c>
      <c r="J13833" s="51">
        <f t="shared" si="868"/>
        <v>44043</v>
      </c>
      <c r="K13833" t="str">
        <f>VLOOKUP(B:B,'Справочник по тт'!$A$2:$C$5,3,0)</f>
        <v>"Первый"</v>
      </c>
      <c r="L13833" s="23">
        <v>1</v>
      </c>
      <c r="M13833" t="s">
        <v>362</v>
      </c>
    </row>
    <row r="13834" spans="1:13" x14ac:dyDescent="0.2">
      <c r="A13834" s="47">
        <v>44043.416666666664</v>
      </c>
      <c r="B13834">
        <v>4</v>
      </c>
      <c r="G13834" s="12">
        <f t="shared" si="865"/>
        <v>2020</v>
      </c>
      <c r="H13834" s="12">
        <f t="shared" si="866"/>
        <v>7</v>
      </c>
      <c r="I13834" s="12">
        <f t="shared" si="867"/>
        <v>31</v>
      </c>
      <c r="J13834" s="51">
        <f t="shared" si="868"/>
        <v>44043</v>
      </c>
      <c r="K13834" t="str">
        <f>VLOOKUP(B:B,'Справочник по тт'!$A$2:$C$5,3,0)</f>
        <v>"Первый"</v>
      </c>
      <c r="L13834" s="23">
        <v>1</v>
      </c>
      <c r="M13834" t="s">
        <v>362</v>
      </c>
    </row>
    <row r="13835" spans="1:13" x14ac:dyDescent="0.2">
      <c r="A13835" s="47">
        <v>44043.416666666664</v>
      </c>
      <c r="B13835">
        <v>4</v>
      </c>
      <c r="G13835" s="12">
        <f t="shared" si="865"/>
        <v>2020</v>
      </c>
      <c r="H13835" s="12">
        <f t="shared" si="866"/>
        <v>7</v>
      </c>
      <c r="I13835" s="12">
        <f t="shared" si="867"/>
        <v>31</v>
      </c>
      <c r="J13835" s="51">
        <f t="shared" si="868"/>
        <v>44043</v>
      </c>
      <c r="K13835" t="str">
        <f>VLOOKUP(B:B,'Справочник по тт'!$A$2:$C$5,3,0)</f>
        <v>"Первый"</v>
      </c>
      <c r="L13835" s="23">
        <v>1</v>
      </c>
      <c r="M13835" t="s">
        <v>362</v>
      </c>
    </row>
    <row r="13836" spans="1:13" x14ac:dyDescent="0.2">
      <c r="A13836" s="47">
        <v>44043.416666666664</v>
      </c>
      <c r="B13836">
        <v>4</v>
      </c>
      <c r="G13836" s="12">
        <f t="shared" si="865"/>
        <v>2020</v>
      </c>
      <c r="H13836" s="12">
        <f t="shared" si="866"/>
        <v>7</v>
      </c>
      <c r="I13836" s="12">
        <f t="shared" si="867"/>
        <v>31</v>
      </c>
      <c r="J13836" s="51">
        <f t="shared" si="868"/>
        <v>44043</v>
      </c>
      <c r="K13836" t="str">
        <f>VLOOKUP(B:B,'Справочник по тт'!$A$2:$C$5,3,0)</f>
        <v>"Первый"</v>
      </c>
      <c r="L13836" s="23">
        <v>1</v>
      </c>
      <c r="M13836" t="s">
        <v>362</v>
      </c>
    </row>
    <row r="13837" spans="1:13" x14ac:dyDescent="0.2">
      <c r="A13837" s="47">
        <v>44043.416666666664</v>
      </c>
      <c r="B13837">
        <v>2</v>
      </c>
      <c r="G13837" s="12">
        <f t="shared" si="865"/>
        <v>2020</v>
      </c>
      <c r="H13837" s="12">
        <f t="shared" si="866"/>
        <v>7</v>
      </c>
      <c r="I13837" s="12">
        <f t="shared" si="867"/>
        <v>31</v>
      </c>
      <c r="J13837" s="51">
        <f t="shared" si="868"/>
        <v>44043</v>
      </c>
      <c r="K13837" t="str">
        <f>VLOOKUP(B:B,'Справочник по тт'!$A$2:$C$5,3,0)</f>
        <v>"Колибри"</v>
      </c>
      <c r="L13837" s="23">
        <v>1</v>
      </c>
      <c r="M13837" t="s">
        <v>380</v>
      </c>
    </row>
    <row r="13838" spans="1:13" x14ac:dyDescent="0.2">
      <c r="A13838" s="47">
        <v>44043.416666666664</v>
      </c>
      <c r="B13838">
        <v>2</v>
      </c>
      <c r="G13838" s="12">
        <f t="shared" si="865"/>
        <v>2020</v>
      </c>
      <c r="H13838" s="12">
        <f t="shared" si="866"/>
        <v>7</v>
      </c>
      <c r="I13838" s="12">
        <f t="shared" si="867"/>
        <v>31</v>
      </c>
      <c r="J13838" s="51">
        <f t="shared" si="868"/>
        <v>44043</v>
      </c>
      <c r="K13838" t="str">
        <f>VLOOKUP(B:B,'Справочник по тт'!$A$2:$C$5,3,0)</f>
        <v>"Колибри"</v>
      </c>
      <c r="L13838" s="23">
        <v>1</v>
      </c>
      <c r="M13838" t="s">
        <v>380</v>
      </c>
    </row>
    <row r="13839" spans="1:13" x14ac:dyDescent="0.2">
      <c r="A13839" s="47">
        <v>44043.416666666664</v>
      </c>
      <c r="B13839">
        <v>2</v>
      </c>
      <c r="G13839" s="12">
        <f t="shared" si="865"/>
        <v>2020</v>
      </c>
      <c r="H13839" s="12">
        <f t="shared" si="866"/>
        <v>7</v>
      </c>
      <c r="I13839" s="12">
        <f t="shared" si="867"/>
        <v>31</v>
      </c>
      <c r="J13839" s="51">
        <f t="shared" si="868"/>
        <v>44043</v>
      </c>
      <c r="K13839" t="str">
        <f>VLOOKUP(B:B,'Справочник по тт'!$A$2:$C$5,3,0)</f>
        <v>"Колибри"</v>
      </c>
      <c r="L13839" s="23">
        <v>1</v>
      </c>
      <c r="M13839" t="s">
        <v>380</v>
      </c>
    </row>
    <row r="13840" spans="1:13" x14ac:dyDescent="0.2">
      <c r="A13840" s="47">
        <v>44043.416666666664</v>
      </c>
      <c r="B13840">
        <v>2</v>
      </c>
      <c r="G13840" s="12">
        <f t="shared" si="865"/>
        <v>2020</v>
      </c>
      <c r="H13840" s="12">
        <f t="shared" si="866"/>
        <v>7</v>
      </c>
      <c r="I13840" s="12">
        <f t="shared" si="867"/>
        <v>31</v>
      </c>
      <c r="J13840" s="51">
        <f t="shared" si="868"/>
        <v>44043</v>
      </c>
      <c r="K13840" t="str">
        <f>VLOOKUP(B:B,'Справочник по тт'!$A$2:$C$5,3,0)</f>
        <v>"Колибри"</v>
      </c>
      <c r="L13840" s="23">
        <v>1</v>
      </c>
      <c r="M13840" t="s">
        <v>380</v>
      </c>
    </row>
    <row r="13841" spans="1:13" x14ac:dyDescent="0.2">
      <c r="A13841" s="47">
        <v>44043.418749999997</v>
      </c>
      <c r="B13841">
        <v>2</v>
      </c>
      <c r="G13841" s="12">
        <f t="shared" si="865"/>
        <v>2020</v>
      </c>
      <c r="H13841" s="12">
        <f t="shared" si="866"/>
        <v>7</v>
      </c>
      <c r="I13841" s="12">
        <f t="shared" si="867"/>
        <v>31</v>
      </c>
      <c r="J13841" s="51">
        <f t="shared" si="868"/>
        <v>44043</v>
      </c>
      <c r="K13841" t="str">
        <f>VLOOKUP(B:B,'Справочник по тт'!$A$2:$C$5,3,0)</f>
        <v>"Колибри"</v>
      </c>
      <c r="L13841" s="23">
        <v>1</v>
      </c>
      <c r="M13841" t="s">
        <v>380</v>
      </c>
    </row>
    <row r="13842" spans="1:13" x14ac:dyDescent="0.2">
      <c r="A13842" s="47">
        <v>44043.427083333336</v>
      </c>
      <c r="B13842">
        <v>2</v>
      </c>
      <c r="G13842" s="12">
        <f t="shared" si="865"/>
        <v>2020</v>
      </c>
      <c r="H13842" s="12">
        <f t="shared" si="866"/>
        <v>7</v>
      </c>
      <c r="I13842" s="12">
        <f t="shared" si="867"/>
        <v>31</v>
      </c>
      <c r="J13842" s="51">
        <f t="shared" si="868"/>
        <v>44043</v>
      </c>
      <c r="K13842" t="str">
        <f>VLOOKUP(B:B,'Справочник по тт'!$A$2:$C$5,3,0)</f>
        <v>"Колибри"</v>
      </c>
      <c r="L13842" s="23">
        <v>1</v>
      </c>
      <c r="M13842" t="s">
        <v>380</v>
      </c>
    </row>
    <row r="13843" spans="1:13" x14ac:dyDescent="0.2">
      <c r="A13843" s="47">
        <v>44043.4375</v>
      </c>
      <c r="B13843">
        <v>2</v>
      </c>
      <c r="G13843" s="12">
        <f t="shared" si="865"/>
        <v>2020</v>
      </c>
      <c r="H13843" s="12">
        <f t="shared" si="866"/>
        <v>7</v>
      </c>
      <c r="I13843" s="12">
        <f t="shared" si="867"/>
        <v>31</v>
      </c>
      <c r="J13843" s="51">
        <f t="shared" si="868"/>
        <v>44043</v>
      </c>
      <c r="K13843" t="str">
        <f>VLOOKUP(B:B,'Справочник по тт'!$A$2:$C$5,3,0)</f>
        <v>"Колибри"</v>
      </c>
      <c r="L13843" s="23">
        <v>1</v>
      </c>
      <c r="M13843" t="s">
        <v>380</v>
      </c>
    </row>
    <row r="13844" spans="1:13" x14ac:dyDescent="0.2">
      <c r="A13844" s="47">
        <v>44043.458333333336</v>
      </c>
      <c r="B13844">
        <v>2</v>
      </c>
      <c r="G13844" s="12">
        <f t="shared" si="865"/>
        <v>2020</v>
      </c>
      <c r="H13844" s="12">
        <f t="shared" si="866"/>
        <v>7</v>
      </c>
      <c r="I13844" s="12">
        <f t="shared" si="867"/>
        <v>31</v>
      </c>
      <c r="J13844" s="51">
        <f t="shared" si="868"/>
        <v>44043</v>
      </c>
      <c r="K13844" t="str">
        <f>VLOOKUP(B:B,'Справочник по тт'!$A$2:$C$5,3,0)</f>
        <v>"Колибри"</v>
      </c>
      <c r="L13844" s="23">
        <v>1</v>
      </c>
      <c r="M13844" t="s">
        <v>380</v>
      </c>
    </row>
    <row r="13845" spans="1:13" x14ac:dyDescent="0.2">
      <c r="A13845" s="47">
        <v>44043.458333333336</v>
      </c>
      <c r="B13845">
        <v>2</v>
      </c>
      <c r="G13845" s="12">
        <f t="shared" si="865"/>
        <v>2020</v>
      </c>
      <c r="H13845" s="12">
        <f t="shared" si="866"/>
        <v>7</v>
      </c>
      <c r="I13845" s="12">
        <f t="shared" si="867"/>
        <v>31</v>
      </c>
      <c r="J13845" s="51">
        <f t="shared" si="868"/>
        <v>44043</v>
      </c>
      <c r="K13845" t="str">
        <f>VLOOKUP(B:B,'Справочник по тт'!$A$2:$C$5,3,0)</f>
        <v>"Колибри"</v>
      </c>
      <c r="L13845" s="23">
        <v>1</v>
      </c>
      <c r="M13845" t="s">
        <v>380</v>
      </c>
    </row>
    <row r="13846" spans="1:13" x14ac:dyDescent="0.2">
      <c r="A13846" s="47">
        <v>44043.458333333336</v>
      </c>
      <c r="B13846">
        <v>2</v>
      </c>
      <c r="G13846" s="12">
        <f t="shared" si="865"/>
        <v>2020</v>
      </c>
      <c r="H13846" s="12">
        <f t="shared" si="866"/>
        <v>7</v>
      </c>
      <c r="I13846" s="12">
        <f t="shared" si="867"/>
        <v>31</v>
      </c>
      <c r="J13846" s="51">
        <f t="shared" si="868"/>
        <v>44043</v>
      </c>
      <c r="K13846" t="str">
        <f>VLOOKUP(B:B,'Справочник по тт'!$A$2:$C$5,3,0)</f>
        <v>"Колибри"</v>
      </c>
      <c r="L13846" s="23">
        <v>1</v>
      </c>
      <c r="M13846" t="s">
        <v>380</v>
      </c>
    </row>
    <row r="13847" spans="1:13" x14ac:dyDescent="0.2">
      <c r="A13847" s="47">
        <v>44043.458333333336</v>
      </c>
      <c r="B13847">
        <v>2</v>
      </c>
      <c r="G13847" s="12">
        <f t="shared" si="865"/>
        <v>2020</v>
      </c>
      <c r="H13847" s="12">
        <f t="shared" si="866"/>
        <v>7</v>
      </c>
      <c r="I13847" s="12">
        <f t="shared" si="867"/>
        <v>31</v>
      </c>
      <c r="J13847" s="51">
        <f t="shared" si="868"/>
        <v>44043</v>
      </c>
      <c r="K13847" t="str">
        <f>VLOOKUP(B:B,'Справочник по тт'!$A$2:$C$5,3,0)</f>
        <v>"Колибри"</v>
      </c>
      <c r="L13847" s="23">
        <v>1</v>
      </c>
      <c r="M13847" t="s">
        <v>380</v>
      </c>
    </row>
    <row r="13848" spans="1:13" x14ac:dyDescent="0.2">
      <c r="A13848" s="47">
        <v>44043.458333333336</v>
      </c>
      <c r="B13848">
        <v>2</v>
      </c>
      <c r="G13848" s="12">
        <f t="shared" si="865"/>
        <v>2020</v>
      </c>
      <c r="H13848" s="12">
        <f t="shared" si="866"/>
        <v>7</v>
      </c>
      <c r="I13848" s="12">
        <f t="shared" si="867"/>
        <v>31</v>
      </c>
      <c r="J13848" s="51">
        <f t="shared" si="868"/>
        <v>44043</v>
      </c>
      <c r="K13848" t="str">
        <f>VLOOKUP(B:B,'Справочник по тт'!$A$2:$C$5,3,0)</f>
        <v>"Колибри"</v>
      </c>
      <c r="L13848" s="23">
        <v>1</v>
      </c>
      <c r="M13848" t="s">
        <v>380</v>
      </c>
    </row>
    <row r="13849" spans="1:13" x14ac:dyDescent="0.2">
      <c r="A13849" s="47">
        <v>44043.458333333336</v>
      </c>
      <c r="B13849">
        <v>2</v>
      </c>
      <c r="G13849" s="12">
        <f t="shared" si="865"/>
        <v>2020</v>
      </c>
      <c r="H13849" s="12">
        <f t="shared" si="866"/>
        <v>7</v>
      </c>
      <c r="I13849" s="12">
        <f t="shared" si="867"/>
        <v>31</v>
      </c>
      <c r="J13849" s="51">
        <f t="shared" si="868"/>
        <v>44043</v>
      </c>
      <c r="K13849" t="str">
        <f>VLOOKUP(B:B,'Справочник по тт'!$A$2:$C$5,3,0)</f>
        <v>"Колибри"</v>
      </c>
      <c r="L13849" s="23">
        <v>1</v>
      </c>
      <c r="M13849" t="s">
        <v>380</v>
      </c>
    </row>
    <row r="13850" spans="1:13" x14ac:dyDescent="0.2">
      <c r="A13850" s="47">
        <v>44043.458333333336</v>
      </c>
      <c r="B13850">
        <v>2</v>
      </c>
      <c r="G13850" s="12">
        <f t="shared" si="865"/>
        <v>2020</v>
      </c>
      <c r="H13850" s="12">
        <f t="shared" si="866"/>
        <v>7</v>
      </c>
      <c r="I13850" s="12">
        <f t="shared" si="867"/>
        <v>31</v>
      </c>
      <c r="J13850" s="51">
        <f t="shared" si="868"/>
        <v>44043</v>
      </c>
      <c r="K13850" t="str">
        <f>VLOOKUP(B:B,'Справочник по тт'!$A$2:$C$5,3,0)</f>
        <v>"Колибри"</v>
      </c>
      <c r="L13850" s="23">
        <v>1</v>
      </c>
      <c r="M13850" t="s">
        <v>380</v>
      </c>
    </row>
    <row r="13851" spans="1:13" x14ac:dyDescent="0.2">
      <c r="A13851" s="47">
        <v>44043.488888888889</v>
      </c>
      <c r="B13851">
        <v>2</v>
      </c>
      <c r="G13851" s="12">
        <f t="shared" si="865"/>
        <v>2020</v>
      </c>
      <c r="H13851" s="12">
        <f t="shared" si="866"/>
        <v>7</v>
      </c>
      <c r="I13851" s="12">
        <f t="shared" si="867"/>
        <v>31</v>
      </c>
      <c r="J13851" s="51">
        <f t="shared" si="868"/>
        <v>44043</v>
      </c>
      <c r="K13851" t="str">
        <f>VLOOKUP(B:B,'Справочник по тт'!$A$2:$C$5,3,0)</f>
        <v>"Колибри"</v>
      </c>
      <c r="L13851" s="23">
        <v>1</v>
      </c>
      <c r="M13851" t="s">
        <v>380</v>
      </c>
    </row>
    <row r="13852" spans="1:13" x14ac:dyDescent="0.2">
      <c r="A13852" s="47">
        <v>44043.5</v>
      </c>
      <c r="B13852">
        <v>2</v>
      </c>
      <c r="G13852" s="12">
        <f t="shared" si="865"/>
        <v>2020</v>
      </c>
      <c r="H13852" s="12">
        <f t="shared" si="866"/>
        <v>7</v>
      </c>
      <c r="I13852" s="12">
        <f t="shared" si="867"/>
        <v>31</v>
      </c>
      <c r="J13852" s="51">
        <f t="shared" si="868"/>
        <v>44043</v>
      </c>
      <c r="K13852" t="str">
        <f>VLOOKUP(B:B,'Справочник по тт'!$A$2:$C$5,3,0)</f>
        <v>"Колибри"</v>
      </c>
      <c r="L13852" s="23">
        <v>1</v>
      </c>
      <c r="M13852" t="s">
        <v>380</v>
      </c>
    </row>
    <row r="13853" spans="1:13" x14ac:dyDescent="0.2">
      <c r="A13853" s="47">
        <v>44043.5</v>
      </c>
      <c r="B13853">
        <v>2</v>
      </c>
      <c r="G13853" s="12">
        <f t="shared" si="865"/>
        <v>2020</v>
      </c>
      <c r="H13853" s="12">
        <f t="shared" si="866"/>
        <v>7</v>
      </c>
      <c r="I13853" s="12">
        <f t="shared" si="867"/>
        <v>31</v>
      </c>
      <c r="J13853" s="51">
        <f t="shared" si="868"/>
        <v>44043</v>
      </c>
      <c r="K13853" t="str">
        <f>VLOOKUP(B:B,'Справочник по тт'!$A$2:$C$5,3,0)</f>
        <v>"Колибри"</v>
      </c>
      <c r="L13853" s="23">
        <v>1</v>
      </c>
      <c r="M13853" t="s">
        <v>380</v>
      </c>
    </row>
    <row r="13854" spans="1:13" x14ac:dyDescent="0.2">
      <c r="A13854" s="47">
        <v>44043.5</v>
      </c>
      <c r="B13854">
        <v>2</v>
      </c>
      <c r="G13854" s="12">
        <f t="shared" si="865"/>
        <v>2020</v>
      </c>
      <c r="H13854" s="12">
        <f t="shared" si="866"/>
        <v>7</v>
      </c>
      <c r="I13854" s="12">
        <f t="shared" si="867"/>
        <v>31</v>
      </c>
      <c r="J13854" s="51">
        <f t="shared" si="868"/>
        <v>44043</v>
      </c>
      <c r="K13854" t="str">
        <f>VLOOKUP(B:B,'Справочник по тт'!$A$2:$C$5,3,0)</f>
        <v>"Колибри"</v>
      </c>
      <c r="L13854" s="23">
        <v>1</v>
      </c>
      <c r="M13854" t="s">
        <v>380</v>
      </c>
    </row>
    <row r="13855" spans="1:13" x14ac:dyDescent="0.2">
      <c r="A13855" s="47">
        <v>44043.5</v>
      </c>
      <c r="B13855">
        <v>2</v>
      </c>
      <c r="G13855" s="12">
        <f t="shared" si="865"/>
        <v>2020</v>
      </c>
      <c r="H13855" s="12">
        <f t="shared" si="866"/>
        <v>7</v>
      </c>
      <c r="I13855" s="12">
        <f t="shared" si="867"/>
        <v>31</v>
      </c>
      <c r="J13855" s="51">
        <f t="shared" si="868"/>
        <v>44043</v>
      </c>
      <c r="K13855" t="str">
        <f>VLOOKUP(B:B,'Справочник по тт'!$A$2:$C$5,3,0)</f>
        <v>"Колибри"</v>
      </c>
      <c r="L13855" s="23">
        <v>1</v>
      </c>
      <c r="M13855" t="s">
        <v>380</v>
      </c>
    </row>
    <row r="13856" spans="1:13" x14ac:dyDescent="0.2">
      <c r="A13856" s="47">
        <v>44043.534722222219</v>
      </c>
      <c r="B13856">
        <v>2</v>
      </c>
      <c r="G13856" s="12">
        <f t="shared" si="865"/>
        <v>2020</v>
      </c>
      <c r="H13856" s="12">
        <f t="shared" si="866"/>
        <v>7</v>
      </c>
      <c r="I13856" s="12">
        <f t="shared" si="867"/>
        <v>31</v>
      </c>
      <c r="J13856" s="51">
        <f t="shared" si="868"/>
        <v>44043</v>
      </c>
      <c r="K13856" t="str">
        <f>VLOOKUP(B:B,'Справочник по тт'!$A$2:$C$5,3,0)</f>
        <v>"Колибри"</v>
      </c>
      <c r="L13856" s="23">
        <v>1</v>
      </c>
      <c r="M13856" t="s">
        <v>380</v>
      </c>
    </row>
    <row r="13857" spans="1:13" x14ac:dyDescent="0.2">
      <c r="A13857" s="47">
        <v>44043.541666666664</v>
      </c>
      <c r="B13857">
        <v>2</v>
      </c>
      <c r="G13857" s="12">
        <f t="shared" si="865"/>
        <v>2020</v>
      </c>
      <c r="H13857" s="12">
        <f t="shared" si="866"/>
        <v>7</v>
      </c>
      <c r="I13857" s="12">
        <f t="shared" si="867"/>
        <v>31</v>
      </c>
      <c r="J13857" s="51">
        <f t="shared" si="868"/>
        <v>44043</v>
      </c>
      <c r="K13857" t="str">
        <f>VLOOKUP(B:B,'Справочник по тт'!$A$2:$C$5,3,0)</f>
        <v>"Колибри"</v>
      </c>
      <c r="L13857" s="23">
        <v>1</v>
      </c>
      <c r="M13857" t="s">
        <v>380</v>
      </c>
    </row>
    <row r="13858" spans="1:13" x14ac:dyDescent="0.2">
      <c r="A13858" s="47">
        <v>44043.541666666664</v>
      </c>
      <c r="B13858">
        <v>2</v>
      </c>
      <c r="G13858" s="12">
        <f t="shared" si="865"/>
        <v>2020</v>
      </c>
      <c r="H13858" s="12">
        <f t="shared" si="866"/>
        <v>7</v>
      </c>
      <c r="I13858" s="12">
        <f t="shared" si="867"/>
        <v>31</v>
      </c>
      <c r="J13858" s="51">
        <f t="shared" si="868"/>
        <v>44043</v>
      </c>
      <c r="K13858" t="str">
        <f>VLOOKUP(B:B,'Справочник по тт'!$A$2:$C$5,3,0)</f>
        <v>"Колибри"</v>
      </c>
      <c r="L13858" s="23">
        <v>1</v>
      </c>
      <c r="M13858" t="s">
        <v>380</v>
      </c>
    </row>
    <row r="13859" spans="1:13" x14ac:dyDescent="0.2">
      <c r="A13859" s="47">
        <v>44043.541666666664</v>
      </c>
      <c r="B13859">
        <v>2</v>
      </c>
      <c r="G13859" s="12">
        <f t="shared" si="865"/>
        <v>2020</v>
      </c>
      <c r="H13859" s="12">
        <f t="shared" si="866"/>
        <v>7</v>
      </c>
      <c r="I13859" s="12">
        <f t="shared" si="867"/>
        <v>31</v>
      </c>
      <c r="J13859" s="51">
        <f t="shared" si="868"/>
        <v>44043</v>
      </c>
      <c r="K13859" t="str">
        <f>VLOOKUP(B:B,'Справочник по тт'!$A$2:$C$5,3,0)</f>
        <v>"Колибри"</v>
      </c>
      <c r="L13859" s="23">
        <v>1</v>
      </c>
      <c r="M13859" t="s">
        <v>380</v>
      </c>
    </row>
    <row r="13860" spans="1:13" x14ac:dyDescent="0.2">
      <c r="A13860" s="47">
        <v>44043.583333333336</v>
      </c>
      <c r="B13860">
        <v>2</v>
      </c>
      <c r="G13860" s="12">
        <f t="shared" si="865"/>
        <v>2020</v>
      </c>
      <c r="H13860" s="12">
        <f t="shared" si="866"/>
        <v>7</v>
      </c>
      <c r="I13860" s="12">
        <f t="shared" si="867"/>
        <v>31</v>
      </c>
      <c r="J13860" s="51">
        <f t="shared" si="868"/>
        <v>44043</v>
      </c>
      <c r="K13860" t="str">
        <f>VLOOKUP(B:B,'Справочник по тт'!$A$2:$C$5,3,0)</f>
        <v>"Колибри"</v>
      </c>
      <c r="L13860" s="23">
        <v>1</v>
      </c>
      <c r="M13860" t="s">
        <v>380</v>
      </c>
    </row>
    <row r="13861" spans="1:13" x14ac:dyDescent="0.2">
      <c r="A13861" s="47">
        <v>44043.583333333336</v>
      </c>
      <c r="B13861">
        <v>2</v>
      </c>
      <c r="G13861" s="12">
        <f t="shared" si="865"/>
        <v>2020</v>
      </c>
      <c r="H13861" s="12">
        <f t="shared" si="866"/>
        <v>7</v>
      </c>
      <c r="I13861" s="12">
        <f t="shared" si="867"/>
        <v>31</v>
      </c>
      <c r="J13861" s="51">
        <f t="shared" si="868"/>
        <v>44043</v>
      </c>
      <c r="K13861" t="str">
        <f>VLOOKUP(B:B,'Справочник по тт'!$A$2:$C$5,3,0)</f>
        <v>"Колибри"</v>
      </c>
      <c r="L13861" s="23">
        <v>1</v>
      </c>
      <c r="M13861" t="s">
        <v>380</v>
      </c>
    </row>
    <row r="13862" spans="1:13" x14ac:dyDescent="0.2">
      <c r="A13862" s="47">
        <v>44043.583333333336</v>
      </c>
      <c r="B13862">
        <v>2</v>
      </c>
      <c r="G13862" s="12">
        <f t="shared" si="865"/>
        <v>2020</v>
      </c>
      <c r="H13862" s="12">
        <f t="shared" si="866"/>
        <v>7</v>
      </c>
      <c r="I13862" s="12">
        <f t="shared" si="867"/>
        <v>31</v>
      </c>
      <c r="J13862" s="51">
        <f t="shared" si="868"/>
        <v>44043</v>
      </c>
      <c r="K13862" t="str">
        <f>VLOOKUP(B:B,'Справочник по тт'!$A$2:$C$5,3,0)</f>
        <v>"Колибри"</v>
      </c>
      <c r="L13862" s="23">
        <v>1</v>
      </c>
      <c r="M13862" t="s">
        <v>380</v>
      </c>
    </row>
    <row r="13863" spans="1:13" x14ac:dyDescent="0.2">
      <c r="A13863" s="47">
        <v>44043.583333333336</v>
      </c>
      <c r="B13863">
        <v>2</v>
      </c>
      <c r="G13863" s="12">
        <f t="shared" si="865"/>
        <v>2020</v>
      </c>
      <c r="H13863" s="12">
        <f t="shared" si="866"/>
        <v>7</v>
      </c>
      <c r="I13863" s="12">
        <f t="shared" si="867"/>
        <v>31</v>
      </c>
      <c r="J13863" s="51">
        <f t="shared" si="868"/>
        <v>44043</v>
      </c>
      <c r="K13863" t="str">
        <f>VLOOKUP(B:B,'Справочник по тт'!$A$2:$C$5,3,0)</f>
        <v>"Колибри"</v>
      </c>
      <c r="L13863" s="23">
        <v>1</v>
      </c>
      <c r="M13863" t="s">
        <v>380</v>
      </c>
    </row>
    <row r="13864" spans="1:13" x14ac:dyDescent="0.2">
      <c r="A13864" s="47">
        <v>44043.583333333336</v>
      </c>
      <c r="B13864">
        <v>2</v>
      </c>
      <c r="G13864" s="12">
        <f t="shared" si="865"/>
        <v>2020</v>
      </c>
      <c r="H13864" s="12">
        <f t="shared" si="866"/>
        <v>7</v>
      </c>
      <c r="I13864" s="12">
        <f t="shared" si="867"/>
        <v>31</v>
      </c>
      <c r="J13864" s="51">
        <f t="shared" si="868"/>
        <v>44043</v>
      </c>
      <c r="K13864" t="str">
        <f>VLOOKUP(B:B,'Справочник по тт'!$A$2:$C$5,3,0)</f>
        <v>"Колибри"</v>
      </c>
      <c r="L13864" s="23">
        <v>1</v>
      </c>
      <c r="M13864" t="s">
        <v>380</v>
      </c>
    </row>
    <row r="13865" spans="1:13" x14ac:dyDescent="0.2">
      <c r="A13865" s="47">
        <v>44043.625</v>
      </c>
      <c r="B13865">
        <v>2</v>
      </c>
      <c r="G13865" s="12">
        <f t="shared" si="865"/>
        <v>2020</v>
      </c>
      <c r="H13865" s="12">
        <f t="shared" si="866"/>
        <v>7</v>
      </c>
      <c r="I13865" s="12">
        <f t="shared" si="867"/>
        <v>31</v>
      </c>
      <c r="J13865" s="51">
        <f t="shared" si="868"/>
        <v>44043</v>
      </c>
      <c r="K13865" t="str">
        <f>VLOOKUP(B:B,'Справочник по тт'!$A$2:$C$5,3,0)</f>
        <v>"Колибри"</v>
      </c>
      <c r="L13865" s="23">
        <v>1</v>
      </c>
      <c r="M13865" t="s">
        <v>380</v>
      </c>
    </row>
    <row r="13866" spans="1:13" x14ac:dyDescent="0.2">
      <c r="A13866" s="47">
        <v>44043.625</v>
      </c>
      <c r="B13866">
        <v>2</v>
      </c>
      <c r="G13866" s="12">
        <f t="shared" si="865"/>
        <v>2020</v>
      </c>
      <c r="H13866" s="12">
        <f t="shared" si="866"/>
        <v>7</v>
      </c>
      <c r="I13866" s="12">
        <f t="shared" si="867"/>
        <v>31</v>
      </c>
      <c r="J13866" s="51">
        <f t="shared" si="868"/>
        <v>44043</v>
      </c>
      <c r="K13866" t="str">
        <f>VLOOKUP(B:B,'Справочник по тт'!$A$2:$C$5,3,0)</f>
        <v>"Колибри"</v>
      </c>
      <c r="L13866" s="23">
        <v>1</v>
      </c>
      <c r="M13866" t="s">
        <v>380</v>
      </c>
    </row>
    <row r="13867" spans="1:13" x14ac:dyDescent="0.2">
      <c r="A13867" s="47">
        <v>44043.666666666664</v>
      </c>
      <c r="B13867">
        <v>2</v>
      </c>
      <c r="G13867" s="12">
        <f t="shared" si="865"/>
        <v>2020</v>
      </c>
      <c r="H13867" s="12">
        <f t="shared" si="866"/>
        <v>7</v>
      </c>
      <c r="I13867" s="12">
        <f t="shared" si="867"/>
        <v>31</v>
      </c>
      <c r="J13867" s="51">
        <f t="shared" si="868"/>
        <v>44043</v>
      </c>
      <c r="K13867" t="str">
        <f>VLOOKUP(B:B,'Справочник по тт'!$A$2:$C$5,3,0)</f>
        <v>"Колибри"</v>
      </c>
      <c r="L13867" s="23">
        <v>1</v>
      </c>
      <c r="M13867" t="s">
        <v>380</v>
      </c>
    </row>
    <row r="13868" spans="1:13" x14ac:dyDescent="0.2">
      <c r="A13868" s="47">
        <v>44043.666666666664</v>
      </c>
      <c r="B13868">
        <v>2</v>
      </c>
      <c r="G13868" s="12">
        <f t="shared" si="865"/>
        <v>2020</v>
      </c>
      <c r="H13868" s="12">
        <f t="shared" si="866"/>
        <v>7</v>
      </c>
      <c r="I13868" s="12">
        <f t="shared" si="867"/>
        <v>31</v>
      </c>
      <c r="J13868" s="51">
        <f t="shared" si="868"/>
        <v>44043</v>
      </c>
      <c r="K13868" t="str">
        <f>VLOOKUP(B:B,'Справочник по тт'!$A$2:$C$5,3,0)</f>
        <v>"Колибри"</v>
      </c>
      <c r="L13868" s="23">
        <v>1</v>
      </c>
      <c r="M13868" t="s">
        <v>380</v>
      </c>
    </row>
    <row r="13869" spans="1:13" x14ac:dyDescent="0.2">
      <c r="A13869" s="47">
        <v>44043.666666666664</v>
      </c>
      <c r="B13869">
        <v>2</v>
      </c>
      <c r="G13869" s="12">
        <f t="shared" si="865"/>
        <v>2020</v>
      </c>
      <c r="H13869" s="12">
        <f t="shared" si="866"/>
        <v>7</v>
      </c>
      <c r="I13869" s="12">
        <f t="shared" si="867"/>
        <v>31</v>
      </c>
      <c r="J13869" s="51">
        <f t="shared" si="868"/>
        <v>44043</v>
      </c>
      <c r="K13869" t="str">
        <f>VLOOKUP(B:B,'Справочник по тт'!$A$2:$C$5,3,0)</f>
        <v>"Колибри"</v>
      </c>
      <c r="L13869" s="23">
        <v>1</v>
      </c>
      <c r="M13869" t="s">
        <v>380</v>
      </c>
    </row>
    <row r="13870" spans="1:13" x14ac:dyDescent="0.2">
      <c r="A13870" s="47">
        <v>44043.6875</v>
      </c>
      <c r="B13870">
        <v>2</v>
      </c>
      <c r="G13870" s="12">
        <f t="shared" si="865"/>
        <v>2020</v>
      </c>
      <c r="H13870" s="12">
        <f t="shared" si="866"/>
        <v>7</v>
      </c>
      <c r="I13870" s="12">
        <f t="shared" si="867"/>
        <v>31</v>
      </c>
      <c r="J13870" s="51">
        <f t="shared" si="868"/>
        <v>44043</v>
      </c>
      <c r="K13870" t="str">
        <f>VLOOKUP(B:B,'Справочник по тт'!$A$2:$C$5,3,0)</f>
        <v>"Колибри"</v>
      </c>
      <c r="L13870" s="23">
        <v>1</v>
      </c>
      <c r="M13870" t="s">
        <v>380</v>
      </c>
    </row>
    <row r="13871" spans="1:13" x14ac:dyDescent="0.2">
      <c r="A13871" s="47">
        <v>44043.708333333336</v>
      </c>
      <c r="B13871">
        <v>2</v>
      </c>
      <c r="G13871" s="12">
        <f t="shared" si="865"/>
        <v>2020</v>
      </c>
      <c r="H13871" s="12">
        <f t="shared" si="866"/>
        <v>7</v>
      </c>
      <c r="I13871" s="12">
        <f t="shared" si="867"/>
        <v>31</v>
      </c>
      <c r="J13871" s="51">
        <f t="shared" si="868"/>
        <v>44043</v>
      </c>
      <c r="K13871" t="str">
        <f>VLOOKUP(B:B,'Справочник по тт'!$A$2:$C$5,3,0)</f>
        <v>"Колибри"</v>
      </c>
      <c r="L13871" s="23">
        <v>1</v>
      </c>
      <c r="M13871" t="s">
        <v>380</v>
      </c>
    </row>
    <row r="13872" spans="1:13" x14ac:dyDescent="0.2">
      <c r="A13872" s="47">
        <v>44043.791666666664</v>
      </c>
      <c r="B13872">
        <v>2</v>
      </c>
      <c r="G13872" s="12">
        <f t="shared" si="865"/>
        <v>2020</v>
      </c>
      <c r="H13872" s="12">
        <f t="shared" si="866"/>
        <v>7</v>
      </c>
      <c r="I13872" s="12">
        <f t="shared" si="867"/>
        <v>31</v>
      </c>
      <c r="J13872" s="51">
        <f t="shared" si="868"/>
        <v>44043</v>
      </c>
      <c r="K13872" t="str">
        <f>VLOOKUP(B:B,'Справочник по тт'!$A$2:$C$5,3,0)</f>
        <v>"Колибри"</v>
      </c>
      <c r="L13872" s="23">
        <v>1</v>
      </c>
      <c r="M13872" t="s">
        <v>380</v>
      </c>
    </row>
    <row r="13873" spans="1:13" x14ac:dyDescent="0.2">
      <c r="A13873" s="47">
        <v>44043.833333333336</v>
      </c>
      <c r="B13873">
        <v>2</v>
      </c>
      <c r="G13873" s="12">
        <f t="shared" si="865"/>
        <v>2020</v>
      </c>
      <c r="H13873" s="12">
        <f t="shared" si="866"/>
        <v>7</v>
      </c>
      <c r="I13873" s="12">
        <f t="shared" si="867"/>
        <v>31</v>
      </c>
      <c r="J13873" s="51">
        <f t="shared" si="868"/>
        <v>44043</v>
      </c>
      <c r="K13873" t="str">
        <f>VLOOKUP(B:B,'Справочник по тт'!$A$2:$C$5,3,0)</f>
        <v>"Колибри"</v>
      </c>
      <c r="L13873" s="23">
        <v>1</v>
      </c>
      <c r="M13873" t="s">
        <v>380</v>
      </c>
    </row>
    <row r="13874" spans="1:13" x14ac:dyDescent="0.2">
      <c r="A13874" s="47">
        <v>44043.916666666664</v>
      </c>
      <c r="B13874">
        <v>2</v>
      </c>
      <c r="G13874" s="12">
        <f t="shared" si="865"/>
        <v>2020</v>
      </c>
      <c r="H13874" s="12">
        <f t="shared" si="866"/>
        <v>7</v>
      </c>
      <c r="I13874" s="12">
        <f t="shared" si="867"/>
        <v>31</v>
      </c>
      <c r="J13874" s="51">
        <f t="shared" si="868"/>
        <v>44043</v>
      </c>
      <c r="K13874" t="str">
        <f>VLOOKUP(B:B,'Справочник по тт'!$A$2:$C$5,3,0)</f>
        <v>"Колибри"</v>
      </c>
      <c r="L13874" s="23">
        <v>1</v>
      </c>
      <c r="M13874" t="s">
        <v>380</v>
      </c>
    </row>
    <row r="13875" spans="1:13" x14ac:dyDescent="0.2">
      <c r="A13875" s="47">
        <v>44043.979166666664</v>
      </c>
      <c r="B13875">
        <v>2</v>
      </c>
      <c r="G13875" s="12">
        <f t="shared" si="865"/>
        <v>2020</v>
      </c>
      <c r="H13875" s="12">
        <f t="shared" si="866"/>
        <v>7</v>
      </c>
      <c r="I13875" s="12">
        <f t="shared" si="867"/>
        <v>31</v>
      </c>
      <c r="J13875" s="51">
        <f t="shared" si="868"/>
        <v>44043</v>
      </c>
      <c r="K13875" t="str">
        <f>VLOOKUP(B:B,'Справочник по тт'!$A$2:$C$5,3,0)</f>
        <v>"Колибри"</v>
      </c>
      <c r="L13875" s="23">
        <v>1</v>
      </c>
      <c r="M13875" t="s">
        <v>380</v>
      </c>
    </row>
    <row r="13876" spans="1:13" x14ac:dyDescent="0.2">
      <c r="A13876" s="47">
        <v>44044.208333333336</v>
      </c>
      <c r="B13876">
        <v>2</v>
      </c>
      <c r="G13876" s="12">
        <f t="shared" si="865"/>
        <v>2020</v>
      </c>
      <c r="H13876" s="12">
        <f t="shared" si="866"/>
        <v>8</v>
      </c>
      <c r="I13876" s="12">
        <f t="shared" si="867"/>
        <v>1</v>
      </c>
      <c r="J13876" s="51">
        <f t="shared" si="868"/>
        <v>44044</v>
      </c>
      <c r="K13876" t="str">
        <f>VLOOKUP(B:B,'Справочник по тт'!$A$2:$C$5,3,0)</f>
        <v>"Колибри"</v>
      </c>
      <c r="L13876" s="23">
        <v>1</v>
      </c>
      <c r="M13876" t="s">
        <v>380</v>
      </c>
    </row>
    <row r="13877" spans="1:13" x14ac:dyDescent="0.2">
      <c r="A13877" s="47">
        <v>44044.333333333336</v>
      </c>
      <c r="B13877">
        <v>2</v>
      </c>
      <c r="G13877" s="12">
        <f t="shared" si="865"/>
        <v>2020</v>
      </c>
      <c r="H13877" s="12">
        <f t="shared" si="866"/>
        <v>8</v>
      </c>
      <c r="I13877" s="12">
        <f t="shared" si="867"/>
        <v>1</v>
      </c>
      <c r="J13877" s="51">
        <f t="shared" si="868"/>
        <v>44044</v>
      </c>
      <c r="K13877" t="str">
        <f>VLOOKUP(B:B,'Справочник по тт'!$A$2:$C$5,3,0)</f>
        <v>"Колибри"</v>
      </c>
      <c r="L13877" s="23">
        <v>1</v>
      </c>
      <c r="M13877" t="s">
        <v>380</v>
      </c>
    </row>
    <row r="13878" spans="1:13" x14ac:dyDescent="0.2">
      <c r="A13878" s="47">
        <v>44044.333333333336</v>
      </c>
      <c r="B13878">
        <v>2</v>
      </c>
      <c r="G13878" s="12">
        <f t="shared" si="865"/>
        <v>2020</v>
      </c>
      <c r="H13878" s="12">
        <f t="shared" si="866"/>
        <v>8</v>
      </c>
      <c r="I13878" s="12">
        <f t="shared" si="867"/>
        <v>1</v>
      </c>
      <c r="J13878" s="51">
        <f t="shared" si="868"/>
        <v>44044</v>
      </c>
      <c r="K13878" t="str">
        <f>VLOOKUP(B:B,'Справочник по тт'!$A$2:$C$5,3,0)</f>
        <v>"Колибри"</v>
      </c>
      <c r="L13878" s="23">
        <v>1</v>
      </c>
      <c r="M13878" t="s">
        <v>380</v>
      </c>
    </row>
    <row r="13879" spans="1:13" x14ac:dyDescent="0.2">
      <c r="A13879" s="47">
        <v>44044.333333333336</v>
      </c>
      <c r="B13879">
        <v>2</v>
      </c>
      <c r="G13879" s="12">
        <f t="shared" si="865"/>
        <v>2020</v>
      </c>
      <c r="H13879" s="12">
        <f t="shared" si="866"/>
        <v>8</v>
      </c>
      <c r="I13879" s="12">
        <f t="shared" si="867"/>
        <v>1</v>
      </c>
      <c r="J13879" s="51">
        <f t="shared" si="868"/>
        <v>44044</v>
      </c>
      <c r="K13879" t="str">
        <f>VLOOKUP(B:B,'Справочник по тт'!$A$2:$C$5,3,0)</f>
        <v>"Колибри"</v>
      </c>
      <c r="L13879" s="23">
        <v>1</v>
      </c>
      <c r="M13879" t="s">
        <v>380</v>
      </c>
    </row>
    <row r="13880" spans="1:13" x14ac:dyDescent="0.2">
      <c r="A13880" s="47">
        <v>44044.333333333336</v>
      </c>
      <c r="B13880">
        <v>2</v>
      </c>
      <c r="G13880" s="12">
        <f t="shared" si="865"/>
        <v>2020</v>
      </c>
      <c r="H13880" s="12">
        <f t="shared" si="866"/>
        <v>8</v>
      </c>
      <c r="I13880" s="12">
        <f t="shared" si="867"/>
        <v>1</v>
      </c>
      <c r="J13880" s="51">
        <f t="shared" si="868"/>
        <v>44044</v>
      </c>
      <c r="K13880" t="str">
        <f>VLOOKUP(B:B,'Справочник по тт'!$A$2:$C$5,3,0)</f>
        <v>"Колибри"</v>
      </c>
      <c r="L13880" s="23">
        <v>1</v>
      </c>
      <c r="M13880" t="s">
        <v>380</v>
      </c>
    </row>
    <row r="13881" spans="1:13" x14ac:dyDescent="0.2">
      <c r="A13881" s="47">
        <v>44044.361111111109</v>
      </c>
      <c r="B13881">
        <v>2</v>
      </c>
      <c r="G13881" s="12">
        <f t="shared" si="865"/>
        <v>2020</v>
      </c>
      <c r="H13881" s="12">
        <f t="shared" si="866"/>
        <v>8</v>
      </c>
      <c r="I13881" s="12">
        <f t="shared" si="867"/>
        <v>1</v>
      </c>
      <c r="J13881" s="51">
        <f t="shared" si="868"/>
        <v>44044</v>
      </c>
      <c r="K13881" t="str">
        <f>VLOOKUP(B:B,'Справочник по тт'!$A$2:$C$5,3,0)</f>
        <v>"Колибри"</v>
      </c>
      <c r="L13881" s="23">
        <v>1</v>
      </c>
      <c r="M13881" t="s">
        <v>380</v>
      </c>
    </row>
    <row r="13882" spans="1:13" x14ac:dyDescent="0.2">
      <c r="A13882" s="47">
        <v>44044.375</v>
      </c>
      <c r="B13882">
        <v>2</v>
      </c>
      <c r="G13882" s="12">
        <f t="shared" si="865"/>
        <v>2020</v>
      </c>
      <c r="H13882" s="12">
        <f t="shared" si="866"/>
        <v>8</v>
      </c>
      <c r="I13882" s="12">
        <f t="shared" si="867"/>
        <v>1</v>
      </c>
      <c r="J13882" s="51">
        <f t="shared" si="868"/>
        <v>44044</v>
      </c>
      <c r="K13882" t="str">
        <f>VLOOKUP(B:B,'Справочник по тт'!$A$2:$C$5,3,0)</f>
        <v>"Колибри"</v>
      </c>
      <c r="L13882" s="23">
        <v>1</v>
      </c>
      <c r="M13882" t="s">
        <v>380</v>
      </c>
    </row>
    <row r="13883" spans="1:13" x14ac:dyDescent="0.2">
      <c r="A13883" s="47">
        <v>44044.375</v>
      </c>
      <c r="B13883">
        <v>2</v>
      </c>
      <c r="G13883" s="12">
        <f t="shared" si="865"/>
        <v>2020</v>
      </c>
      <c r="H13883" s="12">
        <f t="shared" si="866"/>
        <v>8</v>
      </c>
      <c r="I13883" s="12">
        <f t="shared" si="867"/>
        <v>1</v>
      </c>
      <c r="J13883" s="51">
        <f t="shared" si="868"/>
        <v>44044</v>
      </c>
      <c r="K13883" t="str">
        <f>VLOOKUP(B:B,'Справочник по тт'!$A$2:$C$5,3,0)</f>
        <v>"Колибри"</v>
      </c>
      <c r="L13883" s="23">
        <v>1</v>
      </c>
      <c r="M13883" t="s">
        <v>380</v>
      </c>
    </row>
    <row r="13884" spans="1:13" x14ac:dyDescent="0.2">
      <c r="A13884" s="47">
        <v>44044.375</v>
      </c>
      <c r="B13884">
        <v>2</v>
      </c>
      <c r="G13884" s="12">
        <f t="shared" si="865"/>
        <v>2020</v>
      </c>
      <c r="H13884" s="12">
        <f t="shared" si="866"/>
        <v>8</v>
      </c>
      <c r="I13884" s="12">
        <f t="shared" si="867"/>
        <v>1</v>
      </c>
      <c r="J13884" s="51">
        <f t="shared" si="868"/>
        <v>44044</v>
      </c>
      <c r="K13884" t="str">
        <f>VLOOKUP(B:B,'Справочник по тт'!$A$2:$C$5,3,0)</f>
        <v>"Колибри"</v>
      </c>
      <c r="L13884" s="23">
        <v>1</v>
      </c>
      <c r="M13884" t="s">
        <v>380</v>
      </c>
    </row>
    <row r="13885" spans="1:13" x14ac:dyDescent="0.2">
      <c r="A13885" s="47">
        <v>44044.375</v>
      </c>
      <c r="B13885">
        <v>2</v>
      </c>
      <c r="G13885" s="12">
        <f t="shared" si="865"/>
        <v>2020</v>
      </c>
      <c r="H13885" s="12">
        <f t="shared" si="866"/>
        <v>8</v>
      </c>
      <c r="I13885" s="12">
        <f t="shared" si="867"/>
        <v>1</v>
      </c>
      <c r="J13885" s="51">
        <f t="shared" si="868"/>
        <v>44044</v>
      </c>
      <c r="K13885" t="str">
        <f>VLOOKUP(B:B,'Справочник по тт'!$A$2:$C$5,3,0)</f>
        <v>"Колибри"</v>
      </c>
      <c r="L13885" s="23">
        <v>1</v>
      </c>
      <c r="M13885" t="s">
        <v>380</v>
      </c>
    </row>
    <row r="13886" spans="1:13" x14ac:dyDescent="0.2">
      <c r="A13886" s="47">
        <v>44044.375</v>
      </c>
      <c r="B13886">
        <v>2</v>
      </c>
      <c r="G13886" s="12">
        <f t="shared" si="865"/>
        <v>2020</v>
      </c>
      <c r="H13886" s="12">
        <f t="shared" si="866"/>
        <v>8</v>
      </c>
      <c r="I13886" s="12">
        <f t="shared" si="867"/>
        <v>1</v>
      </c>
      <c r="J13886" s="51">
        <f t="shared" si="868"/>
        <v>44044</v>
      </c>
      <c r="K13886" t="str">
        <f>VLOOKUP(B:B,'Справочник по тт'!$A$2:$C$5,3,0)</f>
        <v>"Колибри"</v>
      </c>
      <c r="L13886" s="23">
        <v>1</v>
      </c>
      <c r="M13886" t="s">
        <v>380</v>
      </c>
    </row>
    <row r="13887" spans="1:13" x14ac:dyDescent="0.2">
      <c r="A13887" s="47">
        <v>44044.375</v>
      </c>
      <c r="B13887">
        <v>2</v>
      </c>
      <c r="G13887" s="12">
        <f t="shared" si="865"/>
        <v>2020</v>
      </c>
      <c r="H13887" s="12">
        <f t="shared" si="866"/>
        <v>8</v>
      </c>
      <c r="I13887" s="12">
        <f t="shared" si="867"/>
        <v>1</v>
      </c>
      <c r="J13887" s="51">
        <f t="shared" si="868"/>
        <v>44044</v>
      </c>
      <c r="K13887" t="str">
        <f>VLOOKUP(B:B,'Справочник по тт'!$A$2:$C$5,3,0)</f>
        <v>"Колибри"</v>
      </c>
      <c r="L13887" s="23">
        <v>1</v>
      </c>
      <c r="M13887" t="s">
        <v>380</v>
      </c>
    </row>
    <row r="13888" spans="1:13" x14ac:dyDescent="0.2">
      <c r="A13888" s="47">
        <v>44044.375</v>
      </c>
      <c r="B13888">
        <v>2</v>
      </c>
      <c r="G13888" s="12">
        <f t="shared" si="865"/>
        <v>2020</v>
      </c>
      <c r="H13888" s="12">
        <f t="shared" si="866"/>
        <v>8</v>
      </c>
      <c r="I13888" s="12">
        <f t="shared" si="867"/>
        <v>1</v>
      </c>
      <c r="J13888" s="51">
        <f t="shared" si="868"/>
        <v>44044</v>
      </c>
      <c r="K13888" t="str">
        <f>VLOOKUP(B:B,'Справочник по тт'!$A$2:$C$5,3,0)</f>
        <v>"Колибри"</v>
      </c>
      <c r="L13888" s="23">
        <v>1</v>
      </c>
      <c r="M13888" t="s">
        <v>380</v>
      </c>
    </row>
    <row r="13889" spans="1:13" x14ac:dyDescent="0.2">
      <c r="A13889" s="47">
        <v>44044.375</v>
      </c>
      <c r="B13889">
        <v>2</v>
      </c>
      <c r="G13889" s="12">
        <f t="shared" si="865"/>
        <v>2020</v>
      </c>
      <c r="H13889" s="12">
        <f t="shared" si="866"/>
        <v>8</v>
      </c>
      <c r="I13889" s="12">
        <f t="shared" si="867"/>
        <v>1</v>
      </c>
      <c r="J13889" s="51">
        <f t="shared" si="868"/>
        <v>44044</v>
      </c>
      <c r="K13889" t="str">
        <f>VLOOKUP(B:B,'Справочник по тт'!$A$2:$C$5,3,0)</f>
        <v>"Колибри"</v>
      </c>
      <c r="L13889" s="23">
        <v>1</v>
      </c>
      <c r="M13889" t="s">
        <v>380</v>
      </c>
    </row>
    <row r="13890" spans="1:13" x14ac:dyDescent="0.2">
      <c r="A13890" s="47">
        <v>44044.375</v>
      </c>
      <c r="B13890">
        <v>2</v>
      </c>
      <c r="G13890" s="12">
        <f t="shared" si="865"/>
        <v>2020</v>
      </c>
      <c r="H13890" s="12">
        <f t="shared" si="866"/>
        <v>8</v>
      </c>
      <c r="I13890" s="12">
        <f t="shared" si="867"/>
        <v>1</v>
      </c>
      <c r="J13890" s="51">
        <f t="shared" si="868"/>
        <v>44044</v>
      </c>
      <c r="K13890" t="str">
        <f>VLOOKUP(B:B,'Справочник по тт'!$A$2:$C$5,3,0)</f>
        <v>"Колибри"</v>
      </c>
      <c r="L13890" s="23">
        <v>1</v>
      </c>
      <c r="M13890" t="s">
        <v>380</v>
      </c>
    </row>
    <row r="13891" spans="1:13" x14ac:dyDescent="0.2">
      <c r="A13891" s="47">
        <v>44044.375</v>
      </c>
      <c r="B13891">
        <v>2</v>
      </c>
      <c r="G13891" s="12">
        <f t="shared" ref="G13891:G13954" si="869">YEAR(A13891)</f>
        <v>2020</v>
      </c>
      <c r="H13891" s="12">
        <f t="shared" ref="H13891:H13954" si="870">MONTH(A13891)</f>
        <v>8</v>
      </c>
      <c r="I13891" s="12">
        <f t="shared" ref="I13891:I13954" si="871">DAY(A13891)</f>
        <v>1</v>
      </c>
      <c r="J13891" s="51">
        <f t="shared" ref="J13891:J13954" si="872">DATE(G:G,H:H,I:I)</f>
        <v>44044</v>
      </c>
      <c r="K13891" t="str">
        <f>VLOOKUP(B:B,'Справочник по тт'!$A$2:$C$5,3,0)</f>
        <v>"Колибри"</v>
      </c>
      <c r="L13891" s="23">
        <v>1</v>
      </c>
      <c r="M13891" t="s">
        <v>380</v>
      </c>
    </row>
    <row r="13892" spans="1:13" x14ac:dyDescent="0.2">
      <c r="A13892" s="47">
        <v>44044.375</v>
      </c>
      <c r="B13892">
        <v>2</v>
      </c>
      <c r="G13892" s="12">
        <f t="shared" si="869"/>
        <v>2020</v>
      </c>
      <c r="H13892" s="12">
        <f t="shared" si="870"/>
        <v>8</v>
      </c>
      <c r="I13892" s="12">
        <f t="shared" si="871"/>
        <v>1</v>
      </c>
      <c r="J13892" s="51">
        <f t="shared" si="872"/>
        <v>44044</v>
      </c>
      <c r="K13892" t="str">
        <f>VLOOKUP(B:B,'Справочник по тт'!$A$2:$C$5,3,0)</f>
        <v>"Колибри"</v>
      </c>
      <c r="L13892" s="23">
        <v>1</v>
      </c>
      <c r="M13892" t="s">
        <v>380</v>
      </c>
    </row>
    <row r="13893" spans="1:13" x14ac:dyDescent="0.2">
      <c r="A13893" s="47">
        <v>44044.375</v>
      </c>
      <c r="B13893">
        <v>2</v>
      </c>
      <c r="G13893" s="12">
        <f t="shared" si="869"/>
        <v>2020</v>
      </c>
      <c r="H13893" s="12">
        <f t="shared" si="870"/>
        <v>8</v>
      </c>
      <c r="I13893" s="12">
        <f t="shared" si="871"/>
        <v>1</v>
      </c>
      <c r="J13893" s="51">
        <f t="shared" si="872"/>
        <v>44044</v>
      </c>
      <c r="K13893" t="str">
        <f>VLOOKUP(B:B,'Справочник по тт'!$A$2:$C$5,3,0)</f>
        <v>"Колибри"</v>
      </c>
      <c r="L13893" s="23">
        <v>1</v>
      </c>
      <c r="M13893" t="s">
        <v>380</v>
      </c>
    </row>
    <row r="13894" spans="1:13" x14ac:dyDescent="0.2">
      <c r="A13894" s="47">
        <v>44044.375</v>
      </c>
      <c r="B13894">
        <v>2</v>
      </c>
      <c r="G13894" s="12">
        <f t="shared" si="869"/>
        <v>2020</v>
      </c>
      <c r="H13894" s="12">
        <f t="shared" si="870"/>
        <v>8</v>
      </c>
      <c r="I13894" s="12">
        <f t="shared" si="871"/>
        <v>1</v>
      </c>
      <c r="J13894" s="51">
        <f t="shared" si="872"/>
        <v>44044</v>
      </c>
      <c r="K13894" t="str">
        <f>VLOOKUP(B:B,'Справочник по тт'!$A$2:$C$5,3,0)</f>
        <v>"Колибри"</v>
      </c>
      <c r="L13894" s="23">
        <v>1</v>
      </c>
      <c r="M13894" t="s">
        <v>380</v>
      </c>
    </row>
    <row r="13895" spans="1:13" x14ac:dyDescent="0.2">
      <c r="A13895" s="47">
        <v>44044.375</v>
      </c>
      <c r="B13895">
        <v>2</v>
      </c>
      <c r="G13895" s="12">
        <f t="shared" si="869"/>
        <v>2020</v>
      </c>
      <c r="H13895" s="12">
        <f t="shared" si="870"/>
        <v>8</v>
      </c>
      <c r="I13895" s="12">
        <f t="shared" si="871"/>
        <v>1</v>
      </c>
      <c r="J13895" s="51">
        <f t="shared" si="872"/>
        <v>44044</v>
      </c>
      <c r="K13895" t="str">
        <f>VLOOKUP(B:B,'Справочник по тт'!$A$2:$C$5,3,0)</f>
        <v>"Колибри"</v>
      </c>
      <c r="L13895" s="23">
        <v>1</v>
      </c>
      <c r="M13895" t="s">
        <v>380</v>
      </c>
    </row>
    <row r="13896" spans="1:13" x14ac:dyDescent="0.2">
      <c r="A13896" s="47">
        <v>44044.375</v>
      </c>
      <c r="B13896">
        <v>2</v>
      </c>
      <c r="G13896" s="12">
        <f t="shared" si="869"/>
        <v>2020</v>
      </c>
      <c r="H13896" s="12">
        <f t="shared" si="870"/>
        <v>8</v>
      </c>
      <c r="I13896" s="12">
        <f t="shared" si="871"/>
        <v>1</v>
      </c>
      <c r="J13896" s="51">
        <f t="shared" si="872"/>
        <v>44044</v>
      </c>
      <c r="K13896" t="str">
        <f>VLOOKUP(B:B,'Справочник по тт'!$A$2:$C$5,3,0)</f>
        <v>"Колибри"</v>
      </c>
      <c r="L13896" s="23">
        <v>1</v>
      </c>
      <c r="M13896" t="s">
        <v>380</v>
      </c>
    </row>
    <row r="13897" spans="1:13" x14ac:dyDescent="0.2">
      <c r="A13897" s="47">
        <v>44044.416666666664</v>
      </c>
      <c r="B13897">
        <v>2</v>
      </c>
      <c r="G13897" s="12">
        <f t="shared" si="869"/>
        <v>2020</v>
      </c>
      <c r="H13897" s="12">
        <f t="shared" si="870"/>
        <v>8</v>
      </c>
      <c r="I13897" s="12">
        <f t="shared" si="871"/>
        <v>1</v>
      </c>
      <c r="J13897" s="51">
        <f t="shared" si="872"/>
        <v>44044</v>
      </c>
      <c r="K13897" t="str">
        <f>VLOOKUP(B:B,'Справочник по тт'!$A$2:$C$5,3,0)</f>
        <v>"Колибри"</v>
      </c>
      <c r="L13897" s="23">
        <v>1</v>
      </c>
      <c r="M13897" t="s">
        <v>380</v>
      </c>
    </row>
    <row r="13898" spans="1:13" x14ac:dyDescent="0.2">
      <c r="A13898" s="47">
        <v>44044.416666666664</v>
      </c>
      <c r="B13898">
        <v>2</v>
      </c>
      <c r="G13898" s="12">
        <f t="shared" si="869"/>
        <v>2020</v>
      </c>
      <c r="H13898" s="12">
        <f t="shared" si="870"/>
        <v>8</v>
      </c>
      <c r="I13898" s="12">
        <f t="shared" si="871"/>
        <v>1</v>
      </c>
      <c r="J13898" s="51">
        <f t="shared" si="872"/>
        <v>44044</v>
      </c>
      <c r="K13898" t="str">
        <f>VLOOKUP(B:B,'Справочник по тт'!$A$2:$C$5,3,0)</f>
        <v>"Колибри"</v>
      </c>
      <c r="L13898" s="23">
        <v>1</v>
      </c>
      <c r="M13898" t="s">
        <v>380</v>
      </c>
    </row>
    <row r="13899" spans="1:13" x14ac:dyDescent="0.2">
      <c r="A13899" s="47">
        <v>44044.416666666664</v>
      </c>
      <c r="B13899">
        <v>2</v>
      </c>
      <c r="G13899" s="12">
        <f t="shared" si="869"/>
        <v>2020</v>
      </c>
      <c r="H13899" s="12">
        <f t="shared" si="870"/>
        <v>8</v>
      </c>
      <c r="I13899" s="12">
        <f t="shared" si="871"/>
        <v>1</v>
      </c>
      <c r="J13899" s="51">
        <f t="shared" si="872"/>
        <v>44044</v>
      </c>
      <c r="K13899" t="str">
        <f>VLOOKUP(B:B,'Справочник по тт'!$A$2:$C$5,3,0)</f>
        <v>"Колибри"</v>
      </c>
      <c r="L13899" s="23">
        <v>1</v>
      </c>
      <c r="M13899" t="s">
        <v>380</v>
      </c>
    </row>
    <row r="13900" spans="1:13" x14ac:dyDescent="0.2">
      <c r="A13900" s="47">
        <v>44044.416666666664</v>
      </c>
      <c r="B13900">
        <v>2</v>
      </c>
      <c r="G13900" s="12">
        <f t="shared" si="869"/>
        <v>2020</v>
      </c>
      <c r="H13900" s="12">
        <f t="shared" si="870"/>
        <v>8</v>
      </c>
      <c r="I13900" s="12">
        <f t="shared" si="871"/>
        <v>1</v>
      </c>
      <c r="J13900" s="51">
        <f t="shared" si="872"/>
        <v>44044</v>
      </c>
      <c r="K13900" t="str">
        <f>VLOOKUP(B:B,'Справочник по тт'!$A$2:$C$5,3,0)</f>
        <v>"Колибри"</v>
      </c>
      <c r="L13900" s="23">
        <v>1</v>
      </c>
      <c r="M13900" t="s">
        <v>380</v>
      </c>
    </row>
    <row r="13901" spans="1:13" x14ac:dyDescent="0.2">
      <c r="A13901" s="47">
        <v>44044.416666666664</v>
      </c>
      <c r="B13901">
        <v>2</v>
      </c>
      <c r="G13901" s="12">
        <f t="shared" si="869"/>
        <v>2020</v>
      </c>
      <c r="H13901" s="12">
        <f t="shared" si="870"/>
        <v>8</v>
      </c>
      <c r="I13901" s="12">
        <f t="shared" si="871"/>
        <v>1</v>
      </c>
      <c r="J13901" s="51">
        <f t="shared" si="872"/>
        <v>44044</v>
      </c>
      <c r="K13901" t="str">
        <f>VLOOKUP(B:B,'Справочник по тт'!$A$2:$C$5,3,0)</f>
        <v>"Колибри"</v>
      </c>
      <c r="L13901" s="23">
        <v>1</v>
      </c>
      <c r="M13901" t="s">
        <v>380</v>
      </c>
    </row>
    <row r="13902" spans="1:13" x14ac:dyDescent="0.2">
      <c r="A13902" s="47">
        <v>44044.416666666664</v>
      </c>
      <c r="B13902">
        <v>2</v>
      </c>
      <c r="G13902" s="12">
        <f t="shared" si="869"/>
        <v>2020</v>
      </c>
      <c r="H13902" s="12">
        <f t="shared" si="870"/>
        <v>8</v>
      </c>
      <c r="I13902" s="12">
        <f t="shared" si="871"/>
        <v>1</v>
      </c>
      <c r="J13902" s="51">
        <f t="shared" si="872"/>
        <v>44044</v>
      </c>
      <c r="K13902" t="str">
        <f>VLOOKUP(B:B,'Справочник по тт'!$A$2:$C$5,3,0)</f>
        <v>"Колибри"</v>
      </c>
      <c r="L13902" s="23">
        <v>1</v>
      </c>
      <c r="M13902" t="s">
        <v>380</v>
      </c>
    </row>
    <row r="13903" spans="1:13" x14ac:dyDescent="0.2">
      <c r="A13903" s="47">
        <v>44044.416666666664</v>
      </c>
      <c r="B13903">
        <v>2</v>
      </c>
      <c r="G13903" s="12">
        <f t="shared" si="869"/>
        <v>2020</v>
      </c>
      <c r="H13903" s="12">
        <f t="shared" si="870"/>
        <v>8</v>
      </c>
      <c r="I13903" s="12">
        <f t="shared" si="871"/>
        <v>1</v>
      </c>
      <c r="J13903" s="51">
        <f t="shared" si="872"/>
        <v>44044</v>
      </c>
      <c r="K13903" t="str">
        <f>VLOOKUP(B:B,'Справочник по тт'!$A$2:$C$5,3,0)</f>
        <v>"Колибри"</v>
      </c>
      <c r="L13903" s="23">
        <v>1</v>
      </c>
      <c r="M13903" t="s">
        <v>380</v>
      </c>
    </row>
    <row r="13904" spans="1:13" x14ac:dyDescent="0.2">
      <c r="A13904" s="47">
        <v>44044.416666666664</v>
      </c>
      <c r="B13904">
        <v>2</v>
      </c>
      <c r="G13904" s="12">
        <f t="shared" si="869"/>
        <v>2020</v>
      </c>
      <c r="H13904" s="12">
        <f t="shared" si="870"/>
        <v>8</v>
      </c>
      <c r="I13904" s="12">
        <f t="shared" si="871"/>
        <v>1</v>
      </c>
      <c r="J13904" s="51">
        <f t="shared" si="872"/>
        <v>44044</v>
      </c>
      <c r="K13904" t="str">
        <f>VLOOKUP(B:B,'Справочник по тт'!$A$2:$C$5,3,0)</f>
        <v>"Колибри"</v>
      </c>
      <c r="L13904" s="23">
        <v>1</v>
      </c>
      <c r="M13904" t="s">
        <v>380</v>
      </c>
    </row>
    <row r="13905" spans="1:13" x14ac:dyDescent="0.2">
      <c r="A13905" s="47">
        <v>44044.416666666664</v>
      </c>
      <c r="B13905">
        <v>2</v>
      </c>
      <c r="G13905" s="12">
        <f t="shared" si="869"/>
        <v>2020</v>
      </c>
      <c r="H13905" s="12">
        <f t="shared" si="870"/>
        <v>8</v>
      </c>
      <c r="I13905" s="12">
        <f t="shared" si="871"/>
        <v>1</v>
      </c>
      <c r="J13905" s="51">
        <f t="shared" si="872"/>
        <v>44044</v>
      </c>
      <c r="K13905" t="str">
        <f>VLOOKUP(B:B,'Справочник по тт'!$A$2:$C$5,3,0)</f>
        <v>"Колибри"</v>
      </c>
      <c r="L13905" s="23">
        <v>1</v>
      </c>
      <c r="M13905" t="s">
        <v>380</v>
      </c>
    </row>
    <row r="13906" spans="1:13" x14ac:dyDescent="0.2">
      <c r="A13906" s="47">
        <v>44044.416666666664</v>
      </c>
      <c r="B13906">
        <v>2</v>
      </c>
      <c r="G13906" s="12">
        <f t="shared" si="869"/>
        <v>2020</v>
      </c>
      <c r="H13906" s="12">
        <f t="shared" si="870"/>
        <v>8</v>
      </c>
      <c r="I13906" s="12">
        <f t="shared" si="871"/>
        <v>1</v>
      </c>
      <c r="J13906" s="51">
        <f t="shared" si="872"/>
        <v>44044</v>
      </c>
      <c r="K13906" t="str">
        <f>VLOOKUP(B:B,'Справочник по тт'!$A$2:$C$5,3,0)</f>
        <v>"Колибри"</v>
      </c>
      <c r="L13906" s="23">
        <v>1</v>
      </c>
      <c r="M13906" t="s">
        <v>380</v>
      </c>
    </row>
    <row r="13907" spans="1:13" x14ac:dyDescent="0.2">
      <c r="A13907" s="47">
        <v>44044.416666666664</v>
      </c>
      <c r="B13907">
        <v>2</v>
      </c>
      <c r="G13907" s="12">
        <f t="shared" si="869"/>
        <v>2020</v>
      </c>
      <c r="H13907" s="12">
        <f t="shared" si="870"/>
        <v>8</v>
      </c>
      <c r="I13907" s="12">
        <f t="shared" si="871"/>
        <v>1</v>
      </c>
      <c r="J13907" s="51">
        <f t="shared" si="872"/>
        <v>44044</v>
      </c>
      <c r="K13907" t="str">
        <f>VLOOKUP(B:B,'Справочник по тт'!$A$2:$C$5,3,0)</f>
        <v>"Колибри"</v>
      </c>
      <c r="L13907" s="23">
        <v>1</v>
      </c>
      <c r="M13907" t="s">
        <v>380</v>
      </c>
    </row>
    <row r="13908" spans="1:13" x14ac:dyDescent="0.2">
      <c r="A13908" s="47">
        <v>44044.451388888891</v>
      </c>
      <c r="B13908">
        <v>2</v>
      </c>
      <c r="G13908" s="12">
        <f t="shared" si="869"/>
        <v>2020</v>
      </c>
      <c r="H13908" s="12">
        <f t="shared" si="870"/>
        <v>8</v>
      </c>
      <c r="I13908" s="12">
        <f t="shared" si="871"/>
        <v>1</v>
      </c>
      <c r="J13908" s="51">
        <f t="shared" si="872"/>
        <v>44044</v>
      </c>
      <c r="K13908" t="str">
        <f>VLOOKUP(B:B,'Справочник по тт'!$A$2:$C$5,3,0)</f>
        <v>"Колибри"</v>
      </c>
      <c r="L13908" s="23">
        <v>1</v>
      </c>
      <c r="M13908" t="s">
        <v>380</v>
      </c>
    </row>
    <row r="13909" spans="1:13" x14ac:dyDescent="0.2">
      <c r="A13909" s="47">
        <v>44044.458333333336</v>
      </c>
      <c r="B13909">
        <v>2</v>
      </c>
      <c r="G13909" s="12">
        <f t="shared" si="869"/>
        <v>2020</v>
      </c>
      <c r="H13909" s="12">
        <f t="shared" si="870"/>
        <v>8</v>
      </c>
      <c r="I13909" s="12">
        <f t="shared" si="871"/>
        <v>1</v>
      </c>
      <c r="J13909" s="51">
        <f t="shared" si="872"/>
        <v>44044</v>
      </c>
      <c r="K13909" t="str">
        <f>VLOOKUP(B:B,'Справочник по тт'!$A$2:$C$5,3,0)</f>
        <v>"Колибри"</v>
      </c>
      <c r="L13909" s="23">
        <v>1</v>
      </c>
      <c r="M13909" t="s">
        <v>380</v>
      </c>
    </row>
    <row r="13910" spans="1:13" x14ac:dyDescent="0.2">
      <c r="A13910" s="47">
        <v>44044.458333333336</v>
      </c>
      <c r="B13910">
        <v>2</v>
      </c>
      <c r="G13910" s="12">
        <f t="shared" si="869"/>
        <v>2020</v>
      </c>
      <c r="H13910" s="12">
        <f t="shared" si="870"/>
        <v>8</v>
      </c>
      <c r="I13910" s="12">
        <f t="shared" si="871"/>
        <v>1</v>
      </c>
      <c r="J13910" s="51">
        <f t="shared" si="872"/>
        <v>44044</v>
      </c>
      <c r="K13910" t="str">
        <f>VLOOKUP(B:B,'Справочник по тт'!$A$2:$C$5,3,0)</f>
        <v>"Колибри"</v>
      </c>
      <c r="L13910" s="23">
        <v>1</v>
      </c>
      <c r="M13910" t="s">
        <v>380</v>
      </c>
    </row>
    <row r="13911" spans="1:13" x14ac:dyDescent="0.2">
      <c r="A13911" s="47">
        <v>44044.458333333336</v>
      </c>
      <c r="B13911">
        <v>2</v>
      </c>
      <c r="G13911" s="12">
        <f t="shared" si="869"/>
        <v>2020</v>
      </c>
      <c r="H13911" s="12">
        <f t="shared" si="870"/>
        <v>8</v>
      </c>
      <c r="I13911" s="12">
        <f t="shared" si="871"/>
        <v>1</v>
      </c>
      <c r="J13911" s="51">
        <f t="shared" si="872"/>
        <v>44044</v>
      </c>
      <c r="K13911" t="str">
        <f>VLOOKUP(B:B,'Справочник по тт'!$A$2:$C$5,3,0)</f>
        <v>"Колибри"</v>
      </c>
      <c r="L13911" s="23">
        <v>1</v>
      </c>
      <c r="M13911" t="s">
        <v>380</v>
      </c>
    </row>
    <row r="13912" spans="1:13" x14ac:dyDescent="0.2">
      <c r="A13912" s="47">
        <v>44044.458333333336</v>
      </c>
      <c r="B13912">
        <v>2</v>
      </c>
      <c r="G13912" s="12">
        <f t="shared" si="869"/>
        <v>2020</v>
      </c>
      <c r="H13912" s="12">
        <f t="shared" si="870"/>
        <v>8</v>
      </c>
      <c r="I13912" s="12">
        <f t="shared" si="871"/>
        <v>1</v>
      </c>
      <c r="J13912" s="51">
        <f t="shared" si="872"/>
        <v>44044</v>
      </c>
      <c r="K13912" t="str">
        <f>VLOOKUP(B:B,'Справочник по тт'!$A$2:$C$5,3,0)</f>
        <v>"Колибри"</v>
      </c>
      <c r="L13912" s="23">
        <v>1</v>
      </c>
      <c r="M13912" t="s">
        <v>380</v>
      </c>
    </row>
    <row r="13913" spans="1:13" x14ac:dyDescent="0.2">
      <c r="A13913" s="47">
        <v>44044.458333333336</v>
      </c>
      <c r="B13913">
        <v>2</v>
      </c>
      <c r="G13913" s="12">
        <f t="shared" si="869"/>
        <v>2020</v>
      </c>
      <c r="H13913" s="12">
        <f t="shared" si="870"/>
        <v>8</v>
      </c>
      <c r="I13913" s="12">
        <f t="shared" si="871"/>
        <v>1</v>
      </c>
      <c r="J13913" s="51">
        <f t="shared" si="872"/>
        <v>44044</v>
      </c>
      <c r="K13913" t="str">
        <f>VLOOKUP(B:B,'Справочник по тт'!$A$2:$C$5,3,0)</f>
        <v>"Колибри"</v>
      </c>
      <c r="L13913" s="23">
        <v>1</v>
      </c>
      <c r="M13913" t="s">
        <v>380</v>
      </c>
    </row>
    <row r="13914" spans="1:13" x14ac:dyDescent="0.2">
      <c r="A13914" s="47">
        <v>44044.458333333336</v>
      </c>
      <c r="B13914">
        <v>2</v>
      </c>
      <c r="G13914" s="12">
        <f t="shared" si="869"/>
        <v>2020</v>
      </c>
      <c r="H13914" s="12">
        <f t="shared" si="870"/>
        <v>8</v>
      </c>
      <c r="I13914" s="12">
        <f t="shared" si="871"/>
        <v>1</v>
      </c>
      <c r="J13914" s="51">
        <f t="shared" si="872"/>
        <v>44044</v>
      </c>
      <c r="K13914" t="str">
        <f>VLOOKUP(B:B,'Справочник по тт'!$A$2:$C$5,3,0)</f>
        <v>"Колибри"</v>
      </c>
      <c r="L13914" s="23">
        <v>1</v>
      </c>
      <c r="M13914" t="s">
        <v>380</v>
      </c>
    </row>
    <row r="13915" spans="1:13" x14ac:dyDescent="0.2">
      <c r="A13915" s="47">
        <v>44044.458333333336</v>
      </c>
      <c r="B13915">
        <v>2</v>
      </c>
      <c r="G13915" s="12">
        <f t="shared" si="869"/>
        <v>2020</v>
      </c>
      <c r="H13915" s="12">
        <f t="shared" si="870"/>
        <v>8</v>
      </c>
      <c r="I13915" s="12">
        <f t="shared" si="871"/>
        <v>1</v>
      </c>
      <c r="J13915" s="51">
        <f t="shared" si="872"/>
        <v>44044</v>
      </c>
      <c r="K13915" t="str">
        <f>VLOOKUP(B:B,'Справочник по тт'!$A$2:$C$5,3,0)</f>
        <v>"Колибри"</v>
      </c>
      <c r="L13915" s="23">
        <v>1</v>
      </c>
      <c r="M13915" t="s">
        <v>380</v>
      </c>
    </row>
    <row r="13916" spans="1:13" x14ac:dyDescent="0.2">
      <c r="A13916" s="47">
        <v>44044.486111111109</v>
      </c>
      <c r="B13916">
        <v>2</v>
      </c>
      <c r="G13916" s="12">
        <f t="shared" si="869"/>
        <v>2020</v>
      </c>
      <c r="H13916" s="12">
        <f t="shared" si="870"/>
        <v>8</v>
      </c>
      <c r="I13916" s="12">
        <f t="shared" si="871"/>
        <v>1</v>
      </c>
      <c r="J13916" s="51">
        <f t="shared" si="872"/>
        <v>44044</v>
      </c>
      <c r="K13916" t="str">
        <f>VLOOKUP(B:B,'Справочник по тт'!$A$2:$C$5,3,0)</f>
        <v>"Колибри"</v>
      </c>
      <c r="L13916" s="23">
        <v>1</v>
      </c>
      <c r="M13916" t="s">
        <v>380</v>
      </c>
    </row>
    <row r="13917" spans="1:13" x14ac:dyDescent="0.2">
      <c r="A13917" s="47">
        <v>44044.5</v>
      </c>
      <c r="B13917">
        <v>2</v>
      </c>
      <c r="G13917" s="12">
        <f t="shared" si="869"/>
        <v>2020</v>
      </c>
      <c r="H13917" s="12">
        <f t="shared" si="870"/>
        <v>8</v>
      </c>
      <c r="I13917" s="12">
        <f t="shared" si="871"/>
        <v>1</v>
      </c>
      <c r="J13917" s="51">
        <f t="shared" si="872"/>
        <v>44044</v>
      </c>
      <c r="K13917" t="str">
        <f>VLOOKUP(B:B,'Справочник по тт'!$A$2:$C$5,3,0)</f>
        <v>"Колибри"</v>
      </c>
      <c r="L13917" s="23">
        <v>1</v>
      </c>
      <c r="M13917" t="s">
        <v>380</v>
      </c>
    </row>
    <row r="13918" spans="1:13" x14ac:dyDescent="0.2">
      <c r="A13918" s="47">
        <v>44044.5</v>
      </c>
      <c r="B13918">
        <v>2</v>
      </c>
      <c r="G13918" s="12">
        <f t="shared" si="869"/>
        <v>2020</v>
      </c>
      <c r="H13918" s="12">
        <f t="shared" si="870"/>
        <v>8</v>
      </c>
      <c r="I13918" s="12">
        <f t="shared" si="871"/>
        <v>1</v>
      </c>
      <c r="J13918" s="51">
        <f t="shared" si="872"/>
        <v>44044</v>
      </c>
      <c r="K13918" t="str">
        <f>VLOOKUP(B:B,'Справочник по тт'!$A$2:$C$5,3,0)</f>
        <v>"Колибри"</v>
      </c>
      <c r="L13918" s="23">
        <v>1</v>
      </c>
      <c r="M13918" t="s">
        <v>380</v>
      </c>
    </row>
    <row r="13919" spans="1:13" x14ac:dyDescent="0.2">
      <c r="A13919" s="47">
        <v>44044.5</v>
      </c>
      <c r="B13919">
        <v>2</v>
      </c>
      <c r="G13919" s="12">
        <f t="shared" si="869"/>
        <v>2020</v>
      </c>
      <c r="H13919" s="12">
        <f t="shared" si="870"/>
        <v>8</v>
      </c>
      <c r="I13919" s="12">
        <f t="shared" si="871"/>
        <v>1</v>
      </c>
      <c r="J13919" s="51">
        <f t="shared" si="872"/>
        <v>44044</v>
      </c>
      <c r="K13919" t="str">
        <f>VLOOKUP(B:B,'Справочник по тт'!$A$2:$C$5,3,0)</f>
        <v>"Колибри"</v>
      </c>
      <c r="L13919" s="23">
        <v>1</v>
      </c>
      <c r="M13919" t="s">
        <v>380</v>
      </c>
    </row>
    <row r="13920" spans="1:13" x14ac:dyDescent="0.2">
      <c r="A13920" s="47">
        <v>44044.541666666664</v>
      </c>
      <c r="B13920">
        <v>2</v>
      </c>
      <c r="G13920" s="12">
        <f t="shared" si="869"/>
        <v>2020</v>
      </c>
      <c r="H13920" s="12">
        <f t="shared" si="870"/>
        <v>8</v>
      </c>
      <c r="I13920" s="12">
        <f t="shared" si="871"/>
        <v>1</v>
      </c>
      <c r="J13920" s="51">
        <f t="shared" si="872"/>
        <v>44044</v>
      </c>
      <c r="K13920" t="str">
        <f>VLOOKUP(B:B,'Справочник по тт'!$A$2:$C$5,3,0)</f>
        <v>"Колибри"</v>
      </c>
      <c r="L13920" s="23">
        <v>1</v>
      </c>
      <c r="M13920" t="s">
        <v>380</v>
      </c>
    </row>
    <row r="13921" spans="1:13" x14ac:dyDescent="0.2">
      <c r="A13921" s="47">
        <v>44044.541666666664</v>
      </c>
      <c r="B13921">
        <v>2</v>
      </c>
      <c r="G13921" s="12">
        <f t="shared" si="869"/>
        <v>2020</v>
      </c>
      <c r="H13921" s="12">
        <f t="shared" si="870"/>
        <v>8</v>
      </c>
      <c r="I13921" s="12">
        <f t="shared" si="871"/>
        <v>1</v>
      </c>
      <c r="J13921" s="51">
        <f t="shared" si="872"/>
        <v>44044</v>
      </c>
      <c r="K13921" t="str">
        <f>VLOOKUP(B:B,'Справочник по тт'!$A$2:$C$5,3,0)</f>
        <v>"Колибри"</v>
      </c>
      <c r="L13921" s="23">
        <v>1</v>
      </c>
      <c r="M13921" t="s">
        <v>380</v>
      </c>
    </row>
    <row r="13922" spans="1:13" x14ac:dyDescent="0.2">
      <c r="A13922" s="47">
        <v>44044.583333333336</v>
      </c>
      <c r="B13922">
        <v>2</v>
      </c>
      <c r="G13922" s="12">
        <f t="shared" si="869"/>
        <v>2020</v>
      </c>
      <c r="H13922" s="12">
        <f t="shared" si="870"/>
        <v>8</v>
      </c>
      <c r="I13922" s="12">
        <f t="shared" si="871"/>
        <v>1</v>
      </c>
      <c r="J13922" s="51">
        <f t="shared" si="872"/>
        <v>44044</v>
      </c>
      <c r="K13922" t="str">
        <f>VLOOKUP(B:B,'Справочник по тт'!$A$2:$C$5,3,0)</f>
        <v>"Колибри"</v>
      </c>
      <c r="L13922" s="23">
        <v>1</v>
      </c>
      <c r="M13922" t="s">
        <v>380</v>
      </c>
    </row>
    <row r="13923" spans="1:13" x14ac:dyDescent="0.2">
      <c r="A13923" s="47">
        <v>44044.583333333336</v>
      </c>
      <c r="B13923">
        <v>2</v>
      </c>
      <c r="G13923" s="12">
        <f t="shared" si="869"/>
        <v>2020</v>
      </c>
      <c r="H13923" s="12">
        <f t="shared" si="870"/>
        <v>8</v>
      </c>
      <c r="I13923" s="12">
        <f t="shared" si="871"/>
        <v>1</v>
      </c>
      <c r="J13923" s="51">
        <f t="shared" si="872"/>
        <v>44044</v>
      </c>
      <c r="K13923" t="str">
        <f>VLOOKUP(B:B,'Справочник по тт'!$A$2:$C$5,3,0)</f>
        <v>"Колибри"</v>
      </c>
      <c r="L13923" s="23">
        <v>1</v>
      </c>
      <c r="M13923" t="s">
        <v>380</v>
      </c>
    </row>
    <row r="13924" spans="1:13" x14ac:dyDescent="0.2">
      <c r="A13924" s="47">
        <v>44044.583333333336</v>
      </c>
      <c r="B13924">
        <v>2</v>
      </c>
      <c r="G13924" s="12">
        <f t="shared" si="869"/>
        <v>2020</v>
      </c>
      <c r="H13924" s="12">
        <f t="shared" si="870"/>
        <v>8</v>
      </c>
      <c r="I13924" s="12">
        <f t="shared" si="871"/>
        <v>1</v>
      </c>
      <c r="J13924" s="51">
        <f t="shared" si="872"/>
        <v>44044</v>
      </c>
      <c r="K13924" t="str">
        <f>VLOOKUP(B:B,'Справочник по тт'!$A$2:$C$5,3,0)</f>
        <v>"Колибри"</v>
      </c>
      <c r="L13924" s="23">
        <v>1</v>
      </c>
      <c r="M13924" t="s">
        <v>380</v>
      </c>
    </row>
    <row r="13925" spans="1:13" x14ac:dyDescent="0.2">
      <c r="A13925" s="47">
        <v>44044.583333333336</v>
      </c>
      <c r="B13925">
        <v>2</v>
      </c>
      <c r="G13925" s="12">
        <f t="shared" si="869"/>
        <v>2020</v>
      </c>
      <c r="H13925" s="12">
        <f t="shared" si="870"/>
        <v>8</v>
      </c>
      <c r="I13925" s="12">
        <f t="shared" si="871"/>
        <v>1</v>
      </c>
      <c r="J13925" s="51">
        <f t="shared" si="872"/>
        <v>44044</v>
      </c>
      <c r="K13925" t="str">
        <f>VLOOKUP(B:B,'Справочник по тт'!$A$2:$C$5,3,0)</f>
        <v>"Колибри"</v>
      </c>
      <c r="L13925" s="23">
        <v>1</v>
      </c>
      <c r="M13925" t="s">
        <v>380</v>
      </c>
    </row>
    <row r="13926" spans="1:13" x14ac:dyDescent="0.2">
      <c r="A13926" s="47">
        <v>44044.583333333336</v>
      </c>
      <c r="B13926">
        <v>2</v>
      </c>
      <c r="G13926" s="12">
        <f t="shared" si="869"/>
        <v>2020</v>
      </c>
      <c r="H13926" s="12">
        <f t="shared" si="870"/>
        <v>8</v>
      </c>
      <c r="I13926" s="12">
        <f t="shared" si="871"/>
        <v>1</v>
      </c>
      <c r="J13926" s="51">
        <f t="shared" si="872"/>
        <v>44044</v>
      </c>
      <c r="K13926" t="str">
        <f>VLOOKUP(B:B,'Справочник по тт'!$A$2:$C$5,3,0)</f>
        <v>"Колибри"</v>
      </c>
      <c r="L13926" s="23">
        <v>1</v>
      </c>
      <c r="M13926" t="s">
        <v>380</v>
      </c>
    </row>
    <row r="13927" spans="1:13" x14ac:dyDescent="0.2">
      <c r="A13927" s="47">
        <v>44044.583333333336</v>
      </c>
      <c r="B13927">
        <v>2</v>
      </c>
      <c r="G13927" s="12">
        <f t="shared" si="869"/>
        <v>2020</v>
      </c>
      <c r="H13927" s="12">
        <f t="shared" si="870"/>
        <v>8</v>
      </c>
      <c r="I13927" s="12">
        <f t="shared" si="871"/>
        <v>1</v>
      </c>
      <c r="J13927" s="51">
        <f t="shared" si="872"/>
        <v>44044</v>
      </c>
      <c r="K13927" t="str">
        <f>VLOOKUP(B:B,'Справочник по тт'!$A$2:$C$5,3,0)</f>
        <v>"Колибри"</v>
      </c>
      <c r="L13927" s="23">
        <v>1</v>
      </c>
      <c r="M13927" t="s">
        <v>380</v>
      </c>
    </row>
    <row r="13928" spans="1:13" x14ac:dyDescent="0.2">
      <c r="A13928" s="47">
        <v>44044.583333333336</v>
      </c>
      <c r="B13928">
        <v>2</v>
      </c>
      <c r="G13928" s="12">
        <f t="shared" si="869"/>
        <v>2020</v>
      </c>
      <c r="H13928" s="12">
        <f t="shared" si="870"/>
        <v>8</v>
      </c>
      <c r="I13928" s="12">
        <f t="shared" si="871"/>
        <v>1</v>
      </c>
      <c r="J13928" s="51">
        <f t="shared" si="872"/>
        <v>44044</v>
      </c>
      <c r="K13928" t="str">
        <f>VLOOKUP(B:B,'Справочник по тт'!$A$2:$C$5,3,0)</f>
        <v>"Колибри"</v>
      </c>
      <c r="L13928" s="23">
        <v>1</v>
      </c>
      <c r="M13928" t="s">
        <v>380</v>
      </c>
    </row>
    <row r="13929" spans="1:13" x14ac:dyDescent="0.2">
      <c r="A13929" s="47">
        <v>44044.583333333336</v>
      </c>
      <c r="B13929">
        <v>2</v>
      </c>
      <c r="G13929" s="12">
        <f t="shared" si="869"/>
        <v>2020</v>
      </c>
      <c r="H13929" s="12">
        <f t="shared" si="870"/>
        <v>8</v>
      </c>
      <c r="I13929" s="12">
        <f t="shared" si="871"/>
        <v>1</v>
      </c>
      <c r="J13929" s="51">
        <f t="shared" si="872"/>
        <v>44044</v>
      </c>
      <c r="K13929" t="str">
        <f>VLOOKUP(B:B,'Справочник по тт'!$A$2:$C$5,3,0)</f>
        <v>"Колибри"</v>
      </c>
      <c r="L13929" s="23">
        <v>1</v>
      </c>
      <c r="M13929" t="s">
        <v>380</v>
      </c>
    </row>
    <row r="13930" spans="1:13" x14ac:dyDescent="0.2">
      <c r="A13930" s="47">
        <v>44044.625</v>
      </c>
      <c r="B13930">
        <v>2</v>
      </c>
      <c r="G13930" s="12">
        <f t="shared" si="869"/>
        <v>2020</v>
      </c>
      <c r="H13930" s="12">
        <f t="shared" si="870"/>
        <v>8</v>
      </c>
      <c r="I13930" s="12">
        <f t="shared" si="871"/>
        <v>1</v>
      </c>
      <c r="J13930" s="51">
        <f t="shared" si="872"/>
        <v>44044</v>
      </c>
      <c r="K13930" t="str">
        <f>VLOOKUP(B:B,'Справочник по тт'!$A$2:$C$5,3,0)</f>
        <v>"Колибри"</v>
      </c>
      <c r="L13930" s="23">
        <v>1</v>
      </c>
      <c r="M13930" t="s">
        <v>380</v>
      </c>
    </row>
    <row r="13931" spans="1:13" x14ac:dyDescent="0.2">
      <c r="A13931" s="47">
        <v>44044.625</v>
      </c>
      <c r="B13931">
        <v>2</v>
      </c>
      <c r="G13931" s="12">
        <f t="shared" si="869"/>
        <v>2020</v>
      </c>
      <c r="H13931" s="12">
        <f t="shared" si="870"/>
        <v>8</v>
      </c>
      <c r="I13931" s="12">
        <f t="shared" si="871"/>
        <v>1</v>
      </c>
      <c r="J13931" s="51">
        <f t="shared" si="872"/>
        <v>44044</v>
      </c>
      <c r="K13931" t="str">
        <f>VLOOKUP(B:B,'Справочник по тт'!$A$2:$C$5,3,0)</f>
        <v>"Колибри"</v>
      </c>
      <c r="L13931" s="23">
        <v>1</v>
      </c>
      <c r="M13931" t="s">
        <v>380</v>
      </c>
    </row>
    <row r="13932" spans="1:13" x14ac:dyDescent="0.2">
      <c r="A13932" s="47">
        <v>44044.625</v>
      </c>
      <c r="B13932">
        <v>2</v>
      </c>
      <c r="G13932" s="12">
        <f t="shared" si="869"/>
        <v>2020</v>
      </c>
      <c r="H13932" s="12">
        <f t="shared" si="870"/>
        <v>8</v>
      </c>
      <c r="I13932" s="12">
        <f t="shared" si="871"/>
        <v>1</v>
      </c>
      <c r="J13932" s="51">
        <f t="shared" si="872"/>
        <v>44044</v>
      </c>
      <c r="K13932" t="str">
        <f>VLOOKUP(B:B,'Справочник по тт'!$A$2:$C$5,3,0)</f>
        <v>"Колибри"</v>
      </c>
      <c r="L13932" s="23">
        <v>1</v>
      </c>
      <c r="M13932" t="s">
        <v>380</v>
      </c>
    </row>
    <row r="13933" spans="1:13" x14ac:dyDescent="0.2">
      <c r="A13933" s="47">
        <v>44044.625</v>
      </c>
      <c r="B13933">
        <v>2</v>
      </c>
      <c r="G13933" s="12">
        <f t="shared" si="869"/>
        <v>2020</v>
      </c>
      <c r="H13933" s="12">
        <f t="shared" si="870"/>
        <v>8</v>
      </c>
      <c r="I13933" s="12">
        <f t="shared" si="871"/>
        <v>1</v>
      </c>
      <c r="J13933" s="51">
        <f t="shared" si="872"/>
        <v>44044</v>
      </c>
      <c r="K13933" t="str">
        <f>VLOOKUP(B:B,'Справочник по тт'!$A$2:$C$5,3,0)</f>
        <v>"Колибри"</v>
      </c>
      <c r="L13933" s="23">
        <v>1</v>
      </c>
      <c r="M13933" t="s">
        <v>380</v>
      </c>
    </row>
    <row r="13934" spans="1:13" x14ac:dyDescent="0.2">
      <c r="A13934" s="47">
        <v>44044.625</v>
      </c>
      <c r="B13934">
        <v>2</v>
      </c>
      <c r="G13934" s="12">
        <f t="shared" si="869"/>
        <v>2020</v>
      </c>
      <c r="H13934" s="12">
        <f t="shared" si="870"/>
        <v>8</v>
      </c>
      <c r="I13934" s="12">
        <f t="shared" si="871"/>
        <v>1</v>
      </c>
      <c r="J13934" s="51">
        <f t="shared" si="872"/>
        <v>44044</v>
      </c>
      <c r="K13934" t="str">
        <f>VLOOKUP(B:B,'Справочник по тт'!$A$2:$C$5,3,0)</f>
        <v>"Колибри"</v>
      </c>
      <c r="L13934" s="23">
        <v>1</v>
      </c>
      <c r="M13934" t="s">
        <v>380</v>
      </c>
    </row>
    <row r="13935" spans="1:13" x14ac:dyDescent="0.2">
      <c r="A13935" s="47">
        <v>44044.625</v>
      </c>
      <c r="B13935">
        <v>2</v>
      </c>
      <c r="G13935" s="12">
        <f t="shared" si="869"/>
        <v>2020</v>
      </c>
      <c r="H13935" s="12">
        <f t="shared" si="870"/>
        <v>8</v>
      </c>
      <c r="I13935" s="12">
        <f t="shared" si="871"/>
        <v>1</v>
      </c>
      <c r="J13935" s="51">
        <f t="shared" si="872"/>
        <v>44044</v>
      </c>
      <c r="K13935" t="str">
        <f>VLOOKUP(B:B,'Справочник по тт'!$A$2:$C$5,3,0)</f>
        <v>"Колибри"</v>
      </c>
      <c r="L13935" s="23">
        <v>1</v>
      </c>
      <c r="M13935" t="s">
        <v>380</v>
      </c>
    </row>
    <row r="13936" spans="1:13" x14ac:dyDescent="0.2">
      <c r="A13936" s="47">
        <v>44044.625</v>
      </c>
      <c r="B13936">
        <v>2</v>
      </c>
      <c r="G13936" s="12">
        <f t="shared" si="869"/>
        <v>2020</v>
      </c>
      <c r="H13936" s="12">
        <f t="shared" si="870"/>
        <v>8</v>
      </c>
      <c r="I13936" s="12">
        <f t="shared" si="871"/>
        <v>1</v>
      </c>
      <c r="J13936" s="51">
        <f t="shared" si="872"/>
        <v>44044</v>
      </c>
      <c r="K13936" t="str">
        <f>VLOOKUP(B:B,'Справочник по тт'!$A$2:$C$5,3,0)</f>
        <v>"Колибри"</v>
      </c>
      <c r="L13936" s="23">
        <v>1</v>
      </c>
      <c r="M13936" t="s">
        <v>380</v>
      </c>
    </row>
    <row r="13937" spans="1:13" x14ac:dyDescent="0.2">
      <c r="A13937" s="47">
        <v>44044.666666666664</v>
      </c>
      <c r="B13937">
        <v>2</v>
      </c>
      <c r="G13937" s="12">
        <f t="shared" si="869"/>
        <v>2020</v>
      </c>
      <c r="H13937" s="12">
        <f t="shared" si="870"/>
        <v>8</v>
      </c>
      <c r="I13937" s="12">
        <f t="shared" si="871"/>
        <v>1</v>
      </c>
      <c r="J13937" s="51">
        <f t="shared" si="872"/>
        <v>44044</v>
      </c>
      <c r="K13937" t="str">
        <f>VLOOKUP(B:B,'Справочник по тт'!$A$2:$C$5,3,0)</f>
        <v>"Колибри"</v>
      </c>
      <c r="L13937" s="23">
        <v>1</v>
      </c>
      <c r="M13937" t="s">
        <v>380</v>
      </c>
    </row>
    <row r="13938" spans="1:13" x14ac:dyDescent="0.2">
      <c r="A13938" s="47">
        <v>44044.666666666664</v>
      </c>
      <c r="B13938">
        <v>2</v>
      </c>
      <c r="G13938" s="12">
        <f t="shared" si="869"/>
        <v>2020</v>
      </c>
      <c r="H13938" s="12">
        <f t="shared" si="870"/>
        <v>8</v>
      </c>
      <c r="I13938" s="12">
        <f t="shared" si="871"/>
        <v>1</v>
      </c>
      <c r="J13938" s="51">
        <f t="shared" si="872"/>
        <v>44044</v>
      </c>
      <c r="K13938" t="str">
        <f>VLOOKUP(B:B,'Справочник по тт'!$A$2:$C$5,3,0)</f>
        <v>"Колибри"</v>
      </c>
      <c r="L13938" s="23">
        <v>1</v>
      </c>
      <c r="M13938" t="s">
        <v>380</v>
      </c>
    </row>
    <row r="13939" spans="1:13" x14ac:dyDescent="0.2">
      <c r="A13939" s="47">
        <v>44044.666666666664</v>
      </c>
      <c r="B13939">
        <v>2</v>
      </c>
      <c r="G13939" s="12">
        <f t="shared" si="869"/>
        <v>2020</v>
      </c>
      <c r="H13939" s="12">
        <f t="shared" si="870"/>
        <v>8</v>
      </c>
      <c r="I13939" s="12">
        <f t="shared" si="871"/>
        <v>1</v>
      </c>
      <c r="J13939" s="51">
        <f t="shared" si="872"/>
        <v>44044</v>
      </c>
      <c r="K13939" t="str">
        <f>VLOOKUP(B:B,'Справочник по тт'!$A$2:$C$5,3,0)</f>
        <v>"Колибри"</v>
      </c>
      <c r="L13939" s="23">
        <v>1</v>
      </c>
      <c r="M13939" t="s">
        <v>380</v>
      </c>
    </row>
    <row r="13940" spans="1:13" x14ac:dyDescent="0.2">
      <c r="A13940" s="47">
        <v>44044.666666666664</v>
      </c>
      <c r="B13940">
        <v>2</v>
      </c>
      <c r="G13940" s="12">
        <f t="shared" si="869"/>
        <v>2020</v>
      </c>
      <c r="H13940" s="12">
        <f t="shared" si="870"/>
        <v>8</v>
      </c>
      <c r="I13940" s="12">
        <f t="shared" si="871"/>
        <v>1</v>
      </c>
      <c r="J13940" s="51">
        <f t="shared" si="872"/>
        <v>44044</v>
      </c>
      <c r="K13940" t="str">
        <f>VLOOKUP(B:B,'Справочник по тт'!$A$2:$C$5,3,0)</f>
        <v>"Колибри"</v>
      </c>
      <c r="L13940" s="23">
        <v>1</v>
      </c>
      <c r="M13940" t="s">
        <v>380</v>
      </c>
    </row>
    <row r="13941" spans="1:13" x14ac:dyDescent="0.2">
      <c r="A13941" s="47">
        <v>44044.6875</v>
      </c>
      <c r="B13941">
        <v>2</v>
      </c>
      <c r="G13941" s="12">
        <f t="shared" si="869"/>
        <v>2020</v>
      </c>
      <c r="H13941" s="12">
        <f t="shared" si="870"/>
        <v>8</v>
      </c>
      <c r="I13941" s="12">
        <f t="shared" si="871"/>
        <v>1</v>
      </c>
      <c r="J13941" s="51">
        <f t="shared" si="872"/>
        <v>44044</v>
      </c>
      <c r="K13941" t="str">
        <f>VLOOKUP(B:B,'Справочник по тт'!$A$2:$C$5,3,0)</f>
        <v>"Колибри"</v>
      </c>
      <c r="L13941" s="23">
        <v>1</v>
      </c>
      <c r="M13941" t="s">
        <v>380</v>
      </c>
    </row>
    <row r="13942" spans="1:13" x14ac:dyDescent="0.2">
      <c r="A13942" s="47">
        <v>44044.704479166663</v>
      </c>
      <c r="B13942">
        <v>1</v>
      </c>
      <c r="G13942" s="12">
        <f t="shared" si="869"/>
        <v>2020</v>
      </c>
      <c r="H13942" s="12">
        <f t="shared" si="870"/>
        <v>8</v>
      </c>
      <c r="I13942" s="12">
        <f t="shared" si="871"/>
        <v>1</v>
      </c>
      <c r="J13942" s="51">
        <f t="shared" si="872"/>
        <v>44044</v>
      </c>
      <c r="K13942" t="str">
        <f>VLOOKUP(B:B,'Справочник по тт'!$A$2:$C$5,3,0)</f>
        <v>"Шанс"</v>
      </c>
      <c r="L13942" s="23">
        <v>1</v>
      </c>
      <c r="M13942" t="s">
        <v>360</v>
      </c>
    </row>
    <row r="13943" spans="1:13" x14ac:dyDescent="0.2">
      <c r="A13943" s="47">
        <v>44044.708333333336</v>
      </c>
      <c r="B13943">
        <v>1</v>
      </c>
      <c r="G13943" s="12">
        <f t="shared" si="869"/>
        <v>2020</v>
      </c>
      <c r="H13943" s="12">
        <f t="shared" si="870"/>
        <v>8</v>
      </c>
      <c r="I13943" s="12">
        <f t="shared" si="871"/>
        <v>1</v>
      </c>
      <c r="J13943" s="51">
        <f t="shared" si="872"/>
        <v>44044</v>
      </c>
      <c r="K13943" t="str">
        <f>VLOOKUP(B:B,'Справочник по тт'!$A$2:$C$5,3,0)</f>
        <v>"Шанс"</v>
      </c>
      <c r="L13943" s="23">
        <v>1</v>
      </c>
      <c r="M13943" t="s">
        <v>360</v>
      </c>
    </row>
    <row r="13944" spans="1:13" x14ac:dyDescent="0.2">
      <c r="A13944" s="47">
        <v>44044.708333333336</v>
      </c>
      <c r="B13944">
        <v>1</v>
      </c>
      <c r="G13944" s="12">
        <f t="shared" si="869"/>
        <v>2020</v>
      </c>
      <c r="H13944" s="12">
        <f t="shared" si="870"/>
        <v>8</v>
      </c>
      <c r="I13944" s="12">
        <f t="shared" si="871"/>
        <v>1</v>
      </c>
      <c r="J13944" s="51">
        <f t="shared" si="872"/>
        <v>44044</v>
      </c>
      <c r="K13944" t="str">
        <f>VLOOKUP(B:B,'Справочник по тт'!$A$2:$C$5,3,0)</f>
        <v>"Шанс"</v>
      </c>
      <c r="L13944" s="23">
        <v>1</v>
      </c>
      <c r="M13944" t="s">
        <v>360</v>
      </c>
    </row>
    <row r="13945" spans="1:13" x14ac:dyDescent="0.2">
      <c r="A13945" s="47">
        <v>44044.708333333336</v>
      </c>
      <c r="B13945">
        <v>1</v>
      </c>
      <c r="G13945" s="12">
        <f t="shared" si="869"/>
        <v>2020</v>
      </c>
      <c r="H13945" s="12">
        <f t="shared" si="870"/>
        <v>8</v>
      </c>
      <c r="I13945" s="12">
        <f t="shared" si="871"/>
        <v>1</v>
      </c>
      <c r="J13945" s="51">
        <f t="shared" si="872"/>
        <v>44044</v>
      </c>
      <c r="K13945" t="str">
        <f>VLOOKUP(B:B,'Справочник по тт'!$A$2:$C$5,3,0)</f>
        <v>"Шанс"</v>
      </c>
      <c r="L13945" s="23">
        <v>1</v>
      </c>
      <c r="M13945" t="s">
        <v>360</v>
      </c>
    </row>
    <row r="13946" spans="1:13" x14ac:dyDescent="0.2">
      <c r="A13946" s="47">
        <v>44044.729166666664</v>
      </c>
      <c r="B13946">
        <v>1</v>
      </c>
      <c r="G13946" s="12">
        <f t="shared" si="869"/>
        <v>2020</v>
      </c>
      <c r="H13946" s="12">
        <f t="shared" si="870"/>
        <v>8</v>
      </c>
      <c r="I13946" s="12">
        <f t="shared" si="871"/>
        <v>1</v>
      </c>
      <c r="J13946" s="51">
        <f t="shared" si="872"/>
        <v>44044</v>
      </c>
      <c r="K13946" t="str">
        <f>VLOOKUP(B:B,'Справочник по тт'!$A$2:$C$5,3,0)</f>
        <v>"Шанс"</v>
      </c>
      <c r="L13946" s="23">
        <v>1</v>
      </c>
      <c r="M13946" t="s">
        <v>360</v>
      </c>
    </row>
    <row r="13947" spans="1:13" x14ac:dyDescent="0.2">
      <c r="A13947" s="47">
        <v>44044.791666666664</v>
      </c>
      <c r="B13947">
        <v>1</v>
      </c>
      <c r="G13947" s="12">
        <f t="shared" si="869"/>
        <v>2020</v>
      </c>
      <c r="H13947" s="12">
        <f t="shared" si="870"/>
        <v>8</v>
      </c>
      <c r="I13947" s="12">
        <f t="shared" si="871"/>
        <v>1</v>
      </c>
      <c r="J13947" s="51">
        <f t="shared" si="872"/>
        <v>44044</v>
      </c>
      <c r="K13947" t="str">
        <f>VLOOKUP(B:B,'Справочник по тт'!$A$2:$C$5,3,0)</f>
        <v>"Шанс"</v>
      </c>
      <c r="L13947" s="23">
        <v>1</v>
      </c>
      <c r="M13947" t="s">
        <v>360</v>
      </c>
    </row>
    <row r="13948" spans="1:13" x14ac:dyDescent="0.2">
      <c r="A13948" s="47">
        <v>44044.833333333336</v>
      </c>
      <c r="B13948">
        <v>1</v>
      </c>
      <c r="G13948" s="12">
        <f t="shared" si="869"/>
        <v>2020</v>
      </c>
      <c r="H13948" s="12">
        <f t="shared" si="870"/>
        <v>8</v>
      </c>
      <c r="I13948" s="12">
        <f t="shared" si="871"/>
        <v>1</v>
      </c>
      <c r="J13948" s="51">
        <f t="shared" si="872"/>
        <v>44044</v>
      </c>
      <c r="K13948" t="str">
        <f>VLOOKUP(B:B,'Справочник по тт'!$A$2:$C$5,3,0)</f>
        <v>"Шанс"</v>
      </c>
      <c r="L13948" s="23">
        <v>1</v>
      </c>
      <c r="M13948" t="s">
        <v>360</v>
      </c>
    </row>
    <row r="13949" spans="1:13" x14ac:dyDescent="0.2">
      <c r="A13949" s="47">
        <v>44044.854166666664</v>
      </c>
      <c r="B13949">
        <v>1</v>
      </c>
      <c r="G13949" s="12">
        <f t="shared" si="869"/>
        <v>2020</v>
      </c>
      <c r="H13949" s="12">
        <f t="shared" si="870"/>
        <v>8</v>
      </c>
      <c r="I13949" s="12">
        <f t="shared" si="871"/>
        <v>1</v>
      </c>
      <c r="J13949" s="51">
        <f t="shared" si="872"/>
        <v>44044</v>
      </c>
      <c r="K13949" t="str">
        <f>VLOOKUP(B:B,'Справочник по тт'!$A$2:$C$5,3,0)</f>
        <v>"Шанс"</v>
      </c>
      <c r="L13949" s="23">
        <v>1</v>
      </c>
      <c r="M13949" t="s">
        <v>360</v>
      </c>
    </row>
    <row r="13950" spans="1:13" x14ac:dyDescent="0.2">
      <c r="A13950" s="47">
        <v>44044.875</v>
      </c>
      <c r="B13950">
        <v>1</v>
      </c>
      <c r="G13950" s="12">
        <f t="shared" si="869"/>
        <v>2020</v>
      </c>
      <c r="H13950" s="12">
        <f t="shared" si="870"/>
        <v>8</v>
      </c>
      <c r="I13950" s="12">
        <f t="shared" si="871"/>
        <v>1</v>
      </c>
      <c r="J13950" s="51">
        <f t="shared" si="872"/>
        <v>44044</v>
      </c>
      <c r="K13950" t="str">
        <f>VLOOKUP(B:B,'Справочник по тт'!$A$2:$C$5,3,0)</f>
        <v>"Шанс"</v>
      </c>
      <c r="L13950" s="23">
        <v>1</v>
      </c>
      <c r="M13950" t="s">
        <v>360</v>
      </c>
    </row>
    <row r="13951" spans="1:13" x14ac:dyDescent="0.2">
      <c r="A13951" s="47">
        <v>44044.895833333336</v>
      </c>
      <c r="B13951">
        <v>1</v>
      </c>
      <c r="G13951" s="12">
        <f t="shared" si="869"/>
        <v>2020</v>
      </c>
      <c r="H13951" s="12">
        <f t="shared" si="870"/>
        <v>8</v>
      </c>
      <c r="I13951" s="12">
        <f t="shared" si="871"/>
        <v>1</v>
      </c>
      <c r="J13951" s="51">
        <f t="shared" si="872"/>
        <v>44044</v>
      </c>
      <c r="K13951" t="str">
        <f>VLOOKUP(B:B,'Справочник по тт'!$A$2:$C$5,3,0)</f>
        <v>"Шанс"</v>
      </c>
      <c r="L13951" s="23">
        <v>1</v>
      </c>
      <c r="M13951" t="s">
        <v>360</v>
      </c>
    </row>
    <row r="13952" spans="1:13" x14ac:dyDescent="0.2">
      <c r="A13952" s="47">
        <v>44044.909722222219</v>
      </c>
      <c r="B13952">
        <v>1</v>
      </c>
      <c r="G13952" s="12">
        <f t="shared" si="869"/>
        <v>2020</v>
      </c>
      <c r="H13952" s="12">
        <f t="shared" si="870"/>
        <v>8</v>
      </c>
      <c r="I13952" s="12">
        <f t="shared" si="871"/>
        <v>1</v>
      </c>
      <c r="J13952" s="51">
        <f t="shared" si="872"/>
        <v>44044</v>
      </c>
      <c r="K13952" t="str">
        <f>VLOOKUP(B:B,'Справочник по тт'!$A$2:$C$5,3,0)</f>
        <v>"Шанс"</v>
      </c>
      <c r="L13952" s="23">
        <v>1</v>
      </c>
      <c r="M13952" t="s">
        <v>360</v>
      </c>
    </row>
    <row r="13953" spans="1:13" x14ac:dyDescent="0.2">
      <c r="A13953" s="47">
        <v>44044.916666666664</v>
      </c>
      <c r="B13953">
        <v>1</v>
      </c>
      <c r="G13953" s="12">
        <f t="shared" si="869"/>
        <v>2020</v>
      </c>
      <c r="H13953" s="12">
        <f t="shared" si="870"/>
        <v>8</v>
      </c>
      <c r="I13953" s="12">
        <f t="shared" si="871"/>
        <v>1</v>
      </c>
      <c r="J13953" s="51">
        <f t="shared" si="872"/>
        <v>44044</v>
      </c>
      <c r="K13953" t="str">
        <f>VLOOKUP(B:B,'Справочник по тт'!$A$2:$C$5,3,0)</f>
        <v>"Шанс"</v>
      </c>
      <c r="L13953" s="23">
        <v>1</v>
      </c>
      <c r="M13953" t="s">
        <v>360</v>
      </c>
    </row>
    <row r="13954" spans="1:13" x14ac:dyDescent="0.2">
      <c r="A13954" s="47">
        <v>44044.931944444441</v>
      </c>
      <c r="B13954">
        <v>1</v>
      </c>
      <c r="G13954" s="12">
        <f t="shared" si="869"/>
        <v>2020</v>
      </c>
      <c r="H13954" s="12">
        <f t="shared" si="870"/>
        <v>8</v>
      </c>
      <c r="I13954" s="12">
        <f t="shared" si="871"/>
        <v>1</v>
      </c>
      <c r="J13954" s="51">
        <f t="shared" si="872"/>
        <v>44044</v>
      </c>
      <c r="K13954" t="str">
        <f>VLOOKUP(B:B,'Справочник по тт'!$A$2:$C$5,3,0)</f>
        <v>"Шанс"</v>
      </c>
      <c r="L13954" s="23">
        <v>1</v>
      </c>
      <c r="M13954" t="s">
        <v>360</v>
      </c>
    </row>
    <row r="13955" spans="1:13" x14ac:dyDescent="0.2">
      <c r="A13955" s="47">
        <v>44044.958333333336</v>
      </c>
      <c r="B13955">
        <v>1</v>
      </c>
      <c r="G13955" s="12">
        <f t="shared" ref="G13955:G14018" si="873">YEAR(A13955)</f>
        <v>2020</v>
      </c>
      <c r="H13955" s="12">
        <f t="shared" ref="H13955:H14018" si="874">MONTH(A13955)</f>
        <v>8</v>
      </c>
      <c r="I13955" s="12">
        <f t="shared" ref="I13955:I14018" si="875">DAY(A13955)</f>
        <v>1</v>
      </c>
      <c r="J13955" s="51">
        <f t="shared" ref="J13955:J14018" si="876">DATE(G:G,H:H,I:I)</f>
        <v>44044</v>
      </c>
      <c r="K13955" t="str">
        <f>VLOOKUP(B:B,'Справочник по тт'!$A$2:$C$5,3,0)</f>
        <v>"Шанс"</v>
      </c>
      <c r="L13955" s="23">
        <v>1</v>
      </c>
      <c r="M13955" t="s">
        <v>360</v>
      </c>
    </row>
    <row r="13956" spans="1:13" x14ac:dyDescent="0.2">
      <c r="A13956" s="47">
        <v>44044.958912037036</v>
      </c>
      <c r="B13956">
        <v>1</v>
      </c>
      <c r="G13956" s="12">
        <f t="shared" si="873"/>
        <v>2020</v>
      </c>
      <c r="H13956" s="12">
        <f t="shared" si="874"/>
        <v>8</v>
      </c>
      <c r="I13956" s="12">
        <f t="shared" si="875"/>
        <v>1</v>
      </c>
      <c r="J13956" s="51">
        <f t="shared" si="876"/>
        <v>44044</v>
      </c>
      <c r="K13956" t="str">
        <f>VLOOKUP(B:B,'Справочник по тт'!$A$2:$C$5,3,0)</f>
        <v>"Шанс"</v>
      </c>
      <c r="L13956" s="23">
        <v>1</v>
      </c>
      <c r="M13956" t="s">
        <v>360</v>
      </c>
    </row>
    <row r="13957" spans="1:13" x14ac:dyDescent="0.2">
      <c r="A13957" s="47">
        <v>44044.959027777775</v>
      </c>
      <c r="B13957">
        <v>1</v>
      </c>
      <c r="G13957" s="12">
        <f t="shared" si="873"/>
        <v>2020</v>
      </c>
      <c r="H13957" s="12">
        <f t="shared" si="874"/>
        <v>8</v>
      </c>
      <c r="I13957" s="12">
        <f t="shared" si="875"/>
        <v>1</v>
      </c>
      <c r="J13957" s="51">
        <f t="shared" si="876"/>
        <v>44044</v>
      </c>
      <c r="K13957" t="str">
        <f>VLOOKUP(B:B,'Справочник по тт'!$A$2:$C$5,3,0)</f>
        <v>"Шанс"</v>
      </c>
      <c r="L13957" s="23">
        <v>1</v>
      </c>
      <c r="M13957" t="s">
        <v>360</v>
      </c>
    </row>
    <row r="13958" spans="1:13" x14ac:dyDescent="0.2">
      <c r="A13958" s="47">
        <v>44045.083333333336</v>
      </c>
      <c r="B13958">
        <v>1</v>
      </c>
      <c r="G13958" s="12">
        <f t="shared" si="873"/>
        <v>2020</v>
      </c>
      <c r="H13958" s="12">
        <f t="shared" si="874"/>
        <v>8</v>
      </c>
      <c r="I13958" s="12">
        <f t="shared" si="875"/>
        <v>2</v>
      </c>
      <c r="J13958" s="51">
        <f t="shared" si="876"/>
        <v>44045</v>
      </c>
      <c r="K13958" t="str">
        <f>VLOOKUP(B:B,'Справочник по тт'!$A$2:$C$5,3,0)</f>
        <v>"Шанс"</v>
      </c>
      <c r="L13958" s="23">
        <v>1</v>
      </c>
      <c r="M13958" t="s">
        <v>360</v>
      </c>
    </row>
    <row r="13959" spans="1:13" x14ac:dyDescent="0.2">
      <c r="A13959" s="47">
        <v>44045.1875</v>
      </c>
      <c r="B13959">
        <v>1</v>
      </c>
      <c r="G13959" s="12">
        <f t="shared" si="873"/>
        <v>2020</v>
      </c>
      <c r="H13959" s="12">
        <f t="shared" si="874"/>
        <v>8</v>
      </c>
      <c r="I13959" s="12">
        <f t="shared" si="875"/>
        <v>2</v>
      </c>
      <c r="J13959" s="51">
        <f t="shared" si="876"/>
        <v>44045</v>
      </c>
      <c r="K13959" t="str">
        <f>VLOOKUP(B:B,'Справочник по тт'!$A$2:$C$5,3,0)</f>
        <v>"Шанс"</v>
      </c>
      <c r="L13959" s="23">
        <v>1</v>
      </c>
      <c r="M13959" t="s">
        <v>360</v>
      </c>
    </row>
    <row r="13960" spans="1:13" x14ac:dyDescent="0.2">
      <c r="A13960" s="47">
        <v>44045.208333333336</v>
      </c>
      <c r="B13960">
        <v>1</v>
      </c>
      <c r="G13960" s="12">
        <f t="shared" si="873"/>
        <v>2020</v>
      </c>
      <c r="H13960" s="12">
        <f t="shared" si="874"/>
        <v>8</v>
      </c>
      <c r="I13960" s="12">
        <f t="shared" si="875"/>
        <v>2</v>
      </c>
      <c r="J13960" s="51">
        <f t="shared" si="876"/>
        <v>44045</v>
      </c>
      <c r="K13960" t="str">
        <f>VLOOKUP(B:B,'Справочник по тт'!$A$2:$C$5,3,0)</f>
        <v>"Шанс"</v>
      </c>
      <c r="L13960" s="23">
        <v>1</v>
      </c>
      <c r="M13960" t="s">
        <v>360</v>
      </c>
    </row>
    <row r="13961" spans="1:13" x14ac:dyDescent="0.2">
      <c r="A13961" s="47">
        <v>44045.25</v>
      </c>
      <c r="B13961">
        <v>1</v>
      </c>
      <c r="G13961" s="12">
        <f t="shared" si="873"/>
        <v>2020</v>
      </c>
      <c r="H13961" s="12">
        <f t="shared" si="874"/>
        <v>8</v>
      </c>
      <c r="I13961" s="12">
        <f t="shared" si="875"/>
        <v>2</v>
      </c>
      <c r="J13961" s="51">
        <f t="shared" si="876"/>
        <v>44045</v>
      </c>
      <c r="K13961" t="str">
        <f>VLOOKUP(B:B,'Справочник по тт'!$A$2:$C$5,3,0)</f>
        <v>"Шанс"</v>
      </c>
      <c r="L13961" s="23">
        <v>1</v>
      </c>
      <c r="M13961" t="s">
        <v>360</v>
      </c>
    </row>
    <row r="13962" spans="1:13" x14ac:dyDescent="0.2">
      <c r="A13962" s="47">
        <v>44045.25</v>
      </c>
      <c r="B13962">
        <v>1</v>
      </c>
      <c r="G13962" s="12">
        <f t="shared" si="873"/>
        <v>2020</v>
      </c>
      <c r="H13962" s="12">
        <f t="shared" si="874"/>
        <v>8</v>
      </c>
      <c r="I13962" s="12">
        <f t="shared" si="875"/>
        <v>2</v>
      </c>
      <c r="J13962" s="51">
        <f t="shared" si="876"/>
        <v>44045</v>
      </c>
      <c r="K13962" t="str">
        <f>VLOOKUP(B:B,'Справочник по тт'!$A$2:$C$5,3,0)</f>
        <v>"Шанс"</v>
      </c>
      <c r="L13962" s="23">
        <v>1</v>
      </c>
      <c r="M13962" t="s">
        <v>360</v>
      </c>
    </row>
    <row r="13963" spans="1:13" x14ac:dyDescent="0.2">
      <c r="A13963" s="47">
        <v>44045.292361111111</v>
      </c>
      <c r="B13963">
        <v>1</v>
      </c>
      <c r="G13963" s="12">
        <f t="shared" si="873"/>
        <v>2020</v>
      </c>
      <c r="H13963" s="12">
        <f t="shared" si="874"/>
        <v>8</v>
      </c>
      <c r="I13963" s="12">
        <f t="shared" si="875"/>
        <v>2</v>
      </c>
      <c r="J13963" s="51">
        <f t="shared" si="876"/>
        <v>44045</v>
      </c>
      <c r="K13963" t="str">
        <f>VLOOKUP(B:B,'Справочник по тт'!$A$2:$C$5,3,0)</f>
        <v>"Шанс"</v>
      </c>
      <c r="L13963" s="23">
        <v>1</v>
      </c>
      <c r="M13963" t="s">
        <v>360</v>
      </c>
    </row>
    <row r="13964" spans="1:13" x14ac:dyDescent="0.2">
      <c r="A13964" s="47">
        <v>44045.3125</v>
      </c>
      <c r="B13964">
        <v>1</v>
      </c>
      <c r="G13964" s="12">
        <f t="shared" si="873"/>
        <v>2020</v>
      </c>
      <c r="H13964" s="12">
        <f t="shared" si="874"/>
        <v>8</v>
      </c>
      <c r="I13964" s="12">
        <f t="shared" si="875"/>
        <v>2</v>
      </c>
      <c r="J13964" s="51">
        <f t="shared" si="876"/>
        <v>44045</v>
      </c>
      <c r="K13964" t="str">
        <f>VLOOKUP(B:B,'Справочник по тт'!$A$2:$C$5,3,0)</f>
        <v>"Шанс"</v>
      </c>
      <c r="L13964" s="23">
        <v>1</v>
      </c>
      <c r="M13964" t="s">
        <v>360</v>
      </c>
    </row>
    <row r="13965" spans="1:13" x14ac:dyDescent="0.2">
      <c r="A13965" s="47">
        <v>44045.3125</v>
      </c>
      <c r="B13965">
        <v>1</v>
      </c>
      <c r="G13965" s="12">
        <f t="shared" si="873"/>
        <v>2020</v>
      </c>
      <c r="H13965" s="12">
        <f t="shared" si="874"/>
        <v>8</v>
      </c>
      <c r="I13965" s="12">
        <f t="shared" si="875"/>
        <v>2</v>
      </c>
      <c r="J13965" s="51">
        <f t="shared" si="876"/>
        <v>44045</v>
      </c>
      <c r="K13965" t="str">
        <f>VLOOKUP(B:B,'Справочник по тт'!$A$2:$C$5,3,0)</f>
        <v>"Шанс"</v>
      </c>
      <c r="L13965" s="23">
        <v>1</v>
      </c>
      <c r="M13965" t="s">
        <v>360</v>
      </c>
    </row>
    <row r="13966" spans="1:13" x14ac:dyDescent="0.2">
      <c r="A13966" s="47">
        <v>44045.333333333336</v>
      </c>
      <c r="B13966">
        <v>1</v>
      </c>
      <c r="G13966" s="12">
        <f t="shared" si="873"/>
        <v>2020</v>
      </c>
      <c r="H13966" s="12">
        <f t="shared" si="874"/>
        <v>8</v>
      </c>
      <c r="I13966" s="12">
        <f t="shared" si="875"/>
        <v>2</v>
      </c>
      <c r="J13966" s="51">
        <f t="shared" si="876"/>
        <v>44045</v>
      </c>
      <c r="K13966" t="str">
        <f>VLOOKUP(B:B,'Справочник по тт'!$A$2:$C$5,3,0)</f>
        <v>"Шанс"</v>
      </c>
      <c r="L13966" s="23">
        <v>1</v>
      </c>
      <c r="M13966" t="s">
        <v>360</v>
      </c>
    </row>
    <row r="13967" spans="1:13" x14ac:dyDescent="0.2">
      <c r="A13967" s="47">
        <v>44045.333333333336</v>
      </c>
      <c r="B13967">
        <v>1</v>
      </c>
      <c r="G13967" s="12">
        <f t="shared" si="873"/>
        <v>2020</v>
      </c>
      <c r="H13967" s="12">
        <f t="shared" si="874"/>
        <v>8</v>
      </c>
      <c r="I13967" s="12">
        <f t="shared" si="875"/>
        <v>2</v>
      </c>
      <c r="J13967" s="51">
        <f t="shared" si="876"/>
        <v>44045</v>
      </c>
      <c r="K13967" t="str">
        <f>VLOOKUP(B:B,'Справочник по тт'!$A$2:$C$5,3,0)</f>
        <v>"Шанс"</v>
      </c>
      <c r="L13967" s="23">
        <v>1</v>
      </c>
      <c r="M13967" t="s">
        <v>360</v>
      </c>
    </row>
    <row r="13968" spans="1:13" x14ac:dyDescent="0.2">
      <c r="A13968" s="47">
        <v>44045.333333333336</v>
      </c>
      <c r="B13968">
        <v>1</v>
      </c>
      <c r="G13968" s="12">
        <f t="shared" si="873"/>
        <v>2020</v>
      </c>
      <c r="H13968" s="12">
        <f t="shared" si="874"/>
        <v>8</v>
      </c>
      <c r="I13968" s="12">
        <f t="shared" si="875"/>
        <v>2</v>
      </c>
      <c r="J13968" s="51">
        <f t="shared" si="876"/>
        <v>44045</v>
      </c>
      <c r="K13968" t="str">
        <f>VLOOKUP(B:B,'Справочник по тт'!$A$2:$C$5,3,0)</f>
        <v>"Шанс"</v>
      </c>
      <c r="L13968" s="23">
        <v>1</v>
      </c>
      <c r="M13968" t="s">
        <v>360</v>
      </c>
    </row>
    <row r="13969" spans="1:13" x14ac:dyDescent="0.2">
      <c r="A13969" s="47">
        <v>44045.333333333336</v>
      </c>
      <c r="B13969">
        <v>1</v>
      </c>
      <c r="G13969" s="12">
        <f t="shared" si="873"/>
        <v>2020</v>
      </c>
      <c r="H13969" s="12">
        <f t="shared" si="874"/>
        <v>8</v>
      </c>
      <c r="I13969" s="12">
        <f t="shared" si="875"/>
        <v>2</v>
      </c>
      <c r="J13969" s="51">
        <f t="shared" si="876"/>
        <v>44045</v>
      </c>
      <c r="K13969" t="str">
        <f>VLOOKUP(B:B,'Справочник по тт'!$A$2:$C$5,3,0)</f>
        <v>"Шанс"</v>
      </c>
      <c r="L13969" s="23">
        <v>1</v>
      </c>
      <c r="M13969" t="s">
        <v>360</v>
      </c>
    </row>
    <row r="13970" spans="1:13" x14ac:dyDescent="0.2">
      <c r="A13970" s="47">
        <v>44045.333333333336</v>
      </c>
      <c r="B13970">
        <v>1</v>
      </c>
      <c r="G13970" s="12">
        <f t="shared" si="873"/>
        <v>2020</v>
      </c>
      <c r="H13970" s="12">
        <f t="shared" si="874"/>
        <v>8</v>
      </c>
      <c r="I13970" s="12">
        <f t="shared" si="875"/>
        <v>2</v>
      </c>
      <c r="J13970" s="51">
        <f t="shared" si="876"/>
        <v>44045</v>
      </c>
      <c r="K13970" t="str">
        <f>VLOOKUP(B:B,'Справочник по тт'!$A$2:$C$5,3,0)</f>
        <v>"Шанс"</v>
      </c>
      <c r="L13970" s="23">
        <v>1</v>
      </c>
      <c r="M13970" t="s">
        <v>360</v>
      </c>
    </row>
    <row r="13971" spans="1:13" x14ac:dyDescent="0.2">
      <c r="A13971" s="47">
        <v>44045.375</v>
      </c>
      <c r="B13971">
        <v>1</v>
      </c>
      <c r="G13971" s="12">
        <f t="shared" si="873"/>
        <v>2020</v>
      </c>
      <c r="H13971" s="12">
        <f t="shared" si="874"/>
        <v>8</v>
      </c>
      <c r="I13971" s="12">
        <f t="shared" si="875"/>
        <v>2</v>
      </c>
      <c r="J13971" s="51">
        <f t="shared" si="876"/>
        <v>44045</v>
      </c>
      <c r="K13971" t="str">
        <f>VLOOKUP(B:B,'Справочник по тт'!$A$2:$C$5,3,0)</f>
        <v>"Шанс"</v>
      </c>
      <c r="L13971" s="23">
        <v>1</v>
      </c>
      <c r="M13971" t="s">
        <v>360</v>
      </c>
    </row>
    <row r="13972" spans="1:13" x14ac:dyDescent="0.2">
      <c r="A13972" s="47">
        <v>44045.375</v>
      </c>
      <c r="B13972">
        <v>1</v>
      </c>
      <c r="G13972" s="12">
        <f t="shared" si="873"/>
        <v>2020</v>
      </c>
      <c r="H13972" s="12">
        <f t="shared" si="874"/>
        <v>8</v>
      </c>
      <c r="I13972" s="12">
        <f t="shared" si="875"/>
        <v>2</v>
      </c>
      <c r="J13972" s="51">
        <f t="shared" si="876"/>
        <v>44045</v>
      </c>
      <c r="K13972" t="str">
        <f>VLOOKUP(B:B,'Справочник по тт'!$A$2:$C$5,3,0)</f>
        <v>"Шанс"</v>
      </c>
      <c r="L13972" s="23">
        <v>1</v>
      </c>
      <c r="M13972" t="s">
        <v>360</v>
      </c>
    </row>
    <row r="13973" spans="1:13" x14ac:dyDescent="0.2">
      <c r="A13973" s="47">
        <v>44045.375</v>
      </c>
      <c r="B13973">
        <v>1</v>
      </c>
      <c r="G13973" s="12">
        <f t="shared" si="873"/>
        <v>2020</v>
      </c>
      <c r="H13973" s="12">
        <f t="shared" si="874"/>
        <v>8</v>
      </c>
      <c r="I13973" s="12">
        <f t="shared" si="875"/>
        <v>2</v>
      </c>
      <c r="J13973" s="51">
        <f t="shared" si="876"/>
        <v>44045</v>
      </c>
      <c r="K13973" t="str">
        <f>VLOOKUP(B:B,'Справочник по тт'!$A$2:$C$5,3,0)</f>
        <v>"Шанс"</v>
      </c>
      <c r="L13973" s="23">
        <v>1</v>
      </c>
      <c r="M13973" t="s">
        <v>360</v>
      </c>
    </row>
    <row r="13974" spans="1:13" x14ac:dyDescent="0.2">
      <c r="A13974" s="47">
        <v>44045.375</v>
      </c>
      <c r="B13974">
        <v>1</v>
      </c>
      <c r="G13974" s="12">
        <f t="shared" si="873"/>
        <v>2020</v>
      </c>
      <c r="H13974" s="12">
        <f t="shared" si="874"/>
        <v>8</v>
      </c>
      <c r="I13974" s="12">
        <f t="shared" si="875"/>
        <v>2</v>
      </c>
      <c r="J13974" s="51">
        <f t="shared" si="876"/>
        <v>44045</v>
      </c>
      <c r="K13974" t="str">
        <f>VLOOKUP(B:B,'Справочник по тт'!$A$2:$C$5,3,0)</f>
        <v>"Шанс"</v>
      </c>
      <c r="L13974" s="23">
        <v>1</v>
      </c>
      <c r="M13974" t="s">
        <v>360</v>
      </c>
    </row>
    <row r="13975" spans="1:13" x14ac:dyDescent="0.2">
      <c r="A13975" s="47">
        <v>44045.375</v>
      </c>
      <c r="B13975">
        <v>1</v>
      </c>
      <c r="G13975" s="12">
        <f t="shared" si="873"/>
        <v>2020</v>
      </c>
      <c r="H13975" s="12">
        <f t="shared" si="874"/>
        <v>8</v>
      </c>
      <c r="I13975" s="12">
        <f t="shared" si="875"/>
        <v>2</v>
      </c>
      <c r="J13975" s="51">
        <f t="shared" si="876"/>
        <v>44045</v>
      </c>
      <c r="K13975" t="str">
        <f>VLOOKUP(B:B,'Справочник по тт'!$A$2:$C$5,3,0)</f>
        <v>"Шанс"</v>
      </c>
      <c r="L13975" s="23">
        <v>1</v>
      </c>
      <c r="M13975" t="s">
        <v>360</v>
      </c>
    </row>
    <row r="13976" spans="1:13" x14ac:dyDescent="0.2">
      <c r="A13976" s="47">
        <v>44045.375</v>
      </c>
      <c r="B13976">
        <v>1</v>
      </c>
      <c r="G13976" s="12">
        <f t="shared" si="873"/>
        <v>2020</v>
      </c>
      <c r="H13976" s="12">
        <f t="shared" si="874"/>
        <v>8</v>
      </c>
      <c r="I13976" s="12">
        <f t="shared" si="875"/>
        <v>2</v>
      </c>
      <c r="J13976" s="51">
        <f t="shared" si="876"/>
        <v>44045</v>
      </c>
      <c r="K13976" t="str">
        <f>VLOOKUP(B:B,'Справочник по тт'!$A$2:$C$5,3,0)</f>
        <v>"Шанс"</v>
      </c>
      <c r="L13976" s="23">
        <v>1</v>
      </c>
      <c r="M13976" t="s">
        <v>360</v>
      </c>
    </row>
    <row r="13977" spans="1:13" x14ac:dyDescent="0.2">
      <c r="A13977" s="47">
        <v>44045.375</v>
      </c>
      <c r="B13977">
        <v>1</v>
      </c>
      <c r="G13977" s="12">
        <f t="shared" si="873"/>
        <v>2020</v>
      </c>
      <c r="H13977" s="12">
        <f t="shared" si="874"/>
        <v>8</v>
      </c>
      <c r="I13977" s="12">
        <f t="shared" si="875"/>
        <v>2</v>
      </c>
      <c r="J13977" s="51">
        <f t="shared" si="876"/>
        <v>44045</v>
      </c>
      <c r="K13977" t="str">
        <f>VLOOKUP(B:B,'Справочник по тт'!$A$2:$C$5,3,0)</f>
        <v>"Шанс"</v>
      </c>
      <c r="L13977" s="23">
        <v>1</v>
      </c>
      <c r="M13977" t="s">
        <v>360</v>
      </c>
    </row>
    <row r="13978" spans="1:13" x14ac:dyDescent="0.2">
      <c r="A13978" s="47">
        <v>44045.375</v>
      </c>
      <c r="B13978">
        <v>1</v>
      </c>
      <c r="G13978" s="12">
        <f t="shared" si="873"/>
        <v>2020</v>
      </c>
      <c r="H13978" s="12">
        <f t="shared" si="874"/>
        <v>8</v>
      </c>
      <c r="I13978" s="12">
        <f t="shared" si="875"/>
        <v>2</v>
      </c>
      <c r="J13978" s="51">
        <f t="shared" si="876"/>
        <v>44045</v>
      </c>
      <c r="K13978" t="str">
        <f>VLOOKUP(B:B,'Справочник по тт'!$A$2:$C$5,3,0)</f>
        <v>"Шанс"</v>
      </c>
      <c r="L13978" s="23">
        <v>1</v>
      </c>
      <c r="M13978" t="s">
        <v>360</v>
      </c>
    </row>
    <row r="13979" spans="1:13" x14ac:dyDescent="0.2">
      <c r="A13979" s="47">
        <v>44045.375</v>
      </c>
      <c r="B13979">
        <v>1</v>
      </c>
      <c r="G13979" s="12">
        <f t="shared" si="873"/>
        <v>2020</v>
      </c>
      <c r="H13979" s="12">
        <f t="shared" si="874"/>
        <v>8</v>
      </c>
      <c r="I13979" s="12">
        <f t="shared" si="875"/>
        <v>2</v>
      </c>
      <c r="J13979" s="51">
        <f t="shared" si="876"/>
        <v>44045</v>
      </c>
      <c r="K13979" t="str">
        <f>VLOOKUP(B:B,'Справочник по тт'!$A$2:$C$5,3,0)</f>
        <v>"Шанс"</v>
      </c>
      <c r="L13979" s="23">
        <v>1</v>
      </c>
      <c r="M13979" t="s">
        <v>360</v>
      </c>
    </row>
    <row r="13980" spans="1:13" x14ac:dyDescent="0.2">
      <c r="A13980" s="47">
        <v>44045.375</v>
      </c>
      <c r="B13980">
        <v>1</v>
      </c>
      <c r="G13980" s="12">
        <f t="shared" si="873"/>
        <v>2020</v>
      </c>
      <c r="H13980" s="12">
        <f t="shared" si="874"/>
        <v>8</v>
      </c>
      <c r="I13980" s="12">
        <f t="shared" si="875"/>
        <v>2</v>
      </c>
      <c r="J13980" s="51">
        <f t="shared" si="876"/>
        <v>44045</v>
      </c>
      <c r="K13980" t="str">
        <f>VLOOKUP(B:B,'Справочник по тт'!$A$2:$C$5,3,0)</f>
        <v>"Шанс"</v>
      </c>
      <c r="L13980" s="23">
        <v>1</v>
      </c>
      <c r="M13980" t="s">
        <v>360</v>
      </c>
    </row>
    <row r="13981" spans="1:13" x14ac:dyDescent="0.2">
      <c r="A13981" s="47">
        <v>44045.375</v>
      </c>
      <c r="B13981">
        <v>1</v>
      </c>
      <c r="G13981" s="12">
        <f t="shared" si="873"/>
        <v>2020</v>
      </c>
      <c r="H13981" s="12">
        <f t="shared" si="874"/>
        <v>8</v>
      </c>
      <c r="I13981" s="12">
        <f t="shared" si="875"/>
        <v>2</v>
      </c>
      <c r="J13981" s="51">
        <f t="shared" si="876"/>
        <v>44045</v>
      </c>
      <c r="K13981" t="str">
        <f>VLOOKUP(B:B,'Справочник по тт'!$A$2:$C$5,3,0)</f>
        <v>"Шанс"</v>
      </c>
      <c r="L13981" s="23">
        <v>1</v>
      </c>
      <c r="M13981" t="s">
        <v>360</v>
      </c>
    </row>
    <row r="13982" spans="1:13" x14ac:dyDescent="0.2">
      <c r="A13982" s="47">
        <v>44045.375</v>
      </c>
      <c r="B13982">
        <v>1</v>
      </c>
      <c r="G13982" s="12">
        <f t="shared" si="873"/>
        <v>2020</v>
      </c>
      <c r="H13982" s="12">
        <f t="shared" si="874"/>
        <v>8</v>
      </c>
      <c r="I13982" s="12">
        <f t="shared" si="875"/>
        <v>2</v>
      </c>
      <c r="J13982" s="51">
        <f t="shared" si="876"/>
        <v>44045</v>
      </c>
      <c r="K13982" t="str">
        <f>VLOOKUP(B:B,'Справочник по тт'!$A$2:$C$5,3,0)</f>
        <v>"Шанс"</v>
      </c>
      <c r="L13982" s="23">
        <v>1</v>
      </c>
      <c r="M13982" t="s">
        <v>360</v>
      </c>
    </row>
    <row r="13983" spans="1:13" x14ac:dyDescent="0.2">
      <c r="A13983" s="47">
        <v>44045.375</v>
      </c>
      <c r="B13983">
        <v>1</v>
      </c>
      <c r="G13983" s="12">
        <f t="shared" si="873"/>
        <v>2020</v>
      </c>
      <c r="H13983" s="12">
        <f t="shared" si="874"/>
        <v>8</v>
      </c>
      <c r="I13983" s="12">
        <f t="shared" si="875"/>
        <v>2</v>
      </c>
      <c r="J13983" s="51">
        <f t="shared" si="876"/>
        <v>44045</v>
      </c>
      <c r="K13983" t="str">
        <f>VLOOKUP(B:B,'Справочник по тт'!$A$2:$C$5,3,0)</f>
        <v>"Шанс"</v>
      </c>
      <c r="L13983" s="23">
        <v>1</v>
      </c>
      <c r="M13983" t="s">
        <v>360</v>
      </c>
    </row>
    <row r="13984" spans="1:13" x14ac:dyDescent="0.2">
      <c r="A13984" s="47">
        <v>44045.375</v>
      </c>
      <c r="B13984">
        <v>1</v>
      </c>
      <c r="G13984" s="12">
        <f t="shared" si="873"/>
        <v>2020</v>
      </c>
      <c r="H13984" s="12">
        <f t="shared" si="874"/>
        <v>8</v>
      </c>
      <c r="I13984" s="12">
        <f t="shared" si="875"/>
        <v>2</v>
      </c>
      <c r="J13984" s="51">
        <f t="shared" si="876"/>
        <v>44045</v>
      </c>
      <c r="K13984" t="str">
        <f>VLOOKUP(B:B,'Справочник по тт'!$A$2:$C$5,3,0)</f>
        <v>"Шанс"</v>
      </c>
      <c r="L13984" s="23">
        <v>1</v>
      </c>
      <c r="M13984" t="s">
        <v>360</v>
      </c>
    </row>
    <row r="13985" spans="1:13" x14ac:dyDescent="0.2">
      <c r="A13985" s="47">
        <v>44045.375</v>
      </c>
      <c r="B13985">
        <v>1</v>
      </c>
      <c r="G13985" s="12">
        <f t="shared" si="873"/>
        <v>2020</v>
      </c>
      <c r="H13985" s="12">
        <f t="shared" si="874"/>
        <v>8</v>
      </c>
      <c r="I13985" s="12">
        <f t="shared" si="875"/>
        <v>2</v>
      </c>
      <c r="J13985" s="51">
        <f t="shared" si="876"/>
        <v>44045</v>
      </c>
      <c r="K13985" t="str">
        <f>VLOOKUP(B:B,'Справочник по тт'!$A$2:$C$5,3,0)</f>
        <v>"Шанс"</v>
      </c>
      <c r="L13985" s="23">
        <v>1</v>
      </c>
      <c r="M13985" t="s">
        <v>360</v>
      </c>
    </row>
    <row r="13986" spans="1:13" x14ac:dyDescent="0.2">
      <c r="A13986" s="47">
        <v>44045.375</v>
      </c>
      <c r="B13986">
        <v>1</v>
      </c>
      <c r="G13986" s="12">
        <f t="shared" si="873"/>
        <v>2020</v>
      </c>
      <c r="H13986" s="12">
        <f t="shared" si="874"/>
        <v>8</v>
      </c>
      <c r="I13986" s="12">
        <f t="shared" si="875"/>
        <v>2</v>
      </c>
      <c r="J13986" s="51">
        <f t="shared" si="876"/>
        <v>44045</v>
      </c>
      <c r="K13986" t="str">
        <f>VLOOKUP(B:B,'Справочник по тт'!$A$2:$C$5,3,0)</f>
        <v>"Шанс"</v>
      </c>
      <c r="L13986" s="23">
        <v>1</v>
      </c>
      <c r="M13986" t="s">
        <v>360</v>
      </c>
    </row>
    <row r="13987" spans="1:13" x14ac:dyDescent="0.2">
      <c r="A13987" s="47">
        <v>44045.375</v>
      </c>
      <c r="B13987">
        <v>1</v>
      </c>
      <c r="G13987" s="12">
        <f t="shared" si="873"/>
        <v>2020</v>
      </c>
      <c r="H13987" s="12">
        <f t="shared" si="874"/>
        <v>8</v>
      </c>
      <c r="I13987" s="12">
        <f t="shared" si="875"/>
        <v>2</v>
      </c>
      <c r="J13987" s="51">
        <f t="shared" si="876"/>
        <v>44045</v>
      </c>
      <c r="K13987" t="str">
        <f>VLOOKUP(B:B,'Справочник по тт'!$A$2:$C$5,3,0)</f>
        <v>"Шанс"</v>
      </c>
      <c r="L13987" s="23">
        <v>1</v>
      </c>
      <c r="M13987" t="s">
        <v>360</v>
      </c>
    </row>
    <row r="13988" spans="1:13" x14ac:dyDescent="0.2">
      <c r="A13988" s="47">
        <v>44045.375</v>
      </c>
      <c r="B13988">
        <v>1</v>
      </c>
      <c r="G13988" s="12">
        <f t="shared" si="873"/>
        <v>2020</v>
      </c>
      <c r="H13988" s="12">
        <f t="shared" si="874"/>
        <v>8</v>
      </c>
      <c r="I13988" s="12">
        <f t="shared" si="875"/>
        <v>2</v>
      </c>
      <c r="J13988" s="51">
        <f t="shared" si="876"/>
        <v>44045</v>
      </c>
      <c r="K13988" t="str">
        <f>VLOOKUP(B:B,'Справочник по тт'!$A$2:$C$5,3,0)</f>
        <v>"Шанс"</v>
      </c>
      <c r="L13988" s="23">
        <v>1</v>
      </c>
      <c r="M13988" t="s">
        <v>360</v>
      </c>
    </row>
    <row r="13989" spans="1:13" x14ac:dyDescent="0.2">
      <c r="A13989" s="47">
        <v>44045.375</v>
      </c>
      <c r="B13989">
        <v>1</v>
      </c>
      <c r="G13989" s="12">
        <f t="shared" si="873"/>
        <v>2020</v>
      </c>
      <c r="H13989" s="12">
        <f t="shared" si="874"/>
        <v>8</v>
      </c>
      <c r="I13989" s="12">
        <f t="shared" si="875"/>
        <v>2</v>
      </c>
      <c r="J13989" s="51">
        <f t="shared" si="876"/>
        <v>44045</v>
      </c>
      <c r="K13989" t="str">
        <f>VLOOKUP(B:B,'Справочник по тт'!$A$2:$C$5,3,0)</f>
        <v>"Шанс"</v>
      </c>
      <c r="L13989" s="23">
        <v>1</v>
      </c>
      <c r="M13989" t="s">
        <v>360</v>
      </c>
    </row>
    <row r="13990" spans="1:13" x14ac:dyDescent="0.2">
      <c r="A13990" s="47">
        <v>44045.388888888891</v>
      </c>
      <c r="B13990">
        <v>1</v>
      </c>
      <c r="G13990" s="12">
        <f t="shared" si="873"/>
        <v>2020</v>
      </c>
      <c r="H13990" s="12">
        <f t="shared" si="874"/>
        <v>8</v>
      </c>
      <c r="I13990" s="12">
        <f t="shared" si="875"/>
        <v>2</v>
      </c>
      <c r="J13990" s="51">
        <f t="shared" si="876"/>
        <v>44045</v>
      </c>
      <c r="K13990" t="str">
        <f>VLOOKUP(B:B,'Справочник по тт'!$A$2:$C$5,3,0)</f>
        <v>"Шанс"</v>
      </c>
      <c r="L13990" s="23">
        <v>1</v>
      </c>
      <c r="M13990" t="s">
        <v>360</v>
      </c>
    </row>
    <row r="13991" spans="1:13" x14ac:dyDescent="0.2">
      <c r="A13991" s="47">
        <v>44045.40625</v>
      </c>
      <c r="B13991">
        <v>1</v>
      </c>
      <c r="G13991" s="12">
        <f t="shared" si="873"/>
        <v>2020</v>
      </c>
      <c r="H13991" s="12">
        <f t="shared" si="874"/>
        <v>8</v>
      </c>
      <c r="I13991" s="12">
        <f t="shared" si="875"/>
        <v>2</v>
      </c>
      <c r="J13991" s="51">
        <f t="shared" si="876"/>
        <v>44045</v>
      </c>
      <c r="K13991" t="str">
        <f>VLOOKUP(B:B,'Справочник по тт'!$A$2:$C$5,3,0)</f>
        <v>"Шанс"</v>
      </c>
      <c r="L13991" s="23">
        <v>1</v>
      </c>
      <c r="M13991" t="s">
        <v>360</v>
      </c>
    </row>
    <row r="13992" spans="1:13" x14ac:dyDescent="0.2">
      <c r="A13992" s="47">
        <v>44045.413194444445</v>
      </c>
      <c r="B13992">
        <v>1</v>
      </c>
      <c r="G13992" s="12">
        <f t="shared" si="873"/>
        <v>2020</v>
      </c>
      <c r="H13992" s="12">
        <f t="shared" si="874"/>
        <v>8</v>
      </c>
      <c r="I13992" s="12">
        <f t="shared" si="875"/>
        <v>2</v>
      </c>
      <c r="J13992" s="51">
        <f t="shared" si="876"/>
        <v>44045</v>
      </c>
      <c r="K13992" t="str">
        <f>VLOOKUP(B:B,'Справочник по тт'!$A$2:$C$5,3,0)</f>
        <v>"Шанс"</v>
      </c>
      <c r="L13992" s="23">
        <v>1</v>
      </c>
      <c r="M13992" t="s">
        <v>360</v>
      </c>
    </row>
    <row r="13993" spans="1:13" x14ac:dyDescent="0.2">
      <c r="A13993" s="47">
        <v>44045.416666666664</v>
      </c>
      <c r="B13993">
        <v>1</v>
      </c>
      <c r="G13993" s="12">
        <f t="shared" si="873"/>
        <v>2020</v>
      </c>
      <c r="H13993" s="12">
        <f t="shared" si="874"/>
        <v>8</v>
      </c>
      <c r="I13993" s="12">
        <f t="shared" si="875"/>
        <v>2</v>
      </c>
      <c r="J13993" s="51">
        <f t="shared" si="876"/>
        <v>44045</v>
      </c>
      <c r="K13993" t="str">
        <f>VLOOKUP(B:B,'Справочник по тт'!$A$2:$C$5,3,0)</f>
        <v>"Шанс"</v>
      </c>
      <c r="L13993" s="23">
        <v>1</v>
      </c>
      <c r="M13993" t="s">
        <v>360</v>
      </c>
    </row>
    <row r="13994" spans="1:13" x14ac:dyDescent="0.2">
      <c r="A13994" s="47">
        <v>44045.416666666664</v>
      </c>
      <c r="B13994">
        <v>1</v>
      </c>
      <c r="G13994" s="12">
        <f t="shared" si="873"/>
        <v>2020</v>
      </c>
      <c r="H13994" s="12">
        <f t="shared" si="874"/>
        <v>8</v>
      </c>
      <c r="I13994" s="12">
        <f t="shared" si="875"/>
        <v>2</v>
      </c>
      <c r="J13994" s="51">
        <f t="shared" si="876"/>
        <v>44045</v>
      </c>
      <c r="K13994" t="str">
        <f>VLOOKUP(B:B,'Справочник по тт'!$A$2:$C$5,3,0)</f>
        <v>"Шанс"</v>
      </c>
      <c r="L13994" s="23">
        <v>1</v>
      </c>
      <c r="M13994" t="s">
        <v>360</v>
      </c>
    </row>
    <row r="13995" spans="1:13" x14ac:dyDescent="0.2">
      <c r="A13995" s="47">
        <v>44045.416666666664</v>
      </c>
      <c r="B13995">
        <v>1</v>
      </c>
      <c r="G13995" s="12">
        <f t="shared" si="873"/>
        <v>2020</v>
      </c>
      <c r="H13995" s="12">
        <f t="shared" si="874"/>
        <v>8</v>
      </c>
      <c r="I13995" s="12">
        <f t="shared" si="875"/>
        <v>2</v>
      </c>
      <c r="J13995" s="51">
        <f t="shared" si="876"/>
        <v>44045</v>
      </c>
      <c r="K13995" t="str">
        <f>VLOOKUP(B:B,'Справочник по тт'!$A$2:$C$5,3,0)</f>
        <v>"Шанс"</v>
      </c>
      <c r="L13995" s="23">
        <v>1</v>
      </c>
      <c r="M13995" t="s">
        <v>360</v>
      </c>
    </row>
    <row r="13996" spans="1:13" x14ac:dyDescent="0.2">
      <c r="A13996" s="47">
        <v>44045.416666666664</v>
      </c>
      <c r="B13996">
        <v>1</v>
      </c>
      <c r="G13996" s="12">
        <f t="shared" si="873"/>
        <v>2020</v>
      </c>
      <c r="H13996" s="12">
        <f t="shared" si="874"/>
        <v>8</v>
      </c>
      <c r="I13996" s="12">
        <f t="shared" si="875"/>
        <v>2</v>
      </c>
      <c r="J13996" s="51">
        <f t="shared" si="876"/>
        <v>44045</v>
      </c>
      <c r="K13996" t="str">
        <f>VLOOKUP(B:B,'Справочник по тт'!$A$2:$C$5,3,0)</f>
        <v>"Шанс"</v>
      </c>
      <c r="L13996" s="23">
        <v>1</v>
      </c>
      <c r="M13996" t="s">
        <v>360</v>
      </c>
    </row>
    <row r="13997" spans="1:13" x14ac:dyDescent="0.2">
      <c r="A13997" s="47">
        <v>44045.416666666664</v>
      </c>
      <c r="B13997">
        <v>1</v>
      </c>
      <c r="G13997" s="12">
        <f t="shared" si="873"/>
        <v>2020</v>
      </c>
      <c r="H13997" s="12">
        <f t="shared" si="874"/>
        <v>8</v>
      </c>
      <c r="I13997" s="12">
        <f t="shared" si="875"/>
        <v>2</v>
      </c>
      <c r="J13997" s="51">
        <f t="shared" si="876"/>
        <v>44045</v>
      </c>
      <c r="K13997" t="str">
        <f>VLOOKUP(B:B,'Справочник по тт'!$A$2:$C$5,3,0)</f>
        <v>"Шанс"</v>
      </c>
      <c r="L13997" s="23">
        <v>1</v>
      </c>
      <c r="M13997" t="s">
        <v>360</v>
      </c>
    </row>
    <row r="13998" spans="1:13" x14ac:dyDescent="0.2">
      <c r="A13998" s="47">
        <v>44045.416666666664</v>
      </c>
      <c r="B13998">
        <v>1</v>
      </c>
      <c r="G13998" s="12">
        <f t="shared" si="873"/>
        <v>2020</v>
      </c>
      <c r="H13998" s="12">
        <f t="shared" si="874"/>
        <v>8</v>
      </c>
      <c r="I13998" s="12">
        <f t="shared" si="875"/>
        <v>2</v>
      </c>
      <c r="J13998" s="51">
        <f t="shared" si="876"/>
        <v>44045</v>
      </c>
      <c r="K13998" t="str">
        <f>VLOOKUP(B:B,'Справочник по тт'!$A$2:$C$5,3,0)</f>
        <v>"Шанс"</v>
      </c>
      <c r="L13998" s="23">
        <v>1</v>
      </c>
      <c r="M13998" t="s">
        <v>360</v>
      </c>
    </row>
    <row r="13999" spans="1:13" x14ac:dyDescent="0.2">
      <c r="A13999" s="47">
        <v>44045.416666666664</v>
      </c>
      <c r="B13999">
        <v>1</v>
      </c>
      <c r="G13999" s="12">
        <f t="shared" si="873"/>
        <v>2020</v>
      </c>
      <c r="H13999" s="12">
        <f t="shared" si="874"/>
        <v>8</v>
      </c>
      <c r="I13999" s="12">
        <f t="shared" si="875"/>
        <v>2</v>
      </c>
      <c r="J13999" s="51">
        <f t="shared" si="876"/>
        <v>44045</v>
      </c>
      <c r="K13999" t="str">
        <f>VLOOKUP(B:B,'Справочник по тт'!$A$2:$C$5,3,0)</f>
        <v>"Шанс"</v>
      </c>
      <c r="L13999" s="23">
        <v>1</v>
      </c>
      <c r="M13999" t="s">
        <v>360</v>
      </c>
    </row>
    <row r="14000" spans="1:13" x14ac:dyDescent="0.2">
      <c r="A14000" s="47">
        <v>44045.416666666664</v>
      </c>
      <c r="B14000">
        <v>1</v>
      </c>
      <c r="G14000" s="12">
        <f t="shared" si="873"/>
        <v>2020</v>
      </c>
      <c r="H14000" s="12">
        <f t="shared" si="874"/>
        <v>8</v>
      </c>
      <c r="I14000" s="12">
        <f t="shared" si="875"/>
        <v>2</v>
      </c>
      <c r="J14000" s="51">
        <f t="shared" si="876"/>
        <v>44045</v>
      </c>
      <c r="K14000" t="str">
        <f>VLOOKUP(B:B,'Справочник по тт'!$A$2:$C$5,3,0)</f>
        <v>"Шанс"</v>
      </c>
      <c r="L14000" s="23">
        <v>1</v>
      </c>
      <c r="M14000" t="s">
        <v>360</v>
      </c>
    </row>
    <row r="14001" spans="1:13" x14ac:dyDescent="0.2">
      <c r="A14001" s="47">
        <v>44045.416666666664</v>
      </c>
      <c r="B14001">
        <v>1</v>
      </c>
      <c r="G14001" s="12">
        <f t="shared" si="873"/>
        <v>2020</v>
      </c>
      <c r="H14001" s="12">
        <f t="shared" si="874"/>
        <v>8</v>
      </c>
      <c r="I14001" s="12">
        <f t="shared" si="875"/>
        <v>2</v>
      </c>
      <c r="J14001" s="51">
        <f t="shared" si="876"/>
        <v>44045</v>
      </c>
      <c r="K14001" t="str">
        <f>VLOOKUP(B:B,'Справочник по тт'!$A$2:$C$5,3,0)</f>
        <v>"Шанс"</v>
      </c>
      <c r="L14001" s="23">
        <v>1</v>
      </c>
      <c r="M14001" t="s">
        <v>360</v>
      </c>
    </row>
    <row r="14002" spans="1:13" x14ac:dyDescent="0.2">
      <c r="A14002" s="47">
        <v>44045.416666666664</v>
      </c>
      <c r="B14002">
        <v>1</v>
      </c>
      <c r="G14002" s="12">
        <f t="shared" si="873"/>
        <v>2020</v>
      </c>
      <c r="H14002" s="12">
        <f t="shared" si="874"/>
        <v>8</v>
      </c>
      <c r="I14002" s="12">
        <f t="shared" si="875"/>
        <v>2</v>
      </c>
      <c r="J14002" s="51">
        <f t="shared" si="876"/>
        <v>44045</v>
      </c>
      <c r="K14002" t="str">
        <f>VLOOKUP(B:B,'Справочник по тт'!$A$2:$C$5,3,0)</f>
        <v>"Шанс"</v>
      </c>
      <c r="L14002" s="23">
        <v>1</v>
      </c>
      <c r="M14002" t="s">
        <v>360</v>
      </c>
    </row>
    <row r="14003" spans="1:13" x14ac:dyDescent="0.2">
      <c r="A14003" s="47">
        <v>44045.416666666664</v>
      </c>
      <c r="B14003">
        <v>1</v>
      </c>
      <c r="G14003" s="12">
        <f t="shared" si="873"/>
        <v>2020</v>
      </c>
      <c r="H14003" s="12">
        <f t="shared" si="874"/>
        <v>8</v>
      </c>
      <c r="I14003" s="12">
        <f t="shared" si="875"/>
        <v>2</v>
      </c>
      <c r="J14003" s="51">
        <f t="shared" si="876"/>
        <v>44045</v>
      </c>
      <c r="K14003" t="str">
        <f>VLOOKUP(B:B,'Справочник по тт'!$A$2:$C$5,3,0)</f>
        <v>"Шанс"</v>
      </c>
      <c r="L14003" s="23">
        <v>1</v>
      </c>
      <c r="M14003" t="s">
        <v>360</v>
      </c>
    </row>
    <row r="14004" spans="1:13" x14ac:dyDescent="0.2">
      <c r="A14004" s="47">
        <v>44045.416666666664</v>
      </c>
      <c r="B14004">
        <v>1</v>
      </c>
      <c r="G14004" s="12">
        <f t="shared" si="873"/>
        <v>2020</v>
      </c>
      <c r="H14004" s="12">
        <f t="shared" si="874"/>
        <v>8</v>
      </c>
      <c r="I14004" s="12">
        <f t="shared" si="875"/>
        <v>2</v>
      </c>
      <c r="J14004" s="51">
        <f t="shared" si="876"/>
        <v>44045</v>
      </c>
      <c r="K14004" t="str">
        <f>VLOOKUP(B:B,'Справочник по тт'!$A$2:$C$5,3,0)</f>
        <v>"Шанс"</v>
      </c>
      <c r="L14004" s="23">
        <v>1</v>
      </c>
      <c r="M14004" t="s">
        <v>360</v>
      </c>
    </row>
    <row r="14005" spans="1:13" x14ac:dyDescent="0.2">
      <c r="A14005" s="47">
        <v>44045.458333333336</v>
      </c>
      <c r="B14005">
        <v>1</v>
      </c>
      <c r="G14005" s="12">
        <f t="shared" si="873"/>
        <v>2020</v>
      </c>
      <c r="H14005" s="12">
        <f t="shared" si="874"/>
        <v>8</v>
      </c>
      <c r="I14005" s="12">
        <f t="shared" si="875"/>
        <v>2</v>
      </c>
      <c r="J14005" s="51">
        <f t="shared" si="876"/>
        <v>44045</v>
      </c>
      <c r="K14005" t="str">
        <f>VLOOKUP(B:B,'Справочник по тт'!$A$2:$C$5,3,0)</f>
        <v>"Шанс"</v>
      </c>
      <c r="L14005" s="23">
        <v>1</v>
      </c>
      <c r="M14005" t="s">
        <v>360</v>
      </c>
    </row>
    <row r="14006" spans="1:13" x14ac:dyDescent="0.2">
      <c r="A14006" s="47">
        <v>44045.458333333336</v>
      </c>
      <c r="B14006">
        <v>1</v>
      </c>
      <c r="G14006" s="12">
        <f t="shared" si="873"/>
        <v>2020</v>
      </c>
      <c r="H14006" s="12">
        <f t="shared" si="874"/>
        <v>8</v>
      </c>
      <c r="I14006" s="12">
        <f t="shared" si="875"/>
        <v>2</v>
      </c>
      <c r="J14006" s="51">
        <f t="shared" si="876"/>
        <v>44045</v>
      </c>
      <c r="K14006" t="str">
        <f>VLOOKUP(B:B,'Справочник по тт'!$A$2:$C$5,3,0)</f>
        <v>"Шанс"</v>
      </c>
      <c r="L14006" s="23">
        <v>1</v>
      </c>
      <c r="M14006" t="s">
        <v>360</v>
      </c>
    </row>
    <row r="14007" spans="1:13" x14ac:dyDescent="0.2">
      <c r="A14007" s="47">
        <v>44045.458333333336</v>
      </c>
      <c r="B14007">
        <v>1</v>
      </c>
      <c r="G14007" s="12">
        <f t="shared" si="873"/>
        <v>2020</v>
      </c>
      <c r="H14007" s="12">
        <f t="shared" si="874"/>
        <v>8</v>
      </c>
      <c r="I14007" s="12">
        <f t="shared" si="875"/>
        <v>2</v>
      </c>
      <c r="J14007" s="51">
        <f t="shared" si="876"/>
        <v>44045</v>
      </c>
      <c r="K14007" t="str">
        <f>VLOOKUP(B:B,'Справочник по тт'!$A$2:$C$5,3,0)</f>
        <v>"Шанс"</v>
      </c>
      <c r="L14007" s="23">
        <v>1</v>
      </c>
      <c r="M14007" t="s">
        <v>360</v>
      </c>
    </row>
    <row r="14008" spans="1:13" x14ac:dyDescent="0.2">
      <c r="A14008" s="47">
        <v>44045.458333333336</v>
      </c>
      <c r="B14008">
        <v>1</v>
      </c>
      <c r="G14008" s="12">
        <f t="shared" si="873"/>
        <v>2020</v>
      </c>
      <c r="H14008" s="12">
        <f t="shared" si="874"/>
        <v>8</v>
      </c>
      <c r="I14008" s="12">
        <f t="shared" si="875"/>
        <v>2</v>
      </c>
      <c r="J14008" s="51">
        <f t="shared" si="876"/>
        <v>44045</v>
      </c>
      <c r="K14008" t="str">
        <f>VLOOKUP(B:B,'Справочник по тт'!$A$2:$C$5,3,0)</f>
        <v>"Шанс"</v>
      </c>
      <c r="L14008" s="23">
        <v>1</v>
      </c>
      <c r="M14008" t="s">
        <v>360</v>
      </c>
    </row>
    <row r="14009" spans="1:13" x14ac:dyDescent="0.2">
      <c r="A14009" s="47">
        <v>44045.458333333336</v>
      </c>
      <c r="B14009">
        <v>1</v>
      </c>
      <c r="G14009" s="12">
        <f t="shared" si="873"/>
        <v>2020</v>
      </c>
      <c r="H14009" s="12">
        <f t="shared" si="874"/>
        <v>8</v>
      </c>
      <c r="I14009" s="12">
        <f t="shared" si="875"/>
        <v>2</v>
      </c>
      <c r="J14009" s="51">
        <f t="shared" si="876"/>
        <v>44045</v>
      </c>
      <c r="K14009" t="str">
        <f>VLOOKUP(B:B,'Справочник по тт'!$A$2:$C$5,3,0)</f>
        <v>"Шанс"</v>
      </c>
      <c r="L14009" s="23">
        <v>1</v>
      </c>
      <c r="M14009" t="s">
        <v>360</v>
      </c>
    </row>
    <row r="14010" spans="1:13" x14ac:dyDescent="0.2">
      <c r="A14010" s="47">
        <v>44045.5</v>
      </c>
      <c r="B14010">
        <v>1</v>
      </c>
      <c r="G14010" s="12">
        <f t="shared" si="873"/>
        <v>2020</v>
      </c>
      <c r="H14010" s="12">
        <f t="shared" si="874"/>
        <v>8</v>
      </c>
      <c r="I14010" s="12">
        <f t="shared" si="875"/>
        <v>2</v>
      </c>
      <c r="J14010" s="51">
        <f t="shared" si="876"/>
        <v>44045</v>
      </c>
      <c r="K14010" t="str">
        <f>VLOOKUP(B:B,'Справочник по тт'!$A$2:$C$5,3,0)</f>
        <v>"Шанс"</v>
      </c>
      <c r="L14010" s="23">
        <v>1</v>
      </c>
      <c r="M14010" t="s">
        <v>360</v>
      </c>
    </row>
    <row r="14011" spans="1:13" x14ac:dyDescent="0.2">
      <c r="A14011" s="47">
        <v>44045.5</v>
      </c>
      <c r="B14011">
        <v>1</v>
      </c>
      <c r="G14011" s="12">
        <f t="shared" si="873"/>
        <v>2020</v>
      </c>
      <c r="H14011" s="12">
        <f t="shared" si="874"/>
        <v>8</v>
      </c>
      <c r="I14011" s="12">
        <f t="shared" si="875"/>
        <v>2</v>
      </c>
      <c r="J14011" s="51">
        <f t="shared" si="876"/>
        <v>44045</v>
      </c>
      <c r="K14011" t="str">
        <f>VLOOKUP(B:B,'Справочник по тт'!$A$2:$C$5,3,0)</f>
        <v>"Шанс"</v>
      </c>
      <c r="L14011" s="23">
        <v>1</v>
      </c>
      <c r="M14011" t="s">
        <v>360</v>
      </c>
    </row>
    <row r="14012" spans="1:13" x14ac:dyDescent="0.2">
      <c r="A14012" s="47">
        <v>44045.5</v>
      </c>
      <c r="B14012">
        <v>1</v>
      </c>
      <c r="G14012" s="12">
        <f t="shared" si="873"/>
        <v>2020</v>
      </c>
      <c r="H14012" s="12">
        <f t="shared" si="874"/>
        <v>8</v>
      </c>
      <c r="I14012" s="12">
        <f t="shared" si="875"/>
        <v>2</v>
      </c>
      <c r="J14012" s="51">
        <f t="shared" si="876"/>
        <v>44045</v>
      </c>
      <c r="K14012" t="str">
        <f>VLOOKUP(B:B,'Справочник по тт'!$A$2:$C$5,3,0)</f>
        <v>"Шанс"</v>
      </c>
      <c r="L14012" s="23">
        <v>1</v>
      </c>
      <c r="M14012" t="s">
        <v>360</v>
      </c>
    </row>
    <row r="14013" spans="1:13" x14ac:dyDescent="0.2">
      <c r="A14013" s="47">
        <v>44045.5</v>
      </c>
      <c r="B14013">
        <v>1</v>
      </c>
      <c r="G14013" s="12">
        <f t="shared" si="873"/>
        <v>2020</v>
      </c>
      <c r="H14013" s="12">
        <f t="shared" si="874"/>
        <v>8</v>
      </c>
      <c r="I14013" s="12">
        <f t="shared" si="875"/>
        <v>2</v>
      </c>
      <c r="J14013" s="51">
        <f t="shared" si="876"/>
        <v>44045</v>
      </c>
      <c r="K14013" t="str">
        <f>VLOOKUP(B:B,'Справочник по тт'!$A$2:$C$5,3,0)</f>
        <v>"Шанс"</v>
      </c>
      <c r="L14013" s="23">
        <v>1</v>
      </c>
      <c r="M14013" t="s">
        <v>360</v>
      </c>
    </row>
    <row r="14014" spans="1:13" x14ac:dyDescent="0.2">
      <c r="A14014" s="47">
        <v>44045.5</v>
      </c>
      <c r="B14014">
        <v>1</v>
      </c>
      <c r="G14014" s="12">
        <f t="shared" si="873"/>
        <v>2020</v>
      </c>
      <c r="H14014" s="12">
        <f t="shared" si="874"/>
        <v>8</v>
      </c>
      <c r="I14014" s="12">
        <f t="shared" si="875"/>
        <v>2</v>
      </c>
      <c r="J14014" s="51">
        <f t="shared" si="876"/>
        <v>44045</v>
      </c>
      <c r="K14014" t="str">
        <f>VLOOKUP(B:B,'Справочник по тт'!$A$2:$C$5,3,0)</f>
        <v>"Шанс"</v>
      </c>
      <c r="L14014" s="23">
        <v>1</v>
      </c>
      <c r="M14014" t="s">
        <v>360</v>
      </c>
    </row>
    <row r="14015" spans="1:13" x14ac:dyDescent="0.2">
      <c r="A14015" s="47">
        <v>44045.5</v>
      </c>
      <c r="B14015">
        <v>1</v>
      </c>
      <c r="G14015" s="12">
        <f t="shared" si="873"/>
        <v>2020</v>
      </c>
      <c r="H14015" s="12">
        <f t="shared" si="874"/>
        <v>8</v>
      </c>
      <c r="I14015" s="12">
        <f t="shared" si="875"/>
        <v>2</v>
      </c>
      <c r="J14015" s="51">
        <f t="shared" si="876"/>
        <v>44045</v>
      </c>
      <c r="K14015" t="str">
        <f>VLOOKUP(B:B,'Справочник по тт'!$A$2:$C$5,3,0)</f>
        <v>"Шанс"</v>
      </c>
      <c r="L14015" s="23">
        <v>1</v>
      </c>
      <c r="M14015" t="s">
        <v>360</v>
      </c>
    </row>
    <row r="14016" spans="1:13" x14ac:dyDescent="0.2">
      <c r="A14016" s="47">
        <v>44045.5</v>
      </c>
      <c r="B14016">
        <v>1</v>
      </c>
      <c r="G14016" s="12">
        <f t="shared" si="873"/>
        <v>2020</v>
      </c>
      <c r="H14016" s="12">
        <f t="shared" si="874"/>
        <v>8</v>
      </c>
      <c r="I14016" s="12">
        <f t="shared" si="875"/>
        <v>2</v>
      </c>
      <c r="J14016" s="51">
        <f t="shared" si="876"/>
        <v>44045</v>
      </c>
      <c r="K14016" t="str">
        <f>VLOOKUP(B:B,'Справочник по тт'!$A$2:$C$5,3,0)</f>
        <v>"Шанс"</v>
      </c>
      <c r="L14016" s="23">
        <v>1</v>
      </c>
      <c r="M14016" t="s">
        <v>360</v>
      </c>
    </row>
    <row r="14017" spans="1:13" x14ac:dyDescent="0.2">
      <c r="A14017" s="47">
        <v>44045.524305555555</v>
      </c>
      <c r="B14017">
        <v>1</v>
      </c>
      <c r="G14017" s="12">
        <f t="shared" si="873"/>
        <v>2020</v>
      </c>
      <c r="H14017" s="12">
        <f t="shared" si="874"/>
        <v>8</v>
      </c>
      <c r="I14017" s="12">
        <f t="shared" si="875"/>
        <v>2</v>
      </c>
      <c r="J14017" s="51">
        <f t="shared" si="876"/>
        <v>44045</v>
      </c>
      <c r="K14017" t="str">
        <f>VLOOKUP(B:B,'Справочник по тт'!$A$2:$C$5,3,0)</f>
        <v>"Шанс"</v>
      </c>
      <c r="L14017" s="23">
        <v>1</v>
      </c>
      <c r="M14017" t="s">
        <v>360</v>
      </c>
    </row>
    <row r="14018" spans="1:13" x14ac:dyDescent="0.2">
      <c r="A14018" s="47">
        <v>44045.541666666664</v>
      </c>
      <c r="B14018">
        <v>1</v>
      </c>
      <c r="G14018" s="12">
        <f t="shared" si="873"/>
        <v>2020</v>
      </c>
      <c r="H14018" s="12">
        <f t="shared" si="874"/>
        <v>8</v>
      </c>
      <c r="I14018" s="12">
        <f t="shared" si="875"/>
        <v>2</v>
      </c>
      <c r="J14018" s="51">
        <f t="shared" si="876"/>
        <v>44045</v>
      </c>
      <c r="K14018" t="str">
        <f>VLOOKUP(B:B,'Справочник по тт'!$A$2:$C$5,3,0)</f>
        <v>"Шанс"</v>
      </c>
      <c r="L14018" s="23">
        <v>1</v>
      </c>
      <c r="M14018" t="s">
        <v>360</v>
      </c>
    </row>
    <row r="14019" spans="1:13" x14ac:dyDescent="0.2">
      <c r="A14019" s="47">
        <v>44045.541666666664</v>
      </c>
      <c r="B14019">
        <v>1</v>
      </c>
      <c r="G14019" s="12">
        <f t="shared" ref="G14019:G14082" si="877">YEAR(A14019)</f>
        <v>2020</v>
      </c>
      <c r="H14019" s="12">
        <f t="shared" ref="H14019:H14082" si="878">MONTH(A14019)</f>
        <v>8</v>
      </c>
      <c r="I14019" s="12">
        <f t="shared" ref="I14019:I14082" si="879">DAY(A14019)</f>
        <v>2</v>
      </c>
      <c r="J14019" s="51">
        <f t="shared" ref="J14019:J14082" si="880">DATE(G:G,H:H,I:I)</f>
        <v>44045</v>
      </c>
      <c r="K14019" t="str">
        <f>VLOOKUP(B:B,'Справочник по тт'!$A$2:$C$5,3,0)</f>
        <v>"Шанс"</v>
      </c>
      <c r="L14019" s="23">
        <v>1</v>
      </c>
      <c r="M14019" t="s">
        <v>360</v>
      </c>
    </row>
    <row r="14020" spans="1:13" x14ac:dyDescent="0.2">
      <c r="A14020" s="47">
        <v>44045.541666666664</v>
      </c>
      <c r="B14020">
        <v>1</v>
      </c>
      <c r="G14020" s="12">
        <f t="shared" si="877"/>
        <v>2020</v>
      </c>
      <c r="H14020" s="12">
        <f t="shared" si="878"/>
        <v>8</v>
      </c>
      <c r="I14020" s="12">
        <f t="shared" si="879"/>
        <v>2</v>
      </c>
      <c r="J14020" s="51">
        <f t="shared" si="880"/>
        <v>44045</v>
      </c>
      <c r="K14020" t="str">
        <f>VLOOKUP(B:B,'Справочник по тт'!$A$2:$C$5,3,0)</f>
        <v>"Шанс"</v>
      </c>
      <c r="L14020" s="23">
        <v>1</v>
      </c>
      <c r="M14020" t="s">
        <v>360</v>
      </c>
    </row>
    <row r="14021" spans="1:13" x14ac:dyDescent="0.2">
      <c r="A14021" s="47">
        <v>44045.576388888891</v>
      </c>
      <c r="B14021">
        <v>1</v>
      </c>
      <c r="G14021" s="12">
        <f t="shared" si="877"/>
        <v>2020</v>
      </c>
      <c r="H14021" s="12">
        <f t="shared" si="878"/>
        <v>8</v>
      </c>
      <c r="I14021" s="12">
        <f t="shared" si="879"/>
        <v>2</v>
      </c>
      <c r="J14021" s="51">
        <f t="shared" si="880"/>
        <v>44045</v>
      </c>
      <c r="K14021" t="str">
        <f>VLOOKUP(B:B,'Справочник по тт'!$A$2:$C$5,3,0)</f>
        <v>"Шанс"</v>
      </c>
      <c r="L14021" s="23">
        <v>1</v>
      </c>
      <c r="M14021" t="s">
        <v>360</v>
      </c>
    </row>
    <row r="14022" spans="1:13" x14ac:dyDescent="0.2">
      <c r="A14022" s="47">
        <v>44045.583333333336</v>
      </c>
      <c r="B14022">
        <v>2</v>
      </c>
      <c r="G14022" s="12">
        <f t="shared" si="877"/>
        <v>2020</v>
      </c>
      <c r="H14022" s="12">
        <f t="shared" si="878"/>
        <v>8</v>
      </c>
      <c r="I14022" s="12">
        <f t="shared" si="879"/>
        <v>2</v>
      </c>
      <c r="J14022" s="51">
        <f t="shared" si="880"/>
        <v>44045</v>
      </c>
      <c r="K14022" t="str">
        <f>VLOOKUP(B:B,'Справочник по тт'!$A$2:$C$5,3,0)</f>
        <v>"Колибри"</v>
      </c>
      <c r="L14022" s="23">
        <v>1</v>
      </c>
      <c r="M14022" t="s">
        <v>380</v>
      </c>
    </row>
    <row r="14023" spans="1:13" x14ac:dyDescent="0.2">
      <c r="A14023" s="47">
        <v>44045.583333333336</v>
      </c>
      <c r="B14023">
        <v>2</v>
      </c>
      <c r="G14023" s="12">
        <f t="shared" si="877"/>
        <v>2020</v>
      </c>
      <c r="H14023" s="12">
        <f t="shared" si="878"/>
        <v>8</v>
      </c>
      <c r="I14023" s="12">
        <f t="shared" si="879"/>
        <v>2</v>
      </c>
      <c r="J14023" s="51">
        <f t="shared" si="880"/>
        <v>44045</v>
      </c>
      <c r="K14023" t="str">
        <f>VLOOKUP(B:B,'Справочник по тт'!$A$2:$C$5,3,0)</f>
        <v>"Колибри"</v>
      </c>
      <c r="L14023" s="23">
        <v>1</v>
      </c>
      <c r="M14023" t="s">
        <v>380</v>
      </c>
    </row>
    <row r="14024" spans="1:13" x14ac:dyDescent="0.2">
      <c r="A14024" s="47">
        <v>44045.625</v>
      </c>
      <c r="B14024">
        <v>2</v>
      </c>
      <c r="G14024" s="12">
        <f t="shared" si="877"/>
        <v>2020</v>
      </c>
      <c r="H14024" s="12">
        <f t="shared" si="878"/>
        <v>8</v>
      </c>
      <c r="I14024" s="12">
        <f t="shared" si="879"/>
        <v>2</v>
      </c>
      <c r="J14024" s="51">
        <f t="shared" si="880"/>
        <v>44045</v>
      </c>
      <c r="K14024" t="str">
        <f>VLOOKUP(B:B,'Справочник по тт'!$A$2:$C$5,3,0)</f>
        <v>"Колибри"</v>
      </c>
      <c r="L14024" s="23">
        <v>1</v>
      </c>
      <c r="M14024" t="s">
        <v>380</v>
      </c>
    </row>
    <row r="14025" spans="1:13" x14ac:dyDescent="0.2">
      <c r="A14025" s="47">
        <v>44045.625</v>
      </c>
      <c r="B14025">
        <v>2</v>
      </c>
      <c r="G14025" s="12">
        <f t="shared" si="877"/>
        <v>2020</v>
      </c>
      <c r="H14025" s="12">
        <f t="shared" si="878"/>
        <v>8</v>
      </c>
      <c r="I14025" s="12">
        <f t="shared" si="879"/>
        <v>2</v>
      </c>
      <c r="J14025" s="51">
        <f t="shared" si="880"/>
        <v>44045</v>
      </c>
      <c r="K14025" t="str">
        <f>VLOOKUP(B:B,'Справочник по тт'!$A$2:$C$5,3,0)</f>
        <v>"Колибри"</v>
      </c>
      <c r="L14025" s="23">
        <v>1</v>
      </c>
      <c r="M14025" t="s">
        <v>380</v>
      </c>
    </row>
    <row r="14026" spans="1:13" x14ac:dyDescent="0.2">
      <c r="A14026" s="47">
        <v>44045.625</v>
      </c>
      <c r="B14026">
        <v>2</v>
      </c>
      <c r="G14026" s="12">
        <f t="shared" si="877"/>
        <v>2020</v>
      </c>
      <c r="H14026" s="12">
        <f t="shared" si="878"/>
        <v>8</v>
      </c>
      <c r="I14026" s="12">
        <f t="shared" si="879"/>
        <v>2</v>
      </c>
      <c r="J14026" s="51">
        <f t="shared" si="880"/>
        <v>44045</v>
      </c>
      <c r="K14026" t="str">
        <f>VLOOKUP(B:B,'Справочник по тт'!$A$2:$C$5,3,0)</f>
        <v>"Колибри"</v>
      </c>
      <c r="L14026" s="23">
        <v>1</v>
      </c>
      <c r="M14026" t="s">
        <v>380</v>
      </c>
    </row>
    <row r="14027" spans="1:13" x14ac:dyDescent="0.2">
      <c r="A14027" s="47">
        <v>44045.625</v>
      </c>
      <c r="B14027">
        <v>2</v>
      </c>
      <c r="G14027" s="12">
        <f t="shared" si="877"/>
        <v>2020</v>
      </c>
      <c r="H14027" s="12">
        <f t="shared" si="878"/>
        <v>8</v>
      </c>
      <c r="I14027" s="12">
        <f t="shared" si="879"/>
        <v>2</v>
      </c>
      <c r="J14027" s="51">
        <f t="shared" si="880"/>
        <v>44045</v>
      </c>
      <c r="K14027" t="str">
        <f>VLOOKUP(B:B,'Справочник по тт'!$A$2:$C$5,3,0)</f>
        <v>"Колибри"</v>
      </c>
      <c r="L14027" s="23">
        <v>1</v>
      </c>
      <c r="M14027" t="s">
        <v>380</v>
      </c>
    </row>
    <row r="14028" spans="1:13" x14ac:dyDescent="0.2">
      <c r="A14028" s="47">
        <v>44045.625</v>
      </c>
      <c r="B14028">
        <v>2</v>
      </c>
      <c r="G14028" s="12">
        <f t="shared" si="877"/>
        <v>2020</v>
      </c>
      <c r="H14028" s="12">
        <f t="shared" si="878"/>
        <v>8</v>
      </c>
      <c r="I14028" s="12">
        <f t="shared" si="879"/>
        <v>2</v>
      </c>
      <c r="J14028" s="51">
        <f t="shared" si="880"/>
        <v>44045</v>
      </c>
      <c r="K14028" t="str">
        <f>VLOOKUP(B:B,'Справочник по тт'!$A$2:$C$5,3,0)</f>
        <v>"Колибри"</v>
      </c>
      <c r="L14028" s="23">
        <v>1</v>
      </c>
      <c r="M14028" t="s">
        <v>380</v>
      </c>
    </row>
    <row r="14029" spans="1:13" x14ac:dyDescent="0.2">
      <c r="A14029" s="47">
        <v>44045.625</v>
      </c>
      <c r="B14029">
        <v>3</v>
      </c>
      <c r="G14029" s="12">
        <f t="shared" si="877"/>
        <v>2020</v>
      </c>
      <c r="H14029" s="12">
        <f t="shared" si="878"/>
        <v>8</v>
      </c>
      <c r="I14029" s="12">
        <f t="shared" si="879"/>
        <v>2</v>
      </c>
      <c r="J14029" s="51">
        <f t="shared" si="880"/>
        <v>44045</v>
      </c>
      <c r="K14029" t="str">
        <f>VLOOKUP(B:B,'Справочник по тт'!$A$2:$C$5,3,0)</f>
        <v>"Парабола"</v>
      </c>
      <c r="L14029" s="23">
        <v>1</v>
      </c>
      <c r="M14029" t="s">
        <v>361</v>
      </c>
    </row>
    <row r="14030" spans="1:13" x14ac:dyDescent="0.2">
      <c r="A14030" s="47">
        <v>44045.645833333336</v>
      </c>
      <c r="B14030">
        <v>3</v>
      </c>
      <c r="G14030" s="12">
        <f t="shared" si="877"/>
        <v>2020</v>
      </c>
      <c r="H14030" s="12">
        <f t="shared" si="878"/>
        <v>8</v>
      </c>
      <c r="I14030" s="12">
        <f t="shared" si="879"/>
        <v>2</v>
      </c>
      <c r="J14030" s="51">
        <f t="shared" si="880"/>
        <v>44045</v>
      </c>
      <c r="K14030" t="str">
        <f>VLOOKUP(B:B,'Справочник по тт'!$A$2:$C$5,3,0)</f>
        <v>"Парабола"</v>
      </c>
      <c r="L14030" s="23">
        <v>1</v>
      </c>
      <c r="M14030" t="s">
        <v>361</v>
      </c>
    </row>
    <row r="14031" spans="1:13" x14ac:dyDescent="0.2">
      <c r="A14031" s="47">
        <v>44045.666666666664</v>
      </c>
      <c r="B14031">
        <v>3</v>
      </c>
      <c r="G14031" s="12">
        <f t="shared" si="877"/>
        <v>2020</v>
      </c>
      <c r="H14031" s="12">
        <f t="shared" si="878"/>
        <v>8</v>
      </c>
      <c r="I14031" s="12">
        <f t="shared" si="879"/>
        <v>2</v>
      </c>
      <c r="J14031" s="51">
        <f t="shared" si="880"/>
        <v>44045</v>
      </c>
      <c r="K14031" t="str">
        <f>VLOOKUP(B:B,'Справочник по тт'!$A$2:$C$5,3,0)</f>
        <v>"Парабола"</v>
      </c>
      <c r="L14031" s="23">
        <v>1</v>
      </c>
      <c r="M14031" t="s">
        <v>361</v>
      </c>
    </row>
    <row r="14032" spans="1:13" x14ac:dyDescent="0.2">
      <c r="A14032" s="47">
        <v>44045.666666666664</v>
      </c>
      <c r="B14032">
        <v>4</v>
      </c>
      <c r="G14032" s="12">
        <f t="shared" si="877"/>
        <v>2020</v>
      </c>
      <c r="H14032" s="12">
        <f t="shared" si="878"/>
        <v>8</v>
      </c>
      <c r="I14032" s="12">
        <f t="shared" si="879"/>
        <v>2</v>
      </c>
      <c r="J14032" s="51">
        <f t="shared" si="880"/>
        <v>44045</v>
      </c>
      <c r="K14032" t="str">
        <f>VLOOKUP(B:B,'Справочник по тт'!$A$2:$C$5,3,0)</f>
        <v>"Первый"</v>
      </c>
      <c r="L14032" s="23">
        <v>1</v>
      </c>
      <c r="M14032" t="s">
        <v>362</v>
      </c>
    </row>
    <row r="14033" spans="1:13" x14ac:dyDescent="0.2">
      <c r="A14033" s="47">
        <v>44045.6875</v>
      </c>
      <c r="B14033">
        <v>4</v>
      </c>
      <c r="G14033" s="12">
        <f t="shared" si="877"/>
        <v>2020</v>
      </c>
      <c r="H14033" s="12">
        <f t="shared" si="878"/>
        <v>8</v>
      </c>
      <c r="I14033" s="12">
        <f t="shared" si="879"/>
        <v>2</v>
      </c>
      <c r="J14033" s="51">
        <f t="shared" si="880"/>
        <v>44045</v>
      </c>
      <c r="K14033" t="str">
        <f>VLOOKUP(B:B,'Справочник по тт'!$A$2:$C$5,3,0)</f>
        <v>"Первый"</v>
      </c>
      <c r="L14033" s="23">
        <v>1</v>
      </c>
      <c r="M14033" t="s">
        <v>362</v>
      </c>
    </row>
    <row r="14034" spans="1:13" x14ac:dyDescent="0.2">
      <c r="A14034" s="47">
        <v>44045.708333333336</v>
      </c>
      <c r="B14034">
        <v>4</v>
      </c>
      <c r="G14034" s="12">
        <f t="shared" si="877"/>
        <v>2020</v>
      </c>
      <c r="H14034" s="12">
        <f t="shared" si="878"/>
        <v>8</v>
      </c>
      <c r="I14034" s="12">
        <f t="shared" si="879"/>
        <v>2</v>
      </c>
      <c r="J14034" s="51">
        <f t="shared" si="880"/>
        <v>44045</v>
      </c>
      <c r="K14034" t="str">
        <f>VLOOKUP(B:B,'Справочник по тт'!$A$2:$C$5,3,0)</f>
        <v>"Первый"</v>
      </c>
      <c r="L14034" s="23">
        <v>1</v>
      </c>
      <c r="M14034" t="s">
        <v>362</v>
      </c>
    </row>
    <row r="14035" spans="1:13" x14ac:dyDescent="0.2">
      <c r="A14035" s="47">
        <v>44045.708333333336</v>
      </c>
      <c r="B14035">
        <v>4</v>
      </c>
      <c r="G14035" s="12">
        <f t="shared" si="877"/>
        <v>2020</v>
      </c>
      <c r="H14035" s="12">
        <f t="shared" si="878"/>
        <v>8</v>
      </c>
      <c r="I14035" s="12">
        <f t="shared" si="879"/>
        <v>2</v>
      </c>
      <c r="J14035" s="51">
        <f t="shared" si="880"/>
        <v>44045</v>
      </c>
      <c r="K14035" t="str">
        <f>VLOOKUP(B:B,'Справочник по тт'!$A$2:$C$5,3,0)</f>
        <v>"Первый"</v>
      </c>
      <c r="L14035" s="23">
        <v>1</v>
      </c>
      <c r="M14035" t="s">
        <v>362</v>
      </c>
    </row>
    <row r="14036" spans="1:13" x14ac:dyDescent="0.2">
      <c r="A14036" s="47">
        <v>44045.708333333336</v>
      </c>
      <c r="B14036">
        <v>4</v>
      </c>
      <c r="G14036" s="12">
        <f t="shared" si="877"/>
        <v>2020</v>
      </c>
      <c r="H14036" s="12">
        <f t="shared" si="878"/>
        <v>8</v>
      </c>
      <c r="I14036" s="12">
        <f t="shared" si="879"/>
        <v>2</v>
      </c>
      <c r="J14036" s="51">
        <f t="shared" si="880"/>
        <v>44045</v>
      </c>
      <c r="K14036" t="str">
        <f>VLOOKUP(B:B,'Справочник по тт'!$A$2:$C$5,3,0)</f>
        <v>"Первый"</v>
      </c>
      <c r="L14036" s="23">
        <v>1</v>
      </c>
      <c r="M14036" t="s">
        <v>362</v>
      </c>
    </row>
    <row r="14037" spans="1:13" x14ac:dyDescent="0.2">
      <c r="A14037" s="47">
        <v>44045.715162037035</v>
      </c>
      <c r="B14037">
        <v>1</v>
      </c>
      <c r="G14037" s="12">
        <f t="shared" si="877"/>
        <v>2020</v>
      </c>
      <c r="H14037" s="12">
        <f t="shared" si="878"/>
        <v>8</v>
      </c>
      <c r="I14037" s="12">
        <f t="shared" si="879"/>
        <v>2</v>
      </c>
      <c r="J14037" s="51">
        <f t="shared" si="880"/>
        <v>44045</v>
      </c>
      <c r="K14037" t="str">
        <f>VLOOKUP(B:B,'Справочник по тт'!$A$2:$C$5,3,0)</f>
        <v>"Шанс"</v>
      </c>
      <c r="L14037" s="23">
        <v>1</v>
      </c>
      <c r="M14037" t="s">
        <v>360</v>
      </c>
    </row>
    <row r="14038" spans="1:13" x14ac:dyDescent="0.2">
      <c r="A14038" s="47">
        <v>44045.729166666664</v>
      </c>
      <c r="B14038">
        <v>1</v>
      </c>
      <c r="G14038" s="12">
        <f t="shared" si="877"/>
        <v>2020</v>
      </c>
      <c r="H14038" s="12">
        <f t="shared" si="878"/>
        <v>8</v>
      </c>
      <c r="I14038" s="12">
        <f t="shared" si="879"/>
        <v>2</v>
      </c>
      <c r="J14038" s="51">
        <f t="shared" si="880"/>
        <v>44045</v>
      </c>
      <c r="K14038" t="str">
        <f>VLOOKUP(B:B,'Справочник по тт'!$A$2:$C$5,3,0)</f>
        <v>"Шанс"</v>
      </c>
      <c r="L14038" s="23">
        <v>1</v>
      </c>
      <c r="M14038" t="s">
        <v>360</v>
      </c>
    </row>
    <row r="14039" spans="1:13" x14ac:dyDescent="0.2">
      <c r="A14039" s="47">
        <v>44045.75</v>
      </c>
      <c r="B14039">
        <v>1</v>
      </c>
      <c r="G14039" s="12">
        <f t="shared" si="877"/>
        <v>2020</v>
      </c>
      <c r="H14039" s="12">
        <f t="shared" si="878"/>
        <v>8</v>
      </c>
      <c r="I14039" s="12">
        <f t="shared" si="879"/>
        <v>2</v>
      </c>
      <c r="J14039" s="51">
        <f t="shared" si="880"/>
        <v>44045</v>
      </c>
      <c r="K14039" t="str">
        <f>VLOOKUP(B:B,'Справочник по тт'!$A$2:$C$5,3,0)</f>
        <v>"Шанс"</v>
      </c>
      <c r="L14039" s="23">
        <v>1</v>
      </c>
      <c r="M14039" t="s">
        <v>360</v>
      </c>
    </row>
    <row r="14040" spans="1:13" x14ac:dyDescent="0.2">
      <c r="A14040" s="47">
        <v>44045.78125</v>
      </c>
      <c r="B14040">
        <v>2</v>
      </c>
      <c r="G14040" s="12">
        <f t="shared" si="877"/>
        <v>2020</v>
      </c>
      <c r="H14040" s="12">
        <f t="shared" si="878"/>
        <v>8</v>
      </c>
      <c r="I14040" s="12">
        <f t="shared" si="879"/>
        <v>2</v>
      </c>
      <c r="J14040" s="51">
        <f t="shared" si="880"/>
        <v>44045</v>
      </c>
      <c r="K14040" t="str">
        <f>VLOOKUP(B:B,'Справочник по тт'!$A$2:$C$5,3,0)</f>
        <v>"Колибри"</v>
      </c>
      <c r="L14040" s="23">
        <v>1</v>
      </c>
      <c r="M14040" t="s">
        <v>380</v>
      </c>
    </row>
    <row r="14041" spans="1:13" x14ac:dyDescent="0.2">
      <c r="A14041" s="47">
        <v>44045.791666666664</v>
      </c>
      <c r="B14041">
        <v>2</v>
      </c>
      <c r="G14041" s="12">
        <f t="shared" si="877"/>
        <v>2020</v>
      </c>
      <c r="H14041" s="12">
        <f t="shared" si="878"/>
        <v>8</v>
      </c>
      <c r="I14041" s="12">
        <f t="shared" si="879"/>
        <v>2</v>
      </c>
      <c r="J14041" s="51">
        <f t="shared" si="880"/>
        <v>44045</v>
      </c>
      <c r="K14041" t="str">
        <f>VLOOKUP(B:B,'Справочник по тт'!$A$2:$C$5,3,0)</f>
        <v>"Колибри"</v>
      </c>
      <c r="L14041" s="23">
        <v>1</v>
      </c>
      <c r="M14041" t="s">
        <v>380</v>
      </c>
    </row>
    <row r="14042" spans="1:13" x14ac:dyDescent="0.2">
      <c r="A14042" s="47">
        <v>44045.8125</v>
      </c>
      <c r="B14042">
        <v>2</v>
      </c>
      <c r="G14042" s="12">
        <f t="shared" si="877"/>
        <v>2020</v>
      </c>
      <c r="H14042" s="12">
        <f t="shared" si="878"/>
        <v>8</v>
      </c>
      <c r="I14042" s="12">
        <f t="shared" si="879"/>
        <v>2</v>
      </c>
      <c r="J14042" s="51">
        <f t="shared" si="880"/>
        <v>44045</v>
      </c>
      <c r="K14042" t="str">
        <f>VLOOKUP(B:B,'Справочник по тт'!$A$2:$C$5,3,0)</f>
        <v>"Колибри"</v>
      </c>
      <c r="L14042" s="23">
        <v>1</v>
      </c>
      <c r="M14042" t="s">
        <v>380</v>
      </c>
    </row>
    <row r="14043" spans="1:13" x14ac:dyDescent="0.2">
      <c r="A14043" s="47">
        <v>44045.833333333336</v>
      </c>
      <c r="B14043">
        <v>2</v>
      </c>
      <c r="G14043" s="12">
        <f t="shared" si="877"/>
        <v>2020</v>
      </c>
      <c r="H14043" s="12">
        <f t="shared" si="878"/>
        <v>8</v>
      </c>
      <c r="I14043" s="12">
        <f t="shared" si="879"/>
        <v>2</v>
      </c>
      <c r="J14043" s="51">
        <f t="shared" si="880"/>
        <v>44045</v>
      </c>
      <c r="K14043" t="str">
        <f>VLOOKUP(B:B,'Справочник по тт'!$A$2:$C$5,3,0)</f>
        <v>"Колибри"</v>
      </c>
      <c r="L14043" s="23">
        <v>1</v>
      </c>
      <c r="M14043" t="s">
        <v>380</v>
      </c>
    </row>
    <row r="14044" spans="1:13" x14ac:dyDescent="0.2">
      <c r="A14044" s="47">
        <v>44045.875</v>
      </c>
      <c r="B14044">
        <v>2</v>
      </c>
      <c r="G14044" s="12">
        <f t="shared" si="877"/>
        <v>2020</v>
      </c>
      <c r="H14044" s="12">
        <f t="shared" si="878"/>
        <v>8</v>
      </c>
      <c r="I14044" s="12">
        <f t="shared" si="879"/>
        <v>2</v>
      </c>
      <c r="J14044" s="51">
        <f t="shared" si="880"/>
        <v>44045</v>
      </c>
      <c r="K14044" t="str">
        <f>VLOOKUP(B:B,'Справочник по тт'!$A$2:$C$5,3,0)</f>
        <v>"Колибри"</v>
      </c>
      <c r="L14044" s="23">
        <v>1</v>
      </c>
      <c r="M14044" t="s">
        <v>380</v>
      </c>
    </row>
    <row r="14045" spans="1:13" x14ac:dyDescent="0.2">
      <c r="A14045" s="47">
        <v>44045.875</v>
      </c>
      <c r="B14045">
        <v>2</v>
      </c>
      <c r="G14045" s="12">
        <f t="shared" si="877"/>
        <v>2020</v>
      </c>
      <c r="H14045" s="12">
        <f t="shared" si="878"/>
        <v>8</v>
      </c>
      <c r="I14045" s="12">
        <f t="shared" si="879"/>
        <v>2</v>
      </c>
      <c r="J14045" s="51">
        <f t="shared" si="880"/>
        <v>44045</v>
      </c>
      <c r="K14045" t="str">
        <f>VLOOKUP(B:B,'Справочник по тт'!$A$2:$C$5,3,0)</f>
        <v>"Колибри"</v>
      </c>
      <c r="L14045" s="23">
        <v>1</v>
      </c>
      <c r="M14045" t="s">
        <v>380</v>
      </c>
    </row>
    <row r="14046" spans="1:13" x14ac:dyDescent="0.2">
      <c r="A14046" s="47">
        <v>44045.958333333336</v>
      </c>
      <c r="B14046">
        <v>2</v>
      </c>
      <c r="G14046" s="12">
        <f t="shared" si="877"/>
        <v>2020</v>
      </c>
      <c r="H14046" s="12">
        <f t="shared" si="878"/>
        <v>8</v>
      </c>
      <c r="I14046" s="12">
        <f t="shared" si="879"/>
        <v>2</v>
      </c>
      <c r="J14046" s="51">
        <f t="shared" si="880"/>
        <v>44045</v>
      </c>
      <c r="K14046" t="str">
        <f>VLOOKUP(B:B,'Справочник по тт'!$A$2:$C$5,3,0)</f>
        <v>"Колибри"</v>
      </c>
      <c r="L14046" s="23">
        <v>1</v>
      </c>
      <c r="M14046" t="s">
        <v>380</v>
      </c>
    </row>
    <row r="14047" spans="1:13" x14ac:dyDescent="0.2">
      <c r="A14047" s="47">
        <v>44046.125</v>
      </c>
      <c r="B14047">
        <v>3</v>
      </c>
      <c r="G14047" s="12">
        <f t="shared" si="877"/>
        <v>2020</v>
      </c>
      <c r="H14047" s="12">
        <f t="shared" si="878"/>
        <v>8</v>
      </c>
      <c r="I14047" s="12">
        <f t="shared" si="879"/>
        <v>3</v>
      </c>
      <c r="J14047" s="51">
        <f t="shared" si="880"/>
        <v>44046</v>
      </c>
      <c r="K14047" t="str">
        <f>VLOOKUP(B:B,'Справочник по тт'!$A$2:$C$5,3,0)</f>
        <v>"Парабола"</v>
      </c>
      <c r="L14047" s="23">
        <v>1</v>
      </c>
      <c r="M14047" t="s">
        <v>361</v>
      </c>
    </row>
    <row r="14048" spans="1:13" x14ac:dyDescent="0.2">
      <c r="A14048" s="47">
        <v>44046.208333333336</v>
      </c>
      <c r="B14048">
        <v>3</v>
      </c>
      <c r="G14048" s="12">
        <f t="shared" si="877"/>
        <v>2020</v>
      </c>
      <c r="H14048" s="12">
        <f t="shared" si="878"/>
        <v>8</v>
      </c>
      <c r="I14048" s="12">
        <f t="shared" si="879"/>
        <v>3</v>
      </c>
      <c r="J14048" s="51">
        <f t="shared" si="880"/>
        <v>44046</v>
      </c>
      <c r="K14048" t="str">
        <f>VLOOKUP(B:B,'Справочник по тт'!$A$2:$C$5,3,0)</f>
        <v>"Парабола"</v>
      </c>
      <c r="L14048" s="23">
        <v>1</v>
      </c>
      <c r="M14048" t="s">
        <v>361</v>
      </c>
    </row>
    <row r="14049" spans="1:13" x14ac:dyDescent="0.2">
      <c r="A14049" s="47">
        <v>44046.208333333336</v>
      </c>
      <c r="B14049">
        <v>3</v>
      </c>
      <c r="G14049" s="12">
        <f t="shared" si="877"/>
        <v>2020</v>
      </c>
      <c r="H14049" s="12">
        <f t="shared" si="878"/>
        <v>8</v>
      </c>
      <c r="I14049" s="12">
        <f t="shared" si="879"/>
        <v>3</v>
      </c>
      <c r="J14049" s="51">
        <f t="shared" si="880"/>
        <v>44046</v>
      </c>
      <c r="K14049" t="str">
        <f>VLOOKUP(B:B,'Справочник по тт'!$A$2:$C$5,3,0)</f>
        <v>"Парабола"</v>
      </c>
      <c r="L14049" s="23">
        <v>1</v>
      </c>
      <c r="M14049" t="s">
        <v>361</v>
      </c>
    </row>
    <row r="14050" spans="1:13" x14ac:dyDescent="0.2">
      <c r="A14050" s="47">
        <v>44046.291666666664</v>
      </c>
      <c r="B14050">
        <v>4</v>
      </c>
      <c r="G14050" s="12">
        <f t="shared" si="877"/>
        <v>2020</v>
      </c>
      <c r="H14050" s="12">
        <f t="shared" si="878"/>
        <v>8</v>
      </c>
      <c r="I14050" s="12">
        <f t="shared" si="879"/>
        <v>3</v>
      </c>
      <c r="J14050" s="51">
        <f t="shared" si="880"/>
        <v>44046</v>
      </c>
      <c r="K14050" t="str">
        <f>VLOOKUP(B:B,'Справочник по тт'!$A$2:$C$5,3,0)</f>
        <v>"Первый"</v>
      </c>
      <c r="L14050" s="23">
        <v>1</v>
      </c>
      <c r="M14050" t="s">
        <v>362</v>
      </c>
    </row>
    <row r="14051" spans="1:13" x14ac:dyDescent="0.2">
      <c r="A14051" s="47">
        <v>44046.291666666664</v>
      </c>
      <c r="B14051">
        <v>4</v>
      </c>
      <c r="G14051" s="12">
        <f t="shared" si="877"/>
        <v>2020</v>
      </c>
      <c r="H14051" s="12">
        <f t="shared" si="878"/>
        <v>8</v>
      </c>
      <c r="I14051" s="12">
        <f t="shared" si="879"/>
        <v>3</v>
      </c>
      <c r="J14051" s="51">
        <f t="shared" si="880"/>
        <v>44046</v>
      </c>
      <c r="K14051" t="str">
        <f>VLOOKUP(B:B,'Справочник по тт'!$A$2:$C$5,3,0)</f>
        <v>"Первый"</v>
      </c>
      <c r="L14051" s="23">
        <v>1</v>
      </c>
      <c r="M14051" t="s">
        <v>362</v>
      </c>
    </row>
    <row r="14052" spans="1:13" x14ac:dyDescent="0.2">
      <c r="A14052" s="47">
        <v>44046.291666666664</v>
      </c>
      <c r="B14052">
        <v>4</v>
      </c>
      <c r="G14052" s="12">
        <f t="shared" si="877"/>
        <v>2020</v>
      </c>
      <c r="H14052" s="12">
        <f t="shared" si="878"/>
        <v>8</v>
      </c>
      <c r="I14052" s="12">
        <f t="shared" si="879"/>
        <v>3</v>
      </c>
      <c r="J14052" s="51">
        <f t="shared" si="880"/>
        <v>44046</v>
      </c>
      <c r="K14052" t="str">
        <f>VLOOKUP(B:B,'Справочник по тт'!$A$2:$C$5,3,0)</f>
        <v>"Первый"</v>
      </c>
      <c r="L14052" s="23">
        <v>1</v>
      </c>
      <c r="M14052" t="s">
        <v>362</v>
      </c>
    </row>
    <row r="14053" spans="1:13" x14ac:dyDescent="0.2">
      <c r="A14053" s="47">
        <v>44046.333333333336</v>
      </c>
      <c r="B14053">
        <v>4</v>
      </c>
      <c r="G14053" s="12">
        <f t="shared" si="877"/>
        <v>2020</v>
      </c>
      <c r="H14053" s="12">
        <f t="shared" si="878"/>
        <v>8</v>
      </c>
      <c r="I14053" s="12">
        <f t="shared" si="879"/>
        <v>3</v>
      </c>
      <c r="J14053" s="51">
        <f t="shared" si="880"/>
        <v>44046</v>
      </c>
      <c r="K14053" t="str">
        <f>VLOOKUP(B:B,'Справочник по тт'!$A$2:$C$5,3,0)</f>
        <v>"Первый"</v>
      </c>
      <c r="L14053" s="23">
        <v>1</v>
      </c>
      <c r="M14053" t="s">
        <v>362</v>
      </c>
    </row>
    <row r="14054" spans="1:13" x14ac:dyDescent="0.2">
      <c r="A14054" s="47">
        <v>44046.333333333336</v>
      </c>
      <c r="B14054">
        <v>4</v>
      </c>
      <c r="G14054" s="12">
        <f t="shared" si="877"/>
        <v>2020</v>
      </c>
      <c r="H14054" s="12">
        <f t="shared" si="878"/>
        <v>8</v>
      </c>
      <c r="I14054" s="12">
        <f t="shared" si="879"/>
        <v>3</v>
      </c>
      <c r="J14054" s="51">
        <f t="shared" si="880"/>
        <v>44046</v>
      </c>
      <c r="K14054" t="str">
        <f>VLOOKUP(B:B,'Справочник по тт'!$A$2:$C$5,3,0)</f>
        <v>"Первый"</v>
      </c>
      <c r="L14054" s="23">
        <v>1</v>
      </c>
      <c r="M14054" t="s">
        <v>362</v>
      </c>
    </row>
    <row r="14055" spans="1:13" x14ac:dyDescent="0.2">
      <c r="A14055" s="47">
        <v>44046.333333333336</v>
      </c>
      <c r="B14055">
        <v>1</v>
      </c>
      <c r="G14055" s="12">
        <f t="shared" si="877"/>
        <v>2020</v>
      </c>
      <c r="H14055" s="12">
        <f t="shared" si="878"/>
        <v>8</v>
      </c>
      <c r="I14055" s="12">
        <f t="shared" si="879"/>
        <v>3</v>
      </c>
      <c r="J14055" s="51">
        <f t="shared" si="880"/>
        <v>44046</v>
      </c>
      <c r="K14055" t="str">
        <f>VLOOKUP(B:B,'Справочник по тт'!$A$2:$C$5,3,0)</f>
        <v>"Шанс"</v>
      </c>
      <c r="L14055" s="23">
        <v>1</v>
      </c>
      <c r="M14055" t="s">
        <v>360</v>
      </c>
    </row>
    <row r="14056" spans="1:13" x14ac:dyDescent="0.2">
      <c r="A14056" s="47">
        <v>44046.334027777775</v>
      </c>
      <c r="B14056">
        <v>1</v>
      </c>
      <c r="G14056" s="12">
        <f t="shared" si="877"/>
        <v>2020</v>
      </c>
      <c r="H14056" s="12">
        <f t="shared" si="878"/>
        <v>8</v>
      </c>
      <c r="I14056" s="12">
        <f t="shared" si="879"/>
        <v>3</v>
      </c>
      <c r="J14056" s="51">
        <f t="shared" si="880"/>
        <v>44046</v>
      </c>
      <c r="K14056" t="str">
        <f>VLOOKUP(B:B,'Справочник по тт'!$A$2:$C$5,3,0)</f>
        <v>"Шанс"</v>
      </c>
      <c r="L14056" s="23">
        <v>1</v>
      </c>
      <c r="M14056" t="s">
        <v>360</v>
      </c>
    </row>
    <row r="14057" spans="1:13" x14ac:dyDescent="0.2">
      <c r="A14057" s="47">
        <v>44046.375</v>
      </c>
      <c r="B14057">
        <v>1</v>
      </c>
      <c r="G14057" s="12">
        <f t="shared" si="877"/>
        <v>2020</v>
      </c>
      <c r="H14057" s="12">
        <f t="shared" si="878"/>
        <v>8</v>
      </c>
      <c r="I14057" s="12">
        <f t="shared" si="879"/>
        <v>3</v>
      </c>
      <c r="J14057" s="51">
        <f t="shared" si="880"/>
        <v>44046</v>
      </c>
      <c r="K14057" t="str">
        <f>VLOOKUP(B:B,'Справочник по тт'!$A$2:$C$5,3,0)</f>
        <v>"Шанс"</v>
      </c>
      <c r="L14057" s="23">
        <v>1</v>
      </c>
      <c r="M14057" t="s">
        <v>360</v>
      </c>
    </row>
    <row r="14058" spans="1:13" x14ac:dyDescent="0.2">
      <c r="A14058" s="47">
        <v>44046.375</v>
      </c>
      <c r="B14058">
        <v>1</v>
      </c>
      <c r="G14058" s="12">
        <f t="shared" si="877"/>
        <v>2020</v>
      </c>
      <c r="H14058" s="12">
        <f t="shared" si="878"/>
        <v>8</v>
      </c>
      <c r="I14058" s="12">
        <f t="shared" si="879"/>
        <v>3</v>
      </c>
      <c r="J14058" s="51">
        <f t="shared" si="880"/>
        <v>44046</v>
      </c>
      <c r="K14058" t="str">
        <f>VLOOKUP(B:B,'Справочник по тт'!$A$2:$C$5,3,0)</f>
        <v>"Шанс"</v>
      </c>
      <c r="L14058" s="23">
        <v>1</v>
      </c>
      <c r="M14058" t="s">
        <v>360</v>
      </c>
    </row>
    <row r="14059" spans="1:13" x14ac:dyDescent="0.2">
      <c r="A14059" s="47">
        <v>44046.375</v>
      </c>
      <c r="B14059">
        <v>1</v>
      </c>
      <c r="G14059" s="12">
        <f t="shared" si="877"/>
        <v>2020</v>
      </c>
      <c r="H14059" s="12">
        <f t="shared" si="878"/>
        <v>8</v>
      </c>
      <c r="I14059" s="12">
        <f t="shared" si="879"/>
        <v>3</v>
      </c>
      <c r="J14059" s="51">
        <f t="shared" si="880"/>
        <v>44046</v>
      </c>
      <c r="K14059" t="str">
        <f>VLOOKUP(B:B,'Справочник по тт'!$A$2:$C$5,3,0)</f>
        <v>"Шанс"</v>
      </c>
      <c r="L14059" s="23">
        <v>1</v>
      </c>
      <c r="M14059" t="s">
        <v>360</v>
      </c>
    </row>
    <row r="14060" spans="1:13" x14ac:dyDescent="0.2">
      <c r="A14060" s="47">
        <v>44046.375</v>
      </c>
      <c r="B14060">
        <v>1</v>
      </c>
      <c r="G14060" s="12">
        <f t="shared" si="877"/>
        <v>2020</v>
      </c>
      <c r="H14060" s="12">
        <f t="shared" si="878"/>
        <v>8</v>
      </c>
      <c r="I14060" s="12">
        <f t="shared" si="879"/>
        <v>3</v>
      </c>
      <c r="J14060" s="51">
        <f t="shared" si="880"/>
        <v>44046</v>
      </c>
      <c r="K14060" t="str">
        <f>VLOOKUP(B:B,'Справочник по тт'!$A$2:$C$5,3,0)</f>
        <v>"Шанс"</v>
      </c>
      <c r="L14060" s="23">
        <v>1</v>
      </c>
      <c r="M14060" t="s">
        <v>360</v>
      </c>
    </row>
    <row r="14061" spans="1:13" x14ac:dyDescent="0.2">
      <c r="A14061" s="47">
        <v>44046.375</v>
      </c>
      <c r="B14061">
        <v>1</v>
      </c>
      <c r="G14061" s="12">
        <f t="shared" si="877"/>
        <v>2020</v>
      </c>
      <c r="H14061" s="12">
        <f t="shared" si="878"/>
        <v>8</v>
      </c>
      <c r="I14061" s="12">
        <f t="shared" si="879"/>
        <v>3</v>
      </c>
      <c r="J14061" s="51">
        <f t="shared" si="880"/>
        <v>44046</v>
      </c>
      <c r="K14061" t="str">
        <f>VLOOKUP(B:B,'Справочник по тт'!$A$2:$C$5,3,0)</f>
        <v>"Шанс"</v>
      </c>
      <c r="L14061" s="23">
        <v>1</v>
      </c>
      <c r="M14061" t="s">
        <v>360</v>
      </c>
    </row>
    <row r="14062" spans="1:13" x14ac:dyDescent="0.2">
      <c r="A14062" s="47">
        <v>44046.375</v>
      </c>
      <c r="B14062">
        <v>1</v>
      </c>
      <c r="G14062" s="12">
        <f t="shared" si="877"/>
        <v>2020</v>
      </c>
      <c r="H14062" s="12">
        <f t="shared" si="878"/>
        <v>8</v>
      </c>
      <c r="I14062" s="12">
        <f t="shared" si="879"/>
        <v>3</v>
      </c>
      <c r="J14062" s="51">
        <f t="shared" si="880"/>
        <v>44046</v>
      </c>
      <c r="K14062" t="str">
        <f>VLOOKUP(B:B,'Справочник по тт'!$A$2:$C$5,3,0)</f>
        <v>"Шанс"</v>
      </c>
      <c r="L14062" s="23">
        <v>1</v>
      </c>
      <c r="M14062" t="s">
        <v>360</v>
      </c>
    </row>
    <row r="14063" spans="1:13" x14ac:dyDescent="0.2">
      <c r="A14063" s="47">
        <v>44046.375</v>
      </c>
      <c r="B14063">
        <v>1</v>
      </c>
      <c r="G14063" s="12">
        <f t="shared" si="877"/>
        <v>2020</v>
      </c>
      <c r="H14063" s="12">
        <f t="shared" si="878"/>
        <v>8</v>
      </c>
      <c r="I14063" s="12">
        <f t="shared" si="879"/>
        <v>3</v>
      </c>
      <c r="J14063" s="51">
        <f t="shared" si="880"/>
        <v>44046</v>
      </c>
      <c r="K14063" t="str">
        <f>VLOOKUP(B:B,'Справочник по тт'!$A$2:$C$5,3,0)</f>
        <v>"Шанс"</v>
      </c>
      <c r="L14063" s="23">
        <v>1</v>
      </c>
      <c r="M14063" t="s">
        <v>360</v>
      </c>
    </row>
    <row r="14064" spans="1:13" x14ac:dyDescent="0.2">
      <c r="A14064" s="47">
        <v>44046.375</v>
      </c>
      <c r="B14064">
        <v>1</v>
      </c>
      <c r="G14064" s="12">
        <f t="shared" si="877"/>
        <v>2020</v>
      </c>
      <c r="H14064" s="12">
        <f t="shared" si="878"/>
        <v>8</v>
      </c>
      <c r="I14064" s="12">
        <f t="shared" si="879"/>
        <v>3</v>
      </c>
      <c r="J14064" s="51">
        <f t="shared" si="880"/>
        <v>44046</v>
      </c>
      <c r="K14064" t="str">
        <f>VLOOKUP(B:B,'Справочник по тт'!$A$2:$C$5,3,0)</f>
        <v>"Шанс"</v>
      </c>
      <c r="L14064" s="23">
        <v>1</v>
      </c>
      <c r="M14064" t="s">
        <v>360</v>
      </c>
    </row>
    <row r="14065" spans="1:13" x14ac:dyDescent="0.2">
      <c r="A14065" s="47">
        <v>44046.375</v>
      </c>
      <c r="B14065">
        <v>1</v>
      </c>
      <c r="G14065" s="12">
        <f t="shared" si="877"/>
        <v>2020</v>
      </c>
      <c r="H14065" s="12">
        <f t="shared" si="878"/>
        <v>8</v>
      </c>
      <c r="I14065" s="12">
        <f t="shared" si="879"/>
        <v>3</v>
      </c>
      <c r="J14065" s="51">
        <f t="shared" si="880"/>
        <v>44046</v>
      </c>
      <c r="K14065" t="str">
        <f>VLOOKUP(B:B,'Справочник по тт'!$A$2:$C$5,3,0)</f>
        <v>"Шанс"</v>
      </c>
      <c r="L14065" s="23">
        <v>1</v>
      </c>
      <c r="M14065" t="s">
        <v>360</v>
      </c>
    </row>
    <row r="14066" spans="1:13" x14ac:dyDescent="0.2">
      <c r="A14066" s="47">
        <v>44046.375</v>
      </c>
      <c r="B14066">
        <v>1</v>
      </c>
      <c r="G14066" s="12">
        <f t="shared" si="877"/>
        <v>2020</v>
      </c>
      <c r="H14066" s="12">
        <f t="shared" si="878"/>
        <v>8</v>
      </c>
      <c r="I14066" s="12">
        <f t="shared" si="879"/>
        <v>3</v>
      </c>
      <c r="J14066" s="51">
        <f t="shared" si="880"/>
        <v>44046</v>
      </c>
      <c r="K14066" t="str">
        <f>VLOOKUP(B:B,'Справочник по тт'!$A$2:$C$5,3,0)</f>
        <v>"Шанс"</v>
      </c>
      <c r="L14066" s="23">
        <v>1</v>
      </c>
      <c r="M14066" t="s">
        <v>360</v>
      </c>
    </row>
    <row r="14067" spans="1:13" x14ac:dyDescent="0.2">
      <c r="A14067" s="47">
        <v>44046.375</v>
      </c>
      <c r="B14067">
        <v>1</v>
      </c>
      <c r="G14067" s="12">
        <f t="shared" si="877"/>
        <v>2020</v>
      </c>
      <c r="H14067" s="12">
        <f t="shared" si="878"/>
        <v>8</v>
      </c>
      <c r="I14067" s="12">
        <f t="shared" si="879"/>
        <v>3</v>
      </c>
      <c r="J14067" s="51">
        <f t="shared" si="880"/>
        <v>44046</v>
      </c>
      <c r="K14067" t="str">
        <f>VLOOKUP(B:B,'Справочник по тт'!$A$2:$C$5,3,0)</f>
        <v>"Шанс"</v>
      </c>
      <c r="L14067" s="23">
        <v>1</v>
      </c>
      <c r="M14067" t="s">
        <v>360</v>
      </c>
    </row>
    <row r="14068" spans="1:13" x14ac:dyDescent="0.2">
      <c r="A14068" s="47">
        <v>44046.375</v>
      </c>
      <c r="B14068">
        <v>1</v>
      </c>
      <c r="G14068" s="12">
        <f t="shared" si="877"/>
        <v>2020</v>
      </c>
      <c r="H14068" s="12">
        <f t="shared" si="878"/>
        <v>8</v>
      </c>
      <c r="I14068" s="12">
        <f t="shared" si="879"/>
        <v>3</v>
      </c>
      <c r="J14068" s="51">
        <f t="shared" si="880"/>
        <v>44046</v>
      </c>
      <c r="K14068" t="str">
        <f>VLOOKUP(B:B,'Справочник по тт'!$A$2:$C$5,3,0)</f>
        <v>"Шанс"</v>
      </c>
      <c r="L14068" s="23">
        <v>1</v>
      </c>
      <c r="M14068" t="s">
        <v>360</v>
      </c>
    </row>
    <row r="14069" spans="1:13" x14ac:dyDescent="0.2">
      <c r="A14069" s="47">
        <v>44046.375</v>
      </c>
      <c r="B14069">
        <v>1</v>
      </c>
      <c r="G14069" s="12">
        <f t="shared" si="877"/>
        <v>2020</v>
      </c>
      <c r="H14069" s="12">
        <f t="shared" si="878"/>
        <v>8</v>
      </c>
      <c r="I14069" s="12">
        <f t="shared" si="879"/>
        <v>3</v>
      </c>
      <c r="J14069" s="51">
        <f t="shared" si="880"/>
        <v>44046</v>
      </c>
      <c r="K14069" t="str">
        <f>VLOOKUP(B:B,'Справочник по тт'!$A$2:$C$5,3,0)</f>
        <v>"Шанс"</v>
      </c>
      <c r="L14069" s="23">
        <v>1</v>
      </c>
      <c r="M14069" t="s">
        <v>360</v>
      </c>
    </row>
    <row r="14070" spans="1:13" x14ac:dyDescent="0.2">
      <c r="A14070" s="47">
        <v>44046.375</v>
      </c>
      <c r="B14070">
        <v>1</v>
      </c>
      <c r="G14070" s="12">
        <f t="shared" si="877"/>
        <v>2020</v>
      </c>
      <c r="H14070" s="12">
        <f t="shared" si="878"/>
        <v>8</v>
      </c>
      <c r="I14070" s="12">
        <f t="shared" si="879"/>
        <v>3</v>
      </c>
      <c r="J14070" s="51">
        <f t="shared" si="880"/>
        <v>44046</v>
      </c>
      <c r="K14070" t="str">
        <f>VLOOKUP(B:B,'Справочник по тт'!$A$2:$C$5,3,0)</f>
        <v>"Шанс"</v>
      </c>
      <c r="L14070" s="23">
        <v>1</v>
      </c>
      <c r="M14070" t="s">
        <v>360</v>
      </c>
    </row>
    <row r="14071" spans="1:13" x14ac:dyDescent="0.2">
      <c r="A14071" s="47">
        <v>44046.375</v>
      </c>
      <c r="B14071">
        <v>1</v>
      </c>
      <c r="G14071" s="12">
        <f t="shared" si="877"/>
        <v>2020</v>
      </c>
      <c r="H14071" s="12">
        <f t="shared" si="878"/>
        <v>8</v>
      </c>
      <c r="I14071" s="12">
        <f t="shared" si="879"/>
        <v>3</v>
      </c>
      <c r="J14071" s="51">
        <f t="shared" si="880"/>
        <v>44046</v>
      </c>
      <c r="K14071" t="str">
        <f>VLOOKUP(B:B,'Справочник по тт'!$A$2:$C$5,3,0)</f>
        <v>"Шанс"</v>
      </c>
      <c r="L14071" s="23">
        <v>1</v>
      </c>
      <c r="M14071" t="s">
        <v>360</v>
      </c>
    </row>
    <row r="14072" spans="1:13" x14ac:dyDescent="0.2">
      <c r="A14072" s="47">
        <v>44046.375</v>
      </c>
      <c r="B14072">
        <v>1</v>
      </c>
      <c r="G14072" s="12">
        <f t="shared" si="877"/>
        <v>2020</v>
      </c>
      <c r="H14072" s="12">
        <f t="shared" si="878"/>
        <v>8</v>
      </c>
      <c r="I14072" s="12">
        <f t="shared" si="879"/>
        <v>3</v>
      </c>
      <c r="J14072" s="51">
        <f t="shared" si="880"/>
        <v>44046</v>
      </c>
      <c r="K14072" t="str">
        <f>VLOOKUP(B:B,'Справочник по тт'!$A$2:$C$5,3,0)</f>
        <v>"Шанс"</v>
      </c>
      <c r="L14072" s="23">
        <v>1</v>
      </c>
      <c r="M14072" t="s">
        <v>360</v>
      </c>
    </row>
    <row r="14073" spans="1:13" x14ac:dyDescent="0.2">
      <c r="A14073" s="47">
        <v>44046.375</v>
      </c>
      <c r="B14073">
        <v>1</v>
      </c>
      <c r="G14073" s="12">
        <f t="shared" si="877"/>
        <v>2020</v>
      </c>
      <c r="H14073" s="12">
        <f t="shared" si="878"/>
        <v>8</v>
      </c>
      <c r="I14073" s="12">
        <f t="shared" si="879"/>
        <v>3</v>
      </c>
      <c r="J14073" s="51">
        <f t="shared" si="880"/>
        <v>44046</v>
      </c>
      <c r="K14073" t="str">
        <f>VLOOKUP(B:B,'Справочник по тт'!$A$2:$C$5,3,0)</f>
        <v>"Шанс"</v>
      </c>
      <c r="L14073" s="23">
        <v>1</v>
      </c>
      <c r="M14073" t="s">
        <v>360</v>
      </c>
    </row>
    <row r="14074" spans="1:13" x14ac:dyDescent="0.2">
      <c r="A14074" s="47">
        <v>44046.375</v>
      </c>
      <c r="B14074">
        <v>1</v>
      </c>
      <c r="G14074" s="12">
        <f t="shared" si="877"/>
        <v>2020</v>
      </c>
      <c r="H14074" s="12">
        <f t="shared" si="878"/>
        <v>8</v>
      </c>
      <c r="I14074" s="12">
        <f t="shared" si="879"/>
        <v>3</v>
      </c>
      <c r="J14074" s="51">
        <f t="shared" si="880"/>
        <v>44046</v>
      </c>
      <c r="K14074" t="str">
        <f>VLOOKUP(B:B,'Справочник по тт'!$A$2:$C$5,3,0)</f>
        <v>"Шанс"</v>
      </c>
      <c r="L14074" s="23">
        <v>1</v>
      </c>
      <c r="M14074" t="s">
        <v>360</v>
      </c>
    </row>
    <row r="14075" spans="1:13" x14ac:dyDescent="0.2">
      <c r="A14075" s="47">
        <v>44046.375</v>
      </c>
      <c r="B14075">
        <v>1</v>
      </c>
      <c r="G14075" s="12">
        <f t="shared" si="877"/>
        <v>2020</v>
      </c>
      <c r="H14075" s="12">
        <f t="shared" si="878"/>
        <v>8</v>
      </c>
      <c r="I14075" s="12">
        <f t="shared" si="879"/>
        <v>3</v>
      </c>
      <c r="J14075" s="51">
        <f t="shared" si="880"/>
        <v>44046</v>
      </c>
      <c r="K14075" t="str">
        <f>VLOOKUP(B:B,'Справочник по тт'!$A$2:$C$5,3,0)</f>
        <v>"Шанс"</v>
      </c>
      <c r="L14075" s="23">
        <v>1</v>
      </c>
      <c r="M14075" t="s">
        <v>360</v>
      </c>
    </row>
    <row r="14076" spans="1:13" x14ac:dyDescent="0.2">
      <c r="A14076" s="47">
        <v>44046.375</v>
      </c>
      <c r="B14076">
        <v>1</v>
      </c>
      <c r="G14076" s="12">
        <f t="shared" si="877"/>
        <v>2020</v>
      </c>
      <c r="H14076" s="12">
        <f t="shared" si="878"/>
        <v>8</v>
      </c>
      <c r="I14076" s="12">
        <f t="shared" si="879"/>
        <v>3</v>
      </c>
      <c r="J14076" s="51">
        <f t="shared" si="880"/>
        <v>44046</v>
      </c>
      <c r="K14076" t="str">
        <f>VLOOKUP(B:B,'Справочник по тт'!$A$2:$C$5,3,0)</f>
        <v>"Шанс"</v>
      </c>
      <c r="L14076" s="23">
        <v>1</v>
      </c>
      <c r="M14076" t="s">
        <v>360</v>
      </c>
    </row>
    <row r="14077" spans="1:13" x14ac:dyDescent="0.2">
      <c r="A14077" s="47">
        <v>44046.375</v>
      </c>
      <c r="B14077">
        <v>1</v>
      </c>
      <c r="G14077" s="12">
        <f t="shared" si="877"/>
        <v>2020</v>
      </c>
      <c r="H14077" s="12">
        <f t="shared" si="878"/>
        <v>8</v>
      </c>
      <c r="I14077" s="12">
        <f t="shared" si="879"/>
        <v>3</v>
      </c>
      <c r="J14077" s="51">
        <f t="shared" si="880"/>
        <v>44046</v>
      </c>
      <c r="K14077" t="str">
        <f>VLOOKUP(B:B,'Справочник по тт'!$A$2:$C$5,3,0)</f>
        <v>"Шанс"</v>
      </c>
      <c r="L14077" s="23">
        <v>1</v>
      </c>
      <c r="M14077" t="s">
        <v>360</v>
      </c>
    </row>
    <row r="14078" spans="1:13" x14ac:dyDescent="0.2">
      <c r="A14078" s="47">
        <v>44046.375</v>
      </c>
      <c r="B14078">
        <v>1</v>
      </c>
      <c r="G14078" s="12">
        <f t="shared" si="877"/>
        <v>2020</v>
      </c>
      <c r="H14078" s="12">
        <f t="shared" si="878"/>
        <v>8</v>
      </c>
      <c r="I14078" s="12">
        <f t="shared" si="879"/>
        <v>3</v>
      </c>
      <c r="J14078" s="51">
        <f t="shared" si="880"/>
        <v>44046</v>
      </c>
      <c r="K14078" t="str">
        <f>VLOOKUP(B:B,'Справочник по тт'!$A$2:$C$5,3,0)</f>
        <v>"Шанс"</v>
      </c>
      <c r="L14078" s="23">
        <v>1</v>
      </c>
      <c r="M14078" t="s">
        <v>360</v>
      </c>
    </row>
    <row r="14079" spans="1:13" x14ac:dyDescent="0.2">
      <c r="A14079" s="47">
        <v>44046.375</v>
      </c>
      <c r="B14079">
        <v>1</v>
      </c>
      <c r="G14079" s="12">
        <f t="shared" si="877"/>
        <v>2020</v>
      </c>
      <c r="H14079" s="12">
        <f t="shared" si="878"/>
        <v>8</v>
      </c>
      <c r="I14079" s="12">
        <f t="shared" si="879"/>
        <v>3</v>
      </c>
      <c r="J14079" s="51">
        <f t="shared" si="880"/>
        <v>44046</v>
      </c>
      <c r="K14079" t="str">
        <f>VLOOKUP(B:B,'Справочник по тт'!$A$2:$C$5,3,0)</f>
        <v>"Шанс"</v>
      </c>
      <c r="L14079" s="23">
        <v>1</v>
      </c>
      <c r="M14079" t="s">
        <v>360</v>
      </c>
    </row>
    <row r="14080" spans="1:13" x14ac:dyDescent="0.2">
      <c r="A14080" s="47">
        <v>44046.375</v>
      </c>
      <c r="B14080">
        <v>1</v>
      </c>
      <c r="G14080" s="12">
        <f t="shared" si="877"/>
        <v>2020</v>
      </c>
      <c r="H14080" s="12">
        <f t="shared" si="878"/>
        <v>8</v>
      </c>
      <c r="I14080" s="12">
        <f t="shared" si="879"/>
        <v>3</v>
      </c>
      <c r="J14080" s="51">
        <f t="shared" si="880"/>
        <v>44046</v>
      </c>
      <c r="K14080" t="str">
        <f>VLOOKUP(B:B,'Справочник по тт'!$A$2:$C$5,3,0)</f>
        <v>"Шанс"</v>
      </c>
      <c r="L14080" s="23">
        <v>1</v>
      </c>
      <c r="M14080" t="s">
        <v>360</v>
      </c>
    </row>
    <row r="14081" spans="1:13" x14ac:dyDescent="0.2">
      <c r="A14081" s="47">
        <v>44046.375</v>
      </c>
      <c r="B14081">
        <v>1</v>
      </c>
      <c r="G14081" s="12">
        <f t="shared" si="877"/>
        <v>2020</v>
      </c>
      <c r="H14081" s="12">
        <f t="shared" si="878"/>
        <v>8</v>
      </c>
      <c r="I14081" s="12">
        <f t="shared" si="879"/>
        <v>3</v>
      </c>
      <c r="J14081" s="51">
        <f t="shared" si="880"/>
        <v>44046</v>
      </c>
      <c r="K14081" t="str">
        <f>VLOOKUP(B:B,'Справочник по тт'!$A$2:$C$5,3,0)</f>
        <v>"Шанс"</v>
      </c>
      <c r="L14081" s="23">
        <v>1</v>
      </c>
      <c r="M14081" t="s">
        <v>360</v>
      </c>
    </row>
    <row r="14082" spans="1:13" x14ac:dyDescent="0.2">
      <c r="A14082" s="47">
        <v>44046.375</v>
      </c>
      <c r="B14082">
        <v>1</v>
      </c>
      <c r="G14082" s="12">
        <f t="shared" si="877"/>
        <v>2020</v>
      </c>
      <c r="H14082" s="12">
        <f t="shared" si="878"/>
        <v>8</v>
      </c>
      <c r="I14082" s="12">
        <f t="shared" si="879"/>
        <v>3</v>
      </c>
      <c r="J14082" s="51">
        <f t="shared" si="880"/>
        <v>44046</v>
      </c>
      <c r="K14082" t="str">
        <f>VLOOKUP(B:B,'Справочник по тт'!$A$2:$C$5,3,0)</f>
        <v>"Шанс"</v>
      </c>
      <c r="L14082" s="23">
        <v>1</v>
      </c>
      <c r="M14082" t="s">
        <v>360</v>
      </c>
    </row>
    <row r="14083" spans="1:13" x14ac:dyDescent="0.2">
      <c r="A14083" s="47">
        <v>44046.375</v>
      </c>
      <c r="B14083">
        <v>1</v>
      </c>
      <c r="G14083" s="12">
        <f t="shared" ref="G14083:G14146" si="881">YEAR(A14083)</f>
        <v>2020</v>
      </c>
      <c r="H14083" s="12">
        <f t="shared" ref="H14083:H14146" si="882">MONTH(A14083)</f>
        <v>8</v>
      </c>
      <c r="I14083" s="12">
        <f t="shared" ref="I14083:I14146" si="883">DAY(A14083)</f>
        <v>3</v>
      </c>
      <c r="J14083" s="51">
        <f t="shared" ref="J14083:J14146" si="884">DATE(G:G,H:H,I:I)</f>
        <v>44046</v>
      </c>
      <c r="K14083" t="str">
        <f>VLOOKUP(B:B,'Справочник по тт'!$A$2:$C$5,3,0)</f>
        <v>"Шанс"</v>
      </c>
      <c r="L14083" s="23">
        <v>1</v>
      </c>
      <c r="M14083" t="s">
        <v>360</v>
      </c>
    </row>
    <row r="14084" spans="1:13" x14ac:dyDescent="0.2">
      <c r="A14084" s="47">
        <v>44046.375</v>
      </c>
      <c r="B14084">
        <v>1</v>
      </c>
      <c r="G14084" s="12">
        <f t="shared" si="881"/>
        <v>2020</v>
      </c>
      <c r="H14084" s="12">
        <f t="shared" si="882"/>
        <v>8</v>
      </c>
      <c r="I14084" s="12">
        <f t="shared" si="883"/>
        <v>3</v>
      </c>
      <c r="J14084" s="51">
        <f t="shared" si="884"/>
        <v>44046</v>
      </c>
      <c r="K14084" t="str">
        <f>VLOOKUP(B:B,'Справочник по тт'!$A$2:$C$5,3,0)</f>
        <v>"Шанс"</v>
      </c>
      <c r="L14084" s="23">
        <v>1</v>
      </c>
      <c r="M14084" t="s">
        <v>360</v>
      </c>
    </row>
    <row r="14085" spans="1:13" x14ac:dyDescent="0.2">
      <c r="A14085" s="47">
        <v>44046.375</v>
      </c>
      <c r="B14085">
        <v>1</v>
      </c>
      <c r="G14085" s="12">
        <f t="shared" si="881"/>
        <v>2020</v>
      </c>
      <c r="H14085" s="12">
        <f t="shared" si="882"/>
        <v>8</v>
      </c>
      <c r="I14085" s="12">
        <f t="shared" si="883"/>
        <v>3</v>
      </c>
      <c r="J14085" s="51">
        <f t="shared" si="884"/>
        <v>44046</v>
      </c>
      <c r="K14085" t="str">
        <f>VLOOKUP(B:B,'Справочник по тт'!$A$2:$C$5,3,0)</f>
        <v>"Шанс"</v>
      </c>
      <c r="L14085" s="23">
        <v>1</v>
      </c>
      <c r="M14085" t="s">
        <v>360</v>
      </c>
    </row>
    <row r="14086" spans="1:13" x14ac:dyDescent="0.2">
      <c r="A14086" s="47">
        <v>44046.397916666669</v>
      </c>
      <c r="B14086">
        <v>1</v>
      </c>
      <c r="G14086" s="12">
        <f t="shared" si="881"/>
        <v>2020</v>
      </c>
      <c r="H14086" s="12">
        <f t="shared" si="882"/>
        <v>8</v>
      </c>
      <c r="I14086" s="12">
        <f t="shared" si="883"/>
        <v>3</v>
      </c>
      <c r="J14086" s="51">
        <f t="shared" si="884"/>
        <v>44046</v>
      </c>
      <c r="K14086" t="str">
        <f>VLOOKUP(B:B,'Справочник по тт'!$A$2:$C$5,3,0)</f>
        <v>"Шанс"</v>
      </c>
      <c r="L14086" s="23">
        <v>1</v>
      </c>
      <c r="M14086" t="s">
        <v>360</v>
      </c>
    </row>
    <row r="14087" spans="1:13" x14ac:dyDescent="0.2">
      <c r="A14087" s="47">
        <v>44046.416666666664</v>
      </c>
      <c r="B14087">
        <v>1</v>
      </c>
      <c r="G14087" s="12">
        <f t="shared" si="881"/>
        <v>2020</v>
      </c>
      <c r="H14087" s="12">
        <f t="shared" si="882"/>
        <v>8</v>
      </c>
      <c r="I14087" s="12">
        <f t="shared" si="883"/>
        <v>3</v>
      </c>
      <c r="J14087" s="51">
        <f t="shared" si="884"/>
        <v>44046</v>
      </c>
      <c r="K14087" t="str">
        <f>VLOOKUP(B:B,'Справочник по тт'!$A$2:$C$5,3,0)</f>
        <v>"Шанс"</v>
      </c>
      <c r="L14087" s="23">
        <v>1</v>
      </c>
      <c r="M14087" t="s">
        <v>360</v>
      </c>
    </row>
    <row r="14088" spans="1:13" x14ac:dyDescent="0.2">
      <c r="A14088" s="47">
        <v>44046.416666666664</v>
      </c>
      <c r="B14088">
        <v>1</v>
      </c>
      <c r="G14088" s="12">
        <f t="shared" si="881"/>
        <v>2020</v>
      </c>
      <c r="H14088" s="12">
        <f t="shared" si="882"/>
        <v>8</v>
      </c>
      <c r="I14088" s="12">
        <f t="shared" si="883"/>
        <v>3</v>
      </c>
      <c r="J14088" s="51">
        <f t="shared" si="884"/>
        <v>44046</v>
      </c>
      <c r="K14088" t="str">
        <f>VLOOKUP(B:B,'Справочник по тт'!$A$2:$C$5,3,0)</f>
        <v>"Шанс"</v>
      </c>
      <c r="L14088" s="23">
        <v>1</v>
      </c>
      <c r="M14088" t="s">
        <v>360</v>
      </c>
    </row>
    <row r="14089" spans="1:13" x14ac:dyDescent="0.2">
      <c r="A14089" s="47">
        <v>44046.416666666664</v>
      </c>
      <c r="B14089">
        <v>1</v>
      </c>
      <c r="G14089" s="12">
        <f t="shared" si="881"/>
        <v>2020</v>
      </c>
      <c r="H14089" s="12">
        <f t="shared" si="882"/>
        <v>8</v>
      </c>
      <c r="I14089" s="12">
        <f t="shared" si="883"/>
        <v>3</v>
      </c>
      <c r="J14089" s="51">
        <f t="shared" si="884"/>
        <v>44046</v>
      </c>
      <c r="K14089" t="str">
        <f>VLOOKUP(B:B,'Справочник по тт'!$A$2:$C$5,3,0)</f>
        <v>"Шанс"</v>
      </c>
      <c r="L14089" s="23">
        <v>1</v>
      </c>
      <c r="M14089" t="s">
        <v>360</v>
      </c>
    </row>
    <row r="14090" spans="1:13" x14ac:dyDescent="0.2">
      <c r="A14090" s="47">
        <v>44046.416666666664</v>
      </c>
      <c r="B14090">
        <v>1</v>
      </c>
      <c r="G14090" s="12">
        <f t="shared" si="881"/>
        <v>2020</v>
      </c>
      <c r="H14090" s="12">
        <f t="shared" si="882"/>
        <v>8</v>
      </c>
      <c r="I14090" s="12">
        <f t="shared" si="883"/>
        <v>3</v>
      </c>
      <c r="J14090" s="51">
        <f t="shared" si="884"/>
        <v>44046</v>
      </c>
      <c r="K14090" t="str">
        <f>VLOOKUP(B:B,'Справочник по тт'!$A$2:$C$5,3,0)</f>
        <v>"Шанс"</v>
      </c>
      <c r="L14090" s="23">
        <v>1</v>
      </c>
      <c r="M14090" t="s">
        <v>360</v>
      </c>
    </row>
    <row r="14091" spans="1:13" x14ac:dyDescent="0.2">
      <c r="A14091" s="47">
        <v>44046.416666666664</v>
      </c>
      <c r="B14091">
        <v>1</v>
      </c>
      <c r="G14091" s="12">
        <f t="shared" si="881"/>
        <v>2020</v>
      </c>
      <c r="H14091" s="12">
        <f t="shared" si="882"/>
        <v>8</v>
      </c>
      <c r="I14091" s="12">
        <f t="shared" si="883"/>
        <v>3</v>
      </c>
      <c r="J14091" s="51">
        <f t="shared" si="884"/>
        <v>44046</v>
      </c>
      <c r="K14091" t="str">
        <f>VLOOKUP(B:B,'Справочник по тт'!$A$2:$C$5,3,0)</f>
        <v>"Шанс"</v>
      </c>
      <c r="L14091" s="23">
        <v>1</v>
      </c>
      <c r="M14091" t="s">
        <v>360</v>
      </c>
    </row>
    <row r="14092" spans="1:13" x14ac:dyDescent="0.2">
      <c r="A14092" s="47">
        <v>44046.416666666664</v>
      </c>
      <c r="B14092">
        <v>1</v>
      </c>
      <c r="G14092" s="12">
        <f t="shared" si="881"/>
        <v>2020</v>
      </c>
      <c r="H14092" s="12">
        <f t="shared" si="882"/>
        <v>8</v>
      </c>
      <c r="I14092" s="12">
        <f t="shared" si="883"/>
        <v>3</v>
      </c>
      <c r="J14092" s="51">
        <f t="shared" si="884"/>
        <v>44046</v>
      </c>
      <c r="K14092" t="str">
        <f>VLOOKUP(B:B,'Справочник по тт'!$A$2:$C$5,3,0)</f>
        <v>"Шанс"</v>
      </c>
      <c r="L14092" s="23">
        <v>1</v>
      </c>
      <c r="M14092" t="s">
        <v>360</v>
      </c>
    </row>
    <row r="14093" spans="1:13" x14ac:dyDescent="0.2">
      <c r="A14093" s="47">
        <v>44046.416666666664</v>
      </c>
      <c r="B14093">
        <v>1</v>
      </c>
      <c r="G14093" s="12">
        <f t="shared" si="881"/>
        <v>2020</v>
      </c>
      <c r="H14093" s="12">
        <f t="shared" si="882"/>
        <v>8</v>
      </c>
      <c r="I14093" s="12">
        <f t="shared" si="883"/>
        <v>3</v>
      </c>
      <c r="J14093" s="51">
        <f t="shared" si="884"/>
        <v>44046</v>
      </c>
      <c r="K14093" t="str">
        <f>VLOOKUP(B:B,'Справочник по тт'!$A$2:$C$5,3,0)</f>
        <v>"Шанс"</v>
      </c>
      <c r="L14093" s="23">
        <v>1</v>
      </c>
      <c r="M14093" t="s">
        <v>360</v>
      </c>
    </row>
    <row r="14094" spans="1:13" x14ac:dyDescent="0.2">
      <c r="A14094" s="47">
        <v>44046.416666666664</v>
      </c>
      <c r="B14094">
        <v>1</v>
      </c>
      <c r="G14094" s="12">
        <f t="shared" si="881"/>
        <v>2020</v>
      </c>
      <c r="H14094" s="12">
        <f t="shared" si="882"/>
        <v>8</v>
      </c>
      <c r="I14094" s="12">
        <f t="shared" si="883"/>
        <v>3</v>
      </c>
      <c r="J14094" s="51">
        <f t="shared" si="884"/>
        <v>44046</v>
      </c>
      <c r="K14094" t="str">
        <f>VLOOKUP(B:B,'Справочник по тт'!$A$2:$C$5,3,0)</f>
        <v>"Шанс"</v>
      </c>
      <c r="L14094" s="23">
        <v>1</v>
      </c>
      <c r="M14094" t="s">
        <v>360</v>
      </c>
    </row>
    <row r="14095" spans="1:13" x14ac:dyDescent="0.2">
      <c r="A14095" s="47">
        <v>44046.416666666664</v>
      </c>
      <c r="B14095">
        <v>1</v>
      </c>
      <c r="G14095" s="12">
        <f t="shared" si="881"/>
        <v>2020</v>
      </c>
      <c r="H14095" s="12">
        <f t="shared" si="882"/>
        <v>8</v>
      </c>
      <c r="I14095" s="12">
        <f t="shared" si="883"/>
        <v>3</v>
      </c>
      <c r="J14095" s="51">
        <f t="shared" si="884"/>
        <v>44046</v>
      </c>
      <c r="K14095" t="str">
        <f>VLOOKUP(B:B,'Справочник по тт'!$A$2:$C$5,3,0)</f>
        <v>"Шанс"</v>
      </c>
      <c r="L14095" s="23">
        <v>1</v>
      </c>
      <c r="M14095" t="s">
        <v>360</v>
      </c>
    </row>
    <row r="14096" spans="1:13" x14ac:dyDescent="0.2">
      <c r="A14096" s="47">
        <v>44046.458333333336</v>
      </c>
      <c r="B14096">
        <v>1</v>
      </c>
      <c r="G14096" s="12">
        <f t="shared" si="881"/>
        <v>2020</v>
      </c>
      <c r="H14096" s="12">
        <f t="shared" si="882"/>
        <v>8</v>
      </c>
      <c r="I14096" s="12">
        <f t="shared" si="883"/>
        <v>3</v>
      </c>
      <c r="J14096" s="51">
        <f t="shared" si="884"/>
        <v>44046</v>
      </c>
      <c r="K14096" t="str">
        <f>VLOOKUP(B:B,'Справочник по тт'!$A$2:$C$5,3,0)</f>
        <v>"Шанс"</v>
      </c>
      <c r="L14096" s="23">
        <v>1</v>
      </c>
      <c r="M14096" t="s">
        <v>360</v>
      </c>
    </row>
    <row r="14097" spans="1:13" x14ac:dyDescent="0.2">
      <c r="A14097" s="47">
        <v>44046.458333333336</v>
      </c>
      <c r="B14097">
        <v>1</v>
      </c>
      <c r="G14097" s="12">
        <f t="shared" si="881"/>
        <v>2020</v>
      </c>
      <c r="H14097" s="12">
        <f t="shared" si="882"/>
        <v>8</v>
      </c>
      <c r="I14097" s="12">
        <f t="shared" si="883"/>
        <v>3</v>
      </c>
      <c r="J14097" s="51">
        <f t="shared" si="884"/>
        <v>44046</v>
      </c>
      <c r="K14097" t="str">
        <f>VLOOKUP(B:B,'Справочник по тт'!$A$2:$C$5,3,0)</f>
        <v>"Шанс"</v>
      </c>
      <c r="L14097" s="23">
        <v>1</v>
      </c>
      <c r="M14097" t="s">
        <v>360</v>
      </c>
    </row>
    <row r="14098" spans="1:13" x14ac:dyDescent="0.2">
      <c r="A14098" s="47">
        <v>44046.458333333336</v>
      </c>
      <c r="B14098">
        <v>1</v>
      </c>
      <c r="G14098" s="12">
        <f t="shared" si="881"/>
        <v>2020</v>
      </c>
      <c r="H14098" s="12">
        <f t="shared" si="882"/>
        <v>8</v>
      </c>
      <c r="I14098" s="12">
        <f t="shared" si="883"/>
        <v>3</v>
      </c>
      <c r="J14098" s="51">
        <f t="shared" si="884"/>
        <v>44046</v>
      </c>
      <c r="K14098" t="str">
        <f>VLOOKUP(B:B,'Справочник по тт'!$A$2:$C$5,3,0)</f>
        <v>"Шанс"</v>
      </c>
      <c r="L14098" s="23">
        <v>1</v>
      </c>
      <c r="M14098" t="s">
        <v>360</v>
      </c>
    </row>
    <row r="14099" spans="1:13" x14ac:dyDescent="0.2">
      <c r="A14099" s="47">
        <v>44046.458333333336</v>
      </c>
      <c r="B14099">
        <v>1</v>
      </c>
      <c r="G14099" s="12">
        <f t="shared" si="881"/>
        <v>2020</v>
      </c>
      <c r="H14099" s="12">
        <f t="shared" si="882"/>
        <v>8</v>
      </c>
      <c r="I14099" s="12">
        <f t="shared" si="883"/>
        <v>3</v>
      </c>
      <c r="J14099" s="51">
        <f t="shared" si="884"/>
        <v>44046</v>
      </c>
      <c r="K14099" t="str">
        <f>VLOOKUP(B:B,'Справочник по тт'!$A$2:$C$5,3,0)</f>
        <v>"Шанс"</v>
      </c>
      <c r="L14099" s="23">
        <v>1</v>
      </c>
      <c r="M14099" t="s">
        <v>360</v>
      </c>
    </row>
    <row r="14100" spans="1:13" x14ac:dyDescent="0.2">
      <c r="A14100" s="47">
        <v>44046.458333333336</v>
      </c>
      <c r="B14100">
        <v>1</v>
      </c>
      <c r="G14100" s="12">
        <f t="shared" si="881"/>
        <v>2020</v>
      </c>
      <c r="H14100" s="12">
        <f t="shared" si="882"/>
        <v>8</v>
      </c>
      <c r="I14100" s="12">
        <f t="shared" si="883"/>
        <v>3</v>
      </c>
      <c r="J14100" s="51">
        <f t="shared" si="884"/>
        <v>44046</v>
      </c>
      <c r="K14100" t="str">
        <f>VLOOKUP(B:B,'Справочник по тт'!$A$2:$C$5,3,0)</f>
        <v>"Шанс"</v>
      </c>
      <c r="L14100" s="23">
        <v>1</v>
      </c>
      <c r="M14100" t="s">
        <v>360</v>
      </c>
    </row>
    <row r="14101" spans="1:13" x14ac:dyDescent="0.2">
      <c r="A14101" s="47">
        <v>44046.458333333336</v>
      </c>
      <c r="B14101">
        <v>1</v>
      </c>
      <c r="G14101" s="12">
        <f t="shared" si="881"/>
        <v>2020</v>
      </c>
      <c r="H14101" s="12">
        <f t="shared" si="882"/>
        <v>8</v>
      </c>
      <c r="I14101" s="12">
        <f t="shared" si="883"/>
        <v>3</v>
      </c>
      <c r="J14101" s="51">
        <f t="shared" si="884"/>
        <v>44046</v>
      </c>
      <c r="K14101" t="str">
        <f>VLOOKUP(B:B,'Справочник по тт'!$A$2:$C$5,3,0)</f>
        <v>"Шанс"</v>
      </c>
      <c r="L14101" s="23">
        <v>1</v>
      </c>
      <c r="M14101" t="s">
        <v>360</v>
      </c>
    </row>
    <row r="14102" spans="1:13" x14ac:dyDescent="0.2">
      <c r="A14102" s="47">
        <v>44046.458333333336</v>
      </c>
      <c r="B14102">
        <v>1</v>
      </c>
      <c r="G14102" s="12">
        <f t="shared" si="881"/>
        <v>2020</v>
      </c>
      <c r="H14102" s="12">
        <f t="shared" si="882"/>
        <v>8</v>
      </c>
      <c r="I14102" s="12">
        <f t="shared" si="883"/>
        <v>3</v>
      </c>
      <c r="J14102" s="51">
        <f t="shared" si="884"/>
        <v>44046</v>
      </c>
      <c r="K14102" t="str">
        <f>VLOOKUP(B:B,'Справочник по тт'!$A$2:$C$5,3,0)</f>
        <v>"Шанс"</v>
      </c>
      <c r="L14102" s="23">
        <v>1</v>
      </c>
      <c r="M14102" t="s">
        <v>360</v>
      </c>
    </row>
    <row r="14103" spans="1:13" x14ac:dyDescent="0.2">
      <c r="A14103" s="47">
        <v>44046.5</v>
      </c>
      <c r="B14103">
        <v>1</v>
      </c>
      <c r="G14103" s="12">
        <f t="shared" si="881"/>
        <v>2020</v>
      </c>
      <c r="H14103" s="12">
        <f t="shared" si="882"/>
        <v>8</v>
      </c>
      <c r="I14103" s="12">
        <f t="shared" si="883"/>
        <v>3</v>
      </c>
      <c r="J14103" s="51">
        <f t="shared" si="884"/>
        <v>44046</v>
      </c>
      <c r="K14103" t="str">
        <f>VLOOKUP(B:B,'Справочник по тт'!$A$2:$C$5,3,0)</f>
        <v>"Шанс"</v>
      </c>
      <c r="L14103" s="23">
        <v>1</v>
      </c>
      <c r="M14103" t="s">
        <v>360</v>
      </c>
    </row>
    <row r="14104" spans="1:13" x14ac:dyDescent="0.2">
      <c r="A14104" s="47">
        <v>44046.5</v>
      </c>
      <c r="B14104">
        <v>1</v>
      </c>
      <c r="G14104" s="12">
        <f t="shared" si="881"/>
        <v>2020</v>
      </c>
      <c r="H14104" s="12">
        <f t="shared" si="882"/>
        <v>8</v>
      </c>
      <c r="I14104" s="12">
        <f t="shared" si="883"/>
        <v>3</v>
      </c>
      <c r="J14104" s="51">
        <f t="shared" si="884"/>
        <v>44046</v>
      </c>
      <c r="K14104" t="str">
        <f>VLOOKUP(B:B,'Справочник по тт'!$A$2:$C$5,3,0)</f>
        <v>"Шанс"</v>
      </c>
      <c r="L14104" s="23">
        <v>1</v>
      </c>
      <c r="M14104" t="s">
        <v>360</v>
      </c>
    </row>
    <row r="14105" spans="1:13" x14ac:dyDescent="0.2">
      <c r="A14105" s="47">
        <v>44046.5</v>
      </c>
      <c r="B14105">
        <v>1</v>
      </c>
      <c r="G14105" s="12">
        <f t="shared" si="881"/>
        <v>2020</v>
      </c>
      <c r="H14105" s="12">
        <f t="shared" si="882"/>
        <v>8</v>
      </c>
      <c r="I14105" s="12">
        <f t="shared" si="883"/>
        <v>3</v>
      </c>
      <c r="J14105" s="51">
        <f t="shared" si="884"/>
        <v>44046</v>
      </c>
      <c r="K14105" t="str">
        <f>VLOOKUP(B:B,'Справочник по тт'!$A$2:$C$5,3,0)</f>
        <v>"Шанс"</v>
      </c>
      <c r="L14105" s="23">
        <v>1</v>
      </c>
      <c r="M14105" t="s">
        <v>360</v>
      </c>
    </row>
    <row r="14106" spans="1:13" x14ac:dyDescent="0.2">
      <c r="A14106" s="47">
        <v>44046.5</v>
      </c>
      <c r="B14106">
        <v>1</v>
      </c>
      <c r="G14106" s="12">
        <f t="shared" si="881"/>
        <v>2020</v>
      </c>
      <c r="H14106" s="12">
        <f t="shared" si="882"/>
        <v>8</v>
      </c>
      <c r="I14106" s="12">
        <f t="shared" si="883"/>
        <v>3</v>
      </c>
      <c r="J14106" s="51">
        <f t="shared" si="884"/>
        <v>44046</v>
      </c>
      <c r="K14106" t="str">
        <f>VLOOKUP(B:B,'Справочник по тт'!$A$2:$C$5,3,0)</f>
        <v>"Шанс"</v>
      </c>
      <c r="L14106" s="23">
        <v>1</v>
      </c>
      <c r="M14106" t="s">
        <v>360</v>
      </c>
    </row>
    <row r="14107" spans="1:13" x14ac:dyDescent="0.2">
      <c r="A14107" s="47">
        <v>44046.5</v>
      </c>
      <c r="B14107">
        <v>1</v>
      </c>
      <c r="G14107" s="12">
        <f t="shared" si="881"/>
        <v>2020</v>
      </c>
      <c r="H14107" s="12">
        <f t="shared" si="882"/>
        <v>8</v>
      </c>
      <c r="I14107" s="12">
        <f t="shared" si="883"/>
        <v>3</v>
      </c>
      <c r="J14107" s="51">
        <f t="shared" si="884"/>
        <v>44046</v>
      </c>
      <c r="K14107" t="str">
        <f>VLOOKUP(B:B,'Справочник по тт'!$A$2:$C$5,3,0)</f>
        <v>"Шанс"</v>
      </c>
      <c r="L14107" s="23">
        <v>1</v>
      </c>
      <c r="M14107" t="s">
        <v>360</v>
      </c>
    </row>
    <row r="14108" spans="1:13" x14ac:dyDescent="0.2">
      <c r="A14108" s="47">
        <v>44046.5</v>
      </c>
      <c r="B14108">
        <v>1</v>
      </c>
      <c r="G14108" s="12">
        <f t="shared" si="881"/>
        <v>2020</v>
      </c>
      <c r="H14108" s="12">
        <f t="shared" si="882"/>
        <v>8</v>
      </c>
      <c r="I14108" s="12">
        <f t="shared" si="883"/>
        <v>3</v>
      </c>
      <c r="J14108" s="51">
        <f t="shared" si="884"/>
        <v>44046</v>
      </c>
      <c r="K14108" t="str">
        <f>VLOOKUP(B:B,'Справочник по тт'!$A$2:$C$5,3,0)</f>
        <v>"Шанс"</v>
      </c>
      <c r="L14108" s="23">
        <v>1</v>
      </c>
      <c r="M14108" t="s">
        <v>360</v>
      </c>
    </row>
    <row r="14109" spans="1:13" x14ac:dyDescent="0.2">
      <c r="A14109" s="47">
        <v>44046.5</v>
      </c>
      <c r="B14109">
        <v>1</v>
      </c>
      <c r="G14109" s="12">
        <f t="shared" si="881"/>
        <v>2020</v>
      </c>
      <c r="H14109" s="12">
        <f t="shared" si="882"/>
        <v>8</v>
      </c>
      <c r="I14109" s="12">
        <f t="shared" si="883"/>
        <v>3</v>
      </c>
      <c r="J14109" s="51">
        <f t="shared" si="884"/>
        <v>44046</v>
      </c>
      <c r="K14109" t="str">
        <f>VLOOKUP(B:B,'Справочник по тт'!$A$2:$C$5,3,0)</f>
        <v>"Шанс"</v>
      </c>
      <c r="L14109" s="23">
        <v>1</v>
      </c>
      <c r="M14109" t="s">
        <v>360</v>
      </c>
    </row>
    <row r="14110" spans="1:13" x14ac:dyDescent="0.2">
      <c r="A14110" s="47">
        <v>44046.5</v>
      </c>
      <c r="B14110">
        <v>1</v>
      </c>
      <c r="G14110" s="12">
        <f t="shared" si="881"/>
        <v>2020</v>
      </c>
      <c r="H14110" s="12">
        <f t="shared" si="882"/>
        <v>8</v>
      </c>
      <c r="I14110" s="12">
        <f t="shared" si="883"/>
        <v>3</v>
      </c>
      <c r="J14110" s="51">
        <f t="shared" si="884"/>
        <v>44046</v>
      </c>
      <c r="K14110" t="str">
        <f>VLOOKUP(B:B,'Справочник по тт'!$A$2:$C$5,3,0)</f>
        <v>"Шанс"</v>
      </c>
      <c r="L14110" s="23">
        <v>1</v>
      </c>
      <c r="M14110" t="s">
        <v>360</v>
      </c>
    </row>
    <row r="14111" spans="1:13" x14ac:dyDescent="0.2">
      <c r="A14111" s="47">
        <v>44046.541666666664</v>
      </c>
      <c r="B14111">
        <v>1</v>
      </c>
      <c r="G14111" s="12">
        <f t="shared" si="881"/>
        <v>2020</v>
      </c>
      <c r="H14111" s="12">
        <f t="shared" si="882"/>
        <v>8</v>
      </c>
      <c r="I14111" s="12">
        <f t="shared" si="883"/>
        <v>3</v>
      </c>
      <c r="J14111" s="51">
        <f t="shared" si="884"/>
        <v>44046</v>
      </c>
      <c r="K14111" t="str">
        <f>VLOOKUP(B:B,'Справочник по тт'!$A$2:$C$5,3,0)</f>
        <v>"Шанс"</v>
      </c>
      <c r="L14111" s="23">
        <v>1</v>
      </c>
      <c r="M14111" t="s">
        <v>360</v>
      </c>
    </row>
    <row r="14112" spans="1:13" x14ac:dyDescent="0.2">
      <c r="A14112" s="47">
        <v>44046.541666666664</v>
      </c>
      <c r="B14112">
        <v>1</v>
      </c>
      <c r="G14112" s="12">
        <f t="shared" si="881"/>
        <v>2020</v>
      </c>
      <c r="H14112" s="12">
        <f t="shared" si="882"/>
        <v>8</v>
      </c>
      <c r="I14112" s="12">
        <f t="shared" si="883"/>
        <v>3</v>
      </c>
      <c r="J14112" s="51">
        <f t="shared" si="884"/>
        <v>44046</v>
      </c>
      <c r="K14112" t="str">
        <f>VLOOKUP(B:B,'Справочник по тт'!$A$2:$C$5,3,0)</f>
        <v>"Шанс"</v>
      </c>
      <c r="L14112" s="23">
        <v>1</v>
      </c>
      <c r="M14112" t="s">
        <v>360</v>
      </c>
    </row>
    <row r="14113" spans="1:13" x14ac:dyDescent="0.2">
      <c r="A14113" s="47">
        <v>44046.541666666664</v>
      </c>
      <c r="B14113">
        <v>1</v>
      </c>
      <c r="G14113" s="12">
        <f t="shared" si="881"/>
        <v>2020</v>
      </c>
      <c r="H14113" s="12">
        <f t="shared" si="882"/>
        <v>8</v>
      </c>
      <c r="I14113" s="12">
        <f t="shared" si="883"/>
        <v>3</v>
      </c>
      <c r="J14113" s="51">
        <f t="shared" si="884"/>
        <v>44046</v>
      </c>
      <c r="K14113" t="str">
        <f>VLOOKUP(B:B,'Справочник по тт'!$A$2:$C$5,3,0)</f>
        <v>"Шанс"</v>
      </c>
      <c r="L14113" s="23">
        <v>1</v>
      </c>
      <c r="M14113" t="s">
        <v>360</v>
      </c>
    </row>
    <row r="14114" spans="1:13" x14ac:dyDescent="0.2">
      <c r="A14114" s="47">
        <v>44046.541666666664</v>
      </c>
      <c r="B14114">
        <v>1</v>
      </c>
      <c r="G14114" s="12">
        <f t="shared" si="881"/>
        <v>2020</v>
      </c>
      <c r="H14114" s="12">
        <f t="shared" si="882"/>
        <v>8</v>
      </c>
      <c r="I14114" s="12">
        <f t="shared" si="883"/>
        <v>3</v>
      </c>
      <c r="J14114" s="51">
        <f t="shared" si="884"/>
        <v>44046</v>
      </c>
      <c r="K14114" t="str">
        <f>VLOOKUP(B:B,'Справочник по тт'!$A$2:$C$5,3,0)</f>
        <v>"Шанс"</v>
      </c>
      <c r="L14114" s="23">
        <v>1</v>
      </c>
      <c r="M14114" t="s">
        <v>360</v>
      </c>
    </row>
    <row r="14115" spans="1:13" x14ac:dyDescent="0.2">
      <c r="A14115" s="47">
        <v>44046.583333333336</v>
      </c>
      <c r="B14115">
        <v>1</v>
      </c>
      <c r="G14115" s="12">
        <f t="shared" si="881"/>
        <v>2020</v>
      </c>
      <c r="H14115" s="12">
        <f t="shared" si="882"/>
        <v>8</v>
      </c>
      <c r="I14115" s="12">
        <f t="shared" si="883"/>
        <v>3</v>
      </c>
      <c r="J14115" s="51">
        <f t="shared" si="884"/>
        <v>44046</v>
      </c>
      <c r="K14115" t="str">
        <f>VLOOKUP(B:B,'Справочник по тт'!$A$2:$C$5,3,0)</f>
        <v>"Шанс"</v>
      </c>
      <c r="L14115" s="23">
        <v>1</v>
      </c>
      <c r="M14115" t="s">
        <v>360</v>
      </c>
    </row>
    <row r="14116" spans="1:13" x14ac:dyDescent="0.2">
      <c r="A14116" s="47">
        <v>44046.583333333336</v>
      </c>
      <c r="B14116">
        <v>1</v>
      </c>
      <c r="G14116" s="12">
        <f t="shared" si="881"/>
        <v>2020</v>
      </c>
      <c r="H14116" s="12">
        <f t="shared" si="882"/>
        <v>8</v>
      </c>
      <c r="I14116" s="12">
        <f t="shared" si="883"/>
        <v>3</v>
      </c>
      <c r="J14116" s="51">
        <f t="shared" si="884"/>
        <v>44046</v>
      </c>
      <c r="K14116" t="str">
        <f>VLOOKUP(B:B,'Справочник по тт'!$A$2:$C$5,3,0)</f>
        <v>"Шанс"</v>
      </c>
      <c r="L14116" s="23">
        <v>1</v>
      </c>
      <c r="M14116" t="s">
        <v>360</v>
      </c>
    </row>
    <row r="14117" spans="1:13" x14ac:dyDescent="0.2">
      <c r="A14117" s="47">
        <v>44046.583333333336</v>
      </c>
      <c r="B14117">
        <v>1</v>
      </c>
      <c r="G14117" s="12">
        <f t="shared" si="881"/>
        <v>2020</v>
      </c>
      <c r="H14117" s="12">
        <f t="shared" si="882"/>
        <v>8</v>
      </c>
      <c r="I14117" s="12">
        <f t="shared" si="883"/>
        <v>3</v>
      </c>
      <c r="J14117" s="51">
        <f t="shared" si="884"/>
        <v>44046</v>
      </c>
      <c r="K14117" t="str">
        <f>VLOOKUP(B:B,'Справочник по тт'!$A$2:$C$5,3,0)</f>
        <v>"Шанс"</v>
      </c>
      <c r="L14117" s="23">
        <v>1</v>
      </c>
      <c r="M14117" t="s">
        <v>360</v>
      </c>
    </row>
    <row r="14118" spans="1:13" x14ac:dyDescent="0.2">
      <c r="A14118" s="47">
        <v>44046.583333333336</v>
      </c>
      <c r="B14118">
        <v>1</v>
      </c>
      <c r="G14118" s="12">
        <f t="shared" si="881"/>
        <v>2020</v>
      </c>
      <c r="H14118" s="12">
        <f t="shared" si="882"/>
        <v>8</v>
      </c>
      <c r="I14118" s="12">
        <f t="shared" si="883"/>
        <v>3</v>
      </c>
      <c r="J14118" s="51">
        <f t="shared" si="884"/>
        <v>44046</v>
      </c>
      <c r="K14118" t="str">
        <f>VLOOKUP(B:B,'Справочник по тт'!$A$2:$C$5,3,0)</f>
        <v>"Шанс"</v>
      </c>
      <c r="L14118" s="23">
        <v>1</v>
      </c>
      <c r="M14118" t="s">
        <v>360</v>
      </c>
    </row>
    <row r="14119" spans="1:13" x14ac:dyDescent="0.2">
      <c r="A14119" s="47">
        <v>44046.625</v>
      </c>
      <c r="B14119">
        <v>1</v>
      </c>
      <c r="G14119" s="12">
        <f t="shared" si="881"/>
        <v>2020</v>
      </c>
      <c r="H14119" s="12">
        <f t="shared" si="882"/>
        <v>8</v>
      </c>
      <c r="I14119" s="12">
        <f t="shared" si="883"/>
        <v>3</v>
      </c>
      <c r="J14119" s="51">
        <f t="shared" si="884"/>
        <v>44046</v>
      </c>
      <c r="K14119" t="str">
        <f>VLOOKUP(B:B,'Справочник по тт'!$A$2:$C$5,3,0)</f>
        <v>"Шанс"</v>
      </c>
      <c r="L14119" s="23">
        <v>1</v>
      </c>
      <c r="M14119" t="s">
        <v>360</v>
      </c>
    </row>
    <row r="14120" spans="1:13" x14ac:dyDescent="0.2">
      <c r="A14120" s="47">
        <v>44046.625</v>
      </c>
      <c r="B14120">
        <v>1</v>
      </c>
      <c r="G14120" s="12">
        <f t="shared" si="881"/>
        <v>2020</v>
      </c>
      <c r="H14120" s="12">
        <f t="shared" si="882"/>
        <v>8</v>
      </c>
      <c r="I14120" s="12">
        <f t="shared" si="883"/>
        <v>3</v>
      </c>
      <c r="J14120" s="51">
        <f t="shared" si="884"/>
        <v>44046</v>
      </c>
      <c r="K14120" t="str">
        <f>VLOOKUP(B:B,'Справочник по тт'!$A$2:$C$5,3,0)</f>
        <v>"Шанс"</v>
      </c>
      <c r="L14120" s="23">
        <v>1</v>
      </c>
      <c r="M14120" t="s">
        <v>360</v>
      </c>
    </row>
    <row r="14121" spans="1:13" x14ac:dyDescent="0.2">
      <c r="A14121" s="47">
        <v>44046.625</v>
      </c>
      <c r="B14121">
        <v>1</v>
      </c>
      <c r="G14121" s="12">
        <f t="shared" si="881"/>
        <v>2020</v>
      </c>
      <c r="H14121" s="12">
        <f t="shared" si="882"/>
        <v>8</v>
      </c>
      <c r="I14121" s="12">
        <f t="shared" si="883"/>
        <v>3</v>
      </c>
      <c r="J14121" s="51">
        <f t="shared" si="884"/>
        <v>44046</v>
      </c>
      <c r="K14121" t="str">
        <f>VLOOKUP(B:B,'Справочник по тт'!$A$2:$C$5,3,0)</f>
        <v>"Шанс"</v>
      </c>
      <c r="L14121" s="23">
        <v>1</v>
      </c>
      <c r="M14121" t="s">
        <v>360</v>
      </c>
    </row>
    <row r="14122" spans="1:13" x14ac:dyDescent="0.2">
      <c r="A14122" s="47">
        <v>44046.625</v>
      </c>
      <c r="B14122">
        <v>1</v>
      </c>
      <c r="G14122" s="12">
        <f t="shared" si="881"/>
        <v>2020</v>
      </c>
      <c r="H14122" s="12">
        <f t="shared" si="882"/>
        <v>8</v>
      </c>
      <c r="I14122" s="12">
        <f t="shared" si="883"/>
        <v>3</v>
      </c>
      <c r="J14122" s="51">
        <f t="shared" si="884"/>
        <v>44046</v>
      </c>
      <c r="K14122" t="str">
        <f>VLOOKUP(B:B,'Справочник по тт'!$A$2:$C$5,3,0)</f>
        <v>"Шанс"</v>
      </c>
      <c r="L14122" s="23">
        <v>1</v>
      </c>
      <c r="M14122" t="s">
        <v>360</v>
      </c>
    </row>
    <row r="14123" spans="1:13" x14ac:dyDescent="0.2">
      <c r="A14123" s="47">
        <v>44046.625</v>
      </c>
      <c r="B14123">
        <v>1</v>
      </c>
      <c r="G14123" s="12">
        <f t="shared" si="881"/>
        <v>2020</v>
      </c>
      <c r="H14123" s="12">
        <f t="shared" si="882"/>
        <v>8</v>
      </c>
      <c r="I14123" s="12">
        <f t="shared" si="883"/>
        <v>3</v>
      </c>
      <c r="J14123" s="51">
        <f t="shared" si="884"/>
        <v>44046</v>
      </c>
      <c r="K14123" t="str">
        <f>VLOOKUP(B:B,'Справочник по тт'!$A$2:$C$5,3,0)</f>
        <v>"Шанс"</v>
      </c>
      <c r="L14123" s="23">
        <v>1</v>
      </c>
      <c r="M14123" t="s">
        <v>360</v>
      </c>
    </row>
    <row r="14124" spans="1:13" x14ac:dyDescent="0.2">
      <c r="A14124" s="47">
        <v>44046.625</v>
      </c>
      <c r="B14124">
        <v>1</v>
      </c>
      <c r="G14124" s="12">
        <f t="shared" si="881"/>
        <v>2020</v>
      </c>
      <c r="H14124" s="12">
        <f t="shared" si="882"/>
        <v>8</v>
      </c>
      <c r="I14124" s="12">
        <f t="shared" si="883"/>
        <v>3</v>
      </c>
      <c r="J14124" s="51">
        <f t="shared" si="884"/>
        <v>44046</v>
      </c>
      <c r="K14124" t="str">
        <f>VLOOKUP(B:B,'Справочник по тт'!$A$2:$C$5,3,0)</f>
        <v>"Шанс"</v>
      </c>
      <c r="L14124" s="23">
        <v>1</v>
      </c>
      <c r="M14124" t="s">
        <v>360</v>
      </c>
    </row>
    <row r="14125" spans="1:13" x14ac:dyDescent="0.2">
      <c r="A14125" s="47">
        <v>44046.625</v>
      </c>
      <c r="B14125">
        <v>1</v>
      </c>
      <c r="G14125" s="12">
        <f t="shared" si="881"/>
        <v>2020</v>
      </c>
      <c r="H14125" s="12">
        <f t="shared" si="882"/>
        <v>8</v>
      </c>
      <c r="I14125" s="12">
        <f t="shared" si="883"/>
        <v>3</v>
      </c>
      <c r="J14125" s="51">
        <f t="shared" si="884"/>
        <v>44046</v>
      </c>
      <c r="K14125" t="str">
        <f>VLOOKUP(B:B,'Справочник по тт'!$A$2:$C$5,3,0)</f>
        <v>"Шанс"</v>
      </c>
      <c r="L14125" s="23">
        <v>1</v>
      </c>
      <c r="M14125" t="s">
        <v>360</v>
      </c>
    </row>
    <row r="14126" spans="1:13" x14ac:dyDescent="0.2">
      <c r="A14126" s="47">
        <v>44046.625</v>
      </c>
      <c r="B14126">
        <v>1</v>
      </c>
      <c r="G14126" s="12">
        <f t="shared" si="881"/>
        <v>2020</v>
      </c>
      <c r="H14126" s="12">
        <f t="shared" si="882"/>
        <v>8</v>
      </c>
      <c r="I14126" s="12">
        <f t="shared" si="883"/>
        <v>3</v>
      </c>
      <c r="J14126" s="51">
        <f t="shared" si="884"/>
        <v>44046</v>
      </c>
      <c r="K14126" t="str">
        <f>VLOOKUP(B:B,'Справочник по тт'!$A$2:$C$5,3,0)</f>
        <v>"Шанс"</v>
      </c>
      <c r="L14126" s="23">
        <v>1</v>
      </c>
      <c r="M14126" t="s">
        <v>360</v>
      </c>
    </row>
    <row r="14127" spans="1:13" x14ac:dyDescent="0.2">
      <c r="A14127" s="47">
        <v>44046.631944444445</v>
      </c>
      <c r="B14127">
        <v>1</v>
      </c>
      <c r="G14127" s="12">
        <f t="shared" si="881"/>
        <v>2020</v>
      </c>
      <c r="H14127" s="12">
        <f t="shared" si="882"/>
        <v>8</v>
      </c>
      <c r="I14127" s="12">
        <f t="shared" si="883"/>
        <v>3</v>
      </c>
      <c r="J14127" s="51">
        <f t="shared" si="884"/>
        <v>44046</v>
      </c>
      <c r="K14127" t="str">
        <f>VLOOKUP(B:B,'Справочник по тт'!$A$2:$C$5,3,0)</f>
        <v>"Шанс"</v>
      </c>
      <c r="L14127" s="23">
        <v>1</v>
      </c>
      <c r="M14127" t="s">
        <v>360</v>
      </c>
    </row>
    <row r="14128" spans="1:13" x14ac:dyDescent="0.2">
      <c r="A14128" s="47">
        <v>44046.666666666664</v>
      </c>
      <c r="B14128">
        <v>1</v>
      </c>
      <c r="G14128" s="12">
        <f t="shared" si="881"/>
        <v>2020</v>
      </c>
      <c r="H14128" s="12">
        <f t="shared" si="882"/>
        <v>8</v>
      </c>
      <c r="I14128" s="12">
        <f t="shared" si="883"/>
        <v>3</v>
      </c>
      <c r="J14128" s="51">
        <f t="shared" si="884"/>
        <v>44046</v>
      </c>
      <c r="K14128" t="str">
        <f>VLOOKUP(B:B,'Справочник по тт'!$A$2:$C$5,3,0)</f>
        <v>"Шанс"</v>
      </c>
      <c r="L14128" s="23">
        <v>1</v>
      </c>
      <c r="M14128" t="s">
        <v>360</v>
      </c>
    </row>
    <row r="14129" spans="1:13" x14ac:dyDescent="0.2">
      <c r="A14129" s="47">
        <v>44046.666666666664</v>
      </c>
      <c r="B14129">
        <v>1</v>
      </c>
      <c r="G14129" s="12">
        <f t="shared" si="881"/>
        <v>2020</v>
      </c>
      <c r="H14129" s="12">
        <f t="shared" si="882"/>
        <v>8</v>
      </c>
      <c r="I14129" s="12">
        <f t="shared" si="883"/>
        <v>3</v>
      </c>
      <c r="J14129" s="51">
        <f t="shared" si="884"/>
        <v>44046</v>
      </c>
      <c r="K14129" t="str">
        <f>VLOOKUP(B:B,'Справочник по тт'!$A$2:$C$5,3,0)</f>
        <v>"Шанс"</v>
      </c>
      <c r="L14129" s="23">
        <v>1</v>
      </c>
      <c r="M14129" t="s">
        <v>360</v>
      </c>
    </row>
    <row r="14130" spans="1:13" x14ac:dyDescent="0.2">
      <c r="A14130" s="47">
        <v>44046.666666666664</v>
      </c>
      <c r="B14130">
        <v>1</v>
      </c>
      <c r="G14130" s="12">
        <f t="shared" si="881"/>
        <v>2020</v>
      </c>
      <c r="H14130" s="12">
        <f t="shared" si="882"/>
        <v>8</v>
      </c>
      <c r="I14130" s="12">
        <f t="shared" si="883"/>
        <v>3</v>
      </c>
      <c r="J14130" s="51">
        <f t="shared" si="884"/>
        <v>44046</v>
      </c>
      <c r="K14130" t="str">
        <f>VLOOKUP(B:B,'Справочник по тт'!$A$2:$C$5,3,0)</f>
        <v>"Шанс"</v>
      </c>
      <c r="L14130" s="23">
        <v>1</v>
      </c>
      <c r="M14130" t="s">
        <v>360</v>
      </c>
    </row>
    <row r="14131" spans="1:13" x14ac:dyDescent="0.2">
      <c r="A14131" s="47">
        <v>44046.666666666664</v>
      </c>
      <c r="B14131">
        <v>1</v>
      </c>
      <c r="G14131" s="12">
        <f t="shared" si="881"/>
        <v>2020</v>
      </c>
      <c r="H14131" s="12">
        <f t="shared" si="882"/>
        <v>8</v>
      </c>
      <c r="I14131" s="12">
        <f t="shared" si="883"/>
        <v>3</v>
      </c>
      <c r="J14131" s="51">
        <f t="shared" si="884"/>
        <v>44046</v>
      </c>
      <c r="K14131" t="str">
        <f>VLOOKUP(B:B,'Справочник по тт'!$A$2:$C$5,3,0)</f>
        <v>"Шанс"</v>
      </c>
      <c r="L14131" s="23">
        <v>1</v>
      </c>
      <c r="M14131" t="s">
        <v>360</v>
      </c>
    </row>
    <row r="14132" spans="1:13" x14ac:dyDescent="0.2">
      <c r="A14132" s="47">
        <v>44046.708333333336</v>
      </c>
      <c r="B14132">
        <v>1</v>
      </c>
      <c r="G14132" s="12">
        <f t="shared" si="881"/>
        <v>2020</v>
      </c>
      <c r="H14132" s="12">
        <f t="shared" si="882"/>
        <v>8</v>
      </c>
      <c r="I14132" s="12">
        <f t="shared" si="883"/>
        <v>3</v>
      </c>
      <c r="J14132" s="51">
        <f t="shared" si="884"/>
        <v>44046</v>
      </c>
      <c r="K14132" t="str">
        <f>VLOOKUP(B:B,'Справочник по тт'!$A$2:$C$5,3,0)</f>
        <v>"Шанс"</v>
      </c>
      <c r="L14132" s="23">
        <v>1</v>
      </c>
      <c r="M14132" t="s">
        <v>360</v>
      </c>
    </row>
    <row r="14133" spans="1:13" x14ac:dyDescent="0.2">
      <c r="A14133" s="47">
        <v>44046.708333333336</v>
      </c>
      <c r="B14133">
        <v>1</v>
      </c>
      <c r="G14133" s="12">
        <f t="shared" si="881"/>
        <v>2020</v>
      </c>
      <c r="H14133" s="12">
        <f t="shared" si="882"/>
        <v>8</v>
      </c>
      <c r="I14133" s="12">
        <f t="shared" si="883"/>
        <v>3</v>
      </c>
      <c r="J14133" s="51">
        <f t="shared" si="884"/>
        <v>44046</v>
      </c>
      <c r="K14133" t="str">
        <f>VLOOKUP(B:B,'Справочник по тт'!$A$2:$C$5,3,0)</f>
        <v>"Шанс"</v>
      </c>
      <c r="L14133" s="23">
        <v>1</v>
      </c>
      <c r="M14133" t="s">
        <v>360</v>
      </c>
    </row>
    <row r="14134" spans="1:13" x14ac:dyDescent="0.2">
      <c r="A14134" s="47">
        <v>44046.708333333336</v>
      </c>
      <c r="B14134">
        <v>1</v>
      </c>
      <c r="G14134" s="12">
        <f t="shared" si="881"/>
        <v>2020</v>
      </c>
      <c r="H14134" s="12">
        <f t="shared" si="882"/>
        <v>8</v>
      </c>
      <c r="I14134" s="12">
        <f t="shared" si="883"/>
        <v>3</v>
      </c>
      <c r="J14134" s="51">
        <f t="shared" si="884"/>
        <v>44046</v>
      </c>
      <c r="K14134" t="str">
        <f>VLOOKUP(B:B,'Справочник по тт'!$A$2:$C$5,3,0)</f>
        <v>"Шанс"</v>
      </c>
      <c r="L14134" s="23">
        <v>1</v>
      </c>
      <c r="M14134" t="s">
        <v>360</v>
      </c>
    </row>
    <row r="14135" spans="1:13" x14ac:dyDescent="0.2">
      <c r="A14135" s="47">
        <v>44046.711805555555</v>
      </c>
      <c r="B14135">
        <v>1</v>
      </c>
      <c r="G14135" s="12">
        <f t="shared" si="881"/>
        <v>2020</v>
      </c>
      <c r="H14135" s="12">
        <f t="shared" si="882"/>
        <v>8</v>
      </c>
      <c r="I14135" s="12">
        <f t="shared" si="883"/>
        <v>3</v>
      </c>
      <c r="J14135" s="51">
        <f t="shared" si="884"/>
        <v>44046</v>
      </c>
      <c r="K14135" t="str">
        <f>VLOOKUP(B:B,'Справочник по тт'!$A$2:$C$5,3,0)</f>
        <v>"Шанс"</v>
      </c>
      <c r="L14135" s="23">
        <v>1</v>
      </c>
      <c r="M14135" t="s">
        <v>360</v>
      </c>
    </row>
    <row r="14136" spans="1:13" x14ac:dyDescent="0.2">
      <c r="A14136" s="47">
        <v>44046.75</v>
      </c>
      <c r="B14136">
        <v>1</v>
      </c>
      <c r="G14136" s="12">
        <f t="shared" si="881"/>
        <v>2020</v>
      </c>
      <c r="H14136" s="12">
        <f t="shared" si="882"/>
        <v>8</v>
      </c>
      <c r="I14136" s="12">
        <f t="shared" si="883"/>
        <v>3</v>
      </c>
      <c r="J14136" s="51">
        <f t="shared" si="884"/>
        <v>44046</v>
      </c>
      <c r="K14136" t="str">
        <f>VLOOKUP(B:B,'Справочник по тт'!$A$2:$C$5,3,0)</f>
        <v>"Шанс"</v>
      </c>
      <c r="L14136" s="23">
        <v>1</v>
      </c>
      <c r="M14136" t="s">
        <v>360</v>
      </c>
    </row>
    <row r="14137" spans="1:13" x14ac:dyDescent="0.2">
      <c r="A14137" s="47">
        <v>44046.75</v>
      </c>
      <c r="B14137">
        <v>1</v>
      </c>
      <c r="G14137" s="12">
        <f t="shared" si="881"/>
        <v>2020</v>
      </c>
      <c r="H14137" s="12">
        <f t="shared" si="882"/>
        <v>8</v>
      </c>
      <c r="I14137" s="12">
        <f t="shared" si="883"/>
        <v>3</v>
      </c>
      <c r="J14137" s="51">
        <f t="shared" si="884"/>
        <v>44046</v>
      </c>
      <c r="K14137" t="str">
        <f>VLOOKUP(B:B,'Справочник по тт'!$A$2:$C$5,3,0)</f>
        <v>"Шанс"</v>
      </c>
      <c r="L14137" s="23">
        <v>1</v>
      </c>
      <c r="M14137" t="s">
        <v>360</v>
      </c>
    </row>
    <row r="14138" spans="1:13" x14ac:dyDescent="0.2">
      <c r="A14138" s="47">
        <v>44046.75</v>
      </c>
      <c r="B14138">
        <v>1</v>
      </c>
      <c r="G14138" s="12">
        <f t="shared" si="881"/>
        <v>2020</v>
      </c>
      <c r="H14138" s="12">
        <f t="shared" si="882"/>
        <v>8</v>
      </c>
      <c r="I14138" s="12">
        <f t="shared" si="883"/>
        <v>3</v>
      </c>
      <c r="J14138" s="51">
        <f t="shared" si="884"/>
        <v>44046</v>
      </c>
      <c r="K14138" t="str">
        <f>VLOOKUP(B:B,'Справочник по тт'!$A$2:$C$5,3,0)</f>
        <v>"Шанс"</v>
      </c>
      <c r="L14138" s="23">
        <v>1</v>
      </c>
      <c r="M14138" t="s">
        <v>360</v>
      </c>
    </row>
    <row r="14139" spans="1:13" x14ac:dyDescent="0.2">
      <c r="A14139" s="47">
        <v>44046.75</v>
      </c>
      <c r="B14139">
        <v>1</v>
      </c>
      <c r="G14139" s="12">
        <f t="shared" si="881"/>
        <v>2020</v>
      </c>
      <c r="H14139" s="12">
        <f t="shared" si="882"/>
        <v>8</v>
      </c>
      <c r="I14139" s="12">
        <f t="shared" si="883"/>
        <v>3</v>
      </c>
      <c r="J14139" s="51">
        <f t="shared" si="884"/>
        <v>44046</v>
      </c>
      <c r="K14139" t="str">
        <f>VLOOKUP(B:B,'Справочник по тт'!$A$2:$C$5,3,0)</f>
        <v>"Шанс"</v>
      </c>
      <c r="L14139" s="23">
        <v>1</v>
      </c>
      <c r="M14139" t="s">
        <v>360</v>
      </c>
    </row>
    <row r="14140" spans="1:13" x14ac:dyDescent="0.2">
      <c r="A14140" s="47">
        <v>44046.75</v>
      </c>
      <c r="B14140">
        <v>1</v>
      </c>
      <c r="G14140" s="12">
        <f t="shared" si="881"/>
        <v>2020</v>
      </c>
      <c r="H14140" s="12">
        <f t="shared" si="882"/>
        <v>8</v>
      </c>
      <c r="I14140" s="12">
        <f t="shared" si="883"/>
        <v>3</v>
      </c>
      <c r="J14140" s="51">
        <f t="shared" si="884"/>
        <v>44046</v>
      </c>
      <c r="K14140" t="str">
        <f>VLOOKUP(B:B,'Справочник по тт'!$A$2:$C$5,3,0)</f>
        <v>"Шанс"</v>
      </c>
      <c r="L14140" s="23">
        <v>1</v>
      </c>
      <c r="M14140" t="s">
        <v>360</v>
      </c>
    </row>
    <row r="14141" spans="1:13" x14ac:dyDescent="0.2">
      <c r="A14141" s="47">
        <v>44046.770833333336</v>
      </c>
      <c r="B14141">
        <v>1</v>
      </c>
      <c r="G14141" s="12">
        <f t="shared" si="881"/>
        <v>2020</v>
      </c>
      <c r="H14141" s="12">
        <f t="shared" si="882"/>
        <v>8</v>
      </c>
      <c r="I14141" s="12">
        <f t="shared" si="883"/>
        <v>3</v>
      </c>
      <c r="J14141" s="51">
        <f t="shared" si="884"/>
        <v>44046</v>
      </c>
      <c r="K14141" t="str">
        <f>VLOOKUP(B:B,'Справочник по тт'!$A$2:$C$5,3,0)</f>
        <v>"Шанс"</v>
      </c>
      <c r="L14141" s="23">
        <v>1</v>
      </c>
      <c r="M14141" t="s">
        <v>360</v>
      </c>
    </row>
    <row r="14142" spans="1:13" x14ac:dyDescent="0.2">
      <c r="A14142" s="47">
        <v>44046.791666666664</v>
      </c>
      <c r="B14142">
        <v>1</v>
      </c>
      <c r="G14142" s="12">
        <f t="shared" si="881"/>
        <v>2020</v>
      </c>
      <c r="H14142" s="12">
        <f t="shared" si="882"/>
        <v>8</v>
      </c>
      <c r="I14142" s="12">
        <f t="shared" si="883"/>
        <v>3</v>
      </c>
      <c r="J14142" s="51">
        <f t="shared" si="884"/>
        <v>44046</v>
      </c>
      <c r="K14142" t="str">
        <f>VLOOKUP(B:B,'Справочник по тт'!$A$2:$C$5,3,0)</f>
        <v>"Шанс"</v>
      </c>
      <c r="L14142" s="23">
        <v>1</v>
      </c>
      <c r="M14142" t="s">
        <v>360</v>
      </c>
    </row>
    <row r="14143" spans="1:13" x14ac:dyDescent="0.2">
      <c r="A14143" s="47">
        <v>44046.791666666664</v>
      </c>
      <c r="B14143">
        <v>1</v>
      </c>
      <c r="G14143" s="12">
        <f t="shared" si="881"/>
        <v>2020</v>
      </c>
      <c r="H14143" s="12">
        <f t="shared" si="882"/>
        <v>8</v>
      </c>
      <c r="I14143" s="12">
        <f t="shared" si="883"/>
        <v>3</v>
      </c>
      <c r="J14143" s="51">
        <f t="shared" si="884"/>
        <v>44046</v>
      </c>
      <c r="K14143" t="str">
        <f>VLOOKUP(B:B,'Справочник по тт'!$A$2:$C$5,3,0)</f>
        <v>"Шанс"</v>
      </c>
      <c r="L14143" s="23">
        <v>1</v>
      </c>
      <c r="M14143" t="s">
        <v>360</v>
      </c>
    </row>
    <row r="14144" spans="1:13" x14ac:dyDescent="0.2">
      <c r="A14144" s="47">
        <v>44046.826388888891</v>
      </c>
      <c r="B14144">
        <v>1</v>
      </c>
      <c r="G14144" s="12">
        <f t="shared" si="881"/>
        <v>2020</v>
      </c>
      <c r="H14144" s="12">
        <f t="shared" si="882"/>
        <v>8</v>
      </c>
      <c r="I14144" s="12">
        <f t="shared" si="883"/>
        <v>3</v>
      </c>
      <c r="J14144" s="51">
        <f t="shared" si="884"/>
        <v>44046</v>
      </c>
      <c r="K14144" t="str">
        <f>VLOOKUP(B:B,'Справочник по тт'!$A$2:$C$5,3,0)</f>
        <v>"Шанс"</v>
      </c>
      <c r="L14144" s="23">
        <v>1</v>
      </c>
      <c r="M14144" t="s">
        <v>360</v>
      </c>
    </row>
    <row r="14145" spans="1:13" x14ac:dyDescent="0.2">
      <c r="A14145" s="47">
        <v>44046.833333333336</v>
      </c>
      <c r="B14145">
        <v>1</v>
      </c>
      <c r="G14145" s="12">
        <f t="shared" si="881"/>
        <v>2020</v>
      </c>
      <c r="H14145" s="12">
        <f t="shared" si="882"/>
        <v>8</v>
      </c>
      <c r="I14145" s="12">
        <f t="shared" si="883"/>
        <v>3</v>
      </c>
      <c r="J14145" s="51">
        <f t="shared" si="884"/>
        <v>44046</v>
      </c>
      <c r="K14145" t="str">
        <f>VLOOKUP(B:B,'Справочник по тт'!$A$2:$C$5,3,0)</f>
        <v>"Шанс"</v>
      </c>
      <c r="L14145" s="23">
        <v>1</v>
      </c>
      <c r="M14145" t="s">
        <v>360</v>
      </c>
    </row>
    <row r="14146" spans="1:13" x14ac:dyDescent="0.2">
      <c r="A14146" s="47">
        <v>44046.833333333336</v>
      </c>
      <c r="B14146">
        <v>1</v>
      </c>
      <c r="G14146" s="12">
        <f t="shared" si="881"/>
        <v>2020</v>
      </c>
      <c r="H14146" s="12">
        <f t="shared" si="882"/>
        <v>8</v>
      </c>
      <c r="I14146" s="12">
        <f t="shared" si="883"/>
        <v>3</v>
      </c>
      <c r="J14146" s="51">
        <f t="shared" si="884"/>
        <v>44046</v>
      </c>
      <c r="K14146" t="str">
        <f>VLOOKUP(B:B,'Справочник по тт'!$A$2:$C$5,3,0)</f>
        <v>"Шанс"</v>
      </c>
      <c r="L14146" s="23">
        <v>1</v>
      </c>
      <c r="M14146" t="s">
        <v>360</v>
      </c>
    </row>
    <row r="14147" spans="1:13" x14ac:dyDescent="0.2">
      <c r="A14147" s="47">
        <v>44046.833333333336</v>
      </c>
      <c r="B14147">
        <v>1</v>
      </c>
      <c r="G14147" s="12">
        <f t="shared" ref="G14147:G14210" si="885">YEAR(A14147)</f>
        <v>2020</v>
      </c>
      <c r="H14147" s="12">
        <f t="shared" ref="H14147:H14210" si="886">MONTH(A14147)</f>
        <v>8</v>
      </c>
      <c r="I14147" s="12">
        <f t="shared" ref="I14147:I14210" si="887">DAY(A14147)</f>
        <v>3</v>
      </c>
      <c r="J14147" s="51">
        <f t="shared" ref="J14147:J14210" si="888">DATE(G:G,H:H,I:I)</f>
        <v>44046</v>
      </c>
      <c r="K14147" t="str">
        <f>VLOOKUP(B:B,'Справочник по тт'!$A$2:$C$5,3,0)</f>
        <v>"Шанс"</v>
      </c>
      <c r="L14147" s="23">
        <v>1</v>
      </c>
      <c r="M14147" t="s">
        <v>360</v>
      </c>
    </row>
    <row r="14148" spans="1:13" x14ac:dyDescent="0.2">
      <c r="A14148" s="47">
        <v>44046.875</v>
      </c>
      <c r="B14148">
        <v>1</v>
      </c>
      <c r="G14148" s="12">
        <f t="shared" si="885"/>
        <v>2020</v>
      </c>
      <c r="H14148" s="12">
        <f t="shared" si="886"/>
        <v>8</v>
      </c>
      <c r="I14148" s="12">
        <f t="shared" si="887"/>
        <v>3</v>
      </c>
      <c r="J14148" s="51">
        <f t="shared" si="888"/>
        <v>44046</v>
      </c>
      <c r="K14148" t="str">
        <f>VLOOKUP(B:B,'Справочник по тт'!$A$2:$C$5,3,0)</f>
        <v>"Шанс"</v>
      </c>
      <c r="L14148" s="23">
        <v>1</v>
      </c>
      <c r="M14148" t="s">
        <v>360</v>
      </c>
    </row>
    <row r="14149" spans="1:13" x14ac:dyDescent="0.2">
      <c r="A14149" s="47">
        <v>44046.916666666664</v>
      </c>
      <c r="B14149">
        <v>1</v>
      </c>
      <c r="G14149" s="12">
        <f t="shared" si="885"/>
        <v>2020</v>
      </c>
      <c r="H14149" s="12">
        <f t="shared" si="886"/>
        <v>8</v>
      </c>
      <c r="I14149" s="12">
        <f t="shared" si="887"/>
        <v>3</v>
      </c>
      <c r="J14149" s="51">
        <f t="shared" si="888"/>
        <v>44046</v>
      </c>
      <c r="K14149" t="str">
        <f>VLOOKUP(B:B,'Справочник по тт'!$A$2:$C$5,3,0)</f>
        <v>"Шанс"</v>
      </c>
      <c r="L14149" s="23">
        <v>1</v>
      </c>
      <c r="M14149" t="s">
        <v>360</v>
      </c>
    </row>
    <row r="14150" spans="1:13" x14ac:dyDescent="0.2">
      <c r="A14150" s="47">
        <v>44046.916666666664</v>
      </c>
      <c r="B14150">
        <v>1</v>
      </c>
      <c r="G14150" s="12">
        <f t="shared" si="885"/>
        <v>2020</v>
      </c>
      <c r="H14150" s="12">
        <f t="shared" si="886"/>
        <v>8</v>
      </c>
      <c r="I14150" s="12">
        <f t="shared" si="887"/>
        <v>3</v>
      </c>
      <c r="J14150" s="51">
        <f t="shared" si="888"/>
        <v>44046</v>
      </c>
      <c r="K14150" t="str">
        <f>VLOOKUP(B:B,'Справочник по тт'!$A$2:$C$5,3,0)</f>
        <v>"Шанс"</v>
      </c>
      <c r="L14150" s="23">
        <v>1</v>
      </c>
      <c r="M14150" t="s">
        <v>360</v>
      </c>
    </row>
    <row r="14151" spans="1:13" x14ac:dyDescent="0.2">
      <c r="A14151" s="47">
        <v>44046.916666666664</v>
      </c>
      <c r="B14151">
        <v>1</v>
      </c>
      <c r="G14151" s="12">
        <f t="shared" si="885"/>
        <v>2020</v>
      </c>
      <c r="H14151" s="12">
        <f t="shared" si="886"/>
        <v>8</v>
      </c>
      <c r="I14151" s="12">
        <f t="shared" si="887"/>
        <v>3</v>
      </c>
      <c r="J14151" s="51">
        <f t="shared" si="888"/>
        <v>44046</v>
      </c>
      <c r="K14151" t="str">
        <f>VLOOKUP(B:B,'Справочник по тт'!$A$2:$C$5,3,0)</f>
        <v>"Шанс"</v>
      </c>
      <c r="L14151" s="23">
        <v>1</v>
      </c>
      <c r="M14151" t="s">
        <v>360</v>
      </c>
    </row>
    <row r="14152" spans="1:13" x14ac:dyDescent="0.2">
      <c r="A14152" s="47">
        <v>44046.979166666664</v>
      </c>
      <c r="B14152">
        <v>1</v>
      </c>
      <c r="G14152" s="12">
        <f t="shared" si="885"/>
        <v>2020</v>
      </c>
      <c r="H14152" s="12">
        <f t="shared" si="886"/>
        <v>8</v>
      </c>
      <c r="I14152" s="12">
        <f t="shared" si="887"/>
        <v>3</v>
      </c>
      <c r="J14152" s="51">
        <f t="shared" si="888"/>
        <v>44046</v>
      </c>
      <c r="K14152" t="str">
        <f>VLOOKUP(B:B,'Справочник по тт'!$A$2:$C$5,3,0)</f>
        <v>"Шанс"</v>
      </c>
      <c r="L14152" s="23">
        <v>1</v>
      </c>
      <c r="M14152" t="s">
        <v>360</v>
      </c>
    </row>
    <row r="14153" spans="1:13" x14ac:dyDescent="0.2">
      <c r="A14153" s="47">
        <v>44046.993807870371</v>
      </c>
      <c r="B14153">
        <v>1</v>
      </c>
      <c r="G14153" s="12">
        <f t="shared" si="885"/>
        <v>2020</v>
      </c>
      <c r="H14153" s="12">
        <f t="shared" si="886"/>
        <v>8</v>
      </c>
      <c r="I14153" s="12">
        <f t="shared" si="887"/>
        <v>3</v>
      </c>
      <c r="J14153" s="51">
        <f t="shared" si="888"/>
        <v>44046</v>
      </c>
      <c r="K14153" t="str">
        <f>VLOOKUP(B:B,'Справочник по тт'!$A$2:$C$5,3,0)</f>
        <v>"Шанс"</v>
      </c>
      <c r="L14153" s="23">
        <v>1</v>
      </c>
      <c r="M14153" t="s">
        <v>360</v>
      </c>
    </row>
    <row r="14154" spans="1:13" x14ac:dyDescent="0.2">
      <c r="A14154" s="47">
        <v>44047.041666666664</v>
      </c>
      <c r="B14154">
        <v>1</v>
      </c>
      <c r="G14154" s="12">
        <f t="shared" si="885"/>
        <v>2020</v>
      </c>
      <c r="H14154" s="12">
        <f t="shared" si="886"/>
        <v>8</v>
      </c>
      <c r="I14154" s="12">
        <f t="shared" si="887"/>
        <v>4</v>
      </c>
      <c r="J14154" s="51">
        <f t="shared" si="888"/>
        <v>44047</v>
      </c>
      <c r="K14154" t="str">
        <f>VLOOKUP(B:B,'Справочник по тт'!$A$2:$C$5,3,0)</f>
        <v>"Шанс"</v>
      </c>
      <c r="L14154" s="23">
        <v>1</v>
      </c>
      <c r="M14154" t="s">
        <v>360</v>
      </c>
    </row>
    <row r="14155" spans="1:13" x14ac:dyDescent="0.2">
      <c r="A14155" s="47">
        <v>44047.041666666664</v>
      </c>
      <c r="B14155">
        <v>1</v>
      </c>
      <c r="G14155" s="12">
        <f t="shared" si="885"/>
        <v>2020</v>
      </c>
      <c r="H14155" s="12">
        <f t="shared" si="886"/>
        <v>8</v>
      </c>
      <c r="I14155" s="12">
        <f t="shared" si="887"/>
        <v>4</v>
      </c>
      <c r="J14155" s="51">
        <f t="shared" si="888"/>
        <v>44047</v>
      </c>
      <c r="K14155" t="str">
        <f>VLOOKUP(B:B,'Справочник по тт'!$A$2:$C$5,3,0)</f>
        <v>"Шанс"</v>
      </c>
      <c r="L14155" s="23">
        <v>1</v>
      </c>
      <c r="M14155" t="s">
        <v>360</v>
      </c>
    </row>
    <row r="14156" spans="1:13" x14ac:dyDescent="0.2">
      <c r="A14156" s="47">
        <v>44047.145833333336</v>
      </c>
      <c r="B14156">
        <v>1</v>
      </c>
      <c r="G14156" s="12">
        <f t="shared" si="885"/>
        <v>2020</v>
      </c>
      <c r="H14156" s="12">
        <f t="shared" si="886"/>
        <v>8</v>
      </c>
      <c r="I14156" s="12">
        <f t="shared" si="887"/>
        <v>4</v>
      </c>
      <c r="J14156" s="51">
        <f t="shared" si="888"/>
        <v>44047</v>
      </c>
      <c r="K14156" t="str">
        <f>VLOOKUP(B:B,'Справочник по тт'!$A$2:$C$5,3,0)</f>
        <v>"Шанс"</v>
      </c>
      <c r="L14156" s="23">
        <v>1</v>
      </c>
      <c r="M14156" t="s">
        <v>360</v>
      </c>
    </row>
    <row r="14157" spans="1:13" x14ac:dyDescent="0.2">
      <c r="A14157" s="47">
        <v>44047.291666666664</v>
      </c>
      <c r="B14157">
        <v>1</v>
      </c>
      <c r="G14157" s="12">
        <f t="shared" si="885"/>
        <v>2020</v>
      </c>
      <c r="H14157" s="12">
        <f t="shared" si="886"/>
        <v>8</v>
      </c>
      <c r="I14157" s="12">
        <f t="shared" si="887"/>
        <v>4</v>
      </c>
      <c r="J14157" s="51">
        <f t="shared" si="888"/>
        <v>44047</v>
      </c>
      <c r="K14157" t="str">
        <f>VLOOKUP(B:B,'Справочник по тт'!$A$2:$C$5,3,0)</f>
        <v>"Шанс"</v>
      </c>
      <c r="L14157" s="23">
        <v>1</v>
      </c>
      <c r="M14157" t="s">
        <v>360</v>
      </c>
    </row>
    <row r="14158" spans="1:13" x14ac:dyDescent="0.2">
      <c r="A14158" s="47">
        <v>44047.291666666664</v>
      </c>
      <c r="B14158">
        <v>1</v>
      </c>
      <c r="G14158" s="12">
        <f t="shared" si="885"/>
        <v>2020</v>
      </c>
      <c r="H14158" s="12">
        <f t="shared" si="886"/>
        <v>8</v>
      </c>
      <c r="I14158" s="12">
        <f t="shared" si="887"/>
        <v>4</v>
      </c>
      <c r="J14158" s="51">
        <f t="shared" si="888"/>
        <v>44047</v>
      </c>
      <c r="K14158" t="str">
        <f>VLOOKUP(B:B,'Справочник по тт'!$A$2:$C$5,3,0)</f>
        <v>"Шанс"</v>
      </c>
      <c r="L14158" s="23">
        <v>1</v>
      </c>
      <c r="M14158" t="s">
        <v>360</v>
      </c>
    </row>
    <row r="14159" spans="1:13" x14ac:dyDescent="0.2">
      <c r="A14159" s="47">
        <v>44047.333333333336</v>
      </c>
      <c r="B14159">
        <v>1</v>
      </c>
      <c r="G14159" s="12">
        <f t="shared" si="885"/>
        <v>2020</v>
      </c>
      <c r="H14159" s="12">
        <f t="shared" si="886"/>
        <v>8</v>
      </c>
      <c r="I14159" s="12">
        <f t="shared" si="887"/>
        <v>4</v>
      </c>
      <c r="J14159" s="51">
        <f t="shared" si="888"/>
        <v>44047</v>
      </c>
      <c r="K14159" t="str">
        <f>VLOOKUP(B:B,'Справочник по тт'!$A$2:$C$5,3,0)</f>
        <v>"Шанс"</v>
      </c>
      <c r="L14159" s="23">
        <v>1</v>
      </c>
      <c r="M14159" t="s">
        <v>360</v>
      </c>
    </row>
    <row r="14160" spans="1:13" x14ac:dyDescent="0.2">
      <c r="A14160" s="47">
        <v>44047.333333333336</v>
      </c>
      <c r="B14160">
        <v>1</v>
      </c>
      <c r="G14160" s="12">
        <f t="shared" si="885"/>
        <v>2020</v>
      </c>
      <c r="H14160" s="12">
        <f t="shared" si="886"/>
        <v>8</v>
      </c>
      <c r="I14160" s="12">
        <f t="shared" si="887"/>
        <v>4</v>
      </c>
      <c r="J14160" s="51">
        <f t="shared" si="888"/>
        <v>44047</v>
      </c>
      <c r="K14160" t="str">
        <f>VLOOKUP(B:B,'Справочник по тт'!$A$2:$C$5,3,0)</f>
        <v>"Шанс"</v>
      </c>
      <c r="L14160" s="23">
        <v>1</v>
      </c>
      <c r="M14160" t="s">
        <v>360</v>
      </c>
    </row>
    <row r="14161" spans="1:13" x14ac:dyDescent="0.2">
      <c r="A14161" s="47">
        <v>44047.353472222225</v>
      </c>
      <c r="B14161">
        <v>1</v>
      </c>
      <c r="G14161" s="12">
        <f t="shared" si="885"/>
        <v>2020</v>
      </c>
      <c r="H14161" s="12">
        <f t="shared" si="886"/>
        <v>8</v>
      </c>
      <c r="I14161" s="12">
        <f t="shared" si="887"/>
        <v>4</v>
      </c>
      <c r="J14161" s="51">
        <f t="shared" si="888"/>
        <v>44047</v>
      </c>
      <c r="K14161" t="str">
        <f>VLOOKUP(B:B,'Справочник по тт'!$A$2:$C$5,3,0)</f>
        <v>"Шанс"</v>
      </c>
      <c r="L14161" s="23">
        <v>1</v>
      </c>
      <c r="M14161" t="s">
        <v>360</v>
      </c>
    </row>
    <row r="14162" spans="1:13" x14ac:dyDescent="0.2">
      <c r="A14162" s="47">
        <v>44047.375</v>
      </c>
      <c r="B14162">
        <v>1</v>
      </c>
      <c r="G14162" s="12">
        <f t="shared" si="885"/>
        <v>2020</v>
      </c>
      <c r="H14162" s="12">
        <f t="shared" si="886"/>
        <v>8</v>
      </c>
      <c r="I14162" s="12">
        <f t="shared" si="887"/>
        <v>4</v>
      </c>
      <c r="J14162" s="51">
        <f t="shared" si="888"/>
        <v>44047</v>
      </c>
      <c r="K14162" t="str">
        <f>VLOOKUP(B:B,'Справочник по тт'!$A$2:$C$5,3,0)</f>
        <v>"Шанс"</v>
      </c>
      <c r="L14162" s="23">
        <v>1</v>
      </c>
      <c r="M14162" t="s">
        <v>360</v>
      </c>
    </row>
    <row r="14163" spans="1:13" x14ac:dyDescent="0.2">
      <c r="A14163" s="47">
        <v>44047.375</v>
      </c>
      <c r="B14163">
        <v>1</v>
      </c>
      <c r="G14163" s="12">
        <f t="shared" si="885"/>
        <v>2020</v>
      </c>
      <c r="H14163" s="12">
        <f t="shared" si="886"/>
        <v>8</v>
      </c>
      <c r="I14163" s="12">
        <f t="shared" si="887"/>
        <v>4</v>
      </c>
      <c r="J14163" s="51">
        <f t="shared" si="888"/>
        <v>44047</v>
      </c>
      <c r="K14163" t="str">
        <f>VLOOKUP(B:B,'Справочник по тт'!$A$2:$C$5,3,0)</f>
        <v>"Шанс"</v>
      </c>
      <c r="L14163" s="23">
        <v>1</v>
      </c>
      <c r="M14163" t="s">
        <v>360</v>
      </c>
    </row>
    <row r="14164" spans="1:13" x14ac:dyDescent="0.2">
      <c r="A14164" s="47">
        <v>44047.375</v>
      </c>
      <c r="B14164">
        <v>1</v>
      </c>
      <c r="G14164" s="12">
        <f t="shared" si="885"/>
        <v>2020</v>
      </c>
      <c r="H14164" s="12">
        <f t="shared" si="886"/>
        <v>8</v>
      </c>
      <c r="I14164" s="12">
        <f t="shared" si="887"/>
        <v>4</v>
      </c>
      <c r="J14164" s="51">
        <f t="shared" si="888"/>
        <v>44047</v>
      </c>
      <c r="K14164" t="str">
        <f>VLOOKUP(B:B,'Справочник по тт'!$A$2:$C$5,3,0)</f>
        <v>"Шанс"</v>
      </c>
      <c r="L14164" s="23">
        <v>1</v>
      </c>
      <c r="M14164" t="s">
        <v>360</v>
      </c>
    </row>
    <row r="14165" spans="1:13" x14ac:dyDescent="0.2">
      <c r="A14165" s="47">
        <v>44047.375</v>
      </c>
      <c r="B14165">
        <v>1</v>
      </c>
      <c r="G14165" s="12">
        <f t="shared" si="885"/>
        <v>2020</v>
      </c>
      <c r="H14165" s="12">
        <f t="shared" si="886"/>
        <v>8</v>
      </c>
      <c r="I14165" s="12">
        <f t="shared" si="887"/>
        <v>4</v>
      </c>
      <c r="J14165" s="51">
        <f t="shared" si="888"/>
        <v>44047</v>
      </c>
      <c r="K14165" t="str">
        <f>VLOOKUP(B:B,'Справочник по тт'!$A$2:$C$5,3,0)</f>
        <v>"Шанс"</v>
      </c>
      <c r="L14165" s="23">
        <v>1</v>
      </c>
      <c r="M14165" t="s">
        <v>360</v>
      </c>
    </row>
    <row r="14166" spans="1:13" x14ac:dyDescent="0.2">
      <c r="A14166" s="47">
        <v>44047.375</v>
      </c>
      <c r="B14166">
        <v>1</v>
      </c>
      <c r="G14166" s="12">
        <f t="shared" si="885"/>
        <v>2020</v>
      </c>
      <c r="H14166" s="12">
        <f t="shared" si="886"/>
        <v>8</v>
      </c>
      <c r="I14166" s="12">
        <f t="shared" si="887"/>
        <v>4</v>
      </c>
      <c r="J14166" s="51">
        <f t="shared" si="888"/>
        <v>44047</v>
      </c>
      <c r="K14166" t="str">
        <f>VLOOKUP(B:B,'Справочник по тт'!$A$2:$C$5,3,0)</f>
        <v>"Шанс"</v>
      </c>
      <c r="L14166" s="23">
        <v>1</v>
      </c>
      <c r="M14166" t="s">
        <v>360</v>
      </c>
    </row>
    <row r="14167" spans="1:13" x14ac:dyDescent="0.2">
      <c r="A14167" s="47">
        <v>44047.375</v>
      </c>
      <c r="B14167">
        <v>1</v>
      </c>
      <c r="G14167" s="12">
        <f t="shared" si="885"/>
        <v>2020</v>
      </c>
      <c r="H14167" s="12">
        <f t="shared" si="886"/>
        <v>8</v>
      </c>
      <c r="I14167" s="12">
        <f t="shared" si="887"/>
        <v>4</v>
      </c>
      <c r="J14167" s="51">
        <f t="shared" si="888"/>
        <v>44047</v>
      </c>
      <c r="K14167" t="str">
        <f>VLOOKUP(B:B,'Справочник по тт'!$A$2:$C$5,3,0)</f>
        <v>"Шанс"</v>
      </c>
      <c r="L14167" s="23">
        <v>1</v>
      </c>
      <c r="M14167" t="s">
        <v>360</v>
      </c>
    </row>
    <row r="14168" spans="1:13" x14ac:dyDescent="0.2">
      <c r="A14168" s="47">
        <v>44047.375</v>
      </c>
      <c r="B14168">
        <v>1</v>
      </c>
      <c r="G14168" s="12">
        <f t="shared" si="885"/>
        <v>2020</v>
      </c>
      <c r="H14168" s="12">
        <f t="shared" si="886"/>
        <v>8</v>
      </c>
      <c r="I14168" s="12">
        <f t="shared" si="887"/>
        <v>4</v>
      </c>
      <c r="J14168" s="51">
        <f t="shared" si="888"/>
        <v>44047</v>
      </c>
      <c r="K14168" t="str">
        <f>VLOOKUP(B:B,'Справочник по тт'!$A$2:$C$5,3,0)</f>
        <v>"Шанс"</v>
      </c>
      <c r="L14168" s="23">
        <v>1</v>
      </c>
      <c r="M14168" t="s">
        <v>360</v>
      </c>
    </row>
    <row r="14169" spans="1:13" x14ac:dyDescent="0.2">
      <c r="A14169" s="47">
        <v>44047.375</v>
      </c>
      <c r="B14169">
        <v>3</v>
      </c>
      <c r="G14169" s="12">
        <f t="shared" si="885"/>
        <v>2020</v>
      </c>
      <c r="H14169" s="12">
        <f t="shared" si="886"/>
        <v>8</v>
      </c>
      <c r="I14169" s="12">
        <f t="shared" si="887"/>
        <v>4</v>
      </c>
      <c r="J14169" s="51">
        <f t="shared" si="888"/>
        <v>44047</v>
      </c>
      <c r="K14169" t="str">
        <f>VLOOKUP(B:B,'Справочник по тт'!$A$2:$C$5,3,0)</f>
        <v>"Парабола"</v>
      </c>
      <c r="L14169" s="23">
        <v>1</v>
      </c>
      <c r="M14169" t="s">
        <v>361</v>
      </c>
    </row>
    <row r="14170" spans="1:13" x14ac:dyDescent="0.2">
      <c r="A14170" s="47">
        <v>44047.458333333336</v>
      </c>
      <c r="B14170">
        <v>3</v>
      </c>
      <c r="G14170" s="12">
        <f t="shared" si="885"/>
        <v>2020</v>
      </c>
      <c r="H14170" s="12">
        <f t="shared" si="886"/>
        <v>8</v>
      </c>
      <c r="I14170" s="12">
        <f t="shared" si="887"/>
        <v>4</v>
      </c>
      <c r="J14170" s="51">
        <f t="shared" si="888"/>
        <v>44047</v>
      </c>
      <c r="K14170" t="str">
        <f>VLOOKUP(B:B,'Справочник по тт'!$A$2:$C$5,3,0)</f>
        <v>"Парабола"</v>
      </c>
      <c r="L14170" s="23">
        <v>1</v>
      </c>
      <c r="M14170" t="s">
        <v>361</v>
      </c>
    </row>
    <row r="14171" spans="1:13" x14ac:dyDescent="0.2">
      <c r="A14171" s="47">
        <v>44047.458333333336</v>
      </c>
      <c r="B14171">
        <v>3</v>
      </c>
      <c r="G14171" s="12">
        <f t="shared" si="885"/>
        <v>2020</v>
      </c>
      <c r="H14171" s="12">
        <f t="shared" si="886"/>
        <v>8</v>
      </c>
      <c r="I14171" s="12">
        <f t="shared" si="887"/>
        <v>4</v>
      </c>
      <c r="J14171" s="51">
        <f t="shared" si="888"/>
        <v>44047</v>
      </c>
      <c r="K14171" t="str">
        <f>VLOOKUP(B:B,'Справочник по тт'!$A$2:$C$5,3,0)</f>
        <v>"Парабола"</v>
      </c>
      <c r="L14171" s="23">
        <v>1</v>
      </c>
      <c r="M14171" t="s">
        <v>361</v>
      </c>
    </row>
    <row r="14172" spans="1:13" x14ac:dyDescent="0.2">
      <c r="A14172" s="47">
        <v>44047.458333333336</v>
      </c>
      <c r="B14172">
        <v>3</v>
      </c>
      <c r="G14172" s="12">
        <f t="shared" si="885"/>
        <v>2020</v>
      </c>
      <c r="H14172" s="12">
        <f t="shared" si="886"/>
        <v>8</v>
      </c>
      <c r="I14172" s="12">
        <f t="shared" si="887"/>
        <v>4</v>
      </c>
      <c r="J14172" s="51">
        <f t="shared" si="888"/>
        <v>44047</v>
      </c>
      <c r="K14172" t="str">
        <f>VLOOKUP(B:B,'Справочник по тт'!$A$2:$C$5,3,0)</f>
        <v>"Парабола"</v>
      </c>
      <c r="L14172" s="23">
        <v>1</v>
      </c>
      <c r="M14172" t="s">
        <v>361</v>
      </c>
    </row>
    <row r="14173" spans="1:13" x14ac:dyDescent="0.2">
      <c r="A14173" s="47">
        <v>44047.458333333336</v>
      </c>
      <c r="B14173">
        <v>3</v>
      </c>
      <c r="G14173" s="12">
        <f t="shared" si="885"/>
        <v>2020</v>
      </c>
      <c r="H14173" s="12">
        <f t="shared" si="886"/>
        <v>8</v>
      </c>
      <c r="I14173" s="12">
        <f t="shared" si="887"/>
        <v>4</v>
      </c>
      <c r="J14173" s="51">
        <f t="shared" si="888"/>
        <v>44047</v>
      </c>
      <c r="K14173" t="str">
        <f>VLOOKUP(B:B,'Справочник по тт'!$A$2:$C$5,3,0)</f>
        <v>"Парабола"</v>
      </c>
      <c r="L14173" s="23">
        <v>1</v>
      </c>
      <c r="M14173" t="s">
        <v>361</v>
      </c>
    </row>
    <row r="14174" spans="1:13" x14ac:dyDescent="0.2">
      <c r="A14174" s="47">
        <v>44047.458333333336</v>
      </c>
      <c r="B14174">
        <v>3</v>
      </c>
      <c r="G14174" s="12">
        <f t="shared" si="885"/>
        <v>2020</v>
      </c>
      <c r="H14174" s="12">
        <f t="shared" si="886"/>
        <v>8</v>
      </c>
      <c r="I14174" s="12">
        <f t="shared" si="887"/>
        <v>4</v>
      </c>
      <c r="J14174" s="51">
        <f t="shared" si="888"/>
        <v>44047</v>
      </c>
      <c r="K14174" t="str">
        <f>VLOOKUP(B:B,'Справочник по тт'!$A$2:$C$5,3,0)</f>
        <v>"Парабола"</v>
      </c>
      <c r="L14174" s="23">
        <v>1</v>
      </c>
      <c r="M14174" t="s">
        <v>361</v>
      </c>
    </row>
    <row r="14175" spans="1:13" x14ac:dyDescent="0.2">
      <c r="A14175" s="47">
        <v>44047.458333333336</v>
      </c>
      <c r="B14175">
        <v>3</v>
      </c>
      <c r="G14175" s="12">
        <f t="shared" si="885"/>
        <v>2020</v>
      </c>
      <c r="H14175" s="12">
        <f t="shared" si="886"/>
        <v>8</v>
      </c>
      <c r="I14175" s="12">
        <f t="shared" si="887"/>
        <v>4</v>
      </c>
      <c r="J14175" s="51">
        <f t="shared" si="888"/>
        <v>44047</v>
      </c>
      <c r="K14175" t="str">
        <f>VLOOKUP(B:B,'Справочник по тт'!$A$2:$C$5,3,0)</f>
        <v>"Парабола"</v>
      </c>
      <c r="L14175" s="23">
        <v>1</v>
      </c>
      <c r="M14175" t="s">
        <v>361</v>
      </c>
    </row>
    <row r="14176" spans="1:13" x14ac:dyDescent="0.2">
      <c r="A14176" s="47">
        <v>44047.458333333336</v>
      </c>
      <c r="B14176">
        <v>3</v>
      </c>
      <c r="G14176" s="12">
        <f t="shared" si="885"/>
        <v>2020</v>
      </c>
      <c r="H14176" s="12">
        <f t="shared" si="886"/>
        <v>8</v>
      </c>
      <c r="I14176" s="12">
        <f t="shared" si="887"/>
        <v>4</v>
      </c>
      <c r="J14176" s="51">
        <f t="shared" si="888"/>
        <v>44047</v>
      </c>
      <c r="K14176" t="str">
        <f>VLOOKUP(B:B,'Справочник по тт'!$A$2:$C$5,3,0)</f>
        <v>"Парабола"</v>
      </c>
      <c r="L14176" s="23">
        <v>1</v>
      </c>
      <c r="M14176" t="s">
        <v>361</v>
      </c>
    </row>
    <row r="14177" spans="1:13" x14ac:dyDescent="0.2">
      <c r="A14177" s="47">
        <v>44047.458333333336</v>
      </c>
      <c r="B14177">
        <v>3</v>
      </c>
      <c r="G14177" s="12">
        <f t="shared" si="885"/>
        <v>2020</v>
      </c>
      <c r="H14177" s="12">
        <f t="shared" si="886"/>
        <v>8</v>
      </c>
      <c r="I14177" s="12">
        <f t="shared" si="887"/>
        <v>4</v>
      </c>
      <c r="J14177" s="51">
        <f t="shared" si="888"/>
        <v>44047</v>
      </c>
      <c r="K14177" t="str">
        <f>VLOOKUP(B:B,'Справочник по тт'!$A$2:$C$5,3,0)</f>
        <v>"Парабола"</v>
      </c>
      <c r="L14177" s="23">
        <v>1</v>
      </c>
      <c r="M14177" t="s">
        <v>361</v>
      </c>
    </row>
    <row r="14178" spans="1:13" x14ac:dyDescent="0.2">
      <c r="A14178" s="47">
        <v>44047.458333333336</v>
      </c>
      <c r="B14178">
        <v>3</v>
      </c>
      <c r="G14178" s="12">
        <f t="shared" si="885"/>
        <v>2020</v>
      </c>
      <c r="H14178" s="12">
        <f t="shared" si="886"/>
        <v>8</v>
      </c>
      <c r="I14178" s="12">
        <f t="shared" si="887"/>
        <v>4</v>
      </c>
      <c r="J14178" s="51">
        <f t="shared" si="888"/>
        <v>44047</v>
      </c>
      <c r="K14178" t="str">
        <f>VLOOKUP(B:B,'Справочник по тт'!$A$2:$C$5,3,0)</f>
        <v>"Парабола"</v>
      </c>
      <c r="L14178" s="23">
        <v>1</v>
      </c>
      <c r="M14178" t="s">
        <v>361</v>
      </c>
    </row>
    <row r="14179" spans="1:13" x14ac:dyDescent="0.2">
      <c r="A14179" s="47">
        <v>44047.491666666669</v>
      </c>
      <c r="B14179">
        <v>3</v>
      </c>
      <c r="G14179" s="12">
        <f t="shared" si="885"/>
        <v>2020</v>
      </c>
      <c r="H14179" s="12">
        <f t="shared" si="886"/>
        <v>8</v>
      </c>
      <c r="I14179" s="12">
        <f t="shared" si="887"/>
        <v>4</v>
      </c>
      <c r="J14179" s="51">
        <f t="shared" si="888"/>
        <v>44047</v>
      </c>
      <c r="K14179" t="str">
        <f>VLOOKUP(B:B,'Справочник по тт'!$A$2:$C$5,3,0)</f>
        <v>"Парабола"</v>
      </c>
      <c r="L14179" s="23">
        <v>1</v>
      </c>
      <c r="M14179" t="s">
        <v>361</v>
      </c>
    </row>
    <row r="14180" spans="1:13" x14ac:dyDescent="0.2">
      <c r="A14180" s="47">
        <v>44047.5</v>
      </c>
      <c r="B14180">
        <v>3</v>
      </c>
      <c r="G14180" s="12">
        <f t="shared" si="885"/>
        <v>2020</v>
      </c>
      <c r="H14180" s="12">
        <f t="shared" si="886"/>
        <v>8</v>
      </c>
      <c r="I14180" s="12">
        <f t="shared" si="887"/>
        <v>4</v>
      </c>
      <c r="J14180" s="51">
        <f t="shared" si="888"/>
        <v>44047</v>
      </c>
      <c r="K14180" t="str">
        <f>VLOOKUP(B:B,'Справочник по тт'!$A$2:$C$5,3,0)</f>
        <v>"Парабола"</v>
      </c>
      <c r="L14180" s="23">
        <v>1</v>
      </c>
      <c r="M14180" t="s">
        <v>361</v>
      </c>
    </row>
    <row r="14181" spans="1:13" x14ac:dyDescent="0.2">
      <c r="A14181" s="47">
        <v>44047.5</v>
      </c>
      <c r="B14181">
        <v>3</v>
      </c>
      <c r="G14181" s="12">
        <f t="shared" si="885"/>
        <v>2020</v>
      </c>
      <c r="H14181" s="12">
        <f t="shared" si="886"/>
        <v>8</v>
      </c>
      <c r="I14181" s="12">
        <f t="shared" si="887"/>
        <v>4</v>
      </c>
      <c r="J14181" s="51">
        <f t="shared" si="888"/>
        <v>44047</v>
      </c>
      <c r="K14181" t="str">
        <f>VLOOKUP(B:B,'Справочник по тт'!$A$2:$C$5,3,0)</f>
        <v>"Парабола"</v>
      </c>
      <c r="L14181" s="23">
        <v>1</v>
      </c>
      <c r="M14181" t="s">
        <v>361</v>
      </c>
    </row>
    <row r="14182" spans="1:13" x14ac:dyDescent="0.2">
      <c r="A14182" s="47">
        <v>44047.5</v>
      </c>
      <c r="B14182">
        <v>3</v>
      </c>
      <c r="G14182" s="12">
        <f t="shared" si="885"/>
        <v>2020</v>
      </c>
      <c r="H14182" s="12">
        <f t="shared" si="886"/>
        <v>8</v>
      </c>
      <c r="I14182" s="12">
        <f t="shared" si="887"/>
        <v>4</v>
      </c>
      <c r="J14182" s="51">
        <f t="shared" si="888"/>
        <v>44047</v>
      </c>
      <c r="K14182" t="str">
        <f>VLOOKUP(B:B,'Справочник по тт'!$A$2:$C$5,3,0)</f>
        <v>"Парабола"</v>
      </c>
      <c r="L14182" s="23">
        <v>1</v>
      </c>
      <c r="M14182" t="s">
        <v>361</v>
      </c>
    </row>
    <row r="14183" spans="1:13" x14ac:dyDescent="0.2">
      <c r="A14183" s="47">
        <v>44047.5</v>
      </c>
      <c r="B14183">
        <v>3</v>
      </c>
      <c r="G14183" s="12">
        <f t="shared" si="885"/>
        <v>2020</v>
      </c>
      <c r="H14183" s="12">
        <f t="shared" si="886"/>
        <v>8</v>
      </c>
      <c r="I14183" s="12">
        <f t="shared" si="887"/>
        <v>4</v>
      </c>
      <c r="J14183" s="51">
        <f t="shared" si="888"/>
        <v>44047</v>
      </c>
      <c r="K14183" t="str">
        <f>VLOOKUP(B:B,'Справочник по тт'!$A$2:$C$5,3,0)</f>
        <v>"Парабола"</v>
      </c>
      <c r="L14183" s="23">
        <v>1</v>
      </c>
      <c r="M14183" t="s">
        <v>361</v>
      </c>
    </row>
    <row r="14184" spans="1:13" x14ac:dyDescent="0.2">
      <c r="A14184" s="47">
        <v>44047.506249999999</v>
      </c>
      <c r="B14184">
        <v>3</v>
      </c>
      <c r="G14184" s="12">
        <f t="shared" si="885"/>
        <v>2020</v>
      </c>
      <c r="H14184" s="12">
        <f t="shared" si="886"/>
        <v>8</v>
      </c>
      <c r="I14184" s="12">
        <f t="shared" si="887"/>
        <v>4</v>
      </c>
      <c r="J14184" s="51">
        <f t="shared" si="888"/>
        <v>44047</v>
      </c>
      <c r="K14184" t="str">
        <f>VLOOKUP(B:B,'Справочник по тт'!$A$2:$C$5,3,0)</f>
        <v>"Парабола"</v>
      </c>
      <c r="L14184" s="23">
        <v>1</v>
      </c>
      <c r="M14184" t="s">
        <v>361</v>
      </c>
    </row>
    <row r="14185" spans="1:13" x14ac:dyDescent="0.2">
      <c r="A14185" s="47">
        <v>44048.375</v>
      </c>
      <c r="B14185">
        <v>3</v>
      </c>
      <c r="G14185" s="12">
        <f t="shared" si="885"/>
        <v>2020</v>
      </c>
      <c r="H14185" s="12">
        <f t="shared" si="886"/>
        <v>8</v>
      </c>
      <c r="I14185" s="12">
        <f t="shared" si="887"/>
        <v>5</v>
      </c>
      <c r="J14185" s="51">
        <f t="shared" si="888"/>
        <v>44048</v>
      </c>
      <c r="K14185" t="str">
        <f>VLOOKUP(B:B,'Справочник по тт'!$A$2:$C$5,3,0)</f>
        <v>"Парабола"</v>
      </c>
      <c r="L14185" s="23">
        <v>1</v>
      </c>
      <c r="M14185" t="s">
        <v>361</v>
      </c>
    </row>
    <row r="14186" spans="1:13" x14ac:dyDescent="0.2">
      <c r="A14186" s="47">
        <v>44048.375</v>
      </c>
      <c r="B14186">
        <v>3</v>
      </c>
      <c r="G14186" s="12">
        <f t="shared" si="885"/>
        <v>2020</v>
      </c>
      <c r="H14186" s="12">
        <f t="shared" si="886"/>
        <v>8</v>
      </c>
      <c r="I14186" s="12">
        <f t="shared" si="887"/>
        <v>5</v>
      </c>
      <c r="J14186" s="51">
        <f t="shared" si="888"/>
        <v>44048</v>
      </c>
      <c r="K14186" t="str">
        <f>VLOOKUP(B:B,'Справочник по тт'!$A$2:$C$5,3,0)</f>
        <v>"Парабола"</v>
      </c>
      <c r="L14186" s="23">
        <v>1</v>
      </c>
      <c r="M14186" t="s">
        <v>361</v>
      </c>
    </row>
    <row r="14187" spans="1:13" x14ac:dyDescent="0.2">
      <c r="A14187" s="47">
        <v>44048.375</v>
      </c>
      <c r="B14187">
        <v>3</v>
      </c>
      <c r="G14187" s="12">
        <f t="shared" si="885"/>
        <v>2020</v>
      </c>
      <c r="H14187" s="12">
        <f t="shared" si="886"/>
        <v>8</v>
      </c>
      <c r="I14187" s="12">
        <f t="shared" si="887"/>
        <v>5</v>
      </c>
      <c r="J14187" s="51">
        <f t="shared" si="888"/>
        <v>44048</v>
      </c>
      <c r="K14187" t="str">
        <f>VLOOKUP(B:B,'Справочник по тт'!$A$2:$C$5,3,0)</f>
        <v>"Парабола"</v>
      </c>
      <c r="L14187" s="23">
        <v>1</v>
      </c>
      <c r="M14187" t="s">
        <v>361</v>
      </c>
    </row>
    <row r="14188" spans="1:13" x14ac:dyDescent="0.2">
      <c r="A14188" s="47">
        <v>44048.375</v>
      </c>
      <c r="B14188">
        <v>3</v>
      </c>
      <c r="G14188" s="12">
        <f t="shared" si="885"/>
        <v>2020</v>
      </c>
      <c r="H14188" s="12">
        <f t="shared" si="886"/>
        <v>8</v>
      </c>
      <c r="I14188" s="12">
        <f t="shared" si="887"/>
        <v>5</v>
      </c>
      <c r="J14188" s="51">
        <f t="shared" si="888"/>
        <v>44048</v>
      </c>
      <c r="K14188" t="str">
        <f>VLOOKUP(B:B,'Справочник по тт'!$A$2:$C$5,3,0)</f>
        <v>"Парабола"</v>
      </c>
      <c r="L14188" s="23">
        <v>1</v>
      </c>
      <c r="M14188" t="s">
        <v>361</v>
      </c>
    </row>
    <row r="14189" spans="1:13" x14ac:dyDescent="0.2">
      <c r="A14189" s="47">
        <v>44048.375</v>
      </c>
      <c r="B14189">
        <v>3</v>
      </c>
      <c r="G14189" s="12">
        <f t="shared" si="885"/>
        <v>2020</v>
      </c>
      <c r="H14189" s="12">
        <f t="shared" si="886"/>
        <v>8</v>
      </c>
      <c r="I14189" s="12">
        <f t="shared" si="887"/>
        <v>5</v>
      </c>
      <c r="J14189" s="51">
        <f t="shared" si="888"/>
        <v>44048</v>
      </c>
      <c r="K14189" t="str">
        <f>VLOOKUP(B:B,'Справочник по тт'!$A$2:$C$5,3,0)</f>
        <v>"Парабола"</v>
      </c>
      <c r="L14189" s="23">
        <v>1</v>
      </c>
      <c r="M14189" t="s">
        <v>361</v>
      </c>
    </row>
    <row r="14190" spans="1:13" x14ac:dyDescent="0.2">
      <c r="A14190" s="47">
        <v>44048.375</v>
      </c>
      <c r="B14190">
        <v>3</v>
      </c>
      <c r="G14190" s="12">
        <f t="shared" si="885"/>
        <v>2020</v>
      </c>
      <c r="H14190" s="12">
        <f t="shared" si="886"/>
        <v>8</v>
      </c>
      <c r="I14190" s="12">
        <f t="shared" si="887"/>
        <v>5</v>
      </c>
      <c r="J14190" s="51">
        <f t="shared" si="888"/>
        <v>44048</v>
      </c>
      <c r="K14190" t="str">
        <f>VLOOKUP(B:B,'Справочник по тт'!$A$2:$C$5,3,0)</f>
        <v>"Парабола"</v>
      </c>
      <c r="L14190" s="23">
        <v>1</v>
      </c>
      <c r="M14190" t="s">
        <v>361</v>
      </c>
    </row>
    <row r="14191" spans="1:13" x14ac:dyDescent="0.2">
      <c r="A14191" s="47">
        <v>44048.375</v>
      </c>
      <c r="B14191">
        <v>3</v>
      </c>
      <c r="G14191" s="12">
        <f t="shared" si="885"/>
        <v>2020</v>
      </c>
      <c r="H14191" s="12">
        <f t="shared" si="886"/>
        <v>8</v>
      </c>
      <c r="I14191" s="12">
        <f t="shared" si="887"/>
        <v>5</v>
      </c>
      <c r="J14191" s="51">
        <f t="shared" si="888"/>
        <v>44048</v>
      </c>
      <c r="K14191" t="str">
        <f>VLOOKUP(B:B,'Справочник по тт'!$A$2:$C$5,3,0)</f>
        <v>"Парабола"</v>
      </c>
      <c r="L14191" s="23">
        <v>1</v>
      </c>
      <c r="M14191" t="s">
        <v>361</v>
      </c>
    </row>
    <row r="14192" spans="1:13" x14ac:dyDescent="0.2">
      <c r="A14192" s="47">
        <v>44048.375</v>
      </c>
      <c r="B14192">
        <v>3</v>
      </c>
      <c r="G14192" s="12">
        <f t="shared" si="885"/>
        <v>2020</v>
      </c>
      <c r="H14192" s="12">
        <f t="shared" si="886"/>
        <v>8</v>
      </c>
      <c r="I14192" s="12">
        <f t="shared" si="887"/>
        <v>5</v>
      </c>
      <c r="J14192" s="51">
        <f t="shared" si="888"/>
        <v>44048</v>
      </c>
      <c r="K14192" t="str">
        <f>VLOOKUP(B:B,'Справочник по тт'!$A$2:$C$5,3,0)</f>
        <v>"Парабола"</v>
      </c>
      <c r="L14192" s="23">
        <v>1</v>
      </c>
      <c r="M14192" t="s">
        <v>361</v>
      </c>
    </row>
    <row r="14193" spans="1:13" x14ac:dyDescent="0.2">
      <c r="A14193" s="47">
        <v>44048.375</v>
      </c>
      <c r="B14193">
        <v>3</v>
      </c>
      <c r="G14193" s="12">
        <f t="shared" si="885"/>
        <v>2020</v>
      </c>
      <c r="H14193" s="12">
        <f t="shared" si="886"/>
        <v>8</v>
      </c>
      <c r="I14193" s="12">
        <f t="shared" si="887"/>
        <v>5</v>
      </c>
      <c r="J14193" s="51">
        <f t="shared" si="888"/>
        <v>44048</v>
      </c>
      <c r="K14193" t="str">
        <f>VLOOKUP(B:B,'Справочник по тт'!$A$2:$C$5,3,0)</f>
        <v>"Парабола"</v>
      </c>
      <c r="L14193" s="23">
        <v>1</v>
      </c>
      <c r="M14193" t="s">
        <v>361</v>
      </c>
    </row>
    <row r="14194" spans="1:13" x14ac:dyDescent="0.2">
      <c r="A14194" s="47">
        <v>44048.375</v>
      </c>
      <c r="B14194">
        <v>3</v>
      </c>
      <c r="G14194" s="12">
        <f t="shared" si="885"/>
        <v>2020</v>
      </c>
      <c r="H14194" s="12">
        <f t="shared" si="886"/>
        <v>8</v>
      </c>
      <c r="I14194" s="12">
        <f t="shared" si="887"/>
        <v>5</v>
      </c>
      <c r="J14194" s="51">
        <f t="shared" si="888"/>
        <v>44048</v>
      </c>
      <c r="K14194" t="str">
        <f>VLOOKUP(B:B,'Справочник по тт'!$A$2:$C$5,3,0)</f>
        <v>"Парабола"</v>
      </c>
      <c r="L14194" s="23">
        <v>1</v>
      </c>
      <c r="M14194" t="s">
        <v>361</v>
      </c>
    </row>
    <row r="14195" spans="1:13" x14ac:dyDescent="0.2">
      <c r="A14195" s="47">
        <v>44048.375</v>
      </c>
      <c r="B14195">
        <v>3</v>
      </c>
      <c r="G14195" s="12">
        <f t="shared" si="885"/>
        <v>2020</v>
      </c>
      <c r="H14195" s="12">
        <f t="shared" si="886"/>
        <v>8</v>
      </c>
      <c r="I14195" s="12">
        <f t="shared" si="887"/>
        <v>5</v>
      </c>
      <c r="J14195" s="51">
        <f t="shared" si="888"/>
        <v>44048</v>
      </c>
      <c r="K14195" t="str">
        <f>VLOOKUP(B:B,'Справочник по тт'!$A$2:$C$5,3,0)</f>
        <v>"Парабола"</v>
      </c>
      <c r="L14195" s="23">
        <v>1</v>
      </c>
      <c r="M14195" t="s">
        <v>361</v>
      </c>
    </row>
    <row r="14196" spans="1:13" x14ac:dyDescent="0.2">
      <c r="A14196" s="47">
        <v>44048.375</v>
      </c>
      <c r="B14196">
        <v>3</v>
      </c>
      <c r="G14196" s="12">
        <f t="shared" si="885"/>
        <v>2020</v>
      </c>
      <c r="H14196" s="12">
        <f t="shared" si="886"/>
        <v>8</v>
      </c>
      <c r="I14196" s="12">
        <f t="shared" si="887"/>
        <v>5</v>
      </c>
      <c r="J14196" s="51">
        <f t="shared" si="888"/>
        <v>44048</v>
      </c>
      <c r="K14196" t="str">
        <f>VLOOKUP(B:B,'Справочник по тт'!$A$2:$C$5,3,0)</f>
        <v>"Парабола"</v>
      </c>
      <c r="L14196" s="23">
        <v>1</v>
      </c>
      <c r="M14196" t="s">
        <v>361</v>
      </c>
    </row>
    <row r="14197" spans="1:13" x14ac:dyDescent="0.2">
      <c r="A14197" s="47">
        <v>44048.375</v>
      </c>
      <c r="B14197">
        <v>3</v>
      </c>
      <c r="G14197" s="12">
        <f t="shared" si="885"/>
        <v>2020</v>
      </c>
      <c r="H14197" s="12">
        <f t="shared" si="886"/>
        <v>8</v>
      </c>
      <c r="I14197" s="12">
        <f t="shared" si="887"/>
        <v>5</v>
      </c>
      <c r="J14197" s="51">
        <f t="shared" si="888"/>
        <v>44048</v>
      </c>
      <c r="K14197" t="str">
        <f>VLOOKUP(B:B,'Справочник по тт'!$A$2:$C$5,3,0)</f>
        <v>"Парабола"</v>
      </c>
      <c r="L14197" s="23">
        <v>1</v>
      </c>
      <c r="M14197" t="s">
        <v>361</v>
      </c>
    </row>
    <row r="14198" spans="1:13" x14ac:dyDescent="0.2">
      <c r="A14198" s="47">
        <v>44048.416666666664</v>
      </c>
      <c r="B14198">
        <v>3</v>
      </c>
      <c r="G14198" s="12">
        <f t="shared" si="885"/>
        <v>2020</v>
      </c>
      <c r="H14198" s="12">
        <f t="shared" si="886"/>
        <v>8</v>
      </c>
      <c r="I14198" s="12">
        <f t="shared" si="887"/>
        <v>5</v>
      </c>
      <c r="J14198" s="51">
        <f t="shared" si="888"/>
        <v>44048</v>
      </c>
      <c r="K14198" t="str">
        <f>VLOOKUP(B:B,'Справочник по тт'!$A$2:$C$5,3,0)</f>
        <v>"Парабола"</v>
      </c>
      <c r="L14198" s="23">
        <v>1</v>
      </c>
      <c r="M14198" t="s">
        <v>361</v>
      </c>
    </row>
    <row r="14199" spans="1:13" x14ac:dyDescent="0.2">
      <c r="A14199" s="47">
        <v>44048.416666666664</v>
      </c>
      <c r="B14199">
        <v>3</v>
      </c>
      <c r="G14199" s="12">
        <f t="shared" si="885"/>
        <v>2020</v>
      </c>
      <c r="H14199" s="12">
        <f t="shared" si="886"/>
        <v>8</v>
      </c>
      <c r="I14199" s="12">
        <f t="shared" si="887"/>
        <v>5</v>
      </c>
      <c r="J14199" s="51">
        <f t="shared" si="888"/>
        <v>44048</v>
      </c>
      <c r="K14199" t="str">
        <f>VLOOKUP(B:B,'Справочник по тт'!$A$2:$C$5,3,0)</f>
        <v>"Парабола"</v>
      </c>
      <c r="L14199" s="23">
        <v>1</v>
      </c>
      <c r="M14199" t="s">
        <v>361</v>
      </c>
    </row>
    <row r="14200" spans="1:13" x14ac:dyDescent="0.2">
      <c r="A14200" s="47">
        <v>44048.416666666664</v>
      </c>
      <c r="B14200">
        <v>3</v>
      </c>
      <c r="G14200" s="12">
        <f t="shared" si="885"/>
        <v>2020</v>
      </c>
      <c r="H14200" s="12">
        <f t="shared" si="886"/>
        <v>8</v>
      </c>
      <c r="I14200" s="12">
        <f t="shared" si="887"/>
        <v>5</v>
      </c>
      <c r="J14200" s="51">
        <f t="shared" si="888"/>
        <v>44048</v>
      </c>
      <c r="K14200" t="str">
        <f>VLOOKUP(B:B,'Справочник по тт'!$A$2:$C$5,3,0)</f>
        <v>"Парабола"</v>
      </c>
      <c r="L14200" s="23">
        <v>1</v>
      </c>
      <c r="M14200" t="s">
        <v>361</v>
      </c>
    </row>
    <row r="14201" spans="1:13" x14ac:dyDescent="0.2">
      <c r="A14201" s="47">
        <v>44048.416666666664</v>
      </c>
      <c r="B14201">
        <v>3</v>
      </c>
      <c r="G14201" s="12">
        <f t="shared" si="885"/>
        <v>2020</v>
      </c>
      <c r="H14201" s="12">
        <f t="shared" si="886"/>
        <v>8</v>
      </c>
      <c r="I14201" s="12">
        <f t="shared" si="887"/>
        <v>5</v>
      </c>
      <c r="J14201" s="51">
        <f t="shared" si="888"/>
        <v>44048</v>
      </c>
      <c r="K14201" t="str">
        <f>VLOOKUP(B:B,'Справочник по тт'!$A$2:$C$5,3,0)</f>
        <v>"Парабола"</v>
      </c>
      <c r="L14201" s="23">
        <v>1</v>
      </c>
      <c r="M14201" t="s">
        <v>361</v>
      </c>
    </row>
    <row r="14202" spans="1:13" x14ac:dyDescent="0.2">
      <c r="A14202" s="47">
        <v>44048.416666666664</v>
      </c>
      <c r="B14202">
        <v>3</v>
      </c>
      <c r="G14202" s="12">
        <f t="shared" si="885"/>
        <v>2020</v>
      </c>
      <c r="H14202" s="12">
        <f t="shared" si="886"/>
        <v>8</v>
      </c>
      <c r="I14202" s="12">
        <f t="shared" si="887"/>
        <v>5</v>
      </c>
      <c r="J14202" s="51">
        <f t="shared" si="888"/>
        <v>44048</v>
      </c>
      <c r="K14202" t="str">
        <f>VLOOKUP(B:B,'Справочник по тт'!$A$2:$C$5,3,0)</f>
        <v>"Парабола"</v>
      </c>
      <c r="L14202" s="23">
        <v>1</v>
      </c>
      <c r="M14202" t="s">
        <v>361</v>
      </c>
    </row>
    <row r="14203" spans="1:13" x14ac:dyDescent="0.2">
      <c r="A14203" s="47">
        <v>44048.416666666664</v>
      </c>
      <c r="B14203">
        <v>3</v>
      </c>
      <c r="G14203" s="12">
        <f t="shared" si="885"/>
        <v>2020</v>
      </c>
      <c r="H14203" s="12">
        <f t="shared" si="886"/>
        <v>8</v>
      </c>
      <c r="I14203" s="12">
        <f t="shared" si="887"/>
        <v>5</v>
      </c>
      <c r="J14203" s="51">
        <f t="shared" si="888"/>
        <v>44048</v>
      </c>
      <c r="K14203" t="str">
        <f>VLOOKUP(B:B,'Справочник по тт'!$A$2:$C$5,3,0)</f>
        <v>"Парабола"</v>
      </c>
      <c r="L14203" s="23">
        <v>1</v>
      </c>
      <c r="M14203" t="s">
        <v>361</v>
      </c>
    </row>
    <row r="14204" spans="1:13" x14ac:dyDescent="0.2">
      <c r="A14204" s="47">
        <v>44048.416666666664</v>
      </c>
      <c r="B14204">
        <v>3</v>
      </c>
      <c r="G14204" s="12">
        <f t="shared" si="885"/>
        <v>2020</v>
      </c>
      <c r="H14204" s="12">
        <f t="shared" si="886"/>
        <v>8</v>
      </c>
      <c r="I14204" s="12">
        <f t="shared" si="887"/>
        <v>5</v>
      </c>
      <c r="J14204" s="51">
        <f t="shared" si="888"/>
        <v>44048</v>
      </c>
      <c r="K14204" t="str">
        <f>VLOOKUP(B:B,'Справочник по тт'!$A$2:$C$5,3,0)</f>
        <v>"Парабола"</v>
      </c>
      <c r="L14204" s="23">
        <v>1</v>
      </c>
      <c r="M14204" t="s">
        <v>361</v>
      </c>
    </row>
    <row r="14205" spans="1:13" x14ac:dyDescent="0.2">
      <c r="A14205" s="47">
        <v>44048.416666666664</v>
      </c>
      <c r="B14205">
        <v>3</v>
      </c>
      <c r="G14205" s="12">
        <f t="shared" si="885"/>
        <v>2020</v>
      </c>
      <c r="H14205" s="12">
        <f t="shared" si="886"/>
        <v>8</v>
      </c>
      <c r="I14205" s="12">
        <f t="shared" si="887"/>
        <v>5</v>
      </c>
      <c r="J14205" s="51">
        <f t="shared" si="888"/>
        <v>44048</v>
      </c>
      <c r="K14205" t="str">
        <f>VLOOKUP(B:B,'Справочник по тт'!$A$2:$C$5,3,0)</f>
        <v>"Парабола"</v>
      </c>
      <c r="L14205" s="23">
        <v>1</v>
      </c>
      <c r="M14205" t="s">
        <v>361</v>
      </c>
    </row>
    <row r="14206" spans="1:13" x14ac:dyDescent="0.2">
      <c r="A14206" s="47">
        <v>44048.458333333336</v>
      </c>
      <c r="B14206">
        <v>3</v>
      </c>
      <c r="G14206" s="12">
        <f t="shared" si="885"/>
        <v>2020</v>
      </c>
      <c r="H14206" s="12">
        <f t="shared" si="886"/>
        <v>8</v>
      </c>
      <c r="I14206" s="12">
        <f t="shared" si="887"/>
        <v>5</v>
      </c>
      <c r="J14206" s="51">
        <f t="shared" si="888"/>
        <v>44048</v>
      </c>
      <c r="K14206" t="str">
        <f>VLOOKUP(B:B,'Справочник по тт'!$A$2:$C$5,3,0)</f>
        <v>"Парабола"</v>
      </c>
      <c r="L14206" s="23">
        <v>1</v>
      </c>
      <c r="M14206" t="s">
        <v>361</v>
      </c>
    </row>
    <row r="14207" spans="1:13" x14ac:dyDescent="0.2">
      <c r="A14207" s="47">
        <v>44048.458333333336</v>
      </c>
      <c r="B14207">
        <v>3</v>
      </c>
      <c r="G14207" s="12">
        <f t="shared" si="885"/>
        <v>2020</v>
      </c>
      <c r="H14207" s="12">
        <f t="shared" si="886"/>
        <v>8</v>
      </c>
      <c r="I14207" s="12">
        <f t="shared" si="887"/>
        <v>5</v>
      </c>
      <c r="J14207" s="51">
        <f t="shared" si="888"/>
        <v>44048</v>
      </c>
      <c r="K14207" t="str">
        <f>VLOOKUP(B:B,'Справочник по тт'!$A$2:$C$5,3,0)</f>
        <v>"Парабола"</v>
      </c>
      <c r="L14207" s="23">
        <v>1</v>
      </c>
      <c r="M14207" t="s">
        <v>361</v>
      </c>
    </row>
    <row r="14208" spans="1:13" x14ac:dyDescent="0.2">
      <c r="A14208" s="47">
        <v>44048.458333333336</v>
      </c>
      <c r="B14208">
        <v>3</v>
      </c>
      <c r="G14208" s="12">
        <f t="shared" si="885"/>
        <v>2020</v>
      </c>
      <c r="H14208" s="12">
        <f t="shared" si="886"/>
        <v>8</v>
      </c>
      <c r="I14208" s="12">
        <f t="shared" si="887"/>
        <v>5</v>
      </c>
      <c r="J14208" s="51">
        <f t="shared" si="888"/>
        <v>44048</v>
      </c>
      <c r="K14208" t="str">
        <f>VLOOKUP(B:B,'Справочник по тт'!$A$2:$C$5,3,0)</f>
        <v>"Парабола"</v>
      </c>
      <c r="L14208" s="23">
        <v>1</v>
      </c>
      <c r="M14208" t="s">
        <v>361</v>
      </c>
    </row>
    <row r="14209" spans="1:13" x14ac:dyDescent="0.2">
      <c r="A14209" s="47">
        <v>44048.458333333336</v>
      </c>
      <c r="B14209">
        <v>3</v>
      </c>
      <c r="G14209" s="12">
        <f t="shared" si="885"/>
        <v>2020</v>
      </c>
      <c r="H14209" s="12">
        <f t="shared" si="886"/>
        <v>8</v>
      </c>
      <c r="I14209" s="12">
        <f t="shared" si="887"/>
        <v>5</v>
      </c>
      <c r="J14209" s="51">
        <f t="shared" si="888"/>
        <v>44048</v>
      </c>
      <c r="K14209" t="str">
        <f>VLOOKUP(B:B,'Справочник по тт'!$A$2:$C$5,3,0)</f>
        <v>"Парабола"</v>
      </c>
      <c r="L14209" s="23">
        <v>1</v>
      </c>
      <c r="M14209" t="s">
        <v>361</v>
      </c>
    </row>
    <row r="14210" spans="1:13" x14ac:dyDescent="0.2">
      <c r="A14210" s="47">
        <v>44048.458333333336</v>
      </c>
      <c r="B14210">
        <v>3</v>
      </c>
      <c r="G14210" s="12">
        <f t="shared" si="885"/>
        <v>2020</v>
      </c>
      <c r="H14210" s="12">
        <f t="shared" si="886"/>
        <v>8</v>
      </c>
      <c r="I14210" s="12">
        <f t="shared" si="887"/>
        <v>5</v>
      </c>
      <c r="J14210" s="51">
        <f t="shared" si="888"/>
        <v>44048</v>
      </c>
      <c r="K14210" t="str">
        <f>VLOOKUP(B:B,'Справочник по тт'!$A$2:$C$5,3,0)</f>
        <v>"Парабола"</v>
      </c>
      <c r="L14210" s="23">
        <v>1</v>
      </c>
      <c r="M14210" t="s">
        <v>361</v>
      </c>
    </row>
    <row r="14211" spans="1:13" x14ac:dyDescent="0.2">
      <c r="A14211" s="47">
        <v>44048.458333333336</v>
      </c>
      <c r="B14211">
        <v>3</v>
      </c>
      <c r="G14211" s="12">
        <f t="shared" ref="G14211:G14274" si="889">YEAR(A14211)</f>
        <v>2020</v>
      </c>
      <c r="H14211" s="12">
        <f t="shared" ref="H14211:H14274" si="890">MONTH(A14211)</f>
        <v>8</v>
      </c>
      <c r="I14211" s="12">
        <f t="shared" ref="I14211:I14274" si="891">DAY(A14211)</f>
        <v>5</v>
      </c>
      <c r="J14211" s="51">
        <f t="shared" ref="J14211:J14274" si="892">DATE(G:G,H:H,I:I)</f>
        <v>44048</v>
      </c>
      <c r="K14211" t="str">
        <f>VLOOKUP(B:B,'Справочник по тт'!$A$2:$C$5,3,0)</f>
        <v>"Парабола"</v>
      </c>
      <c r="L14211" s="23">
        <v>1</v>
      </c>
      <c r="M14211" t="s">
        <v>361</v>
      </c>
    </row>
    <row r="14212" spans="1:13" x14ac:dyDescent="0.2">
      <c r="A14212" s="47">
        <v>44048.5</v>
      </c>
      <c r="B14212">
        <v>3</v>
      </c>
      <c r="G14212" s="12">
        <f t="shared" si="889"/>
        <v>2020</v>
      </c>
      <c r="H14212" s="12">
        <f t="shared" si="890"/>
        <v>8</v>
      </c>
      <c r="I14212" s="12">
        <f t="shared" si="891"/>
        <v>5</v>
      </c>
      <c r="J14212" s="51">
        <f t="shared" si="892"/>
        <v>44048</v>
      </c>
      <c r="K14212" t="str">
        <f>VLOOKUP(B:B,'Справочник по тт'!$A$2:$C$5,3,0)</f>
        <v>"Парабола"</v>
      </c>
      <c r="L14212" s="23">
        <v>1</v>
      </c>
      <c r="M14212" t="s">
        <v>361</v>
      </c>
    </row>
    <row r="14213" spans="1:13" x14ac:dyDescent="0.2">
      <c r="A14213" s="47">
        <v>44048.5</v>
      </c>
      <c r="B14213">
        <v>3</v>
      </c>
      <c r="G14213" s="12">
        <f t="shared" si="889"/>
        <v>2020</v>
      </c>
      <c r="H14213" s="12">
        <f t="shared" si="890"/>
        <v>8</v>
      </c>
      <c r="I14213" s="12">
        <f t="shared" si="891"/>
        <v>5</v>
      </c>
      <c r="J14213" s="51">
        <f t="shared" si="892"/>
        <v>44048</v>
      </c>
      <c r="K14213" t="str">
        <f>VLOOKUP(B:B,'Справочник по тт'!$A$2:$C$5,3,0)</f>
        <v>"Парабола"</v>
      </c>
      <c r="L14213" s="23">
        <v>1</v>
      </c>
      <c r="M14213" t="s">
        <v>361</v>
      </c>
    </row>
    <row r="14214" spans="1:13" x14ac:dyDescent="0.2">
      <c r="A14214" s="47">
        <v>44048.5</v>
      </c>
      <c r="B14214">
        <v>3</v>
      </c>
      <c r="G14214" s="12">
        <f t="shared" si="889"/>
        <v>2020</v>
      </c>
      <c r="H14214" s="12">
        <f t="shared" si="890"/>
        <v>8</v>
      </c>
      <c r="I14214" s="12">
        <f t="shared" si="891"/>
        <v>5</v>
      </c>
      <c r="J14214" s="51">
        <f t="shared" si="892"/>
        <v>44048</v>
      </c>
      <c r="K14214" t="str">
        <f>VLOOKUP(B:B,'Справочник по тт'!$A$2:$C$5,3,0)</f>
        <v>"Парабола"</v>
      </c>
      <c r="L14214" s="23">
        <v>1</v>
      </c>
      <c r="M14214" t="s">
        <v>361</v>
      </c>
    </row>
    <row r="14215" spans="1:13" x14ac:dyDescent="0.2">
      <c r="A14215" s="47">
        <v>44048.5</v>
      </c>
      <c r="B14215">
        <v>3</v>
      </c>
      <c r="G14215" s="12">
        <f t="shared" si="889"/>
        <v>2020</v>
      </c>
      <c r="H14215" s="12">
        <f t="shared" si="890"/>
        <v>8</v>
      </c>
      <c r="I14215" s="12">
        <f t="shared" si="891"/>
        <v>5</v>
      </c>
      <c r="J14215" s="51">
        <f t="shared" si="892"/>
        <v>44048</v>
      </c>
      <c r="K14215" t="str">
        <f>VLOOKUP(B:B,'Справочник по тт'!$A$2:$C$5,3,0)</f>
        <v>"Парабола"</v>
      </c>
      <c r="L14215" s="23">
        <v>1</v>
      </c>
      <c r="M14215" t="s">
        <v>361</v>
      </c>
    </row>
    <row r="14216" spans="1:13" x14ac:dyDescent="0.2">
      <c r="A14216" s="47">
        <v>44048.5</v>
      </c>
      <c r="B14216">
        <v>3</v>
      </c>
      <c r="G14216" s="12">
        <f t="shared" si="889"/>
        <v>2020</v>
      </c>
      <c r="H14216" s="12">
        <f t="shared" si="890"/>
        <v>8</v>
      </c>
      <c r="I14216" s="12">
        <f t="shared" si="891"/>
        <v>5</v>
      </c>
      <c r="J14216" s="51">
        <f t="shared" si="892"/>
        <v>44048</v>
      </c>
      <c r="K14216" t="str">
        <f>VLOOKUP(B:B,'Справочник по тт'!$A$2:$C$5,3,0)</f>
        <v>"Парабола"</v>
      </c>
      <c r="L14216" s="23">
        <v>1</v>
      </c>
      <c r="M14216" t="s">
        <v>361</v>
      </c>
    </row>
    <row r="14217" spans="1:13" x14ac:dyDescent="0.2">
      <c r="A14217" s="47">
        <v>44048.541666666664</v>
      </c>
      <c r="B14217">
        <v>3</v>
      </c>
      <c r="G14217" s="12">
        <f t="shared" si="889"/>
        <v>2020</v>
      </c>
      <c r="H14217" s="12">
        <f t="shared" si="890"/>
        <v>8</v>
      </c>
      <c r="I14217" s="12">
        <f t="shared" si="891"/>
        <v>5</v>
      </c>
      <c r="J14217" s="51">
        <f t="shared" si="892"/>
        <v>44048</v>
      </c>
      <c r="K14217" t="str">
        <f>VLOOKUP(B:B,'Справочник по тт'!$A$2:$C$5,3,0)</f>
        <v>"Парабола"</v>
      </c>
      <c r="L14217" s="23">
        <v>1</v>
      </c>
      <c r="M14217" t="s">
        <v>361</v>
      </c>
    </row>
    <row r="14218" spans="1:13" x14ac:dyDescent="0.2">
      <c r="A14218" s="47">
        <v>44048.541666666664</v>
      </c>
      <c r="B14218">
        <v>3</v>
      </c>
      <c r="G14218" s="12">
        <f t="shared" si="889"/>
        <v>2020</v>
      </c>
      <c r="H14218" s="12">
        <f t="shared" si="890"/>
        <v>8</v>
      </c>
      <c r="I14218" s="12">
        <f t="shared" si="891"/>
        <v>5</v>
      </c>
      <c r="J14218" s="51">
        <f t="shared" si="892"/>
        <v>44048</v>
      </c>
      <c r="K14218" t="str">
        <f>VLOOKUP(B:B,'Справочник по тт'!$A$2:$C$5,3,0)</f>
        <v>"Парабола"</v>
      </c>
      <c r="L14218" s="23">
        <v>1</v>
      </c>
      <c r="M14218" t="s">
        <v>361</v>
      </c>
    </row>
    <row r="14219" spans="1:13" x14ac:dyDescent="0.2">
      <c r="A14219" s="47">
        <v>44048.541666666664</v>
      </c>
      <c r="B14219">
        <v>3</v>
      </c>
      <c r="G14219" s="12">
        <f t="shared" si="889"/>
        <v>2020</v>
      </c>
      <c r="H14219" s="12">
        <f t="shared" si="890"/>
        <v>8</v>
      </c>
      <c r="I14219" s="12">
        <f t="shared" si="891"/>
        <v>5</v>
      </c>
      <c r="J14219" s="51">
        <f t="shared" si="892"/>
        <v>44048</v>
      </c>
      <c r="K14219" t="str">
        <f>VLOOKUP(B:B,'Справочник по тт'!$A$2:$C$5,3,0)</f>
        <v>"Парабола"</v>
      </c>
      <c r="L14219" s="23">
        <v>1</v>
      </c>
      <c r="M14219" t="s">
        <v>361</v>
      </c>
    </row>
    <row r="14220" spans="1:13" x14ac:dyDescent="0.2">
      <c r="A14220" s="47">
        <v>44048.541666666664</v>
      </c>
      <c r="B14220">
        <v>3</v>
      </c>
      <c r="G14220" s="12">
        <f t="shared" si="889"/>
        <v>2020</v>
      </c>
      <c r="H14220" s="12">
        <f t="shared" si="890"/>
        <v>8</v>
      </c>
      <c r="I14220" s="12">
        <f t="shared" si="891"/>
        <v>5</v>
      </c>
      <c r="J14220" s="51">
        <f t="shared" si="892"/>
        <v>44048</v>
      </c>
      <c r="K14220" t="str">
        <f>VLOOKUP(B:B,'Справочник по тт'!$A$2:$C$5,3,0)</f>
        <v>"Парабола"</v>
      </c>
      <c r="L14220" s="23">
        <v>1</v>
      </c>
      <c r="M14220" t="s">
        <v>361</v>
      </c>
    </row>
    <row r="14221" spans="1:13" x14ac:dyDescent="0.2">
      <c r="A14221" s="47">
        <v>44048.583333333336</v>
      </c>
      <c r="B14221">
        <v>3</v>
      </c>
      <c r="G14221" s="12">
        <f t="shared" si="889"/>
        <v>2020</v>
      </c>
      <c r="H14221" s="12">
        <f t="shared" si="890"/>
        <v>8</v>
      </c>
      <c r="I14221" s="12">
        <f t="shared" si="891"/>
        <v>5</v>
      </c>
      <c r="J14221" s="51">
        <f t="shared" si="892"/>
        <v>44048</v>
      </c>
      <c r="K14221" t="str">
        <f>VLOOKUP(B:B,'Справочник по тт'!$A$2:$C$5,3,0)</f>
        <v>"Парабола"</v>
      </c>
      <c r="L14221" s="23">
        <v>1</v>
      </c>
      <c r="M14221" t="s">
        <v>361</v>
      </c>
    </row>
    <row r="14222" spans="1:13" x14ac:dyDescent="0.2">
      <c r="A14222" s="47">
        <v>44048.583333333336</v>
      </c>
      <c r="B14222">
        <v>3</v>
      </c>
      <c r="G14222" s="12">
        <f t="shared" si="889"/>
        <v>2020</v>
      </c>
      <c r="H14222" s="12">
        <f t="shared" si="890"/>
        <v>8</v>
      </c>
      <c r="I14222" s="12">
        <f t="shared" si="891"/>
        <v>5</v>
      </c>
      <c r="J14222" s="51">
        <f t="shared" si="892"/>
        <v>44048</v>
      </c>
      <c r="K14222" t="str">
        <f>VLOOKUP(B:B,'Справочник по тт'!$A$2:$C$5,3,0)</f>
        <v>"Парабола"</v>
      </c>
      <c r="L14222" s="23">
        <v>1</v>
      </c>
      <c r="M14222" t="s">
        <v>361</v>
      </c>
    </row>
    <row r="14223" spans="1:13" x14ac:dyDescent="0.2">
      <c r="A14223" s="47">
        <v>44048.615972222222</v>
      </c>
      <c r="B14223">
        <v>3</v>
      </c>
      <c r="G14223" s="12">
        <f t="shared" si="889"/>
        <v>2020</v>
      </c>
      <c r="H14223" s="12">
        <f t="shared" si="890"/>
        <v>8</v>
      </c>
      <c r="I14223" s="12">
        <f t="shared" si="891"/>
        <v>5</v>
      </c>
      <c r="J14223" s="51">
        <f t="shared" si="892"/>
        <v>44048</v>
      </c>
      <c r="K14223" t="str">
        <f>VLOOKUP(B:B,'Справочник по тт'!$A$2:$C$5,3,0)</f>
        <v>"Парабола"</v>
      </c>
      <c r="L14223" s="23">
        <v>1</v>
      </c>
      <c r="M14223" t="s">
        <v>361</v>
      </c>
    </row>
    <row r="14224" spans="1:13" x14ac:dyDescent="0.2">
      <c r="A14224" s="47">
        <v>44048.625</v>
      </c>
      <c r="B14224">
        <v>3</v>
      </c>
      <c r="G14224" s="12">
        <f t="shared" si="889"/>
        <v>2020</v>
      </c>
      <c r="H14224" s="12">
        <f t="shared" si="890"/>
        <v>8</v>
      </c>
      <c r="I14224" s="12">
        <f t="shared" si="891"/>
        <v>5</v>
      </c>
      <c r="J14224" s="51">
        <f t="shared" si="892"/>
        <v>44048</v>
      </c>
      <c r="K14224" t="str">
        <f>VLOOKUP(B:B,'Справочник по тт'!$A$2:$C$5,3,0)</f>
        <v>"Парабола"</v>
      </c>
      <c r="L14224" s="23">
        <v>1</v>
      </c>
      <c r="M14224" t="s">
        <v>361</v>
      </c>
    </row>
    <row r="14225" spans="1:13" x14ac:dyDescent="0.2">
      <c r="A14225" s="47">
        <v>44048.625</v>
      </c>
      <c r="B14225">
        <v>3</v>
      </c>
      <c r="G14225" s="12">
        <f t="shared" si="889"/>
        <v>2020</v>
      </c>
      <c r="H14225" s="12">
        <f t="shared" si="890"/>
        <v>8</v>
      </c>
      <c r="I14225" s="12">
        <f t="shared" si="891"/>
        <v>5</v>
      </c>
      <c r="J14225" s="51">
        <f t="shared" si="892"/>
        <v>44048</v>
      </c>
      <c r="K14225" t="str">
        <f>VLOOKUP(B:B,'Справочник по тт'!$A$2:$C$5,3,0)</f>
        <v>"Парабола"</v>
      </c>
      <c r="L14225" s="23">
        <v>1</v>
      </c>
      <c r="M14225" t="s">
        <v>361</v>
      </c>
    </row>
    <row r="14226" spans="1:13" x14ac:dyDescent="0.2">
      <c r="A14226" s="47">
        <v>44048.625</v>
      </c>
      <c r="B14226">
        <v>3</v>
      </c>
      <c r="G14226" s="12">
        <f t="shared" si="889"/>
        <v>2020</v>
      </c>
      <c r="H14226" s="12">
        <f t="shared" si="890"/>
        <v>8</v>
      </c>
      <c r="I14226" s="12">
        <f t="shared" si="891"/>
        <v>5</v>
      </c>
      <c r="J14226" s="51">
        <f t="shared" si="892"/>
        <v>44048</v>
      </c>
      <c r="K14226" t="str">
        <f>VLOOKUP(B:B,'Справочник по тт'!$A$2:$C$5,3,0)</f>
        <v>"Парабола"</v>
      </c>
      <c r="L14226" s="23">
        <v>1</v>
      </c>
      <c r="M14226" t="s">
        <v>361</v>
      </c>
    </row>
    <row r="14227" spans="1:13" x14ac:dyDescent="0.2">
      <c r="A14227" s="47">
        <v>44048.631944444445</v>
      </c>
      <c r="B14227">
        <v>3</v>
      </c>
      <c r="G14227" s="12">
        <f t="shared" si="889"/>
        <v>2020</v>
      </c>
      <c r="H14227" s="12">
        <f t="shared" si="890"/>
        <v>8</v>
      </c>
      <c r="I14227" s="12">
        <f t="shared" si="891"/>
        <v>5</v>
      </c>
      <c r="J14227" s="51">
        <f t="shared" si="892"/>
        <v>44048</v>
      </c>
      <c r="K14227" t="str">
        <f>VLOOKUP(B:B,'Справочник по тт'!$A$2:$C$5,3,0)</f>
        <v>"Парабола"</v>
      </c>
      <c r="L14227" s="23">
        <v>1</v>
      </c>
      <c r="M14227" t="s">
        <v>361</v>
      </c>
    </row>
    <row r="14228" spans="1:13" x14ac:dyDescent="0.2">
      <c r="A14228" s="47">
        <v>44048.631944444445</v>
      </c>
      <c r="B14228">
        <v>3</v>
      </c>
      <c r="G14228" s="12">
        <f t="shared" si="889"/>
        <v>2020</v>
      </c>
      <c r="H14228" s="12">
        <f t="shared" si="890"/>
        <v>8</v>
      </c>
      <c r="I14228" s="12">
        <f t="shared" si="891"/>
        <v>5</v>
      </c>
      <c r="J14228" s="51">
        <f t="shared" si="892"/>
        <v>44048</v>
      </c>
      <c r="K14228" t="str">
        <f>VLOOKUP(B:B,'Справочник по тт'!$A$2:$C$5,3,0)</f>
        <v>"Парабола"</v>
      </c>
      <c r="L14228" s="23">
        <v>1</v>
      </c>
      <c r="M14228" t="s">
        <v>361</v>
      </c>
    </row>
    <row r="14229" spans="1:13" x14ac:dyDescent="0.2">
      <c r="A14229" s="47">
        <v>44048.666666666664</v>
      </c>
      <c r="B14229">
        <v>3</v>
      </c>
      <c r="G14229" s="12">
        <f t="shared" si="889"/>
        <v>2020</v>
      </c>
      <c r="H14229" s="12">
        <f t="shared" si="890"/>
        <v>8</v>
      </c>
      <c r="I14229" s="12">
        <f t="shared" si="891"/>
        <v>5</v>
      </c>
      <c r="J14229" s="51">
        <f t="shared" si="892"/>
        <v>44048</v>
      </c>
      <c r="K14229" t="str">
        <f>VLOOKUP(B:B,'Справочник по тт'!$A$2:$C$5,3,0)</f>
        <v>"Парабола"</v>
      </c>
      <c r="L14229" s="23">
        <v>1</v>
      </c>
      <c r="M14229" t="s">
        <v>361</v>
      </c>
    </row>
    <row r="14230" spans="1:13" x14ac:dyDescent="0.2">
      <c r="A14230" s="47">
        <v>44048.666666666664</v>
      </c>
      <c r="B14230">
        <v>3</v>
      </c>
      <c r="G14230" s="12">
        <f t="shared" si="889"/>
        <v>2020</v>
      </c>
      <c r="H14230" s="12">
        <f t="shared" si="890"/>
        <v>8</v>
      </c>
      <c r="I14230" s="12">
        <f t="shared" si="891"/>
        <v>5</v>
      </c>
      <c r="J14230" s="51">
        <f t="shared" si="892"/>
        <v>44048</v>
      </c>
      <c r="K14230" t="str">
        <f>VLOOKUP(B:B,'Справочник по тт'!$A$2:$C$5,3,0)</f>
        <v>"Парабола"</v>
      </c>
      <c r="L14230" s="23">
        <v>1</v>
      </c>
      <c r="M14230" t="s">
        <v>361</v>
      </c>
    </row>
    <row r="14231" spans="1:13" x14ac:dyDescent="0.2">
      <c r="A14231" s="47">
        <v>44048.6875</v>
      </c>
      <c r="B14231">
        <v>3</v>
      </c>
      <c r="G14231" s="12">
        <f t="shared" si="889"/>
        <v>2020</v>
      </c>
      <c r="H14231" s="12">
        <f t="shared" si="890"/>
        <v>8</v>
      </c>
      <c r="I14231" s="12">
        <f t="shared" si="891"/>
        <v>5</v>
      </c>
      <c r="J14231" s="51">
        <f t="shared" si="892"/>
        <v>44048</v>
      </c>
      <c r="K14231" t="str">
        <f>VLOOKUP(B:B,'Справочник по тт'!$A$2:$C$5,3,0)</f>
        <v>"Парабола"</v>
      </c>
      <c r="L14231" s="23">
        <v>1</v>
      </c>
      <c r="M14231" t="s">
        <v>361</v>
      </c>
    </row>
    <row r="14232" spans="1:13" x14ac:dyDescent="0.2">
      <c r="A14232" s="47">
        <v>44048.708333333336</v>
      </c>
      <c r="B14232">
        <v>3</v>
      </c>
      <c r="G14232" s="12">
        <f t="shared" si="889"/>
        <v>2020</v>
      </c>
      <c r="H14232" s="12">
        <f t="shared" si="890"/>
        <v>8</v>
      </c>
      <c r="I14232" s="12">
        <f t="shared" si="891"/>
        <v>5</v>
      </c>
      <c r="J14232" s="51">
        <f t="shared" si="892"/>
        <v>44048</v>
      </c>
      <c r="K14232" t="str">
        <f>VLOOKUP(B:B,'Справочник по тт'!$A$2:$C$5,3,0)</f>
        <v>"Парабола"</v>
      </c>
      <c r="L14232" s="23">
        <v>1</v>
      </c>
      <c r="M14232" t="s">
        <v>361</v>
      </c>
    </row>
    <row r="14233" spans="1:13" x14ac:dyDescent="0.2">
      <c r="A14233" s="47">
        <v>44048.708333333336</v>
      </c>
      <c r="B14233">
        <v>3</v>
      </c>
      <c r="G14233" s="12">
        <f t="shared" si="889"/>
        <v>2020</v>
      </c>
      <c r="H14233" s="12">
        <f t="shared" si="890"/>
        <v>8</v>
      </c>
      <c r="I14233" s="12">
        <f t="shared" si="891"/>
        <v>5</v>
      </c>
      <c r="J14233" s="51">
        <f t="shared" si="892"/>
        <v>44048</v>
      </c>
      <c r="K14233" t="str">
        <f>VLOOKUP(B:B,'Справочник по тт'!$A$2:$C$5,3,0)</f>
        <v>"Парабола"</v>
      </c>
      <c r="L14233" s="23">
        <v>1</v>
      </c>
      <c r="M14233" t="s">
        <v>361</v>
      </c>
    </row>
    <row r="14234" spans="1:13" x14ac:dyDescent="0.2">
      <c r="A14234" s="47">
        <v>44048.756944444445</v>
      </c>
      <c r="B14234">
        <v>3</v>
      </c>
      <c r="G14234" s="12">
        <f t="shared" si="889"/>
        <v>2020</v>
      </c>
      <c r="H14234" s="12">
        <f t="shared" si="890"/>
        <v>8</v>
      </c>
      <c r="I14234" s="12">
        <f t="shared" si="891"/>
        <v>5</v>
      </c>
      <c r="J14234" s="51">
        <f t="shared" si="892"/>
        <v>44048</v>
      </c>
      <c r="K14234" t="str">
        <f>VLOOKUP(B:B,'Справочник по тт'!$A$2:$C$5,3,0)</f>
        <v>"Парабола"</v>
      </c>
      <c r="L14234" s="23">
        <v>1</v>
      </c>
      <c r="M14234" t="s">
        <v>361</v>
      </c>
    </row>
    <row r="14235" spans="1:13" x14ac:dyDescent="0.2">
      <c r="A14235" s="47">
        <v>44048.783333333333</v>
      </c>
      <c r="B14235">
        <v>3</v>
      </c>
      <c r="G14235" s="12">
        <f t="shared" si="889"/>
        <v>2020</v>
      </c>
      <c r="H14235" s="12">
        <f t="shared" si="890"/>
        <v>8</v>
      </c>
      <c r="I14235" s="12">
        <f t="shared" si="891"/>
        <v>5</v>
      </c>
      <c r="J14235" s="51">
        <f t="shared" si="892"/>
        <v>44048</v>
      </c>
      <c r="K14235" t="str">
        <f>VLOOKUP(B:B,'Справочник по тт'!$A$2:$C$5,3,0)</f>
        <v>"Парабола"</v>
      </c>
      <c r="L14235" s="23">
        <v>1</v>
      </c>
      <c r="M14235" t="s">
        <v>361</v>
      </c>
    </row>
    <row r="14236" spans="1:13" x14ac:dyDescent="0.2">
      <c r="A14236" s="47">
        <v>44048.791666666664</v>
      </c>
      <c r="B14236">
        <v>3</v>
      </c>
      <c r="G14236" s="12">
        <f t="shared" si="889"/>
        <v>2020</v>
      </c>
      <c r="H14236" s="12">
        <f t="shared" si="890"/>
        <v>8</v>
      </c>
      <c r="I14236" s="12">
        <f t="shared" si="891"/>
        <v>5</v>
      </c>
      <c r="J14236" s="51">
        <f t="shared" si="892"/>
        <v>44048</v>
      </c>
      <c r="K14236" t="str">
        <f>VLOOKUP(B:B,'Справочник по тт'!$A$2:$C$5,3,0)</f>
        <v>"Парабола"</v>
      </c>
      <c r="L14236" s="23">
        <v>1</v>
      </c>
      <c r="M14236" t="s">
        <v>361</v>
      </c>
    </row>
    <row r="14237" spans="1:13" x14ac:dyDescent="0.2">
      <c r="A14237" s="47">
        <v>44048.791666666664</v>
      </c>
      <c r="B14237">
        <v>3</v>
      </c>
      <c r="G14237" s="12">
        <f t="shared" si="889"/>
        <v>2020</v>
      </c>
      <c r="H14237" s="12">
        <f t="shared" si="890"/>
        <v>8</v>
      </c>
      <c r="I14237" s="12">
        <f t="shared" si="891"/>
        <v>5</v>
      </c>
      <c r="J14237" s="51">
        <f t="shared" si="892"/>
        <v>44048</v>
      </c>
      <c r="K14237" t="str">
        <f>VLOOKUP(B:B,'Справочник по тт'!$A$2:$C$5,3,0)</f>
        <v>"Парабола"</v>
      </c>
      <c r="L14237" s="23">
        <v>1</v>
      </c>
      <c r="M14237" t="s">
        <v>361</v>
      </c>
    </row>
    <row r="14238" spans="1:13" x14ac:dyDescent="0.2">
      <c r="A14238" s="47">
        <v>44048.829861111109</v>
      </c>
      <c r="B14238">
        <v>3</v>
      </c>
      <c r="G14238" s="12">
        <f t="shared" si="889"/>
        <v>2020</v>
      </c>
      <c r="H14238" s="12">
        <f t="shared" si="890"/>
        <v>8</v>
      </c>
      <c r="I14238" s="12">
        <f t="shared" si="891"/>
        <v>5</v>
      </c>
      <c r="J14238" s="51">
        <f t="shared" si="892"/>
        <v>44048</v>
      </c>
      <c r="K14238" t="str">
        <f>VLOOKUP(B:B,'Справочник по тт'!$A$2:$C$5,3,0)</f>
        <v>"Парабола"</v>
      </c>
      <c r="L14238" s="23">
        <v>1</v>
      </c>
      <c r="M14238" t="s">
        <v>361</v>
      </c>
    </row>
    <row r="14239" spans="1:13" x14ac:dyDescent="0.2">
      <c r="A14239" s="47">
        <v>44048.833333333336</v>
      </c>
      <c r="B14239">
        <v>3</v>
      </c>
      <c r="G14239" s="12">
        <f t="shared" si="889"/>
        <v>2020</v>
      </c>
      <c r="H14239" s="12">
        <f t="shared" si="890"/>
        <v>8</v>
      </c>
      <c r="I14239" s="12">
        <f t="shared" si="891"/>
        <v>5</v>
      </c>
      <c r="J14239" s="51">
        <f t="shared" si="892"/>
        <v>44048</v>
      </c>
      <c r="K14239" t="str">
        <f>VLOOKUP(B:B,'Справочник по тт'!$A$2:$C$5,3,0)</f>
        <v>"Парабола"</v>
      </c>
      <c r="L14239" s="23">
        <v>1</v>
      </c>
      <c r="M14239" t="s">
        <v>361</v>
      </c>
    </row>
    <row r="14240" spans="1:13" x14ac:dyDescent="0.2">
      <c r="A14240" s="47">
        <v>44048.833333333336</v>
      </c>
      <c r="B14240">
        <v>3</v>
      </c>
      <c r="G14240" s="12">
        <f t="shared" si="889"/>
        <v>2020</v>
      </c>
      <c r="H14240" s="12">
        <f t="shared" si="890"/>
        <v>8</v>
      </c>
      <c r="I14240" s="12">
        <f t="shared" si="891"/>
        <v>5</v>
      </c>
      <c r="J14240" s="51">
        <f t="shared" si="892"/>
        <v>44048</v>
      </c>
      <c r="K14240" t="str">
        <f>VLOOKUP(B:B,'Справочник по тт'!$A$2:$C$5,3,0)</f>
        <v>"Парабола"</v>
      </c>
      <c r="L14240" s="23">
        <v>1</v>
      </c>
      <c r="M14240" t="s">
        <v>361</v>
      </c>
    </row>
    <row r="14241" spans="1:13" x14ac:dyDescent="0.2">
      <c r="A14241" s="47">
        <v>44048.833333333336</v>
      </c>
      <c r="B14241">
        <v>3</v>
      </c>
      <c r="G14241" s="12">
        <f t="shared" si="889"/>
        <v>2020</v>
      </c>
      <c r="H14241" s="12">
        <f t="shared" si="890"/>
        <v>8</v>
      </c>
      <c r="I14241" s="12">
        <f t="shared" si="891"/>
        <v>5</v>
      </c>
      <c r="J14241" s="51">
        <f t="shared" si="892"/>
        <v>44048</v>
      </c>
      <c r="K14241" t="str">
        <f>VLOOKUP(B:B,'Справочник по тт'!$A$2:$C$5,3,0)</f>
        <v>"Парабола"</v>
      </c>
      <c r="L14241" s="23">
        <v>1</v>
      </c>
      <c r="M14241" t="s">
        <v>361</v>
      </c>
    </row>
    <row r="14242" spans="1:13" x14ac:dyDescent="0.2">
      <c r="A14242" s="47">
        <v>44048.875</v>
      </c>
      <c r="B14242">
        <v>3</v>
      </c>
      <c r="G14242" s="12">
        <f t="shared" si="889"/>
        <v>2020</v>
      </c>
      <c r="H14242" s="12">
        <f t="shared" si="890"/>
        <v>8</v>
      </c>
      <c r="I14242" s="12">
        <f t="shared" si="891"/>
        <v>5</v>
      </c>
      <c r="J14242" s="51">
        <f t="shared" si="892"/>
        <v>44048</v>
      </c>
      <c r="K14242" t="str">
        <f>VLOOKUP(B:B,'Справочник по тт'!$A$2:$C$5,3,0)</f>
        <v>"Парабола"</v>
      </c>
      <c r="L14242" s="23">
        <v>1</v>
      </c>
      <c r="M14242" t="s">
        <v>361</v>
      </c>
    </row>
    <row r="14243" spans="1:13" x14ac:dyDescent="0.2">
      <c r="A14243" s="47">
        <v>44048.875</v>
      </c>
      <c r="B14243">
        <v>3</v>
      </c>
      <c r="G14243" s="12">
        <f t="shared" si="889"/>
        <v>2020</v>
      </c>
      <c r="H14243" s="12">
        <f t="shared" si="890"/>
        <v>8</v>
      </c>
      <c r="I14243" s="12">
        <f t="shared" si="891"/>
        <v>5</v>
      </c>
      <c r="J14243" s="51">
        <f t="shared" si="892"/>
        <v>44048</v>
      </c>
      <c r="K14243" t="str">
        <f>VLOOKUP(B:B,'Справочник по тт'!$A$2:$C$5,3,0)</f>
        <v>"Парабола"</v>
      </c>
      <c r="L14243" s="23">
        <v>1</v>
      </c>
      <c r="M14243" t="s">
        <v>361</v>
      </c>
    </row>
    <row r="14244" spans="1:13" x14ac:dyDescent="0.2">
      <c r="A14244" s="47">
        <v>44048.916666666664</v>
      </c>
      <c r="B14244">
        <v>3</v>
      </c>
      <c r="G14244" s="12">
        <f t="shared" si="889"/>
        <v>2020</v>
      </c>
      <c r="H14244" s="12">
        <f t="shared" si="890"/>
        <v>8</v>
      </c>
      <c r="I14244" s="12">
        <f t="shared" si="891"/>
        <v>5</v>
      </c>
      <c r="J14244" s="51">
        <f t="shared" si="892"/>
        <v>44048</v>
      </c>
      <c r="K14244" t="str">
        <f>VLOOKUP(B:B,'Справочник по тт'!$A$2:$C$5,3,0)</f>
        <v>"Парабола"</v>
      </c>
      <c r="L14244" s="23">
        <v>1</v>
      </c>
      <c r="M14244" t="s">
        <v>361</v>
      </c>
    </row>
    <row r="14245" spans="1:13" x14ac:dyDescent="0.2">
      <c r="A14245" s="47">
        <v>44048.9375</v>
      </c>
      <c r="B14245">
        <v>3</v>
      </c>
      <c r="G14245" s="12">
        <f t="shared" si="889"/>
        <v>2020</v>
      </c>
      <c r="H14245" s="12">
        <f t="shared" si="890"/>
        <v>8</v>
      </c>
      <c r="I14245" s="12">
        <f t="shared" si="891"/>
        <v>5</v>
      </c>
      <c r="J14245" s="51">
        <f t="shared" si="892"/>
        <v>44048</v>
      </c>
      <c r="K14245" t="str">
        <f>VLOOKUP(B:B,'Справочник по тт'!$A$2:$C$5,3,0)</f>
        <v>"Парабола"</v>
      </c>
      <c r="L14245" s="23">
        <v>1</v>
      </c>
      <c r="M14245" t="s">
        <v>361</v>
      </c>
    </row>
    <row r="14246" spans="1:13" x14ac:dyDescent="0.2">
      <c r="A14246" s="47">
        <v>44048.979166666664</v>
      </c>
      <c r="B14246">
        <v>3</v>
      </c>
      <c r="G14246" s="12">
        <f t="shared" si="889"/>
        <v>2020</v>
      </c>
      <c r="H14246" s="12">
        <f t="shared" si="890"/>
        <v>8</v>
      </c>
      <c r="I14246" s="12">
        <f t="shared" si="891"/>
        <v>5</v>
      </c>
      <c r="J14246" s="51">
        <f t="shared" si="892"/>
        <v>44048</v>
      </c>
      <c r="K14246" t="str">
        <f>VLOOKUP(B:B,'Справочник по тт'!$A$2:$C$5,3,0)</f>
        <v>"Парабола"</v>
      </c>
      <c r="L14246" s="23">
        <v>1</v>
      </c>
      <c r="M14246" t="s">
        <v>361</v>
      </c>
    </row>
    <row r="14247" spans="1:13" x14ac:dyDescent="0.2">
      <c r="A14247" s="47">
        <v>44049.104166666664</v>
      </c>
      <c r="B14247">
        <v>3</v>
      </c>
      <c r="G14247" s="12">
        <f t="shared" si="889"/>
        <v>2020</v>
      </c>
      <c r="H14247" s="12">
        <f t="shared" si="890"/>
        <v>8</v>
      </c>
      <c r="I14247" s="12">
        <f t="shared" si="891"/>
        <v>6</v>
      </c>
      <c r="J14247" s="51">
        <f t="shared" si="892"/>
        <v>44049</v>
      </c>
      <c r="K14247" t="str">
        <f>VLOOKUP(B:B,'Справочник по тт'!$A$2:$C$5,3,0)</f>
        <v>"Парабола"</v>
      </c>
      <c r="L14247" s="23">
        <v>1</v>
      </c>
      <c r="M14247" t="s">
        <v>361</v>
      </c>
    </row>
    <row r="14248" spans="1:13" x14ac:dyDescent="0.2">
      <c r="A14248" s="47">
        <v>44049.208333333336</v>
      </c>
      <c r="B14248">
        <v>3</v>
      </c>
      <c r="G14248" s="12">
        <f t="shared" si="889"/>
        <v>2020</v>
      </c>
      <c r="H14248" s="12">
        <f t="shared" si="890"/>
        <v>8</v>
      </c>
      <c r="I14248" s="12">
        <f t="shared" si="891"/>
        <v>6</v>
      </c>
      <c r="J14248" s="51">
        <f t="shared" si="892"/>
        <v>44049</v>
      </c>
      <c r="K14248" t="str">
        <f>VLOOKUP(B:B,'Справочник по тт'!$A$2:$C$5,3,0)</f>
        <v>"Парабола"</v>
      </c>
      <c r="L14248" s="23">
        <v>1</v>
      </c>
      <c r="M14248" t="s">
        <v>361</v>
      </c>
    </row>
    <row r="14249" spans="1:13" x14ac:dyDescent="0.2">
      <c r="A14249" s="47">
        <v>44049.208333333336</v>
      </c>
      <c r="B14249">
        <v>3</v>
      </c>
      <c r="G14249" s="12">
        <f t="shared" si="889"/>
        <v>2020</v>
      </c>
      <c r="H14249" s="12">
        <f t="shared" si="890"/>
        <v>8</v>
      </c>
      <c r="I14249" s="12">
        <f t="shared" si="891"/>
        <v>6</v>
      </c>
      <c r="J14249" s="51">
        <f t="shared" si="892"/>
        <v>44049</v>
      </c>
      <c r="K14249" t="str">
        <f>VLOOKUP(B:B,'Справочник по тт'!$A$2:$C$5,3,0)</f>
        <v>"Парабола"</v>
      </c>
      <c r="L14249" s="23">
        <v>1</v>
      </c>
      <c r="M14249" t="s">
        <v>361</v>
      </c>
    </row>
    <row r="14250" spans="1:13" x14ac:dyDescent="0.2">
      <c r="A14250" s="47">
        <v>44049.25</v>
      </c>
      <c r="B14250">
        <v>3</v>
      </c>
      <c r="G14250" s="12">
        <f t="shared" si="889"/>
        <v>2020</v>
      </c>
      <c r="H14250" s="12">
        <f t="shared" si="890"/>
        <v>8</v>
      </c>
      <c r="I14250" s="12">
        <f t="shared" si="891"/>
        <v>6</v>
      </c>
      <c r="J14250" s="51">
        <f t="shared" si="892"/>
        <v>44049</v>
      </c>
      <c r="K14250" t="str">
        <f>VLOOKUP(B:B,'Справочник по тт'!$A$2:$C$5,3,0)</f>
        <v>"Парабола"</v>
      </c>
      <c r="L14250" s="23">
        <v>1</v>
      </c>
      <c r="M14250" t="s">
        <v>361</v>
      </c>
    </row>
    <row r="14251" spans="1:13" x14ac:dyDescent="0.2">
      <c r="A14251" s="47">
        <v>44049.25</v>
      </c>
      <c r="B14251">
        <v>3</v>
      </c>
      <c r="G14251" s="12">
        <f t="shared" si="889"/>
        <v>2020</v>
      </c>
      <c r="H14251" s="12">
        <f t="shared" si="890"/>
        <v>8</v>
      </c>
      <c r="I14251" s="12">
        <f t="shared" si="891"/>
        <v>6</v>
      </c>
      <c r="J14251" s="51">
        <f t="shared" si="892"/>
        <v>44049</v>
      </c>
      <c r="K14251" t="str">
        <f>VLOOKUP(B:B,'Справочник по тт'!$A$2:$C$5,3,0)</f>
        <v>"Парабола"</v>
      </c>
      <c r="L14251" s="23">
        <v>1</v>
      </c>
      <c r="M14251" t="s">
        <v>361</v>
      </c>
    </row>
    <row r="14252" spans="1:13" x14ac:dyDescent="0.2">
      <c r="A14252" s="47">
        <v>44049.25</v>
      </c>
      <c r="B14252">
        <v>3</v>
      </c>
      <c r="G14252" s="12">
        <f t="shared" si="889"/>
        <v>2020</v>
      </c>
      <c r="H14252" s="12">
        <f t="shared" si="890"/>
        <v>8</v>
      </c>
      <c r="I14252" s="12">
        <f t="shared" si="891"/>
        <v>6</v>
      </c>
      <c r="J14252" s="51">
        <f t="shared" si="892"/>
        <v>44049</v>
      </c>
      <c r="K14252" t="str">
        <f>VLOOKUP(B:B,'Справочник по тт'!$A$2:$C$5,3,0)</f>
        <v>"Парабола"</v>
      </c>
      <c r="L14252" s="23">
        <v>1</v>
      </c>
      <c r="M14252" t="s">
        <v>361</v>
      </c>
    </row>
    <row r="14253" spans="1:13" x14ac:dyDescent="0.2">
      <c r="A14253" s="47">
        <v>44049.291666666664</v>
      </c>
      <c r="B14253">
        <v>3</v>
      </c>
      <c r="G14253" s="12">
        <f t="shared" si="889"/>
        <v>2020</v>
      </c>
      <c r="H14253" s="12">
        <f t="shared" si="890"/>
        <v>8</v>
      </c>
      <c r="I14253" s="12">
        <f t="shared" si="891"/>
        <v>6</v>
      </c>
      <c r="J14253" s="51">
        <f t="shared" si="892"/>
        <v>44049</v>
      </c>
      <c r="K14253" t="str">
        <f>VLOOKUP(B:B,'Справочник по тт'!$A$2:$C$5,3,0)</f>
        <v>"Парабола"</v>
      </c>
      <c r="L14253" s="23">
        <v>1</v>
      </c>
      <c r="M14253" t="s">
        <v>361</v>
      </c>
    </row>
    <row r="14254" spans="1:13" x14ac:dyDescent="0.2">
      <c r="A14254" s="47">
        <v>44049.291666666664</v>
      </c>
      <c r="B14254">
        <v>3</v>
      </c>
      <c r="G14254" s="12">
        <f t="shared" si="889"/>
        <v>2020</v>
      </c>
      <c r="H14254" s="12">
        <f t="shared" si="890"/>
        <v>8</v>
      </c>
      <c r="I14254" s="12">
        <f t="shared" si="891"/>
        <v>6</v>
      </c>
      <c r="J14254" s="51">
        <f t="shared" si="892"/>
        <v>44049</v>
      </c>
      <c r="K14254" t="str">
        <f>VLOOKUP(B:B,'Справочник по тт'!$A$2:$C$5,3,0)</f>
        <v>"Парабола"</v>
      </c>
      <c r="L14254" s="23">
        <v>1</v>
      </c>
      <c r="M14254" t="s">
        <v>361</v>
      </c>
    </row>
    <row r="14255" spans="1:13" x14ac:dyDescent="0.2">
      <c r="A14255" s="47">
        <v>44049.291666666664</v>
      </c>
      <c r="B14255">
        <v>3</v>
      </c>
      <c r="G14255" s="12">
        <f t="shared" si="889"/>
        <v>2020</v>
      </c>
      <c r="H14255" s="12">
        <f t="shared" si="890"/>
        <v>8</v>
      </c>
      <c r="I14255" s="12">
        <f t="shared" si="891"/>
        <v>6</v>
      </c>
      <c r="J14255" s="51">
        <f t="shared" si="892"/>
        <v>44049</v>
      </c>
      <c r="K14255" t="str">
        <f>VLOOKUP(B:B,'Справочник по тт'!$A$2:$C$5,3,0)</f>
        <v>"Парабола"</v>
      </c>
      <c r="L14255" s="23">
        <v>1</v>
      </c>
      <c r="M14255" t="s">
        <v>361</v>
      </c>
    </row>
    <row r="14256" spans="1:13" x14ac:dyDescent="0.2">
      <c r="A14256" s="47">
        <v>44049.333333333336</v>
      </c>
      <c r="B14256">
        <v>3</v>
      </c>
      <c r="G14256" s="12">
        <f t="shared" si="889"/>
        <v>2020</v>
      </c>
      <c r="H14256" s="12">
        <f t="shared" si="890"/>
        <v>8</v>
      </c>
      <c r="I14256" s="12">
        <f t="shared" si="891"/>
        <v>6</v>
      </c>
      <c r="J14256" s="51">
        <f t="shared" si="892"/>
        <v>44049</v>
      </c>
      <c r="K14256" t="str">
        <f>VLOOKUP(B:B,'Справочник по тт'!$A$2:$C$5,3,0)</f>
        <v>"Парабола"</v>
      </c>
      <c r="L14256" s="23">
        <v>1</v>
      </c>
      <c r="M14256" t="s">
        <v>361</v>
      </c>
    </row>
    <row r="14257" spans="1:13" x14ac:dyDescent="0.2">
      <c r="A14257" s="47">
        <v>44049.333333333336</v>
      </c>
      <c r="B14257">
        <v>3</v>
      </c>
      <c r="G14257" s="12">
        <f t="shared" si="889"/>
        <v>2020</v>
      </c>
      <c r="H14257" s="12">
        <f t="shared" si="890"/>
        <v>8</v>
      </c>
      <c r="I14257" s="12">
        <f t="shared" si="891"/>
        <v>6</v>
      </c>
      <c r="J14257" s="51">
        <f t="shared" si="892"/>
        <v>44049</v>
      </c>
      <c r="K14257" t="str">
        <f>VLOOKUP(B:B,'Справочник по тт'!$A$2:$C$5,3,0)</f>
        <v>"Парабола"</v>
      </c>
      <c r="L14257" s="23">
        <v>1</v>
      </c>
      <c r="M14257" t="s">
        <v>361</v>
      </c>
    </row>
    <row r="14258" spans="1:13" x14ac:dyDescent="0.2">
      <c r="A14258" s="47">
        <v>44049.375</v>
      </c>
      <c r="B14258">
        <v>3</v>
      </c>
      <c r="G14258" s="12">
        <f t="shared" si="889"/>
        <v>2020</v>
      </c>
      <c r="H14258" s="12">
        <f t="shared" si="890"/>
        <v>8</v>
      </c>
      <c r="I14258" s="12">
        <f t="shared" si="891"/>
        <v>6</v>
      </c>
      <c r="J14258" s="51">
        <f t="shared" si="892"/>
        <v>44049</v>
      </c>
      <c r="K14258" t="str">
        <f>VLOOKUP(B:B,'Справочник по тт'!$A$2:$C$5,3,0)</f>
        <v>"Парабола"</v>
      </c>
      <c r="L14258" s="23">
        <v>1</v>
      </c>
      <c r="M14258" t="s">
        <v>361</v>
      </c>
    </row>
    <row r="14259" spans="1:13" x14ac:dyDescent="0.2">
      <c r="A14259" s="47">
        <v>44049.375</v>
      </c>
      <c r="B14259">
        <v>3</v>
      </c>
      <c r="G14259" s="12">
        <f t="shared" si="889"/>
        <v>2020</v>
      </c>
      <c r="H14259" s="12">
        <f t="shared" si="890"/>
        <v>8</v>
      </c>
      <c r="I14259" s="12">
        <f t="shared" si="891"/>
        <v>6</v>
      </c>
      <c r="J14259" s="51">
        <f t="shared" si="892"/>
        <v>44049</v>
      </c>
      <c r="K14259" t="str">
        <f>VLOOKUP(B:B,'Справочник по тт'!$A$2:$C$5,3,0)</f>
        <v>"Парабола"</v>
      </c>
      <c r="L14259" s="23">
        <v>1</v>
      </c>
      <c r="M14259" t="s">
        <v>361</v>
      </c>
    </row>
    <row r="14260" spans="1:13" x14ac:dyDescent="0.2">
      <c r="A14260" s="47">
        <v>44049.375</v>
      </c>
      <c r="B14260">
        <v>3</v>
      </c>
      <c r="G14260" s="12">
        <f t="shared" si="889"/>
        <v>2020</v>
      </c>
      <c r="H14260" s="12">
        <f t="shared" si="890"/>
        <v>8</v>
      </c>
      <c r="I14260" s="12">
        <f t="shared" si="891"/>
        <v>6</v>
      </c>
      <c r="J14260" s="51">
        <f t="shared" si="892"/>
        <v>44049</v>
      </c>
      <c r="K14260" t="str">
        <f>VLOOKUP(B:B,'Справочник по тт'!$A$2:$C$5,3,0)</f>
        <v>"Парабола"</v>
      </c>
      <c r="L14260" s="23">
        <v>1</v>
      </c>
      <c r="M14260" t="s">
        <v>361</v>
      </c>
    </row>
    <row r="14261" spans="1:13" x14ac:dyDescent="0.2">
      <c r="A14261" s="47">
        <v>44049.375</v>
      </c>
      <c r="B14261">
        <v>3</v>
      </c>
      <c r="G14261" s="12">
        <f t="shared" si="889"/>
        <v>2020</v>
      </c>
      <c r="H14261" s="12">
        <f t="shared" si="890"/>
        <v>8</v>
      </c>
      <c r="I14261" s="12">
        <f t="shared" si="891"/>
        <v>6</v>
      </c>
      <c r="J14261" s="51">
        <f t="shared" si="892"/>
        <v>44049</v>
      </c>
      <c r="K14261" t="str">
        <f>VLOOKUP(B:B,'Справочник по тт'!$A$2:$C$5,3,0)</f>
        <v>"Парабола"</v>
      </c>
      <c r="L14261" s="23">
        <v>1</v>
      </c>
      <c r="M14261" t="s">
        <v>361</v>
      </c>
    </row>
    <row r="14262" spans="1:13" x14ac:dyDescent="0.2">
      <c r="A14262" s="47">
        <v>44049.375</v>
      </c>
      <c r="B14262">
        <v>3</v>
      </c>
      <c r="G14262" s="12">
        <f t="shared" si="889"/>
        <v>2020</v>
      </c>
      <c r="H14262" s="12">
        <f t="shared" si="890"/>
        <v>8</v>
      </c>
      <c r="I14262" s="12">
        <f t="shared" si="891"/>
        <v>6</v>
      </c>
      <c r="J14262" s="51">
        <f t="shared" si="892"/>
        <v>44049</v>
      </c>
      <c r="K14262" t="str">
        <f>VLOOKUP(B:B,'Справочник по тт'!$A$2:$C$5,3,0)</f>
        <v>"Парабола"</v>
      </c>
      <c r="L14262" s="23">
        <v>1</v>
      </c>
      <c r="M14262" t="s">
        <v>361</v>
      </c>
    </row>
    <row r="14263" spans="1:13" x14ac:dyDescent="0.2">
      <c r="A14263" s="47">
        <v>44049.375</v>
      </c>
      <c r="B14263">
        <v>3</v>
      </c>
      <c r="G14263" s="12">
        <f t="shared" si="889"/>
        <v>2020</v>
      </c>
      <c r="H14263" s="12">
        <f t="shared" si="890"/>
        <v>8</v>
      </c>
      <c r="I14263" s="12">
        <f t="shared" si="891"/>
        <v>6</v>
      </c>
      <c r="J14263" s="51">
        <f t="shared" si="892"/>
        <v>44049</v>
      </c>
      <c r="K14263" t="str">
        <f>VLOOKUP(B:B,'Справочник по тт'!$A$2:$C$5,3,0)</f>
        <v>"Парабола"</v>
      </c>
      <c r="L14263" s="23">
        <v>1</v>
      </c>
      <c r="M14263" t="s">
        <v>361</v>
      </c>
    </row>
    <row r="14264" spans="1:13" x14ac:dyDescent="0.2">
      <c r="A14264" s="47">
        <v>44049.375</v>
      </c>
      <c r="B14264">
        <v>3</v>
      </c>
      <c r="G14264" s="12">
        <f t="shared" si="889"/>
        <v>2020</v>
      </c>
      <c r="H14264" s="12">
        <f t="shared" si="890"/>
        <v>8</v>
      </c>
      <c r="I14264" s="12">
        <f t="shared" si="891"/>
        <v>6</v>
      </c>
      <c r="J14264" s="51">
        <f t="shared" si="892"/>
        <v>44049</v>
      </c>
      <c r="K14264" t="str">
        <f>VLOOKUP(B:B,'Справочник по тт'!$A$2:$C$5,3,0)</f>
        <v>"Парабола"</v>
      </c>
      <c r="L14264" s="23">
        <v>1</v>
      </c>
      <c r="M14264" t="s">
        <v>361</v>
      </c>
    </row>
    <row r="14265" spans="1:13" x14ac:dyDescent="0.2">
      <c r="A14265" s="47">
        <v>44049.375</v>
      </c>
      <c r="B14265">
        <v>3</v>
      </c>
      <c r="G14265" s="12">
        <f t="shared" si="889"/>
        <v>2020</v>
      </c>
      <c r="H14265" s="12">
        <f t="shared" si="890"/>
        <v>8</v>
      </c>
      <c r="I14265" s="12">
        <f t="shared" si="891"/>
        <v>6</v>
      </c>
      <c r="J14265" s="51">
        <f t="shared" si="892"/>
        <v>44049</v>
      </c>
      <c r="K14265" t="str">
        <f>VLOOKUP(B:B,'Справочник по тт'!$A$2:$C$5,3,0)</f>
        <v>"Парабола"</v>
      </c>
      <c r="L14265" s="23">
        <v>1</v>
      </c>
      <c r="M14265" t="s">
        <v>361</v>
      </c>
    </row>
    <row r="14266" spans="1:13" x14ac:dyDescent="0.2">
      <c r="A14266" s="47">
        <v>44049.375</v>
      </c>
      <c r="B14266">
        <v>3</v>
      </c>
      <c r="G14266" s="12">
        <f t="shared" si="889"/>
        <v>2020</v>
      </c>
      <c r="H14266" s="12">
        <f t="shared" si="890"/>
        <v>8</v>
      </c>
      <c r="I14266" s="12">
        <f t="shared" si="891"/>
        <v>6</v>
      </c>
      <c r="J14266" s="51">
        <f t="shared" si="892"/>
        <v>44049</v>
      </c>
      <c r="K14266" t="str">
        <f>VLOOKUP(B:B,'Справочник по тт'!$A$2:$C$5,3,0)</f>
        <v>"Парабола"</v>
      </c>
      <c r="L14266" s="23">
        <v>1</v>
      </c>
      <c r="M14266" t="s">
        <v>361</v>
      </c>
    </row>
    <row r="14267" spans="1:13" x14ac:dyDescent="0.2">
      <c r="A14267" s="47">
        <v>44049.416666666664</v>
      </c>
      <c r="B14267">
        <v>3</v>
      </c>
      <c r="G14267" s="12">
        <f t="shared" si="889"/>
        <v>2020</v>
      </c>
      <c r="H14267" s="12">
        <f t="shared" si="890"/>
        <v>8</v>
      </c>
      <c r="I14267" s="12">
        <f t="shared" si="891"/>
        <v>6</v>
      </c>
      <c r="J14267" s="51">
        <f t="shared" si="892"/>
        <v>44049</v>
      </c>
      <c r="K14267" t="str">
        <f>VLOOKUP(B:B,'Справочник по тт'!$A$2:$C$5,3,0)</f>
        <v>"Парабола"</v>
      </c>
      <c r="L14267" s="23">
        <v>1</v>
      </c>
      <c r="M14267" t="s">
        <v>361</v>
      </c>
    </row>
    <row r="14268" spans="1:13" x14ac:dyDescent="0.2">
      <c r="A14268" s="47">
        <v>44049.416666666664</v>
      </c>
      <c r="B14268">
        <v>3</v>
      </c>
      <c r="G14268" s="12">
        <f t="shared" si="889"/>
        <v>2020</v>
      </c>
      <c r="H14268" s="12">
        <f t="shared" si="890"/>
        <v>8</v>
      </c>
      <c r="I14268" s="12">
        <f t="shared" si="891"/>
        <v>6</v>
      </c>
      <c r="J14268" s="51">
        <f t="shared" si="892"/>
        <v>44049</v>
      </c>
      <c r="K14268" t="str">
        <f>VLOOKUP(B:B,'Справочник по тт'!$A$2:$C$5,3,0)</f>
        <v>"Парабола"</v>
      </c>
      <c r="L14268" s="23">
        <v>1</v>
      </c>
      <c r="M14268" t="s">
        <v>361</v>
      </c>
    </row>
    <row r="14269" spans="1:13" x14ac:dyDescent="0.2">
      <c r="A14269" s="47">
        <v>44049.416666666664</v>
      </c>
      <c r="B14269">
        <v>3</v>
      </c>
      <c r="G14269" s="12">
        <f t="shared" si="889"/>
        <v>2020</v>
      </c>
      <c r="H14269" s="12">
        <f t="shared" si="890"/>
        <v>8</v>
      </c>
      <c r="I14269" s="12">
        <f t="shared" si="891"/>
        <v>6</v>
      </c>
      <c r="J14269" s="51">
        <f t="shared" si="892"/>
        <v>44049</v>
      </c>
      <c r="K14269" t="str">
        <f>VLOOKUP(B:B,'Справочник по тт'!$A$2:$C$5,3,0)</f>
        <v>"Парабола"</v>
      </c>
      <c r="L14269" s="23">
        <v>1</v>
      </c>
      <c r="M14269" t="s">
        <v>361</v>
      </c>
    </row>
    <row r="14270" spans="1:13" x14ac:dyDescent="0.2">
      <c r="A14270" s="47">
        <v>44049.416666666664</v>
      </c>
      <c r="B14270">
        <v>3</v>
      </c>
      <c r="G14270" s="12">
        <f t="shared" si="889"/>
        <v>2020</v>
      </c>
      <c r="H14270" s="12">
        <f t="shared" si="890"/>
        <v>8</v>
      </c>
      <c r="I14270" s="12">
        <f t="shared" si="891"/>
        <v>6</v>
      </c>
      <c r="J14270" s="51">
        <f t="shared" si="892"/>
        <v>44049</v>
      </c>
      <c r="K14270" t="str">
        <f>VLOOKUP(B:B,'Справочник по тт'!$A$2:$C$5,3,0)</f>
        <v>"Парабола"</v>
      </c>
      <c r="L14270" s="23">
        <v>1</v>
      </c>
      <c r="M14270" t="s">
        <v>361</v>
      </c>
    </row>
    <row r="14271" spans="1:13" x14ac:dyDescent="0.2">
      <c r="A14271" s="47">
        <v>44049.454861111109</v>
      </c>
      <c r="B14271">
        <v>3</v>
      </c>
      <c r="G14271" s="12">
        <f t="shared" si="889"/>
        <v>2020</v>
      </c>
      <c r="H14271" s="12">
        <f t="shared" si="890"/>
        <v>8</v>
      </c>
      <c r="I14271" s="12">
        <f t="shared" si="891"/>
        <v>6</v>
      </c>
      <c r="J14271" s="51">
        <f t="shared" si="892"/>
        <v>44049</v>
      </c>
      <c r="K14271" t="str">
        <f>VLOOKUP(B:B,'Справочник по тт'!$A$2:$C$5,3,0)</f>
        <v>"Парабола"</v>
      </c>
      <c r="L14271" s="23">
        <v>1</v>
      </c>
      <c r="M14271" t="s">
        <v>361</v>
      </c>
    </row>
    <row r="14272" spans="1:13" x14ac:dyDescent="0.2">
      <c r="A14272" s="47">
        <v>44049.458333333336</v>
      </c>
      <c r="B14272">
        <v>3</v>
      </c>
      <c r="G14272" s="12">
        <f t="shared" si="889"/>
        <v>2020</v>
      </c>
      <c r="H14272" s="12">
        <f t="shared" si="890"/>
        <v>8</v>
      </c>
      <c r="I14272" s="12">
        <f t="shared" si="891"/>
        <v>6</v>
      </c>
      <c r="J14272" s="51">
        <f t="shared" si="892"/>
        <v>44049</v>
      </c>
      <c r="K14272" t="str">
        <f>VLOOKUP(B:B,'Справочник по тт'!$A$2:$C$5,3,0)</f>
        <v>"Парабола"</v>
      </c>
      <c r="L14272" s="23">
        <v>1</v>
      </c>
      <c r="M14272" t="s">
        <v>361</v>
      </c>
    </row>
    <row r="14273" spans="1:13" x14ac:dyDescent="0.2">
      <c r="A14273" s="47">
        <v>44049.458333333336</v>
      </c>
      <c r="B14273">
        <v>3</v>
      </c>
      <c r="G14273" s="12">
        <f t="shared" si="889"/>
        <v>2020</v>
      </c>
      <c r="H14273" s="12">
        <f t="shared" si="890"/>
        <v>8</v>
      </c>
      <c r="I14273" s="12">
        <f t="shared" si="891"/>
        <v>6</v>
      </c>
      <c r="J14273" s="51">
        <f t="shared" si="892"/>
        <v>44049</v>
      </c>
      <c r="K14273" t="str">
        <f>VLOOKUP(B:B,'Справочник по тт'!$A$2:$C$5,3,0)</f>
        <v>"Парабола"</v>
      </c>
      <c r="L14273" s="23">
        <v>1</v>
      </c>
      <c r="M14273" t="s">
        <v>361</v>
      </c>
    </row>
    <row r="14274" spans="1:13" x14ac:dyDescent="0.2">
      <c r="A14274" s="47">
        <v>44049.458333333336</v>
      </c>
      <c r="B14274">
        <v>3</v>
      </c>
      <c r="G14274" s="12">
        <f t="shared" si="889"/>
        <v>2020</v>
      </c>
      <c r="H14274" s="12">
        <f t="shared" si="890"/>
        <v>8</v>
      </c>
      <c r="I14274" s="12">
        <f t="shared" si="891"/>
        <v>6</v>
      </c>
      <c r="J14274" s="51">
        <f t="shared" si="892"/>
        <v>44049</v>
      </c>
      <c r="K14274" t="str">
        <f>VLOOKUP(B:B,'Справочник по тт'!$A$2:$C$5,3,0)</f>
        <v>"Парабола"</v>
      </c>
      <c r="L14274" s="23">
        <v>1</v>
      </c>
      <c r="M14274" t="s">
        <v>361</v>
      </c>
    </row>
    <row r="14275" spans="1:13" x14ac:dyDescent="0.2">
      <c r="A14275" s="47">
        <v>44049.5</v>
      </c>
      <c r="B14275">
        <v>3</v>
      </c>
      <c r="G14275" s="12">
        <f t="shared" ref="G14275:G14338" si="893">YEAR(A14275)</f>
        <v>2020</v>
      </c>
      <c r="H14275" s="12">
        <f t="shared" ref="H14275:H14338" si="894">MONTH(A14275)</f>
        <v>8</v>
      </c>
      <c r="I14275" s="12">
        <f t="shared" ref="I14275:I14338" si="895">DAY(A14275)</f>
        <v>6</v>
      </c>
      <c r="J14275" s="51">
        <f t="shared" ref="J14275:J14338" si="896">DATE(G:G,H:H,I:I)</f>
        <v>44049</v>
      </c>
      <c r="K14275" t="str">
        <f>VLOOKUP(B:B,'Справочник по тт'!$A$2:$C$5,3,0)</f>
        <v>"Парабола"</v>
      </c>
      <c r="L14275" s="23">
        <v>1</v>
      </c>
      <c r="M14275" t="s">
        <v>361</v>
      </c>
    </row>
    <row r="14276" spans="1:13" x14ac:dyDescent="0.2">
      <c r="A14276" s="47">
        <v>44049.5</v>
      </c>
      <c r="B14276">
        <v>3</v>
      </c>
      <c r="G14276" s="12">
        <f t="shared" si="893"/>
        <v>2020</v>
      </c>
      <c r="H14276" s="12">
        <f t="shared" si="894"/>
        <v>8</v>
      </c>
      <c r="I14276" s="12">
        <f t="shared" si="895"/>
        <v>6</v>
      </c>
      <c r="J14276" s="51">
        <f t="shared" si="896"/>
        <v>44049</v>
      </c>
      <c r="K14276" t="str">
        <f>VLOOKUP(B:B,'Справочник по тт'!$A$2:$C$5,3,0)</f>
        <v>"Парабола"</v>
      </c>
      <c r="L14276" s="23">
        <v>1</v>
      </c>
      <c r="M14276" t="s">
        <v>361</v>
      </c>
    </row>
    <row r="14277" spans="1:13" x14ac:dyDescent="0.2">
      <c r="A14277" s="47">
        <v>44049.5</v>
      </c>
      <c r="B14277">
        <v>3</v>
      </c>
      <c r="G14277" s="12">
        <f t="shared" si="893"/>
        <v>2020</v>
      </c>
      <c r="H14277" s="12">
        <f t="shared" si="894"/>
        <v>8</v>
      </c>
      <c r="I14277" s="12">
        <f t="shared" si="895"/>
        <v>6</v>
      </c>
      <c r="J14277" s="51">
        <f t="shared" si="896"/>
        <v>44049</v>
      </c>
      <c r="K14277" t="str">
        <f>VLOOKUP(B:B,'Справочник по тт'!$A$2:$C$5,3,0)</f>
        <v>"Парабола"</v>
      </c>
      <c r="L14277" s="23">
        <v>1</v>
      </c>
      <c r="M14277" t="s">
        <v>361</v>
      </c>
    </row>
    <row r="14278" spans="1:13" x14ac:dyDescent="0.2">
      <c r="A14278" s="47">
        <v>44049.5</v>
      </c>
      <c r="B14278">
        <v>3</v>
      </c>
      <c r="G14278" s="12">
        <f t="shared" si="893"/>
        <v>2020</v>
      </c>
      <c r="H14278" s="12">
        <f t="shared" si="894"/>
        <v>8</v>
      </c>
      <c r="I14278" s="12">
        <f t="shared" si="895"/>
        <v>6</v>
      </c>
      <c r="J14278" s="51">
        <f t="shared" si="896"/>
        <v>44049</v>
      </c>
      <c r="K14278" t="str">
        <f>VLOOKUP(B:B,'Справочник по тт'!$A$2:$C$5,3,0)</f>
        <v>"Парабола"</v>
      </c>
      <c r="L14278" s="23">
        <v>1</v>
      </c>
      <c r="M14278" t="s">
        <v>361</v>
      </c>
    </row>
    <row r="14279" spans="1:13" x14ac:dyDescent="0.2">
      <c r="A14279" s="47">
        <v>44049.5</v>
      </c>
      <c r="B14279">
        <v>3</v>
      </c>
      <c r="G14279" s="12">
        <f t="shared" si="893"/>
        <v>2020</v>
      </c>
      <c r="H14279" s="12">
        <f t="shared" si="894"/>
        <v>8</v>
      </c>
      <c r="I14279" s="12">
        <f t="shared" si="895"/>
        <v>6</v>
      </c>
      <c r="J14279" s="51">
        <f t="shared" si="896"/>
        <v>44049</v>
      </c>
      <c r="K14279" t="str">
        <f>VLOOKUP(B:B,'Справочник по тт'!$A$2:$C$5,3,0)</f>
        <v>"Парабола"</v>
      </c>
      <c r="L14279" s="23">
        <v>1</v>
      </c>
      <c r="M14279" t="s">
        <v>361</v>
      </c>
    </row>
    <row r="14280" spans="1:13" x14ac:dyDescent="0.2">
      <c r="A14280" s="47">
        <v>44049.5</v>
      </c>
      <c r="B14280">
        <v>3</v>
      </c>
      <c r="G14280" s="12">
        <f t="shared" si="893"/>
        <v>2020</v>
      </c>
      <c r="H14280" s="12">
        <f t="shared" si="894"/>
        <v>8</v>
      </c>
      <c r="I14280" s="12">
        <f t="shared" si="895"/>
        <v>6</v>
      </c>
      <c r="J14280" s="51">
        <f t="shared" si="896"/>
        <v>44049</v>
      </c>
      <c r="K14280" t="str">
        <f>VLOOKUP(B:B,'Справочник по тт'!$A$2:$C$5,3,0)</f>
        <v>"Парабола"</v>
      </c>
      <c r="L14280" s="23">
        <v>1</v>
      </c>
      <c r="M14280" t="s">
        <v>361</v>
      </c>
    </row>
    <row r="14281" spans="1:13" x14ac:dyDescent="0.2">
      <c r="A14281" s="47">
        <v>44049.5</v>
      </c>
      <c r="B14281">
        <v>3</v>
      </c>
      <c r="G14281" s="12">
        <f t="shared" si="893"/>
        <v>2020</v>
      </c>
      <c r="H14281" s="12">
        <f t="shared" si="894"/>
        <v>8</v>
      </c>
      <c r="I14281" s="12">
        <f t="shared" si="895"/>
        <v>6</v>
      </c>
      <c r="J14281" s="51">
        <f t="shared" si="896"/>
        <v>44049</v>
      </c>
      <c r="K14281" t="str">
        <f>VLOOKUP(B:B,'Справочник по тт'!$A$2:$C$5,3,0)</f>
        <v>"Парабола"</v>
      </c>
      <c r="L14281" s="23">
        <v>1</v>
      </c>
      <c r="M14281" t="s">
        <v>361</v>
      </c>
    </row>
    <row r="14282" spans="1:13" x14ac:dyDescent="0.2">
      <c r="A14282" s="47">
        <v>44049.5</v>
      </c>
      <c r="B14282">
        <v>3</v>
      </c>
      <c r="G14282" s="12">
        <f t="shared" si="893"/>
        <v>2020</v>
      </c>
      <c r="H14282" s="12">
        <f t="shared" si="894"/>
        <v>8</v>
      </c>
      <c r="I14282" s="12">
        <f t="shared" si="895"/>
        <v>6</v>
      </c>
      <c r="J14282" s="51">
        <f t="shared" si="896"/>
        <v>44049</v>
      </c>
      <c r="K14282" t="str">
        <f>VLOOKUP(B:B,'Справочник по тт'!$A$2:$C$5,3,0)</f>
        <v>"Парабола"</v>
      </c>
      <c r="L14282" s="23">
        <v>1</v>
      </c>
      <c r="M14282" t="s">
        <v>361</v>
      </c>
    </row>
    <row r="14283" spans="1:13" x14ac:dyDescent="0.2">
      <c r="A14283" s="47">
        <v>44049.511331018519</v>
      </c>
      <c r="B14283">
        <v>3</v>
      </c>
      <c r="G14283" s="12">
        <f t="shared" si="893"/>
        <v>2020</v>
      </c>
      <c r="H14283" s="12">
        <f t="shared" si="894"/>
        <v>8</v>
      </c>
      <c r="I14283" s="12">
        <f t="shared" si="895"/>
        <v>6</v>
      </c>
      <c r="J14283" s="51">
        <f t="shared" si="896"/>
        <v>44049</v>
      </c>
      <c r="K14283" t="str">
        <f>VLOOKUP(B:B,'Справочник по тт'!$A$2:$C$5,3,0)</f>
        <v>"Парабола"</v>
      </c>
      <c r="L14283" s="23">
        <v>1</v>
      </c>
      <c r="M14283" t="s">
        <v>361</v>
      </c>
    </row>
    <row r="14284" spans="1:13" x14ac:dyDescent="0.2">
      <c r="A14284" s="47">
        <v>44049.541666666664</v>
      </c>
      <c r="B14284">
        <v>3</v>
      </c>
      <c r="G14284" s="12">
        <f t="shared" si="893"/>
        <v>2020</v>
      </c>
      <c r="H14284" s="12">
        <f t="shared" si="894"/>
        <v>8</v>
      </c>
      <c r="I14284" s="12">
        <f t="shared" si="895"/>
        <v>6</v>
      </c>
      <c r="J14284" s="51">
        <f t="shared" si="896"/>
        <v>44049</v>
      </c>
      <c r="K14284" t="str">
        <f>VLOOKUP(B:B,'Справочник по тт'!$A$2:$C$5,3,0)</f>
        <v>"Парабола"</v>
      </c>
      <c r="L14284" s="23">
        <v>1</v>
      </c>
      <c r="M14284" t="s">
        <v>361</v>
      </c>
    </row>
    <row r="14285" spans="1:13" x14ac:dyDescent="0.2">
      <c r="A14285" s="47">
        <v>44049.583333333336</v>
      </c>
      <c r="B14285">
        <v>3</v>
      </c>
      <c r="G14285" s="12">
        <f t="shared" si="893"/>
        <v>2020</v>
      </c>
      <c r="H14285" s="12">
        <f t="shared" si="894"/>
        <v>8</v>
      </c>
      <c r="I14285" s="12">
        <f t="shared" si="895"/>
        <v>6</v>
      </c>
      <c r="J14285" s="51">
        <f t="shared" si="896"/>
        <v>44049</v>
      </c>
      <c r="K14285" t="str">
        <f>VLOOKUP(B:B,'Справочник по тт'!$A$2:$C$5,3,0)</f>
        <v>"Парабола"</v>
      </c>
      <c r="L14285" s="23">
        <v>1</v>
      </c>
      <c r="M14285" t="s">
        <v>361</v>
      </c>
    </row>
    <row r="14286" spans="1:13" x14ac:dyDescent="0.2">
      <c r="A14286" s="47">
        <v>44049.583333333336</v>
      </c>
      <c r="B14286">
        <v>3</v>
      </c>
      <c r="G14286" s="12">
        <f t="shared" si="893"/>
        <v>2020</v>
      </c>
      <c r="H14286" s="12">
        <f t="shared" si="894"/>
        <v>8</v>
      </c>
      <c r="I14286" s="12">
        <f t="shared" si="895"/>
        <v>6</v>
      </c>
      <c r="J14286" s="51">
        <f t="shared" si="896"/>
        <v>44049</v>
      </c>
      <c r="K14286" t="str">
        <f>VLOOKUP(B:B,'Справочник по тт'!$A$2:$C$5,3,0)</f>
        <v>"Парабола"</v>
      </c>
      <c r="L14286" s="23">
        <v>1</v>
      </c>
      <c r="M14286" t="s">
        <v>361</v>
      </c>
    </row>
    <row r="14287" spans="1:13" x14ac:dyDescent="0.2">
      <c r="A14287" s="47">
        <v>44049.623611111114</v>
      </c>
      <c r="B14287">
        <v>3</v>
      </c>
      <c r="G14287" s="12">
        <f t="shared" si="893"/>
        <v>2020</v>
      </c>
      <c r="H14287" s="12">
        <f t="shared" si="894"/>
        <v>8</v>
      </c>
      <c r="I14287" s="12">
        <f t="shared" si="895"/>
        <v>6</v>
      </c>
      <c r="J14287" s="51">
        <f t="shared" si="896"/>
        <v>44049</v>
      </c>
      <c r="K14287" t="str">
        <f>VLOOKUP(B:B,'Справочник по тт'!$A$2:$C$5,3,0)</f>
        <v>"Парабола"</v>
      </c>
      <c r="L14287" s="23">
        <v>1</v>
      </c>
      <c r="M14287" t="s">
        <v>361</v>
      </c>
    </row>
    <row r="14288" spans="1:13" x14ac:dyDescent="0.2">
      <c r="A14288" s="47">
        <v>44049.625</v>
      </c>
      <c r="B14288">
        <v>3</v>
      </c>
      <c r="G14288" s="12">
        <f t="shared" si="893"/>
        <v>2020</v>
      </c>
      <c r="H14288" s="12">
        <f t="shared" si="894"/>
        <v>8</v>
      </c>
      <c r="I14288" s="12">
        <f t="shared" si="895"/>
        <v>6</v>
      </c>
      <c r="J14288" s="51">
        <f t="shared" si="896"/>
        <v>44049</v>
      </c>
      <c r="K14288" t="str">
        <f>VLOOKUP(B:B,'Справочник по тт'!$A$2:$C$5,3,0)</f>
        <v>"Парабола"</v>
      </c>
      <c r="L14288" s="23">
        <v>1</v>
      </c>
      <c r="M14288" t="s">
        <v>361</v>
      </c>
    </row>
    <row r="14289" spans="1:13" x14ac:dyDescent="0.2">
      <c r="A14289" s="47">
        <v>44049.631944444445</v>
      </c>
      <c r="B14289">
        <v>3</v>
      </c>
      <c r="G14289" s="12">
        <f t="shared" si="893"/>
        <v>2020</v>
      </c>
      <c r="H14289" s="12">
        <f t="shared" si="894"/>
        <v>8</v>
      </c>
      <c r="I14289" s="12">
        <f t="shared" si="895"/>
        <v>6</v>
      </c>
      <c r="J14289" s="51">
        <f t="shared" si="896"/>
        <v>44049</v>
      </c>
      <c r="K14289" t="str">
        <f>VLOOKUP(B:B,'Справочник по тт'!$A$2:$C$5,3,0)</f>
        <v>"Парабола"</v>
      </c>
      <c r="L14289" s="23">
        <v>1</v>
      </c>
      <c r="M14289" t="s">
        <v>361</v>
      </c>
    </row>
    <row r="14290" spans="1:13" x14ac:dyDescent="0.2">
      <c r="A14290" s="47">
        <v>44049.659722222219</v>
      </c>
      <c r="B14290">
        <v>3</v>
      </c>
      <c r="G14290" s="12">
        <f t="shared" si="893"/>
        <v>2020</v>
      </c>
      <c r="H14290" s="12">
        <f t="shared" si="894"/>
        <v>8</v>
      </c>
      <c r="I14290" s="12">
        <f t="shared" si="895"/>
        <v>6</v>
      </c>
      <c r="J14290" s="51">
        <f t="shared" si="896"/>
        <v>44049</v>
      </c>
      <c r="K14290" t="str">
        <f>VLOOKUP(B:B,'Справочник по тт'!$A$2:$C$5,3,0)</f>
        <v>"Парабола"</v>
      </c>
      <c r="L14290" s="23">
        <v>1</v>
      </c>
      <c r="M14290" t="s">
        <v>361</v>
      </c>
    </row>
    <row r="14291" spans="1:13" x14ac:dyDescent="0.2">
      <c r="A14291" s="47">
        <v>44049.666666666664</v>
      </c>
      <c r="B14291">
        <v>3</v>
      </c>
      <c r="G14291" s="12">
        <f t="shared" si="893"/>
        <v>2020</v>
      </c>
      <c r="H14291" s="12">
        <f t="shared" si="894"/>
        <v>8</v>
      </c>
      <c r="I14291" s="12">
        <f t="shared" si="895"/>
        <v>6</v>
      </c>
      <c r="J14291" s="51">
        <f t="shared" si="896"/>
        <v>44049</v>
      </c>
      <c r="K14291" t="str">
        <f>VLOOKUP(B:B,'Справочник по тт'!$A$2:$C$5,3,0)</f>
        <v>"Парабола"</v>
      </c>
      <c r="L14291" s="23">
        <v>1</v>
      </c>
      <c r="M14291" t="s">
        <v>361</v>
      </c>
    </row>
    <row r="14292" spans="1:13" x14ac:dyDescent="0.2">
      <c r="A14292" s="47">
        <v>44049.666666666664</v>
      </c>
      <c r="B14292">
        <v>3</v>
      </c>
      <c r="G14292" s="12">
        <f t="shared" si="893"/>
        <v>2020</v>
      </c>
      <c r="H14292" s="12">
        <f t="shared" si="894"/>
        <v>8</v>
      </c>
      <c r="I14292" s="12">
        <f t="shared" si="895"/>
        <v>6</v>
      </c>
      <c r="J14292" s="51">
        <f t="shared" si="896"/>
        <v>44049</v>
      </c>
      <c r="K14292" t="str">
        <f>VLOOKUP(B:B,'Справочник по тт'!$A$2:$C$5,3,0)</f>
        <v>"Парабола"</v>
      </c>
      <c r="L14292" s="23">
        <v>1</v>
      </c>
      <c r="M14292" t="s">
        <v>361</v>
      </c>
    </row>
    <row r="14293" spans="1:13" x14ac:dyDescent="0.2">
      <c r="A14293" s="47">
        <v>44049.673611111109</v>
      </c>
      <c r="B14293">
        <v>3</v>
      </c>
      <c r="G14293" s="12">
        <f t="shared" si="893"/>
        <v>2020</v>
      </c>
      <c r="H14293" s="12">
        <f t="shared" si="894"/>
        <v>8</v>
      </c>
      <c r="I14293" s="12">
        <f t="shared" si="895"/>
        <v>6</v>
      </c>
      <c r="J14293" s="51">
        <f t="shared" si="896"/>
        <v>44049</v>
      </c>
      <c r="K14293" t="str">
        <f>VLOOKUP(B:B,'Справочник по тт'!$A$2:$C$5,3,0)</f>
        <v>"Парабола"</v>
      </c>
      <c r="L14293" s="23">
        <v>1</v>
      </c>
      <c r="M14293" t="s">
        <v>361</v>
      </c>
    </row>
    <row r="14294" spans="1:13" x14ac:dyDescent="0.2">
      <c r="A14294" s="47">
        <v>44049.6875</v>
      </c>
      <c r="B14294">
        <v>3</v>
      </c>
      <c r="G14294" s="12">
        <f t="shared" si="893"/>
        <v>2020</v>
      </c>
      <c r="H14294" s="12">
        <f t="shared" si="894"/>
        <v>8</v>
      </c>
      <c r="I14294" s="12">
        <f t="shared" si="895"/>
        <v>6</v>
      </c>
      <c r="J14294" s="51">
        <f t="shared" si="896"/>
        <v>44049</v>
      </c>
      <c r="K14294" t="str">
        <f>VLOOKUP(B:B,'Справочник по тт'!$A$2:$C$5,3,0)</f>
        <v>"Парабола"</v>
      </c>
      <c r="L14294" s="23">
        <v>1</v>
      </c>
      <c r="M14294" t="s">
        <v>361</v>
      </c>
    </row>
    <row r="14295" spans="1:13" x14ac:dyDescent="0.2">
      <c r="A14295" s="47">
        <v>44049.704861111109</v>
      </c>
      <c r="B14295">
        <v>3</v>
      </c>
      <c r="G14295" s="12">
        <f t="shared" si="893"/>
        <v>2020</v>
      </c>
      <c r="H14295" s="12">
        <f t="shared" si="894"/>
        <v>8</v>
      </c>
      <c r="I14295" s="12">
        <f t="shared" si="895"/>
        <v>6</v>
      </c>
      <c r="J14295" s="51">
        <f t="shared" si="896"/>
        <v>44049</v>
      </c>
      <c r="K14295" t="str">
        <f>VLOOKUP(B:B,'Справочник по тт'!$A$2:$C$5,3,0)</f>
        <v>"Парабола"</v>
      </c>
      <c r="L14295" s="23">
        <v>1</v>
      </c>
      <c r="M14295" t="s">
        <v>361</v>
      </c>
    </row>
    <row r="14296" spans="1:13" x14ac:dyDescent="0.2">
      <c r="A14296" s="47">
        <v>44049.708333333336</v>
      </c>
      <c r="B14296">
        <v>3</v>
      </c>
      <c r="G14296" s="12">
        <f t="shared" si="893"/>
        <v>2020</v>
      </c>
      <c r="H14296" s="12">
        <f t="shared" si="894"/>
        <v>8</v>
      </c>
      <c r="I14296" s="12">
        <f t="shared" si="895"/>
        <v>6</v>
      </c>
      <c r="J14296" s="51">
        <f t="shared" si="896"/>
        <v>44049</v>
      </c>
      <c r="K14296" t="str">
        <f>VLOOKUP(B:B,'Справочник по тт'!$A$2:$C$5,3,0)</f>
        <v>"Парабола"</v>
      </c>
      <c r="L14296" s="23">
        <v>1</v>
      </c>
      <c r="M14296" t="s">
        <v>361</v>
      </c>
    </row>
    <row r="14297" spans="1:13" x14ac:dyDescent="0.2">
      <c r="A14297" s="47">
        <v>44049.708333333336</v>
      </c>
      <c r="B14297">
        <v>3</v>
      </c>
      <c r="G14297" s="12">
        <f t="shared" si="893"/>
        <v>2020</v>
      </c>
      <c r="H14297" s="12">
        <f t="shared" si="894"/>
        <v>8</v>
      </c>
      <c r="I14297" s="12">
        <f t="shared" si="895"/>
        <v>6</v>
      </c>
      <c r="J14297" s="51">
        <f t="shared" si="896"/>
        <v>44049</v>
      </c>
      <c r="K14297" t="str">
        <f>VLOOKUP(B:B,'Справочник по тт'!$A$2:$C$5,3,0)</f>
        <v>"Парабола"</v>
      </c>
      <c r="L14297" s="23">
        <v>1</v>
      </c>
      <c r="M14297" t="s">
        <v>361</v>
      </c>
    </row>
    <row r="14298" spans="1:13" x14ac:dyDescent="0.2">
      <c r="A14298" s="47">
        <v>44049.708333333336</v>
      </c>
      <c r="B14298">
        <v>3</v>
      </c>
      <c r="G14298" s="12">
        <f t="shared" si="893"/>
        <v>2020</v>
      </c>
      <c r="H14298" s="12">
        <f t="shared" si="894"/>
        <v>8</v>
      </c>
      <c r="I14298" s="12">
        <f t="shared" si="895"/>
        <v>6</v>
      </c>
      <c r="J14298" s="51">
        <f t="shared" si="896"/>
        <v>44049</v>
      </c>
      <c r="K14298" t="str">
        <f>VLOOKUP(B:B,'Справочник по тт'!$A$2:$C$5,3,0)</f>
        <v>"Парабола"</v>
      </c>
      <c r="L14298" s="23">
        <v>1</v>
      </c>
      <c r="M14298" t="s">
        <v>361</v>
      </c>
    </row>
    <row r="14299" spans="1:13" x14ac:dyDescent="0.2">
      <c r="A14299" s="47">
        <v>44049.729166666664</v>
      </c>
      <c r="B14299">
        <v>3</v>
      </c>
      <c r="G14299" s="12">
        <f t="shared" si="893"/>
        <v>2020</v>
      </c>
      <c r="H14299" s="12">
        <f t="shared" si="894"/>
        <v>8</v>
      </c>
      <c r="I14299" s="12">
        <f t="shared" si="895"/>
        <v>6</v>
      </c>
      <c r="J14299" s="51">
        <f t="shared" si="896"/>
        <v>44049</v>
      </c>
      <c r="K14299" t="str">
        <f>VLOOKUP(B:B,'Справочник по тт'!$A$2:$C$5,3,0)</f>
        <v>"Парабола"</v>
      </c>
      <c r="L14299" s="23">
        <v>1</v>
      </c>
      <c r="M14299" t="s">
        <v>361</v>
      </c>
    </row>
    <row r="14300" spans="1:13" x14ac:dyDescent="0.2">
      <c r="A14300" s="47">
        <v>44049.736111111109</v>
      </c>
      <c r="B14300">
        <v>3</v>
      </c>
      <c r="G14300" s="12">
        <f t="shared" si="893"/>
        <v>2020</v>
      </c>
      <c r="H14300" s="12">
        <f t="shared" si="894"/>
        <v>8</v>
      </c>
      <c r="I14300" s="12">
        <f t="shared" si="895"/>
        <v>6</v>
      </c>
      <c r="J14300" s="51">
        <f t="shared" si="896"/>
        <v>44049</v>
      </c>
      <c r="K14300" t="str">
        <f>VLOOKUP(B:B,'Справочник по тт'!$A$2:$C$5,3,0)</f>
        <v>"Парабола"</v>
      </c>
      <c r="L14300" s="23">
        <v>1</v>
      </c>
      <c r="M14300" t="s">
        <v>361</v>
      </c>
    </row>
    <row r="14301" spans="1:13" x14ac:dyDescent="0.2">
      <c r="A14301" s="47">
        <v>44049.740636574075</v>
      </c>
      <c r="B14301">
        <v>3</v>
      </c>
      <c r="G14301" s="12">
        <f t="shared" si="893"/>
        <v>2020</v>
      </c>
      <c r="H14301" s="12">
        <f t="shared" si="894"/>
        <v>8</v>
      </c>
      <c r="I14301" s="12">
        <f t="shared" si="895"/>
        <v>6</v>
      </c>
      <c r="J14301" s="51">
        <f t="shared" si="896"/>
        <v>44049</v>
      </c>
      <c r="K14301" t="str">
        <f>VLOOKUP(B:B,'Справочник по тт'!$A$2:$C$5,3,0)</f>
        <v>"Парабола"</v>
      </c>
      <c r="L14301" s="23">
        <v>1</v>
      </c>
      <c r="M14301" t="s">
        <v>361</v>
      </c>
    </row>
    <row r="14302" spans="1:13" x14ac:dyDescent="0.2">
      <c r="A14302" s="47">
        <v>44049.75</v>
      </c>
      <c r="B14302">
        <v>3</v>
      </c>
      <c r="G14302" s="12">
        <f t="shared" si="893"/>
        <v>2020</v>
      </c>
      <c r="H14302" s="12">
        <f t="shared" si="894"/>
        <v>8</v>
      </c>
      <c r="I14302" s="12">
        <f t="shared" si="895"/>
        <v>6</v>
      </c>
      <c r="J14302" s="51">
        <f t="shared" si="896"/>
        <v>44049</v>
      </c>
      <c r="K14302" t="str">
        <f>VLOOKUP(B:B,'Справочник по тт'!$A$2:$C$5,3,0)</f>
        <v>"Парабола"</v>
      </c>
      <c r="L14302" s="23">
        <v>1</v>
      </c>
      <c r="M14302" t="s">
        <v>361</v>
      </c>
    </row>
    <row r="14303" spans="1:13" x14ac:dyDescent="0.2">
      <c r="A14303" s="47">
        <v>44049.75</v>
      </c>
      <c r="B14303">
        <v>3</v>
      </c>
      <c r="G14303" s="12">
        <f t="shared" si="893"/>
        <v>2020</v>
      </c>
      <c r="H14303" s="12">
        <f t="shared" si="894"/>
        <v>8</v>
      </c>
      <c r="I14303" s="12">
        <f t="shared" si="895"/>
        <v>6</v>
      </c>
      <c r="J14303" s="51">
        <f t="shared" si="896"/>
        <v>44049</v>
      </c>
      <c r="K14303" t="str">
        <f>VLOOKUP(B:B,'Справочник по тт'!$A$2:$C$5,3,0)</f>
        <v>"Парабола"</v>
      </c>
      <c r="L14303" s="23">
        <v>1</v>
      </c>
      <c r="M14303" t="s">
        <v>361</v>
      </c>
    </row>
    <row r="14304" spans="1:13" x14ac:dyDescent="0.2">
      <c r="A14304" s="47">
        <v>44049.75</v>
      </c>
      <c r="B14304">
        <v>3</v>
      </c>
      <c r="G14304" s="12">
        <f t="shared" si="893"/>
        <v>2020</v>
      </c>
      <c r="H14304" s="12">
        <f t="shared" si="894"/>
        <v>8</v>
      </c>
      <c r="I14304" s="12">
        <f t="shared" si="895"/>
        <v>6</v>
      </c>
      <c r="J14304" s="51">
        <f t="shared" si="896"/>
        <v>44049</v>
      </c>
      <c r="K14304" t="str">
        <f>VLOOKUP(B:B,'Справочник по тт'!$A$2:$C$5,3,0)</f>
        <v>"Парабола"</v>
      </c>
      <c r="L14304" s="23">
        <v>1</v>
      </c>
      <c r="M14304" t="s">
        <v>361</v>
      </c>
    </row>
    <row r="14305" spans="1:13" x14ac:dyDescent="0.2">
      <c r="A14305" s="47">
        <v>44049.767361111109</v>
      </c>
      <c r="B14305">
        <v>3</v>
      </c>
      <c r="G14305" s="12">
        <f t="shared" si="893"/>
        <v>2020</v>
      </c>
      <c r="H14305" s="12">
        <f t="shared" si="894"/>
        <v>8</v>
      </c>
      <c r="I14305" s="12">
        <f t="shared" si="895"/>
        <v>6</v>
      </c>
      <c r="J14305" s="51">
        <f t="shared" si="896"/>
        <v>44049</v>
      </c>
      <c r="K14305" t="str">
        <f>VLOOKUP(B:B,'Справочник по тт'!$A$2:$C$5,3,0)</f>
        <v>"Парабола"</v>
      </c>
      <c r="L14305" s="23">
        <v>1</v>
      </c>
      <c r="M14305" t="s">
        <v>361</v>
      </c>
    </row>
    <row r="14306" spans="1:13" x14ac:dyDescent="0.2">
      <c r="A14306" s="47">
        <v>44049.8125</v>
      </c>
      <c r="B14306">
        <v>3</v>
      </c>
      <c r="G14306" s="12">
        <f t="shared" si="893"/>
        <v>2020</v>
      </c>
      <c r="H14306" s="12">
        <f t="shared" si="894"/>
        <v>8</v>
      </c>
      <c r="I14306" s="12">
        <f t="shared" si="895"/>
        <v>6</v>
      </c>
      <c r="J14306" s="51">
        <f t="shared" si="896"/>
        <v>44049</v>
      </c>
      <c r="K14306" t="str">
        <f>VLOOKUP(B:B,'Справочник по тт'!$A$2:$C$5,3,0)</f>
        <v>"Парабола"</v>
      </c>
      <c r="L14306" s="23">
        <v>1</v>
      </c>
      <c r="M14306" t="s">
        <v>361</v>
      </c>
    </row>
    <row r="14307" spans="1:13" x14ac:dyDescent="0.2">
      <c r="A14307" s="47">
        <v>44049.833333333336</v>
      </c>
      <c r="B14307">
        <v>3</v>
      </c>
      <c r="G14307" s="12">
        <f t="shared" si="893"/>
        <v>2020</v>
      </c>
      <c r="H14307" s="12">
        <f t="shared" si="894"/>
        <v>8</v>
      </c>
      <c r="I14307" s="12">
        <f t="shared" si="895"/>
        <v>6</v>
      </c>
      <c r="J14307" s="51">
        <f t="shared" si="896"/>
        <v>44049</v>
      </c>
      <c r="K14307" t="str">
        <f>VLOOKUP(B:B,'Справочник по тт'!$A$2:$C$5,3,0)</f>
        <v>"Парабола"</v>
      </c>
      <c r="L14307" s="23">
        <v>1</v>
      </c>
      <c r="M14307" t="s">
        <v>361</v>
      </c>
    </row>
    <row r="14308" spans="1:13" x14ac:dyDescent="0.2">
      <c r="A14308" s="47">
        <v>44049.833333333336</v>
      </c>
      <c r="B14308">
        <v>3</v>
      </c>
      <c r="G14308" s="12">
        <f t="shared" si="893"/>
        <v>2020</v>
      </c>
      <c r="H14308" s="12">
        <f t="shared" si="894"/>
        <v>8</v>
      </c>
      <c r="I14308" s="12">
        <f t="shared" si="895"/>
        <v>6</v>
      </c>
      <c r="J14308" s="51">
        <f t="shared" si="896"/>
        <v>44049</v>
      </c>
      <c r="K14308" t="str">
        <f>VLOOKUP(B:B,'Справочник по тт'!$A$2:$C$5,3,0)</f>
        <v>"Парабола"</v>
      </c>
      <c r="L14308" s="23">
        <v>1</v>
      </c>
      <c r="M14308" t="s">
        <v>361</v>
      </c>
    </row>
    <row r="14309" spans="1:13" x14ac:dyDescent="0.2">
      <c r="A14309" s="47">
        <v>44049.875</v>
      </c>
      <c r="B14309">
        <v>3</v>
      </c>
      <c r="G14309" s="12">
        <f t="shared" si="893"/>
        <v>2020</v>
      </c>
      <c r="H14309" s="12">
        <f t="shared" si="894"/>
        <v>8</v>
      </c>
      <c r="I14309" s="12">
        <f t="shared" si="895"/>
        <v>6</v>
      </c>
      <c r="J14309" s="51">
        <f t="shared" si="896"/>
        <v>44049</v>
      </c>
      <c r="K14309" t="str">
        <f>VLOOKUP(B:B,'Справочник по тт'!$A$2:$C$5,3,0)</f>
        <v>"Парабола"</v>
      </c>
      <c r="L14309" s="23">
        <v>1</v>
      </c>
      <c r="M14309" t="s">
        <v>361</v>
      </c>
    </row>
    <row r="14310" spans="1:13" x14ac:dyDescent="0.2">
      <c r="A14310" s="47">
        <v>44049.875</v>
      </c>
      <c r="B14310">
        <v>3</v>
      </c>
      <c r="G14310" s="12">
        <f t="shared" si="893"/>
        <v>2020</v>
      </c>
      <c r="H14310" s="12">
        <f t="shared" si="894"/>
        <v>8</v>
      </c>
      <c r="I14310" s="12">
        <f t="shared" si="895"/>
        <v>6</v>
      </c>
      <c r="J14310" s="51">
        <f t="shared" si="896"/>
        <v>44049</v>
      </c>
      <c r="K14310" t="str">
        <f>VLOOKUP(B:B,'Справочник по тт'!$A$2:$C$5,3,0)</f>
        <v>"Парабола"</v>
      </c>
      <c r="L14310" s="23">
        <v>1</v>
      </c>
      <c r="M14310" t="s">
        <v>361</v>
      </c>
    </row>
    <row r="14311" spans="1:13" x14ac:dyDescent="0.2">
      <c r="A14311" s="47">
        <v>44049.916666666664</v>
      </c>
      <c r="B14311">
        <v>3</v>
      </c>
      <c r="G14311" s="12">
        <f t="shared" si="893"/>
        <v>2020</v>
      </c>
      <c r="H14311" s="12">
        <f t="shared" si="894"/>
        <v>8</v>
      </c>
      <c r="I14311" s="12">
        <f t="shared" si="895"/>
        <v>6</v>
      </c>
      <c r="J14311" s="51">
        <f t="shared" si="896"/>
        <v>44049</v>
      </c>
      <c r="K14311" t="str">
        <f>VLOOKUP(B:B,'Справочник по тт'!$A$2:$C$5,3,0)</f>
        <v>"Парабола"</v>
      </c>
      <c r="L14311" s="23">
        <v>1</v>
      </c>
      <c r="M14311" t="s">
        <v>361</v>
      </c>
    </row>
    <row r="14312" spans="1:13" x14ac:dyDescent="0.2">
      <c r="A14312" s="47">
        <v>44049.916666666664</v>
      </c>
      <c r="B14312">
        <v>3</v>
      </c>
      <c r="G14312" s="12">
        <f t="shared" si="893"/>
        <v>2020</v>
      </c>
      <c r="H14312" s="12">
        <f t="shared" si="894"/>
        <v>8</v>
      </c>
      <c r="I14312" s="12">
        <f t="shared" si="895"/>
        <v>6</v>
      </c>
      <c r="J14312" s="51">
        <f t="shared" si="896"/>
        <v>44049</v>
      </c>
      <c r="K14312" t="str">
        <f>VLOOKUP(B:B,'Справочник по тт'!$A$2:$C$5,3,0)</f>
        <v>"Парабола"</v>
      </c>
      <c r="L14312" s="23">
        <v>1</v>
      </c>
      <c r="M14312" t="s">
        <v>361</v>
      </c>
    </row>
    <row r="14313" spans="1:13" x14ac:dyDescent="0.2">
      <c r="A14313" s="47">
        <v>44049.916666666664</v>
      </c>
      <c r="B14313">
        <v>3</v>
      </c>
      <c r="G14313" s="12">
        <f t="shared" si="893"/>
        <v>2020</v>
      </c>
      <c r="H14313" s="12">
        <f t="shared" si="894"/>
        <v>8</v>
      </c>
      <c r="I14313" s="12">
        <f t="shared" si="895"/>
        <v>6</v>
      </c>
      <c r="J14313" s="51">
        <f t="shared" si="896"/>
        <v>44049</v>
      </c>
      <c r="K14313" t="str">
        <f>VLOOKUP(B:B,'Справочник по тт'!$A$2:$C$5,3,0)</f>
        <v>"Парабола"</v>
      </c>
      <c r="L14313" s="23">
        <v>1</v>
      </c>
      <c r="M14313" t="s">
        <v>361</v>
      </c>
    </row>
    <row r="14314" spans="1:13" x14ac:dyDescent="0.2">
      <c r="A14314" s="47">
        <v>44050.041666666664</v>
      </c>
      <c r="B14314">
        <v>3</v>
      </c>
      <c r="G14314" s="12">
        <f t="shared" si="893"/>
        <v>2020</v>
      </c>
      <c r="H14314" s="12">
        <f t="shared" si="894"/>
        <v>8</v>
      </c>
      <c r="I14314" s="12">
        <f t="shared" si="895"/>
        <v>7</v>
      </c>
      <c r="J14314" s="51">
        <f t="shared" si="896"/>
        <v>44050</v>
      </c>
      <c r="K14314" t="str">
        <f>VLOOKUP(B:B,'Справочник по тт'!$A$2:$C$5,3,0)</f>
        <v>"Парабола"</v>
      </c>
      <c r="L14314" s="23">
        <v>1</v>
      </c>
      <c r="M14314" t="s">
        <v>361</v>
      </c>
    </row>
    <row r="14315" spans="1:13" x14ac:dyDescent="0.2">
      <c r="A14315" s="47">
        <v>44050.041666666664</v>
      </c>
      <c r="B14315">
        <v>3</v>
      </c>
      <c r="G14315" s="12">
        <f t="shared" si="893"/>
        <v>2020</v>
      </c>
      <c r="H14315" s="12">
        <f t="shared" si="894"/>
        <v>8</v>
      </c>
      <c r="I14315" s="12">
        <f t="shared" si="895"/>
        <v>7</v>
      </c>
      <c r="J14315" s="51">
        <f t="shared" si="896"/>
        <v>44050</v>
      </c>
      <c r="K14315" t="str">
        <f>VLOOKUP(B:B,'Справочник по тт'!$A$2:$C$5,3,0)</f>
        <v>"Парабола"</v>
      </c>
      <c r="L14315" s="23">
        <v>1</v>
      </c>
      <c r="M14315" t="s">
        <v>361</v>
      </c>
    </row>
    <row r="14316" spans="1:13" x14ac:dyDescent="0.2">
      <c r="A14316" s="47">
        <v>44050.125</v>
      </c>
      <c r="B14316">
        <v>3</v>
      </c>
      <c r="G14316" s="12">
        <f t="shared" si="893"/>
        <v>2020</v>
      </c>
      <c r="H14316" s="12">
        <f t="shared" si="894"/>
        <v>8</v>
      </c>
      <c r="I14316" s="12">
        <f t="shared" si="895"/>
        <v>7</v>
      </c>
      <c r="J14316" s="51">
        <f t="shared" si="896"/>
        <v>44050</v>
      </c>
      <c r="K14316" t="str">
        <f>VLOOKUP(B:B,'Справочник по тт'!$A$2:$C$5,3,0)</f>
        <v>"Парабола"</v>
      </c>
      <c r="L14316" s="23">
        <v>1</v>
      </c>
      <c r="M14316" t="s">
        <v>361</v>
      </c>
    </row>
    <row r="14317" spans="1:13" x14ac:dyDescent="0.2">
      <c r="A14317" s="47">
        <v>44050.166666666664</v>
      </c>
      <c r="B14317">
        <v>3</v>
      </c>
      <c r="G14317" s="12">
        <f t="shared" si="893"/>
        <v>2020</v>
      </c>
      <c r="H14317" s="12">
        <f t="shared" si="894"/>
        <v>8</v>
      </c>
      <c r="I14317" s="12">
        <f t="shared" si="895"/>
        <v>7</v>
      </c>
      <c r="J14317" s="51">
        <f t="shared" si="896"/>
        <v>44050</v>
      </c>
      <c r="K14317" t="str">
        <f>VLOOKUP(B:B,'Справочник по тт'!$A$2:$C$5,3,0)</f>
        <v>"Парабола"</v>
      </c>
      <c r="L14317" s="23">
        <v>1</v>
      </c>
      <c r="M14317" t="s">
        <v>361</v>
      </c>
    </row>
    <row r="14318" spans="1:13" x14ac:dyDescent="0.2">
      <c r="A14318" s="47">
        <v>44050.208333333336</v>
      </c>
      <c r="B14318">
        <v>3</v>
      </c>
      <c r="G14318" s="12">
        <f t="shared" si="893"/>
        <v>2020</v>
      </c>
      <c r="H14318" s="12">
        <f t="shared" si="894"/>
        <v>8</v>
      </c>
      <c r="I14318" s="12">
        <f t="shared" si="895"/>
        <v>7</v>
      </c>
      <c r="J14318" s="51">
        <f t="shared" si="896"/>
        <v>44050</v>
      </c>
      <c r="K14318" t="str">
        <f>VLOOKUP(B:B,'Справочник по тт'!$A$2:$C$5,3,0)</f>
        <v>"Парабола"</v>
      </c>
      <c r="L14318" s="23">
        <v>1</v>
      </c>
      <c r="M14318" t="s">
        <v>361</v>
      </c>
    </row>
    <row r="14319" spans="1:13" x14ac:dyDescent="0.2">
      <c r="A14319" s="47">
        <v>44050.25</v>
      </c>
      <c r="B14319">
        <v>3</v>
      </c>
      <c r="G14319" s="12">
        <f t="shared" si="893"/>
        <v>2020</v>
      </c>
      <c r="H14319" s="12">
        <f t="shared" si="894"/>
        <v>8</v>
      </c>
      <c r="I14319" s="12">
        <f t="shared" si="895"/>
        <v>7</v>
      </c>
      <c r="J14319" s="51">
        <f t="shared" si="896"/>
        <v>44050</v>
      </c>
      <c r="K14319" t="str">
        <f>VLOOKUP(B:B,'Справочник по тт'!$A$2:$C$5,3,0)</f>
        <v>"Парабола"</v>
      </c>
      <c r="L14319" s="23">
        <v>1</v>
      </c>
      <c r="M14319" t="s">
        <v>361</v>
      </c>
    </row>
    <row r="14320" spans="1:13" x14ac:dyDescent="0.2">
      <c r="A14320" s="47">
        <v>44050.333333333336</v>
      </c>
      <c r="B14320">
        <v>3</v>
      </c>
      <c r="G14320" s="12">
        <f t="shared" si="893"/>
        <v>2020</v>
      </c>
      <c r="H14320" s="12">
        <f t="shared" si="894"/>
        <v>8</v>
      </c>
      <c r="I14320" s="12">
        <f t="shared" si="895"/>
        <v>7</v>
      </c>
      <c r="J14320" s="51">
        <f t="shared" si="896"/>
        <v>44050</v>
      </c>
      <c r="K14320" t="str">
        <f>VLOOKUP(B:B,'Справочник по тт'!$A$2:$C$5,3,0)</f>
        <v>"Парабола"</v>
      </c>
      <c r="L14320" s="23">
        <v>1</v>
      </c>
      <c r="M14320" t="s">
        <v>361</v>
      </c>
    </row>
    <row r="14321" spans="1:13" x14ac:dyDescent="0.2">
      <c r="A14321" s="47">
        <v>44050.333333333336</v>
      </c>
      <c r="B14321">
        <v>3</v>
      </c>
      <c r="G14321" s="12">
        <f t="shared" si="893"/>
        <v>2020</v>
      </c>
      <c r="H14321" s="12">
        <f t="shared" si="894"/>
        <v>8</v>
      </c>
      <c r="I14321" s="12">
        <f t="shared" si="895"/>
        <v>7</v>
      </c>
      <c r="J14321" s="51">
        <f t="shared" si="896"/>
        <v>44050</v>
      </c>
      <c r="K14321" t="str">
        <f>VLOOKUP(B:B,'Справочник по тт'!$A$2:$C$5,3,0)</f>
        <v>"Парабола"</v>
      </c>
      <c r="L14321" s="23">
        <v>1</v>
      </c>
      <c r="M14321" t="s">
        <v>361</v>
      </c>
    </row>
    <row r="14322" spans="1:13" x14ac:dyDescent="0.2">
      <c r="A14322" s="47">
        <v>44050.333333333336</v>
      </c>
      <c r="B14322">
        <v>3</v>
      </c>
      <c r="G14322" s="12">
        <f t="shared" si="893"/>
        <v>2020</v>
      </c>
      <c r="H14322" s="12">
        <f t="shared" si="894"/>
        <v>8</v>
      </c>
      <c r="I14322" s="12">
        <f t="shared" si="895"/>
        <v>7</v>
      </c>
      <c r="J14322" s="51">
        <f t="shared" si="896"/>
        <v>44050</v>
      </c>
      <c r="K14322" t="str">
        <f>VLOOKUP(B:B,'Справочник по тт'!$A$2:$C$5,3,0)</f>
        <v>"Парабола"</v>
      </c>
      <c r="L14322" s="23">
        <v>1</v>
      </c>
      <c r="M14322" t="s">
        <v>361</v>
      </c>
    </row>
    <row r="14323" spans="1:13" x14ac:dyDescent="0.2">
      <c r="A14323" s="47">
        <v>44050.333333333336</v>
      </c>
      <c r="B14323">
        <v>3</v>
      </c>
      <c r="G14323" s="12">
        <f t="shared" si="893"/>
        <v>2020</v>
      </c>
      <c r="H14323" s="12">
        <f t="shared" si="894"/>
        <v>8</v>
      </c>
      <c r="I14323" s="12">
        <f t="shared" si="895"/>
        <v>7</v>
      </c>
      <c r="J14323" s="51">
        <f t="shared" si="896"/>
        <v>44050</v>
      </c>
      <c r="K14323" t="str">
        <f>VLOOKUP(B:B,'Справочник по тт'!$A$2:$C$5,3,0)</f>
        <v>"Парабола"</v>
      </c>
      <c r="L14323" s="23">
        <v>1</v>
      </c>
      <c r="M14323" t="s">
        <v>361</v>
      </c>
    </row>
    <row r="14324" spans="1:13" x14ac:dyDescent="0.2">
      <c r="A14324" s="47">
        <v>44050.333333333336</v>
      </c>
      <c r="B14324">
        <v>3</v>
      </c>
      <c r="G14324" s="12">
        <f t="shared" si="893"/>
        <v>2020</v>
      </c>
      <c r="H14324" s="12">
        <f t="shared" si="894"/>
        <v>8</v>
      </c>
      <c r="I14324" s="12">
        <f t="shared" si="895"/>
        <v>7</v>
      </c>
      <c r="J14324" s="51">
        <f t="shared" si="896"/>
        <v>44050</v>
      </c>
      <c r="K14324" t="str">
        <f>VLOOKUP(B:B,'Справочник по тт'!$A$2:$C$5,3,0)</f>
        <v>"Парабола"</v>
      </c>
      <c r="L14324" s="23">
        <v>1</v>
      </c>
      <c r="M14324" t="s">
        <v>361</v>
      </c>
    </row>
    <row r="14325" spans="1:13" x14ac:dyDescent="0.2">
      <c r="A14325" s="47">
        <v>44050.333333333336</v>
      </c>
      <c r="B14325">
        <v>3</v>
      </c>
      <c r="G14325" s="12">
        <f t="shared" si="893"/>
        <v>2020</v>
      </c>
      <c r="H14325" s="12">
        <f t="shared" si="894"/>
        <v>8</v>
      </c>
      <c r="I14325" s="12">
        <f t="shared" si="895"/>
        <v>7</v>
      </c>
      <c r="J14325" s="51">
        <f t="shared" si="896"/>
        <v>44050</v>
      </c>
      <c r="K14325" t="str">
        <f>VLOOKUP(B:B,'Справочник по тт'!$A$2:$C$5,3,0)</f>
        <v>"Парабола"</v>
      </c>
      <c r="L14325" s="23">
        <v>1</v>
      </c>
      <c r="M14325" t="s">
        <v>361</v>
      </c>
    </row>
    <row r="14326" spans="1:13" x14ac:dyDescent="0.2">
      <c r="A14326" s="47">
        <v>44050.375</v>
      </c>
      <c r="B14326">
        <v>3</v>
      </c>
      <c r="G14326" s="12">
        <f t="shared" si="893"/>
        <v>2020</v>
      </c>
      <c r="H14326" s="12">
        <f t="shared" si="894"/>
        <v>8</v>
      </c>
      <c r="I14326" s="12">
        <f t="shared" si="895"/>
        <v>7</v>
      </c>
      <c r="J14326" s="51">
        <f t="shared" si="896"/>
        <v>44050</v>
      </c>
      <c r="K14326" t="str">
        <f>VLOOKUP(B:B,'Справочник по тт'!$A$2:$C$5,3,0)</f>
        <v>"Парабола"</v>
      </c>
      <c r="L14326" s="23">
        <v>1</v>
      </c>
      <c r="M14326" t="s">
        <v>361</v>
      </c>
    </row>
    <row r="14327" spans="1:13" x14ac:dyDescent="0.2">
      <c r="A14327" s="47">
        <v>44050.375</v>
      </c>
      <c r="B14327">
        <v>3</v>
      </c>
      <c r="G14327" s="12">
        <f t="shared" si="893"/>
        <v>2020</v>
      </c>
      <c r="H14327" s="12">
        <f t="shared" si="894"/>
        <v>8</v>
      </c>
      <c r="I14327" s="12">
        <f t="shared" si="895"/>
        <v>7</v>
      </c>
      <c r="J14327" s="51">
        <f t="shared" si="896"/>
        <v>44050</v>
      </c>
      <c r="K14327" t="str">
        <f>VLOOKUP(B:B,'Справочник по тт'!$A$2:$C$5,3,0)</f>
        <v>"Парабола"</v>
      </c>
      <c r="L14327" s="23">
        <v>1</v>
      </c>
      <c r="M14327" t="s">
        <v>361</v>
      </c>
    </row>
    <row r="14328" spans="1:13" x14ac:dyDescent="0.2">
      <c r="A14328" s="47">
        <v>44050.375</v>
      </c>
      <c r="B14328">
        <v>3</v>
      </c>
      <c r="G14328" s="12">
        <f t="shared" si="893"/>
        <v>2020</v>
      </c>
      <c r="H14328" s="12">
        <f t="shared" si="894"/>
        <v>8</v>
      </c>
      <c r="I14328" s="12">
        <f t="shared" si="895"/>
        <v>7</v>
      </c>
      <c r="J14328" s="51">
        <f t="shared" si="896"/>
        <v>44050</v>
      </c>
      <c r="K14328" t="str">
        <f>VLOOKUP(B:B,'Справочник по тт'!$A$2:$C$5,3,0)</f>
        <v>"Парабола"</v>
      </c>
      <c r="L14328" s="23">
        <v>1</v>
      </c>
      <c r="M14328" t="s">
        <v>361</v>
      </c>
    </row>
    <row r="14329" spans="1:13" x14ac:dyDescent="0.2">
      <c r="A14329" s="47">
        <v>44050.375</v>
      </c>
      <c r="B14329">
        <v>3</v>
      </c>
      <c r="G14329" s="12">
        <f t="shared" si="893"/>
        <v>2020</v>
      </c>
      <c r="H14329" s="12">
        <f t="shared" si="894"/>
        <v>8</v>
      </c>
      <c r="I14329" s="12">
        <f t="shared" si="895"/>
        <v>7</v>
      </c>
      <c r="J14329" s="51">
        <f t="shared" si="896"/>
        <v>44050</v>
      </c>
      <c r="K14329" t="str">
        <f>VLOOKUP(B:B,'Справочник по тт'!$A$2:$C$5,3,0)</f>
        <v>"Парабола"</v>
      </c>
      <c r="L14329" s="23">
        <v>1</v>
      </c>
      <c r="M14329" t="s">
        <v>361</v>
      </c>
    </row>
    <row r="14330" spans="1:13" x14ac:dyDescent="0.2">
      <c r="A14330" s="47">
        <v>44050.375</v>
      </c>
      <c r="B14330">
        <v>3</v>
      </c>
      <c r="G14330" s="12">
        <f t="shared" si="893"/>
        <v>2020</v>
      </c>
      <c r="H14330" s="12">
        <f t="shared" si="894"/>
        <v>8</v>
      </c>
      <c r="I14330" s="12">
        <f t="shared" si="895"/>
        <v>7</v>
      </c>
      <c r="J14330" s="51">
        <f t="shared" si="896"/>
        <v>44050</v>
      </c>
      <c r="K14330" t="str">
        <f>VLOOKUP(B:B,'Справочник по тт'!$A$2:$C$5,3,0)</f>
        <v>"Парабола"</v>
      </c>
      <c r="L14330" s="23">
        <v>1</v>
      </c>
      <c r="M14330" t="s">
        <v>361</v>
      </c>
    </row>
    <row r="14331" spans="1:13" x14ac:dyDescent="0.2">
      <c r="A14331" s="47">
        <v>44050.375</v>
      </c>
      <c r="B14331">
        <v>3</v>
      </c>
      <c r="G14331" s="12">
        <f t="shared" si="893"/>
        <v>2020</v>
      </c>
      <c r="H14331" s="12">
        <f t="shared" si="894"/>
        <v>8</v>
      </c>
      <c r="I14331" s="12">
        <f t="shared" si="895"/>
        <v>7</v>
      </c>
      <c r="J14331" s="51">
        <f t="shared" si="896"/>
        <v>44050</v>
      </c>
      <c r="K14331" t="str">
        <f>VLOOKUP(B:B,'Справочник по тт'!$A$2:$C$5,3,0)</f>
        <v>"Парабола"</v>
      </c>
      <c r="L14331" s="23">
        <v>1</v>
      </c>
      <c r="M14331" t="s">
        <v>361</v>
      </c>
    </row>
    <row r="14332" spans="1:13" x14ac:dyDescent="0.2">
      <c r="A14332" s="47">
        <v>44050.375</v>
      </c>
      <c r="B14332">
        <v>3</v>
      </c>
      <c r="G14332" s="12">
        <f t="shared" si="893"/>
        <v>2020</v>
      </c>
      <c r="H14332" s="12">
        <f t="shared" si="894"/>
        <v>8</v>
      </c>
      <c r="I14332" s="12">
        <f t="shared" si="895"/>
        <v>7</v>
      </c>
      <c r="J14332" s="51">
        <f t="shared" si="896"/>
        <v>44050</v>
      </c>
      <c r="K14332" t="str">
        <f>VLOOKUP(B:B,'Справочник по тт'!$A$2:$C$5,3,0)</f>
        <v>"Парабола"</v>
      </c>
      <c r="L14332" s="23">
        <v>1</v>
      </c>
      <c r="M14332" t="s">
        <v>361</v>
      </c>
    </row>
    <row r="14333" spans="1:13" x14ac:dyDescent="0.2">
      <c r="A14333" s="47">
        <v>44050.375</v>
      </c>
      <c r="B14333">
        <v>3</v>
      </c>
      <c r="G14333" s="12">
        <f t="shared" si="893"/>
        <v>2020</v>
      </c>
      <c r="H14333" s="12">
        <f t="shared" si="894"/>
        <v>8</v>
      </c>
      <c r="I14333" s="12">
        <f t="shared" si="895"/>
        <v>7</v>
      </c>
      <c r="J14333" s="51">
        <f t="shared" si="896"/>
        <v>44050</v>
      </c>
      <c r="K14333" t="str">
        <f>VLOOKUP(B:B,'Справочник по тт'!$A$2:$C$5,3,0)</f>
        <v>"Парабола"</v>
      </c>
      <c r="L14333" s="23">
        <v>1</v>
      </c>
      <c r="M14333" t="s">
        <v>361</v>
      </c>
    </row>
    <row r="14334" spans="1:13" x14ac:dyDescent="0.2">
      <c r="A14334" s="47">
        <v>44050.375</v>
      </c>
      <c r="B14334">
        <v>3</v>
      </c>
      <c r="G14334" s="12">
        <f t="shared" si="893"/>
        <v>2020</v>
      </c>
      <c r="H14334" s="12">
        <f t="shared" si="894"/>
        <v>8</v>
      </c>
      <c r="I14334" s="12">
        <f t="shared" si="895"/>
        <v>7</v>
      </c>
      <c r="J14334" s="51">
        <f t="shared" si="896"/>
        <v>44050</v>
      </c>
      <c r="K14334" t="str">
        <f>VLOOKUP(B:B,'Справочник по тт'!$A$2:$C$5,3,0)</f>
        <v>"Парабола"</v>
      </c>
      <c r="L14334" s="23">
        <v>1</v>
      </c>
      <c r="M14334" t="s">
        <v>361</v>
      </c>
    </row>
    <row r="14335" spans="1:13" x14ac:dyDescent="0.2">
      <c r="A14335" s="47">
        <v>44050.375</v>
      </c>
      <c r="B14335">
        <v>3</v>
      </c>
      <c r="G14335" s="12">
        <f t="shared" si="893"/>
        <v>2020</v>
      </c>
      <c r="H14335" s="12">
        <f t="shared" si="894"/>
        <v>8</v>
      </c>
      <c r="I14335" s="12">
        <f t="shared" si="895"/>
        <v>7</v>
      </c>
      <c r="J14335" s="51">
        <f t="shared" si="896"/>
        <v>44050</v>
      </c>
      <c r="K14335" t="str">
        <f>VLOOKUP(B:B,'Справочник по тт'!$A$2:$C$5,3,0)</f>
        <v>"Парабола"</v>
      </c>
      <c r="L14335" s="23">
        <v>1</v>
      </c>
      <c r="M14335" t="s">
        <v>361</v>
      </c>
    </row>
    <row r="14336" spans="1:13" x14ac:dyDescent="0.2">
      <c r="A14336" s="47">
        <v>44050.375</v>
      </c>
      <c r="B14336">
        <v>3</v>
      </c>
      <c r="G14336" s="12">
        <f t="shared" si="893"/>
        <v>2020</v>
      </c>
      <c r="H14336" s="12">
        <f t="shared" si="894"/>
        <v>8</v>
      </c>
      <c r="I14336" s="12">
        <f t="shared" si="895"/>
        <v>7</v>
      </c>
      <c r="J14336" s="51">
        <f t="shared" si="896"/>
        <v>44050</v>
      </c>
      <c r="K14336" t="str">
        <f>VLOOKUP(B:B,'Справочник по тт'!$A$2:$C$5,3,0)</f>
        <v>"Парабола"</v>
      </c>
      <c r="L14336" s="23">
        <v>1</v>
      </c>
      <c r="M14336" t="s">
        <v>361</v>
      </c>
    </row>
    <row r="14337" spans="1:13" x14ac:dyDescent="0.2">
      <c r="A14337" s="47">
        <v>44050.375</v>
      </c>
      <c r="B14337">
        <v>3</v>
      </c>
      <c r="G14337" s="12">
        <f t="shared" si="893"/>
        <v>2020</v>
      </c>
      <c r="H14337" s="12">
        <f t="shared" si="894"/>
        <v>8</v>
      </c>
      <c r="I14337" s="12">
        <f t="shared" si="895"/>
        <v>7</v>
      </c>
      <c r="J14337" s="51">
        <f t="shared" si="896"/>
        <v>44050</v>
      </c>
      <c r="K14337" t="str">
        <f>VLOOKUP(B:B,'Справочник по тт'!$A$2:$C$5,3,0)</f>
        <v>"Парабола"</v>
      </c>
      <c r="L14337" s="23">
        <v>1</v>
      </c>
      <c r="M14337" t="s">
        <v>361</v>
      </c>
    </row>
    <row r="14338" spans="1:13" x14ac:dyDescent="0.2">
      <c r="A14338" s="47">
        <v>44050.416666666664</v>
      </c>
      <c r="B14338">
        <v>3</v>
      </c>
      <c r="G14338" s="12">
        <f t="shared" si="893"/>
        <v>2020</v>
      </c>
      <c r="H14338" s="12">
        <f t="shared" si="894"/>
        <v>8</v>
      </c>
      <c r="I14338" s="12">
        <f t="shared" si="895"/>
        <v>7</v>
      </c>
      <c r="J14338" s="51">
        <f t="shared" si="896"/>
        <v>44050</v>
      </c>
      <c r="K14338" t="str">
        <f>VLOOKUP(B:B,'Справочник по тт'!$A$2:$C$5,3,0)</f>
        <v>"Парабола"</v>
      </c>
      <c r="L14338" s="23">
        <v>1</v>
      </c>
      <c r="M14338" t="s">
        <v>361</v>
      </c>
    </row>
    <row r="14339" spans="1:13" x14ac:dyDescent="0.2">
      <c r="A14339" s="47">
        <v>44050.416666666664</v>
      </c>
      <c r="B14339">
        <v>3</v>
      </c>
      <c r="G14339" s="12">
        <f t="shared" ref="G14339:G14402" si="897">YEAR(A14339)</f>
        <v>2020</v>
      </c>
      <c r="H14339" s="12">
        <f t="shared" ref="H14339:H14402" si="898">MONTH(A14339)</f>
        <v>8</v>
      </c>
      <c r="I14339" s="12">
        <f t="shared" ref="I14339:I14402" si="899">DAY(A14339)</f>
        <v>7</v>
      </c>
      <c r="J14339" s="51">
        <f t="shared" ref="J14339:J14402" si="900">DATE(G:G,H:H,I:I)</f>
        <v>44050</v>
      </c>
      <c r="K14339" t="str">
        <f>VLOOKUP(B:B,'Справочник по тт'!$A$2:$C$5,3,0)</f>
        <v>"Парабола"</v>
      </c>
      <c r="L14339" s="23">
        <v>1</v>
      </c>
      <c r="M14339" t="s">
        <v>361</v>
      </c>
    </row>
    <row r="14340" spans="1:13" x14ac:dyDescent="0.2">
      <c r="A14340" s="47">
        <v>44050.416666666664</v>
      </c>
      <c r="B14340">
        <v>3</v>
      </c>
      <c r="G14340" s="12">
        <f t="shared" si="897"/>
        <v>2020</v>
      </c>
      <c r="H14340" s="12">
        <f t="shared" si="898"/>
        <v>8</v>
      </c>
      <c r="I14340" s="12">
        <f t="shared" si="899"/>
        <v>7</v>
      </c>
      <c r="J14340" s="51">
        <f t="shared" si="900"/>
        <v>44050</v>
      </c>
      <c r="K14340" t="str">
        <f>VLOOKUP(B:B,'Справочник по тт'!$A$2:$C$5,3,0)</f>
        <v>"Парабола"</v>
      </c>
      <c r="L14340" s="23">
        <v>1</v>
      </c>
      <c r="M14340" t="s">
        <v>361</v>
      </c>
    </row>
    <row r="14341" spans="1:13" x14ac:dyDescent="0.2">
      <c r="A14341" s="47">
        <v>44050.416666666664</v>
      </c>
      <c r="B14341">
        <v>3</v>
      </c>
      <c r="G14341" s="12">
        <f t="shared" si="897"/>
        <v>2020</v>
      </c>
      <c r="H14341" s="12">
        <f t="shared" si="898"/>
        <v>8</v>
      </c>
      <c r="I14341" s="12">
        <f t="shared" si="899"/>
        <v>7</v>
      </c>
      <c r="J14341" s="51">
        <f t="shared" si="900"/>
        <v>44050</v>
      </c>
      <c r="K14341" t="str">
        <f>VLOOKUP(B:B,'Справочник по тт'!$A$2:$C$5,3,0)</f>
        <v>"Парабола"</v>
      </c>
      <c r="L14341" s="23">
        <v>1</v>
      </c>
      <c r="M14341" t="s">
        <v>361</v>
      </c>
    </row>
    <row r="14342" spans="1:13" x14ac:dyDescent="0.2">
      <c r="A14342" s="47">
        <v>44050.416666666664</v>
      </c>
      <c r="B14342">
        <v>3</v>
      </c>
      <c r="G14342" s="12">
        <f t="shared" si="897"/>
        <v>2020</v>
      </c>
      <c r="H14342" s="12">
        <f t="shared" si="898"/>
        <v>8</v>
      </c>
      <c r="I14342" s="12">
        <f t="shared" si="899"/>
        <v>7</v>
      </c>
      <c r="J14342" s="51">
        <f t="shared" si="900"/>
        <v>44050</v>
      </c>
      <c r="K14342" t="str">
        <f>VLOOKUP(B:B,'Справочник по тт'!$A$2:$C$5,3,0)</f>
        <v>"Парабола"</v>
      </c>
      <c r="L14342" s="23">
        <v>1</v>
      </c>
      <c r="M14342" t="s">
        <v>361</v>
      </c>
    </row>
    <row r="14343" spans="1:13" x14ac:dyDescent="0.2">
      <c r="A14343" s="47">
        <v>44050.416666666664</v>
      </c>
      <c r="B14343">
        <v>3</v>
      </c>
      <c r="G14343" s="12">
        <f t="shared" si="897"/>
        <v>2020</v>
      </c>
      <c r="H14343" s="12">
        <f t="shared" si="898"/>
        <v>8</v>
      </c>
      <c r="I14343" s="12">
        <f t="shared" si="899"/>
        <v>7</v>
      </c>
      <c r="J14343" s="51">
        <f t="shared" si="900"/>
        <v>44050</v>
      </c>
      <c r="K14343" t="str">
        <f>VLOOKUP(B:B,'Справочник по тт'!$A$2:$C$5,3,0)</f>
        <v>"Парабола"</v>
      </c>
      <c r="L14343" s="23">
        <v>1</v>
      </c>
      <c r="M14343" t="s">
        <v>361</v>
      </c>
    </row>
    <row r="14344" spans="1:13" x14ac:dyDescent="0.2">
      <c r="A14344" s="47">
        <v>44050.416666666664</v>
      </c>
      <c r="B14344">
        <v>3</v>
      </c>
      <c r="G14344" s="12">
        <f t="shared" si="897"/>
        <v>2020</v>
      </c>
      <c r="H14344" s="12">
        <f t="shared" si="898"/>
        <v>8</v>
      </c>
      <c r="I14344" s="12">
        <f t="shared" si="899"/>
        <v>7</v>
      </c>
      <c r="J14344" s="51">
        <f t="shared" si="900"/>
        <v>44050</v>
      </c>
      <c r="K14344" t="str">
        <f>VLOOKUP(B:B,'Справочник по тт'!$A$2:$C$5,3,0)</f>
        <v>"Парабола"</v>
      </c>
      <c r="L14344" s="23">
        <v>1</v>
      </c>
      <c r="M14344" t="s">
        <v>361</v>
      </c>
    </row>
    <row r="14345" spans="1:13" x14ac:dyDescent="0.2">
      <c r="A14345" s="47">
        <v>44050.416666666664</v>
      </c>
      <c r="B14345">
        <v>3</v>
      </c>
      <c r="G14345" s="12">
        <f t="shared" si="897"/>
        <v>2020</v>
      </c>
      <c r="H14345" s="12">
        <f t="shared" si="898"/>
        <v>8</v>
      </c>
      <c r="I14345" s="12">
        <f t="shared" si="899"/>
        <v>7</v>
      </c>
      <c r="J14345" s="51">
        <f t="shared" si="900"/>
        <v>44050</v>
      </c>
      <c r="K14345" t="str">
        <f>VLOOKUP(B:B,'Справочник по тт'!$A$2:$C$5,3,0)</f>
        <v>"Парабола"</v>
      </c>
      <c r="L14345" s="23">
        <v>1</v>
      </c>
      <c r="M14345" t="s">
        <v>361</v>
      </c>
    </row>
    <row r="14346" spans="1:13" x14ac:dyDescent="0.2">
      <c r="A14346" s="47">
        <v>44050.416666666664</v>
      </c>
      <c r="B14346">
        <v>3</v>
      </c>
      <c r="G14346" s="12">
        <f t="shared" si="897"/>
        <v>2020</v>
      </c>
      <c r="H14346" s="12">
        <f t="shared" si="898"/>
        <v>8</v>
      </c>
      <c r="I14346" s="12">
        <f t="shared" si="899"/>
        <v>7</v>
      </c>
      <c r="J14346" s="51">
        <f t="shared" si="900"/>
        <v>44050</v>
      </c>
      <c r="K14346" t="str">
        <f>VLOOKUP(B:B,'Справочник по тт'!$A$2:$C$5,3,0)</f>
        <v>"Парабола"</v>
      </c>
      <c r="L14346" s="23">
        <v>1</v>
      </c>
      <c r="M14346" t="s">
        <v>361</v>
      </c>
    </row>
    <row r="14347" spans="1:13" x14ac:dyDescent="0.2">
      <c r="A14347" s="47">
        <v>44050.418055555558</v>
      </c>
      <c r="B14347">
        <v>3</v>
      </c>
      <c r="G14347" s="12">
        <f t="shared" si="897"/>
        <v>2020</v>
      </c>
      <c r="H14347" s="12">
        <f t="shared" si="898"/>
        <v>8</v>
      </c>
      <c r="I14347" s="12">
        <f t="shared" si="899"/>
        <v>7</v>
      </c>
      <c r="J14347" s="51">
        <f t="shared" si="900"/>
        <v>44050</v>
      </c>
      <c r="K14347" t="str">
        <f>VLOOKUP(B:B,'Справочник по тт'!$A$2:$C$5,3,0)</f>
        <v>"Парабола"</v>
      </c>
      <c r="L14347" s="23">
        <v>1</v>
      </c>
      <c r="M14347" t="s">
        <v>361</v>
      </c>
    </row>
    <row r="14348" spans="1:13" x14ac:dyDescent="0.2">
      <c r="A14348" s="47">
        <v>44050.419444444444</v>
      </c>
      <c r="B14348">
        <v>3</v>
      </c>
      <c r="G14348" s="12">
        <f t="shared" si="897"/>
        <v>2020</v>
      </c>
      <c r="H14348" s="12">
        <f t="shared" si="898"/>
        <v>8</v>
      </c>
      <c r="I14348" s="12">
        <f t="shared" si="899"/>
        <v>7</v>
      </c>
      <c r="J14348" s="51">
        <f t="shared" si="900"/>
        <v>44050</v>
      </c>
      <c r="K14348" t="str">
        <f>VLOOKUP(B:B,'Справочник по тт'!$A$2:$C$5,3,0)</f>
        <v>"Парабола"</v>
      </c>
      <c r="L14348" s="23">
        <v>1</v>
      </c>
      <c r="M14348" t="s">
        <v>361</v>
      </c>
    </row>
    <row r="14349" spans="1:13" x14ac:dyDescent="0.2">
      <c r="A14349" s="47">
        <v>44050.42083333333</v>
      </c>
      <c r="B14349">
        <v>3</v>
      </c>
      <c r="G14349" s="12">
        <f t="shared" si="897"/>
        <v>2020</v>
      </c>
      <c r="H14349" s="12">
        <f t="shared" si="898"/>
        <v>8</v>
      </c>
      <c r="I14349" s="12">
        <f t="shared" si="899"/>
        <v>7</v>
      </c>
      <c r="J14349" s="51">
        <f t="shared" si="900"/>
        <v>44050</v>
      </c>
      <c r="K14349" t="str">
        <f>VLOOKUP(B:B,'Справочник по тт'!$A$2:$C$5,3,0)</f>
        <v>"Парабола"</v>
      </c>
      <c r="L14349" s="23">
        <v>1</v>
      </c>
      <c r="M14349" t="s">
        <v>361</v>
      </c>
    </row>
    <row r="14350" spans="1:13" x14ac:dyDescent="0.2">
      <c r="A14350" s="47">
        <v>44050.458333333336</v>
      </c>
      <c r="B14350">
        <v>3</v>
      </c>
      <c r="G14350" s="12">
        <f t="shared" si="897"/>
        <v>2020</v>
      </c>
      <c r="H14350" s="12">
        <f t="shared" si="898"/>
        <v>8</v>
      </c>
      <c r="I14350" s="12">
        <f t="shared" si="899"/>
        <v>7</v>
      </c>
      <c r="J14350" s="51">
        <f t="shared" si="900"/>
        <v>44050</v>
      </c>
      <c r="K14350" t="str">
        <f>VLOOKUP(B:B,'Справочник по тт'!$A$2:$C$5,3,0)</f>
        <v>"Парабола"</v>
      </c>
      <c r="L14350" s="23">
        <v>1</v>
      </c>
      <c r="M14350" t="s">
        <v>361</v>
      </c>
    </row>
    <row r="14351" spans="1:13" x14ac:dyDescent="0.2">
      <c r="A14351" s="47">
        <v>44050.458333333336</v>
      </c>
      <c r="B14351">
        <v>3</v>
      </c>
      <c r="G14351" s="12">
        <f t="shared" si="897"/>
        <v>2020</v>
      </c>
      <c r="H14351" s="12">
        <f t="shared" si="898"/>
        <v>8</v>
      </c>
      <c r="I14351" s="12">
        <f t="shared" si="899"/>
        <v>7</v>
      </c>
      <c r="J14351" s="51">
        <f t="shared" si="900"/>
        <v>44050</v>
      </c>
      <c r="K14351" t="str">
        <f>VLOOKUP(B:B,'Справочник по тт'!$A$2:$C$5,3,0)</f>
        <v>"Парабола"</v>
      </c>
      <c r="L14351" s="23">
        <v>1</v>
      </c>
      <c r="M14351" t="s">
        <v>361</v>
      </c>
    </row>
    <row r="14352" spans="1:13" x14ac:dyDescent="0.2">
      <c r="A14352" s="47">
        <v>44050.458333333336</v>
      </c>
      <c r="B14352">
        <v>3</v>
      </c>
      <c r="G14352" s="12">
        <f t="shared" si="897"/>
        <v>2020</v>
      </c>
      <c r="H14352" s="12">
        <f t="shared" si="898"/>
        <v>8</v>
      </c>
      <c r="I14352" s="12">
        <f t="shared" si="899"/>
        <v>7</v>
      </c>
      <c r="J14352" s="51">
        <f t="shared" si="900"/>
        <v>44050</v>
      </c>
      <c r="K14352" t="str">
        <f>VLOOKUP(B:B,'Справочник по тт'!$A$2:$C$5,3,0)</f>
        <v>"Парабола"</v>
      </c>
      <c r="L14352" s="23">
        <v>1</v>
      </c>
      <c r="M14352" t="s">
        <v>361</v>
      </c>
    </row>
    <row r="14353" spans="1:13" x14ac:dyDescent="0.2">
      <c r="A14353" s="47">
        <v>44050.5</v>
      </c>
      <c r="B14353">
        <v>3</v>
      </c>
      <c r="G14353" s="12">
        <f t="shared" si="897"/>
        <v>2020</v>
      </c>
      <c r="H14353" s="12">
        <f t="shared" si="898"/>
        <v>8</v>
      </c>
      <c r="I14353" s="12">
        <f t="shared" si="899"/>
        <v>7</v>
      </c>
      <c r="J14353" s="51">
        <f t="shared" si="900"/>
        <v>44050</v>
      </c>
      <c r="K14353" t="str">
        <f>VLOOKUP(B:B,'Справочник по тт'!$A$2:$C$5,3,0)</f>
        <v>"Парабола"</v>
      </c>
      <c r="L14353" s="23">
        <v>1</v>
      </c>
      <c r="M14353" t="s">
        <v>361</v>
      </c>
    </row>
    <row r="14354" spans="1:13" x14ac:dyDescent="0.2">
      <c r="A14354" s="47">
        <v>44050.5</v>
      </c>
      <c r="B14354">
        <v>3</v>
      </c>
      <c r="G14354" s="12">
        <f t="shared" si="897"/>
        <v>2020</v>
      </c>
      <c r="H14354" s="12">
        <f t="shared" si="898"/>
        <v>8</v>
      </c>
      <c r="I14354" s="12">
        <f t="shared" si="899"/>
        <v>7</v>
      </c>
      <c r="J14354" s="51">
        <f t="shared" si="900"/>
        <v>44050</v>
      </c>
      <c r="K14354" t="str">
        <f>VLOOKUP(B:B,'Справочник по тт'!$A$2:$C$5,3,0)</f>
        <v>"Парабола"</v>
      </c>
      <c r="L14354" s="23">
        <v>1</v>
      </c>
      <c r="M14354" t="s">
        <v>361</v>
      </c>
    </row>
    <row r="14355" spans="1:13" x14ac:dyDescent="0.2">
      <c r="A14355" s="47">
        <v>44050.5</v>
      </c>
      <c r="B14355">
        <v>3</v>
      </c>
      <c r="G14355" s="12">
        <f t="shared" si="897"/>
        <v>2020</v>
      </c>
      <c r="H14355" s="12">
        <f t="shared" si="898"/>
        <v>8</v>
      </c>
      <c r="I14355" s="12">
        <f t="shared" si="899"/>
        <v>7</v>
      </c>
      <c r="J14355" s="51">
        <f t="shared" si="900"/>
        <v>44050</v>
      </c>
      <c r="K14355" t="str">
        <f>VLOOKUP(B:B,'Справочник по тт'!$A$2:$C$5,3,0)</f>
        <v>"Парабола"</v>
      </c>
      <c r="L14355" s="23">
        <v>1</v>
      </c>
      <c r="M14355" t="s">
        <v>361</v>
      </c>
    </row>
    <row r="14356" spans="1:13" x14ac:dyDescent="0.2">
      <c r="A14356" s="47">
        <v>44050.5</v>
      </c>
      <c r="B14356">
        <v>3</v>
      </c>
      <c r="G14356" s="12">
        <f t="shared" si="897"/>
        <v>2020</v>
      </c>
      <c r="H14356" s="12">
        <f t="shared" si="898"/>
        <v>8</v>
      </c>
      <c r="I14356" s="12">
        <f t="shared" si="899"/>
        <v>7</v>
      </c>
      <c r="J14356" s="51">
        <f t="shared" si="900"/>
        <v>44050</v>
      </c>
      <c r="K14356" t="str">
        <f>VLOOKUP(B:B,'Справочник по тт'!$A$2:$C$5,3,0)</f>
        <v>"Парабола"</v>
      </c>
      <c r="L14356" s="23">
        <v>1</v>
      </c>
      <c r="M14356" t="s">
        <v>361</v>
      </c>
    </row>
    <row r="14357" spans="1:13" x14ac:dyDescent="0.2">
      <c r="A14357" s="47">
        <v>44050.5</v>
      </c>
      <c r="B14357">
        <v>3</v>
      </c>
      <c r="G14357" s="12">
        <f t="shared" si="897"/>
        <v>2020</v>
      </c>
      <c r="H14357" s="12">
        <f t="shared" si="898"/>
        <v>8</v>
      </c>
      <c r="I14357" s="12">
        <f t="shared" si="899"/>
        <v>7</v>
      </c>
      <c r="J14357" s="51">
        <f t="shared" si="900"/>
        <v>44050</v>
      </c>
      <c r="K14357" t="str">
        <f>VLOOKUP(B:B,'Справочник по тт'!$A$2:$C$5,3,0)</f>
        <v>"Парабола"</v>
      </c>
      <c r="L14357" s="23">
        <v>1</v>
      </c>
      <c r="M14357" t="s">
        <v>361</v>
      </c>
    </row>
    <row r="14358" spans="1:13" x14ac:dyDescent="0.2">
      <c r="A14358" s="47">
        <v>44050.541666666664</v>
      </c>
      <c r="B14358">
        <v>3</v>
      </c>
      <c r="G14358" s="12">
        <f t="shared" si="897"/>
        <v>2020</v>
      </c>
      <c r="H14358" s="12">
        <f t="shared" si="898"/>
        <v>8</v>
      </c>
      <c r="I14358" s="12">
        <f t="shared" si="899"/>
        <v>7</v>
      </c>
      <c r="J14358" s="51">
        <f t="shared" si="900"/>
        <v>44050</v>
      </c>
      <c r="K14358" t="str">
        <f>VLOOKUP(B:B,'Справочник по тт'!$A$2:$C$5,3,0)</f>
        <v>"Парабола"</v>
      </c>
      <c r="L14358" s="23">
        <v>1</v>
      </c>
      <c r="M14358" t="s">
        <v>361</v>
      </c>
    </row>
    <row r="14359" spans="1:13" x14ac:dyDescent="0.2">
      <c r="A14359" s="47">
        <v>44050.541666666664</v>
      </c>
      <c r="B14359">
        <v>3</v>
      </c>
      <c r="G14359" s="12">
        <f t="shared" si="897"/>
        <v>2020</v>
      </c>
      <c r="H14359" s="12">
        <f t="shared" si="898"/>
        <v>8</v>
      </c>
      <c r="I14359" s="12">
        <f t="shared" si="899"/>
        <v>7</v>
      </c>
      <c r="J14359" s="51">
        <f t="shared" si="900"/>
        <v>44050</v>
      </c>
      <c r="K14359" t="str">
        <f>VLOOKUP(B:B,'Справочник по тт'!$A$2:$C$5,3,0)</f>
        <v>"Парабола"</v>
      </c>
      <c r="L14359" s="23">
        <v>1</v>
      </c>
      <c r="M14359" t="s">
        <v>361</v>
      </c>
    </row>
    <row r="14360" spans="1:13" x14ac:dyDescent="0.2">
      <c r="A14360" s="47">
        <v>44050.541666666664</v>
      </c>
      <c r="B14360">
        <v>3</v>
      </c>
      <c r="G14360" s="12">
        <f t="shared" si="897"/>
        <v>2020</v>
      </c>
      <c r="H14360" s="12">
        <f t="shared" si="898"/>
        <v>8</v>
      </c>
      <c r="I14360" s="12">
        <f t="shared" si="899"/>
        <v>7</v>
      </c>
      <c r="J14360" s="51">
        <f t="shared" si="900"/>
        <v>44050</v>
      </c>
      <c r="K14360" t="str">
        <f>VLOOKUP(B:B,'Справочник по тт'!$A$2:$C$5,3,0)</f>
        <v>"Парабола"</v>
      </c>
      <c r="L14360" s="23">
        <v>1</v>
      </c>
      <c r="M14360" t="s">
        <v>361</v>
      </c>
    </row>
    <row r="14361" spans="1:13" x14ac:dyDescent="0.2">
      <c r="A14361" s="47">
        <v>44050.541666666664</v>
      </c>
      <c r="B14361">
        <v>3</v>
      </c>
      <c r="G14361" s="12">
        <f t="shared" si="897"/>
        <v>2020</v>
      </c>
      <c r="H14361" s="12">
        <f t="shared" si="898"/>
        <v>8</v>
      </c>
      <c r="I14361" s="12">
        <f t="shared" si="899"/>
        <v>7</v>
      </c>
      <c r="J14361" s="51">
        <f t="shared" si="900"/>
        <v>44050</v>
      </c>
      <c r="K14361" t="str">
        <f>VLOOKUP(B:B,'Справочник по тт'!$A$2:$C$5,3,0)</f>
        <v>"Парабола"</v>
      </c>
      <c r="L14361" s="23">
        <v>1</v>
      </c>
      <c r="M14361" t="s">
        <v>361</v>
      </c>
    </row>
    <row r="14362" spans="1:13" x14ac:dyDescent="0.2">
      <c r="A14362" s="47">
        <v>44050.583333333336</v>
      </c>
      <c r="B14362">
        <v>3</v>
      </c>
      <c r="G14362" s="12">
        <f t="shared" si="897"/>
        <v>2020</v>
      </c>
      <c r="H14362" s="12">
        <f t="shared" si="898"/>
        <v>8</v>
      </c>
      <c r="I14362" s="12">
        <f t="shared" si="899"/>
        <v>7</v>
      </c>
      <c r="J14362" s="51">
        <f t="shared" si="900"/>
        <v>44050</v>
      </c>
      <c r="K14362" t="str">
        <f>VLOOKUP(B:B,'Справочник по тт'!$A$2:$C$5,3,0)</f>
        <v>"Парабола"</v>
      </c>
      <c r="L14362" s="23">
        <v>1</v>
      </c>
      <c r="M14362" t="s">
        <v>361</v>
      </c>
    </row>
    <row r="14363" spans="1:13" x14ac:dyDescent="0.2">
      <c r="A14363" s="47">
        <v>44050.625</v>
      </c>
      <c r="B14363">
        <v>3</v>
      </c>
      <c r="G14363" s="12">
        <f t="shared" si="897"/>
        <v>2020</v>
      </c>
      <c r="H14363" s="12">
        <f t="shared" si="898"/>
        <v>8</v>
      </c>
      <c r="I14363" s="12">
        <f t="shared" si="899"/>
        <v>7</v>
      </c>
      <c r="J14363" s="51">
        <f t="shared" si="900"/>
        <v>44050</v>
      </c>
      <c r="K14363" t="str">
        <f>VLOOKUP(B:B,'Справочник по тт'!$A$2:$C$5,3,0)</f>
        <v>"Парабола"</v>
      </c>
      <c r="L14363" s="23">
        <v>1</v>
      </c>
      <c r="M14363" t="s">
        <v>361</v>
      </c>
    </row>
    <row r="14364" spans="1:13" x14ac:dyDescent="0.2">
      <c r="A14364" s="47">
        <v>44050.625</v>
      </c>
      <c r="B14364">
        <v>3</v>
      </c>
      <c r="G14364" s="12">
        <f t="shared" si="897"/>
        <v>2020</v>
      </c>
      <c r="H14364" s="12">
        <f t="shared" si="898"/>
        <v>8</v>
      </c>
      <c r="I14364" s="12">
        <f t="shared" si="899"/>
        <v>7</v>
      </c>
      <c r="J14364" s="51">
        <f t="shared" si="900"/>
        <v>44050</v>
      </c>
      <c r="K14364" t="str">
        <f>VLOOKUP(B:B,'Справочник по тт'!$A$2:$C$5,3,0)</f>
        <v>"Парабола"</v>
      </c>
      <c r="L14364" s="23">
        <v>1</v>
      </c>
      <c r="M14364" t="s">
        <v>361</v>
      </c>
    </row>
    <row r="14365" spans="1:13" x14ac:dyDescent="0.2">
      <c r="A14365" s="47">
        <v>44050.625</v>
      </c>
      <c r="B14365">
        <v>3</v>
      </c>
      <c r="G14365" s="12">
        <f t="shared" si="897"/>
        <v>2020</v>
      </c>
      <c r="H14365" s="12">
        <f t="shared" si="898"/>
        <v>8</v>
      </c>
      <c r="I14365" s="12">
        <f t="shared" si="899"/>
        <v>7</v>
      </c>
      <c r="J14365" s="51">
        <f t="shared" si="900"/>
        <v>44050</v>
      </c>
      <c r="K14365" t="str">
        <f>VLOOKUP(B:B,'Справочник по тт'!$A$2:$C$5,3,0)</f>
        <v>"Парабола"</v>
      </c>
      <c r="L14365" s="23">
        <v>1</v>
      </c>
      <c r="M14365" t="s">
        <v>361</v>
      </c>
    </row>
    <row r="14366" spans="1:13" x14ac:dyDescent="0.2">
      <c r="A14366" s="47">
        <v>44050.666666666664</v>
      </c>
      <c r="B14366">
        <v>3</v>
      </c>
      <c r="G14366" s="12">
        <f t="shared" si="897"/>
        <v>2020</v>
      </c>
      <c r="H14366" s="12">
        <f t="shared" si="898"/>
        <v>8</v>
      </c>
      <c r="I14366" s="12">
        <f t="shared" si="899"/>
        <v>7</v>
      </c>
      <c r="J14366" s="51">
        <f t="shared" si="900"/>
        <v>44050</v>
      </c>
      <c r="K14366" t="str">
        <f>VLOOKUP(B:B,'Справочник по тт'!$A$2:$C$5,3,0)</f>
        <v>"Парабола"</v>
      </c>
      <c r="L14366" s="23">
        <v>1</v>
      </c>
      <c r="M14366" t="s">
        <v>361</v>
      </c>
    </row>
    <row r="14367" spans="1:13" x14ac:dyDescent="0.2">
      <c r="A14367" s="47">
        <v>44050.666666666664</v>
      </c>
      <c r="B14367">
        <v>3</v>
      </c>
      <c r="G14367" s="12">
        <f t="shared" si="897"/>
        <v>2020</v>
      </c>
      <c r="H14367" s="12">
        <f t="shared" si="898"/>
        <v>8</v>
      </c>
      <c r="I14367" s="12">
        <f t="shared" si="899"/>
        <v>7</v>
      </c>
      <c r="J14367" s="51">
        <f t="shared" si="900"/>
        <v>44050</v>
      </c>
      <c r="K14367" t="str">
        <f>VLOOKUP(B:B,'Справочник по тт'!$A$2:$C$5,3,0)</f>
        <v>"Парабола"</v>
      </c>
      <c r="L14367" s="23">
        <v>1</v>
      </c>
      <c r="M14367" t="s">
        <v>361</v>
      </c>
    </row>
    <row r="14368" spans="1:13" x14ac:dyDescent="0.2">
      <c r="A14368" s="47">
        <v>44050.666666666664</v>
      </c>
      <c r="B14368">
        <v>3</v>
      </c>
      <c r="G14368" s="12">
        <f t="shared" si="897"/>
        <v>2020</v>
      </c>
      <c r="H14368" s="12">
        <f t="shared" si="898"/>
        <v>8</v>
      </c>
      <c r="I14368" s="12">
        <f t="shared" si="899"/>
        <v>7</v>
      </c>
      <c r="J14368" s="51">
        <f t="shared" si="900"/>
        <v>44050</v>
      </c>
      <c r="K14368" t="str">
        <f>VLOOKUP(B:B,'Справочник по тт'!$A$2:$C$5,3,0)</f>
        <v>"Парабола"</v>
      </c>
      <c r="L14368" s="23">
        <v>1</v>
      </c>
      <c r="M14368" t="s">
        <v>361</v>
      </c>
    </row>
    <row r="14369" spans="1:13" x14ac:dyDescent="0.2">
      <c r="A14369" s="47">
        <v>44050.666666666664</v>
      </c>
      <c r="B14369">
        <v>3</v>
      </c>
      <c r="G14369" s="12">
        <f t="shared" si="897"/>
        <v>2020</v>
      </c>
      <c r="H14369" s="12">
        <f t="shared" si="898"/>
        <v>8</v>
      </c>
      <c r="I14369" s="12">
        <f t="shared" si="899"/>
        <v>7</v>
      </c>
      <c r="J14369" s="51">
        <f t="shared" si="900"/>
        <v>44050</v>
      </c>
      <c r="K14369" t="str">
        <f>VLOOKUP(B:B,'Справочник по тт'!$A$2:$C$5,3,0)</f>
        <v>"Парабола"</v>
      </c>
      <c r="L14369" s="23">
        <v>1</v>
      </c>
      <c r="M14369" t="s">
        <v>361</v>
      </c>
    </row>
    <row r="14370" spans="1:13" x14ac:dyDescent="0.2">
      <c r="A14370" s="47">
        <v>44050.708333333336</v>
      </c>
      <c r="B14370">
        <v>3</v>
      </c>
      <c r="G14370" s="12">
        <f t="shared" si="897"/>
        <v>2020</v>
      </c>
      <c r="H14370" s="12">
        <f t="shared" si="898"/>
        <v>8</v>
      </c>
      <c r="I14370" s="12">
        <f t="shared" si="899"/>
        <v>7</v>
      </c>
      <c r="J14370" s="51">
        <f t="shared" si="900"/>
        <v>44050</v>
      </c>
      <c r="K14370" t="str">
        <f>VLOOKUP(B:B,'Справочник по тт'!$A$2:$C$5,3,0)</f>
        <v>"Парабола"</v>
      </c>
      <c r="L14370" s="23">
        <v>1</v>
      </c>
      <c r="M14370" t="s">
        <v>361</v>
      </c>
    </row>
    <row r="14371" spans="1:13" x14ac:dyDescent="0.2">
      <c r="A14371" s="47">
        <v>44050.708333333336</v>
      </c>
      <c r="B14371">
        <v>3</v>
      </c>
      <c r="G14371" s="12">
        <f t="shared" si="897"/>
        <v>2020</v>
      </c>
      <c r="H14371" s="12">
        <f t="shared" si="898"/>
        <v>8</v>
      </c>
      <c r="I14371" s="12">
        <f t="shared" si="899"/>
        <v>7</v>
      </c>
      <c r="J14371" s="51">
        <f t="shared" si="900"/>
        <v>44050</v>
      </c>
      <c r="K14371" t="str">
        <f>VLOOKUP(B:B,'Справочник по тт'!$A$2:$C$5,3,0)</f>
        <v>"Парабола"</v>
      </c>
      <c r="L14371" s="23">
        <v>1</v>
      </c>
      <c r="M14371" t="s">
        <v>361</v>
      </c>
    </row>
    <row r="14372" spans="1:13" x14ac:dyDescent="0.2">
      <c r="A14372" s="47">
        <v>44050.708333333336</v>
      </c>
      <c r="B14372">
        <v>3</v>
      </c>
      <c r="G14372" s="12">
        <f t="shared" si="897"/>
        <v>2020</v>
      </c>
      <c r="H14372" s="12">
        <f t="shared" si="898"/>
        <v>8</v>
      </c>
      <c r="I14372" s="12">
        <f t="shared" si="899"/>
        <v>7</v>
      </c>
      <c r="J14372" s="51">
        <f t="shared" si="900"/>
        <v>44050</v>
      </c>
      <c r="K14372" t="str">
        <f>VLOOKUP(B:B,'Справочник по тт'!$A$2:$C$5,3,0)</f>
        <v>"Парабола"</v>
      </c>
      <c r="L14372" s="23">
        <v>1</v>
      </c>
      <c r="M14372" t="s">
        <v>361</v>
      </c>
    </row>
    <row r="14373" spans="1:13" x14ac:dyDescent="0.2">
      <c r="A14373" s="47">
        <v>44050.75</v>
      </c>
      <c r="B14373">
        <v>3</v>
      </c>
      <c r="G14373" s="12">
        <f t="shared" si="897"/>
        <v>2020</v>
      </c>
      <c r="H14373" s="12">
        <f t="shared" si="898"/>
        <v>8</v>
      </c>
      <c r="I14373" s="12">
        <f t="shared" si="899"/>
        <v>7</v>
      </c>
      <c r="J14373" s="51">
        <f t="shared" si="900"/>
        <v>44050</v>
      </c>
      <c r="K14373" t="str">
        <f>VLOOKUP(B:B,'Справочник по тт'!$A$2:$C$5,3,0)</f>
        <v>"Парабола"</v>
      </c>
      <c r="L14373" s="23">
        <v>1</v>
      </c>
      <c r="M14373" t="s">
        <v>361</v>
      </c>
    </row>
    <row r="14374" spans="1:13" x14ac:dyDescent="0.2">
      <c r="A14374" s="47">
        <v>44050.770833333336</v>
      </c>
      <c r="B14374">
        <v>3</v>
      </c>
      <c r="G14374" s="12">
        <f t="shared" si="897"/>
        <v>2020</v>
      </c>
      <c r="H14374" s="12">
        <f t="shared" si="898"/>
        <v>8</v>
      </c>
      <c r="I14374" s="12">
        <f t="shared" si="899"/>
        <v>7</v>
      </c>
      <c r="J14374" s="51">
        <f t="shared" si="900"/>
        <v>44050</v>
      </c>
      <c r="K14374" t="str">
        <f>VLOOKUP(B:B,'Справочник по тт'!$A$2:$C$5,3,0)</f>
        <v>"Парабола"</v>
      </c>
      <c r="L14374" s="23">
        <v>1</v>
      </c>
      <c r="M14374" t="s">
        <v>361</v>
      </c>
    </row>
    <row r="14375" spans="1:13" x14ac:dyDescent="0.2">
      <c r="A14375" s="47">
        <v>44050.791666666664</v>
      </c>
      <c r="B14375">
        <v>3</v>
      </c>
      <c r="G14375" s="12">
        <f t="shared" si="897"/>
        <v>2020</v>
      </c>
      <c r="H14375" s="12">
        <f t="shared" si="898"/>
        <v>8</v>
      </c>
      <c r="I14375" s="12">
        <f t="shared" si="899"/>
        <v>7</v>
      </c>
      <c r="J14375" s="51">
        <f t="shared" si="900"/>
        <v>44050</v>
      </c>
      <c r="K14375" t="str">
        <f>VLOOKUP(B:B,'Справочник по тт'!$A$2:$C$5,3,0)</f>
        <v>"Парабола"</v>
      </c>
      <c r="L14375" s="23">
        <v>1</v>
      </c>
      <c r="M14375" t="s">
        <v>361</v>
      </c>
    </row>
    <row r="14376" spans="1:13" x14ac:dyDescent="0.2">
      <c r="A14376" s="47">
        <v>44050.791666666664</v>
      </c>
      <c r="B14376">
        <v>3</v>
      </c>
      <c r="G14376" s="12">
        <f t="shared" si="897"/>
        <v>2020</v>
      </c>
      <c r="H14376" s="12">
        <f t="shared" si="898"/>
        <v>8</v>
      </c>
      <c r="I14376" s="12">
        <f t="shared" si="899"/>
        <v>7</v>
      </c>
      <c r="J14376" s="51">
        <f t="shared" si="900"/>
        <v>44050</v>
      </c>
      <c r="K14376" t="str">
        <f>VLOOKUP(B:B,'Справочник по тт'!$A$2:$C$5,3,0)</f>
        <v>"Парабола"</v>
      </c>
      <c r="L14376" s="23">
        <v>1</v>
      </c>
      <c r="M14376" t="s">
        <v>361</v>
      </c>
    </row>
    <row r="14377" spans="1:13" x14ac:dyDescent="0.2">
      <c r="A14377" s="47">
        <v>44050.791666666664</v>
      </c>
      <c r="B14377">
        <v>3</v>
      </c>
      <c r="G14377" s="12">
        <f t="shared" si="897"/>
        <v>2020</v>
      </c>
      <c r="H14377" s="12">
        <f t="shared" si="898"/>
        <v>8</v>
      </c>
      <c r="I14377" s="12">
        <f t="shared" si="899"/>
        <v>7</v>
      </c>
      <c r="J14377" s="51">
        <f t="shared" si="900"/>
        <v>44050</v>
      </c>
      <c r="K14377" t="str">
        <f>VLOOKUP(B:B,'Справочник по тт'!$A$2:$C$5,3,0)</f>
        <v>"Парабола"</v>
      </c>
      <c r="L14377" s="23">
        <v>1</v>
      </c>
      <c r="M14377" t="s">
        <v>361</v>
      </c>
    </row>
    <row r="14378" spans="1:13" x14ac:dyDescent="0.2">
      <c r="A14378" s="47">
        <v>44050.826388888891</v>
      </c>
      <c r="B14378">
        <v>3</v>
      </c>
      <c r="G14378" s="12">
        <f t="shared" si="897"/>
        <v>2020</v>
      </c>
      <c r="H14378" s="12">
        <f t="shared" si="898"/>
        <v>8</v>
      </c>
      <c r="I14378" s="12">
        <f t="shared" si="899"/>
        <v>7</v>
      </c>
      <c r="J14378" s="51">
        <f t="shared" si="900"/>
        <v>44050</v>
      </c>
      <c r="K14378" t="str">
        <f>VLOOKUP(B:B,'Справочник по тт'!$A$2:$C$5,3,0)</f>
        <v>"Парабола"</v>
      </c>
      <c r="L14378" s="23">
        <v>1</v>
      </c>
      <c r="M14378" t="s">
        <v>361</v>
      </c>
    </row>
    <row r="14379" spans="1:13" x14ac:dyDescent="0.2">
      <c r="A14379" s="47">
        <v>44050.875</v>
      </c>
      <c r="B14379">
        <v>3</v>
      </c>
      <c r="G14379" s="12">
        <f t="shared" si="897"/>
        <v>2020</v>
      </c>
      <c r="H14379" s="12">
        <f t="shared" si="898"/>
        <v>8</v>
      </c>
      <c r="I14379" s="12">
        <f t="shared" si="899"/>
        <v>7</v>
      </c>
      <c r="J14379" s="51">
        <f t="shared" si="900"/>
        <v>44050</v>
      </c>
      <c r="K14379" t="str">
        <f>VLOOKUP(B:B,'Справочник по тт'!$A$2:$C$5,3,0)</f>
        <v>"Парабола"</v>
      </c>
      <c r="L14379" s="23">
        <v>1</v>
      </c>
      <c r="M14379" t="s">
        <v>361</v>
      </c>
    </row>
    <row r="14380" spans="1:13" x14ac:dyDescent="0.2">
      <c r="A14380" s="47">
        <v>44050.916666666664</v>
      </c>
      <c r="B14380">
        <v>3</v>
      </c>
      <c r="G14380" s="12">
        <f t="shared" si="897"/>
        <v>2020</v>
      </c>
      <c r="H14380" s="12">
        <f t="shared" si="898"/>
        <v>8</v>
      </c>
      <c r="I14380" s="12">
        <f t="shared" si="899"/>
        <v>7</v>
      </c>
      <c r="J14380" s="51">
        <f t="shared" si="900"/>
        <v>44050</v>
      </c>
      <c r="K14380" t="str">
        <f>VLOOKUP(B:B,'Справочник по тт'!$A$2:$C$5,3,0)</f>
        <v>"Парабола"</v>
      </c>
      <c r="L14380" s="23">
        <v>1</v>
      </c>
      <c r="M14380" t="s">
        <v>361</v>
      </c>
    </row>
    <row r="14381" spans="1:13" x14ac:dyDescent="0.2">
      <c r="A14381" s="47">
        <v>44050.979166666664</v>
      </c>
      <c r="B14381">
        <v>3</v>
      </c>
      <c r="G14381" s="12">
        <f t="shared" si="897"/>
        <v>2020</v>
      </c>
      <c r="H14381" s="12">
        <f t="shared" si="898"/>
        <v>8</v>
      </c>
      <c r="I14381" s="12">
        <f t="shared" si="899"/>
        <v>7</v>
      </c>
      <c r="J14381" s="51">
        <f t="shared" si="900"/>
        <v>44050</v>
      </c>
      <c r="K14381" t="str">
        <f>VLOOKUP(B:B,'Справочник по тт'!$A$2:$C$5,3,0)</f>
        <v>"Парабола"</v>
      </c>
      <c r="L14381" s="23">
        <v>1</v>
      </c>
      <c r="M14381" t="s">
        <v>361</v>
      </c>
    </row>
    <row r="14382" spans="1:13" x14ac:dyDescent="0.2">
      <c r="A14382" s="47">
        <v>44050.999305555553</v>
      </c>
      <c r="B14382">
        <v>3</v>
      </c>
      <c r="G14382" s="12">
        <f t="shared" si="897"/>
        <v>2020</v>
      </c>
      <c r="H14382" s="12">
        <f t="shared" si="898"/>
        <v>8</v>
      </c>
      <c r="I14382" s="12">
        <f t="shared" si="899"/>
        <v>7</v>
      </c>
      <c r="J14382" s="51">
        <f t="shared" si="900"/>
        <v>44050</v>
      </c>
      <c r="K14382" t="str">
        <f>VLOOKUP(B:B,'Справочник по тт'!$A$2:$C$5,3,0)</f>
        <v>"Парабола"</v>
      </c>
      <c r="L14382" s="23">
        <v>1</v>
      </c>
      <c r="M14382" t="s">
        <v>361</v>
      </c>
    </row>
    <row r="14383" spans="1:13" x14ac:dyDescent="0.2">
      <c r="A14383" s="47">
        <v>44051.020833333336</v>
      </c>
      <c r="B14383">
        <v>3</v>
      </c>
      <c r="G14383" s="12">
        <f t="shared" si="897"/>
        <v>2020</v>
      </c>
      <c r="H14383" s="12">
        <f t="shared" si="898"/>
        <v>8</v>
      </c>
      <c r="I14383" s="12">
        <f t="shared" si="899"/>
        <v>8</v>
      </c>
      <c r="J14383" s="51">
        <f t="shared" si="900"/>
        <v>44051</v>
      </c>
      <c r="K14383" t="str">
        <f>VLOOKUP(B:B,'Справочник по тт'!$A$2:$C$5,3,0)</f>
        <v>"Парабола"</v>
      </c>
      <c r="L14383" s="23">
        <v>1</v>
      </c>
      <c r="M14383" t="s">
        <v>361</v>
      </c>
    </row>
    <row r="14384" spans="1:13" x14ac:dyDescent="0.2">
      <c r="A14384" s="47">
        <v>44051.201388888891</v>
      </c>
      <c r="B14384">
        <v>3</v>
      </c>
      <c r="G14384" s="12">
        <f t="shared" si="897"/>
        <v>2020</v>
      </c>
      <c r="H14384" s="12">
        <f t="shared" si="898"/>
        <v>8</v>
      </c>
      <c r="I14384" s="12">
        <f t="shared" si="899"/>
        <v>8</v>
      </c>
      <c r="J14384" s="51">
        <f t="shared" si="900"/>
        <v>44051</v>
      </c>
      <c r="K14384" t="str">
        <f>VLOOKUP(B:B,'Справочник по тт'!$A$2:$C$5,3,0)</f>
        <v>"Парабола"</v>
      </c>
      <c r="L14384" s="23">
        <v>1</v>
      </c>
      <c r="M14384" t="s">
        <v>361</v>
      </c>
    </row>
    <row r="14385" spans="1:13" x14ac:dyDescent="0.2">
      <c r="A14385" s="47">
        <v>44051.208333333336</v>
      </c>
      <c r="B14385">
        <v>3</v>
      </c>
      <c r="G14385" s="12">
        <f t="shared" si="897"/>
        <v>2020</v>
      </c>
      <c r="H14385" s="12">
        <f t="shared" si="898"/>
        <v>8</v>
      </c>
      <c r="I14385" s="12">
        <f t="shared" si="899"/>
        <v>8</v>
      </c>
      <c r="J14385" s="51">
        <f t="shared" si="900"/>
        <v>44051</v>
      </c>
      <c r="K14385" t="str">
        <f>VLOOKUP(B:B,'Справочник по тт'!$A$2:$C$5,3,0)</f>
        <v>"Парабола"</v>
      </c>
      <c r="L14385" s="23">
        <v>1</v>
      </c>
      <c r="M14385" t="s">
        <v>361</v>
      </c>
    </row>
    <row r="14386" spans="1:13" x14ac:dyDescent="0.2">
      <c r="A14386" s="47">
        <v>44051.25</v>
      </c>
      <c r="B14386">
        <v>3</v>
      </c>
      <c r="G14386" s="12">
        <f t="shared" si="897"/>
        <v>2020</v>
      </c>
      <c r="H14386" s="12">
        <f t="shared" si="898"/>
        <v>8</v>
      </c>
      <c r="I14386" s="12">
        <f t="shared" si="899"/>
        <v>8</v>
      </c>
      <c r="J14386" s="51">
        <f t="shared" si="900"/>
        <v>44051</v>
      </c>
      <c r="K14386" t="str">
        <f>VLOOKUP(B:B,'Справочник по тт'!$A$2:$C$5,3,0)</f>
        <v>"Парабола"</v>
      </c>
      <c r="L14386" s="23">
        <v>1</v>
      </c>
      <c r="M14386" t="s">
        <v>361</v>
      </c>
    </row>
    <row r="14387" spans="1:13" x14ac:dyDescent="0.2">
      <c r="A14387" s="47">
        <v>44051.3125</v>
      </c>
      <c r="B14387">
        <v>3</v>
      </c>
      <c r="G14387" s="12">
        <f t="shared" si="897"/>
        <v>2020</v>
      </c>
      <c r="H14387" s="12">
        <f t="shared" si="898"/>
        <v>8</v>
      </c>
      <c r="I14387" s="12">
        <f t="shared" si="899"/>
        <v>8</v>
      </c>
      <c r="J14387" s="51">
        <f t="shared" si="900"/>
        <v>44051</v>
      </c>
      <c r="K14387" t="str">
        <f>VLOOKUP(B:B,'Справочник по тт'!$A$2:$C$5,3,0)</f>
        <v>"Парабола"</v>
      </c>
      <c r="L14387" s="23">
        <v>1</v>
      </c>
      <c r="M14387" t="s">
        <v>361</v>
      </c>
    </row>
    <row r="14388" spans="1:13" x14ac:dyDescent="0.2">
      <c r="A14388" s="47">
        <v>44051.320138888892</v>
      </c>
      <c r="B14388">
        <v>3</v>
      </c>
      <c r="G14388" s="12">
        <f t="shared" si="897"/>
        <v>2020</v>
      </c>
      <c r="H14388" s="12">
        <f t="shared" si="898"/>
        <v>8</v>
      </c>
      <c r="I14388" s="12">
        <f t="shared" si="899"/>
        <v>8</v>
      </c>
      <c r="J14388" s="51">
        <f t="shared" si="900"/>
        <v>44051</v>
      </c>
      <c r="K14388" t="str">
        <f>VLOOKUP(B:B,'Справочник по тт'!$A$2:$C$5,3,0)</f>
        <v>"Парабола"</v>
      </c>
      <c r="L14388" s="23">
        <v>1</v>
      </c>
      <c r="M14388" t="s">
        <v>361</v>
      </c>
    </row>
    <row r="14389" spans="1:13" x14ac:dyDescent="0.2">
      <c r="A14389" s="47">
        <v>44051.331944444442</v>
      </c>
      <c r="B14389">
        <v>3</v>
      </c>
      <c r="G14389" s="12">
        <f t="shared" si="897"/>
        <v>2020</v>
      </c>
      <c r="H14389" s="12">
        <f t="shared" si="898"/>
        <v>8</v>
      </c>
      <c r="I14389" s="12">
        <f t="shared" si="899"/>
        <v>8</v>
      </c>
      <c r="J14389" s="51">
        <f t="shared" si="900"/>
        <v>44051</v>
      </c>
      <c r="K14389" t="str">
        <f>VLOOKUP(B:B,'Справочник по тт'!$A$2:$C$5,3,0)</f>
        <v>"Парабола"</v>
      </c>
      <c r="L14389" s="23">
        <v>1</v>
      </c>
      <c r="M14389" t="s">
        <v>361</v>
      </c>
    </row>
    <row r="14390" spans="1:13" x14ac:dyDescent="0.2">
      <c r="A14390" s="47">
        <v>44051.333333333336</v>
      </c>
      <c r="B14390">
        <v>3</v>
      </c>
      <c r="G14390" s="12">
        <f t="shared" si="897"/>
        <v>2020</v>
      </c>
      <c r="H14390" s="12">
        <f t="shared" si="898"/>
        <v>8</v>
      </c>
      <c r="I14390" s="12">
        <f t="shared" si="899"/>
        <v>8</v>
      </c>
      <c r="J14390" s="51">
        <f t="shared" si="900"/>
        <v>44051</v>
      </c>
      <c r="K14390" t="str">
        <f>VLOOKUP(B:B,'Справочник по тт'!$A$2:$C$5,3,0)</f>
        <v>"Парабола"</v>
      </c>
      <c r="L14390" s="23">
        <v>1</v>
      </c>
      <c r="M14390" t="s">
        <v>361</v>
      </c>
    </row>
    <row r="14391" spans="1:13" x14ac:dyDescent="0.2">
      <c r="A14391" s="47">
        <v>44051.368055555555</v>
      </c>
      <c r="B14391">
        <v>3</v>
      </c>
      <c r="G14391" s="12">
        <f t="shared" si="897"/>
        <v>2020</v>
      </c>
      <c r="H14391" s="12">
        <f t="shared" si="898"/>
        <v>8</v>
      </c>
      <c r="I14391" s="12">
        <f t="shared" si="899"/>
        <v>8</v>
      </c>
      <c r="J14391" s="51">
        <f t="shared" si="900"/>
        <v>44051</v>
      </c>
      <c r="K14391" t="str">
        <f>VLOOKUP(B:B,'Справочник по тт'!$A$2:$C$5,3,0)</f>
        <v>"Парабола"</v>
      </c>
      <c r="L14391" s="23">
        <v>1</v>
      </c>
      <c r="M14391" t="s">
        <v>361</v>
      </c>
    </row>
    <row r="14392" spans="1:13" x14ac:dyDescent="0.2">
      <c r="A14392" s="47">
        <v>44051.375</v>
      </c>
      <c r="B14392">
        <v>3</v>
      </c>
      <c r="G14392" s="12">
        <f t="shared" si="897"/>
        <v>2020</v>
      </c>
      <c r="H14392" s="12">
        <f t="shared" si="898"/>
        <v>8</v>
      </c>
      <c r="I14392" s="12">
        <f t="shared" si="899"/>
        <v>8</v>
      </c>
      <c r="J14392" s="51">
        <f t="shared" si="900"/>
        <v>44051</v>
      </c>
      <c r="K14392" t="str">
        <f>VLOOKUP(B:B,'Справочник по тт'!$A$2:$C$5,3,0)</f>
        <v>"Парабола"</v>
      </c>
      <c r="L14392" s="23">
        <v>1</v>
      </c>
      <c r="M14392" t="s">
        <v>361</v>
      </c>
    </row>
    <row r="14393" spans="1:13" x14ac:dyDescent="0.2">
      <c r="A14393" s="47">
        <v>44051.375</v>
      </c>
      <c r="B14393">
        <v>3</v>
      </c>
      <c r="G14393" s="12">
        <f t="shared" si="897"/>
        <v>2020</v>
      </c>
      <c r="H14393" s="12">
        <f t="shared" si="898"/>
        <v>8</v>
      </c>
      <c r="I14393" s="12">
        <f t="shared" si="899"/>
        <v>8</v>
      </c>
      <c r="J14393" s="51">
        <f t="shared" si="900"/>
        <v>44051</v>
      </c>
      <c r="K14393" t="str">
        <f>VLOOKUP(B:B,'Справочник по тт'!$A$2:$C$5,3,0)</f>
        <v>"Парабола"</v>
      </c>
      <c r="L14393" s="23">
        <v>1</v>
      </c>
      <c r="M14393" t="s">
        <v>361</v>
      </c>
    </row>
    <row r="14394" spans="1:13" x14ac:dyDescent="0.2">
      <c r="A14394" s="47">
        <v>44051.375</v>
      </c>
      <c r="B14394">
        <v>3</v>
      </c>
      <c r="G14394" s="12">
        <f t="shared" si="897"/>
        <v>2020</v>
      </c>
      <c r="H14394" s="12">
        <f t="shared" si="898"/>
        <v>8</v>
      </c>
      <c r="I14394" s="12">
        <f t="shared" si="899"/>
        <v>8</v>
      </c>
      <c r="J14394" s="51">
        <f t="shared" si="900"/>
        <v>44051</v>
      </c>
      <c r="K14394" t="str">
        <f>VLOOKUP(B:B,'Справочник по тт'!$A$2:$C$5,3,0)</f>
        <v>"Парабола"</v>
      </c>
      <c r="L14394" s="23">
        <v>1</v>
      </c>
      <c r="M14394" t="s">
        <v>361</v>
      </c>
    </row>
    <row r="14395" spans="1:13" x14ac:dyDescent="0.2">
      <c r="A14395" s="47">
        <v>44051.375</v>
      </c>
      <c r="B14395">
        <v>3</v>
      </c>
      <c r="G14395" s="12">
        <f t="shared" si="897"/>
        <v>2020</v>
      </c>
      <c r="H14395" s="12">
        <f t="shared" si="898"/>
        <v>8</v>
      </c>
      <c r="I14395" s="12">
        <f t="shared" si="899"/>
        <v>8</v>
      </c>
      <c r="J14395" s="51">
        <f t="shared" si="900"/>
        <v>44051</v>
      </c>
      <c r="K14395" t="str">
        <f>VLOOKUP(B:B,'Справочник по тт'!$A$2:$C$5,3,0)</f>
        <v>"Парабола"</v>
      </c>
      <c r="L14395" s="23">
        <v>1</v>
      </c>
      <c r="M14395" t="s">
        <v>361</v>
      </c>
    </row>
    <row r="14396" spans="1:13" x14ac:dyDescent="0.2">
      <c r="A14396" s="47">
        <v>44051.375</v>
      </c>
      <c r="B14396">
        <v>3</v>
      </c>
      <c r="G14396" s="12">
        <f t="shared" si="897"/>
        <v>2020</v>
      </c>
      <c r="H14396" s="12">
        <f t="shared" si="898"/>
        <v>8</v>
      </c>
      <c r="I14396" s="12">
        <f t="shared" si="899"/>
        <v>8</v>
      </c>
      <c r="J14396" s="51">
        <f t="shared" si="900"/>
        <v>44051</v>
      </c>
      <c r="K14396" t="str">
        <f>VLOOKUP(B:B,'Справочник по тт'!$A$2:$C$5,3,0)</f>
        <v>"Парабола"</v>
      </c>
      <c r="L14396" s="23">
        <v>1</v>
      </c>
      <c r="M14396" t="s">
        <v>361</v>
      </c>
    </row>
    <row r="14397" spans="1:13" x14ac:dyDescent="0.2">
      <c r="A14397" s="47">
        <v>44051.375</v>
      </c>
      <c r="B14397">
        <v>3</v>
      </c>
      <c r="G14397" s="12">
        <f t="shared" si="897"/>
        <v>2020</v>
      </c>
      <c r="H14397" s="12">
        <f t="shared" si="898"/>
        <v>8</v>
      </c>
      <c r="I14397" s="12">
        <f t="shared" si="899"/>
        <v>8</v>
      </c>
      <c r="J14397" s="51">
        <f t="shared" si="900"/>
        <v>44051</v>
      </c>
      <c r="K14397" t="str">
        <f>VLOOKUP(B:B,'Справочник по тт'!$A$2:$C$5,3,0)</f>
        <v>"Парабола"</v>
      </c>
      <c r="L14397" s="23">
        <v>1</v>
      </c>
      <c r="M14397" t="s">
        <v>361</v>
      </c>
    </row>
    <row r="14398" spans="1:13" x14ac:dyDescent="0.2">
      <c r="A14398" s="47">
        <v>44051.375</v>
      </c>
      <c r="B14398">
        <v>3</v>
      </c>
      <c r="G14398" s="12">
        <f t="shared" si="897"/>
        <v>2020</v>
      </c>
      <c r="H14398" s="12">
        <f t="shared" si="898"/>
        <v>8</v>
      </c>
      <c r="I14398" s="12">
        <f t="shared" si="899"/>
        <v>8</v>
      </c>
      <c r="J14398" s="51">
        <f t="shared" si="900"/>
        <v>44051</v>
      </c>
      <c r="K14398" t="str">
        <f>VLOOKUP(B:B,'Справочник по тт'!$A$2:$C$5,3,0)</f>
        <v>"Парабола"</v>
      </c>
      <c r="L14398" s="23">
        <v>1</v>
      </c>
      <c r="M14398" t="s">
        <v>361</v>
      </c>
    </row>
    <row r="14399" spans="1:13" x14ac:dyDescent="0.2">
      <c r="A14399" s="47">
        <v>44051.375</v>
      </c>
      <c r="B14399">
        <v>3</v>
      </c>
      <c r="G14399" s="12">
        <f t="shared" si="897"/>
        <v>2020</v>
      </c>
      <c r="H14399" s="12">
        <f t="shared" si="898"/>
        <v>8</v>
      </c>
      <c r="I14399" s="12">
        <f t="shared" si="899"/>
        <v>8</v>
      </c>
      <c r="J14399" s="51">
        <f t="shared" si="900"/>
        <v>44051</v>
      </c>
      <c r="K14399" t="str">
        <f>VLOOKUP(B:B,'Справочник по тт'!$A$2:$C$5,3,0)</f>
        <v>"Парабола"</v>
      </c>
      <c r="L14399" s="23">
        <v>1</v>
      </c>
      <c r="M14399" t="s">
        <v>361</v>
      </c>
    </row>
    <row r="14400" spans="1:13" x14ac:dyDescent="0.2">
      <c r="A14400" s="47">
        <v>44051.375</v>
      </c>
      <c r="B14400">
        <v>3</v>
      </c>
      <c r="G14400" s="12">
        <f t="shared" si="897"/>
        <v>2020</v>
      </c>
      <c r="H14400" s="12">
        <f t="shared" si="898"/>
        <v>8</v>
      </c>
      <c r="I14400" s="12">
        <f t="shared" si="899"/>
        <v>8</v>
      </c>
      <c r="J14400" s="51">
        <f t="shared" si="900"/>
        <v>44051</v>
      </c>
      <c r="K14400" t="str">
        <f>VLOOKUP(B:B,'Справочник по тт'!$A$2:$C$5,3,0)</f>
        <v>"Парабола"</v>
      </c>
      <c r="L14400" s="23">
        <v>1</v>
      </c>
      <c r="M14400" t="s">
        <v>361</v>
      </c>
    </row>
    <row r="14401" spans="1:13" x14ac:dyDescent="0.2">
      <c r="A14401" s="47">
        <v>44051.375</v>
      </c>
      <c r="B14401">
        <v>3</v>
      </c>
      <c r="G14401" s="12">
        <f t="shared" si="897"/>
        <v>2020</v>
      </c>
      <c r="H14401" s="12">
        <f t="shared" si="898"/>
        <v>8</v>
      </c>
      <c r="I14401" s="12">
        <f t="shared" si="899"/>
        <v>8</v>
      </c>
      <c r="J14401" s="51">
        <f t="shared" si="900"/>
        <v>44051</v>
      </c>
      <c r="K14401" t="str">
        <f>VLOOKUP(B:B,'Справочник по тт'!$A$2:$C$5,3,0)</f>
        <v>"Парабола"</v>
      </c>
      <c r="L14401" s="23">
        <v>1</v>
      </c>
      <c r="M14401" t="s">
        <v>361</v>
      </c>
    </row>
    <row r="14402" spans="1:13" x14ac:dyDescent="0.2">
      <c r="A14402" s="47">
        <v>44051.375</v>
      </c>
      <c r="B14402">
        <v>3</v>
      </c>
      <c r="G14402" s="12">
        <f t="shared" si="897"/>
        <v>2020</v>
      </c>
      <c r="H14402" s="12">
        <f t="shared" si="898"/>
        <v>8</v>
      </c>
      <c r="I14402" s="12">
        <f t="shared" si="899"/>
        <v>8</v>
      </c>
      <c r="J14402" s="51">
        <f t="shared" si="900"/>
        <v>44051</v>
      </c>
      <c r="K14402" t="str">
        <f>VLOOKUP(B:B,'Справочник по тт'!$A$2:$C$5,3,0)</f>
        <v>"Парабола"</v>
      </c>
      <c r="L14402" s="23">
        <v>1</v>
      </c>
      <c r="M14402" t="s">
        <v>361</v>
      </c>
    </row>
    <row r="14403" spans="1:13" x14ac:dyDescent="0.2">
      <c r="A14403" s="47">
        <v>44051.375</v>
      </c>
      <c r="B14403">
        <v>3</v>
      </c>
      <c r="G14403" s="12">
        <f t="shared" ref="G14403:G14466" si="901">YEAR(A14403)</f>
        <v>2020</v>
      </c>
      <c r="H14403" s="12">
        <f t="shared" ref="H14403:H14466" si="902">MONTH(A14403)</f>
        <v>8</v>
      </c>
      <c r="I14403" s="12">
        <f t="shared" ref="I14403:I14466" si="903">DAY(A14403)</f>
        <v>8</v>
      </c>
      <c r="J14403" s="51">
        <f t="shared" ref="J14403:J14466" si="904">DATE(G:G,H:H,I:I)</f>
        <v>44051</v>
      </c>
      <c r="K14403" t="str">
        <f>VLOOKUP(B:B,'Справочник по тт'!$A$2:$C$5,3,0)</f>
        <v>"Парабола"</v>
      </c>
      <c r="L14403" s="23">
        <v>1</v>
      </c>
      <c r="M14403" t="s">
        <v>361</v>
      </c>
    </row>
    <row r="14404" spans="1:13" x14ac:dyDescent="0.2">
      <c r="A14404" s="47">
        <v>44051.375</v>
      </c>
      <c r="B14404">
        <v>3</v>
      </c>
      <c r="G14404" s="12">
        <f t="shared" si="901"/>
        <v>2020</v>
      </c>
      <c r="H14404" s="12">
        <f t="shared" si="902"/>
        <v>8</v>
      </c>
      <c r="I14404" s="12">
        <f t="shared" si="903"/>
        <v>8</v>
      </c>
      <c r="J14404" s="51">
        <f t="shared" si="904"/>
        <v>44051</v>
      </c>
      <c r="K14404" t="str">
        <f>VLOOKUP(B:B,'Справочник по тт'!$A$2:$C$5,3,0)</f>
        <v>"Парабола"</v>
      </c>
      <c r="L14404" s="23">
        <v>1</v>
      </c>
      <c r="M14404" t="s">
        <v>361</v>
      </c>
    </row>
    <row r="14405" spans="1:13" x14ac:dyDescent="0.2">
      <c r="A14405" s="47">
        <v>44051.375</v>
      </c>
      <c r="B14405">
        <v>3</v>
      </c>
      <c r="G14405" s="12">
        <f t="shared" si="901"/>
        <v>2020</v>
      </c>
      <c r="H14405" s="12">
        <f t="shared" si="902"/>
        <v>8</v>
      </c>
      <c r="I14405" s="12">
        <f t="shared" si="903"/>
        <v>8</v>
      </c>
      <c r="J14405" s="51">
        <f t="shared" si="904"/>
        <v>44051</v>
      </c>
      <c r="K14405" t="str">
        <f>VLOOKUP(B:B,'Справочник по тт'!$A$2:$C$5,3,0)</f>
        <v>"Парабола"</v>
      </c>
      <c r="L14405" s="23">
        <v>1</v>
      </c>
      <c r="M14405" t="s">
        <v>361</v>
      </c>
    </row>
    <row r="14406" spans="1:13" x14ac:dyDescent="0.2">
      <c r="A14406" s="47">
        <v>44051.375</v>
      </c>
      <c r="B14406">
        <v>3</v>
      </c>
      <c r="G14406" s="12">
        <f t="shared" si="901"/>
        <v>2020</v>
      </c>
      <c r="H14406" s="12">
        <f t="shared" si="902"/>
        <v>8</v>
      </c>
      <c r="I14406" s="12">
        <f t="shared" si="903"/>
        <v>8</v>
      </c>
      <c r="J14406" s="51">
        <f t="shared" si="904"/>
        <v>44051</v>
      </c>
      <c r="K14406" t="str">
        <f>VLOOKUP(B:B,'Справочник по тт'!$A$2:$C$5,3,0)</f>
        <v>"Парабола"</v>
      </c>
      <c r="L14406" s="23">
        <v>1</v>
      </c>
      <c r="M14406" t="s">
        <v>361</v>
      </c>
    </row>
    <row r="14407" spans="1:13" x14ac:dyDescent="0.2">
      <c r="A14407" s="47">
        <v>44051.375</v>
      </c>
      <c r="B14407">
        <v>3</v>
      </c>
      <c r="G14407" s="12">
        <f t="shared" si="901"/>
        <v>2020</v>
      </c>
      <c r="H14407" s="12">
        <f t="shared" si="902"/>
        <v>8</v>
      </c>
      <c r="I14407" s="12">
        <f t="shared" si="903"/>
        <v>8</v>
      </c>
      <c r="J14407" s="51">
        <f t="shared" si="904"/>
        <v>44051</v>
      </c>
      <c r="K14407" t="str">
        <f>VLOOKUP(B:B,'Справочник по тт'!$A$2:$C$5,3,0)</f>
        <v>"Парабола"</v>
      </c>
      <c r="L14407" s="23">
        <v>1</v>
      </c>
      <c r="M14407" t="s">
        <v>361</v>
      </c>
    </row>
    <row r="14408" spans="1:13" x14ac:dyDescent="0.2">
      <c r="A14408" s="47">
        <v>44051.375</v>
      </c>
      <c r="B14408">
        <v>3</v>
      </c>
      <c r="G14408" s="12">
        <f t="shared" si="901"/>
        <v>2020</v>
      </c>
      <c r="H14408" s="12">
        <f t="shared" si="902"/>
        <v>8</v>
      </c>
      <c r="I14408" s="12">
        <f t="shared" si="903"/>
        <v>8</v>
      </c>
      <c r="J14408" s="51">
        <f t="shared" si="904"/>
        <v>44051</v>
      </c>
      <c r="K14408" t="str">
        <f>VLOOKUP(B:B,'Справочник по тт'!$A$2:$C$5,3,0)</f>
        <v>"Парабола"</v>
      </c>
      <c r="L14408" s="23">
        <v>1</v>
      </c>
      <c r="M14408" t="s">
        <v>361</v>
      </c>
    </row>
    <row r="14409" spans="1:13" x14ac:dyDescent="0.2">
      <c r="A14409" s="47">
        <v>44051.375</v>
      </c>
      <c r="B14409">
        <v>3</v>
      </c>
      <c r="G14409" s="12">
        <f t="shared" si="901"/>
        <v>2020</v>
      </c>
      <c r="H14409" s="12">
        <f t="shared" si="902"/>
        <v>8</v>
      </c>
      <c r="I14409" s="12">
        <f t="shared" si="903"/>
        <v>8</v>
      </c>
      <c r="J14409" s="51">
        <f t="shared" si="904"/>
        <v>44051</v>
      </c>
      <c r="K14409" t="str">
        <f>VLOOKUP(B:B,'Справочник по тт'!$A$2:$C$5,3,0)</f>
        <v>"Парабола"</v>
      </c>
      <c r="L14409" s="23">
        <v>1</v>
      </c>
      <c r="M14409" t="s">
        <v>361</v>
      </c>
    </row>
    <row r="14410" spans="1:13" x14ac:dyDescent="0.2">
      <c r="A14410" s="47">
        <v>44051.375</v>
      </c>
      <c r="B14410">
        <v>3</v>
      </c>
      <c r="G14410" s="12">
        <f t="shared" si="901"/>
        <v>2020</v>
      </c>
      <c r="H14410" s="12">
        <f t="shared" si="902"/>
        <v>8</v>
      </c>
      <c r="I14410" s="12">
        <f t="shared" si="903"/>
        <v>8</v>
      </c>
      <c r="J14410" s="51">
        <f t="shared" si="904"/>
        <v>44051</v>
      </c>
      <c r="K14410" t="str">
        <f>VLOOKUP(B:B,'Справочник по тт'!$A$2:$C$5,3,0)</f>
        <v>"Парабола"</v>
      </c>
      <c r="L14410" s="23">
        <v>1</v>
      </c>
      <c r="M14410" t="s">
        <v>361</v>
      </c>
    </row>
    <row r="14411" spans="1:13" x14ac:dyDescent="0.2">
      <c r="A14411" s="47">
        <v>44051.375</v>
      </c>
      <c r="B14411">
        <v>3</v>
      </c>
      <c r="G14411" s="12">
        <f t="shared" si="901"/>
        <v>2020</v>
      </c>
      <c r="H14411" s="12">
        <f t="shared" si="902"/>
        <v>8</v>
      </c>
      <c r="I14411" s="12">
        <f t="shared" si="903"/>
        <v>8</v>
      </c>
      <c r="J14411" s="51">
        <f t="shared" si="904"/>
        <v>44051</v>
      </c>
      <c r="K14411" t="str">
        <f>VLOOKUP(B:B,'Справочник по тт'!$A$2:$C$5,3,0)</f>
        <v>"Парабола"</v>
      </c>
      <c r="L14411" s="23">
        <v>1</v>
      </c>
      <c r="M14411" t="s">
        <v>361</v>
      </c>
    </row>
    <row r="14412" spans="1:13" x14ac:dyDescent="0.2">
      <c r="A14412" s="47">
        <v>44051.375</v>
      </c>
      <c r="B14412">
        <v>3</v>
      </c>
      <c r="G14412" s="12">
        <f t="shared" si="901"/>
        <v>2020</v>
      </c>
      <c r="H14412" s="12">
        <f t="shared" si="902"/>
        <v>8</v>
      </c>
      <c r="I14412" s="12">
        <f t="shared" si="903"/>
        <v>8</v>
      </c>
      <c r="J14412" s="51">
        <f t="shared" si="904"/>
        <v>44051</v>
      </c>
      <c r="K14412" t="str">
        <f>VLOOKUP(B:B,'Справочник по тт'!$A$2:$C$5,3,0)</f>
        <v>"Парабола"</v>
      </c>
      <c r="L14412" s="23">
        <v>1</v>
      </c>
      <c r="M14412" t="s">
        <v>361</v>
      </c>
    </row>
    <row r="14413" spans="1:13" x14ac:dyDescent="0.2">
      <c r="A14413" s="47">
        <v>44051.375</v>
      </c>
      <c r="B14413">
        <v>3</v>
      </c>
      <c r="G14413" s="12">
        <f t="shared" si="901"/>
        <v>2020</v>
      </c>
      <c r="H14413" s="12">
        <f t="shared" si="902"/>
        <v>8</v>
      </c>
      <c r="I14413" s="12">
        <f t="shared" si="903"/>
        <v>8</v>
      </c>
      <c r="J14413" s="51">
        <f t="shared" si="904"/>
        <v>44051</v>
      </c>
      <c r="K14413" t="str">
        <f>VLOOKUP(B:B,'Справочник по тт'!$A$2:$C$5,3,0)</f>
        <v>"Парабола"</v>
      </c>
      <c r="L14413" s="23">
        <v>1</v>
      </c>
      <c r="M14413" t="s">
        <v>361</v>
      </c>
    </row>
    <row r="14414" spans="1:13" x14ac:dyDescent="0.2">
      <c r="A14414" s="47">
        <v>44051.375</v>
      </c>
      <c r="B14414">
        <v>3</v>
      </c>
      <c r="G14414" s="12">
        <f t="shared" si="901"/>
        <v>2020</v>
      </c>
      <c r="H14414" s="12">
        <f t="shared" si="902"/>
        <v>8</v>
      </c>
      <c r="I14414" s="12">
        <f t="shared" si="903"/>
        <v>8</v>
      </c>
      <c r="J14414" s="51">
        <f t="shared" si="904"/>
        <v>44051</v>
      </c>
      <c r="K14414" t="str">
        <f>VLOOKUP(B:B,'Справочник по тт'!$A$2:$C$5,3,0)</f>
        <v>"Парабола"</v>
      </c>
      <c r="L14414" s="23">
        <v>1</v>
      </c>
      <c r="M14414" t="s">
        <v>361</v>
      </c>
    </row>
    <row r="14415" spans="1:13" x14ac:dyDescent="0.2">
      <c r="A14415" s="47">
        <v>44051.375</v>
      </c>
      <c r="B14415">
        <v>3</v>
      </c>
      <c r="G14415" s="12">
        <f t="shared" si="901"/>
        <v>2020</v>
      </c>
      <c r="H14415" s="12">
        <f t="shared" si="902"/>
        <v>8</v>
      </c>
      <c r="I14415" s="12">
        <f t="shared" si="903"/>
        <v>8</v>
      </c>
      <c r="J14415" s="51">
        <f t="shared" si="904"/>
        <v>44051</v>
      </c>
      <c r="K14415" t="str">
        <f>VLOOKUP(B:B,'Справочник по тт'!$A$2:$C$5,3,0)</f>
        <v>"Парабола"</v>
      </c>
      <c r="L14415" s="23">
        <v>1</v>
      </c>
      <c r="M14415" t="s">
        <v>361</v>
      </c>
    </row>
    <row r="14416" spans="1:13" x14ac:dyDescent="0.2">
      <c r="A14416" s="47">
        <v>44051.395833333336</v>
      </c>
      <c r="B14416">
        <v>3</v>
      </c>
      <c r="G14416" s="12">
        <f t="shared" si="901"/>
        <v>2020</v>
      </c>
      <c r="H14416" s="12">
        <f t="shared" si="902"/>
        <v>8</v>
      </c>
      <c r="I14416" s="12">
        <f t="shared" si="903"/>
        <v>8</v>
      </c>
      <c r="J14416" s="51">
        <f t="shared" si="904"/>
        <v>44051</v>
      </c>
      <c r="K14416" t="str">
        <f>VLOOKUP(B:B,'Справочник по тт'!$A$2:$C$5,3,0)</f>
        <v>"Парабола"</v>
      </c>
      <c r="L14416" s="23">
        <v>1</v>
      </c>
      <c r="M14416" t="s">
        <v>361</v>
      </c>
    </row>
    <row r="14417" spans="1:13" x14ac:dyDescent="0.2">
      <c r="A14417" s="47">
        <v>44051.416666666664</v>
      </c>
      <c r="B14417">
        <v>3</v>
      </c>
      <c r="G14417" s="12">
        <f t="shared" si="901"/>
        <v>2020</v>
      </c>
      <c r="H14417" s="12">
        <f t="shared" si="902"/>
        <v>8</v>
      </c>
      <c r="I14417" s="12">
        <f t="shared" si="903"/>
        <v>8</v>
      </c>
      <c r="J14417" s="51">
        <f t="shared" si="904"/>
        <v>44051</v>
      </c>
      <c r="K14417" t="str">
        <f>VLOOKUP(B:B,'Справочник по тт'!$A$2:$C$5,3,0)</f>
        <v>"Парабола"</v>
      </c>
      <c r="L14417" s="23">
        <v>1</v>
      </c>
      <c r="M14417" t="s">
        <v>361</v>
      </c>
    </row>
    <row r="14418" spans="1:13" x14ac:dyDescent="0.2">
      <c r="A14418" s="47">
        <v>44051.416666666664</v>
      </c>
      <c r="B14418">
        <v>3</v>
      </c>
      <c r="G14418" s="12">
        <f t="shared" si="901"/>
        <v>2020</v>
      </c>
      <c r="H14418" s="12">
        <f t="shared" si="902"/>
        <v>8</v>
      </c>
      <c r="I14418" s="12">
        <f t="shared" si="903"/>
        <v>8</v>
      </c>
      <c r="J14418" s="51">
        <f t="shared" si="904"/>
        <v>44051</v>
      </c>
      <c r="K14418" t="str">
        <f>VLOOKUP(B:B,'Справочник по тт'!$A$2:$C$5,3,0)</f>
        <v>"Парабола"</v>
      </c>
      <c r="L14418" s="23">
        <v>1</v>
      </c>
      <c r="M14418" t="s">
        <v>361</v>
      </c>
    </row>
    <row r="14419" spans="1:13" x14ac:dyDescent="0.2">
      <c r="A14419" s="47">
        <v>44051.416666666664</v>
      </c>
      <c r="B14419">
        <v>3</v>
      </c>
      <c r="G14419" s="12">
        <f t="shared" si="901"/>
        <v>2020</v>
      </c>
      <c r="H14419" s="12">
        <f t="shared" si="902"/>
        <v>8</v>
      </c>
      <c r="I14419" s="12">
        <f t="shared" si="903"/>
        <v>8</v>
      </c>
      <c r="J14419" s="51">
        <f t="shared" si="904"/>
        <v>44051</v>
      </c>
      <c r="K14419" t="str">
        <f>VLOOKUP(B:B,'Справочник по тт'!$A$2:$C$5,3,0)</f>
        <v>"Парабола"</v>
      </c>
      <c r="L14419" s="23">
        <v>1</v>
      </c>
      <c r="M14419" t="s">
        <v>361</v>
      </c>
    </row>
    <row r="14420" spans="1:13" x14ac:dyDescent="0.2">
      <c r="A14420" s="47">
        <v>44051.416666666664</v>
      </c>
      <c r="B14420">
        <v>3</v>
      </c>
      <c r="G14420" s="12">
        <f t="shared" si="901"/>
        <v>2020</v>
      </c>
      <c r="H14420" s="12">
        <f t="shared" si="902"/>
        <v>8</v>
      </c>
      <c r="I14420" s="12">
        <f t="shared" si="903"/>
        <v>8</v>
      </c>
      <c r="J14420" s="51">
        <f t="shared" si="904"/>
        <v>44051</v>
      </c>
      <c r="K14420" t="str">
        <f>VLOOKUP(B:B,'Справочник по тт'!$A$2:$C$5,3,0)</f>
        <v>"Парабола"</v>
      </c>
      <c r="L14420" s="23">
        <v>1</v>
      </c>
      <c r="M14420" t="s">
        <v>361</v>
      </c>
    </row>
    <row r="14421" spans="1:13" x14ac:dyDescent="0.2">
      <c r="A14421" s="47">
        <v>44051.416666666664</v>
      </c>
      <c r="B14421">
        <v>3</v>
      </c>
      <c r="G14421" s="12">
        <f t="shared" si="901"/>
        <v>2020</v>
      </c>
      <c r="H14421" s="12">
        <f t="shared" si="902"/>
        <v>8</v>
      </c>
      <c r="I14421" s="12">
        <f t="shared" si="903"/>
        <v>8</v>
      </c>
      <c r="J14421" s="51">
        <f t="shared" si="904"/>
        <v>44051</v>
      </c>
      <c r="K14421" t="str">
        <f>VLOOKUP(B:B,'Справочник по тт'!$A$2:$C$5,3,0)</f>
        <v>"Парабола"</v>
      </c>
      <c r="L14421" s="23">
        <v>1</v>
      </c>
      <c r="M14421" t="s">
        <v>361</v>
      </c>
    </row>
    <row r="14422" spans="1:13" x14ac:dyDescent="0.2">
      <c r="A14422" s="47">
        <v>44051.416666666664</v>
      </c>
      <c r="B14422">
        <v>3</v>
      </c>
      <c r="G14422" s="12">
        <f t="shared" si="901"/>
        <v>2020</v>
      </c>
      <c r="H14422" s="12">
        <f t="shared" si="902"/>
        <v>8</v>
      </c>
      <c r="I14422" s="12">
        <f t="shared" si="903"/>
        <v>8</v>
      </c>
      <c r="J14422" s="51">
        <f t="shared" si="904"/>
        <v>44051</v>
      </c>
      <c r="K14422" t="str">
        <f>VLOOKUP(B:B,'Справочник по тт'!$A$2:$C$5,3,0)</f>
        <v>"Парабола"</v>
      </c>
      <c r="L14422" s="23">
        <v>1</v>
      </c>
      <c r="M14422" t="s">
        <v>361</v>
      </c>
    </row>
    <row r="14423" spans="1:13" x14ac:dyDescent="0.2">
      <c r="A14423" s="47">
        <v>44051.416666666664</v>
      </c>
      <c r="B14423">
        <v>3</v>
      </c>
      <c r="G14423" s="12">
        <f t="shared" si="901"/>
        <v>2020</v>
      </c>
      <c r="H14423" s="12">
        <f t="shared" si="902"/>
        <v>8</v>
      </c>
      <c r="I14423" s="12">
        <f t="shared" si="903"/>
        <v>8</v>
      </c>
      <c r="J14423" s="51">
        <f t="shared" si="904"/>
        <v>44051</v>
      </c>
      <c r="K14423" t="str">
        <f>VLOOKUP(B:B,'Справочник по тт'!$A$2:$C$5,3,0)</f>
        <v>"Парабола"</v>
      </c>
      <c r="L14423" s="23">
        <v>1</v>
      </c>
      <c r="M14423" t="s">
        <v>361</v>
      </c>
    </row>
    <row r="14424" spans="1:13" x14ac:dyDescent="0.2">
      <c r="A14424" s="47">
        <v>44051.416666666664</v>
      </c>
      <c r="B14424">
        <v>3</v>
      </c>
      <c r="G14424" s="12">
        <f t="shared" si="901"/>
        <v>2020</v>
      </c>
      <c r="H14424" s="12">
        <f t="shared" si="902"/>
        <v>8</v>
      </c>
      <c r="I14424" s="12">
        <f t="shared" si="903"/>
        <v>8</v>
      </c>
      <c r="J14424" s="51">
        <f t="shared" si="904"/>
        <v>44051</v>
      </c>
      <c r="K14424" t="str">
        <f>VLOOKUP(B:B,'Справочник по тт'!$A$2:$C$5,3,0)</f>
        <v>"Парабола"</v>
      </c>
      <c r="L14424" s="23">
        <v>1</v>
      </c>
      <c r="M14424" t="s">
        <v>361</v>
      </c>
    </row>
    <row r="14425" spans="1:13" x14ac:dyDescent="0.2">
      <c r="A14425" s="47">
        <v>44051.416666666664</v>
      </c>
      <c r="B14425">
        <v>3</v>
      </c>
      <c r="G14425" s="12">
        <f t="shared" si="901"/>
        <v>2020</v>
      </c>
      <c r="H14425" s="12">
        <f t="shared" si="902"/>
        <v>8</v>
      </c>
      <c r="I14425" s="12">
        <f t="shared" si="903"/>
        <v>8</v>
      </c>
      <c r="J14425" s="51">
        <f t="shared" si="904"/>
        <v>44051</v>
      </c>
      <c r="K14425" t="str">
        <f>VLOOKUP(B:B,'Справочник по тт'!$A$2:$C$5,3,0)</f>
        <v>"Парабола"</v>
      </c>
      <c r="L14425" s="23">
        <v>1</v>
      </c>
      <c r="M14425" t="s">
        <v>361</v>
      </c>
    </row>
    <row r="14426" spans="1:13" x14ac:dyDescent="0.2">
      <c r="A14426" s="47">
        <v>44051.416666666664</v>
      </c>
      <c r="B14426">
        <v>3</v>
      </c>
      <c r="G14426" s="12">
        <f t="shared" si="901"/>
        <v>2020</v>
      </c>
      <c r="H14426" s="12">
        <f t="shared" si="902"/>
        <v>8</v>
      </c>
      <c r="I14426" s="12">
        <f t="shared" si="903"/>
        <v>8</v>
      </c>
      <c r="J14426" s="51">
        <f t="shared" si="904"/>
        <v>44051</v>
      </c>
      <c r="K14426" t="str">
        <f>VLOOKUP(B:B,'Справочник по тт'!$A$2:$C$5,3,0)</f>
        <v>"Парабола"</v>
      </c>
      <c r="L14426" s="23">
        <v>1</v>
      </c>
      <c r="M14426" t="s">
        <v>361</v>
      </c>
    </row>
    <row r="14427" spans="1:13" x14ac:dyDescent="0.2">
      <c r="A14427" s="47">
        <v>44051.416666666664</v>
      </c>
      <c r="B14427">
        <v>3</v>
      </c>
      <c r="G14427" s="12">
        <f t="shared" si="901"/>
        <v>2020</v>
      </c>
      <c r="H14427" s="12">
        <f t="shared" si="902"/>
        <v>8</v>
      </c>
      <c r="I14427" s="12">
        <f t="shared" si="903"/>
        <v>8</v>
      </c>
      <c r="J14427" s="51">
        <f t="shared" si="904"/>
        <v>44051</v>
      </c>
      <c r="K14427" t="str">
        <f>VLOOKUP(B:B,'Справочник по тт'!$A$2:$C$5,3,0)</f>
        <v>"Парабола"</v>
      </c>
      <c r="L14427" s="23">
        <v>1</v>
      </c>
      <c r="M14427" t="s">
        <v>361</v>
      </c>
    </row>
    <row r="14428" spans="1:13" x14ac:dyDescent="0.2">
      <c r="A14428" s="47">
        <v>44051.416666666664</v>
      </c>
      <c r="B14428">
        <v>3</v>
      </c>
      <c r="G14428" s="12">
        <f t="shared" si="901"/>
        <v>2020</v>
      </c>
      <c r="H14428" s="12">
        <f t="shared" si="902"/>
        <v>8</v>
      </c>
      <c r="I14428" s="12">
        <f t="shared" si="903"/>
        <v>8</v>
      </c>
      <c r="J14428" s="51">
        <f t="shared" si="904"/>
        <v>44051</v>
      </c>
      <c r="K14428" t="str">
        <f>VLOOKUP(B:B,'Справочник по тт'!$A$2:$C$5,3,0)</f>
        <v>"Парабола"</v>
      </c>
      <c r="L14428" s="23">
        <v>1</v>
      </c>
      <c r="M14428" t="s">
        <v>361</v>
      </c>
    </row>
    <row r="14429" spans="1:13" x14ac:dyDescent="0.2">
      <c r="A14429" s="47">
        <v>44051.416666666664</v>
      </c>
      <c r="B14429">
        <v>3</v>
      </c>
      <c r="G14429" s="12">
        <f t="shared" si="901"/>
        <v>2020</v>
      </c>
      <c r="H14429" s="12">
        <f t="shared" si="902"/>
        <v>8</v>
      </c>
      <c r="I14429" s="12">
        <f t="shared" si="903"/>
        <v>8</v>
      </c>
      <c r="J14429" s="51">
        <f t="shared" si="904"/>
        <v>44051</v>
      </c>
      <c r="K14429" t="str">
        <f>VLOOKUP(B:B,'Справочник по тт'!$A$2:$C$5,3,0)</f>
        <v>"Парабола"</v>
      </c>
      <c r="L14429" s="23">
        <v>1</v>
      </c>
      <c r="M14429" t="s">
        <v>361</v>
      </c>
    </row>
    <row r="14430" spans="1:13" x14ac:dyDescent="0.2">
      <c r="A14430" s="47">
        <v>44051.458333333336</v>
      </c>
      <c r="B14430">
        <v>3</v>
      </c>
      <c r="G14430" s="12">
        <f t="shared" si="901"/>
        <v>2020</v>
      </c>
      <c r="H14430" s="12">
        <f t="shared" si="902"/>
        <v>8</v>
      </c>
      <c r="I14430" s="12">
        <f t="shared" si="903"/>
        <v>8</v>
      </c>
      <c r="J14430" s="51">
        <f t="shared" si="904"/>
        <v>44051</v>
      </c>
      <c r="K14430" t="str">
        <f>VLOOKUP(B:B,'Справочник по тт'!$A$2:$C$5,3,0)</f>
        <v>"Парабола"</v>
      </c>
      <c r="L14430" s="23">
        <v>1</v>
      </c>
      <c r="M14430" t="s">
        <v>361</v>
      </c>
    </row>
    <row r="14431" spans="1:13" x14ac:dyDescent="0.2">
      <c r="A14431" s="47">
        <v>44051.458333333336</v>
      </c>
      <c r="B14431">
        <v>3</v>
      </c>
      <c r="G14431" s="12">
        <f t="shared" si="901"/>
        <v>2020</v>
      </c>
      <c r="H14431" s="12">
        <f t="shared" si="902"/>
        <v>8</v>
      </c>
      <c r="I14431" s="12">
        <f t="shared" si="903"/>
        <v>8</v>
      </c>
      <c r="J14431" s="51">
        <f t="shared" si="904"/>
        <v>44051</v>
      </c>
      <c r="K14431" t="str">
        <f>VLOOKUP(B:B,'Справочник по тт'!$A$2:$C$5,3,0)</f>
        <v>"Парабола"</v>
      </c>
      <c r="L14431" s="23">
        <v>1</v>
      </c>
      <c r="M14431" t="s">
        <v>361</v>
      </c>
    </row>
    <row r="14432" spans="1:13" x14ac:dyDescent="0.2">
      <c r="A14432" s="47">
        <v>44051.458333333336</v>
      </c>
      <c r="B14432">
        <v>3</v>
      </c>
      <c r="G14432" s="12">
        <f t="shared" si="901"/>
        <v>2020</v>
      </c>
      <c r="H14432" s="12">
        <f t="shared" si="902"/>
        <v>8</v>
      </c>
      <c r="I14432" s="12">
        <f t="shared" si="903"/>
        <v>8</v>
      </c>
      <c r="J14432" s="51">
        <f t="shared" si="904"/>
        <v>44051</v>
      </c>
      <c r="K14432" t="str">
        <f>VLOOKUP(B:B,'Справочник по тт'!$A$2:$C$5,3,0)</f>
        <v>"Парабола"</v>
      </c>
      <c r="L14432" s="23">
        <v>1</v>
      </c>
      <c r="M14432" t="s">
        <v>361</v>
      </c>
    </row>
    <row r="14433" spans="1:13" x14ac:dyDescent="0.2">
      <c r="A14433" s="47">
        <v>44051.458333333336</v>
      </c>
      <c r="B14433">
        <v>3</v>
      </c>
      <c r="G14433" s="12">
        <f t="shared" si="901"/>
        <v>2020</v>
      </c>
      <c r="H14433" s="12">
        <f t="shared" si="902"/>
        <v>8</v>
      </c>
      <c r="I14433" s="12">
        <f t="shared" si="903"/>
        <v>8</v>
      </c>
      <c r="J14433" s="51">
        <f t="shared" si="904"/>
        <v>44051</v>
      </c>
      <c r="K14433" t="str">
        <f>VLOOKUP(B:B,'Справочник по тт'!$A$2:$C$5,3,0)</f>
        <v>"Парабола"</v>
      </c>
      <c r="L14433" s="23">
        <v>1</v>
      </c>
      <c r="M14433" t="s">
        <v>361</v>
      </c>
    </row>
    <row r="14434" spans="1:13" x14ac:dyDescent="0.2">
      <c r="A14434" s="47">
        <v>44051.458333333336</v>
      </c>
      <c r="B14434">
        <v>3</v>
      </c>
      <c r="G14434" s="12">
        <f t="shared" si="901"/>
        <v>2020</v>
      </c>
      <c r="H14434" s="12">
        <f t="shared" si="902"/>
        <v>8</v>
      </c>
      <c r="I14434" s="12">
        <f t="shared" si="903"/>
        <v>8</v>
      </c>
      <c r="J14434" s="51">
        <f t="shared" si="904"/>
        <v>44051</v>
      </c>
      <c r="K14434" t="str">
        <f>VLOOKUP(B:B,'Справочник по тт'!$A$2:$C$5,3,0)</f>
        <v>"Парабола"</v>
      </c>
      <c r="L14434" s="23">
        <v>1</v>
      </c>
      <c r="M14434" t="s">
        <v>361</v>
      </c>
    </row>
    <row r="14435" spans="1:13" x14ac:dyDescent="0.2">
      <c r="A14435" s="47">
        <v>44051.5</v>
      </c>
      <c r="B14435">
        <v>3</v>
      </c>
      <c r="G14435" s="12">
        <f t="shared" si="901"/>
        <v>2020</v>
      </c>
      <c r="H14435" s="12">
        <f t="shared" si="902"/>
        <v>8</v>
      </c>
      <c r="I14435" s="12">
        <f t="shared" si="903"/>
        <v>8</v>
      </c>
      <c r="J14435" s="51">
        <f t="shared" si="904"/>
        <v>44051</v>
      </c>
      <c r="K14435" t="str">
        <f>VLOOKUP(B:B,'Справочник по тт'!$A$2:$C$5,3,0)</f>
        <v>"Парабола"</v>
      </c>
      <c r="L14435" s="23">
        <v>1</v>
      </c>
      <c r="M14435" t="s">
        <v>361</v>
      </c>
    </row>
    <row r="14436" spans="1:13" x14ac:dyDescent="0.2">
      <c r="A14436" s="47">
        <v>44051.5</v>
      </c>
      <c r="B14436">
        <v>3</v>
      </c>
      <c r="G14436" s="12">
        <f t="shared" si="901"/>
        <v>2020</v>
      </c>
      <c r="H14436" s="12">
        <f t="shared" si="902"/>
        <v>8</v>
      </c>
      <c r="I14436" s="12">
        <f t="shared" si="903"/>
        <v>8</v>
      </c>
      <c r="J14436" s="51">
        <f t="shared" si="904"/>
        <v>44051</v>
      </c>
      <c r="K14436" t="str">
        <f>VLOOKUP(B:B,'Справочник по тт'!$A$2:$C$5,3,0)</f>
        <v>"Парабола"</v>
      </c>
      <c r="L14436" s="23">
        <v>1</v>
      </c>
      <c r="M14436" t="s">
        <v>361</v>
      </c>
    </row>
    <row r="14437" spans="1:13" x14ac:dyDescent="0.2">
      <c r="A14437" s="47">
        <v>44051.5</v>
      </c>
      <c r="B14437">
        <v>3</v>
      </c>
      <c r="G14437" s="12">
        <f t="shared" si="901"/>
        <v>2020</v>
      </c>
      <c r="H14437" s="12">
        <f t="shared" si="902"/>
        <v>8</v>
      </c>
      <c r="I14437" s="12">
        <f t="shared" si="903"/>
        <v>8</v>
      </c>
      <c r="J14437" s="51">
        <f t="shared" si="904"/>
        <v>44051</v>
      </c>
      <c r="K14437" t="str">
        <f>VLOOKUP(B:B,'Справочник по тт'!$A$2:$C$5,3,0)</f>
        <v>"Парабола"</v>
      </c>
      <c r="L14437" s="23">
        <v>1</v>
      </c>
      <c r="M14437" t="s">
        <v>361</v>
      </c>
    </row>
    <row r="14438" spans="1:13" x14ac:dyDescent="0.2">
      <c r="A14438" s="47">
        <v>44051.5</v>
      </c>
      <c r="B14438">
        <v>3</v>
      </c>
      <c r="G14438" s="12">
        <f t="shared" si="901"/>
        <v>2020</v>
      </c>
      <c r="H14438" s="12">
        <f t="shared" si="902"/>
        <v>8</v>
      </c>
      <c r="I14438" s="12">
        <f t="shared" si="903"/>
        <v>8</v>
      </c>
      <c r="J14438" s="51">
        <f t="shared" si="904"/>
        <v>44051</v>
      </c>
      <c r="K14438" t="str">
        <f>VLOOKUP(B:B,'Справочник по тт'!$A$2:$C$5,3,0)</f>
        <v>"Парабола"</v>
      </c>
      <c r="L14438" s="23">
        <v>1</v>
      </c>
      <c r="M14438" t="s">
        <v>361</v>
      </c>
    </row>
    <row r="14439" spans="1:13" x14ac:dyDescent="0.2">
      <c r="A14439" s="47">
        <v>44051.5</v>
      </c>
      <c r="B14439">
        <v>3</v>
      </c>
      <c r="G14439" s="12">
        <f t="shared" si="901"/>
        <v>2020</v>
      </c>
      <c r="H14439" s="12">
        <f t="shared" si="902"/>
        <v>8</v>
      </c>
      <c r="I14439" s="12">
        <f t="shared" si="903"/>
        <v>8</v>
      </c>
      <c r="J14439" s="51">
        <f t="shared" si="904"/>
        <v>44051</v>
      </c>
      <c r="K14439" t="str">
        <f>VLOOKUP(B:B,'Справочник по тт'!$A$2:$C$5,3,0)</f>
        <v>"Парабола"</v>
      </c>
      <c r="L14439" s="23">
        <v>1</v>
      </c>
      <c r="M14439" t="s">
        <v>361</v>
      </c>
    </row>
    <row r="14440" spans="1:13" x14ac:dyDescent="0.2">
      <c r="A14440" s="47">
        <v>44051.5</v>
      </c>
      <c r="B14440">
        <v>3</v>
      </c>
      <c r="G14440" s="12">
        <f t="shared" si="901"/>
        <v>2020</v>
      </c>
      <c r="H14440" s="12">
        <f t="shared" si="902"/>
        <v>8</v>
      </c>
      <c r="I14440" s="12">
        <f t="shared" si="903"/>
        <v>8</v>
      </c>
      <c r="J14440" s="51">
        <f t="shared" si="904"/>
        <v>44051</v>
      </c>
      <c r="K14440" t="str">
        <f>VLOOKUP(B:B,'Справочник по тт'!$A$2:$C$5,3,0)</f>
        <v>"Парабола"</v>
      </c>
      <c r="L14440" s="23">
        <v>1</v>
      </c>
      <c r="M14440" t="s">
        <v>361</v>
      </c>
    </row>
    <row r="14441" spans="1:13" x14ac:dyDescent="0.2">
      <c r="A14441" s="47">
        <v>44051.541666666664</v>
      </c>
      <c r="B14441">
        <v>3</v>
      </c>
      <c r="G14441" s="12">
        <f t="shared" si="901"/>
        <v>2020</v>
      </c>
      <c r="H14441" s="12">
        <f t="shared" si="902"/>
        <v>8</v>
      </c>
      <c r="I14441" s="12">
        <f t="shared" si="903"/>
        <v>8</v>
      </c>
      <c r="J14441" s="51">
        <f t="shared" si="904"/>
        <v>44051</v>
      </c>
      <c r="K14441" t="str">
        <f>VLOOKUP(B:B,'Справочник по тт'!$A$2:$C$5,3,0)</f>
        <v>"Парабола"</v>
      </c>
      <c r="L14441" s="23">
        <v>1</v>
      </c>
      <c r="M14441" t="s">
        <v>361</v>
      </c>
    </row>
    <row r="14442" spans="1:13" x14ac:dyDescent="0.2">
      <c r="A14442" s="47">
        <v>44051.541666666664</v>
      </c>
      <c r="B14442">
        <v>3</v>
      </c>
      <c r="G14442" s="12">
        <f t="shared" si="901"/>
        <v>2020</v>
      </c>
      <c r="H14442" s="12">
        <f t="shared" si="902"/>
        <v>8</v>
      </c>
      <c r="I14442" s="12">
        <f t="shared" si="903"/>
        <v>8</v>
      </c>
      <c r="J14442" s="51">
        <f t="shared" si="904"/>
        <v>44051</v>
      </c>
      <c r="K14442" t="str">
        <f>VLOOKUP(B:B,'Справочник по тт'!$A$2:$C$5,3,0)</f>
        <v>"Парабола"</v>
      </c>
      <c r="L14442" s="23">
        <v>1</v>
      </c>
      <c r="M14442" t="s">
        <v>361</v>
      </c>
    </row>
    <row r="14443" spans="1:13" x14ac:dyDescent="0.2">
      <c r="A14443" s="47">
        <v>44051.541666666664</v>
      </c>
      <c r="B14443">
        <v>3</v>
      </c>
      <c r="G14443" s="12">
        <f t="shared" si="901"/>
        <v>2020</v>
      </c>
      <c r="H14443" s="12">
        <f t="shared" si="902"/>
        <v>8</v>
      </c>
      <c r="I14443" s="12">
        <f t="shared" si="903"/>
        <v>8</v>
      </c>
      <c r="J14443" s="51">
        <f t="shared" si="904"/>
        <v>44051</v>
      </c>
      <c r="K14443" t="str">
        <f>VLOOKUP(B:B,'Справочник по тт'!$A$2:$C$5,3,0)</f>
        <v>"Парабола"</v>
      </c>
      <c r="L14443" s="23">
        <v>1</v>
      </c>
      <c r="M14443" t="s">
        <v>361</v>
      </c>
    </row>
    <row r="14444" spans="1:13" x14ac:dyDescent="0.2">
      <c r="A14444" s="47">
        <v>44051.541666666664</v>
      </c>
      <c r="B14444">
        <v>3</v>
      </c>
      <c r="G14444" s="12">
        <f t="shared" si="901"/>
        <v>2020</v>
      </c>
      <c r="H14444" s="12">
        <f t="shared" si="902"/>
        <v>8</v>
      </c>
      <c r="I14444" s="12">
        <f t="shared" si="903"/>
        <v>8</v>
      </c>
      <c r="J14444" s="51">
        <f t="shared" si="904"/>
        <v>44051</v>
      </c>
      <c r="K14444" t="str">
        <f>VLOOKUP(B:B,'Справочник по тт'!$A$2:$C$5,3,0)</f>
        <v>"Парабола"</v>
      </c>
      <c r="L14444" s="23">
        <v>1</v>
      </c>
      <c r="M14444" t="s">
        <v>361</v>
      </c>
    </row>
    <row r="14445" spans="1:13" x14ac:dyDescent="0.2">
      <c r="A14445" s="47">
        <v>44051.541666666664</v>
      </c>
      <c r="B14445">
        <v>3</v>
      </c>
      <c r="G14445" s="12">
        <f t="shared" si="901"/>
        <v>2020</v>
      </c>
      <c r="H14445" s="12">
        <f t="shared" si="902"/>
        <v>8</v>
      </c>
      <c r="I14445" s="12">
        <f t="shared" si="903"/>
        <v>8</v>
      </c>
      <c r="J14445" s="51">
        <f t="shared" si="904"/>
        <v>44051</v>
      </c>
      <c r="K14445" t="str">
        <f>VLOOKUP(B:B,'Справочник по тт'!$A$2:$C$5,3,0)</f>
        <v>"Парабола"</v>
      </c>
      <c r="L14445" s="23">
        <v>1</v>
      </c>
      <c r="M14445" t="s">
        <v>361</v>
      </c>
    </row>
    <row r="14446" spans="1:13" x14ac:dyDescent="0.2">
      <c r="A14446" s="47">
        <v>44051.541666666664</v>
      </c>
      <c r="B14446">
        <v>3</v>
      </c>
      <c r="G14446" s="12">
        <f t="shared" si="901"/>
        <v>2020</v>
      </c>
      <c r="H14446" s="12">
        <f t="shared" si="902"/>
        <v>8</v>
      </c>
      <c r="I14446" s="12">
        <f t="shared" si="903"/>
        <v>8</v>
      </c>
      <c r="J14446" s="51">
        <f t="shared" si="904"/>
        <v>44051</v>
      </c>
      <c r="K14446" t="str">
        <f>VLOOKUP(B:B,'Справочник по тт'!$A$2:$C$5,3,0)</f>
        <v>"Парабола"</v>
      </c>
      <c r="L14446" s="23">
        <v>1</v>
      </c>
      <c r="M14446" t="s">
        <v>361</v>
      </c>
    </row>
    <row r="14447" spans="1:13" x14ac:dyDescent="0.2">
      <c r="A14447" s="47">
        <v>44051.583333333336</v>
      </c>
      <c r="B14447">
        <v>3</v>
      </c>
      <c r="G14447" s="12">
        <f t="shared" si="901"/>
        <v>2020</v>
      </c>
      <c r="H14447" s="12">
        <f t="shared" si="902"/>
        <v>8</v>
      </c>
      <c r="I14447" s="12">
        <f t="shared" si="903"/>
        <v>8</v>
      </c>
      <c r="J14447" s="51">
        <f t="shared" si="904"/>
        <v>44051</v>
      </c>
      <c r="K14447" t="str">
        <f>VLOOKUP(B:B,'Справочник по тт'!$A$2:$C$5,3,0)</f>
        <v>"Парабола"</v>
      </c>
      <c r="L14447" s="23">
        <v>1</v>
      </c>
      <c r="M14447" t="s">
        <v>361</v>
      </c>
    </row>
    <row r="14448" spans="1:13" x14ac:dyDescent="0.2">
      <c r="A14448" s="47">
        <v>44051.583333333336</v>
      </c>
      <c r="B14448">
        <v>3</v>
      </c>
      <c r="G14448" s="12">
        <f t="shared" si="901"/>
        <v>2020</v>
      </c>
      <c r="H14448" s="12">
        <f t="shared" si="902"/>
        <v>8</v>
      </c>
      <c r="I14448" s="12">
        <f t="shared" si="903"/>
        <v>8</v>
      </c>
      <c r="J14448" s="51">
        <f t="shared" si="904"/>
        <v>44051</v>
      </c>
      <c r="K14448" t="str">
        <f>VLOOKUP(B:B,'Справочник по тт'!$A$2:$C$5,3,0)</f>
        <v>"Парабола"</v>
      </c>
      <c r="L14448" s="23">
        <v>1</v>
      </c>
      <c r="M14448" t="s">
        <v>361</v>
      </c>
    </row>
    <row r="14449" spans="1:13" x14ac:dyDescent="0.2">
      <c r="A14449" s="47">
        <v>44051.583333333336</v>
      </c>
      <c r="B14449">
        <v>3</v>
      </c>
      <c r="G14449" s="12">
        <f t="shared" si="901"/>
        <v>2020</v>
      </c>
      <c r="H14449" s="12">
        <f t="shared" si="902"/>
        <v>8</v>
      </c>
      <c r="I14449" s="12">
        <f t="shared" si="903"/>
        <v>8</v>
      </c>
      <c r="J14449" s="51">
        <f t="shared" si="904"/>
        <v>44051</v>
      </c>
      <c r="K14449" t="str">
        <f>VLOOKUP(B:B,'Справочник по тт'!$A$2:$C$5,3,0)</f>
        <v>"Парабола"</v>
      </c>
      <c r="L14449" s="23">
        <v>1</v>
      </c>
      <c r="M14449" t="s">
        <v>361</v>
      </c>
    </row>
    <row r="14450" spans="1:13" x14ac:dyDescent="0.2">
      <c r="A14450" s="47">
        <v>44051.583333333336</v>
      </c>
      <c r="B14450">
        <v>3</v>
      </c>
      <c r="G14450" s="12">
        <f t="shared" si="901"/>
        <v>2020</v>
      </c>
      <c r="H14450" s="12">
        <f t="shared" si="902"/>
        <v>8</v>
      </c>
      <c r="I14450" s="12">
        <f t="shared" si="903"/>
        <v>8</v>
      </c>
      <c r="J14450" s="51">
        <f t="shared" si="904"/>
        <v>44051</v>
      </c>
      <c r="K14450" t="str">
        <f>VLOOKUP(B:B,'Справочник по тт'!$A$2:$C$5,3,0)</f>
        <v>"Парабола"</v>
      </c>
      <c r="L14450" s="23">
        <v>1</v>
      </c>
      <c r="M14450" t="s">
        <v>361</v>
      </c>
    </row>
    <row r="14451" spans="1:13" x14ac:dyDescent="0.2">
      <c r="A14451" s="47">
        <v>44051.583333333336</v>
      </c>
      <c r="B14451">
        <v>3</v>
      </c>
      <c r="G14451" s="12">
        <f t="shared" si="901"/>
        <v>2020</v>
      </c>
      <c r="H14451" s="12">
        <f t="shared" si="902"/>
        <v>8</v>
      </c>
      <c r="I14451" s="12">
        <f t="shared" si="903"/>
        <v>8</v>
      </c>
      <c r="J14451" s="51">
        <f t="shared" si="904"/>
        <v>44051</v>
      </c>
      <c r="K14451" t="str">
        <f>VLOOKUP(B:B,'Справочник по тт'!$A$2:$C$5,3,0)</f>
        <v>"Парабола"</v>
      </c>
      <c r="L14451" s="23">
        <v>1</v>
      </c>
      <c r="M14451" t="s">
        <v>361</v>
      </c>
    </row>
    <row r="14452" spans="1:13" x14ac:dyDescent="0.2">
      <c r="A14452" s="47">
        <v>44051.590277777781</v>
      </c>
      <c r="B14452">
        <v>3</v>
      </c>
      <c r="G14452" s="12">
        <f t="shared" si="901"/>
        <v>2020</v>
      </c>
      <c r="H14452" s="12">
        <f t="shared" si="902"/>
        <v>8</v>
      </c>
      <c r="I14452" s="12">
        <f t="shared" si="903"/>
        <v>8</v>
      </c>
      <c r="J14452" s="51">
        <f t="shared" si="904"/>
        <v>44051</v>
      </c>
      <c r="K14452" t="str">
        <f>VLOOKUP(B:B,'Справочник по тт'!$A$2:$C$5,3,0)</f>
        <v>"Парабола"</v>
      </c>
      <c r="L14452" s="23">
        <v>1</v>
      </c>
      <c r="M14452" t="s">
        <v>361</v>
      </c>
    </row>
    <row r="14453" spans="1:13" x14ac:dyDescent="0.2">
      <c r="A14453" s="47">
        <v>44051.625</v>
      </c>
      <c r="B14453">
        <v>3</v>
      </c>
      <c r="G14453" s="12">
        <f t="shared" si="901"/>
        <v>2020</v>
      </c>
      <c r="H14453" s="12">
        <f t="shared" si="902"/>
        <v>8</v>
      </c>
      <c r="I14453" s="12">
        <f t="shared" si="903"/>
        <v>8</v>
      </c>
      <c r="J14453" s="51">
        <f t="shared" si="904"/>
        <v>44051</v>
      </c>
      <c r="K14453" t="str">
        <f>VLOOKUP(B:B,'Справочник по тт'!$A$2:$C$5,3,0)</f>
        <v>"Парабола"</v>
      </c>
      <c r="L14453" s="23">
        <v>1</v>
      </c>
      <c r="M14453" t="s">
        <v>361</v>
      </c>
    </row>
    <row r="14454" spans="1:13" x14ac:dyDescent="0.2">
      <c r="A14454" s="47">
        <v>44051.625</v>
      </c>
      <c r="B14454">
        <v>3</v>
      </c>
      <c r="G14454" s="12">
        <f t="shared" si="901"/>
        <v>2020</v>
      </c>
      <c r="H14454" s="12">
        <f t="shared" si="902"/>
        <v>8</v>
      </c>
      <c r="I14454" s="12">
        <f t="shared" si="903"/>
        <v>8</v>
      </c>
      <c r="J14454" s="51">
        <f t="shared" si="904"/>
        <v>44051</v>
      </c>
      <c r="K14454" t="str">
        <f>VLOOKUP(B:B,'Справочник по тт'!$A$2:$C$5,3,0)</f>
        <v>"Парабола"</v>
      </c>
      <c r="L14454" s="23">
        <v>1</v>
      </c>
      <c r="M14454" t="s">
        <v>361</v>
      </c>
    </row>
    <row r="14455" spans="1:13" x14ac:dyDescent="0.2">
      <c r="A14455" s="47">
        <v>44051.625</v>
      </c>
      <c r="B14455">
        <v>3</v>
      </c>
      <c r="G14455" s="12">
        <f t="shared" si="901"/>
        <v>2020</v>
      </c>
      <c r="H14455" s="12">
        <f t="shared" si="902"/>
        <v>8</v>
      </c>
      <c r="I14455" s="12">
        <f t="shared" si="903"/>
        <v>8</v>
      </c>
      <c r="J14455" s="51">
        <f t="shared" si="904"/>
        <v>44051</v>
      </c>
      <c r="K14455" t="str">
        <f>VLOOKUP(B:B,'Справочник по тт'!$A$2:$C$5,3,0)</f>
        <v>"Парабола"</v>
      </c>
      <c r="L14455" s="23">
        <v>1</v>
      </c>
      <c r="M14455" t="s">
        <v>361</v>
      </c>
    </row>
    <row r="14456" spans="1:13" x14ac:dyDescent="0.2">
      <c r="A14456" s="47">
        <v>44051.727777777778</v>
      </c>
      <c r="B14456">
        <v>3</v>
      </c>
      <c r="G14456" s="12">
        <f t="shared" si="901"/>
        <v>2020</v>
      </c>
      <c r="H14456" s="12">
        <f t="shared" si="902"/>
        <v>8</v>
      </c>
      <c r="I14456" s="12">
        <f t="shared" si="903"/>
        <v>8</v>
      </c>
      <c r="J14456" s="51">
        <f t="shared" si="904"/>
        <v>44051</v>
      </c>
      <c r="K14456" t="str">
        <f>VLOOKUP(B:B,'Справочник по тт'!$A$2:$C$5,3,0)</f>
        <v>"Парабола"</v>
      </c>
      <c r="L14456" s="23">
        <v>1</v>
      </c>
      <c r="M14456" t="s">
        <v>361</v>
      </c>
    </row>
    <row r="14457" spans="1:13" x14ac:dyDescent="0.2">
      <c r="A14457" s="47">
        <v>44051.75</v>
      </c>
      <c r="B14457">
        <v>3</v>
      </c>
      <c r="G14457" s="12">
        <f t="shared" si="901"/>
        <v>2020</v>
      </c>
      <c r="H14457" s="12">
        <f t="shared" si="902"/>
        <v>8</v>
      </c>
      <c r="I14457" s="12">
        <f t="shared" si="903"/>
        <v>8</v>
      </c>
      <c r="J14457" s="51">
        <f t="shared" si="904"/>
        <v>44051</v>
      </c>
      <c r="K14457" t="str">
        <f>VLOOKUP(B:B,'Справочник по тт'!$A$2:$C$5,3,0)</f>
        <v>"Парабола"</v>
      </c>
      <c r="L14457" s="23">
        <v>1</v>
      </c>
      <c r="M14457" t="s">
        <v>361</v>
      </c>
    </row>
    <row r="14458" spans="1:13" x14ac:dyDescent="0.2">
      <c r="A14458" s="47">
        <v>44051.761805555558</v>
      </c>
      <c r="B14458">
        <v>3</v>
      </c>
      <c r="G14458" s="12">
        <f t="shared" si="901"/>
        <v>2020</v>
      </c>
      <c r="H14458" s="12">
        <f t="shared" si="902"/>
        <v>8</v>
      </c>
      <c r="I14458" s="12">
        <f t="shared" si="903"/>
        <v>8</v>
      </c>
      <c r="J14458" s="51">
        <f t="shared" si="904"/>
        <v>44051</v>
      </c>
      <c r="K14458" t="str">
        <f>VLOOKUP(B:B,'Справочник по тт'!$A$2:$C$5,3,0)</f>
        <v>"Парабола"</v>
      </c>
      <c r="L14458" s="23">
        <v>1</v>
      </c>
      <c r="M14458" t="s">
        <v>361</v>
      </c>
    </row>
    <row r="14459" spans="1:13" x14ac:dyDescent="0.2">
      <c r="A14459" s="47">
        <v>44051.772916666669</v>
      </c>
      <c r="B14459">
        <v>3</v>
      </c>
      <c r="G14459" s="12">
        <f t="shared" si="901"/>
        <v>2020</v>
      </c>
      <c r="H14459" s="12">
        <f t="shared" si="902"/>
        <v>8</v>
      </c>
      <c r="I14459" s="12">
        <f t="shared" si="903"/>
        <v>8</v>
      </c>
      <c r="J14459" s="51">
        <f t="shared" si="904"/>
        <v>44051</v>
      </c>
      <c r="K14459" t="str">
        <f>VLOOKUP(B:B,'Справочник по тт'!$A$2:$C$5,3,0)</f>
        <v>"Парабола"</v>
      </c>
      <c r="L14459" s="23">
        <v>1</v>
      </c>
      <c r="M14459" t="s">
        <v>361</v>
      </c>
    </row>
    <row r="14460" spans="1:13" x14ac:dyDescent="0.2">
      <c r="A14460" s="47">
        <v>44051.791666666664</v>
      </c>
      <c r="B14460">
        <v>3</v>
      </c>
      <c r="G14460" s="12">
        <f t="shared" si="901"/>
        <v>2020</v>
      </c>
      <c r="H14460" s="12">
        <f t="shared" si="902"/>
        <v>8</v>
      </c>
      <c r="I14460" s="12">
        <f t="shared" si="903"/>
        <v>8</v>
      </c>
      <c r="J14460" s="51">
        <f t="shared" si="904"/>
        <v>44051</v>
      </c>
      <c r="K14460" t="str">
        <f>VLOOKUP(B:B,'Справочник по тт'!$A$2:$C$5,3,0)</f>
        <v>"Парабола"</v>
      </c>
      <c r="L14460" s="23">
        <v>1</v>
      </c>
      <c r="M14460" t="s">
        <v>361</v>
      </c>
    </row>
    <row r="14461" spans="1:13" x14ac:dyDescent="0.2">
      <c r="A14461" s="47">
        <v>44051.792361111111</v>
      </c>
      <c r="B14461">
        <v>3</v>
      </c>
      <c r="G14461" s="12">
        <f t="shared" si="901"/>
        <v>2020</v>
      </c>
      <c r="H14461" s="12">
        <f t="shared" si="902"/>
        <v>8</v>
      </c>
      <c r="I14461" s="12">
        <f t="shared" si="903"/>
        <v>8</v>
      </c>
      <c r="J14461" s="51">
        <f t="shared" si="904"/>
        <v>44051</v>
      </c>
      <c r="K14461" t="str">
        <f>VLOOKUP(B:B,'Справочник по тт'!$A$2:$C$5,3,0)</f>
        <v>"Парабола"</v>
      </c>
      <c r="L14461" s="23">
        <v>1</v>
      </c>
      <c r="M14461" t="s">
        <v>361</v>
      </c>
    </row>
    <row r="14462" spans="1:13" x14ac:dyDescent="0.2">
      <c r="A14462" s="47">
        <v>44051.875</v>
      </c>
      <c r="B14462">
        <v>3</v>
      </c>
      <c r="G14462" s="12">
        <f t="shared" si="901"/>
        <v>2020</v>
      </c>
      <c r="H14462" s="12">
        <f t="shared" si="902"/>
        <v>8</v>
      </c>
      <c r="I14462" s="12">
        <f t="shared" si="903"/>
        <v>8</v>
      </c>
      <c r="J14462" s="51">
        <f t="shared" si="904"/>
        <v>44051</v>
      </c>
      <c r="K14462" t="str">
        <f>VLOOKUP(B:B,'Справочник по тт'!$A$2:$C$5,3,0)</f>
        <v>"Парабола"</v>
      </c>
      <c r="L14462" s="23">
        <v>1</v>
      </c>
      <c r="M14462" t="s">
        <v>361</v>
      </c>
    </row>
    <row r="14463" spans="1:13" x14ac:dyDescent="0.2">
      <c r="A14463" s="47">
        <v>44051.916666666664</v>
      </c>
      <c r="B14463">
        <v>3</v>
      </c>
      <c r="G14463" s="12">
        <f t="shared" si="901"/>
        <v>2020</v>
      </c>
      <c r="H14463" s="12">
        <f t="shared" si="902"/>
        <v>8</v>
      </c>
      <c r="I14463" s="12">
        <f t="shared" si="903"/>
        <v>8</v>
      </c>
      <c r="J14463" s="51">
        <f t="shared" si="904"/>
        <v>44051</v>
      </c>
      <c r="K14463" t="str">
        <f>VLOOKUP(B:B,'Справочник по тт'!$A$2:$C$5,3,0)</f>
        <v>"Парабола"</v>
      </c>
      <c r="L14463" s="23">
        <v>1</v>
      </c>
      <c r="M14463" t="s">
        <v>361</v>
      </c>
    </row>
    <row r="14464" spans="1:13" x14ac:dyDescent="0.2">
      <c r="A14464" s="47">
        <v>44051.958333333336</v>
      </c>
      <c r="B14464">
        <v>3</v>
      </c>
      <c r="G14464" s="12">
        <f t="shared" si="901"/>
        <v>2020</v>
      </c>
      <c r="H14464" s="12">
        <f t="shared" si="902"/>
        <v>8</v>
      </c>
      <c r="I14464" s="12">
        <f t="shared" si="903"/>
        <v>8</v>
      </c>
      <c r="J14464" s="51">
        <f t="shared" si="904"/>
        <v>44051</v>
      </c>
      <c r="K14464" t="str">
        <f>VLOOKUP(B:B,'Справочник по тт'!$A$2:$C$5,3,0)</f>
        <v>"Парабола"</v>
      </c>
      <c r="L14464" s="23">
        <v>1</v>
      </c>
      <c r="M14464" t="s">
        <v>361</v>
      </c>
    </row>
    <row r="14465" spans="1:13" x14ac:dyDescent="0.2">
      <c r="A14465" s="47">
        <v>44052.041666666664</v>
      </c>
      <c r="B14465">
        <v>3</v>
      </c>
      <c r="G14465" s="12">
        <f t="shared" si="901"/>
        <v>2020</v>
      </c>
      <c r="H14465" s="12">
        <f t="shared" si="902"/>
        <v>8</v>
      </c>
      <c r="I14465" s="12">
        <f t="shared" si="903"/>
        <v>9</v>
      </c>
      <c r="J14465" s="51">
        <f t="shared" si="904"/>
        <v>44052</v>
      </c>
      <c r="K14465" t="str">
        <f>VLOOKUP(B:B,'Справочник по тт'!$A$2:$C$5,3,0)</f>
        <v>"Парабола"</v>
      </c>
      <c r="L14465" s="23">
        <v>1</v>
      </c>
      <c r="M14465" t="s">
        <v>361</v>
      </c>
    </row>
    <row r="14466" spans="1:13" x14ac:dyDescent="0.2">
      <c r="A14466" s="47">
        <v>44052.208333333336</v>
      </c>
      <c r="B14466">
        <v>3</v>
      </c>
      <c r="G14466" s="12">
        <f t="shared" si="901"/>
        <v>2020</v>
      </c>
      <c r="H14466" s="12">
        <f t="shared" si="902"/>
        <v>8</v>
      </c>
      <c r="I14466" s="12">
        <f t="shared" si="903"/>
        <v>9</v>
      </c>
      <c r="J14466" s="51">
        <f t="shared" si="904"/>
        <v>44052</v>
      </c>
      <c r="K14466" t="str">
        <f>VLOOKUP(B:B,'Справочник по тт'!$A$2:$C$5,3,0)</f>
        <v>"Парабола"</v>
      </c>
      <c r="L14466" s="23">
        <v>1</v>
      </c>
      <c r="M14466" t="s">
        <v>361</v>
      </c>
    </row>
    <row r="14467" spans="1:13" x14ac:dyDescent="0.2">
      <c r="A14467" s="47">
        <v>44052.25</v>
      </c>
      <c r="B14467">
        <v>3</v>
      </c>
      <c r="G14467" s="12">
        <f t="shared" ref="G14467:G14530" si="905">YEAR(A14467)</f>
        <v>2020</v>
      </c>
      <c r="H14467" s="12">
        <f t="shared" ref="H14467:H14530" si="906">MONTH(A14467)</f>
        <v>8</v>
      </c>
      <c r="I14467" s="12">
        <f t="shared" ref="I14467:I14530" si="907">DAY(A14467)</f>
        <v>9</v>
      </c>
      <c r="J14467" s="51">
        <f t="shared" ref="J14467:J14530" si="908">DATE(G:G,H:H,I:I)</f>
        <v>44052</v>
      </c>
      <c r="K14467" t="str">
        <f>VLOOKUP(B:B,'Справочник по тт'!$A$2:$C$5,3,0)</f>
        <v>"Парабола"</v>
      </c>
      <c r="L14467" s="23">
        <v>1</v>
      </c>
      <c r="M14467" t="s">
        <v>361</v>
      </c>
    </row>
    <row r="14468" spans="1:13" x14ac:dyDescent="0.2">
      <c r="A14468" s="47">
        <v>44052.291666666664</v>
      </c>
      <c r="B14468">
        <v>3</v>
      </c>
      <c r="G14468" s="12">
        <f t="shared" si="905"/>
        <v>2020</v>
      </c>
      <c r="H14468" s="12">
        <f t="shared" si="906"/>
        <v>8</v>
      </c>
      <c r="I14468" s="12">
        <f t="shared" si="907"/>
        <v>9</v>
      </c>
      <c r="J14468" s="51">
        <f t="shared" si="908"/>
        <v>44052</v>
      </c>
      <c r="K14468" t="str">
        <f>VLOOKUP(B:B,'Справочник по тт'!$A$2:$C$5,3,0)</f>
        <v>"Парабола"</v>
      </c>
      <c r="L14468" s="23">
        <v>1</v>
      </c>
      <c r="M14468" t="s">
        <v>361</v>
      </c>
    </row>
    <row r="14469" spans="1:13" x14ac:dyDescent="0.2">
      <c r="A14469" s="47">
        <v>44052.333333333336</v>
      </c>
      <c r="B14469">
        <v>3</v>
      </c>
      <c r="G14469" s="12">
        <f t="shared" si="905"/>
        <v>2020</v>
      </c>
      <c r="H14469" s="12">
        <f t="shared" si="906"/>
        <v>8</v>
      </c>
      <c r="I14469" s="12">
        <f t="shared" si="907"/>
        <v>9</v>
      </c>
      <c r="J14469" s="51">
        <f t="shared" si="908"/>
        <v>44052</v>
      </c>
      <c r="K14469" t="str">
        <f>VLOOKUP(B:B,'Справочник по тт'!$A$2:$C$5,3,0)</f>
        <v>"Парабола"</v>
      </c>
      <c r="L14469" s="23">
        <v>1</v>
      </c>
      <c r="M14469" t="s">
        <v>361</v>
      </c>
    </row>
    <row r="14470" spans="1:13" x14ac:dyDescent="0.2">
      <c r="A14470" s="47">
        <v>44052.333333333336</v>
      </c>
      <c r="B14470">
        <v>3</v>
      </c>
      <c r="G14470" s="12">
        <f t="shared" si="905"/>
        <v>2020</v>
      </c>
      <c r="H14470" s="12">
        <f t="shared" si="906"/>
        <v>8</v>
      </c>
      <c r="I14470" s="12">
        <f t="shared" si="907"/>
        <v>9</v>
      </c>
      <c r="J14470" s="51">
        <f t="shared" si="908"/>
        <v>44052</v>
      </c>
      <c r="K14470" t="str">
        <f>VLOOKUP(B:B,'Справочник по тт'!$A$2:$C$5,3,0)</f>
        <v>"Парабола"</v>
      </c>
      <c r="L14470" s="23">
        <v>1</v>
      </c>
      <c r="M14470" t="s">
        <v>361</v>
      </c>
    </row>
    <row r="14471" spans="1:13" x14ac:dyDescent="0.2">
      <c r="A14471" s="47">
        <v>44052.333333333336</v>
      </c>
      <c r="B14471">
        <v>3</v>
      </c>
      <c r="G14471" s="12">
        <f t="shared" si="905"/>
        <v>2020</v>
      </c>
      <c r="H14471" s="12">
        <f t="shared" si="906"/>
        <v>8</v>
      </c>
      <c r="I14471" s="12">
        <f t="shared" si="907"/>
        <v>9</v>
      </c>
      <c r="J14471" s="51">
        <f t="shared" si="908"/>
        <v>44052</v>
      </c>
      <c r="K14471" t="str">
        <f>VLOOKUP(B:B,'Справочник по тт'!$A$2:$C$5,3,0)</f>
        <v>"Парабола"</v>
      </c>
      <c r="L14471" s="23">
        <v>1</v>
      </c>
      <c r="M14471" t="s">
        <v>361</v>
      </c>
    </row>
    <row r="14472" spans="1:13" x14ac:dyDescent="0.2">
      <c r="A14472" s="47">
        <v>44052.354166666664</v>
      </c>
      <c r="B14472">
        <v>3</v>
      </c>
      <c r="G14472" s="12">
        <f t="shared" si="905"/>
        <v>2020</v>
      </c>
      <c r="H14472" s="12">
        <f t="shared" si="906"/>
        <v>8</v>
      </c>
      <c r="I14472" s="12">
        <f t="shared" si="907"/>
        <v>9</v>
      </c>
      <c r="J14472" s="51">
        <f t="shared" si="908"/>
        <v>44052</v>
      </c>
      <c r="K14472" t="str">
        <f>VLOOKUP(B:B,'Справочник по тт'!$A$2:$C$5,3,0)</f>
        <v>"Парабола"</v>
      </c>
      <c r="L14472" s="23">
        <v>1</v>
      </c>
      <c r="M14472" t="s">
        <v>361</v>
      </c>
    </row>
    <row r="14473" spans="1:13" x14ac:dyDescent="0.2">
      <c r="A14473" s="47">
        <v>44052.354166666664</v>
      </c>
      <c r="B14473">
        <v>3</v>
      </c>
      <c r="G14473" s="12">
        <f t="shared" si="905"/>
        <v>2020</v>
      </c>
      <c r="H14473" s="12">
        <f t="shared" si="906"/>
        <v>8</v>
      </c>
      <c r="I14473" s="12">
        <f t="shared" si="907"/>
        <v>9</v>
      </c>
      <c r="J14473" s="51">
        <f t="shared" si="908"/>
        <v>44052</v>
      </c>
      <c r="K14473" t="str">
        <f>VLOOKUP(B:B,'Справочник по тт'!$A$2:$C$5,3,0)</f>
        <v>"Парабола"</v>
      </c>
      <c r="L14473" s="23">
        <v>1</v>
      </c>
      <c r="M14473" t="s">
        <v>361</v>
      </c>
    </row>
    <row r="14474" spans="1:13" x14ac:dyDescent="0.2">
      <c r="A14474" s="47">
        <v>44052.375</v>
      </c>
      <c r="B14474">
        <v>3</v>
      </c>
      <c r="G14474" s="12">
        <f t="shared" si="905"/>
        <v>2020</v>
      </c>
      <c r="H14474" s="12">
        <f t="shared" si="906"/>
        <v>8</v>
      </c>
      <c r="I14474" s="12">
        <f t="shared" si="907"/>
        <v>9</v>
      </c>
      <c r="J14474" s="51">
        <f t="shared" si="908"/>
        <v>44052</v>
      </c>
      <c r="K14474" t="str">
        <f>VLOOKUP(B:B,'Справочник по тт'!$A$2:$C$5,3,0)</f>
        <v>"Парабола"</v>
      </c>
      <c r="L14474" s="23">
        <v>1</v>
      </c>
      <c r="M14474" t="s">
        <v>361</v>
      </c>
    </row>
    <row r="14475" spans="1:13" x14ac:dyDescent="0.2">
      <c r="A14475" s="47">
        <v>44052.375</v>
      </c>
      <c r="B14475">
        <v>3</v>
      </c>
      <c r="G14475" s="12">
        <f t="shared" si="905"/>
        <v>2020</v>
      </c>
      <c r="H14475" s="12">
        <f t="shared" si="906"/>
        <v>8</v>
      </c>
      <c r="I14475" s="12">
        <f t="shared" si="907"/>
        <v>9</v>
      </c>
      <c r="J14475" s="51">
        <f t="shared" si="908"/>
        <v>44052</v>
      </c>
      <c r="K14475" t="str">
        <f>VLOOKUP(B:B,'Справочник по тт'!$A$2:$C$5,3,0)</f>
        <v>"Парабола"</v>
      </c>
      <c r="L14475" s="23">
        <v>1</v>
      </c>
      <c r="M14475" t="s">
        <v>361</v>
      </c>
    </row>
    <row r="14476" spans="1:13" x14ac:dyDescent="0.2">
      <c r="A14476" s="47">
        <v>44052.375</v>
      </c>
      <c r="B14476">
        <v>3</v>
      </c>
      <c r="G14476" s="12">
        <f t="shared" si="905"/>
        <v>2020</v>
      </c>
      <c r="H14476" s="12">
        <f t="shared" si="906"/>
        <v>8</v>
      </c>
      <c r="I14476" s="12">
        <f t="shared" si="907"/>
        <v>9</v>
      </c>
      <c r="J14476" s="51">
        <f t="shared" si="908"/>
        <v>44052</v>
      </c>
      <c r="K14476" t="str">
        <f>VLOOKUP(B:B,'Справочник по тт'!$A$2:$C$5,3,0)</f>
        <v>"Парабола"</v>
      </c>
      <c r="L14476" s="23">
        <v>1</v>
      </c>
      <c r="M14476" t="s">
        <v>361</v>
      </c>
    </row>
    <row r="14477" spans="1:13" x14ac:dyDescent="0.2">
      <c r="A14477" s="47">
        <v>44052.375</v>
      </c>
      <c r="B14477">
        <v>3</v>
      </c>
      <c r="G14477" s="12">
        <f t="shared" si="905"/>
        <v>2020</v>
      </c>
      <c r="H14477" s="12">
        <f t="shared" si="906"/>
        <v>8</v>
      </c>
      <c r="I14477" s="12">
        <f t="shared" si="907"/>
        <v>9</v>
      </c>
      <c r="J14477" s="51">
        <f t="shared" si="908"/>
        <v>44052</v>
      </c>
      <c r="K14477" t="str">
        <f>VLOOKUP(B:B,'Справочник по тт'!$A$2:$C$5,3,0)</f>
        <v>"Парабола"</v>
      </c>
      <c r="L14477" s="23">
        <v>1</v>
      </c>
      <c r="M14477" t="s">
        <v>361</v>
      </c>
    </row>
    <row r="14478" spans="1:13" x14ac:dyDescent="0.2">
      <c r="A14478" s="47">
        <v>44052.375</v>
      </c>
      <c r="B14478">
        <v>3</v>
      </c>
      <c r="G14478" s="12">
        <f t="shared" si="905"/>
        <v>2020</v>
      </c>
      <c r="H14478" s="12">
        <f t="shared" si="906"/>
        <v>8</v>
      </c>
      <c r="I14478" s="12">
        <f t="shared" si="907"/>
        <v>9</v>
      </c>
      <c r="J14478" s="51">
        <f t="shared" si="908"/>
        <v>44052</v>
      </c>
      <c r="K14478" t="str">
        <f>VLOOKUP(B:B,'Справочник по тт'!$A$2:$C$5,3,0)</f>
        <v>"Парабола"</v>
      </c>
      <c r="L14478" s="23">
        <v>1</v>
      </c>
      <c r="M14478" t="s">
        <v>361</v>
      </c>
    </row>
    <row r="14479" spans="1:13" x14ac:dyDescent="0.2">
      <c r="A14479" s="47">
        <v>44052.375</v>
      </c>
      <c r="B14479">
        <v>3</v>
      </c>
      <c r="G14479" s="12">
        <f t="shared" si="905"/>
        <v>2020</v>
      </c>
      <c r="H14479" s="12">
        <f t="shared" si="906"/>
        <v>8</v>
      </c>
      <c r="I14479" s="12">
        <f t="shared" si="907"/>
        <v>9</v>
      </c>
      <c r="J14479" s="51">
        <f t="shared" si="908"/>
        <v>44052</v>
      </c>
      <c r="K14479" t="str">
        <f>VLOOKUP(B:B,'Справочник по тт'!$A$2:$C$5,3,0)</f>
        <v>"Парабола"</v>
      </c>
      <c r="L14479" s="23">
        <v>1</v>
      </c>
      <c r="M14479" t="s">
        <v>361</v>
      </c>
    </row>
    <row r="14480" spans="1:13" x14ac:dyDescent="0.2">
      <c r="A14480" s="47">
        <v>44052.375</v>
      </c>
      <c r="B14480">
        <v>3</v>
      </c>
      <c r="G14480" s="12">
        <f t="shared" si="905"/>
        <v>2020</v>
      </c>
      <c r="H14480" s="12">
        <f t="shared" si="906"/>
        <v>8</v>
      </c>
      <c r="I14480" s="12">
        <f t="shared" si="907"/>
        <v>9</v>
      </c>
      <c r="J14480" s="51">
        <f t="shared" si="908"/>
        <v>44052</v>
      </c>
      <c r="K14480" t="str">
        <f>VLOOKUP(B:B,'Справочник по тт'!$A$2:$C$5,3,0)</f>
        <v>"Парабола"</v>
      </c>
      <c r="L14480" s="23">
        <v>1</v>
      </c>
      <c r="M14480" t="s">
        <v>361</v>
      </c>
    </row>
    <row r="14481" spans="1:13" x14ac:dyDescent="0.2">
      <c r="A14481" s="47">
        <v>44052.375</v>
      </c>
      <c r="B14481">
        <v>3</v>
      </c>
      <c r="G14481" s="12">
        <f t="shared" si="905"/>
        <v>2020</v>
      </c>
      <c r="H14481" s="12">
        <f t="shared" si="906"/>
        <v>8</v>
      </c>
      <c r="I14481" s="12">
        <f t="shared" si="907"/>
        <v>9</v>
      </c>
      <c r="J14481" s="51">
        <f t="shared" si="908"/>
        <v>44052</v>
      </c>
      <c r="K14481" t="str">
        <f>VLOOKUP(B:B,'Справочник по тт'!$A$2:$C$5,3,0)</f>
        <v>"Парабола"</v>
      </c>
      <c r="L14481" s="23">
        <v>1</v>
      </c>
      <c r="M14481" t="s">
        <v>361</v>
      </c>
    </row>
    <row r="14482" spans="1:13" x14ac:dyDescent="0.2">
      <c r="A14482" s="47">
        <v>44052.375</v>
      </c>
      <c r="B14482">
        <v>3</v>
      </c>
      <c r="G14482" s="12">
        <f t="shared" si="905"/>
        <v>2020</v>
      </c>
      <c r="H14482" s="12">
        <f t="shared" si="906"/>
        <v>8</v>
      </c>
      <c r="I14482" s="12">
        <f t="shared" si="907"/>
        <v>9</v>
      </c>
      <c r="J14482" s="51">
        <f t="shared" si="908"/>
        <v>44052</v>
      </c>
      <c r="K14482" t="str">
        <f>VLOOKUP(B:B,'Справочник по тт'!$A$2:$C$5,3,0)</f>
        <v>"Парабола"</v>
      </c>
      <c r="L14482" s="23">
        <v>1</v>
      </c>
      <c r="M14482" t="s">
        <v>361</v>
      </c>
    </row>
    <row r="14483" spans="1:13" x14ac:dyDescent="0.2">
      <c r="A14483" s="47">
        <v>44052.375</v>
      </c>
      <c r="B14483">
        <v>3</v>
      </c>
      <c r="G14483" s="12">
        <f t="shared" si="905"/>
        <v>2020</v>
      </c>
      <c r="H14483" s="12">
        <f t="shared" si="906"/>
        <v>8</v>
      </c>
      <c r="I14483" s="12">
        <f t="shared" si="907"/>
        <v>9</v>
      </c>
      <c r="J14483" s="51">
        <f t="shared" si="908"/>
        <v>44052</v>
      </c>
      <c r="K14483" t="str">
        <f>VLOOKUP(B:B,'Справочник по тт'!$A$2:$C$5,3,0)</f>
        <v>"Парабола"</v>
      </c>
      <c r="L14483" s="23">
        <v>1</v>
      </c>
      <c r="M14483" t="s">
        <v>361</v>
      </c>
    </row>
    <row r="14484" spans="1:13" x14ac:dyDescent="0.2">
      <c r="A14484" s="47">
        <v>44052.375</v>
      </c>
      <c r="B14484">
        <v>3</v>
      </c>
      <c r="G14484" s="12">
        <f t="shared" si="905"/>
        <v>2020</v>
      </c>
      <c r="H14484" s="12">
        <f t="shared" si="906"/>
        <v>8</v>
      </c>
      <c r="I14484" s="12">
        <f t="shared" si="907"/>
        <v>9</v>
      </c>
      <c r="J14484" s="51">
        <f t="shared" si="908"/>
        <v>44052</v>
      </c>
      <c r="K14484" t="str">
        <f>VLOOKUP(B:B,'Справочник по тт'!$A$2:$C$5,3,0)</f>
        <v>"Парабола"</v>
      </c>
      <c r="L14484" s="23">
        <v>1</v>
      </c>
      <c r="M14484" t="s">
        <v>361</v>
      </c>
    </row>
    <row r="14485" spans="1:13" x14ac:dyDescent="0.2">
      <c r="A14485" s="47">
        <v>44052.375</v>
      </c>
      <c r="B14485">
        <v>3</v>
      </c>
      <c r="G14485" s="12">
        <f t="shared" si="905"/>
        <v>2020</v>
      </c>
      <c r="H14485" s="12">
        <f t="shared" si="906"/>
        <v>8</v>
      </c>
      <c r="I14485" s="12">
        <f t="shared" si="907"/>
        <v>9</v>
      </c>
      <c r="J14485" s="51">
        <f t="shared" si="908"/>
        <v>44052</v>
      </c>
      <c r="K14485" t="str">
        <f>VLOOKUP(B:B,'Справочник по тт'!$A$2:$C$5,3,0)</f>
        <v>"Парабола"</v>
      </c>
      <c r="L14485" s="23">
        <v>1</v>
      </c>
      <c r="M14485" t="s">
        <v>361</v>
      </c>
    </row>
    <row r="14486" spans="1:13" x14ac:dyDescent="0.2">
      <c r="A14486" s="47">
        <v>44052.375</v>
      </c>
      <c r="B14486">
        <v>3</v>
      </c>
      <c r="G14486" s="12">
        <f t="shared" si="905"/>
        <v>2020</v>
      </c>
      <c r="H14486" s="12">
        <f t="shared" si="906"/>
        <v>8</v>
      </c>
      <c r="I14486" s="12">
        <f t="shared" si="907"/>
        <v>9</v>
      </c>
      <c r="J14486" s="51">
        <f t="shared" si="908"/>
        <v>44052</v>
      </c>
      <c r="K14486" t="str">
        <f>VLOOKUP(B:B,'Справочник по тт'!$A$2:$C$5,3,0)</f>
        <v>"Парабола"</v>
      </c>
      <c r="L14486" s="23">
        <v>1</v>
      </c>
      <c r="M14486" t="s">
        <v>361</v>
      </c>
    </row>
    <row r="14487" spans="1:13" x14ac:dyDescent="0.2">
      <c r="A14487" s="47">
        <v>44052.375</v>
      </c>
      <c r="B14487">
        <v>3</v>
      </c>
      <c r="G14487" s="12">
        <f t="shared" si="905"/>
        <v>2020</v>
      </c>
      <c r="H14487" s="12">
        <f t="shared" si="906"/>
        <v>8</v>
      </c>
      <c r="I14487" s="12">
        <f t="shared" si="907"/>
        <v>9</v>
      </c>
      <c r="J14487" s="51">
        <f t="shared" si="908"/>
        <v>44052</v>
      </c>
      <c r="K14487" t="str">
        <f>VLOOKUP(B:B,'Справочник по тт'!$A$2:$C$5,3,0)</f>
        <v>"Парабола"</v>
      </c>
      <c r="L14487" s="23">
        <v>1</v>
      </c>
      <c r="M14487" t="s">
        <v>361</v>
      </c>
    </row>
    <row r="14488" spans="1:13" x14ac:dyDescent="0.2">
      <c r="A14488" s="47">
        <v>44052.375</v>
      </c>
      <c r="B14488">
        <v>3</v>
      </c>
      <c r="G14488" s="12">
        <f t="shared" si="905"/>
        <v>2020</v>
      </c>
      <c r="H14488" s="12">
        <f t="shared" si="906"/>
        <v>8</v>
      </c>
      <c r="I14488" s="12">
        <f t="shared" si="907"/>
        <v>9</v>
      </c>
      <c r="J14488" s="51">
        <f t="shared" si="908"/>
        <v>44052</v>
      </c>
      <c r="K14488" t="str">
        <f>VLOOKUP(B:B,'Справочник по тт'!$A$2:$C$5,3,0)</f>
        <v>"Парабола"</v>
      </c>
      <c r="L14488" s="23">
        <v>1</v>
      </c>
      <c r="M14488" t="s">
        <v>361</v>
      </c>
    </row>
    <row r="14489" spans="1:13" x14ac:dyDescent="0.2">
      <c r="A14489" s="47">
        <v>44052.375</v>
      </c>
      <c r="B14489">
        <v>3</v>
      </c>
      <c r="G14489" s="12">
        <f t="shared" si="905"/>
        <v>2020</v>
      </c>
      <c r="H14489" s="12">
        <f t="shared" si="906"/>
        <v>8</v>
      </c>
      <c r="I14489" s="12">
        <f t="shared" si="907"/>
        <v>9</v>
      </c>
      <c r="J14489" s="51">
        <f t="shared" si="908"/>
        <v>44052</v>
      </c>
      <c r="K14489" t="str">
        <f>VLOOKUP(B:B,'Справочник по тт'!$A$2:$C$5,3,0)</f>
        <v>"Парабола"</v>
      </c>
      <c r="L14489" s="23">
        <v>1</v>
      </c>
      <c r="M14489" t="s">
        <v>361</v>
      </c>
    </row>
    <row r="14490" spans="1:13" x14ac:dyDescent="0.2">
      <c r="A14490" s="47">
        <v>44052.375</v>
      </c>
      <c r="B14490">
        <v>3</v>
      </c>
      <c r="G14490" s="12">
        <f t="shared" si="905"/>
        <v>2020</v>
      </c>
      <c r="H14490" s="12">
        <f t="shared" si="906"/>
        <v>8</v>
      </c>
      <c r="I14490" s="12">
        <f t="shared" si="907"/>
        <v>9</v>
      </c>
      <c r="J14490" s="51">
        <f t="shared" si="908"/>
        <v>44052</v>
      </c>
      <c r="K14490" t="str">
        <f>VLOOKUP(B:B,'Справочник по тт'!$A$2:$C$5,3,0)</f>
        <v>"Парабола"</v>
      </c>
      <c r="L14490" s="23">
        <v>1</v>
      </c>
      <c r="M14490" t="s">
        <v>361</v>
      </c>
    </row>
    <row r="14491" spans="1:13" x14ac:dyDescent="0.2">
      <c r="A14491" s="47">
        <v>44052.375</v>
      </c>
      <c r="B14491">
        <v>3</v>
      </c>
      <c r="G14491" s="12">
        <f t="shared" si="905"/>
        <v>2020</v>
      </c>
      <c r="H14491" s="12">
        <f t="shared" si="906"/>
        <v>8</v>
      </c>
      <c r="I14491" s="12">
        <f t="shared" si="907"/>
        <v>9</v>
      </c>
      <c r="J14491" s="51">
        <f t="shared" si="908"/>
        <v>44052</v>
      </c>
      <c r="K14491" t="str">
        <f>VLOOKUP(B:B,'Справочник по тт'!$A$2:$C$5,3,0)</f>
        <v>"Парабола"</v>
      </c>
      <c r="L14491" s="23">
        <v>1</v>
      </c>
      <c r="M14491" t="s">
        <v>361</v>
      </c>
    </row>
    <row r="14492" spans="1:13" x14ac:dyDescent="0.2">
      <c r="A14492" s="47">
        <v>44052.375</v>
      </c>
      <c r="B14492">
        <v>3</v>
      </c>
      <c r="G14492" s="12">
        <f t="shared" si="905"/>
        <v>2020</v>
      </c>
      <c r="H14492" s="12">
        <f t="shared" si="906"/>
        <v>8</v>
      </c>
      <c r="I14492" s="12">
        <f t="shared" si="907"/>
        <v>9</v>
      </c>
      <c r="J14492" s="51">
        <f t="shared" si="908"/>
        <v>44052</v>
      </c>
      <c r="K14492" t="str">
        <f>VLOOKUP(B:B,'Справочник по тт'!$A$2:$C$5,3,0)</f>
        <v>"Парабола"</v>
      </c>
      <c r="L14492" s="23">
        <v>1</v>
      </c>
      <c r="M14492" t="s">
        <v>361</v>
      </c>
    </row>
    <row r="14493" spans="1:13" x14ac:dyDescent="0.2">
      <c r="A14493" s="47">
        <v>44052.375</v>
      </c>
      <c r="B14493">
        <v>3</v>
      </c>
      <c r="G14493" s="12">
        <f t="shared" si="905"/>
        <v>2020</v>
      </c>
      <c r="H14493" s="12">
        <f t="shared" si="906"/>
        <v>8</v>
      </c>
      <c r="I14493" s="12">
        <f t="shared" si="907"/>
        <v>9</v>
      </c>
      <c r="J14493" s="51">
        <f t="shared" si="908"/>
        <v>44052</v>
      </c>
      <c r="K14493" t="str">
        <f>VLOOKUP(B:B,'Справочник по тт'!$A$2:$C$5,3,0)</f>
        <v>"Парабола"</v>
      </c>
      <c r="L14493" s="23">
        <v>1</v>
      </c>
      <c r="M14493" t="s">
        <v>361</v>
      </c>
    </row>
    <row r="14494" spans="1:13" x14ac:dyDescent="0.2">
      <c r="A14494" s="47">
        <v>44052.375</v>
      </c>
      <c r="B14494">
        <v>3</v>
      </c>
      <c r="G14494" s="12">
        <f t="shared" si="905"/>
        <v>2020</v>
      </c>
      <c r="H14494" s="12">
        <f t="shared" si="906"/>
        <v>8</v>
      </c>
      <c r="I14494" s="12">
        <f t="shared" si="907"/>
        <v>9</v>
      </c>
      <c r="J14494" s="51">
        <f t="shared" si="908"/>
        <v>44052</v>
      </c>
      <c r="K14494" t="str">
        <f>VLOOKUP(B:B,'Справочник по тт'!$A$2:$C$5,3,0)</f>
        <v>"Парабола"</v>
      </c>
      <c r="L14494" s="23">
        <v>1</v>
      </c>
      <c r="M14494" t="s">
        <v>361</v>
      </c>
    </row>
    <row r="14495" spans="1:13" x14ac:dyDescent="0.2">
      <c r="A14495" s="47">
        <v>44052.375</v>
      </c>
      <c r="B14495">
        <v>3</v>
      </c>
      <c r="G14495" s="12">
        <f t="shared" si="905"/>
        <v>2020</v>
      </c>
      <c r="H14495" s="12">
        <f t="shared" si="906"/>
        <v>8</v>
      </c>
      <c r="I14495" s="12">
        <f t="shared" si="907"/>
        <v>9</v>
      </c>
      <c r="J14495" s="51">
        <f t="shared" si="908"/>
        <v>44052</v>
      </c>
      <c r="K14495" t="str">
        <f>VLOOKUP(B:B,'Справочник по тт'!$A$2:$C$5,3,0)</f>
        <v>"Парабола"</v>
      </c>
      <c r="L14495" s="23">
        <v>1</v>
      </c>
      <c r="M14495" t="s">
        <v>361</v>
      </c>
    </row>
    <row r="14496" spans="1:13" x14ac:dyDescent="0.2">
      <c r="A14496" s="47">
        <v>44052.416666666664</v>
      </c>
      <c r="B14496">
        <v>3</v>
      </c>
      <c r="G14496" s="12">
        <f t="shared" si="905"/>
        <v>2020</v>
      </c>
      <c r="H14496" s="12">
        <f t="shared" si="906"/>
        <v>8</v>
      </c>
      <c r="I14496" s="12">
        <f t="shared" si="907"/>
        <v>9</v>
      </c>
      <c r="J14496" s="51">
        <f t="shared" si="908"/>
        <v>44052</v>
      </c>
      <c r="K14496" t="str">
        <f>VLOOKUP(B:B,'Справочник по тт'!$A$2:$C$5,3,0)</f>
        <v>"Парабола"</v>
      </c>
      <c r="L14496" s="23">
        <v>1</v>
      </c>
      <c r="M14496" t="s">
        <v>361</v>
      </c>
    </row>
    <row r="14497" spans="1:13" x14ac:dyDescent="0.2">
      <c r="A14497" s="47">
        <v>44052.416666666664</v>
      </c>
      <c r="B14497">
        <v>3</v>
      </c>
      <c r="G14497" s="12">
        <f t="shared" si="905"/>
        <v>2020</v>
      </c>
      <c r="H14497" s="12">
        <f t="shared" si="906"/>
        <v>8</v>
      </c>
      <c r="I14497" s="12">
        <f t="shared" si="907"/>
        <v>9</v>
      </c>
      <c r="J14497" s="51">
        <f t="shared" si="908"/>
        <v>44052</v>
      </c>
      <c r="K14497" t="str">
        <f>VLOOKUP(B:B,'Справочник по тт'!$A$2:$C$5,3,0)</f>
        <v>"Парабола"</v>
      </c>
      <c r="L14497" s="23">
        <v>1</v>
      </c>
      <c r="M14497" t="s">
        <v>361</v>
      </c>
    </row>
    <row r="14498" spans="1:13" x14ac:dyDescent="0.2">
      <c r="A14498" s="47">
        <v>44052.416666666664</v>
      </c>
      <c r="B14498">
        <v>3</v>
      </c>
      <c r="G14498" s="12">
        <f t="shared" si="905"/>
        <v>2020</v>
      </c>
      <c r="H14498" s="12">
        <f t="shared" si="906"/>
        <v>8</v>
      </c>
      <c r="I14498" s="12">
        <f t="shared" si="907"/>
        <v>9</v>
      </c>
      <c r="J14498" s="51">
        <f t="shared" si="908"/>
        <v>44052</v>
      </c>
      <c r="K14498" t="str">
        <f>VLOOKUP(B:B,'Справочник по тт'!$A$2:$C$5,3,0)</f>
        <v>"Парабола"</v>
      </c>
      <c r="L14498" s="23">
        <v>1</v>
      </c>
      <c r="M14498" t="s">
        <v>361</v>
      </c>
    </row>
    <row r="14499" spans="1:13" x14ac:dyDescent="0.2">
      <c r="A14499" s="47">
        <v>44052.416666666664</v>
      </c>
      <c r="B14499">
        <v>3</v>
      </c>
      <c r="G14499" s="12">
        <f t="shared" si="905"/>
        <v>2020</v>
      </c>
      <c r="H14499" s="12">
        <f t="shared" si="906"/>
        <v>8</v>
      </c>
      <c r="I14499" s="12">
        <f t="shared" si="907"/>
        <v>9</v>
      </c>
      <c r="J14499" s="51">
        <f t="shared" si="908"/>
        <v>44052</v>
      </c>
      <c r="K14499" t="str">
        <f>VLOOKUP(B:B,'Справочник по тт'!$A$2:$C$5,3,0)</f>
        <v>"Парабола"</v>
      </c>
      <c r="L14499" s="23">
        <v>1</v>
      </c>
      <c r="M14499" t="s">
        <v>361</v>
      </c>
    </row>
    <row r="14500" spans="1:13" x14ac:dyDescent="0.2">
      <c r="A14500" s="47">
        <v>44052.416666666664</v>
      </c>
      <c r="B14500">
        <v>3</v>
      </c>
      <c r="G14500" s="12">
        <f t="shared" si="905"/>
        <v>2020</v>
      </c>
      <c r="H14500" s="12">
        <f t="shared" si="906"/>
        <v>8</v>
      </c>
      <c r="I14500" s="12">
        <f t="shared" si="907"/>
        <v>9</v>
      </c>
      <c r="J14500" s="51">
        <f t="shared" si="908"/>
        <v>44052</v>
      </c>
      <c r="K14500" t="str">
        <f>VLOOKUP(B:B,'Справочник по тт'!$A$2:$C$5,3,0)</f>
        <v>"Парабола"</v>
      </c>
      <c r="L14500" s="23">
        <v>1</v>
      </c>
      <c r="M14500" t="s">
        <v>361</v>
      </c>
    </row>
    <row r="14501" spans="1:13" x14ac:dyDescent="0.2">
      <c r="A14501" s="47">
        <v>44052.416666666664</v>
      </c>
      <c r="B14501">
        <v>3</v>
      </c>
      <c r="G14501" s="12">
        <f t="shared" si="905"/>
        <v>2020</v>
      </c>
      <c r="H14501" s="12">
        <f t="shared" si="906"/>
        <v>8</v>
      </c>
      <c r="I14501" s="12">
        <f t="shared" si="907"/>
        <v>9</v>
      </c>
      <c r="J14501" s="51">
        <f t="shared" si="908"/>
        <v>44052</v>
      </c>
      <c r="K14501" t="str">
        <f>VLOOKUP(B:B,'Справочник по тт'!$A$2:$C$5,3,0)</f>
        <v>"Парабола"</v>
      </c>
      <c r="L14501" s="23">
        <v>1</v>
      </c>
      <c r="M14501" t="s">
        <v>361</v>
      </c>
    </row>
    <row r="14502" spans="1:13" x14ac:dyDescent="0.2">
      <c r="A14502" s="47">
        <v>44052.416666666664</v>
      </c>
      <c r="B14502">
        <v>3</v>
      </c>
      <c r="G14502" s="12">
        <f t="shared" si="905"/>
        <v>2020</v>
      </c>
      <c r="H14502" s="12">
        <f t="shared" si="906"/>
        <v>8</v>
      </c>
      <c r="I14502" s="12">
        <f t="shared" si="907"/>
        <v>9</v>
      </c>
      <c r="J14502" s="51">
        <f t="shared" si="908"/>
        <v>44052</v>
      </c>
      <c r="K14502" t="str">
        <f>VLOOKUP(B:B,'Справочник по тт'!$A$2:$C$5,3,0)</f>
        <v>"Парабола"</v>
      </c>
      <c r="L14502" s="23">
        <v>1</v>
      </c>
      <c r="M14502" t="s">
        <v>361</v>
      </c>
    </row>
    <row r="14503" spans="1:13" x14ac:dyDescent="0.2">
      <c r="A14503" s="47">
        <v>44052.416666666664</v>
      </c>
      <c r="B14503">
        <v>3</v>
      </c>
      <c r="G14503" s="12">
        <f t="shared" si="905"/>
        <v>2020</v>
      </c>
      <c r="H14503" s="12">
        <f t="shared" si="906"/>
        <v>8</v>
      </c>
      <c r="I14503" s="12">
        <f t="shared" si="907"/>
        <v>9</v>
      </c>
      <c r="J14503" s="51">
        <f t="shared" si="908"/>
        <v>44052</v>
      </c>
      <c r="K14503" t="str">
        <f>VLOOKUP(B:B,'Справочник по тт'!$A$2:$C$5,3,0)</f>
        <v>"Парабола"</v>
      </c>
      <c r="L14503" s="23">
        <v>1</v>
      </c>
      <c r="M14503" t="s">
        <v>361</v>
      </c>
    </row>
    <row r="14504" spans="1:13" x14ac:dyDescent="0.2">
      <c r="A14504" s="47">
        <v>44052.416666666664</v>
      </c>
      <c r="B14504">
        <v>3</v>
      </c>
      <c r="G14504" s="12">
        <f t="shared" si="905"/>
        <v>2020</v>
      </c>
      <c r="H14504" s="12">
        <f t="shared" si="906"/>
        <v>8</v>
      </c>
      <c r="I14504" s="12">
        <f t="shared" si="907"/>
        <v>9</v>
      </c>
      <c r="J14504" s="51">
        <f t="shared" si="908"/>
        <v>44052</v>
      </c>
      <c r="K14504" t="str">
        <f>VLOOKUP(B:B,'Справочник по тт'!$A$2:$C$5,3,0)</f>
        <v>"Парабола"</v>
      </c>
      <c r="L14504" s="23">
        <v>1</v>
      </c>
      <c r="M14504" t="s">
        <v>361</v>
      </c>
    </row>
    <row r="14505" spans="1:13" x14ac:dyDescent="0.2">
      <c r="A14505" s="47">
        <v>44052.416666666664</v>
      </c>
      <c r="B14505">
        <v>3</v>
      </c>
      <c r="G14505" s="12">
        <f t="shared" si="905"/>
        <v>2020</v>
      </c>
      <c r="H14505" s="12">
        <f t="shared" si="906"/>
        <v>8</v>
      </c>
      <c r="I14505" s="12">
        <f t="shared" si="907"/>
        <v>9</v>
      </c>
      <c r="J14505" s="51">
        <f t="shared" si="908"/>
        <v>44052</v>
      </c>
      <c r="K14505" t="str">
        <f>VLOOKUP(B:B,'Справочник по тт'!$A$2:$C$5,3,0)</f>
        <v>"Парабола"</v>
      </c>
      <c r="L14505" s="23">
        <v>1</v>
      </c>
      <c r="M14505" t="s">
        <v>361</v>
      </c>
    </row>
    <row r="14506" spans="1:13" x14ac:dyDescent="0.2">
      <c r="A14506" s="47">
        <v>44052.454861111109</v>
      </c>
      <c r="B14506">
        <v>3</v>
      </c>
      <c r="G14506" s="12">
        <f t="shared" si="905"/>
        <v>2020</v>
      </c>
      <c r="H14506" s="12">
        <f t="shared" si="906"/>
        <v>8</v>
      </c>
      <c r="I14506" s="12">
        <f t="shared" si="907"/>
        <v>9</v>
      </c>
      <c r="J14506" s="51">
        <f t="shared" si="908"/>
        <v>44052</v>
      </c>
      <c r="K14506" t="str">
        <f>VLOOKUP(B:B,'Справочник по тт'!$A$2:$C$5,3,0)</f>
        <v>"Парабола"</v>
      </c>
      <c r="L14506" s="23">
        <v>1</v>
      </c>
      <c r="M14506" t="s">
        <v>361</v>
      </c>
    </row>
    <row r="14507" spans="1:13" x14ac:dyDescent="0.2">
      <c r="A14507" s="47">
        <v>44052.458333333336</v>
      </c>
      <c r="B14507">
        <v>3</v>
      </c>
      <c r="G14507" s="12">
        <f t="shared" si="905"/>
        <v>2020</v>
      </c>
      <c r="H14507" s="12">
        <f t="shared" si="906"/>
        <v>8</v>
      </c>
      <c r="I14507" s="12">
        <f t="shared" si="907"/>
        <v>9</v>
      </c>
      <c r="J14507" s="51">
        <f t="shared" si="908"/>
        <v>44052</v>
      </c>
      <c r="K14507" t="str">
        <f>VLOOKUP(B:B,'Справочник по тт'!$A$2:$C$5,3,0)</f>
        <v>"Парабола"</v>
      </c>
      <c r="L14507" s="23">
        <v>1</v>
      </c>
      <c r="M14507" t="s">
        <v>361</v>
      </c>
    </row>
    <row r="14508" spans="1:13" x14ac:dyDescent="0.2">
      <c r="A14508" s="47">
        <v>44052.458333333336</v>
      </c>
      <c r="B14508">
        <v>3</v>
      </c>
      <c r="G14508" s="12">
        <f t="shared" si="905"/>
        <v>2020</v>
      </c>
      <c r="H14508" s="12">
        <f t="shared" si="906"/>
        <v>8</v>
      </c>
      <c r="I14508" s="12">
        <f t="shared" si="907"/>
        <v>9</v>
      </c>
      <c r="J14508" s="51">
        <f t="shared" si="908"/>
        <v>44052</v>
      </c>
      <c r="K14508" t="str">
        <f>VLOOKUP(B:B,'Справочник по тт'!$A$2:$C$5,3,0)</f>
        <v>"Парабола"</v>
      </c>
      <c r="L14508" s="23">
        <v>1</v>
      </c>
      <c r="M14508" t="s">
        <v>361</v>
      </c>
    </row>
    <row r="14509" spans="1:13" x14ac:dyDescent="0.2">
      <c r="A14509" s="47">
        <v>44052.458333333336</v>
      </c>
      <c r="B14509">
        <v>3</v>
      </c>
      <c r="G14509" s="12">
        <f t="shared" si="905"/>
        <v>2020</v>
      </c>
      <c r="H14509" s="12">
        <f t="shared" si="906"/>
        <v>8</v>
      </c>
      <c r="I14509" s="12">
        <f t="shared" si="907"/>
        <v>9</v>
      </c>
      <c r="J14509" s="51">
        <f t="shared" si="908"/>
        <v>44052</v>
      </c>
      <c r="K14509" t="str">
        <f>VLOOKUP(B:B,'Справочник по тт'!$A$2:$C$5,3,0)</f>
        <v>"Парабола"</v>
      </c>
      <c r="L14509" s="23">
        <v>1</v>
      </c>
      <c r="M14509" t="s">
        <v>361</v>
      </c>
    </row>
    <row r="14510" spans="1:13" x14ac:dyDescent="0.2">
      <c r="A14510" s="47">
        <v>44052.458333333336</v>
      </c>
      <c r="B14510">
        <v>3</v>
      </c>
      <c r="G14510" s="12">
        <f t="shared" si="905"/>
        <v>2020</v>
      </c>
      <c r="H14510" s="12">
        <f t="shared" si="906"/>
        <v>8</v>
      </c>
      <c r="I14510" s="12">
        <f t="shared" si="907"/>
        <v>9</v>
      </c>
      <c r="J14510" s="51">
        <f t="shared" si="908"/>
        <v>44052</v>
      </c>
      <c r="K14510" t="str">
        <f>VLOOKUP(B:B,'Справочник по тт'!$A$2:$C$5,3,0)</f>
        <v>"Парабола"</v>
      </c>
      <c r="L14510" s="23">
        <v>1</v>
      </c>
      <c r="M14510" t="s">
        <v>361</v>
      </c>
    </row>
    <row r="14511" spans="1:13" x14ac:dyDescent="0.2">
      <c r="A14511" s="47">
        <v>44052.458333333336</v>
      </c>
      <c r="B14511">
        <v>3</v>
      </c>
      <c r="G14511" s="12">
        <f t="shared" si="905"/>
        <v>2020</v>
      </c>
      <c r="H14511" s="12">
        <f t="shared" si="906"/>
        <v>8</v>
      </c>
      <c r="I14511" s="12">
        <f t="shared" si="907"/>
        <v>9</v>
      </c>
      <c r="J14511" s="51">
        <f t="shared" si="908"/>
        <v>44052</v>
      </c>
      <c r="K14511" t="str">
        <f>VLOOKUP(B:B,'Справочник по тт'!$A$2:$C$5,3,0)</f>
        <v>"Парабола"</v>
      </c>
      <c r="L14511" s="23">
        <v>1</v>
      </c>
      <c r="M14511" t="s">
        <v>361</v>
      </c>
    </row>
    <row r="14512" spans="1:13" x14ac:dyDescent="0.2">
      <c r="A14512" s="47">
        <v>44052.458333333336</v>
      </c>
      <c r="B14512">
        <v>3</v>
      </c>
      <c r="G14512" s="12">
        <f t="shared" si="905"/>
        <v>2020</v>
      </c>
      <c r="H14512" s="12">
        <f t="shared" si="906"/>
        <v>8</v>
      </c>
      <c r="I14512" s="12">
        <f t="shared" si="907"/>
        <v>9</v>
      </c>
      <c r="J14512" s="51">
        <f t="shared" si="908"/>
        <v>44052</v>
      </c>
      <c r="K14512" t="str">
        <f>VLOOKUP(B:B,'Справочник по тт'!$A$2:$C$5,3,0)</f>
        <v>"Парабола"</v>
      </c>
      <c r="L14512" s="23">
        <v>1</v>
      </c>
      <c r="M14512" t="s">
        <v>361</v>
      </c>
    </row>
    <row r="14513" spans="1:13" x14ac:dyDescent="0.2">
      <c r="A14513" s="47">
        <v>44052.458333333336</v>
      </c>
      <c r="B14513">
        <v>3</v>
      </c>
      <c r="G14513" s="12">
        <f t="shared" si="905"/>
        <v>2020</v>
      </c>
      <c r="H14513" s="12">
        <f t="shared" si="906"/>
        <v>8</v>
      </c>
      <c r="I14513" s="12">
        <f t="shared" si="907"/>
        <v>9</v>
      </c>
      <c r="J14513" s="51">
        <f t="shared" si="908"/>
        <v>44052</v>
      </c>
      <c r="K14513" t="str">
        <f>VLOOKUP(B:B,'Справочник по тт'!$A$2:$C$5,3,0)</f>
        <v>"Парабола"</v>
      </c>
      <c r="L14513" s="23">
        <v>1</v>
      </c>
      <c r="M14513" t="s">
        <v>361</v>
      </c>
    </row>
    <row r="14514" spans="1:13" x14ac:dyDescent="0.2">
      <c r="A14514" s="47">
        <v>44052.458333333336</v>
      </c>
      <c r="B14514">
        <v>3</v>
      </c>
      <c r="G14514" s="12">
        <f t="shared" si="905"/>
        <v>2020</v>
      </c>
      <c r="H14514" s="12">
        <f t="shared" si="906"/>
        <v>8</v>
      </c>
      <c r="I14514" s="12">
        <f t="shared" si="907"/>
        <v>9</v>
      </c>
      <c r="J14514" s="51">
        <f t="shared" si="908"/>
        <v>44052</v>
      </c>
      <c r="K14514" t="str">
        <f>VLOOKUP(B:B,'Справочник по тт'!$A$2:$C$5,3,0)</f>
        <v>"Парабола"</v>
      </c>
      <c r="L14514" s="23">
        <v>1</v>
      </c>
      <c r="M14514" t="s">
        <v>361</v>
      </c>
    </row>
    <row r="14515" spans="1:13" x14ac:dyDescent="0.2">
      <c r="A14515" s="47">
        <v>44052.5</v>
      </c>
      <c r="B14515">
        <v>3</v>
      </c>
      <c r="G14515" s="12">
        <f t="shared" si="905"/>
        <v>2020</v>
      </c>
      <c r="H14515" s="12">
        <f t="shared" si="906"/>
        <v>8</v>
      </c>
      <c r="I14515" s="12">
        <f t="shared" si="907"/>
        <v>9</v>
      </c>
      <c r="J14515" s="51">
        <f t="shared" si="908"/>
        <v>44052</v>
      </c>
      <c r="K14515" t="str">
        <f>VLOOKUP(B:B,'Справочник по тт'!$A$2:$C$5,3,0)</f>
        <v>"Парабола"</v>
      </c>
      <c r="L14515" s="23">
        <v>1</v>
      </c>
      <c r="M14515" t="s">
        <v>361</v>
      </c>
    </row>
    <row r="14516" spans="1:13" x14ac:dyDescent="0.2">
      <c r="A14516" s="47">
        <v>44052.5</v>
      </c>
      <c r="B14516">
        <v>3</v>
      </c>
      <c r="G14516" s="12">
        <f t="shared" si="905"/>
        <v>2020</v>
      </c>
      <c r="H14516" s="12">
        <f t="shared" si="906"/>
        <v>8</v>
      </c>
      <c r="I14516" s="12">
        <f t="shared" si="907"/>
        <v>9</v>
      </c>
      <c r="J14516" s="51">
        <f t="shared" si="908"/>
        <v>44052</v>
      </c>
      <c r="K14516" t="str">
        <f>VLOOKUP(B:B,'Справочник по тт'!$A$2:$C$5,3,0)</f>
        <v>"Парабола"</v>
      </c>
      <c r="L14516" s="23">
        <v>1</v>
      </c>
      <c r="M14516" t="s">
        <v>361</v>
      </c>
    </row>
    <row r="14517" spans="1:13" x14ac:dyDescent="0.2">
      <c r="A14517" s="47">
        <v>44052.5</v>
      </c>
      <c r="B14517">
        <v>3</v>
      </c>
      <c r="G14517" s="12">
        <f t="shared" si="905"/>
        <v>2020</v>
      </c>
      <c r="H14517" s="12">
        <f t="shared" si="906"/>
        <v>8</v>
      </c>
      <c r="I14517" s="12">
        <f t="shared" si="907"/>
        <v>9</v>
      </c>
      <c r="J14517" s="51">
        <f t="shared" si="908"/>
        <v>44052</v>
      </c>
      <c r="K14517" t="str">
        <f>VLOOKUP(B:B,'Справочник по тт'!$A$2:$C$5,3,0)</f>
        <v>"Парабола"</v>
      </c>
      <c r="L14517" s="23">
        <v>1</v>
      </c>
      <c r="M14517" t="s">
        <v>361</v>
      </c>
    </row>
    <row r="14518" spans="1:13" x14ac:dyDescent="0.2">
      <c r="A14518" s="47">
        <v>44052.541666666664</v>
      </c>
      <c r="B14518">
        <v>3</v>
      </c>
      <c r="G14518" s="12">
        <f t="shared" si="905"/>
        <v>2020</v>
      </c>
      <c r="H14518" s="12">
        <f t="shared" si="906"/>
        <v>8</v>
      </c>
      <c r="I14518" s="12">
        <f t="shared" si="907"/>
        <v>9</v>
      </c>
      <c r="J14518" s="51">
        <f t="shared" si="908"/>
        <v>44052</v>
      </c>
      <c r="K14518" t="str">
        <f>VLOOKUP(B:B,'Справочник по тт'!$A$2:$C$5,3,0)</f>
        <v>"Парабола"</v>
      </c>
      <c r="L14518" s="23">
        <v>1</v>
      </c>
      <c r="M14518" t="s">
        <v>361</v>
      </c>
    </row>
    <row r="14519" spans="1:13" x14ac:dyDescent="0.2">
      <c r="A14519" s="47">
        <v>44052.541666666664</v>
      </c>
      <c r="B14519">
        <v>3</v>
      </c>
      <c r="G14519" s="12">
        <f t="shared" si="905"/>
        <v>2020</v>
      </c>
      <c r="H14519" s="12">
        <f t="shared" si="906"/>
        <v>8</v>
      </c>
      <c r="I14519" s="12">
        <f t="shared" si="907"/>
        <v>9</v>
      </c>
      <c r="J14519" s="51">
        <f t="shared" si="908"/>
        <v>44052</v>
      </c>
      <c r="K14519" t="str">
        <f>VLOOKUP(B:B,'Справочник по тт'!$A$2:$C$5,3,0)</f>
        <v>"Парабола"</v>
      </c>
      <c r="L14519" s="23">
        <v>1</v>
      </c>
      <c r="M14519" t="s">
        <v>361</v>
      </c>
    </row>
    <row r="14520" spans="1:13" x14ac:dyDescent="0.2">
      <c r="A14520" s="47">
        <v>44052.541666666664</v>
      </c>
      <c r="B14520">
        <v>3</v>
      </c>
      <c r="G14520" s="12">
        <f t="shared" si="905"/>
        <v>2020</v>
      </c>
      <c r="H14520" s="12">
        <f t="shared" si="906"/>
        <v>8</v>
      </c>
      <c r="I14520" s="12">
        <f t="shared" si="907"/>
        <v>9</v>
      </c>
      <c r="J14520" s="51">
        <f t="shared" si="908"/>
        <v>44052</v>
      </c>
      <c r="K14520" t="str">
        <f>VLOOKUP(B:B,'Справочник по тт'!$A$2:$C$5,3,0)</f>
        <v>"Парабола"</v>
      </c>
      <c r="L14520" s="23">
        <v>1</v>
      </c>
      <c r="M14520" t="s">
        <v>361</v>
      </c>
    </row>
    <row r="14521" spans="1:13" x14ac:dyDescent="0.2">
      <c r="A14521" s="47">
        <v>44052.541666666664</v>
      </c>
      <c r="B14521">
        <v>3</v>
      </c>
      <c r="G14521" s="12">
        <f t="shared" si="905"/>
        <v>2020</v>
      </c>
      <c r="H14521" s="12">
        <f t="shared" si="906"/>
        <v>8</v>
      </c>
      <c r="I14521" s="12">
        <f t="shared" si="907"/>
        <v>9</v>
      </c>
      <c r="J14521" s="51">
        <f t="shared" si="908"/>
        <v>44052</v>
      </c>
      <c r="K14521" t="str">
        <f>VLOOKUP(B:B,'Справочник по тт'!$A$2:$C$5,3,0)</f>
        <v>"Парабола"</v>
      </c>
      <c r="L14521" s="23">
        <v>1</v>
      </c>
      <c r="M14521" t="s">
        <v>361</v>
      </c>
    </row>
    <row r="14522" spans="1:13" x14ac:dyDescent="0.2">
      <c r="A14522" s="47">
        <v>44052.541666666664</v>
      </c>
      <c r="B14522">
        <v>3</v>
      </c>
      <c r="G14522" s="12">
        <f t="shared" si="905"/>
        <v>2020</v>
      </c>
      <c r="H14522" s="12">
        <f t="shared" si="906"/>
        <v>8</v>
      </c>
      <c r="I14522" s="12">
        <f t="shared" si="907"/>
        <v>9</v>
      </c>
      <c r="J14522" s="51">
        <f t="shared" si="908"/>
        <v>44052</v>
      </c>
      <c r="K14522" t="str">
        <f>VLOOKUP(B:B,'Справочник по тт'!$A$2:$C$5,3,0)</f>
        <v>"Парабола"</v>
      </c>
      <c r="L14522" s="23">
        <v>1</v>
      </c>
      <c r="M14522" t="s">
        <v>361</v>
      </c>
    </row>
    <row r="14523" spans="1:13" x14ac:dyDescent="0.2">
      <c r="A14523" s="47">
        <v>44052.5625</v>
      </c>
      <c r="B14523">
        <v>3</v>
      </c>
      <c r="G14523" s="12">
        <f t="shared" si="905"/>
        <v>2020</v>
      </c>
      <c r="H14523" s="12">
        <f t="shared" si="906"/>
        <v>8</v>
      </c>
      <c r="I14523" s="12">
        <f t="shared" si="907"/>
        <v>9</v>
      </c>
      <c r="J14523" s="51">
        <f t="shared" si="908"/>
        <v>44052</v>
      </c>
      <c r="K14523" t="str">
        <f>VLOOKUP(B:B,'Справочник по тт'!$A$2:$C$5,3,0)</f>
        <v>"Парабола"</v>
      </c>
      <c r="L14523" s="23">
        <v>1</v>
      </c>
      <c r="M14523" t="s">
        <v>361</v>
      </c>
    </row>
    <row r="14524" spans="1:13" x14ac:dyDescent="0.2">
      <c r="A14524" s="47">
        <v>44052.583333333336</v>
      </c>
      <c r="B14524">
        <v>3</v>
      </c>
      <c r="G14524" s="12">
        <f t="shared" si="905"/>
        <v>2020</v>
      </c>
      <c r="H14524" s="12">
        <f t="shared" si="906"/>
        <v>8</v>
      </c>
      <c r="I14524" s="12">
        <f t="shared" si="907"/>
        <v>9</v>
      </c>
      <c r="J14524" s="51">
        <f t="shared" si="908"/>
        <v>44052</v>
      </c>
      <c r="K14524" t="str">
        <f>VLOOKUP(B:B,'Справочник по тт'!$A$2:$C$5,3,0)</f>
        <v>"Парабола"</v>
      </c>
      <c r="L14524" s="23">
        <v>1</v>
      </c>
      <c r="M14524" t="s">
        <v>361</v>
      </c>
    </row>
    <row r="14525" spans="1:13" x14ac:dyDescent="0.2">
      <c r="A14525" s="47">
        <v>44052.583333333336</v>
      </c>
      <c r="B14525">
        <v>3</v>
      </c>
      <c r="G14525" s="12">
        <f t="shared" si="905"/>
        <v>2020</v>
      </c>
      <c r="H14525" s="12">
        <f t="shared" si="906"/>
        <v>8</v>
      </c>
      <c r="I14525" s="12">
        <f t="shared" si="907"/>
        <v>9</v>
      </c>
      <c r="J14525" s="51">
        <f t="shared" si="908"/>
        <v>44052</v>
      </c>
      <c r="K14525" t="str">
        <f>VLOOKUP(B:B,'Справочник по тт'!$A$2:$C$5,3,0)</f>
        <v>"Парабола"</v>
      </c>
      <c r="L14525" s="23">
        <v>1</v>
      </c>
      <c r="M14525" t="s">
        <v>361</v>
      </c>
    </row>
    <row r="14526" spans="1:13" x14ac:dyDescent="0.2">
      <c r="A14526" s="47">
        <v>44052.583333333336</v>
      </c>
      <c r="B14526">
        <v>3</v>
      </c>
      <c r="G14526" s="12">
        <f t="shared" si="905"/>
        <v>2020</v>
      </c>
      <c r="H14526" s="12">
        <f t="shared" si="906"/>
        <v>8</v>
      </c>
      <c r="I14526" s="12">
        <f t="shared" si="907"/>
        <v>9</v>
      </c>
      <c r="J14526" s="51">
        <f t="shared" si="908"/>
        <v>44052</v>
      </c>
      <c r="K14526" t="str">
        <f>VLOOKUP(B:B,'Справочник по тт'!$A$2:$C$5,3,0)</f>
        <v>"Парабола"</v>
      </c>
      <c r="L14526" s="23">
        <v>1</v>
      </c>
      <c r="M14526" t="s">
        <v>361</v>
      </c>
    </row>
    <row r="14527" spans="1:13" x14ac:dyDescent="0.2">
      <c r="A14527" s="47">
        <v>44052.583333333336</v>
      </c>
      <c r="B14527">
        <v>3</v>
      </c>
      <c r="G14527" s="12">
        <f t="shared" si="905"/>
        <v>2020</v>
      </c>
      <c r="H14527" s="12">
        <f t="shared" si="906"/>
        <v>8</v>
      </c>
      <c r="I14527" s="12">
        <f t="shared" si="907"/>
        <v>9</v>
      </c>
      <c r="J14527" s="51">
        <f t="shared" si="908"/>
        <v>44052</v>
      </c>
      <c r="K14527" t="str">
        <f>VLOOKUP(B:B,'Справочник по тт'!$A$2:$C$5,3,0)</f>
        <v>"Парабола"</v>
      </c>
      <c r="L14527" s="23">
        <v>1</v>
      </c>
      <c r="M14527" t="s">
        <v>361</v>
      </c>
    </row>
    <row r="14528" spans="1:13" x14ac:dyDescent="0.2">
      <c r="A14528" s="47">
        <v>44052.583333333336</v>
      </c>
      <c r="B14528">
        <v>3</v>
      </c>
      <c r="G14528" s="12">
        <f t="shared" si="905"/>
        <v>2020</v>
      </c>
      <c r="H14528" s="12">
        <f t="shared" si="906"/>
        <v>8</v>
      </c>
      <c r="I14528" s="12">
        <f t="shared" si="907"/>
        <v>9</v>
      </c>
      <c r="J14528" s="51">
        <f t="shared" si="908"/>
        <v>44052</v>
      </c>
      <c r="K14528" t="str">
        <f>VLOOKUP(B:B,'Справочник по тт'!$A$2:$C$5,3,0)</f>
        <v>"Парабола"</v>
      </c>
      <c r="L14528" s="23">
        <v>1</v>
      </c>
      <c r="M14528" t="s">
        <v>361</v>
      </c>
    </row>
    <row r="14529" spans="1:13" x14ac:dyDescent="0.2">
      <c r="A14529" s="47">
        <v>44052.583333333336</v>
      </c>
      <c r="B14529">
        <v>3</v>
      </c>
      <c r="G14529" s="12">
        <f t="shared" si="905"/>
        <v>2020</v>
      </c>
      <c r="H14529" s="12">
        <f t="shared" si="906"/>
        <v>8</v>
      </c>
      <c r="I14529" s="12">
        <f t="shared" si="907"/>
        <v>9</v>
      </c>
      <c r="J14529" s="51">
        <f t="shared" si="908"/>
        <v>44052</v>
      </c>
      <c r="K14529" t="str">
        <f>VLOOKUP(B:B,'Справочник по тт'!$A$2:$C$5,3,0)</f>
        <v>"Парабола"</v>
      </c>
      <c r="L14529" s="23">
        <v>1</v>
      </c>
      <c r="M14529" t="s">
        <v>361</v>
      </c>
    </row>
    <row r="14530" spans="1:13" x14ac:dyDescent="0.2">
      <c r="A14530" s="47">
        <v>44052.583333333336</v>
      </c>
      <c r="B14530">
        <v>3</v>
      </c>
      <c r="G14530" s="12">
        <f t="shared" si="905"/>
        <v>2020</v>
      </c>
      <c r="H14530" s="12">
        <f t="shared" si="906"/>
        <v>8</v>
      </c>
      <c r="I14530" s="12">
        <f t="shared" si="907"/>
        <v>9</v>
      </c>
      <c r="J14530" s="51">
        <f t="shared" si="908"/>
        <v>44052</v>
      </c>
      <c r="K14530" t="str">
        <f>VLOOKUP(B:B,'Справочник по тт'!$A$2:$C$5,3,0)</f>
        <v>"Парабола"</v>
      </c>
      <c r="L14530" s="23">
        <v>1</v>
      </c>
      <c r="M14530" t="s">
        <v>361</v>
      </c>
    </row>
    <row r="14531" spans="1:13" x14ac:dyDescent="0.2">
      <c r="A14531" s="47">
        <v>44052.604166666664</v>
      </c>
      <c r="B14531">
        <v>3</v>
      </c>
      <c r="G14531" s="12">
        <f t="shared" ref="G14531:G14594" si="909">YEAR(A14531)</f>
        <v>2020</v>
      </c>
      <c r="H14531" s="12">
        <f t="shared" ref="H14531:H14594" si="910">MONTH(A14531)</f>
        <v>8</v>
      </c>
      <c r="I14531" s="12">
        <f t="shared" ref="I14531:I14594" si="911">DAY(A14531)</f>
        <v>9</v>
      </c>
      <c r="J14531" s="51">
        <f t="shared" ref="J14531:J14594" si="912">DATE(G:G,H:H,I:I)</f>
        <v>44052</v>
      </c>
      <c r="K14531" t="str">
        <f>VLOOKUP(B:B,'Справочник по тт'!$A$2:$C$5,3,0)</f>
        <v>"Парабола"</v>
      </c>
      <c r="L14531" s="23">
        <v>1</v>
      </c>
      <c r="M14531" t="s">
        <v>361</v>
      </c>
    </row>
    <row r="14532" spans="1:13" x14ac:dyDescent="0.2">
      <c r="A14532" s="47">
        <v>44052.625</v>
      </c>
      <c r="B14532">
        <v>3</v>
      </c>
      <c r="G14532" s="12">
        <f t="shared" si="909"/>
        <v>2020</v>
      </c>
      <c r="H14532" s="12">
        <f t="shared" si="910"/>
        <v>8</v>
      </c>
      <c r="I14532" s="12">
        <f t="shared" si="911"/>
        <v>9</v>
      </c>
      <c r="J14532" s="51">
        <f t="shared" si="912"/>
        <v>44052</v>
      </c>
      <c r="K14532" t="str">
        <f>VLOOKUP(B:B,'Справочник по тт'!$A$2:$C$5,3,0)</f>
        <v>"Парабола"</v>
      </c>
      <c r="L14532" s="23">
        <v>1</v>
      </c>
      <c r="M14532" t="s">
        <v>361</v>
      </c>
    </row>
    <row r="14533" spans="1:13" x14ac:dyDescent="0.2">
      <c r="A14533" s="47">
        <v>44052.625</v>
      </c>
      <c r="B14533">
        <v>3</v>
      </c>
      <c r="G14533" s="12">
        <f t="shared" si="909"/>
        <v>2020</v>
      </c>
      <c r="H14533" s="12">
        <f t="shared" si="910"/>
        <v>8</v>
      </c>
      <c r="I14533" s="12">
        <f t="shared" si="911"/>
        <v>9</v>
      </c>
      <c r="J14533" s="51">
        <f t="shared" si="912"/>
        <v>44052</v>
      </c>
      <c r="K14533" t="str">
        <f>VLOOKUP(B:B,'Справочник по тт'!$A$2:$C$5,3,0)</f>
        <v>"Парабола"</v>
      </c>
      <c r="L14533" s="23">
        <v>1</v>
      </c>
      <c r="M14533" t="s">
        <v>361</v>
      </c>
    </row>
    <row r="14534" spans="1:13" x14ac:dyDescent="0.2">
      <c r="A14534" s="47">
        <v>44052.625</v>
      </c>
      <c r="B14534">
        <v>3</v>
      </c>
      <c r="G14534" s="12">
        <f t="shared" si="909"/>
        <v>2020</v>
      </c>
      <c r="H14534" s="12">
        <f t="shared" si="910"/>
        <v>8</v>
      </c>
      <c r="I14534" s="12">
        <f t="shared" si="911"/>
        <v>9</v>
      </c>
      <c r="J14534" s="51">
        <f t="shared" si="912"/>
        <v>44052</v>
      </c>
      <c r="K14534" t="str">
        <f>VLOOKUP(B:B,'Справочник по тт'!$A$2:$C$5,3,0)</f>
        <v>"Парабола"</v>
      </c>
      <c r="L14534" s="23">
        <v>1</v>
      </c>
      <c r="M14534" t="s">
        <v>361</v>
      </c>
    </row>
    <row r="14535" spans="1:13" x14ac:dyDescent="0.2">
      <c r="A14535" s="47">
        <v>44052.625</v>
      </c>
      <c r="B14535">
        <v>3</v>
      </c>
      <c r="G14535" s="12">
        <f t="shared" si="909"/>
        <v>2020</v>
      </c>
      <c r="H14535" s="12">
        <f t="shared" si="910"/>
        <v>8</v>
      </c>
      <c r="I14535" s="12">
        <f t="shared" si="911"/>
        <v>9</v>
      </c>
      <c r="J14535" s="51">
        <f t="shared" si="912"/>
        <v>44052</v>
      </c>
      <c r="K14535" t="str">
        <f>VLOOKUP(B:B,'Справочник по тт'!$A$2:$C$5,3,0)</f>
        <v>"Парабола"</v>
      </c>
      <c r="L14535" s="23">
        <v>1</v>
      </c>
      <c r="M14535" t="s">
        <v>361</v>
      </c>
    </row>
    <row r="14536" spans="1:13" x14ac:dyDescent="0.2">
      <c r="A14536" s="47">
        <v>44052.625</v>
      </c>
      <c r="B14536">
        <v>3</v>
      </c>
      <c r="G14536" s="12">
        <f t="shared" si="909"/>
        <v>2020</v>
      </c>
      <c r="H14536" s="12">
        <f t="shared" si="910"/>
        <v>8</v>
      </c>
      <c r="I14536" s="12">
        <f t="shared" si="911"/>
        <v>9</v>
      </c>
      <c r="J14536" s="51">
        <f t="shared" si="912"/>
        <v>44052</v>
      </c>
      <c r="K14536" t="str">
        <f>VLOOKUP(B:B,'Справочник по тт'!$A$2:$C$5,3,0)</f>
        <v>"Парабола"</v>
      </c>
      <c r="L14536" s="23">
        <v>1</v>
      </c>
      <c r="M14536" t="s">
        <v>361</v>
      </c>
    </row>
    <row r="14537" spans="1:13" x14ac:dyDescent="0.2">
      <c r="A14537" s="47">
        <v>44052.625</v>
      </c>
      <c r="B14537">
        <v>3</v>
      </c>
      <c r="G14537" s="12">
        <f t="shared" si="909"/>
        <v>2020</v>
      </c>
      <c r="H14537" s="12">
        <f t="shared" si="910"/>
        <v>8</v>
      </c>
      <c r="I14537" s="12">
        <f t="shared" si="911"/>
        <v>9</v>
      </c>
      <c r="J14537" s="51">
        <f t="shared" si="912"/>
        <v>44052</v>
      </c>
      <c r="K14537" t="str">
        <f>VLOOKUP(B:B,'Справочник по тт'!$A$2:$C$5,3,0)</f>
        <v>"Парабола"</v>
      </c>
      <c r="L14537" s="23">
        <v>1</v>
      </c>
      <c r="M14537" t="s">
        <v>361</v>
      </c>
    </row>
    <row r="14538" spans="1:13" x14ac:dyDescent="0.2">
      <c r="A14538" s="47">
        <v>44052.625</v>
      </c>
      <c r="B14538">
        <v>3</v>
      </c>
      <c r="G14538" s="12">
        <f t="shared" si="909"/>
        <v>2020</v>
      </c>
      <c r="H14538" s="12">
        <f t="shared" si="910"/>
        <v>8</v>
      </c>
      <c r="I14538" s="12">
        <f t="shared" si="911"/>
        <v>9</v>
      </c>
      <c r="J14538" s="51">
        <f t="shared" si="912"/>
        <v>44052</v>
      </c>
      <c r="K14538" t="str">
        <f>VLOOKUP(B:B,'Справочник по тт'!$A$2:$C$5,3,0)</f>
        <v>"Парабола"</v>
      </c>
      <c r="L14538" s="23">
        <v>1</v>
      </c>
      <c r="M14538" t="s">
        <v>361</v>
      </c>
    </row>
    <row r="14539" spans="1:13" x14ac:dyDescent="0.2">
      <c r="A14539" s="47">
        <v>44052.625</v>
      </c>
      <c r="B14539">
        <v>3</v>
      </c>
      <c r="G14539" s="12">
        <f t="shared" si="909"/>
        <v>2020</v>
      </c>
      <c r="H14539" s="12">
        <f t="shared" si="910"/>
        <v>8</v>
      </c>
      <c r="I14539" s="12">
        <f t="shared" si="911"/>
        <v>9</v>
      </c>
      <c r="J14539" s="51">
        <f t="shared" si="912"/>
        <v>44052</v>
      </c>
      <c r="K14539" t="str">
        <f>VLOOKUP(B:B,'Справочник по тт'!$A$2:$C$5,3,0)</f>
        <v>"Парабола"</v>
      </c>
      <c r="L14539" s="23">
        <v>1</v>
      </c>
      <c r="M14539" t="s">
        <v>361</v>
      </c>
    </row>
    <row r="14540" spans="1:13" x14ac:dyDescent="0.2">
      <c r="A14540" s="47">
        <v>44052.625</v>
      </c>
      <c r="B14540">
        <v>3</v>
      </c>
      <c r="G14540" s="12">
        <f t="shared" si="909"/>
        <v>2020</v>
      </c>
      <c r="H14540" s="12">
        <f t="shared" si="910"/>
        <v>8</v>
      </c>
      <c r="I14540" s="12">
        <f t="shared" si="911"/>
        <v>9</v>
      </c>
      <c r="J14540" s="51">
        <f t="shared" si="912"/>
        <v>44052</v>
      </c>
      <c r="K14540" t="str">
        <f>VLOOKUP(B:B,'Справочник по тт'!$A$2:$C$5,3,0)</f>
        <v>"Парабола"</v>
      </c>
      <c r="L14540" s="23">
        <v>1</v>
      </c>
      <c r="M14540" t="s">
        <v>361</v>
      </c>
    </row>
    <row r="14541" spans="1:13" x14ac:dyDescent="0.2">
      <c r="A14541" s="47">
        <v>44052.631944444445</v>
      </c>
      <c r="B14541">
        <v>3</v>
      </c>
      <c r="G14541" s="12">
        <f t="shared" si="909"/>
        <v>2020</v>
      </c>
      <c r="H14541" s="12">
        <f t="shared" si="910"/>
        <v>8</v>
      </c>
      <c r="I14541" s="12">
        <f t="shared" si="911"/>
        <v>9</v>
      </c>
      <c r="J14541" s="51">
        <f t="shared" si="912"/>
        <v>44052</v>
      </c>
      <c r="K14541" t="str">
        <f>VLOOKUP(B:B,'Справочник по тт'!$A$2:$C$5,3,0)</f>
        <v>"Парабола"</v>
      </c>
      <c r="L14541" s="23">
        <v>1</v>
      </c>
      <c r="M14541" t="s">
        <v>361</v>
      </c>
    </row>
    <row r="14542" spans="1:13" x14ac:dyDescent="0.2">
      <c r="A14542" s="47">
        <v>44052.645833333336</v>
      </c>
      <c r="B14542">
        <v>3</v>
      </c>
      <c r="G14542" s="12">
        <f t="shared" si="909"/>
        <v>2020</v>
      </c>
      <c r="H14542" s="12">
        <f t="shared" si="910"/>
        <v>8</v>
      </c>
      <c r="I14542" s="12">
        <f t="shared" si="911"/>
        <v>9</v>
      </c>
      <c r="J14542" s="51">
        <f t="shared" si="912"/>
        <v>44052</v>
      </c>
      <c r="K14542" t="str">
        <f>VLOOKUP(B:B,'Справочник по тт'!$A$2:$C$5,3,0)</f>
        <v>"Парабола"</v>
      </c>
      <c r="L14542" s="23">
        <v>1</v>
      </c>
      <c r="M14542" t="s">
        <v>361</v>
      </c>
    </row>
    <row r="14543" spans="1:13" x14ac:dyDescent="0.2">
      <c r="A14543" s="47">
        <v>44052.645833333336</v>
      </c>
      <c r="B14543">
        <v>3</v>
      </c>
      <c r="G14543" s="12">
        <f t="shared" si="909"/>
        <v>2020</v>
      </c>
      <c r="H14543" s="12">
        <f t="shared" si="910"/>
        <v>8</v>
      </c>
      <c r="I14543" s="12">
        <f t="shared" si="911"/>
        <v>9</v>
      </c>
      <c r="J14543" s="51">
        <f t="shared" si="912"/>
        <v>44052</v>
      </c>
      <c r="K14543" t="str">
        <f>VLOOKUP(B:B,'Справочник по тт'!$A$2:$C$5,3,0)</f>
        <v>"Парабола"</v>
      </c>
      <c r="L14543" s="23">
        <v>1</v>
      </c>
      <c r="M14543" t="s">
        <v>361</v>
      </c>
    </row>
    <row r="14544" spans="1:13" x14ac:dyDescent="0.2">
      <c r="A14544" s="47">
        <v>44052.6875</v>
      </c>
      <c r="B14544">
        <v>3</v>
      </c>
      <c r="G14544" s="12">
        <f t="shared" si="909"/>
        <v>2020</v>
      </c>
      <c r="H14544" s="12">
        <f t="shared" si="910"/>
        <v>8</v>
      </c>
      <c r="I14544" s="12">
        <f t="shared" si="911"/>
        <v>9</v>
      </c>
      <c r="J14544" s="51">
        <f t="shared" si="912"/>
        <v>44052</v>
      </c>
      <c r="K14544" t="str">
        <f>VLOOKUP(B:B,'Справочник по тт'!$A$2:$C$5,3,0)</f>
        <v>"Парабола"</v>
      </c>
      <c r="L14544" s="23">
        <v>1</v>
      </c>
      <c r="M14544" t="s">
        <v>361</v>
      </c>
    </row>
    <row r="14545" spans="1:13" x14ac:dyDescent="0.2">
      <c r="A14545" s="47">
        <v>44052.708333333336</v>
      </c>
      <c r="B14545">
        <v>3</v>
      </c>
      <c r="G14545" s="12">
        <f t="shared" si="909"/>
        <v>2020</v>
      </c>
      <c r="H14545" s="12">
        <f t="shared" si="910"/>
        <v>8</v>
      </c>
      <c r="I14545" s="12">
        <f t="shared" si="911"/>
        <v>9</v>
      </c>
      <c r="J14545" s="51">
        <f t="shared" si="912"/>
        <v>44052</v>
      </c>
      <c r="K14545" t="str">
        <f>VLOOKUP(B:B,'Справочник по тт'!$A$2:$C$5,3,0)</f>
        <v>"Парабола"</v>
      </c>
      <c r="L14545" s="23">
        <v>1</v>
      </c>
      <c r="M14545" t="s">
        <v>361</v>
      </c>
    </row>
    <row r="14546" spans="1:13" x14ac:dyDescent="0.2">
      <c r="A14546" s="47">
        <v>44052.708333333336</v>
      </c>
      <c r="B14546">
        <v>3</v>
      </c>
      <c r="G14546" s="12">
        <f t="shared" si="909"/>
        <v>2020</v>
      </c>
      <c r="H14546" s="12">
        <f t="shared" si="910"/>
        <v>8</v>
      </c>
      <c r="I14546" s="12">
        <f t="shared" si="911"/>
        <v>9</v>
      </c>
      <c r="J14546" s="51">
        <f t="shared" si="912"/>
        <v>44052</v>
      </c>
      <c r="K14546" t="str">
        <f>VLOOKUP(B:B,'Справочник по тт'!$A$2:$C$5,3,0)</f>
        <v>"Парабола"</v>
      </c>
      <c r="L14546" s="23">
        <v>1</v>
      </c>
      <c r="M14546" t="s">
        <v>361</v>
      </c>
    </row>
    <row r="14547" spans="1:13" x14ac:dyDescent="0.2">
      <c r="A14547" s="47">
        <v>44052.75</v>
      </c>
      <c r="B14547">
        <v>3</v>
      </c>
      <c r="G14547" s="12">
        <f t="shared" si="909"/>
        <v>2020</v>
      </c>
      <c r="H14547" s="12">
        <f t="shared" si="910"/>
        <v>8</v>
      </c>
      <c r="I14547" s="12">
        <f t="shared" si="911"/>
        <v>9</v>
      </c>
      <c r="J14547" s="51">
        <f t="shared" si="912"/>
        <v>44052</v>
      </c>
      <c r="K14547" t="str">
        <f>VLOOKUP(B:B,'Справочник по тт'!$A$2:$C$5,3,0)</f>
        <v>"Парабола"</v>
      </c>
      <c r="L14547" s="23">
        <v>1</v>
      </c>
      <c r="M14547" t="s">
        <v>361</v>
      </c>
    </row>
    <row r="14548" spans="1:13" x14ac:dyDescent="0.2">
      <c r="A14548" s="47">
        <v>44052.75</v>
      </c>
      <c r="B14548">
        <v>3</v>
      </c>
      <c r="G14548" s="12">
        <f t="shared" si="909"/>
        <v>2020</v>
      </c>
      <c r="H14548" s="12">
        <f t="shared" si="910"/>
        <v>8</v>
      </c>
      <c r="I14548" s="12">
        <f t="shared" si="911"/>
        <v>9</v>
      </c>
      <c r="J14548" s="51">
        <f t="shared" si="912"/>
        <v>44052</v>
      </c>
      <c r="K14548" t="str">
        <f>VLOOKUP(B:B,'Справочник по тт'!$A$2:$C$5,3,0)</f>
        <v>"Парабола"</v>
      </c>
      <c r="L14548" s="23">
        <v>1</v>
      </c>
      <c r="M14548" t="s">
        <v>361</v>
      </c>
    </row>
    <row r="14549" spans="1:13" x14ac:dyDescent="0.2">
      <c r="A14549" s="47">
        <v>44052.791666666664</v>
      </c>
      <c r="B14549">
        <v>3</v>
      </c>
      <c r="G14549" s="12">
        <f t="shared" si="909"/>
        <v>2020</v>
      </c>
      <c r="H14549" s="12">
        <f t="shared" si="910"/>
        <v>8</v>
      </c>
      <c r="I14549" s="12">
        <f t="shared" si="911"/>
        <v>9</v>
      </c>
      <c r="J14549" s="51">
        <f t="shared" si="912"/>
        <v>44052</v>
      </c>
      <c r="K14549" t="str">
        <f>VLOOKUP(B:B,'Справочник по тт'!$A$2:$C$5,3,0)</f>
        <v>"Парабола"</v>
      </c>
      <c r="L14549" s="23">
        <v>1</v>
      </c>
      <c r="M14549" t="s">
        <v>361</v>
      </c>
    </row>
    <row r="14550" spans="1:13" x14ac:dyDescent="0.2">
      <c r="A14550" s="47">
        <v>44052.791666666664</v>
      </c>
      <c r="B14550">
        <v>3</v>
      </c>
      <c r="G14550" s="12">
        <f t="shared" si="909"/>
        <v>2020</v>
      </c>
      <c r="H14550" s="12">
        <f t="shared" si="910"/>
        <v>8</v>
      </c>
      <c r="I14550" s="12">
        <f t="shared" si="911"/>
        <v>9</v>
      </c>
      <c r="J14550" s="51">
        <f t="shared" si="912"/>
        <v>44052</v>
      </c>
      <c r="K14550" t="str">
        <f>VLOOKUP(B:B,'Справочник по тт'!$A$2:$C$5,3,0)</f>
        <v>"Парабола"</v>
      </c>
      <c r="L14550" s="23">
        <v>1</v>
      </c>
      <c r="M14550" t="s">
        <v>361</v>
      </c>
    </row>
    <row r="14551" spans="1:13" x14ac:dyDescent="0.2">
      <c r="A14551" s="47">
        <v>44052.875</v>
      </c>
      <c r="B14551">
        <v>1</v>
      </c>
      <c r="G14551" s="12">
        <f t="shared" si="909"/>
        <v>2020</v>
      </c>
      <c r="H14551" s="12">
        <f t="shared" si="910"/>
        <v>8</v>
      </c>
      <c r="I14551" s="12">
        <f t="shared" si="911"/>
        <v>9</v>
      </c>
      <c r="J14551" s="51">
        <f t="shared" si="912"/>
        <v>44052</v>
      </c>
      <c r="K14551" t="str">
        <f>VLOOKUP(B:B,'Справочник по тт'!$A$2:$C$5,3,0)</f>
        <v>"Шанс"</v>
      </c>
      <c r="L14551" s="23">
        <v>1</v>
      </c>
      <c r="M14551" t="s">
        <v>360</v>
      </c>
    </row>
    <row r="14552" spans="1:13" x14ac:dyDescent="0.2">
      <c r="A14552" s="47">
        <v>44052.916666666664</v>
      </c>
      <c r="B14552">
        <v>1</v>
      </c>
      <c r="G14552" s="12">
        <f t="shared" si="909"/>
        <v>2020</v>
      </c>
      <c r="H14552" s="12">
        <f t="shared" si="910"/>
        <v>8</v>
      </c>
      <c r="I14552" s="12">
        <f t="shared" si="911"/>
        <v>9</v>
      </c>
      <c r="J14552" s="51">
        <f t="shared" si="912"/>
        <v>44052</v>
      </c>
      <c r="K14552" t="str">
        <f>VLOOKUP(B:B,'Справочник по тт'!$A$2:$C$5,3,0)</f>
        <v>"Шанс"</v>
      </c>
      <c r="L14552" s="23">
        <v>1</v>
      </c>
      <c r="M14552" t="s">
        <v>360</v>
      </c>
    </row>
    <row r="14553" spans="1:13" x14ac:dyDescent="0.2">
      <c r="A14553" s="47">
        <v>44052.958333333336</v>
      </c>
      <c r="B14553">
        <v>1</v>
      </c>
      <c r="G14553" s="12">
        <f t="shared" si="909"/>
        <v>2020</v>
      </c>
      <c r="H14553" s="12">
        <f t="shared" si="910"/>
        <v>8</v>
      </c>
      <c r="I14553" s="12">
        <f t="shared" si="911"/>
        <v>9</v>
      </c>
      <c r="J14553" s="51">
        <f t="shared" si="912"/>
        <v>44052</v>
      </c>
      <c r="K14553" t="str">
        <f>VLOOKUP(B:B,'Справочник по тт'!$A$2:$C$5,3,0)</f>
        <v>"Шанс"</v>
      </c>
      <c r="L14553" s="23">
        <v>1</v>
      </c>
      <c r="M14553" t="s">
        <v>360</v>
      </c>
    </row>
    <row r="14554" spans="1:13" x14ac:dyDescent="0.2">
      <c r="A14554" s="47">
        <v>44052.958333333336</v>
      </c>
      <c r="B14554">
        <v>1</v>
      </c>
      <c r="G14554" s="12">
        <f t="shared" si="909"/>
        <v>2020</v>
      </c>
      <c r="H14554" s="12">
        <f t="shared" si="910"/>
        <v>8</v>
      </c>
      <c r="I14554" s="12">
        <f t="shared" si="911"/>
        <v>9</v>
      </c>
      <c r="J14554" s="51">
        <f t="shared" si="912"/>
        <v>44052</v>
      </c>
      <c r="K14554" t="str">
        <f>VLOOKUP(B:B,'Справочник по тт'!$A$2:$C$5,3,0)</f>
        <v>"Шанс"</v>
      </c>
      <c r="L14554" s="23">
        <v>1</v>
      </c>
      <c r="M14554" t="s">
        <v>360</v>
      </c>
    </row>
    <row r="14555" spans="1:13" x14ac:dyDescent="0.2">
      <c r="A14555" s="47">
        <v>44053.000694444447</v>
      </c>
      <c r="B14555">
        <v>1</v>
      </c>
      <c r="G14555" s="12">
        <f t="shared" si="909"/>
        <v>2020</v>
      </c>
      <c r="H14555" s="12">
        <f t="shared" si="910"/>
        <v>8</v>
      </c>
      <c r="I14555" s="12">
        <f t="shared" si="911"/>
        <v>10</v>
      </c>
      <c r="J14555" s="51">
        <f t="shared" si="912"/>
        <v>44053</v>
      </c>
      <c r="K14555" t="str">
        <f>VLOOKUP(B:B,'Справочник по тт'!$A$2:$C$5,3,0)</f>
        <v>"Шанс"</v>
      </c>
      <c r="L14555" s="23">
        <v>1</v>
      </c>
      <c r="M14555" t="s">
        <v>360</v>
      </c>
    </row>
    <row r="14556" spans="1:13" x14ac:dyDescent="0.2">
      <c r="A14556" s="47">
        <v>44053.083333333336</v>
      </c>
      <c r="B14556">
        <v>1</v>
      </c>
      <c r="G14556" s="12">
        <f t="shared" si="909"/>
        <v>2020</v>
      </c>
      <c r="H14556" s="12">
        <f t="shared" si="910"/>
        <v>8</v>
      </c>
      <c r="I14556" s="12">
        <f t="shared" si="911"/>
        <v>10</v>
      </c>
      <c r="J14556" s="51">
        <f t="shared" si="912"/>
        <v>44053</v>
      </c>
      <c r="K14556" t="str">
        <f>VLOOKUP(B:B,'Справочник по тт'!$A$2:$C$5,3,0)</f>
        <v>"Шанс"</v>
      </c>
      <c r="L14556" s="23">
        <v>1</v>
      </c>
      <c r="M14556" t="s">
        <v>360</v>
      </c>
    </row>
    <row r="14557" spans="1:13" x14ac:dyDescent="0.2">
      <c r="A14557" s="47">
        <v>44053.208333333336</v>
      </c>
      <c r="B14557">
        <v>1</v>
      </c>
      <c r="G14557" s="12">
        <f t="shared" si="909"/>
        <v>2020</v>
      </c>
      <c r="H14557" s="12">
        <f t="shared" si="910"/>
        <v>8</v>
      </c>
      <c r="I14557" s="12">
        <f t="shared" si="911"/>
        <v>10</v>
      </c>
      <c r="J14557" s="51">
        <f t="shared" si="912"/>
        <v>44053</v>
      </c>
      <c r="K14557" t="str">
        <f>VLOOKUP(B:B,'Справочник по тт'!$A$2:$C$5,3,0)</f>
        <v>"Шанс"</v>
      </c>
      <c r="L14557" s="23">
        <v>1</v>
      </c>
      <c r="M14557" t="s">
        <v>360</v>
      </c>
    </row>
    <row r="14558" spans="1:13" x14ac:dyDescent="0.2">
      <c r="A14558" s="47">
        <v>44053.25</v>
      </c>
      <c r="B14558">
        <v>1</v>
      </c>
      <c r="G14558" s="12">
        <f t="shared" si="909"/>
        <v>2020</v>
      </c>
      <c r="H14558" s="12">
        <f t="shared" si="910"/>
        <v>8</v>
      </c>
      <c r="I14558" s="12">
        <f t="shared" si="911"/>
        <v>10</v>
      </c>
      <c r="J14558" s="51">
        <f t="shared" si="912"/>
        <v>44053</v>
      </c>
      <c r="K14558" t="str">
        <f>VLOOKUP(B:B,'Справочник по тт'!$A$2:$C$5,3,0)</f>
        <v>"Шанс"</v>
      </c>
      <c r="L14558" s="23">
        <v>1</v>
      </c>
      <c r="M14558" t="s">
        <v>360</v>
      </c>
    </row>
    <row r="14559" spans="1:13" x14ac:dyDescent="0.2">
      <c r="A14559" s="47">
        <v>44053.333333333336</v>
      </c>
      <c r="B14559">
        <v>1</v>
      </c>
      <c r="G14559" s="12">
        <f t="shared" si="909"/>
        <v>2020</v>
      </c>
      <c r="H14559" s="12">
        <f t="shared" si="910"/>
        <v>8</v>
      </c>
      <c r="I14559" s="12">
        <f t="shared" si="911"/>
        <v>10</v>
      </c>
      <c r="J14559" s="51">
        <f t="shared" si="912"/>
        <v>44053</v>
      </c>
      <c r="K14559" t="str">
        <f>VLOOKUP(B:B,'Справочник по тт'!$A$2:$C$5,3,0)</f>
        <v>"Шанс"</v>
      </c>
      <c r="L14559" s="23">
        <v>1</v>
      </c>
      <c r="M14559" t="s">
        <v>360</v>
      </c>
    </row>
    <row r="14560" spans="1:13" x14ac:dyDescent="0.2">
      <c r="A14560" s="47">
        <v>44053.333333333336</v>
      </c>
      <c r="B14560">
        <v>1</v>
      </c>
      <c r="G14560" s="12">
        <f t="shared" si="909"/>
        <v>2020</v>
      </c>
      <c r="H14560" s="12">
        <f t="shared" si="910"/>
        <v>8</v>
      </c>
      <c r="I14560" s="12">
        <f t="shared" si="911"/>
        <v>10</v>
      </c>
      <c r="J14560" s="51">
        <f t="shared" si="912"/>
        <v>44053</v>
      </c>
      <c r="K14560" t="str">
        <f>VLOOKUP(B:B,'Справочник по тт'!$A$2:$C$5,3,0)</f>
        <v>"Шанс"</v>
      </c>
      <c r="L14560" s="23">
        <v>1</v>
      </c>
      <c r="M14560" t="s">
        <v>360</v>
      </c>
    </row>
    <row r="14561" spans="1:13" x14ac:dyDescent="0.2">
      <c r="A14561" s="47">
        <v>44053.333333333336</v>
      </c>
      <c r="B14561">
        <v>1</v>
      </c>
      <c r="G14561" s="12">
        <f t="shared" si="909"/>
        <v>2020</v>
      </c>
      <c r="H14561" s="12">
        <f t="shared" si="910"/>
        <v>8</v>
      </c>
      <c r="I14561" s="12">
        <f t="shared" si="911"/>
        <v>10</v>
      </c>
      <c r="J14561" s="51">
        <f t="shared" si="912"/>
        <v>44053</v>
      </c>
      <c r="K14561" t="str">
        <f>VLOOKUP(B:B,'Справочник по тт'!$A$2:$C$5,3,0)</f>
        <v>"Шанс"</v>
      </c>
      <c r="L14561" s="23">
        <v>1</v>
      </c>
      <c r="M14561" t="s">
        <v>360</v>
      </c>
    </row>
    <row r="14562" spans="1:13" x14ac:dyDescent="0.2">
      <c r="A14562" s="47">
        <v>44053.333333333336</v>
      </c>
      <c r="B14562">
        <v>1</v>
      </c>
      <c r="G14562" s="12">
        <f t="shared" si="909"/>
        <v>2020</v>
      </c>
      <c r="H14562" s="12">
        <f t="shared" si="910"/>
        <v>8</v>
      </c>
      <c r="I14562" s="12">
        <f t="shared" si="911"/>
        <v>10</v>
      </c>
      <c r="J14562" s="51">
        <f t="shared" si="912"/>
        <v>44053</v>
      </c>
      <c r="K14562" t="str">
        <f>VLOOKUP(B:B,'Справочник по тт'!$A$2:$C$5,3,0)</f>
        <v>"Шанс"</v>
      </c>
      <c r="L14562" s="23">
        <v>1</v>
      </c>
      <c r="M14562" t="s">
        <v>360</v>
      </c>
    </row>
    <row r="14563" spans="1:13" x14ac:dyDescent="0.2">
      <c r="A14563" s="47">
        <v>44053.333333333336</v>
      </c>
      <c r="B14563">
        <v>1</v>
      </c>
      <c r="G14563" s="12">
        <f t="shared" si="909"/>
        <v>2020</v>
      </c>
      <c r="H14563" s="12">
        <f t="shared" si="910"/>
        <v>8</v>
      </c>
      <c r="I14563" s="12">
        <f t="shared" si="911"/>
        <v>10</v>
      </c>
      <c r="J14563" s="51">
        <f t="shared" si="912"/>
        <v>44053</v>
      </c>
      <c r="K14563" t="str">
        <f>VLOOKUP(B:B,'Справочник по тт'!$A$2:$C$5,3,0)</f>
        <v>"Шанс"</v>
      </c>
      <c r="L14563" s="23">
        <v>1</v>
      </c>
      <c r="M14563" t="s">
        <v>360</v>
      </c>
    </row>
    <row r="14564" spans="1:13" x14ac:dyDescent="0.2">
      <c r="A14564" s="47">
        <v>44053.333333333336</v>
      </c>
      <c r="B14564">
        <v>2</v>
      </c>
      <c r="G14564" s="12">
        <f t="shared" si="909"/>
        <v>2020</v>
      </c>
      <c r="H14564" s="12">
        <f t="shared" si="910"/>
        <v>8</v>
      </c>
      <c r="I14564" s="12">
        <f t="shared" si="911"/>
        <v>10</v>
      </c>
      <c r="J14564" s="51">
        <f t="shared" si="912"/>
        <v>44053</v>
      </c>
      <c r="K14564" t="str">
        <f>VLOOKUP(B:B,'Справочник по тт'!$A$2:$C$5,3,0)</f>
        <v>"Колибри"</v>
      </c>
      <c r="L14564" s="23">
        <v>1</v>
      </c>
      <c r="M14564" t="s">
        <v>380</v>
      </c>
    </row>
    <row r="14565" spans="1:13" x14ac:dyDescent="0.2">
      <c r="A14565" s="47">
        <v>44053.375</v>
      </c>
      <c r="B14565">
        <v>3</v>
      </c>
      <c r="G14565" s="12">
        <f t="shared" si="909"/>
        <v>2020</v>
      </c>
      <c r="H14565" s="12">
        <f t="shared" si="910"/>
        <v>8</v>
      </c>
      <c r="I14565" s="12">
        <f t="shared" si="911"/>
        <v>10</v>
      </c>
      <c r="J14565" s="51">
        <f t="shared" si="912"/>
        <v>44053</v>
      </c>
      <c r="K14565" t="str">
        <f>VLOOKUP(B:B,'Справочник по тт'!$A$2:$C$5,3,0)</f>
        <v>"Парабола"</v>
      </c>
      <c r="L14565" s="23">
        <v>1</v>
      </c>
      <c r="M14565" t="s">
        <v>361</v>
      </c>
    </row>
    <row r="14566" spans="1:13" x14ac:dyDescent="0.2">
      <c r="A14566" s="47">
        <v>44053.375</v>
      </c>
      <c r="B14566">
        <v>4</v>
      </c>
      <c r="G14566" s="12">
        <f t="shared" si="909"/>
        <v>2020</v>
      </c>
      <c r="H14566" s="12">
        <f t="shared" si="910"/>
        <v>8</v>
      </c>
      <c r="I14566" s="12">
        <f t="shared" si="911"/>
        <v>10</v>
      </c>
      <c r="J14566" s="51">
        <f t="shared" si="912"/>
        <v>44053</v>
      </c>
      <c r="K14566" t="str">
        <f>VLOOKUP(B:B,'Справочник по тт'!$A$2:$C$5,3,0)</f>
        <v>"Первый"</v>
      </c>
      <c r="L14566" s="23">
        <v>1</v>
      </c>
      <c r="M14566" t="s">
        <v>362</v>
      </c>
    </row>
    <row r="14567" spans="1:13" x14ac:dyDescent="0.2">
      <c r="A14567" s="47">
        <v>44053.375</v>
      </c>
      <c r="B14567">
        <v>1</v>
      </c>
      <c r="G14567" s="12">
        <f t="shared" si="909"/>
        <v>2020</v>
      </c>
      <c r="H14567" s="12">
        <f t="shared" si="910"/>
        <v>8</v>
      </c>
      <c r="I14567" s="12">
        <f t="shared" si="911"/>
        <v>10</v>
      </c>
      <c r="J14567" s="51">
        <f t="shared" si="912"/>
        <v>44053</v>
      </c>
      <c r="K14567" t="str">
        <f>VLOOKUP(B:B,'Справочник по тт'!$A$2:$C$5,3,0)</f>
        <v>"Шанс"</v>
      </c>
      <c r="L14567" s="23">
        <v>1</v>
      </c>
      <c r="M14567" t="s">
        <v>360</v>
      </c>
    </row>
    <row r="14568" spans="1:13" x14ac:dyDescent="0.2">
      <c r="A14568" s="47">
        <v>44053.375</v>
      </c>
      <c r="B14568">
        <v>2</v>
      </c>
      <c r="G14568" s="12">
        <f t="shared" si="909"/>
        <v>2020</v>
      </c>
      <c r="H14568" s="12">
        <f t="shared" si="910"/>
        <v>8</v>
      </c>
      <c r="I14568" s="12">
        <f t="shared" si="911"/>
        <v>10</v>
      </c>
      <c r="J14568" s="51">
        <f t="shared" si="912"/>
        <v>44053</v>
      </c>
      <c r="K14568" t="str">
        <f>VLOOKUP(B:B,'Справочник по тт'!$A$2:$C$5,3,0)</f>
        <v>"Колибри"</v>
      </c>
      <c r="L14568" s="23">
        <v>1</v>
      </c>
      <c r="M14568" t="s">
        <v>380</v>
      </c>
    </row>
    <row r="14569" spans="1:13" x14ac:dyDescent="0.2">
      <c r="A14569" s="47">
        <v>44053.375</v>
      </c>
      <c r="B14569">
        <v>3</v>
      </c>
      <c r="G14569" s="12">
        <f t="shared" si="909"/>
        <v>2020</v>
      </c>
      <c r="H14569" s="12">
        <f t="shared" si="910"/>
        <v>8</v>
      </c>
      <c r="I14569" s="12">
        <f t="shared" si="911"/>
        <v>10</v>
      </c>
      <c r="J14569" s="51">
        <f t="shared" si="912"/>
        <v>44053</v>
      </c>
      <c r="K14569" t="str">
        <f>VLOOKUP(B:B,'Справочник по тт'!$A$2:$C$5,3,0)</f>
        <v>"Парабола"</v>
      </c>
      <c r="L14569" s="23">
        <v>1</v>
      </c>
      <c r="M14569" t="s">
        <v>361</v>
      </c>
    </row>
    <row r="14570" spans="1:13" x14ac:dyDescent="0.2">
      <c r="A14570" s="47">
        <v>44053.375</v>
      </c>
      <c r="B14570">
        <v>4</v>
      </c>
      <c r="G14570" s="12">
        <f t="shared" si="909"/>
        <v>2020</v>
      </c>
      <c r="H14570" s="12">
        <f t="shared" si="910"/>
        <v>8</v>
      </c>
      <c r="I14570" s="12">
        <f t="shared" si="911"/>
        <v>10</v>
      </c>
      <c r="J14570" s="51">
        <f t="shared" si="912"/>
        <v>44053</v>
      </c>
      <c r="K14570" t="str">
        <f>VLOOKUP(B:B,'Справочник по тт'!$A$2:$C$5,3,0)</f>
        <v>"Первый"</v>
      </c>
      <c r="L14570" s="23">
        <v>1</v>
      </c>
      <c r="M14570" t="s">
        <v>362</v>
      </c>
    </row>
    <row r="14571" spans="1:13" x14ac:dyDescent="0.2">
      <c r="A14571" s="47">
        <v>44053.375</v>
      </c>
      <c r="B14571">
        <v>1</v>
      </c>
      <c r="G14571" s="12">
        <f t="shared" si="909"/>
        <v>2020</v>
      </c>
      <c r="H14571" s="12">
        <f t="shared" si="910"/>
        <v>8</v>
      </c>
      <c r="I14571" s="12">
        <f t="shared" si="911"/>
        <v>10</v>
      </c>
      <c r="J14571" s="51">
        <f t="shared" si="912"/>
        <v>44053</v>
      </c>
      <c r="K14571" t="str">
        <f>VLOOKUP(B:B,'Справочник по тт'!$A$2:$C$5,3,0)</f>
        <v>"Шанс"</v>
      </c>
      <c r="L14571" s="23">
        <v>1</v>
      </c>
      <c r="M14571" t="s">
        <v>360</v>
      </c>
    </row>
    <row r="14572" spans="1:13" x14ac:dyDescent="0.2">
      <c r="A14572" s="47">
        <v>44053.375</v>
      </c>
      <c r="B14572">
        <v>2</v>
      </c>
      <c r="G14572" s="12">
        <f t="shared" si="909"/>
        <v>2020</v>
      </c>
      <c r="H14572" s="12">
        <f t="shared" si="910"/>
        <v>8</v>
      </c>
      <c r="I14572" s="12">
        <f t="shared" si="911"/>
        <v>10</v>
      </c>
      <c r="J14572" s="51">
        <f t="shared" si="912"/>
        <v>44053</v>
      </c>
      <c r="K14572" t="str">
        <f>VLOOKUP(B:B,'Справочник по тт'!$A$2:$C$5,3,0)</f>
        <v>"Колибри"</v>
      </c>
      <c r="L14572" s="23">
        <v>1</v>
      </c>
      <c r="M14572" t="s">
        <v>380</v>
      </c>
    </row>
    <row r="14573" spans="1:13" x14ac:dyDescent="0.2">
      <c r="A14573" s="47">
        <v>44053.375</v>
      </c>
      <c r="B14573">
        <v>3</v>
      </c>
      <c r="G14573" s="12">
        <f t="shared" si="909"/>
        <v>2020</v>
      </c>
      <c r="H14573" s="12">
        <f t="shared" si="910"/>
        <v>8</v>
      </c>
      <c r="I14573" s="12">
        <f t="shared" si="911"/>
        <v>10</v>
      </c>
      <c r="J14573" s="51">
        <f t="shared" si="912"/>
        <v>44053</v>
      </c>
      <c r="K14573" t="str">
        <f>VLOOKUP(B:B,'Справочник по тт'!$A$2:$C$5,3,0)</f>
        <v>"Парабола"</v>
      </c>
      <c r="L14573" s="23">
        <v>1</v>
      </c>
      <c r="M14573" t="s">
        <v>361</v>
      </c>
    </row>
    <row r="14574" spans="1:13" x14ac:dyDescent="0.2">
      <c r="A14574" s="47">
        <v>44053.375</v>
      </c>
      <c r="B14574">
        <v>4</v>
      </c>
      <c r="G14574" s="12">
        <f t="shared" si="909"/>
        <v>2020</v>
      </c>
      <c r="H14574" s="12">
        <f t="shared" si="910"/>
        <v>8</v>
      </c>
      <c r="I14574" s="12">
        <f t="shared" si="911"/>
        <v>10</v>
      </c>
      <c r="J14574" s="51">
        <f t="shared" si="912"/>
        <v>44053</v>
      </c>
      <c r="K14574" t="str">
        <f>VLOOKUP(B:B,'Справочник по тт'!$A$2:$C$5,3,0)</f>
        <v>"Первый"</v>
      </c>
      <c r="L14574" s="23">
        <v>1</v>
      </c>
      <c r="M14574" t="s">
        <v>362</v>
      </c>
    </row>
    <row r="14575" spans="1:13" x14ac:dyDescent="0.2">
      <c r="A14575" s="47">
        <v>44053.375</v>
      </c>
      <c r="B14575">
        <v>1</v>
      </c>
      <c r="G14575" s="12">
        <f t="shared" si="909"/>
        <v>2020</v>
      </c>
      <c r="H14575" s="12">
        <f t="shared" si="910"/>
        <v>8</v>
      </c>
      <c r="I14575" s="12">
        <f t="shared" si="911"/>
        <v>10</v>
      </c>
      <c r="J14575" s="51">
        <f t="shared" si="912"/>
        <v>44053</v>
      </c>
      <c r="K14575" t="str">
        <f>VLOOKUP(B:B,'Справочник по тт'!$A$2:$C$5,3,0)</f>
        <v>"Шанс"</v>
      </c>
      <c r="L14575" s="23">
        <v>1</v>
      </c>
      <c r="M14575" t="s">
        <v>360</v>
      </c>
    </row>
    <row r="14576" spans="1:13" x14ac:dyDescent="0.2">
      <c r="A14576" s="47">
        <v>44053.375</v>
      </c>
      <c r="B14576">
        <v>2</v>
      </c>
      <c r="G14576" s="12">
        <f t="shared" si="909"/>
        <v>2020</v>
      </c>
      <c r="H14576" s="12">
        <f t="shared" si="910"/>
        <v>8</v>
      </c>
      <c r="I14576" s="12">
        <f t="shared" si="911"/>
        <v>10</v>
      </c>
      <c r="J14576" s="51">
        <f t="shared" si="912"/>
        <v>44053</v>
      </c>
      <c r="K14576" t="str">
        <f>VLOOKUP(B:B,'Справочник по тт'!$A$2:$C$5,3,0)</f>
        <v>"Колибри"</v>
      </c>
      <c r="L14576" s="23">
        <v>1</v>
      </c>
      <c r="M14576" t="s">
        <v>380</v>
      </c>
    </row>
    <row r="14577" spans="1:13" x14ac:dyDescent="0.2">
      <c r="A14577" s="47">
        <v>44053.375</v>
      </c>
      <c r="B14577">
        <v>3</v>
      </c>
      <c r="G14577" s="12">
        <f t="shared" si="909"/>
        <v>2020</v>
      </c>
      <c r="H14577" s="12">
        <f t="shared" si="910"/>
        <v>8</v>
      </c>
      <c r="I14577" s="12">
        <f t="shared" si="911"/>
        <v>10</v>
      </c>
      <c r="J14577" s="51">
        <f t="shared" si="912"/>
        <v>44053</v>
      </c>
      <c r="K14577" t="str">
        <f>VLOOKUP(B:B,'Справочник по тт'!$A$2:$C$5,3,0)</f>
        <v>"Парабола"</v>
      </c>
      <c r="L14577" s="23">
        <v>1</v>
      </c>
      <c r="M14577" t="s">
        <v>361</v>
      </c>
    </row>
    <row r="14578" spans="1:13" x14ac:dyDescent="0.2">
      <c r="A14578" s="47">
        <v>44053.375</v>
      </c>
      <c r="B14578">
        <v>4</v>
      </c>
      <c r="G14578" s="12">
        <f t="shared" si="909"/>
        <v>2020</v>
      </c>
      <c r="H14578" s="12">
        <f t="shared" si="910"/>
        <v>8</v>
      </c>
      <c r="I14578" s="12">
        <f t="shared" si="911"/>
        <v>10</v>
      </c>
      <c r="J14578" s="51">
        <f t="shared" si="912"/>
        <v>44053</v>
      </c>
      <c r="K14578" t="str">
        <f>VLOOKUP(B:B,'Справочник по тт'!$A$2:$C$5,3,0)</f>
        <v>"Первый"</v>
      </c>
      <c r="L14578" s="23">
        <v>1</v>
      </c>
      <c r="M14578" t="s">
        <v>362</v>
      </c>
    </row>
    <row r="14579" spans="1:13" x14ac:dyDescent="0.2">
      <c r="A14579" s="47">
        <v>44053.375</v>
      </c>
      <c r="B14579">
        <v>1</v>
      </c>
      <c r="G14579" s="12">
        <f t="shared" si="909"/>
        <v>2020</v>
      </c>
      <c r="H14579" s="12">
        <f t="shared" si="910"/>
        <v>8</v>
      </c>
      <c r="I14579" s="12">
        <f t="shared" si="911"/>
        <v>10</v>
      </c>
      <c r="J14579" s="51">
        <f t="shared" si="912"/>
        <v>44053</v>
      </c>
      <c r="K14579" t="str">
        <f>VLOOKUP(B:B,'Справочник по тт'!$A$2:$C$5,3,0)</f>
        <v>"Шанс"</v>
      </c>
      <c r="L14579" s="23">
        <v>1</v>
      </c>
      <c r="M14579" t="s">
        <v>360</v>
      </c>
    </row>
    <row r="14580" spans="1:13" x14ac:dyDescent="0.2">
      <c r="A14580" s="47">
        <v>44053.375</v>
      </c>
      <c r="B14580">
        <v>2</v>
      </c>
      <c r="G14580" s="12">
        <f t="shared" si="909"/>
        <v>2020</v>
      </c>
      <c r="H14580" s="12">
        <f t="shared" si="910"/>
        <v>8</v>
      </c>
      <c r="I14580" s="12">
        <f t="shared" si="911"/>
        <v>10</v>
      </c>
      <c r="J14580" s="51">
        <f t="shared" si="912"/>
        <v>44053</v>
      </c>
      <c r="K14580" t="str">
        <f>VLOOKUP(B:B,'Справочник по тт'!$A$2:$C$5,3,0)</f>
        <v>"Колибри"</v>
      </c>
      <c r="L14580" s="23">
        <v>1</v>
      </c>
      <c r="M14580" t="s">
        <v>380</v>
      </c>
    </row>
    <row r="14581" spans="1:13" x14ac:dyDescent="0.2">
      <c r="A14581" s="47">
        <v>44053.375</v>
      </c>
      <c r="B14581">
        <v>3</v>
      </c>
      <c r="G14581" s="12">
        <f t="shared" si="909"/>
        <v>2020</v>
      </c>
      <c r="H14581" s="12">
        <f t="shared" si="910"/>
        <v>8</v>
      </c>
      <c r="I14581" s="12">
        <f t="shared" si="911"/>
        <v>10</v>
      </c>
      <c r="J14581" s="51">
        <f t="shared" si="912"/>
        <v>44053</v>
      </c>
      <c r="K14581" t="str">
        <f>VLOOKUP(B:B,'Справочник по тт'!$A$2:$C$5,3,0)</f>
        <v>"Парабола"</v>
      </c>
      <c r="L14581" s="23">
        <v>1</v>
      </c>
      <c r="M14581" t="s">
        <v>361</v>
      </c>
    </row>
    <row r="14582" spans="1:13" x14ac:dyDescent="0.2">
      <c r="A14582" s="47">
        <v>44053.375</v>
      </c>
      <c r="B14582">
        <v>4</v>
      </c>
      <c r="G14582" s="12">
        <f t="shared" si="909"/>
        <v>2020</v>
      </c>
      <c r="H14582" s="12">
        <f t="shared" si="910"/>
        <v>8</v>
      </c>
      <c r="I14582" s="12">
        <f t="shared" si="911"/>
        <v>10</v>
      </c>
      <c r="J14582" s="51">
        <f t="shared" si="912"/>
        <v>44053</v>
      </c>
      <c r="K14582" t="str">
        <f>VLOOKUP(B:B,'Справочник по тт'!$A$2:$C$5,3,0)</f>
        <v>"Первый"</v>
      </c>
      <c r="L14582" s="23">
        <v>1</v>
      </c>
      <c r="M14582" t="s">
        <v>362</v>
      </c>
    </row>
    <row r="14583" spans="1:13" x14ac:dyDescent="0.2">
      <c r="A14583" s="47">
        <v>44053.375</v>
      </c>
      <c r="B14583">
        <v>1</v>
      </c>
      <c r="G14583" s="12">
        <f t="shared" si="909"/>
        <v>2020</v>
      </c>
      <c r="H14583" s="12">
        <f t="shared" si="910"/>
        <v>8</v>
      </c>
      <c r="I14583" s="12">
        <f t="shared" si="911"/>
        <v>10</v>
      </c>
      <c r="J14583" s="51">
        <f t="shared" si="912"/>
        <v>44053</v>
      </c>
      <c r="K14583" t="str">
        <f>VLOOKUP(B:B,'Справочник по тт'!$A$2:$C$5,3,0)</f>
        <v>"Шанс"</v>
      </c>
      <c r="L14583" s="23">
        <v>1</v>
      </c>
      <c r="M14583" t="s">
        <v>360</v>
      </c>
    </row>
    <row r="14584" spans="1:13" x14ac:dyDescent="0.2">
      <c r="A14584" s="47">
        <v>44053.375</v>
      </c>
      <c r="B14584">
        <v>2</v>
      </c>
      <c r="G14584" s="12">
        <f t="shared" si="909"/>
        <v>2020</v>
      </c>
      <c r="H14584" s="12">
        <f t="shared" si="910"/>
        <v>8</v>
      </c>
      <c r="I14584" s="12">
        <f t="shared" si="911"/>
        <v>10</v>
      </c>
      <c r="J14584" s="51">
        <f t="shared" si="912"/>
        <v>44053</v>
      </c>
      <c r="K14584" t="str">
        <f>VLOOKUP(B:B,'Справочник по тт'!$A$2:$C$5,3,0)</f>
        <v>"Колибри"</v>
      </c>
      <c r="L14584" s="23">
        <v>1</v>
      </c>
      <c r="M14584" t="s">
        <v>380</v>
      </c>
    </row>
    <row r="14585" spans="1:13" x14ac:dyDescent="0.2">
      <c r="A14585" s="47">
        <v>44053.375</v>
      </c>
      <c r="B14585">
        <v>3</v>
      </c>
      <c r="G14585" s="12">
        <f t="shared" si="909"/>
        <v>2020</v>
      </c>
      <c r="H14585" s="12">
        <f t="shared" si="910"/>
        <v>8</v>
      </c>
      <c r="I14585" s="12">
        <f t="shared" si="911"/>
        <v>10</v>
      </c>
      <c r="J14585" s="51">
        <f t="shared" si="912"/>
        <v>44053</v>
      </c>
      <c r="K14585" t="str">
        <f>VLOOKUP(B:B,'Справочник по тт'!$A$2:$C$5,3,0)</f>
        <v>"Парабола"</v>
      </c>
      <c r="L14585" s="23">
        <v>1</v>
      </c>
      <c r="M14585" t="s">
        <v>361</v>
      </c>
    </row>
    <row r="14586" spans="1:13" x14ac:dyDescent="0.2">
      <c r="A14586" s="47">
        <v>44053.375</v>
      </c>
      <c r="B14586">
        <v>4</v>
      </c>
      <c r="G14586" s="12">
        <f t="shared" si="909"/>
        <v>2020</v>
      </c>
      <c r="H14586" s="12">
        <f t="shared" si="910"/>
        <v>8</v>
      </c>
      <c r="I14586" s="12">
        <f t="shared" si="911"/>
        <v>10</v>
      </c>
      <c r="J14586" s="51">
        <f t="shared" si="912"/>
        <v>44053</v>
      </c>
      <c r="K14586" t="str">
        <f>VLOOKUP(B:B,'Справочник по тт'!$A$2:$C$5,3,0)</f>
        <v>"Первый"</v>
      </c>
      <c r="L14586" s="23">
        <v>1</v>
      </c>
      <c r="M14586" t="s">
        <v>362</v>
      </c>
    </row>
    <row r="14587" spans="1:13" x14ac:dyDescent="0.2">
      <c r="A14587" s="47">
        <v>44053.375</v>
      </c>
      <c r="B14587">
        <v>1</v>
      </c>
      <c r="G14587" s="12">
        <f t="shared" si="909"/>
        <v>2020</v>
      </c>
      <c r="H14587" s="12">
        <f t="shared" si="910"/>
        <v>8</v>
      </c>
      <c r="I14587" s="12">
        <f t="shared" si="911"/>
        <v>10</v>
      </c>
      <c r="J14587" s="51">
        <f t="shared" si="912"/>
        <v>44053</v>
      </c>
      <c r="K14587" t="str">
        <f>VLOOKUP(B:B,'Справочник по тт'!$A$2:$C$5,3,0)</f>
        <v>"Шанс"</v>
      </c>
      <c r="L14587" s="23">
        <v>1</v>
      </c>
      <c r="M14587" t="s">
        <v>360</v>
      </c>
    </row>
    <row r="14588" spans="1:13" x14ac:dyDescent="0.2">
      <c r="A14588" s="47">
        <v>44053.375</v>
      </c>
      <c r="B14588">
        <v>2</v>
      </c>
      <c r="G14588" s="12">
        <f t="shared" si="909"/>
        <v>2020</v>
      </c>
      <c r="H14588" s="12">
        <f t="shared" si="910"/>
        <v>8</v>
      </c>
      <c r="I14588" s="12">
        <f t="shared" si="911"/>
        <v>10</v>
      </c>
      <c r="J14588" s="51">
        <f t="shared" si="912"/>
        <v>44053</v>
      </c>
      <c r="K14588" t="str">
        <f>VLOOKUP(B:B,'Справочник по тт'!$A$2:$C$5,3,0)</f>
        <v>"Колибри"</v>
      </c>
      <c r="L14588" s="23">
        <v>1</v>
      </c>
      <c r="M14588" t="s">
        <v>380</v>
      </c>
    </row>
    <row r="14589" spans="1:13" x14ac:dyDescent="0.2">
      <c r="A14589" s="47">
        <v>44053.375</v>
      </c>
      <c r="B14589">
        <v>3</v>
      </c>
      <c r="G14589" s="12">
        <f t="shared" si="909"/>
        <v>2020</v>
      </c>
      <c r="H14589" s="12">
        <f t="shared" si="910"/>
        <v>8</v>
      </c>
      <c r="I14589" s="12">
        <f t="shared" si="911"/>
        <v>10</v>
      </c>
      <c r="J14589" s="51">
        <f t="shared" si="912"/>
        <v>44053</v>
      </c>
      <c r="K14589" t="str">
        <f>VLOOKUP(B:B,'Справочник по тт'!$A$2:$C$5,3,0)</f>
        <v>"Парабола"</v>
      </c>
      <c r="L14589" s="23">
        <v>1</v>
      </c>
      <c r="M14589" t="s">
        <v>361</v>
      </c>
    </row>
    <row r="14590" spans="1:13" x14ac:dyDescent="0.2">
      <c r="A14590" s="47">
        <v>44053.375</v>
      </c>
      <c r="B14590">
        <v>4</v>
      </c>
      <c r="G14590" s="12">
        <f t="shared" si="909"/>
        <v>2020</v>
      </c>
      <c r="H14590" s="12">
        <f t="shared" si="910"/>
        <v>8</v>
      </c>
      <c r="I14590" s="12">
        <f t="shared" si="911"/>
        <v>10</v>
      </c>
      <c r="J14590" s="51">
        <f t="shared" si="912"/>
        <v>44053</v>
      </c>
      <c r="K14590" t="str">
        <f>VLOOKUP(B:B,'Справочник по тт'!$A$2:$C$5,3,0)</f>
        <v>"Первый"</v>
      </c>
      <c r="L14590" s="23">
        <v>1</v>
      </c>
      <c r="M14590" t="s">
        <v>362</v>
      </c>
    </row>
    <row r="14591" spans="1:13" x14ac:dyDescent="0.2">
      <c r="A14591" s="47">
        <v>44053.416666666664</v>
      </c>
      <c r="B14591">
        <v>1</v>
      </c>
      <c r="G14591" s="12">
        <f t="shared" si="909"/>
        <v>2020</v>
      </c>
      <c r="H14591" s="12">
        <f t="shared" si="910"/>
        <v>8</v>
      </c>
      <c r="I14591" s="12">
        <f t="shared" si="911"/>
        <v>10</v>
      </c>
      <c r="J14591" s="51">
        <f t="shared" si="912"/>
        <v>44053</v>
      </c>
      <c r="K14591" t="str">
        <f>VLOOKUP(B:B,'Справочник по тт'!$A$2:$C$5,3,0)</f>
        <v>"Шанс"</v>
      </c>
      <c r="L14591" s="23">
        <v>1</v>
      </c>
      <c r="M14591" t="s">
        <v>360</v>
      </c>
    </row>
    <row r="14592" spans="1:13" x14ac:dyDescent="0.2">
      <c r="A14592" s="47">
        <v>44053.416666666664</v>
      </c>
      <c r="B14592">
        <v>2</v>
      </c>
      <c r="G14592" s="12">
        <f t="shared" si="909"/>
        <v>2020</v>
      </c>
      <c r="H14592" s="12">
        <f t="shared" si="910"/>
        <v>8</v>
      </c>
      <c r="I14592" s="12">
        <f t="shared" si="911"/>
        <v>10</v>
      </c>
      <c r="J14592" s="51">
        <f t="shared" si="912"/>
        <v>44053</v>
      </c>
      <c r="K14592" t="str">
        <f>VLOOKUP(B:B,'Справочник по тт'!$A$2:$C$5,3,0)</f>
        <v>"Колибри"</v>
      </c>
      <c r="L14592" s="23">
        <v>1</v>
      </c>
      <c r="M14592" t="s">
        <v>380</v>
      </c>
    </row>
    <row r="14593" spans="1:13" x14ac:dyDescent="0.2">
      <c r="A14593" s="47">
        <v>44053.416666666664</v>
      </c>
      <c r="B14593">
        <v>3</v>
      </c>
      <c r="G14593" s="12">
        <f t="shared" si="909"/>
        <v>2020</v>
      </c>
      <c r="H14593" s="12">
        <f t="shared" si="910"/>
        <v>8</v>
      </c>
      <c r="I14593" s="12">
        <f t="shared" si="911"/>
        <v>10</v>
      </c>
      <c r="J14593" s="51">
        <f t="shared" si="912"/>
        <v>44053</v>
      </c>
      <c r="K14593" t="str">
        <f>VLOOKUP(B:B,'Справочник по тт'!$A$2:$C$5,3,0)</f>
        <v>"Парабола"</v>
      </c>
      <c r="L14593" s="23">
        <v>1</v>
      </c>
      <c r="M14593" t="s">
        <v>361</v>
      </c>
    </row>
    <row r="14594" spans="1:13" x14ac:dyDescent="0.2">
      <c r="A14594" s="47">
        <v>44053.416666666664</v>
      </c>
      <c r="B14594">
        <v>4</v>
      </c>
      <c r="G14594" s="12">
        <f t="shared" si="909"/>
        <v>2020</v>
      </c>
      <c r="H14594" s="12">
        <f t="shared" si="910"/>
        <v>8</v>
      </c>
      <c r="I14594" s="12">
        <f t="shared" si="911"/>
        <v>10</v>
      </c>
      <c r="J14594" s="51">
        <f t="shared" si="912"/>
        <v>44053</v>
      </c>
      <c r="K14594" t="str">
        <f>VLOOKUP(B:B,'Справочник по тт'!$A$2:$C$5,3,0)</f>
        <v>"Первый"</v>
      </c>
      <c r="L14594" s="23">
        <v>1</v>
      </c>
      <c r="M14594" t="s">
        <v>362</v>
      </c>
    </row>
    <row r="14595" spans="1:13" x14ac:dyDescent="0.2">
      <c r="A14595" s="47">
        <v>44053.416666666664</v>
      </c>
      <c r="B14595">
        <v>1</v>
      </c>
      <c r="G14595" s="12">
        <f t="shared" ref="G14595:G14658" si="913">YEAR(A14595)</f>
        <v>2020</v>
      </c>
      <c r="H14595" s="12">
        <f t="shared" ref="H14595:H14658" si="914">MONTH(A14595)</f>
        <v>8</v>
      </c>
      <c r="I14595" s="12">
        <f t="shared" ref="I14595:I14658" si="915">DAY(A14595)</f>
        <v>10</v>
      </c>
      <c r="J14595" s="51">
        <f t="shared" ref="J14595:J14658" si="916">DATE(G:G,H:H,I:I)</f>
        <v>44053</v>
      </c>
      <c r="K14595" t="str">
        <f>VLOOKUP(B:B,'Справочник по тт'!$A$2:$C$5,3,0)</f>
        <v>"Шанс"</v>
      </c>
      <c r="L14595" s="23">
        <v>1</v>
      </c>
      <c r="M14595" t="s">
        <v>360</v>
      </c>
    </row>
    <row r="14596" spans="1:13" x14ac:dyDescent="0.2">
      <c r="A14596" s="47">
        <v>44053.416666666664</v>
      </c>
      <c r="B14596">
        <v>2</v>
      </c>
      <c r="G14596" s="12">
        <f t="shared" si="913"/>
        <v>2020</v>
      </c>
      <c r="H14596" s="12">
        <f t="shared" si="914"/>
        <v>8</v>
      </c>
      <c r="I14596" s="12">
        <f t="shared" si="915"/>
        <v>10</v>
      </c>
      <c r="J14596" s="51">
        <f t="shared" si="916"/>
        <v>44053</v>
      </c>
      <c r="K14596" t="str">
        <f>VLOOKUP(B:B,'Справочник по тт'!$A$2:$C$5,3,0)</f>
        <v>"Колибри"</v>
      </c>
      <c r="L14596" s="23">
        <v>1</v>
      </c>
      <c r="M14596" t="s">
        <v>380</v>
      </c>
    </row>
    <row r="14597" spans="1:13" x14ac:dyDescent="0.2">
      <c r="A14597" s="47">
        <v>44053.416666666664</v>
      </c>
      <c r="B14597">
        <v>3</v>
      </c>
      <c r="G14597" s="12">
        <f t="shared" si="913"/>
        <v>2020</v>
      </c>
      <c r="H14597" s="12">
        <f t="shared" si="914"/>
        <v>8</v>
      </c>
      <c r="I14597" s="12">
        <f t="shared" si="915"/>
        <v>10</v>
      </c>
      <c r="J14597" s="51">
        <f t="shared" si="916"/>
        <v>44053</v>
      </c>
      <c r="K14597" t="str">
        <f>VLOOKUP(B:B,'Справочник по тт'!$A$2:$C$5,3,0)</f>
        <v>"Парабола"</v>
      </c>
      <c r="L14597" s="23">
        <v>1</v>
      </c>
      <c r="M14597" t="s">
        <v>361</v>
      </c>
    </row>
    <row r="14598" spans="1:13" x14ac:dyDescent="0.2">
      <c r="A14598" s="47">
        <v>44053.416666666664</v>
      </c>
      <c r="B14598">
        <v>4</v>
      </c>
      <c r="G14598" s="12">
        <f t="shared" si="913"/>
        <v>2020</v>
      </c>
      <c r="H14598" s="12">
        <f t="shared" si="914"/>
        <v>8</v>
      </c>
      <c r="I14598" s="12">
        <f t="shared" si="915"/>
        <v>10</v>
      </c>
      <c r="J14598" s="51">
        <f t="shared" si="916"/>
        <v>44053</v>
      </c>
      <c r="K14598" t="str">
        <f>VLOOKUP(B:B,'Справочник по тт'!$A$2:$C$5,3,0)</f>
        <v>"Первый"</v>
      </c>
      <c r="L14598" s="23">
        <v>1</v>
      </c>
      <c r="M14598" t="s">
        <v>362</v>
      </c>
    </row>
    <row r="14599" spans="1:13" x14ac:dyDescent="0.2">
      <c r="A14599" s="47">
        <v>44053.416666666664</v>
      </c>
      <c r="B14599">
        <v>1</v>
      </c>
      <c r="G14599" s="12">
        <f t="shared" si="913"/>
        <v>2020</v>
      </c>
      <c r="H14599" s="12">
        <f t="shared" si="914"/>
        <v>8</v>
      </c>
      <c r="I14599" s="12">
        <f t="shared" si="915"/>
        <v>10</v>
      </c>
      <c r="J14599" s="51">
        <f t="shared" si="916"/>
        <v>44053</v>
      </c>
      <c r="K14599" t="str">
        <f>VLOOKUP(B:B,'Справочник по тт'!$A$2:$C$5,3,0)</f>
        <v>"Шанс"</v>
      </c>
      <c r="L14599" s="23">
        <v>1</v>
      </c>
      <c r="M14599" t="s">
        <v>360</v>
      </c>
    </row>
    <row r="14600" spans="1:13" x14ac:dyDescent="0.2">
      <c r="A14600" s="47">
        <v>44053.416666666664</v>
      </c>
      <c r="B14600">
        <v>2</v>
      </c>
      <c r="G14600" s="12">
        <f t="shared" si="913"/>
        <v>2020</v>
      </c>
      <c r="H14600" s="12">
        <f t="shared" si="914"/>
        <v>8</v>
      </c>
      <c r="I14600" s="12">
        <f t="shared" si="915"/>
        <v>10</v>
      </c>
      <c r="J14600" s="51">
        <f t="shared" si="916"/>
        <v>44053</v>
      </c>
      <c r="K14600" t="str">
        <f>VLOOKUP(B:B,'Справочник по тт'!$A$2:$C$5,3,0)</f>
        <v>"Колибри"</v>
      </c>
      <c r="L14600" s="23">
        <v>1</v>
      </c>
      <c r="M14600" t="s">
        <v>380</v>
      </c>
    </row>
    <row r="14601" spans="1:13" x14ac:dyDescent="0.2">
      <c r="A14601" s="47">
        <v>44053.416666666664</v>
      </c>
      <c r="B14601">
        <v>3</v>
      </c>
      <c r="G14601" s="12">
        <f t="shared" si="913"/>
        <v>2020</v>
      </c>
      <c r="H14601" s="12">
        <f t="shared" si="914"/>
        <v>8</v>
      </c>
      <c r="I14601" s="12">
        <f t="shared" si="915"/>
        <v>10</v>
      </c>
      <c r="J14601" s="51">
        <f t="shared" si="916"/>
        <v>44053</v>
      </c>
      <c r="K14601" t="str">
        <f>VLOOKUP(B:B,'Справочник по тт'!$A$2:$C$5,3,0)</f>
        <v>"Парабола"</v>
      </c>
      <c r="L14601" s="23">
        <v>1</v>
      </c>
      <c r="M14601" t="s">
        <v>361</v>
      </c>
    </row>
    <row r="14602" spans="1:13" x14ac:dyDescent="0.2">
      <c r="A14602" s="47">
        <v>44053.458333333336</v>
      </c>
      <c r="B14602">
        <v>4</v>
      </c>
      <c r="G14602" s="12">
        <f t="shared" si="913"/>
        <v>2020</v>
      </c>
      <c r="H14602" s="12">
        <f t="shared" si="914"/>
        <v>8</v>
      </c>
      <c r="I14602" s="12">
        <f t="shared" si="915"/>
        <v>10</v>
      </c>
      <c r="J14602" s="51">
        <f t="shared" si="916"/>
        <v>44053</v>
      </c>
      <c r="K14602" t="str">
        <f>VLOOKUP(B:B,'Справочник по тт'!$A$2:$C$5,3,0)</f>
        <v>"Первый"</v>
      </c>
      <c r="L14602" s="23">
        <v>1</v>
      </c>
      <c r="M14602" t="s">
        <v>362</v>
      </c>
    </row>
    <row r="14603" spans="1:13" x14ac:dyDescent="0.2">
      <c r="A14603" s="47">
        <v>44053.458333333336</v>
      </c>
      <c r="B14603">
        <v>1</v>
      </c>
      <c r="G14603" s="12">
        <f t="shared" si="913"/>
        <v>2020</v>
      </c>
      <c r="H14603" s="12">
        <f t="shared" si="914"/>
        <v>8</v>
      </c>
      <c r="I14603" s="12">
        <f t="shared" si="915"/>
        <v>10</v>
      </c>
      <c r="J14603" s="51">
        <f t="shared" si="916"/>
        <v>44053</v>
      </c>
      <c r="K14603" t="str">
        <f>VLOOKUP(B:B,'Справочник по тт'!$A$2:$C$5,3,0)</f>
        <v>"Шанс"</v>
      </c>
      <c r="L14603" s="23">
        <v>1</v>
      </c>
      <c r="M14603" t="s">
        <v>360</v>
      </c>
    </row>
    <row r="14604" spans="1:13" x14ac:dyDescent="0.2">
      <c r="A14604" s="47">
        <v>44053.458333333336</v>
      </c>
      <c r="B14604">
        <v>2</v>
      </c>
      <c r="G14604" s="12">
        <f t="shared" si="913"/>
        <v>2020</v>
      </c>
      <c r="H14604" s="12">
        <f t="shared" si="914"/>
        <v>8</v>
      </c>
      <c r="I14604" s="12">
        <f t="shared" si="915"/>
        <v>10</v>
      </c>
      <c r="J14604" s="51">
        <f t="shared" si="916"/>
        <v>44053</v>
      </c>
      <c r="K14604" t="str">
        <f>VLOOKUP(B:B,'Справочник по тт'!$A$2:$C$5,3,0)</f>
        <v>"Колибри"</v>
      </c>
      <c r="L14604" s="23">
        <v>1</v>
      </c>
      <c r="M14604" t="s">
        <v>380</v>
      </c>
    </row>
    <row r="14605" spans="1:13" x14ac:dyDescent="0.2">
      <c r="A14605" s="47">
        <v>44053.458333333336</v>
      </c>
      <c r="B14605">
        <v>3</v>
      </c>
      <c r="G14605" s="12">
        <f t="shared" si="913"/>
        <v>2020</v>
      </c>
      <c r="H14605" s="12">
        <f t="shared" si="914"/>
        <v>8</v>
      </c>
      <c r="I14605" s="12">
        <f t="shared" si="915"/>
        <v>10</v>
      </c>
      <c r="J14605" s="51">
        <f t="shared" si="916"/>
        <v>44053</v>
      </c>
      <c r="K14605" t="str">
        <f>VLOOKUP(B:B,'Справочник по тт'!$A$2:$C$5,3,0)</f>
        <v>"Парабола"</v>
      </c>
      <c r="L14605" s="23">
        <v>1</v>
      </c>
      <c r="M14605" t="s">
        <v>361</v>
      </c>
    </row>
    <row r="14606" spans="1:13" x14ac:dyDescent="0.2">
      <c r="A14606" s="47">
        <v>44053.458333333336</v>
      </c>
      <c r="B14606">
        <v>4</v>
      </c>
      <c r="G14606" s="12">
        <f t="shared" si="913"/>
        <v>2020</v>
      </c>
      <c r="H14606" s="12">
        <f t="shared" si="914"/>
        <v>8</v>
      </c>
      <c r="I14606" s="12">
        <f t="shared" si="915"/>
        <v>10</v>
      </c>
      <c r="J14606" s="51">
        <f t="shared" si="916"/>
        <v>44053</v>
      </c>
      <c r="K14606" t="str">
        <f>VLOOKUP(B:B,'Справочник по тт'!$A$2:$C$5,3,0)</f>
        <v>"Первый"</v>
      </c>
      <c r="L14606" s="23">
        <v>1</v>
      </c>
      <c r="M14606" t="s">
        <v>362</v>
      </c>
    </row>
    <row r="14607" spans="1:13" x14ac:dyDescent="0.2">
      <c r="A14607" s="47">
        <v>44053.458333333336</v>
      </c>
      <c r="B14607">
        <v>1</v>
      </c>
      <c r="G14607" s="12">
        <f t="shared" si="913"/>
        <v>2020</v>
      </c>
      <c r="H14607" s="12">
        <f t="shared" si="914"/>
        <v>8</v>
      </c>
      <c r="I14607" s="12">
        <f t="shared" si="915"/>
        <v>10</v>
      </c>
      <c r="J14607" s="51">
        <f t="shared" si="916"/>
        <v>44053</v>
      </c>
      <c r="K14607" t="str">
        <f>VLOOKUP(B:B,'Справочник по тт'!$A$2:$C$5,3,0)</f>
        <v>"Шанс"</v>
      </c>
      <c r="L14607" s="23">
        <v>1</v>
      </c>
      <c r="M14607" t="s">
        <v>360</v>
      </c>
    </row>
    <row r="14608" spans="1:13" x14ac:dyDescent="0.2">
      <c r="A14608" s="47">
        <v>44053.458333333336</v>
      </c>
      <c r="B14608">
        <v>2</v>
      </c>
      <c r="G14608" s="12">
        <f t="shared" si="913"/>
        <v>2020</v>
      </c>
      <c r="H14608" s="12">
        <f t="shared" si="914"/>
        <v>8</v>
      </c>
      <c r="I14608" s="12">
        <f t="shared" si="915"/>
        <v>10</v>
      </c>
      <c r="J14608" s="51">
        <f t="shared" si="916"/>
        <v>44053</v>
      </c>
      <c r="K14608" t="str">
        <f>VLOOKUP(B:B,'Справочник по тт'!$A$2:$C$5,3,0)</f>
        <v>"Колибри"</v>
      </c>
      <c r="L14608" s="23">
        <v>1</v>
      </c>
      <c r="M14608" t="s">
        <v>380</v>
      </c>
    </row>
    <row r="14609" spans="1:13" x14ac:dyDescent="0.2">
      <c r="A14609" s="47">
        <v>44053.458333333336</v>
      </c>
      <c r="B14609">
        <v>3</v>
      </c>
      <c r="G14609" s="12">
        <f t="shared" si="913"/>
        <v>2020</v>
      </c>
      <c r="H14609" s="12">
        <f t="shared" si="914"/>
        <v>8</v>
      </c>
      <c r="I14609" s="12">
        <f t="shared" si="915"/>
        <v>10</v>
      </c>
      <c r="J14609" s="51">
        <f t="shared" si="916"/>
        <v>44053</v>
      </c>
      <c r="K14609" t="str">
        <f>VLOOKUP(B:B,'Справочник по тт'!$A$2:$C$5,3,0)</f>
        <v>"Парабола"</v>
      </c>
      <c r="L14609" s="23">
        <v>1</v>
      </c>
      <c r="M14609" t="s">
        <v>361</v>
      </c>
    </row>
    <row r="14610" spans="1:13" x14ac:dyDescent="0.2">
      <c r="A14610" s="47">
        <v>44053.479166666664</v>
      </c>
      <c r="B14610">
        <v>4</v>
      </c>
      <c r="G14610" s="12">
        <f t="shared" si="913"/>
        <v>2020</v>
      </c>
      <c r="H14610" s="12">
        <f t="shared" si="914"/>
        <v>8</v>
      </c>
      <c r="I14610" s="12">
        <f t="shared" si="915"/>
        <v>10</v>
      </c>
      <c r="J14610" s="51">
        <f t="shared" si="916"/>
        <v>44053</v>
      </c>
      <c r="K14610" t="str">
        <f>VLOOKUP(B:B,'Справочник по тт'!$A$2:$C$5,3,0)</f>
        <v>"Первый"</v>
      </c>
      <c r="L14610" s="23">
        <v>1</v>
      </c>
      <c r="M14610" t="s">
        <v>362</v>
      </c>
    </row>
    <row r="14611" spans="1:13" x14ac:dyDescent="0.2">
      <c r="A14611" s="47">
        <v>44053.5</v>
      </c>
      <c r="B14611">
        <v>1</v>
      </c>
      <c r="G14611" s="12">
        <f t="shared" si="913"/>
        <v>2020</v>
      </c>
      <c r="H14611" s="12">
        <f t="shared" si="914"/>
        <v>8</v>
      </c>
      <c r="I14611" s="12">
        <f t="shared" si="915"/>
        <v>10</v>
      </c>
      <c r="J14611" s="51">
        <f t="shared" si="916"/>
        <v>44053</v>
      </c>
      <c r="K14611" t="str">
        <f>VLOOKUP(B:B,'Справочник по тт'!$A$2:$C$5,3,0)</f>
        <v>"Шанс"</v>
      </c>
      <c r="L14611" s="23">
        <v>1</v>
      </c>
      <c r="M14611" t="s">
        <v>360</v>
      </c>
    </row>
    <row r="14612" spans="1:13" x14ac:dyDescent="0.2">
      <c r="A14612" s="47">
        <v>44053.5</v>
      </c>
      <c r="B14612">
        <v>2</v>
      </c>
      <c r="G14612" s="12">
        <f t="shared" si="913"/>
        <v>2020</v>
      </c>
      <c r="H14612" s="12">
        <f t="shared" si="914"/>
        <v>8</v>
      </c>
      <c r="I14612" s="12">
        <f t="shared" si="915"/>
        <v>10</v>
      </c>
      <c r="J14612" s="51">
        <f t="shared" si="916"/>
        <v>44053</v>
      </c>
      <c r="K14612" t="str">
        <f>VLOOKUP(B:B,'Справочник по тт'!$A$2:$C$5,3,0)</f>
        <v>"Колибри"</v>
      </c>
      <c r="L14612" s="23">
        <v>1</v>
      </c>
      <c r="M14612" t="s">
        <v>380</v>
      </c>
    </row>
    <row r="14613" spans="1:13" x14ac:dyDescent="0.2">
      <c r="A14613" s="47">
        <v>44053.5</v>
      </c>
      <c r="B14613">
        <v>3</v>
      </c>
      <c r="G14613" s="12">
        <f t="shared" si="913"/>
        <v>2020</v>
      </c>
      <c r="H14613" s="12">
        <f t="shared" si="914"/>
        <v>8</v>
      </c>
      <c r="I14613" s="12">
        <f t="shared" si="915"/>
        <v>10</v>
      </c>
      <c r="J14613" s="51">
        <f t="shared" si="916"/>
        <v>44053</v>
      </c>
      <c r="K14613" t="str">
        <f>VLOOKUP(B:B,'Справочник по тт'!$A$2:$C$5,3,0)</f>
        <v>"Парабола"</v>
      </c>
      <c r="L14613" s="23">
        <v>1</v>
      </c>
      <c r="M14613" t="s">
        <v>361</v>
      </c>
    </row>
    <row r="14614" spans="1:13" x14ac:dyDescent="0.2">
      <c r="A14614" s="47">
        <v>44053.5</v>
      </c>
      <c r="B14614">
        <v>4</v>
      </c>
      <c r="G14614" s="12">
        <f t="shared" si="913"/>
        <v>2020</v>
      </c>
      <c r="H14614" s="12">
        <f t="shared" si="914"/>
        <v>8</v>
      </c>
      <c r="I14614" s="12">
        <f t="shared" si="915"/>
        <v>10</v>
      </c>
      <c r="J14614" s="51">
        <f t="shared" si="916"/>
        <v>44053</v>
      </c>
      <c r="K14614" t="str">
        <f>VLOOKUP(B:B,'Справочник по тт'!$A$2:$C$5,3,0)</f>
        <v>"Первый"</v>
      </c>
      <c r="L14614" s="23">
        <v>1</v>
      </c>
      <c r="M14614" t="s">
        <v>362</v>
      </c>
    </row>
    <row r="14615" spans="1:13" x14ac:dyDescent="0.2">
      <c r="A14615" s="47">
        <v>44053.5</v>
      </c>
      <c r="B14615">
        <v>1</v>
      </c>
      <c r="G14615" s="12">
        <f t="shared" si="913"/>
        <v>2020</v>
      </c>
      <c r="H14615" s="12">
        <f t="shared" si="914"/>
        <v>8</v>
      </c>
      <c r="I14615" s="12">
        <f t="shared" si="915"/>
        <v>10</v>
      </c>
      <c r="J14615" s="51">
        <f t="shared" si="916"/>
        <v>44053</v>
      </c>
      <c r="K14615" t="str">
        <f>VLOOKUP(B:B,'Справочник по тт'!$A$2:$C$5,3,0)</f>
        <v>"Шанс"</v>
      </c>
      <c r="L14615" s="23">
        <v>1</v>
      </c>
      <c r="M14615" t="s">
        <v>360</v>
      </c>
    </row>
    <row r="14616" spans="1:13" x14ac:dyDescent="0.2">
      <c r="A14616" s="47">
        <v>44053.5</v>
      </c>
      <c r="B14616">
        <v>2</v>
      </c>
      <c r="G14616" s="12">
        <f t="shared" si="913"/>
        <v>2020</v>
      </c>
      <c r="H14616" s="12">
        <f t="shared" si="914"/>
        <v>8</v>
      </c>
      <c r="I14616" s="12">
        <f t="shared" si="915"/>
        <v>10</v>
      </c>
      <c r="J14616" s="51">
        <f t="shared" si="916"/>
        <v>44053</v>
      </c>
      <c r="K14616" t="str">
        <f>VLOOKUP(B:B,'Справочник по тт'!$A$2:$C$5,3,0)</f>
        <v>"Колибри"</v>
      </c>
      <c r="L14616" s="23">
        <v>1</v>
      </c>
      <c r="M14616" t="s">
        <v>380</v>
      </c>
    </row>
    <row r="14617" spans="1:13" x14ac:dyDescent="0.2">
      <c r="A14617" s="47">
        <v>44053.5</v>
      </c>
      <c r="B14617">
        <v>3</v>
      </c>
      <c r="G14617" s="12">
        <f t="shared" si="913"/>
        <v>2020</v>
      </c>
      <c r="H14617" s="12">
        <f t="shared" si="914"/>
        <v>8</v>
      </c>
      <c r="I14617" s="12">
        <f t="shared" si="915"/>
        <v>10</v>
      </c>
      <c r="J14617" s="51">
        <f t="shared" si="916"/>
        <v>44053</v>
      </c>
      <c r="K14617" t="str">
        <f>VLOOKUP(B:B,'Справочник по тт'!$A$2:$C$5,3,0)</f>
        <v>"Парабола"</v>
      </c>
      <c r="L14617" s="23">
        <v>1</v>
      </c>
      <c r="M14617" t="s">
        <v>361</v>
      </c>
    </row>
    <row r="14618" spans="1:13" x14ac:dyDescent="0.2">
      <c r="A14618" s="47">
        <v>44053.503472222219</v>
      </c>
      <c r="B14618">
        <v>4</v>
      </c>
      <c r="G14618" s="12">
        <f t="shared" si="913"/>
        <v>2020</v>
      </c>
      <c r="H14618" s="12">
        <f t="shared" si="914"/>
        <v>8</v>
      </c>
      <c r="I14618" s="12">
        <f t="shared" si="915"/>
        <v>10</v>
      </c>
      <c r="J14618" s="51">
        <f t="shared" si="916"/>
        <v>44053</v>
      </c>
      <c r="K14618" t="str">
        <f>VLOOKUP(B:B,'Справочник по тт'!$A$2:$C$5,3,0)</f>
        <v>"Первый"</v>
      </c>
      <c r="L14618" s="23">
        <v>1</v>
      </c>
      <c r="M14618" t="s">
        <v>362</v>
      </c>
    </row>
    <row r="14619" spans="1:13" x14ac:dyDescent="0.2">
      <c r="A14619" s="47">
        <v>44053.520833333336</v>
      </c>
      <c r="B14619">
        <v>1</v>
      </c>
      <c r="G14619" s="12">
        <f t="shared" si="913"/>
        <v>2020</v>
      </c>
      <c r="H14619" s="12">
        <f t="shared" si="914"/>
        <v>8</v>
      </c>
      <c r="I14619" s="12">
        <f t="shared" si="915"/>
        <v>10</v>
      </c>
      <c r="J14619" s="51">
        <f t="shared" si="916"/>
        <v>44053</v>
      </c>
      <c r="K14619" t="str">
        <f>VLOOKUP(B:B,'Справочник по тт'!$A$2:$C$5,3,0)</f>
        <v>"Шанс"</v>
      </c>
      <c r="L14619" s="23">
        <v>1</v>
      </c>
      <c r="M14619" t="s">
        <v>360</v>
      </c>
    </row>
    <row r="14620" spans="1:13" x14ac:dyDescent="0.2">
      <c r="A14620" s="47">
        <v>44053.541666666664</v>
      </c>
      <c r="B14620">
        <v>2</v>
      </c>
      <c r="G14620" s="12">
        <f t="shared" si="913"/>
        <v>2020</v>
      </c>
      <c r="H14620" s="12">
        <f t="shared" si="914"/>
        <v>8</v>
      </c>
      <c r="I14620" s="12">
        <f t="shared" si="915"/>
        <v>10</v>
      </c>
      <c r="J14620" s="51">
        <f t="shared" si="916"/>
        <v>44053</v>
      </c>
      <c r="K14620" t="str">
        <f>VLOOKUP(B:B,'Справочник по тт'!$A$2:$C$5,3,0)</f>
        <v>"Колибри"</v>
      </c>
      <c r="L14620" s="23">
        <v>1</v>
      </c>
      <c r="M14620" t="s">
        <v>380</v>
      </c>
    </row>
    <row r="14621" spans="1:13" x14ac:dyDescent="0.2">
      <c r="A14621" s="47">
        <v>44053.541666666664</v>
      </c>
      <c r="B14621">
        <v>3</v>
      </c>
      <c r="G14621" s="12">
        <f t="shared" si="913"/>
        <v>2020</v>
      </c>
      <c r="H14621" s="12">
        <f t="shared" si="914"/>
        <v>8</v>
      </c>
      <c r="I14621" s="12">
        <f t="shared" si="915"/>
        <v>10</v>
      </c>
      <c r="J14621" s="51">
        <f t="shared" si="916"/>
        <v>44053</v>
      </c>
      <c r="K14621" t="str">
        <f>VLOOKUP(B:B,'Справочник по тт'!$A$2:$C$5,3,0)</f>
        <v>"Парабола"</v>
      </c>
      <c r="L14621" s="23">
        <v>1</v>
      </c>
      <c r="M14621" t="s">
        <v>361</v>
      </c>
    </row>
    <row r="14622" spans="1:13" x14ac:dyDescent="0.2">
      <c r="A14622" s="47">
        <v>44053.541666666664</v>
      </c>
      <c r="B14622">
        <v>4</v>
      </c>
      <c r="G14622" s="12">
        <f t="shared" si="913"/>
        <v>2020</v>
      </c>
      <c r="H14622" s="12">
        <f t="shared" si="914"/>
        <v>8</v>
      </c>
      <c r="I14622" s="12">
        <f t="shared" si="915"/>
        <v>10</v>
      </c>
      <c r="J14622" s="51">
        <f t="shared" si="916"/>
        <v>44053</v>
      </c>
      <c r="K14622" t="str">
        <f>VLOOKUP(B:B,'Справочник по тт'!$A$2:$C$5,3,0)</f>
        <v>"Первый"</v>
      </c>
      <c r="L14622" s="23">
        <v>1</v>
      </c>
      <c r="M14622" t="s">
        <v>362</v>
      </c>
    </row>
    <row r="14623" spans="1:13" x14ac:dyDescent="0.2">
      <c r="A14623" s="47">
        <v>44053.541666666664</v>
      </c>
      <c r="B14623">
        <v>1</v>
      </c>
      <c r="G14623" s="12">
        <f t="shared" si="913"/>
        <v>2020</v>
      </c>
      <c r="H14623" s="12">
        <f t="shared" si="914"/>
        <v>8</v>
      </c>
      <c r="I14623" s="12">
        <f t="shared" si="915"/>
        <v>10</v>
      </c>
      <c r="J14623" s="51">
        <f t="shared" si="916"/>
        <v>44053</v>
      </c>
      <c r="K14623" t="str">
        <f>VLOOKUP(B:B,'Справочник по тт'!$A$2:$C$5,3,0)</f>
        <v>"Шанс"</v>
      </c>
      <c r="L14623" s="23">
        <v>1</v>
      </c>
      <c r="M14623" t="s">
        <v>360</v>
      </c>
    </row>
    <row r="14624" spans="1:13" x14ac:dyDescent="0.2">
      <c r="A14624" s="47">
        <v>44053.541666666664</v>
      </c>
      <c r="B14624">
        <v>2</v>
      </c>
      <c r="G14624" s="12">
        <f t="shared" si="913"/>
        <v>2020</v>
      </c>
      <c r="H14624" s="12">
        <f t="shared" si="914"/>
        <v>8</v>
      </c>
      <c r="I14624" s="12">
        <f t="shared" si="915"/>
        <v>10</v>
      </c>
      <c r="J14624" s="51">
        <f t="shared" si="916"/>
        <v>44053</v>
      </c>
      <c r="K14624" t="str">
        <f>VLOOKUP(B:B,'Справочник по тт'!$A$2:$C$5,3,0)</f>
        <v>"Колибри"</v>
      </c>
      <c r="L14624" s="23">
        <v>1</v>
      </c>
      <c r="M14624" t="s">
        <v>380</v>
      </c>
    </row>
    <row r="14625" spans="1:13" x14ac:dyDescent="0.2">
      <c r="A14625" s="47">
        <v>44053.541666666664</v>
      </c>
      <c r="B14625">
        <v>3</v>
      </c>
      <c r="G14625" s="12">
        <f t="shared" si="913"/>
        <v>2020</v>
      </c>
      <c r="H14625" s="12">
        <f t="shared" si="914"/>
        <v>8</v>
      </c>
      <c r="I14625" s="12">
        <f t="shared" si="915"/>
        <v>10</v>
      </c>
      <c r="J14625" s="51">
        <f t="shared" si="916"/>
        <v>44053</v>
      </c>
      <c r="K14625" t="str">
        <f>VLOOKUP(B:B,'Справочник по тт'!$A$2:$C$5,3,0)</f>
        <v>"Парабола"</v>
      </c>
      <c r="L14625" s="23">
        <v>1</v>
      </c>
      <c r="M14625" t="s">
        <v>361</v>
      </c>
    </row>
    <row r="14626" spans="1:13" x14ac:dyDescent="0.2">
      <c r="A14626" s="47">
        <v>44053.583333333336</v>
      </c>
      <c r="B14626">
        <v>4</v>
      </c>
      <c r="G14626" s="12">
        <f t="shared" si="913"/>
        <v>2020</v>
      </c>
      <c r="H14626" s="12">
        <f t="shared" si="914"/>
        <v>8</v>
      </c>
      <c r="I14626" s="12">
        <f t="shared" si="915"/>
        <v>10</v>
      </c>
      <c r="J14626" s="51">
        <f t="shared" si="916"/>
        <v>44053</v>
      </c>
      <c r="K14626" t="str">
        <f>VLOOKUP(B:B,'Справочник по тт'!$A$2:$C$5,3,0)</f>
        <v>"Первый"</v>
      </c>
      <c r="L14626" s="23">
        <v>1</v>
      </c>
      <c r="M14626" t="s">
        <v>362</v>
      </c>
    </row>
    <row r="14627" spans="1:13" x14ac:dyDescent="0.2">
      <c r="A14627" s="47">
        <v>44053.583333333336</v>
      </c>
      <c r="B14627">
        <v>1</v>
      </c>
      <c r="G14627" s="12">
        <f t="shared" si="913"/>
        <v>2020</v>
      </c>
      <c r="H14627" s="12">
        <f t="shared" si="914"/>
        <v>8</v>
      </c>
      <c r="I14627" s="12">
        <f t="shared" si="915"/>
        <v>10</v>
      </c>
      <c r="J14627" s="51">
        <f t="shared" si="916"/>
        <v>44053</v>
      </c>
      <c r="K14627" t="str">
        <f>VLOOKUP(B:B,'Справочник по тт'!$A$2:$C$5,3,0)</f>
        <v>"Шанс"</v>
      </c>
      <c r="L14627" s="23">
        <v>1</v>
      </c>
      <c r="M14627" t="s">
        <v>360</v>
      </c>
    </row>
    <row r="14628" spans="1:13" x14ac:dyDescent="0.2">
      <c r="A14628" s="47">
        <v>44053.583333333336</v>
      </c>
      <c r="B14628">
        <v>1</v>
      </c>
      <c r="G14628" s="12">
        <f t="shared" si="913"/>
        <v>2020</v>
      </c>
      <c r="H14628" s="12">
        <f t="shared" si="914"/>
        <v>8</v>
      </c>
      <c r="I14628" s="12">
        <f t="shared" si="915"/>
        <v>10</v>
      </c>
      <c r="J14628" s="51">
        <f t="shared" si="916"/>
        <v>44053</v>
      </c>
      <c r="K14628" t="str">
        <f>VLOOKUP(B:B,'Справочник по тт'!$A$2:$C$5,3,0)</f>
        <v>"Шанс"</v>
      </c>
      <c r="L14628" s="23">
        <v>1</v>
      </c>
      <c r="M14628" t="s">
        <v>360</v>
      </c>
    </row>
    <row r="14629" spans="1:13" x14ac:dyDescent="0.2">
      <c r="A14629" s="47">
        <v>44053.583333333336</v>
      </c>
      <c r="B14629">
        <v>1</v>
      </c>
      <c r="G14629" s="12">
        <f t="shared" si="913"/>
        <v>2020</v>
      </c>
      <c r="H14629" s="12">
        <f t="shared" si="914"/>
        <v>8</v>
      </c>
      <c r="I14629" s="12">
        <f t="shared" si="915"/>
        <v>10</v>
      </c>
      <c r="J14629" s="51">
        <f t="shared" si="916"/>
        <v>44053</v>
      </c>
      <c r="K14629" t="str">
        <f>VLOOKUP(B:B,'Справочник по тт'!$A$2:$C$5,3,0)</f>
        <v>"Шанс"</v>
      </c>
      <c r="L14629" s="23">
        <v>1</v>
      </c>
      <c r="M14629" t="s">
        <v>360</v>
      </c>
    </row>
    <row r="14630" spans="1:13" x14ac:dyDescent="0.2">
      <c r="A14630" s="47">
        <v>44053.583333333336</v>
      </c>
      <c r="B14630">
        <v>1</v>
      </c>
      <c r="G14630" s="12">
        <f t="shared" si="913"/>
        <v>2020</v>
      </c>
      <c r="H14630" s="12">
        <f t="shared" si="914"/>
        <v>8</v>
      </c>
      <c r="I14630" s="12">
        <f t="shared" si="915"/>
        <v>10</v>
      </c>
      <c r="J14630" s="51">
        <f t="shared" si="916"/>
        <v>44053</v>
      </c>
      <c r="K14630" t="str">
        <f>VLOOKUP(B:B,'Справочник по тт'!$A$2:$C$5,3,0)</f>
        <v>"Шанс"</v>
      </c>
      <c r="L14630" s="23">
        <v>1</v>
      </c>
      <c r="M14630" t="s">
        <v>360</v>
      </c>
    </row>
    <row r="14631" spans="1:13" x14ac:dyDescent="0.2">
      <c r="A14631" s="47">
        <v>44053.625</v>
      </c>
      <c r="B14631">
        <v>1</v>
      </c>
      <c r="G14631" s="12">
        <f t="shared" si="913"/>
        <v>2020</v>
      </c>
      <c r="H14631" s="12">
        <f t="shared" si="914"/>
        <v>8</v>
      </c>
      <c r="I14631" s="12">
        <f t="shared" si="915"/>
        <v>10</v>
      </c>
      <c r="J14631" s="51">
        <f t="shared" si="916"/>
        <v>44053</v>
      </c>
      <c r="K14631" t="str">
        <f>VLOOKUP(B:B,'Справочник по тт'!$A$2:$C$5,3,0)</f>
        <v>"Шанс"</v>
      </c>
      <c r="L14631" s="23">
        <v>1</v>
      </c>
      <c r="M14631" t="s">
        <v>360</v>
      </c>
    </row>
    <row r="14632" spans="1:13" x14ac:dyDescent="0.2">
      <c r="A14632" s="47">
        <v>44053.625</v>
      </c>
      <c r="B14632">
        <v>1</v>
      </c>
      <c r="G14632" s="12">
        <f t="shared" si="913"/>
        <v>2020</v>
      </c>
      <c r="H14632" s="12">
        <f t="shared" si="914"/>
        <v>8</v>
      </c>
      <c r="I14632" s="12">
        <f t="shared" si="915"/>
        <v>10</v>
      </c>
      <c r="J14632" s="51">
        <f t="shared" si="916"/>
        <v>44053</v>
      </c>
      <c r="K14632" t="str">
        <f>VLOOKUP(B:B,'Справочник по тт'!$A$2:$C$5,3,0)</f>
        <v>"Шанс"</v>
      </c>
      <c r="L14632" s="23">
        <v>1</v>
      </c>
      <c r="M14632" t="s">
        <v>360</v>
      </c>
    </row>
    <row r="14633" spans="1:13" x14ac:dyDescent="0.2">
      <c r="A14633" s="47">
        <v>44053.625</v>
      </c>
      <c r="B14633">
        <v>1</v>
      </c>
      <c r="G14633" s="12">
        <f t="shared" si="913"/>
        <v>2020</v>
      </c>
      <c r="H14633" s="12">
        <f t="shared" si="914"/>
        <v>8</v>
      </c>
      <c r="I14633" s="12">
        <f t="shared" si="915"/>
        <v>10</v>
      </c>
      <c r="J14633" s="51">
        <f t="shared" si="916"/>
        <v>44053</v>
      </c>
      <c r="K14633" t="str">
        <f>VLOOKUP(B:B,'Справочник по тт'!$A$2:$C$5,3,0)</f>
        <v>"Шанс"</v>
      </c>
      <c r="L14633" s="23">
        <v>1</v>
      </c>
      <c r="M14633" t="s">
        <v>360</v>
      </c>
    </row>
    <row r="14634" spans="1:13" x14ac:dyDescent="0.2">
      <c r="A14634" s="47">
        <v>44053.625</v>
      </c>
      <c r="B14634">
        <v>1</v>
      </c>
      <c r="G14634" s="12">
        <f t="shared" si="913"/>
        <v>2020</v>
      </c>
      <c r="H14634" s="12">
        <f t="shared" si="914"/>
        <v>8</v>
      </c>
      <c r="I14634" s="12">
        <f t="shared" si="915"/>
        <v>10</v>
      </c>
      <c r="J14634" s="51">
        <f t="shared" si="916"/>
        <v>44053</v>
      </c>
      <c r="K14634" t="str">
        <f>VLOOKUP(B:B,'Справочник по тт'!$A$2:$C$5,3,0)</f>
        <v>"Шанс"</v>
      </c>
      <c r="L14634" s="23">
        <v>1</v>
      </c>
      <c r="M14634" t="s">
        <v>360</v>
      </c>
    </row>
    <row r="14635" spans="1:13" x14ac:dyDescent="0.2">
      <c r="A14635" s="47">
        <v>44053.625</v>
      </c>
      <c r="B14635">
        <v>1</v>
      </c>
      <c r="G14635" s="12">
        <f t="shared" si="913"/>
        <v>2020</v>
      </c>
      <c r="H14635" s="12">
        <f t="shared" si="914"/>
        <v>8</v>
      </c>
      <c r="I14635" s="12">
        <f t="shared" si="915"/>
        <v>10</v>
      </c>
      <c r="J14635" s="51">
        <f t="shared" si="916"/>
        <v>44053</v>
      </c>
      <c r="K14635" t="str">
        <f>VLOOKUP(B:B,'Справочник по тт'!$A$2:$C$5,3,0)</f>
        <v>"Шанс"</v>
      </c>
      <c r="L14635" s="23">
        <v>1</v>
      </c>
      <c r="M14635" t="s">
        <v>360</v>
      </c>
    </row>
    <row r="14636" spans="1:13" x14ac:dyDescent="0.2">
      <c r="A14636" s="47">
        <v>44053.625</v>
      </c>
      <c r="B14636">
        <v>1</v>
      </c>
      <c r="G14636" s="12">
        <f t="shared" si="913"/>
        <v>2020</v>
      </c>
      <c r="H14636" s="12">
        <f t="shared" si="914"/>
        <v>8</v>
      </c>
      <c r="I14636" s="12">
        <f t="shared" si="915"/>
        <v>10</v>
      </c>
      <c r="J14636" s="51">
        <f t="shared" si="916"/>
        <v>44053</v>
      </c>
      <c r="K14636" t="str">
        <f>VLOOKUP(B:B,'Справочник по тт'!$A$2:$C$5,3,0)</f>
        <v>"Шанс"</v>
      </c>
      <c r="L14636" s="23">
        <v>1</v>
      </c>
      <c r="M14636" t="s">
        <v>360</v>
      </c>
    </row>
    <row r="14637" spans="1:13" x14ac:dyDescent="0.2">
      <c r="A14637" s="47">
        <v>44053.625</v>
      </c>
      <c r="B14637">
        <v>1</v>
      </c>
      <c r="G14637" s="12">
        <f t="shared" si="913"/>
        <v>2020</v>
      </c>
      <c r="H14637" s="12">
        <f t="shared" si="914"/>
        <v>8</v>
      </c>
      <c r="I14637" s="12">
        <f t="shared" si="915"/>
        <v>10</v>
      </c>
      <c r="J14637" s="51">
        <f t="shared" si="916"/>
        <v>44053</v>
      </c>
      <c r="K14637" t="str">
        <f>VLOOKUP(B:B,'Справочник по тт'!$A$2:$C$5,3,0)</f>
        <v>"Шанс"</v>
      </c>
      <c r="L14637" s="23">
        <v>1</v>
      </c>
      <c r="M14637" t="s">
        <v>360</v>
      </c>
    </row>
    <row r="14638" spans="1:13" x14ac:dyDescent="0.2">
      <c r="A14638" s="47">
        <v>44053.638888888891</v>
      </c>
      <c r="B14638">
        <v>1</v>
      </c>
      <c r="G14638" s="12">
        <f t="shared" si="913"/>
        <v>2020</v>
      </c>
      <c r="H14638" s="12">
        <f t="shared" si="914"/>
        <v>8</v>
      </c>
      <c r="I14638" s="12">
        <f t="shared" si="915"/>
        <v>10</v>
      </c>
      <c r="J14638" s="51">
        <f t="shared" si="916"/>
        <v>44053</v>
      </c>
      <c r="K14638" t="str">
        <f>VLOOKUP(B:B,'Справочник по тт'!$A$2:$C$5,3,0)</f>
        <v>"Шанс"</v>
      </c>
      <c r="L14638" s="23">
        <v>1</v>
      </c>
      <c r="M14638" t="s">
        <v>360</v>
      </c>
    </row>
    <row r="14639" spans="1:13" x14ac:dyDescent="0.2">
      <c r="A14639" s="47">
        <v>44053.645833333336</v>
      </c>
      <c r="B14639">
        <v>1</v>
      </c>
      <c r="G14639" s="12">
        <f t="shared" si="913"/>
        <v>2020</v>
      </c>
      <c r="H14639" s="12">
        <f t="shared" si="914"/>
        <v>8</v>
      </c>
      <c r="I14639" s="12">
        <f t="shared" si="915"/>
        <v>10</v>
      </c>
      <c r="J14639" s="51">
        <f t="shared" si="916"/>
        <v>44053</v>
      </c>
      <c r="K14639" t="str">
        <f>VLOOKUP(B:B,'Справочник по тт'!$A$2:$C$5,3,0)</f>
        <v>"Шанс"</v>
      </c>
      <c r="L14639" s="23">
        <v>1</v>
      </c>
      <c r="M14639" t="s">
        <v>360</v>
      </c>
    </row>
    <row r="14640" spans="1:13" x14ac:dyDescent="0.2">
      <c r="A14640" s="47">
        <v>44053.666666666664</v>
      </c>
      <c r="B14640">
        <v>1</v>
      </c>
      <c r="G14640" s="12">
        <f t="shared" si="913"/>
        <v>2020</v>
      </c>
      <c r="H14640" s="12">
        <f t="shared" si="914"/>
        <v>8</v>
      </c>
      <c r="I14640" s="12">
        <f t="shared" si="915"/>
        <v>10</v>
      </c>
      <c r="J14640" s="51">
        <f t="shared" si="916"/>
        <v>44053</v>
      </c>
      <c r="K14640" t="str">
        <f>VLOOKUP(B:B,'Справочник по тт'!$A$2:$C$5,3,0)</f>
        <v>"Шанс"</v>
      </c>
      <c r="L14640" s="23">
        <v>1</v>
      </c>
      <c r="M14640" t="s">
        <v>360</v>
      </c>
    </row>
    <row r="14641" spans="1:13" x14ac:dyDescent="0.2">
      <c r="A14641" s="47">
        <v>44053.666666666664</v>
      </c>
      <c r="B14641">
        <v>1</v>
      </c>
      <c r="G14641" s="12">
        <f t="shared" si="913"/>
        <v>2020</v>
      </c>
      <c r="H14641" s="12">
        <f t="shared" si="914"/>
        <v>8</v>
      </c>
      <c r="I14641" s="12">
        <f t="shared" si="915"/>
        <v>10</v>
      </c>
      <c r="J14641" s="51">
        <f t="shared" si="916"/>
        <v>44053</v>
      </c>
      <c r="K14641" t="str">
        <f>VLOOKUP(B:B,'Справочник по тт'!$A$2:$C$5,3,0)</f>
        <v>"Шанс"</v>
      </c>
      <c r="L14641" s="23">
        <v>1</v>
      </c>
      <c r="M14641" t="s">
        <v>360</v>
      </c>
    </row>
    <row r="14642" spans="1:13" x14ac:dyDescent="0.2">
      <c r="A14642" s="47">
        <v>44053.729166666664</v>
      </c>
      <c r="B14642">
        <v>1</v>
      </c>
      <c r="G14642" s="12">
        <f t="shared" si="913"/>
        <v>2020</v>
      </c>
      <c r="H14642" s="12">
        <f t="shared" si="914"/>
        <v>8</v>
      </c>
      <c r="I14642" s="12">
        <f t="shared" si="915"/>
        <v>10</v>
      </c>
      <c r="J14642" s="51">
        <f t="shared" si="916"/>
        <v>44053</v>
      </c>
      <c r="K14642" t="str">
        <f>VLOOKUP(B:B,'Справочник по тт'!$A$2:$C$5,3,0)</f>
        <v>"Шанс"</v>
      </c>
      <c r="L14642" s="23">
        <v>1</v>
      </c>
      <c r="M14642" t="s">
        <v>360</v>
      </c>
    </row>
    <row r="14643" spans="1:13" x14ac:dyDescent="0.2">
      <c r="A14643" s="47">
        <v>44053.75</v>
      </c>
      <c r="B14643">
        <v>1</v>
      </c>
      <c r="G14643" s="12">
        <f t="shared" si="913"/>
        <v>2020</v>
      </c>
      <c r="H14643" s="12">
        <f t="shared" si="914"/>
        <v>8</v>
      </c>
      <c r="I14643" s="12">
        <f t="shared" si="915"/>
        <v>10</v>
      </c>
      <c r="J14643" s="51">
        <f t="shared" si="916"/>
        <v>44053</v>
      </c>
      <c r="K14643" t="str">
        <f>VLOOKUP(B:B,'Справочник по тт'!$A$2:$C$5,3,0)</f>
        <v>"Шанс"</v>
      </c>
      <c r="L14643" s="23">
        <v>1</v>
      </c>
      <c r="M14643" t="s">
        <v>360</v>
      </c>
    </row>
    <row r="14644" spans="1:13" x14ac:dyDescent="0.2">
      <c r="A14644" s="47">
        <v>44053.75</v>
      </c>
      <c r="B14644">
        <v>1</v>
      </c>
      <c r="G14644" s="12">
        <f t="shared" si="913"/>
        <v>2020</v>
      </c>
      <c r="H14644" s="12">
        <f t="shared" si="914"/>
        <v>8</v>
      </c>
      <c r="I14644" s="12">
        <f t="shared" si="915"/>
        <v>10</v>
      </c>
      <c r="J14644" s="51">
        <f t="shared" si="916"/>
        <v>44053</v>
      </c>
      <c r="K14644" t="str">
        <f>VLOOKUP(B:B,'Справочник по тт'!$A$2:$C$5,3,0)</f>
        <v>"Шанс"</v>
      </c>
      <c r="L14644" s="23">
        <v>1</v>
      </c>
      <c r="M14644" t="s">
        <v>360</v>
      </c>
    </row>
    <row r="14645" spans="1:13" x14ac:dyDescent="0.2">
      <c r="A14645" s="47">
        <v>44053.791666666664</v>
      </c>
      <c r="B14645">
        <v>1</v>
      </c>
      <c r="G14645" s="12">
        <f t="shared" si="913"/>
        <v>2020</v>
      </c>
      <c r="H14645" s="12">
        <f t="shared" si="914"/>
        <v>8</v>
      </c>
      <c r="I14645" s="12">
        <f t="shared" si="915"/>
        <v>10</v>
      </c>
      <c r="J14645" s="51">
        <f t="shared" si="916"/>
        <v>44053</v>
      </c>
      <c r="K14645" t="str">
        <f>VLOOKUP(B:B,'Справочник по тт'!$A$2:$C$5,3,0)</f>
        <v>"Шанс"</v>
      </c>
      <c r="L14645" s="23">
        <v>1</v>
      </c>
      <c r="M14645" t="s">
        <v>360</v>
      </c>
    </row>
    <row r="14646" spans="1:13" x14ac:dyDescent="0.2">
      <c r="A14646" s="47">
        <v>44053.833333333336</v>
      </c>
      <c r="B14646">
        <v>1</v>
      </c>
      <c r="G14646" s="12">
        <f t="shared" si="913"/>
        <v>2020</v>
      </c>
      <c r="H14646" s="12">
        <f t="shared" si="914"/>
        <v>8</v>
      </c>
      <c r="I14646" s="12">
        <f t="shared" si="915"/>
        <v>10</v>
      </c>
      <c r="J14646" s="51">
        <f t="shared" si="916"/>
        <v>44053</v>
      </c>
      <c r="K14646" t="str">
        <f>VLOOKUP(B:B,'Справочник по тт'!$A$2:$C$5,3,0)</f>
        <v>"Шанс"</v>
      </c>
      <c r="L14646" s="23">
        <v>1</v>
      </c>
      <c r="M14646" t="s">
        <v>360</v>
      </c>
    </row>
    <row r="14647" spans="1:13" x14ac:dyDescent="0.2">
      <c r="A14647" s="47">
        <v>44053.833333333336</v>
      </c>
      <c r="B14647">
        <v>1</v>
      </c>
      <c r="G14647" s="12">
        <f t="shared" si="913"/>
        <v>2020</v>
      </c>
      <c r="H14647" s="12">
        <f t="shared" si="914"/>
        <v>8</v>
      </c>
      <c r="I14647" s="12">
        <f t="shared" si="915"/>
        <v>10</v>
      </c>
      <c r="J14647" s="51">
        <f t="shared" si="916"/>
        <v>44053</v>
      </c>
      <c r="K14647" t="str">
        <f>VLOOKUP(B:B,'Справочник по тт'!$A$2:$C$5,3,0)</f>
        <v>"Шанс"</v>
      </c>
      <c r="L14647" s="23">
        <v>1</v>
      </c>
      <c r="M14647" t="s">
        <v>360</v>
      </c>
    </row>
    <row r="14648" spans="1:13" x14ac:dyDescent="0.2">
      <c r="A14648" s="47">
        <v>44053.833333333336</v>
      </c>
      <c r="B14648">
        <v>1</v>
      </c>
      <c r="G14648" s="12">
        <f t="shared" si="913"/>
        <v>2020</v>
      </c>
      <c r="H14648" s="12">
        <f t="shared" si="914"/>
        <v>8</v>
      </c>
      <c r="I14648" s="12">
        <f t="shared" si="915"/>
        <v>10</v>
      </c>
      <c r="J14648" s="51">
        <f t="shared" si="916"/>
        <v>44053</v>
      </c>
      <c r="K14648" t="str">
        <f>VLOOKUP(B:B,'Справочник по тт'!$A$2:$C$5,3,0)</f>
        <v>"Шанс"</v>
      </c>
      <c r="L14648" s="23">
        <v>1</v>
      </c>
      <c r="M14648" t="s">
        <v>360</v>
      </c>
    </row>
    <row r="14649" spans="1:13" x14ac:dyDescent="0.2">
      <c r="A14649" s="47">
        <v>44053.916666666664</v>
      </c>
      <c r="B14649">
        <v>1</v>
      </c>
      <c r="G14649" s="12">
        <f t="shared" si="913"/>
        <v>2020</v>
      </c>
      <c r="H14649" s="12">
        <f t="shared" si="914"/>
        <v>8</v>
      </c>
      <c r="I14649" s="12">
        <f t="shared" si="915"/>
        <v>10</v>
      </c>
      <c r="J14649" s="51">
        <f t="shared" si="916"/>
        <v>44053</v>
      </c>
      <c r="K14649" t="str">
        <f>VLOOKUP(B:B,'Справочник по тт'!$A$2:$C$5,3,0)</f>
        <v>"Шанс"</v>
      </c>
      <c r="L14649" s="23">
        <v>1</v>
      </c>
      <c r="M14649" t="s">
        <v>360</v>
      </c>
    </row>
    <row r="14650" spans="1:13" x14ac:dyDescent="0.2">
      <c r="A14650" s="47">
        <v>44053.9375</v>
      </c>
      <c r="B14650">
        <v>1</v>
      </c>
      <c r="G14650" s="12">
        <f t="shared" si="913"/>
        <v>2020</v>
      </c>
      <c r="H14650" s="12">
        <f t="shared" si="914"/>
        <v>8</v>
      </c>
      <c r="I14650" s="12">
        <f t="shared" si="915"/>
        <v>10</v>
      </c>
      <c r="J14650" s="51">
        <f t="shared" si="916"/>
        <v>44053</v>
      </c>
      <c r="K14650" t="str">
        <f>VLOOKUP(B:B,'Справочник по тт'!$A$2:$C$5,3,0)</f>
        <v>"Шанс"</v>
      </c>
      <c r="L14650" s="23">
        <v>1</v>
      </c>
      <c r="M14650" t="s">
        <v>360</v>
      </c>
    </row>
    <row r="14651" spans="1:13" x14ac:dyDescent="0.2">
      <c r="A14651" s="47">
        <v>44054.041666666664</v>
      </c>
      <c r="B14651">
        <v>1</v>
      </c>
      <c r="G14651" s="12">
        <f t="shared" si="913"/>
        <v>2020</v>
      </c>
      <c r="H14651" s="12">
        <f t="shared" si="914"/>
        <v>8</v>
      </c>
      <c r="I14651" s="12">
        <f t="shared" si="915"/>
        <v>11</v>
      </c>
      <c r="J14651" s="51">
        <f t="shared" si="916"/>
        <v>44054</v>
      </c>
      <c r="K14651" t="str">
        <f>VLOOKUP(B:B,'Справочник по тт'!$A$2:$C$5,3,0)</f>
        <v>"Шанс"</v>
      </c>
      <c r="L14651" s="23">
        <v>1</v>
      </c>
      <c r="M14651" t="s">
        <v>360</v>
      </c>
    </row>
    <row r="14652" spans="1:13" x14ac:dyDescent="0.2">
      <c r="A14652" s="47">
        <v>44054.083333333336</v>
      </c>
      <c r="B14652">
        <v>1</v>
      </c>
      <c r="G14652" s="12">
        <f t="shared" si="913"/>
        <v>2020</v>
      </c>
      <c r="H14652" s="12">
        <f t="shared" si="914"/>
        <v>8</v>
      </c>
      <c r="I14652" s="12">
        <f t="shared" si="915"/>
        <v>11</v>
      </c>
      <c r="J14652" s="51">
        <f t="shared" si="916"/>
        <v>44054</v>
      </c>
      <c r="K14652" t="str">
        <f>VLOOKUP(B:B,'Справочник по тт'!$A$2:$C$5,3,0)</f>
        <v>"Шанс"</v>
      </c>
      <c r="L14652" s="23">
        <v>1</v>
      </c>
      <c r="M14652" t="s">
        <v>360</v>
      </c>
    </row>
    <row r="14653" spans="1:13" x14ac:dyDescent="0.2">
      <c r="A14653" s="47">
        <v>44054.25</v>
      </c>
      <c r="B14653">
        <v>1</v>
      </c>
      <c r="G14653" s="12">
        <f t="shared" si="913"/>
        <v>2020</v>
      </c>
      <c r="H14653" s="12">
        <f t="shared" si="914"/>
        <v>8</v>
      </c>
      <c r="I14653" s="12">
        <f t="shared" si="915"/>
        <v>11</v>
      </c>
      <c r="J14653" s="51">
        <f t="shared" si="916"/>
        <v>44054</v>
      </c>
      <c r="K14653" t="str">
        <f>VLOOKUP(B:B,'Справочник по тт'!$A$2:$C$5,3,0)</f>
        <v>"Шанс"</v>
      </c>
      <c r="L14653" s="23">
        <v>1</v>
      </c>
      <c r="M14653" t="s">
        <v>360</v>
      </c>
    </row>
    <row r="14654" spans="1:13" x14ac:dyDescent="0.2">
      <c r="A14654" s="47">
        <v>44054.291666666664</v>
      </c>
      <c r="B14654">
        <v>1</v>
      </c>
      <c r="G14654" s="12">
        <f t="shared" si="913"/>
        <v>2020</v>
      </c>
      <c r="H14654" s="12">
        <f t="shared" si="914"/>
        <v>8</v>
      </c>
      <c r="I14654" s="12">
        <f t="shared" si="915"/>
        <v>11</v>
      </c>
      <c r="J14654" s="51">
        <f t="shared" si="916"/>
        <v>44054</v>
      </c>
      <c r="K14654" t="str">
        <f>VLOOKUP(B:B,'Справочник по тт'!$A$2:$C$5,3,0)</f>
        <v>"Шанс"</v>
      </c>
      <c r="L14654" s="23">
        <v>1</v>
      </c>
      <c r="M14654" t="s">
        <v>360</v>
      </c>
    </row>
    <row r="14655" spans="1:13" x14ac:dyDescent="0.2">
      <c r="A14655" s="47">
        <v>44054.322916666664</v>
      </c>
      <c r="B14655">
        <v>1</v>
      </c>
      <c r="G14655" s="12">
        <f t="shared" si="913"/>
        <v>2020</v>
      </c>
      <c r="H14655" s="12">
        <f t="shared" si="914"/>
        <v>8</v>
      </c>
      <c r="I14655" s="12">
        <f t="shared" si="915"/>
        <v>11</v>
      </c>
      <c r="J14655" s="51">
        <f t="shared" si="916"/>
        <v>44054</v>
      </c>
      <c r="K14655" t="str">
        <f>VLOOKUP(B:B,'Справочник по тт'!$A$2:$C$5,3,0)</f>
        <v>"Шанс"</v>
      </c>
      <c r="L14655" s="23">
        <v>1</v>
      </c>
      <c r="M14655" t="s">
        <v>360</v>
      </c>
    </row>
    <row r="14656" spans="1:13" x14ac:dyDescent="0.2">
      <c r="A14656" s="47">
        <v>44054.333333333336</v>
      </c>
      <c r="B14656">
        <v>1</v>
      </c>
      <c r="G14656" s="12">
        <f t="shared" si="913"/>
        <v>2020</v>
      </c>
      <c r="H14656" s="12">
        <f t="shared" si="914"/>
        <v>8</v>
      </c>
      <c r="I14656" s="12">
        <f t="shared" si="915"/>
        <v>11</v>
      </c>
      <c r="J14656" s="51">
        <f t="shared" si="916"/>
        <v>44054</v>
      </c>
      <c r="K14656" t="str">
        <f>VLOOKUP(B:B,'Справочник по тт'!$A$2:$C$5,3,0)</f>
        <v>"Шанс"</v>
      </c>
      <c r="L14656" s="23">
        <v>1</v>
      </c>
      <c r="M14656" t="s">
        <v>360</v>
      </c>
    </row>
    <row r="14657" spans="1:13" x14ac:dyDescent="0.2">
      <c r="A14657" s="47">
        <v>44054.333333333336</v>
      </c>
      <c r="B14657">
        <v>1</v>
      </c>
      <c r="G14657" s="12">
        <f t="shared" si="913"/>
        <v>2020</v>
      </c>
      <c r="H14657" s="12">
        <f t="shared" si="914"/>
        <v>8</v>
      </c>
      <c r="I14657" s="12">
        <f t="shared" si="915"/>
        <v>11</v>
      </c>
      <c r="J14657" s="51">
        <f t="shared" si="916"/>
        <v>44054</v>
      </c>
      <c r="K14657" t="str">
        <f>VLOOKUP(B:B,'Справочник по тт'!$A$2:$C$5,3,0)</f>
        <v>"Шанс"</v>
      </c>
      <c r="L14657" s="23">
        <v>1</v>
      </c>
      <c r="M14657" t="s">
        <v>360</v>
      </c>
    </row>
    <row r="14658" spans="1:13" x14ac:dyDescent="0.2">
      <c r="A14658" s="47">
        <v>44054.333333333336</v>
      </c>
      <c r="B14658">
        <v>1</v>
      </c>
      <c r="G14658" s="12">
        <f t="shared" si="913"/>
        <v>2020</v>
      </c>
      <c r="H14658" s="12">
        <f t="shared" si="914"/>
        <v>8</v>
      </c>
      <c r="I14658" s="12">
        <f t="shared" si="915"/>
        <v>11</v>
      </c>
      <c r="J14658" s="51">
        <f t="shared" si="916"/>
        <v>44054</v>
      </c>
      <c r="K14658" t="str">
        <f>VLOOKUP(B:B,'Справочник по тт'!$A$2:$C$5,3,0)</f>
        <v>"Шанс"</v>
      </c>
      <c r="L14658" s="23">
        <v>1</v>
      </c>
      <c r="M14658" t="s">
        <v>360</v>
      </c>
    </row>
    <row r="14659" spans="1:13" x14ac:dyDescent="0.2">
      <c r="A14659" s="47">
        <v>44054.333333333336</v>
      </c>
      <c r="B14659">
        <v>1</v>
      </c>
      <c r="G14659" s="12">
        <f t="shared" ref="G14659:G14722" si="917">YEAR(A14659)</f>
        <v>2020</v>
      </c>
      <c r="H14659" s="12">
        <f t="shared" ref="H14659:H14722" si="918">MONTH(A14659)</f>
        <v>8</v>
      </c>
      <c r="I14659" s="12">
        <f t="shared" ref="I14659:I14722" si="919">DAY(A14659)</f>
        <v>11</v>
      </c>
      <c r="J14659" s="51">
        <f t="shared" ref="J14659:J14722" si="920">DATE(G:G,H:H,I:I)</f>
        <v>44054</v>
      </c>
      <c r="K14659" t="str">
        <f>VLOOKUP(B:B,'Справочник по тт'!$A$2:$C$5,3,0)</f>
        <v>"Шанс"</v>
      </c>
      <c r="L14659" s="23">
        <v>1</v>
      </c>
      <c r="M14659" t="s">
        <v>360</v>
      </c>
    </row>
    <row r="14660" spans="1:13" x14ac:dyDescent="0.2">
      <c r="A14660" s="47">
        <v>44054.333333333336</v>
      </c>
      <c r="B14660">
        <v>1</v>
      </c>
      <c r="G14660" s="12">
        <f t="shared" si="917"/>
        <v>2020</v>
      </c>
      <c r="H14660" s="12">
        <f t="shared" si="918"/>
        <v>8</v>
      </c>
      <c r="I14660" s="12">
        <f t="shared" si="919"/>
        <v>11</v>
      </c>
      <c r="J14660" s="51">
        <f t="shared" si="920"/>
        <v>44054</v>
      </c>
      <c r="K14660" t="str">
        <f>VLOOKUP(B:B,'Справочник по тт'!$A$2:$C$5,3,0)</f>
        <v>"Шанс"</v>
      </c>
      <c r="L14660" s="23">
        <v>1</v>
      </c>
      <c r="M14660" t="s">
        <v>360</v>
      </c>
    </row>
    <row r="14661" spans="1:13" x14ac:dyDescent="0.2">
      <c r="A14661" s="47">
        <v>44054.333333333336</v>
      </c>
      <c r="B14661">
        <v>1</v>
      </c>
      <c r="G14661" s="12">
        <f t="shared" si="917"/>
        <v>2020</v>
      </c>
      <c r="H14661" s="12">
        <f t="shared" si="918"/>
        <v>8</v>
      </c>
      <c r="I14661" s="12">
        <f t="shared" si="919"/>
        <v>11</v>
      </c>
      <c r="J14661" s="51">
        <f t="shared" si="920"/>
        <v>44054</v>
      </c>
      <c r="K14661" t="str">
        <f>VLOOKUP(B:B,'Справочник по тт'!$A$2:$C$5,3,0)</f>
        <v>"Шанс"</v>
      </c>
      <c r="L14661" s="23">
        <v>1</v>
      </c>
      <c r="M14661" t="s">
        <v>360</v>
      </c>
    </row>
    <row r="14662" spans="1:13" x14ac:dyDescent="0.2">
      <c r="A14662" s="47">
        <v>44054.375</v>
      </c>
      <c r="B14662">
        <v>1</v>
      </c>
      <c r="G14662" s="12">
        <f t="shared" si="917"/>
        <v>2020</v>
      </c>
      <c r="H14662" s="12">
        <f t="shared" si="918"/>
        <v>8</v>
      </c>
      <c r="I14662" s="12">
        <f t="shared" si="919"/>
        <v>11</v>
      </c>
      <c r="J14662" s="51">
        <f t="shared" si="920"/>
        <v>44054</v>
      </c>
      <c r="K14662" t="str">
        <f>VLOOKUP(B:B,'Справочник по тт'!$A$2:$C$5,3,0)</f>
        <v>"Шанс"</v>
      </c>
      <c r="L14662" s="23">
        <v>1</v>
      </c>
      <c r="M14662" t="s">
        <v>360</v>
      </c>
    </row>
    <row r="14663" spans="1:13" x14ac:dyDescent="0.2">
      <c r="A14663" s="47">
        <v>44054.375</v>
      </c>
      <c r="B14663">
        <v>1</v>
      </c>
      <c r="G14663" s="12">
        <f t="shared" si="917"/>
        <v>2020</v>
      </c>
      <c r="H14663" s="12">
        <f t="shared" si="918"/>
        <v>8</v>
      </c>
      <c r="I14663" s="12">
        <f t="shared" si="919"/>
        <v>11</v>
      </c>
      <c r="J14663" s="51">
        <f t="shared" si="920"/>
        <v>44054</v>
      </c>
      <c r="K14663" t="str">
        <f>VLOOKUP(B:B,'Справочник по тт'!$A$2:$C$5,3,0)</f>
        <v>"Шанс"</v>
      </c>
      <c r="L14663" s="23">
        <v>1</v>
      </c>
      <c r="M14663" t="s">
        <v>360</v>
      </c>
    </row>
    <row r="14664" spans="1:13" x14ac:dyDescent="0.2">
      <c r="A14664" s="47">
        <v>44054.375</v>
      </c>
      <c r="B14664">
        <v>1</v>
      </c>
      <c r="G14664" s="12">
        <f t="shared" si="917"/>
        <v>2020</v>
      </c>
      <c r="H14664" s="12">
        <f t="shared" si="918"/>
        <v>8</v>
      </c>
      <c r="I14664" s="12">
        <f t="shared" si="919"/>
        <v>11</v>
      </c>
      <c r="J14664" s="51">
        <f t="shared" si="920"/>
        <v>44054</v>
      </c>
      <c r="K14664" t="str">
        <f>VLOOKUP(B:B,'Справочник по тт'!$A$2:$C$5,3,0)</f>
        <v>"Шанс"</v>
      </c>
      <c r="L14664" s="23">
        <v>1</v>
      </c>
      <c r="M14664" t="s">
        <v>360</v>
      </c>
    </row>
    <row r="14665" spans="1:13" x14ac:dyDescent="0.2">
      <c r="A14665" s="47">
        <v>44054.375</v>
      </c>
      <c r="B14665">
        <v>1</v>
      </c>
      <c r="G14665" s="12">
        <f t="shared" si="917"/>
        <v>2020</v>
      </c>
      <c r="H14665" s="12">
        <f t="shared" si="918"/>
        <v>8</v>
      </c>
      <c r="I14665" s="12">
        <f t="shared" si="919"/>
        <v>11</v>
      </c>
      <c r="J14665" s="51">
        <f t="shared" si="920"/>
        <v>44054</v>
      </c>
      <c r="K14665" t="str">
        <f>VLOOKUP(B:B,'Справочник по тт'!$A$2:$C$5,3,0)</f>
        <v>"Шанс"</v>
      </c>
      <c r="L14665" s="23">
        <v>1</v>
      </c>
      <c r="M14665" t="s">
        <v>360</v>
      </c>
    </row>
    <row r="14666" spans="1:13" x14ac:dyDescent="0.2">
      <c r="A14666" s="47">
        <v>44054.375</v>
      </c>
      <c r="B14666">
        <v>1</v>
      </c>
      <c r="G14666" s="12">
        <f t="shared" si="917"/>
        <v>2020</v>
      </c>
      <c r="H14666" s="12">
        <f t="shared" si="918"/>
        <v>8</v>
      </c>
      <c r="I14666" s="12">
        <f t="shared" si="919"/>
        <v>11</v>
      </c>
      <c r="J14666" s="51">
        <f t="shared" si="920"/>
        <v>44054</v>
      </c>
      <c r="K14666" t="str">
        <f>VLOOKUP(B:B,'Справочник по тт'!$A$2:$C$5,3,0)</f>
        <v>"Шанс"</v>
      </c>
      <c r="L14666" s="23">
        <v>1</v>
      </c>
      <c r="M14666" t="s">
        <v>360</v>
      </c>
    </row>
    <row r="14667" spans="1:13" x14ac:dyDescent="0.2">
      <c r="A14667" s="47">
        <v>44054.375</v>
      </c>
      <c r="B14667">
        <v>1</v>
      </c>
      <c r="G14667" s="12">
        <f t="shared" si="917"/>
        <v>2020</v>
      </c>
      <c r="H14667" s="12">
        <f t="shared" si="918"/>
        <v>8</v>
      </c>
      <c r="I14667" s="12">
        <f t="shared" si="919"/>
        <v>11</v>
      </c>
      <c r="J14667" s="51">
        <f t="shared" si="920"/>
        <v>44054</v>
      </c>
      <c r="K14667" t="str">
        <f>VLOOKUP(B:B,'Справочник по тт'!$A$2:$C$5,3,0)</f>
        <v>"Шанс"</v>
      </c>
      <c r="L14667" s="23">
        <v>1</v>
      </c>
      <c r="M14667" t="s">
        <v>360</v>
      </c>
    </row>
    <row r="14668" spans="1:13" x14ac:dyDescent="0.2">
      <c r="A14668" s="47">
        <v>44054.375</v>
      </c>
      <c r="B14668">
        <v>1</v>
      </c>
      <c r="G14668" s="12">
        <f t="shared" si="917"/>
        <v>2020</v>
      </c>
      <c r="H14668" s="12">
        <f t="shared" si="918"/>
        <v>8</v>
      </c>
      <c r="I14668" s="12">
        <f t="shared" si="919"/>
        <v>11</v>
      </c>
      <c r="J14668" s="51">
        <f t="shared" si="920"/>
        <v>44054</v>
      </c>
      <c r="K14668" t="str">
        <f>VLOOKUP(B:B,'Справочник по тт'!$A$2:$C$5,3,0)</f>
        <v>"Шанс"</v>
      </c>
      <c r="L14668" s="23">
        <v>1</v>
      </c>
      <c r="M14668" t="s">
        <v>360</v>
      </c>
    </row>
    <row r="14669" spans="1:13" x14ac:dyDescent="0.2">
      <c r="A14669" s="47">
        <v>44054.375</v>
      </c>
      <c r="B14669">
        <v>1</v>
      </c>
      <c r="G14669" s="12">
        <f t="shared" si="917"/>
        <v>2020</v>
      </c>
      <c r="H14669" s="12">
        <f t="shared" si="918"/>
        <v>8</v>
      </c>
      <c r="I14669" s="12">
        <f t="shared" si="919"/>
        <v>11</v>
      </c>
      <c r="J14669" s="51">
        <f t="shared" si="920"/>
        <v>44054</v>
      </c>
      <c r="K14669" t="str">
        <f>VLOOKUP(B:B,'Справочник по тт'!$A$2:$C$5,3,0)</f>
        <v>"Шанс"</v>
      </c>
      <c r="L14669" s="23">
        <v>1</v>
      </c>
      <c r="M14669" t="s">
        <v>360</v>
      </c>
    </row>
    <row r="14670" spans="1:13" x14ac:dyDescent="0.2">
      <c r="A14670" s="47">
        <v>44054.375</v>
      </c>
      <c r="B14670">
        <v>1</v>
      </c>
      <c r="G14670" s="12">
        <f t="shared" si="917"/>
        <v>2020</v>
      </c>
      <c r="H14670" s="12">
        <f t="shared" si="918"/>
        <v>8</v>
      </c>
      <c r="I14670" s="12">
        <f t="shared" si="919"/>
        <v>11</v>
      </c>
      <c r="J14670" s="51">
        <f t="shared" si="920"/>
        <v>44054</v>
      </c>
      <c r="K14670" t="str">
        <f>VLOOKUP(B:B,'Справочник по тт'!$A$2:$C$5,3,0)</f>
        <v>"Шанс"</v>
      </c>
      <c r="L14670" s="23">
        <v>1</v>
      </c>
      <c r="M14670" t="s">
        <v>360</v>
      </c>
    </row>
    <row r="14671" spans="1:13" x14ac:dyDescent="0.2">
      <c r="A14671" s="47">
        <v>44054.375</v>
      </c>
      <c r="B14671">
        <v>1</v>
      </c>
      <c r="G14671" s="12">
        <f t="shared" si="917"/>
        <v>2020</v>
      </c>
      <c r="H14671" s="12">
        <f t="shared" si="918"/>
        <v>8</v>
      </c>
      <c r="I14671" s="12">
        <f t="shared" si="919"/>
        <v>11</v>
      </c>
      <c r="J14671" s="51">
        <f t="shared" si="920"/>
        <v>44054</v>
      </c>
      <c r="K14671" t="str">
        <f>VLOOKUP(B:B,'Справочник по тт'!$A$2:$C$5,3,0)</f>
        <v>"Шанс"</v>
      </c>
      <c r="L14671" s="23">
        <v>1</v>
      </c>
      <c r="M14671" t="s">
        <v>360</v>
      </c>
    </row>
    <row r="14672" spans="1:13" x14ac:dyDescent="0.2">
      <c r="A14672" s="47">
        <v>44054.375</v>
      </c>
      <c r="B14672">
        <v>1</v>
      </c>
      <c r="G14672" s="12">
        <f t="shared" si="917"/>
        <v>2020</v>
      </c>
      <c r="H14672" s="12">
        <f t="shared" si="918"/>
        <v>8</v>
      </c>
      <c r="I14672" s="12">
        <f t="shared" si="919"/>
        <v>11</v>
      </c>
      <c r="J14672" s="51">
        <f t="shared" si="920"/>
        <v>44054</v>
      </c>
      <c r="K14672" t="str">
        <f>VLOOKUP(B:B,'Справочник по тт'!$A$2:$C$5,3,0)</f>
        <v>"Шанс"</v>
      </c>
      <c r="L14672" s="23">
        <v>1</v>
      </c>
      <c r="M14672" t="s">
        <v>360</v>
      </c>
    </row>
    <row r="14673" spans="1:13" x14ac:dyDescent="0.2">
      <c r="A14673" s="47">
        <v>44054.375</v>
      </c>
      <c r="B14673">
        <v>1</v>
      </c>
      <c r="G14673" s="12">
        <f t="shared" si="917"/>
        <v>2020</v>
      </c>
      <c r="H14673" s="12">
        <f t="shared" si="918"/>
        <v>8</v>
      </c>
      <c r="I14673" s="12">
        <f t="shared" si="919"/>
        <v>11</v>
      </c>
      <c r="J14673" s="51">
        <f t="shared" si="920"/>
        <v>44054</v>
      </c>
      <c r="K14673" t="str">
        <f>VLOOKUP(B:B,'Справочник по тт'!$A$2:$C$5,3,0)</f>
        <v>"Шанс"</v>
      </c>
      <c r="L14673" s="23">
        <v>1</v>
      </c>
      <c r="M14673" t="s">
        <v>360</v>
      </c>
    </row>
    <row r="14674" spans="1:13" x14ac:dyDescent="0.2">
      <c r="A14674" s="47">
        <v>44054.375</v>
      </c>
      <c r="B14674">
        <v>1</v>
      </c>
      <c r="G14674" s="12">
        <f t="shared" si="917"/>
        <v>2020</v>
      </c>
      <c r="H14674" s="12">
        <f t="shared" si="918"/>
        <v>8</v>
      </c>
      <c r="I14674" s="12">
        <f t="shared" si="919"/>
        <v>11</v>
      </c>
      <c r="J14674" s="51">
        <f t="shared" si="920"/>
        <v>44054</v>
      </c>
      <c r="K14674" t="str">
        <f>VLOOKUP(B:B,'Справочник по тт'!$A$2:$C$5,3,0)</f>
        <v>"Шанс"</v>
      </c>
      <c r="L14674" s="23">
        <v>1</v>
      </c>
      <c r="M14674" t="s">
        <v>360</v>
      </c>
    </row>
    <row r="14675" spans="1:13" x14ac:dyDescent="0.2">
      <c r="A14675" s="47">
        <v>44054.375</v>
      </c>
      <c r="B14675">
        <v>1</v>
      </c>
      <c r="G14675" s="12">
        <f t="shared" si="917"/>
        <v>2020</v>
      </c>
      <c r="H14675" s="12">
        <f t="shared" si="918"/>
        <v>8</v>
      </c>
      <c r="I14675" s="12">
        <f t="shared" si="919"/>
        <v>11</v>
      </c>
      <c r="J14675" s="51">
        <f t="shared" si="920"/>
        <v>44054</v>
      </c>
      <c r="K14675" t="str">
        <f>VLOOKUP(B:B,'Справочник по тт'!$A$2:$C$5,3,0)</f>
        <v>"Шанс"</v>
      </c>
      <c r="L14675" s="23">
        <v>1</v>
      </c>
      <c r="M14675" t="s">
        <v>360</v>
      </c>
    </row>
    <row r="14676" spans="1:13" x14ac:dyDescent="0.2">
      <c r="A14676" s="47">
        <v>44054.375</v>
      </c>
      <c r="B14676">
        <v>1</v>
      </c>
      <c r="G14676" s="12">
        <f t="shared" si="917"/>
        <v>2020</v>
      </c>
      <c r="H14676" s="12">
        <f t="shared" si="918"/>
        <v>8</v>
      </c>
      <c r="I14676" s="12">
        <f t="shared" si="919"/>
        <v>11</v>
      </c>
      <c r="J14676" s="51">
        <f t="shared" si="920"/>
        <v>44054</v>
      </c>
      <c r="K14676" t="str">
        <f>VLOOKUP(B:B,'Справочник по тт'!$A$2:$C$5,3,0)</f>
        <v>"Шанс"</v>
      </c>
      <c r="L14676" s="23">
        <v>1</v>
      </c>
      <c r="M14676" t="s">
        <v>360</v>
      </c>
    </row>
    <row r="14677" spans="1:13" x14ac:dyDescent="0.2">
      <c r="A14677" s="47">
        <v>44054.375</v>
      </c>
      <c r="B14677">
        <v>1</v>
      </c>
      <c r="G14677" s="12">
        <f t="shared" si="917"/>
        <v>2020</v>
      </c>
      <c r="H14677" s="12">
        <f t="shared" si="918"/>
        <v>8</v>
      </c>
      <c r="I14677" s="12">
        <f t="shared" si="919"/>
        <v>11</v>
      </c>
      <c r="J14677" s="51">
        <f t="shared" si="920"/>
        <v>44054</v>
      </c>
      <c r="K14677" t="str">
        <f>VLOOKUP(B:B,'Справочник по тт'!$A$2:$C$5,3,0)</f>
        <v>"Шанс"</v>
      </c>
      <c r="L14677" s="23">
        <v>1</v>
      </c>
      <c r="M14677" t="s">
        <v>360</v>
      </c>
    </row>
    <row r="14678" spans="1:13" x14ac:dyDescent="0.2">
      <c r="A14678" s="47">
        <v>44054.375</v>
      </c>
      <c r="B14678">
        <v>1</v>
      </c>
      <c r="G14678" s="12">
        <f t="shared" si="917"/>
        <v>2020</v>
      </c>
      <c r="H14678" s="12">
        <f t="shared" si="918"/>
        <v>8</v>
      </c>
      <c r="I14678" s="12">
        <f t="shared" si="919"/>
        <v>11</v>
      </c>
      <c r="J14678" s="51">
        <f t="shared" si="920"/>
        <v>44054</v>
      </c>
      <c r="K14678" t="str">
        <f>VLOOKUP(B:B,'Справочник по тт'!$A$2:$C$5,3,0)</f>
        <v>"Шанс"</v>
      </c>
      <c r="L14678" s="23">
        <v>1</v>
      </c>
      <c r="M14678" t="s">
        <v>360</v>
      </c>
    </row>
    <row r="14679" spans="1:13" x14ac:dyDescent="0.2">
      <c r="A14679" s="47">
        <v>44054.375</v>
      </c>
      <c r="B14679">
        <v>1</v>
      </c>
      <c r="G14679" s="12">
        <f t="shared" si="917"/>
        <v>2020</v>
      </c>
      <c r="H14679" s="12">
        <f t="shared" si="918"/>
        <v>8</v>
      </c>
      <c r="I14679" s="12">
        <f t="shared" si="919"/>
        <v>11</v>
      </c>
      <c r="J14679" s="51">
        <f t="shared" si="920"/>
        <v>44054</v>
      </c>
      <c r="K14679" t="str">
        <f>VLOOKUP(B:B,'Справочник по тт'!$A$2:$C$5,3,0)</f>
        <v>"Шанс"</v>
      </c>
      <c r="L14679" s="23">
        <v>1</v>
      </c>
      <c r="M14679" t="s">
        <v>360</v>
      </c>
    </row>
    <row r="14680" spans="1:13" x14ac:dyDescent="0.2">
      <c r="A14680" s="47">
        <v>44054.375</v>
      </c>
      <c r="B14680">
        <v>1</v>
      </c>
      <c r="G14680" s="12">
        <f t="shared" si="917"/>
        <v>2020</v>
      </c>
      <c r="H14680" s="12">
        <f t="shared" si="918"/>
        <v>8</v>
      </c>
      <c r="I14680" s="12">
        <f t="shared" si="919"/>
        <v>11</v>
      </c>
      <c r="J14680" s="51">
        <f t="shared" si="920"/>
        <v>44054</v>
      </c>
      <c r="K14680" t="str">
        <f>VLOOKUP(B:B,'Справочник по тт'!$A$2:$C$5,3,0)</f>
        <v>"Шанс"</v>
      </c>
      <c r="L14680" s="23">
        <v>1</v>
      </c>
      <c r="M14680" t="s">
        <v>360</v>
      </c>
    </row>
    <row r="14681" spans="1:13" x14ac:dyDescent="0.2">
      <c r="A14681" s="47">
        <v>44054.375</v>
      </c>
      <c r="B14681">
        <v>1</v>
      </c>
      <c r="G14681" s="12">
        <f t="shared" si="917"/>
        <v>2020</v>
      </c>
      <c r="H14681" s="12">
        <f t="shared" si="918"/>
        <v>8</v>
      </c>
      <c r="I14681" s="12">
        <f t="shared" si="919"/>
        <v>11</v>
      </c>
      <c r="J14681" s="51">
        <f t="shared" si="920"/>
        <v>44054</v>
      </c>
      <c r="K14681" t="str">
        <f>VLOOKUP(B:B,'Справочник по тт'!$A$2:$C$5,3,0)</f>
        <v>"Шанс"</v>
      </c>
      <c r="L14681" s="23">
        <v>1</v>
      </c>
      <c r="M14681" t="s">
        <v>360</v>
      </c>
    </row>
    <row r="14682" spans="1:13" x14ac:dyDescent="0.2">
      <c r="A14682" s="47">
        <v>44054.375</v>
      </c>
      <c r="B14682">
        <v>1</v>
      </c>
      <c r="G14682" s="12">
        <f t="shared" si="917"/>
        <v>2020</v>
      </c>
      <c r="H14682" s="12">
        <f t="shared" si="918"/>
        <v>8</v>
      </c>
      <c r="I14682" s="12">
        <f t="shared" si="919"/>
        <v>11</v>
      </c>
      <c r="J14682" s="51">
        <f t="shared" si="920"/>
        <v>44054</v>
      </c>
      <c r="K14682" t="str">
        <f>VLOOKUP(B:B,'Справочник по тт'!$A$2:$C$5,3,0)</f>
        <v>"Шанс"</v>
      </c>
      <c r="L14682" s="23">
        <v>1</v>
      </c>
      <c r="M14682" t="s">
        <v>360</v>
      </c>
    </row>
    <row r="14683" spans="1:13" x14ac:dyDescent="0.2">
      <c r="A14683" s="47">
        <v>44054.375</v>
      </c>
      <c r="B14683">
        <v>1</v>
      </c>
      <c r="G14683" s="12">
        <f t="shared" si="917"/>
        <v>2020</v>
      </c>
      <c r="H14683" s="12">
        <f t="shared" si="918"/>
        <v>8</v>
      </c>
      <c r="I14683" s="12">
        <f t="shared" si="919"/>
        <v>11</v>
      </c>
      <c r="J14683" s="51">
        <f t="shared" si="920"/>
        <v>44054</v>
      </c>
      <c r="K14683" t="str">
        <f>VLOOKUP(B:B,'Справочник по тт'!$A$2:$C$5,3,0)</f>
        <v>"Шанс"</v>
      </c>
      <c r="L14683" s="23">
        <v>1</v>
      </c>
      <c r="M14683" t="s">
        <v>360</v>
      </c>
    </row>
    <row r="14684" spans="1:13" x14ac:dyDescent="0.2">
      <c r="A14684" s="47">
        <v>44054.416666666664</v>
      </c>
      <c r="B14684">
        <v>1</v>
      </c>
      <c r="G14684" s="12">
        <f t="shared" si="917"/>
        <v>2020</v>
      </c>
      <c r="H14684" s="12">
        <f t="shared" si="918"/>
        <v>8</v>
      </c>
      <c r="I14684" s="12">
        <f t="shared" si="919"/>
        <v>11</v>
      </c>
      <c r="J14684" s="51">
        <f t="shared" si="920"/>
        <v>44054</v>
      </c>
      <c r="K14684" t="str">
        <f>VLOOKUP(B:B,'Справочник по тт'!$A$2:$C$5,3,0)</f>
        <v>"Шанс"</v>
      </c>
      <c r="L14684" s="23">
        <v>1</v>
      </c>
      <c r="M14684" t="s">
        <v>360</v>
      </c>
    </row>
    <row r="14685" spans="1:13" x14ac:dyDescent="0.2">
      <c r="A14685" s="47">
        <v>44054.416666666664</v>
      </c>
      <c r="B14685">
        <v>1</v>
      </c>
      <c r="G14685" s="12">
        <f t="shared" si="917"/>
        <v>2020</v>
      </c>
      <c r="H14685" s="12">
        <f t="shared" si="918"/>
        <v>8</v>
      </c>
      <c r="I14685" s="12">
        <f t="shared" si="919"/>
        <v>11</v>
      </c>
      <c r="J14685" s="51">
        <f t="shared" si="920"/>
        <v>44054</v>
      </c>
      <c r="K14685" t="str">
        <f>VLOOKUP(B:B,'Справочник по тт'!$A$2:$C$5,3,0)</f>
        <v>"Шанс"</v>
      </c>
      <c r="L14685" s="23">
        <v>1</v>
      </c>
      <c r="M14685" t="s">
        <v>360</v>
      </c>
    </row>
    <row r="14686" spans="1:13" x14ac:dyDescent="0.2">
      <c r="A14686" s="47">
        <v>44054.416666666664</v>
      </c>
      <c r="B14686">
        <v>1</v>
      </c>
      <c r="G14686" s="12">
        <f t="shared" si="917"/>
        <v>2020</v>
      </c>
      <c r="H14686" s="12">
        <f t="shared" si="918"/>
        <v>8</v>
      </c>
      <c r="I14686" s="12">
        <f t="shared" si="919"/>
        <v>11</v>
      </c>
      <c r="J14686" s="51">
        <f t="shared" si="920"/>
        <v>44054</v>
      </c>
      <c r="K14686" t="str">
        <f>VLOOKUP(B:B,'Справочник по тт'!$A$2:$C$5,3,0)</f>
        <v>"Шанс"</v>
      </c>
      <c r="L14686" s="23">
        <v>1</v>
      </c>
      <c r="M14686" t="s">
        <v>360</v>
      </c>
    </row>
    <row r="14687" spans="1:13" x14ac:dyDescent="0.2">
      <c r="A14687" s="47">
        <v>44054.416666666664</v>
      </c>
      <c r="B14687">
        <v>1</v>
      </c>
      <c r="G14687" s="12">
        <f t="shared" si="917"/>
        <v>2020</v>
      </c>
      <c r="H14687" s="12">
        <f t="shared" si="918"/>
        <v>8</v>
      </c>
      <c r="I14687" s="12">
        <f t="shared" si="919"/>
        <v>11</v>
      </c>
      <c r="J14687" s="51">
        <f t="shared" si="920"/>
        <v>44054</v>
      </c>
      <c r="K14687" t="str">
        <f>VLOOKUP(B:B,'Справочник по тт'!$A$2:$C$5,3,0)</f>
        <v>"Шанс"</v>
      </c>
      <c r="L14687" s="23">
        <v>1</v>
      </c>
      <c r="M14687" t="s">
        <v>360</v>
      </c>
    </row>
    <row r="14688" spans="1:13" x14ac:dyDescent="0.2">
      <c r="A14688" s="47">
        <v>44054.416666666664</v>
      </c>
      <c r="B14688">
        <v>1</v>
      </c>
      <c r="G14688" s="12">
        <f t="shared" si="917"/>
        <v>2020</v>
      </c>
      <c r="H14688" s="12">
        <f t="shared" si="918"/>
        <v>8</v>
      </c>
      <c r="I14688" s="12">
        <f t="shared" si="919"/>
        <v>11</v>
      </c>
      <c r="J14688" s="51">
        <f t="shared" si="920"/>
        <v>44054</v>
      </c>
      <c r="K14688" t="str">
        <f>VLOOKUP(B:B,'Справочник по тт'!$A$2:$C$5,3,0)</f>
        <v>"Шанс"</v>
      </c>
      <c r="L14688" s="23">
        <v>1</v>
      </c>
      <c r="M14688" t="s">
        <v>360</v>
      </c>
    </row>
    <row r="14689" spans="1:13" x14ac:dyDescent="0.2">
      <c r="A14689" s="47">
        <v>44054.416666666664</v>
      </c>
      <c r="B14689">
        <v>1</v>
      </c>
      <c r="G14689" s="12">
        <f t="shared" si="917"/>
        <v>2020</v>
      </c>
      <c r="H14689" s="12">
        <f t="shared" si="918"/>
        <v>8</v>
      </c>
      <c r="I14689" s="12">
        <f t="shared" si="919"/>
        <v>11</v>
      </c>
      <c r="J14689" s="51">
        <f t="shared" si="920"/>
        <v>44054</v>
      </c>
      <c r="K14689" t="str">
        <f>VLOOKUP(B:B,'Справочник по тт'!$A$2:$C$5,3,0)</f>
        <v>"Шанс"</v>
      </c>
      <c r="L14689" s="23">
        <v>1</v>
      </c>
      <c r="M14689" t="s">
        <v>360</v>
      </c>
    </row>
    <row r="14690" spans="1:13" x14ac:dyDescent="0.2">
      <c r="A14690" s="47">
        <v>44054.416666666664</v>
      </c>
      <c r="B14690">
        <v>1</v>
      </c>
      <c r="G14690" s="12">
        <f t="shared" si="917"/>
        <v>2020</v>
      </c>
      <c r="H14690" s="12">
        <f t="shared" si="918"/>
        <v>8</v>
      </c>
      <c r="I14690" s="12">
        <f t="shared" si="919"/>
        <v>11</v>
      </c>
      <c r="J14690" s="51">
        <f t="shared" si="920"/>
        <v>44054</v>
      </c>
      <c r="K14690" t="str">
        <f>VLOOKUP(B:B,'Справочник по тт'!$A$2:$C$5,3,0)</f>
        <v>"Шанс"</v>
      </c>
      <c r="L14690" s="23">
        <v>1</v>
      </c>
      <c r="M14690" t="s">
        <v>360</v>
      </c>
    </row>
    <row r="14691" spans="1:13" x14ac:dyDescent="0.2">
      <c r="A14691" s="47">
        <v>44054.458333333336</v>
      </c>
      <c r="B14691">
        <v>1</v>
      </c>
      <c r="G14691" s="12">
        <f t="shared" si="917"/>
        <v>2020</v>
      </c>
      <c r="H14691" s="12">
        <f t="shared" si="918"/>
        <v>8</v>
      </c>
      <c r="I14691" s="12">
        <f t="shared" si="919"/>
        <v>11</v>
      </c>
      <c r="J14691" s="51">
        <f t="shared" si="920"/>
        <v>44054</v>
      </c>
      <c r="K14691" t="str">
        <f>VLOOKUP(B:B,'Справочник по тт'!$A$2:$C$5,3,0)</f>
        <v>"Шанс"</v>
      </c>
      <c r="L14691" s="23">
        <v>1</v>
      </c>
      <c r="M14691" t="s">
        <v>360</v>
      </c>
    </row>
    <row r="14692" spans="1:13" x14ac:dyDescent="0.2">
      <c r="A14692" s="47">
        <v>44054.458333333336</v>
      </c>
      <c r="B14692">
        <v>1</v>
      </c>
      <c r="G14692" s="12">
        <f t="shared" si="917"/>
        <v>2020</v>
      </c>
      <c r="H14692" s="12">
        <f t="shared" si="918"/>
        <v>8</v>
      </c>
      <c r="I14692" s="12">
        <f t="shared" si="919"/>
        <v>11</v>
      </c>
      <c r="J14692" s="51">
        <f t="shared" si="920"/>
        <v>44054</v>
      </c>
      <c r="K14692" t="str">
        <f>VLOOKUP(B:B,'Справочник по тт'!$A$2:$C$5,3,0)</f>
        <v>"Шанс"</v>
      </c>
      <c r="L14692" s="23">
        <v>1</v>
      </c>
      <c r="M14692" t="s">
        <v>360</v>
      </c>
    </row>
    <row r="14693" spans="1:13" x14ac:dyDescent="0.2">
      <c r="A14693" s="47">
        <v>44054.458333333336</v>
      </c>
      <c r="B14693">
        <v>1</v>
      </c>
      <c r="G14693" s="12">
        <f t="shared" si="917"/>
        <v>2020</v>
      </c>
      <c r="H14693" s="12">
        <f t="shared" si="918"/>
        <v>8</v>
      </c>
      <c r="I14693" s="12">
        <f t="shared" si="919"/>
        <v>11</v>
      </c>
      <c r="J14693" s="51">
        <f t="shared" si="920"/>
        <v>44054</v>
      </c>
      <c r="K14693" t="str">
        <f>VLOOKUP(B:B,'Справочник по тт'!$A$2:$C$5,3,0)</f>
        <v>"Шанс"</v>
      </c>
      <c r="L14693" s="23">
        <v>1</v>
      </c>
      <c r="M14693" t="s">
        <v>360</v>
      </c>
    </row>
    <row r="14694" spans="1:13" x14ac:dyDescent="0.2">
      <c r="A14694" s="47">
        <v>44054.458333333336</v>
      </c>
      <c r="B14694">
        <v>1</v>
      </c>
      <c r="G14694" s="12">
        <f t="shared" si="917"/>
        <v>2020</v>
      </c>
      <c r="H14694" s="12">
        <f t="shared" si="918"/>
        <v>8</v>
      </c>
      <c r="I14694" s="12">
        <f t="shared" si="919"/>
        <v>11</v>
      </c>
      <c r="J14694" s="51">
        <f t="shared" si="920"/>
        <v>44054</v>
      </c>
      <c r="K14694" t="str">
        <f>VLOOKUP(B:B,'Справочник по тт'!$A$2:$C$5,3,0)</f>
        <v>"Шанс"</v>
      </c>
      <c r="L14694" s="23">
        <v>1</v>
      </c>
      <c r="M14694" t="s">
        <v>360</v>
      </c>
    </row>
    <row r="14695" spans="1:13" x14ac:dyDescent="0.2">
      <c r="A14695" s="47">
        <v>44054.458333333336</v>
      </c>
      <c r="B14695">
        <v>1</v>
      </c>
      <c r="G14695" s="12">
        <f t="shared" si="917"/>
        <v>2020</v>
      </c>
      <c r="H14695" s="12">
        <f t="shared" si="918"/>
        <v>8</v>
      </c>
      <c r="I14695" s="12">
        <f t="shared" si="919"/>
        <v>11</v>
      </c>
      <c r="J14695" s="51">
        <f t="shared" si="920"/>
        <v>44054</v>
      </c>
      <c r="K14695" t="str">
        <f>VLOOKUP(B:B,'Справочник по тт'!$A$2:$C$5,3,0)</f>
        <v>"Шанс"</v>
      </c>
      <c r="L14695" s="23">
        <v>1</v>
      </c>
      <c r="M14695" t="s">
        <v>360</v>
      </c>
    </row>
    <row r="14696" spans="1:13" x14ac:dyDescent="0.2">
      <c r="A14696" s="47">
        <v>44054.458333333336</v>
      </c>
      <c r="B14696">
        <v>1</v>
      </c>
      <c r="G14696" s="12">
        <f t="shared" si="917"/>
        <v>2020</v>
      </c>
      <c r="H14696" s="12">
        <f t="shared" si="918"/>
        <v>8</v>
      </c>
      <c r="I14696" s="12">
        <f t="shared" si="919"/>
        <v>11</v>
      </c>
      <c r="J14696" s="51">
        <f t="shared" si="920"/>
        <v>44054</v>
      </c>
      <c r="K14696" t="str">
        <f>VLOOKUP(B:B,'Справочник по тт'!$A$2:$C$5,3,0)</f>
        <v>"Шанс"</v>
      </c>
      <c r="L14696" s="23">
        <v>1</v>
      </c>
      <c r="M14696" t="s">
        <v>360</v>
      </c>
    </row>
    <row r="14697" spans="1:13" x14ac:dyDescent="0.2">
      <c r="A14697" s="47">
        <v>44054.458333333336</v>
      </c>
      <c r="B14697">
        <v>1</v>
      </c>
      <c r="G14697" s="12">
        <f t="shared" si="917"/>
        <v>2020</v>
      </c>
      <c r="H14697" s="12">
        <f t="shared" si="918"/>
        <v>8</v>
      </c>
      <c r="I14697" s="12">
        <f t="shared" si="919"/>
        <v>11</v>
      </c>
      <c r="J14697" s="51">
        <f t="shared" si="920"/>
        <v>44054</v>
      </c>
      <c r="K14697" t="str">
        <f>VLOOKUP(B:B,'Справочник по тт'!$A$2:$C$5,3,0)</f>
        <v>"Шанс"</v>
      </c>
      <c r="L14697" s="23">
        <v>1</v>
      </c>
      <c r="M14697" t="s">
        <v>360</v>
      </c>
    </row>
    <row r="14698" spans="1:13" x14ac:dyDescent="0.2">
      <c r="A14698" s="47">
        <v>44054.458333333336</v>
      </c>
      <c r="B14698">
        <v>1</v>
      </c>
      <c r="G14698" s="12">
        <f t="shared" si="917"/>
        <v>2020</v>
      </c>
      <c r="H14698" s="12">
        <f t="shared" si="918"/>
        <v>8</v>
      </c>
      <c r="I14698" s="12">
        <f t="shared" si="919"/>
        <v>11</v>
      </c>
      <c r="J14698" s="51">
        <f t="shared" si="920"/>
        <v>44054</v>
      </c>
      <c r="K14698" t="str">
        <f>VLOOKUP(B:B,'Справочник по тт'!$A$2:$C$5,3,0)</f>
        <v>"Шанс"</v>
      </c>
      <c r="L14698" s="23">
        <v>1</v>
      </c>
      <c r="M14698" t="s">
        <v>360</v>
      </c>
    </row>
    <row r="14699" spans="1:13" x14ac:dyDescent="0.2">
      <c r="A14699" s="47">
        <v>44054.458333333336</v>
      </c>
      <c r="B14699">
        <v>1</v>
      </c>
      <c r="G14699" s="12">
        <f t="shared" si="917"/>
        <v>2020</v>
      </c>
      <c r="H14699" s="12">
        <f t="shared" si="918"/>
        <v>8</v>
      </c>
      <c r="I14699" s="12">
        <f t="shared" si="919"/>
        <v>11</v>
      </c>
      <c r="J14699" s="51">
        <f t="shared" si="920"/>
        <v>44054</v>
      </c>
      <c r="K14699" t="str">
        <f>VLOOKUP(B:B,'Справочник по тт'!$A$2:$C$5,3,0)</f>
        <v>"Шанс"</v>
      </c>
      <c r="L14699" s="23">
        <v>1</v>
      </c>
      <c r="M14699" t="s">
        <v>360</v>
      </c>
    </row>
    <row r="14700" spans="1:13" x14ac:dyDescent="0.2">
      <c r="A14700" s="47">
        <v>44054.458333333336</v>
      </c>
      <c r="B14700">
        <v>1</v>
      </c>
      <c r="G14700" s="12">
        <f t="shared" si="917"/>
        <v>2020</v>
      </c>
      <c r="H14700" s="12">
        <f t="shared" si="918"/>
        <v>8</v>
      </c>
      <c r="I14700" s="12">
        <f t="shared" si="919"/>
        <v>11</v>
      </c>
      <c r="J14700" s="51">
        <f t="shared" si="920"/>
        <v>44054</v>
      </c>
      <c r="K14700" t="str">
        <f>VLOOKUP(B:B,'Справочник по тт'!$A$2:$C$5,3,0)</f>
        <v>"Шанс"</v>
      </c>
      <c r="L14700" s="23">
        <v>1</v>
      </c>
      <c r="M14700" t="s">
        <v>360</v>
      </c>
    </row>
    <row r="14701" spans="1:13" x14ac:dyDescent="0.2">
      <c r="A14701" s="47">
        <v>44054.5</v>
      </c>
      <c r="B14701">
        <v>1</v>
      </c>
      <c r="G14701" s="12">
        <f t="shared" si="917"/>
        <v>2020</v>
      </c>
      <c r="H14701" s="12">
        <f t="shared" si="918"/>
        <v>8</v>
      </c>
      <c r="I14701" s="12">
        <f t="shared" si="919"/>
        <v>11</v>
      </c>
      <c r="J14701" s="51">
        <f t="shared" si="920"/>
        <v>44054</v>
      </c>
      <c r="K14701" t="str">
        <f>VLOOKUP(B:B,'Справочник по тт'!$A$2:$C$5,3,0)</f>
        <v>"Шанс"</v>
      </c>
      <c r="L14701" s="23">
        <v>1</v>
      </c>
      <c r="M14701" t="s">
        <v>360</v>
      </c>
    </row>
    <row r="14702" spans="1:13" x14ac:dyDescent="0.2">
      <c r="A14702" s="47">
        <v>44054.5</v>
      </c>
      <c r="B14702">
        <v>1</v>
      </c>
      <c r="G14702" s="12">
        <f t="shared" si="917"/>
        <v>2020</v>
      </c>
      <c r="H14702" s="12">
        <f t="shared" si="918"/>
        <v>8</v>
      </c>
      <c r="I14702" s="12">
        <f t="shared" si="919"/>
        <v>11</v>
      </c>
      <c r="J14702" s="51">
        <f t="shared" si="920"/>
        <v>44054</v>
      </c>
      <c r="K14702" t="str">
        <f>VLOOKUP(B:B,'Справочник по тт'!$A$2:$C$5,3,0)</f>
        <v>"Шанс"</v>
      </c>
      <c r="L14702" s="23">
        <v>1</v>
      </c>
      <c r="M14702" t="s">
        <v>360</v>
      </c>
    </row>
    <row r="14703" spans="1:13" x14ac:dyDescent="0.2">
      <c r="A14703" s="47">
        <v>44054.5</v>
      </c>
      <c r="B14703">
        <v>1</v>
      </c>
      <c r="G14703" s="12">
        <f t="shared" si="917"/>
        <v>2020</v>
      </c>
      <c r="H14703" s="12">
        <f t="shared" si="918"/>
        <v>8</v>
      </c>
      <c r="I14703" s="12">
        <f t="shared" si="919"/>
        <v>11</v>
      </c>
      <c r="J14703" s="51">
        <f t="shared" si="920"/>
        <v>44054</v>
      </c>
      <c r="K14703" t="str">
        <f>VLOOKUP(B:B,'Справочник по тт'!$A$2:$C$5,3,0)</f>
        <v>"Шанс"</v>
      </c>
      <c r="L14703" s="23">
        <v>1</v>
      </c>
      <c r="M14703" t="s">
        <v>360</v>
      </c>
    </row>
    <row r="14704" spans="1:13" x14ac:dyDescent="0.2">
      <c r="A14704" s="47">
        <v>44054.5</v>
      </c>
      <c r="B14704">
        <v>1</v>
      </c>
      <c r="G14704" s="12">
        <f t="shared" si="917"/>
        <v>2020</v>
      </c>
      <c r="H14704" s="12">
        <f t="shared" si="918"/>
        <v>8</v>
      </c>
      <c r="I14704" s="12">
        <f t="shared" si="919"/>
        <v>11</v>
      </c>
      <c r="J14704" s="51">
        <f t="shared" si="920"/>
        <v>44054</v>
      </c>
      <c r="K14704" t="str">
        <f>VLOOKUP(B:B,'Справочник по тт'!$A$2:$C$5,3,0)</f>
        <v>"Шанс"</v>
      </c>
      <c r="L14704" s="23">
        <v>1</v>
      </c>
      <c r="M14704" t="s">
        <v>360</v>
      </c>
    </row>
    <row r="14705" spans="1:13" x14ac:dyDescent="0.2">
      <c r="A14705" s="47">
        <v>44054.5</v>
      </c>
      <c r="B14705">
        <v>1</v>
      </c>
      <c r="G14705" s="12">
        <f t="shared" si="917"/>
        <v>2020</v>
      </c>
      <c r="H14705" s="12">
        <f t="shared" si="918"/>
        <v>8</v>
      </c>
      <c r="I14705" s="12">
        <f t="shared" si="919"/>
        <v>11</v>
      </c>
      <c r="J14705" s="51">
        <f t="shared" si="920"/>
        <v>44054</v>
      </c>
      <c r="K14705" t="str">
        <f>VLOOKUP(B:B,'Справочник по тт'!$A$2:$C$5,3,0)</f>
        <v>"Шанс"</v>
      </c>
      <c r="L14705" s="23">
        <v>1</v>
      </c>
      <c r="M14705" t="s">
        <v>360</v>
      </c>
    </row>
    <row r="14706" spans="1:13" x14ac:dyDescent="0.2">
      <c r="A14706" s="47">
        <v>44054.5</v>
      </c>
      <c r="B14706">
        <v>1</v>
      </c>
      <c r="G14706" s="12">
        <f t="shared" si="917"/>
        <v>2020</v>
      </c>
      <c r="H14706" s="12">
        <f t="shared" si="918"/>
        <v>8</v>
      </c>
      <c r="I14706" s="12">
        <f t="shared" si="919"/>
        <v>11</v>
      </c>
      <c r="J14706" s="51">
        <f t="shared" si="920"/>
        <v>44054</v>
      </c>
      <c r="K14706" t="str">
        <f>VLOOKUP(B:B,'Справочник по тт'!$A$2:$C$5,3,0)</f>
        <v>"Шанс"</v>
      </c>
      <c r="L14706" s="23">
        <v>1</v>
      </c>
      <c r="M14706" t="s">
        <v>360</v>
      </c>
    </row>
    <row r="14707" spans="1:13" x14ac:dyDescent="0.2">
      <c r="A14707" s="47">
        <v>44054.541666666664</v>
      </c>
      <c r="B14707">
        <v>2</v>
      </c>
      <c r="G14707" s="12">
        <f t="shared" si="917"/>
        <v>2020</v>
      </c>
      <c r="H14707" s="12">
        <f t="shared" si="918"/>
        <v>8</v>
      </c>
      <c r="I14707" s="12">
        <f t="shared" si="919"/>
        <v>11</v>
      </c>
      <c r="J14707" s="51">
        <f t="shared" si="920"/>
        <v>44054</v>
      </c>
      <c r="K14707" t="str">
        <f>VLOOKUP(B:B,'Справочник по тт'!$A$2:$C$5,3,0)</f>
        <v>"Колибри"</v>
      </c>
      <c r="L14707" s="23">
        <v>1</v>
      </c>
      <c r="M14707" t="s">
        <v>380</v>
      </c>
    </row>
    <row r="14708" spans="1:13" x14ac:dyDescent="0.2">
      <c r="A14708" s="47">
        <v>44054.583333333336</v>
      </c>
      <c r="B14708">
        <v>2</v>
      </c>
      <c r="G14708" s="12">
        <f t="shared" si="917"/>
        <v>2020</v>
      </c>
      <c r="H14708" s="12">
        <f t="shared" si="918"/>
        <v>8</v>
      </c>
      <c r="I14708" s="12">
        <f t="shared" si="919"/>
        <v>11</v>
      </c>
      <c r="J14708" s="51">
        <f t="shared" si="920"/>
        <v>44054</v>
      </c>
      <c r="K14708" t="str">
        <f>VLOOKUP(B:B,'Справочник по тт'!$A$2:$C$5,3,0)</f>
        <v>"Колибри"</v>
      </c>
      <c r="L14708" s="23">
        <v>1</v>
      </c>
      <c r="M14708" t="s">
        <v>380</v>
      </c>
    </row>
    <row r="14709" spans="1:13" x14ac:dyDescent="0.2">
      <c r="A14709" s="47">
        <v>44054.583333333336</v>
      </c>
      <c r="B14709">
        <v>2</v>
      </c>
      <c r="G14709" s="12">
        <f t="shared" si="917"/>
        <v>2020</v>
      </c>
      <c r="H14709" s="12">
        <f t="shared" si="918"/>
        <v>8</v>
      </c>
      <c r="I14709" s="12">
        <f t="shared" si="919"/>
        <v>11</v>
      </c>
      <c r="J14709" s="51">
        <f t="shared" si="920"/>
        <v>44054</v>
      </c>
      <c r="K14709" t="str">
        <f>VLOOKUP(B:B,'Справочник по тт'!$A$2:$C$5,3,0)</f>
        <v>"Колибри"</v>
      </c>
      <c r="L14709" s="23">
        <v>1</v>
      </c>
      <c r="M14709" t="s">
        <v>380</v>
      </c>
    </row>
    <row r="14710" spans="1:13" x14ac:dyDescent="0.2">
      <c r="A14710" s="47">
        <v>44054.583333333336</v>
      </c>
      <c r="B14710">
        <v>2</v>
      </c>
      <c r="G14710" s="12">
        <f t="shared" si="917"/>
        <v>2020</v>
      </c>
      <c r="H14710" s="12">
        <f t="shared" si="918"/>
        <v>8</v>
      </c>
      <c r="I14710" s="12">
        <f t="shared" si="919"/>
        <v>11</v>
      </c>
      <c r="J14710" s="51">
        <f t="shared" si="920"/>
        <v>44054</v>
      </c>
      <c r="K14710" t="str">
        <f>VLOOKUP(B:B,'Справочник по тт'!$A$2:$C$5,3,0)</f>
        <v>"Колибри"</v>
      </c>
      <c r="L14710" s="23">
        <v>1</v>
      </c>
      <c r="M14710" t="s">
        <v>380</v>
      </c>
    </row>
    <row r="14711" spans="1:13" x14ac:dyDescent="0.2">
      <c r="A14711" s="47">
        <v>44054.583333333336</v>
      </c>
      <c r="B14711">
        <v>2</v>
      </c>
      <c r="G14711" s="12">
        <f t="shared" si="917"/>
        <v>2020</v>
      </c>
      <c r="H14711" s="12">
        <f t="shared" si="918"/>
        <v>8</v>
      </c>
      <c r="I14711" s="12">
        <f t="shared" si="919"/>
        <v>11</v>
      </c>
      <c r="J14711" s="51">
        <f t="shared" si="920"/>
        <v>44054</v>
      </c>
      <c r="K14711" t="str">
        <f>VLOOKUP(B:B,'Справочник по тт'!$A$2:$C$5,3,0)</f>
        <v>"Колибри"</v>
      </c>
      <c r="L14711" s="23">
        <v>1</v>
      </c>
      <c r="M14711" t="s">
        <v>380</v>
      </c>
    </row>
    <row r="14712" spans="1:13" x14ac:dyDescent="0.2">
      <c r="A14712" s="47">
        <v>44054.604166666664</v>
      </c>
      <c r="B14712">
        <v>2</v>
      </c>
      <c r="G14712" s="12">
        <f t="shared" si="917"/>
        <v>2020</v>
      </c>
      <c r="H14712" s="12">
        <f t="shared" si="918"/>
        <v>8</v>
      </c>
      <c r="I14712" s="12">
        <f t="shared" si="919"/>
        <v>11</v>
      </c>
      <c r="J14712" s="51">
        <f t="shared" si="920"/>
        <v>44054</v>
      </c>
      <c r="K14712" t="str">
        <f>VLOOKUP(B:B,'Справочник по тт'!$A$2:$C$5,3,0)</f>
        <v>"Колибри"</v>
      </c>
      <c r="L14712" s="23">
        <v>1</v>
      </c>
      <c r="M14712" t="s">
        <v>380</v>
      </c>
    </row>
    <row r="14713" spans="1:13" x14ac:dyDescent="0.2">
      <c r="A14713" s="47">
        <v>44054.625</v>
      </c>
      <c r="B14713">
        <v>2</v>
      </c>
      <c r="G14713" s="12">
        <f t="shared" si="917"/>
        <v>2020</v>
      </c>
      <c r="H14713" s="12">
        <f t="shared" si="918"/>
        <v>8</v>
      </c>
      <c r="I14713" s="12">
        <f t="shared" si="919"/>
        <v>11</v>
      </c>
      <c r="J14713" s="51">
        <f t="shared" si="920"/>
        <v>44054</v>
      </c>
      <c r="K14713" t="str">
        <f>VLOOKUP(B:B,'Справочник по тт'!$A$2:$C$5,3,0)</f>
        <v>"Колибри"</v>
      </c>
      <c r="L14713" s="23">
        <v>1</v>
      </c>
      <c r="M14713" t="s">
        <v>380</v>
      </c>
    </row>
    <row r="14714" spans="1:13" x14ac:dyDescent="0.2">
      <c r="A14714" s="47">
        <v>44054.625</v>
      </c>
      <c r="B14714">
        <v>2</v>
      </c>
      <c r="G14714" s="12">
        <f t="shared" si="917"/>
        <v>2020</v>
      </c>
      <c r="H14714" s="12">
        <f t="shared" si="918"/>
        <v>8</v>
      </c>
      <c r="I14714" s="12">
        <f t="shared" si="919"/>
        <v>11</v>
      </c>
      <c r="J14714" s="51">
        <f t="shared" si="920"/>
        <v>44054</v>
      </c>
      <c r="K14714" t="str">
        <f>VLOOKUP(B:B,'Справочник по тт'!$A$2:$C$5,3,0)</f>
        <v>"Колибри"</v>
      </c>
      <c r="L14714" s="23">
        <v>1</v>
      </c>
      <c r="M14714" t="s">
        <v>380</v>
      </c>
    </row>
    <row r="14715" spans="1:13" x14ac:dyDescent="0.2">
      <c r="A14715" s="47">
        <v>44054.625</v>
      </c>
      <c r="B14715">
        <v>2</v>
      </c>
      <c r="G14715" s="12">
        <f t="shared" si="917"/>
        <v>2020</v>
      </c>
      <c r="H14715" s="12">
        <f t="shared" si="918"/>
        <v>8</v>
      </c>
      <c r="I14715" s="12">
        <f t="shared" si="919"/>
        <v>11</v>
      </c>
      <c r="J14715" s="51">
        <f t="shared" si="920"/>
        <v>44054</v>
      </c>
      <c r="K14715" t="str">
        <f>VLOOKUP(B:B,'Справочник по тт'!$A$2:$C$5,3,0)</f>
        <v>"Колибри"</v>
      </c>
      <c r="L14715" s="23">
        <v>1</v>
      </c>
      <c r="M14715" t="s">
        <v>380</v>
      </c>
    </row>
    <row r="14716" spans="1:13" x14ac:dyDescent="0.2">
      <c r="A14716" s="47">
        <v>44054.625</v>
      </c>
      <c r="B14716">
        <v>2</v>
      </c>
      <c r="G14716" s="12">
        <f t="shared" si="917"/>
        <v>2020</v>
      </c>
      <c r="H14716" s="12">
        <f t="shared" si="918"/>
        <v>8</v>
      </c>
      <c r="I14716" s="12">
        <f t="shared" si="919"/>
        <v>11</v>
      </c>
      <c r="J14716" s="51">
        <f t="shared" si="920"/>
        <v>44054</v>
      </c>
      <c r="K14716" t="str">
        <f>VLOOKUP(B:B,'Справочник по тт'!$A$2:$C$5,3,0)</f>
        <v>"Колибри"</v>
      </c>
      <c r="L14716" s="23">
        <v>1</v>
      </c>
      <c r="M14716" t="s">
        <v>380</v>
      </c>
    </row>
    <row r="14717" spans="1:13" x14ac:dyDescent="0.2">
      <c r="A14717" s="47">
        <v>44054.625</v>
      </c>
      <c r="B14717">
        <v>2</v>
      </c>
      <c r="G14717" s="12">
        <f t="shared" si="917"/>
        <v>2020</v>
      </c>
      <c r="H14717" s="12">
        <f t="shared" si="918"/>
        <v>8</v>
      </c>
      <c r="I14717" s="12">
        <f t="shared" si="919"/>
        <v>11</v>
      </c>
      <c r="J14717" s="51">
        <f t="shared" si="920"/>
        <v>44054</v>
      </c>
      <c r="K14717" t="str">
        <f>VLOOKUP(B:B,'Справочник по тт'!$A$2:$C$5,3,0)</f>
        <v>"Колибри"</v>
      </c>
      <c r="L14717" s="23">
        <v>1</v>
      </c>
      <c r="M14717" t="s">
        <v>380</v>
      </c>
    </row>
    <row r="14718" spans="1:13" x14ac:dyDescent="0.2">
      <c r="A14718" s="47">
        <v>44054.625</v>
      </c>
      <c r="B14718">
        <v>2</v>
      </c>
      <c r="G14718" s="12">
        <f t="shared" si="917"/>
        <v>2020</v>
      </c>
      <c r="H14718" s="12">
        <f t="shared" si="918"/>
        <v>8</v>
      </c>
      <c r="I14718" s="12">
        <f t="shared" si="919"/>
        <v>11</v>
      </c>
      <c r="J14718" s="51">
        <f t="shared" si="920"/>
        <v>44054</v>
      </c>
      <c r="K14718" t="str">
        <f>VLOOKUP(B:B,'Справочник по тт'!$A$2:$C$5,3,0)</f>
        <v>"Колибри"</v>
      </c>
      <c r="L14718" s="23">
        <v>1</v>
      </c>
      <c r="M14718" t="s">
        <v>380</v>
      </c>
    </row>
    <row r="14719" spans="1:13" x14ac:dyDescent="0.2">
      <c r="A14719" s="47">
        <v>44054.625</v>
      </c>
      <c r="B14719">
        <v>2</v>
      </c>
      <c r="G14719" s="12">
        <f t="shared" si="917"/>
        <v>2020</v>
      </c>
      <c r="H14719" s="12">
        <f t="shared" si="918"/>
        <v>8</v>
      </c>
      <c r="I14719" s="12">
        <f t="shared" si="919"/>
        <v>11</v>
      </c>
      <c r="J14719" s="51">
        <f t="shared" si="920"/>
        <v>44054</v>
      </c>
      <c r="K14719" t="str">
        <f>VLOOKUP(B:B,'Справочник по тт'!$A$2:$C$5,3,0)</f>
        <v>"Колибри"</v>
      </c>
      <c r="L14719" s="23">
        <v>1</v>
      </c>
      <c r="M14719" t="s">
        <v>380</v>
      </c>
    </row>
    <row r="14720" spans="1:13" x14ac:dyDescent="0.2">
      <c r="A14720" s="47">
        <v>44054.631944444445</v>
      </c>
      <c r="B14720">
        <v>2</v>
      </c>
      <c r="G14720" s="12">
        <f t="shared" si="917"/>
        <v>2020</v>
      </c>
      <c r="H14720" s="12">
        <f t="shared" si="918"/>
        <v>8</v>
      </c>
      <c r="I14720" s="12">
        <f t="shared" si="919"/>
        <v>11</v>
      </c>
      <c r="J14720" s="51">
        <f t="shared" si="920"/>
        <v>44054</v>
      </c>
      <c r="K14720" t="str">
        <f>VLOOKUP(B:B,'Справочник по тт'!$A$2:$C$5,3,0)</f>
        <v>"Колибри"</v>
      </c>
      <c r="L14720" s="23">
        <v>1</v>
      </c>
      <c r="M14720" t="s">
        <v>380</v>
      </c>
    </row>
    <row r="14721" spans="1:13" x14ac:dyDescent="0.2">
      <c r="A14721" s="47">
        <v>44054.652777777781</v>
      </c>
      <c r="B14721">
        <v>2</v>
      </c>
      <c r="G14721" s="12">
        <f t="shared" si="917"/>
        <v>2020</v>
      </c>
      <c r="H14721" s="12">
        <f t="shared" si="918"/>
        <v>8</v>
      </c>
      <c r="I14721" s="12">
        <f t="shared" si="919"/>
        <v>11</v>
      </c>
      <c r="J14721" s="51">
        <f t="shared" si="920"/>
        <v>44054</v>
      </c>
      <c r="K14721" t="str">
        <f>VLOOKUP(B:B,'Справочник по тт'!$A$2:$C$5,3,0)</f>
        <v>"Колибри"</v>
      </c>
      <c r="L14721" s="23">
        <v>1</v>
      </c>
      <c r="M14721" t="s">
        <v>380</v>
      </c>
    </row>
    <row r="14722" spans="1:13" x14ac:dyDescent="0.2">
      <c r="A14722" s="47">
        <v>44054.666666666664</v>
      </c>
      <c r="B14722">
        <v>2</v>
      </c>
      <c r="G14722" s="12">
        <f t="shared" si="917"/>
        <v>2020</v>
      </c>
      <c r="H14722" s="12">
        <f t="shared" si="918"/>
        <v>8</v>
      </c>
      <c r="I14722" s="12">
        <f t="shared" si="919"/>
        <v>11</v>
      </c>
      <c r="J14722" s="51">
        <f t="shared" si="920"/>
        <v>44054</v>
      </c>
      <c r="K14722" t="str">
        <f>VLOOKUP(B:B,'Справочник по тт'!$A$2:$C$5,3,0)</f>
        <v>"Колибри"</v>
      </c>
      <c r="L14722" s="23">
        <v>1</v>
      </c>
      <c r="M14722" t="s">
        <v>380</v>
      </c>
    </row>
    <row r="14723" spans="1:13" x14ac:dyDescent="0.2">
      <c r="A14723" s="47">
        <v>44054.666666666664</v>
      </c>
      <c r="B14723">
        <v>2</v>
      </c>
      <c r="G14723" s="12">
        <f t="shared" ref="G14723:G14786" si="921">YEAR(A14723)</f>
        <v>2020</v>
      </c>
      <c r="H14723" s="12">
        <f t="shared" ref="H14723:H14786" si="922">MONTH(A14723)</f>
        <v>8</v>
      </c>
      <c r="I14723" s="12">
        <f t="shared" ref="I14723:I14786" si="923">DAY(A14723)</f>
        <v>11</v>
      </c>
      <c r="J14723" s="51">
        <f t="shared" ref="J14723:J14786" si="924">DATE(G:G,H:H,I:I)</f>
        <v>44054</v>
      </c>
      <c r="K14723" t="str">
        <f>VLOOKUP(B:B,'Справочник по тт'!$A$2:$C$5,3,0)</f>
        <v>"Колибри"</v>
      </c>
      <c r="L14723" s="23">
        <v>1</v>
      </c>
      <c r="M14723" t="s">
        <v>380</v>
      </c>
    </row>
    <row r="14724" spans="1:13" x14ac:dyDescent="0.2">
      <c r="A14724" s="47">
        <v>44054.666666666664</v>
      </c>
      <c r="B14724">
        <v>2</v>
      </c>
      <c r="G14724" s="12">
        <f t="shared" si="921"/>
        <v>2020</v>
      </c>
      <c r="H14724" s="12">
        <f t="shared" si="922"/>
        <v>8</v>
      </c>
      <c r="I14724" s="12">
        <f t="shared" si="923"/>
        <v>11</v>
      </c>
      <c r="J14724" s="51">
        <f t="shared" si="924"/>
        <v>44054</v>
      </c>
      <c r="K14724" t="str">
        <f>VLOOKUP(B:B,'Справочник по тт'!$A$2:$C$5,3,0)</f>
        <v>"Колибри"</v>
      </c>
      <c r="L14724" s="23">
        <v>1</v>
      </c>
      <c r="M14724" t="s">
        <v>380</v>
      </c>
    </row>
    <row r="14725" spans="1:13" x14ac:dyDescent="0.2">
      <c r="A14725" s="47">
        <v>44054.666666666664</v>
      </c>
      <c r="B14725">
        <v>2</v>
      </c>
      <c r="G14725" s="12">
        <f t="shared" si="921"/>
        <v>2020</v>
      </c>
      <c r="H14725" s="12">
        <f t="shared" si="922"/>
        <v>8</v>
      </c>
      <c r="I14725" s="12">
        <f t="shared" si="923"/>
        <v>11</v>
      </c>
      <c r="J14725" s="51">
        <f t="shared" si="924"/>
        <v>44054</v>
      </c>
      <c r="K14725" t="str">
        <f>VLOOKUP(B:B,'Справочник по тт'!$A$2:$C$5,3,0)</f>
        <v>"Колибри"</v>
      </c>
      <c r="L14725" s="23">
        <v>1</v>
      </c>
      <c r="M14725" t="s">
        <v>380</v>
      </c>
    </row>
    <row r="14726" spans="1:13" x14ac:dyDescent="0.2">
      <c r="A14726" s="47">
        <v>44054.708333333336</v>
      </c>
      <c r="B14726">
        <v>2</v>
      </c>
      <c r="G14726" s="12">
        <f t="shared" si="921"/>
        <v>2020</v>
      </c>
      <c r="H14726" s="12">
        <f t="shared" si="922"/>
        <v>8</v>
      </c>
      <c r="I14726" s="12">
        <f t="shared" si="923"/>
        <v>11</v>
      </c>
      <c r="J14726" s="51">
        <f t="shared" si="924"/>
        <v>44054</v>
      </c>
      <c r="K14726" t="str">
        <f>VLOOKUP(B:B,'Справочник по тт'!$A$2:$C$5,3,0)</f>
        <v>"Колибри"</v>
      </c>
      <c r="L14726" s="23">
        <v>1</v>
      </c>
      <c r="M14726" t="s">
        <v>380</v>
      </c>
    </row>
    <row r="14727" spans="1:13" x14ac:dyDescent="0.2">
      <c r="A14727" s="47">
        <v>44054.708333333336</v>
      </c>
      <c r="B14727">
        <v>2</v>
      </c>
      <c r="G14727" s="12">
        <f t="shared" si="921"/>
        <v>2020</v>
      </c>
      <c r="H14727" s="12">
        <f t="shared" si="922"/>
        <v>8</v>
      </c>
      <c r="I14727" s="12">
        <f t="shared" si="923"/>
        <v>11</v>
      </c>
      <c r="J14727" s="51">
        <f t="shared" si="924"/>
        <v>44054</v>
      </c>
      <c r="K14727" t="str">
        <f>VLOOKUP(B:B,'Справочник по тт'!$A$2:$C$5,3,0)</f>
        <v>"Колибри"</v>
      </c>
      <c r="L14727" s="23">
        <v>1</v>
      </c>
      <c r="M14727" t="s">
        <v>380</v>
      </c>
    </row>
    <row r="14728" spans="1:13" x14ac:dyDescent="0.2">
      <c r="A14728" s="47">
        <v>44054.75</v>
      </c>
      <c r="B14728">
        <v>2</v>
      </c>
      <c r="G14728" s="12">
        <f t="shared" si="921"/>
        <v>2020</v>
      </c>
      <c r="H14728" s="12">
        <f t="shared" si="922"/>
        <v>8</v>
      </c>
      <c r="I14728" s="12">
        <f t="shared" si="923"/>
        <v>11</v>
      </c>
      <c r="J14728" s="51">
        <f t="shared" si="924"/>
        <v>44054</v>
      </c>
      <c r="K14728" t="str">
        <f>VLOOKUP(B:B,'Справочник по тт'!$A$2:$C$5,3,0)</f>
        <v>"Колибри"</v>
      </c>
      <c r="L14728" s="23">
        <v>1</v>
      </c>
      <c r="M14728" t="s">
        <v>380</v>
      </c>
    </row>
    <row r="14729" spans="1:13" x14ac:dyDescent="0.2">
      <c r="A14729" s="47">
        <v>44054.75</v>
      </c>
      <c r="B14729">
        <v>2</v>
      </c>
      <c r="G14729" s="12">
        <f t="shared" si="921"/>
        <v>2020</v>
      </c>
      <c r="H14729" s="12">
        <f t="shared" si="922"/>
        <v>8</v>
      </c>
      <c r="I14729" s="12">
        <f t="shared" si="923"/>
        <v>11</v>
      </c>
      <c r="J14729" s="51">
        <f t="shared" si="924"/>
        <v>44054</v>
      </c>
      <c r="K14729" t="str">
        <f>VLOOKUP(B:B,'Справочник по тт'!$A$2:$C$5,3,0)</f>
        <v>"Колибри"</v>
      </c>
      <c r="L14729" s="23">
        <v>1</v>
      </c>
      <c r="M14729" t="s">
        <v>380</v>
      </c>
    </row>
    <row r="14730" spans="1:13" x14ac:dyDescent="0.2">
      <c r="A14730" s="47">
        <v>44054.791666666664</v>
      </c>
      <c r="B14730">
        <v>2</v>
      </c>
      <c r="G14730" s="12">
        <f t="shared" si="921"/>
        <v>2020</v>
      </c>
      <c r="H14730" s="12">
        <f t="shared" si="922"/>
        <v>8</v>
      </c>
      <c r="I14730" s="12">
        <f t="shared" si="923"/>
        <v>11</v>
      </c>
      <c r="J14730" s="51">
        <f t="shared" si="924"/>
        <v>44054</v>
      </c>
      <c r="K14730" t="str">
        <f>VLOOKUP(B:B,'Справочник по тт'!$A$2:$C$5,3,0)</f>
        <v>"Колибри"</v>
      </c>
      <c r="L14730" s="23">
        <v>1</v>
      </c>
      <c r="M14730" t="s">
        <v>380</v>
      </c>
    </row>
    <row r="14731" spans="1:13" x14ac:dyDescent="0.2">
      <c r="A14731" s="47">
        <v>44054.833333333336</v>
      </c>
      <c r="B14731">
        <v>2</v>
      </c>
      <c r="G14731" s="12">
        <f t="shared" si="921"/>
        <v>2020</v>
      </c>
      <c r="H14731" s="12">
        <f t="shared" si="922"/>
        <v>8</v>
      </c>
      <c r="I14731" s="12">
        <f t="shared" si="923"/>
        <v>11</v>
      </c>
      <c r="J14731" s="51">
        <f t="shared" si="924"/>
        <v>44054</v>
      </c>
      <c r="K14731" t="str">
        <f>VLOOKUP(B:B,'Справочник по тт'!$A$2:$C$5,3,0)</f>
        <v>"Колибри"</v>
      </c>
      <c r="L14731" s="23">
        <v>1</v>
      </c>
      <c r="M14731" t="s">
        <v>380</v>
      </c>
    </row>
    <row r="14732" spans="1:13" x14ac:dyDescent="0.2">
      <c r="A14732" s="47">
        <v>44054.833333333336</v>
      </c>
      <c r="B14732">
        <v>2</v>
      </c>
      <c r="G14732" s="12">
        <f t="shared" si="921"/>
        <v>2020</v>
      </c>
      <c r="H14732" s="12">
        <f t="shared" si="922"/>
        <v>8</v>
      </c>
      <c r="I14732" s="12">
        <f t="shared" si="923"/>
        <v>11</v>
      </c>
      <c r="J14732" s="51">
        <f t="shared" si="924"/>
        <v>44054</v>
      </c>
      <c r="K14732" t="str">
        <f>VLOOKUP(B:B,'Справочник по тт'!$A$2:$C$5,3,0)</f>
        <v>"Колибри"</v>
      </c>
      <c r="L14732" s="23">
        <v>1</v>
      </c>
      <c r="M14732" t="s">
        <v>380</v>
      </c>
    </row>
    <row r="14733" spans="1:13" x14ac:dyDescent="0.2">
      <c r="A14733" s="47">
        <v>44054.833333333336</v>
      </c>
      <c r="B14733">
        <v>2</v>
      </c>
      <c r="G14733" s="12">
        <f t="shared" si="921"/>
        <v>2020</v>
      </c>
      <c r="H14733" s="12">
        <f t="shared" si="922"/>
        <v>8</v>
      </c>
      <c r="I14733" s="12">
        <f t="shared" si="923"/>
        <v>11</v>
      </c>
      <c r="J14733" s="51">
        <f t="shared" si="924"/>
        <v>44054</v>
      </c>
      <c r="K14733" t="str">
        <f>VLOOKUP(B:B,'Справочник по тт'!$A$2:$C$5,3,0)</f>
        <v>"Колибри"</v>
      </c>
      <c r="L14733" s="23">
        <v>1</v>
      </c>
      <c r="M14733" t="s">
        <v>380</v>
      </c>
    </row>
    <row r="14734" spans="1:13" x14ac:dyDescent="0.2">
      <c r="A14734" s="47">
        <v>44054.833333333336</v>
      </c>
      <c r="B14734">
        <v>2</v>
      </c>
      <c r="G14734" s="12">
        <f t="shared" si="921"/>
        <v>2020</v>
      </c>
      <c r="H14734" s="12">
        <f t="shared" si="922"/>
        <v>8</v>
      </c>
      <c r="I14734" s="12">
        <f t="shared" si="923"/>
        <v>11</v>
      </c>
      <c r="J14734" s="51">
        <f t="shared" si="924"/>
        <v>44054</v>
      </c>
      <c r="K14734" t="str">
        <f>VLOOKUP(B:B,'Справочник по тт'!$A$2:$C$5,3,0)</f>
        <v>"Колибри"</v>
      </c>
      <c r="L14734" s="23">
        <v>1</v>
      </c>
      <c r="M14734" t="s">
        <v>380</v>
      </c>
    </row>
    <row r="14735" spans="1:13" x14ac:dyDescent="0.2">
      <c r="A14735" s="47">
        <v>44054.833333333336</v>
      </c>
      <c r="B14735">
        <v>2</v>
      </c>
      <c r="G14735" s="12">
        <f t="shared" si="921"/>
        <v>2020</v>
      </c>
      <c r="H14735" s="12">
        <f t="shared" si="922"/>
        <v>8</v>
      </c>
      <c r="I14735" s="12">
        <f t="shared" si="923"/>
        <v>11</v>
      </c>
      <c r="J14735" s="51">
        <f t="shared" si="924"/>
        <v>44054</v>
      </c>
      <c r="K14735" t="str">
        <f>VLOOKUP(B:B,'Справочник по тт'!$A$2:$C$5,3,0)</f>
        <v>"Колибри"</v>
      </c>
      <c r="L14735" s="23">
        <v>1</v>
      </c>
      <c r="M14735" t="s">
        <v>380</v>
      </c>
    </row>
    <row r="14736" spans="1:13" x14ac:dyDescent="0.2">
      <c r="A14736" s="47">
        <v>44054.958333333336</v>
      </c>
      <c r="B14736">
        <v>2</v>
      </c>
      <c r="G14736" s="12">
        <f t="shared" si="921"/>
        <v>2020</v>
      </c>
      <c r="H14736" s="12">
        <f t="shared" si="922"/>
        <v>8</v>
      </c>
      <c r="I14736" s="12">
        <f t="shared" si="923"/>
        <v>11</v>
      </c>
      <c r="J14736" s="51">
        <f t="shared" si="924"/>
        <v>44054</v>
      </c>
      <c r="K14736" t="str">
        <f>VLOOKUP(B:B,'Справочник по тт'!$A$2:$C$5,3,0)</f>
        <v>"Колибри"</v>
      </c>
      <c r="L14736" s="23">
        <v>1</v>
      </c>
      <c r="M14736" t="s">
        <v>380</v>
      </c>
    </row>
    <row r="14737" spans="1:13" x14ac:dyDescent="0.2">
      <c r="A14737" s="47">
        <v>44055.104166666664</v>
      </c>
      <c r="B14737">
        <v>2</v>
      </c>
      <c r="G14737" s="12">
        <f t="shared" si="921"/>
        <v>2020</v>
      </c>
      <c r="H14737" s="12">
        <f t="shared" si="922"/>
        <v>8</v>
      </c>
      <c r="I14737" s="12">
        <f t="shared" si="923"/>
        <v>12</v>
      </c>
      <c r="J14737" s="51">
        <f t="shared" si="924"/>
        <v>44055</v>
      </c>
      <c r="K14737" t="str">
        <f>VLOOKUP(B:B,'Справочник по тт'!$A$2:$C$5,3,0)</f>
        <v>"Колибри"</v>
      </c>
      <c r="L14737" s="23">
        <v>1</v>
      </c>
      <c r="M14737" t="s">
        <v>380</v>
      </c>
    </row>
    <row r="14738" spans="1:13" x14ac:dyDescent="0.2">
      <c r="A14738" s="47">
        <v>44055.173611111109</v>
      </c>
      <c r="B14738">
        <v>2</v>
      </c>
      <c r="G14738" s="12">
        <f t="shared" si="921"/>
        <v>2020</v>
      </c>
      <c r="H14738" s="12">
        <f t="shared" si="922"/>
        <v>8</v>
      </c>
      <c r="I14738" s="12">
        <f t="shared" si="923"/>
        <v>12</v>
      </c>
      <c r="J14738" s="51">
        <f t="shared" si="924"/>
        <v>44055</v>
      </c>
      <c r="K14738" t="str">
        <f>VLOOKUP(B:B,'Справочник по тт'!$A$2:$C$5,3,0)</f>
        <v>"Колибри"</v>
      </c>
      <c r="L14738" s="23">
        <v>1</v>
      </c>
      <c r="M14738" t="s">
        <v>380</v>
      </c>
    </row>
    <row r="14739" spans="1:13" x14ac:dyDescent="0.2">
      <c r="A14739" s="47">
        <v>44055.25</v>
      </c>
      <c r="B14739">
        <v>2</v>
      </c>
      <c r="G14739" s="12">
        <f t="shared" si="921"/>
        <v>2020</v>
      </c>
      <c r="H14739" s="12">
        <f t="shared" si="922"/>
        <v>8</v>
      </c>
      <c r="I14739" s="12">
        <f t="shared" si="923"/>
        <v>12</v>
      </c>
      <c r="J14739" s="51">
        <f t="shared" si="924"/>
        <v>44055</v>
      </c>
      <c r="K14739" t="str">
        <f>VLOOKUP(B:B,'Справочник по тт'!$A$2:$C$5,3,0)</f>
        <v>"Колибри"</v>
      </c>
      <c r="L14739" s="23">
        <v>1</v>
      </c>
      <c r="M14739" t="s">
        <v>380</v>
      </c>
    </row>
    <row r="14740" spans="1:13" x14ac:dyDescent="0.2">
      <c r="A14740" s="47">
        <v>44055.291666666664</v>
      </c>
      <c r="B14740">
        <v>2</v>
      </c>
      <c r="G14740" s="12">
        <f t="shared" si="921"/>
        <v>2020</v>
      </c>
      <c r="H14740" s="12">
        <f t="shared" si="922"/>
        <v>8</v>
      </c>
      <c r="I14740" s="12">
        <f t="shared" si="923"/>
        <v>12</v>
      </c>
      <c r="J14740" s="51">
        <f t="shared" si="924"/>
        <v>44055</v>
      </c>
      <c r="K14740" t="str">
        <f>VLOOKUP(B:B,'Справочник по тт'!$A$2:$C$5,3,0)</f>
        <v>"Колибри"</v>
      </c>
      <c r="L14740" s="23">
        <v>1</v>
      </c>
      <c r="M14740" t="s">
        <v>380</v>
      </c>
    </row>
    <row r="14741" spans="1:13" x14ac:dyDescent="0.2">
      <c r="A14741" s="47">
        <v>44055.291666666664</v>
      </c>
      <c r="B14741">
        <v>2</v>
      </c>
      <c r="G14741" s="12">
        <f t="shared" si="921"/>
        <v>2020</v>
      </c>
      <c r="H14741" s="12">
        <f t="shared" si="922"/>
        <v>8</v>
      </c>
      <c r="I14741" s="12">
        <f t="shared" si="923"/>
        <v>12</v>
      </c>
      <c r="J14741" s="51">
        <f t="shared" si="924"/>
        <v>44055</v>
      </c>
      <c r="K14741" t="str">
        <f>VLOOKUP(B:B,'Справочник по тт'!$A$2:$C$5,3,0)</f>
        <v>"Колибри"</v>
      </c>
      <c r="L14741" s="23">
        <v>1</v>
      </c>
      <c r="M14741" t="s">
        <v>380</v>
      </c>
    </row>
    <row r="14742" spans="1:13" x14ac:dyDescent="0.2">
      <c r="A14742" s="47">
        <v>44055.333333333336</v>
      </c>
      <c r="B14742">
        <v>2</v>
      </c>
      <c r="G14742" s="12">
        <f t="shared" si="921"/>
        <v>2020</v>
      </c>
      <c r="H14742" s="12">
        <f t="shared" si="922"/>
        <v>8</v>
      </c>
      <c r="I14742" s="12">
        <f t="shared" si="923"/>
        <v>12</v>
      </c>
      <c r="J14742" s="51">
        <f t="shared" si="924"/>
        <v>44055</v>
      </c>
      <c r="K14742" t="str">
        <f>VLOOKUP(B:B,'Справочник по тт'!$A$2:$C$5,3,0)</f>
        <v>"Колибри"</v>
      </c>
      <c r="L14742" s="23">
        <v>1</v>
      </c>
      <c r="M14742" t="s">
        <v>380</v>
      </c>
    </row>
    <row r="14743" spans="1:13" x14ac:dyDescent="0.2">
      <c r="A14743" s="47">
        <v>44055.333333333336</v>
      </c>
      <c r="B14743">
        <v>2</v>
      </c>
      <c r="G14743" s="12">
        <f t="shared" si="921"/>
        <v>2020</v>
      </c>
      <c r="H14743" s="12">
        <f t="shared" si="922"/>
        <v>8</v>
      </c>
      <c r="I14743" s="12">
        <f t="shared" si="923"/>
        <v>12</v>
      </c>
      <c r="J14743" s="51">
        <f t="shared" si="924"/>
        <v>44055</v>
      </c>
      <c r="K14743" t="str">
        <f>VLOOKUP(B:B,'Справочник по тт'!$A$2:$C$5,3,0)</f>
        <v>"Колибри"</v>
      </c>
      <c r="L14743" s="23">
        <v>1</v>
      </c>
      <c r="M14743" t="s">
        <v>380</v>
      </c>
    </row>
    <row r="14744" spans="1:13" x14ac:dyDescent="0.2">
      <c r="A14744" s="47">
        <v>44055.333333333336</v>
      </c>
      <c r="B14744">
        <v>2</v>
      </c>
      <c r="G14744" s="12">
        <f t="shared" si="921"/>
        <v>2020</v>
      </c>
      <c r="H14744" s="12">
        <f t="shared" si="922"/>
        <v>8</v>
      </c>
      <c r="I14744" s="12">
        <f t="shared" si="923"/>
        <v>12</v>
      </c>
      <c r="J14744" s="51">
        <f t="shared" si="924"/>
        <v>44055</v>
      </c>
      <c r="K14744" t="str">
        <f>VLOOKUP(B:B,'Справочник по тт'!$A$2:$C$5,3,0)</f>
        <v>"Колибри"</v>
      </c>
      <c r="L14744" s="23">
        <v>1</v>
      </c>
      <c r="M14744" t="s">
        <v>380</v>
      </c>
    </row>
    <row r="14745" spans="1:13" x14ac:dyDescent="0.2">
      <c r="A14745" s="47">
        <v>44055.333333333336</v>
      </c>
      <c r="B14745">
        <v>2</v>
      </c>
      <c r="G14745" s="12">
        <f t="shared" si="921"/>
        <v>2020</v>
      </c>
      <c r="H14745" s="12">
        <f t="shared" si="922"/>
        <v>8</v>
      </c>
      <c r="I14745" s="12">
        <f t="shared" si="923"/>
        <v>12</v>
      </c>
      <c r="J14745" s="51">
        <f t="shared" si="924"/>
        <v>44055</v>
      </c>
      <c r="K14745" t="str">
        <f>VLOOKUP(B:B,'Справочник по тт'!$A$2:$C$5,3,0)</f>
        <v>"Колибри"</v>
      </c>
      <c r="L14745" s="23">
        <v>1</v>
      </c>
      <c r="M14745" t="s">
        <v>380</v>
      </c>
    </row>
    <row r="14746" spans="1:13" x14ac:dyDescent="0.2">
      <c r="A14746" s="47">
        <v>44055.333333333336</v>
      </c>
      <c r="B14746">
        <v>2</v>
      </c>
      <c r="G14746" s="12">
        <f t="shared" si="921"/>
        <v>2020</v>
      </c>
      <c r="H14746" s="12">
        <f t="shared" si="922"/>
        <v>8</v>
      </c>
      <c r="I14746" s="12">
        <f t="shared" si="923"/>
        <v>12</v>
      </c>
      <c r="J14746" s="51">
        <f t="shared" si="924"/>
        <v>44055</v>
      </c>
      <c r="K14746" t="str">
        <f>VLOOKUP(B:B,'Справочник по тт'!$A$2:$C$5,3,0)</f>
        <v>"Колибри"</v>
      </c>
      <c r="L14746" s="23">
        <v>1</v>
      </c>
      <c r="M14746" t="s">
        <v>380</v>
      </c>
    </row>
    <row r="14747" spans="1:13" x14ac:dyDescent="0.2">
      <c r="A14747" s="47">
        <v>44055.333333333336</v>
      </c>
      <c r="B14747">
        <v>2</v>
      </c>
      <c r="G14747" s="12">
        <f t="shared" si="921"/>
        <v>2020</v>
      </c>
      <c r="H14747" s="12">
        <f t="shared" si="922"/>
        <v>8</v>
      </c>
      <c r="I14747" s="12">
        <f t="shared" si="923"/>
        <v>12</v>
      </c>
      <c r="J14747" s="51">
        <f t="shared" si="924"/>
        <v>44055</v>
      </c>
      <c r="K14747" t="str">
        <f>VLOOKUP(B:B,'Справочник по тт'!$A$2:$C$5,3,0)</f>
        <v>"Колибри"</v>
      </c>
      <c r="L14747" s="23">
        <v>1</v>
      </c>
      <c r="M14747" t="s">
        <v>380</v>
      </c>
    </row>
    <row r="14748" spans="1:13" x14ac:dyDescent="0.2">
      <c r="A14748" s="47">
        <v>44055.333333333336</v>
      </c>
      <c r="B14748">
        <v>2</v>
      </c>
      <c r="G14748" s="12">
        <f t="shared" si="921"/>
        <v>2020</v>
      </c>
      <c r="H14748" s="12">
        <f t="shared" si="922"/>
        <v>8</v>
      </c>
      <c r="I14748" s="12">
        <f t="shared" si="923"/>
        <v>12</v>
      </c>
      <c r="J14748" s="51">
        <f t="shared" si="924"/>
        <v>44055</v>
      </c>
      <c r="K14748" t="str">
        <f>VLOOKUP(B:B,'Справочник по тт'!$A$2:$C$5,3,0)</f>
        <v>"Колибри"</v>
      </c>
      <c r="L14748" s="23">
        <v>1</v>
      </c>
      <c r="M14748" t="s">
        <v>380</v>
      </c>
    </row>
    <row r="14749" spans="1:13" x14ac:dyDescent="0.2">
      <c r="A14749" s="47">
        <v>44055.333333333336</v>
      </c>
      <c r="B14749">
        <v>2</v>
      </c>
      <c r="G14749" s="12">
        <f t="shared" si="921"/>
        <v>2020</v>
      </c>
      <c r="H14749" s="12">
        <f t="shared" si="922"/>
        <v>8</v>
      </c>
      <c r="I14749" s="12">
        <f t="shared" si="923"/>
        <v>12</v>
      </c>
      <c r="J14749" s="51">
        <f t="shared" si="924"/>
        <v>44055</v>
      </c>
      <c r="K14749" t="str">
        <f>VLOOKUP(B:B,'Справочник по тт'!$A$2:$C$5,3,0)</f>
        <v>"Колибри"</v>
      </c>
      <c r="L14749" s="23">
        <v>1</v>
      </c>
      <c r="M14749" t="s">
        <v>380</v>
      </c>
    </row>
    <row r="14750" spans="1:13" x14ac:dyDescent="0.2">
      <c r="A14750" s="47">
        <v>44055.375</v>
      </c>
      <c r="B14750">
        <v>2</v>
      </c>
      <c r="G14750" s="12">
        <f t="shared" si="921"/>
        <v>2020</v>
      </c>
      <c r="H14750" s="12">
        <f t="shared" si="922"/>
        <v>8</v>
      </c>
      <c r="I14750" s="12">
        <f t="shared" si="923"/>
        <v>12</v>
      </c>
      <c r="J14750" s="51">
        <f t="shared" si="924"/>
        <v>44055</v>
      </c>
      <c r="K14750" t="str">
        <f>VLOOKUP(B:B,'Справочник по тт'!$A$2:$C$5,3,0)</f>
        <v>"Колибри"</v>
      </c>
      <c r="L14750" s="23">
        <v>1</v>
      </c>
      <c r="M14750" t="s">
        <v>380</v>
      </c>
    </row>
    <row r="14751" spans="1:13" x14ac:dyDescent="0.2">
      <c r="A14751" s="47">
        <v>44055.375</v>
      </c>
      <c r="B14751">
        <v>2</v>
      </c>
      <c r="G14751" s="12">
        <f t="shared" si="921"/>
        <v>2020</v>
      </c>
      <c r="H14751" s="12">
        <f t="shared" si="922"/>
        <v>8</v>
      </c>
      <c r="I14751" s="12">
        <f t="shared" si="923"/>
        <v>12</v>
      </c>
      <c r="J14751" s="51">
        <f t="shared" si="924"/>
        <v>44055</v>
      </c>
      <c r="K14751" t="str">
        <f>VLOOKUP(B:B,'Справочник по тт'!$A$2:$C$5,3,0)</f>
        <v>"Колибри"</v>
      </c>
      <c r="L14751" s="23">
        <v>1</v>
      </c>
      <c r="M14751" t="s">
        <v>380</v>
      </c>
    </row>
    <row r="14752" spans="1:13" x14ac:dyDescent="0.2">
      <c r="A14752" s="47">
        <v>44055.375</v>
      </c>
      <c r="B14752">
        <v>2</v>
      </c>
      <c r="G14752" s="12">
        <f t="shared" si="921"/>
        <v>2020</v>
      </c>
      <c r="H14752" s="12">
        <f t="shared" si="922"/>
        <v>8</v>
      </c>
      <c r="I14752" s="12">
        <f t="shared" si="923"/>
        <v>12</v>
      </c>
      <c r="J14752" s="51">
        <f t="shared" si="924"/>
        <v>44055</v>
      </c>
      <c r="K14752" t="str">
        <f>VLOOKUP(B:B,'Справочник по тт'!$A$2:$C$5,3,0)</f>
        <v>"Колибри"</v>
      </c>
      <c r="L14752" s="23">
        <v>1</v>
      </c>
      <c r="M14752" t="s">
        <v>380</v>
      </c>
    </row>
    <row r="14753" spans="1:13" x14ac:dyDescent="0.2">
      <c r="A14753" s="47">
        <v>44055.375</v>
      </c>
      <c r="B14753">
        <v>2</v>
      </c>
      <c r="G14753" s="12">
        <f t="shared" si="921"/>
        <v>2020</v>
      </c>
      <c r="H14753" s="12">
        <f t="shared" si="922"/>
        <v>8</v>
      </c>
      <c r="I14753" s="12">
        <f t="shared" si="923"/>
        <v>12</v>
      </c>
      <c r="J14753" s="51">
        <f t="shared" si="924"/>
        <v>44055</v>
      </c>
      <c r="K14753" t="str">
        <f>VLOOKUP(B:B,'Справочник по тт'!$A$2:$C$5,3,0)</f>
        <v>"Колибри"</v>
      </c>
      <c r="L14753" s="23">
        <v>1</v>
      </c>
      <c r="M14753" t="s">
        <v>380</v>
      </c>
    </row>
    <row r="14754" spans="1:13" x14ac:dyDescent="0.2">
      <c r="A14754" s="47">
        <v>44055.375</v>
      </c>
      <c r="B14754">
        <v>2</v>
      </c>
      <c r="G14754" s="12">
        <f t="shared" si="921"/>
        <v>2020</v>
      </c>
      <c r="H14754" s="12">
        <f t="shared" si="922"/>
        <v>8</v>
      </c>
      <c r="I14754" s="12">
        <f t="shared" si="923"/>
        <v>12</v>
      </c>
      <c r="J14754" s="51">
        <f t="shared" si="924"/>
        <v>44055</v>
      </c>
      <c r="K14754" t="str">
        <f>VLOOKUP(B:B,'Справочник по тт'!$A$2:$C$5,3,0)</f>
        <v>"Колибри"</v>
      </c>
      <c r="L14754" s="23">
        <v>1</v>
      </c>
      <c r="M14754" t="s">
        <v>380</v>
      </c>
    </row>
    <row r="14755" spans="1:13" x14ac:dyDescent="0.2">
      <c r="A14755" s="47">
        <v>44055.375</v>
      </c>
      <c r="B14755">
        <v>2</v>
      </c>
      <c r="G14755" s="12">
        <f t="shared" si="921"/>
        <v>2020</v>
      </c>
      <c r="H14755" s="12">
        <f t="shared" si="922"/>
        <v>8</v>
      </c>
      <c r="I14755" s="12">
        <f t="shared" si="923"/>
        <v>12</v>
      </c>
      <c r="J14755" s="51">
        <f t="shared" si="924"/>
        <v>44055</v>
      </c>
      <c r="K14755" t="str">
        <f>VLOOKUP(B:B,'Справочник по тт'!$A$2:$C$5,3,0)</f>
        <v>"Колибри"</v>
      </c>
      <c r="L14755" s="23">
        <v>1</v>
      </c>
      <c r="M14755" t="s">
        <v>380</v>
      </c>
    </row>
    <row r="14756" spans="1:13" x14ac:dyDescent="0.2">
      <c r="A14756" s="47">
        <v>44055.375</v>
      </c>
      <c r="B14756">
        <v>2</v>
      </c>
      <c r="G14756" s="12">
        <f t="shared" si="921"/>
        <v>2020</v>
      </c>
      <c r="H14756" s="12">
        <f t="shared" si="922"/>
        <v>8</v>
      </c>
      <c r="I14756" s="12">
        <f t="shared" si="923"/>
        <v>12</v>
      </c>
      <c r="J14756" s="51">
        <f t="shared" si="924"/>
        <v>44055</v>
      </c>
      <c r="K14756" t="str">
        <f>VLOOKUP(B:B,'Справочник по тт'!$A$2:$C$5,3,0)</f>
        <v>"Колибри"</v>
      </c>
      <c r="L14756" s="23">
        <v>1</v>
      </c>
      <c r="M14756" t="s">
        <v>380</v>
      </c>
    </row>
    <row r="14757" spans="1:13" x14ac:dyDescent="0.2">
      <c r="A14757" s="47">
        <v>44055.375</v>
      </c>
      <c r="B14757">
        <v>2</v>
      </c>
      <c r="G14757" s="12">
        <f t="shared" si="921"/>
        <v>2020</v>
      </c>
      <c r="H14757" s="12">
        <f t="shared" si="922"/>
        <v>8</v>
      </c>
      <c r="I14757" s="12">
        <f t="shared" si="923"/>
        <v>12</v>
      </c>
      <c r="J14757" s="51">
        <f t="shared" si="924"/>
        <v>44055</v>
      </c>
      <c r="K14757" t="str">
        <f>VLOOKUP(B:B,'Справочник по тт'!$A$2:$C$5,3,0)</f>
        <v>"Колибри"</v>
      </c>
      <c r="L14757" s="23">
        <v>1</v>
      </c>
      <c r="M14757" t="s">
        <v>380</v>
      </c>
    </row>
    <row r="14758" spans="1:13" x14ac:dyDescent="0.2">
      <c r="A14758" s="47">
        <v>44055.375</v>
      </c>
      <c r="B14758">
        <v>2</v>
      </c>
      <c r="G14758" s="12">
        <f t="shared" si="921"/>
        <v>2020</v>
      </c>
      <c r="H14758" s="12">
        <f t="shared" si="922"/>
        <v>8</v>
      </c>
      <c r="I14758" s="12">
        <f t="shared" si="923"/>
        <v>12</v>
      </c>
      <c r="J14758" s="51">
        <f t="shared" si="924"/>
        <v>44055</v>
      </c>
      <c r="K14758" t="str">
        <f>VLOOKUP(B:B,'Справочник по тт'!$A$2:$C$5,3,0)</f>
        <v>"Колибри"</v>
      </c>
      <c r="L14758" s="23">
        <v>1</v>
      </c>
      <c r="M14758" t="s">
        <v>380</v>
      </c>
    </row>
    <row r="14759" spans="1:13" x14ac:dyDescent="0.2">
      <c r="A14759" s="47">
        <v>44055.375</v>
      </c>
      <c r="B14759">
        <v>2</v>
      </c>
      <c r="G14759" s="12">
        <f t="shared" si="921"/>
        <v>2020</v>
      </c>
      <c r="H14759" s="12">
        <f t="shared" si="922"/>
        <v>8</v>
      </c>
      <c r="I14759" s="12">
        <f t="shared" si="923"/>
        <v>12</v>
      </c>
      <c r="J14759" s="51">
        <f t="shared" si="924"/>
        <v>44055</v>
      </c>
      <c r="K14759" t="str">
        <f>VLOOKUP(B:B,'Справочник по тт'!$A$2:$C$5,3,0)</f>
        <v>"Колибри"</v>
      </c>
      <c r="L14759" s="23">
        <v>1</v>
      </c>
      <c r="M14759" t="s">
        <v>380</v>
      </c>
    </row>
    <row r="14760" spans="1:13" x14ac:dyDescent="0.2">
      <c r="A14760" s="47">
        <v>44055.375</v>
      </c>
      <c r="B14760">
        <v>2</v>
      </c>
      <c r="G14760" s="12">
        <f t="shared" si="921"/>
        <v>2020</v>
      </c>
      <c r="H14760" s="12">
        <f t="shared" si="922"/>
        <v>8</v>
      </c>
      <c r="I14760" s="12">
        <f t="shared" si="923"/>
        <v>12</v>
      </c>
      <c r="J14760" s="51">
        <f t="shared" si="924"/>
        <v>44055</v>
      </c>
      <c r="K14760" t="str">
        <f>VLOOKUP(B:B,'Справочник по тт'!$A$2:$C$5,3,0)</f>
        <v>"Колибри"</v>
      </c>
      <c r="L14760" s="23">
        <v>1</v>
      </c>
      <c r="M14760" t="s">
        <v>380</v>
      </c>
    </row>
    <row r="14761" spans="1:13" x14ac:dyDescent="0.2">
      <c r="A14761" s="47">
        <v>44055.375</v>
      </c>
      <c r="B14761">
        <v>2</v>
      </c>
      <c r="G14761" s="12">
        <f t="shared" si="921"/>
        <v>2020</v>
      </c>
      <c r="H14761" s="12">
        <f t="shared" si="922"/>
        <v>8</v>
      </c>
      <c r="I14761" s="12">
        <f t="shared" si="923"/>
        <v>12</v>
      </c>
      <c r="J14761" s="51">
        <f t="shared" si="924"/>
        <v>44055</v>
      </c>
      <c r="K14761" t="str">
        <f>VLOOKUP(B:B,'Справочник по тт'!$A$2:$C$5,3,0)</f>
        <v>"Колибри"</v>
      </c>
      <c r="L14761" s="23">
        <v>1</v>
      </c>
      <c r="M14761" t="s">
        <v>380</v>
      </c>
    </row>
    <row r="14762" spans="1:13" x14ac:dyDescent="0.2">
      <c r="A14762" s="47">
        <v>44055.375</v>
      </c>
      <c r="B14762">
        <v>2</v>
      </c>
      <c r="G14762" s="12">
        <f t="shared" si="921"/>
        <v>2020</v>
      </c>
      <c r="H14762" s="12">
        <f t="shared" si="922"/>
        <v>8</v>
      </c>
      <c r="I14762" s="12">
        <f t="shared" si="923"/>
        <v>12</v>
      </c>
      <c r="J14762" s="51">
        <f t="shared" si="924"/>
        <v>44055</v>
      </c>
      <c r="K14762" t="str">
        <f>VLOOKUP(B:B,'Справочник по тт'!$A$2:$C$5,3,0)</f>
        <v>"Колибри"</v>
      </c>
      <c r="L14762" s="23">
        <v>1</v>
      </c>
      <c r="M14762" t="s">
        <v>380</v>
      </c>
    </row>
    <row r="14763" spans="1:13" x14ac:dyDescent="0.2">
      <c r="A14763" s="47">
        <v>44055.375</v>
      </c>
      <c r="B14763">
        <v>2</v>
      </c>
      <c r="G14763" s="12">
        <f t="shared" si="921"/>
        <v>2020</v>
      </c>
      <c r="H14763" s="12">
        <f t="shared" si="922"/>
        <v>8</v>
      </c>
      <c r="I14763" s="12">
        <f t="shared" si="923"/>
        <v>12</v>
      </c>
      <c r="J14763" s="51">
        <f t="shared" si="924"/>
        <v>44055</v>
      </c>
      <c r="K14763" t="str">
        <f>VLOOKUP(B:B,'Справочник по тт'!$A$2:$C$5,3,0)</f>
        <v>"Колибри"</v>
      </c>
      <c r="L14763" s="23">
        <v>1</v>
      </c>
      <c r="M14763" t="s">
        <v>380</v>
      </c>
    </row>
    <row r="14764" spans="1:13" x14ac:dyDescent="0.2">
      <c r="A14764" s="47">
        <v>44055.375</v>
      </c>
      <c r="B14764">
        <v>2</v>
      </c>
      <c r="G14764" s="12">
        <f t="shared" si="921"/>
        <v>2020</v>
      </c>
      <c r="H14764" s="12">
        <f t="shared" si="922"/>
        <v>8</v>
      </c>
      <c r="I14764" s="12">
        <f t="shared" si="923"/>
        <v>12</v>
      </c>
      <c r="J14764" s="51">
        <f t="shared" si="924"/>
        <v>44055</v>
      </c>
      <c r="K14764" t="str">
        <f>VLOOKUP(B:B,'Справочник по тт'!$A$2:$C$5,3,0)</f>
        <v>"Колибри"</v>
      </c>
      <c r="L14764" s="23">
        <v>1</v>
      </c>
      <c r="M14764" t="s">
        <v>380</v>
      </c>
    </row>
    <row r="14765" spans="1:13" x14ac:dyDescent="0.2">
      <c r="A14765" s="47">
        <v>44055.375</v>
      </c>
      <c r="B14765">
        <v>2</v>
      </c>
      <c r="G14765" s="12">
        <f t="shared" si="921"/>
        <v>2020</v>
      </c>
      <c r="H14765" s="12">
        <f t="shared" si="922"/>
        <v>8</v>
      </c>
      <c r="I14765" s="12">
        <f t="shared" si="923"/>
        <v>12</v>
      </c>
      <c r="J14765" s="51">
        <f t="shared" si="924"/>
        <v>44055</v>
      </c>
      <c r="K14765" t="str">
        <f>VLOOKUP(B:B,'Справочник по тт'!$A$2:$C$5,3,0)</f>
        <v>"Колибри"</v>
      </c>
      <c r="L14765" s="23">
        <v>1</v>
      </c>
      <c r="M14765" t="s">
        <v>380</v>
      </c>
    </row>
    <row r="14766" spans="1:13" x14ac:dyDescent="0.2">
      <c r="A14766" s="47">
        <v>44055.375</v>
      </c>
      <c r="B14766">
        <v>2</v>
      </c>
      <c r="G14766" s="12">
        <f t="shared" si="921"/>
        <v>2020</v>
      </c>
      <c r="H14766" s="12">
        <f t="shared" si="922"/>
        <v>8</v>
      </c>
      <c r="I14766" s="12">
        <f t="shared" si="923"/>
        <v>12</v>
      </c>
      <c r="J14766" s="51">
        <f t="shared" si="924"/>
        <v>44055</v>
      </c>
      <c r="K14766" t="str">
        <f>VLOOKUP(B:B,'Справочник по тт'!$A$2:$C$5,3,0)</f>
        <v>"Колибри"</v>
      </c>
      <c r="L14766" s="23">
        <v>1</v>
      </c>
      <c r="M14766" t="s">
        <v>380</v>
      </c>
    </row>
    <row r="14767" spans="1:13" x14ac:dyDescent="0.2">
      <c r="A14767" s="47">
        <v>44055.375</v>
      </c>
      <c r="B14767">
        <v>2</v>
      </c>
      <c r="G14767" s="12">
        <f t="shared" si="921"/>
        <v>2020</v>
      </c>
      <c r="H14767" s="12">
        <f t="shared" si="922"/>
        <v>8</v>
      </c>
      <c r="I14767" s="12">
        <f t="shared" si="923"/>
        <v>12</v>
      </c>
      <c r="J14767" s="51">
        <f t="shared" si="924"/>
        <v>44055</v>
      </c>
      <c r="K14767" t="str">
        <f>VLOOKUP(B:B,'Справочник по тт'!$A$2:$C$5,3,0)</f>
        <v>"Колибри"</v>
      </c>
      <c r="L14767" s="23">
        <v>1</v>
      </c>
      <c r="M14767" t="s">
        <v>380</v>
      </c>
    </row>
    <row r="14768" spans="1:13" x14ac:dyDescent="0.2">
      <c r="A14768" s="47">
        <v>44055.375</v>
      </c>
      <c r="B14768">
        <v>2</v>
      </c>
      <c r="G14768" s="12">
        <f t="shared" si="921"/>
        <v>2020</v>
      </c>
      <c r="H14768" s="12">
        <f t="shared" si="922"/>
        <v>8</v>
      </c>
      <c r="I14768" s="12">
        <f t="shared" si="923"/>
        <v>12</v>
      </c>
      <c r="J14768" s="51">
        <f t="shared" si="924"/>
        <v>44055</v>
      </c>
      <c r="K14768" t="str">
        <f>VLOOKUP(B:B,'Справочник по тт'!$A$2:$C$5,3,0)</f>
        <v>"Колибри"</v>
      </c>
      <c r="L14768" s="23">
        <v>1</v>
      </c>
      <c r="M14768" t="s">
        <v>380</v>
      </c>
    </row>
    <row r="14769" spans="1:13" x14ac:dyDescent="0.2">
      <c r="A14769" s="47">
        <v>44055.375</v>
      </c>
      <c r="B14769">
        <v>2</v>
      </c>
      <c r="G14769" s="12">
        <f t="shared" si="921"/>
        <v>2020</v>
      </c>
      <c r="H14769" s="12">
        <f t="shared" si="922"/>
        <v>8</v>
      </c>
      <c r="I14769" s="12">
        <f t="shared" si="923"/>
        <v>12</v>
      </c>
      <c r="J14769" s="51">
        <f t="shared" si="924"/>
        <v>44055</v>
      </c>
      <c r="K14769" t="str">
        <f>VLOOKUP(B:B,'Справочник по тт'!$A$2:$C$5,3,0)</f>
        <v>"Колибри"</v>
      </c>
      <c r="L14769" s="23">
        <v>1</v>
      </c>
      <c r="M14769" t="s">
        <v>380</v>
      </c>
    </row>
    <row r="14770" spans="1:13" x14ac:dyDescent="0.2">
      <c r="A14770" s="47">
        <v>44055.375</v>
      </c>
      <c r="B14770">
        <v>2</v>
      </c>
      <c r="G14770" s="12">
        <f t="shared" si="921"/>
        <v>2020</v>
      </c>
      <c r="H14770" s="12">
        <f t="shared" si="922"/>
        <v>8</v>
      </c>
      <c r="I14770" s="12">
        <f t="shared" si="923"/>
        <v>12</v>
      </c>
      <c r="J14770" s="51">
        <f t="shared" si="924"/>
        <v>44055</v>
      </c>
      <c r="K14770" t="str">
        <f>VLOOKUP(B:B,'Справочник по тт'!$A$2:$C$5,3,0)</f>
        <v>"Колибри"</v>
      </c>
      <c r="L14770" s="23">
        <v>1</v>
      </c>
      <c r="M14770" t="s">
        <v>380</v>
      </c>
    </row>
    <row r="14771" spans="1:13" x14ac:dyDescent="0.2">
      <c r="A14771" s="47">
        <v>44055.409722222219</v>
      </c>
      <c r="B14771">
        <v>2</v>
      </c>
      <c r="G14771" s="12">
        <f t="shared" si="921"/>
        <v>2020</v>
      </c>
      <c r="H14771" s="12">
        <f t="shared" si="922"/>
        <v>8</v>
      </c>
      <c r="I14771" s="12">
        <f t="shared" si="923"/>
        <v>12</v>
      </c>
      <c r="J14771" s="51">
        <f t="shared" si="924"/>
        <v>44055</v>
      </c>
      <c r="K14771" t="str">
        <f>VLOOKUP(B:B,'Справочник по тт'!$A$2:$C$5,3,0)</f>
        <v>"Колибри"</v>
      </c>
      <c r="L14771" s="23">
        <v>1</v>
      </c>
      <c r="M14771" t="s">
        <v>380</v>
      </c>
    </row>
    <row r="14772" spans="1:13" x14ac:dyDescent="0.2">
      <c r="A14772" s="47">
        <v>44055.416666666664</v>
      </c>
      <c r="B14772">
        <v>2</v>
      </c>
      <c r="G14772" s="12">
        <f t="shared" si="921"/>
        <v>2020</v>
      </c>
      <c r="H14772" s="12">
        <f t="shared" si="922"/>
        <v>8</v>
      </c>
      <c r="I14772" s="12">
        <f t="shared" si="923"/>
        <v>12</v>
      </c>
      <c r="J14772" s="51">
        <f t="shared" si="924"/>
        <v>44055</v>
      </c>
      <c r="K14772" t="str">
        <f>VLOOKUP(B:B,'Справочник по тт'!$A$2:$C$5,3,0)</f>
        <v>"Колибри"</v>
      </c>
      <c r="L14772" s="23">
        <v>1</v>
      </c>
      <c r="M14772" t="s">
        <v>380</v>
      </c>
    </row>
    <row r="14773" spans="1:13" x14ac:dyDescent="0.2">
      <c r="A14773" s="47">
        <v>44055.416666666664</v>
      </c>
      <c r="B14773">
        <v>2</v>
      </c>
      <c r="G14773" s="12">
        <f t="shared" si="921"/>
        <v>2020</v>
      </c>
      <c r="H14773" s="12">
        <f t="shared" si="922"/>
        <v>8</v>
      </c>
      <c r="I14773" s="12">
        <f t="shared" si="923"/>
        <v>12</v>
      </c>
      <c r="J14773" s="51">
        <f t="shared" si="924"/>
        <v>44055</v>
      </c>
      <c r="K14773" t="str">
        <f>VLOOKUP(B:B,'Справочник по тт'!$A$2:$C$5,3,0)</f>
        <v>"Колибри"</v>
      </c>
      <c r="L14773" s="23">
        <v>1</v>
      </c>
      <c r="M14773" t="s">
        <v>380</v>
      </c>
    </row>
    <row r="14774" spans="1:13" x14ac:dyDescent="0.2">
      <c r="A14774" s="47">
        <v>44055.416666666664</v>
      </c>
      <c r="B14774">
        <v>2</v>
      </c>
      <c r="G14774" s="12">
        <f t="shared" si="921"/>
        <v>2020</v>
      </c>
      <c r="H14774" s="12">
        <f t="shared" si="922"/>
        <v>8</v>
      </c>
      <c r="I14774" s="12">
        <f t="shared" si="923"/>
        <v>12</v>
      </c>
      <c r="J14774" s="51">
        <f t="shared" si="924"/>
        <v>44055</v>
      </c>
      <c r="K14774" t="str">
        <f>VLOOKUP(B:B,'Справочник по тт'!$A$2:$C$5,3,0)</f>
        <v>"Колибри"</v>
      </c>
      <c r="L14774" s="23">
        <v>1</v>
      </c>
      <c r="M14774" t="s">
        <v>380</v>
      </c>
    </row>
    <row r="14775" spans="1:13" x14ac:dyDescent="0.2">
      <c r="A14775" s="47">
        <v>44055.416666666664</v>
      </c>
      <c r="B14775">
        <v>2</v>
      </c>
      <c r="G14775" s="12">
        <f t="shared" si="921"/>
        <v>2020</v>
      </c>
      <c r="H14775" s="12">
        <f t="shared" si="922"/>
        <v>8</v>
      </c>
      <c r="I14775" s="12">
        <f t="shared" si="923"/>
        <v>12</v>
      </c>
      <c r="J14775" s="51">
        <f t="shared" si="924"/>
        <v>44055</v>
      </c>
      <c r="K14775" t="str">
        <f>VLOOKUP(B:B,'Справочник по тт'!$A$2:$C$5,3,0)</f>
        <v>"Колибри"</v>
      </c>
      <c r="L14775" s="23">
        <v>1</v>
      </c>
      <c r="M14775" t="s">
        <v>380</v>
      </c>
    </row>
    <row r="14776" spans="1:13" x14ac:dyDescent="0.2">
      <c r="A14776" s="47">
        <v>44055.416666666664</v>
      </c>
      <c r="B14776">
        <v>2</v>
      </c>
      <c r="G14776" s="12">
        <f t="shared" si="921"/>
        <v>2020</v>
      </c>
      <c r="H14776" s="12">
        <f t="shared" si="922"/>
        <v>8</v>
      </c>
      <c r="I14776" s="12">
        <f t="shared" si="923"/>
        <v>12</v>
      </c>
      <c r="J14776" s="51">
        <f t="shared" si="924"/>
        <v>44055</v>
      </c>
      <c r="K14776" t="str">
        <f>VLOOKUP(B:B,'Справочник по тт'!$A$2:$C$5,3,0)</f>
        <v>"Колибри"</v>
      </c>
      <c r="L14776" s="23">
        <v>1</v>
      </c>
      <c r="M14776" t="s">
        <v>380</v>
      </c>
    </row>
    <row r="14777" spans="1:13" x14ac:dyDescent="0.2">
      <c r="A14777" s="47">
        <v>44055.416666666664</v>
      </c>
      <c r="B14777">
        <v>2</v>
      </c>
      <c r="G14777" s="12">
        <f t="shared" si="921"/>
        <v>2020</v>
      </c>
      <c r="H14777" s="12">
        <f t="shared" si="922"/>
        <v>8</v>
      </c>
      <c r="I14777" s="12">
        <f t="shared" si="923"/>
        <v>12</v>
      </c>
      <c r="J14777" s="51">
        <f t="shared" si="924"/>
        <v>44055</v>
      </c>
      <c r="K14777" t="str">
        <f>VLOOKUP(B:B,'Справочник по тт'!$A$2:$C$5,3,0)</f>
        <v>"Колибри"</v>
      </c>
      <c r="L14777" s="23">
        <v>1</v>
      </c>
      <c r="M14777" t="s">
        <v>380</v>
      </c>
    </row>
    <row r="14778" spans="1:13" x14ac:dyDescent="0.2">
      <c r="A14778" s="47">
        <v>44055.416666666664</v>
      </c>
      <c r="B14778">
        <v>2</v>
      </c>
      <c r="G14778" s="12">
        <f t="shared" si="921"/>
        <v>2020</v>
      </c>
      <c r="H14778" s="12">
        <f t="shared" si="922"/>
        <v>8</v>
      </c>
      <c r="I14778" s="12">
        <f t="shared" si="923"/>
        <v>12</v>
      </c>
      <c r="J14778" s="51">
        <f t="shared" si="924"/>
        <v>44055</v>
      </c>
      <c r="K14778" t="str">
        <f>VLOOKUP(B:B,'Справочник по тт'!$A$2:$C$5,3,0)</f>
        <v>"Колибри"</v>
      </c>
      <c r="L14778" s="23">
        <v>1</v>
      </c>
      <c r="M14778" t="s">
        <v>380</v>
      </c>
    </row>
    <row r="14779" spans="1:13" x14ac:dyDescent="0.2">
      <c r="A14779" s="47">
        <v>44055.416666666664</v>
      </c>
      <c r="B14779">
        <v>2</v>
      </c>
      <c r="G14779" s="12">
        <f t="shared" si="921"/>
        <v>2020</v>
      </c>
      <c r="H14779" s="12">
        <f t="shared" si="922"/>
        <v>8</v>
      </c>
      <c r="I14779" s="12">
        <f t="shared" si="923"/>
        <v>12</v>
      </c>
      <c r="J14779" s="51">
        <f t="shared" si="924"/>
        <v>44055</v>
      </c>
      <c r="K14779" t="str">
        <f>VLOOKUP(B:B,'Справочник по тт'!$A$2:$C$5,3,0)</f>
        <v>"Колибри"</v>
      </c>
      <c r="L14779" s="23">
        <v>1</v>
      </c>
      <c r="M14779" t="s">
        <v>380</v>
      </c>
    </row>
    <row r="14780" spans="1:13" x14ac:dyDescent="0.2">
      <c r="A14780" s="47">
        <v>44055.416666666664</v>
      </c>
      <c r="B14780">
        <v>2</v>
      </c>
      <c r="G14780" s="12">
        <f t="shared" si="921"/>
        <v>2020</v>
      </c>
      <c r="H14780" s="12">
        <f t="shared" si="922"/>
        <v>8</v>
      </c>
      <c r="I14780" s="12">
        <f t="shared" si="923"/>
        <v>12</v>
      </c>
      <c r="J14780" s="51">
        <f t="shared" si="924"/>
        <v>44055</v>
      </c>
      <c r="K14780" t="str">
        <f>VLOOKUP(B:B,'Справочник по тт'!$A$2:$C$5,3,0)</f>
        <v>"Колибри"</v>
      </c>
      <c r="L14780" s="23">
        <v>1</v>
      </c>
      <c r="M14780" t="s">
        <v>380</v>
      </c>
    </row>
    <row r="14781" spans="1:13" x14ac:dyDescent="0.2">
      <c r="A14781" s="47">
        <v>44055.416666666664</v>
      </c>
      <c r="B14781">
        <v>2</v>
      </c>
      <c r="G14781" s="12">
        <f t="shared" si="921"/>
        <v>2020</v>
      </c>
      <c r="H14781" s="12">
        <f t="shared" si="922"/>
        <v>8</v>
      </c>
      <c r="I14781" s="12">
        <f t="shared" si="923"/>
        <v>12</v>
      </c>
      <c r="J14781" s="51">
        <f t="shared" si="924"/>
        <v>44055</v>
      </c>
      <c r="K14781" t="str">
        <f>VLOOKUP(B:B,'Справочник по тт'!$A$2:$C$5,3,0)</f>
        <v>"Колибри"</v>
      </c>
      <c r="L14781" s="23">
        <v>1</v>
      </c>
      <c r="M14781" t="s">
        <v>380</v>
      </c>
    </row>
    <row r="14782" spans="1:13" x14ac:dyDescent="0.2">
      <c r="A14782" s="47">
        <v>44055.458333333336</v>
      </c>
      <c r="B14782">
        <v>2</v>
      </c>
      <c r="G14782" s="12">
        <f t="shared" si="921"/>
        <v>2020</v>
      </c>
      <c r="H14782" s="12">
        <f t="shared" si="922"/>
        <v>8</v>
      </c>
      <c r="I14782" s="12">
        <f t="shared" si="923"/>
        <v>12</v>
      </c>
      <c r="J14782" s="51">
        <f t="shared" si="924"/>
        <v>44055</v>
      </c>
      <c r="K14782" t="str">
        <f>VLOOKUP(B:B,'Справочник по тт'!$A$2:$C$5,3,0)</f>
        <v>"Колибри"</v>
      </c>
      <c r="L14782" s="23">
        <v>1</v>
      </c>
      <c r="M14782" t="s">
        <v>380</v>
      </c>
    </row>
    <row r="14783" spans="1:13" x14ac:dyDescent="0.2">
      <c r="A14783" s="47">
        <v>44055.458333333336</v>
      </c>
      <c r="B14783">
        <v>2</v>
      </c>
      <c r="G14783" s="12">
        <f t="shared" si="921"/>
        <v>2020</v>
      </c>
      <c r="H14783" s="12">
        <f t="shared" si="922"/>
        <v>8</v>
      </c>
      <c r="I14783" s="12">
        <f t="shared" si="923"/>
        <v>12</v>
      </c>
      <c r="J14783" s="51">
        <f t="shared" si="924"/>
        <v>44055</v>
      </c>
      <c r="K14783" t="str">
        <f>VLOOKUP(B:B,'Справочник по тт'!$A$2:$C$5,3,0)</f>
        <v>"Колибри"</v>
      </c>
      <c r="L14783" s="23">
        <v>1</v>
      </c>
      <c r="M14783" t="s">
        <v>380</v>
      </c>
    </row>
    <row r="14784" spans="1:13" x14ac:dyDescent="0.2">
      <c r="A14784" s="47">
        <v>44055.458333333336</v>
      </c>
      <c r="B14784">
        <v>2</v>
      </c>
      <c r="G14784" s="12">
        <f t="shared" si="921"/>
        <v>2020</v>
      </c>
      <c r="H14784" s="12">
        <f t="shared" si="922"/>
        <v>8</v>
      </c>
      <c r="I14784" s="12">
        <f t="shared" si="923"/>
        <v>12</v>
      </c>
      <c r="J14784" s="51">
        <f t="shared" si="924"/>
        <v>44055</v>
      </c>
      <c r="K14784" t="str">
        <f>VLOOKUP(B:B,'Справочник по тт'!$A$2:$C$5,3,0)</f>
        <v>"Колибри"</v>
      </c>
      <c r="L14784" s="23">
        <v>1</v>
      </c>
      <c r="M14784" t="s">
        <v>380</v>
      </c>
    </row>
    <row r="14785" spans="1:13" x14ac:dyDescent="0.2">
      <c r="A14785" s="47">
        <v>44055.458333333336</v>
      </c>
      <c r="B14785">
        <v>2</v>
      </c>
      <c r="G14785" s="12">
        <f t="shared" si="921"/>
        <v>2020</v>
      </c>
      <c r="H14785" s="12">
        <f t="shared" si="922"/>
        <v>8</v>
      </c>
      <c r="I14785" s="12">
        <f t="shared" si="923"/>
        <v>12</v>
      </c>
      <c r="J14785" s="51">
        <f t="shared" si="924"/>
        <v>44055</v>
      </c>
      <c r="K14785" t="str">
        <f>VLOOKUP(B:B,'Справочник по тт'!$A$2:$C$5,3,0)</f>
        <v>"Колибри"</v>
      </c>
      <c r="L14785" s="23">
        <v>1</v>
      </c>
      <c r="M14785" t="s">
        <v>380</v>
      </c>
    </row>
    <row r="14786" spans="1:13" x14ac:dyDescent="0.2">
      <c r="A14786" s="47">
        <v>44055.458333333336</v>
      </c>
      <c r="B14786">
        <v>2</v>
      </c>
      <c r="G14786" s="12">
        <f t="shared" si="921"/>
        <v>2020</v>
      </c>
      <c r="H14786" s="12">
        <f t="shared" si="922"/>
        <v>8</v>
      </c>
      <c r="I14786" s="12">
        <f t="shared" si="923"/>
        <v>12</v>
      </c>
      <c r="J14786" s="51">
        <f t="shared" si="924"/>
        <v>44055</v>
      </c>
      <c r="K14786" t="str">
        <f>VLOOKUP(B:B,'Справочник по тт'!$A$2:$C$5,3,0)</f>
        <v>"Колибри"</v>
      </c>
      <c r="L14786" s="23">
        <v>1</v>
      </c>
      <c r="M14786" t="s">
        <v>380</v>
      </c>
    </row>
    <row r="14787" spans="1:13" x14ac:dyDescent="0.2">
      <c r="A14787" s="47">
        <v>44055.458333333336</v>
      </c>
      <c r="B14787">
        <v>2</v>
      </c>
      <c r="G14787" s="12">
        <f t="shared" ref="G14787:G14850" si="925">YEAR(A14787)</f>
        <v>2020</v>
      </c>
      <c r="H14787" s="12">
        <f t="shared" ref="H14787:H14850" si="926">MONTH(A14787)</f>
        <v>8</v>
      </c>
      <c r="I14787" s="12">
        <f t="shared" ref="I14787:I14850" si="927">DAY(A14787)</f>
        <v>12</v>
      </c>
      <c r="J14787" s="51">
        <f t="shared" ref="J14787:J14850" si="928">DATE(G:G,H:H,I:I)</f>
        <v>44055</v>
      </c>
      <c r="K14787" t="str">
        <f>VLOOKUP(B:B,'Справочник по тт'!$A$2:$C$5,3,0)</f>
        <v>"Колибри"</v>
      </c>
      <c r="L14787" s="23">
        <v>1</v>
      </c>
      <c r="M14787" t="s">
        <v>380</v>
      </c>
    </row>
    <row r="14788" spans="1:13" x14ac:dyDescent="0.2">
      <c r="A14788" s="47">
        <v>44055.458333333336</v>
      </c>
      <c r="B14788">
        <v>2</v>
      </c>
      <c r="G14788" s="12">
        <f t="shared" si="925"/>
        <v>2020</v>
      </c>
      <c r="H14788" s="12">
        <f t="shared" si="926"/>
        <v>8</v>
      </c>
      <c r="I14788" s="12">
        <f t="shared" si="927"/>
        <v>12</v>
      </c>
      <c r="J14788" s="51">
        <f t="shared" si="928"/>
        <v>44055</v>
      </c>
      <c r="K14788" t="str">
        <f>VLOOKUP(B:B,'Справочник по тт'!$A$2:$C$5,3,0)</f>
        <v>"Колибри"</v>
      </c>
      <c r="L14788" s="23">
        <v>1</v>
      </c>
      <c r="M14788" t="s">
        <v>380</v>
      </c>
    </row>
    <row r="14789" spans="1:13" x14ac:dyDescent="0.2">
      <c r="A14789" s="47">
        <v>44055.458333333336</v>
      </c>
      <c r="B14789">
        <v>2</v>
      </c>
      <c r="G14789" s="12">
        <f t="shared" si="925"/>
        <v>2020</v>
      </c>
      <c r="H14789" s="12">
        <f t="shared" si="926"/>
        <v>8</v>
      </c>
      <c r="I14789" s="12">
        <f t="shared" si="927"/>
        <v>12</v>
      </c>
      <c r="J14789" s="51">
        <f t="shared" si="928"/>
        <v>44055</v>
      </c>
      <c r="K14789" t="str">
        <f>VLOOKUP(B:B,'Справочник по тт'!$A$2:$C$5,3,0)</f>
        <v>"Колибри"</v>
      </c>
      <c r="L14789" s="23">
        <v>1</v>
      </c>
      <c r="M14789" t="s">
        <v>380</v>
      </c>
    </row>
    <row r="14790" spans="1:13" x14ac:dyDescent="0.2">
      <c r="A14790" s="47">
        <v>44055.458333333336</v>
      </c>
      <c r="B14790">
        <v>2</v>
      </c>
      <c r="G14790" s="12">
        <f t="shared" si="925"/>
        <v>2020</v>
      </c>
      <c r="H14790" s="12">
        <f t="shared" si="926"/>
        <v>8</v>
      </c>
      <c r="I14790" s="12">
        <f t="shared" si="927"/>
        <v>12</v>
      </c>
      <c r="J14790" s="51">
        <f t="shared" si="928"/>
        <v>44055</v>
      </c>
      <c r="K14790" t="str">
        <f>VLOOKUP(B:B,'Справочник по тт'!$A$2:$C$5,3,0)</f>
        <v>"Колибри"</v>
      </c>
      <c r="L14790" s="23">
        <v>1</v>
      </c>
      <c r="M14790" t="s">
        <v>380</v>
      </c>
    </row>
    <row r="14791" spans="1:13" x14ac:dyDescent="0.2">
      <c r="A14791" s="47">
        <v>44055.458333333336</v>
      </c>
      <c r="B14791">
        <v>2</v>
      </c>
      <c r="G14791" s="12">
        <f t="shared" si="925"/>
        <v>2020</v>
      </c>
      <c r="H14791" s="12">
        <f t="shared" si="926"/>
        <v>8</v>
      </c>
      <c r="I14791" s="12">
        <f t="shared" si="927"/>
        <v>12</v>
      </c>
      <c r="J14791" s="51">
        <f t="shared" si="928"/>
        <v>44055</v>
      </c>
      <c r="K14791" t="str">
        <f>VLOOKUP(B:B,'Справочник по тт'!$A$2:$C$5,3,0)</f>
        <v>"Колибри"</v>
      </c>
      <c r="L14791" s="23">
        <v>1</v>
      </c>
      <c r="M14791" t="s">
        <v>380</v>
      </c>
    </row>
    <row r="14792" spans="1:13" x14ac:dyDescent="0.2">
      <c r="A14792" s="47">
        <v>44055.458333333336</v>
      </c>
      <c r="B14792">
        <v>2</v>
      </c>
      <c r="G14792" s="12">
        <f t="shared" si="925"/>
        <v>2020</v>
      </c>
      <c r="H14792" s="12">
        <f t="shared" si="926"/>
        <v>8</v>
      </c>
      <c r="I14792" s="12">
        <f t="shared" si="927"/>
        <v>12</v>
      </c>
      <c r="J14792" s="51">
        <f t="shared" si="928"/>
        <v>44055</v>
      </c>
      <c r="K14792" t="str">
        <f>VLOOKUP(B:B,'Справочник по тт'!$A$2:$C$5,3,0)</f>
        <v>"Колибри"</v>
      </c>
      <c r="L14792" s="23">
        <v>1</v>
      </c>
      <c r="M14792" t="s">
        <v>380</v>
      </c>
    </row>
    <row r="14793" spans="1:13" x14ac:dyDescent="0.2">
      <c r="A14793" s="47">
        <v>44055.458333333336</v>
      </c>
      <c r="B14793">
        <v>2</v>
      </c>
      <c r="G14793" s="12">
        <f t="shared" si="925"/>
        <v>2020</v>
      </c>
      <c r="H14793" s="12">
        <f t="shared" si="926"/>
        <v>8</v>
      </c>
      <c r="I14793" s="12">
        <f t="shared" si="927"/>
        <v>12</v>
      </c>
      <c r="J14793" s="51">
        <f t="shared" si="928"/>
        <v>44055</v>
      </c>
      <c r="K14793" t="str">
        <f>VLOOKUP(B:B,'Справочник по тт'!$A$2:$C$5,3,0)</f>
        <v>"Колибри"</v>
      </c>
      <c r="L14793" s="23">
        <v>1</v>
      </c>
      <c r="M14793" t="s">
        <v>380</v>
      </c>
    </row>
    <row r="14794" spans="1:13" x14ac:dyDescent="0.2">
      <c r="A14794" s="47">
        <v>44055.458333333336</v>
      </c>
      <c r="B14794">
        <v>2</v>
      </c>
      <c r="G14794" s="12">
        <f t="shared" si="925"/>
        <v>2020</v>
      </c>
      <c r="H14794" s="12">
        <f t="shared" si="926"/>
        <v>8</v>
      </c>
      <c r="I14794" s="12">
        <f t="shared" si="927"/>
        <v>12</v>
      </c>
      <c r="J14794" s="51">
        <f t="shared" si="928"/>
        <v>44055</v>
      </c>
      <c r="K14794" t="str">
        <f>VLOOKUP(B:B,'Справочник по тт'!$A$2:$C$5,3,0)</f>
        <v>"Колибри"</v>
      </c>
      <c r="L14794" s="23">
        <v>1</v>
      </c>
      <c r="M14794" t="s">
        <v>380</v>
      </c>
    </row>
    <row r="14795" spans="1:13" x14ac:dyDescent="0.2">
      <c r="A14795" s="47">
        <v>44055.5</v>
      </c>
      <c r="B14795">
        <v>2</v>
      </c>
      <c r="G14795" s="12">
        <f t="shared" si="925"/>
        <v>2020</v>
      </c>
      <c r="H14795" s="12">
        <f t="shared" si="926"/>
        <v>8</v>
      </c>
      <c r="I14795" s="12">
        <f t="shared" si="927"/>
        <v>12</v>
      </c>
      <c r="J14795" s="51">
        <f t="shared" si="928"/>
        <v>44055</v>
      </c>
      <c r="K14795" t="str">
        <f>VLOOKUP(B:B,'Справочник по тт'!$A$2:$C$5,3,0)</f>
        <v>"Колибри"</v>
      </c>
      <c r="L14795" s="23">
        <v>1</v>
      </c>
      <c r="M14795" t="s">
        <v>380</v>
      </c>
    </row>
    <row r="14796" spans="1:13" x14ac:dyDescent="0.2">
      <c r="A14796" s="47">
        <v>44055.5</v>
      </c>
      <c r="B14796">
        <v>2</v>
      </c>
      <c r="G14796" s="12">
        <f t="shared" si="925"/>
        <v>2020</v>
      </c>
      <c r="H14796" s="12">
        <f t="shared" si="926"/>
        <v>8</v>
      </c>
      <c r="I14796" s="12">
        <f t="shared" si="927"/>
        <v>12</v>
      </c>
      <c r="J14796" s="51">
        <f t="shared" si="928"/>
        <v>44055</v>
      </c>
      <c r="K14796" t="str">
        <f>VLOOKUP(B:B,'Справочник по тт'!$A$2:$C$5,3,0)</f>
        <v>"Колибри"</v>
      </c>
      <c r="L14796" s="23">
        <v>1</v>
      </c>
      <c r="M14796" t="s">
        <v>380</v>
      </c>
    </row>
    <row r="14797" spans="1:13" x14ac:dyDescent="0.2">
      <c r="A14797" s="47">
        <v>44055.5</v>
      </c>
      <c r="B14797">
        <v>2</v>
      </c>
      <c r="G14797" s="12">
        <f t="shared" si="925"/>
        <v>2020</v>
      </c>
      <c r="H14797" s="12">
        <f t="shared" si="926"/>
        <v>8</v>
      </c>
      <c r="I14797" s="12">
        <f t="shared" si="927"/>
        <v>12</v>
      </c>
      <c r="J14797" s="51">
        <f t="shared" si="928"/>
        <v>44055</v>
      </c>
      <c r="K14797" t="str">
        <f>VLOOKUP(B:B,'Справочник по тт'!$A$2:$C$5,3,0)</f>
        <v>"Колибри"</v>
      </c>
      <c r="L14797" s="23">
        <v>1</v>
      </c>
      <c r="M14797" t="s">
        <v>380</v>
      </c>
    </row>
    <row r="14798" spans="1:13" x14ac:dyDescent="0.2">
      <c r="A14798" s="47">
        <v>44055.526273148149</v>
      </c>
      <c r="B14798">
        <v>2</v>
      </c>
      <c r="G14798" s="12">
        <f t="shared" si="925"/>
        <v>2020</v>
      </c>
      <c r="H14798" s="12">
        <f t="shared" si="926"/>
        <v>8</v>
      </c>
      <c r="I14798" s="12">
        <f t="shared" si="927"/>
        <v>12</v>
      </c>
      <c r="J14798" s="51">
        <f t="shared" si="928"/>
        <v>44055</v>
      </c>
      <c r="K14798" t="str">
        <f>VLOOKUP(B:B,'Справочник по тт'!$A$2:$C$5,3,0)</f>
        <v>"Колибри"</v>
      </c>
      <c r="L14798" s="23">
        <v>1</v>
      </c>
      <c r="M14798" t="s">
        <v>380</v>
      </c>
    </row>
    <row r="14799" spans="1:13" x14ac:dyDescent="0.2">
      <c r="A14799" s="47">
        <v>44055.541666666664</v>
      </c>
      <c r="B14799">
        <v>2</v>
      </c>
      <c r="G14799" s="12">
        <f t="shared" si="925"/>
        <v>2020</v>
      </c>
      <c r="H14799" s="12">
        <f t="shared" si="926"/>
        <v>8</v>
      </c>
      <c r="I14799" s="12">
        <f t="shared" si="927"/>
        <v>12</v>
      </c>
      <c r="J14799" s="51">
        <f t="shared" si="928"/>
        <v>44055</v>
      </c>
      <c r="K14799" t="str">
        <f>VLOOKUP(B:B,'Справочник по тт'!$A$2:$C$5,3,0)</f>
        <v>"Колибри"</v>
      </c>
      <c r="L14799" s="23">
        <v>1</v>
      </c>
      <c r="M14799" t="s">
        <v>380</v>
      </c>
    </row>
    <row r="14800" spans="1:13" x14ac:dyDescent="0.2">
      <c r="A14800" s="47">
        <v>44055.541666666664</v>
      </c>
      <c r="B14800">
        <v>2</v>
      </c>
      <c r="G14800" s="12">
        <f t="shared" si="925"/>
        <v>2020</v>
      </c>
      <c r="H14800" s="12">
        <f t="shared" si="926"/>
        <v>8</v>
      </c>
      <c r="I14800" s="12">
        <f t="shared" si="927"/>
        <v>12</v>
      </c>
      <c r="J14800" s="51">
        <f t="shared" si="928"/>
        <v>44055</v>
      </c>
      <c r="K14800" t="str">
        <f>VLOOKUP(B:B,'Справочник по тт'!$A$2:$C$5,3,0)</f>
        <v>"Колибри"</v>
      </c>
      <c r="L14800" s="23">
        <v>1</v>
      </c>
      <c r="M14800" t="s">
        <v>380</v>
      </c>
    </row>
    <row r="14801" spans="1:13" x14ac:dyDescent="0.2">
      <c r="A14801" s="47">
        <v>44055.541666666664</v>
      </c>
      <c r="B14801">
        <v>2</v>
      </c>
      <c r="G14801" s="12">
        <f t="shared" si="925"/>
        <v>2020</v>
      </c>
      <c r="H14801" s="12">
        <f t="shared" si="926"/>
        <v>8</v>
      </c>
      <c r="I14801" s="12">
        <f t="shared" si="927"/>
        <v>12</v>
      </c>
      <c r="J14801" s="51">
        <f t="shared" si="928"/>
        <v>44055</v>
      </c>
      <c r="K14801" t="str">
        <f>VLOOKUP(B:B,'Справочник по тт'!$A$2:$C$5,3,0)</f>
        <v>"Колибри"</v>
      </c>
      <c r="L14801" s="23">
        <v>1</v>
      </c>
      <c r="M14801" t="s">
        <v>380</v>
      </c>
    </row>
    <row r="14802" spans="1:13" x14ac:dyDescent="0.2">
      <c r="A14802" s="47">
        <v>44055.583333333336</v>
      </c>
      <c r="B14802">
        <v>2</v>
      </c>
      <c r="G14802" s="12">
        <f t="shared" si="925"/>
        <v>2020</v>
      </c>
      <c r="H14802" s="12">
        <f t="shared" si="926"/>
        <v>8</v>
      </c>
      <c r="I14802" s="12">
        <f t="shared" si="927"/>
        <v>12</v>
      </c>
      <c r="J14802" s="51">
        <f t="shared" si="928"/>
        <v>44055</v>
      </c>
      <c r="K14802" t="str">
        <f>VLOOKUP(B:B,'Справочник по тт'!$A$2:$C$5,3,0)</f>
        <v>"Колибри"</v>
      </c>
      <c r="L14802" s="23">
        <v>1</v>
      </c>
      <c r="M14802" t="s">
        <v>380</v>
      </c>
    </row>
    <row r="14803" spans="1:13" x14ac:dyDescent="0.2">
      <c r="A14803" s="47">
        <v>44055.583333333336</v>
      </c>
      <c r="B14803">
        <v>2</v>
      </c>
      <c r="G14803" s="12">
        <f t="shared" si="925"/>
        <v>2020</v>
      </c>
      <c r="H14803" s="12">
        <f t="shared" si="926"/>
        <v>8</v>
      </c>
      <c r="I14803" s="12">
        <f t="shared" si="927"/>
        <v>12</v>
      </c>
      <c r="J14803" s="51">
        <f t="shared" si="928"/>
        <v>44055</v>
      </c>
      <c r="K14803" t="str">
        <f>VLOOKUP(B:B,'Справочник по тт'!$A$2:$C$5,3,0)</f>
        <v>"Колибри"</v>
      </c>
      <c r="L14803" s="23">
        <v>1</v>
      </c>
      <c r="M14803" t="s">
        <v>380</v>
      </c>
    </row>
    <row r="14804" spans="1:13" x14ac:dyDescent="0.2">
      <c r="A14804" s="47">
        <v>44055.583333333336</v>
      </c>
      <c r="B14804">
        <v>2</v>
      </c>
      <c r="G14804" s="12">
        <f t="shared" si="925"/>
        <v>2020</v>
      </c>
      <c r="H14804" s="12">
        <f t="shared" si="926"/>
        <v>8</v>
      </c>
      <c r="I14804" s="12">
        <f t="shared" si="927"/>
        <v>12</v>
      </c>
      <c r="J14804" s="51">
        <f t="shared" si="928"/>
        <v>44055</v>
      </c>
      <c r="K14804" t="str">
        <f>VLOOKUP(B:B,'Справочник по тт'!$A$2:$C$5,3,0)</f>
        <v>"Колибри"</v>
      </c>
      <c r="L14804" s="23">
        <v>1</v>
      </c>
      <c r="M14804" t="s">
        <v>380</v>
      </c>
    </row>
    <row r="14805" spans="1:13" x14ac:dyDescent="0.2">
      <c r="A14805" s="47">
        <v>44055.604166666664</v>
      </c>
      <c r="B14805">
        <v>2</v>
      </c>
      <c r="G14805" s="12">
        <f t="shared" si="925"/>
        <v>2020</v>
      </c>
      <c r="H14805" s="12">
        <f t="shared" si="926"/>
        <v>8</v>
      </c>
      <c r="I14805" s="12">
        <f t="shared" si="927"/>
        <v>12</v>
      </c>
      <c r="J14805" s="51">
        <f t="shared" si="928"/>
        <v>44055</v>
      </c>
      <c r="K14805" t="str">
        <f>VLOOKUP(B:B,'Справочник по тт'!$A$2:$C$5,3,0)</f>
        <v>"Колибри"</v>
      </c>
      <c r="L14805" s="23">
        <v>1</v>
      </c>
      <c r="M14805" t="s">
        <v>380</v>
      </c>
    </row>
    <row r="14806" spans="1:13" x14ac:dyDescent="0.2">
      <c r="A14806" s="47">
        <v>44055.625</v>
      </c>
      <c r="B14806">
        <v>2</v>
      </c>
      <c r="G14806" s="12">
        <f t="shared" si="925"/>
        <v>2020</v>
      </c>
      <c r="H14806" s="12">
        <f t="shared" si="926"/>
        <v>8</v>
      </c>
      <c r="I14806" s="12">
        <f t="shared" si="927"/>
        <v>12</v>
      </c>
      <c r="J14806" s="51">
        <f t="shared" si="928"/>
        <v>44055</v>
      </c>
      <c r="K14806" t="str">
        <f>VLOOKUP(B:B,'Справочник по тт'!$A$2:$C$5,3,0)</f>
        <v>"Колибри"</v>
      </c>
      <c r="L14806" s="23">
        <v>1</v>
      </c>
      <c r="M14806" t="s">
        <v>380</v>
      </c>
    </row>
    <row r="14807" spans="1:13" x14ac:dyDescent="0.2">
      <c r="A14807" s="47">
        <v>44055.625</v>
      </c>
      <c r="B14807">
        <v>2</v>
      </c>
      <c r="G14807" s="12">
        <f t="shared" si="925"/>
        <v>2020</v>
      </c>
      <c r="H14807" s="12">
        <f t="shared" si="926"/>
        <v>8</v>
      </c>
      <c r="I14807" s="12">
        <f t="shared" si="927"/>
        <v>12</v>
      </c>
      <c r="J14807" s="51">
        <f t="shared" si="928"/>
        <v>44055</v>
      </c>
      <c r="K14807" t="str">
        <f>VLOOKUP(B:B,'Справочник по тт'!$A$2:$C$5,3,0)</f>
        <v>"Колибри"</v>
      </c>
      <c r="L14807" s="23">
        <v>1</v>
      </c>
      <c r="M14807" t="s">
        <v>380</v>
      </c>
    </row>
    <row r="14808" spans="1:13" x14ac:dyDescent="0.2">
      <c r="A14808" s="47">
        <v>44055.625</v>
      </c>
      <c r="B14808">
        <v>2</v>
      </c>
      <c r="G14808" s="12">
        <f t="shared" si="925"/>
        <v>2020</v>
      </c>
      <c r="H14808" s="12">
        <f t="shared" si="926"/>
        <v>8</v>
      </c>
      <c r="I14808" s="12">
        <f t="shared" si="927"/>
        <v>12</v>
      </c>
      <c r="J14808" s="51">
        <f t="shared" si="928"/>
        <v>44055</v>
      </c>
      <c r="K14808" t="str">
        <f>VLOOKUP(B:B,'Справочник по тт'!$A$2:$C$5,3,0)</f>
        <v>"Колибри"</v>
      </c>
      <c r="L14808" s="23">
        <v>1</v>
      </c>
      <c r="M14808" t="s">
        <v>380</v>
      </c>
    </row>
    <row r="14809" spans="1:13" x14ac:dyDescent="0.2">
      <c r="A14809" s="47">
        <v>44055.625</v>
      </c>
      <c r="B14809">
        <v>2</v>
      </c>
      <c r="G14809" s="12">
        <f t="shared" si="925"/>
        <v>2020</v>
      </c>
      <c r="H14809" s="12">
        <f t="shared" si="926"/>
        <v>8</v>
      </c>
      <c r="I14809" s="12">
        <f t="shared" si="927"/>
        <v>12</v>
      </c>
      <c r="J14809" s="51">
        <f t="shared" si="928"/>
        <v>44055</v>
      </c>
      <c r="K14809" t="str">
        <f>VLOOKUP(B:B,'Справочник по тт'!$A$2:$C$5,3,0)</f>
        <v>"Колибри"</v>
      </c>
      <c r="L14809" s="23">
        <v>1</v>
      </c>
      <c r="M14809" t="s">
        <v>380</v>
      </c>
    </row>
    <row r="14810" spans="1:13" x14ac:dyDescent="0.2">
      <c r="A14810" s="47">
        <v>44055.625</v>
      </c>
      <c r="B14810">
        <v>2</v>
      </c>
      <c r="G14810" s="12">
        <f t="shared" si="925"/>
        <v>2020</v>
      </c>
      <c r="H14810" s="12">
        <f t="shared" si="926"/>
        <v>8</v>
      </c>
      <c r="I14810" s="12">
        <f t="shared" si="927"/>
        <v>12</v>
      </c>
      <c r="J14810" s="51">
        <f t="shared" si="928"/>
        <v>44055</v>
      </c>
      <c r="K14810" t="str">
        <f>VLOOKUP(B:B,'Справочник по тт'!$A$2:$C$5,3,0)</f>
        <v>"Колибри"</v>
      </c>
      <c r="L14810" s="23">
        <v>1</v>
      </c>
      <c r="M14810" t="s">
        <v>380</v>
      </c>
    </row>
    <row r="14811" spans="1:13" x14ac:dyDescent="0.2">
      <c r="A14811" s="47">
        <v>44055.625</v>
      </c>
      <c r="B14811">
        <v>2</v>
      </c>
      <c r="G14811" s="12">
        <f t="shared" si="925"/>
        <v>2020</v>
      </c>
      <c r="H14811" s="12">
        <f t="shared" si="926"/>
        <v>8</v>
      </c>
      <c r="I14811" s="12">
        <f t="shared" si="927"/>
        <v>12</v>
      </c>
      <c r="J14811" s="51">
        <f t="shared" si="928"/>
        <v>44055</v>
      </c>
      <c r="K14811" t="str">
        <f>VLOOKUP(B:B,'Справочник по тт'!$A$2:$C$5,3,0)</f>
        <v>"Колибри"</v>
      </c>
      <c r="L14811" s="23">
        <v>1</v>
      </c>
      <c r="M14811" t="s">
        <v>380</v>
      </c>
    </row>
    <row r="14812" spans="1:13" x14ac:dyDescent="0.2">
      <c r="A14812" s="47">
        <v>44055.625</v>
      </c>
      <c r="B14812">
        <v>2</v>
      </c>
      <c r="G14812" s="12">
        <f t="shared" si="925"/>
        <v>2020</v>
      </c>
      <c r="H14812" s="12">
        <f t="shared" si="926"/>
        <v>8</v>
      </c>
      <c r="I14812" s="12">
        <f t="shared" si="927"/>
        <v>12</v>
      </c>
      <c r="J14812" s="51">
        <f t="shared" si="928"/>
        <v>44055</v>
      </c>
      <c r="K14812" t="str">
        <f>VLOOKUP(B:B,'Справочник по тт'!$A$2:$C$5,3,0)</f>
        <v>"Колибри"</v>
      </c>
      <c r="L14812" s="23">
        <v>1</v>
      </c>
      <c r="M14812" t="s">
        <v>380</v>
      </c>
    </row>
    <row r="14813" spans="1:13" x14ac:dyDescent="0.2">
      <c r="A14813" s="47">
        <v>44055.625</v>
      </c>
      <c r="B14813">
        <v>2</v>
      </c>
      <c r="G14813" s="12">
        <f t="shared" si="925"/>
        <v>2020</v>
      </c>
      <c r="H14813" s="12">
        <f t="shared" si="926"/>
        <v>8</v>
      </c>
      <c r="I14813" s="12">
        <f t="shared" si="927"/>
        <v>12</v>
      </c>
      <c r="J14813" s="51">
        <f t="shared" si="928"/>
        <v>44055</v>
      </c>
      <c r="K14813" t="str">
        <f>VLOOKUP(B:B,'Справочник по тт'!$A$2:$C$5,3,0)</f>
        <v>"Колибри"</v>
      </c>
      <c r="L14813" s="23">
        <v>1</v>
      </c>
      <c r="M14813" t="s">
        <v>380</v>
      </c>
    </row>
    <row r="14814" spans="1:13" x14ac:dyDescent="0.2">
      <c r="A14814" s="47">
        <v>44055.666666666664</v>
      </c>
      <c r="B14814">
        <v>2</v>
      </c>
      <c r="G14814" s="12">
        <f t="shared" si="925"/>
        <v>2020</v>
      </c>
      <c r="H14814" s="12">
        <f t="shared" si="926"/>
        <v>8</v>
      </c>
      <c r="I14814" s="12">
        <f t="shared" si="927"/>
        <v>12</v>
      </c>
      <c r="J14814" s="51">
        <f t="shared" si="928"/>
        <v>44055</v>
      </c>
      <c r="K14814" t="str">
        <f>VLOOKUP(B:B,'Справочник по тт'!$A$2:$C$5,3,0)</f>
        <v>"Колибри"</v>
      </c>
      <c r="L14814" s="23">
        <v>1</v>
      </c>
      <c r="M14814" t="s">
        <v>380</v>
      </c>
    </row>
    <row r="14815" spans="1:13" x14ac:dyDescent="0.2">
      <c r="A14815" s="47">
        <v>44055.666666666664</v>
      </c>
      <c r="B14815">
        <v>2</v>
      </c>
      <c r="G14815" s="12">
        <f t="shared" si="925"/>
        <v>2020</v>
      </c>
      <c r="H14815" s="12">
        <f t="shared" si="926"/>
        <v>8</v>
      </c>
      <c r="I14815" s="12">
        <f t="shared" si="927"/>
        <v>12</v>
      </c>
      <c r="J14815" s="51">
        <f t="shared" si="928"/>
        <v>44055</v>
      </c>
      <c r="K14815" t="str">
        <f>VLOOKUP(B:B,'Справочник по тт'!$A$2:$C$5,3,0)</f>
        <v>"Колибри"</v>
      </c>
      <c r="L14815" s="23">
        <v>1</v>
      </c>
      <c r="M14815" t="s">
        <v>380</v>
      </c>
    </row>
    <row r="14816" spans="1:13" x14ac:dyDescent="0.2">
      <c r="A14816" s="47">
        <v>44055.666666666664</v>
      </c>
      <c r="B14816">
        <v>2</v>
      </c>
      <c r="G14816" s="12">
        <f t="shared" si="925"/>
        <v>2020</v>
      </c>
      <c r="H14816" s="12">
        <f t="shared" si="926"/>
        <v>8</v>
      </c>
      <c r="I14816" s="12">
        <f t="shared" si="927"/>
        <v>12</v>
      </c>
      <c r="J14816" s="51">
        <f t="shared" si="928"/>
        <v>44055</v>
      </c>
      <c r="K14816" t="str">
        <f>VLOOKUP(B:B,'Справочник по тт'!$A$2:$C$5,3,0)</f>
        <v>"Колибри"</v>
      </c>
      <c r="L14816" s="23">
        <v>1</v>
      </c>
      <c r="M14816" t="s">
        <v>380</v>
      </c>
    </row>
    <row r="14817" spans="1:13" x14ac:dyDescent="0.2">
      <c r="A14817" s="47">
        <v>44055.708333333336</v>
      </c>
      <c r="B14817">
        <v>2</v>
      </c>
      <c r="G14817" s="12">
        <f t="shared" si="925"/>
        <v>2020</v>
      </c>
      <c r="H14817" s="12">
        <f t="shared" si="926"/>
        <v>8</v>
      </c>
      <c r="I14817" s="12">
        <f t="shared" si="927"/>
        <v>12</v>
      </c>
      <c r="J14817" s="51">
        <f t="shared" si="928"/>
        <v>44055</v>
      </c>
      <c r="K14817" t="str">
        <f>VLOOKUP(B:B,'Справочник по тт'!$A$2:$C$5,3,0)</f>
        <v>"Колибри"</v>
      </c>
      <c r="L14817" s="23">
        <v>1</v>
      </c>
      <c r="M14817" t="s">
        <v>380</v>
      </c>
    </row>
    <row r="14818" spans="1:13" x14ac:dyDescent="0.2">
      <c r="A14818" s="47">
        <v>44055.708333333336</v>
      </c>
      <c r="B14818">
        <v>2</v>
      </c>
      <c r="G14818" s="12">
        <f t="shared" si="925"/>
        <v>2020</v>
      </c>
      <c r="H14818" s="12">
        <f t="shared" si="926"/>
        <v>8</v>
      </c>
      <c r="I14818" s="12">
        <f t="shared" si="927"/>
        <v>12</v>
      </c>
      <c r="J14818" s="51">
        <f t="shared" si="928"/>
        <v>44055</v>
      </c>
      <c r="K14818" t="str">
        <f>VLOOKUP(B:B,'Справочник по тт'!$A$2:$C$5,3,0)</f>
        <v>"Колибри"</v>
      </c>
      <c r="L14818" s="23">
        <v>1</v>
      </c>
      <c r="M14818" t="s">
        <v>380</v>
      </c>
    </row>
    <row r="14819" spans="1:13" x14ac:dyDescent="0.2">
      <c r="A14819" s="47">
        <v>44055.75</v>
      </c>
      <c r="B14819">
        <v>2</v>
      </c>
      <c r="G14819" s="12">
        <f t="shared" si="925"/>
        <v>2020</v>
      </c>
      <c r="H14819" s="12">
        <f t="shared" si="926"/>
        <v>8</v>
      </c>
      <c r="I14819" s="12">
        <f t="shared" si="927"/>
        <v>12</v>
      </c>
      <c r="J14819" s="51">
        <f t="shared" si="928"/>
        <v>44055</v>
      </c>
      <c r="K14819" t="str">
        <f>VLOOKUP(B:B,'Справочник по тт'!$A$2:$C$5,3,0)</f>
        <v>"Колибри"</v>
      </c>
      <c r="L14819" s="23">
        <v>1</v>
      </c>
      <c r="M14819" t="s">
        <v>380</v>
      </c>
    </row>
    <row r="14820" spans="1:13" x14ac:dyDescent="0.2">
      <c r="A14820" s="47">
        <v>44055.75</v>
      </c>
      <c r="B14820">
        <v>2</v>
      </c>
      <c r="G14820" s="12">
        <f t="shared" si="925"/>
        <v>2020</v>
      </c>
      <c r="H14820" s="12">
        <f t="shared" si="926"/>
        <v>8</v>
      </c>
      <c r="I14820" s="12">
        <f t="shared" si="927"/>
        <v>12</v>
      </c>
      <c r="J14820" s="51">
        <f t="shared" si="928"/>
        <v>44055</v>
      </c>
      <c r="K14820" t="str">
        <f>VLOOKUP(B:B,'Справочник по тт'!$A$2:$C$5,3,0)</f>
        <v>"Колибри"</v>
      </c>
      <c r="L14820" s="23">
        <v>1</v>
      </c>
      <c r="M14820" t="s">
        <v>380</v>
      </c>
    </row>
    <row r="14821" spans="1:13" x14ac:dyDescent="0.2">
      <c r="A14821" s="47">
        <v>44055.75</v>
      </c>
      <c r="B14821">
        <v>2</v>
      </c>
      <c r="G14821" s="12">
        <f t="shared" si="925"/>
        <v>2020</v>
      </c>
      <c r="H14821" s="12">
        <f t="shared" si="926"/>
        <v>8</v>
      </c>
      <c r="I14821" s="12">
        <f t="shared" si="927"/>
        <v>12</v>
      </c>
      <c r="J14821" s="51">
        <f t="shared" si="928"/>
        <v>44055</v>
      </c>
      <c r="K14821" t="str">
        <f>VLOOKUP(B:B,'Справочник по тт'!$A$2:$C$5,3,0)</f>
        <v>"Колибри"</v>
      </c>
      <c r="L14821" s="23">
        <v>1</v>
      </c>
      <c r="M14821" t="s">
        <v>380</v>
      </c>
    </row>
    <row r="14822" spans="1:13" x14ac:dyDescent="0.2">
      <c r="A14822" s="47">
        <v>44055.791666666664</v>
      </c>
      <c r="B14822">
        <v>2</v>
      </c>
      <c r="G14822" s="12">
        <f t="shared" si="925"/>
        <v>2020</v>
      </c>
      <c r="H14822" s="12">
        <f t="shared" si="926"/>
        <v>8</v>
      </c>
      <c r="I14822" s="12">
        <f t="shared" si="927"/>
        <v>12</v>
      </c>
      <c r="J14822" s="51">
        <f t="shared" si="928"/>
        <v>44055</v>
      </c>
      <c r="K14822" t="str">
        <f>VLOOKUP(B:B,'Справочник по тт'!$A$2:$C$5,3,0)</f>
        <v>"Колибри"</v>
      </c>
      <c r="L14822" s="23">
        <v>1</v>
      </c>
      <c r="M14822" t="s">
        <v>380</v>
      </c>
    </row>
    <row r="14823" spans="1:13" x14ac:dyDescent="0.2">
      <c r="A14823" s="47">
        <v>44055.875</v>
      </c>
      <c r="B14823">
        <v>2</v>
      </c>
      <c r="G14823" s="12">
        <f t="shared" si="925"/>
        <v>2020</v>
      </c>
      <c r="H14823" s="12">
        <f t="shared" si="926"/>
        <v>8</v>
      </c>
      <c r="I14823" s="12">
        <f t="shared" si="927"/>
        <v>12</v>
      </c>
      <c r="J14823" s="51">
        <f t="shared" si="928"/>
        <v>44055</v>
      </c>
      <c r="K14823" t="str">
        <f>VLOOKUP(B:B,'Справочник по тт'!$A$2:$C$5,3,0)</f>
        <v>"Колибри"</v>
      </c>
      <c r="L14823" s="23">
        <v>1</v>
      </c>
      <c r="M14823" t="s">
        <v>380</v>
      </c>
    </row>
    <row r="14824" spans="1:13" x14ac:dyDescent="0.2">
      <c r="A14824" s="47">
        <v>44055.875</v>
      </c>
      <c r="B14824">
        <v>2</v>
      </c>
      <c r="G14824" s="12">
        <f t="shared" si="925"/>
        <v>2020</v>
      </c>
      <c r="H14824" s="12">
        <f t="shared" si="926"/>
        <v>8</v>
      </c>
      <c r="I14824" s="12">
        <f t="shared" si="927"/>
        <v>12</v>
      </c>
      <c r="J14824" s="51">
        <f t="shared" si="928"/>
        <v>44055</v>
      </c>
      <c r="K14824" t="str">
        <f>VLOOKUP(B:B,'Справочник по тт'!$A$2:$C$5,3,0)</f>
        <v>"Колибри"</v>
      </c>
      <c r="L14824" s="23">
        <v>1</v>
      </c>
      <c r="M14824" t="s">
        <v>380</v>
      </c>
    </row>
    <row r="14825" spans="1:13" x14ac:dyDescent="0.2">
      <c r="A14825" s="47">
        <v>44055.916666666664</v>
      </c>
      <c r="B14825">
        <v>2</v>
      </c>
      <c r="G14825" s="12">
        <f t="shared" si="925"/>
        <v>2020</v>
      </c>
      <c r="H14825" s="12">
        <f t="shared" si="926"/>
        <v>8</v>
      </c>
      <c r="I14825" s="12">
        <f t="shared" si="927"/>
        <v>12</v>
      </c>
      <c r="J14825" s="51">
        <f t="shared" si="928"/>
        <v>44055</v>
      </c>
      <c r="K14825" t="str">
        <f>VLOOKUP(B:B,'Справочник по тт'!$A$2:$C$5,3,0)</f>
        <v>"Колибри"</v>
      </c>
      <c r="L14825" s="23">
        <v>1</v>
      </c>
      <c r="M14825" t="s">
        <v>380</v>
      </c>
    </row>
    <row r="14826" spans="1:13" x14ac:dyDescent="0.2">
      <c r="A14826" s="47">
        <v>44056.208333333336</v>
      </c>
      <c r="B14826">
        <v>2</v>
      </c>
      <c r="G14826" s="12">
        <f t="shared" si="925"/>
        <v>2020</v>
      </c>
      <c r="H14826" s="12">
        <f t="shared" si="926"/>
        <v>8</v>
      </c>
      <c r="I14826" s="12">
        <f t="shared" si="927"/>
        <v>13</v>
      </c>
      <c r="J14826" s="51">
        <f t="shared" si="928"/>
        <v>44056</v>
      </c>
      <c r="K14826" t="str">
        <f>VLOOKUP(B:B,'Справочник по тт'!$A$2:$C$5,3,0)</f>
        <v>"Колибри"</v>
      </c>
      <c r="L14826" s="23">
        <v>1</v>
      </c>
      <c r="M14826" t="s">
        <v>380</v>
      </c>
    </row>
    <row r="14827" spans="1:13" x14ac:dyDescent="0.2">
      <c r="A14827" s="47">
        <v>44056.25</v>
      </c>
      <c r="B14827">
        <v>2</v>
      </c>
      <c r="G14827" s="12">
        <f t="shared" si="925"/>
        <v>2020</v>
      </c>
      <c r="H14827" s="12">
        <f t="shared" si="926"/>
        <v>8</v>
      </c>
      <c r="I14827" s="12">
        <f t="shared" si="927"/>
        <v>13</v>
      </c>
      <c r="J14827" s="51">
        <f t="shared" si="928"/>
        <v>44056</v>
      </c>
      <c r="K14827" t="str">
        <f>VLOOKUP(B:B,'Справочник по тт'!$A$2:$C$5,3,0)</f>
        <v>"Колибри"</v>
      </c>
      <c r="L14827" s="23">
        <v>1</v>
      </c>
      <c r="M14827" t="s">
        <v>380</v>
      </c>
    </row>
    <row r="14828" spans="1:13" x14ac:dyDescent="0.2">
      <c r="A14828" s="47">
        <v>44056.3125</v>
      </c>
      <c r="B14828">
        <v>2</v>
      </c>
      <c r="G14828" s="12">
        <f t="shared" si="925"/>
        <v>2020</v>
      </c>
      <c r="H14828" s="12">
        <f t="shared" si="926"/>
        <v>8</v>
      </c>
      <c r="I14828" s="12">
        <f t="shared" si="927"/>
        <v>13</v>
      </c>
      <c r="J14828" s="51">
        <f t="shared" si="928"/>
        <v>44056</v>
      </c>
      <c r="K14828" t="str">
        <f>VLOOKUP(B:B,'Справочник по тт'!$A$2:$C$5,3,0)</f>
        <v>"Колибри"</v>
      </c>
      <c r="L14828" s="23">
        <v>1</v>
      </c>
      <c r="M14828" t="s">
        <v>380</v>
      </c>
    </row>
    <row r="14829" spans="1:13" x14ac:dyDescent="0.2">
      <c r="A14829" s="47">
        <v>44056.333333333336</v>
      </c>
      <c r="B14829">
        <v>2</v>
      </c>
      <c r="G14829" s="12">
        <f t="shared" si="925"/>
        <v>2020</v>
      </c>
      <c r="H14829" s="12">
        <f t="shared" si="926"/>
        <v>8</v>
      </c>
      <c r="I14829" s="12">
        <f t="shared" si="927"/>
        <v>13</v>
      </c>
      <c r="J14829" s="51">
        <f t="shared" si="928"/>
        <v>44056</v>
      </c>
      <c r="K14829" t="str">
        <f>VLOOKUP(B:B,'Справочник по тт'!$A$2:$C$5,3,0)</f>
        <v>"Колибри"</v>
      </c>
      <c r="L14829" s="23">
        <v>1</v>
      </c>
      <c r="M14829" t="s">
        <v>380</v>
      </c>
    </row>
    <row r="14830" spans="1:13" x14ac:dyDescent="0.2">
      <c r="A14830" s="47">
        <v>44056.333333333336</v>
      </c>
      <c r="B14830">
        <v>2</v>
      </c>
      <c r="G14830" s="12">
        <f t="shared" si="925"/>
        <v>2020</v>
      </c>
      <c r="H14830" s="12">
        <f t="shared" si="926"/>
        <v>8</v>
      </c>
      <c r="I14830" s="12">
        <f t="shared" si="927"/>
        <v>13</v>
      </c>
      <c r="J14830" s="51">
        <f t="shared" si="928"/>
        <v>44056</v>
      </c>
      <c r="K14830" t="str">
        <f>VLOOKUP(B:B,'Справочник по тт'!$A$2:$C$5,3,0)</f>
        <v>"Колибри"</v>
      </c>
      <c r="L14830" s="23">
        <v>1</v>
      </c>
      <c r="M14830" t="s">
        <v>380</v>
      </c>
    </row>
    <row r="14831" spans="1:13" x14ac:dyDescent="0.2">
      <c r="A14831" s="47">
        <v>44056.333333333336</v>
      </c>
      <c r="B14831">
        <v>2</v>
      </c>
      <c r="G14831" s="12">
        <f t="shared" si="925"/>
        <v>2020</v>
      </c>
      <c r="H14831" s="12">
        <f t="shared" si="926"/>
        <v>8</v>
      </c>
      <c r="I14831" s="12">
        <f t="shared" si="927"/>
        <v>13</v>
      </c>
      <c r="J14831" s="51">
        <f t="shared" si="928"/>
        <v>44056</v>
      </c>
      <c r="K14831" t="str">
        <f>VLOOKUP(B:B,'Справочник по тт'!$A$2:$C$5,3,0)</f>
        <v>"Колибри"</v>
      </c>
      <c r="L14831" s="23">
        <v>1</v>
      </c>
      <c r="M14831" t="s">
        <v>380</v>
      </c>
    </row>
    <row r="14832" spans="1:13" x14ac:dyDescent="0.2">
      <c r="A14832" s="47">
        <v>44056.333333333336</v>
      </c>
      <c r="B14832">
        <v>2</v>
      </c>
      <c r="G14832" s="12">
        <f t="shared" si="925"/>
        <v>2020</v>
      </c>
      <c r="H14832" s="12">
        <f t="shared" si="926"/>
        <v>8</v>
      </c>
      <c r="I14832" s="12">
        <f t="shared" si="927"/>
        <v>13</v>
      </c>
      <c r="J14832" s="51">
        <f t="shared" si="928"/>
        <v>44056</v>
      </c>
      <c r="K14832" t="str">
        <f>VLOOKUP(B:B,'Справочник по тт'!$A$2:$C$5,3,0)</f>
        <v>"Колибри"</v>
      </c>
      <c r="L14832" s="23">
        <v>1</v>
      </c>
      <c r="M14832" t="s">
        <v>380</v>
      </c>
    </row>
    <row r="14833" spans="1:13" x14ac:dyDescent="0.2">
      <c r="A14833" s="47">
        <v>44056.333333333336</v>
      </c>
      <c r="B14833">
        <v>2</v>
      </c>
      <c r="G14833" s="12">
        <f t="shared" si="925"/>
        <v>2020</v>
      </c>
      <c r="H14833" s="12">
        <f t="shared" si="926"/>
        <v>8</v>
      </c>
      <c r="I14833" s="12">
        <f t="shared" si="927"/>
        <v>13</v>
      </c>
      <c r="J14833" s="51">
        <f t="shared" si="928"/>
        <v>44056</v>
      </c>
      <c r="K14833" t="str">
        <f>VLOOKUP(B:B,'Справочник по тт'!$A$2:$C$5,3,0)</f>
        <v>"Колибри"</v>
      </c>
      <c r="L14833" s="23">
        <v>1</v>
      </c>
      <c r="M14833" t="s">
        <v>380</v>
      </c>
    </row>
    <row r="14834" spans="1:13" x14ac:dyDescent="0.2">
      <c r="A14834" s="47">
        <v>44056.368055555555</v>
      </c>
      <c r="B14834">
        <v>2</v>
      </c>
      <c r="G14834" s="12">
        <f t="shared" si="925"/>
        <v>2020</v>
      </c>
      <c r="H14834" s="12">
        <f t="shared" si="926"/>
        <v>8</v>
      </c>
      <c r="I14834" s="12">
        <f t="shared" si="927"/>
        <v>13</v>
      </c>
      <c r="J14834" s="51">
        <f t="shared" si="928"/>
        <v>44056</v>
      </c>
      <c r="K14834" t="str">
        <f>VLOOKUP(B:B,'Справочник по тт'!$A$2:$C$5,3,0)</f>
        <v>"Колибри"</v>
      </c>
      <c r="L14834" s="23">
        <v>1</v>
      </c>
      <c r="M14834" t="s">
        <v>380</v>
      </c>
    </row>
    <row r="14835" spans="1:13" x14ac:dyDescent="0.2">
      <c r="A14835" s="47">
        <v>44056.370833333334</v>
      </c>
      <c r="B14835">
        <v>2</v>
      </c>
      <c r="G14835" s="12">
        <f t="shared" si="925"/>
        <v>2020</v>
      </c>
      <c r="H14835" s="12">
        <f t="shared" si="926"/>
        <v>8</v>
      </c>
      <c r="I14835" s="12">
        <f t="shared" si="927"/>
        <v>13</v>
      </c>
      <c r="J14835" s="51">
        <f t="shared" si="928"/>
        <v>44056</v>
      </c>
      <c r="K14835" t="str">
        <f>VLOOKUP(B:B,'Справочник по тт'!$A$2:$C$5,3,0)</f>
        <v>"Колибри"</v>
      </c>
      <c r="L14835" s="23">
        <v>1</v>
      </c>
      <c r="M14835" t="s">
        <v>380</v>
      </c>
    </row>
    <row r="14836" spans="1:13" x14ac:dyDescent="0.2">
      <c r="A14836" s="47">
        <v>44056.375</v>
      </c>
      <c r="B14836">
        <v>2</v>
      </c>
      <c r="G14836" s="12">
        <f t="shared" si="925"/>
        <v>2020</v>
      </c>
      <c r="H14836" s="12">
        <f t="shared" si="926"/>
        <v>8</v>
      </c>
      <c r="I14836" s="12">
        <f t="shared" si="927"/>
        <v>13</v>
      </c>
      <c r="J14836" s="51">
        <f t="shared" si="928"/>
        <v>44056</v>
      </c>
      <c r="K14836" t="str">
        <f>VLOOKUP(B:B,'Справочник по тт'!$A$2:$C$5,3,0)</f>
        <v>"Колибри"</v>
      </c>
      <c r="L14836" s="23">
        <v>1</v>
      </c>
      <c r="M14836" t="s">
        <v>380</v>
      </c>
    </row>
    <row r="14837" spans="1:13" x14ac:dyDescent="0.2">
      <c r="A14837" s="47">
        <v>44056.375</v>
      </c>
      <c r="B14837">
        <v>2</v>
      </c>
      <c r="G14837" s="12">
        <f t="shared" si="925"/>
        <v>2020</v>
      </c>
      <c r="H14837" s="12">
        <f t="shared" si="926"/>
        <v>8</v>
      </c>
      <c r="I14837" s="12">
        <f t="shared" si="927"/>
        <v>13</v>
      </c>
      <c r="J14837" s="51">
        <f t="shared" si="928"/>
        <v>44056</v>
      </c>
      <c r="K14837" t="str">
        <f>VLOOKUP(B:B,'Справочник по тт'!$A$2:$C$5,3,0)</f>
        <v>"Колибри"</v>
      </c>
      <c r="L14837" s="23">
        <v>1</v>
      </c>
      <c r="M14837" t="s">
        <v>380</v>
      </c>
    </row>
    <row r="14838" spans="1:13" x14ac:dyDescent="0.2">
      <c r="A14838" s="47">
        <v>44056.375</v>
      </c>
      <c r="B14838">
        <v>2</v>
      </c>
      <c r="G14838" s="12">
        <f t="shared" si="925"/>
        <v>2020</v>
      </c>
      <c r="H14838" s="12">
        <f t="shared" si="926"/>
        <v>8</v>
      </c>
      <c r="I14838" s="12">
        <f t="shared" si="927"/>
        <v>13</v>
      </c>
      <c r="J14838" s="51">
        <f t="shared" si="928"/>
        <v>44056</v>
      </c>
      <c r="K14838" t="str">
        <f>VLOOKUP(B:B,'Справочник по тт'!$A$2:$C$5,3,0)</f>
        <v>"Колибри"</v>
      </c>
      <c r="L14838" s="23">
        <v>1</v>
      </c>
      <c r="M14838" t="s">
        <v>380</v>
      </c>
    </row>
    <row r="14839" spans="1:13" x14ac:dyDescent="0.2">
      <c r="A14839" s="47">
        <v>44056.375</v>
      </c>
      <c r="B14839">
        <v>2</v>
      </c>
      <c r="G14839" s="12">
        <f t="shared" si="925"/>
        <v>2020</v>
      </c>
      <c r="H14839" s="12">
        <f t="shared" si="926"/>
        <v>8</v>
      </c>
      <c r="I14839" s="12">
        <f t="shared" si="927"/>
        <v>13</v>
      </c>
      <c r="J14839" s="51">
        <f t="shared" si="928"/>
        <v>44056</v>
      </c>
      <c r="K14839" t="str">
        <f>VLOOKUP(B:B,'Справочник по тт'!$A$2:$C$5,3,0)</f>
        <v>"Колибри"</v>
      </c>
      <c r="L14839" s="23">
        <v>1</v>
      </c>
      <c r="M14839" t="s">
        <v>380</v>
      </c>
    </row>
    <row r="14840" spans="1:13" x14ac:dyDescent="0.2">
      <c r="A14840" s="47">
        <v>44056.375</v>
      </c>
      <c r="B14840">
        <v>2</v>
      </c>
      <c r="G14840" s="12">
        <f t="shared" si="925"/>
        <v>2020</v>
      </c>
      <c r="H14840" s="12">
        <f t="shared" si="926"/>
        <v>8</v>
      </c>
      <c r="I14840" s="12">
        <f t="shared" si="927"/>
        <v>13</v>
      </c>
      <c r="J14840" s="51">
        <f t="shared" si="928"/>
        <v>44056</v>
      </c>
      <c r="K14840" t="str">
        <f>VLOOKUP(B:B,'Справочник по тт'!$A$2:$C$5,3,0)</f>
        <v>"Колибри"</v>
      </c>
      <c r="L14840" s="23">
        <v>1</v>
      </c>
      <c r="M14840" t="s">
        <v>380</v>
      </c>
    </row>
    <row r="14841" spans="1:13" x14ac:dyDescent="0.2">
      <c r="A14841" s="47">
        <v>44056.375</v>
      </c>
      <c r="B14841">
        <v>2</v>
      </c>
      <c r="G14841" s="12">
        <f t="shared" si="925"/>
        <v>2020</v>
      </c>
      <c r="H14841" s="12">
        <f t="shared" si="926"/>
        <v>8</v>
      </c>
      <c r="I14841" s="12">
        <f t="shared" si="927"/>
        <v>13</v>
      </c>
      <c r="J14841" s="51">
        <f t="shared" si="928"/>
        <v>44056</v>
      </c>
      <c r="K14841" t="str">
        <f>VLOOKUP(B:B,'Справочник по тт'!$A$2:$C$5,3,0)</f>
        <v>"Колибри"</v>
      </c>
      <c r="L14841" s="23">
        <v>1</v>
      </c>
      <c r="M14841" t="s">
        <v>380</v>
      </c>
    </row>
    <row r="14842" spans="1:13" x14ac:dyDescent="0.2">
      <c r="A14842" s="47">
        <v>44056.375</v>
      </c>
      <c r="B14842">
        <v>2</v>
      </c>
      <c r="G14842" s="12">
        <f t="shared" si="925"/>
        <v>2020</v>
      </c>
      <c r="H14842" s="12">
        <f t="shared" si="926"/>
        <v>8</v>
      </c>
      <c r="I14842" s="12">
        <f t="shared" si="927"/>
        <v>13</v>
      </c>
      <c r="J14842" s="51">
        <f t="shared" si="928"/>
        <v>44056</v>
      </c>
      <c r="K14842" t="str">
        <f>VLOOKUP(B:B,'Справочник по тт'!$A$2:$C$5,3,0)</f>
        <v>"Колибри"</v>
      </c>
      <c r="L14842" s="23">
        <v>1</v>
      </c>
      <c r="M14842" t="s">
        <v>380</v>
      </c>
    </row>
    <row r="14843" spans="1:13" x14ac:dyDescent="0.2">
      <c r="A14843" s="47">
        <v>44056.375</v>
      </c>
      <c r="B14843">
        <v>2</v>
      </c>
      <c r="G14843" s="12">
        <f t="shared" si="925"/>
        <v>2020</v>
      </c>
      <c r="H14843" s="12">
        <f t="shared" si="926"/>
        <v>8</v>
      </c>
      <c r="I14843" s="12">
        <f t="shared" si="927"/>
        <v>13</v>
      </c>
      <c r="J14843" s="51">
        <f t="shared" si="928"/>
        <v>44056</v>
      </c>
      <c r="K14843" t="str">
        <f>VLOOKUP(B:B,'Справочник по тт'!$A$2:$C$5,3,0)</f>
        <v>"Колибри"</v>
      </c>
      <c r="L14843" s="23">
        <v>1</v>
      </c>
      <c r="M14843" t="s">
        <v>380</v>
      </c>
    </row>
    <row r="14844" spans="1:13" x14ac:dyDescent="0.2">
      <c r="A14844" s="47">
        <v>44056.375</v>
      </c>
      <c r="B14844">
        <v>2</v>
      </c>
      <c r="G14844" s="12">
        <f t="shared" si="925"/>
        <v>2020</v>
      </c>
      <c r="H14844" s="12">
        <f t="shared" si="926"/>
        <v>8</v>
      </c>
      <c r="I14844" s="12">
        <f t="shared" si="927"/>
        <v>13</v>
      </c>
      <c r="J14844" s="51">
        <f t="shared" si="928"/>
        <v>44056</v>
      </c>
      <c r="K14844" t="str">
        <f>VLOOKUP(B:B,'Справочник по тт'!$A$2:$C$5,3,0)</f>
        <v>"Колибри"</v>
      </c>
      <c r="L14844" s="23">
        <v>1</v>
      </c>
      <c r="M14844" t="s">
        <v>380</v>
      </c>
    </row>
    <row r="14845" spans="1:13" x14ac:dyDescent="0.2">
      <c r="A14845" s="47">
        <v>44056.375</v>
      </c>
      <c r="B14845">
        <v>2</v>
      </c>
      <c r="G14845" s="12">
        <f t="shared" si="925"/>
        <v>2020</v>
      </c>
      <c r="H14845" s="12">
        <f t="shared" si="926"/>
        <v>8</v>
      </c>
      <c r="I14845" s="12">
        <f t="shared" si="927"/>
        <v>13</v>
      </c>
      <c r="J14845" s="51">
        <f t="shared" si="928"/>
        <v>44056</v>
      </c>
      <c r="K14845" t="str">
        <f>VLOOKUP(B:B,'Справочник по тт'!$A$2:$C$5,3,0)</f>
        <v>"Колибри"</v>
      </c>
      <c r="L14845" s="23">
        <v>1</v>
      </c>
      <c r="M14845" t="s">
        <v>380</v>
      </c>
    </row>
    <row r="14846" spans="1:13" x14ac:dyDescent="0.2">
      <c r="A14846" s="47">
        <v>44056.375</v>
      </c>
      <c r="B14846">
        <v>2</v>
      </c>
      <c r="G14846" s="12">
        <f t="shared" si="925"/>
        <v>2020</v>
      </c>
      <c r="H14846" s="12">
        <f t="shared" si="926"/>
        <v>8</v>
      </c>
      <c r="I14846" s="12">
        <f t="shared" si="927"/>
        <v>13</v>
      </c>
      <c r="J14846" s="51">
        <f t="shared" si="928"/>
        <v>44056</v>
      </c>
      <c r="K14846" t="str">
        <f>VLOOKUP(B:B,'Справочник по тт'!$A$2:$C$5,3,0)</f>
        <v>"Колибри"</v>
      </c>
      <c r="L14846" s="23">
        <v>1</v>
      </c>
      <c r="M14846" t="s">
        <v>380</v>
      </c>
    </row>
    <row r="14847" spans="1:13" x14ac:dyDescent="0.2">
      <c r="A14847" s="47">
        <v>44056.375</v>
      </c>
      <c r="B14847">
        <v>2</v>
      </c>
      <c r="G14847" s="12">
        <f t="shared" si="925"/>
        <v>2020</v>
      </c>
      <c r="H14847" s="12">
        <f t="shared" si="926"/>
        <v>8</v>
      </c>
      <c r="I14847" s="12">
        <f t="shared" si="927"/>
        <v>13</v>
      </c>
      <c r="J14847" s="51">
        <f t="shared" si="928"/>
        <v>44056</v>
      </c>
      <c r="K14847" t="str">
        <f>VLOOKUP(B:B,'Справочник по тт'!$A$2:$C$5,3,0)</f>
        <v>"Колибри"</v>
      </c>
      <c r="L14847" s="23">
        <v>1</v>
      </c>
      <c r="M14847" t="s">
        <v>380</v>
      </c>
    </row>
    <row r="14848" spans="1:13" x14ac:dyDescent="0.2">
      <c r="A14848" s="47">
        <v>44056.375</v>
      </c>
      <c r="B14848">
        <v>2</v>
      </c>
      <c r="G14848" s="12">
        <f t="shared" si="925"/>
        <v>2020</v>
      </c>
      <c r="H14848" s="12">
        <f t="shared" si="926"/>
        <v>8</v>
      </c>
      <c r="I14848" s="12">
        <f t="shared" si="927"/>
        <v>13</v>
      </c>
      <c r="J14848" s="51">
        <f t="shared" si="928"/>
        <v>44056</v>
      </c>
      <c r="K14848" t="str">
        <f>VLOOKUP(B:B,'Справочник по тт'!$A$2:$C$5,3,0)</f>
        <v>"Колибри"</v>
      </c>
      <c r="L14848" s="23">
        <v>1</v>
      </c>
      <c r="M14848" t="s">
        <v>380</v>
      </c>
    </row>
    <row r="14849" spans="1:13" x14ac:dyDescent="0.2">
      <c r="A14849" s="47">
        <v>44056.375</v>
      </c>
      <c r="B14849">
        <v>2</v>
      </c>
      <c r="G14849" s="12">
        <f t="shared" si="925"/>
        <v>2020</v>
      </c>
      <c r="H14849" s="12">
        <f t="shared" si="926"/>
        <v>8</v>
      </c>
      <c r="I14849" s="12">
        <f t="shared" si="927"/>
        <v>13</v>
      </c>
      <c r="J14849" s="51">
        <f t="shared" si="928"/>
        <v>44056</v>
      </c>
      <c r="K14849" t="str">
        <f>VLOOKUP(B:B,'Справочник по тт'!$A$2:$C$5,3,0)</f>
        <v>"Колибри"</v>
      </c>
      <c r="L14849" s="23">
        <v>1</v>
      </c>
      <c r="M14849" t="s">
        <v>380</v>
      </c>
    </row>
    <row r="14850" spans="1:13" x14ac:dyDescent="0.2">
      <c r="A14850" s="47">
        <v>44056.375</v>
      </c>
      <c r="B14850">
        <v>2</v>
      </c>
      <c r="G14850" s="12">
        <f t="shared" si="925"/>
        <v>2020</v>
      </c>
      <c r="H14850" s="12">
        <f t="shared" si="926"/>
        <v>8</v>
      </c>
      <c r="I14850" s="12">
        <f t="shared" si="927"/>
        <v>13</v>
      </c>
      <c r="J14850" s="51">
        <f t="shared" si="928"/>
        <v>44056</v>
      </c>
      <c r="K14850" t="str">
        <f>VLOOKUP(B:B,'Справочник по тт'!$A$2:$C$5,3,0)</f>
        <v>"Колибри"</v>
      </c>
      <c r="L14850" s="23">
        <v>1</v>
      </c>
      <c r="M14850" t="s">
        <v>380</v>
      </c>
    </row>
    <row r="14851" spans="1:13" x14ac:dyDescent="0.2">
      <c r="A14851" s="47">
        <v>44056.375</v>
      </c>
      <c r="B14851">
        <v>2</v>
      </c>
      <c r="G14851" s="12">
        <f t="shared" ref="G14851:G14914" si="929">YEAR(A14851)</f>
        <v>2020</v>
      </c>
      <c r="H14851" s="12">
        <f t="shared" ref="H14851:H14914" si="930">MONTH(A14851)</f>
        <v>8</v>
      </c>
      <c r="I14851" s="12">
        <f t="shared" ref="I14851:I14914" si="931">DAY(A14851)</f>
        <v>13</v>
      </c>
      <c r="J14851" s="51">
        <f t="shared" ref="J14851:J14914" si="932">DATE(G:G,H:H,I:I)</f>
        <v>44056</v>
      </c>
      <c r="K14851" t="str">
        <f>VLOOKUP(B:B,'Справочник по тт'!$A$2:$C$5,3,0)</f>
        <v>"Колибри"</v>
      </c>
      <c r="L14851" s="23">
        <v>1</v>
      </c>
      <c r="M14851" t="s">
        <v>380</v>
      </c>
    </row>
    <row r="14852" spans="1:13" x14ac:dyDescent="0.2">
      <c r="A14852" s="47">
        <v>44056.375</v>
      </c>
      <c r="B14852">
        <v>2</v>
      </c>
      <c r="G14852" s="12">
        <f t="shared" si="929"/>
        <v>2020</v>
      </c>
      <c r="H14852" s="12">
        <f t="shared" si="930"/>
        <v>8</v>
      </c>
      <c r="I14852" s="12">
        <f t="shared" si="931"/>
        <v>13</v>
      </c>
      <c r="J14852" s="51">
        <f t="shared" si="932"/>
        <v>44056</v>
      </c>
      <c r="K14852" t="str">
        <f>VLOOKUP(B:B,'Справочник по тт'!$A$2:$C$5,3,0)</f>
        <v>"Колибри"</v>
      </c>
      <c r="L14852" s="23">
        <v>1</v>
      </c>
      <c r="M14852" t="s">
        <v>380</v>
      </c>
    </row>
    <row r="14853" spans="1:13" x14ac:dyDescent="0.2">
      <c r="A14853" s="47">
        <v>44056.375</v>
      </c>
      <c r="B14853">
        <v>2</v>
      </c>
      <c r="G14853" s="12">
        <f t="shared" si="929"/>
        <v>2020</v>
      </c>
      <c r="H14853" s="12">
        <f t="shared" si="930"/>
        <v>8</v>
      </c>
      <c r="I14853" s="12">
        <f t="shared" si="931"/>
        <v>13</v>
      </c>
      <c r="J14853" s="51">
        <f t="shared" si="932"/>
        <v>44056</v>
      </c>
      <c r="K14853" t="str">
        <f>VLOOKUP(B:B,'Справочник по тт'!$A$2:$C$5,3,0)</f>
        <v>"Колибри"</v>
      </c>
      <c r="L14853" s="23">
        <v>1</v>
      </c>
      <c r="M14853" t="s">
        <v>380</v>
      </c>
    </row>
    <row r="14854" spans="1:13" x14ac:dyDescent="0.2">
      <c r="A14854" s="47">
        <v>44056.375</v>
      </c>
      <c r="B14854">
        <v>2</v>
      </c>
      <c r="G14854" s="12">
        <f t="shared" si="929"/>
        <v>2020</v>
      </c>
      <c r="H14854" s="12">
        <f t="shared" si="930"/>
        <v>8</v>
      </c>
      <c r="I14854" s="12">
        <f t="shared" si="931"/>
        <v>13</v>
      </c>
      <c r="J14854" s="51">
        <f t="shared" si="932"/>
        <v>44056</v>
      </c>
      <c r="K14854" t="str">
        <f>VLOOKUP(B:B,'Справочник по тт'!$A$2:$C$5,3,0)</f>
        <v>"Колибри"</v>
      </c>
      <c r="L14854" s="23">
        <v>1</v>
      </c>
      <c r="M14854" t="s">
        <v>380</v>
      </c>
    </row>
    <row r="14855" spans="1:13" x14ac:dyDescent="0.2">
      <c r="A14855" s="47">
        <v>44056.375</v>
      </c>
      <c r="B14855">
        <v>2</v>
      </c>
      <c r="G14855" s="12">
        <f t="shared" si="929"/>
        <v>2020</v>
      </c>
      <c r="H14855" s="12">
        <f t="shared" si="930"/>
        <v>8</v>
      </c>
      <c r="I14855" s="12">
        <f t="shared" si="931"/>
        <v>13</v>
      </c>
      <c r="J14855" s="51">
        <f t="shared" si="932"/>
        <v>44056</v>
      </c>
      <c r="K14855" t="str">
        <f>VLOOKUP(B:B,'Справочник по тт'!$A$2:$C$5,3,0)</f>
        <v>"Колибри"</v>
      </c>
      <c r="L14855" s="23">
        <v>1</v>
      </c>
      <c r="M14855" t="s">
        <v>380</v>
      </c>
    </row>
    <row r="14856" spans="1:13" x14ac:dyDescent="0.2">
      <c r="A14856" s="47">
        <v>44056.375</v>
      </c>
      <c r="B14856">
        <v>2</v>
      </c>
      <c r="G14856" s="12">
        <f t="shared" si="929"/>
        <v>2020</v>
      </c>
      <c r="H14856" s="12">
        <f t="shared" si="930"/>
        <v>8</v>
      </c>
      <c r="I14856" s="12">
        <f t="shared" si="931"/>
        <v>13</v>
      </c>
      <c r="J14856" s="51">
        <f t="shared" si="932"/>
        <v>44056</v>
      </c>
      <c r="K14856" t="str">
        <f>VLOOKUP(B:B,'Справочник по тт'!$A$2:$C$5,3,0)</f>
        <v>"Колибри"</v>
      </c>
      <c r="L14856" s="23">
        <v>1</v>
      </c>
      <c r="M14856" t="s">
        <v>380</v>
      </c>
    </row>
    <row r="14857" spans="1:13" x14ac:dyDescent="0.2">
      <c r="A14857" s="47">
        <v>44056.375</v>
      </c>
      <c r="B14857">
        <v>2</v>
      </c>
      <c r="G14857" s="12">
        <f t="shared" si="929"/>
        <v>2020</v>
      </c>
      <c r="H14857" s="12">
        <f t="shared" si="930"/>
        <v>8</v>
      </c>
      <c r="I14857" s="12">
        <f t="shared" si="931"/>
        <v>13</v>
      </c>
      <c r="J14857" s="51">
        <f t="shared" si="932"/>
        <v>44056</v>
      </c>
      <c r="K14857" t="str">
        <f>VLOOKUP(B:B,'Справочник по тт'!$A$2:$C$5,3,0)</f>
        <v>"Колибри"</v>
      </c>
      <c r="L14857" s="23">
        <v>1</v>
      </c>
      <c r="M14857" t="s">
        <v>380</v>
      </c>
    </row>
    <row r="14858" spans="1:13" x14ac:dyDescent="0.2">
      <c r="A14858" s="47">
        <v>44056.375</v>
      </c>
      <c r="B14858">
        <v>2</v>
      </c>
      <c r="G14858" s="12">
        <f t="shared" si="929"/>
        <v>2020</v>
      </c>
      <c r="H14858" s="12">
        <f t="shared" si="930"/>
        <v>8</v>
      </c>
      <c r="I14858" s="12">
        <f t="shared" si="931"/>
        <v>13</v>
      </c>
      <c r="J14858" s="51">
        <f t="shared" si="932"/>
        <v>44056</v>
      </c>
      <c r="K14858" t="str">
        <f>VLOOKUP(B:B,'Справочник по тт'!$A$2:$C$5,3,0)</f>
        <v>"Колибри"</v>
      </c>
      <c r="L14858" s="23">
        <v>1</v>
      </c>
      <c r="M14858" t="s">
        <v>380</v>
      </c>
    </row>
    <row r="14859" spans="1:13" x14ac:dyDescent="0.2">
      <c r="A14859" s="47">
        <v>44056.375</v>
      </c>
      <c r="B14859">
        <v>2</v>
      </c>
      <c r="G14859" s="12">
        <f t="shared" si="929"/>
        <v>2020</v>
      </c>
      <c r="H14859" s="12">
        <f t="shared" si="930"/>
        <v>8</v>
      </c>
      <c r="I14859" s="12">
        <f t="shared" si="931"/>
        <v>13</v>
      </c>
      <c r="J14859" s="51">
        <f t="shared" si="932"/>
        <v>44056</v>
      </c>
      <c r="K14859" t="str">
        <f>VLOOKUP(B:B,'Справочник по тт'!$A$2:$C$5,3,0)</f>
        <v>"Колибри"</v>
      </c>
      <c r="L14859" s="23">
        <v>1</v>
      </c>
      <c r="M14859" t="s">
        <v>380</v>
      </c>
    </row>
    <row r="14860" spans="1:13" x14ac:dyDescent="0.2">
      <c r="A14860" s="47">
        <v>44056.385416666664</v>
      </c>
      <c r="B14860">
        <v>2</v>
      </c>
      <c r="G14860" s="12">
        <f t="shared" si="929"/>
        <v>2020</v>
      </c>
      <c r="H14860" s="12">
        <f t="shared" si="930"/>
        <v>8</v>
      </c>
      <c r="I14860" s="12">
        <f t="shared" si="931"/>
        <v>13</v>
      </c>
      <c r="J14860" s="51">
        <f t="shared" si="932"/>
        <v>44056</v>
      </c>
      <c r="K14860" t="str">
        <f>VLOOKUP(B:B,'Справочник по тт'!$A$2:$C$5,3,0)</f>
        <v>"Колибри"</v>
      </c>
      <c r="L14860" s="23">
        <v>1</v>
      </c>
      <c r="M14860" t="s">
        <v>380</v>
      </c>
    </row>
    <row r="14861" spans="1:13" x14ac:dyDescent="0.2">
      <c r="A14861" s="47">
        <v>44056.416666666664</v>
      </c>
      <c r="B14861">
        <v>2</v>
      </c>
      <c r="G14861" s="12">
        <f t="shared" si="929"/>
        <v>2020</v>
      </c>
      <c r="H14861" s="12">
        <f t="shared" si="930"/>
        <v>8</v>
      </c>
      <c r="I14861" s="12">
        <f t="shared" si="931"/>
        <v>13</v>
      </c>
      <c r="J14861" s="51">
        <f t="shared" si="932"/>
        <v>44056</v>
      </c>
      <c r="K14861" t="str">
        <f>VLOOKUP(B:B,'Справочник по тт'!$A$2:$C$5,3,0)</f>
        <v>"Колибри"</v>
      </c>
      <c r="L14861" s="23">
        <v>1</v>
      </c>
      <c r="M14861" t="s">
        <v>380</v>
      </c>
    </row>
    <row r="14862" spans="1:13" x14ac:dyDescent="0.2">
      <c r="A14862" s="47">
        <v>44056.416666666664</v>
      </c>
      <c r="B14862">
        <v>2</v>
      </c>
      <c r="G14862" s="12">
        <f t="shared" si="929"/>
        <v>2020</v>
      </c>
      <c r="H14862" s="12">
        <f t="shared" si="930"/>
        <v>8</v>
      </c>
      <c r="I14862" s="12">
        <f t="shared" si="931"/>
        <v>13</v>
      </c>
      <c r="J14862" s="51">
        <f t="shared" si="932"/>
        <v>44056</v>
      </c>
      <c r="K14862" t="str">
        <f>VLOOKUP(B:B,'Справочник по тт'!$A$2:$C$5,3,0)</f>
        <v>"Колибри"</v>
      </c>
      <c r="L14862" s="23">
        <v>1</v>
      </c>
      <c r="M14862" t="s">
        <v>380</v>
      </c>
    </row>
    <row r="14863" spans="1:13" x14ac:dyDescent="0.2">
      <c r="A14863" s="47">
        <v>44056.416666666664</v>
      </c>
      <c r="B14863">
        <v>2</v>
      </c>
      <c r="G14863" s="12">
        <f t="shared" si="929"/>
        <v>2020</v>
      </c>
      <c r="H14863" s="12">
        <f t="shared" si="930"/>
        <v>8</v>
      </c>
      <c r="I14863" s="12">
        <f t="shared" si="931"/>
        <v>13</v>
      </c>
      <c r="J14863" s="51">
        <f t="shared" si="932"/>
        <v>44056</v>
      </c>
      <c r="K14863" t="str">
        <f>VLOOKUP(B:B,'Справочник по тт'!$A$2:$C$5,3,0)</f>
        <v>"Колибри"</v>
      </c>
      <c r="L14863" s="23">
        <v>1</v>
      </c>
      <c r="M14863" t="s">
        <v>380</v>
      </c>
    </row>
    <row r="14864" spans="1:13" x14ac:dyDescent="0.2">
      <c r="A14864" s="47">
        <v>44056.416666666664</v>
      </c>
      <c r="B14864">
        <v>2</v>
      </c>
      <c r="G14864" s="12">
        <f t="shared" si="929"/>
        <v>2020</v>
      </c>
      <c r="H14864" s="12">
        <f t="shared" si="930"/>
        <v>8</v>
      </c>
      <c r="I14864" s="12">
        <f t="shared" si="931"/>
        <v>13</v>
      </c>
      <c r="J14864" s="51">
        <f t="shared" si="932"/>
        <v>44056</v>
      </c>
      <c r="K14864" t="str">
        <f>VLOOKUP(B:B,'Справочник по тт'!$A$2:$C$5,3,0)</f>
        <v>"Колибри"</v>
      </c>
      <c r="L14864" s="23">
        <v>1</v>
      </c>
      <c r="M14864" t="s">
        <v>380</v>
      </c>
    </row>
    <row r="14865" spans="1:13" x14ac:dyDescent="0.2">
      <c r="A14865" s="47">
        <v>44056.416666666664</v>
      </c>
      <c r="B14865">
        <v>2</v>
      </c>
      <c r="G14865" s="12">
        <f t="shared" si="929"/>
        <v>2020</v>
      </c>
      <c r="H14865" s="12">
        <f t="shared" si="930"/>
        <v>8</v>
      </c>
      <c r="I14865" s="12">
        <f t="shared" si="931"/>
        <v>13</v>
      </c>
      <c r="J14865" s="51">
        <f t="shared" si="932"/>
        <v>44056</v>
      </c>
      <c r="K14865" t="str">
        <f>VLOOKUP(B:B,'Справочник по тт'!$A$2:$C$5,3,0)</f>
        <v>"Колибри"</v>
      </c>
      <c r="L14865" s="23">
        <v>1</v>
      </c>
      <c r="M14865" t="s">
        <v>380</v>
      </c>
    </row>
    <row r="14866" spans="1:13" x14ac:dyDescent="0.2">
      <c r="A14866" s="47">
        <v>44056.416666666664</v>
      </c>
      <c r="B14866">
        <v>2</v>
      </c>
      <c r="G14866" s="12">
        <f t="shared" si="929"/>
        <v>2020</v>
      </c>
      <c r="H14866" s="12">
        <f t="shared" si="930"/>
        <v>8</v>
      </c>
      <c r="I14866" s="12">
        <f t="shared" si="931"/>
        <v>13</v>
      </c>
      <c r="J14866" s="51">
        <f t="shared" si="932"/>
        <v>44056</v>
      </c>
      <c r="K14866" t="str">
        <f>VLOOKUP(B:B,'Справочник по тт'!$A$2:$C$5,3,0)</f>
        <v>"Колибри"</v>
      </c>
      <c r="L14866" s="23">
        <v>1</v>
      </c>
      <c r="M14866" t="s">
        <v>380</v>
      </c>
    </row>
    <row r="14867" spans="1:13" x14ac:dyDescent="0.2">
      <c r="A14867" s="47">
        <v>44056.416666666664</v>
      </c>
      <c r="B14867">
        <v>2</v>
      </c>
      <c r="G14867" s="12">
        <f t="shared" si="929"/>
        <v>2020</v>
      </c>
      <c r="H14867" s="12">
        <f t="shared" si="930"/>
        <v>8</v>
      </c>
      <c r="I14867" s="12">
        <f t="shared" si="931"/>
        <v>13</v>
      </c>
      <c r="J14867" s="51">
        <f t="shared" si="932"/>
        <v>44056</v>
      </c>
      <c r="K14867" t="str">
        <f>VLOOKUP(B:B,'Справочник по тт'!$A$2:$C$5,3,0)</f>
        <v>"Колибри"</v>
      </c>
      <c r="L14867" s="23">
        <v>1</v>
      </c>
      <c r="M14867" t="s">
        <v>380</v>
      </c>
    </row>
    <row r="14868" spans="1:13" x14ac:dyDescent="0.2">
      <c r="A14868" s="47">
        <v>44056.416666666664</v>
      </c>
      <c r="B14868">
        <v>2</v>
      </c>
      <c r="G14868" s="12">
        <f t="shared" si="929"/>
        <v>2020</v>
      </c>
      <c r="H14868" s="12">
        <f t="shared" si="930"/>
        <v>8</v>
      </c>
      <c r="I14868" s="12">
        <f t="shared" si="931"/>
        <v>13</v>
      </c>
      <c r="J14868" s="51">
        <f t="shared" si="932"/>
        <v>44056</v>
      </c>
      <c r="K14868" t="str">
        <f>VLOOKUP(B:B,'Справочник по тт'!$A$2:$C$5,3,0)</f>
        <v>"Колибри"</v>
      </c>
      <c r="L14868" s="23">
        <v>1</v>
      </c>
      <c r="M14868" t="s">
        <v>380</v>
      </c>
    </row>
    <row r="14869" spans="1:13" x14ac:dyDescent="0.2">
      <c r="A14869" s="47">
        <v>44056.416666666664</v>
      </c>
      <c r="B14869">
        <v>2</v>
      </c>
      <c r="G14869" s="12">
        <f t="shared" si="929"/>
        <v>2020</v>
      </c>
      <c r="H14869" s="12">
        <f t="shared" si="930"/>
        <v>8</v>
      </c>
      <c r="I14869" s="12">
        <f t="shared" si="931"/>
        <v>13</v>
      </c>
      <c r="J14869" s="51">
        <f t="shared" si="932"/>
        <v>44056</v>
      </c>
      <c r="K14869" t="str">
        <f>VLOOKUP(B:B,'Справочник по тт'!$A$2:$C$5,3,0)</f>
        <v>"Колибри"</v>
      </c>
      <c r="L14869" s="23">
        <v>1</v>
      </c>
      <c r="M14869" t="s">
        <v>380</v>
      </c>
    </row>
    <row r="14870" spans="1:13" x14ac:dyDescent="0.2">
      <c r="A14870" s="47">
        <v>44056.416666666664</v>
      </c>
      <c r="B14870">
        <v>2</v>
      </c>
      <c r="G14870" s="12">
        <f t="shared" si="929"/>
        <v>2020</v>
      </c>
      <c r="H14870" s="12">
        <f t="shared" si="930"/>
        <v>8</v>
      </c>
      <c r="I14870" s="12">
        <f t="shared" si="931"/>
        <v>13</v>
      </c>
      <c r="J14870" s="51">
        <f t="shared" si="932"/>
        <v>44056</v>
      </c>
      <c r="K14870" t="str">
        <f>VLOOKUP(B:B,'Справочник по тт'!$A$2:$C$5,3,0)</f>
        <v>"Колибри"</v>
      </c>
      <c r="L14870" s="23">
        <v>1</v>
      </c>
      <c r="M14870" t="s">
        <v>380</v>
      </c>
    </row>
    <row r="14871" spans="1:13" x14ac:dyDescent="0.2">
      <c r="A14871" s="47">
        <v>44056.416666666664</v>
      </c>
      <c r="B14871">
        <v>2</v>
      </c>
      <c r="G14871" s="12">
        <f t="shared" si="929"/>
        <v>2020</v>
      </c>
      <c r="H14871" s="12">
        <f t="shared" si="930"/>
        <v>8</v>
      </c>
      <c r="I14871" s="12">
        <f t="shared" si="931"/>
        <v>13</v>
      </c>
      <c r="J14871" s="51">
        <f t="shared" si="932"/>
        <v>44056</v>
      </c>
      <c r="K14871" t="str">
        <f>VLOOKUP(B:B,'Справочник по тт'!$A$2:$C$5,3,0)</f>
        <v>"Колибри"</v>
      </c>
      <c r="L14871" s="23">
        <v>1</v>
      </c>
      <c r="M14871" t="s">
        <v>380</v>
      </c>
    </row>
    <row r="14872" spans="1:13" x14ac:dyDescent="0.2">
      <c r="A14872" s="47">
        <v>44056.416666666664</v>
      </c>
      <c r="B14872">
        <v>2</v>
      </c>
      <c r="G14872" s="12">
        <f t="shared" si="929"/>
        <v>2020</v>
      </c>
      <c r="H14872" s="12">
        <f t="shared" si="930"/>
        <v>8</v>
      </c>
      <c r="I14872" s="12">
        <f t="shared" si="931"/>
        <v>13</v>
      </c>
      <c r="J14872" s="51">
        <f t="shared" si="932"/>
        <v>44056</v>
      </c>
      <c r="K14872" t="str">
        <f>VLOOKUP(B:B,'Справочник по тт'!$A$2:$C$5,3,0)</f>
        <v>"Колибри"</v>
      </c>
      <c r="L14872" s="23">
        <v>1</v>
      </c>
      <c r="M14872" t="s">
        <v>380</v>
      </c>
    </row>
    <row r="14873" spans="1:13" x14ac:dyDescent="0.2">
      <c r="A14873" s="47">
        <v>44056.458333333336</v>
      </c>
      <c r="B14873">
        <v>2</v>
      </c>
      <c r="G14873" s="12">
        <f t="shared" si="929"/>
        <v>2020</v>
      </c>
      <c r="H14873" s="12">
        <f t="shared" si="930"/>
        <v>8</v>
      </c>
      <c r="I14873" s="12">
        <f t="shared" si="931"/>
        <v>13</v>
      </c>
      <c r="J14873" s="51">
        <f t="shared" si="932"/>
        <v>44056</v>
      </c>
      <c r="K14873" t="str">
        <f>VLOOKUP(B:B,'Справочник по тт'!$A$2:$C$5,3,0)</f>
        <v>"Колибри"</v>
      </c>
      <c r="L14873" s="23">
        <v>1</v>
      </c>
      <c r="M14873" t="s">
        <v>380</v>
      </c>
    </row>
    <row r="14874" spans="1:13" x14ac:dyDescent="0.2">
      <c r="A14874" s="47">
        <v>44056.458333333336</v>
      </c>
      <c r="B14874">
        <v>2</v>
      </c>
      <c r="G14874" s="12">
        <f t="shared" si="929"/>
        <v>2020</v>
      </c>
      <c r="H14874" s="12">
        <f t="shared" si="930"/>
        <v>8</v>
      </c>
      <c r="I14874" s="12">
        <f t="shared" si="931"/>
        <v>13</v>
      </c>
      <c r="J14874" s="51">
        <f t="shared" si="932"/>
        <v>44056</v>
      </c>
      <c r="K14874" t="str">
        <f>VLOOKUP(B:B,'Справочник по тт'!$A$2:$C$5,3,0)</f>
        <v>"Колибри"</v>
      </c>
      <c r="L14874" s="23">
        <v>1</v>
      </c>
      <c r="M14874" t="s">
        <v>380</v>
      </c>
    </row>
    <row r="14875" spans="1:13" x14ac:dyDescent="0.2">
      <c r="A14875" s="47">
        <v>44056.458333333336</v>
      </c>
      <c r="B14875">
        <v>2</v>
      </c>
      <c r="G14875" s="12">
        <f t="shared" si="929"/>
        <v>2020</v>
      </c>
      <c r="H14875" s="12">
        <f t="shared" si="930"/>
        <v>8</v>
      </c>
      <c r="I14875" s="12">
        <f t="shared" si="931"/>
        <v>13</v>
      </c>
      <c r="J14875" s="51">
        <f t="shared" si="932"/>
        <v>44056</v>
      </c>
      <c r="K14875" t="str">
        <f>VLOOKUP(B:B,'Справочник по тт'!$A$2:$C$5,3,0)</f>
        <v>"Колибри"</v>
      </c>
      <c r="L14875" s="23">
        <v>1</v>
      </c>
      <c r="M14875" t="s">
        <v>380</v>
      </c>
    </row>
    <row r="14876" spans="1:13" x14ac:dyDescent="0.2">
      <c r="A14876" s="47">
        <v>44056.458333333336</v>
      </c>
      <c r="B14876">
        <v>2</v>
      </c>
      <c r="G14876" s="12">
        <f t="shared" si="929"/>
        <v>2020</v>
      </c>
      <c r="H14876" s="12">
        <f t="shared" si="930"/>
        <v>8</v>
      </c>
      <c r="I14876" s="12">
        <f t="shared" si="931"/>
        <v>13</v>
      </c>
      <c r="J14876" s="51">
        <f t="shared" si="932"/>
        <v>44056</v>
      </c>
      <c r="K14876" t="str">
        <f>VLOOKUP(B:B,'Справочник по тт'!$A$2:$C$5,3,0)</f>
        <v>"Колибри"</v>
      </c>
      <c r="L14876" s="23">
        <v>1</v>
      </c>
      <c r="M14876" t="s">
        <v>380</v>
      </c>
    </row>
    <row r="14877" spans="1:13" x14ac:dyDescent="0.2">
      <c r="A14877" s="47">
        <v>44056.458333333336</v>
      </c>
      <c r="B14877">
        <v>2</v>
      </c>
      <c r="G14877" s="12">
        <f t="shared" si="929"/>
        <v>2020</v>
      </c>
      <c r="H14877" s="12">
        <f t="shared" si="930"/>
        <v>8</v>
      </c>
      <c r="I14877" s="12">
        <f t="shared" si="931"/>
        <v>13</v>
      </c>
      <c r="J14877" s="51">
        <f t="shared" si="932"/>
        <v>44056</v>
      </c>
      <c r="K14877" t="str">
        <f>VLOOKUP(B:B,'Справочник по тт'!$A$2:$C$5,3,0)</f>
        <v>"Колибри"</v>
      </c>
      <c r="L14877" s="23">
        <v>1</v>
      </c>
      <c r="M14877" t="s">
        <v>380</v>
      </c>
    </row>
    <row r="14878" spans="1:13" x14ac:dyDescent="0.2">
      <c r="A14878" s="47">
        <v>44056.458333333336</v>
      </c>
      <c r="B14878">
        <v>2</v>
      </c>
      <c r="G14878" s="12">
        <f t="shared" si="929"/>
        <v>2020</v>
      </c>
      <c r="H14878" s="12">
        <f t="shared" si="930"/>
        <v>8</v>
      </c>
      <c r="I14878" s="12">
        <f t="shared" si="931"/>
        <v>13</v>
      </c>
      <c r="J14878" s="51">
        <f t="shared" si="932"/>
        <v>44056</v>
      </c>
      <c r="K14878" t="str">
        <f>VLOOKUP(B:B,'Справочник по тт'!$A$2:$C$5,3,0)</f>
        <v>"Колибри"</v>
      </c>
      <c r="L14878" s="23">
        <v>1</v>
      </c>
      <c r="M14878" t="s">
        <v>380</v>
      </c>
    </row>
    <row r="14879" spans="1:13" x14ac:dyDescent="0.2">
      <c r="A14879" s="47">
        <v>44056.458333333336</v>
      </c>
      <c r="B14879">
        <v>2</v>
      </c>
      <c r="G14879" s="12">
        <f t="shared" si="929"/>
        <v>2020</v>
      </c>
      <c r="H14879" s="12">
        <f t="shared" si="930"/>
        <v>8</v>
      </c>
      <c r="I14879" s="12">
        <f t="shared" si="931"/>
        <v>13</v>
      </c>
      <c r="J14879" s="51">
        <f t="shared" si="932"/>
        <v>44056</v>
      </c>
      <c r="K14879" t="str">
        <f>VLOOKUP(B:B,'Справочник по тт'!$A$2:$C$5,3,0)</f>
        <v>"Колибри"</v>
      </c>
      <c r="L14879" s="23">
        <v>1</v>
      </c>
      <c r="M14879" t="s">
        <v>380</v>
      </c>
    </row>
    <row r="14880" spans="1:13" x14ac:dyDescent="0.2">
      <c r="A14880" s="47">
        <v>44056.458333333336</v>
      </c>
      <c r="B14880">
        <v>2</v>
      </c>
      <c r="G14880" s="12">
        <f t="shared" si="929"/>
        <v>2020</v>
      </c>
      <c r="H14880" s="12">
        <f t="shared" si="930"/>
        <v>8</v>
      </c>
      <c r="I14880" s="12">
        <f t="shared" si="931"/>
        <v>13</v>
      </c>
      <c r="J14880" s="51">
        <f t="shared" si="932"/>
        <v>44056</v>
      </c>
      <c r="K14880" t="str">
        <f>VLOOKUP(B:B,'Справочник по тт'!$A$2:$C$5,3,0)</f>
        <v>"Колибри"</v>
      </c>
      <c r="L14880" s="23">
        <v>1</v>
      </c>
      <c r="M14880" t="s">
        <v>380</v>
      </c>
    </row>
    <row r="14881" spans="1:13" x14ac:dyDescent="0.2">
      <c r="A14881" s="47">
        <v>44056.458333333336</v>
      </c>
      <c r="B14881">
        <v>2</v>
      </c>
      <c r="G14881" s="12">
        <f t="shared" si="929"/>
        <v>2020</v>
      </c>
      <c r="H14881" s="12">
        <f t="shared" si="930"/>
        <v>8</v>
      </c>
      <c r="I14881" s="12">
        <f t="shared" si="931"/>
        <v>13</v>
      </c>
      <c r="J14881" s="51">
        <f t="shared" si="932"/>
        <v>44056</v>
      </c>
      <c r="K14881" t="str">
        <f>VLOOKUP(B:B,'Справочник по тт'!$A$2:$C$5,3,0)</f>
        <v>"Колибри"</v>
      </c>
      <c r="L14881" s="23">
        <v>1</v>
      </c>
      <c r="M14881" t="s">
        <v>380</v>
      </c>
    </row>
    <row r="14882" spans="1:13" x14ac:dyDescent="0.2">
      <c r="A14882" s="47">
        <v>44056.458333333336</v>
      </c>
      <c r="B14882">
        <v>2</v>
      </c>
      <c r="G14882" s="12">
        <f t="shared" si="929"/>
        <v>2020</v>
      </c>
      <c r="H14882" s="12">
        <f t="shared" si="930"/>
        <v>8</v>
      </c>
      <c r="I14882" s="12">
        <f t="shared" si="931"/>
        <v>13</v>
      </c>
      <c r="J14882" s="51">
        <f t="shared" si="932"/>
        <v>44056</v>
      </c>
      <c r="K14882" t="str">
        <f>VLOOKUP(B:B,'Справочник по тт'!$A$2:$C$5,3,0)</f>
        <v>"Колибри"</v>
      </c>
      <c r="L14882" s="23">
        <v>1</v>
      </c>
      <c r="M14882" t="s">
        <v>380</v>
      </c>
    </row>
    <row r="14883" spans="1:13" x14ac:dyDescent="0.2">
      <c r="A14883" s="47">
        <v>44056.5</v>
      </c>
      <c r="B14883">
        <v>2</v>
      </c>
      <c r="G14883" s="12">
        <f t="shared" si="929"/>
        <v>2020</v>
      </c>
      <c r="H14883" s="12">
        <f t="shared" si="930"/>
        <v>8</v>
      </c>
      <c r="I14883" s="12">
        <f t="shared" si="931"/>
        <v>13</v>
      </c>
      <c r="J14883" s="51">
        <f t="shared" si="932"/>
        <v>44056</v>
      </c>
      <c r="K14883" t="str">
        <f>VLOOKUP(B:B,'Справочник по тт'!$A$2:$C$5,3,0)</f>
        <v>"Колибри"</v>
      </c>
      <c r="L14883" s="23">
        <v>1</v>
      </c>
      <c r="M14883" t="s">
        <v>380</v>
      </c>
    </row>
    <row r="14884" spans="1:13" x14ac:dyDescent="0.2">
      <c r="A14884" s="47">
        <v>44056.5</v>
      </c>
      <c r="B14884">
        <v>2</v>
      </c>
      <c r="G14884" s="12">
        <f t="shared" si="929"/>
        <v>2020</v>
      </c>
      <c r="H14884" s="12">
        <f t="shared" si="930"/>
        <v>8</v>
      </c>
      <c r="I14884" s="12">
        <f t="shared" si="931"/>
        <v>13</v>
      </c>
      <c r="J14884" s="51">
        <f t="shared" si="932"/>
        <v>44056</v>
      </c>
      <c r="K14884" t="str">
        <f>VLOOKUP(B:B,'Справочник по тт'!$A$2:$C$5,3,0)</f>
        <v>"Колибри"</v>
      </c>
      <c r="L14884" s="23">
        <v>1</v>
      </c>
      <c r="M14884" t="s">
        <v>380</v>
      </c>
    </row>
    <row r="14885" spans="1:13" x14ac:dyDescent="0.2">
      <c r="A14885" s="47">
        <v>44056.5</v>
      </c>
      <c r="B14885">
        <v>2</v>
      </c>
      <c r="G14885" s="12">
        <f t="shared" si="929"/>
        <v>2020</v>
      </c>
      <c r="H14885" s="12">
        <f t="shared" si="930"/>
        <v>8</v>
      </c>
      <c r="I14885" s="12">
        <f t="shared" si="931"/>
        <v>13</v>
      </c>
      <c r="J14885" s="51">
        <f t="shared" si="932"/>
        <v>44056</v>
      </c>
      <c r="K14885" t="str">
        <f>VLOOKUP(B:B,'Справочник по тт'!$A$2:$C$5,3,0)</f>
        <v>"Колибри"</v>
      </c>
      <c r="L14885" s="23">
        <v>1</v>
      </c>
      <c r="M14885" t="s">
        <v>380</v>
      </c>
    </row>
    <row r="14886" spans="1:13" x14ac:dyDescent="0.2">
      <c r="A14886" s="47">
        <v>44056.504166666666</v>
      </c>
      <c r="B14886">
        <v>2</v>
      </c>
      <c r="G14886" s="12">
        <f t="shared" si="929"/>
        <v>2020</v>
      </c>
      <c r="H14886" s="12">
        <f t="shared" si="930"/>
        <v>8</v>
      </c>
      <c r="I14886" s="12">
        <f t="shared" si="931"/>
        <v>13</v>
      </c>
      <c r="J14886" s="51">
        <f t="shared" si="932"/>
        <v>44056</v>
      </c>
      <c r="K14886" t="str">
        <f>VLOOKUP(B:B,'Справочник по тт'!$A$2:$C$5,3,0)</f>
        <v>"Колибри"</v>
      </c>
      <c r="L14886" s="23">
        <v>1</v>
      </c>
      <c r="M14886" t="s">
        <v>380</v>
      </c>
    </row>
    <row r="14887" spans="1:13" x14ac:dyDescent="0.2">
      <c r="A14887" s="47">
        <v>44056.541666666664</v>
      </c>
      <c r="B14887">
        <v>2</v>
      </c>
      <c r="G14887" s="12">
        <f t="shared" si="929"/>
        <v>2020</v>
      </c>
      <c r="H14887" s="12">
        <f t="shared" si="930"/>
        <v>8</v>
      </c>
      <c r="I14887" s="12">
        <f t="shared" si="931"/>
        <v>13</v>
      </c>
      <c r="J14887" s="51">
        <f t="shared" si="932"/>
        <v>44056</v>
      </c>
      <c r="K14887" t="str">
        <f>VLOOKUP(B:B,'Справочник по тт'!$A$2:$C$5,3,0)</f>
        <v>"Колибри"</v>
      </c>
      <c r="L14887" s="23">
        <v>1</v>
      </c>
      <c r="M14887" t="s">
        <v>380</v>
      </c>
    </row>
    <row r="14888" spans="1:13" x14ac:dyDescent="0.2">
      <c r="A14888" s="47">
        <v>44056.541666666664</v>
      </c>
      <c r="B14888">
        <v>2</v>
      </c>
      <c r="G14888" s="12">
        <f t="shared" si="929"/>
        <v>2020</v>
      </c>
      <c r="H14888" s="12">
        <f t="shared" si="930"/>
        <v>8</v>
      </c>
      <c r="I14888" s="12">
        <f t="shared" si="931"/>
        <v>13</v>
      </c>
      <c r="J14888" s="51">
        <f t="shared" si="932"/>
        <v>44056</v>
      </c>
      <c r="K14888" t="str">
        <f>VLOOKUP(B:B,'Справочник по тт'!$A$2:$C$5,3,0)</f>
        <v>"Колибри"</v>
      </c>
      <c r="L14888" s="23">
        <v>1</v>
      </c>
      <c r="M14888" t="s">
        <v>380</v>
      </c>
    </row>
    <row r="14889" spans="1:13" x14ac:dyDescent="0.2">
      <c r="A14889" s="47">
        <v>44056.541666666664</v>
      </c>
      <c r="B14889">
        <v>2</v>
      </c>
      <c r="G14889" s="12">
        <f t="shared" si="929"/>
        <v>2020</v>
      </c>
      <c r="H14889" s="12">
        <f t="shared" si="930"/>
        <v>8</v>
      </c>
      <c r="I14889" s="12">
        <f t="shared" si="931"/>
        <v>13</v>
      </c>
      <c r="J14889" s="51">
        <f t="shared" si="932"/>
        <v>44056</v>
      </c>
      <c r="K14889" t="str">
        <f>VLOOKUP(B:B,'Справочник по тт'!$A$2:$C$5,3,0)</f>
        <v>"Колибри"</v>
      </c>
      <c r="L14889" s="23">
        <v>1</v>
      </c>
      <c r="M14889" t="s">
        <v>380</v>
      </c>
    </row>
    <row r="14890" spans="1:13" x14ac:dyDescent="0.2">
      <c r="A14890" s="47">
        <v>44056.541666666664</v>
      </c>
      <c r="B14890">
        <v>2</v>
      </c>
      <c r="G14890" s="12">
        <f t="shared" si="929"/>
        <v>2020</v>
      </c>
      <c r="H14890" s="12">
        <f t="shared" si="930"/>
        <v>8</v>
      </c>
      <c r="I14890" s="12">
        <f t="shared" si="931"/>
        <v>13</v>
      </c>
      <c r="J14890" s="51">
        <f t="shared" si="932"/>
        <v>44056</v>
      </c>
      <c r="K14890" t="str">
        <f>VLOOKUP(B:B,'Справочник по тт'!$A$2:$C$5,3,0)</f>
        <v>"Колибри"</v>
      </c>
      <c r="L14890" s="23">
        <v>1</v>
      </c>
      <c r="M14890" t="s">
        <v>380</v>
      </c>
    </row>
    <row r="14891" spans="1:13" x14ac:dyDescent="0.2">
      <c r="A14891" s="47">
        <v>44056.541666666664</v>
      </c>
      <c r="B14891">
        <v>2</v>
      </c>
      <c r="G14891" s="12">
        <f t="shared" si="929"/>
        <v>2020</v>
      </c>
      <c r="H14891" s="12">
        <f t="shared" si="930"/>
        <v>8</v>
      </c>
      <c r="I14891" s="12">
        <f t="shared" si="931"/>
        <v>13</v>
      </c>
      <c r="J14891" s="51">
        <f t="shared" si="932"/>
        <v>44056</v>
      </c>
      <c r="K14891" t="str">
        <f>VLOOKUP(B:B,'Справочник по тт'!$A$2:$C$5,3,0)</f>
        <v>"Колибри"</v>
      </c>
      <c r="L14891" s="23">
        <v>1</v>
      </c>
      <c r="M14891" t="s">
        <v>380</v>
      </c>
    </row>
    <row r="14892" spans="1:13" x14ac:dyDescent="0.2">
      <c r="A14892" s="47">
        <v>44056.583333333336</v>
      </c>
      <c r="B14892">
        <v>2</v>
      </c>
      <c r="G14892" s="12">
        <f t="shared" si="929"/>
        <v>2020</v>
      </c>
      <c r="H14892" s="12">
        <f t="shared" si="930"/>
        <v>8</v>
      </c>
      <c r="I14892" s="12">
        <f t="shared" si="931"/>
        <v>13</v>
      </c>
      <c r="J14892" s="51">
        <f t="shared" si="932"/>
        <v>44056</v>
      </c>
      <c r="K14892" t="str">
        <f>VLOOKUP(B:B,'Справочник по тт'!$A$2:$C$5,3,0)</f>
        <v>"Колибри"</v>
      </c>
      <c r="L14892" s="23">
        <v>1</v>
      </c>
      <c r="M14892" t="s">
        <v>380</v>
      </c>
    </row>
    <row r="14893" spans="1:13" x14ac:dyDescent="0.2">
      <c r="A14893" s="47">
        <v>44056.583333333336</v>
      </c>
      <c r="B14893">
        <v>2</v>
      </c>
      <c r="G14893" s="12">
        <f t="shared" si="929"/>
        <v>2020</v>
      </c>
      <c r="H14893" s="12">
        <f t="shared" si="930"/>
        <v>8</v>
      </c>
      <c r="I14893" s="12">
        <f t="shared" si="931"/>
        <v>13</v>
      </c>
      <c r="J14893" s="51">
        <f t="shared" si="932"/>
        <v>44056</v>
      </c>
      <c r="K14893" t="str">
        <f>VLOOKUP(B:B,'Справочник по тт'!$A$2:$C$5,3,0)</f>
        <v>"Колибри"</v>
      </c>
      <c r="L14893" s="23">
        <v>1</v>
      </c>
      <c r="M14893" t="s">
        <v>380</v>
      </c>
    </row>
    <row r="14894" spans="1:13" x14ac:dyDescent="0.2">
      <c r="A14894" s="47">
        <v>44056.583333333336</v>
      </c>
      <c r="B14894">
        <v>2</v>
      </c>
      <c r="G14894" s="12">
        <f t="shared" si="929"/>
        <v>2020</v>
      </c>
      <c r="H14894" s="12">
        <f t="shared" si="930"/>
        <v>8</v>
      </c>
      <c r="I14894" s="12">
        <f t="shared" si="931"/>
        <v>13</v>
      </c>
      <c r="J14894" s="51">
        <f t="shared" si="932"/>
        <v>44056</v>
      </c>
      <c r="K14894" t="str">
        <f>VLOOKUP(B:B,'Справочник по тт'!$A$2:$C$5,3,0)</f>
        <v>"Колибри"</v>
      </c>
      <c r="L14894" s="23">
        <v>1</v>
      </c>
      <c r="M14894" t="s">
        <v>380</v>
      </c>
    </row>
    <row r="14895" spans="1:13" x14ac:dyDescent="0.2">
      <c r="A14895" s="47">
        <v>44056.583333333336</v>
      </c>
      <c r="B14895">
        <v>2</v>
      </c>
      <c r="G14895" s="12">
        <f t="shared" si="929"/>
        <v>2020</v>
      </c>
      <c r="H14895" s="12">
        <f t="shared" si="930"/>
        <v>8</v>
      </c>
      <c r="I14895" s="12">
        <f t="shared" si="931"/>
        <v>13</v>
      </c>
      <c r="J14895" s="51">
        <f t="shared" si="932"/>
        <v>44056</v>
      </c>
      <c r="K14895" t="str">
        <f>VLOOKUP(B:B,'Справочник по тт'!$A$2:$C$5,3,0)</f>
        <v>"Колибри"</v>
      </c>
      <c r="L14895" s="23">
        <v>1</v>
      </c>
      <c r="M14895" t="s">
        <v>380</v>
      </c>
    </row>
    <row r="14896" spans="1:13" x14ac:dyDescent="0.2">
      <c r="A14896" s="47">
        <v>44056.583333333336</v>
      </c>
      <c r="B14896">
        <v>2</v>
      </c>
      <c r="G14896" s="12">
        <f t="shared" si="929"/>
        <v>2020</v>
      </c>
      <c r="H14896" s="12">
        <f t="shared" si="930"/>
        <v>8</v>
      </c>
      <c r="I14896" s="12">
        <f t="shared" si="931"/>
        <v>13</v>
      </c>
      <c r="J14896" s="51">
        <f t="shared" si="932"/>
        <v>44056</v>
      </c>
      <c r="K14896" t="str">
        <f>VLOOKUP(B:B,'Справочник по тт'!$A$2:$C$5,3,0)</f>
        <v>"Колибри"</v>
      </c>
      <c r="L14896" s="23">
        <v>1</v>
      </c>
      <c r="M14896" t="s">
        <v>380</v>
      </c>
    </row>
    <row r="14897" spans="1:13" x14ac:dyDescent="0.2">
      <c r="A14897" s="47">
        <v>44056.583333333336</v>
      </c>
      <c r="B14897">
        <v>2</v>
      </c>
      <c r="G14897" s="12">
        <f t="shared" si="929"/>
        <v>2020</v>
      </c>
      <c r="H14897" s="12">
        <f t="shared" si="930"/>
        <v>8</v>
      </c>
      <c r="I14897" s="12">
        <f t="shared" si="931"/>
        <v>13</v>
      </c>
      <c r="J14897" s="51">
        <f t="shared" si="932"/>
        <v>44056</v>
      </c>
      <c r="K14897" t="str">
        <f>VLOOKUP(B:B,'Справочник по тт'!$A$2:$C$5,3,0)</f>
        <v>"Колибри"</v>
      </c>
      <c r="L14897" s="23">
        <v>1</v>
      </c>
      <c r="M14897" t="s">
        <v>380</v>
      </c>
    </row>
    <row r="14898" spans="1:13" x14ac:dyDescent="0.2">
      <c r="A14898" s="47">
        <v>44056.583333333336</v>
      </c>
      <c r="B14898">
        <v>2</v>
      </c>
      <c r="G14898" s="12">
        <f t="shared" si="929"/>
        <v>2020</v>
      </c>
      <c r="H14898" s="12">
        <f t="shared" si="930"/>
        <v>8</v>
      </c>
      <c r="I14898" s="12">
        <f t="shared" si="931"/>
        <v>13</v>
      </c>
      <c r="J14898" s="51">
        <f t="shared" si="932"/>
        <v>44056</v>
      </c>
      <c r="K14898" t="str">
        <f>VLOOKUP(B:B,'Справочник по тт'!$A$2:$C$5,3,0)</f>
        <v>"Колибри"</v>
      </c>
      <c r="L14898" s="23">
        <v>1</v>
      </c>
      <c r="M14898" t="s">
        <v>380</v>
      </c>
    </row>
    <row r="14899" spans="1:13" x14ac:dyDescent="0.2">
      <c r="A14899" s="47">
        <v>44056.604166666664</v>
      </c>
      <c r="B14899">
        <v>2</v>
      </c>
      <c r="G14899" s="12">
        <f t="shared" si="929"/>
        <v>2020</v>
      </c>
      <c r="H14899" s="12">
        <f t="shared" si="930"/>
        <v>8</v>
      </c>
      <c r="I14899" s="12">
        <f t="shared" si="931"/>
        <v>13</v>
      </c>
      <c r="J14899" s="51">
        <f t="shared" si="932"/>
        <v>44056</v>
      </c>
      <c r="K14899" t="str">
        <f>VLOOKUP(B:B,'Справочник по тт'!$A$2:$C$5,3,0)</f>
        <v>"Колибри"</v>
      </c>
      <c r="L14899" s="23">
        <v>1</v>
      </c>
      <c r="M14899" t="s">
        <v>380</v>
      </c>
    </row>
    <row r="14900" spans="1:13" x14ac:dyDescent="0.2">
      <c r="A14900" s="47">
        <v>44056.625</v>
      </c>
      <c r="B14900">
        <v>2</v>
      </c>
      <c r="G14900" s="12">
        <f t="shared" si="929"/>
        <v>2020</v>
      </c>
      <c r="H14900" s="12">
        <f t="shared" si="930"/>
        <v>8</v>
      </c>
      <c r="I14900" s="12">
        <f t="shared" si="931"/>
        <v>13</v>
      </c>
      <c r="J14900" s="51">
        <f t="shared" si="932"/>
        <v>44056</v>
      </c>
      <c r="K14900" t="str">
        <f>VLOOKUP(B:B,'Справочник по тт'!$A$2:$C$5,3,0)</f>
        <v>"Колибри"</v>
      </c>
      <c r="L14900" s="23">
        <v>1</v>
      </c>
      <c r="M14900" t="s">
        <v>380</v>
      </c>
    </row>
    <row r="14901" spans="1:13" x14ac:dyDescent="0.2">
      <c r="A14901" s="47">
        <v>44056.625</v>
      </c>
      <c r="B14901">
        <v>2</v>
      </c>
      <c r="G14901" s="12">
        <f t="shared" si="929"/>
        <v>2020</v>
      </c>
      <c r="H14901" s="12">
        <f t="shared" si="930"/>
        <v>8</v>
      </c>
      <c r="I14901" s="12">
        <f t="shared" si="931"/>
        <v>13</v>
      </c>
      <c r="J14901" s="51">
        <f t="shared" si="932"/>
        <v>44056</v>
      </c>
      <c r="K14901" t="str">
        <f>VLOOKUP(B:B,'Справочник по тт'!$A$2:$C$5,3,0)</f>
        <v>"Колибри"</v>
      </c>
      <c r="L14901" s="23">
        <v>1</v>
      </c>
      <c r="M14901" t="s">
        <v>380</v>
      </c>
    </row>
    <row r="14902" spans="1:13" x14ac:dyDescent="0.2">
      <c r="A14902" s="47">
        <v>44056.625</v>
      </c>
      <c r="B14902">
        <v>2</v>
      </c>
      <c r="G14902" s="12">
        <f t="shared" si="929"/>
        <v>2020</v>
      </c>
      <c r="H14902" s="12">
        <f t="shared" si="930"/>
        <v>8</v>
      </c>
      <c r="I14902" s="12">
        <f t="shared" si="931"/>
        <v>13</v>
      </c>
      <c r="J14902" s="51">
        <f t="shared" si="932"/>
        <v>44056</v>
      </c>
      <c r="K14902" t="str">
        <f>VLOOKUP(B:B,'Справочник по тт'!$A$2:$C$5,3,0)</f>
        <v>"Колибри"</v>
      </c>
      <c r="L14902" s="23">
        <v>1</v>
      </c>
      <c r="M14902" t="s">
        <v>380</v>
      </c>
    </row>
    <row r="14903" spans="1:13" x14ac:dyDescent="0.2">
      <c r="A14903" s="47">
        <v>44056.625</v>
      </c>
      <c r="B14903">
        <v>2</v>
      </c>
      <c r="G14903" s="12">
        <f t="shared" si="929"/>
        <v>2020</v>
      </c>
      <c r="H14903" s="12">
        <f t="shared" si="930"/>
        <v>8</v>
      </c>
      <c r="I14903" s="12">
        <f t="shared" si="931"/>
        <v>13</v>
      </c>
      <c r="J14903" s="51">
        <f t="shared" si="932"/>
        <v>44056</v>
      </c>
      <c r="K14903" t="str">
        <f>VLOOKUP(B:B,'Справочник по тт'!$A$2:$C$5,3,0)</f>
        <v>"Колибри"</v>
      </c>
      <c r="L14903" s="23">
        <v>1</v>
      </c>
      <c r="M14903" t="s">
        <v>380</v>
      </c>
    </row>
    <row r="14904" spans="1:13" x14ac:dyDescent="0.2">
      <c r="A14904" s="47">
        <v>44056.625</v>
      </c>
      <c r="B14904">
        <v>2</v>
      </c>
      <c r="G14904" s="12">
        <f t="shared" si="929"/>
        <v>2020</v>
      </c>
      <c r="H14904" s="12">
        <f t="shared" si="930"/>
        <v>8</v>
      </c>
      <c r="I14904" s="12">
        <f t="shared" si="931"/>
        <v>13</v>
      </c>
      <c r="J14904" s="51">
        <f t="shared" si="932"/>
        <v>44056</v>
      </c>
      <c r="K14904" t="str">
        <f>VLOOKUP(B:B,'Справочник по тт'!$A$2:$C$5,3,0)</f>
        <v>"Колибри"</v>
      </c>
      <c r="L14904" s="23">
        <v>1</v>
      </c>
      <c r="M14904" t="s">
        <v>380</v>
      </c>
    </row>
    <row r="14905" spans="1:13" x14ac:dyDescent="0.2">
      <c r="A14905" s="47">
        <v>44056.625</v>
      </c>
      <c r="B14905">
        <v>2</v>
      </c>
      <c r="G14905" s="12">
        <f t="shared" si="929"/>
        <v>2020</v>
      </c>
      <c r="H14905" s="12">
        <f t="shared" si="930"/>
        <v>8</v>
      </c>
      <c r="I14905" s="12">
        <f t="shared" si="931"/>
        <v>13</v>
      </c>
      <c r="J14905" s="51">
        <f t="shared" si="932"/>
        <v>44056</v>
      </c>
      <c r="K14905" t="str">
        <f>VLOOKUP(B:B,'Справочник по тт'!$A$2:$C$5,3,0)</f>
        <v>"Колибри"</v>
      </c>
      <c r="L14905" s="23">
        <v>1</v>
      </c>
      <c r="M14905" t="s">
        <v>380</v>
      </c>
    </row>
    <row r="14906" spans="1:13" x14ac:dyDescent="0.2">
      <c r="A14906" s="47">
        <v>44056.666666666664</v>
      </c>
      <c r="B14906">
        <v>2</v>
      </c>
      <c r="G14906" s="12">
        <f t="shared" si="929"/>
        <v>2020</v>
      </c>
      <c r="H14906" s="12">
        <f t="shared" si="930"/>
        <v>8</v>
      </c>
      <c r="I14906" s="12">
        <f t="shared" si="931"/>
        <v>13</v>
      </c>
      <c r="J14906" s="51">
        <f t="shared" si="932"/>
        <v>44056</v>
      </c>
      <c r="K14906" t="str">
        <f>VLOOKUP(B:B,'Справочник по тт'!$A$2:$C$5,3,0)</f>
        <v>"Колибри"</v>
      </c>
      <c r="L14906" s="23">
        <v>1</v>
      </c>
      <c r="M14906" t="s">
        <v>380</v>
      </c>
    </row>
    <row r="14907" spans="1:13" x14ac:dyDescent="0.2">
      <c r="A14907" s="47">
        <v>44056.666666666664</v>
      </c>
      <c r="B14907">
        <v>2</v>
      </c>
      <c r="G14907" s="12">
        <f t="shared" si="929"/>
        <v>2020</v>
      </c>
      <c r="H14907" s="12">
        <f t="shared" si="930"/>
        <v>8</v>
      </c>
      <c r="I14907" s="12">
        <f t="shared" si="931"/>
        <v>13</v>
      </c>
      <c r="J14907" s="51">
        <f t="shared" si="932"/>
        <v>44056</v>
      </c>
      <c r="K14907" t="str">
        <f>VLOOKUP(B:B,'Справочник по тт'!$A$2:$C$5,3,0)</f>
        <v>"Колибри"</v>
      </c>
      <c r="L14907" s="23">
        <v>1</v>
      </c>
      <c r="M14907" t="s">
        <v>380</v>
      </c>
    </row>
    <row r="14908" spans="1:13" x14ac:dyDescent="0.2">
      <c r="A14908" s="47">
        <v>44056.666666666664</v>
      </c>
      <c r="B14908">
        <v>2</v>
      </c>
      <c r="G14908" s="12">
        <f t="shared" si="929"/>
        <v>2020</v>
      </c>
      <c r="H14908" s="12">
        <f t="shared" si="930"/>
        <v>8</v>
      </c>
      <c r="I14908" s="12">
        <f t="shared" si="931"/>
        <v>13</v>
      </c>
      <c r="J14908" s="51">
        <f t="shared" si="932"/>
        <v>44056</v>
      </c>
      <c r="K14908" t="str">
        <f>VLOOKUP(B:B,'Справочник по тт'!$A$2:$C$5,3,0)</f>
        <v>"Колибри"</v>
      </c>
      <c r="L14908" s="23">
        <v>1</v>
      </c>
      <c r="M14908" t="s">
        <v>380</v>
      </c>
    </row>
    <row r="14909" spans="1:13" x14ac:dyDescent="0.2">
      <c r="A14909" s="47">
        <v>44056.666666666664</v>
      </c>
      <c r="B14909">
        <v>2</v>
      </c>
      <c r="G14909" s="12">
        <f t="shared" si="929"/>
        <v>2020</v>
      </c>
      <c r="H14909" s="12">
        <f t="shared" si="930"/>
        <v>8</v>
      </c>
      <c r="I14909" s="12">
        <f t="shared" si="931"/>
        <v>13</v>
      </c>
      <c r="J14909" s="51">
        <f t="shared" si="932"/>
        <v>44056</v>
      </c>
      <c r="K14909" t="str">
        <f>VLOOKUP(B:B,'Справочник по тт'!$A$2:$C$5,3,0)</f>
        <v>"Колибри"</v>
      </c>
      <c r="L14909" s="23">
        <v>1</v>
      </c>
      <c r="M14909" t="s">
        <v>380</v>
      </c>
    </row>
    <row r="14910" spans="1:13" x14ac:dyDescent="0.2">
      <c r="A14910" s="47">
        <v>44056.680555555555</v>
      </c>
      <c r="B14910">
        <v>2</v>
      </c>
      <c r="G14910" s="12">
        <f t="shared" si="929"/>
        <v>2020</v>
      </c>
      <c r="H14910" s="12">
        <f t="shared" si="930"/>
        <v>8</v>
      </c>
      <c r="I14910" s="12">
        <f t="shared" si="931"/>
        <v>13</v>
      </c>
      <c r="J14910" s="51">
        <f t="shared" si="932"/>
        <v>44056</v>
      </c>
      <c r="K14910" t="str">
        <f>VLOOKUP(B:B,'Справочник по тт'!$A$2:$C$5,3,0)</f>
        <v>"Колибри"</v>
      </c>
      <c r="L14910" s="23">
        <v>1</v>
      </c>
      <c r="M14910" t="s">
        <v>380</v>
      </c>
    </row>
    <row r="14911" spans="1:13" x14ac:dyDescent="0.2">
      <c r="A14911" s="47">
        <v>44056.708333333336</v>
      </c>
      <c r="B14911">
        <v>2</v>
      </c>
      <c r="G14911" s="12">
        <f t="shared" si="929"/>
        <v>2020</v>
      </c>
      <c r="H14911" s="12">
        <f t="shared" si="930"/>
        <v>8</v>
      </c>
      <c r="I14911" s="12">
        <f t="shared" si="931"/>
        <v>13</v>
      </c>
      <c r="J14911" s="51">
        <f t="shared" si="932"/>
        <v>44056</v>
      </c>
      <c r="K14911" t="str">
        <f>VLOOKUP(B:B,'Справочник по тт'!$A$2:$C$5,3,0)</f>
        <v>"Колибри"</v>
      </c>
      <c r="L14911" s="23">
        <v>1</v>
      </c>
      <c r="M14911" t="s">
        <v>380</v>
      </c>
    </row>
    <row r="14912" spans="1:13" x14ac:dyDescent="0.2">
      <c r="A14912" s="47">
        <v>44056.708333333336</v>
      </c>
      <c r="B14912">
        <v>2</v>
      </c>
      <c r="G14912" s="12">
        <f t="shared" si="929"/>
        <v>2020</v>
      </c>
      <c r="H14912" s="12">
        <f t="shared" si="930"/>
        <v>8</v>
      </c>
      <c r="I14912" s="12">
        <f t="shared" si="931"/>
        <v>13</v>
      </c>
      <c r="J14912" s="51">
        <f t="shared" si="932"/>
        <v>44056</v>
      </c>
      <c r="K14912" t="str">
        <f>VLOOKUP(B:B,'Справочник по тт'!$A$2:$C$5,3,0)</f>
        <v>"Колибри"</v>
      </c>
      <c r="L14912" s="23">
        <v>1</v>
      </c>
      <c r="M14912" t="s">
        <v>380</v>
      </c>
    </row>
    <row r="14913" spans="1:13" x14ac:dyDescent="0.2">
      <c r="A14913" s="47">
        <v>44056.708333333336</v>
      </c>
      <c r="B14913">
        <v>2</v>
      </c>
      <c r="G14913" s="12">
        <f t="shared" si="929"/>
        <v>2020</v>
      </c>
      <c r="H14913" s="12">
        <f t="shared" si="930"/>
        <v>8</v>
      </c>
      <c r="I14913" s="12">
        <f t="shared" si="931"/>
        <v>13</v>
      </c>
      <c r="J14913" s="51">
        <f t="shared" si="932"/>
        <v>44056</v>
      </c>
      <c r="K14913" t="str">
        <f>VLOOKUP(B:B,'Справочник по тт'!$A$2:$C$5,3,0)</f>
        <v>"Колибри"</v>
      </c>
      <c r="L14913" s="23">
        <v>1</v>
      </c>
      <c r="M14913" t="s">
        <v>380</v>
      </c>
    </row>
    <row r="14914" spans="1:13" x14ac:dyDescent="0.2">
      <c r="A14914" s="47">
        <v>44056.75</v>
      </c>
      <c r="B14914">
        <v>2</v>
      </c>
      <c r="G14914" s="12">
        <f t="shared" si="929"/>
        <v>2020</v>
      </c>
      <c r="H14914" s="12">
        <f t="shared" si="930"/>
        <v>8</v>
      </c>
      <c r="I14914" s="12">
        <f t="shared" si="931"/>
        <v>13</v>
      </c>
      <c r="J14914" s="51">
        <f t="shared" si="932"/>
        <v>44056</v>
      </c>
      <c r="K14914" t="str">
        <f>VLOOKUP(B:B,'Справочник по тт'!$A$2:$C$5,3,0)</f>
        <v>"Колибри"</v>
      </c>
      <c r="L14914" s="23">
        <v>1</v>
      </c>
      <c r="M14914" t="s">
        <v>380</v>
      </c>
    </row>
    <row r="14915" spans="1:13" x14ac:dyDescent="0.2">
      <c r="A14915" s="47">
        <v>44056.756944444445</v>
      </c>
      <c r="B14915">
        <v>2</v>
      </c>
      <c r="G14915" s="12">
        <f t="shared" ref="G14915:G14978" si="933">YEAR(A14915)</f>
        <v>2020</v>
      </c>
      <c r="H14915" s="12">
        <f t="shared" ref="H14915:H14978" si="934">MONTH(A14915)</f>
        <v>8</v>
      </c>
      <c r="I14915" s="12">
        <f t="shared" ref="I14915:I14978" si="935">DAY(A14915)</f>
        <v>13</v>
      </c>
      <c r="J14915" s="51">
        <f t="shared" ref="J14915:J14978" si="936">DATE(G:G,H:H,I:I)</f>
        <v>44056</v>
      </c>
      <c r="K14915" t="str">
        <f>VLOOKUP(B:B,'Справочник по тт'!$A$2:$C$5,3,0)</f>
        <v>"Колибри"</v>
      </c>
      <c r="L14915" s="23">
        <v>1</v>
      </c>
      <c r="M14915" t="s">
        <v>380</v>
      </c>
    </row>
    <row r="14916" spans="1:13" x14ac:dyDescent="0.2">
      <c r="A14916" s="47">
        <v>44056.770833333336</v>
      </c>
      <c r="B14916">
        <v>2</v>
      </c>
      <c r="G14916" s="12">
        <f t="shared" si="933"/>
        <v>2020</v>
      </c>
      <c r="H14916" s="12">
        <f t="shared" si="934"/>
        <v>8</v>
      </c>
      <c r="I14916" s="12">
        <f t="shared" si="935"/>
        <v>13</v>
      </c>
      <c r="J14916" s="51">
        <f t="shared" si="936"/>
        <v>44056</v>
      </c>
      <c r="K14916" t="str">
        <f>VLOOKUP(B:B,'Справочник по тт'!$A$2:$C$5,3,0)</f>
        <v>"Колибри"</v>
      </c>
      <c r="L14916" s="23">
        <v>1</v>
      </c>
      <c r="M14916" t="s">
        <v>380</v>
      </c>
    </row>
    <row r="14917" spans="1:13" x14ac:dyDescent="0.2">
      <c r="A14917" s="47">
        <v>44056.833333333336</v>
      </c>
      <c r="B14917">
        <v>2</v>
      </c>
      <c r="G14917" s="12">
        <f t="shared" si="933"/>
        <v>2020</v>
      </c>
      <c r="H14917" s="12">
        <f t="shared" si="934"/>
        <v>8</v>
      </c>
      <c r="I14917" s="12">
        <f t="shared" si="935"/>
        <v>13</v>
      </c>
      <c r="J14917" s="51">
        <f t="shared" si="936"/>
        <v>44056</v>
      </c>
      <c r="K14917" t="str">
        <f>VLOOKUP(B:B,'Справочник по тт'!$A$2:$C$5,3,0)</f>
        <v>"Колибри"</v>
      </c>
      <c r="L14917" s="23">
        <v>1</v>
      </c>
      <c r="M14917" t="s">
        <v>380</v>
      </c>
    </row>
    <row r="14918" spans="1:13" x14ac:dyDescent="0.2">
      <c r="A14918" s="47">
        <v>44056.875</v>
      </c>
      <c r="B14918">
        <v>2</v>
      </c>
      <c r="G14918" s="12">
        <f t="shared" si="933"/>
        <v>2020</v>
      </c>
      <c r="H14918" s="12">
        <f t="shared" si="934"/>
        <v>8</v>
      </c>
      <c r="I14918" s="12">
        <f t="shared" si="935"/>
        <v>13</v>
      </c>
      <c r="J14918" s="51">
        <f t="shared" si="936"/>
        <v>44056</v>
      </c>
      <c r="K14918" t="str">
        <f>VLOOKUP(B:B,'Справочник по тт'!$A$2:$C$5,3,0)</f>
        <v>"Колибри"</v>
      </c>
      <c r="L14918" s="23">
        <v>1</v>
      </c>
      <c r="M14918" t="s">
        <v>380</v>
      </c>
    </row>
    <row r="14919" spans="1:13" x14ac:dyDescent="0.2">
      <c r="A14919" s="47">
        <v>44056.916666666664</v>
      </c>
      <c r="B14919">
        <v>2</v>
      </c>
      <c r="G14919" s="12">
        <f t="shared" si="933"/>
        <v>2020</v>
      </c>
      <c r="H14919" s="12">
        <f t="shared" si="934"/>
        <v>8</v>
      </c>
      <c r="I14919" s="12">
        <f t="shared" si="935"/>
        <v>13</v>
      </c>
      <c r="J14919" s="51">
        <f t="shared" si="936"/>
        <v>44056</v>
      </c>
      <c r="K14919" t="str">
        <f>VLOOKUP(B:B,'Справочник по тт'!$A$2:$C$5,3,0)</f>
        <v>"Колибри"</v>
      </c>
      <c r="L14919" s="23">
        <v>1</v>
      </c>
      <c r="M14919" t="s">
        <v>380</v>
      </c>
    </row>
    <row r="14920" spans="1:13" x14ac:dyDescent="0.2">
      <c r="A14920" s="47">
        <v>44057.020833333336</v>
      </c>
      <c r="B14920">
        <v>2</v>
      </c>
      <c r="G14920" s="12">
        <f t="shared" si="933"/>
        <v>2020</v>
      </c>
      <c r="H14920" s="12">
        <f t="shared" si="934"/>
        <v>8</v>
      </c>
      <c r="I14920" s="12">
        <f t="shared" si="935"/>
        <v>14</v>
      </c>
      <c r="J14920" s="51">
        <f t="shared" si="936"/>
        <v>44057</v>
      </c>
      <c r="K14920" t="str">
        <f>VLOOKUP(B:B,'Справочник по тт'!$A$2:$C$5,3,0)</f>
        <v>"Колибри"</v>
      </c>
      <c r="L14920" s="23">
        <v>1</v>
      </c>
      <c r="M14920" t="s">
        <v>380</v>
      </c>
    </row>
    <row r="14921" spans="1:13" x14ac:dyDescent="0.2">
      <c r="A14921" s="47">
        <v>44057.041666666664</v>
      </c>
      <c r="B14921">
        <v>2</v>
      </c>
      <c r="G14921" s="12">
        <f t="shared" si="933"/>
        <v>2020</v>
      </c>
      <c r="H14921" s="12">
        <f t="shared" si="934"/>
        <v>8</v>
      </c>
      <c r="I14921" s="12">
        <f t="shared" si="935"/>
        <v>14</v>
      </c>
      <c r="J14921" s="51">
        <f t="shared" si="936"/>
        <v>44057</v>
      </c>
      <c r="K14921" t="str">
        <f>VLOOKUP(B:B,'Справочник по тт'!$A$2:$C$5,3,0)</f>
        <v>"Колибри"</v>
      </c>
      <c r="L14921" s="23">
        <v>1</v>
      </c>
      <c r="M14921" t="s">
        <v>380</v>
      </c>
    </row>
    <row r="14922" spans="1:13" x14ac:dyDescent="0.2">
      <c r="A14922" s="47">
        <v>44057.125</v>
      </c>
      <c r="B14922">
        <v>2</v>
      </c>
      <c r="G14922" s="12">
        <f t="shared" si="933"/>
        <v>2020</v>
      </c>
      <c r="H14922" s="12">
        <f t="shared" si="934"/>
        <v>8</v>
      </c>
      <c r="I14922" s="12">
        <f t="shared" si="935"/>
        <v>14</v>
      </c>
      <c r="J14922" s="51">
        <f t="shared" si="936"/>
        <v>44057</v>
      </c>
      <c r="K14922" t="str">
        <f>VLOOKUP(B:B,'Справочник по тт'!$A$2:$C$5,3,0)</f>
        <v>"Колибри"</v>
      </c>
      <c r="L14922" s="23">
        <v>1</v>
      </c>
      <c r="M14922" t="s">
        <v>380</v>
      </c>
    </row>
    <row r="14923" spans="1:13" x14ac:dyDescent="0.2">
      <c r="A14923" s="47">
        <v>44057.25</v>
      </c>
      <c r="B14923">
        <v>2</v>
      </c>
      <c r="G14923" s="12">
        <f t="shared" si="933"/>
        <v>2020</v>
      </c>
      <c r="H14923" s="12">
        <f t="shared" si="934"/>
        <v>8</v>
      </c>
      <c r="I14923" s="12">
        <f t="shared" si="935"/>
        <v>14</v>
      </c>
      <c r="J14923" s="51">
        <f t="shared" si="936"/>
        <v>44057</v>
      </c>
      <c r="K14923" t="str">
        <f>VLOOKUP(B:B,'Справочник по тт'!$A$2:$C$5,3,0)</f>
        <v>"Колибри"</v>
      </c>
      <c r="L14923" s="23">
        <v>1</v>
      </c>
      <c r="M14923" t="s">
        <v>380</v>
      </c>
    </row>
    <row r="14924" spans="1:13" x14ac:dyDescent="0.2">
      <c r="A14924" s="47">
        <v>44057.333333333336</v>
      </c>
      <c r="B14924">
        <v>2</v>
      </c>
      <c r="G14924" s="12">
        <f t="shared" si="933"/>
        <v>2020</v>
      </c>
      <c r="H14924" s="12">
        <f t="shared" si="934"/>
        <v>8</v>
      </c>
      <c r="I14924" s="12">
        <f t="shared" si="935"/>
        <v>14</v>
      </c>
      <c r="J14924" s="51">
        <f t="shared" si="936"/>
        <v>44057</v>
      </c>
      <c r="K14924" t="str">
        <f>VLOOKUP(B:B,'Справочник по тт'!$A$2:$C$5,3,0)</f>
        <v>"Колибри"</v>
      </c>
      <c r="L14924" s="23">
        <v>1</v>
      </c>
      <c r="M14924" t="s">
        <v>380</v>
      </c>
    </row>
    <row r="14925" spans="1:13" x14ac:dyDescent="0.2">
      <c r="A14925" s="47">
        <v>44057.333333333336</v>
      </c>
      <c r="B14925">
        <v>2</v>
      </c>
      <c r="G14925" s="12">
        <f t="shared" si="933"/>
        <v>2020</v>
      </c>
      <c r="H14925" s="12">
        <f t="shared" si="934"/>
        <v>8</v>
      </c>
      <c r="I14925" s="12">
        <f t="shared" si="935"/>
        <v>14</v>
      </c>
      <c r="J14925" s="51">
        <f t="shared" si="936"/>
        <v>44057</v>
      </c>
      <c r="K14925" t="str">
        <f>VLOOKUP(B:B,'Справочник по тт'!$A$2:$C$5,3,0)</f>
        <v>"Колибри"</v>
      </c>
      <c r="L14925" s="23">
        <v>1</v>
      </c>
      <c r="M14925" t="s">
        <v>380</v>
      </c>
    </row>
    <row r="14926" spans="1:13" x14ac:dyDescent="0.2">
      <c r="A14926" s="47">
        <v>44057.333333333336</v>
      </c>
      <c r="B14926">
        <v>2</v>
      </c>
      <c r="G14926" s="12">
        <f t="shared" si="933"/>
        <v>2020</v>
      </c>
      <c r="H14926" s="12">
        <f t="shared" si="934"/>
        <v>8</v>
      </c>
      <c r="I14926" s="12">
        <f t="shared" si="935"/>
        <v>14</v>
      </c>
      <c r="J14926" s="51">
        <f t="shared" si="936"/>
        <v>44057</v>
      </c>
      <c r="K14926" t="str">
        <f>VLOOKUP(B:B,'Справочник по тт'!$A$2:$C$5,3,0)</f>
        <v>"Колибри"</v>
      </c>
      <c r="L14926" s="23">
        <v>1</v>
      </c>
      <c r="M14926" t="s">
        <v>380</v>
      </c>
    </row>
    <row r="14927" spans="1:13" x14ac:dyDescent="0.2">
      <c r="A14927" s="47">
        <v>44057.333333333336</v>
      </c>
      <c r="B14927">
        <v>2</v>
      </c>
      <c r="G14927" s="12">
        <f t="shared" si="933"/>
        <v>2020</v>
      </c>
      <c r="H14927" s="12">
        <f t="shared" si="934"/>
        <v>8</v>
      </c>
      <c r="I14927" s="12">
        <f t="shared" si="935"/>
        <v>14</v>
      </c>
      <c r="J14927" s="51">
        <f t="shared" si="936"/>
        <v>44057</v>
      </c>
      <c r="K14927" t="str">
        <f>VLOOKUP(B:B,'Справочник по тт'!$A$2:$C$5,3,0)</f>
        <v>"Колибри"</v>
      </c>
      <c r="L14927" s="23">
        <v>1</v>
      </c>
      <c r="M14927" t="s">
        <v>380</v>
      </c>
    </row>
    <row r="14928" spans="1:13" x14ac:dyDescent="0.2">
      <c r="A14928" s="47">
        <v>44057.333333333336</v>
      </c>
      <c r="B14928">
        <v>2</v>
      </c>
      <c r="G14928" s="12">
        <f t="shared" si="933"/>
        <v>2020</v>
      </c>
      <c r="H14928" s="12">
        <f t="shared" si="934"/>
        <v>8</v>
      </c>
      <c r="I14928" s="12">
        <f t="shared" si="935"/>
        <v>14</v>
      </c>
      <c r="J14928" s="51">
        <f t="shared" si="936"/>
        <v>44057</v>
      </c>
      <c r="K14928" t="str">
        <f>VLOOKUP(B:B,'Справочник по тт'!$A$2:$C$5,3,0)</f>
        <v>"Колибри"</v>
      </c>
      <c r="L14928" s="23">
        <v>1</v>
      </c>
      <c r="M14928" t="s">
        <v>380</v>
      </c>
    </row>
    <row r="14929" spans="1:13" x14ac:dyDescent="0.2">
      <c r="A14929" s="47">
        <v>44057.333333333336</v>
      </c>
      <c r="B14929">
        <v>2</v>
      </c>
      <c r="G14929" s="12">
        <f t="shared" si="933"/>
        <v>2020</v>
      </c>
      <c r="H14929" s="12">
        <f t="shared" si="934"/>
        <v>8</v>
      </c>
      <c r="I14929" s="12">
        <f t="shared" si="935"/>
        <v>14</v>
      </c>
      <c r="J14929" s="51">
        <f t="shared" si="936"/>
        <v>44057</v>
      </c>
      <c r="K14929" t="str">
        <f>VLOOKUP(B:B,'Справочник по тт'!$A$2:$C$5,3,0)</f>
        <v>"Колибри"</v>
      </c>
      <c r="L14929" s="23">
        <v>1</v>
      </c>
      <c r="M14929" t="s">
        <v>380</v>
      </c>
    </row>
    <row r="14930" spans="1:13" x14ac:dyDescent="0.2">
      <c r="A14930" s="47">
        <v>44057.375</v>
      </c>
      <c r="B14930">
        <v>2</v>
      </c>
      <c r="G14930" s="12">
        <f t="shared" si="933"/>
        <v>2020</v>
      </c>
      <c r="H14930" s="12">
        <f t="shared" si="934"/>
        <v>8</v>
      </c>
      <c r="I14930" s="12">
        <f t="shared" si="935"/>
        <v>14</v>
      </c>
      <c r="J14930" s="51">
        <f t="shared" si="936"/>
        <v>44057</v>
      </c>
      <c r="K14930" t="str">
        <f>VLOOKUP(B:B,'Справочник по тт'!$A$2:$C$5,3,0)</f>
        <v>"Колибри"</v>
      </c>
      <c r="L14930" s="23">
        <v>1</v>
      </c>
      <c r="M14930" t="s">
        <v>380</v>
      </c>
    </row>
    <row r="14931" spans="1:13" x14ac:dyDescent="0.2">
      <c r="A14931" s="47">
        <v>44057.375</v>
      </c>
      <c r="B14931">
        <v>2</v>
      </c>
      <c r="G14931" s="12">
        <f t="shared" si="933"/>
        <v>2020</v>
      </c>
      <c r="H14931" s="12">
        <f t="shared" si="934"/>
        <v>8</v>
      </c>
      <c r="I14931" s="12">
        <f t="shared" si="935"/>
        <v>14</v>
      </c>
      <c r="J14931" s="51">
        <f t="shared" si="936"/>
        <v>44057</v>
      </c>
      <c r="K14931" t="str">
        <f>VLOOKUP(B:B,'Справочник по тт'!$A$2:$C$5,3,0)</f>
        <v>"Колибри"</v>
      </c>
      <c r="L14931" s="23">
        <v>1</v>
      </c>
      <c r="M14931" t="s">
        <v>380</v>
      </c>
    </row>
    <row r="14932" spans="1:13" x14ac:dyDescent="0.2">
      <c r="A14932" s="47">
        <v>44057.375</v>
      </c>
      <c r="B14932">
        <v>2</v>
      </c>
      <c r="G14932" s="12">
        <f t="shared" si="933"/>
        <v>2020</v>
      </c>
      <c r="H14932" s="12">
        <f t="shared" si="934"/>
        <v>8</v>
      </c>
      <c r="I14932" s="12">
        <f t="shared" si="935"/>
        <v>14</v>
      </c>
      <c r="J14932" s="51">
        <f t="shared" si="936"/>
        <v>44057</v>
      </c>
      <c r="K14932" t="str">
        <f>VLOOKUP(B:B,'Справочник по тт'!$A$2:$C$5,3,0)</f>
        <v>"Колибри"</v>
      </c>
      <c r="L14932" s="23">
        <v>1</v>
      </c>
      <c r="M14932" t="s">
        <v>380</v>
      </c>
    </row>
    <row r="14933" spans="1:13" x14ac:dyDescent="0.2">
      <c r="A14933" s="47">
        <v>44057.375</v>
      </c>
      <c r="B14933">
        <v>2</v>
      </c>
      <c r="G14933" s="12">
        <f t="shared" si="933"/>
        <v>2020</v>
      </c>
      <c r="H14933" s="12">
        <f t="shared" si="934"/>
        <v>8</v>
      </c>
      <c r="I14933" s="12">
        <f t="shared" si="935"/>
        <v>14</v>
      </c>
      <c r="J14933" s="51">
        <f t="shared" si="936"/>
        <v>44057</v>
      </c>
      <c r="K14933" t="str">
        <f>VLOOKUP(B:B,'Справочник по тт'!$A$2:$C$5,3,0)</f>
        <v>"Колибри"</v>
      </c>
      <c r="L14933" s="23">
        <v>1</v>
      </c>
      <c r="M14933" t="s">
        <v>380</v>
      </c>
    </row>
    <row r="14934" spans="1:13" x14ac:dyDescent="0.2">
      <c r="A14934" s="47">
        <v>44057.375</v>
      </c>
      <c r="B14934">
        <v>2</v>
      </c>
      <c r="G14934" s="12">
        <f t="shared" si="933"/>
        <v>2020</v>
      </c>
      <c r="H14934" s="12">
        <f t="shared" si="934"/>
        <v>8</v>
      </c>
      <c r="I14934" s="12">
        <f t="shared" si="935"/>
        <v>14</v>
      </c>
      <c r="J14934" s="51">
        <f t="shared" si="936"/>
        <v>44057</v>
      </c>
      <c r="K14934" t="str">
        <f>VLOOKUP(B:B,'Справочник по тт'!$A$2:$C$5,3,0)</f>
        <v>"Колибри"</v>
      </c>
      <c r="L14934" s="23">
        <v>1</v>
      </c>
      <c r="M14934" t="s">
        <v>380</v>
      </c>
    </row>
    <row r="14935" spans="1:13" x14ac:dyDescent="0.2">
      <c r="A14935" s="47">
        <v>44057.375</v>
      </c>
      <c r="B14935">
        <v>2</v>
      </c>
      <c r="G14935" s="12">
        <f t="shared" si="933"/>
        <v>2020</v>
      </c>
      <c r="H14935" s="12">
        <f t="shared" si="934"/>
        <v>8</v>
      </c>
      <c r="I14935" s="12">
        <f t="shared" si="935"/>
        <v>14</v>
      </c>
      <c r="J14935" s="51">
        <f t="shared" si="936"/>
        <v>44057</v>
      </c>
      <c r="K14935" t="str">
        <f>VLOOKUP(B:B,'Справочник по тт'!$A$2:$C$5,3,0)</f>
        <v>"Колибри"</v>
      </c>
      <c r="L14935" s="23">
        <v>1</v>
      </c>
      <c r="M14935" t="s">
        <v>380</v>
      </c>
    </row>
    <row r="14936" spans="1:13" x14ac:dyDescent="0.2">
      <c r="A14936" s="47">
        <v>44057.375</v>
      </c>
      <c r="B14936">
        <v>2</v>
      </c>
      <c r="G14936" s="12">
        <f t="shared" si="933"/>
        <v>2020</v>
      </c>
      <c r="H14936" s="12">
        <f t="shared" si="934"/>
        <v>8</v>
      </c>
      <c r="I14936" s="12">
        <f t="shared" si="935"/>
        <v>14</v>
      </c>
      <c r="J14936" s="51">
        <f t="shared" si="936"/>
        <v>44057</v>
      </c>
      <c r="K14936" t="str">
        <f>VLOOKUP(B:B,'Справочник по тт'!$A$2:$C$5,3,0)</f>
        <v>"Колибри"</v>
      </c>
      <c r="L14936" s="23">
        <v>1</v>
      </c>
      <c r="M14936" t="s">
        <v>380</v>
      </c>
    </row>
    <row r="14937" spans="1:13" x14ac:dyDescent="0.2">
      <c r="A14937" s="47">
        <v>44057.375</v>
      </c>
      <c r="B14937">
        <v>2</v>
      </c>
      <c r="G14937" s="12">
        <f t="shared" si="933"/>
        <v>2020</v>
      </c>
      <c r="H14937" s="12">
        <f t="shared" si="934"/>
        <v>8</v>
      </c>
      <c r="I14937" s="12">
        <f t="shared" si="935"/>
        <v>14</v>
      </c>
      <c r="J14937" s="51">
        <f t="shared" si="936"/>
        <v>44057</v>
      </c>
      <c r="K14937" t="str">
        <f>VLOOKUP(B:B,'Справочник по тт'!$A$2:$C$5,3,0)</f>
        <v>"Колибри"</v>
      </c>
      <c r="L14937" s="23">
        <v>1</v>
      </c>
      <c r="M14937" t="s">
        <v>380</v>
      </c>
    </row>
    <row r="14938" spans="1:13" x14ac:dyDescent="0.2">
      <c r="A14938" s="47">
        <v>44057.375</v>
      </c>
      <c r="B14938">
        <v>2</v>
      </c>
      <c r="G14938" s="12">
        <f t="shared" si="933"/>
        <v>2020</v>
      </c>
      <c r="H14938" s="12">
        <f t="shared" si="934"/>
        <v>8</v>
      </c>
      <c r="I14938" s="12">
        <f t="shared" si="935"/>
        <v>14</v>
      </c>
      <c r="J14938" s="51">
        <f t="shared" si="936"/>
        <v>44057</v>
      </c>
      <c r="K14938" t="str">
        <f>VLOOKUP(B:B,'Справочник по тт'!$A$2:$C$5,3,0)</f>
        <v>"Колибри"</v>
      </c>
      <c r="L14938" s="23">
        <v>1</v>
      </c>
      <c r="M14938" t="s">
        <v>380</v>
      </c>
    </row>
    <row r="14939" spans="1:13" x14ac:dyDescent="0.2">
      <c r="A14939" s="47">
        <v>44057.375</v>
      </c>
      <c r="B14939">
        <v>2</v>
      </c>
      <c r="G14939" s="12">
        <f t="shared" si="933"/>
        <v>2020</v>
      </c>
      <c r="H14939" s="12">
        <f t="shared" si="934"/>
        <v>8</v>
      </c>
      <c r="I14939" s="12">
        <f t="shared" si="935"/>
        <v>14</v>
      </c>
      <c r="J14939" s="51">
        <f t="shared" si="936"/>
        <v>44057</v>
      </c>
      <c r="K14939" t="str">
        <f>VLOOKUP(B:B,'Справочник по тт'!$A$2:$C$5,3,0)</f>
        <v>"Колибри"</v>
      </c>
      <c r="L14939" s="23">
        <v>1</v>
      </c>
      <c r="M14939" t="s">
        <v>380</v>
      </c>
    </row>
    <row r="14940" spans="1:13" x14ac:dyDescent="0.2">
      <c r="A14940" s="47">
        <v>44057.375</v>
      </c>
      <c r="B14940">
        <v>2</v>
      </c>
      <c r="G14940" s="12">
        <f t="shared" si="933"/>
        <v>2020</v>
      </c>
      <c r="H14940" s="12">
        <f t="shared" si="934"/>
        <v>8</v>
      </c>
      <c r="I14940" s="12">
        <f t="shared" si="935"/>
        <v>14</v>
      </c>
      <c r="J14940" s="51">
        <f t="shared" si="936"/>
        <v>44057</v>
      </c>
      <c r="K14940" t="str">
        <f>VLOOKUP(B:B,'Справочник по тт'!$A$2:$C$5,3,0)</f>
        <v>"Колибри"</v>
      </c>
      <c r="L14940" s="23">
        <v>1</v>
      </c>
      <c r="M14940" t="s">
        <v>380</v>
      </c>
    </row>
    <row r="14941" spans="1:13" x14ac:dyDescent="0.2">
      <c r="A14941" s="47">
        <v>44057.375</v>
      </c>
      <c r="B14941">
        <v>2</v>
      </c>
      <c r="G14941" s="12">
        <f t="shared" si="933"/>
        <v>2020</v>
      </c>
      <c r="H14941" s="12">
        <f t="shared" si="934"/>
        <v>8</v>
      </c>
      <c r="I14941" s="12">
        <f t="shared" si="935"/>
        <v>14</v>
      </c>
      <c r="J14941" s="51">
        <f t="shared" si="936"/>
        <v>44057</v>
      </c>
      <c r="K14941" t="str">
        <f>VLOOKUP(B:B,'Справочник по тт'!$A$2:$C$5,3,0)</f>
        <v>"Колибри"</v>
      </c>
      <c r="L14941" s="23">
        <v>1</v>
      </c>
      <c r="M14941" t="s">
        <v>380</v>
      </c>
    </row>
    <row r="14942" spans="1:13" x14ac:dyDescent="0.2">
      <c r="A14942" s="47">
        <v>44057.375</v>
      </c>
      <c r="B14942">
        <v>2</v>
      </c>
      <c r="G14942" s="12">
        <f t="shared" si="933"/>
        <v>2020</v>
      </c>
      <c r="H14942" s="12">
        <f t="shared" si="934"/>
        <v>8</v>
      </c>
      <c r="I14942" s="12">
        <f t="shared" si="935"/>
        <v>14</v>
      </c>
      <c r="J14942" s="51">
        <f t="shared" si="936"/>
        <v>44057</v>
      </c>
      <c r="K14942" t="str">
        <f>VLOOKUP(B:B,'Справочник по тт'!$A$2:$C$5,3,0)</f>
        <v>"Колибри"</v>
      </c>
      <c r="L14942" s="23">
        <v>1</v>
      </c>
      <c r="M14942" t="s">
        <v>380</v>
      </c>
    </row>
    <row r="14943" spans="1:13" x14ac:dyDescent="0.2">
      <c r="A14943" s="47">
        <v>44057.375</v>
      </c>
      <c r="B14943">
        <v>2</v>
      </c>
      <c r="G14943" s="12">
        <f t="shared" si="933"/>
        <v>2020</v>
      </c>
      <c r="H14943" s="12">
        <f t="shared" si="934"/>
        <v>8</v>
      </c>
      <c r="I14943" s="12">
        <f t="shared" si="935"/>
        <v>14</v>
      </c>
      <c r="J14943" s="51">
        <f t="shared" si="936"/>
        <v>44057</v>
      </c>
      <c r="K14943" t="str">
        <f>VLOOKUP(B:B,'Справочник по тт'!$A$2:$C$5,3,0)</f>
        <v>"Колибри"</v>
      </c>
      <c r="L14943" s="23">
        <v>1</v>
      </c>
      <c r="M14943" t="s">
        <v>380</v>
      </c>
    </row>
    <row r="14944" spans="1:13" x14ac:dyDescent="0.2">
      <c r="A14944" s="47">
        <v>44057.375</v>
      </c>
      <c r="B14944">
        <v>2</v>
      </c>
      <c r="G14944" s="12">
        <f t="shared" si="933"/>
        <v>2020</v>
      </c>
      <c r="H14944" s="12">
        <f t="shared" si="934"/>
        <v>8</v>
      </c>
      <c r="I14944" s="12">
        <f t="shared" si="935"/>
        <v>14</v>
      </c>
      <c r="J14944" s="51">
        <f t="shared" si="936"/>
        <v>44057</v>
      </c>
      <c r="K14944" t="str">
        <f>VLOOKUP(B:B,'Справочник по тт'!$A$2:$C$5,3,0)</f>
        <v>"Колибри"</v>
      </c>
      <c r="L14944" s="23">
        <v>1</v>
      </c>
      <c r="M14944" t="s">
        <v>380</v>
      </c>
    </row>
    <row r="14945" spans="1:13" x14ac:dyDescent="0.2">
      <c r="A14945" s="47">
        <v>44057.375</v>
      </c>
      <c r="B14945">
        <v>2</v>
      </c>
      <c r="G14945" s="12">
        <f t="shared" si="933"/>
        <v>2020</v>
      </c>
      <c r="H14945" s="12">
        <f t="shared" si="934"/>
        <v>8</v>
      </c>
      <c r="I14945" s="12">
        <f t="shared" si="935"/>
        <v>14</v>
      </c>
      <c r="J14945" s="51">
        <f t="shared" si="936"/>
        <v>44057</v>
      </c>
      <c r="K14945" t="str">
        <f>VLOOKUP(B:B,'Справочник по тт'!$A$2:$C$5,3,0)</f>
        <v>"Колибри"</v>
      </c>
      <c r="L14945" s="23">
        <v>1</v>
      </c>
      <c r="M14945" t="s">
        <v>380</v>
      </c>
    </row>
    <row r="14946" spans="1:13" x14ac:dyDescent="0.2">
      <c r="A14946" s="47">
        <v>44057.375</v>
      </c>
      <c r="B14946">
        <v>2</v>
      </c>
      <c r="G14946" s="12">
        <f t="shared" si="933"/>
        <v>2020</v>
      </c>
      <c r="H14946" s="12">
        <f t="shared" si="934"/>
        <v>8</v>
      </c>
      <c r="I14946" s="12">
        <f t="shared" si="935"/>
        <v>14</v>
      </c>
      <c r="J14946" s="51">
        <f t="shared" si="936"/>
        <v>44057</v>
      </c>
      <c r="K14946" t="str">
        <f>VLOOKUP(B:B,'Справочник по тт'!$A$2:$C$5,3,0)</f>
        <v>"Колибри"</v>
      </c>
      <c r="L14946" s="23">
        <v>1</v>
      </c>
      <c r="M14946" t="s">
        <v>380</v>
      </c>
    </row>
    <row r="14947" spans="1:13" x14ac:dyDescent="0.2">
      <c r="A14947" s="47">
        <v>44057.375</v>
      </c>
      <c r="B14947">
        <v>2</v>
      </c>
      <c r="G14947" s="12">
        <f t="shared" si="933"/>
        <v>2020</v>
      </c>
      <c r="H14947" s="12">
        <f t="shared" si="934"/>
        <v>8</v>
      </c>
      <c r="I14947" s="12">
        <f t="shared" si="935"/>
        <v>14</v>
      </c>
      <c r="J14947" s="51">
        <f t="shared" si="936"/>
        <v>44057</v>
      </c>
      <c r="K14947" t="str">
        <f>VLOOKUP(B:B,'Справочник по тт'!$A$2:$C$5,3,0)</f>
        <v>"Колибри"</v>
      </c>
      <c r="L14947" s="23">
        <v>1</v>
      </c>
      <c r="M14947" t="s">
        <v>380</v>
      </c>
    </row>
    <row r="14948" spans="1:13" x14ac:dyDescent="0.2">
      <c r="A14948" s="47">
        <v>44057.375</v>
      </c>
      <c r="B14948">
        <v>2</v>
      </c>
      <c r="G14948" s="12">
        <f t="shared" si="933"/>
        <v>2020</v>
      </c>
      <c r="H14948" s="12">
        <f t="shared" si="934"/>
        <v>8</v>
      </c>
      <c r="I14948" s="12">
        <f t="shared" si="935"/>
        <v>14</v>
      </c>
      <c r="J14948" s="51">
        <f t="shared" si="936"/>
        <v>44057</v>
      </c>
      <c r="K14948" t="str">
        <f>VLOOKUP(B:B,'Справочник по тт'!$A$2:$C$5,3,0)</f>
        <v>"Колибри"</v>
      </c>
      <c r="L14948" s="23">
        <v>1</v>
      </c>
      <c r="M14948" t="s">
        <v>380</v>
      </c>
    </row>
    <row r="14949" spans="1:13" x14ac:dyDescent="0.2">
      <c r="A14949" s="47">
        <v>44057.375</v>
      </c>
      <c r="B14949">
        <v>1</v>
      </c>
      <c r="G14949" s="12">
        <f t="shared" si="933"/>
        <v>2020</v>
      </c>
      <c r="H14949" s="12">
        <f t="shared" si="934"/>
        <v>8</v>
      </c>
      <c r="I14949" s="12">
        <f t="shared" si="935"/>
        <v>14</v>
      </c>
      <c r="J14949" s="51">
        <f t="shared" si="936"/>
        <v>44057</v>
      </c>
      <c r="K14949" t="str">
        <f>VLOOKUP(B:B,'Справочник по тт'!$A$2:$C$5,3,0)</f>
        <v>"Шанс"</v>
      </c>
      <c r="L14949" s="23">
        <v>1</v>
      </c>
      <c r="M14949" t="s">
        <v>360</v>
      </c>
    </row>
    <row r="14950" spans="1:13" x14ac:dyDescent="0.2">
      <c r="A14950" s="47">
        <v>44057.375</v>
      </c>
      <c r="B14950">
        <v>1</v>
      </c>
      <c r="G14950" s="12">
        <f t="shared" si="933"/>
        <v>2020</v>
      </c>
      <c r="H14950" s="12">
        <f t="shared" si="934"/>
        <v>8</v>
      </c>
      <c r="I14950" s="12">
        <f t="shared" si="935"/>
        <v>14</v>
      </c>
      <c r="J14950" s="51">
        <f t="shared" si="936"/>
        <v>44057</v>
      </c>
      <c r="K14950" t="str">
        <f>VLOOKUP(B:B,'Справочник по тт'!$A$2:$C$5,3,0)</f>
        <v>"Шанс"</v>
      </c>
      <c r="L14950" s="23">
        <v>1</v>
      </c>
      <c r="M14950" t="s">
        <v>360</v>
      </c>
    </row>
    <row r="14951" spans="1:13" x14ac:dyDescent="0.2">
      <c r="A14951" s="47">
        <v>44057.375</v>
      </c>
      <c r="B14951">
        <v>1</v>
      </c>
      <c r="G14951" s="12">
        <f t="shared" si="933"/>
        <v>2020</v>
      </c>
      <c r="H14951" s="12">
        <f t="shared" si="934"/>
        <v>8</v>
      </c>
      <c r="I14951" s="12">
        <f t="shared" si="935"/>
        <v>14</v>
      </c>
      <c r="J14951" s="51">
        <f t="shared" si="936"/>
        <v>44057</v>
      </c>
      <c r="K14951" t="str">
        <f>VLOOKUP(B:B,'Справочник по тт'!$A$2:$C$5,3,0)</f>
        <v>"Шанс"</v>
      </c>
      <c r="L14951" s="23">
        <v>1</v>
      </c>
      <c r="M14951" t="s">
        <v>360</v>
      </c>
    </row>
    <row r="14952" spans="1:13" x14ac:dyDescent="0.2">
      <c r="A14952" s="47">
        <v>44057.375</v>
      </c>
      <c r="B14952">
        <v>1</v>
      </c>
      <c r="G14952" s="12">
        <f t="shared" si="933"/>
        <v>2020</v>
      </c>
      <c r="H14952" s="12">
        <f t="shared" si="934"/>
        <v>8</v>
      </c>
      <c r="I14952" s="12">
        <f t="shared" si="935"/>
        <v>14</v>
      </c>
      <c r="J14952" s="51">
        <f t="shared" si="936"/>
        <v>44057</v>
      </c>
      <c r="K14952" t="str">
        <f>VLOOKUP(B:B,'Справочник по тт'!$A$2:$C$5,3,0)</f>
        <v>"Шанс"</v>
      </c>
      <c r="L14952" s="23">
        <v>1</v>
      </c>
      <c r="M14952" t="s">
        <v>360</v>
      </c>
    </row>
    <row r="14953" spans="1:13" x14ac:dyDescent="0.2">
      <c r="A14953" s="47">
        <v>44057.416666666664</v>
      </c>
      <c r="B14953">
        <v>1</v>
      </c>
      <c r="G14953" s="12">
        <f t="shared" si="933"/>
        <v>2020</v>
      </c>
      <c r="H14953" s="12">
        <f t="shared" si="934"/>
        <v>8</v>
      </c>
      <c r="I14953" s="12">
        <f t="shared" si="935"/>
        <v>14</v>
      </c>
      <c r="J14953" s="51">
        <f t="shared" si="936"/>
        <v>44057</v>
      </c>
      <c r="K14953" t="str">
        <f>VLOOKUP(B:B,'Справочник по тт'!$A$2:$C$5,3,0)</f>
        <v>"Шанс"</v>
      </c>
      <c r="L14953" s="23">
        <v>1</v>
      </c>
      <c r="M14953" t="s">
        <v>360</v>
      </c>
    </row>
    <row r="14954" spans="1:13" x14ac:dyDescent="0.2">
      <c r="A14954" s="47">
        <v>44057.416666666664</v>
      </c>
      <c r="B14954">
        <v>1</v>
      </c>
      <c r="G14954" s="12">
        <f t="shared" si="933"/>
        <v>2020</v>
      </c>
      <c r="H14954" s="12">
        <f t="shared" si="934"/>
        <v>8</v>
      </c>
      <c r="I14954" s="12">
        <f t="shared" si="935"/>
        <v>14</v>
      </c>
      <c r="J14954" s="51">
        <f t="shared" si="936"/>
        <v>44057</v>
      </c>
      <c r="K14954" t="str">
        <f>VLOOKUP(B:B,'Справочник по тт'!$A$2:$C$5,3,0)</f>
        <v>"Шанс"</v>
      </c>
      <c r="L14954" s="23">
        <v>1</v>
      </c>
      <c r="M14954" t="s">
        <v>360</v>
      </c>
    </row>
    <row r="14955" spans="1:13" x14ac:dyDescent="0.2">
      <c r="A14955" s="47">
        <v>44057.416666666664</v>
      </c>
      <c r="B14955">
        <v>1</v>
      </c>
      <c r="G14955" s="12">
        <f t="shared" si="933"/>
        <v>2020</v>
      </c>
      <c r="H14955" s="12">
        <f t="shared" si="934"/>
        <v>8</v>
      </c>
      <c r="I14955" s="12">
        <f t="shared" si="935"/>
        <v>14</v>
      </c>
      <c r="J14955" s="51">
        <f t="shared" si="936"/>
        <v>44057</v>
      </c>
      <c r="K14955" t="str">
        <f>VLOOKUP(B:B,'Справочник по тт'!$A$2:$C$5,3,0)</f>
        <v>"Шанс"</v>
      </c>
      <c r="L14955" s="23">
        <v>1</v>
      </c>
      <c r="M14955" t="s">
        <v>360</v>
      </c>
    </row>
    <row r="14956" spans="1:13" x14ac:dyDescent="0.2">
      <c r="A14956" s="47">
        <v>44057.416666666664</v>
      </c>
      <c r="B14956">
        <v>1</v>
      </c>
      <c r="G14956" s="12">
        <f t="shared" si="933"/>
        <v>2020</v>
      </c>
      <c r="H14956" s="12">
        <f t="shared" si="934"/>
        <v>8</v>
      </c>
      <c r="I14956" s="12">
        <f t="shared" si="935"/>
        <v>14</v>
      </c>
      <c r="J14956" s="51">
        <f t="shared" si="936"/>
        <v>44057</v>
      </c>
      <c r="K14956" t="str">
        <f>VLOOKUP(B:B,'Справочник по тт'!$A$2:$C$5,3,0)</f>
        <v>"Шанс"</v>
      </c>
      <c r="L14956" s="23">
        <v>1</v>
      </c>
      <c r="M14956" t="s">
        <v>360</v>
      </c>
    </row>
    <row r="14957" spans="1:13" x14ac:dyDescent="0.2">
      <c r="A14957" s="47">
        <v>44057.416666666664</v>
      </c>
      <c r="B14957">
        <v>1</v>
      </c>
      <c r="G14957" s="12">
        <f t="shared" si="933"/>
        <v>2020</v>
      </c>
      <c r="H14957" s="12">
        <f t="shared" si="934"/>
        <v>8</v>
      </c>
      <c r="I14957" s="12">
        <f t="shared" si="935"/>
        <v>14</v>
      </c>
      <c r="J14957" s="51">
        <f t="shared" si="936"/>
        <v>44057</v>
      </c>
      <c r="K14957" t="str">
        <f>VLOOKUP(B:B,'Справочник по тт'!$A$2:$C$5,3,0)</f>
        <v>"Шанс"</v>
      </c>
      <c r="L14957" s="23">
        <v>1</v>
      </c>
      <c r="M14957" t="s">
        <v>360</v>
      </c>
    </row>
    <row r="14958" spans="1:13" x14ac:dyDescent="0.2">
      <c r="A14958" s="47">
        <v>44057.416666666664</v>
      </c>
      <c r="B14958">
        <v>1</v>
      </c>
      <c r="G14958" s="12">
        <f t="shared" si="933"/>
        <v>2020</v>
      </c>
      <c r="H14958" s="12">
        <f t="shared" si="934"/>
        <v>8</v>
      </c>
      <c r="I14958" s="12">
        <f t="shared" si="935"/>
        <v>14</v>
      </c>
      <c r="J14958" s="51">
        <f t="shared" si="936"/>
        <v>44057</v>
      </c>
      <c r="K14958" t="str">
        <f>VLOOKUP(B:B,'Справочник по тт'!$A$2:$C$5,3,0)</f>
        <v>"Шанс"</v>
      </c>
      <c r="L14958" s="23">
        <v>1</v>
      </c>
      <c r="M14958" t="s">
        <v>360</v>
      </c>
    </row>
    <row r="14959" spans="1:13" x14ac:dyDescent="0.2">
      <c r="A14959" s="47">
        <v>44057.416666666664</v>
      </c>
      <c r="B14959">
        <v>1</v>
      </c>
      <c r="G14959" s="12">
        <f t="shared" si="933"/>
        <v>2020</v>
      </c>
      <c r="H14959" s="12">
        <f t="shared" si="934"/>
        <v>8</v>
      </c>
      <c r="I14959" s="12">
        <f t="shared" si="935"/>
        <v>14</v>
      </c>
      <c r="J14959" s="51">
        <f t="shared" si="936"/>
        <v>44057</v>
      </c>
      <c r="K14959" t="str">
        <f>VLOOKUP(B:B,'Справочник по тт'!$A$2:$C$5,3,0)</f>
        <v>"Шанс"</v>
      </c>
      <c r="L14959" s="23">
        <v>1</v>
      </c>
      <c r="M14959" t="s">
        <v>360</v>
      </c>
    </row>
    <row r="14960" spans="1:13" x14ac:dyDescent="0.2">
      <c r="A14960" s="47">
        <v>44057.416666666664</v>
      </c>
      <c r="B14960">
        <v>1</v>
      </c>
      <c r="G14960" s="12">
        <f t="shared" si="933"/>
        <v>2020</v>
      </c>
      <c r="H14960" s="12">
        <f t="shared" si="934"/>
        <v>8</v>
      </c>
      <c r="I14960" s="12">
        <f t="shared" si="935"/>
        <v>14</v>
      </c>
      <c r="J14960" s="51">
        <f t="shared" si="936"/>
        <v>44057</v>
      </c>
      <c r="K14960" t="str">
        <f>VLOOKUP(B:B,'Справочник по тт'!$A$2:$C$5,3,0)</f>
        <v>"Шанс"</v>
      </c>
      <c r="L14960" s="23">
        <v>1</v>
      </c>
      <c r="M14960" t="s">
        <v>360</v>
      </c>
    </row>
    <row r="14961" spans="1:13" x14ac:dyDescent="0.2">
      <c r="A14961" s="47">
        <v>44057.458333333336</v>
      </c>
      <c r="B14961">
        <v>1</v>
      </c>
      <c r="G14961" s="12">
        <f t="shared" si="933"/>
        <v>2020</v>
      </c>
      <c r="H14961" s="12">
        <f t="shared" si="934"/>
        <v>8</v>
      </c>
      <c r="I14961" s="12">
        <f t="shared" si="935"/>
        <v>14</v>
      </c>
      <c r="J14961" s="51">
        <f t="shared" si="936"/>
        <v>44057</v>
      </c>
      <c r="K14961" t="str">
        <f>VLOOKUP(B:B,'Справочник по тт'!$A$2:$C$5,3,0)</f>
        <v>"Шанс"</v>
      </c>
      <c r="L14961" s="23">
        <v>1</v>
      </c>
      <c r="M14961" t="s">
        <v>360</v>
      </c>
    </row>
    <row r="14962" spans="1:13" x14ac:dyDescent="0.2">
      <c r="A14962" s="47">
        <v>44057.458333333336</v>
      </c>
      <c r="B14962">
        <v>1</v>
      </c>
      <c r="G14962" s="12">
        <f t="shared" si="933"/>
        <v>2020</v>
      </c>
      <c r="H14962" s="12">
        <f t="shared" si="934"/>
        <v>8</v>
      </c>
      <c r="I14962" s="12">
        <f t="shared" si="935"/>
        <v>14</v>
      </c>
      <c r="J14962" s="51">
        <f t="shared" si="936"/>
        <v>44057</v>
      </c>
      <c r="K14962" t="str">
        <f>VLOOKUP(B:B,'Справочник по тт'!$A$2:$C$5,3,0)</f>
        <v>"Шанс"</v>
      </c>
      <c r="L14962" s="23">
        <v>1</v>
      </c>
      <c r="M14962" t="s">
        <v>360</v>
      </c>
    </row>
    <row r="14963" spans="1:13" x14ac:dyDescent="0.2">
      <c r="A14963" s="47">
        <v>44057.458333333336</v>
      </c>
      <c r="B14963">
        <v>1</v>
      </c>
      <c r="G14963" s="12">
        <f t="shared" si="933"/>
        <v>2020</v>
      </c>
      <c r="H14963" s="12">
        <f t="shared" si="934"/>
        <v>8</v>
      </c>
      <c r="I14963" s="12">
        <f t="shared" si="935"/>
        <v>14</v>
      </c>
      <c r="J14963" s="51">
        <f t="shared" si="936"/>
        <v>44057</v>
      </c>
      <c r="K14963" t="str">
        <f>VLOOKUP(B:B,'Справочник по тт'!$A$2:$C$5,3,0)</f>
        <v>"Шанс"</v>
      </c>
      <c r="L14963" s="23">
        <v>1</v>
      </c>
      <c r="M14963" t="s">
        <v>360</v>
      </c>
    </row>
    <row r="14964" spans="1:13" x14ac:dyDescent="0.2">
      <c r="A14964" s="47">
        <v>44057.458333333336</v>
      </c>
      <c r="B14964">
        <v>1</v>
      </c>
      <c r="G14964" s="12">
        <f t="shared" si="933"/>
        <v>2020</v>
      </c>
      <c r="H14964" s="12">
        <f t="shared" si="934"/>
        <v>8</v>
      </c>
      <c r="I14964" s="12">
        <f t="shared" si="935"/>
        <v>14</v>
      </c>
      <c r="J14964" s="51">
        <f t="shared" si="936"/>
        <v>44057</v>
      </c>
      <c r="K14964" t="str">
        <f>VLOOKUP(B:B,'Справочник по тт'!$A$2:$C$5,3,0)</f>
        <v>"Шанс"</v>
      </c>
      <c r="L14964" s="23">
        <v>1</v>
      </c>
      <c r="M14964" t="s">
        <v>360</v>
      </c>
    </row>
    <row r="14965" spans="1:13" x14ac:dyDescent="0.2">
      <c r="A14965" s="47">
        <v>44057.5</v>
      </c>
      <c r="B14965">
        <v>1</v>
      </c>
      <c r="G14965" s="12">
        <f t="shared" si="933"/>
        <v>2020</v>
      </c>
      <c r="H14965" s="12">
        <f t="shared" si="934"/>
        <v>8</v>
      </c>
      <c r="I14965" s="12">
        <f t="shared" si="935"/>
        <v>14</v>
      </c>
      <c r="J14965" s="51">
        <f t="shared" si="936"/>
        <v>44057</v>
      </c>
      <c r="K14965" t="str">
        <f>VLOOKUP(B:B,'Справочник по тт'!$A$2:$C$5,3,0)</f>
        <v>"Шанс"</v>
      </c>
      <c r="L14965" s="23">
        <v>1</v>
      </c>
      <c r="M14965" t="s">
        <v>360</v>
      </c>
    </row>
    <row r="14966" spans="1:13" x14ac:dyDescent="0.2">
      <c r="A14966" s="47">
        <v>44057.5</v>
      </c>
      <c r="B14966">
        <v>1</v>
      </c>
      <c r="G14966" s="12">
        <f t="shared" si="933"/>
        <v>2020</v>
      </c>
      <c r="H14966" s="12">
        <f t="shared" si="934"/>
        <v>8</v>
      </c>
      <c r="I14966" s="12">
        <f t="shared" si="935"/>
        <v>14</v>
      </c>
      <c r="J14966" s="51">
        <f t="shared" si="936"/>
        <v>44057</v>
      </c>
      <c r="K14966" t="str">
        <f>VLOOKUP(B:B,'Справочник по тт'!$A$2:$C$5,3,0)</f>
        <v>"Шанс"</v>
      </c>
      <c r="L14966" s="23">
        <v>1</v>
      </c>
      <c r="M14966" t="s">
        <v>360</v>
      </c>
    </row>
    <row r="14967" spans="1:13" x14ac:dyDescent="0.2">
      <c r="A14967" s="47">
        <v>44057.5</v>
      </c>
      <c r="B14967">
        <v>1</v>
      </c>
      <c r="G14967" s="12">
        <f t="shared" si="933"/>
        <v>2020</v>
      </c>
      <c r="H14967" s="12">
        <f t="shared" si="934"/>
        <v>8</v>
      </c>
      <c r="I14967" s="12">
        <f t="shared" si="935"/>
        <v>14</v>
      </c>
      <c r="J14967" s="51">
        <f t="shared" si="936"/>
        <v>44057</v>
      </c>
      <c r="K14967" t="str">
        <f>VLOOKUP(B:B,'Справочник по тт'!$A$2:$C$5,3,0)</f>
        <v>"Шанс"</v>
      </c>
      <c r="L14967" s="23">
        <v>1</v>
      </c>
      <c r="M14967" t="s">
        <v>360</v>
      </c>
    </row>
    <row r="14968" spans="1:13" x14ac:dyDescent="0.2">
      <c r="A14968" s="47">
        <v>44057.5</v>
      </c>
      <c r="B14968">
        <v>1</v>
      </c>
      <c r="G14968" s="12">
        <f t="shared" si="933"/>
        <v>2020</v>
      </c>
      <c r="H14968" s="12">
        <f t="shared" si="934"/>
        <v>8</v>
      </c>
      <c r="I14968" s="12">
        <f t="shared" si="935"/>
        <v>14</v>
      </c>
      <c r="J14968" s="51">
        <f t="shared" si="936"/>
        <v>44057</v>
      </c>
      <c r="K14968" t="str">
        <f>VLOOKUP(B:B,'Справочник по тт'!$A$2:$C$5,3,0)</f>
        <v>"Шанс"</v>
      </c>
      <c r="L14968" s="23">
        <v>1</v>
      </c>
      <c r="M14968" t="s">
        <v>360</v>
      </c>
    </row>
    <row r="14969" spans="1:13" x14ac:dyDescent="0.2">
      <c r="A14969" s="47">
        <v>44057.541666666664</v>
      </c>
      <c r="B14969">
        <v>1</v>
      </c>
      <c r="G14969" s="12">
        <f t="shared" si="933"/>
        <v>2020</v>
      </c>
      <c r="H14969" s="12">
        <f t="shared" si="934"/>
        <v>8</v>
      </c>
      <c r="I14969" s="12">
        <f t="shared" si="935"/>
        <v>14</v>
      </c>
      <c r="J14969" s="51">
        <f t="shared" si="936"/>
        <v>44057</v>
      </c>
      <c r="K14969" t="str">
        <f>VLOOKUP(B:B,'Справочник по тт'!$A$2:$C$5,3,0)</f>
        <v>"Шанс"</v>
      </c>
      <c r="L14969" s="23">
        <v>1</v>
      </c>
      <c r="M14969" t="s">
        <v>360</v>
      </c>
    </row>
    <row r="14970" spans="1:13" x14ac:dyDescent="0.2">
      <c r="A14970" s="47">
        <v>44057.541666666664</v>
      </c>
      <c r="B14970">
        <v>1</v>
      </c>
      <c r="G14970" s="12">
        <f t="shared" si="933"/>
        <v>2020</v>
      </c>
      <c r="H14970" s="12">
        <f t="shared" si="934"/>
        <v>8</v>
      </c>
      <c r="I14970" s="12">
        <f t="shared" si="935"/>
        <v>14</v>
      </c>
      <c r="J14970" s="51">
        <f t="shared" si="936"/>
        <v>44057</v>
      </c>
      <c r="K14970" t="str">
        <f>VLOOKUP(B:B,'Справочник по тт'!$A$2:$C$5,3,0)</f>
        <v>"Шанс"</v>
      </c>
      <c r="L14970" s="23">
        <v>1</v>
      </c>
      <c r="M14970" t="s">
        <v>360</v>
      </c>
    </row>
    <row r="14971" spans="1:13" x14ac:dyDescent="0.2">
      <c r="A14971" s="47">
        <v>44057.541666666664</v>
      </c>
      <c r="B14971">
        <v>1</v>
      </c>
      <c r="G14971" s="12">
        <f t="shared" si="933"/>
        <v>2020</v>
      </c>
      <c r="H14971" s="12">
        <f t="shared" si="934"/>
        <v>8</v>
      </c>
      <c r="I14971" s="12">
        <f t="shared" si="935"/>
        <v>14</v>
      </c>
      <c r="J14971" s="51">
        <f t="shared" si="936"/>
        <v>44057</v>
      </c>
      <c r="K14971" t="str">
        <f>VLOOKUP(B:B,'Справочник по тт'!$A$2:$C$5,3,0)</f>
        <v>"Шанс"</v>
      </c>
      <c r="L14971" s="23">
        <v>1</v>
      </c>
      <c r="M14971" t="s">
        <v>360</v>
      </c>
    </row>
    <row r="14972" spans="1:13" x14ac:dyDescent="0.2">
      <c r="A14972" s="47">
        <v>44057.541666666664</v>
      </c>
      <c r="B14972">
        <v>1</v>
      </c>
      <c r="G14972" s="12">
        <f t="shared" si="933"/>
        <v>2020</v>
      </c>
      <c r="H14972" s="12">
        <f t="shared" si="934"/>
        <v>8</v>
      </c>
      <c r="I14972" s="12">
        <f t="shared" si="935"/>
        <v>14</v>
      </c>
      <c r="J14972" s="51">
        <f t="shared" si="936"/>
        <v>44057</v>
      </c>
      <c r="K14972" t="str">
        <f>VLOOKUP(B:B,'Справочник по тт'!$A$2:$C$5,3,0)</f>
        <v>"Шанс"</v>
      </c>
      <c r="L14972" s="23">
        <v>1</v>
      </c>
      <c r="M14972" t="s">
        <v>360</v>
      </c>
    </row>
    <row r="14973" spans="1:13" x14ac:dyDescent="0.2">
      <c r="A14973" s="47">
        <v>44057.541666666664</v>
      </c>
      <c r="B14973">
        <v>1</v>
      </c>
      <c r="G14973" s="12">
        <f t="shared" si="933"/>
        <v>2020</v>
      </c>
      <c r="H14973" s="12">
        <f t="shared" si="934"/>
        <v>8</v>
      </c>
      <c r="I14973" s="12">
        <f t="shared" si="935"/>
        <v>14</v>
      </c>
      <c r="J14973" s="51">
        <f t="shared" si="936"/>
        <v>44057</v>
      </c>
      <c r="K14973" t="str">
        <f>VLOOKUP(B:B,'Справочник по тт'!$A$2:$C$5,3,0)</f>
        <v>"Шанс"</v>
      </c>
      <c r="L14973" s="23">
        <v>1</v>
      </c>
      <c r="M14973" t="s">
        <v>360</v>
      </c>
    </row>
    <row r="14974" spans="1:13" x14ac:dyDescent="0.2">
      <c r="A14974" s="47">
        <v>44057.574999999997</v>
      </c>
      <c r="B14974">
        <v>1</v>
      </c>
      <c r="G14974" s="12">
        <f t="shared" si="933"/>
        <v>2020</v>
      </c>
      <c r="H14974" s="12">
        <f t="shared" si="934"/>
        <v>8</v>
      </c>
      <c r="I14974" s="12">
        <f t="shared" si="935"/>
        <v>14</v>
      </c>
      <c r="J14974" s="51">
        <f t="shared" si="936"/>
        <v>44057</v>
      </c>
      <c r="K14974" t="str">
        <f>VLOOKUP(B:B,'Справочник по тт'!$A$2:$C$5,3,0)</f>
        <v>"Шанс"</v>
      </c>
      <c r="L14974" s="23">
        <v>1</v>
      </c>
      <c r="M14974" t="s">
        <v>360</v>
      </c>
    </row>
    <row r="14975" spans="1:13" x14ac:dyDescent="0.2">
      <c r="A14975" s="47">
        <v>44057.583333333336</v>
      </c>
      <c r="B14975">
        <v>1</v>
      </c>
      <c r="G14975" s="12">
        <f t="shared" si="933"/>
        <v>2020</v>
      </c>
      <c r="H14975" s="12">
        <f t="shared" si="934"/>
        <v>8</v>
      </c>
      <c r="I14975" s="12">
        <f t="shared" si="935"/>
        <v>14</v>
      </c>
      <c r="J14975" s="51">
        <f t="shared" si="936"/>
        <v>44057</v>
      </c>
      <c r="K14975" t="str">
        <f>VLOOKUP(B:B,'Справочник по тт'!$A$2:$C$5,3,0)</f>
        <v>"Шанс"</v>
      </c>
      <c r="L14975" s="23">
        <v>1</v>
      </c>
      <c r="M14975" t="s">
        <v>360</v>
      </c>
    </row>
    <row r="14976" spans="1:13" x14ac:dyDescent="0.2">
      <c r="A14976" s="47">
        <v>44057.583333333336</v>
      </c>
      <c r="B14976">
        <v>1</v>
      </c>
      <c r="G14976" s="12">
        <f t="shared" si="933"/>
        <v>2020</v>
      </c>
      <c r="H14976" s="12">
        <f t="shared" si="934"/>
        <v>8</v>
      </c>
      <c r="I14976" s="12">
        <f t="shared" si="935"/>
        <v>14</v>
      </c>
      <c r="J14976" s="51">
        <f t="shared" si="936"/>
        <v>44057</v>
      </c>
      <c r="K14976" t="str">
        <f>VLOOKUP(B:B,'Справочник по тт'!$A$2:$C$5,3,0)</f>
        <v>"Шанс"</v>
      </c>
      <c r="L14976" s="23">
        <v>1</v>
      </c>
      <c r="M14976" t="s">
        <v>360</v>
      </c>
    </row>
    <row r="14977" spans="1:13" x14ac:dyDescent="0.2">
      <c r="A14977" s="47">
        <v>44057.583333333336</v>
      </c>
      <c r="B14977">
        <v>1</v>
      </c>
      <c r="G14977" s="12">
        <f t="shared" si="933"/>
        <v>2020</v>
      </c>
      <c r="H14977" s="12">
        <f t="shared" si="934"/>
        <v>8</v>
      </c>
      <c r="I14977" s="12">
        <f t="shared" si="935"/>
        <v>14</v>
      </c>
      <c r="J14977" s="51">
        <f t="shared" si="936"/>
        <v>44057</v>
      </c>
      <c r="K14977" t="str">
        <f>VLOOKUP(B:B,'Справочник по тт'!$A$2:$C$5,3,0)</f>
        <v>"Шанс"</v>
      </c>
      <c r="L14977" s="23">
        <v>1</v>
      </c>
      <c r="M14977" t="s">
        <v>360</v>
      </c>
    </row>
    <row r="14978" spans="1:13" x14ac:dyDescent="0.2">
      <c r="A14978" s="47">
        <v>44057.583333333336</v>
      </c>
      <c r="B14978">
        <v>1</v>
      </c>
      <c r="G14978" s="12">
        <f t="shared" si="933"/>
        <v>2020</v>
      </c>
      <c r="H14978" s="12">
        <f t="shared" si="934"/>
        <v>8</v>
      </c>
      <c r="I14978" s="12">
        <f t="shared" si="935"/>
        <v>14</v>
      </c>
      <c r="J14978" s="51">
        <f t="shared" si="936"/>
        <v>44057</v>
      </c>
      <c r="K14978" t="str">
        <f>VLOOKUP(B:B,'Справочник по тт'!$A$2:$C$5,3,0)</f>
        <v>"Шанс"</v>
      </c>
      <c r="L14978" s="23">
        <v>1</v>
      </c>
      <c r="M14978" t="s">
        <v>360</v>
      </c>
    </row>
    <row r="14979" spans="1:13" x14ac:dyDescent="0.2">
      <c r="A14979" s="47">
        <v>44057.583333333336</v>
      </c>
      <c r="B14979">
        <v>1</v>
      </c>
      <c r="G14979" s="12">
        <f t="shared" ref="G14979:G15042" si="937">YEAR(A14979)</f>
        <v>2020</v>
      </c>
      <c r="H14979" s="12">
        <f t="shared" ref="H14979:H15042" si="938">MONTH(A14979)</f>
        <v>8</v>
      </c>
      <c r="I14979" s="12">
        <f t="shared" ref="I14979:I15042" si="939">DAY(A14979)</f>
        <v>14</v>
      </c>
      <c r="J14979" s="51">
        <f t="shared" ref="J14979:J15042" si="940">DATE(G:G,H:H,I:I)</f>
        <v>44057</v>
      </c>
      <c r="K14979" t="str">
        <f>VLOOKUP(B:B,'Справочник по тт'!$A$2:$C$5,3,0)</f>
        <v>"Шанс"</v>
      </c>
      <c r="L14979" s="23">
        <v>1</v>
      </c>
      <c r="M14979" t="s">
        <v>360</v>
      </c>
    </row>
    <row r="14980" spans="1:13" x14ac:dyDescent="0.2">
      <c r="A14980" s="47">
        <v>44057.625</v>
      </c>
      <c r="B14980">
        <v>1</v>
      </c>
      <c r="G14980" s="12">
        <f t="shared" si="937"/>
        <v>2020</v>
      </c>
      <c r="H14980" s="12">
        <f t="shared" si="938"/>
        <v>8</v>
      </c>
      <c r="I14980" s="12">
        <f t="shared" si="939"/>
        <v>14</v>
      </c>
      <c r="J14980" s="51">
        <f t="shared" si="940"/>
        <v>44057</v>
      </c>
      <c r="K14980" t="str">
        <f>VLOOKUP(B:B,'Справочник по тт'!$A$2:$C$5,3,0)</f>
        <v>"Шанс"</v>
      </c>
      <c r="L14980" s="23">
        <v>1</v>
      </c>
      <c r="M14980" t="s">
        <v>360</v>
      </c>
    </row>
    <row r="14981" spans="1:13" x14ac:dyDescent="0.2">
      <c r="A14981" s="47">
        <v>44057.625</v>
      </c>
      <c r="B14981">
        <v>1</v>
      </c>
      <c r="G14981" s="12">
        <f t="shared" si="937"/>
        <v>2020</v>
      </c>
      <c r="H14981" s="12">
        <f t="shared" si="938"/>
        <v>8</v>
      </c>
      <c r="I14981" s="12">
        <f t="shared" si="939"/>
        <v>14</v>
      </c>
      <c r="J14981" s="51">
        <f t="shared" si="940"/>
        <v>44057</v>
      </c>
      <c r="K14981" t="str">
        <f>VLOOKUP(B:B,'Справочник по тт'!$A$2:$C$5,3,0)</f>
        <v>"Шанс"</v>
      </c>
      <c r="L14981" s="23">
        <v>1</v>
      </c>
      <c r="M14981" t="s">
        <v>360</v>
      </c>
    </row>
    <row r="14982" spans="1:13" x14ac:dyDescent="0.2">
      <c r="A14982" s="47">
        <v>44057.666666666664</v>
      </c>
      <c r="B14982">
        <v>1</v>
      </c>
      <c r="G14982" s="12">
        <f t="shared" si="937"/>
        <v>2020</v>
      </c>
      <c r="H14982" s="12">
        <f t="shared" si="938"/>
        <v>8</v>
      </c>
      <c r="I14982" s="12">
        <f t="shared" si="939"/>
        <v>14</v>
      </c>
      <c r="J14982" s="51">
        <f t="shared" si="940"/>
        <v>44057</v>
      </c>
      <c r="K14982" t="str">
        <f>VLOOKUP(B:B,'Справочник по тт'!$A$2:$C$5,3,0)</f>
        <v>"Шанс"</v>
      </c>
      <c r="L14982" s="23">
        <v>1</v>
      </c>
      <c r="M14982" t="s">
        <v>360</v>
      </c>
    </row>
    <row r="14983" spans="1:13" x14ac:dyDescent="0.2">
      <c r="A14983" s="47">
        <v>44057.666666666664</v>
      </c>
      <c r="B14983">
        <v>1</v>
      </c>
      <c r="G14983" s="12">
        <f t="shared" si="937"/>
        <v>2020</v>
      </c>
      <c r="H14983" s="12">
        <f t="shared" si="938"/>
        <v>8</v>
      </c>
      <c r="I14983" s="12">
        <f t="shared" si="939"/>
        <v>14</v>
      </c>
      <c r="J14983" s="51">
        <f t="shared" si="940"/>
        <v>44057</v>
      </c>
      <c r="K14983" t="str">
        <f>VLOOKUP(B:B,'Справочник по тт'!$A$2:$C$5,3,0)</f>
        <v>"Шанс"</v>
      </c>
      <c r="L14983" s="23">
        <v>1</v>
      </c>
      <c r="M14983" t="s">
        <v>360</v>
      </c>
    </row>
    <row r="14984" spans="1:13" x14ac:dyDescent="0.2">
      <c r="A14984" s="47">
        <v>44057.666666666664</v>
      </c>
      <c r="B14984">
        <v>1</v>
      </c>
      <c r="G14984" s="12">
        <f t="shared" si="937"/>
        <v>2020</v>
      </c>
      <c r="H14984" s="12">
        <f t="shared" si="938"/>
        <v>8</v>
      </c>
      <c r="I14984" s="12">
        <f t="shared" si="939"/>
        <v>14</v>
      </c>
      <c r="J14984" s="51">
        <f t="shared" si="940"/>
        <v>44057</v>
      </c>
      <c r="K14984" t="str">
        <f>VLOOKUP(B:B,'Справочник по тт'!$A$2:$C$5,3,0)</f>
        <v>"Шанс"</v>
      </c>
      <c r="L14984" s="23">
        <v>1</v>
      </c>
      <c r="M14984" t="s">
        <v>360</v>
      </c>
    </row>
    <row r="14985" spans="1:13" x14ac:dyDescent="0.2">
      <c r="A14985" s="47">
        <v>44057.708333333336</v>
      </c>
      <c r="B14985">
        <v>1</v>
      </c>
      <c r="G14985" s="12">
        <f t="shared" si="937"/>
        <v>2020</v>
      </c>
      <c r="H14985" s="12">
        <f t="shared" si="938"/>
        <v>8</v>
      </c>
      <c r="I14985" s="12">
        <f t="shared" si="939"/>
        <v>14</v>
      </c>
      <c r="J14985" s="51">
        <f t="shared" si="940"/>
        <v>44057</v>
      </c>
      <c r="K14985" t="str">
        <f>VLOOKUP(B:B,'Справочник по тт'!$A$2:$C$5,3,0)</f>
        <v>"Шанс"</v>
      </c>
      <c r="L14985" s="23">
        <v>1</v>
      </c>
      <c r="M14985" t="s">
        <v>360</v>
      </c>
    </row>
    <row r="14986" spans="1:13" x14ac:dyDescent="0.2">
      <c r="A14986" s="47">
        <v>44057.708333333336</v>
      </c>
      <c r="B14986">
        <v>1</v>
      </c>
      <c r="G14986" s="12">
        <f t="shared" si="937"/>
        <v>2020</v>
      </c>
      <c r="H14986" s="12">
        <f t="shared" si="938"/>
        <v>8</v>
      </c>
      <c r="I14986" s="12">
        <f t="shared" si="939"/>
        <v>14</v>
      </c>
      <c r="J14986" s="51">
        <f t="shared" si="940"/>
        <v>44057</v>
      </c>
      <c r="K14986" t="str">
        <f>VLOOKUP(B:B,'Справочник по тт'!$A$2:$C$5,3,0)</f>
        <v>"Шанс"</v>
      </c>
      <c r="L14986" s="23">
        <v>1</v>
      </c>
      <c r="M14986" t="s">
        <v>360</v>
      </c>
    </row>
    <row r="14987" spans="1:13" x14ac:dyDescent="0.2">
      <c r="A14987" s="47">
        <v>44057.818055555559</v>
      </c>
      <c r="B14987">
        <v>2</v>
      </c>
      <c r="G14987" s="12">
        <f t="shared" si="937"/>
        <v>2020</v>
      </c>
      <c r="H14987" s="12">
        <f t="shared" si="938"/>
        <v>8</v>
      </c>
      <c r="I14987" s="12">
        <f t="shared" si="939"/>
        <v>14</v>
      </c>
      <c r="J14987" s="51">
        <f t="shared" si="940"/>
        <v>44057</v>
      </c>
      <c r="K14987" t="str">
        <f>VLOOKUP(B:B,'Справочник по тт'!$A$2:$C$5,3,0)</f>
        <v>"Колибри"</v>
      </c>
      <c r="L14987" s="23">
        <v>1</v>
      </c>
      <c r="M14987" t="s">
        <v>380</v>
      </c>
    </row>
    <row r="14988" spans="1:13" x14ac:dyDescent="0.2">
      <c r="A14988" s="47">
        <v>44057.833333333336</v>
      </c>
      <c r="B14988">
        <v>2</v>
      </c>
      <c r="G14988" s="12">
        <f t="shared" si="937"/>
        <v>2020</v>
      </c>
      <c r="H14988" s="12">
        <f t="shared" si="938"/>
        <v>8</v>
      </c>
      <c r="I14988" s="12">
        <f t="shared" si="939"/>
        <v>14</v>
      </c>
      <c r="J14988" s="51">
        <f t="shared" si="940"/>
        <v>44057</v>
      </c>
      <c r="K14988" t="str">
        <f>VLOOKUP(B:B,'Справочник по тт'!$A$2:$C$5,3,0)</f>
        <v>"Колибри"</v>
      </c>
      <c r="L14988" s="23">
        <v>1</v>
      </c>
      <c r="M14988" t="s">
        <v>380</v>
      </c>
    </row>
    <row r="14989" spans="1:13" x14ac:dyDescent="0.2">
      <c r="A14989" s="47">
        <v>44057.875</v>
      </c>
      <c r="B14989">
        <v>2</v>
      </c>
      <c r="G14989" s="12">
        <f t="shared" si="937"/>
        <v>2020</v>
      </c>
      <c r="H14989" s="12">
        <f t="shared" si="938"/>
        <v>8</v>
      </c>
      <c r="I14989" s="12">
        <f t="shared" si="939"/>
        <v>14</v>
      </c>
      <c r="J14989" s="51">
        <f t="shared" si="940"/>
        <v>44057</v>
      </c>
      <c r="K14989" t="str">
        <f>VLOOKUP(B:B,'Справочник по тт'!$A$2:$C$5,3,0)</f>
        <v>"Колибри"</v>
      </c>
      <c r="L14989" s="23">
        <v>1</v>
      </c>
      <c r="M14989" t="s">
        <v>380</v>
      </c>
    </row>
    <row r="14990" spans="1:13" x14ac:dyDescent="0.2">
      <c r="A14990" s="47">
        <v>44057.923495370371</v>
      </c>
      <c r="B14990">
        <v>2</v>
      </c>
      <c r="G14990" s="12">
        <f t="shared" si="937"/>
        <v>2020</v>
      </c>
      <c r="H14990" s="12">
        <f t="shared" si="938"/>
        <v>8</v>
      </c>
      <c r="I14990" s="12">
        <f t="shared" si="939"/>
        <v>14</v>
      </c>
      <c r="J14990" s="51">
        <f t="shared" si="940"/>
        <v>44057</v>
      </c>
      <c r="K14990" t="str">
        <f>VLOOKUP(B:B,'Справочник по тт'!$A$2:$C$5,3,0)</f>
        <v>"Колибри"</v>
      </c>
      <c r="L14990" s="23">
        <v>1</v>
      </c>
      <c r="M14990" t="s">
        <v>380</v>
      </c>
    </row>
    <row r="14991" spans="1:13" x14ac:dyDescent="0.2">
      <c r="A14991" s="47">
        <v>44058.048611111109</v>
      </c>
      <c r="B14991">
        <v>2</v>
      </c>
      <c r="G14991" s="12">
        <f t="shared" si="937"/>
        <v>2020</v>
      </c>
      <c r="H14991" s="12">
        <f t="shared" si="938"/>
        <v>8</v>
      </c>
      <c r="I14991" s="12">
        <f t="shared" si="939"/>
        <v>15</v>
      </c>
      <c r="J14991" s="51">
        <f t="shared" si="940"/>
        <v>44058</v>
      </c>
      <c r="K14991" t="str">
        <f>VLOOKUP(B:B,'Справочник по тт'!$A$2:$C$5,3,0)</f>
        <v>"Колибри"</v>
      </c>
      <c r="L14991" s="23">
        <v>1</v>
      </c>
      <c r="M14991" t="s">
        <v>380</v>
      </c>
    </row>
    <row r="14992" spans="1:13" x14ac:dyDescent="0.2">
      <c r="A14992" s="47">
        <v>44058.125</v>
      </c>
      <c r="B14992">
        <v>2</v>
      </c>
      <c r="G14992" s="12">
        <f t="shared" si="937"/>
        <v>2020</v>
      </c>
      <c r="H14992" s="12">
        <f t="shared" si="938"/>
        <v>8</v>
      </c>
      <c r="I14992" s="12">
        <f t="shared" si="939"/>
        <v>15</v>
      </c>
      <c r="J14992" s="51">
        <f t="shared" si="940"/>
        <v>44058</v>
      </c>
      <c r="K14992" t="str">
        <f>VLOOKUP(B:B,'Справочник по тт'!$A$2:$C$5,3,0)</f>
        <v>"Колибри"</v>
      </c>
      <c r="L14992" s="23">
        <v>1</v>
      </c>
      <c r="M14992" t="s">
        <v>380</v>
      </c>
    </row>
    <row r="14993" spans="1:13" x14ac:dyDescent="0.2">
      <c r="A14993" s="47">
        <v>44058.131944444445</v>
      </c>
      <c r="B14993">
        <v>2</v>
      </c>
      <c r="G14993" s="12">
        <f t="shared" si="937"/>
        <v>2020</v>
      </c>
      <c r="H14993" s="12">
        <f t="shared" si="938"/>
        <v>8</v>
      </c>
      <c r="I14993" s="12">
        <f t="shared" si="939"/>
        <v>15</v>
      </c>
      <c r="J14993" s="51">
        <f t="shared" si="940"/>
        <v>44058</v>
      </c>
      <c r="K14993" t="str">
        <f>VLOOKUP(B:B,'Справочник по тт'!$A$2:$C$5,3,0)</f>
        <v>"Колибри"</v>
      </c>
      <c r="L14993" s="23">
        <v>1</v>
      </c>
      <c r="M14993" t="s">
        <v>380</v>
      </c>
    </row>
    <row r="14994" spans="1:13" x14ac:dyDescent="0.2">
      <c r="A14994" s="47">
        <v>44058.208333333336</v>
      </c>
      <c r="B14994">
        <v>3</v>
      </c>
      <c r="G14994" s="12">
        <f t="shared" si="937"/>
        <v>2020</v>
      </c>
      <c r="H14994" s="12">
        <f t="shared" si="938"/>
        <v>8</v>
      </c>
      <c r="I14994" s="12">
        <f t="shared" si="939"/>
        <v>15</v>
      </c>
      <c r="J14994" s="51">
        <f t="shared" si="940"/>
        <v>44058</v>
      </c>
      <c r="K14994" t="str">
        <f>VLOOKUP(B:B,'Справочник по тт'!$A$2:$C$5,3,0)</f>
        <v>"Парабола"</v>
      </c>
      <c r="L14994" s="23">
        <v>1</v>
      </c>
      <c r="M14994" t="s">
        <v>361</v>
      </c>
    </row>
    <row r="14995" spans="1:13" x14ac:dyDescent="0.2">
      <c r="A14995" s="47">
        <v>44058.333333333336</v>
      </c>
      <c r="B14995">
        <v>3</v>
      </c>
      <c r="G14995" s="12">
        <f t="shared" si="937"/>
        <v>2020</v>
      </c>
      <c r="H14995" s="12">
        <f t="shared" si="938"/>
        <v>8</v>
      </c>
      <c r="I14995" s="12">
        <f t="shared" si="939"/>
        <v>15</v>
      </c>
      <c r="J14995" s="51">
        <f t="shared" si="940"/>
        <v>44058</v>
      </c>
      <c r="K14995" t="str">
        <f>VLOOKUP(B:B,'Справочник по тт'!$A$2:$C$5,3,0)</f>
        <v>"Парабола"</v>
      </c>
      <c r="L14995" s="23">
        <v>1</v>
      </c>
      <c r="M14995" t="s">
        <v>361</v>
      </c>
    </row>
    <row r="14996" spans="1:13" x14ac:dyDescent="0.2">
      <c r="A14996" s="47">
        <v>44058.333333333336</v>
      </c>
      <c r="B14996">
        <v>3</v>
      </c>
      <c r="G14996" s="12">
        <f t="shared" si="937"/>
        <v>2020</v>
      </c>
      <c r="H14996" s="12">
        <f t="shared" si="938"/>
        <v>8</v>
      </c>
      <c r="I14996" s="12">
        <f t="shared" si="939"/>
        <v>15</v>
      </c>
      <c r="J14996" s="51">
        <f t="shared" si="940"/>
        <v>44058</v>
      </c>
      <c r="K14996" t="str">
        <f>VLOOKUP(B:B,'Справочник по тт'!$A$2:$C$5,3,0)</f>
        <v>"Парабола"</v>
      </c>
      <c r="L14996" s="23">
        <v>1</v>
      </c>
      <c r="M14996" t="s">
        <v>361</v>
      </c>
    </row>
    <row r="14997" spans="1:13" x14ac:dyDescent="0.2">
      <c r="A14997" s="47">
        <v>44058.374305555553</v>
      </c>
      <c r="B14997">
        <v>4</v>
      </c>
      <c r="G14997" s="12">
        <f t="shared" si="937"/>
        <v>2020</v>
      </c>
      <c r="H14997" s="12">
        <f t="shared" si="938"/>
        <v>8</v>
      </c>
      <c r="I14997" s="12">
        <f t="shared" si="939"/>
        <v>15</v>
      </c>
      <c r="J14997" s="51">
        <f t="shared" si="940"/>
        <v>44058</v>
      </c>
      <c r="K14997" t="str">
        <f>VLOOKUP(B:B,'Справочник по тт'!$A$2:$C$5,3,0)</f>
        <v>"Первый"</v>
      </c>
      <c r="L14997" s="23">
        <v>1</v>
      </c>
      <c r="M14997" t="s">
        <v>362</v>
      </c>
    </row>
    <row r="14998" spans="1:13" x14ac:dyDescent="0.2">
      <c r="A14998" s="47">
        <v>44058.375</v>
      </c>
      <c r="B14998">
        <v>4</v>
      </c>
      <c r="G14998" s="12">
        <f t="shared" si="937"/>
        <v>2020</v>
      </c>
      <c r="H14998" s="12">
        <f t="shared" si="938"/>
        <v>8</v>
      </c>
      <c r="I14998" s="12">
        <f t="shared" si="939"/>
        <v>15</v>
      </c>
      <c r="J14998" s="51">
        <f t="shared" si="940"/>
        <v>44058</v>
      </c>
      <c r="K14998" t="str">
        <f>VLOOKUP(B:B,'Справочник по тт'!$A$2:$C$5,3,0)</f>
        <v>"Первый"</v>
      </c>
      <c r="L14998" s="23">
        <v>1</v>
      </c>
      <c r="M14998" t="s">
        <v>362</v>
      </c>
    </row>
    <row r="14999" spans="1:13" x14ac:dyDescent="0.2">
      <c r="A14999" s="47">
        <v>44058.375</v>
      </c>
      <c r="B14999">
        <v>4</v>
      </c>
      <c r="G14999" s="12">
        <f t="shared" si="937"/>
        <v>2020</v>
      </c>
      <c r="H14999" s="12">
        <f t="shared" si="938"/>
        <v>8</v>
      </c>
      <c r="I14999" s="12">
        <f t="shared" si="939"/>
        <v>15</v>
      </c>
      <c r="J14999" s="51">
        <f t="shared" si="940"/>
        <v>44058</v>
      </c>
      <c r="K14999" t="str">
        <f>VLOOKUP(B:B,'Справочник по тт'!$A$2:$C$5,3,0)</f>
        <v>"Первый"</v>
      </c>
      <c r="L14999" s="23">
        <v>1</v>
      </c>
      <c r="M14999" t="s">
        <v>362</v>
      </c>
    </row>
    <row r="15000" spans="1:13" x14ac:dyDescent="0.2">
      <c r="A15000" s="47">
        <v>44058.375</v>
      </c>
      <c r="B15000">
        <v>4</v>
      </c>
      <c r="G15000" s="12">
        <f t="shared" si="937"/>
        <v>2020</v>
      </c>
      <c r="H15000" s="12">
        <f t="shared" si="938"/>
        <v>8</v>
      </c>
      <c r="I15000" s="12">
        <f t="shared" si="939"/>
        <v>15</v>
      </c>
      <c r="J15000" s="51">
        <f t="shared" si="940"/>
        <v>44058</v>
      </c>
      <c r="K15000" t="str">
        <f>VLOOKUP(B:B,'Справочник по тт'!$A$2:$C$5,3,0)</f>
        <v>"Первый"</v>
      </c>
      <c r="L15000" s="23">
        <v>1</v>
      </c>
      <c r="M15000" t="s">
        <v>362</v>
      </c>
    </row>
    <row r="15001" spans="1:13" x14ac:dyDescent="0.2">
      <c r="A15001" s="47">
        <v>44058.375</v>
      </c>
      <c r="B15001">
        <v>4</v>
      </c>
      <c r="G15001" s="12">
        <f t="shared" si="937"/>
        <v>2020</v>
      </c>
      <c r="H15001" s="12">
        <f t="shared" si="938"/>
        <v>8</v>
      </c>
      <c r="I15001" s="12">
        <f t="shared" si="939"/>
        <v>15</v>
      </c>
      <c r="J15001" s="51">
        <f t="shared" si="940"/>
        <v>44058</v>
      </c>
      <c r="K15001" t="str">
        <f>VLOOKUP(B:B,'Справочник по тт'!$A$2:$C$5,3,0)</f>
        <v>"Первый"</v>
      </c>
      <c r="L15001" s="23">
        <v>1</v>
      </c>
      <c r="M15001" t="s">
        <v>362</v>
      </c>
    </row>
    <row r="15002" spans="1:13" x14ac:dyDescent="0.2">
      <c r="A15002" s="47">
        <v>44058.375</v>
      </c>
      <c r="B15002">
        <v>1</v>
      </c>
      <c r="G15002" s="12">
        <f t="shared" si="937"/>
        <v>2020</v>
      </c>
      <c r="H15002" s="12">
        <f t="shared" si="938"/>
        <v>8</v>
      </c>
      <c r="I15002" s="12">
        <f t="shared" si="939"/>
        <v>15</v>
      </c>
      <c r="J15002" s="51">
        <f t="shared" si="940"/>
        <v>44058</v>
      </c>
      <c r="K15002" t="str">
        <f>VLOOKUP(B:B,'Справочник по тт'!$A$2:$C$5,3,0)</f>
        <v>"Шанс"</v>
      </c>
      <c r="L15002" s="23">
        <v>1</v>
      </c>
      <c r="M15002" t="s">
        <v>360</v>
      </c>
    </row>
    <row r="15003" spans="1:13" x14ac:dyDescent="0.2">
      <c r="A15003" s="47">
        <v>44058.375</v>
      </c>
      <c r="B15003">
        <v>1</v>
      </c>
      <c r="G15003" s="12">
        <f t="shared" si="937"/>
        <v>2020</v>
      </c>
      <c r="H15003" s="12">
        <f t="shared" si="938"/>
        <v>8</v>
      </c>
      <c r="I15003" s="12">
        <f t="shared" si="939"/>
        <v>15</v>
      </c>
      <c r="J15003" s="51">
        <f t="shared" si="940"/>
        <v>44058</v>
      </c>
      <c r="K15003" t="str">
        <f>VLOOKUP(B:B,'Справочник по тт'!$A$2:$C$5,3,0)</f>
        <v>"Шанс"</v>
      </c>
      <c r="L15003" s="23">
        <v>1</v>
      </c>
      <c r="M15003" t="s">
        <v>360</v>
      </c>
    </row>
    <row r="15004" spans="1:13" x14ac:dyDescent="0.2">
      <c r="A15004" s="47">
        <v>44058.375</v>
      </c>
      <c r="B15004">
        <v>1</v>
      </c>
      <c r="G15004" s="12">
        <f t="shared" si="937"/>
        <v>2020</v>
      </c>
      <c r="H15004" s="12">
        <f t="shared" si="938"/>
        <v>8</v>
      </c>
      <c r="I15004" s="12">
        <f t="shared" si="939"/>
        <v>15</v>
      </c>
      <c r="J15004" s="51">
        <f t="shared" si="940"/>
        <v>44058</v>
      </c>
      <c r="K15004" t="str">
        <f>VLOOKUP(B:B,'Справочник по тт'!$A$2:$C$5,3,0)</f>
        <v>"Шанс"</v>
      </c>
      <c r="L15004" s="23">
        <v>1</v>
      </c>
      <c r="M15004" t="s">
        <v>360</v>
      </c>
    </row>
    <row r="15005" spans="1:13" x14ac:dyDescent="0.2">
      <c r="A15005" s="47">
        <v>44058.375</v>
      </c>
      <c r="B15005">
        <v>2</v>
      </c>
      <c r="G15005" s="12">
        <f t="shared" si="937"/>
        <v>2020</v>
      </c>
      <c r="H15005" s="12">
        <f t="shared" si="938"/>
        <v>8</v>
      </c>
      <c r="I15005" s="12">
        <f t="shared" si="939"/>
        <v>15</v>
      </c>
      <c r="J15005" s="51">
        <f t="shared" si="940"/>
        <v>44058</v>
      </c>
      <c r="K15005" t="str">
        <f>VLOOKUP(B:B,'Справочник по тт'!$A$2:$C$5,3,0)</f>
        <v>"Колибри"</v>
      </c>
      <c r="L15005" s="23">
        <v>1</v>
      </c>
      <c r="M15005" t="s">
        <v>380</v>
      </c>
    </row>
    <row r="15006" spans="1:13" x14ac:dyDescent="0.2">
      <c r="A15006" s="47">
        <v>44058.375</v>
      </c>
      <c r="B15006">
        <v>2</v>
      </c>
      <c r="G15006" s="12">
        <f t="shared" si="937"/>
        <v>2020</v>
      </c>
      <c r="H15006" s="12">
        <f t="shared" si="938"/>
        <v>8</v>
      </c>
      <c r="I15006" s="12">
        <f t="shared" si="939"/>
        <v>15</v>
      </c>
      <c r="J15006" s="51">
        <f t="shared" si="940"/>
        <v>44058</v>
      </c>
      <c r="K15006" t="str">
        <f>VLOOKUP(B:B,'Справочник по тт'!$A$2:$C$5,3,0)</f>
        <v>"Колибри"</v>
      </c>
      <c r="L15006" s="23">
        <v>1</v>
      </c>
      <c r="M15006" t="s">
        <v>380</v>
      </c>
    </row>
    <row r="15007" spans="1:13" x14ac:dyDescent="0.2">
      <c r="A15007" s="47">
        <v>44058.375</v>
      </c>
      <c r="B15007">
        <v>2</v>
      </c>
      <c r="G15007" s="12">
        <f t="shared" si="937"/>
        <v>2020</v>
      </c>
      <c r="H15007" s="12">
        <f t="shared" si="938"/>
        <v>8</v>
      </c>
      <c r="I15007" s="12">
        <f t="shared" si="939"/>
        <v>15</v>
      </c>
      <c r="J15007" s="51">
        <f t="shared" si="940"/>
        <v>44058</v>
      </c>
      <c r="K15007" t="str">
        <f>VLOOKUP(B:B,'Справочник по тт'!$A$2:$C$5,3,0)</f>
        <v>"Колибри"</v>
      </c>
      <c r="L15007" s="23">
        <v>1</v>
      </c>
      <c r="M15007" t="s">
        <v>380</v>
      </c>
    </row>
    <row r="15008" spans="1:13" x14ac:dyDescent="0.2">
      <c r="A15008" s="47">
        <v>44058.375</v>
      </c>
      <c r="B15008">
        <v>2</v>
      </c>
      <c r="G15008" s="12">
        <f t="shared" si="937"/>
        <v>2020</v>
      </c>
      <c r="H15008" s="12">
        <f t="shared" si="938"/>
        <v>8</v>
      </c>
      <c r="I15008" s="12">
        <f t="shared" si="939"/>
        <v>15</v>
      </c>
      <c r="J15008" s="51">
        <f t="shared" si="940"/>
        <v>44058</v>
      </c>
      <c r="K15008" t="str">
        <f>VLOOKUP(B:B,'Справочник по тт'!$A$2:$C$5,3,0)</f>
        <v>"Колибри"</v>
      </c>
      <c r="L15008" s="23">
        <v>1</v>
      </c>
      <c r="M15008" t="s">
        <v>380</v>
      </c>
    </row>
    <row r="15009" spans="1:13" x14ac:dyDescent="0.2">
      <c r="A15009" s="47">
        <v>44058.375</v>
      </c>
      <c r="B15009">
        <v>2</v>
      </c>
      <c r="G15009" s="12">
        <f t="shared" si="937"/>
        <v>2020</v>
      </c>
      <c r="H15009" s="12">
        <f t="shared" si="938"/>
        <v>8</v>
      </c>
      <c r="I15009" s="12">
        <f t="shared" si="939"/>
        <v>15</v>
      </c>
      <c r="J15009" s="51">
        <f t="shared" si="940"/>
        <v>44058</v>
      </c>
      <c r="K15009" t="str">
        <f>VLOOKUP(B:B,'Справочник по тт'!$A$2:$C$5,3,0)</f>
        <v>"Колибри"</v>
      </c>
      <c r="L15009" s="23">
        <v>1</v>
      </c>
      <c r="M15009" t="s">
        <v>380</v>
      </c>
    </row>
    <row r="15010" spans="1:13" x14ac:dyDescent="0.2">
      <c r="A15010" s="47">
        <v>44058.375</v>
      </c>
      <c r="B15010">
        <v>2</v>
      </c>
      <c r="G15010" s="12">
        <f t="shared" si="937"/>
        <v>2020</v>
      </c>
      <c r="H15010" s="12">
        <f t="shared" si="938"/>
        <v>8</v>
      </c>
      <c r="I15010" s="12">
        <f t="shared" si="939"/>
        <v>15</v>
      </c>
      <c r="J15010" s="51">
        <f t="shared" si="940"/>
        <v>44058</v>
      </c>
      <c r="K15010" t="str">
        <f>VLOOKUP(B:B,'Справочник по тт'!$A$2:$C$5,3,0)</f>
        <v>"Колибри"</v>
      </c>
      <c r="L15010" s="23">
        <v>1</v>
      </c>
      <c r="M15010" t="s">
        <v>380</v>
      </c>
    </row>
    <row r="15011" spans="1:13" x14ac:dyDescent="0.2">
      <c r="A15011" s="47">
        <v>44058.375</v>
      </c>
      <c r="B15011">
        <v>2</v>
      </c>
      <c r="G15011" s="12">
        <f t="shared" si="937"/>
        <v>2020</v>
      </c>
      <c r="H15011" s="12">
        <f t="shared" si="938"/>
        <v>8</v>
      </c>
      <c r="I15011" s="12">
        <f t="shared" si="939"/>
        <v>15</v>
      </c>
      <c r="J15011" s="51">
        <f t="shared" si="940"/>
        <v>44058</v>
      </c>
      <c r="K15011" t="str">
        <f>VLOOKUP(B:B,'Справочник по тт'!$A$2:$C$5,3,0)</f>
        <v>"Колибри"</v>
      </c>
      <c r="L15011" s="23">
        <v>1</v>
      </c>
      <c r="M15011" t="s">
        <v>380</v>
      </c>
    </row>
    <row r="15012" spans="1:13" x14ac:dyDescent="0.2">
      <c r="A15012" s="47">
        <v>44058.375</v>
      </c>
      <c r="B15012">
        <v>3</v>
      </c>
      <c r="G15012" s="12">
        <f t="shared" si="937"/>
        <v>2020</v>
      </c>
      <c r="H15012" s="12">
        <f t="shared" si="938"/>
        <v>8</v>
      </c>
      <c r="I15012" s="12">
        <f t="shared" si="939"/>
        <v>15</v>
      </c>
      <c r="J15012" s="51">
        <f t="shared" si="940"/>
        <v>44058</v>
      </c>
      <c r="K15012" t="str">
        <f>VLOOKUP(B:B,'Справочник по тт'!$A$2:$C$5,3,0)</f>
        <v>"Парабола"</v>
      </c>
      <c r="L15012" s="23">
        <v>1</v>
      </c>
      <c r="M15012" t="s">
        <v>361</v>
      </c>
    </row>
    <row r="15013" spans="1:13" x14ac:dyDescent="0.2">
      <c r="A15013" s="47">
        <v>44058.375</v>
      </c>
      <c r="B15013">
        <v>3</v>
      </c>
      <c r="G15013" s="12">
        <f t="shared" si="937"/>
        <v>2020</v>
      </c>
      <c r="H15013" s="12">
        <f t="shared" si="938"/>
        <v>8</v>
      </c>
      <c r="I15013" s="12">
        <f t="shared" si="939"/>
        <v>15</v>
      </c>
      <c r="J15013" s="51">
        <f t="shared" si="940"/>
        <v>44058</v>
      </c>
      <c r="K15013" t="str">
        <f>VLOOKUP(B:B,'Справочник по тт'!$A$2:$C$5,3,0)</f>
        <v>"Парабола"</v>
      </c>
      <c r="L15013" s="23">
        <v>1</v>
      </c>
      <c r="M15013" t="s">
        <v>361</v>
      </c>
    </row>
    <row r="15014" spans="1:13" x14ac:dyDescent="0.2">
      <c r="A15014" s="47">
        <v>44058.375</v>
      </c>
      <c r="B15014">
        <v>3</v>
      </c>
      <c r="G15014" s="12">
        <f t="shared" si="937"/>
        <v>2020</v>
      </c>
      <c r="H15014" s="12">
        <f t="shared" si="938"/>
        <v>8</v>
      </c>
      <c r="I15014" s="12">
        <f t="shared" si="939"/>
        <v>15</v>
      </c>
      <c r="J15014" s="51">
        <f t="shared" si="940"/>
        <v>44058</v>
      </c>
      <c r="K15014" t="str">
        <f>VLOOKUP(B:B,'Справочник по тт'!$A$2:$C$5,3,0)</f>
        <v>"Парабола"</v>
      </c>
      <c r="L15014" s="23">
        <v>1</v>
      </c>
      <c r="M15014" t="s">
        <v>361</v>
      </c>
    </row>
    <row r="15015" spans="1:13" x14ac:dyDescent="0.2">
      <c r="A15015" s="47">
        <v>44058.375</v>
      </c>
      <c r="B15015">
        <v>4</v>
      </c>
      <c r="G15015" s="12">
        <f t="shared" si="937"/>
        <v>2020</v>
      </c>
      <c r="H15015" s="12">
        <f t="shared" si="938"/>
        <v>8</v>
      </c>
      <c r="I15015" s="12">
        <f t="shared" si="939"/>
        <v>15</v>
      </c>
      <c r="J15015" s="51">
        <f t="shared" si="940"/>
        <v>44058</v>
      </c>
      <c r="K15015" t="str">
        <f>VLOOKUP(B:B,'Справочник по тт'!$A$2:$C$5,3,0)</f>
        <v>"Первый"</v>
      </c>
      <c r="L15015" s="23">
        <v>1</v>
      </c>
      <c r="M15015" t="s">
        <v>362</v>
      </c>
    </row>
    <row r="15016" spans="1:13" x14ac:dyDescent="0.2">
      <c r="A15016" s="47">
        <v>44058.375</v>
      </c>
      <c r="B15016">
        <v>4</v>
      </c>
      <c r="G15016" s="12">
        <f t="shared" si="937"/>
        <v>2020</v>
      </c>
      <c r="H15016" s="12">
        <f t="shared" si="938"/>
        <v>8</v>
      </c>
      <c r="I15016" s="12">
        <f t="shared" si="939"/>
        <v>15</v>
      </c>
      <c r="J15016" s="51">
        <f t="shared" si="940"/>
        <v>44058</v>
      </c>
      <c r="K15016" t="str">
        <f>VLOOKUP(B:B,'Справочник по тт'!$A$2:$C$5,3,0)</f>
        <v>"Первый"</v>
      </c>
      <c r="L15016" s="23">
        <v>1</v>
      </c>
      <c r="M15016" t="s">
        <v>362</v>
      </c>
    </row>
    <row r="15017" spans="1:13" x14ac:dyDescent="0.2">
      <c r="A15017" s="47">
        <v>44058.375</v>
      </c>
      <c r="B15017">
        <v>4</v>
      </c>
      <c r="G15017" s="12">
        <f t="shared" si="937"/>
        <v>2020</v>
      </c>
      <c r="H15017" s="12">
        <f t="shared" si="938"/>
        <v>8</v>
      </c>
      <c r="I15017" s="12">
        <f t="shared" si="939"/>
        <v>15</v>
      </c>
      <c r="J15017" s="51">
        <f t="shared" si="940"/>
        <v>44058</v>
      </c>
      <c r="K15017" t="str">
        <f>VLOOKUP(B:B,'Справочник по тт'!$A$2:$C$5,3,0)</f>
        <v>"Первый"</v>
      </c>
      <c r="L15017" s="23">
        <v>1</v>
      </c>
      <c r="M15017" t="s">
        <v>362</v>
      </c>
    </row>
    <row r="15018" spans="1:13" x14ac:dyDescent="0.2">
      <c r="A15018" s="47">
        <v>44058.388888888891</v>
      </c>
      <c r="B15018">
        <v>4</v>
      </c>
      <c r="G15018" s="12">
        <f t="shared" si="937"/>
        <v>2020</v>
      </c>
      <c r="H15018" s="12">
        <f t="shared" si="938"/>
        <v>8</v>
      </c>
      <c r="I15018" s="12">
        <f t="shared" si="939"/>
        <v>15</v>
      </c>
      <c r="J15018" s="51">
        <f t="shared" si="940"/>
        <v>44058</v>
      </c>
      <c r="K15018" t="str">
        <f>VLOOKUP(B:B,'Справочник по тт'!$A$2:$C$5,3,0)</f>
        <v>"Первый"</v>
      </c>
      <c r="L15018" s="23">
        <v>1</v>
      </c>
      <c r="M15018" t="s">
        <v>362</v>
      </c>
    </row>
    <row r="15019" spans="1:13" x14ac:dyDescent="0.2">
      <c r="A15019" s="47">
        <v>44058.416666666664</v>
      </c>
      <c r="B15019">
        <v>4</v>
      </c>
      <c r="G15019" s="12">
        <f t="shared" si="937"/>
        <v>2020</v>
      </c>
      <c r="H15019" s="12">
        <f t="shared" si="938"/>
        <v>8</v>
      </c>
      <c r="I15019" s="12">
        <f t="shared" si="939"/>
        <v>15</v>
      </c>
      <c r="J15019" s="51">
        <f t="shared" si="940"/>
        <v>44058</v>
      </c>
      <c r="K15019" t="str">
        <f>VLOOKUP(B:B,'Справочник по тт'!$A$2:$C$5,3,0)</f>
        <v>"Первый"</v>
      </c>
      <c r="L15019" s="23">
        <v>1</v>
      </c>
      <c r="M15019" t="s">
        <v>362</v>
      </c>
    </row>
    <row r="15020" spans="1:13" x14ac:dyDescent="0.2">
      <c r="A15020" s="47">
        <v>44058.416666666664</v>
      </c>
      <c r="B15020">
        <v>1</v>
      </c>
      <c r="G15020" s="12">
        <f t="shared" si="937"/>
        <v>2020</v>
      </c>
      <c r="H15020" s="12">
        <f t="shared" si="938"/>
        <v>8</v>
      </c>
      <c r="I15020" s="12">
        <f t="shared" si="939"/>
        <v>15</v>
      </c>
      <c r="J15020" s="51">
        <f t="shared" si="940"/>
        <v>44058</v>
      </c>
      <c r="K15020" t="str">
        <f>VLOOKUP(B:B,'Справочник по тт'!$A$2:$C$5,3,0)</f>
        <v>"Шанс"</v>
      </c>
      <c r="L15020" s="23">
        <v>1</v>
      </c>
      <c r="M15020" t="s">
        <v>360</v>
      </c>
    </row>
    <row r="15021" spans="1:13" x14ac:dyDescent="0.2">
      <c r="A15021" s="47">
        <v>44058.416666666664</v>
      </c>
      <c r="B15021">
        <v>1</v>
      </c>
      <c r="G15021" s="12">
        <f t="shared" si="937"/>
        <v>2020</v>
      </c>
      <c r="H15021" s="12">
        <f t="shared" si="938"/>
        <v>8</v>
      </c>
      <c r="I15021" s="12">
        <f t="shared" si="939"/>
        <v>15</v>
      </c>
      <c r="J15021" s="51">
        <f t="shared" si="940"/>
        <v>44058</v>
      </c>
      <c r="K15021" t="str">
        <f>VLOOKUP(B:B,'Справочник по тт'!$A$2:$C$5,3,0)</f>
        <v>"Шанс"</v>
      </c>
      <c r="L15021" s="23">
        <v>1</v>
      </c>
      <c r="M15021" t="s">
        <v>360</v>
      </c>
    </row>
    <row r="15022" spans="1:13" x14ac:dyDescent="0.2">
      <c r="A15022" s="47">
        <v>44058.416666666664</v>
      </c>
      <c r="B15022">
        <v>1</v>
      </c>
      <c r="G15022" s="12">
        <f t="shared" si="937"/>
        <v>2020</v>
      </c>
      <c r="H15022" s="12">
        <f t="shared" si="938"/>
        <v>8</v>
      </c>
      <c r="I15022" s="12">
        <f t="shared" si="939"/>
        <v>15</v>
      </c>
      <c r="J15022" s="51">
        <f t="shared" si="940"/>
        <v>44058</v>
      </c>
      <c r="K15022" t="str">
        <f>VLOOKUP(B:B,'Справочник по тт'!$A$2:$C$5,3,0)</f>
        <v>"Шанс"</v>
      </c>
      <c r="L15022" s="23">
        <v>1</v>
      </c>
      <c r="M15022" t="s">
        <v>360</v>
      </c>
    </row>
    <row r="15023" spans="1:13" x14ac:dyDescent="0.2">
      <c r="A15023" s="47">
        <v>44058.416666666664</v>
      </c>
      <c r="B15023">
        <v>1</v>
      </c>
      <c r="G15023" s="12">
        <f t="shared" si="937"/>
        <v>2020</v>
      </c>
      <c r="H15023" s="12">
        <f t="shared" si="938"/>
        <v>8</v>
      </c>
      <c r="I15023" s="12">
        <f t="shared" si="939"/>
        <v>15</v>
      </c>
      <c r="J15023" s="51">
        <f t="shared" si="940"/>
        <v>44058</v>
      </c>
      <c r="K15023" t="str">
        <f>VLOOKUP(B:B,'Справочник по тт'!$A$2:$C$5,3,0)</f>
        <v>"Шанс"</v>
      </c>
      <c r="L15023" s="23">
        <v>1</v>
      </c>
      <c r="M15023" t="s">
        <v>360</v>
      </c>
    </row>
    <row r="15024" spans="1:13" x14ac:dyDescent="0.2">
      <c r="A15024" s="47">
        <v>44058.416666666664</v>
      </c>
      <c r="B15024">
        <v>1</v>
      </c>
      <c r="G15024" s="12">
        <f t="shared" si="937"/>
        <v>2020</v>
      </c>
      <c r="H15024" s="12">
        <f t="shared" si="938"/>
        <v>8</v>
      </c>
      <c r="I15024" s="12">
        <f t="shared" si="939"/>
        <v>15</v>
      </c>
      <c r="J15024" s="51">
        <f t="shared" si="940"/>
        <v>44058</v>
      </c>
      <c r="K15024" t="str">
        <f>VLOOKUP(B:B,'Справочник по тт'!$A$2:$C$5,3,0)</f>
        <v>"Шанс"</v>
      </c>
      <c r="L15024" s="23">
        <v>1</v>
      </c>
      <c r="M15024" t="s">
        <v>360</v>
      </c>
    </row>
    <row r="15025" spans="1:13" x14ac:dyDescent="0.2">
      <c r="A15025" s="47">
        <v>44058.416666666664</v>
      </c>
      <c r="B15025">
        <v>1</v>
      </c>
      <c r="G15025" s="12">
        <f t="shared" si="937"/>
        <v>2020</v>
      </c>
      <c r="H15025" s="12">
        <f t="shared" si="938"/>
        <v>8</v>
      </c>
      <c r="I15025" s="12">
        <f t="shared" si="939"/>
        <v>15</v>
      </c>
      <c r="J15025" s="51">
        <f t="shared" si="940"/>
        <v>44058</v>
      </c>
      <c r="K15025" t="str">
        <f>VLOOKUP(B:B,'Справочник по тт'!$A$2:$C$5,3,0)</f>
        <v>"Шанс"</v>
      </c>
      <c r="L15025" s="23">
        <v>1</v>
      </c>
      <c r="M15025" t="s">
        <v>360</v>
      </c>
    </row>
    <row r="15026" spans="1:13" x14ac:dyDescent="0.2">
      <c r="A15026" s="47">
        <v>44058.416666666664</v>
      </c>
      <c r="B15026">
        <v>1</v>
      </c>
      <c r="G15026" s="12">
        <f t="shared" si="937"/>
        <v>2020</v>
      </c>
      <c r="H15026" s="12">
        <f t="shared" si="938"/>
        <v>8</v>
      </c>
      <c r="I15026" s="12">
        <f t="shared" si="939"/>
        <v>15</v>
      </c>
      <c r="J15026" s="51">
        <f t="shared" si="940"/>
        <v>44058</v>
      </c>
      <c r="K15026" t="str">
        <f>VLOOKUP(B:B,'Справочник по тт'!$A$2:$C$5,3,0)</f>
        <v>"Шанс"</v>
      </c>
      <c r="L15026" s="23">
        <v>1</v>
      </c>
      <c r="M15026" t="s">
        <v>360</v>
      </c>
    </row>
    <row r="15027" spans="1:13" x14ac:dyDescent="0.2">
      <c r="A15027" s="47">
        <v>44058.416666666664</v>
      </c>
      <c r="B15027">
        <v>1</v>
      </c>
      <c r="G15027" s="12">
        <f t="shared" si="937"/>
        <v>2020</v>
      </c>
      <c r="H15027" s="12">
        <f t="shared" si="938"/>
        <v>8</v>
      </c>
      <c r="I15027" s="12">
        <f t="shared" si="939"/>
        <v>15</v>
      </c>
      <c r="J15027" s="51">
        <f t="shared" si="940"/>
        <v>44058</v>
      </c>
      <c r="K15027" t="str">
        <f>VLOOKUP(B:B,'Справочник по тт'!$A$2:$C$5,3,0)</f>
        <v>"Шанс"</v>
      </c>
      <c r="L15027" s="23">
        <v>1</v>
      </c>
      <c r="M15027" t="s">
        <v>360</v>
      </c>
    </row>
    <row r="15028" spans="1:13" x14ac:dyDescent="0.2">
      <c r="A15028" s="47">
        <v>44058.416666666664</v>
      </c>
      <c r="B15028">
        <v>1</v>
      </c>
      <c r="G15028" s="12">
        <f t="shared" si="937"/>
        <v>2020</v>
      </c>
      <c r="H15028" s="12">
        <f t="shared" si="938"/>
        <v>8</v>
      </c>
      <c r="I15028" s="12">
        <f t="shared" si="939"/>
        <v>15</v>
      </c>
      <c r="J15028" s="51">
        <f t="shared" si="940"/>
        <v>44058</v>
      </c>
      <c r="K15028" t="str">
        <f>VLOOKUP(B:B,'Справочник по тт'!$A$2:$C$5,3,0)</f>
        <v>"Шанс"</v>
      </c>
      <c r="L15028" s="23">
        <v>1</v>
      </c>
      <c r="M15028" t="s">
        <v>360</v>
      </c>
    </row>
    <row r="15029" spans="1:13" x14ac:dyDescent="0.2">
      <c r="A15029" s="47">
        <v>44058.416666666664</v>
      </c>
      <c r="B15029">
        <v>1</v>
      </c>
      <c r="G15029" s="12">
        <f t="shared" si="937"/>
        <v>2020</v>
      </c>
      <c r="H15029" s="12">
        <f t="shared" si="938"/>
        <v>8</v>
      </c>
      <c r="I15029" s="12">
        <f t="shared" si="939"/>
        <v>15</v>
      </c>
      <c r="J15029" s="51">
        <f t="shared" si="940"/>
        <v>44058</v>
      </c>
      <c r="K15029" t="str">
        <f>VLOOKUP(B:B,'Справочник по тт'!$A$2:$C$5,3,0)</f>
        <v>"Шанс"</v>
      </c>
      <c r="L15029" s="23">
        <v>1</v>
      </c>
      <c r="M15029" t="s">
        <v>360</v>
      </c>
    </row>
    <row r="15030" spans="1:13" x14ac:dyDescent="0.2">
      <c r="A15030" s="47">
        <v>44058.423611111109</v>
      </c>
      <c r="B15030">
        <v>1</v>
      </c>
      <c r="G15030" s="12">
        <f t="shared" si="937"/>
        <v>2020</v>
      </c>
      <c r="H15030" s="12">
        <f t="shared" si="938"/>
        <v>8</v>
      </c>
      <c r="I15030" s="12">
        <f t="shared" si="939"/>
        <v>15</v>
      </c>
      <c r="J15030" s="51">
        <f t="shared" si="940"/>
        <v>44058</v>
      </c>
      <c r="K15030" t="str">
        <f>VLOOKUP(B:B,'Справочник по тт'!$A$2:$C$5,3,0)</f>
        <v>"Шанс"</v>
      </c>
      <c r="L15030" s="23">
        <v>1</v>
      </c>
      <c r="M15030" t="s">
        <v>360</v>
      </c>
    </row>
    <row r="15031" spans="1:13" x14ac:dyDescent="0.2">
      <c r="A15031" s="47">
        <v>44058.423611111109</v>
      </c>
      <c r="B15031">
        <v>1</v>
      </c>
      <c r="G15031" s="12">
        <f t="shared" si="937"/>
        <v>2020</v>
      </c>
      <c r="H15031" s="12">
        <f t="shared" si="938"/>
        <v>8</v>
      </c>
      <c r="I15031" s="12">
        <f t="shared" si="939"/>
        <v>15</v>
      </c>
      <c r="J15031" s="51">
        <f t="shared" si="940"/>
        <v>44058</v>
      </c>
      <c r="K15031" t="str">
        <f>VLOOKUP(B:B,'Справочник по тт'!$A$2:$C$5,3,0)</f>
        <v>"Шанс"</v>
      </c>
      <c r="L15031" s="23">
        <v>1</v>
      </c>
      <c r="M15031" t="s">
        <v>360</v>
      </c>
    </row>
    <row r="15032" spans="1:13" x14ac:dyDescent="0.2">
      <c r="A15032" s="47">
        <v>44058.451388888891</v>
      </c>
      <c r="B15032">
        <v>1</v>
      </c>
      <c r="G15032" s="12">
        <f t="shared" si="937"/>
        <v>2020</v>
      </c>
      <c r="H15032" s="12">
        <f t="shared" si="938"/>
        <v>8</v>
      </c>
      <c r="I15032" s="12">
        <f t="shared" si="939"/>
        <v>15</v>
      </c>
      <c r="J15032" s="51">
        <f t="shared" si="940"/>
        <v>44058</v>
      </c>
      <c r="K15032" t="str">
        <f>VLOOKUP(B:B,'Справочник по тт'!$A$2:$C$5,3,0)</f>
        <v>"Шанс"</v>
      </c>
      <c r="L15032" s="23">
        <v>1</v>
      </c>
      <c r="M15032" t="s">
        <v>360</v>
      </c>
    </row>
    <row r="15033" spans="1:13" x14ac:dyDescent="0.2">
      <c r="A15033" s="47">
        <v>44058.458333333336</v>
      </c>
      <c r="B15033">
        <v>1</v>
      </c>
      <c r="G15033" s="12">
        <f t="shared" si="937"/>
        <v>2020</v>
      </c>
      <c r="H15033" s="12">
        <f t="shared" si="938"/>
        <v>8</v>
      </c>
      <c r="I15033" s="12">
        <f t="shared" si="939"/>
        <v>15</v>
      </c>
      <c r="J15033" s="51">
        <f t="shared" si="940"/>
        <v>44058</v>
      </c>
      <c r="K15033" t="str">
        <f>VLOOKUP(B:B,'Справочник по тт'!$A$2:$C$5,3,0)</f>
        <v>"Шанс"</v>
      </c>
      <c r="L15033" s="23">
        <v>1</v>
      </c>
      <c r="M15033" t="s">
        <v>360</v>
      </c>
    </row>
    <row r="15034" spans="1:13" x14ac:dyDescent="0.2">
      <c r="A15034" s="47">
        <v>44058.458333333336</v>
      </c>
      <c r="B15034">
        <v>1</v>
      </c>
      <c r="G15034" s="12">
        <f t="shared" si="937"/>
        <v>2020</v>
      </c>
      <c r="H15034" s="12">
        <f t="shared" si="938"/>
        <v>8</v>
      </c>
      <c r="I15034" s="12">
        <f t="shared" si="939"/>
        <v>15</v>
      </c>
      <c r="J15034" s="51">
        <f t="shared" si="940"/>
        <v>44058</v>
      </c>
      <c r="K15034" t="str">
        <f>VLOOKUP(B:B,'Справочник по тт'!$A$2:$C$5,3,0)</f>
        <v>"Шанс"</v>
      </c>
      <c r="L15034" s="23">
        <v>1</v>
      </c>
      <c r="M15034" t="s">
        <v>360</v>
      </c>
    </row>
    <row r="15035" spans="1:13" x14ac:dyDescent="0.2">
      <c r="A15035" s="47">
        <v>44058.458333333336</v>
      </c>
      <c r="B15035">
        <v>1</v>
      </c>
      <c r="G15035" s="12">
        <f t="shared" si="937"/>
        <v>2020</v>
      </c>
      <c r="H15035" s="12">
        <f t="shared" si="938"/>
        <v>8</v>
      </c>
      <c r="I15035" s="12">
        <f t="shared" si="939"/>
        <v>15</v>
      </c>
      <c r="J15035" s="51">
        <f t="shared" si="940"/>
        <v>44058</v>
      </c>
      <c r="K15035" t="str">
        <f>VLOOKUP(B:B,'Справочник по тт'!$A$2:$C$5,3,0)</f>
        <v>"Шанс"</v>
      </c>
      <c r="L15035" s="23">
        <v>1</v>
      </c>
      <c r="M15035" t="s">
        <v>360</v>
      </c>
    </row>
    <row r="15036" spans="1:13" x14ac:dyDescent="0.2">
      <c r="A15036" s="47">
        <v>44058.458333333336</v>
      </c>
      <c r="B15036">
        <v>1</v>
      </c>
      <c r="G15036" s="12">
        <f t="shared" si="937"/>
        <v>2020</v>
      </c>
      <c r="H15036" s="12">
        <f t="shared" si="938"/>
        <v>8</v>
      </c>
      <c r="I15036" s="12">
        <f t="shared" si="939"/>
        <v>15</v>
      </c>
      <c r="J15036" s="51">
        <f t="shared" si="940"/>
        <v>44058</v>
      </c>
      <c r="K15036" t="str">
        <f>VLOOKUP(B:B,'Справочник по тт'!$A$2:$C$5,3,0)</f>
        <v>"Шанс"</v>
      </c>
      <c r="L15036" s="23">
        <v>1</v>
      </c>
      <c r="M15036" t="s">
        <v>360</v>
      </c>
    </row>
    <row r="15037" spans="1:13" x14ac:dyDescent="0.2">
      <c r="A15037" s="47">
        <v>44058.458333333336</v>
      </c>
      <c r="B15037">
        <v>1</v>
      </c>
      <c r="G15037" s="12">
        <f t="shared" si="937"/>
        <v>2020</v>
      </c>
      <c r="H15037" s="12">
        <f t="shared" si="938"/>
        <v>8</v>
      </c>
      <c r="I15037" s="12">
        <f t="shared" si="939"/>
        <v>15</v>
      </c>
      <c r="J15037" s="51">
        <f t="shared" si="940"/>
        <v>44058</v>
      </c>
      <c r="K15037" t="str">
        <f>VLOOKUP(B:B,'Справочник по тт'!$A$2:$C$5,3,0)</f>
        <v>"Шанс"</v>
      </c>
      <c r="L15037" s="23">
        <v>1</v>
      </c>
      <c r="M15037" t="s">
        <v>360</v>
      </c>
    </row>
    <row r="15038" spans="1:13" x14ac:dyDescent="0.2">
      <c r="A15038" s="47">
        <v>44058.458333333336</v>
      </c>
      <c r="B15038">
        <v>1</v>
      </c>
      <c r="G15038" s="12">
        <f t="shared" si="937"/>
        <v>2020</v>
      </c>
      <c r="H15038" s="12">
        <f t="shared" si="938"/>
        <v>8</v>
      </c>
      <c r="I15038" s="12">
        <f t="shared" si="939"/>
        <v>15</v>
      </c>
      <c r="J15038" s="51">
        <f t="shared" si="940"/>
        <v>44058</v>
      </c>
      <c r="K15038" t="str">
        <f>VLOOKUP(B:B,'Справочник по тт'!$A$2:$C$5,3,0)</f>
        <v>"Шанс"</v>
      </c>
      <c r="L15038" s="23">
        <v>1</v>
      </c>
      <c r="M15038" t="s">
        <v>360</v>
      </c>
    </row>
    <row r="15039" spans="1:13" x14ac:dyDescent="0.2">
      <c r="A15039" s="47">
        <v>44058.458333333336</v>
      </c>
      <c r="B15039">
        <v>1</v>
      </c>
      <c r="G15039" s="12">
        <f t="shared" si="937"/>
        <v>2020</v>
      </c>
      <c r="H15039" s="12">
        <f t="shared" si="938"/>
        <v>8</v>
      </c>
      <c r="I15039" s="12">
        <f t="shared" si="939"/>
        <v>15</v>
      </c>
      <c r="J15039" s="51">
        <f t="shared" si="940"/>
        <v>44058</v>
      </c>
      <c r="K15039" t="str">
        <f>VLOOKUP(B:B,'Справочник по тт'!$A$2:$C$5,3,0)</f>
        <v>"Шанс"</v>
      </c>
      <c r="L15039" s="23">
        <v>1</v>
      </c>
      <c r="M15039" t="s">
        <v>360</v>
      </c>
    </row>
    <row r="15040" spans="1:13" x14ac:dyDescent="0.2">
      <c r="A15040" s="47">
        <v>44058.484872685185</v>
      </c>
      <c r="B15040">
        <v>1</v>
      </c>
      <c r="G15040" s="12">
        <f t="shared" si="937"/>
        <v>2020</v>
      </c>
      <c r="H15040" s="12">
        <f t="shared" si="938"/>
        <v>8</v>
      </c>
      <c r="I15040" s="12">
        <f t="shared" si="939"/>
        <v>15</v>
      </c>
      <c r="J15040" s="51">
        <f t="shared" si="940"/>
        <v>44058</v>
      </c>
      <c r="K15040" t="str">
        <f>VLOOKUP(B:B,'Справочник по тт'!$A$2:$C$5,3,0)</f>
        <v>"Шанс"</v>
      </c>
      <c r="L15040" s="23">
        <v>1</v>
      </c>
      <c r="M15040" t="s">
        <v>360</v>
      </c>
    </row>
    <row r="15041" spans="1:13" x14ac:dyDescent="0.2">
      <c r="A15041" s="47">
        <v>44058.5</v>
      </c>
      <c r="B15041">
        <v>1</v>
      </c>
      <c r="G15041" s="12">
        <f t="shared" si="937"/>
        <v>2020</v>
      </c>
      <c r="H15041" s="12">
        <f t="shared" si="938"/>
        <v>8</v>
      </c>
      <c r="I15041" s="12">
        <f t="shared" si="939"/>
        <v>15</v>
      </c>
      <c r="J15041" s="51">
        <f t="shared" si="940"/>
        <v>44058</v>
      </c>
      <c r="K15041" t="str">
        <f>VLOOKUP(B:B,'Справочник по тт'!$A$2:$C$5,3,0)</f>
        <v>"Шанс"</v>
      </c>
      <c r="L15041" s="23">
        <v>1</v>
      </c>
      <c r="M15041" t="s">
        <v>360</v>
      </c>
    </row>
    <row r="15042" spans="1:13" x14ac:dyDescent="0.2">
      <c r="A15042" s="47">
        <v>44058.5</v>
      </c>
      <c r="B15042">
        <v>1</v>
      </c>
      <c r="G15042" s="12">
        <f t="shared" si="937"/>
        <v>2020</v>
      </c>
      <c r="H15042" s="12">
        <f t="shared" si="938"/>
        <v>8</v>
      </c>
      <c r="I15042" s="12">
        <f t="shared" si="939"/>
        <v>15</v>
      </c>
      <c r="J15042" s="51">
        <f t="shared" si="940"/>
        <v>44058</v>
      </c>
      <c r="K15042" t="str">
        <f>VLOOKUP(B:B,'Справочник по тт'!$A$2:$C$5,3,0)</f>
        <v>"Шанс"</v>
      </c>
      <c r="L15042" s="23">
        <v>1</v>
      </c>
      <c r="M15042" t="s">
        <v>360</v>
      </c>
    </row>
    <row r="15043" spans="1:13" x14ac:dyDescent="0.2">
      <c r="A15043" s="47">
        <v>44058.5</v>
      </c>
      <c r="B15043">
        <v>1</v>
      </c>
      <c r="G15043" s="12">
        <f t="shared" ref="G15043:G15106" si="941">YEAR(A15043)</f>
        <v>2020</v>
      </c>
      <c r="H15043" s="12">
        <f t="shared" ref="H15043:H15106" si="942">MONTH(A15043)</f>
        <v>8</v>
      </c>
      <c r="I15043" s="12">
        <f t="shared" ref="I15043:I15106" si="943">DAY(A15043)</f>
        <v>15</v>
      </c>
      <c r="J15043" s="51">
        <f t="shared" ref="J15043:J15106" si="944">DATE(G:G,H:H,I:I)</f>
        <v>44058</v>
      </c>
      <c r="K15043" t="str">
        <f>VLOOKUP(B:B,'Справочник по тт'!$A$2:$C$5,3,0)</f>
        <v>"Шанс"</v>
      </c>
      <c r="L15043" s="23">
        <v>1</v>
      </c>
      <c r="M15043" t="s">
        <v>360</v>
      </c>
    </row>
    <row r="15044" spans="1:13" x14ac:dyDescent="0.2">
      <c r="A15044" s="47">
        <v>44058.5</v>
      </c>
      <c r="B15044">
        <v>1</v>
      </c>
      <c r="G15044" s="12">
        <f t="shared" si="941"/>
        <v>2020</v>
      </c>
      <c r="H15044" s="12">
        <f t="shared" si="942"/>
        <v>8</v>
      </c>
      <c r="I15044" s="12">
        <f t="shared" si="943"/>
        <v>15</v>
      </c>
      <c r="J15044" s="51">
        <f t="shared" si="944"/>
        <v>44058</v>
      </c>
      <c r="K15044" t="str">
        <f>VLOOKUP(B:B,'Справочник по тт'!$A$2:$C$5,3,0)</f>
        <v>"Шанс"</v>
      </c>
      <c r="L15044" s="23">
        <v>1</v>
      </c>
      <c r="M15044" t="s">
        <v>360</v>
      </c>
    </row>
    <row r="15045" spans="1:13" x14ac:dyDescent="0.2">
      <c r="A15045" s="47">
        <v>44058.541666666664</v>
      </c>
      <c r="B15045">
        <v>1</v>
      </c>
      <c r="G15045" s="12">
        <f t="shared" si="941"/>
        <v>2020</v>
      </c>
      <c r="H15045" s="12">
        <f t="shared" si="942"/>
        <v>8</v>
      </c>
      <c r="I15045" s="12">
        <f t="shared" si="943"/>
        <v>15</v>
      </c>
      <c r="J15045" s="51">
        <f t="shared" si="944"/>
        <v>44058</v>
      </c>
      <c r="K15045" t="str">
        <f>VLOOKUP(B:B,'Справочник по тт'!$A$2:$C$5,3,0)</f>
        <v>"Шанс"</v>
      </c>
      <c r="L15045" s="23">
        <v>1</v>
      </c>
      <c r="M15045" t="s">
        <v>360</v>
      </c>
    </row>
    <row r="15046" spans="1:13" x14ac:dyDescent="0.2">
      <c r="A15046" s="47">
        <v>44058.541666666664</v>
      </c>
      <c r="B15046">
        <v>1</v>
      </c>
      <c r="G15046" s="12">
        <f t="shared" si="941"/>
        <v>2020</v>
      </c>
      <c r="H15046" s="12">
        <f t="shared" si="942"/>
        <v>8</v>
      </c>
      <c r="I15046" s="12">
        <f t="shared" si="943"/>
        <v>15</v>
      </c>
      <c r="J15046" s="51">
        <f t="shared" si="944"/>
        <v>44058</v>
      </c>
      <c r="K15046" t="str">
        <f>VLOOKUP(B:B,'Справочник по тт'!$A$2:$C$5,3,0)</f>
        <v>"Шанс"</v>
      </c>
      <c r="L15046" s="23">
        <v>1</v>
      </c>
      <c r="M15046" t="s">
        <v>360</v>
      </c>
    </row>
    <row r="15047" spans="1:13" x14ac:dyDescent="0.2">
      <c r="A15047" s="47">
        <v>44058.541666666664</v>
      </c>
      <c r="B15047">
        <v>1</v>
      </c>
      <c r="G15047" s="12">
        <f t="shared" si="941"/>
        <v>2020</v>
      </c>
      <c r="H15047" s="12">
        <f t="shared" si="942"/>
        <v>8</v>
      </c>
      <c r="I15047" s="12">
        <f t="shared" si="943"/>
        <v>15</v>
      </c>
      <c r="J15047" s="51">
        <f t="shared" si="944"/>
        <v>44058</v>
      </c>
      <c r="K15047" t="str">
        <f>VLOOKUP(B:B,'Справочник по тт'!$A$2:$C$5,3,0)</f>
        <v>"Шанс"</v>
      </c>
      <c r="L15047" s="23">
        <v>1</v>
      </c>
      <c r="M15047" t="s">
        <v>360</v>
      </c>
    </row>
    <row r="15048" spans="1:13" x14ac:dyDescent="0.2">
      <c r="A15048" s="47">
        <v>44058.541666666664</v>
      </c>
      <c r="B15048">
        <v>1</v>
      </c>
      <c r="G15048" s="12">
        <f t="shared" si="941"/>
        <v>2020</v>
      </c>
      <c r="H15048" s="12">
        <f t="shared" si="942"/>
        <v>8</v>
      </c>
      <c r="I15048" s="12">
        <f t="shared" si="943"/>
        <v>15</v>
      </c>
      <c r="J15048" s="51">
        <f t="shared" si="944"/>
        <v>44058</v>
      </c>
      <c r="K15048" t="str">
        <f>VLOOKUP(B:B,'Справочник по тт'!$A$2:$C$5,3,0)</f>
        <v>"Шанс"</v>
      </c>
      <c r="L15048" s="23">
        <v>1</v>
      </c>
      <c r="M15048" t="s">
        <v>360</v>
      </c>
    </row>
    <row r="15049" spans="1:13" x14ac:dyDescent="0.2">
      <c r="A15049" s="47">
        <v>44058.541666666664</v>
      </c>
      <c r="B15049">
        <v>1</v>
      </c>
      <c r="G15049" s="12">
        <f t="shared" si="941"/>
        <v>2020</v>
      </c>
      <c r="H15049" s="12">
        <f t="shared" si="942"/>
        <v>8</v>
      </c>
      <c r="I15049" s="12">
        <f t="shared" si="943"/>
        <v>15</v>
      </c>
      <c r="J15049" s="51">
        <f t="shared" si="944"/>
        <v>44058</v>
      </c>
      <c r="K15049" t="str">
        <f>VLOOKUP(B:B,'Справочник по тт'!$A$2:$C$5,3,0)</f>
        <v>"Шанс"</v>
      </c>
      <c r="L15049" s="23">
        <v>1</v>
      </c>
      <c r="M15049" t="s">
        <v>360</v>
      </c>
    </row>
    <row r="15050" spans="1:13" x14ac:dyDescent="0.2">
      <c r="A15050" s="47">
        <v>44058.541666666664</v>
      </c>
      <c r="B15050">
        <v>1</v>
      </c>
      <c r="G15050" s="12">
        <f t="shared" si="941"/>
        <v>2020</v>
      </c>
      <c r="H15050" s="12">
        <f t="shared" si="942"/>
        <v>8</v>
      </c>
      <c r="I15050" s="12">
        <f t="shared" si="943"/>
        <v>15</v>
      </c>
      <c r="J15050" s="51">
        <f t="shared" si="944"/>
        <v>44058</v>
      </c>
      <c r="K15050" t="str">
        <f>VLOOKUP(B:B,'Справочник по тт'!$A$2:$C$5,3,0)</f>
        <v>"Шанс"</v>
      </c>
      <c r="L15050" s="23">
        <v>1</v>
      </c>
      <c r="M15050" t="s">
        <v>360</v>
      </c>
    </row>
    <row r="15051" spans="1:13" x14ac:dyDescent="0.2">
      <c r="A15051" s="47">
        <v>44058.583333333336</v>
      </c>
      <c r="B15051">
        <v>1</v>
      </c>
      <c r="G15051" s="12">
        <f t="shared" si="941"/>
        <v>2020</v>
      </c>
      <c r="H15051" s="12">
        <f t="shared" si="942"/>
        <v>8</v>
      </c>
      <c r="I15051" s="12">
        <f t="shared" si="943"/>
        <v>15</v>
      </c>
      <c r="J15051" s="51">
        <f t="shared" si="944"/>
        <v>44058</v>
      </c>
      <c r="K15051" t="str">
        <f>VLOOKUP(B:B,'Справочник по тт'!$A$2:$C$5,3,0)</f>
        <v>"Шанс"</v>
      </c>
      <c r="L15051" s="23">
        <v>1</v>
      </c>
      <c r="M15051" t="s">
        <v>360</v>
      </c>
    </row>
    <row r="15052" spans="1:13" x14ac:dyDescent="0.2">
      <c r="A15052" s="47">
        <v>44058.583333333336</v>
      </c>
      <c r="B15052">
        <v>1</v>
      </c>
      <c r="G15052" s="12">
        <f t="shared" si="941"/>
        <v>2020</v>
      </c>
      <c r="H15052" s="12">
        <f t="shared" si="942"/>
        <v>8</v>
      </c>
      <c r="I15052" s="12">
        <f t="shared" si="943"/>
        <v>15</v>
      </c>
      <c r="J15052" s="51">
        <f t="shared" si="944"/>
        <v>44058</v>
      </c>
      <c r="K15052" t="str">
        <f>VLOOKUP(B:B,'Справочник по тт'!$A$2:$C$5,3,0)</f>
        <v>"Шанс"</v>
      </c>
      <c r="L15052" s="23">
        <v>1</v>
      </c>
      <c r="M15052" t="s">
        <v>360</v>
      </c>
    </row>
    <row r="15053" spans="1:13" x14ac:dyDescent="0.2">
      <c r="A15053" s="47">
        <v>44058.625</v>
      </c>
      <c r="B15053">
        <v>1</v>
      </c>
      <c r="G15053" s="12">
        <f t="shared" si="941"/>
        <v>2020</v>
      </c>
      <c r="H15053" s="12">
        <f t="shared" si="942"/>
        <v>8</v>
      </c>
      <c r="I15053" s="12">
        <f t="shared" si="943"/>
        <v>15</v>
      </c>
      <c r="J15053" s="51">
        <f t="shared" si="944"/>
        <v>44058</v>
      </c>
      <c r="K15053" t="str">
        <f>VLOOKUP(B:B,'Справочник по тт'!$A$2:$C$5,3,0)</f>
        <v>"Шанс"</v>
      </c>
      <c r="L15053" s="23">
        <v>1</v>
      </c>
      <c r="M15053" t="s">
        <v>360</v>
      </c>
    </row>
    <row r="15054" spans="1:13" x14ac:dyDescent="0.2">
      <c r="A15054" s="47">
        <v>44058.625</v>
      </c>
      <c r="B15054">
        <v>1</v>
      </c>
      <c r="G15054" s="12">
        <f t="shared" si="941"/>
        <v>2020</v>
      </c>
      <c r="H15054" s="12">
        <f t="shared" si="942"/>
        <v>8</v>
      </c>
      <c r="I15054" s="12">
        <f t="shared" si="943"/>
        <v>15</v>
      </c>
      <c r="J15054" s="51">
        <f t="shared" si="944"/>
        <v>44058</v>
      </c>
      <c r="K15054" t="str">
        <f>VLOOKUP(B:B,'Справочник по тт'!$A$2:$C$5,3,0)</f>
        <v>"Шанс"</v>
      </c>
      <c r="L15054" s="23">
        <v>1</v>
      </c>
      <c r="M15054" t="s">
        <v>360</v>
      </c>
    </row>
    <row r="15055" spans="1:13" x14ac:dyDescent="0.2">
      <c r="A15055" s="47">
        <v>44058.666666666664</v>
      </c>
      <c r="B15055">
        <v>1</v>
      </c>
      <c r="G15055" s="12">
        <f t="shared" si="941"/>
        <v>2020</v>
      </c>
      <c r="H15055" s="12">
        <f t="shared" si="942"/>
        <v>8</v>
      </c>
      <c r="I15055" s="12">
        <f t="shared" si="943"/>
        <v>15</v>
      </c>
      <c r="J15055" s="51">
        <f t="shared" si="944"/>
        <v>44058</v>
      </c>
      <c r="K15055" t="str">
        <f>VLOOKUP(B:B,'Справочник по тт'!$A$2:$C$5,3,0)</f>
        <v>"Шанс"</v>
      </c>
      <c r="L15055" s="23">
        <v>1</v>
      </c>
      <c r="M15055" t="s">
        <v>360</v>
      </c>
    </row>
    <row r="15056" spans="1:13" x14ac:dyDescent="0.2">
      <c r="A15056" s="47">
        <v>44058.666666666664</v>
      </c>
      <c r="B15056">
        <v>1</v>
      </c>
      <c r="G15056" s="12">
        <f t="shared" si="941"/>
        <v>2020</v>
      </c>
      <c r="H15056" s="12">
        <f t="shared" si="942"/>
        <v>8</v>
      </c>
      <c r="I15056" s="12">
        <f t="shared" si="943"/>
        <v>15</v>
      </c>
      <c r="J15056" s="51">
        <f t="shared" si="944"/>
        <v>44058</v>
      </c>
      <c r="K15056" t="str">
        <f>VLOOKUP(B:B,'Справочник по тт'!$A$2:$C$5,3,0)</f>
        <v>"Шанс"</v>
      </c>
      <c r="L15056" s="23">
        <v>1</v>
      </c>
      <c r="M15056" t="s">
        <v>360</v>
      </c>
    </row>
    <row r="15057" spans="1:13" x14ac:dyDescent="0.2">
      <c r="A15057" s="47">
        <v>44058.666666666664</v>
      </c>
      <c r="B15057">
        <v>1</v>
      </c>
      <c r="G15057" s="12">
        <f t="shared" si="941"/>
        <v>2020</v>
      </c>
      <c r="H15057" s="12">
        <f t="shared" si="942"/>
        <v>8</v>
      </c>
      <c r="I15057" s="12">
        <f t="shared" si="943"/>
        <v>15</v>
      </c>
      <c r="J15057" s="51">
        <f t="shared" si="944"/>
        <v>44058</v>
      </c>
      <c r="K15057" t="str">
        <f>VLOOKUP(B:B,'Справочник по тт'!$A$2:$C$5,3,0)</f>
        <v>"Шанс"</v>
      </c>
      <c r="L15057" s="23">
        <v>1</v>
      </c>
      <c r="M15057" t="s">
        <v>360</v>
      </c>
    </row>
    <row r="15058" spans="1:13" x14ac:dyDescent="0.2">
      <c r="A15058" s="47">
        <v>44058.666666666664</v>
      </c>
      <c r="B15058">
        <v>1</v>
      </c>
      <c r="G15058" s="12">
        <f t="shared" si="941"/>
        <v>2020</v>
      </c>
      <c r="H15058" s="12">
        <f t="shared" si="942"/>
        <v>8</v>
      </c>
      <c r="I15058" s="12">
        <f t="shared" si="943"/>
        <v>15</v>
      </c>
      <c r="J15058" s="51">
        <f t="shared" si="944"/>
        <v>44058</v>
      </c>
      <c r="K15058" t="str">
        <f>VLOOKUP(B:B,'Справочник по тт'!$A$2:$C$5,3,0)</f>
        <v>"Шанс"</v>
      </c>
      <c r="L15058" s="23">
        <v>1</v>
      </c>
      <c r="M15058" t="s">
        <v>360</v>
      </c>
    </row>
    <row r="15059" spans="1:13" x14ac:dyDescent="0.2">
      <c r="A15059" s="47">
        <v>44058.666666666664</v>
      </c>
      <c r="B15059">
        <v>1</v>
      </c>
      <c r="G15059" s="12">
        <f t="shared" si="941"/>
        <v>2020</v>
      </c>
      <c r="H15059" s="12">
        <f t="shared" si="942"/>
        <v>8</v>
      </c>
      <c r="I15059" s="12">
        <f t="shared" si="943"/>
        <v>15</v>
      </c>
      <c r="J15059" s="51">
        <f t="shared" si="944"/>
        <v>44058</v>
      </c>
      <c r="K15059" t="str">
        <f>VLOOKUP(B:B,'Справочник по тт'!$A$2:$C$5,3,0)</f>
        <v>"Шанс"</v>
      </c>
      <c r="L15059" s="23">
        <v>1</v>
      </c>
      <c r="M15059" t="s">
        <v>360</v>
      </c>
    </row>
    <row r="15060" spans="1:13" x14ac:dyDescent="0.2">
      <c r="A15060" s="47">
        <v>44058.708333333336</v>
      </c>
      <c r="B15060">
        <v>1</v>
      </c>
      <c r="G15060" s="12">
        <f t="shared" si="941"/>
        <v>2020</v>
      </c>
      <c r="H15060" s="12">
        <f t="shared" si="942"/>
        <v>8</v>
      </c>
      <c r="I15060" s="12">
        <f t="shared" si="943"/>
        <v>15</v>
      </c>
      <c r="J15060" s="51">
        <f t="shared" si="944"/>
        <v>44058</v>
      </c>
      <c r="K15060" t="str">
        <f>VLOOKUP(B:B,'Справочник по тт'!$A$2:$C$5,3,0)</f>
        <v>"Шанс"</v>
      </c>
      <c r="L15060" s="23">
        <v>1</v>
      </c>
      <c r="M15060" t="s">
        <v>360</v>
      </c>
    </row>
    <row r="15061" spans="1:13" x14ac:dyDescent="0.2">
      <c r="A15061" s="47">
        <v>44058.708333333336</v>
      </c>
      <c r="B15061">
        <v>1</v>
      </c>
      <c r="G15061" s="12">
        <f t="shared" si="941"/>
        <v>2020</v>
      </c>
      <c r="H15061" s="12">
        <f t="shared" si="942"/>
        <v>8</v>
      </c>
      <c r="I15061" s="12">
        <f t="shared" si="943"/>
        <v>15</v>
      </c>
      <c r="J15061" s="51">
        <f t="shared" si="944"/>
        <v>44058</v>
      </c>
      <c r="K15061" t="str">
        <f>VLOOKUP(B:B,'Справочник по тт'!$A$2:$C$5,3,0)</f>
        <v>"Шанс"</v>
      </c>
      <c r="L15061" s="23">
        <v>1</v>
      </c>
      <c r="M15061" t="s">
        <v>360</v>
      </c>
    </row>
    <row r="15062" spans="1:13" x14ac:dyDescent="0.2">
      <c r="A15062" s="47">
        <v>44058.75</v>
      </c>
      <c r="B15062">
        <v>1</v>
      </c>
      <c r="G15062" s="12">
        <f t="shared" si="941"/>
        <v>2020</v>
      </c>
      <c r="H15062" s="12">
        <f t="shared" si="942"/>
        <v>8</v>
      </c>
      <c r="I15062" s="12">
        <f t="shared" si="943"/>
        <v>15</v>
      </c>
      <c r="J15062" s="51">
        <f t="shared" si="944"/>
        <v>44058</v>
      </c>
      <c r="K15062" t="str">
        <f>VLOOKUP(B:B,'Справочник по тт'!$A$2:$C$5,3,0)</f>
        <v>"Шанс"</v>
      </c>
      <c r="L15062" s="23">
        <v>1</v>
      </c>
      <c r="M15062" t="s">
        <v>360</v>
      </c>
    </row>
    <row r="15063" spans="1:13" x14ac:dyDescent="0.2">
      <c r="A15063" s="47">
        <v>44058.75</v>
      </c>
      <c r="B15063">
        <v>1</v>
      </c>
      <c r="G15063" s="12">
        <f t="shared" si="941"/>
        <v>2020</v>
      </c>
      <c r="H15063" s="12">
        <f t="shared" si="942"/>
        <v>8</v>
      </c>
      <c r="I15063" s="12">
        <f t="shared" si="943"/>
        <v>15</v>
      </c>
      <c r="J15063" s="51">
        <f t="shared" si="944"/>
        <v>44058</v>
      </c>
      <c r="K15063" t="str">
        <f>VLOOKUP(B:B,'Справочник по тт'!$A$2:$C$5,3,0)</f>
        <v>"Шанс"</v>
      </c>
      <c r="L15063" s="23">
        <v>1</v>
      </c>
      <c r="M15063" t="s">
        <v>360</v>
      </c>
    </row>
    <row r="15064" spans="1:13" x14ac:dyDescent="0.2">
      <c r="A15064" s="47">
        <v>44058.75</v>
      </c>
      <c r="B15064">
        <v>1</v>
      </c>
      <c r="G15064" s="12">
        <f t="shared" si="941"/>
        <v>2020</v>
      </c>
      <c r="H15064" s="12">
        <f t="shared" si="942"/>
        <v>8</v>
      </c>
      <c r="I15064" s="12">
        <f t="shared" si="943"/>
        <v>15</v>
      </c>
      <c r="J15064" s="51">
        <f t="shared" si="944"/>
        <v>44058</v>
      </c>
      <c r="K15064" t="str">
        <f>VLOOKUP(B:B,'Справочник по тт'!$A$2:$C$5,3,0)</f>
        <v>"Шанс"</v>
      </c>
      <c r="L15064" s="23">
        <v>1</v>
      </c>
      <c r="M15064" t="s">
        <v>360</v>
      </c>
    </row>
    <row r="15065" spans="1:13" x14ac:dyDescent="0.2">
      <c r="A15065" s="47">
        <v>44058.754861111112</v>
      </c>
      <c r="B15065">
        <v>1</v>
      </c>
      <c r="G15065" s="12">
        <f t="shared" si="941"/>
        <v>2020</v>
      </c>
      <c r="H15065" s="12">
        <f t="shared" si="942"/>
        <v>8</v>
      </c>
      <c r="I15065" s="12">
        <f t="shared" si="943"/>
        <v>15</v>
      </c>
      <c r="J15065" s="51">
        <f t="shared" si="944"/>
        <v>44058</v>
      </c>
      <c r="K15065" t="str">
        <f>VLOOKUP(B:B,'Справочник по тт'!$A$2:$C$5,3,0)</f>
        <v>"Шанс"</v>
      </c>
      <c r="L15065" s="23">
        <v>1</v>
      </c>
      <c r="M15065" t="s">
        <v>360</v>
      </c>
    </row>
    <row r="15066" spans="1:13" x14ac:dyDescent="0.2">
      <c r="A15066" s="47">
        <v>44058.770833333336</v>
      </c>
      <c r="B15066">
        <v>1</v>
      </c>
      <c r="G15066" s="12">
        <f t="shared" si="941"/>
        <v>2020</v>
      </c>
      <c r="H15066" s="12">
        <f t="shared" si="942"/>
        <v>8</v>
      </c>
      <c r="I15066" s="12">
        <f t="shared" si="943"/>
        <v>15</v>
      </c>
      <c r="J15066" s="51">
        <f t="shared" si="944"/>
        <v>44058</v>
      </c>
      <c r="K15066" t="str">
        <f>VLOOKUP(B:B,'Справочник по тт'!$A$2:$C$5,3,0)</f>
        <v>"Шанс"</v>
      </c>
      <c r="L15066" s="23">
        <v>1</v>
      </c>
      <c r="M15066" t="s">
        <v>360</v>
      </c>
    </row>
    <row r="15067" spans="1:13" x14ac:dyDescent="0.2">
      <c r="A15067" s="47">
        <v>44058.790567129632</v>
      </c>
      <c r="B15067">
        <v>1</v>
      </c>
      <c r="G15067" s="12">
        <f t="shared" si="941"/>
        <v>2020</v>
      </c>
      <c r="H15067" s="12">
        <f t="shared" si="942"/>
        <v>8</v>
      </c>
      <c r="I15067" s="12">
        <f t="shared" si="943"/>
        <v>15</v>
      </c>
      <c r="J15067" s="51">
        <f t="shared" si="944"/>
        <v>44058</v>
      </c>
      <c r="K15067" t="str">
        <f>VLOOKUP(B:B,'Справочник по тт'!$A$2:$C$5,3,0)</f>
        <v>"Шанс"</v>
      </c>
      <c r="L15067" s="23">
        <v>1</v>
      </c>
      <c r="M15067" t="s">
        <v>360</v>
      </c>
    </row>
    <row r="15068" spans="1:13" x14ac:dyDescent="0.2">
      <c r="A15068" s="47">
        <v>44058.791666666664</v>
      </c>
      <c r="B15068">
        <v>1</v>
      </c>
      <c r="G15068" s="12">
        <f t="shared" si="941"/>
        <v>2020</v>
      </c>
      <c r="H15068" s="12">
        <f t="shared" si="942"/>
        <v>8</v>
      </c>
      <c r="I15068" s="12">
        <f t="shared" si="943"/>
        <v>15</v>
      </c>
      <c r="J15068" s="51">
        <f t="shared" si="944"/>
        <v>44058</v>
      </c>
      <c r="K15068" t="str">
        <f>VLOOKUP(B:B,'Справочник по тт'!$A$2:$C$5,3,0)</f>
        <v>"Шанс"</v>
      </c>
      <c r="L15068" s="23">
        <v>1</v>
      </c>
      <c r="M15068" t="s">
        <v>360</v>
      </c>
    </row>
    <row r="15069" spans="1:13" x14ac:dyDescent="0.2">
      <c r="A15069" s="47">
        <v>44058.833333333336</v>
      </c>
      <c r="B15069">
        <v>1</v>
      </c>
      <c r="G15069" s="12">
        <f t="shared" si="941"/>
        <v>2020</v>
      </c>
      <c r="H15069" s="12">
        <f t="shared" si="942"/>
        <v>8</v>
      </c>
      <c r="I15069" s="12">
        <f t="shared" si="943"/>
        <v>15</v>
      </c>
      <c r="J15069" s="51">
        <f t="shared" si="944"/>
        <v>44058</v>
      </c>
      <c r="K15069" t="str">
        <f>VLOOKUP(B:B,'Справочник по тт'!$A$2:$C$5,3,0)</f>
        <v>"Шанс"</v>
      </c>
      <c r="L15069" s="23">
        <v>1</v>
      </c>
      <c r="M15069" t="s">
        <v>360</v>
      </c>
    </row>
    <row r="15070" spans="1:13" x14ac:dyDescent="0.2">
      <c r="A15070" s="47">
        <v>44058.875</v>
      </c>
      <c r="B15070">
        <v>1</v>
      </c>
      <c r="G15070" s="12">
        <f t="shared" si="941"/>
        <v>2020</v>
      </c>
      <c r="H15070" s="12">
        <f t="shared" si="942"/>
        <v>8</v>
      </c>
      <c r="I15070" s="12">
        <f t="shared" si="943"/>
        <v>15</v>
      </c>
      <c r="J15070" s="51">
        <f t="shared" si="944"/>
        <v>44058</v>
      </c>
      <c r="K15070" t="str">
        <f>VLOOKUP(B:B,'Справочник по тт'!$A$2:$C$5,3,0)</f>
        <v>"Шанс"</v>
      </c>
      <c r="L15070" s="23">
        <v>1</v>
      </c>
      <c r="M15070" t="s">
        <v>360</v>
      </c>
    </row>
    <row r="15071" spans="1:13" x14ac:dyDescent="0.2">
      <c r="A15071" s="47">
        <v>44058.916666666664</v>
      </c>
      <c r="B15071">
        <v>1</v>
      </c>
      <c r="G15071" s="12">
        <f t="shared" si="941"/>
        <v>2020</v>
      </c>
      <c r="H15071" s="12">
        <f t="shared" si="942"/>
        <v>8</v>
      </c>
      <c r="I15071" s="12">
        <f t="shared" si="943"/>
        <v>15</v>
      </c>
      <c r="J15071" s="51">
        <f t="shared" si="944"/>
        <v>44058</v>
      </c>
      <c r="K15071" t="str">
        <f>VLOOKUP(B:B,'Справочник по тт'!$A$2:$C$5,3,0)</f>
        <v>"Шанс"</v>
      </c>
      <c r="L15071" s="23">
        <v>1</v>
      </c>
      <c r="M15071" t="s">
        <v>360</v>
      </c>
    </row>
    <row r="15072" spans="1:13" x14ac:dyDescent="0.2">
      <c r="A15072" s="47">
        <v>44058.979166666664</v>
      </c>
      <c r="B15072">
        <v>1</v>
      </c>
      <c r="G15072" s="12">
        <f t="shared" si="941"/>
        <v>2020</v>
      </c>
      <c r="H15072" s="12">
        <f t="shared" si="942"/>
        <v>8</v>
      </c>
      <c r="I15072" s="12">
        <f t="shared" si="943"/>
        <v>15</v>
      </c>
      <c r="J15072" s="51">
        <f t="shared" si="944"/>
        <v>44058</v>
      </c>
      <c r="K15072" t="str">
        <f>VLOOKUP(B:B,'Справочник по тт'!$A$2:$C$5,3,0)</f>
        <v>"Шанс"</v>
      </c>
      <c r="L15072" s="23">
        <v>1</v>
      </c>
      <c r="M15072" t="s">
        <v>360</v>
      </c>
    </row>
    <row r="15073" spans="1:13" x14ac:dyDescent="0.2">
      <c r="A15073" s="47">
        <v>44058.991666666669</v>
      </c>
      <c r="B15073">
        <v>1</v>
      </c>
      <c r="G15073" s="12">
        <f t="shared" si="941"/>
        <v>2020</v>
      </c>
      <c r="H15073" s="12">
        <f t="shared" si="942"/>
        <v>8</v>
      </c>
      <c r="I15073" s="12">
        <f t="shared" si="943"/>
        <v>15</v>
      </c>
      <c r="J15073" s="51">
        <f t="shared" si="944"/>
        <v>44058</v>
      </c>
      <c r="K15073" t="str">
        <f>VLOOKUP(B:B,'Справочник по тт'!$A$2:$C$5,3,0)</f>
        <v>"Шанс"</v>
      </c>
      <c r="L15073" s="23">
        <v>1</v>
      </c>
      <c r="M15073" t="s">
        <v>360</v>
      </c>
    </row>
    <row r="15074" spans="1:13" x14ac:dyDescent="0.2">
      <c r="A15074" s="47">
        <v>44059.000694444447</v>
      </c>
      <c r="B15074">
        <v>1</v>
      </c>
      <c r="G15074" s="12">
        <f t="shared" si="941"/>
        <v>2020</v>
      </c>
      <c r="H15074" s="12">
        <f t="shared" si="942"/>
        <v>8</v>
      </c>
      <c r="I15074" s="12">
        <f t="shared" si="943"/>
        <v>16</v>
      </c>
      <c r="J15074" s="51">
        <f t="shared" si="944"/>
        <v>44059</v>
      </c>
      <c r="K15074" t="str">
        <f>VLOOKUP(B:B,'Справочник по тт'!$A$2:$C$5,3,0)</f>
        <v>"Шанс"</v>
      </c>
      <c r="L15074" s="23">
        <v>1</v>
      </c>
      <c r="M15074" t="s">
        <v>360</v>
      </c>
    </row>
    <row r="15075" spans="1:13" x14ac:dyDescent="0.2">
      <c r="A15075" s="47">
        <v>44059.034722222219</v>
      </c>
      <c r="B15075">
        <v>1</v>
      </c>
      <c r="G15075" s="12">
        <f t="shared" si="941"/>
        <v>2020</v>
      </c>
      <c r="H15075" s="12">
        <f t="shared" si="942"/>
        <v>8</v>
      </c>
      <c r="I15075" s="12">
        <f t="shared" si="943"/>
        <v>16</v>
      </c>
      <c r="J15075" s="51">
        <f t="shared" si="944"/>
        <v>44059</v>
      </c>
      <c r="K15075" t="str">
        <f>VLOOKUP(B:B,'Справочник по тт'!$A$2:$C$5,3,0)</f>
        <v>"Шанс"</v>
      </c>
      <c r="L15075" s="23">
        <v>1</v>
      </c>
      <c r="M15075" t="s">
        <v>360</v>
      </c>
    </row>
    <row r="15076" spans="1:13" x14ac:dyDescent="0.2">
      <c r="A15076" s="47">
        <v>44059.208333333336</v>
      </c>
      <c r="B15076">
        <v>1</v>
      </c>
      <c r="G15076" s="12">
        <f t="shared" si="941"/>
        <v>2020</v>
      </c>
      <c r="H15076" s="12">
        <f t="shared" si="942"/>
        <v>8</v>
      </c>
      <c r="I15076" s="12">
        <f t="shared" si="943"/>
        <v>16</v>
      </c>
      <c r="J15076" s="51">
        <f t="shared" si="944"/>
        <v>44059</v>
      </c>
      <c r="K15076" t="str">
        <f>VLOOKUP(B:B,'Справочник по тт'!$A$2:$C$5,3,0)</f>
        <v>"Шанс"</v>
      </c>
      <c r="L15076" s="23">
        <v>1</v>
      </c>
      <c r="M15076" t="s">
        <v>360</v>
      </c>
    </row>
    <row r="15077" spans="1:13" x14ac:dyDescent="0.2">
      <c r="A15077" s="47">
        <v>44059.25</v>
      </c>
      <c r="B15077">
        <v>1</v>
      </c>
      <c r="G15077" s="12">
        <f t="shared" si="941"/>
        <v>2020</v>
      </c>
      <c r="H15077" s="12">
        <f t="shared" si="942"/>
        <v>8</v>
      </c>
      <c r="I15077" s="12">
        <f t="shared" si="943"/>
        <v>16</v>
      </c>
      <c r="J15077" s="51">
        <f t="shared" si="944"/>
        <v>44059</v>
      </c>
      <c r="K15077" t="str">
        <f>VLOOKUP(B:B,'Справочник по тт'!$A$2:$C$5,3,0)</f>
        <v>"Шанс"</v>
      </c>
      <c r="L15077" s="23">
        <v>1</v>
      </c>
      <c r="M15077" t="s">
        <v>360</v>
      </c>
    </row>
    <row r="15078" spans="1:13" x14ac:dyDescent="0.2">
      <c r="A15078" s="47">
        <v>44059.256944444445</v>
      </c>
      <c r="B15078">
        <v>1</v>
      </c>
      <c r="G15078" s="12">
        <f t="shared" si="941"/>
        <v>2020</v>
      </c>
      <c r="H15078" s="12">
        <f t="shared" si="942"/>
        <v>8</v>
      </c>
      <c r="I15078" s="12">
        <f t="shared" si="943"/>
        <v>16</v>
      </c>
      <c r="J15078" s="51">
        <f t="shared" si="944"/>
        <v>44059</v>
      </c>
      <c r="K15078" t="str">
        <f>VLOOKUP(B:B,'Справочник по тт'!$A$2:$C$5,3,0)</f>
        <v>"Шанс"</v>
      </c>
      <c r="L15078" s="23">
        <v>1</v>
      </c>
      <c r="M15078" t="s">
        <v>360</v>
      </c>
    </row>
    <row r="15079" spans="1:13" x14ac:dyDescent="0.2">
      <c r="A15079" s="47">
        <v>44059.291666666664</v>
      </c>
      <c r="B15079">
        <v>1</v>
      </c>
      <c r="G15079" s="12">
        <f t="shared" si="941"/>
        <v>2020</v>
      </c>
      <c r="H15079" s="12">
        <f t="shared" si="942"/>
        <v>8</v>
      </c>
      <c r="I15079" s="12">
        <f t="shared" si="943"/>
        <v>16</v>
      </c>
      <c r="J15079" s="51">
        <f t="shared" si="944"/>
        <v>44059</v>
      </c>
      <c r="K15079" t="str">
        <f>VLOOKUP(B:B,'Справочник по тт'!$A$2:$C$5,3,0)</f>
        <v>"Шанс"</v>
      </c>
      <c r="L15079" s="23">
        <v>1</v>
      </c>
      <c r="M15079" t="s">
        <v>360</v>
      </c>
    </row>
    <row r="15080" spans="1:13" x14ac:dyDescent="0.2">
      <c r="A15080" s="47">
        <v>44059.3125</v>
      </c>
      <c r="B15080">
        <v>1</v>
      </c>
      <c r="G15080" s="12">
        <f t="shared" si="941"/>
        <v>2020</v>
      </c>
      <c r="H15080" s="12">
        <f t="shared" si="942"/>
        <v>8</v>
      </c>
      <c r="I15080" s="12">
        <f t="shared" si="943"/>
        <v>16</v>
      </c>
      <c r="J15080" s="51">
        <f t="shared" si="944"/>
        <v>44059</v>
      </c>
      <c r="K15080" t="str">
        <f>VLOOKUP(B:B,'Справочник по тт'!$A$2:$C$5,3,0)</f>
        <v>"Шанс"</v>
      </c>
      <c r="L15080" s="23">
        <v>1</v>
      </c>
      <c r="M15080" t="s">
        <v>360</v>
      </c>
    </row>
    <row r="15081" spans="1:13" x14ac:dyDescent="0.2">
      <c r="A15081" s="47">
        <v>44059.333333333336</v>
      </c>
      <c r="B15081">
        <v>1</v>
      </c>
      <c r="G15081" s="12">
        <f t="shared" si="941"/>
        <v>2020</v>
      </c>
      <c r="H15081" s="12">
        <f t="shared" si="942"/>
        <v>8</v>
      </c>
      <c r="I15081" s="12">
        <f t="shared" si="943"/>
        <v>16</v>
      </c>
      <c r="J15081" s="51">
        <f t="shared" si="944"/>
        <v>44059</v>
      </c>
      <c r="K15081" t="str">
        <f>VLOOKUP(B:B,'Справочник по тт'!$A$2:$C$5,3,0)</f>
        <v>"Шанс"</v>
      </c>
      <c r="L15081" s="23">
        <v>1</v>
      </c>
      <c r="M15081" t="s">
        <v>360</v>
      </c>
    </row>
    <row r="15082" spans="1:13" x14ac:dyDescent="0.2">
      <c r="A15082" s="47">
        <v>44059.333333333336</v>
      </c>
      <c r="B15082">
        <v>1</v>
      </c>
      <c r="G15082" s="12">
        <f t="shared" si="941"/>
        <v>2020</v>
      </c>
      <c r="H15082" s="12">
        <f t="shared" si="942"/>
        <v>8</v>
      </c>
      <c r="I15082" s="12">
        <f t="shared" si="943"/>
        <v>16</v>
      </c>
      <c r="J15082" s="51">
        <f t="shared" si="944"/>
        <v>44059</v>
      </c>
      <c r="K15082" t="str">
        <f>VLOOKUP(B:B,'Справочник по тт'!$A$2:$C$5,3,0)</f>
        <v>"Шанс"</v>
      </c>
      <c r="L15082" s="23">
        <v>1</v>
      </c>
      <c r="M15082" t="s">
        <v>360</v>
      </c>
    </row>
    <row r="15083" spans="1:13" x14ac:dyDescent="0.2">
      <c r="A15083" s="47">
        <v>44059.333333333336</v>
      </c>
      <c r="B15083">
        <v>1</v>
      </c>
      <c r="G15083" s="12">
        <f t="shared" si="941"/>
        <v>2020</v>
      </c>
      <c r="H15083" s="12">
        <f t="shared" si="942"/>
        <v>8</v>
      </c>
      <c r="I15083" s="12">
        <f t="shared" si="943"/>
        <v>16</v>
      </c>
      <c r="J15083" s="51">
        <f t="shared" si="944"/>
        <v>44059</v>
      </c>
      <c r="K15083" t="str">
        <f>VLOOKUP(B:B,'Справочник по тт'!$A$2:$C$5,3,0)</f>
        <v>"Шанс"</v>
      </c>
      <c r="L15083" s="23">
        <v>1</v>
      </c>
      <c r="M15083" t="s">
        <v>360</v>
      </c>
    </row>
    <row r="15084" spans="1:13" x14ac:dyDescent="0.2">
      <c r="A15084" s="47">
        <v>44059.333333333336</v>
      </c>
      <c r="B15084">
        <v>1</v>
      </c>
      <c r="G15084" s="12">
        <f t="shared" si="941"/>
        <v>2020</v>
      </c>
      <c r="H15084" s="12">
        <f t="shared" si="942"/>
        <v>8</v>
      </c>
      <c r="I15084" s="12">
        <f t="shared" si="943"/>
        <v>16</v>
      </c>
      <c r="J15084" s="51">
        <f t="shared" si="944"/>
        <v>44059</v>
      </c>
      <c r="K15084" t="str">
        <f>VLOOKUP(B:B,'Справочник по тт'!$A$2:$C$5,3,0)</f>
        <v>"Шанс"</v>
      </c>
      <c r="L15084" s="23">
        <v>1</v>
      </c>
      <c r="M15084" t="s">
        <v>360</v>
      </c>
    </row>
    <row r="15085" spans="1:13" x14ac:dyDescent="0.2">
      <c r="A15085" s="47">
        <v>44059.333333333336</v>
      </c>
      <c r="B15085">
        <v>1</v>
      </c>
      <c r="G15085" s="12">
        <f t="shared" si="941"/>
        <v>2020</v>
      </c>
      <c r="H15085" s="12">
        <f t="shared" si="942"/>
        <v>8</v>
      </c>
      <c r="I15085" s="12">
        <f t="shared" si="943"/>
        <v>16</v>
      </c>
      <c r="J15085" s="51">
        <f t="shared" si="944"/>
        <v>44059</v>
      </c>
      <c r="K15085" t="str">
        <f>VLOOKUP(B:B,'Справочник по тт'!$A$2:$C$5,3,0)</f>
        <v>"Шанс"</v>
      </c>
      <c r="L15085" s="23">
        <v>1</v>
      </c>
      <c r="M15085" t="s">
        <v>360</v>
      </c>
    </row>
    <row r="15086" spans="1:13" x14ac:dyDescent="0.2">
      <c r="A15086" s="47">
        <v>44059.375</v>
      </c>
      <c r="B15086">
        <v>1</v>
      </c>
      <c r="G15086" s="12">
        <f t="shared" si="941"/>
        <v>2020</v>
      </c>
      <c r="H15086" s="12">
        <f t="shared" si="942"/>
        <v>8</v>
      </c>
      <c r="I15086" s="12">
        <f t="shared" si="943"/>
        <v>16</v>
      </c>
      <c r="J15086" s="51">
        <f t="shared" si="944"/>
        <v>44059</v>
      </c>
      <c r="K15086" t="str">
        <f>VLOOKUP(B:B,'Справочник по тт'!$A$2:$C$5,3,0)</f>
        <v>"Шанс"</v>
      </c>
      <c r="L15086" s="23">
        <v>1</v>
      </c>
      <c r="M15086" t="s">
        <v>360</v>
      </c>
    </row>
    <row r="15087" spans="1:13" x14ac:dyDescent="0.2">
      <c r="A15087" s="47">
        <v>44059.375</v>
      </c>
      <c r="B15087">
        <v>1</v>
      </c>
      <c r="G15087" s="12">
        <f t="shared" si="941"/>
        <v>2020</v>
      </c>
      <c r="H15087" s="12">
        <f t="shared" si="942"/>
        <v>8</v>
      </c>
      <c r="I15087" s="12">
        <f t="shared" si="943"/>
        <v>16</v>
      </c>
      <c r="J15087" s="51">
        <f t="shared" si="944"/>
        <v>44059</v>
      </c>
      <c r="K15087" t="str">
        <f>VLOOKUP(B:B,'Справочник по тт'!$A$2:$C$5,3,0)</f>
        <v>"Шанс"</v>
      </c>
      <c r="L15087" s="23">
        <v>1</v>
      </c>
      <c r="M15087" t="s">
        <v>360</v>
      </c>
    </row>
    <row r="15088" spans="1:13" x14ac:dyDescent="0.2">
      <c r="A15088" s="47">
        <v>44059.375</v>
      </c>
      <c r="B15088">
        <v>1</v>
      </c>
      <c r="G15088" s="12">
        <f t="shared" si="941"/>
        <v>2020</v>
      </c>
      <c r="H15088" s="12">
        <f t="shared" si="942"/>
        <v>8</v>
      </c>
      <c r="I15088" s="12">
        <f t="shared" si="943"/>
        <v>16</v>
      </c>
      <c r="J15088" s="51">
        <f t="shared" si="944"/>
        <v>44059</v>
      </c>
      <c r="K15088" t="str">
        <f>VLOOKUP(B:B,'Справочник по тт'!$A$2:$C$5,3,0)</f>
        <v>"Шанс"</v>
      </c>
      <c r="L15088" s="23">
        <v>1</v>
      </c>
      <c r="M15088" t="s">
        <v>360</v>
      </c>
    </row>
    <row r="15089" spans="1:13" x14ac:dyDescent="0.2">
      <c r="A15089" s="47">
        <v>44059.375</v>
      </c>
      <c r="B15089">
        <v>2</v>
      </c>
      <c r="G15089" s="12">
        <f t="shared" si="941"/>
        <v>2020</v>
      </c>
      <c r="H15089" s="12">
        <f t="shared" si="942"/>
        <v>8</v>
      </c>
      <c r="I15089" s="12">
        <f t="shared" si="943"/>
        <v>16</v>
      </c>
      <c r="J15089" s="51">
        <f t="shared" si="944"/>
        <v>44059</v>
      </c>
      <c r="K15089" t="str">
        <f>VLOOKUP(B:B,'Справочник по тт'!$A$2:$C$5,3,0)</f>
        <v>"Колибри"</v>
      </c>
      <c r="L15089" s="23">
        <v>1</v>
      </c>
      <c r="M15089" t="s">
        <v>380</v>
      </c>
    </row>
    <row r="15090" spans="1:13" x14ac:dyDescent="0.2">
      <c r="A15090" s="47">
        <v>44059.375</v>
      </c>
      <c r="B15090">
        <v>2</v>
      </c>
      <c r="G15090" s="12">
        <f t="shared" si="941"/>
        <v>2020</v>
      </c>
      <c r="H15090" s="12">
        <f t="shared" si="942"/>
        <v>8</v>
      </c>
      <c r="I15090" s="12">
        <f t="shared" si="943"/>
        <v>16</v>
      </c>
      <c r="J15090" s="51">
        <f t="shared" si="944"/>
        <v>44059</v>
      </c>
      <c r="K15090" t="str">
        <f>VLOOKUP(B:B,'Справочник по тт'!$A$2:$C$5,3,0)</f>
        <v>"Колибри"</v>
      </c>
      <c r="L15090" s="23">
        <v>1</v>
      </c>
      <c r="M15090" t="s">
        <v>380</v>
      </c>
    </row>
    <row r="15091" spans="1:13" x14ac:dyDescent="0.2">
      <c r="A15091" s="47">
        <v>44059.375</v>
      </c>
      <c r="B15091">
        <v>2</v>
      </c>
      <c r="G15091" s="12">
        <f t="shared" si="941"/>
        <v>2020</v>
      </c>
      <c r="H15091" s="12">
        <f t="shared" si="942"/>
        <v>8</v>
      </c>
      <c r="I15091" s="12">
        <f t="shared" si="943"/>
        <v>16</v>
      </c>
      <c r="J15091" s="51">
        <f t="shared" si="944"/>
        <v>44059</v>
      </c>
      <c r="K15091" t="str">
        <f>VLOOKUP(B:B,'Справочник по тт'!$A$2:$C$5,3,0)</f>
        <v>"Колибри"</v>
      </c>
      <c r="L15091" s="23">
        <v>1</v>
      </c>
      <c r="M15091" t="s">
        <v>380</v>
      </c>
    </row>
    <row r="15092" spans="1:13" x14ac:dyDescent="0.2">
      <c r="A15092" s="47">
        <v>44059.375</v>
      </c>
      <c r="B15092">
        <v>2</v>
      </c>
      <c r="G15092" s="12">
        <f t="shared" si="941"/>
        <v>2020</v>
      </c>
      <c r="H15092" s="12">
        <f t="shared" si="942"/>
        <v>8</v>
      </c>
      <c r="I15092" s="12">
        <f t="shared" si="943"/>
        <v>16</v>
      </c>
      <c r="J15092" s="51">
        <f t="shared" si="944"/>
        <v>44059</v>
      </c>
      <c r="K15092" t="str">
        <f>VLOOKUP(B:B,'Справочник по тт'!$A$2:$C$5,3,0)</f>
        <v>"Колибри"</v>
      </c>
      <c r="L15092" s="23">
        <v>1</v>
      </c>
      <c r="M15092" t="s">
        <v>380</v>
      </c>
    </row>
    <row r="15093" spans="1:13" x14ac:dyDescent="0.2">
      <c r="A15093" s="47">
        <v>44059.375</v>
      </c>
      <c r="B15093">
        <v>2</v>
      </c>
      <c r="G15093" s="12">
        <f t="shared" si="941"/>
        <v>2020</v>
      </c>
      <c r="H15093" s="12">
        <f t="shared" si="942"/>
        <v>8</v>
      </c>
      <c r="I15093" s="12">
        <f t="shared" si="943"/>
        <v>16</v>
      </c>
      <c r="J15093" s="51">
        <f t="shared" si="944"/>
        <v>44059</v>
      </c>
      <c r="K15093" t="str">
        <f>VLOOKUP(B:B,'Справочник по тт'!$A$2:$C$5,3,0)</f>
        <v>"Колибри"</v>
      </c>
      <c r="L15093" s="23">
        <v>1</v>
      </c>
      <c r="M15093" t="s">
        <v>380</v>
      </c>
    </row>
    <row r="15094" spans="1:13" x14ac:dyDescent="0.2">
      <c r="A15094" s="47">
        <v>44059.375</v>
      </c>
      <c r="B15094">
        <v>2</v>
      </c>
      <c r="G15094" s="12">
        <f t="shared" si="941"/>
        <v>2020</v>
      </c>
      <c r="H15094" s="12">
        <f t="shared" si="942"/>
        <v>8</v>
      </c>
      <c r="I15094" s="12">
        <f t="shared" si="943"/>
        <v>16</v>
      </c>
      <c r="J15094" s="51">
        <f t="shared" si="944"/>
        <v>44059</v>
      </c>
      <c r="K15094" t="str">
        <f>VLOOKUP(B:B,'Справочник по тт'!$A$2:$C$5,3,0)</f>
        <v>"Колибри"</v>
      </c>
      <c r="L15094" s="23">
        <v>1</v>
      </c>
      <c r="M15094" t="s">
        <v>380</v>
      </c>
    </row>
    <row r="15095" spans="1:13" x14ac:dyDescent="0.2">
      <c r="A15095" s="47">
        <v>44059.375</v>
      </c>
      <c r="B15095">
        <v>2</v>
      </c>
      <c r="G15095" s="12">
        <f t="shared" si="941"/>
        <v>2020</v>
      </c>
      <c r="H15095" s="12">
        <f t="shared" si="942"/>
        <v>8</v>
      </c>
      <c r="I15095" s="12">
        <f t="shared" si="943"/>
        <v>16</v>
      </c>
      <c r="J15095" s="51">
        <f t="shared" si="944"/>
        <v>44059</v>
      </c>
      <c r="K15095" t="str">
        <f>VLOOKUP(B:B,'Справочник по тт'!$A$2:$C$5,3,0)</f>
        <v>"Колибри"</v>
      </c>
      <c r="L15095" s="23">
        <v>1</v>
      </c>
      <c r="M15095" t="s">
        <v>380</v>
      </c>
    </row>
    <row r="15096" spans="1:13" x14ac:dyDescent="0.2">
      <c r="A15096" s="47">
        <v>44059.375</v>
      </c>
      <c r="B15096">
        <v>3</v>
      </c>
      <c r="G15096" s="12">
        <f t="shared" si="941"/>
        <v>2020</v>
      </c>
      <c r="H15096" s="12">
        <f t="shared" si="942"/>
        <v>8</v>
      </c>
      <c r="I15096" s="12">
        <f t="shared" si="943"/>
        <v>16</v>
      </c>
      <c r="J15096" s="51">
        <f t="shared" si="944"/>
        <v>44059</v>
      </c>
      <c r="K15096" t="str">
        <f>VLOOKUP(B:B,'Справочник по тт'!$A$2:$C$5,3,0)</f>
        <v>"Парабола"</v>
      </c>
      <c r="L15096" s="23">
        <v>1</v>
      </c>
      <c r="M15096" t="s">
        <v>361</v>
      </c>
    </row>
    <row r="15097" spans="1:13" x14ac:dyDescent="0.2">
      <c r="A15097" s="47">
        <v>44059.375</v>
      </c>
      <c r="B15097">
        <v>3</v>
      </c>
      <c r="G15097" s="12">
        <f t="shared" si="941"/>
        <v>2020</v>
      </c>
      <c r="H15097" s="12">
        <f t="shared" si="942"/>
        <v>8</v>
      </c>
      <c r="I15097" s="12">
        <f t="shared" si="943"/>
        <v>16</v>
      </c>
      <c r="J15097" s="51">
        <f t="shared" si="944"/>
        <v>44059</v>
      </c>
      <c r="K15097" t="str">
        <f>VLOOKUP(B:B,'Справочник по тт'!$A$2:$C$5,3,0)</f>
        <v>"Парабола"</v>
      </c>
      <c r="L15097" s="23">
        <v>1</v>
      </c>
      <c r="M15097" t="s">
        <v>361</v>
      </c>
    </row>
    <row r="15098" spans="1:13" x14ac:dyDescent="0.2">
      <c r="A15098" s="47">
        <v>44059.375</v>
      </c>
      <c r="B15098">
        <v>3</v>
      </c>
      <c r="G15098" s="12">
        <f t="shared" si="941"/>
        <v>2020</v>
      </c>
      <c r="H15098" s="12">
        <f t="shared" si="942"/>
        <v>8</v>
      </c>
      <c r="I15098" s="12">
        <f t="shared" si="943"/>
        <v>16</v>
      </c>
      <c r="J15098" s="51">
        <f t="shared" si="944"/>
        <v>44059</v>
      </c>
      <c r="K15098" t="str">
        <f>VLOOKUP(B:B,'Справочник по тт'!$A$2:$C$5,3,0)</f>
        <v>"Парабола"</v>
      </c>
      <c r="L15098" s="23">
        <v>1</v>
      </c>
      <c r="M15098" t="s">
        <v>361</v>
      </c>
    </row>
    <row r="15099" spans="1:13" x14ac:dyDescent="0.2">
      <c r="A15099" s="47">
        <v>44059.375</v>
      </c>
      <c r="B15099">
        <v>4</v>
      </c>
      <c r="G15099" s="12">
        <f t="shared" si="941"/>
        <v>2020</v>
      </c>
      <c r="H15099" s="12">
        <f t="shared" si="942"/>
        <v>8</v>
      </c>
      <c r="I15099" s="12">
        <f t="shared" si="943"/>
        <v>16</v>
      </c>
      <c r="J15099" s="51">
        <f t="shared" si="944"/>
        <v>44059</v>
      </c>
      <c r="K15099" t="str">
        <f>VLOOKUP(B:B,'Справочник по тт'!$A$2:$C$5,3,0)</f>
        <v>"Первый"</v>
      </c>
      <c r="L15099" s="23">
        <v>1</v>
      </c>
      <c r="M15099" t="s">
        <v>362</v>
      </c>
    </row>
    <row r="15100" spans="1:13" x14ac:dyDescent="0.2">
      <c r="A15100" s="47">
        <v>44059.375</v>
      </c>
      <c r="B15100">
        <v>4</v>
      </c>
      <c r="G15100" s="12">
        <f t="shared" si="941"/>
        <v>2020</v>
      </c>
      <c r="H15100" s="12">
        <f t="shared" si="942"/>
        <v>8</v>
      </c>
      <c r="I15100" s="12">
        <f t="shared" si="943"/>
        <v>16</v>
      </c>
      <c r="J15100" s="51">
        <f t="shared" si="944"/>
        <v>44059</v>
      </c>
      <c r="K15100" t="str">
        <f>VLOOKUP(B:B,'Справочник по тт'!$A$2:$C$5,3,0)</f>
        <v>"Первый"</v>
      </c>
      <c r="L15100" s="23">
        <v>1</v>
      </c>
      <c r="M15100" t="s">
        <v>362</v>
      </c>
    </row>
    <row r="15101" spans="1:13" x14ac:dyDescent="0.2">
      <c r="A15101" s="47">
        <v>44059.375</v>
      </c>
      <c r="B15101">
        <v>4</v>
      </c>
      <c r="G15101" s="12">
        <f t="shared" si="941"/>
        <v>2020</v>
      </c>
      <c r="H15101" s="12">
        <f t="shared" si="942"/>
        <v>8</v>
      </c>
      <c r="I15101" s="12">
        <f t="shared" si="943"/>
        <v>16</v>
      </c>
      <c r="J15101" s="51">
        <f t="shared" si="944"/>
        <v>44059</v>
      </c>
      <c r="K15101" t="str">
        <f>VLOOKUP(B:B,'Справочник по тт'!$A$2:$C$5,3,0)</f>
        <v>"Первый"</v>
      </c>
      <c r="L15101" s="23">
        <v>1</v>
      </c>
      <c r="M15101" t="s">
        <v>362</v>
      </c>
    </row>
    <row r="15102" spans="1:13" x14ac:dyDescent="0.2">
      <c r="A15102" s="47">
        <v>44059.375</v>
      </c>
      <c r="B15102">
        <v>4</v>
      </c>
      <c r="G15102" s="12">
        <f t="shared" si="941"/>
        <v>2020</v>
      </c>
      <c r="H15102" s="12">
        <f t="shared" si="942"/>
        <v>8</v>
      </c>
      <c r="I15102" s="12">
        <f t="shared" si="943"/>
        <v>16</v>
      </c>
      <c r="J15102" s="51">
        <f t="shared" si="944"/>
        <v>44059</v>
      </c>
      <c r="K15102" t="str">
        <f>VLOOKUP(B:B,'Справочник по тт'!$A$2:$C$5,3,0)</f>
        <v>"Первый"</v>
      </c>
      <c r="L15102" s="23">
        <v>1</v>
      </c>
      <c r="M15102" t="s">
        <v>362</v>
      </c>
    </row>
    <row r="15103" spans="1:13" x14ac:dyDescent="0.2">
      <c r="A15103" s="47">
        <v>44059.395833333336</v>
      </c>
      <c r="B15103">
        <v>4</v>
      </c>
      <c r="G15103" s="12">
        <f t="shared" si="941"/>
        <v>2020</v>
      </c>
      <c r="H15103" s="12">
        <f t="shared" si="942"/>
        <v>8</v>
      </c>
      <c r="I15103" s="12">
        <f t="shared" si="943"/>
        <v>16</v>
      </c>
      <c r="J15103" s="51">
        <f t="shared" si="944"/>
        <v>44059</v>
      </c>
      <c r="K15103" t="str">
        <f>VLOOKUP(B:B,'Справочник по тт'!$A$2:$C$5,3,0)</f>
        <v>"Первый"</v>
      </c>
      <c r="L15103" s="23">
        <v>1</v>
      </c>
      <c r="M15103" t="s">
        <v>362</v>
      </c>
    </row>
    <row r="15104" spans="1:13" x14ac:dyDescent="0.2">
      <c r="A15104" s="47">
        <v>44059.409722222219</v>
      </c>
      <c r="B15104">
        <v>1</v>
      </c>
      <c r="G15104" s="12">
        <f t="shared" si="941"/>
        <v>2020</v>
      </c>
      <c r="H15104" s="12">
        <f t="shared" si="942"/>
        <v>8</v>
      </c>
      <c r="I15104" s="12">
        <f t="shared" si="943"/>
        <v>16</v>
      </c>
      <c r="J15104" s="51">
        <f t="shared" si="944"/>
        <v>44059</v>
      </c>
      <c r="K15104" t="str">
        <f>VLOOKUP(B:B,'Справочник по тт'!$A$2:$C$5,3,0)</f>
        <v>"Шанс"</v>
      </c>
      <c r="L15104" s="23">
        <v>1</v>
      </c>
      <c r="M15104" t="s">
        <v>360</v>
      </c>
    </row>
    <row r="15105" spans="1:13" x14ac:dyDescent="0.2">
      <c r="A15105" s="47">
        <v>44059.416666666664</v>
      </c>
      <c r="B15105">
        <v>3</v>
      </c>
      <c r="G15105" s="12">
        <f t="shared" si="941"/>
        <v>2020</v>
      </c>
      <c r="H15105" s="12">
        <f t="shared" si="942"/>
        <v>8</v>
      </c>
      <c r="I15105" s="12">
        <f t="shared" si="943"/>
        <v>16</v>
      </c>
      <c r="J15105" s="51">
        <f t="shared" si="944"/>
        <v>44059</v>
      </c>
      <c r="K15105" t="str">
        <f>VLOOKUP(B:B,'Справочник по тт'!$A$2:$C$5,3,0)</f>
        <v>"Парабола"</v>
      </c>
      <c r="L15105" s="23">
        <v>1</v>
      </c>
      <c r="M15105" t="s">
        <v>361</v>
      </c>
    </row>
    <row r="15106" spans="1:13" x14ac:dyDescent="0.2">
      <c r="A15106" s="47">
        <v>44059.416666666664</v>
      </c>
      <c r="B15106">
        <v>3</v>
      </c>
      <c r="G15106" s="12">
        <f t="shared" si="941"/>
        <v>2020</v>
      </c>
      <c r="H15106" s="12">
        <f t="shared" si="942"/>
        <v>8</v>
      </c>
      <c r="I15106" s="12">
        <f t="shared" si="943"/>
        <v>16</v>
      </c>
      <c r="J15106" s="51">
        <f t="shared" si="944"/>
        <v>44059</v>
      </c>
      <c r="K15106" t="str">
        <f>VLOOKUP(B:B,'Справочник по тт'!$A$2:$C$5,3,0)</f>
        <v>"Парабола"</v>
      </c>
      <c r="L15106" s="23">
        <v>1</v>
      </c>
      <c r="M15106" t="s">
        <v>361</v>
      </c>
    </row>
    <row r="15107" spans="1:13" x14ac:dyDescent="0.2">
      <c r="A15107" s="47">
        <v>44059.416666666664</v>
      </c>
      <c r="B15107">
        <v>3</v>
      </c>
      <c r="G15107" s="12">
        <f t="shared" ref="G15107:G15170" si="945">YEAR(A15107)</f>
        <v>2020</v>
      </c>
      <c r="H15107" s="12">
        <f t="shared" ref="H15107:H15170" si="946">MONTH(A15107)</f>
        <v>8</v>
      </c>
      <c r="I15107" s="12">
        <f t="shared" ref="I15107:I15170" si="947">DAY(A15107)</f>
        <v>16</v>
      </c>
      <c r="J15107" s="51">
        <f t="shared" ref="J15107:J15170" si="948">DATE(G:G,H:H,I:I)</f>
        <v>44059</v>
      </c>
      <c r="K15107" t="str">
        <f>VLOOKUP(B:B,'Справочник по тт'!$A$2:$C$5,3,0)</f>
        <v>"Парабола"</v>
      </c>
      <c r="L15107" s="23">
        <v>1</v>
      </c>
      <c r="M15107" t="s">
        <v>361</v>
      </c>
    </row>
    <row r="15108" spans="1:13" x14ac:dyDescent="0.2">
      <c r="A15108" s="47">
        <v>44059.416666666664</v>
      </c>
      <c r="B15108">
        <v>4</v>
      </c>
      <c r="G15108" s="12">
        <f t="shared" si="945"/>
        <v>2020</v>
      </c>
      <c r="H15108" s="12">
        <f t="shared" si="946"/>
        <v>8</v>
      </c>
      <c r="I15108" s="12">
        <f t="shared" si="947"/>
        <v>16</v>
      </c>
      <c r="J15108" s="51">
        <f t="shared" si="948"/>
        <v>44059</v>
      </c>
      <c r="K15108" t="str">
        <f>VLOOKUP(B:B,'Справочник по тт'!$A$2:$C$5,3,0)</f>
        <v>"Первый"</v>
      </c>
      <c r="L15108" s="23">
        <v>1</v>
      </c>
      <c r="M15108" t="s">
        <v>362</v>
      </c>
    </row>
    <row r="15109" spans="1:13" x14ac:dyDescent="0.2">
      <c r="A15109" s="47">
        <v>44059.416666666664</v>
      </c>
      <c r="B15109">
        <v>4</v>
      </c>
      <c r="G15109" s="12">
        <f t="shared" si="945"/>
        <v>2020</v>
      </c>
      <c r="H15109" s="12">
        <f t="shared" si="946"/>
        <v>8</v>
      </c>
      <c r="I15109" s="12">
        <f t="shared" si="947"/>
        <v>16</v>
      </c>
      <c r="J15109" s="51">
        <f t="shared" si="948"/>
        <v>44059</v>
      </c>
      <c r="K15109" t="str">
        <f>VLOOKUP(B:B,'Справочник по тт'!$A$2:$C$5,3,0)</f>
        <v>"Первый"</v>
      </c>
      <c r="L15109" s="23">
        <v>1</v>
      </c>
      <c r="M15109" t="s">
        <v>362</v>
      </c>
    </row>
    <row r="15110" spans="1:13" x14ac:dyDescent="0.2">
      <c r="A15110" s="47">
        <v>44059.416666666664</v>
      </c>
      <c r="B15110">
        <v>4</v>
      </c>
      <c r="G15110" s="12">
        <f t="shared" si="945"/>
        <v>2020</v>
      </c>
      <c r="H15110" s="12">
        <f t="shared" si="946"/>
        <v>8</v>
      </c>
      <c r="I15110" s="12">
        <f t="shared" si="947"/>
        <v>16</v>
      </c>
      <c r="J15110" s="51">
        <f t="shared" si="948"/>
        <v>44059</v>
      </c>
      <c r="K15110" t="str">
        <f>VLOOKUP(B:B,'Справочник по тт'!$A$2:$C$5,3,0)</f>
        <v>"Первый"</v>
      </c>
      <c r="L15110" s="23">
        <v>1</v>
      </c>
      <c r="M15110" t="s">
        <v>362</v>
      </c>
    </row>
    <row r="15111" spans="1:13" x14ac:dyDescent="0.2">
      <c r="A15111" s="47">
        <v>44059.416666666664</v>
      </c>
      <c r="B15111">
        <v>4</v>
      </c>
      <c r="G15111" s="12">
        <f t="shared" si="945"/>
        <v>2020</v>
      </c>
      <c r="H15111" s="12">
        <f t="shared" si="946"/>
        <v>8</v>
      </c>
      <c r="I15111" s="12">
        <f t="shared" si="947"/>
        <v>16</v>
      </c>
      <c r="J15111" s="51">
        <f t="shared" si="948"/>
        <v>44059</v>
      </c>
      <c r="K15111" t="str">
        <f>VLOOKUP(B:B,'Справочник по тт'!$A$2:$C$5,3,0)</f>
        <v>"Первый"</v>
      </c>
      <c r="L15111" s="23">
        <v>1</v>
      </c>
      <c r="M15111" t="s">
        <v>362</v>
      </c>
    </row>
    <row r="15112" spans="1:13" x14ac:dyDescent="0.2">
      <c r="A15112" s="47">
        <v>44059.416666666664</v>
      </c>
      <c r="B15112">
        <v>4</v>
      </c>
      <c r="G15112" s="12">
        <f t="shared" si="945"/>
        <v>2020</v>
      </c>
      <c r="H15112" s="12">
        <f t="shared" si="946"/>
        <v>8</v>
      </c>
      <c r="I15112" s="12">
        <f t="shared" si="947"/>
        <v>16</v>
      </c>
      <c r="J15112" s="51">
        <f t="shared" si="948"/>
        <v>44059</v>
      </c>
      <c r="K15112" t="str">
        <f>VLOOKUP(B:B,'Справочник по тт'!$A$2:$C$5,3,0)</f>
        <v>"Первый"</v>
      </c>
      <c r="L15112" s="23">
        <v>1</v>
      </c>
      <c r="M15112" t="s">
        <v>362</v>
      </c>
    </row>
    <row r="15113" spans="1:13" x14ac:dyDescent="0.2">
      <c r="A15113" s="47">
        <v>44059.416666666664</v>
      </c>
      <c r="B15113">
        <v>4</v>
      </c>
      <c r="G15113" s="12">
        <f t="shared" si="945"/>
        <v>2020</v>
      </c>
      <c r="H15113" s="12">
        <f t="shared" si="946"/>
        <v>8</v>
      </c>
      <c r="I15113" s="12">
        <f t="shared" si="947"/>
        <v>16</v>
      </c>
      <c r="J15113" s="51">
        <f t="shared" si="948"/>
        <v>44059</v>
      </c>
      <c r="K15113" t="str">
        <f>VLOOKUP(B:B,'Справочник по тт'!$A$2:$C$5,3,0)</f>
        <v>"Первый"</v>
      </c>
      <c r="L15113" s="23">
        <v>1</v>
      </c>
      <c r="M15113" t="s">
        <v>362</v>
      </c>
    </row>
    <row r="15114" spans="1:13" x14ac:dyDescent="0.2">
      <c r="A15114" s="47">
        <v>44059.416666666664</v>
      </c>
      <c r="B15114">
        <v>1</v>
      </c>
      <c r="G15114" s="12">
        <f t="shared" si="945"/>
        <v>2020</v>
      </c>
      <c r="H15114" s="12">
        <f t="shared" si="946"/>
        <v>8</v>
      </c>
      <c r="I15114" s="12">
        <f t="shared" si="947"/>
        <v>16</v>
      </c>
      <c r="J15114" s="51">
        <f t="shared" si="948"/>
        <v>44059</v>
      </c>
      <c r="K15114" t="str">
        <f>VLOOKUP(B:B,'Справочник по тт'!$A$2:$C$5,3,0)</f>
        <v>"Шанс"</v>
      </c>
      <c r="L15114" s="23">
        <v>1</v>
      </c>
      <c r="M15114" t="s">
        <v>360</v>
      </c>
    </row>
    <row r="15115" spans="1:13" x14ac:dyDescent="0.2">
      <c r="A15115" s="47">
        <v>44059.458333333336</v>
      </c>
      <c r="B15115">
        <v>1</v>
      </c>
      <c r="G15115" s="12">
        <f t="shared" si="945"/>
        <v>2020</v>
      </c>
      <c r="H15115" s="12">
        <f t="shared" si="946"/>
        <v>8</v>
      </c>
      <c r="I15115" s="12">
        <f t="shared" si="947"/>
        <v>16</v>
      </c>
      <c r="J15115" s="51">
        <f t="shared" si="948"/>
        <v>44059</v>
      </c>
      <c r="K15115" t="str">
        <f>VLOOKUP(B:B,'Справочник по тт'!$A$2:$C$5,3,0)</f>
        <v>"Шанс"</v>
      </c>
      <c r="L15115" s="23">
        <v>1</v>
      </c>
      <c r="M15115" t="s">
        <v>360</v>
      </c>
    </row>
    <row r="15116" spans="1:13" x14ac:dyDescent="0.2">
      <c r="A15116" s="47">
        <v>44059.458333333336</v>
      </c>
      <c r="B15116">
        <v>1</v>
      </c>
      <c r="G15116" s="12">
        <f t="shared" si="945"/>
        <v>2020</v>
      </c>
      <c r="H15116" s="12">
        <f t="shared" si="946"/>
        <v>8</v>
      </c>
      <c r="I15116" s="12">
        <f t="shared" si="947"/>
        <v>16</v>
      </c>
      <c r="J15116" s="51">
        <f t="shared" si="948"/>
        <v>44059</v>
      </c>
      <c r="K15116" t="str">
        <f>VLOOKUP(B:B,'Справочник по тт'!$A$2:$C$5,3,0)</f>
        <v>"Шанс"</v>
      </c>
      <c r="L15116" s="23">
        <v>1</v>
      </c>
      <c r="M15116" t="s">
        <v>360</v>
      </c>
    </row>
    <row r="15117" spans="1:13" x14ac:dyDescent="0.2">
      <c r="A15117" s="47">
        <v>44059.458333333336</v>
      </c>
      <c r="B15117">
        <v>1</v>
      </c>
      <c r="G15117" s="12">
        <f t="shared" si="945"/>
        <v>2020</v>
      </c>
      <c r="H15117" s="12">
        <f t="shared" si="946"/>
        <v>8</v>
      </c>
      <c r="I15117" s="12">
        <f t="shared" si="947"/>
        <v>16</v>
      </c>
      <c r="J15117" s="51">
        <f t="shared" si="948"/>
        <v>44059</v>
      </c>
      <c r="K15117" t="str">
        <f>VLOOKUP(B:B,'Справочник по тт'!$A$2:$C$5,3,0)</f>
        <v>"Шанс"</v>
      </c>
      <c r="L15117" s="23">
        <v>1</v>
      </c>
      <c r="M15117" t="s">
        <v>360</v>
      </c>
    </row>
    <row r="15118" spans="1:13" x14ac:dyDescent="0.2">
      <c r="A15118" s="47">
        <v>44059.5</v>
      </c>
      <c r="B15118">
        <v>2</v>
      </c>
      <c r="G15118" s="12">
        <f t="shared" si="945"/>
        <v>2020</v>
      </c>
      <c r="H15118" s="12">
        <f t="shared" si="946"/>
        <v>8</v>
      </c>
      <c r="I15118" s="12">
        <f t="shared" si="947"/>
        <v>16</v>
      </c>
      <c r="J15118" s="51">
        <f t="shared" si="948"/>
        <v>44059</v>
      </c>
      <c r="K15118" t="str">
        <f>VLOOKUP(B:B,'Справочник по тт'!$A$2:$C$5,3,0)</f>
        <v>"Колибри"</v>
      </c>
      <c r="L15118" s="23">
        <v>1</v>
      </c>
      <c r="M15118" t="s">
        <v>380</v>
      </c>
    </row>
    <row r="15119" spans="1:13" x14ac:dyDescent="0.2">
      <c r="A15119" s="47">
        <v>44059.5</v>
      </c>
      <c r="B15119">
        <v>2</v>
      </c>
      <c r="G15119" s="12">
        <f t="shared" si="945"/>
        <v>2020</v>
      </c>
      <c r="H15119" s="12">
        <f t="shared" si="946"/>
        <v>8</v>
      </c>
      <c r="I15119" s="12">
        <f t="shared" si="947"/>
        <v>16</v>
      </c>
      <c r="J15119" s="51">
        <f t="shared" si="948"/>
        <v>44059</v>
      </c>
      <c r="K15119" t="str">
        <f>VLOOKUP(B:B,'Справочник по тт'!$A$2:$C$5,3,0)</f>
        <v>"Колибри"</v>
      </c>
      <c r="L15119" s="23">
        <v>1</v>
      </c>
      <c r="M15119" t="s">
        <v>380</v>
      </c>
    </row>
    <row r="15120" spans="1:13" x14ac:dyDescent="0.2">
      <c r="A15120" s="47">
        <v>44059.5</v>
      </c>
      <c r="B15120">
        <v>2</v>
      </c>
      <c r="G15120" s="12">
        <f t="shared" si="945"/>
        <v>2020</v>
      </c>
      <c r="H15120" s="12">
        <f t="shared" si="946"/>
        <v>8</v>
      </c>
      <c r="I15120" s="12">
        <f t="shared" si="947"/>
        <v>16</v>
      </c>
      <c r="J15120" s="51">
        <f t="shared" si="948"/>
        <v>44059</v>
      </c>
      <c r="K15120" t="str">
        <f>VLOOKUP(B:B,'Справочник по тт'!$A$2:$C$5,3,0)</f>
        <v>"Колибри"</v>
      </c>
      <c r="L15120" s="23">
        <v>1</v>
      </c>
      <c r="M15120" t="s">
        <v>380</v>
      </c>
    </row>
    <row r="15121" spans="1:13" x14ac:dyDescent="0.2">
      <c r="A15121" s="47">
        <v>44059.5</v>
      </c>
      <c r="B15121">
        <v>3</v>
      </c>
      <c r="G15121" s="12">
        <f t="shared" si="945"/>
        <v>2020</v>
      </c>
      <c r="H15121" s="12">
        <f t="shared" si="946"/>
        <v>8</v>
      </c>
      <c r="I15121" s="12">
        <f t="shared" si="947"/>
        <v>16</v>
      </c>
      <c r="J15121" s="51">
        <f t="shared" si="948"/>
        <v>44059</v>
      </c>
      <c r="K15121" t="str">
        <f>VLOOKUP(B:B,'Справочник по тт'!$A$2:$C$5,3,0)</f>
        <v>"Парабола"</v>
      </c>
      <c r="L15121" s="23">
        <v>1</v>
      </c>
      <c r="M15121" t="s">
        <v>361</v>
      </c>
    </row>
    <row r="15122" spans="1:13" x14ac:dyDescent="0.2">
      <c r="A15122" s="47">
        <v>44059.5</v>
      </c>
      <c r="B15122">
        <v>3</v>
      </c>
      <c r="G15122" s="12">
        <f t="shared" si="945"/>
        <v>2020</v>
      </c>
      <c r="H15122" s="12">
        <f t="shared" si="946"/>
        <v>8</v>
      </c>
      <c r="I15122" s="12">
        <f t="shared" si="947"/>
        <v>16</v>
      </c>
      <c r="J15122" s="51">
        <f t="shared" si="948"/>
        <v>44059</v>
      </c>
      <c r="K15122" t="str">
        <f>VLOOKUP(B:B,'Справочник по тт'!$A$2:$C$5,3,0)</f>
        <v>"Парабола"</v>
      </c>
      <c r="L15122" s="23">
        <v>1</v>
      </c>
      <c r="M15122" t="s">
        <v>361</v>
      </c>
    </row>
    <row r="15123" spans="1:13" x14ac:dyDescent="0.2">
      <c r="A15123" s="47">
        <v>44059.52783564815</v>
      </c>
      <c r="B15123">
        <v>3</v>
      </c>
      <c r="G15123" s="12">
        <f t="shared" si="945"/>
        <v>2020</v>
      </c>
      <c r="H15123" s="12">
        <f t="shared" si="946"/>
        <v>8</v>
      </c>
      <c r="I15123" s="12">
        <f t="shared" si="947"/>
        <v>16</v>
      </c>
      <c r="J15123" s="51">
        <f t="shared" si="948"/>
        <v>44059</v>
      </c>
      <c r="K15123" t="str">
        <f>VLOOKUP(B:B,'Справочник по тт'!$A$2:$C$5,3,0)</f>
        <v>"Парабола"</v>
      </c>
      <c r="L15123" s="23">
        <v>1</v>
      </c>
      <c r="M15123" t="s">
        <v>361</v>
      </c>
    </row>
    <row r="15124" spans="1:13" x14ac:dyDescent="0.2">
      <c r="A15124" s="47">
        <v>44059.541666666664</v>
      </c>
      <c r="B15124">
        <v>3</v>
      </c>
      <c r="G15124" s="12">
        <f t="shared" si="945"/>
        <v>2020</v>
      </c>
      <c r="H15124" s="12">
        <f t="shared" si="946"/>
        <v>8</v>
      </c>
      <c r="I15124" s="12">
        <f t="shared" si="947"/>
        <v>16</v>
      </c>
      <c r="J15124" s="51">
        <f t="shared" si="948"/>
        <v>44059</v>
      </c>
      <c r="K15124" t="str">
        <f>VLOOKUP(B:B,'Справочник по тт'!$A$2:$C$5,3,0)</f>
        <v>"Парабола"</v>
      </c>
      <c r="L15124" s="23">
        <v>1</v>
      </c>
      <c r="M15124" t="s">
        <v>361</v>
      </c>
    </row>
    <row r="15125" spans="1:13" x14ac:dyDescent="0.2">
      <c r="A15125" s="47">
        <v>44059.541666666664</v>
      </c>
      <c r="B15125">
        <v>3</v>
      </c>
      <c r="G15125" s="12">
        <f t="shared" si="945"/>
        <v>2020</v>
      </c>
      <c r="H15125" s="12">
        <f t="shared" si="946"/>
        <v>8</v>
      </c>
      <c r="I15125" s="12">
        <f t="shared" si="947"/>
        <v>16</v>
      </c>
      <c r="J15125" s="51">
        <f t="shared" si="948"/>
        <v>44059</v>
      </c>
      <c r="K15125" t="str">
        <f>VLOOKUP(B:B,'Справочник по тт'!$A$2:$C$5,3,0)</f>
        <v>"Парабола"</v>
      </c>
      <c r="L15125" s="23">
        <v>1</v>
      </c>
      <c r="M15125" t="s">
        <v>361</v>
      </c>
    </row>
    <row r="15126" spans="1:13" x14ac:dyDescent="0.2">
      <c r="A15126" s="47">
        <v>44059.541666666664</v>
      </c>
      <c r="B15126">
        <v>3</v>
      </c>
      <c r="G15126" s="12">
        <f t="shared" si="945"/>
        <v>2020</v>
      </c>
      <c r="H15126" s="12">
        <f t="shared" si="946"/>
        <v>8</v>
      </c>
      <c r="I15126" s="12">
        <f t="shared" si="947"/>
        <v>16</v>
      </c>
      <c r="J15126" s="51">
        <f t="shared" si="948"/>
        <v>44059</v>
      </c>
      <c r="K15126" t="str">
        <f>VLOOKUP(B:B,'Справочник по тт'!$A$2:$C$5,3,0)</f>
        <v>"Парабола"</v>
      </c>
      <c r="L15126" s="23">
        <v>1</v>
      </c>
      <c r="M15126" t="s">
        <v>361</v>
      </c>
    </row>
    <row r="15127" spans="1:13" x14ac:dyDescent="0.2">
      <c r="A15127" s="47">
        <v>44059.541666666664</v>
      </c>
      <c r="B15127">
        <v>3</v>
      </c>
      <c r="G15127" s="12">
        <f t="shared" si="945"/>
        <v>2020</v>
      </c>
      <c r="H15127" s="12">
        <f t="shared" si="946"/>
        <v>8</v>
      </c>
      <c r="I15127" s="12">
        <f t="shared" si="947"/>
        <v>16</v>
      </c>
      <c r="J15127" s="51">
        <f t="shared" si="948"/>
        <v>44059</v>
      </c>
      <c r="K15127" t="str">
        <f>VLOOKUP(B:B,'Справочник по тт'!$A$2:$C$5,3,0)</f>
        <v>"Парабола"</v>
      </c>
      <c r="L15127" s="23">
        <v>1</v>
      </c>
      <c r="M15127" t="s">
        <v>361</v>
      </c>
    </row>
    <row r="15128" spans="1:13" x14ac:dyDescent="0.2">
      <c r="A15128" s="47">
        <v>44059.583333333336</v>
      </c>
      <c r="B15128">
        <v>3</v>
      </c>
      <c r="G15128" s="12">
        <f t="shared" si="945"/>
        <v>2020</v>
      </c>
      <c r="H15128" s="12">
        <f t="shared" si="946"/>
        <v>8</v>
      </c>
      <c r="I15128" s="12">
        <f t="shared" si="947"/>
        <v>16</v>
      </c>
      <c r="J15128" s="51">
        <f t="shared" si="948"/>
        <v>44059</v>
      </c>
      <c r="K15128" t="str">
        <f>VLOOKUP(B:B,'Справочник по тт'!$A$2:$C$5,3,0)</f>
        <v>"Парабола"</v>
      </c>
      <c r="L15128" s="23">
        <v>1</v>
      </c>
      <c r="M15128" t="s">
        <v>361</v>
      </c>
    </row>
    <row r="15129" spans="1:13" x14ac:dyDescent="0.2">
      <c r="A15129" s="47">
        <v>44059.583333333336</v>
      </c>
      <c r="B15129">
        <v>4</v>
      </c>
      <c r="G15129" s="12">
        <f t="shared" si="945"/>
        <v>2020</v>
      </c>
      <c r="H15129" s="12">
        <f t="shared" si="946"/>
        <v>8</v>
      </c>
      <c r="I15129" s="12">
        <f t="shared" si="947"/>
        <v>16</v>
      </c>
      <c r="J15129" s="51">
        <f t="shared" si="948"/>
        <v>44059</v>
      </c>
      <c r="K15129" t="str">
        <f>VLOOKUP(B:B,'Справочник по тт'!$A$2:$C$5,3,0)</f>
        <v>"Первый"</v>
      </c>
      <c r="L15129" s="23">
        <v>1</v>
      </c>
      <c r="M15129" t="s">
        <v>362</v>
      </c>
    </row>
    <row r="15130" spans="1:13" x14ac:dyDescent="0.2">
      <c r="A15130" s="47">
        <v>44059.583333333336</v>
      </c>
      <c r="B15130">
        <v>4</v>
      </c>
      <c r="G15130" s="12">
        <f t="shared" si="945"/>
        <v>2020</v>
      </c>
      <c r="H15130" s="12">
        <f t="shared" si="946"/>
        <v>8</v>
      </c>
      <c r="I15130" s="12">
        <f t="shared" si="947"/>
        <v>16</v>
      </c>
      <c r="J15130" s="51">
        <f t="shared" si="948"/>
        <v>44059</v>
      </c>
      <c r="K15130" t="str">
        <f>VLOOKUP(B:B,'Справочник по тт'!$A$2:$C$5,3,0)</f>
        <v>"Первый"</v>
      </c>
      <c r="L15130" s="23">
        <v>1</v>
      </c>
      <c r="M15130" t="s">
        <v>362</v>
      </c>
    </row>
    <row r="15131" spans="1:13" x14ac:dyDescent="0.2">
      <c r="A15131" s="47">
        <v>44059.590277777781</v>
      </c>
      <c r="B15131">
        <v>4</v>
      </c>
      <c r="G15131" s="12">
        <f t="shared" si="945"/>
        <v>2020</v>
      </c>
      <c r="H15131" s="12">
        <f t="shared" si="946"/>
        <v>8</v>
      </c>
      <c r="I15131" s="12">
        <f t="shared" si="947"/>
        <v>16</v>
      </c>
      <c r="J15131" s="51">
        <f t="shared" si="948"/>
        <v>44059</v>
      </c>
      <c r="K15131" t="str">
        <f>VLOOKUP(B:B,'Справочник по тт'!$A$2:$C$5,3,0)</f>
        <v>"Первый"</v>
      </c>
      <c r="L15131" s="23">
        <v>1</v>
      </c>
      <c r="M15131" t="s">
        <v>362</v>
      </c>
    </row>
    <row r="15132" spans="1:13" x14ac:dyDescent="0.2">
      <c r="A15132" s="47">
        <v>44059.625</v>
      </c>
      <c r="B15132">
        <v>4</v>
      </c>
      <c r="G15132" s="12">
        <f t="shared" si="945"/>
        <v>2020</v>
      </c>
      <c r="H15132" s="12">
        <f t="shared" si="946"/>
        <v>8</v>
      </c>
      <c r="I15132" s="12">
        <f t="shared" si="947"/>
        <v>16</v>
      </c>
      <c r="J15132" s="51">
        <f t="shared" si="948"/>
        <v>44059</v>
      </c>
      <c r="K15132" t="str">
        <f>VLOOKUP(B:B,'Справочник по тт'!$A$2:$C$5,3,0)</f>
        <v>"Первый"</v>
      </c>
      <c r="L15132" s="23">
        <v>1</v>
      </c>
      <c r="M15132" t="s">
        <v>362</v>
      </c>
    </row>
    <row r="15133" spans="1:13" x14ac:dyDescent="0.2">
      <c r="A15133" s="47">
        <v>44059.625</v>
      </c>
      <c r="B15133">
        <v>4</v>
      </c>
      <c r="G15133" s="12">
        <f t="shared" si="945"/>
        <v>2020</v>
      </c>
      <c r="H15133" s="12">
        <f t="shared" si="946"/>
        <v>8</v>
      </c>
      <c r="I15133" s="12">
        <f t="shared" si="947"/>
        <v>16</v>
      </c>
      <c r="J15133" s="51">
        <f t="shared" si="948"/>
        <v>44059</v>
      </c>
      <c r="K15133" t="str">
        <f>VLOOKUP(B:B,'Справочник по тт'!$A$2:$C$5,3,0)</f>
        <v>"Первый"</v>
      </c>
      <c r="L15133" s="23">
        <v>1</v>
      </c>
      <c r="M15133" t="s">
        <v>362</v>
      </c>
    </row>
    <row r="15134" spans="1:13" x14ac:dyDescent="0.2">
      <c r="A15134" s="47">
        <v>44059.625</v>
      </c>
      <c r="B15134">
        <v>4</v>
      </c>
      <c r="G15134" s="12">
        <f t="shared" si="945"/>
        <v>2020</v>
      </c>
      <c r="H15134" s="12">
        <f t="shared" si="946"/>
        <v>8</v>
      </c>
      <c r="I15134" s="12">
        <f t="shared" si="947"/>
        <v>16</v>
      </c>
      <c r="J15134" s="51">
        <f t="shared" si="948"/>
        <v>44059</v>
      </c>
      <c r="K15134" t="str">
        <f>VLOOKUP(B:B,'Справочник по тт'!$A$2:$C$5,3,0)</f>
        <v>"Первый"</v>
      </c>
      <c r="L15134" s="23">
        <v>1</v>
      </c>
      <c r="M15134" t="s">
        <v>362</v>
      </c>
    </row>
    <row r="15135" spans="1:13" x14ac:dyDescent="0.2">
      <c r="A15135" s="47">
        <v>44059.652777777781</v>
      </c>
      <c r="B15135">
        <v>1</v>
      </c>
      <c r="G15135" s="12">
        <f t="shared" si="945"/>
        <v>2020</v>
      </c>
      <c r="H15135" s="12">
        <f t="shared" si="946"/>
        <v>8</v>
      </c>
      <c r="I15135" s="12">
        <f t="shared" si="947"/>
        <v>16</v>
      </c>
      <c r="J15135" s="51">
        <f t="shared" si="948"/>
        <v>44059</v>
      </c>
      <c r="K15135" t="str">
        <f>VLOOKUP(B:B,'Справочник по тт'!$A$2:$C$5,3,0)</f>
        <v>"Шанс"</v>
      </c>
      <c r="L15135" s="23">
        <v>1</v>
      </c>
      <c r="M15135" t="s">
        <v>360</v>
      </c>
    </row>
    <row r="15136" spans="1:13" x14ac:dyDescent="0.2">
      <c r="A15136" s="47">
        <v>44059.666666666664</v>
      </c>
      <c r="B15136">
        <v>1</v>
      </c>
      <c r="G15136" s="12">
        <f t="shared" si="945"/>
        <v>2020</v>
      </c>
      <c r="H15136" s="12">
        <f t="shared" si="946"/>
        <v>8</v>
      </c>
      <c r="I15136" s="12">
        <f t="shared" si="947"/>
        <v>16</v>
      </c>
      <c r="J15136" s="51">
        <f t="shared" si="948"/>
        <v>44059</v>
      </c>
      <c r="K15136" t="str">
        <f>VLOOKUP(B:B,'Справочник по тт'!$A$2:$C$5,3,0)</f>
        <v>"Шанс"</v>
      </c>
      <c r="L15136" s="23">
        <v>1</v>
      </c>
      <c r="M15136" t="s">
        <v>360</v>
      </c>
    </row>
    <row r="15137" spans="1:13" x14ac:dyDescent="0.2">
      <c r="A15137" s="47">
        <v>44059.708333333336</v>
      </c>
      <c r="B15137">
        <v>1</v>
      </c>
      <c r="G15137" s="12">
        <f t="shared" si="945"/>
        <v>2020</v>
      </c>
      <c r="H15137" s="12">
        <f t="shared" si="946"/>
        <v>8</v>
      </c>
      <c r="I15137" s="12">
        <f t="shared" si="947"/>
        <v>16</v>
      </c>
      <c r="J15137" s="51">
        <f t="shared" si="948"/>
        <v>44059</v>
      </c>
      <c r="K15137" t="str">
        <f>VLOOKUP(B:B,'Справочник по тт'!$A$2:$C$5,3,0)</f>
        <v>"Шанс"</v>
      </c>
      <c r="L15137" s="23">
        <v>1</v>
      </c>
      <c r="M15137" t="s">
        <v>360</v>
      </c>
    </row>
    <row r="15138" spans="1:13" x14ac:dyDescent="0.2">
      <c r="A15138" s="47">
        <v>44059.708333333336</v>
      </c>
      <c r="B15138">
        <v>1</v>
      </c>
      <c r="G15138" s="12">
        <f t="shared" si="945"/>
        <v>2020</v>
      </c>
      <c r="H15138" s="12">
        <f t="shared" si="946"/>
        <v>8</v>
      </c>
      <c r="I15138" s="12">
        <f t="shared" si="947"/>
        <v>16</v>
      </c>
      <c r="J15138" s="51">
        <f t="shared" si="948"/>
        <v>44059</v>
      </c>
      <c r="K15138" t="str">
        <f>VLOOKUP(B:B,'Справочник по тт'!$A$2:$C$5,3,0)</f>
        <v>"Шанс"</v>
      </c>
      <c r="L15138" s="23">
        <v>1</v>
      </c>
      <c r="M15138" t="s">
        <v>360</v>
      </c>
    </row>
    <row r="15139" spans="1:13" x14ac:dyDescent="0.2">
      <c r="A15139" s="47">
        <v>44059.708333333336</v>
      </c>
      <c r="B15139">
        <v>1</v>
      </c>
      <c r="G15139" s="12">
        <f t="shared" si="945"/>
        <v>2020</v>
      </c>
      <c r="H15139" s="12">
        <f t="shared" si="946"/>
        <v>8</v>
      </c>
      <c r="I15139" s="12">
        <f t="shared" si="947"/>
        <v>16</v>
      </c>
      <c r="J15139" s="51">
        <f t="shared" si="948"/>
        <v>44059</v>
      </c>
      <c r="K15139" t="str">
        <f>VLOOKUP(B:B,'Справочник по тт'!$A$2:$C$5,3,0)</f>
        <v>"Шанс"</v>
      </c>
      <c r="L15139" s="23">
        <v>1</v>
      </c>
      <c r="M15139" t="s">
        <v>360</v>
      </c>
    </row>
    <row r="15140" spans="1:13" x14ac:dyDescent="0.2">
      <c r="A15140" s="47">
        <v>44059.75</v>
      </c>
      <c r="B15140">
        <v>2</v>
      </c>
      <c r="G15140" s="12">
        <f t="shared" si="945"/>
        <v>2020</v>
      </c>
      <c r="H15140" s="12">
        <f t="shared" si="946"/>
        <v>8</v>
      </c>
      <c r="I15140" s="12">
        <f t="shared" si="947"/>
        <v>16</v>
      </c>
      <c r="J15140" s="51">
        <f t="shared" si="948"/>
        <v>44059</v>
      </c>
      <c r="K15140" t="str">
        <f>VLOOKUP(B:B,'Справочник по тт'!$A$2:$C$5,3,0)</f>
        <v>"Колибри"</v>
      </c>
      <c r="L15140" s="23">
        <v>1</v>
      </c>
      <c r="M15140" t="s">
        <v>380</v>
      </c>
    </row>
    <row r="15141" spans="1:13" x14ac:dyDescent="0.2">
      <c r="A15141" s="47">
        <v>44059.75</v>
      </c>
      <c r="B15141">
        <v>2</v>
      </c>
      <c r="G15141" s="12">
        <f t="shared" si="945"/>
        <v>2020</v>
      </c>
      <c r="H15141" s="12">
        <f t="shared" si="946"/>
        <v>8</v>
      </c>
      <c r="I15141" s="12">
        <f t="shared" si="947"/>
        <v>16</v>
      </c>
      <c r="J15141" s="51">
        <f t="shared" si="948"/>
        <v>44059</v>
      </c>
      <c r="K15141" t="str">
        <f>VLOOKUP(B:B,'Справочник по тт'!$A$2:$C$5,3,0)</f>
        <v>"Колибри"</v>
      </c>
      <c r="L15141" s="23">
        <v>1</v>
      </c>
      <c r="M15141" t="s">
        <v>380</v>
      </c>
    </row>
    <row r="15142" spans="1:13" x14ac:dyDescent="0.2">
      <c r="A15142" s="47">
        <v>44059.770833333336</v>
      </c>
      <c r="B15142">
        <v>3</v>
      </c>
      <c r="G15142" s="12">
        <f t="shared" si="945"/>
        <v>2020</v>
      </c>
      <c r="H15142" s="12">
        <f t="shared" si="946"/>
        <v>8</v>
      </c>
      <c r="I15142" s="12">
        <f t="shared" si="947"/>
        <v>16</v>
      </c>
      <c r="J15142" s="51">
        <f t="shared" si="948"/>
        <v>44059</v>
      </c>
      <c r="K15142" t="str">
        <f>VLOOKUP(B:B,'Справочник по тт'!$A$2:$C$5,3,0)</f>
        <v>"Парабола"</v>
      </c>
      <c r="L15142" s="23">
        <v>1</v>
      </c>
      <c r="M15142" t="s">
        <v>361</v>
      </c>
    </row>
    <row r="15143" spans="1:13" x14ac:dyDescent="0.2">
      <c r="A15143" s="47">
        <v>44059.791666666664</v>
      </c>
      <c r="B15143">
        <v>3</v>
      </c>
      <c r="G15143" s="12">
        <f t="shared" si="945"/>
        <v>2020</v>
      </c>
      <c r="H15143" s="12">
        <f t="shared" si="946"/>
        <v>8</v>
      </c>
      <c r="I15143" s="12">
        <f t="shared" si="947"/>
        <v>16</v>
      </c>
      <c r="J15143" s="51">
        <f t="shared" si="948"/>
        <v>44059</v>
      </c>
      <c r="K15143" t="str">
        <f>VLOOKUP(B:B,'Справочник по тт'!$A$2:$C$5,3,0)</f>
        <v>"Парабола"</v>
      </c>
      <c r="L15143" s="23">
        <v>1</v>
      </c>
      <c r="M15143" t="s">
        <v>361</v>
      </c>
    </row>
    <row r="15144" spans="1:13" x14ac:dyDescent="0.2">
      <c r="A15144" s="47">
        <v>44059.875</v>
      </c>
      <c r="B15144">
        <v>3</v>
      </c>
      <c r="G15144" s="12">
        <f t="shared" si="945"/>
        <v>2020</v>
      </c>
      <c r="H15144" s="12">
        <f t="shared" si="946"/>
        <v>8</v>
      </c>
      <c r="I15144" s="12">
        <f t="shared" si="947"/>
        <v>16</v>
      </c>
      <c r="J15144" s="51">
        <f t="shared" si="948"/>
        <v>44059</v>
      </c>
      <c r="K15144" t="str">
        <f>VLOOKUP(B:B,'Справочник по тт'!$A$2:$C$5,3,0)</f>
        <v>"Парабола"</v>
      </c>
      <c r="L15144" s="23">
        <v>1</v>
      </c>
      <c r="M15144" t="s">
        <v>361</v>
      </c>
    </row>
    <row r="15145" spans="1:13" x14ac:dyDescent="0.2">
      <c r="A15145" s="47">
        <v>44059.875</v>
      </c>
      <c r="B15145">
        <v>3</v>
      </c>
      <c r="G15145" s="12">
        <f t="shared" si="945"/>
        <v>2020</v>
      </c>
      <c r="H15145" s="12">
        <f t="shared" si="946"/>
        <v>8</v>
      </c>
      <c r="I15145" s="12">
        <f t="shared" si="947"/>
        <v>16</v>
      </c>
      <c r="J15145" s="51">
        <f t="shared" si="948"/>
        <v>44059</v>
      </c>
      <c r="K15145" t="str">
        <f>VLOOKUP(B:B,'Справочник по тт'!$A$2:$C$5,3,0)</f>
        <v>"Парабола"</v>
      </c>
      <c r="L15145" s="23">
        <v>1</v>
      </c>
      <c r="M15145" t="s">
        <v>361</v>
      </c>
    </row>
    <row r="15146" spans="1:13" x14ac:dyDescent="0.2">
      <c r="A15146" s="47">
        <v>44059.875</v>
      </c>
      <c r="B15146">
        <v>4</v>
      </c>
      <c r="G15146" s="12">
        <f t="shared" si="945"/>
        <v>2020</v>
      </c>
      <c r="H15146" s="12">
        <f t="shared" si="946"/>
        <v>8</v>
      </c>
      <c r="I15146" s="12">
        <f t="shared" si="947"/>
        <v>16</v>
      </c>
      <c r="J15146" s="51">
        <f t="shared" si="948"/>
        <v>44059</v>
      </c>
      <c r="K15146" t="str">
        <f>VLOOKUP(B:B,'Справочник по тт'!$A$2:$C$5,3,0)</f>
        <v>"Первый"</v>
      </c>
      <c r="L15146" s="23">
        <v>1</v>
      </c>
      <c r="M15146" t="s">
        <v>362</v>
      </c>
    </row>
    <row r="15147" spans="1:13" x14ac:dyDescent="0.2">
      <c r="A15147" s="47">
        <v>44059.916666666664</v>
      </c>
      <c r="B15147">
        <v>1</v>
      </c>
      <c r="G15147" s="12">
        <f t="shared" si="945"/>
        <v>2020</v>
      </c>
      <c r="H15147" s="12">
        <f t="shared" si="946"/>
        <v>8</v>
      </c>
      <c r="I15147" s="12">
        <f t="shared" si="947"/>
        <v>16</v>
      </c>
      <c r="J15147" s="51">
        <f t="shared" si="948"/>
        <v>44059</v>
      </c>
      <c r="K15147" t="str">
        <f>VLOOKUP(B:B,'Справочник по тт'!$A$2:$C$5,3,0)</f>
        <v>"Шанс"</v>
      </c>
      <c r="L15147" s="23">
        <v>1</v>
      </c>
      <c r="M15147" t="s">
        <v>360</v>
      </c>
    </row>
    <row r="15148" spans="1:13" x14ac:dyDescent="0.2">
      <c r="A15148" s="47">
        <v>44059.9375</v>
      </c>
      <c r="B15148">
        <v>2</v>
      </c>
      <c r="G15148" s="12">
        <f t="shared" si="945"/>
        <v>2020</v>
      </c>
      <c r="H15148" s="12">
        <f t="shared" si="946"/>
        <v>8</v>
      </c>
      <c r="I15148" s="12">
        <f t="shared" si="947"/>
        <v>16</v>
      </c>
      <c r="J15148" s="51">
        <f t="shared" si="948"/>
        <v>44059</v>
      </c>
      <c r="K15148" t="str">
        <f>VLOOKUP(B:B,'Справочник по тт'!$A$2:$C$5,3,0)</f>
        <v>"Колибри"</v>
      </c>
      <c r="L15148" s="23">
        <v>1</v>
      </c>
      <c r="M15148" t="s">
        <v>380</v>
      </c>
    </row>
    <row r="15149" spans="1:13" x14ac:dyDescent="0.2">
      <c r="A15149" s="47">
        <v>44060.083333333336</v>
      </c>
      <c r="B15149">
        <v>2</v>
      </c>
      <c r="G15149" s="12">
        <f t="shared" si="945"/>
        <v>2020</v>
      </c>
      <c r="H15149" s="12">
        <f t="shared" si="946"/>
        <v>8</v>
      </c>
      <c r="I15149" s="12">
        <f t="shared" si="947"/>
        <v>17</v>
      </c>
      <c r="J15149" s="51">
        <f t="shared" si="948"/>
        <v>44060</v>
      </c>
      <c r="K15149" t="str">
        <f>VLOOKUP(B:B,'Справочник по тт'!$A$2:$C$5,3,0)</f>
        <v>"Колибри"</v>
      </c>
      <c r="L15149" s="23">
        <v>1</v>
      </c>
      <c r="M15149" t="s">
        <v>380</v>
      </c>
    </row>
    <row r="15150" spans="1:13" x14ac:dyDescent="0.2">
      <c r="A15150" s="47">
        <v>44060.166666666664</v>
      </c>
      <c r="B15150">
        <v>2</v>
      </c>
      <c r="G15150" s="12">
        <f t="shared" si="945"/>
        <v>2020</v>
      </c>
      <c r="H15150" s="12">
        <f t="shared" si="946"/>
        <v>8</v>
      </c>
      <c r="I15150" s="12">
        <f t="shared" si="947"/>
        <v>17</v>
      </c>
      <c r="J15150" s="51">
        <f t="shared" si="948"/>
        <v>44060</v>
      </c>
      <c r="K15150" t="str">
        <f>VLOOKUP(B:B,'Справочник по тт'!$A$2:$C$5,3,0)</f>
        <v>"Колибри"</v>
      </c>
      <c r="L15150" s="23">
        <v>1</v>
      </c>
      <c r="M15150" t="s">
        <v>380</v>
      </c>
    </row>
    <row r="15151" spans="1:13" x14ac:dyDescent="0.2">
      <c r="A15151" s="47">
        <v>44060.205393518518</v>
      </c>
      <c r="B15151">
        <v>3</v>
      </c>
      <c r="G15151" s="12">
        <f t="shared" si="945"/>
        <v>2020</v>
      </c>
      <c r="H15151" s="12">
        <f t="shared" si="946"/>
        <v>8</v>
      </c>
      <c r="I15151" s="12">
        <f t="shared" si="947"/>
        <v>17</v>
      </c>
      <c r="J15151" s="51">
        <f t="shared" si="948"/>
        <v>44060</v>
      </c>
      <c r="K15151" t="str">
        <f>VLOOKUP(B:B,'Справочник по тт'!$A$2:$C$5,3,0)</f>
        <v>"Парабола"</v>
      </c>
      <c r="L15151" s="23">
        <v>1</v>
      </c>
      <c r="M15151" t="s">
        <v>361</v>
      </c>
    </row>
    <row r="15152" spans="1:13" x14ac:dyDescent="0.2">
      <c r="A15152" s="47">
        <v>44060.25</v>
      </c>
      <c r="B15152">
        <v>3</v>
      </c>
      <c r="G15152" s="12">
        <f t="shared" si="945"/>
        <v>2020</v>
      </c>
      <c r="H15152" s="12">
        <f t="shared" si="946"/>
        <v>8</v>
      </c>
      <c r="I15152" s="12">
        <f t="shared" si="947"/>
        <v>17</v>
      </c>
      <c r="J15152" s="51">
        <f t="shared" si="948"/>
        <v>44060</v>
      </c>
      <c r="K15152" t="str">
        <f>VLOOKUP(B:B,'Справочник по тт'!$A$2:$C$5,3,0)</f>
        <v>"Парабола"</v>
      </c>
      <c r="L15152" s="23">
        <v>1</v>
      </c>
      <c r="M15152" t="s">
        <v>361</v>
      </c>
    </row>
    <row r="15153" spans="1:13" x14ac:dyDescent="0.2">
      <c r="A15153" s="47">
        <v>44060.291666666664</v>
      </c>
      <c r="B15153">
        <v>3</v>
      </c>
      <c r="G15153" s="12">
        <f t="shared" si="945"/>
        <v>2020</v>
      </c>
      <c r="H15153" s="12">
        <f t="shared" si="946"/>
        <v>8</v>
      </c>
      <c r="I15153" s="12">
        <f t="shared" si="947"/>
        <v>17</v>
      </c>
      <c r="J15153" s="51">
        <f t="shared" si="948"/>
        <v>44060</v>
      </c>
      <c r="K15153" t="str">
        <f>VLOOKUP(B:B,'Справочник по тт'!$A$2:$C$5,3,0)</f>
        <v>"Парабола"</v>
      </c>
      <c r="L15153" s="23">
        <v>1</v>
      </c>
      <c r="M15153" t="s">
        <v>361</v>
      </c>
    </row>
    <row r="15154" spans="1:13" x14ac:dyDescent="0.2">
      <c r="A15154" s="47">
        <v>44060.331944444442</v>
      </c>
      <c r="B15154">
        <v>3</v>
      </c>
      <c r="G15154" s="12">
        <f t="shared" si="945"/>
        <v>2020</v>
      </c>
      <c r="H15154" s="12">
        <f t="shared" si="946"/>
        <v>8</v>
      </c>
      <c r="I15154" s="12">
        <f t="shared" si="947"/>
        <v>17</v>
      </c>
      <c r="J15154" s="51">
        <f t="shared" si="948"/>
        <v>44060</v>
      </c>
      <c r="K15154" t="str">
        <f>VLOOKUP(B:B,'Справочник по тт'!$A$2:$C$5,3,0)</f>
        <v>"Парабола"</v>
      </c>
      <c r="L15154" s="23">
        <v>1</v>
      </c>
      <c r="M15154" t="s">
        <v>361</v>
      </c>
    </row>
    <row r="15155" spans="1:13" x14ac:dyDescent="0.2">
      <c r="A15155" s="47">
        <v>44060.333333333336</v>
      </c>
      <c r="B15155">
        <v>3</v>
      </c>
      <c r="G15155" s="12">
        <f t="shared" si="945"/>
        <v>2020</v>
      </c>
      <c r="H15155" s="12">
        <f t="shared" si="946"/>
        <v>8</v>
      </c>
      <c r="I15155" s="12">
        <f t="shared" si="947"/>
        <v>17</v>
      </c>
      <c r="J15155" s="51">
        <f t="shared" si="948"/>
        <v>44060</v>
      </c>
      <c r="K15155" t="str">
        <f>VLOOKUP(B:B,'Справочник по тт'!$A$2:$C$5,3,0)</f>
        <v>"Парабола"</v>
      </c>
      <c r="L15155" s="23">
        <v>1</v>
      </c>
      <c r="M15155" t="s">
        <v>361</v>
      </c>
    </row>
    <row r="15156" spans="1:13" x14ac:dyDescent="0.2">
      <c r="A15156" s="47">
        <v>44060.333333333336</v>
      </c>
      <c r="B15156">
        <v>3</v>
      </c>
      <c r="G15156" s="12">
        <f t="shared" si="945"/>
        <v>2020</v>
      </c>
      <c r="H15156" s="12">
        <f t="shared" si="946"/>
        <v>8</v>
      </c>
      <c r="I15156" s="12">
        <f t="shared" si="947"/>
        <v>17</v>
      </c>
      <c r="J15156" s="51">
        <f t="shared" si="948"/>
        <v>44060</v>
      </c>
      <c r="K15156" t="str">
        <f>VLOOKUP(B:B,'Справочник по тт'!$A$2:$C$5,3,0)</f>
        <v>"Парабола"</v>
      </c>
      <c r="L15156" s="23">
        <v>1</v>
      </c>
      <c r="M15156" t="s">
        <v>361</v>
      </c>
    </row>
    <row r="15157" spans="1:13" x14ac:dyDescent="0.2">
      <c r="A15157" s="47">
        <v>44060.333333333336</v>
      </c>
      <c r="B15157">
        <v>3</v>
      </c>
      <c r="G15157" s="12">
        <f t="shared" si="945"/>
        <v>2020</v>
      </c>
      <c r="H15157" s="12">
        <f t="shared" si="946"/>
        <v>8</v>
      </c>
      <c r="I15157" s="12">
        <f t="shared" si="947"/>
        <v>17</v>
      </c>
      <c r="J15157" s="51">
        <f t="shared" si="948"/>
        <v>44060</v>
      </c>
      <c r="K15157" t="str">
        <f>VLOOKUP(B:B,'Справочник по тт'!$A$2:$C$5,3,0)</f>
        <v>"Парабола"</v>
      </c>
      <c r="L15157" s="23">
        <v>1</v>
      </c>
      <c r="M15157" t="s">
        <v>361</v>
      </c>
    </row>
    <row r="15158" spans="1:13" x14ac:dyDescent="0.2">
      <c r="A15158" s="47">
        <v>44060.333333333336</v>
      </c>
      <c r="B15158">
        <v>3</v>
      </c>
      <c r="G15158" s="12">
        <f t="shared" si="945"/>
        <v>2020</v>
      </c>
      <c r="H15158" s="12">
        <f t="shared" si="946"/>
        <v>8</v>
      </c>
      <c r="I15158" s="12">
        <f t="shared" si="947"/>
        <v>17</v>
      </c>
      <c r="J15158" s="51">
        <f t="shared" si="948"/>
        <v>44060</v>
      </c>
      <c r="K15158" t="str">
        <f>VLOOKUP(B:B,'Справочник по тт'!$A$2:$C$5,3,0)</f>
        <v>"Парабола"</v>
      </c>
      <c r="L15158" s="23">
        <v>1</v>
      </c>
      <c r="M15158" t="s">
        <v>361</v>
      </c>
    </row>
    <row r="15159" spans="1:13" x14ac:dyDescent="0.2">
      <c r="A15159" s="47">
        <v>44060.354166666664</v>
      </c>
      <c r="B15159">
        <v>4</v>
      </c>
      <c r="G15159" s="12">
        <f t="shared" si="945"/>
        <v>2020</v>
      </c>
      <c r="H15159" s="12">
        <f t="shared" si="946"/>
        <v>8</v>
      </c>
      <c r="I15159" s="12">
        <f t="shared" si="947"/>
        <v>17</v>
      </c>
      <c r="J15159" s="51">
        <f t="shared" si="948"/>
        <v>44060</v>
      </c>
      <c r="K15159" t="str">
        <f>VLOOKUP(B:B,'Справочник по тт'!$A$2:$C$5,3,0)</f>
        <v>"Первый"</v>
      </c>
      <c r="L15159" s="23">
        <v>1</v>
      </c>
      <c r="M15159" t="s">
        <v>362</v>
      </c>
    </row>
    <row r="15160" spans="1:13" x14ac:dyDescent="0.2">
      <c r="A15160" s="47">
        <v>44060.373611111114</v>
      </c>
      <c r="B15160">
        <v>4</v>
      </c>
      <c r="G15160" s="12">
        <f t="shared" si="945"/>
        <v>2020</v>
      </c>
      <c r="H15160" s="12">
        <f t="shared" si="946"/>
        <v>8</v>
      </c>
      <c r="I15160" s="12">
        <f t="shared" si="947"/>
        <v>17</v>
      </c>
      <c r="J15160" s="51">
        <f t="shared" si="948"/>
        <v>44060</v>
      </c>
      <c r="K15160" t="str">
        <f>VLOOKUP(B:B,'Справочник по тт'!$A$2:$C$5,3,0)</f>
        <v>"Первый"</v>
      </c>
      <c r="L15160" s="23">
        <v>1</v>
      </c>
      <c r="M15160" t="s">
        <v>362</v>
      </c>
    </row>
    <row r="15161" spans="1:13" x14ac:dyDescent="0.2">
      <c r="A15161" s="47">
        <v>44060.375</v>
      </c>
      <c r="B15161">
        <v>4</v>
      </c>
      <c r="G15161" s="12">
        <f t="shared" si="945"/>
        <v>2020</v>
      </c>
      <c r="H15161" s="12">
        <f t="shared" si="946"/>
        <v>8</v>
      </c>
      <c r="I15161" s="12">
        <f t="shared" si="947"/>
        <v>17</v>
      </c>
      <c r="J15161" s="51">
        <f t="shared" si="948"/>
        <v>44060</v>
      </c>
      <c r="K15161" t="str">
        <f>VLOOKUP(B:B,'Справочник по тт'!$A$2:$C$5,3,0)</f>
        <v>"Первый"</v>
      </c>
      <c r="L15161" s="23">
        <v>1</v>
      </c>
      <c r="M15161" t="s">
        <v>362</v>
      </c>
    </row>
    <row r="15162" spans="1:13" x14ac:dyDescent="0.2">
      <c r="A15162" s="47">
        <v>44060.375</v>
      </c>
      <c r="B15162">
        <v>4</v>
      </c>
      <c r="G15162" s="12">
        <f t="shared" si="945"/>
        <v>2020</v>
      </c>
      <c r="H15162" s="12">
        <f t="shared" si="946"/>
        <v>8</v>
      </c>
      <c r="I15162" s="12">
        <f t="shared" si="947"/>
        <v>17</v>
      </c>
      <c r="J15162" s="51">
        <f t="shared" si="948"/>
        <v>44060</v>
      </c>
      <c r="K15162" t="str">
        <f>VLOOKUP(B:B,'Справочник по тт'!$A$2:$C$5,3,0)</f>
        <v>"Первый"</v>
      </c>
      <c r="L15162" s="23">
        <v>1</v>
      </c>
      <c r="M15162" t="s">
        <v>362</v>
      </c>
    </row>
    <row r="15163" spans="1:13" x14ac:dyDescent="0.2">
      <c r="A15163" s="47">
        <v>44060.375</v>
      </c>
      <c r="B15163">
        <v>4</v>
      </c>
      <c r="G15163" s="12">
        <f t="shared" si="945"/>
        <v>2020</v>
      </c>
      <c r="H15163" s="12">
        <f t="shared" si="946"/>
        <v>8</v>
      </c>
      <c r="I15163" s="12">
        <f t="shared" si="947"/>
        <v>17</v>
      </c>
      <c r="J15163" s="51">
        <f t="shared" si="948"/>
        <v>44060</v>
      </c>
      <c r="K15163" t="str">
        <f>VLOOKUP(B:B,'Справочник по тт'!$A$2:$C$5,3,0)</f>
        <v>"Первый"</v>
      </c>
      <c r="L15163" s="23">
        <v>1</v>
      </c>
      <c r="M15163" t="s">
        <v>362</v>
      </c>
    </row>
    <row r="15164" spans="1:13" x14ac:dyDescent="0.2">
      <c r="A15164" s="47">
        <v>44060.375</v>
      </c>
      <c r="B15164">
        <v>4</v>
      </c>
      <c r="G15164" s="12">
        <f t="shared" si="945"/>
        <v>2020</v>
      </c>
      <c r="H15164" s="12">
        <f t="shared" si="946"/>
        <v>8</v>
      </c>
      <c r="I15164" s="12">
        <f t="shared" si="947"/>
        <v>17</v>
      </c>
      <c r="J15164" s="51">
        <f t="shared" si="948"/>
        <v>44060</v>
      </c>
      <c r="K15164" t="str">
        <f>VLOOKUP(B:B,'Справочник по тт'!$A$2:$C$5,3,0)</f>
        <v>"Первый"</v>
      </c>
      <c r="L15164" s="23">
        <v>1</v>
      </c>
      <c r="M15164" t="s">
        <v>362</v>
      </c>
    </row>
    <row r="15165" spans="1:13" x14ac:dyDescent="0.2">
      <c r="A15165" s="47">
        <v>44060.375</v>
      </c>
      <c r="B15165">
        <v>1</v>
      </c>
      <c r="G15165" s="12">
        <f t="shared" si="945"/>
        <v>2020</v>
      </c>
      <c r="H15165" s="12">
        <f t="shared" si="946"/>
        <v>8</v>
      </c>
      <c r="I15165" s="12">
        <f t="shared" si="947"/>
        <v>17</v>
      </c>
      <c r="J15165" s="51">
        <f t="shared" si="948"/>
        <v>44060</v>
      </c>
      <c r="K15165" t="str">
        <f>VLOOKUP(B:B,'Справочник по тт'!$A$2:$C$5,3,0)</f>
        <v>"Шанс"</v>
      </c>
      <c r="L15165" s="23">
        <v>1</v>
      </c>
      <c r="M15165" t="s">
        <v>360</v>
      </c>
    </row>
    <row r="15166" spans="1:13" x14ac:dyDescent="0.2">
      <c r="A15166" s="47">
        <v>44060.375</v>
      </c>
      <c r="B15166">
        <v>1</v>
      </c>
      <c r="G15166" s="12">
        <f t="shared" si="945"/>
        <v>2020</v>
      </c>
      <c r="H15166" s="12">
        <f t="shared" si="946"/>
        <v>8</v>
      </c>
      <c r="I15166" s="12">
        <f t="shared" si="947"/>
        <v>17</v>
      </c>
      <c r="J15166" s="51">
        <f t="shared" si="948"/>
        <v>44060</v>
      </c>
      <c r="K15166" t="str">
        <f>VLOOKUP(B:B,'Справочник по тт'!$A$2:$C$5,3,0)</f>
        <v>"Шанс"</v>
      </c>
      <c r="L15166" s="23">
        <v>1</v>
      </c>
      <c r="M15166" t="s">
        <v>360</v>
      </c>
    </row>
    <row r="15167" spans="1:13" x14ac:dyDescent="0.2">
      <c r="A15167" s="47">
        <v>44060.375</v>
      </c>
      <c r="B15167">
        <v>1</v>
      </c>
      <c r="G15167" s="12">
        <f t="shared" si="945"/>
        <v>2020</v>
      </c>
      <c r="H15167" s="12">
        <f t="shared" si="946"/>
        <v>8</v>
      </c>
      <c r="I15167" s="12">
        <f t="shared" si="947"/>
        <v>17</v>
      </c>
      <c r="J15167" s="51">
        <f t="shared" si="948"/>
        <v>44060</v>
      </c>
      <c r="K15167" t="str">
        <f>VLOOKUP(B:B,'Справочник по тт'!$A$2:$C$5,3,0)</f>
        <v>"Шанс"</v>
      </c>
      <c r="L15167" s="23">
        <v>1</v>
      </c>
      <c r="M15167" t="s">
        <v>360</v>
      </c>
    </row>
    <row r="15168" spans="1:13" x14ac:dyDescent="0.2">
      <c r="A15168" s="47">
        <v>44060.375</v>
      </c>
      <c r="B15168">
        <v>1</v>
      </c>
      <c r="G15168" s="12">
        <f t="shared" si="945"/>
        <v>2020</v>
      </c>
      <c r="H15168" s="12">
        <f t="shared" si="946"/>
        <v>8</v>
      </c>
      <c r="I15168" s="12">
        <f t="shared" si="947"/>
        <v>17</v>
      </c>
      <c r="J15168" s="51">
        <f t="shared" si="948"/>
        <v>44060</v>
      </c>
      <c r="K15168" t="str">
        <f>VLOOKUP(B:B,'Справочник по тт'!$A$2:$C$5,3,0)</f>
        <v>"Шанс"</v>
      </c>
      <c r="L15168" s="23">
        <v>1</v>
      </c>
      <c r="M15168" t="s">
        <v>360</v>
      </c>
    </row>
    <row r="15169" spans="1:13" x14ac:dyDescent="0.2">
      <c r="A15169" s="47">
        <v>44060.375</v>
      </c>
      <c r="B15169">
        <v>2</v>
      </c>
      <c r="G15169" s="12">
        <f t="shared" si="945"/>
        <v>2020</v>
      </c>
      <c r="H15169" s="12">
        <f t="shared" si="946"/>
        <v>8</v>
      </c>
      <c r="I15169" s="12">
        <f t="shared" si="947"/>
        <v>17</v>
      </c>
      <c r="J15169" s="51">
        <f t="shared" si="948"/>
        <v>44060</v>
      </c>
      <c r="K15169" t="str">
        <f>VLOOKUP(B:B,'Справочник по тт'!$A$2:$C$5,3,0)</f>
        <v>"Колибри"</v>
      </c>
      <c r="L15169" s="23">
        <v>1</v>
      </c>
      <c r="M15169" t="s">
        <v>380</v>
      </c>
    </row>
    <row r="15170" spans="1:13" x14ac:dyDescent="0.2">
      <c r="A15170" s="47">
        <v>44060.375</v>
      </c>
      <c r="B15170">
        <v>2</v>
      </c>
      <c r="G15170" s="12">
        <f t="shared" si="945"/>
        <v>2020</v>
      </c>
      <c r="H15170" s="12">
        <f t="shared" si="946"/>
        <v>8</v>
      </c>
      <c r="I15170" s="12">
        <f t="shared" si="947"/>
        <v>17</v>
      </c>
      <c r="J15170" s="51">
        <f t="shared" si="948"/>
        <v>44060</v>
      </c>
      <c r="K15170" t="str">
        <f>VLOOKUP(B:B,'Справочник по тт'!$A$2:$C$5,3,0)</f>
        <v>"Колибри"</v>
      </c>
      <c r="L15170" s="23">
        <v>1</v>
      </c>
      <c r="M15170" t="s">
        <v>380</v>
      </c>
    </row>
    <row r="15171" spans="1:13" x14ac:dyDescent="0.2">
      <c r="A15171" s="47">
        <v>44060.375</v>
      </c>
      <c r="B15171">
        <v>2</v>
      </c>
      <c r="G15171" s="12">
        <f t="shared" ref="G15171:G15234" si="949">YEAR(A15171)</f>
        <v>2020</v>
      </c>
      <c r="H15171" s="12">
        <f t="shared" ref="H15171:H15234" si="950">MONTH(A15171)</f>
        <v>8</v>
      </c>
      <c r="I15171" s="12">
        <f t="shared" ref="I15171:I15234" si="951">DAY(A15171)</f>
        <v>17</v>
      </c>
      <c r="J15171" s="51">
        <f t="shared" ref="J15171:J15234" si="952">DATE(G:G,H:H,I:I)</f>
        <v>44060</v>
      </c>
      <c r="K15171" t="str">
        <f>VLOOKUP(B:B,'Справочник по тт'!$A$2:$C$5,3,0)</f>
        <v>"Колибри"</v>
      </c>
      <c r="L15171" s="23">
        <v>1</v>
      </c>
      <c r="M15171" t="s">
        <v>380</v>
      </c>
    </row>
    <row r="15172" spans="1:13" x14ac:dyDescent="0.2">
      <c r="A15172" s="47">
        <v>44060.375</v>
      </c>
      <c r="B15172">
        <v>3</v>
      </c>
      <c r="G15172" s="12">
        <f t="shared" si="949"/>
        <v>2020</v>
      </c>
      <c r="H15172" s="12">
        <f t="shared" si="950"/>
        <v>8</v>
      </c>
      <c r="I15172" s="12">
        <f t="shared" si="951"/>
        <v>17</v>
      </c>
      <c r="J15172" s="51">
        <f t="shared" si="952"/>
        <v>44060</v>
      </c>
      <c r="K15172" t="str">
        <f>VLOOKUP(B:B,'Справочник по тт'!$A$2:$C$5,3,0)</f>
        <v>"Парабола"</v>
      </c>
      <c r="L15172" s="23">
        <v>1</v>
      </c>
      <c r="M15172" t="s">
        <v>361</v>
      </c>
    </row>
    <row r="15173" spans="1:13" x14ac:dyDescent="0.2">
      <c r="A15173" s="47">
        <v>44060.375</v>
      </c>
      <c r="B15173">
        <v>3</v>
      </c>
      <c r="G15173" s="12">
        <f t="shared" si="949"/>
        <v>2020</v>
      </c>
      <c r="H15173" s="12">
        <f t="shared" si="950"/>
        <v>8</v>
      </c>
      <c r="I15173" s="12">
        <f t="shared" si="951"/>
        <v>17</v>
      </c>
      <c r="J15173" s="51">
        <f t="shared" si="952"/>
        <v>44060</v>
      </c>
      <c r="K15173" t="str">
        <f>VLOOKUP(B:B,'Справочник по тт'!$A$2:$C$5,3,0)</f>
        <v>"Парабола"</v>
      </c>
      <c r="L15173" s="23">
        <v>1</v>
      </c>
      <c r="M15173" t="s">
        <v>361</v>
      </c>
    </row>
    <row r="15174" spans="1:13" x14ac:dyDescent="0.2">
      <c r="A15174" s="47">
        <v>44060.375</v>
      </c>
      <c r="B15174">
        <v>3</v>
      </c>
      <c r="G15174" s="12">
        <f t="shared" si="949"/>
        <v>2020</v>
      </c>
      <c r="H15174" s="12">
        <f t="shared" si="950"/>
        <v>8</v>
      </c>
      <c r="I15174" s="12">
        <f t="shared" si="951"/>
        <v>17</v>
      </c>
      <c r="J15174" s="51">
        <f t="shared" si="952"/>
        <v>44060</v>
      </c>
      <c r="K15174" t="str">
        <f>VLOOKUP(B:B,'Справочник по тт'!$A$2:$C$5,3,0)</f>
        <v>"Парабола"</v>
      </c>
      <c r="L15174" s="23">
        <v>1</v>
      </c>
      <c r="M15174" t="s">
        <v>361</v>
      </c>
    </row>
    <row r="15175" spans="1:13" x14ac:dyDescent="0.2">
      <c r="A15175" s="47">
        <v>44060.375</v>
      </c>
      <c r="B15175">
        <v>3</v>
      </c>
      <c r="G15175" s="12">
        <f t="shared" si="949"/>
        <v>2020</v>
      </c>
      <c r="H15175" s="12">
        <f t="shared" si="950"/>
        <v>8</v>
      </c>
      <c r="I15175" s="12">
        <f t="shared" si="951"/>
        <v>17</v>
      </c>
      <c r="J15175" s="51">
        <f t="shared" si="952"/>
        <v>44060</v>
      </c>
      <c r="K15175" t="str">
        <f>VLOOKUP(B:B,'Справочник по тт'!$A$2:$C$5,3,0)</f>
        <v>"Парабола"</v>
      </c>
      <c r="L15175" s="23">
        <v>1</v>
      </c>
      <c r="M15175" t="s">
        <v>361</v>
      </c>
    </row>
    <row r="15176" spans="1:13" x14ac:dyDescent="0.2">
      <c r="A15176" s="47">
        <v>44060.375</v>
      </c>
      <c r="B15176">
        <v>3</v>
      </c>
      <c r="G15176" s="12">
        <f t="shared" si="949"/>
        <v>2020</v>
      </c>
      <c r="H15176" s="12">
        <f t="shared" si="950"/>
        <v>8</v>
      </c>
      <c r="I15176" s="12">
        <f t="shared" si="951"/>
        <v>17</v>
      </c>
      <c r="J15176" s="51">
        <f t="shared" si="952"/>
        <v>44060</v>
      </c>
      <c r="K15176" t="str">
        <f>VLOOKUP(B:B,'Справочник по тт'!$A$2:$C$5,3,0)</f>
        <v>"Парабола"</v>
      </c>
      <c r="L15176" s="23">
        <v>1</v>
      </c>
      <c r="M15176" t="s">
        <v>361</v>
      </c>
    </row>
    <row r="15177" spans="1:13" x14ac:dyDescent="0.2">
      <c r="A15177" s="47">
        <v>44060.375</v>
      </c>
      <c r="B15177">
        <v>3</v>
      </c>
      <c r="G15177" s="12">
        <f t="shared" si="949"/>
        <v>2020</v>
      </c>
      <c r="H15177" s="12">
        <f t="shared" si="950"/>
        <v>8</v>
      </c>
      <c r="I15177" s="12">
        <f t="shared" si="951"/>
        <v>17</v>
      </c>
      <c r="J15177" s="51">
        <f t="shared" si="952"/>
        <v>44060</v>
      </c>
      <c r="K15177" t="str">
        <f>VLOOKUP(B:B,'Справочник по тт'!$A$2:$C$5,3,0)</f>
        <v>"Парабола"</v>
      </c>
      <c r="L15177" s="23">
        <v>1</v>
      </c>
      <c r="M15177" t="s">
        <v>361</v>
      </c>
    </row>
    <row r="15178" spans="1:13" x14ac:dyDescent="0.2">
      <c r="A15178" s="47">
        <v>44060.375</v>
      </c>
      <c r="B15178">
        <v>3</v>
      </c>
      <c r="G15178" s="12">
        <f t="shared" si="949"/>
        <v>2020</v>
      </c>
      <c r="H15178" s="12">
        <f t="shared" si="950"/>
        <v>8</v>
      </c>
      <c r="I15178" s="12">
        <f t="shared" si="951"/>
        <v>17</v>
      </c>
      <c r="J15178" s="51">
        <f t="shared" si="952"/>
        <v>44060</v>
      </c>
      <c r="K15178" t="str">
        <f>VLOOKUP(B:B,'Справочник по тт'!$A$2:$C$5,3,0)</f>
        <v>"Парабола"</v>
      </c>
      <c r="L15178" s="23">
        <v>1</v>
      </c>
      <c r="M15178" t="s">
        <v>361</v>
      </c>
    </row>
    <row r="15179" spans="1:13" x14ac:dyDescent="0.2">
      <c r="A15179" s="47">
        <v>44060.375</v>
      </c>
      <c r="B15179">
        <v>3</v>
      </c>
      <c r="G15179" s="12">
        <f t="shared" si="949"/>
        <v>2020</v>
      </c>
      <c r="H15179" s="12">
        <f t="shared" si="950"/>
        <v>8</v>
      </c>
      <c r="I15179" s="12">
        <f t="shared" si="951"/>
        <v>17</v>
      </c>
      <c r="J15179" s="51">
        <f t="shared" si="952"/>
        <v>44060</v>
      </c>
      <c r="K15179" t="str">
        <f>VLOOKUP(B:B,'Справочник по тт'!$A$2:$C$5,3,0)</f>
        <v>"Парабола"</v>
      </c>
      <c r="L15179" s="23">
        <v>1</v>
      </c>
      <c r="M15179" t="s">
        <v>361</v>
      </c>
    </row>
    <row r="15180" spans="1:13" x14ac:dyDescent="0.2">
      <c r="A15180" s="47">
        <v>44060.375</v>
      </c>
      <c r="B15180">
        <v>4</v>
      </c>
      <c r="G15180" s="12">
        <f t="shared" si="949"/>
        <v>2020</v>
      </c>
      <c r="H15180" s="12">
        <f t="shared" si="950"/>
        <v>8</v>
      </c>
      <c r="I15180" s="12">
        <f t="shared" si="951"/>
        <v>17</v>
      </c>
      <c r="J15180" s="51">
        <f t="shared" si="952"/>
        <v>44060</v>
      </c>
      <c r="K15180" t="str">
        <f>VLOOKUP(B:B,'Справочник по тт'!$A$2:$C$5,3,0)</f>
        <v>"Первый"</v>
      </c>
      <c r="L15180" s="23">
        <v>1</v>
      </c>
      <c r="M15180" t="s">
        <v>362</v>
      </c>
    </row>
    <row r="15181" spans="1:13" x14ac:dyDescent="0.2">
      <c r="A15181" s="47">
        <v>44060.375</v>
      </c>
      <c r="B15181">
        <v>4</v>
      </c>
      <c r="G15181" s="12">
        <f t="shared" si="949"/>
        <v>2020</v>
      </c>
      <c r="H15181" s="12">
        <f t="shared" si="950"/>
        <v>8</v>
      </c>
      <c r="I15181" s="12">
        <f t="shared" si="951"/>
        <v>17</v>
      </c>
      <c r="J15181" s="51">
        <f t="shared" si="952"/>
        <v>44060</v>
      </c>
      <c r="K15181" t="str">
        <f>VLOOKUP(B:B,'Справочник по тт'!$A$2:$C$5,3,0)</f>
        <v>"Первый"</v>
      </c>
      <c r="L15181" s="23">
        <v>1</v>
      </c>
      <c r="M15181" t="s">
        <v>362</v>
      </c>
    </row>
    <row r="15182" spans="1:13" x14ac:dyDescent="0.2">
      <c r="A15182" s="47">
        <v>44060.375</v>
      </c>
      <c r="B15182">
        <v>4</v>
      </c>
      <c r="G15182" s="12">
        <f t="shared" si="949"/>
        <v>2020</v>
      </c>
      <c r="H15182" s="12">
        <f t="shared" si="950"/>
        <v>8</v>
      </c>
      <c r="I15182" s="12">
        <f t="shared" si="951"/>
        <v>17</v>
      </c>
      <c r="J15182" s="51">
        <f t="shared" si="952"/>
        <v>44060</v>
      </c>
      <c r="K15182" t="str">
        <f>VLOOKUP(B:B,'Справочник по тт'!$A$2:$C$5,3,0)</f>
        <v>"Первый"</v>
      </c>
      <c r="L15182" s="23">
        <v>1</v>
      </c>
      <c r="M15182" t="s">
        <v>362</v>
      </c>
    </row>
    <row r="15183" spans="1:13" x14ac:dyDescent="0.2">
      <c r="A15183" s="47">
        <v>44060.375</v>
      </c>
      <c r="B15183">
        <v>4</v>
      </c>
      <c r="G15183" s="12">
        <f t="shared" si="949"/>
        <v>2020</v>
      </c>
      <c r="H15183" s="12">
        <f t="shared" si="950"/>
        <v>8</v>
      </c>
      <c r="I15183" s="12">
        <f t="shared" si="951"/>
        <v>17</v>
      </c>
      <c r="J15183" s="51">
        <f t="shared" si="952"/>
        <v>44060</v>
      </c>
      <c r="K15183" t="str">
        <f>VLOOKUP(B:B,'Справочник по тт'!$A$2:$C$5,3,0)</f>
        <v>"Первый"</v>
      </c>
      <c r="L15183" s="23">
        <v>1</v>
      </c>
      <c r="M15183" t="s">
        <v>362</v>
      </c>
    </row>
    <row r="15184" spans="1:13" x14ac:dyDescent="0.2">
      <c r="A15184" s="47">
        <v>44060.375</v>
      </c>
      <c r="B15184">
        <v>4</v>
      </c>
      <c r="G15184" s="12">
        <f t="shared" si="949"/>
        <v>2020</v>
      </c>
      <c r="H15184" s="12">
        <f t="shared" si="950"/>
        <v>8</v>
      </c>
      <c r="I15184" s="12">
        <f t="shared" si="951"/>
        <v>17</v>
      </c>
      <c r="J15184" s="51">
        <f t="shared" si="952"/>
        <v>44060</v>
      </c>
      <c r="K15184" t="str">
        <f>VLOOKUP(B:B,'Справочник по тт'!$A$2:$C$5,3,0)</f>
        <v>"Первый"</v>
      </c>
      <c r="L15184" s="23">
        <v>1</v>
      </c>
      <c r="M15184" t="s">
        <v>362</v>
      </c>
    </row>
    <row r="15185" spans="1:13" x14ac:dyDescent="0.2">
      <c r="A15185" s="47">
        <v>44060.375</v>
      </c>
      <c r="B15185">
        <v>4</v>
      </c>
      <c r="G15185" s="12">
        <f t="shared" si="949"/>
        <v>2020</v>
      </c>
      <c r="H15185" s="12">
        <f t="shared" si="950"/>
        <v>8</v>
      </c>
      <c r="I15185" s="12">
        <f t="shared" si="951"/>
        <v>17</v>
      </c>
      <c r="J15185" s="51">
        <f t="shared" si="952"/>
        <v>44060</v>
      </c>
      <c r="K15185" t="str">
        <f>VLOOKUP(B:B,'Справочник по тт'!$A$2:$C$5,3,0)</f>
        <v>"Первый"</v>
      </c>
      <c r="L15185" s="23">
        <v>1</v>
      </c>
      <c r="M15185" t="s">
        <v>362</v>
      </c>
    </row>
    <row r="15186" spans="1:13" x14ac:dyDescent="0.2">
      <c r="A15186" s="47">
        <v>44060.375</v>
      </c>
      <c r="B15186">
        <v>1</v>
      </c>
      <c r="G15186" s="12">
        <f t="shared" si="949"/>
        <v>2020</v>
      </c>
      <c r="H15186" s="12">
        <f t="shared" si="950"/>
        <v>8</v>
      </c>
      <c r="I15186" s="12">
        <f t="shared" si="951"/>
        <v>17</v>
      </c>
      <c r="J15186" s="51">
        <f t="shared" si="952"/>
        <v>44060</v>
      </c>
      <c r="K15186" t="str">
        <f>VLOOKUP(B:B,'Справочник по тт'!$A$2:$C$5,3,0)</f>
        <v>"Шанс"</v>
      </c>
      <c r="L15186" s="23">
        <v>1</v>
      </c>
      <c r="M15186" t="s">
        <v>360</v>
      </c>
    </row>
    <row r="15187" spans="1:13" x14ac:dyDescent="0.2">
      <c r="A15187" s="47">
        <v>44060.375</v>
      </c>
      <c r="B15187">
        <v>1</v>
      </c>
      <c r="G15187" s="12">
        <f t="shared" si="949"/>
        <v>2020</v>
      </c>
      <c r="H15187" s="12">
        <f t="shared" si="950"/>
        <v>8</v>
      </c>
      <c r="I15187" s="12">
        <f t="shared" si="951"/>
        <v>17</v>
      </c>
      <c r="J15187" s="51">
        <f t="shared" si="952"/>
        <v>44060</v>
      </c>
      <c r="K15187" t="str">
        <f>VLOOKUP(B:B,'Справочник по тт'!$A$2:$C$5,3,0)</f>
        <v>"Шанс"</v>
      </c>
      <c r="L15187" s="23">
        <v>1</v>
      </c>
      <c r="M15187" t="s">
        <v>360</v>
      </c>
    </row>
    <row r="15188" spans="1:13" x14ac:dyDescent="0.2">
      <c r="A15188" s="47">
        <v>44060.416666666664</v>
      </c>
      <c r="B15188">
        <v>1</v>
      </c>
      <c r="G15188" s="12">
        <f t="shared" si="949"/>
        <v>2020</v>
      </c>
      <c r="H15188" s="12">
        <f t="shared" si="950"/>
        <v>8</v>
      </c>
      <c r="I15188" s="12">
        <f t="shared" si="951"/>
        <v>17</v>
      </c>
      <c r="J15188" s="51">
        <f t="shared" si="952"/>
        <v>44060</v>
      </c>
      <c r="K15188" t="str">
        <f>VLOOKUP(B:B,'Справочник по тт'!$A$2:$C$5,3,0)</f>
        <v>"Шанс"</v>
      </c>
      <c r="L15188" s="23">
        <v>1</v>
      </c>
      <c r="M15188" t="s">
        <v>360</v>
      </c>
    </row>
    <row r="15189" spans="1:13" x14ac:dyDescent="0.2">
      <c r="A15189" s="47">
        <v>44060.416666666664</v>
      </c>
      <c r="B15189">
        <v>1</v>
      </c>
      <c r="G15189" s="12">
        <f t="shared" si="949"/>
        <v>2020</v>
      </c>
      <c r="H15189" s="12">
        <f t="shared" si="950"/>
        <v>8</v>
      </c>
      <c r="I15189" s="12">
        <f t="shared" si="951"/>
        <v>17</v>
      </c>
      <c r="J15189" s="51">
        <f t="shared" si="952"/>
        <v>44060</v>
      </c>
      <c r="K15189" t="str">
        <f>VLOOKUP(B:B,'Справочник по тт'!$A$2:$C$5,3,0)</f>
        <v>"Шанс"</v>
      </c>
      <c r="L15189" s="23">
        <v>1</v>
      </c>
      <c r="M15189" t="s">
        <v>360</v>
      </c>
    </row>
    <row r="15190" spans="1:13" x14ac:dyDescent="0.2">
      <c r="A15190" s="47">
        <v>44060.416666666664</v>
      </c>
      <c r="B15190">
        <v>1</v>
      </c>
      <c r="G15190" s="12">
        <f t="shared" si="949"/>
        <v>2020</v>
      </c>
      <c r="H15190" s="12">
        <f t="shared" si="950"/>
        <v>8</v>
      </c>
      <c r="I15190" s="12">
        <f t="shared" si="951"/>
        <v>17</v>
      </c>
      <c r="J15190" s="51">
        <f t="shared" si="952"/>
        <v>44060</v>
      </c>
      <c r="K15190" t="str">
        <f>VLOOKUP(B:B,'Справочник по тт'!$A$2:$C$5,3,0)</f>
        <v>"Шанс"</v>
      </c>
      <c r="L15190" s="23">
        <v>1</v>
      </c>
      <c r="M15190" t="s">
        <v>360</v>
      </c>
    </row>
    <row r="15191" spans="1:13" x14ac:dyDescent="0.2">
      <c r="A15191" s="47">
        <v>44060.416666666664</v>
      </c>
      <c r="B15191">
        <v>1</v>
      </c>
      <c r="G15191" s="12">
        <f t="shared" si="949"/>
        <v>2020</v>
      </c>
      <c r="H15191" s="12">
        <f t="shared" si="950"/>
        <v>8</v>
      </c>
      <c r="I15191" s="12">
        <f t="shared" si="951"/>
        <v>17</v>
      </c>
      <c r="J15191" s="51">
        <f t="shared" si="952"/>
        <v>44060</v>
      </c>
      <c r="K15191" t="str">
        <f>VLOOKUP(B:B,'Справочник по тт'!$A$2:$C$5,3,0)</f>
        <v>"Шанс"</v>
      </c>
      <c r="L15191" s="23">
        <v>1</v>
      </c>
      <c r="M15191" t="s">
        <v>360</v>
      </c>
    </row>
    <row r="15192" spans="1:13" x14ac:dyDescent="0.2">
      <c r="A15192" s="47">
        <v>44060.416666666664</v>
      </c>
      <c r="B15192">
        <v>1</v>
      </c>
      <c r="G15192" s="12">
        <f t="shared" si="949"/>
        <v>2020</v>
      </c>
      <c r="H15192" s="12">
        <f t="shared" si="950"/>
        <v>8</v>
      </c>
      <c r="I15192" s="12">
        <f t="shared" si="951"/>
        <v>17</v>
      </c>
      <c r="J15192" s="51">
        <f t="shared" si="952"/>
        <v>44060</v>
      </c>
      <c r="K15192" t="str">
        <f>VLOOKUP(B:B,'Справочник по тт'!$A$2:$C$5,3,0)</f>
        <v>"Шанс"</v>
      </c>
      <c r="L15192" s="23">
        <v>1</v>
      </c>
      <c r="M15192" t="s">
        <v>360</v>
      </c>
    </row>
    <row r="15193" spans="1:13" x14ac:dyDescent="0.2">
      <c r="A15193" s="47">
        <v>44060.416666666664</v>
      </c>
      <c r="B15193">
        <v>1</v>
      </c>
      <c r="G15193" s="12">
        <f t="shared" si="949"/>
        <v>2020</v>
      </c>
      <c r="H15193" s="12">
        <f t="shared" si="950"/>
        <v>8</v>
      </c>
      <c r="I15193" s="12">
        <f t="shared" si="951"/>
        <v>17</v>
      </c>
      <c r="J15193" s="51">
        <f t="shared" si="952"/>
        <v>44060</v>
      </c>
      <c r="K15193" t="str">
        <f>VLOOKUP(B:B,'Справочник по тт'!$A$2:$C$5,3,0)</f>
        <v>"Шанс"</v>
      </c>
      <c r="L15193" s="23">
        <v>1</v>
      </c>
      <c r="M15193" t="s">
        <v>360</v>
      </c>
    </row>
    <row r="15194" spans="1:13" x14ac:dyDescent="0.2">
      <c r="A15194" s="47">
        <v>44060.416666666664</v>
      </c>
      <c r="B15194">
        <v>1</v>
      </c>
      <c r="G15194" s="12">
        <f t="shared" si="949"/>
        <v>2020</v>
      </c>
      <c r="H15194" s="12">
        <f t="shared" si="950"/>
        <v>8</v>
      </c>
      <c r="I15194" s="12">
        <f t="shared" si="951"/>
        <v>17</v>
      </c>
      <c r="J15194" s="51">
        <f t="shared" si="952"/>
        <v>44060</v>
      </c>
      <c r="K15194" t="str">
        <f>VLOOKUP(B:B,'Справочник по тт'!$A$2:$C$5,3,0)</f>
        <v>"Шанс"</v>
      </c>
      <c r="L15194" s="23">
        <v>1</v>
      </c>
      <c r="M15194" t="s">
        <v>360</v>
      </c>
    </row>
    <row r="15195" spans="1:13" x14ac:dyDescent="0.2">
      <c r="A15195" s="47">
        <v>44060.416666666664</v>
      </c>
      <c r="B15195">
        <v>1</v>
      </c>
      <c r="G15195" s="12">
        <f t="shared" si="949"/>
        <v>2020</v>
      </c>
      <c r="H15195" s="12">
        <f t="shared" si="950"/>
        <v>8</v>
      </c>
      <c r="I15195" s="12">
        <f t="shared" si="951"/>
        <v>17</v>
      </c>
      <c r="J15195" s="51">
        <f t="shared" si="952"/>
        <v>44060</v>
      </c>
      <c r="K15195" t="str">
        <f>VLOOKUP(B:B,'Справочник по тт'!$A$2:$C$5,3,0)</f>
        <v>"Шанс"</v>
      </c>
      <c r="L15195" s="23">
        <v>1</v>
      </c>
      <c r="M15195" t="s">
        <v>360</v>
      </c>
    </row>
    <row r="15196" spans="1:13" x14ac:dyDescent="0.2">
      <c r="A15196" s="47">
        <v>44060.416666666664</v>
      </c>
      <c r="B15196">
        <v>1</v>
      </c>
      <c r="G15196" s="12">
        <f t="shared" si="949"/>
        <v>2020</v>
      </c>
      <c r="H15196" s="12">
        <f t="shared" si="950"/>
        <v>8</v>
      </c>
      <c r="I15196" s="12">
        <f t="shared" si="951"/>
        <v>17</v>
      </c>
      <c r="J15196" s="51">
        <f t="shared" si="952"/>
        <v>44060</v>
      </c>
      <c r="K15196" t="str">
        <f>VLOOKUP(B:B,'Справочник по тт'!$A$2:$C$5,3,0)</f>
        <v>"Шанс"</v>
      </c>
      <c r="L15196" s="23">
        <v>1</v>
      </c>
      <c r="M15196" t="s">
        <v>360</v>
      </c>
    </row>
    <row r="15197" spans="1:13" x14ac:dyDescent="0.2">
      <c r="A15197" s="47">
        <v>44060.4375</v>
      </c>
      <c r="B15197">
        <v>1</v>
      </c>
      <c r="G15197" s="12">
        <f t="shared" si="949"/>
        <v>2020</v>
      </c>
      <c r="H15197" s="12">
        <f t="shared" si="950"/>
        <v>8</v>
      </c>
      <c r="I15197" s="12">
        <f t="shared" si="951"/>
        <v>17</v>
      </c>
      <c r="J15197" s="51">
        <f t="shared" si="952"/>
        <v>44060</v>
      </c>
      <c r="K15197" t="str">
        <f>VLOOKUP(B:B,'Справочник по тт'!$A$2:$C$5,3,0)</f>
        <v>"Шанс"</v>
      </c>
      <c r="L15197" s="23">
        <v>1</v>
      </c>
      <c r="M15197" t="s">
        <v>360</v>
      </c>
    </row>
    <row r="15198" spans="1:13" x14ac:dyDescent="0.2">
      <c r="A15198" s="47">
        <v>44060.444444444445</v>
      </c>
      <c r="B15198">
        <v>1</v>
      </c>
      <c r="G15198" s="12">
        <f t="shared" si="949"/>
        <v>2020</v>
      </c>
      <c r="H15198" s="12">
        <f t="shared" si="950"/>
        <v>8</v>
      </c>
      <c r="I15198" s="12">
        <f t="shared" si="951"/>
        <v>17</v>
      </c>
      <c r="J15198" s="51">
        <f t="shared" si="952"/>
        <v>44060</v>
      </c>
      <c r="K15198" t="str">
        <f>VLOOKUP(B:B,'Справочник по тт'!$A$2:$C$5,3,0)</f>
        <v>"Шанс"</v>
      </c>
      <c r="L15198" s="23">
        <v>1</v>
      </c>
      <c r="M15198" t="s">
        <v>360</v>
      </c>
    </row>
    <row r="15199" spans="1:13" x14ac:dyDescent="0.2">
      <c r="A15199" s="47">
        <v>44060.458333333336</v>
      </c>
      <c r="B15199">
        <v>1</v>
      </c>
      <c r="G15199" s="12">
        <f t="shared" si="949"/>
        <v>2020</v>
      </c>
      <c r="H15199" s="12">
        <f t="shared" si="950"/>
        <v>8</v>
      </c>
      <c r="I15199" s="12">
        <f t="shared" si="951"/>
        <v>17</v>
      </c>
      <c r="J15199" s="51">
        <f t="shared" si="952"/>
        <v>44060</v>
      </c>
      <c r="K15199" t="str">
        <f>VLOOKUP(B:B,'Справочник по тт'!$A$2:$C$5,3,0)</f>
        <v>"Шанс"</v>
      </c>
      <c r="L15199" s="23">
        <v>1</v>
      </c>
      <c r="M15199" t="s">
        <v>360</v>
      </c>
    </row>
    <row r="15200" spans="1:13" x14ac:dyDescent="0.2">
      <c r="A15200" s="47">
        <v>44060.458333333336</v>
      </c>
      <c r="B15200">
        <v>1</v>
      </c>
      <c r="G15200" s="12">
        <f t="shared" si="949"/>
        <v>2020</v>
      </c>
      <c r="H15200" s="12">
        <f t="shared" si="950"/>
        <v>8</v>
      </c>
      <c r="I15200" s="12">
        <f t="shared" si="951"/>
        <v>17</v>
      </c>
      <c r="J15200" s="51">
        <f t="shared" si="952"/>
        <v>44060</v>
      </c>
      <c r="K15200" t="str">
        <f>VLOOKUP(B:B,'Справочник по тт'!$A$2:$C$5,3,0)</f>
        <v>"Шанс"</v>
      </c>
      <c r="L15200" s="23">
        <v>1</v>
      </c>
      <c r="M15200" t="s">
        <v>360</v>
      </c>
    </row>
    <row r="15201" spans="1:13" x14ac:dyDescent="0.2">
      <c r="A15201" s="47">
        <v>44060.458333333336</v>
      </c>
      <c r="B15201">
        <v>1</v>
      </c>
      <c r="G15201" s="12">
        <f t="shared" si="949"/>
        <v>2020</v>
      </c>
      <c r="H15201" s="12">
        <f t="shared" si="950"/>
        <v>8</v>
      </c>
      <c r="I15201" s="12">
        <f t="shared" si="951"/>
        <v>17</v>
      </c>
      <c r="J15201" s="51">
        <f t="shared" si="952"/>
        <v>44060</v>
      </c>
      <c r="K15201" t="str">
        <f>VLOOKUP(B:B,'Справочник по тт'!$A$2:$C$5,3,0)</f>
        <v>"Шанс"</v>
      </c>
      <c r="L15201" s="23">
        <v>1</v>
      </c>
      <c r="M15201" t="s">
        <v>360</v>
      </c>
    </row>
    <row r="15202" spans="1:13" x14ac:dyDescent="0.2">
      <c r="A15202" s="47">
        <v>44060.458333333336</v>
      </c>
      <c r="B15202">
        <v>1</v>
      </c>
      <c r="G15202" s="12">
        <f t="shared" si="949"/>
        <v>2020</v>
      </c>
      <c r="H15202" s="12">
        <f t="shared" si="950"/>
        <v>8</v>
      </c>
      <c r="I15202" s="12">
        <f t="shared" si="951"/>
        <v>17</v>
      </c>
      <c r="J15202" s="51">
        <f t="shared" si="952"/>
        <v>44060</v>
      </c>
      <c r="K15202" t="str">
        <f>VLOOKUP(B:B,'Справочник по тт'!$A$2:$C$5,3,0)</f>
        <v>"Шанс"</v>
      </c>
      <c r="L15202" s="23">
        <v>1</v>
      </c>
      <c r="M15202" t="s">
        <v>360</v>
      </c>
    </row>
    <row r="15203" spans="1:13" x14ac:dyDescent="0.2">
      <c r="A15203" s="47">
        <v>44060.458333333336</v>
      </c>
      <c r="B15203">
        <v>1</v>
      </c>
      <c r="G15203" s="12">
        <f t="shared" si="949"/>
        <v>2020</v>
      </c>
      <c r="H15203" s="12">
        <f t="shared" si="950"/>
        <v>8</v>
      </c>
      <c r="I15203" s="12">
        <f t="shared" si="951"/>
        <v>17</v>
      </c>
      <c r="J15203" s="51">
        <f t="shared" si="952"/>
        <v>44060</v>
      </c>
      <c r="K15203" t="str">
        <f>VLOOKUP(B:B,'Справочник по тт'!$A$2:$C$5,3,0)</f>
        <v>"Шанс"</v>
      </c>
      <c r="L15203" s="23">
        <v>1</v>
      </c>
      <c r="M15203" t="s">
        <v>360</v>
      </c>
    </row>
    <row r="15204" spans="1:13" x14ac:dyDescent="0.2">
      <c r="A15204" s="47">
        <v>44060.458333333336</v>
      </c>
      <c r="B15204">
        <v>1</v>
      </c>
      <c r="G15204" s="12">
        <f t="shared" si="949"/>
        <v>2020</v>
      </c>
      <c r="H15204" s="12">
        <f t="shared" si="950"/>
        <v>8</v>
      </c>
      <c r="I15204" s="12">
        <f t="shared" si="951"/>
        <v>17</v>
      </c>
      <c r="J15204" s="51">
        <f t="shared" si="952"/>
        <v>44060</v>
      </c>
      <c r="K15204" t="str">
        <f>VLOOKUP(B:B,'Справочник по тт'!$A$2:$C$5,3,0)</f>
        <v>"Шанс"</v>
      </c>
      <c r="L15204" s="23">
        <v>1</v>
      </c>
      <c r="M15204" t="s">
        <v>360</v>
      </c>
    </row>
    <row r="15205" spans="1:13" x14ac:dyDescent="0.2">
      <c r="A15205" s="47">
        <v>44060.458333333336</v>
      </c>
      <c r="B15205">
        <v>1</v>
      </c>
      <c r="G15205" s="12">
        <f t="shared" si="949"/>
        <v>2020</v>
      </c>
      <c r="H15205" s="12">
        <f t="shared" si="950"/>
        <v>8</v>
      </c>
      <c r="I15205" s="12">
        <f t="shared" si="951"/>
        <v>17</v>
      </c>
      <c r="J15205" s="51">
        <f t="shared" si="952"/>
        <v>44060</v>
      </c>
      <c r="K15205" t="str">
        <f>VLOOKUP(B:B,'Справочник по тт'!$A$2:$C$5,3,0)</f>
        <v>"Шанс"</v>
      </c>
      <c r="L15205" s="23">
        <v>1</v>
      </c>
      <c r="M15205" t="s">
        <v>360</v>
      </c>
    </row>
    <row r="15206" spans="1:13" x14ac:dyDescent="0.2">
      <c r="A15206" s="47">
        <v>44060.479166666664</v>
      </c>
      <c r="B15206">
        <v>1</v>
      </c>
      <c r="G15206" s="12">
        <f t="shared" si="949"/>
        <v>2020</v>
      </c>
      <c r="H15206" s="12">
        <f t="shared" si="950"/>
        <v>8</v>
      </c>
      <c r="I15206" s="12">
        <f t="shared" si="951"/>
        <v>17</v>
      </c>
      <c r="J15206" s="51">
        <f t="shared" si="952"/>
        <v>44060</v>
      </c>
      <c r="K15206" t="str">
        <f>VLOOKUP(B:B,'Справочник по тт'!$A$2:$C$5,3,0)</f>
        <v>"Шанс"</v>
      </c>
      <c r="L15206" s="23">
        <v>1</v>
      </c>
      <c r="M15206" t="s">
        <v>360</v>
      </c>
    </row>
    <row r="15207" spans="1:13" x14ac:dyDescent="0.2">
      <c r="A15207" s="47">
        <v>44060.5</v>
      </c>
      <c r="B15207">
        <v>1</v>
      </c>
      <c r="G15207" s="12">
        <f t="shared" si="949"/>
        <v>2020</v>
      </c>
      <c r="H15207" s="12">
        <f t="shared" si="950"/>
        <v>8</v>
      </c>
      <c r="I15207" s="12">
        <f t="shared" si="951"/>
        <v>17</v>
      </c>
      <c r="J15207" s="51">
        <f t="shared" si="952"/>
        <v>44060</v>
      </c>
      <c r="K15207" t="str">
        <f>VLOOKUP(B:B,'Справочник по тт'!$A$2:$C$5,3,0)</f>
        <v>"Шанс"</v>
      </c>
      <c r="L15207" s="23">
        <v>1</v>
      </c>
      <c r="M15207" t="s">
        <v>360</v>
      </c>
    </row>
    <row r="15208" spans="1:13" x14ac:dyDescent="0.2">
      <c r="A15208" s="47">
        <v>44060.5</v>
      </c>
      <c r="B15208">
        <v>1</v>
      </c>
      <c r="G15208" s="12">
        <f t="shared" si="949"/>
        <v>2020</v>
      </c>
      <c r="H15208" s="12">
        <f t="shared" si="950"/>
        <v>8</v>
      </c>
      <c r="I15208" s="12">
        <f t="shared" si="951"/>
        <v>17</v>
      </c>
      <c r="J15208" s="51">
        <f t="shared" si="952"/>
        <v>44060</v>
      </c>
      <c r="K15208" t="str">
        <f>VLOOKUP(B:B,'Справочник по тт'!$A$2:$C$5,3,0)</f>
        <v>"Шанс"</v>
      </c>
      <c r="L15208" s="23">
        <v>1</v>
      </c>
      <c r="M15208" t="s">
        <v>360</v>
      </c>
    </row>
    <row r="15209" spans="1:13" x14ac:dyDescent="0.2">
      <c r="A15209" s="47">
        <v>44060.5</v>
      </c>
      <c r="B15209">
        <v>1</v>
      </c>
      <c r="G15209" s="12">
        <f t="shared" si="949"/>
        <v>2020</v>
      </c>
      <c r="H15209" s="12">
        <f t="shared" si="950"/>
        <v>8</v>
      </c>
      <c r="I15209" s="12">
        <f t="shared" si="951"/>
        <v>17</v>
      </c>
      <c r="J15209" s="51">
        <f t="shared" si="952"/>
        <v>44060</v>
      </c>
      <c r="K15209" t="str">
        <f>VLOOKUP(B:B,'Справочник по тт'!$A$2:$C$5,3,0)</f>
        <v>"Шанс"</v>
      </c>
      <c r="L15209" s="23">
        <v>1</v>
      </c>
      <c r="M15209" t="s">
        <v>360</v>
      </c>
    </row>
    <row r="15210" spans="1:13" x14ac:dyDescent="0.2">
      <c r="A15210" s="47">
        <v>44060.5</v>
      </c>
      <c r="B15210">
        <v>1</v>
      </c>
      <c r="G15210" s="12">
        <f t="shared" si="949"/>
        <v>2020</v>
      </c>
      <c r="H15210" s="12">
        <f t="shared" si="950"/>
        <v>8</v>
      </c>
      <c r="I15210" s="12">
        <f t="shared" si="951"/>
        <v>17</v>
      </c>
      <c r="J15210" s="51">
        <f t="shared" si="952"/>
        <v>44060</v>
      </c>
      <c r="K15210" t="str">
        <f>VLOOKUP(B:B,'Справочник по тт'!$A$2:$C$5,3,0)</f>
        <v>"Шанс"</v>
      </c>
      <c r="L15210" s="23">
        <v>1</v>
      </c>
      <c r="M15210" t="s">
        <v>360</v>
      </c>
    </row>
    <row r="15211" spans="1:13" x14ac:dyDescent="0.2">
      <c r="A15211" s="47">
        <v>44060.5</v>
      </c>
      <c r="B15211">
        <v>1</v>
      </c>
      <c r="G15211" s="12">
        <f t="shared" si="949"/>
        <v>2020</v>
      </c>
      <c r="H15211" s="12">
        <f t="shared" si="950"/>
        <v>8</v>
      </c>
      <c r="I15211" s="12">
        <f t="shared" si="951"/>
        <v>17</v>
      </c>
      <c r="J15211" s="51">
        <f t="shared" si="952"/>
        <v>44060</v>
      </c>
      <c r="K15211" t="str">
        <f>VLOOKUP(B:B,'Справочник по тт'!$A$2:$C$5,3,0)</f>
        <v>"Шанс"</v>
      </c>
      <c r="L15211" s="23">
        <v>1</v>
      </c>
      <c r="M15211" t="s">
        <v>360</v>
      </c>
    </row>
    <row r="15212" spans="1:13" x14ac:dyDescent="0.2">
      <c r="A15212" s="47">
        <v>44060.5</v>
      </c>
      <c r="B15212">
        <v>1</v>
      </c>
      <c r="G15212" s="12">
        <f t="shared" si="949"/>
        <v>2020</v>
      </c>
      <c r="H15212" s="12">
        <f t="shared" si="950"/>
        <v>8</v>
      </c>
      <c r="I15212" s="12">
        <f t="shared" si="951"/>
        <v>17</v>
      </c>
      <c r="J15212" s="51">
        <f t="shared" si="952"/>
        <v>44060</v>
      </c>
      <c r="K15212" t="str">
        <f>VLOOKUP(B:B,'Справочник по тт'!$A$2:$C$5,3,0)</f>
        <v>"Шанс"</v>
      </c>
      <c r="L15212" s="23">
        <v>1</v>
      </c>
      <c r="M15212" t="s">
        <v>360</v>
      </c>
    </row>
    <row r="15213" spans="1:13" x14ac:dyDescent="0.2">
      <c r="A15213" s="47">
        <v>44060.541666666664</v>
      </c>
      <c r="B15213">
        <v>1</v>
      </c>
      <c r="G15213" s="12">
        <f t="shared" si="949"/>
        <v>2020</v>
      </c>
      <c r="H15213" s="12">
        <f t="shared" si="950"/>
        <v>8</v>
      </c>
      <c r="I15213" s="12">
        <f t="shared" si="951"/>
        <v>17</v>
      </c>
      <c r="J15213" s="51">
        <f t="shared" si="952"/>
        <v>44060</v>
      </c>
      <c r="K15213" t="str">
        <f>VLOOKUP(B:B,'Справочник по тт'!$A$2:$C$5,3,0)</f>
        <v>"Шанс"</v>
      </c>
      <c r="L15213" s="23">
        <v>1</v>
      </c>
      <c r="M15213" t="s">
        <v>360</v>
      </c>
    </row>
    <row r="15214" spans="1:13" x14ac:dyDescent="0.2">
      <c r="A15214" s="47">
        <v>44060.541666666664</v>
      </c>
      <c r="B15214">
        <v>1</v>
      </c>
      <c r="G15214" s="12">
        <f t="shared" si="949"/>
        <v>2020</v>
      </c>
      <c r="H15214" s="12">
        <f t="shared" si="950"/>
        <v>8</v>
      </c>
      <c r="I15214" s="12">
        <f t="shared" si="951"/>
        <v>17</v>
      </c>
      <c r="J15214" s="51">
        <f t="shared" si="952"/>
        <v>44060</v>
      </c>
      <c r="K15214" t="str">
        <f>VLOOKUP(B:B,'Справочник по тт'!$A$2:$C$5,3,0)</f>
        <v>"Шанс"</v>
      </c>
      <c r="L15214" s="23">
        <v>1</v>
      </c>
      <c r="M15214" t="s">
        <v>360</v>
      </c>
    </row>
    <row r="15215" spans="1:13" x14ac:dyDescent="0.2">
      <c r="A15215" s="47">
        <v>44060.541666666664</v>
      </c>
      <c r="B15215">
        <v>1</v>
      </c>
      <c r="G15215" s="12">
        <f t="shared" si="949"/>
        <v>2020</v>
      </c>
      <c r="H15215" s="12">
        <f t="shared" si="950"/>
        <v>8</v>
      </c>
      <c r="I15215" s="12">
        <f t="shared" si="951"/>
        <v>17</v>
      </c>
      <c r="J15215" s="51">
        <f t="shared" si="952"/>
        <v>44060</v>
      </c>
      <c r="K15215" t="str">
        <f>VLOOKUP(B:B,'Справочник по тт'!$A$2:$C$5,3,0)</f>
        <v>"Шанс"</v>
      </c>
      <c r="L15215" s="23">
        <v>1</v>
      </c>
      <c r="M15215" t="s">
        <v>360</v>
      </c>
    </row>
    <row r="15216" spans="1:13" x14ac:dyDescent="0.2">
      <c r="A15216" s="47">
        <v>44060.541666666664</v>
      </c>
      <c r="B15216">
        <v>1</v>
      </c>
      <c r="G15216" s="12">
        <f t="shared" si="949"/>
        <v>2020</v>
      </c>
      <c r="H15216" s="12">
        <f t="shared" si="950"/>
        <v>8</v>
      </c>
      <c r="I15216" s="12">
        <f t="shared" si="951"/>
        <v>17</v>
      </c>
      <c r="J15216" s="51">
        <f t="shared" si="952"/>
        <v>44060</v>
      </c>
      <c r="K15216" t="str">
        <f>VLOOKUP(B:B,'Справочник по тт'!$A$2:$C$5,3,0)</f>
        <v>"Шанс"</v>
      </c>
      <c r="L15216" s="23">
        <v>1</v>
      </c>
      <c r="M15216" t="s">
        <v>360</v>
      </c>
    </row>
    <row r="15217" spans="1:13" x14ac:dyDescent="0.2">
      <c r="A15217" s="47">
        <v>44060.541666666664</v>
      </c>
      <c r="B15217">
        <v>1</v>
      </c>
      <c r="G15217" s="12">
        <f t="shared" si="949"/>
        <v>2020</v>
      </c>
      <c r="H15217" s="12">
        <f t="shared" si="950"/>
        <v>8</v>
      </c>
      <c r="I15217" s="12">
        <f t="shared" si="951"/>
        <v>17</v>
      </c>
      <c r="J15217" s="51">
        <f t="shared" si="952"/>
        <v>44060</v>
      </c>
      <c r="K15217" t="str">
        <f>VLOOKUP(B:B,'Справочник по тт'!$A$2:$C$5,3,0)</f>
        <v>"Шанс"</v>
      </c>
      <c r="L15217" s="23">
        <v>1</v>
      </c>
      <c r="M15217" t="s">
        <v>360</v>
      </c>
    </row>
    <row r="15218" spans="1:13" x14ac:dyDescent="0.2">
      <c r="A15218" s="47">
        <v>44060.561111111114</v>
      </c>
      <c r="B15218">
        <v>1</v>
      </c>
      <c r="G15218" s="12">
        <f t="shared" si="949"/>
        <v>2020</v>
      </c>
      <c r="H15218" s="12">
        <f t="shared" si="950"/>
        <v>8</v>
      </c>
      <c r="I15218" s="12">
        <f t="shared" si="951"/>
        <v>17</v>
      </c>
      <c r="J15218" s="51">
        <f t="shared" si="952"/>
        <v>44060</v>
      </c>
      <c r="K15218" t="str">
        <f>VLOOKUP(B:B,'Справочник по тт'!$A$2:$C$5,3,0)</f>
        <v>"Шанс"</v>
      </c>
      <c r="L15218" s="23">
        <v>1</v>
      </c>
      <c r="M15218" t="s">
        <v>360</v>
      </c>
    </row>
    <row r="15219" spans="1:13" x14ac:dyDescent="0.2">
      <c r="A15219" s="47">
        <v>44060.5625</v>
      </c>
      <c r="B15219">
        <v>1</v>
      </c>
      <c r="G15219" s="12">
        <f t="shared" si="949"/>
        <v>2020</v>
      </c>
      <c r="H15219" s="12">
        <f t="shared" si="950"/>
        <v>8</v>
      </c>
      <c r="I15219" s="12">
        <f t="shared" si="951"/>
        <v>17</v>
      </c>
      <c r="J15219" s="51">
        <f t="shared" si="952"/>
        <v>44060</v>
      </c>
      <c r="K15219" t="str">
        <f>VLOOKUP(B:B,'Справочник по тт'!$A$2:$C$5,3,0)</f>
        <v>"Шанс"</v>
      </c>
      <c r="L15219" s="23">
        <v>1</v>
      </c>
      <c r="M15219" t="s">
        <v>360</v>
      </c>
    </row>
    <row r="15220" spans="1:13" x14ac:dyDescent="0.2">
      <c r="A15220" s="47">
        <v>44060.583333333336</v>
      </c>
      <c r="B15220">
        <v>1</v>
      </c>
      <c r="G15220" s="12">
        <f t="shared" si="949"/>
        <v>2020</v>
      </c>
      <c r="H15220" s="12">
        <f t="shared" si="950"/>
        <v>8</v>
      </c>
      <c r="I15220" s="12">
        <f t="shared" si="951"/>
        <v>17</v>
      </c>
      <c r="J15220" s="51">
        <f t="shared" si="952"/>
        <v>44060</v>
      </c>
      <c r="K15220" t="str">
        <f>VLOOKUP(B:B,'Справочник по тт'!$A$2:$C$5,3,0)</f>
        <v>"Шанс"</v>
      </c>
      <c r="L15220" s="23">
        <v>1</v>
      </c>
      <c r="M15220" t="s">
        <v>360</v>
      </c>
    </row>
    <row r="15221" spans="1:13" x14ac:dyDescent="0.2">
      <c r="A15221" s="47">
        <v>44060.583333333336</v>
      </c>
      <c r="B15221">
        <v>1</v>
      </c>
      <c r="G15221" s="12">
        <f t="shared" si="949"/>
        <v>2020</v>
      </c>
      <c r="H15221" s="12">
        <f t="shared" si="950"/>
        <v>8</v>
      </c>
      <c r="I15221" s="12">
        <f t="shared" si="951"/>
        <v>17</v>
      </c>
      <c r="J15221" s="51">
        <f t="shared" si="952"/>
        <v>44060</v>
      </c>
      <c r="K15221" t="str">
        <f>VLOOKUP(B:B,'Справочник по тт'!$A$2:$C$5,3,0)</f>
        <v>"Шанс"</v>
      </c>
      <c r="L15221" s="23">
        <v>1</v>
      </c>
      <c r="M15221" t="s">
        <v>360</v>
      </c>
    </row>
    <row r="15222" spans="1:13" x14ac:dyDescent="0.2">
      <c r="A15222" s="47">
        <v>44060.583333333336</v>
      </c>
      <c r="B15222">
        <v>1</v>
      </c>
      <c r="G15222" s="12">
        <f t="shared" si="949"/>
        <v>2020</v>
      </c>
      <c r="H15222" s="12">
        <f t="shared" si="950"/>
        <v>8</v>
      </c>
      <c r="I15222" s="12">
        <f t="shared" si="951"/>
        <v>17</v>
      </c>
      <c r="J15222" s="51">
        <f t="shared" si="952"/>
        <v>44060</v>
      </c>
      <c r="K15222" t="str">
        <f>VLOOKUP(B:B,'Справочник по тт'!$A$2:$C$5,3,0)</f>
        <v>"Шанс"</v>
      </c>
      <c r="L15222" s="23">
        <v>1</v>
      </c>
      <c r="M15222" t="s">
        <v>360</v>
      </c>
    </row>
    <row r="15223" spans="1:13" x14ac:dyDescent="0.2">
      <c r="A15223" s="47">
        <v>44060.583333333336</v>
      </c>
      <c r="B15223">
        <v>1</v>
      </c>
      <c r="G15223" s="12">
        <f t="shared" si="949"/>
        <v>2020</v>
      </c>
      <c r="H15223" s="12">
        <f t="shared" si="950"/>
        <v>8</v>
      </c>
      <c r="I15223" s="12">
        <f t="shared" si="951"/>
        <v>17</v>
      </c>
      <c r="J15223" s="51">
        <f t="shared" si="952"/>
        <v>44060</v>
      </c>
      <c r="K15223" t="str">
        <f>VLOOKUP(B:B,'Справочник по тт'!$A$2:$C$5,3,0)</f>
        <v>"Шанс"</v>
      </c>
      <c r="L15223" s="23">
        <v>1</v>
      </c>
      <c r="M15223" t="s">
        <v>360</v>
      </c>
    </row>
    <row r="15224" spans="1:13" x14ac:dyDescent="0.2">
      <c r="A15224" s="47">
        <v>44060.583333333336</v>
      </c>
      <c r="B15224">
        <v>1</v>
      </c>
      <c r="G15224" s="12">
        <f t="shared" si="949"/>
        <v>2020</v>
      </c>
      <c r="H15224" s="12">
        <f t="shared" si="950"/>
        <v>8</v>
      </c>
      <c r="I15224" s="12">
        <f t="shared" si="951"/>
        <v>17</v>
      </c>
      <c r="J15224" s="51">
        <f t="shared" si="952"/>
        <v>44060</v>
      </c>
      <c r="K15224" t="str">
        <f>VLOOKUP(B:B,'Справочник по тт'!$A$2:$C$5,3,0)</f>
        <v>"Шанс"</v>
      </c>
      <c r="L15224" s="23">
        <v>1</v>
      </c>
      <c r="M15224" t="s">
        <v>360</v>
      </c>
    </row>
    <row r="15225" spans="1:13" x14ac:dyDescent="0.2">
      <c r="A15225" s="47">
        <v>44060.583333333336</v>
      </c>
      <c r="B15225">
        <v>1</v>
      </c>
      <c r="G15225" s="12">
        <f t="shared" si="949"/>
        <v>2020</v>
      </c>
      <c r="H15225" s="12">
        <f t="shared" si="950"/>
        <v>8</v>
      </c>
      <c r="I15225" s="12">
        <f t="shared" si="951"/>
        <v>17</v>
      </c>
      <c r="J15225" s="51">
        <f t="shared" si="952"/>
        <v>44060</v>
      </c>
      <c r="K15225" t="str">
        <f>VLOOKUP(B:B,'Справочник по тт'!$A$2:$C$5,3,0)</f>
        <v>"Шанс"</v>
      </c>
      <c r="L15225" s="23">
        <v>1</v>
      </c>
      <c r="M15225" t="s">
        <v>360</v>
      </c>
    </row>
    <row r="15226" spans="1:13" x14ac:dyDescent="0.2">
      <c r="A15226" s="47">
        <v>44060.590277777781</v>
      </c>
      <c r="B15226">
        <v>1</v>
      </c>
      <c r="G15226" s="12">
        <f t="shared" si="949"/>
        <v>2020</v>
      </c>
      <c r="H15226" s="12">
        <f t="shared" si="950"/>
        <v>8</v>
      </c>
      <c r="I15226" s="12">
        <f t="shared" si="951"/>
        <v>17</v>
      </c>
      <c r="J15226" s="51">
        <f t="shared" si="952"/>
        <v>44060</v>
      </c>
      <c r="K15226" t="str">
        <f>VLOOKUP(B:B,'Справочник по тт'!$A$2:$C$5,3,0)</f>
        <v>"Шанс"</v>
      </c>
      <c r="L15226" s="23">
        <v>1</v>
      </c>
      <c r="M15226" t="s">
        <v>360</v>
      </c>
    </row>
    <row r="15227" spans="1:13" x14ac:dyDescent="0.2">
      <c r="A15227" s="47">
        <v>44060.625</v>
      </c>
      <c r="B15227">
        <v>1</v>
      </c>
      <c r="G15227" s="12">
        <f t="shared" si="949"/>
        <v>2020</v>
      </c>
      <c r="H15227" s="12">
        <f t="shared" si="950"/>
        <v>8</v>
      </c>
      <c r="I15227" s="12">
        <f t="shared" si="951"/>
        <v>17</v>
      </c>
      <c r="J15227" s="51">
        <f t="shared" si="952"/>
        <v>44060</v>
      </c>
      <c r="K15227" t="str">
        <f>VLOOKUP(B:B,'Справочник по тт'!$A$2:$C$5,3,0)</f>
        <v>"Шанс"</v>
      </c>
      <c r="L15227" s="23">
        <v>1</v>
      </c>
      <c r="M15227" t="s">
        <v>360</v>
      </c>
    </row>
    <row r="15228" spans="1:13" x14ac:dyDescent="0.2">
      <c r="A15228" s="47">
        <v>44060.625</v>
      </c>
      <c r="B15228">
        <v>1</v>
      </c>
      <c r="G15228" s="12">
        <f t="shared" si="949"/>
        <v>2020</v>
      </c>
      <c r="H15228" s="12">
        <f t="shared" si="950"/>
        <v>8</v>
      </c>
      <c r="I15228" s="12">
        <f t="shared" si="951"/>
        <v>17</v>
      </c>
      <c r="J15228" s="51">
        <f t="shared" si="952"/>
        <v>44060</v>
      </c>
      <c r="K15228" t="str">
        <f>VLOOKUP(B:B,'Справочник по тт'!$A$2:$C$5,3,0)</f>
        <v>"Шанс"</v>
      </c>
      <c r="L15228" s="23">
        <v>1</v>
      </c>
      <c r="M15228" t="s">
        <v>360</v>
      </c>
    </row>
    <row r="15229" spans="1:13" x14ac:dyDescent="0.2">
      <c r="A15229" s="47">
        <v>44060.625</v>
      </c>
      <c r="B15229">
        <v>1</v>
      </c>
      <c r="G15229" s="12">
        <f t="shared" si="949"/>
        <v>2020</v>
      </c>
      <c r="H15229" s="12">
        <f t="shared" si="950"/>
        <v>8</v>
      </c>
      <c r="I15229" s="12">
        <f t="shared" si="951"/>
        <v>17</v>
      </c>
      <c r="J15229" s="51">
        <f t="shared" si="952"/>
        <v>44060</v>
      </c>
      <c r="K15229" t="str">
        <f>VLOOKUP(B:B,'Справочник по тт'!$A$2:$C$5,3,0)</f>
        <v>"Шанс"</v>
      </c>
      <c r="L15229" s="23">
        <v>1</v>
      </c>
      <c r="M15229" t="s">
        <v>360</v>
      </c>
    </row>
    <row r="15230" spans="1:13" x14ac:dyDescent="0.2">
      <c r="A15230" s="47">
        <v>44060.625</v>
      </c>
      <c r="B15230">
        <v>1</v>
      </c>
      <c r="G15230" s="12">
        <f t="shared" si="949"/>
        <v>2020</v>
      </c>
      <c r="H15230" s="12">
        <f t="shared" si="950"/>
        <v>8</v>
      </c>
      <c r="I15230" s="12">
        <f t="shared" si="951"/>
        <v>17</v>
      </c>
      <c r="J15230" s="51">
        <f t="shared" si="952"/>
        <v>44060</v>
      </c>
      <c r="K15230" t="str">
        <f>VLOOKUP(B:B,'Справочник по тт'!$A$2:$C$5,3,0)</f>
        <v>"Шанс"</v>
      </c>
      <c r="L15230" s="23">
        <v>1</v>
      </c>
      <c r="M15230" t="s">
        <v>360</v>
      </c>
    </row>
    <row r="15231" spans="1:13" x14ac:dyDescent="0.2">
      <c r="A15231" s="47">
        <v>44060.625</v>
      </c>
      <c r="B15231">
        <v>1</v>
      </c>
      <c r="G15231" s="12">
        <f t="shared" si="949"/>
        <v>2020</v>
      </c>
      <c r="H15231" s="12">
        <f t="shared" si="950"/>
        <v>8</v>
      </c>
      <c r="I15231" s="12">
        <f t="shared" si="951"/>
        <v>17</v>
      </c>
      <c r="J15231" s="51">
        <f t="shared" si="952"/>
        <v>44060</v>
      </c>
      <c r="K15231" t="str">
        <f>VLOOKUP(B:B,'Справочник по тт'!$A$2:$C$5,3,0)</f>
        <v>"Шанс"</v>
      </c>
      <c r="L15231" s="23">
        <v>1</v>
      </c>
      <c r="M15231" t="s">
        <v>360</v>
      </c>
    </row>
    <row r="15232" spans="1:13" x14ac:dyDescent="0.2">
      <c r="A15232" s="47">
        <v>44060.625</v>
      </c>
      <c r="B15232">
        <v>1</v>
      </c>
      <c r="G15232" s="12">
        <f t="shared" si="949"/>
        <v>2020</v>
      </c>
      <c r="H15232" s="12">
        <f t="shared" si="950"/>
        <v>8</v>
      </c>
      <c r="I15232" s="12">
        <f t="shared" si="951"/>
        <v>17</v>
      </c>
      <c r="J15232" s="51">
        <f t="shared" si="952"/>
        <v>44060</v>
      </c>
      <c r="K15232" t="str">
        <f>VLOOKUP(B:B,'Справочник по тт'!$A$2:$C$5,3,0)</f>
        <v>"Шанс"</v>
      </c>
      <c r="L15232" s="23">
        <v>1</v>
      </c>
      <c r="M15232" t="s">
        <v>360</v>
      </c>
    </row>
    <row r="15233" spans="1:13" x14ac:dyDescent="0.2">
      <c r="A15233" s="47">
        <v>44060.625</v>
      </c>
      <c r="B15233">
        <v>1</v>
      </c>
      <c r="G15233" s="12">
        <f t="shared" si="949"/>
        <v>2020</v>
      </c>
      <c r="H15233" s="12">
        <f t="shared" si="950"/>
        <v>8</v>
      </c>
      <c r="I15233" s="12">
        <f t="shared" si="951"/>
        <v>17</v>
      </c>
      <c r="J15233" s="51">
        <f t="shared" si="952"/>
        <v>44060</v>
      </c>
      <c r="K15233" t="str">
        <f>VLOOKUP(B:B,'Справочник по тт'!$A$2:$C$5,3,0)</f>
        <v>"Шанс"</v>
      </c>
      <c r="L15233" s="23">
        <v>1</v>
      </c>
      <c r="M15233" t="s">
        <v>360</v>
      </c>
    </row>
    <row r="15234" spans="1:13" x14ac:dyDescent="0.2">
      <c r="A15234" s="47">
        <v>44060.625</v>
      </c>
      <c r="B15234">
        <v>1</v>
      </c>
      <c r="G15234" s="12">
        <f t="shared" si="949"/>
        <v>2020</v>
      </c>
      <c r="H15234" s="12">
        <f t="shared" si="950"/>
        <v>8</v>
      </c>
      <c r="I15234" s="12">
        <f t="shared" si="951"/>
        <v>17</v>
      </c>
      <c r="J15234" s="51">
        <f t="shared" si="952"/>
        <v>44060</v>
      </c>
      <c r="K15234" t="str">
        <f>VLOOKUP(B:B,'Справочник по тт'!$A$2:$C$5,3,0)</f>
        <v>"Шанс"</v>
      </c>
      <c r="L15234" s="23">
        <v>1</v>
      </c>
      <c r="M15234" t="s">
        <v>360</v>
      </c>
    </row>
    <row r="15235" spans="1:13" x14ac:dyDescent="0.2">
      <c r="A15235" s="47">
        <v>44060.625</v>
      </c>
      <c r="B15235">
        <v>1</v>
      </c>
      <c r="G15235" s="12">
        <f t="shared" ref="G15235:G15298" si="953">YEAR(A15235)</f>
        <v>2020</v>
      </c>
      <c r="H15235" s="12">
        <f t="shared" ref="H15235:H15298" si="954">MONTH(A15235)</f>
        <v>8</v>
      </c>
      <c r="I15235" s="12">
        <f t="shared" ref="I15235:I15298" si="955">DAY(A15235)</f>
        <v>17</v>
      </c>
      <c r="J15235" s="51">
        <f t="shared" ref="J15235:J15298" si="956">DATE(G:G,H:H,I:I)</f>
        <v>44060</v>
      </c>
      <c r="K15235" t="str">
        <f>VLOOKUP(B:B,'Справочник по тт'!$A$2:$C$5,3,0)</f>
        <v>"Шанс"</v>
      </c>
      <c r="L15235" s="23">
        <v>1</v>
      </c>
      <c r="M15235" t="s">
        <v>360</v>
      </c>
    </row>
    <row r="15236" spans="1:13" x14ac:dyDescent="0.2">
      <c r="A15236" s="47">
        <v>44060.666666666664</v>
      </c>
      <c r="B15236">
        <v>1</v>
      </c>
      <c r="G15236" s="12">
        <f t="shared" si="953"/>
        <v>2020</v>
      </c>
      <c r="H15236" s="12">
        <f t="shared" si="954"/>
        <v>8</v>
      </c>
      <c r="I15236" s="12">
        <f t="shared" si="955"/>
        <v>17</v>
      </c>
      <c r="J15236" s="51">
        <f t="shared" si="956"/>
        <v>44060</v>
      </c>
      <c r="K15236" t="str">
        <f>VLOOKUP(B:B,'Справочник по тт'!$A$2:$C$5,3,0)</f>
        <v>"Шанс"</v>
      </c>
      <c r="L15236" s="23">
        <v>1</v>
      </c>
      <c r="M15236" t="s">
        <v>360</v>
      </c>
    </row>
    <row r="15237" spans="1:13" x14ac:dyDescent="0.2">
      <c r="A15237" s="47">
        <v>44060.666666666664</v>
      </c>
      <c r="B15237">
        <v>1</v>
      </c>
      <c r="G15237" s="12">
        <f t="shared" si="953"/>
        <v>2020</v>
      </c>
      <c r="H15237" s="12">
        <f t="shared" si="954"/>
        <v>8</v>
      </c>
      <c r="I15237" s="12">
        <f t="shared" si="955"/>
        <v>17</v>
      </c>
      <c r="J15237" s="51">
        <f t="shared" si="956"/>
        <v>44060</v>
      </c>
      <c r="K15237" t="str">
        <f>VLOOKUP(B:B,'Справочник по тт'!$A$2:$C$5,3,0)</f>
        <v>"Шанс"</v>
      </c>
      <c r="L15237" s="23">
        <v>1</v>
      </c>
      <c r="M15237" t="s">
        <v>360</v>
      </c>
    </row>
    <row r="15238" spans="1:13" x14ac:dyDescent="0.2">
      <c r="A15238" s="47">
        <v>44060.666666666664</v>
      </c>
      <c r="B15238">
        <v>1</v>
      </c>
      <c r="G15238" s="12">
        <f t="shared" si="953"/>
        <v>2020</v>
      </c>
      <c r="H15238" s="12">
        <f t="shared" si="954"/>
        <v>8</v>
      </c>
      <c r="I15238" s="12">
        <f t="shared" si="955"/>
        <v>17</v>
      </c>
      <c r="J15238" s="51">
        <f t="shared" si="956"/>
        <v>44060</v>
      </c>
      <c r="K15238" t="str">
        <f>VLOOKUP(B:B,'Справочник по тт'!$A$2:$C$5,3,0)</f>
        <v>"Шанс"</v>
      </c>
      <c r="L15238" s="23">
        <v>1</v>
      </c>
      <c r="M15238" t="s">
        <v>360</v>
      </c>
    </row>
    <row r="15239" spans="1:13" x14ac:dyDescent="0.2">
      <c r="A15239" s="47">
        <v>44060.666666666664</v>
      </c>
      <c r="B15239">
        <v>1</v>
      </c>
      <c r="G15239" s="12">
        <f t="shared" si="953"/>
        <v>2020</v>
      </c>
      <c r="H15239" s="12">
        <f t="shared" si="954"/>
        <v>8</v>
      </c>
      <c r="I15239" s="12">
        <f t="shared" si="955"/>
        <v>17</v>
      </c>
      <c r="J15239" s="51">
        <f t="shared" si="956"/>
        <v>44060</v>
      </c>
      <c r="K15239" t="str">
        <f>VLOOKUP(B:B,'Справочник по тт'!$A$2:$C$5,3,0)</f>
        <v>"Шанс"</v>
      </c>
      <c r="L15239" s="23">
        <v>1</v>
      </c>
      <c r="M15239" t="s">
        <v>360</v>
      </c>
    </row>
    <row r="15240" spans="1:13" x14ac:dyDescent="0.2">
      <c r="A15240" s="47">
        <v>44060.679918981485</v>
      </c>
      <c r="B15240">
        <v>1</v>
      </c>
      <c r="G15240" s="12">
        <f t="shared" si="953"/>
        <v>2020</v>
      </c>
      <c r="H15240" s="12">
        <f t="shared" si="954"/>
        <v>8</v>
      </c>
      <c r="I15240" s="12">
        <f t="shared" si="955"/>
        <v>17</v>
      </c>
      <c r="J15240" s="51">
        <f t="shared" si="956"/>
        <v>44060</v>
      </c>
      <c r="K15240" t="str">
        <f>VLOOKUP(B:B,'Справочник по тт'!$A$2:$C$5,3,0)</f>
        <v>"Шанс"</v>
      </c>
      <c r="L15240" s="23">
        <v>1</v>
      </c>
      <c r="M15240" t="s">
        <v>360</v>
      </c>
    </row>
    <row r="15241" spans="1:13" x14ac:dyDescent="0.2">
      <c r="A15241" s="47">
        <v>44060.6875</v>
      </c>
      <c r="B15241">
        <v>1</v>
      </c>
      <c r="G15241" s="12">
        <f t="shared" si="953"/>
        <v>2020</v>
      </c>
      <c r="H15241" s="12">
        <f t="shared" si="954"/>
        <v>8</v>
      </c>
      <c r="I15241" s="12">
        <f t="shared" si="955"/>
        <v>17</v>
      </c>
      <c r="J15241" s="51">
        <f t="shared" si="956"/>
        <v>44060</v>
      </c>
      <c r="K15241" t="str">
        <f>VLOOKUP(B:B,'Справочник по тт'!$A$2:$C$5,3,0)</f>
        <v>"Шанс"</v>
      </c>
      <c r="L15241" s="23">
        <v>1</v>
      </c>
      <c r="M15241" t="s">
        <v>360</v>
      </c>
    </row>
    <row r="15242" spans="1:13" x14ac:dyDescent="0.2">
      <c r="A15242" s="47">
        <v>44060.708333333336</v>
      </c>
      <c r="B15242">
        <v>1</v>
      </c>
      <c r="G15242" s="12">
        <f t="shared" si="953"/>
        <v>2020</v>
      </c>
      <c r="H15242" s="12">
        <f t="shared" si="954"/>
        <v>8</v>
      </c>
      <c r="I15242" s="12">
        <f t="shared" si="955"/>
        <v>17</v>
      </c>
      <c r="J15242" s="51">
        <f t="shared" si="956"/>
        <v>44060</v>
      </c>
      <c r="K15242" t="str">
        <f>VLOOKUP(B:B,'Справочник по тт'!$A$2:$C$5,3,0)</f>
        <v>"Шанс"</v>
      </c>
      <c r="L15242" s="23">
        <v>1</v>
      </c>
      <c r="M15242" t="s">
        <v>360</v>
      </c>
    </row>
    <row r="15243" spans="1:13" x14ac:dyDescent="0.2">
      <c r="A15243" s="47">
        <v>44060.726967592593</v>
      </c>
      <c r="B15243">
        <v>1</v>
      </c>
      <c r="G15243" s="12">
        <f t="shared" si="953"/>
        <v>2020</v>
      </c>
      <c r="H15243" s="12">
        <f t="shared" si="954"/>
        <v>8</v>
      </c>
      <c r="I15243" s="12">
        <f t="shared" si="955"/>
        <v>17</v>
      </c>
      <c r="J15243" s="51">
        <f t="shared" si="956"/>
        <v>44060</v>
      </c>
      <c r="K15243" t="str">
        <f>VLOOKUP(B:B,'Справочник по тт'!$A$2:$C$5,3,0)</f>
        <v>"Шанс"</v>
      </c>
      <c r="L15243" s="23">
        <v>1</v>
      </c>
      <c r="M15243" t="s">
        <v>360</v>
      </c>
    </row>
    <row r="15244" spans="1:13" x14ac:dyDescent="0.2">
      <c r="A15244" s="47">
        <v>44060.75</v>
      </c>
      <c r="B15244">
        <v>1</v>
      </c>
      <c r="G15244" s="12">
        <f t="shared" si="953"/>
        <v>2020</v>
      </c>
      <c r="H15244" s="12">
        <f t="shared" si="954"/>
        <v>8</v>
      </c>
      <c r="I15244" s="12">
        <f t="shared" si="955"/>
        <v>17</v>
      </c>
      <c r="J15244" s="51">
        <f t="shared" si="956"/>
        <v>44060</v>
      </c>
      <c r="K15244" t="str">
        <f>VLOOKUP(B:B,'Справочник по тт'!$A$2:$C$5,3,0)</f>
        <v>"Шанс"</v>
      </c>
      <c r="L15244" s="23">
        <v>1</v>
      </c>
      <c r="M15244" t="s">
        <v>360</v>
      </c>
    </row>
    <row r="15245" spans="1:13" x14ac:dyDescent="0.2">
      <c r="A15245" s="47">
        <v>44060.75</v>
      </c>
      <c r="B15245">
        <v>1</v>
      </c>
      <c r="G15245" s="12">
        <f t="shared" si="953"/>
        <v>2020</v>
      </c>
      <c r="H15245" s="12">
        <f t="shared" si="954"/>
        <v>8</v>
      </c>
      <c r="I15245" s="12">
        <f t="shared" si="955"/>
        <v>17</v>
      </c>
      <c r="J15245" s="51">
        <f t="shared" si="956"/>
        <v>44060</v>
      </c>
      <c r="K15245" t="str">
        <f>VLOOKUP(B:B,'Справочник по тт'!$A$2:$C$5,3,0)</f>
        <v>"Шанс"</v>
      </c>
      <c r="L15245" s="23">
        <v>1</v>
      </c>
      <c r="M15245" t="s">
        <v>360</v>
      </c>
    </row>
    <row r="15246" spans="1:13" x14ac:dyDescent="0.2">
      <c r="A15246" s="47">
        <v>44060.75</v>
      </c>
      <c r="B15246">
        <v>1</v>
      </c>
      <c r="G15246" s="12">
        <f t="shared" si="953"/>
        <v>2020</v>
      </c>
      <c r="H15246" s="12">
        <f t="shared" si="954"/>
        <v>8</v>
      </c>
      <c r="I15246" s="12">
        <f t="shared" si="955"/>
        <v>17</v>
      </c>
      <c r="J15246" s="51">
        <f t="shared" si="956"/>
        <v>44060</v>
      </c>
      <c r="K15246" t="str">
        <f>VLOOKUP(B:B,'Справочник по тт'!$A$2:$C$5,3,0)</f>
        <v>"Шанс"</v>
      </c>
      <c r="L15246" s="23">
        <v>1</v>
      </c>
      <c r="M15246" t="s">
        <v>360</v>
      </c>
    </row>
    <row r="15247" spans="1:13" x14ac:dyDescent="0.2">
      <c r="A15247" s="47">
        <v>44060.770833333336</v>
      </c>
      <c r="B15247">
        <v>1</v>
      </c>
      <c r="G15247" s="12">
        <f t="shared" si="953"/>
        <v>2020</v>
      </c>
      <c r="H15247" s="12">
        <f t="shared" si="954"/>
        <v>8</v>
      </c>
      <c r="I15247" s="12">
        <f t="shared" si="955"/>
        <v>17</v>
      </c>
      <c r="J15247" s="51">
        <f t="shared" si="956"/>
        <v>44060</v>
      </c>
      <c r="K15247" t="str">
        <f>VLOOKUP(B:B,'Справочник по тт'!$A$2:$C$5,3,0)</f>
        <v>"Шанс"</v>
      </c>
      <c r="L15247" s="23">
        <v>1</v>
      </c>
      <c r="M15247" t="s">
        <v>360</v>
      </c>
    </row>
    <row r="15248" spans="1:13" x14ac:dyDescent="0.2">
      <c r="A15248" s="47">
        <v>44060.791666666664</v>
      </c>
      <c r="B15248">
        <v>1</v>
      </c>
      <c r="G15248" s="12">
        <f t="shared" si="953"/>
        <v>2020</v>
      </c>
      <c r="H15248" s="12">
        <f t="shared" si="954"/>
        <v>8</v>
      </c>
      <c r="I15248" s="12">
        <f t="shared" si="955"/>
        <v>17</v>
      </c>
      <c r="J15248" s="51">
        <f t="shared" si="956"/>
        <v>44060</v>
      </c>
      <c r="K15248" t="str">
        <f>VLOOKUP(B:B,'Справочник по тт'!$A$2:$C$5,3,0)</f>
        <v>"Шанс"</v>
      </c>
      <c r="L15248" s="23">
        <v>1</v>
      </c>
      <c r="M15248" t="s">
        <v>360</v>
      </c>
    </row>
    <row r="15249" spans="1:13" x14ac:dyDescent="0.2">
      <c r="A15249" s="47">
        <v>44060.791666666664</v>
      </c>
      <c r="B15249">
        <v>1</v>
      </c>
      <c r="G15249" s="12">
        <f t="shared" si="953"/>
        <v>2020</v>
      </c>
      <c r="H15249" s="12">
        <f t="shared" si="954"/>
        <v>8</v>
      </c>
      <c r="I15249" s="12">
        <f t="shared" si="955"/>
        <v>17</v>
      </c>
      <c r="J15249" s="51">
        <f t="shared" si="956"/>
        <v>44060</v>
      </c>
      <c r="K15249" t="str">
        <f>VLOOKUP(B:B,'Справочник по тт'!$A$2:$C$5,3,0)</f>
        <v>"Шанс"</v>
      </c>
      <c r="L15249" s="23">
        <v>1</v>
      </c>
      <c r="M15249" t="s">
        <v>360</v>
      </c>
    </row>
    <row r="15250" spans="1:13" x14ac:dyDescent="0.2">
      <c r="A15250" s="47">
        <v>44060.791666666664</v>
      </c>
      <c r="B15250">
        <v>1</v>
      </c>
      <c r="G15250" s="12">
        <f t="shared" si="953"/>
        <v>2020</v>
      </c>
      <c r="H15250" s="12">
        <f t="shared" si="954"/>
        <v>8</v>
      </c>
      <c r="I15250" s="12">
        <f t="shared" si="955"/>
        <v>17</v>
      </c>
      <c r="J15250" s="51">
        <f t="shared" si="956"/>
        <v>44060</v>
      </c>
      <c r="K15250" t="str">
        <f>VLOOKUP(B:B,'Справочник по тт'!$A$2:$C$5,3,0)</f>
        <v>"Шанс"</v>
      </c>
      <c r="L15250" s="23">
        <v>1</v>
      </c>
      <c r="M15250" t="s">
        <v>360</v>
      </c>
    </row>
    <row r="15251" spans="1:13" x14ac:dyDescent="0.2">
      <c r="A15251" s="47">
        <v>44060.875</v>
      </c>
      <c r="B15251">
        <v>1</v>
      </c>
      <c r="G15251" s="12">
        <f t="shared" si="953"/>
        <v>2020</v>
      </c>
      <c r="H15251" s="12">
        <f t="shared" si="954"/>
        <v>8</v>
      </c>
      <c r="I15251" s="12">
        <f t="shared" si="955"/>
        <v>17</v>
      </c>
      <c r="J15251" s="51">
        <f t="shared" si="956"/>
        <v>44060</v>
      </c>
      <c r="K15251" t="str">
        <f>VLOOKUP(B:B,'Справочник по тт'!$A$2:$C$5,3,0)</f>
        <v>"Шанс"</v>
      </c>
      <c r="L15251" s="23">
        <v>1</v>
      </c>
      <c r="M15251" t="s">
        <v>360</v>
      </c>
    </row>
    <row r="15252" spans="1:13" x14ac:dyDescent="0.2">
      <c r="A15252" s="47">
        <v>44060.875</v>
      </c>
      <c r="B15252">
        <v>1</v>
      </c>
      <c r="G15252" s="12">
        <f t="shared" si="953"/>
        <v>2020</v>
      </c>
      <c r="H15252" s="12">
        <f t="shared" si="954"/>
        <v>8</v>
      </c>
      <c r="I15252" s="12">
        <f t="shared" si="955"/>
        <v>17</v>
      </c>
      <c r="J15252" s="51">
        <f t="shared" si="956"/>
        <v>44060</v>
      </c>
      <c r="K15252" t="str">
        <f>VLOOKUP(B:B,'Справочник по тт'!$A$2:$C$5,3,0)</f>
        <v>"Шанс"</v>
      </c>
      <c r="L15252" s="23">
        <v>1</v>
      </c>
      <c r="M15252" t="s">
        <v>360</v>
      </c>
    </row>
    <row r="15253" spans="1:13" x14ac:dyDescent="0.2">
      <c r="A15253" s="47">
        <v>44060.958333333336</v>
      </c>
      <c r="B15253">
        <v>1</v>
      </c>
      <c r="G15253" s="12">
        <f t="shared" si="953"/>
        <v>2020</v>
      </c>
      <c r="H15253" s="12">
        <f t="shared" si="954"/>
        <v>8</v>
      </c>
      <c r="I15253" s="12">
        <f t="shared" si="955"/>
        <v>17</v>
      </c>
      <c r="J15253" s="51">
        <f t="shared" si="956"/>
        <v>44060</v>
      </c>
      <c r="K15253" t="str">
        <f>VLOOKUP(B:B,'Справочник по тт'!$A$2:$C$5,3,0)</f>
        <v>"Шанс"</v>
      </c>
      <c r="L15253" s="23">
        <v>1</v>
      </c>
      <c r="M15253" t="s">
        <v>360</v>
      </c>
    </row>
    <row r="15254" spans="1:13" x14ac:dyDescent="0.2">
      <c r="A15254" s="47">
        <v>44060.958333333336</v>
      </c>
      <c r="B15254">
        <v>1</v>
      </c>
      <c r="G15254" s="12">
        <f t="shared" si="953"/>
        <v>2020</v>
      </c>
      <c r="H15254" s="12">
        <f t="shared" si="954"/>
        <v>8</v>
      </c>
      <c r="I15254" s="12">
        <f t="shared" si="955"/>
        <v>17</v>
      </c>
      <c r="J15254" s="51">
        <f t="shared" si="956"/>
        <v>44060</v>
      </c>
      <c r="K15254" t="str">
        <f>VLOOKUP(B:B,'Справочник по тт'!$A$2:$C$5,3,0)</f>
        <v>"Шанс"</v>
      </c>
      <c r="L15254" s="23">
        <v>1</v>
      </c>
      <c r="M15254" t="s">
        <v>360</v>
      </c>
    </row>
    <row r="15255" spans="1:13" x14ac:dyDescent="0.2">
      <c r="A15255" s="47">
        <v>44060.958333333336</v>
      </c>
      <c r="B15255">
        <v>1</v>
      </c>
      <c r="G15255" s="12">
        <f t="shared" si="953"/>
        <v>2020</v>
      </c>
      <c r="H15255" s="12">
        <f t="shared" si="954"/>
        <v>8</v>
      </c>
      <c r="I15255" s="12">
        <f t="shared" si="955"/>
        <v>17</v>
      </c>
      <c r="J15255" s="51">
        <f t="shared" si="956"/>
        <v>44060</v>
      </c>
      <c r="K15255" t="str">
        <f>VLOOKUP(B:B,'Справочник по тт'!$A$2:$C$5,3,0)</f>
        <v>"Шанс"</v>
      </c>
      <c r="L15255" s="23">
        <v>1</v>
      </c>
      <c r="M15255" t="s">
        <v>360</v>
      </c>
    </row>
    <row r="15256" spans="1:13" x14ac:dyDescent="0.2">
      <c r="A15256" s="47">
        <v>44060.994444444441</v>
      </c>
      <c r="B15256">
        <v>1</v>
      </c>
      <c r="G15256" s="12">
        <f t="shared" si="953"/>
        <v>2020</v>
      </c>
      <c r="H15256" s="12">
        <f t="shared" si="954"/>
        <v>8</v>
      </c>
      <c r="I15256" s="12">
        <f t="shared" si="955"/>
        <v>17</v>
      </c>
      <c r="J15256" s="51">
        <f t="shared" si="956"/>
        <v>44060</v>
      </c>
      <c r="K15256" t="str">
        <f>VLOOKUP(B:B,'Справочник по тт'!$A$2:$C$5,3,0)</f>
        <v>"Шанс"</v>
      </c>
      <c r="L15256" s="23">
        <v>1</v>
      </c>
      <c r="M15256" t="s">
        <v>360</v>
      </c>
    </row>
    <row r="15257" spans="1:13" x14ac:dyDescent="0.2">
      <c r="A15257" s="47">
        <v>44060.999305555553</v>
      </c>
      <c r="B15257">
        <v>1</v>
      </c>
      <c r="G15257" s="12">
        <f t="shared" si="953"/>
        <v>2020</v>
      </c>
      <c r="H15257" s="12">
        <f t="shared" si="954"/>
        <v>8</v>
      </c>
      <c r="I15257" s="12">
        <f t="shared" si="955"/>
        <v>17</v>
      </c>
      <c r="J15257" s="51">
        <f t="shared" si="956"/>
        <v>44060</v>
      </c>
      <c r="K15257" t="str">
        <f>VLOOKUP(B:B,'Справочник по тт'!$A$2:$C$5,3,0)</f>
        <v>"Шанс"</v>
      </c>
      <c r="L15257" s="23">
        <v>1</v>
      </c>
      <c r="M15257" t="s">
        <v>360</v>
      </c>
    </row>
    <row r="15258" spans="1:13" x14ac:dyDescent="0.2">
      <c r="A15258" s="47">
        <v>44061.000694444447</v>
      </c>
      <c r="B15258">
        <v>1</v>
      </c>
      <c r="G15258" s="12">
        <f t="shared" si="953"/>
        <v>2020</v>
      </c>
      <c r="H15258" s="12">
        <f t="shared" si="954"/>
        <v>8</v>
      </c>
      <c r="I15258" s="12">
        <f t="shared" si="955"/>
        <v>18</v>
      </c>
      <c r="J15258" s="51">
        <f t="shared" si="956"/>
        <v>44061</v>
      </c>
      <c r="K15258" t="str">
        <f>VLOOKUP(B:B,'Справочник по тт'!$A$2:$C$5,3,0)</f>
        <v>"Шанс"</v>
      </c>
      <c r="L15258" s="23">
        <v>1</v>
      </c>
      <c r="M15258" t="s">
        <v>360</v>
      </c>
    </row>
    <row r="15259" spans="1:13" x14ac:dyDescent="0.2">
      <c r="A15259" s="47">
        <v>44061.083333333336</v>
      </c>
      <c r="B15259">
        <v>1</v>
      </c>
      <c r="G15259" s="12">
        <f t="shared" si="953"/>
        <v>2020</v>
      </c>
      <c r="H15259" s="12">
        <f t="shared" si="954"/>
        <v>8</v>
      </c>
      <c r="I15259" s="12">
        <f t="shared" si="955"/>
        <v>18</v>
      </c>
      <c r="J15259" s="51">
        <f t="shared" si="956"/>
        <v>44061</v>
      </c>
      <c r="K15259" t="str">
        <f>VLOOKUP(B:B,'Справочник по тт'!$A$2:$C$5,3,0)</f>
        <v>"Шанс"</v>
      </c>
      <c r="L15259" s="23">
        <v>1</v>
      </c>
      <c r="M15259" t="s">
        <v>360</v>
      </c>
    </row>
    <row r="15260" spans="1:13" x14ac:dyDescent="0.2">
      <c r="A15260" s="47">
        <v>44061.333333333336</v>
      </c>
      <c r="B15260">
        <v>1</v>
      </c>
      <c r="G15260" s="12">
        <f t="shared" si="953"/>
        <v>2020</v>
      </c>
      <c r="H15260" s="12">
        <f t="shared" si="954"/>
        <v>8</v>
      </c>
      <c r="I15260" s="12">
        <f t="shared" si="955"/>
        <v>18</v>
      </c>
      <c r="J15260" s="51">
        <f t="shared" si="956"/>
        <v>44061</v>
      </c>
      <c r="K15260" t="str">
        <f>VLOOKUP(B:B,'Справочник по тт'!$A$2:$C$5,3,0)</f>
        <v>"Шанс"</v>
      </c>
      <c r="L15260" s="23">
        <v>1</v>
      </c>
      <c r="M15260" t="s">
        <v>360</v>
      </c>
    </row>
    <row r="15261" spans="1:13" x14ac:dyDescent="0.2">
      <c r="A15261" s="47">
        <v>44061.333333333336</v>
      </c>
      <c r="B15261">
        <v>1</v>
      </c>
      <c r="G15261" s="12">
        <f t="shared" si="953"/>
        <v>2020</v>
      </c>
      <c r="H15261" s="12">
        <f t="shared" si="954"/>
        <v>8</v>
      </c>
      <c r="I15261" s="12">
        <f t="shared" si="955"/>
        <v>18</v>
      </c>
      <c r="J15261" s="51">
        <f t="shared" si="956"/>
        <v>44061</v>
      </c>
      <c r="K15261" t="str">
        <f>VLOOKUP(B:B,'Справочник по тт'!$A$2:$C$5,3,0)</f>
        <v>"Шанс"</v>
      </c>
      <c r="L15261" s="23">
        <v>1</v>
      </c>
      <c r="M15261" t="s">
        <v>360</v>
      </c>
    </row>
    <row r="15262" spans="1:13" x14ac:dyDescent="0.2">
      <c r="A15262" s="47">
        <v>44061.333333333336</v>
      </c>
      <c r="B15262">
        <v>1</v>
      </c>
      <c r="G15262" s="12">
        <f t="shared" si="953"/>
        <v>2020</v>
      </c>
      <c r="H15262" s="12">
        <f t="shared" si="954"/>
        <v>8</v>
      </c>
      <c r="I15262" s="12">
        <f t="shared" si="955"/>
        <v>18</v>
      </c>
      <c r="J15262" s="51">
        <f t="shared" si="956"/>
        <v>44061</v>
      </c>
      <c r="K15262" t="str">
        <f>VLOOKUP(B:B,'Справочник по тт'!$A$2:$C$5,3,0)</f>
        <v>"Шанс"</v>
      </c>
      <c r="L15262" s="23">
        <v>1</v>
      </c>
      <c r="M15262" t="s">
        <v>360</v>
      </c>
    </row>
    <row r="15263" spans="1:13" x14ac:dyDescent="0.2">
      <c r="A15263" s="47">
        <v>44061.333333333336</v>
      </c>
      <c r="B15263">
        <v>1</v>
      </c>
      <c r="G15263" s="12">
        <f t="shared" si="953"/>
        <v>2020</v>
      </c>
      <c r="H15263" s="12">
        <f t="shared" si="954"/>
        <v>8</v>
      </c>
      <c r="I15263" s="12">
        <f t="shared" si="955"/>
        <v>18</v>
      </c>
      <c r="J15263" s="51">
        <f t="shared" si="956"/>
        <v>44061</v>
      </c>
      <c r="K15263" t="str">
        <f>VLOOKUP(B:B,'Справочник по тт'!$A$2:$C$5,3,0)</f>
        <v>"Шанс"</v>
      </c>
      <c r="L15263" s="23">
        <v>1</v>
      </c>
      <c r="M15263" t="s">
        <v>360</v>
      </c>
    </row>
    <row r="15264" spans="1:13" x14ac:dyDescent="0.2">
      <c r="A15264" s="47">
        <v>44061.333333333336</v>
      </c>
      <c r="B15264">
        <v>1</v>
      </c>
      <c r="G15264" s="12">
        <f t="shared" si="953"/>
        <v>2020</v>
      </c>
      <c r="H15264" s="12">
        <f t="shared" si="954"/>
        <v>8</v>
      </c>
      <c r="I15264" s="12">
        <f t="shared" si="955"/>
        <v>18</v>
      </c>
      <c r="J15264" s="51">
        <f t="shared" si="956"/>
        <v>44061</v>
      </c>
      <c r="K15264" t="str">
        <f>VLOOKUP(B:B,'Справочник по тт'!$A$2:$C$5,3,0)</f>
        <v>"Шанс"</v>
      </c>
      <c r="L15264" s="23">
        <v>1</v>
      </c>
      <c r="M15264" t="s">
        <v>360</v>
      </c>
    </row>
    <row r="15265" spans="1:13" x14ac:dyDescent="0.2">
      <c r="A15265" s="47">
        <v>44061.374305555553</v>
      </c>
      <c r="B15265">
        <v>1</v>
      </c>
      <c r="G15265" s="12">
        <f t="shared" si="953"/>
        <v>2020</v>
      </c>
      <c r="H15265" s="12">
        <f t="shared" si="954"/>
        <v>8</v>
      </c>
      <c r="I15265" s="12">
        <f t="shared" si="955"/>
        <v>18</v>
      </c>
      <c r="J15265" s="51">
        <f t="shared" si="956"/>
        <v>44061</v>
      </c>
      <c r="K15265" t="str">
        <f>VLOOKUP(B:B,'Справочник по тт'!$A$2:$C$5,3,0)</f>
        <v>"Шанс"</v>
      </c>
      <c r="L15265" s="23">
        <v>1</v>
      </c>
      <c r="M15265" t="s">
        <v>360</v>
      </c>
    </row>
    <row r="15266" spans="1:13" x14ac:dyDescent="0.2">
      <c r="A15266" s="47">
        <v>44061.375</v>
      </c>
      <c r="B15266">
        <v>1</v>
      </c>
      <c r="G15266" s="12">
        <f t="shared" si="953"/>
        <v>2020</v>
      </c>
      <c r="H15266" s="12">
        <f t="shared" si="954"/>
        <v>8</v>
      </c>
      <c r="I15266" s="12">
        <f t="shared" si="955"/>
        <v>18</v>
      </c>
      <c r="J15266" s="51">
        <f t="shared" si="956"/>
        <v>44061</v>
      </c>
      <c r="K15266" t="str">
        <f>VLOOKUP(B:B,'Справочник по тт'!$A$2:$C$5,3,0)</f>
        <v>"Шанс"</v>
      </c>
      <c r="L15266" s="23">
        <v>1</v>
      </c>
      <c r="M15266" t="s">
        <v>360</v>
      </c>
    </row>
    <row r="15267" spans="1:13" x14ac:dyDescent="0.2">
      <c r="A15267" s="47">
        <v>44061.375</v>
      </c>
      <c r="B15267">
        <v>1</v>
      </c>
      <c r="G15267" s="12">
        <f t="shared" si="953"/>
        <v>2020</v>
      </c>
      <c r="H15267" s="12">
        <f t="shared" si="954"/>
        <v>8</v>
      </c>
      <c r="I15267" s="12">
        <f t="shared" si="955"/>
        <v>18</v>
      </c>
      <c r="J15267" s="51">
        <f t="shared" si="956"/>
        <v>44061</v>
      </c>
      <c r="K15267" t="str">
        <f>VLOOKUP(B:B,'Справочник по тт'!$A$2:$C$5,3,0)</f>
        <v>"Шанс"</v>
      </c>
      <c r="L15267" s="23">
        <v>1</v>
      </c>
      <c r="M15267" t="s">
        <v>360</v>
      </c>
    </row>
    <row r="15268" spans="1:13" x14ac:dyDescent="0.2">
      <c r="A15268" s="47">
        <v>44061.375</v>
      </c>
      <c r="B15268">
        <v>1</v>
      </c>
      <c r="G15268" s="12">
        <f t="shared" si="953"/>
        <v>2020</v>
      </c>
      <c r="H15268" s="12">
        <f t="shared" si="954"/>
        <v>8</v>
      </c>
      <c r="I15268" s="12">
        <f t="shared" si="955"/>
        <v>18</v>
      </c>
      <c r="J15268" s="51">
        <f t="shared" si="956"/>
        <v>44061</v>
      </c>
      <c r="K15268" t="str">
        <f>VLOOKUP(B:B,'Справочник по тт'!$A$2:$C$5,3,0)</f>
        <v>"Шанс"</v>
      </c>
      <c r="L15268" s="23">
        <v>1</v>
      </c>
      <c r="M15268" t="s">
        <v>360</v>
      </c>
    </row>
    <row r="15269" spans="1:13" x14ac:dyDescent="0.2">
      <c r="A15269" s="47">
        <v>44061.375</v>
      </c>
      <c r="B15269">
        <v>1</v>
      </c>
      <c r="G15269" s="12">
        <f t="shared" si="953"/>
        <v>2020</v>
      </c>
      <c r="H15269" s="12">
        <f t="shared" si="954"/>
        <v>8</v>
      </c>
      <c r="I15269" s="12">
        <f t="shared" si="955"/>
        <v>18</v>
      </c>
      <c r="J15269" s="51">
        <f t="shared" si="956"/>
        <v>44061</v>
      </c>
      <c r="K15269" t="str">
        <f>VLOOKUP(B:B,'Справочник по тт'!$A$2:$C$5,3,0)</f>
        <v>"Шанс"</v>
      </c>
      <c r="L15269" s="23">
        <v>1</v>
      </c>
      <c r="M15269" t="s">
        <v>360</v>
      </c>
    </row>
    <row r="15270" spans="1:13" x14ac:dyDescent="0.2">
      <c r="A15270" s="47">
        <v>44061.375</v>
      </c>
      <c r="B15270">
        <v>1</v>
      </c>
      <c r="G15270" s="12">
        <f t="shared" si="953"/>
        <v>2020</v>
      </c>
      <c r="H15270" s="12">
        <f t="shared" si="954"/>
        <v>8</v>
      </c>
      <c r="I15270" s="12">
        <f t="shared" si="955"/>
        <v>18</v>
      </c>
      <c r="J15270" s="51">
        <f t="shared" si="956"/>
        <v>44061</v>
      </c>
      <c r="K15270" t="str">
        <f>VLOOKUP(B:B,'Справочник по тт'!$A$2:$C$5,3,0)</f>
        <v>"Шанс"</v>
      </c>
      <c r="L15270" s="23">
        <v>1</v>
      </c>
      <c r="M15270" t="s">
        <v>360</v>
      </c>
    </row>
    <row r="15271" spans="1:13" x14ac:dyDescent="0.2">
      <c r="A15271" s="47">
        <v>44061.375</v>
      </c>
      <c r="B15271">
        <v>1</v>
      </c>
      <c r="G15271" s="12">
        <f t="shared" si="953"/>
        <v>2020</v>
      </c>
      <c r="H15271" s="12">
        <f t="shared" si="954"/>
        <v>8</v>
      </c>
      <c r="I15271" s="12">
        <f t="shared" si="955"/>
        <v>18</v>
      </c>
      <c r="J15271" s="51">
        <f t="shared" si="956"/>
        <v>44061</v>
      </c>
      <c r="K15271" t="str">
        <f>VLOOKUP(B:B,'Справочник по тт'!$A$2:$C$5,3,0)</f>
        <v>"Шанс"</v>
      </c>
      <c r="L15271" s="23">
        <v>1</v>
      </c>
      <c r="M15271" t="s">
        <v>360</v>
      </c>
    </row>
    <row r="15272" spans="1:13" x14ac:dyDescent="0.2">
      <c r="A15272" s="47">
        <v>44061.375</v>
      </c>
      <c r="B15272">
        <v>1</v>
      </c>
      <c r="G15272" s="12">
        <f t="shared" si="953"/>
        <v>2020</v>
      </c>
      <c r="H15272" s="12">
        <f t="shared" si="954"/>
        <v>8</v>
      </c>
      <c r="I15272" s="12">
        <f t="shared" si="955"/>
        <v>18</v>
      </c>
      <c r="J15272" s="51">
        <f t="shared" si="956"/>
        <v>44061</v>
      </c>
      <c r="K15272" t="str">
        <f>VLOOKUP(B:B,'Справочник по тт'!$A$2:$C$5,3,0)</f>
        <v>"Шанс"</v>
      </c>
      <c r="L15272" s="23">
        <v>1</v>
      </c>
      <c r="M15272" t="s">
        <v>360</v>
      </c>
    </row>
    <row r="15273" spans="1:13" x14ac:dyDescent="0.2">
      <c r="A15273" s="47">
        <v>44061.375</v>
      </c>
      <c r="B15273">
        <v>1</v>
      </c>
      <c r="G15273" s="12">
        <f t="shared" si="953"/>
        <v>2020</v>
      </c>
      <c r="H15273" s="12">
        <f t="shared" si="954"/>
        <v>8</v>
      </c>
      <c r="I15273" s="12">
        <f t="shared" si="955"/>
        <v>18</v>
      </c>
      <c r="J15273" s="51">
        <f t="shared" si="956"/>
        <v>44061</v>
      </c>
      <c r="K15273" t="str">
        <f>VLOOKUP(B:B,'Справочник по тт'!$A$2:$C$5,3,0)</f>
        <v>"Шанс"</v>
      </c>
      <c r="L15273" s="23">
        <v>1</v>
      </c>
      <c r="M15273" t="s">
        <v>360</v>
      </c>
    </row>
    <row r="15274" spans="1:13" x14ac:dyDescent="0.2">
      <c r="A15274" s="47">
        <v>44061.375</v>
      </c>
      <c r="B15274">
        <v>1</v>
      </c>
      <c r="G15274" s="12">
        <f t="shared" si="953"/>
        <v>2020</v>
      </c>
      <c r="H15274" s="12">
        <f t="shared" si="954"/>
        <v>8</v>
      </c>
      <c r="I15274" s="12">
        <f t="shared" si="955"/>
        <v>18</v>
      </c>
      <c r="J15274" s="51">
        <f t="shared" si="956"/>
        <v>44061</v>
      </c>
      <c r="K15274" t="str">
        <f>VLOOKUP(B:B,'Справочник по тт'!$A$2:$C$5,3,0)</f>
        <v>"Шанс"</v>
      </c>
      <c r="L15274" s="23">
        <v>1</v>
      </c>
      <c r="M15274" t="s">
        <v>360</v>
      </c>
    </row>
    <row r="15275" spans="1:13" x14ac:dyDescent="0.2">
      <c r="A15275" s="47">
        <v>44061.375</v>
      </c>
      <c r="B15275">
        <v>1</v>
      </c>
      <c r="G15275" s="12">
        <f t="shared" si="953"/>
        <v>2020</v>
      </c>
      <c r="H15275" s="12">
        <f t="shared" si="954"/>
        <v>8</v>
      </c>
      <c r="I15275" s="12">
        <f t="shared" si="955"/>
        <v>18</v>
      </c>
      <c r="J15275" s="51">
        <f t="shared" si="956"/>
        <v>44061</v>
      </c>
      <c r="K15275" t="str">
        <f>VLOOKUP(B:B,'Справочник по тт'!$A$2:$C$5,3,0)</f>
        <v>"Шанс"</v>
      </c>
      <c r="L15275" s="23">
        <v>1</v>
      </c>
      <c r="M15275" t="s">
        <v>360</v>
      </c>
    </row>
    <row r="15276" spans="1:13" x14ac:dyDescent="0.2">
      <c r="A15276" s="47">
        <v>44061.375</v>
      </c>
      <c r="B15276">
        <v>1</v>
      </c>
      <c r="G15276" s="12">
        <f t="shared" si="953"/>
        <v>2020</v>
      </c>
      <c r="H15276" s="12">
        <f t="shared" si="954"/>
        <v>8</v>
      </c>
      <c r="I15276" s="12">
        <f t="shared" si="955"/>
        <v>18</v>
      </c>
      <c r="J15276" s="51">
        <f t="shared" si="956"/>
        <v>44061</v>
      </c>
      <c r="K15276" t="str">
        <f>VLOOKUP(B:B,'Справочник по тт'!$A$2:$C$5,3,0)</f>
        <v>"Шанс"</v>
      </c>
      <c r="L15276" s="23">
        <v>1</v>
      </c>
      <c r="M15276" t="s">
        <v>360</v>
      </c>
    </row>
    <row r="15277" spans="1:13" x14ac:dyDescent="0.2">
      <c r="A15277" s="47">
        <v>44061.375</v>
      </c>
      <c r="B15277">
        <v>1</v>
      </c>
      <c r="G15277" s="12">
        <f t="shared" si="953"/>
        <v>2020</v>
      </c>
      <c r="H15277" s="12">
        <f t="shared" si="954"/>
        <v>8</v>
      </c>
      <c r="I15277" s="12">
        <f t="shared" si="955"/>
        <v>18</v>
      </c>
      <c r="J15277" s="51">
        <f t="shared" si="956"/>
        <v>44061</v>
      </c>
      <c r="K15277" t="str">
        <f>VLOOKUP(B:B,'Справочник по тт'!$A$2:$C$5,3,0)</f>
        <v>"Шанс"</v>
      </c>
      <c r="L15277" s="23">
        <v>1</v>
      </c>
      <c r="M15277" t="s">
        <v>360</v>
      </c>
    </row>
    <row r="15278" spans="1:13" x14ac:dyDescent="0.2">
      <c r="A15278" s="47">
        <v>44061.375</v>
      </c>
      <c r="B15278">
        <v>1</v>
      </c>
      <c r="G15278" s="12">
        <f t="shared" si="953"/>
        <v>2020</v>
      </c>
      <c r="H15278" s="12">
        <f t="shared" si="954"/>
        <v>8</v>
      </c>
      <c r="I15278" s="12">
        <f t="shared" si="955"/>
        <v>18</v>
      </c>
      <c r="J15278" s="51">
        <f t="shared" si="956"/>
        <v>44061</v>
      </c>
      <c r="K15278" t="str">
        <f>VLOOKUP(B:B,'Справочник по тт'!$A$2:$C$5,3,0)</f>
        <v>"Шанс"</v>
      </c>
      <c r="L15278" s="23">
        <v>1</v>
      </c>
      <c r="M15278" t="s">
        <v>360</v>
      </c>
    </row>
    <row r="15279" spans="1:13" x14ac:dyDescent="0.2">
      <c r="A15279" s="47">
        <v>44061.375</v>
      </c>
      <c r="B15279">
        <v>1</v>
      </c>
      <c r="G15279" s="12">
        <f t="shared" si="953"/>
        <v>2020</v>
      </c>
      <c r="H15279" s="12">
        <f t="shared" si="954"/>
        <v>8</v>
      </c>
      <c r="I15279" s="12">
        <f t="shared" si="955"/>
        <v>18</v>
      </c>
      <c r="J15279" s="51">
        <f t="shared" si="956"/>
        <v>44061</v>
      </c>
      <c r="K15279" t="str">
        <f>VLOOKUP(B:B,'Справочник по тт'!$A$2:$C$5,3,0)</f>
        <v>"Шанс"</v>
      </c>
      <c r="L15279" s="23">
        <v>1</v>
      </c>
      <c r="M15279" t="s">
        <v>360</v>
      </c>
    </row>
    <row r="15280" spans="1:13" x14ac:dyDescent="0.2">
      <c r="A15280" s="47">
        <v>44061.375</v>
      </c>
      <c r="B15280">
        <v>1</v>
      </c>
      <c r="G15280" s="12">
        <f t="shared" si="953"/>
        <v>2020</v>
      </c>
      <c r="H15280" s="12">
        <f t="shared" si="954"/>
        <v>8</v>
      </c>
      <c r="I15280" s="12">
        <f t="shared" si="955"/>
        <v>18</v>
      </c>
      <c r="J15280" s="51">
        <f t="shared" si="956"/>
        <v>44061</v>
      </c>
      <c r="K15280" t="str">
        <f>VLOOKUP(B:B,'Справочник по тт'!$A$2:$C$5,3,0)</f>
        <v>"Шанс"</v>
      </c>
      <c r="L15280" s="23">
        <v>1</v>
      </c>
      <c r="M15280" t="s">
        <v>360</v>
      </c>
    </row>
    <row r="15281" spans="1:13" x14ac:dyDescent="0.2">
      <c r="A15281" s="47">
        <v>44061.375</v>
      </c>
      <c r="B15281">
        <v>1</v>
      </c>
      <c r="G15281" s="12">
        <f t="shared" si="953"/>
        <v>2020</v>
      </c>
      <c r="H15281" s="12">
        <f t="shared" si="954"/>
        <v>8</v>
      </c>
      <c r="I15281" s="12">
        <f t="shared" si="955"/>
        <v>18</v>
      </c>
      <c r="J15281" s="51">
        <f t="shared" si="956"/>
        <v>44061</v>
      </c>
      <c r="K15281" t="str">
        <f>VLOOKUP(B:B,'Справочник по тт'!$A$2:$C$5,3,0)</f>
        <v>"Шанс"</v>
      </c>
      <c r="L15281" s="23">
        <v>1</v>
      </c>
      <c r="M15281" t="s">
        <v>360</v>
      </c>
    </row>
    <row r="15282" spans="1:13" x14ac:dyDescent="0.2">
      <c r="A15282" s="47">
        <v>44061.375</v>
      </c>
      <c r="B15282">
        <v>1</v>
      </c>
      <c r="G15282" s="12">
        <f t="shared" si="953"/>
        <v>2020</v>
      </c>
      <c r="H15282" s="12">
        <f t="shared" si="954"/>
        <v>8</v>
      </c>
      <c r="I15282" s="12">
        <f t="shared" si="955"/>
        <v>18</v>
      </c>
      <c r="J15282" s="51">
        <f t="shared" si="956"/>
        <v>44061</v>
      </c>
      <c r="K15282" t="str">
        <f>VLOOKUP(B:B,'Справочник по тт'!$A$2:$C$5,3,0)</f>
        <v>"Шанс"</v>
      </c>
      <c r="L15282" s="23">
        <v>1</v>
      </c>
      <c r="M15282" t="s">
        <v>360</v>
      </c>
    </row>
    <row r="15283" spans="1:13" x14ac:dyDescent="0.2">
      <c r="A15283" s="47">
        <v>44061.416666666664</v>
      </c>
      <c r="B15283">
        <v>1</v>
      </c>
      <c r="G15283" s="12">
        <f t="shared" si="953"/>
        <v>2020</v>
      </c>
      <c r="H15283" s="12">
        <f t="shared" si="954"/>
        <v>8</v>
      </c>
      <c r="I15283" s="12">
        <f t="shared" si="955"/>
        <v>18</v>
      </c>
      <c r="J15283" s="51">
        <f t="shared" si="956"/>
        <v>44061</v>
      </c>
      <c r="K15283" t="str">
        <f>VLOOKUP(B:B,'Справочник по тт'!$A$2:$C$5,3,0)</f>
        <v>"Шанс"</v>
      </c>
      <c r="L15283" s="23">
        <v>1</v>
      </c>
      <c r="M15283" t="s">
        <v>360</v>
      </c>
    </row>
    <row r="15284" spans="1:13" x14ac:dyDescent="0.2">
      <c r="A15284" s="47">
        <v>44061.416666666664</v>
      </c>
      <c r="B15284">
        <v>1</v>
      </c>
      <c r="G15284" s="12">
        <f t="shared" si="953"/>
        <v>2020</v>
      </c>
      <c r="H15284" s="12">
        <f t="shared" si="954"/>
        <v>8</v>
      </c>
      <c r="I15284" s="12">
        <f t="shared" si="955"/>
        <v>18</v>
      </c>
      <c r="J15284" s="51">
        <f t="shared" si="956"/>
        <v>44061</v>
      </c>
      <c r="K15284" t="str">
        <f>VLOOKUP(B:B,'Справочник по тт'!$A$2:$C$5,3,0)</f>
        <v>"Шанс"</v>
      </c>
      <c r="L15284" s="23">
        <v>1</v>
      </c>
      <c r="M15284" t="s">
        <v>360</v>
      </c>
    </row>
    <row r="15285" spans="1:13" x14ac:dyDescent="0.2">
      <c r="A15285" s="47">
        <v>44061.416666666664</v>
      </c>
      <c r="B15285">
        <v>1</v>
      </c>
      <c r="G15285" s="12">
        <f t="shared" si="953"/>
        <v>2020</v>
      </c>
      <c r="H15285" s="12">
        <f t="shared" si="954"/>
        <v>8</v>
      </c>
      <c r="I15285" s="12">
        <f t="shared" si="955"/>
        <v>18</v>
      </c>
      <c r="J15285" s="51">
        <f t="shared" si="956"/>
        <v>44061</v>
      </c>
      <c r="K15285" t="str">
        <f>VLOOKUP(B:B,'Справочник по тт'!$A$2:$C$5,3,0)</f>
        <v>"Шанс"</v>
      </c>
      <c r="L15285" s="23">
        <v>1</v>
      </c>
      <c r="M15285" t="s">
        <v>360</v>
      </c>
    </row>
    <row r="15286" spans="1:13" x14ac:dyDescent="0.2">
      <c r="A15286" s="47">
        <v>44061.416666666664</v>
      </c>
      <c r="B15286">
        <v>1</v>
      </c>
      <c r="G15286" s="12">
        <f t="shared" si="953"/>
        <v>2020</v>
      </c>
      <c r="H15286" s="12">
        <f t="shared" si="954"/>
        <v>8</v>
      </c>
      <c r="I15286" s="12">
        <f t="shared" si="955"/>
        <v>18</v>
      </c>
      <c r="J15286" s="51">
        <f t="shared" si="956"/>
        <v>44061</v>
      </c>
      <c r="K15286" t="str">
        <f>VLOOKUP(B:B,'Справочник по тт'!$A$2:$C$5,3,0)</f>
        <v>"Шанс"</v>
      </c>
      <c r="L15286" s="23">
        <v>1</v>
      </c>
      <c r="M15286" t="s">
        <v>360</v>
      </c>
    </row>
    <row r="15287" spans="1:13" x14ac:dyDescent="0.2">
      <c r="A15287" s="47">
        <v>44061.416666666664</v>
      </c>
      <c r="B15287">
        <v>1</v>
      </c>
      <c r="G15287" s="12">
        <f t="shared" si="953"/>
        <v>2020</v>
      </c>
      <c r="H15287" s="12">
        <f t="shared" si="954"/>
        <v>8</v>
      </c>
      <c r="I15287" s="12">
        <f t="shared" si="955"/>
        <v>18</v>
      </c>
      <c r="J15287" s="51">
        <f t="shared" si="956"/>
        <v>44061</v>
      </c>
      <c r="K15287" t="str">
        <f>VLOOKUP(B:B,'Справочник по тт'!$A$2:$C$5,3,0)</f>
        <v>"Шанс"</v>
      </c>
      <c r="L15287" s="23">
        <v>1</v>
      </c>
      <c r="M15287" t="s">
        <v>360</v>
      </c>
    </row>
    <row r="15288" spans="1:13" x14ac:dyDescent="0.2">
      <c r="A15288" s="47">
        <v>44061.416666666664</v>
      </c>
      <c r="B15288">
        <v>1</v>
      </c>
      <c r="G15288" s="12">
        <f t="shared" si="953"/>
        <v>2020</v>
      </c>
      <c r="H15288" s="12">
        <f t="shared" si="954"/>
        <v>8</v>
      </c>
      <c r="I15288" s="12">
        <f t="shared" si="955"/>
        <v>18</v>
      </c>
      <c r="J15288" s="51">
        <f t="shared" si="956"/>
        <v>44061</v>
      </c>
      <c r="K15288" t="str">
        <f>VLOOKUP(B:B,'Справочник по тт'!$A$2:$C$5,3,0)</f>
        <v>"Шанс"</v>
      </c>
      <c r="L15288" s="23">
        <v>1</v>
      </c>
      <c r="M15288" t="s">
        <v>360</v>
      </c>
    </row>
    <row r="15289" spans="1:13" x14ac:dyDescent="0.2">
      <c r="A15289" s="47">
        <v>44061.416666666664</v>
      </c>
      <c r="B15289">
        <v>1</v>
      </c>
      <c r="G15289" s="12">
        <f t="shared" si="953"/>
        <v>2020</v>
      </c>
      <c r="H15289" s="12">
        <f t="shared" si="954"/>
        <v>8</v>
      </c>
      <c r="I15289" s="12">
        <f t="shared" si="955"/>
        <v>18</v>
      </c>
      <c r="J15289" s="51">
        <f t="shared" si="956"/>
        <v>44061</v>
      </c>
      <c r="K15289" t="str">
        <f>VLOOKUP(B:B,'Справочник по тт'!$A$2:$C$5,3,0)</f>
        <v>"Шанс"</v>
      </c>
      <c r="L15289" s="23">
        <v>1</v>
      </c>
      <c r="M15289" t="s">
        <v>360</v>
      </c>
    </row>
    <row r="15290" spans="1:13" x14ac:dyDescent="0.2">
      <c r="A15290" s="47">
        <v>44061.416666666664</v>
      </c>
      <c r="B15290">
        <v>1</v>
      </c>
      <c r="G15290" s="12">
        <f t="shared" si="953"/>
        <v>2020</v>
      </c>
      <c r="H15290" s="12">
        <f t="shared" si="954"/>
        <v>8</v>
      </c>
      <c r="I15290" s="12">
        <f t="shared" si="955"/>
        <v>18</v>
      </c>
      <c r="J15290" s="51">
        <f t="shared" si="956"/>
        <v>44061</v>
      </c>
      <c r="K15290" t="str">
        <f>VLOOKUP(B:B,'Справочник по тт'!$A$2:$C$5,3,0)</f>
        <v>"Шанс"</v>
      </c>
      <c r="L15290" s="23">
        <v>1</v>
      </c>
      <c r="M15290" t="s">
        <v>360</v>
      </c>
    </row>
    <row r="15291" spans="1:13" x14ac:dyDescent="0.2">
      <c r="A15291" s="47">
        <v>44061.416666666664</v>
      </c>
      <c r="B15291">
        <v>1</v>
      </c>
      <c r="G15291" s="12">
        <f t="shared" si="953"/>
        <v>2020</v>
      </c>
      <c r="H15291" s="12">
        <f t="shared" si="954"/>
        <v>8</v>
      </c>
      <c r="I15291" s="12">
        <f t="shared" si="955"/>
        <v>18</v>
      </c>
      <c r="J15291" s="51">
        <f t="shared" si="956"/>
        <v>44061</v>
      </c>
      <c r="K15291" t="str">
        <f>VLOOKUP(B:B,'Справочник по тт'!$A$2:$C$5,3,0)</f>
        <v>"Шанс"</v>
      </c>
      <c r="L15291" s="23">
        <v>1</v>
      </c>
      <c r="M15291" t="s">
        <v>360</v>
      </c>
    </row>
    <row r="15292" spans="1:13" x14ac:dyDescent="0.2">
      <c r="A15292" s="47">
        <v>44061.4375</v>
      </c>
      <c r="B15292">
        <v>1</v>
      </c>
      <c r="G15292" s="12">
        <f t="shared" si="953"/>
        <v>2020</v>
      </c>
      <c r="H15292" s="12">
        <f t="shared" si="954"/>
        <v>8</v>
      </c>
      <c r="I15292" s="12">
        <f t="shared" si="955"/>
        <v>18</v>
      </c>
      <c r="J15292" s="51">
        <f t="shared" si="956"/>
        <v>44061</v>
      </c>
      <c r="K15292" t="str">
        <f>VLOOKUP(B:B,'Справочник по тт'!$A$2:$C$5,3,0)</f>
        <v>"Шанс"</v>
      </c>
      <c r="L15292" s="23">
        <v>1</v>
      </c>
      <c r="M15292" t="s">
        <v>360</v>
      </c>
    </row>
    <row r="15293" spans="1:13" x14ac:dyDescent="0.2">
      <c r="A15293" s="47">
        <v>44061.4375</v>
      </c>
      <c r="B15293">
        <v>1</v>
      </c>
      <c r="G15293" s="12">
        <f t="shared" si="953"/>
        <v>2020</v>
      </c>
      <c r="H15293" s="12">
        <f t="shared" si="954"/>
        <v>8</v>
      </c>
      <c r="I15293" s="12">
        <f t="shared" si="955"/>
        <v>18</v>
      </c>
      <c r="J15293" s="51">
        <f t="shared" si="956"/>
        <v>44061</v>
      </c>
      <c r="K15293" t="str">
        <f>VLOOKUP(B:B,'Справочник по тт'!$A$2:$C$5,3,0)</f>
        <v>"Шанс"</v>
      </c>
      <c r="L15293" s="23">
        <v>1</v>
      </c>
      <c r="M15293" t="s">
        <v>360</v>
      </c>
    </row>
    <row r="15294" spans="1:13" x14ac:dyDescent="0.2">
      <c r="A15294" s="47">
        <v>44061.458333333336</v>
      </c>
      <c r="B15294">
        <v>1</v>
      </c>
      <c r="G15294" s="12">
        <f t="shared" si="953"/>
        <v>2020</v>
      </c>
      <c r="H15294" s="12">
        <f t="shared" si="954"/>
        <v>8</v>
      </c>
      <c r="I15294" s="12">
        <f t="shared" si="955"/>
        <v>18</v>
      </c>
      <c r="J15294" s="51">
        <f t="shared" si="956"/>
        <v>44061</v>
      </c>
      <c r="K15294" t="str">
        <f>VLOOKUP(B:B,'Справочник по тт'!$A$2:$C$5,3,0)</f>
        <v>"Шанс"</v>
      </c>
      <c r="L15294" s="23">
        <v>1</v>
      </c>
      <c r="M15294" t="s">
        <v>360</v>
      </c>
    </row>
    <row r="15295" spans="1:13" x14ac:dyDescent="0.2">
      <c r="A15295" s="47">
        <v>44061.458333333336</v>
      </c>
      <c r="B15295">
        <v>1</v>
      </c>
      <c r="G15295" s="12">
        <f t="shared" si="953"/>
        <v>2020</v>
      </c>
      <c r="H15295" s="12">
        <f t="shared" si="954"/>
        <v>8</v>
      </c>
      <c r="I15295" s="12">
        <f t="shared" si="955"/>
        <v>18</v>
      </c>
      <c r="J15295" s="51">
        <f t="shared" si="956"/>
        <v>44061</v>
      </c>
      <c r="K15295" t="str">
        <f>VLOOKUP(B:B,'Справочник по тт'!$A$2:$C$5,3,0)</f>
        <v>"Шанс"</v>
      </c>
      <c r="L15295" s="23">
        <v>1</v>
      </c>
      <c r="M15295" t="s">
        <v>360</v>
      </c>
    </row>
    <row r="15296" spans="1:13" x14ac:dyDescent="0.2">
      <c r="A15296" s="47">
        <v>44061.458333333336</v>
      </c>
      <c r="B15296">
        <v>1</v>
      </c>
      <c r="G15296" s="12">
        <f t="shared" si="953"/>
        <v>2020</v>
      </c>
      <c r="H15296" s="12">
        <f t="shared" si="954"/>
        <v>8</v>
      </c>
      <c r="I15296" s="12">
        <f t="shared" si="955"/>
        <v>18</v>
      </c>
      <c r="J15296" s="51">
        <f t="shared" si="956"/>
        <v>44061</v>
      </c>
      <c r="K15296" t="str">
        <f>VLOOKUP(B:B,'Справочник по тт'!$A$2:$C$5,3,0)</f>
        <v>"Шанс"</v>
      </c>
      <c r="L15296" s="23">
        <v>1</v>
      </c>
      <c r="M15296" t="s">
        <v>360</v>
      </c>
    </row>
    <row r="15297" spans="1:13" x14ac:dyDescent="0.2">
      <c r="A15297" s="47">
        <v>44061.458333333336</v>
      </c>
      <c r="B15297">
        <v>1</v>
      </c>
      <c r="G15297" s="12">
        <f t="shared" si="953"/>
        <v>2020</v>
      </c>
      <c r="H15297" s="12">
        <f t="shared" si="954"/>
        <v>8</v>
      </c>
      <c r="I15297" s="12">
        <f t="shared" si="955"/>
        <v>18</v>
      </c>
      <c r="J15297" s="51">
        <f t="shared" si="956"/>
        <v>44061</v>
      </c>
      <c r="K15297" t="str">
        <f>VLOOKUP(B:B,'Справочник по тт'!$A$2:$C$5,3,0)</f>
        <v>"Шанс"</v>
      </c>
      <c r="L15297" s="23">
        <v>1</v>
      </c>
      <c r="M15297" t="s">
        <v>360</v>
      </c>
    </row>
    <row r="15298" spans="1:13" x14ac:dyDescent="0.2">
      <c r="A15298" s="47">
        <v>44061.458333333336</v>
      </c>
      <c r="B15298">
        <v>1</v>
      </c>
      <c r="G15298" s="12">
        <f t="shared" si="953"/>
        <v>2020</v>
      </c>
      <c r="H15298" s="12">
        <f t="shared" si="954"/>
        <v>8</v>
      </c>
      <c r="I15298" s="12">
        <f t="shared" si="955"/>
        <v>18</v>
      </c>
      <c r="J15298" s="51">
        <f t="shared" si="956"/>
        <v>44061</v>
      </c>
      <c r="K15298" t="str">
        <f>VLOOKUP(B:B,'Справочник по тт'!$A$2:$C$5,3,0)</f>
        <v>"Шанс"</v>
      </c>
      <c r="L15298" s="23">
        <v>1</v>
      </c>
      <c r="M15298" t="s">
        <v>360</v>
      </c>
    </row>
    <row r="15299" spans="1:13" x14ac:dyDescent="0.2">
      <c r="A15299" s="47">
        <v>44061.458333333336</v>
      </c>
      <c r="B15299">
        <v>1</v>
      </c>
      <c r="G15299" s="12">
        <f t="shared" ref="G15299:G15362" si="957">YEAR(A15299)</f>
        <v>2020</v>
      </c>
      <c r="H15299" s="12">
        <f t="shared" ref="H15299:H15362" si="958">MONTH(A15299)</f>
        <v>8</v>
      </c>
      <c r="I15299" s="12">
        <f t="shared" ref="I15299:I15362" si="959">DAY(A15299)</f>
        <v>18</v>
      </c>
      <c r="J15299" s="51">
        <f t="shared" ref="J15299:J15362" si="960">DATE(G:G,H:H,I:I)</f>
        <v>44061</v>
      </c>
      <c r="K15299" t="str">
        <f>VLOOKUP(B:B,'Справочник по тт'!$A$2:$C$5,3,0)</f>
        <v>"Шанс"</v>
      </c>
      <c r="L15299" s="23">
        <v>1</v>
      </c>
      <c r="M15299" t="s">
        <v>360</v>
      </c>
    </row>
    <row r="15300" spans="1:13" x14ac:dyDescent="0.2">
      <c r="A15300" s="47">
        <v>44061.458333333336</v>
      </c>
      <c r="B15300">
        <v>1</v>
      </c>
      <c r="G15300" s="12">
        <f t="shared" si="957"/>
        <v>2020</v>
      </c>
      <c r="H15300" s="12">
        <f t="shared" si="958"/>
        <v>8</v>
      </c>
      <c r="I15300" s="12">
        <f t="shared" si="959"/>
        <v>18</v>
      </c>
      <c r="J15300" s="51">
        <f t="shared" si="960"/>
        <v>44061</v>
      </c>
      <c r="K15300" t="str">
        <f>VLOOKUP(B:B,'Справочник по тт'!$A$2:$C$5,3,0)</f>
        <v>"Шанс"</v>
      </c>
      <c r="L15300" s="23">
        <v>1</v>
      </c>
      <c r="M15300" t="s">
        <v>360</v>
      </c>
    </row>
    <row r="15301" spans="1:13" x14ac:dyDescent="0.2">
      <c r="A15301" s="47">
        <v>44061.458333333336</v>
      </c>
      <c r="B15301">
        <v>1</v>
      </c>
      <c r="G15301" s="12">
        <f t="shared" si="957"/>
        <v>2020</v>
      </c>
      <c r="H15301" s="12">
        <f t="shared" si="958"/>
        <v>8</v>
      </c>
      <c r="I15301" s="12">
        <f t="shared" si="959"/>
        <v>18</v>
      </c>
      <c r="J15301" s="51">
        <f t="shared" si="960"/>
        <v>44061</v>
      </c>
      <c r="K15301" t="str">
        <f>VLOOKUP(B:B,'Справочник по тт'!$A$2:$C$5,3,0)</f>
        <v>"Шанс"</v>
      </c>
      <c r="L15301" s="23">
        <v>1</v>
      </c>
      <c r="M15301" t="s">
        <v>360</v>
      </c>
    </row>
    <row r="15302" spans="1:13" x14ac:dyDescent="0.2">
      <c r="A15302" s="47">
        <v>44061.458333333336</v>
      </c>
      <c r="B15302">
        <v>1</v>
      </c>
      <c r="G15302" s="12">
        <f t="shared" si="957"/>
        <v>2020</v>
      </c>
      <c r="H15302" s="12">
        <f t="shared" si="958"/>
        <v>8</v>
      </c>
      <c r="I15302" s="12">
        <f t="shared" si="959"/>
        <v>18</v>
      </c>
      <c r="J15302" s="51">
        <f t="shared" si="960"/>
        <v>44061</v>
      </c>
      <c r="K15302" t="str">
        <f>VLOOKUP(B:B,'Справочник по тт'!$A$2:$C$5,3,0)</f>
        <v>"Шанс"</v>
      </c>
      <c r="L15302" s="23">
        <v>1</v>
      </c>
      <c r="M15302" t="s">
        <v>360</v>
      </c>
    </row>
    <row r="15303" spans="1:13" x14ac:dyDescent="0.2">
      <c r="A15303" s="47">
        <v>44061.5</v>
      </c>
      <c r="B15303">
        <v>1</v>
      </c>
      <c r="G15303" s="12">
        <f t="shared" si="957"/>
        <v>2020</v>
      </c>
      <c r="H15303" s="12">
        <f t="shared" si="958"/>
        <v>8</v>
      </c>
      <c r="I15303" s="12">
        <f t="shared" si="959"/>
        <v>18</v>
      </c>
      <c r="J15303" s="51">
        <f t="shared" si="960"/>
        <v>44061</v>
      </c>
      <c r="K15303" t="str">
        <f>VLOOKUP(B:B,'Справочник по тт'!$A$2:$C$5,3,0)</f>
        <v>"Шанс"</v>
      </c>
      <c r="L15303" s="23">
        <v>1</v>
      </c>
      <c r="M15303" t="s">
        <v>360</v>
      </c>
    </row>
    <row r="15304" spans="1:13" x14ac:dyDescent="0.2">
      <c r="A15304" s="47">
        <v>44061.5</v>
      </c>
      <c r="B15304">
        <v>1</v>
      </c>
      <c r="G15304" s="12">
        <f t="shared" si="957"/>
        <v>2020</v>
      </c>
      <c r="H15304" s="12">
        <f t="shared" si="958"/>
        <v>8</v>
      </c>
      <c r="I15304" s="12">
        <f t="shared" si="959"/>
        <v>18</v>
      </c>
      <c r="J15304" s="51">
        <f t="shared" si="960"/>
        <v>44061</v>
      </c>
      <c r="K15304" t="str">
        <f>VLOOKUP(B:B,'Справочник по тт'!$A$2:$C$5,3,0)</f>
        <v>"Шанс"</v>
      </c>
      <c r="L15304" s="23">
        <v>1</v>
      </c>
      <c r="M15304" t="s">
        <v>360</v>
      </c>
    </row>
    <row r="15305" spans="1:13" x14ac:dyDescent="0.2">
      <c r="A15305" s="47">
        <v>44061.5</v>
      </c>
      <c r="B15305">
        <v>1</v>
      </c>
      <c r="G15305" s="12">
        <f t="shared" si="957"/>
        <v>2020</v>
      </c>
      <c r="H15305" s="12">
        <f t="shared" si="958"/>
        <v>8</v>
      </c>
      <c r="I15305" s="12">
        <f t="shared" si="959"/>
        <v>18</v>
      </c>
      <c r="J15305" s="51">
        <f t="shared" si="960"/>
        <v>44061</v>
      </c>
      <c r="K15305" t="str">
        <f>VLOOKUP(B:B,'Справочник по тт'!$A$2:$C$5,3,0)</f>
        <v>"Шанс"</v>
      </c>
      <c r="L15305" s="23">
        <v>1</v>
      </c>
      <c r="M15305" t="s">
        <v>360</v>
      </c>
    </row>
    <row r="15306" spans="1:13" x14ac:dyDescent="0.2">
      <c r="A15306" s="47">
        <v>44061.5</v>
      </c>
      <c r="B15306">
        <v>1</v>
      </c>
      <c r="G15306" s="12">
        <f t="shared" si="957"/>
        <v>2020</v>
      </c>
      <c r="H15306" s="12">
        <f t="shared" si="958"/>
        <v>8</v>
      </c>
      <c r="I15306" s="12">
        <f t="shared" si="959"/>
        <v>18</v>
      </c>
      <c r="J15306" s="51">
        <f t="shared" si="960"/>
        <v>44061</v>
      </c>
      <c r="K15306" t="str">
        <f>VLOOKUP(B:B,'Справочник по тт'!$A$2:$C$5,3,0)</f>
        <v>"Шанс"</v>
      </c>
      <c r="L15306" s="23">
        <v>1</v>
      </c>
      <c r="M15306" t="s">
        <v>360</v>
      </c>
    </row>
    <row r="15307" spans="1:13" x14ac:dyDescent="0.2">
      <c r="A15307" s="47">
        <v>44061.5</v>
      </c>
      <c r="B15307">
        <v>1</v>
      </c>
      <c r="G15307" s="12">
        <f t="shared" si="957"/>
        <v>2020</v>
      </c>
      <c r="H15307" s="12">
        <f t="shared" si="958"/>
        <v>8</v>
      </c>
      <c r="I15307" s="12">
        <f t="shared" si="959"/>
        <v>18</v>
      </c>
      <c r="J15307" s="51">
        <f t="shared" si="960"/>
        <v>44061</v>
      </c>
      <c r="K15307" t="str">
        <f>VLOOKUP(B:B,'Справочник по тт'!$A$2:$C$5,3,0)</f>
        <v>"Шанс"</v>
      </c>
      <c r="L15307" s="23">
        <v>1</v>
      </c>
      <c r="M15307" t="s">
        <v>360</v>
      </c>
    </row>
    <row r="15308" spans="1:13" x14ac:dyDescent="0.2">
      <c r="A15308" s="47">
        <v>44061.541666666664</v>
      </c>
      <c r="B15308">
        <v>1</v>
      </c>
      <c r="G15308" s="12">
        <f t="shared" si="957"/>
        <v>2020</v>
      </c>
      <c r="H15308" s="12">
        <f t="shared" si="958"/>
        <v>8</v>
      </c>
      <c r="I15308" s="12">
        <f t="shared" si="959"/>
        <v>18</v>
      </c>
      <c r="J15308" s="51">
        <f t="shared" si="960"/>
        <v>44061</v>
      </c>
      <c r="K15308" t="str">
        <f>VLOOKUP(B:B,'Справочник по тт'!$A$2:$C$5,3,0)</f>
        <v>"Шанс"</v>
      </c>
      <c r="L15308" s="23">
        <v>1</v>
      </c>
      <c r="M15308" t="s">
        <v>360</v>
      </c>
    </row>
    <row r="15309" spans="1:13" x14ac:dyDescent="0.2">
      <c r="A15309" s="47">
        <v>44061.541666666664</v>
      </c>
      <c r="B15309">
        <v>1</v>
      </c>
      <c r="G15309" s="12">
        <f t="shared" si="957"/>
        <v>2020</v>
      </c>
      <c r="H15309" s="12">
        <f t="shared" si="958"/>
        <v>8</v>
      </c>
      <c r="I15309" s="12">
        <f t="shared" si="959"/>
        <v>18</v>
      </c>
      <c r="J15309" s="51">
        <f t="shared" si="960"/>
        <v>44061</v>
      </c>
      <c r="K15309" t="str">
        <f>VLOOKUP(B:B,'Справочник по тт'!$A$2:$C$5,3,0)</f>
        <v>"Шанс"</v>
      </c>
      <c r="L15309" s="23">
        <v>1</v>
      </c>
      <c r="M15309" t="s">
        <v>360</v>
      </c>
    </row>
    <row r="15310" spans="1:13" x14ac:dyDescent="0.2">
      <c r="A15310" s="47">
        <v>44061.541666666664</v>
      </c>
      <c r="B15310">
        <v>1</v>
      </c>
      <c r="G15310" s="12">
        <f t="shared" si="957"/>
        <v>2020</v>
      </c>
      <c r="H15310" s="12">
        <f t="shared" si="958"/>
        <v>8</v>
      </c>
      <c r="I15310" s="12">
        <f t="shared" si="959"/>
        <v>18</v>
      </c>
      <c r="J15310" s="51">
        <f t="shared" si="960"/>
        <v>44061</v>
      </c>
      <c r="K15310" t="str">
        <f>VLOOKUP(B:B,'Справочник по тт'!$A$2:$C$5,3,0)</f>
        <v>"Шанс"</v>
      </c>
      <c r="L15310" s="23">
        <v>1</v>
      </c>
      <c r="M15310" t="s">
        <v>360</v>
      </c>
    </row>
    <row r="15311" spans="1:13" x14ac:dyDescent="0.2">
      <c r="A15311" s="47">
        <v>44061.558449074073</v>
      </c>
      <c r="B15311">
        <v>1</v>
      </c>
      <c r="G15311" s="12">
        <f t="shared" si="957"/>
        <v>2020</v>
      </c>
      <c r="H15311" s="12">
        <f t="shared" si="958"/>
        <v>8</v>
      </c>
      <c r="I15311" s="12">
        <f t="shared" si="959"/>
        <v>18</v>
      </c>
      <c r="J15311" s="51">
        <f t="shared" si="960"/>
        <v>44061</v>
      </c>
      <c r="K15311" t="str">
        <f>VLOOKUP(B:B,'Справочник по тт'!$A$2:$C$5,3,0)</f>
        <v>"Шанс"</v>
      </c>
      <c r="L15311" s="23">
        <v>1</v>
      </c>
      <c r="M15311" t="s">
        <v>360</v>
      </c>
    </row>
    <row r="15312" spans="1:13" x14ac:dyDescent="0.2">
      <c r="A15312" s="47">
        <v>44061.583333333336</v>
      </c>
      <c r="B15312">
        <v>1</v>
      </c>
      <c r="G15312" s="12">
        <f t="shared" si="957"/>
        <v>2020</v>
      </c>
      <c r="H15312" s="12">
        <f t="shared" si="958"/>
        <v>8</v>
      </c>
      <c r="I15312" s="12">
        <f t="shared" si="959"/>
        <v>18</v>
      </c>
      <c r="J15312" s="51">
        <f t="shared" si="960"/>
        <v>44061</v>
      </c>
      <c r="K15312" t="str">
        <f>VLOOKUP(B:B,'Справочник по тт'!$A$2:$C$5,3,0)</f>
        <v>"Шанс"</v>
      </c>
      <c r="L15312" s="23">
        <v>1</v>
      </c>
      <c r="M15312" t="s">
        <v>360</v>
      </c>
    </row>
    <row r="15313" spans="1:13" x14ac:dyDescent="0.2">
      <c r="A15313" s="47">
        <v>44061.583333333336</v>
      </c>
      <c r="B15313">
        <v>1</v>
      </c>
      <c r="G15313" s="12">
        <f t="shared" si="957"/>
        <v>2020</v>
      </c>
      <c r="H15313" s="12">
        <f t="shared" si="958"/>
        <v>8</v>
      </c>
      <c r="I15313" s="12">
        <f t="shared" si="959"/>
        <v>18</v>
      </c>
      <c r="J15313" s="51">
        <f t="shared" si="960"/>
        <v>44061</v>
      </c>
      <c r="K15313" t="str">
        <f>VLOOKUP(B:B,'Справочник по тт'!$A$2:$C$5,3,0)</f>
        <v>"Шанс"</v>
      </c>
      <c r="L15313" s="23">
        <v>1</v>
      </c>
      <c r="M15313" t="s">
        <v>360</v>
      </c>
    </row>
    <row r="15314" spans="1:13" x14ac:dyDescent="0.2">
      <c r="A15314" s="47">
        <v>44061.583333333336</v>
      </c>
      <c r="B15314">
        <v>1</v>
      </c>
      <c r="G15314" s="12">
        <f t="shared" si="957"/>
        <v>2020</v>
      </c>
      <c r="H15314" s="12">
        <f t="shared" si="958"/>
        <v>8</v>
      </c>
      <c r="I15314" s="12">
        <f t="shared" si="959"/>
        <v>18</v>
      </c>
      <c r="J15314" s="51">
        <f t="shared" si="960"/>
        <v>44061</v>
      </c>
      <c r="K15314" t="str">
        <f>VLOOKUP(B:B,'Справочник по тт'!$A$2:$C$5,3,0)</f>
        <v>"Шанс"</v>
      </c>
      <c r="L15314" s="23">
        <v>1</v>
      </c>
      <c r="M15314" t="s">
        <v>360</v>
      </c>
    </row>
    <row r="15315" spans="1:13" x14ac:dyDescent="0.2">
      <c r="A15315" s="47">
        <v>44061.583333333336</v>
      </c>
      <c r="B15315">
        <v>1</v>
      </c>
      <c r="G15315" s="12">
        <f t="shared" si="957"/>
        <v>2020</v>
      </c>
      <c r="H15315" s="12">
        <f t="shared" si="958"/>
        <v>8</v>
      </c>
      <c r="I15315" s="12">
        <f t="shared" si="959"/>
        <v>18</v>
      </c>
      <c r="J15315" s="51">
        <f t="shared" si="960"/>
        <v>44061</v>
      </c>
      <c r="K15315" t="str">
        <f>VLOOKUP(B:B,'Справочник по тт'!$A$2:$C$5,3,0)</f>
        <v>"Шанс"</v>
      </c>
      <c r="L15315" s="23">
        <v>1</v>
      </c>
      <c r="M15315" t="s">
        <v>360</v>
      </c>
    </row>
    <row r="15316" spans="1:13" x14ac:dyDescent="0.2">
      <c r="A15316" s="47">
        <v>44061.604166666664</v>
      </c>
      <c r="B15316">
        <v>1</v>
      </c>
      <c r="G15316" s="12">
        <f t="shared" si="957"/>
        <v>2020</v>
      </c>
      <c r="H15316" s="12">
        <f t="shared" si="958"/>
        <v>8</v>
      </c>
      <c r="I15316" s="12">
        <f t="shared" si="959"/>
        <v>18</v>
      </c>
      <c r="J15316" s="51">
        <f t="shared" si="960"/>
        <v>44061</v>
      </c>
      <c r="K15316" t="str">
        <f>VLOOKUP(B:B,'Справочник по тт'!$A$2:$C$5,3,0)</f>
        <v>"Шанс"</v>
      </c>
      <c r="L15316" s="23">
        <v>1</v>
      </c>
      <c r="M15316" t="s">
        <v>360</v>
      </c>
    </row>
    <row r="15317" spans="1:13" x14ac:dyDescent="0.2">
      <c r="A15317" s="47">
        <v>44061.625</v>
      </c>
      <c r="B15317">
        <v>1</v>
      </c>
      <c r="G15317" s="12">
        <f t="shared" si="957"/>
        <v>2020</v>
      </c>
      <c r="H15317" s="12">
        <f t="shared" si="958"/>
        <v>8</v>
      </c>
      <c r="I15317" s="12">
        <f t="shared" si="959"/>
        <v>18</v>
      </c>
      <c r="J15317" s="51">
        <f t="shared" si="960"/>
        <v>44061</v>
      </c>
      <c r="K15317" t="str">
        <f>VLOOKUP(B:B,'Справочник по тт'!$A$2:$C$5,3,0)</f>
        <v>"Шанс"</v>
      </c>
      <c r="L15317" s="23">
        <v>1</v>
      </c>
      <c r="M15317" t="s">
        <v>360</v>
      </c>
    </row>
    <row r="15318" spans="1:13" x14ac:dyDescent="0.2">
      <c r="A15318" s="47">
        <v>44061.625</v>
      </c>
      <c r="B15318">
        <v>1</v>
      </c>
      <c r="G15318" s="12">
        <f t="shared" si="957"/>
        <v>2020</v>
      </c>
      <c r="H15318" s="12">
        <f t="shared" si="958"/>
        <v>8</v>
      </c>
      <c r="I15318" s="12">
        <f t="shared" si="959"/>
        <v>18</v>
      </c>
      <c r="J15318" s="51">
        <f t="shared" si="960"/>
        <v>44061</v>
      </c>
      <c r="K15318" t="str">
        <f>VLOOKUP(B:B,'Справочник по тт'!$A$2:$C$5,3,0)</f>
        <v>"Шанс"</v>
      </c>
      <c r="L15318" s="23">
        <v>1</v>
      </c>
      <c r="M15318" t="s">
        <v>360</v>
      </c>
    </row>
    <row r="15319" spans="1:13" x14ac:dyDescent="0.2">
      <c r="A15319" s="47">
        <v>44061.625</v>
      </c>
      <c r="B15319">
        <v>1</v>
      </c>
      <c r="G15319" s="12">
        <f t="shared" si="957"/>
        <v>2020</v>
      </c>
      <c r="H15319" s="12">
        <f t="shared" si="958"/>
        <v>8</v>
      </c>
      <c r="I15319" s="12">
        <f t="shared" si="959"/>
        <v>18</v>
      </c>
      <c r="J15319" s="51">
        <f t="shared" si="960"/>
        <v>44061</v>
      </c>
      <c r="K15319" t="str">
        <f>VLOOKUP(B:B,'Справочник по тт'!$A$2:$C$5,3,0)</f>
        <v>"Шанс"</v>
      </c>
      <c r="L15319" s="23">
        <v>1</v>
      </c>
      <c r="M15319" t="s">
        <v>360</v>
      </c>
    </row>
    <row r="15320" spans="1:13" x14ac:dyDescent="0.2">
      <c r="A15320" s="47">
        <v>44061.625</v>
      </c>
      <c r="B15320">
        <v>1</v>
      </c>
      <c r="G15320" s="12">
        <f t="shared" si="957"/>
        <v>2020</v>
      </c>
      <c r="H15320" s="12">
        <f t="shared" si="958"/>
        <v>8</v>
      </c>
      <c r="I15320" s="12">
        <f t="shared" si="959"/>
        <v>18</v>
      </c>
      <c r="J15320" s="51">
        <f t="shared" si="960"/>
        <v>44061</v>
      </c>
      <c r="K15320" t="str">
        <f>VLOOKUP(B:B,'Справочник по тт'!$A$2:$C$5,3,0)</f>
        <v>"Шанс"</v>
      </c>
      <c r="L15320" s="23">
        <v>1</v>
      </c>
      <c r="M15320" t="s">
        <v>360</v>
      </c>
    </row>
    <row r="15321" spans="1:13" x14ac:dyDescent="0.2">
      <c r="A15321" s="47">
        <v>44061.631944444445</v>
      </c>
      <c r="B15321">
        <v>1</v>
      </c>
      <c r="G15321" s="12">
        <f t="shared" si="957"/>
        <v>2020</v>
      </c>
      <c r="H15321" s="12">
        <f t="shared" si="958"/>
        <v>8</v>
      </c>
      <c r="I15321" s="12">
        <f t="shared" si="959"/>
        <v>18</v>
      </c>
      <c r="J15321" s="51">
        <f t="shared" si="960"/>
        <v>44061</v>
      </c>
      <c r="K15321" t="str">
        <f>VLOOKUP(B:B,'Справочник по тт'!$A$2:$C$5,3,0)</f>
        <v>"Шанс"</v>
      </c>
      <c r="L15321" s="23">
        <v>1</v>
      </c>
      <c r="M15321" t="s">
        <v>360</v>
      </c>
    </row>
    <row r="15322" spans="1:13" x14ac:dyDescent="0.2">
      <c r="A15322" s="47">
        <v>44061.645833333336</v>
      </c>
      <c r="B15322">
        <v>1</v>
      </c>
      <c r="G15322" s="12">
        <f t="shared" si="957"/>
        <v>2020</v>
      </c>
      <c r="H15322" s="12">
        <f t="shared" si="958"/>
        <v>8</v>
      </c>
      <c r="I15322" s="12">
        <f t="shared" si="959"/>
        <v>18</v>
      </c>
      <c r="J15322" s="51">
        <f t="shared" si="960"/>
        <v>44061</v>
      </c>
      <c r="K15322" t="str">
        <f>VLOOKUP(B:B,'Справочник по тт'!$A$2:$C$5,3,0)</f>
        <v>"Шанс"</v>
      </c>
      <c r="L15322" s="23">
        <v>1</v>
      </c>
      <c r="M15322" t="s">
        <v>360</v>
      </c>
    </row>
    <row r="15323" spans="1:13" x14ac:dyDescent="0.2">
      <c r="A15323" s="47">
        <v>44061.666666666664</v>
      </c>
      <c r="B15323">
        <v>1</v>
      </c>
      <c r="G15323" s="12">
        <f t="shared" si="957"/>
        <v>2020</v>
      </c>
      <c r="H15323" s="12">
        <f t="shared" si="958"/>
        <v>8</v>
      </c>
      <c r="I15323" s="12">
        <f t="shared" si="959"/>
        <v>18</v>
      </c>
      <c r="J15323" s="51">
        <f t="shared" si="960"/>
        <v>44061</v>
      </c>
      <c r="K15323" t="str">
        <f>VLOOKUP(B:B,'Справочник по тт'!$A$2:$C$5,3,0)</f>
        <v>"Шанс"</v>
      </c>
      <c r="L15323" s="23">
        <v>1</v>
      </c>
      <c r="M15323" t="s">
        <v>360</v>
      </c>
    </row>
    <row r="15324" spans="1:13" x14ac:dyDescent="0.2">
      <c r="A15324" s="47">
        <v>44061.666666666664</v>
      </c>
      <c r="B15324">
        <v>1</v>
      </c>
      <c r="G15324" s="12">
        <f t="shared" si="957"/>
        <v>2020</v>
      </c>
      <c r="H15324" s="12">
        <f t="shared" si="958"/>
        <v>8</v>
      </c>
      <c r="I15324" s="12">
        <f t="shared" si="959"/>
        <v>18</v>
      </c>
      <c r="J15324" s="51">
        <f t="shared" si="960"/>
        <v>44061</v>
      </c>
      <c r="K15324" t="str">
        <f>VLOOKUP(B:B,'Справочник по тт'!$A$2:$C$5,3,0)</f>
        <v>"Шанс"</v>
      </c>
      <c r="L15324" s="23">
        <v>1</v>
      </c>
      <c r="M15324" t="s">
        <v>360</v>
      </c>
    </row>
    <row r="15325" spans="1:13" x14ac:dyDescent="0.2">
      <c r="A15325" s="47">
        <v>44061.666666666664</v>
      </c>
      <c r="B15325">
        <v>1</v>
      </c>
      <c r="G15325" s="12">
        <f t="shared" si="957"/>
        <v>2020</v>
      </c>
      <c r="H15325" s="12">
        <f t="shared" si="958"/>
        <v>8</v>
      </c>
      <c r="I15325" s="12">
        <f t="shared" si="959"/>
        <v>18</v>
      </c>
      <c r="J15325" s="51">
        <f t="shared" si="960"/>
        <v>44061</v>
      </c>
      <c r="K15325" t="str">
        <f>VLOOKUP(B:B,'Справочник по тт'!$A$2:$C$5,3,0)</f>
        <v>"Шанс"</v>
      </c>
      <c r="L15325" s="23">
        <v>1</v>
      </c>
      <c r="M15325" t="s">
        <v>360</v>
      </c>
    </row>
    <row r="15326" spans="1:13" x14ac:dyDescent="0.2">
      <c r="A15326" s="47">
        <v>44061.666666666664</v>
      </c>
      <c r="B15326">
        <v>1</v>
      </c>
      <c r="G15326" s="12">
        <f t="shared" si="957"/>
        <v>2020</v>
      </c>
      <c r="H15326" s="12">
        <f t="shared" si="958"/>
        <v>8</v>
      </c>
      <c r="I15326" s="12">
        <f t="shared" si="959"/>
        <v>18</v>
      </c>
      <c r="J15326" s="51">
        <f t="shared" si="960"/>
        <v>44061</v>
      </c>
      <c r="K15326" t="str">
        <f>VLOOKUP(B:B,'Справочник по тт'!$A$2:$C$5,3,0)</f>
        <v>"Шанс"</v>
      </c>
      <c r="L15326" s="23">
        <v>1</v>
      </c>
      <c r="M15326" t="s">
        <v>360</v>
      </c>
    </row>
    <row r="15327" spans="1:13" x14ac:dyDescent="0.2">
      <c r="A15327" s="47">
        <v>44061.666666666664</v>
      </c>
      <c r="B15327">
        <v>1</v>
      </c>
      <c r="G15327" s="12">
        <f t="shared" si="957"/>
        <v>2020</v>
      </c>
      <c r="H15327" s="12">
        <f t="shared" si="958"/>
        <v>8</v>
      </c>
      <c r="I15327" s="12">
        <f t="shared" si="959"/>
        <v>18</v>
      </c>
      <c r="J15327" s="51">
        <f t="shared" si="960"/>
        <v>44061</v>
      </c>
      <c r="K15327" t="str">
        <f>VLOOKUP(B:B,'Справочник по тт'!$A$2:$C$5,3,0)</f>
        <v>"Шанс"</v>
      </c>
      <c r="L15327" s="23">
        <v>1</v>
      </c>
      <c r="M15327" t="s">
        <v>360</v>
      </c>
    </row>
    <row r="15328" spans="1:13" x14ac:dyDescent="0.2">
      <c r="A15328" s="47">
        <v>44061.708333333336</v>
      </c>
      <c r="B15328">
        <v>1</v>
      </c>
      <c r="G15328" s="12">
        <f t="shared" si="957"/>
        <v>2020</v>
      </c>
      <c r="H15328" s="12">
        <f t="shared" si="958"/>
        <v>8</v>
      </c>
      <c r="I15328" s="12">
        <f t="shared" si="959"/>
        <v>18</v>
      </c>
      <c r="J15328" s="51">
        <f t="shared" si="960"/>
        <v>44061</v>
      </c>
      <c r="K15328" t="str">
        <f>VLOOKUP(B:B,'Справочник по тт'!$A$2:$C$5,3,0)</f>
        <v>"Шанс"</v>
      </c>
      <c r="L15328" s="23">
        <v>1</v>
      </c>
      <c r="M15328" t="s">
        <v>360</v>
      </c>
    </row>
    <row r="15329" spans="1:13" x14ac:dyDescent="0.2">
      <c r="A15329" s="47">
        <v>44061.748611111114</v>
      </c>
      <c r="B15329">
        <v>1</v>
      </c>
      <c r="G15329" s="12">
        <f t="shared" si="957"/>
        <v>2020</v>
      </c>
      <c r="H15329" s="12">
        <f t="shared" si="958"/>
        <v>8</v>
      </c>
      <c r="I15329" s="12">
        <f t="shared" si="959"/>
        <v>18</v>
      </c>
      <c r="J15329" s="51">
        <f t="shared" si="960"/>
        <v>44061</v>
      </c>
      <c r="K15329" t="str">
        <f>VLOOKUP(B:B,'Справочник по тт'!$A$2:$C$5,3,0)</f>
        <v>"Шанс"</v>
      </c>
      <c r="L15329" s="23">
        <v>1</v>
      </c>
      <c r="M15329" t="s">
        <v>360</v>
      </c>
    </row>
    <row r="15330" spans="1:13" x14ac:dyDescent="0.2">
      <c r="A15330" s="47">
        <v>44061.748611111114</v>
      </c>
      <c r="B15330">
        <v>1</v>
      </c>
      <c r="G15330" s="12">
        <f t="shared" si="957"/>
        <v>2020</v>
      </c>
      <c r="H15330" s="12">
        <f t="shared" si="958"/>
        <v>8</v>
      </c>
      <c r="I15330" s="12">
        <f t="shared" si="959"/>
        <v>18</v>
      </c>
      <c r="J15330" s="51">
        <f t="shared" si="960"/>
        <v>44061</v>
      </c>
      <c r="K15330" t="str">
        <f>VLOOKUP(B:B,'Справочник по тт'!$A$2:$C$5,3,0)</f>
        <v>"Шанс"</v>
      </c>
      <c r="L15330" s="23">
        <v>1</v>
      </c>
      <c r="M15330" t="s">
        <v>360</v>
      </c>
    </row>
    <row r="15331" spans="1:13" x14ac:dyDescent="0.2">
      <c r="A15331" s="47">
        <v>44061.75</v>
      </c>
      <c r="B15331">
        <v>1</v>
      </c>
      <c r="G15331" s="12">
        <f t="shared" si="957"/>
        <v>2020</v>
      </c>
      <c r="H15331" s="12">
        <f t="shared" si="958"/>
        <v>8</v>
      </c>
      <c r="I15331" s="12">
        <f t="shared" si="959"/>
        <v>18</v>
      </c>
      <c r="J15331" s="51">
        <f t="shared" si="960"/>
        <v>44061</v>
      </c>
      <c r="K15331" t="str">
        <f>VLOOKUP(B:B,'Справочник по тт'!$A$2:$C$5,3,0)</f>
        <v>"Шанс"</v>
      </c>
      <c r="L15331" s="23">
        <v>1</v>
      </c>
      <c r="M15331" t="s">
        <v>360</v>
      </c>
    </row>
    <row r="15332" spans="1:13" x14ac:dyDescent="0.2">
      <c r="A15332" s="47">
        <v>44061.833333333336</v>
      </c>
      <c r="B15332">
        <v>1</v>
      </c>
      <c r="G15332" s="12">
        <f t="shared" si="957"/>
        <v>2020</v>
      </c>
      <c r="H15332" s="12">
        <f t="shared" si="958"/>
        <v>8</v>
      </c>
      <c r="I15332" s="12">
        <f t="shared" si="959"/>
        <v>18</v>
      </c>
      <c r="J15332" s="51">
        <f t="shared" si="960"/>
        <v>44061</v>
      </c>
      <c r="K15332" t="str">
        <f>VLOOKUP(B:B,'Справочник по тт'!$A$2:$C$5,3,0)</f>
        <v>"Шанс"</v>
      </c>
      <c r="L15332" s="23">
        <v>1</v>
      </c>
      <c r="M15332" t="s">
        <v>360</v>
      </c>
    </row>
    <row r="15333" spans="1:13" x14ac:dyDescent="0.2">
      <c r="A15333" s="47">
        <v>44061.915277777778</v>
      </c>
      <c r="B15333">
        <v>1</v>
      </c>
      <c r="G15333" s="12">
        <f t="shared" si="957"/>
        <v>2020</v>
      </c>
      <c r="H15333" s="12">
        <f t="shared" si="958"/>
        <v>8</v>
      </c>
      <c r="I15333" s="12">
        <f t="shared" si="959"/>
        <v>18</v>
      </c>
      <c r="J15333" s="51">
        <f t="shared" si="960"/>
        <v>44061</v>
      </c>
      <c r="K15333" t="str">
        <f>VLOOKUP(B:B,'Справочник по тт'!$A$2:$C$5,3,0)</f>
        <v>"Шанс"</v>
      </c>
      <c r="L15333" s="23">
        <v>1</v>
      </c>
      <c r="M15333" t="s">
        <v>360</v>
      </c>
    </row>
    <row r="15334" spans="1:13" x14ac:dyDescent="0.2">
      <c r="A15334" s="47">
        <v>44062.104166666664</v>
      </c>
      <c r="B15334">
        <v>1</v>
      </c>
      <c r="G15334" s="12">
        <f t="shared" si="957"/>
        <v>2020</v>
      </c>
      <c r="H15334" s="12">
        <f t="shared" si="958"/>
        <v>8</v>
      </c>
      <c r="I15334" s="12">
        <f t="shared" si="959"/>
        <v>19</v>
      </c>
      <c r="J15334" s="51">
        <f t="shared" si="960"/>
        <v>44062</v>
      </c>
      <c r="K15334" t="str">
        <f>VLOOKUP(B:B,'Справочник по тт'!$A$2:$C$5,3,0)</f>
        <v>"Шанс"</v>
      </c>
      <c r="L15334" s="23">
        <v>1</v>
      </c>
      <c r="M15334" t="s">
        <v>360</v>
      </c>
    </row>
    <row r="15335" spans="1:13" x14ac:dyDescent="0.2">
      <c r="A15335" s="47">
        <v>44062.27579861111</v>
      </c>
      <c r="B15335">
        <v>1</v>
      </c>
      <c r="G15335" s="12">
        <f t="shared" si="957"/>
        <v>2020</v>
      </c>
      <c r="H15335" s="12">
        <f t="shared" si="958"/>
        <v>8</v>
      </c>
      <c r="I15335" s="12">
        <f t="shared" si="959"/>
        <v>19</v>
      </c>
      <c r="J15335" s="51">
        <f t="shared" si="960"/>
        <v>44062</v>
      </c>
      <c r="K15335" t="str">
        <f>VLOOKUP(B:B,'Справочник по тт'!$A$2:$C$5,3,0)</f>
        <v>"Шанс"</v>
      </c>
      <c r="L15335" s="23">
        <v>1</v>
      </c>
      <c r="M15335" t="s">
        <v>360</v>
      </c>
    </row>
    <row r="15336" spans="1:13" x14ac:dyDescent="0.2">
      <c r="A15336" s="47">
        <v>44062.333333333336</v>
      </c>
      <c r="B15336">
        <v>1</v>
      </c>
      <c r="G15336" s="12">
        <f t="shared" si="957"/>
        <v>2020</v>
      </c>
      <c r="H15336" s="12">
        <f t="shared" si="958"/>
        <v>8</v>
      </c>
      <c r="I15336" s="12">
        <f t="shared" si="959"/>
        <v>19</v>
      </c>
      <c r="J15336" s="51">
        <f t="shared" si="960"/>
        <v>44062</v>
      </c>
      <c r="K15336" t="str">
        <f>VLOOKUP(B:B,'Справочник по тт'!$A$2:$C$5,3,0)</f>
        <v>"Шанс"</v>
      </c>
      <c r="L15336" s="23">
        <v>1</v>
      </c>
      <c r="M15336" t="s">
        <v>360</v>
      </c>
    </row>
    <row r="15337" spans="1:13" x14ac:dyDescent="0.2">
      <c r="A15337" s="47">
        <v>44062.333333333336</v>
      </c>
      <c r="B15337">
        <v>1</v>
      </c>
      <c r="G15337" s="12">
        <f t="shared" si="957"/>
        <v>2020</v>
      </c>
      <c r="H15337" s="12">
        <f t="shared" si="958"/>
        <v>8</v>
      </c>
      <c r="I15337" s="12">
        <f t="shared" si="959"/>
        <v>19</v>
      </c>
      <c r="J15337" s="51">
        <f t="shared" si="960"/>
        <v>44062</v>
      </c>
      <c r="K15337" t="str">
        <f>VLOOKUP(B:B,'Справочник по тт'!$A$2:$C$5,3,0)</f>
        <v>"Шанс"</v>
      </c>
      <c r="L15337" s="23">
        <v>1</v>
      </c>
      <c r="M15337" t="s">
        <v>360</v>
      </c>
    </row>
    <row r="15338" spans="1:13" x14ac:dyDescent="0.2">
      <c r="A15338" s="47">
        <v>44062.333333333336</v>
      </c>
      <c r="B15338">
        <v>1</v>
      </c>
      <c r="G15338" s="12">
        <f t="shared" si="957"/>
        <v>2020</v>
      </c>
      <c r="H15338" s="12">
        <f t="shared" si="958"/>
        <v>8</v>
      </c>
      <c r="I15338" s="12">
        <f t="shared" si="959"/>
        <v>19</v>
      </c>
      <c r="J15338" s="51">
        <f t="shared" si="960"/>
        <v>44062</v>
      </c>
      <c r="K15338" t="str">
        <f>VLOOKUP(B:B,'Справочник по тт'!$A$2:$C$5,3,0)</f>
        <v>"Шанс"</v>
      </c>
      <c r="L15338" s="23">
        <v>1</v>
      </c>
      <c r="M15338" t="s">
        <v>360</v>
      </c>
    </row>
    <row r="15339" spans="1:13" x14ac:dyDescent="0.2">
      <c r="A15339" s="47">
        <v>44062.352777777778</v>
      </c>
      <c r="B15339">
        <v>1</v>
      </c>
      <c r="G15339" s="12">
        <f t="shared" si="957"/>
        <v>2020</v>
      </c>
      <c r="H15339" s="12">
        <f t="shared" si="958"/>
        <v>8</v>
      </c>
      <c r="I15339" s="12">
        <f t="shared" si="959"/>
        <v>19</v>
      </c>
      <c r="J15339" s="51">
        <f t="shared" si="960"/>
        <v>44062</v>
      </c>
      <c r="K15339" t="str">
        <f>VLOOKUP(B:B,'Справочник по тт'!$A$2:$C$5,3,0)</f>
        <v>"Шанс"</v>
      </c>
      <c r="L15339" s="23">
        <v>1</v>
      </c>
      <c r="M15339" t="s">
        <v>360</v>
      </c>
    </row>
    <row r="15340" spans="1:13" x14ac:dyDescent="0.2">
      <c r="A15340" s="47">
        <v>44062.375</v>
      </c>
      <c r="B15340">
        <v>1</v>
      </c>
      <c r="G15340" s="12">
        <f t="shared" si="957"/>
        <v>2020</v>
      </c>
      <c r="H15340" s="12">
        <f t="shared" si="958"/>
        <v>8</v>
      </c>
      <c r="I15340" s="12">
        <f t="shared" si="959"/>
        <v>19</v>
      </c>
      <c r="J15340" s="51">
        <f t="shared" si="960"/>
        <v>44062</v>
      </c>
      <c r="K15340" t="str">
        <f>VLOOKUP(B:B,'Справочник по тт'!$A$2:$C$5,3,0)</f>
        <v>"Шанс"</v>
      </c>
      <c r="L15340" s="23">
        <v>1</v>
      </c>
      <c r="M15340" t="s">
        <v>360</v>
      </c>
    </row>
    <row r="15341" spans="1:13" x14ac:dyDescent="0.2">
      <c r="A15341" s="47">
        <v>44062.375</v>
      </c>
      <c r="B15341">
        <v>1</v>
      </c>
      <c r="G15341" s="12">
        <f t="shared" si="957"/>
        <v>2020</v>
      </c>
      <c r="H15341" s="12">
        <f t="shared" si="958"/>
        <v>8</v>
      </c>
      <c r="I15341" s="12">
        <f t="shared" si="959"/>
        <v>19</v>
      </c>
      <c r="J15341" s="51">
        <f t="shared" si="960"/>
        <v>44062</v>
      </c>
      <c r="K15341" t="str">
        <f>VLOOKUP(B:B,'Справочник по тт'!$A$2:$C$5,3,0)</f>
        <v>"Шанс"</v>
      </c>
      <c r="L15341" s="23">
        <v>1</v>
      </c>
      <c r="M15341" t="s">
        <v>360</v>
      </c>
    </row>
    <row r="15342" spans="1:13" x14ac:dyDescent="0.2">
      <c r="A15342" s="47">
        <v>44062.375</v>
      </c>
      <c r="B15342">
        <v>1</v>
      </c>
      <c r="G15342" s="12">
        <f t="shared" si="957"/>
        <v>2020</v>
      </c>
      <c r="H15342" s="12">
        <f t="shared" si="958"/>
        <v>8</v>
      </c>
      <c r="I15342" s="12">
        <f t="shared" si="959"/>
        <v>19</v>
      </c>
      <c r="J15342" s="51">
        <f t="shared" si="960"/>
        <v>44062</v>
      </c>
      <c r="K15342" t="str">
        <f>VLOOKUP(B:B,'Справочник по тт'!$A$2:$C$5,3,0)</f>
        <v>"Шанс"</v>
      </c>
      <c r="L15342" s="23">
        <v>1</v>
      </c>
      <c r="M15342" t="s">
        <v>360</v>
      </c>
    </row>
    <row r="15343" spans="1:13" x14ac:dyDescent="0.2">
      <c r="A15343" s="47">
        <v>44062.375</v>
      </c>
      <c r="B15343">
        <v>1</v>
      </c>
      <c r="G15343" s="12">
        <f t="shared" si="957"/>
        <v>2020</v>
      </c>
      <c r="H15343" s="12">
        <f t="shared" si="958"/>
        <v>8</v>
      </c>
      <c r="I15343" s="12">
        <f t="shared" si="959"/>
        <v>19</v>
      </c>
      <c r="J15343" s="51">
        <f t="shared" si="960"/>
        <v>44062</v>
      </c>
      <c r="K15343" t="str">
        <f>VLOOKUP(B:B,'Справочник по тт'!$A$2:$C$5,3,0)</f>
        <v>"Шанс"</v>
      </c>
      <c r="L15343" s="23">
        <v>1</v>
      </c>
      <c r="M15343" t="s">
        <v>360</v>
      </c>
    </row>
    <row r="15344" spans="1:13" x14ac:dyDescent="0.2">
      <c r="A15344" s="47">
        <v>44062.375</v>
      </c>
      <c r="B15344">
        <v>1</v>
      </c>
      <c r="G15344" s="12">
        <f t="shared" si="957"/>
        <v>2020</v>
      </c>
      <c r="H15344" s="12">
        <f t="shared" si="958"/>
        <v>8</v>
      </c>
      <c r="I15344" s="12">
        <f t="shared" si="959"/>
        <v>19</v>
      </c>
      <c r="J15344" s="51">
        <f t="shared" si="960"/>
        <v>44062</v>
      </c>
      <c r="K15344" t="str">
        <f>VLOOKUP(B:B,'Справочник по тт'!$A$2:$C$5,3,0)</f>
        <v>"Шанс"</v>
      </c>
      <c r="L15344" s="23">
        <v>1</v>
      </c>
      <c r="M15344" t="s">
        <v>360</v>
      </c>
    </row>
    <row r="15345" spans="1:13" x14ac:dyDescent="0.2">
      <c r="A15345" s="47">
        <v>44062.375</v>
      </c>
      <c r="B15345">
        <v>1</v>
      </c>
      <c r="G15345" s="12">
        <f t="shared" si="957"/>
        <v>2020</v>
      </c>
      <c r="H15345" s="12">
        <f t="shared" si="958"/>
        <v>8</v>
      </c>
      <c r="I15345" s="12">
        <f t="shared" si="959"/>
        <v>19</v>
      </c>
      <c r="J15345" s="51">
        <f t="shared" si="960"/>
        <v>44062</v>
      </c>
      <c r="K15345" t="str">
        <f>VLOOKUP(B:B,'Справочник по тт'!$A$2:$C$5,3,0)</f>
        <v>"Шанс"</v>
      </c>
      <c r="L15345" s="23">
        <v>1</v>
      </c>
      <c r="M15345" t="s">
        <v>360</v>
      </c>
    </row>
    <row r="15346" spans="1:13" x14ac:dyDescent="0.2">
      <c r="A15346" s="47">
        <v>44062.375</v>
      </c>
      <c r="B15346">
        <v>1</v>
      </c>
      <c r="G15346" s="12">
        <f t="shared" si="957"/>
        <v>2020</v>
      </c>
      <c r="H15346" s="12">
        <f t="shared" si="958"/>
        <v>8</v>
      </c>
      <c r="I15346" s="12">
        <f t="shared" si="959"/>
        <v>19</v>
      </c>
      <c r="J15346" s="51">
        <f t="shared" si="960"/>
        <v>44062</v>
      </c>
      <c r="K15346" t="str">
        <f>VLOOKUP(B:B,'Справочник по тт'!$A$2:$C$5,3,0)</f>
        <v>"Шанс"</v>
      </c>
      <c r="L15346" s="23">
        <v>1</v>
      </c>
      <c r="M15346" t="s">
        <v>360</v>
      </c>
    </row>
    <row r="15347" spans="1:13" x14ac:dyDescent="0.2">
      <c r="A15347" s="47">
        <v>44062.375</v>
      </c>
      <c r="B15347">
        <v>1</v>
      </c>
      <c r="G15347" s="12">
        <f t="shared" si="957"/>
        <v>2020</v>
      </c>
      <c r="H15347" s="12">
        <f t="shared" si="958"/>
        <v>8</v>
      </c>
      <c r="I15347" s="12">
        <f t="shared" si="959"/>
        <v>19</v>
      </c>
      <c r="J15347" s="51">
        <f t="shared" si="960"/>
        <v>44062</v>
      </c>
      <c r="K15347" t="str">
        <f>VLOOKUP(B:B,'Справочник по тт'!$A$2:$C$5,3,0)</f>
        <v>"Шанс"</v>
      </c>
      <c r="L15347" s="23">
        <v>1</v>
      </c>
      <c r="M15347" t="s">
        <v>360</v>
      </c>
    </row>
    <row r="15348" spans="1:13" x14ac:dyDescent="0.2">
      <c r="A15348" s="47">
        <v>44062.375</v>
      </c>
      <c r="B15348">
        <v>1</v>
      </c>
      <c r="G15348" s="12">
        <f t="shared" si="957"/>
        <v>2020</v>
      </c>
      <c r="H15348" s="12">
        <f t="shared" si="958"/>
        <v>8</v>
      </c>
      <c r="I15348" s="12">
        <f t="shared" si="959"/>
        <v>19</v>
      </c>
      <c r="J15348" s="51">
        <f t="shared" si="960"/>
        <v>44062</v>
      </c>
      <c r="K15348" t="str">
        <f>VLOOKUP(B:B,'Справочник по тт'!$A$2:$C$5,3,0)</f>
        <v>"Шанс"</v>
      </c>
      <c r="L15348" s="23">
        <v>1</v>
      </c>
      <c r="M15348" t="s">
        <v>360</v>
      </c>
    </row>
    <row r="15349" spans="1:13" x14ac:dyDescent="0.2">
      <c r="A15349" s="47">
        <v>44062.375</v>
      </c>
      <c r="B15349">
        <v>1</v>
      </c>
      <c r="G15349" s="12">
        <f t="shared" si="957"/>
        <v>2020</v>
      </c>
      <c r="H15349" s="12">
        <f t="shared" si="958"/>
        <v>8</v>
      </c>
      <c r="I15349" s="12">
        <f t="shared" si="959"/>
        <v>19</v>
      </c>
      <c r="J15349" s="51">
        <f t="shared" si="960"/>
        <v>44062</v>
      </c>
      <c r="K15349" t="str">
        <f>VLOOKUP(B:B,'Справочник по тт'!$A$2:$C$5,3,0)</f>
        <v>"Шанс"</v>
      </c>
      <c r="L15349" s="23">
        <v>1</v>
      </c>
      <c r="M15349" t="s">
        <v>360</v>
      </c>
    </row>
    <row r="15350" spans="1:13" x14ac:dyDescent="0.2">
      <c r="A15350" s="47">
        <v>44062.375</v>
      </c>
      <c r="B15350">
        <v>1</v>
      </c>
      <c r="G15350" s="12">
        <f t="shared" si="957"/>
        <v>2020</v>
      </c>
      <c r="H15350" s="12">
        <f t="shared" si="958"/>
        <v>8</v>
      </c>
      <c r="I15350" s="12">
        <f t="shared" si="959"/>
        <v>19</v>
      </c>
      <c r="J15350" s="51">
        <f t="shared" si="960"/>
        <v>44062</v>
      </c>
      <c r="K15350" t="str">
        <f>VLOOKUP(B:B,'Справочник по тт'!$A$2:$C$5,3,0)</f>
        <v>"Шанс"</v>
      </c>
      <c r="L15350" s="23">
        <v>1</v>
      </c>
      <c r="M15350" t="s">
        <v>360</v>
      </c>
    </row>
    <row r="15351" spans="1:13" x14ac:dyDescent="0.2">
      <c r="A15351" s="47">
        <v>44062.375</v>
      </c>
      <c r="B15351">
        <v>1</v>
      </c>
      <c r="G15351" s="12">
        <f t="shared" si="957"/>
        <v>2020</v>
      </c>
      <c r="H15351" s="12">
        <f t="shared" si="958"/>
        <v>8</v>
      </c>
      <c r="I15351" s="12">
        <f t="shared" si="959"/>
        <v>19</v>
      </c>
      <c r="J15351" s="51">
        <f t="shared" si="960"/>
        <v>44062</v>
      </c>
      <c r="K15351" t="str">
        <f>VLOOKUP(B:B,'Справочник по тт'!$A$2:$C$5,3,0)</f>
        <v>"Шанс"</v>
      </c>
      <c r="L15351" s="23">
        <v>1</v>
      </c>
      <c r="M15351" t="s">
        <v>360</v>
      </c>
    </row>
    <row r="15352" spans="1:13" x14ac:dyDescent="0.2">
      <c r="A15352" s="47">
        <v>44062.375</v>
      </c>
      <c r="B15352">
        <v>1</v>
      </c>
      <c r="G15352" s="12">
        <f t="shared" si="957"/>
        <v>2020</v>
      </c>
      <c r="H15352" s="12">
        <f t="shared" si="958"/>
        <v>8</v>
      </c>
      <c r="I15352" s="12">
        <f t="shared" si="959"/>
        <v>19</v>
      </c>
      <c r="J15352" s="51">
        <f t="shared" si="960"/>
        <v>44062</v>
      </c>
      <c r="K15352" t="str">
        <f>VLOOKUP(B:B,'Справочник по тт'!$A$2:$C$5,3,0)</f>
        <v>"Шанс"</v>
      </c>
      <c r="L15352" s="23">
        <v>1</v>
      </c>
      <c r="M15352" t="s">
        <v>360</v>
      </c>
    </row>
    <row r="15353" spans="1:13" x14ac:dyDescent="0.2">
      <c r="A15353" s="47">
        <v>44062.375</v>
      </c>
      <c r="B15353">
        <v>1</v>
      </c>
      <c r="G15353" s="12">
        <f t="shared" si="957"/>
        <v>2020</v>
      </c>
      <c r="H15353" s="12">
        <f t="shared" si="958"/>
        <v>8</v>
      </c>
      <c r="I15353" s="12">
        <f t="shared" si="959"/>
        <v>19</v>
      </c>
      <c r="J15353" s="51">
        <f t="shared" si="960"/>
        <v>44062</v>
      </c>
      <c r="K15353" t="str">
        <f>VLOOKUP(B:B,'Справочник по тт'!$A$2:$C$5,3,0)</f>
        <v>"Шанс"</v>
      </c>
      <c r="L15353" s="23">
        <v>1</v>
      </c>
      <c r="M15353" t="s">
        <v>360</v>
      </c>
    </row>
    <row r="15354" spans="1:13" x14ac:dyDescent="0.2">
      <c r="A15354" s="47">
        <v>44062.375</v>
      </c>
      <c r="B15354">
        <v>1</v>
      </c>
      <c r="G15354" s="12">
        <f t="shared" si="957"/>
        <v>2020</v>
      </c>
      <c r="H15354" s="12">
        <f t="shared" si="958"/>
        <v>8</v>
      </c>
      <c r="I15354" s="12">
        <f t="shared" si="959"/>
        <v>19</v>
      </c>
      <c r="J15354" s="51">
        <f t="shared" si="960"/>
        <v>44062</v>
      </c>
      <c r="K15354" t="str">
        <f>VLOOKUP(B:B,'Справочник по тт'!$A$2:$C$5,3,0)</f>
        <v>"Шанс"</v>
      </c>
      <c r="L15354" s="23">
        <v>1</v>
      </c>
      <c r="M15354" t="s">
        <v>360</v>
      </c>
    </row>
    <row r="15355" spans="1:13" x14ac:dyDescent="0.2">
      <c r="A15355" s="47">
        <v>44062.375</v>
      </c>
      <c r="B15355">
        <v>1</v>
      </c>
      <c r="G15355" s="12">
        <f t="shared" si="957"/>
        <v>2020</v>
      </c>
      <c r="H15355" s="12">
        <f t="shared" si="958"/>
        <v>8</v>
      </c>
      <c r="I15355" s="12">
        <f t="shared" si="959"/>
        <v>19</v>
      </c>
      <c r="J15355" s="51">
        <f t="shared" si="960"/>
        <v>44062</v>
      </c>
      <c r="K15355" t="str">
        <f>VLOOKUP(B:B,'Справочник по тт'!$A$2:$C$5,3,0)</f>
        <v>"Шанс"</v>
      </c>
      <c r="L15355" s="23">
        <v>1</v>
      </c>
      <c r="M15355" t="s">
        <v>360</v>
      </c>
    </row>
    <row r="15356" spans="1:13" x14ac:dyDescent="0.2">
      <c r="A15356" s="47">
        <v>44062.375</v>
      </c>
      <c r="B15356">
        <v>1</v>
      </c>
      <c r="G15356" s="12">
        <f t="shared" si="957"/>
        <v>2020</v>
      </c>
      <c r="H15356" s="12">
        <f t="shared" si="958"/>
        <v>8</v>
      </c>
      <c r="I15356" s="12">
        <f t="shared" si="959"/>
        <v>19</v>
      </c>
      <c r="J15356" s="51">
        <f t="shared" si="960"/>
        <v>44062</v>
      </c>
      <c r="K15356" t="str">
        <f>VLOOKUP(B:B,'Справочник по тт'!$A$2:$C$5,3,0)</f>
        <v>"Шанс"</v>
      </c>
      <c r="L15356" s="23">
        <v>1</v>
      </c>
      <c r="M15356" t="s">
        <v>360</v>
      </c>
    </row>
    <row r="15357" spans="1:13" x14ac:dyDescent="0.2">
      <c r="A15357" s="47">
        <v>44062.375</v>
      </c>
      <c r="B15357">
        <v>1</v>
      </c>
      <c r="G15357" s="12">
        <f t="shared" si="957"/>
        <v>2020</v>
      </c>
      <c r="H15357" s="12">
        <f t="shared" si="958"/>
        <v>8</v>
      </c>
      <c r="I15357" s="12">
        <f t="shared" si="959"/>
        <v>19</v>
      </c>
      <c r="J15357" s="51">
        <f t="shared" si="960"/>
        <v>44062</v>
      </c>
      <c r="K15357" t="str">
        <f>VLOOKUP(B:B,'Справочник по тт'!$A$2:$C$5,3,0)</f>
        <v>"Шанс"</v>
      </c>
      <c r="L15357" s="23">
        <v>1</v>
      </c>
      <c r="M15357" t="s">
        <v>360</v>
      </c>
    </row>
    <row r="15358" spans="1:13" x14ac:dyDescent="0.2">
      <c r="A15358" s="47">
        <v>44062.375</v>
      </c>
      <c r="B15358">
        <v>1</v>
      </c>
      <c r="G15358" s="12">
        <f t="shared" si="957"/>
        <v>2020</v>
      </c>
      <c r="H15358" s="12">
        <f t="shared" si="958"/>
        <v>8</v>
      </c>
      <c r="I15358" s="12">
        <f t="shared" si="959"/>
        <v>19</v>
      </c>
      <c r="J15358" s="51">
        <f t="shared" si="960"/>
        <v>44062</v>
      </c>
      <c r="K15358" t="str">
        <f>VLOOKUP(B:B,'Справочник по тт'!$A$2:$C$5,3,0)</f>
        <v>"Шанс"</v>
      </c>
      <c r="L15358" s="23">
        <v>1</v>
      </c>
      <c r="M15358" t="s">
        <v>360</v>
      </c>
    </row>
    <row r="15359" spans="1:13" x14ac:dyDescent="0.2">
      <c r="A15359" s="47">
        <v>44062.416666666664</v>
      </c>
      <c r="B15359">
        <v>1</v>
      </c>
      <c r="G15359" s="12">
        <f t="shared" si="957"/>
        <v>2020</v>
      </c>
      <c r="H15359" s="12">
        <f t="shared" si="958"/>
        <v>8</v>
      </c>
      <c r="I15359" s="12">
        <f t="shared" si="959"/>
        <v>19</v>
      </c>
      <c r="J15359" s="51">
        <f t="shared" si="960"/>
        <v>44062</v>
      </c>
      <c r="K15359" t="str">
        <f>VLOOKUP(B:B,'Справочник по тт'!$A$2:$C$5,3,0)</f>
        <v>"Шанс"</v>
      </c>
      <c r="L15359" s="23">
        <v>1</v>
      </c>
      <c r="M15359" t="s">
        <v>360</v>
      </c>
    </row>
    <row r="15360" spans="1:13" x14ac:dyDescent="0.2">
      <c r="A15360" s="47">
        <v>44062.416666666664</v>
      </c>
      <c r="B15360">
        <v>1</v>
      </c>
      <c r="G15360" s="12">
        <f t="shared" si="957"/>
        <v>2020</v>
      </c>
      <c r="H15360" s="12">
        <f t="shared" si="958"/>
        <v>8</v>
      </c>
      <c r="I15360" s="12">
        <f t="shared" si="959"/>
        <v>19</v>
      </c>
      <c r="J15360" s="51">
        <f t="shared" si="960"/>
        <v>44062</v>
      </c>
      <c r="K15360" t="str">
        <f>VLOOKUP(B:B,'Справочник по тт'!$A$2:$C$5,3,0)</f>
        <v>"Шанс"</v>
      </c>
      <c r="L15360" s="23">
        <v>1</v>
      </c>
      <c r="M15360" t="s">
        <v>360</v>
      </c>
    </row>
    <row r="15361" spans="1:13" x14ac:dyDescent="0.2">
      <c r="A15361" s="47">
        <v>44062.416666666664</v>
      </c>
      <c r="B15361">
        <v>1</v>
      </c>
      <c r="G15361" s="12">
        <f t="shared" si="957"/>
        <v>2020</v>
      </c>
      <c r="H15361" s="12">
        <f t="shared" si="958"/>
        <v>8</v>
      </c>
      <c r="I15361" s="12">
        <f t="shared" si="959"/>
        <v>19</v>
      </c>
      <c r="J15361" s="51">
        <f t="shared" si="960"/>
        <v>44062</v>
      </c>
      <c r="K15361" t="str">
        <f>VLOOKUP(B:B,'Справочник по тт'!$A$2:$C$5,3,0)</f>
        <v>"Шанс"</v>
      </c>
      <c r="L15361" s="23">
        <v>1</v>
      </c>
      <c r="M15361" t="s">
        <v>360</v>
      </c>
    </row>
    <row r="15362" spans="1:13" x14ac:dyDescent="0.2">
      <c r="A15362" s="47">
        <v>44062.416666666664</v>
      </c>
      <c r="B15362">
        <v>1</v>
      </c>
      <c r="G15362" s="12">
        <f t="shared" si="957"/>
        <v>2020</v>
      </c>
      <c r="H15362" s="12">
        <f t="shared" si="958"/>
        <v>8</v>
      </c>
      <c r="I15362" s="12">
        <f t="shared" si="959"/>
        <v>19</v>
      </c>
      <c r="J15362" s="51">
        <f t="shared" si="960"/>
        <v>44062</v>
      </c>
      <c r="K15362" t="str">
        <f>VLOOKUP(B:B,'Справочник по тт'!$A$2:$C$5,3,0)</f>
        <v>"Шанс"</v>
      </c>
      <c r="L15362" s="23">
        <v>1</v>
      </c>
      <c r="M15362" t="s">
        <v>360</v>
      </c>
    </row>
    <row r="15363" spans="1:13" x14ac:dyDescent="0.2">
      <c r="A15363" s="47">
        <v>44062.416666666664</v>
      </c>
      <c r="B15363">
        <v>1</v>
      </c>
      <c r="G15363" s="12">
        <f t="shared" ref="G15363:G15426" si="961">YEAR(A15363)</f>
        <v>2020</v>
      </c>
      <c r="H15363" s="12">
        <f t="shared" ref="H15363:H15426" si="962">MONTH(A15363)</f>
        <v>8</v>
      </c>
      <c r="I15363" s="12">
        <f t="shared" ref="I15363:I15426" si="963">DAY(A15363)</f>
        <v>19</v>
      </c>
      <c r="J15363" s="51">
        <f t="shared" ref="J15363:J15426" si="964">DATE(G:G,H:H,I:I)</f>
        <v>44062</v>
      </c>
      <c r="K15363" t="str">
        <f>VLOOKUP(B:B,'Справочник по тт'!$A$2:$C$5,3,0)</f>
        <v>"Шанс"</v>
      </c>
      <c r="L15363" s="23">
        <v>1</v>
      </c>
      <c r="M15363" t="s">
        <v>360</v>
      </c>
    </row>
    <row r="15364" spans="1:13" x14ac:dyDescent="0.2">
      <c r="A15364" s="47">
        <v>44062.458333333336</v>
      </c>
      <c r="B15364">
        <v>1</v>
      </c>
      <c r="G15364" s="12">
        <f t="shared" si="961"/>
        <v>2020</v>
      </c>
      <c r="H15364" s="12">
        <f t="shared" si="962"/>
        <v>8</v>
      </c>
      <c r="I15364" s="12">
        <f t="shared" si="963"/>
        <v>19</v>
      </c>
      <c r="J15364" s="51">
        <f t="shared" si="964"/>
        <v>44062</v>
      </c>
      <c r="K15364" t="str">
        <f>VLOOKUP(B:B,'Справочник по тт'!$A$2:$C$5,3,0)</f>
        <v>"Шанс"</v>
      </c>
      <c r="L15364" s="23">
        <v>1</v>
      </c>
      <c r="M15364" t="s">
        <v>360</v>
      </c>
    </row>
    <row r="15365" spans="1:13" x14ac:dyDescent="0.2">
      <c r="A15365" s="47">
        <v>44062.458333333336</v>
      </c>
      <c r="B15365">
        <v>1</v>
      </c>
      <c r="G15365" s="12">
        <f t="shared" si="961"/>
        <v>2020</v>
      </c>
      <c r="H15365" s="12">
        <f t="shared" si="962"/>
        <v>8</v>
      </c>
      <c r="I15365" s="12">
        <f t="shared" si="963"/>
        <v>19</v>
      </c>
      <c r="J15365" s="51">
        <f t="shared" si="964"/>
        <v>44062</v>
      </c>
      <c r="K15365" t="str">
        <f>VLOOKUP(B:B,'Справочник по тт'!$A$2:$C$5,3,0)</f>
        <v>"Шанс"</v>
      </c>
      <c r="L15365" s="23">
        <v>1</v>
      </c>
      <c r="M15365" t="s">
        <v>360</v>
      </c>
    </row>
    <row r="15366" spans="1:13" x14ac:dyDescent="0.2">
      <c r="A15366" s="47">
        <v>44062.458333333336</v>
      </c>
      <c r="B15366">
        <v>4</v>
      </c>
      <c r="G15366" s="12">
        <f t="shared" si="961"/>
        <v>2020</v>
      </c>
      <c r="H15366" s="12">
        <f t="shared" si="962"/>
        <v>8</v>
      </c>
      <c r="I15366" s="12">
        <f t="shared" si="963"/>
        <v>19</v>
      </c>
      <c r="J15366" s="51">
        <f t="shared" si="964"/>
        <v>44062</v>
      </c>
      <c r="K15366" t="str">
        <f>VLOOKUP(B:B,'Справочник по тт'!$A$2:$C$5,3,0)</f>
        <v>"Первый"</v>
      </c>
      <c r="L15366" s="23">
        <v>1</v>
      </c>
      <c r="M15366" t="s">
        <v>362</v>
      </c>
    </row>
    <row r="15367" spans="1:13" x14ac:dyDescent="0.2">
      <c r="A15367" s="47">
        <v>44062.458333333336</v>
      </c>
      <c r="B15367">
        <v>4</v>
      </c>
      <c r="G15367" s="12">
        <f t="shared" si="961"/>
        <v>2020</v>
      </c>
      <c r="H15367" s="12">
        <f t="shared" si="962"/>
        <v>8</v>
      </c>
      <c r="I15367" s="12">
        <f t="shared" si="963"/>
        <v>19</v>
      </c>
      <c r="J15367" s="51">
        <f t="shared" si="964"/>
        <v>44062</v>
      </c>
      <c r="K15367" t="str">
        <f>VLOOKUP(B:B,'Справочник по тт'!$A$2:$C$5,3,0)</f>
        <v>"Первый"</v>
      </c>
      <c r="L15367" s="23">
        <v>1</v>
      </c>
      <c r="M15367" t="s">
        <v>362</v>
      </c>
    </row>
    <row r="15368" spans="1:13" x14ac:dyDescent="0.2">
      <c r="A15368" s="47">
        <v>44062.458333333336</v>
      </c>
      <c r="B15368">
        <v>4</v>
      </c>
      <c r="G15368" s="12">
        <f t="shared" si="961"/>
        <v>2020</v>
      </c>
      <c r="H15368" s="12">
        <f t="shared" si="962"/>
        <v>8</v>
      </c>
      <c r="I15368" s="12">
        <f t="shared" si="963"/>
        <v>19</v>
      </c>
      <c r="J15368" s="51">
        <f t="shared" si="964"/>
        <v>44062</v>
      </c>
      <c r="K15368" t="str">
        <f>VLOOKUP(B:B,'Справочник по тт'!$A$2:$C$5,3,0)</f>
        <v>"Первый"</v>
      </c>
      <c r="L15368" s="23">
        <v>1</v>
      </c>
      <c r="M15368" t="s">
        <v>362</v>
      </c>
    </row>
    <row r="15369" spans="1:13" x14ac:dyDescent="0.2">
      <c r="A15369" s="47">
        <v>44062.458333333336</v>
      </c>
      <c r="B15369">
        <v>4</v>
      </c>
      <c r="G15369" s="12">
        <f t="shared" si="961"/>
        <v>2020</v>
      </c>
      <c r="H15369" s="12">
        <f t="shared" si="962"/>
        <v>8</v>
      </c>
      <c r="I15369" s="12">
        <f t="shared" si="963"/>
        <v>19</v>
      </c>
      <c r="J15369" s="51">
        <f t="shared" si="964"/>
        <v>44062</v>
      </c>
      <c r="K15369" t="str">
        <f>VLOOKUP(B:B,'Справочник по тт'!$A$2:$C$5,3,0)</f>
        <v>"Первый"</v>
      </c>
      <c r="L15369" s="23">
        <v>1</v>
      </c>
      <c r="M15369" t="s">
        <v>362</v>
      </c>
    </row>
    <row r="15370" spans="1:13" x14ac:dyDescent="0.2">
      <c r="A15370" s="47">
        <v>44062.458333333336</v>
      </c>
      <c r="B15370">
        <v>4</v>
      </c>
      <c r="G15370" s="12">
        <f t="shared" si="961"/>
        <v>2020</v>
      </c>
      <c r="H15370" s="12">
        <f t="shared" si="962"/>
        <v>8</v>
      </c>
      <c r="I15370" s="12">
        <f t="shared" si="963"/>
        <v>19</v>
      </c>
      <c r="J15370" s="51">
        <f t="shared" si="964"/>
        <v>44062</v>
      </c>
      <c r="K15370" t="str">
        <f>VLOOKUP(B:B,'Справочник по тт'!$A$2:$C$5,3,0)</f>
        <v>"Первый"</v>
      </c>
      <c r="L15370" s="23">
        <v>1</v>
      </c>
      <c r="M15370" t="s">
        <v>362</v>
      </c>
    </row>
    <row r="15371" spans="1:13" x14ac:dyDescent="0.2">
      <c r="A15371" s="47">
        <v>44062.458333333336</v>
      </c>
      <c r="B15371">
        <v>4</v>
      </c>
      <c r="G15371" s="12">
        <f t="shared" si="961"/>
        <v>2020</v>
      </c>
      <c r="H15371" s="12">
        <f t="shared" si="962"/>
        <v>8</v>
      </c>
      <c r="I15371" s="12">
        <f t="shared" si="963"/>
        <v>19</v>
      </c>
      <c r="J15371" s="51">
        <f t="shared" si="964"/>
        <v>44062</v>
      </c>
      <c r="K15371" t="str">
        <f>VLOOKUP(B:B,'Справочник по тт'!$A$2:$C$5,3,0)</f>
        <v>"Первый"</v>
      </c>
      <c r="L15371" s="23">
        <v>1</v>
      </c>
      <c r="M15371" t="s">
        <v>362</v>
      </c>
    </row>
    <row r="15372" spans="1:13" x14ac:dyDescent="0.2">
      <c r="A15372" s="47">
        <v>44062.458333333336</v>
      </c>
      <c r="B15372">
        <v>4</v>
      </c>
      <c r="G15372" s="12">
        <f t="shared" si="961"/>
        <v>2020</v>
      </c>
      <c r="H15372" s="12">
        <f t="shared" si="962"/>
        <v>8</v>
      </c>
      <c r="I15372" s="12">
        <f t="shared" si="963"/>
        <v>19</v>
      </c>
      <c r="J15372" s="51">
        <f t="shared" si="964"/>
        <v>44062</v>
      </c>
      <c r="K15372" t="str">
        <f>VLOOKUP(B:B,'Справочник по тт'!$A$2:$C$5,3,0)</f>
        <v>"Первый"</v>
      </c>
      <c r="L15372" s="23">
        <v>1</v>
      </c>
      <c r="M15372" t="s">
        <v>362</v>
      </c>
    </row>
    <row r="15373" spans="1:13" x14ac:dyDescent="0.2">
      <c r="A15373" s="47">
        <v>44062.458333333336</v>
      </c>
      <c r="B15373">
        <v>4</v>
      </c>
      <c r="G15373" s="12">
        <f t="shared" si="961"/>
        <v>2020</v>
      </c>
      <c r="H15373" s="12">
        <f t="shared" si="962"/>
        <v>8</v>
      </c>
      <c r="I15373" s="12">
        <f t="shared" si="963"/>
        <v>19</v>
      </c>
      <c r="J15373" s="51">
        <f t="shared" si="964"/>
        <v>44062</v>
      </c>
      <c r="K15373" t="str">
        <f>VLOOKUP(B:B,'Справочник по тт'!$A$2:$C$5,3,0)</f>
        <v>"Первый"</v>
      </c>
      <c r="L15373" s="23">
        <v>1</v>
      </c>
      <c r="M15373" t="s">
        <v>362</v>
      </c>
    </row>
    <row r="15374" spans="1:13" x14ac:dyDescent="0.2">
      <c r="A15374" s="47">
        <v>44062.458333333336</v>
      </c>
      <c r="B15374">
        <v>4</v>
      </c>
      <c r="G15374" s="12">
        <f t="shared" si="961"/>
        <v>2020</v>
      </c>
      <c r="H15374" s="12">
        <f t="shared" si="962"/>
        <v>8</v>
      </c>
      <c r="I15374" s="12">
        <f t="shared" si="963"/>
        <v>19</v>
      </c>
      <c r="J15374" s="51">
        <f t="shared" si="964"/>
        <v>44062</v>
      </c>
      <c r="K15374" t="str">
        <f>VLOOKUP(B:B,'Справочник по тт'!$A$2:$C$5,3,0)</f>
        <v>"Первый"</v>
      </c>
      <c r="L15374" s="23">
        <v>1</v>
      </c>
      <c r="M15374" t="s">
        <v>362</v>
      </c>
    </row>
    <row r="15375" spans="1:13" x14ac:dyDescent="0.2">
      <c r="A15375" s="47">
        <v>44062.5</v>
      </c>
      <c r="B15375">
        <v>4</v>
      </c>
      <c r="G15375" s="12">
        <f t="shared" si="961"/>
        <v>2020</v>
      </c>
      <c r="H15375" s="12">
        <f t="shared" si="962"/>
        <v>8</v>
      </c>
      <c r="I15375" s="12">
        <f t="shared" si="963"/>
        <v>19</v>
      </c>
      <c r="J15375" s="51">
        <f t="shared" si="964"/>
        <v>44062</v>
      </c>
      <c r="K15375" t="str">
        <f>VLOOKUP(B:B,'Справочник по тт'!$A$2:$C$5,3,0)</f>
        <v>"Первый"</v>
      </c>
      <c r="L15375" s="23">
        <v>1</v>
      </c>
      <c r="M15375" t="s">
        <v>362</v>
      </c>
    </row>
    <row r="15376" spans="1:13" x14ac:dyDescent="0.2">
      <c r="A15376" s="47">
        <v>44062.5</v>
      </c>
      <c r="B15376">
        <v>4</v>
      </c>
      <c r="G15376" s="12">
        <f t="shared" si="961"/>
        <v>2020</v>
      </c>
      <c r="H15376" s="12">
        <f t="shared" si="962"/>
        <v>8</v>
      </c>
      <c r="I15376" s="12">
        <f t="shared" si="963"/>
        <v>19</v>
      </c>
      <c r="J15376" s="51">
        <f t="shared" si="964"/>
        <v>44062</v>
      </c>
      <c r="K15376" t="str">
        <f>VLOOKUP(B:B,'Справочник по тт'!$A$2:$C$5,3,0)</f>
        <v>"Первый"</v>
      </c>
      <c r="L15376" s="23">
        <v>1</v>
      </c>
      <c r="M15376" t="s">
        <v>362</v>
      </c>
    </row>
    <row r="15377" spans="1:13" x14ac:dyDescent="0.2">
      <c r="A15377" s="47">
        <v>44062.541666666664</v>
      </c>
      <c r="B15377">
        <v>4</v>
      </c>
      <c r="G15377" s="12">
        <f t="shared" si="961"/>
        <v>2020</v>
      </c>
      <c r="H15377" s="12">
        <f t="shared" si="962"/>
        <v>8</v>
      </c>
      <c r="I15377" s="12">
        <f t="shared" si="963"/>
        <v>19</v>
      </c>
      <c r="J15377" s="51">
        <f t="shared" si="964"/>
        <v>44062</v>
      </c>
      <c r="K15377" t="str">
        <f>VLOOKUP(B:B,'Справочник по тт'!$A$2:$C$5,3,0)</f>
        <v>"Первый"</v>
      </c>
      <c r="L15377" s="23">
        <v>1</v>
      </c>
      <c r="M15377" t="s">
        <v>362</v>
      </c>
    </row>
    <row r="15378" spans="1:13" x14ac:dyDescent="0.2">
      <c r="A15378" s="47">
        <v>44062.541666666664</v>
      </c>
      <c r="B15378">
        <v>4</v>
      </c>
      <c r="G15378" s="12">
        <f t="shared" si="961"/>
        <v>2020</v>
      </c>
      <c r="H15378" s="12">
        <f t="shared" si="962"/>
        <v>8</v>
      </c>
      <c r="I15378" s="12">
        <f t="shared" si="963"/>
        <v>19</v>
      </c>
      <c r="J15378" s="51">
        <f t="shared" si="964"/>
        <v>44062</v>
      </c>
      <c r="K15378" t="str">
        <f>VLOOKUP(B:B,'Справочник по тт'!$A$2:$C$5,3,0)</f>
        <v>"Первый"</v>
      </c>
      <c r="L15378" s="23">
        <v>1</v>
      </c>
      <c r="M15378" t="s">
        <v>362</v>
      </c>
    </row>
    <row r="15379" spans="1:13" x14ac:dyDescent="0.2">
      <c r="A15379" s="47">
        <v>44062.541666666664</v>
      </c>
      <c r="B15379">
        <v>4</v>
      </c>
      <c r="G15379" s="12">
        <f t="shared" si="961"/>
        <v>2020</v>
      </c>
      <c r="H15379" s="12">
        <f t="shared" si="962"/>
        <v>8</v>
      </c>
      <c r="I15379" s="12">
        <f t="shared" si="963"/>
        <v>19</v>
      </c>
      <c r="J15379" s="51">
        <f t="shared" si="964"/>
        <v>44062</v>
      </c>
      <c r="K15379" t="str">
        <f>VLOOKUP(B:B,'Справочник по тт'!$A$2:$C$5,3,0)</f>
        <v>"Первый"</v>
      </c>
      <c r="L15379" s="23">
        <v>1</v>
      </c>
      <c r="M15379" t="s">
        <v>362</v>
      </c>
    </row>
    <row r="15380" spans="1:13" x14ac:dyDescent="0.2">
      <c r="A15380" s="47">
        <v>44062.541666666664</v>
      </c>
      <c r="B15380">
        <v>4</v>
      </c>
      <c r="G15380" s="12">
        <f t="shared" si="961"/>
        <v>2020</v>
      </c>
      <c r="H15380" s="12">
        <f t="shared" si="962"/>
        <v>8</v>
      </c>
      <c r="I15380" s="12">
        <f t="shared" si="963"/>
        <v>19</v>
      </c>
      <c r="J15380" s="51">
        <f t="shared" si="964"/>
        <v>44062</v>
      </c>
      <c r="K15380" t="str">
        <f>VLOOKUP(B:B,'Справочник по тт'!$A$2:$C$5,3,0)</f>
        <v>"Первый"</v>
      </c>
      <c r="L15380" s="23">
        <v>1</v>
      </c>
      <c r="M15380" t="s">
        <v>362</v>
      </c>
    </row>
    <row r="15381" spans="1:13" x14ac:dyDescent="0.2">
      <c r="A15381" s="47">
        <v>44062.541666666664</v>
      </c>
      <c r="B15381">
        <v>4</v>
      </c>
      <c r="G15381" s="12">
        <f t="shared" si="961"/>
        <v>2020</v>
      </c>
      <c r="H15381" s="12">
        <f t="shared" si="962"/>
        <v>8</v>
      </c>
      <c r="I15381" s="12">
        <f t="shared" si="963"/>
        <v>19</v>
      </c>
      <c r="J15381" s="51">
        <f t="shared" si="964"/>
        <v>44062</v>
      </c>
      <c r="K15381" t="str">
        <f>VLOOKUP(B:B,'Справочник по тт'!$A$2:$C$5,3,0)</f>
        <v>"Первый"</v>
      </c>
      <c r="L15381" s="23">
        <v>1</v>
      </c>
      <c r="M15381" t="s">
        <v>362</v>
      </c>
    </row>
    <row r="15382" spans="1:13" x14ac:dyDescent="0.2">
      <c r="A15382" s="47">
        <v>44062.541666666664</v>
      </c>
      <c r="B15382">
        <v>4</v>
      </c>
      <c r="G15382" s="12">
        <f t="shared" si="961"/>
        <v>2020</v>
      </c>
      <c r="H15382" s="12">
        <f t="shared" si="962"/>
        <v>8</v>
      </c>
      <c r="I15382" s="12">
        <f t="shared" si="963"/>
        <v>19</v>
      </c>
      <c r="J15382" s="51">
        <f t="shared" si="964"/>
        <v>44062</v>
      </c>
      <c r="K15382" t="str">
        <f>VLOOKUP(B:B,'Справочник по тт'!$A$2:$C$5,3,0)</f>
        <v>"Первый"</v>
      </c>
      <c r="L15382" s="23">
        <v>1</v>
      </c>
      <c r="M15382" t="s">
        <v>362</v>
      </c>
    </row>
    <row r="15383" spans="1:13" x14ac:dyDescent="0.2">
      <c r="A15383" s="47">
        <v>44062.583333333336</v>
      </c>
      <c r="B15383">
        <v>4</v>
      </c>
      <c r="G15383" s="12">
        <f t="shared" si="961"/>
        <v>2020</v>
      </c>
      <c r="H15383" s="12">
        <f t="shared" si="962"/>
        <v>8</v>
      </c>
      <c r="I15383" s="12">
        <f t="shared" si="963"/>
        <v>19</v>
      </c>
      <c r="J15383" s="51">
        <f t="shared" si="964"/>
        <v>44062</v>
      </c>
      <c r="K15383" t="str">
        <f>VLOOKUP(B:B,'Справочник по тт'!$A$2:$C$5,3,0)</f>
        <v>"Первый"</v>
      </c>
      <c r="L15383" s="23">
        <v>1</v>
      </c>
      <c r="M15383" t="s">
        <v>362</v>
      </c>
    </row>
    <row r="15384" spans="1:13" x14ac:dyDescent="0.2">
      <c r="A15384" s="47">
        <v>44062.583333333336</v>
      </c>
      <c r="B15384">
        <v>4</v>
      </c>
      <c r="G15384" s="12">
        <f t="shared" si="961"/>
        <v>2020</v>
      </c>
      <c r="H15384" s="12">
        <f t="shared" si="962"/>
        <v>8</v>
      </c>
      <c r="I15384" s="12">
        <f t="shared" si="963"/>
        <v>19</v>
      </c>
      <c r="J15384" s="51">
        <f t="shared" si="964"/>
        <v>44062</v>
      </c>
      <c r="K15384" t="str">
        <f>VLOOKUP(B:B,'Справочник по тт'!$A$2:$C$5,3,0)</f>
        <v>"Первый"</v>
      </c>
      <c r="L15384" s="23">
        <v>1</v>
      </c>
      <c r="M15384" t="s">
        <v>362</v>
      </c>
    </row>
    <row r="15385" spans="1:13" x14ac:dyDescent="0.2">
      <c r="A15385" s="47">
        <v>44062.591666666667</v>
      </c>
      <c r="B15385">
        <v>4</v>
      </c>
      <c r="G15385" s="12">
        <f t="shared" si="961"/>
        <v>2020</v>
      </c>
      <c r="H15385" s="12">
        <f t="shared" si="962"/>
        <v>8</v>
      </c>
      <c r="I15385" s="12">
        <f t="shared" si="963"/>
        <v>19</v>
      </c>
      <c r="J15385" s="51">
        <f t="shared" si="964"/>
        <v>44062</v>
      </c>
      <c r="K15385" t="str">
        <f>VLOOKUP(B:B,'Справочник по тт'!$A$2:$C$5,3,0)</f>
        <v>"Первый"</v>
      </c>
      <c r="L15385" s="23">
        <v>1</v>
      </c>
      <c r="M15385" t="s">
        <v>362</v>
      </c>
    </row>
    <row r="15386" spans="1:13" x14ac:dyDescent="0.2">
      <c r="A15386" s="47">
        <v>44062.645833333336</v>
      </c>
      <c r="B15386">
        <v>4</v>
      </c>
      <c r="G15386" s="12">
        <f t="shared" si="961"/>
        <v>2020</v>
      </c>
      <c r="H15386" s="12">
        <f t="shared" si="962"/>
        <v>8</v>
      </c>
      <c r="I15386" s="12">
        <f t="shared" si="963"/>
        <v>19</v>
      </c>
      <c r="J15386" s="51">
        <f t="shared" si="964"/>
        <v>44062</v>
      </c>
      <c r="K15386" t="str">
        <f>VLOOKUP(B:B,'Справочник по тт'!$A$2:$C$5,3,0)</f>
        <v>"Первый"</v>
      </c>
      <c r="L15386" s="23">
        <v>1</v>
      </c>
      <c r="M15386" t="s">
        <v>362</v>
      </c>
    </row>
    <row r="15387" spans="1:13" x14ac:dyDescent="0.2">
      <c r="A15387" s="47">
        <v>44062.666666666664</v>
      </c>
      <c r="B15387">
        <v>4</v>
      </c>
      <c r="G15387" s="12">
        <f t="shared" si="961"/>
        <v>2020</v>
      </c>
      <c r="H15387" s="12">
        <f t="shared" si="962"/>
        <v>8</v>
      </c>
      <c r="I15387" s="12">
        <f t="shared" si="963"/>
        <v>19</v>
      </c>
      <c r="J15387" s="51">
        <f t="shared" si="964"/>
        <v>44062</v>
      </c>
      <c r="K15387" t="str">
        <f>VLOOKUP(B:B,'Справочник по тт'!$A$2:$C$5,3,0)</f>
        <v>"Первый"</v>
      </c>
      <c r="L15387" s="23">
        <v>1</v>
      </c>
      <c r="M15387" t="s">
        <v>362</v>
      </c>
    </row>
    <row r="15388" spans="1:13" x14ac:dyDescent="0.2">
      <c r="A15388" s="47">
        <v>44062.679166666669</v>
      </c>
      <c r="B15388">
        <v>4</v>
      </c>
      <c r="G15388" s="12">
        <f t="shared" si="961"/>
        <v>2020</v>
      </c>
      <c r="H15388" s="12">
        <f t="shared" si="962"/>
        <v>8</v>
      </c>
      <c r="I15388" s="12">
        <f t="shared" si="963"/>
        <v>19</v>
      </c>
      <c r="J15388" s="51">
        <f t="shared" si="964"/>
        <v>44062</v>
      </c>
      <c r="K15388" t="str">
        <f>VLOOKUP(B:B,'Справочник по тт'!$A$2:$C$5,3,0)</f>
        <v>"Первый"</v>
      </c>
      <c r="L15388" s="23">
        <v>1</v>
      </c>
      <c r="M15388" t="s">
        <v>362</v>
      </c>
    </row>
    <row r="15389" spans="1:13" x14ac:dyDescent="0.2">
      <c r="A15389" s="47">
        <v>44062.6875</v>
      </c>
      <c r="B15389">
        <v>4</v>
      </c>
      <c r="G15389" s="12">
        <f t="shared" si="961"/>
        <v>2020</v>
      </c>
      <c r="H15389" s="12">
        <f t="shared" si="962"/>
        <v>8</v>
      </c>
      <c r="I15389" s="12">
        <f t="shared" si="963"/>
        <v>19</v>
      </c>
      <c r="J15389" s="51">
        <f t="shared" si="964"/>
        <v>44062</v>
      </c>
      <c r="K15389" t="str">
        <f>VLOOKUP(B:B,'Справочник по тт'!$A$2:$C$5,3,0)</f>
        <v>"Первый"</v>
      </c>
      <c r="L15389" s="23">
        <v>1</v>
      </c>
      <c r="M15389" t="s">
        <v>362</v>
      </c>
    </row>
    <row r="15390" spans="1:13" x14ac:dyDescent="0.2">
      <c r="A15390" s="47">
        <v>44062.708333333336</v>
      </c>
      <c r="B15390">
        <v>4</v>
      </c>
      <c r="G15390" s="12">
        <f t="shared" si="961"/>
        <v>2020</v>
      </c>
      <c r="H15390" s="12">
        <f t="shared" si="962"/>
        <v>8</v>
      </c>
      <c r="I15390" s="12">
        <f t="shared" si="963"/>
        <v>19</v>
      </c>
      <c r="J15390" s="51">
        <f t="shared" si="964"/>
        <v>44062</v>
      </c>
      <c r="K15390" t="str">
        <f>VLOOKUP(B:B,'Справочник по тт'!$A$2:$C$5,3,0)</f>
        <v>"Первый"</v>
      </c>
      <c r="L15390" s="23">
        <v>1</v>
      </c>
      <c r="M15390" t="s">
        <v>362</v>
      </c>
    </row>
    <row r="15391" spans="1:13" x14ac:dyDescent="0.2">
      <c r="A15391" s="47">
        <v>44062.75</v>
      </c>
      <c r="B15391">
        <v>4</v>
      </c>
      <c r="G15391" s="12">
        <f t="shared" si="961"/>
        <v>2020</v>
      </c>
      <c r="H15391" s="12">
        <f t="shared" si="962"/>
        <v>8</v>
      </c>
      <c r="I15391" s="12">
        <f t="shared" si="963"/>
        <v>19</v>
      </c>
      <c r="J15391" s="51">
        <f t="shared" si="964"/>
        <v>44062</v>
      </c>
      <c r="K15391" t="str">
        <f>VLOOKUP(B:B,'Справочник по тт'!$A$2:$C$5,3,0)</f>
        <v>"Первый"</v>
      </c>
      <c r="L15391" s="23">
        <v>1</v>
      </c>
      <c r="M15391" t="s">
        <v>362</v>
      </c>
    </row>
    <row r="15392" spans="1:13" x14ac:dyDescent="0.2">
      <c r="A15392" s="47">
        <v>44062.75</v>
      </c>
      <c r="B15392">
        <v>4</v>
      </c>
      <c r="G15392" s="12">
        <f t="shared" si="961"/>
        <v>2020</v>
      </c>
      <c r="H15392" s="12">
        <f t="shared" si="962"/>
        <v>8</v>
      </c>
      <c r="I15392" s="12">
        <f t="shared" si="963"/>
        <v>19</v>
      </c>
      <c r="J15392" s="51">
        <f t="shared" si="964"/>
        <v>44062</v>
      </c>
      <c r="K15392" t="str">
        <f>VLOOKUP(B:B,'Справочник по тт'!$A$2:$C$5,3,0)</f>
        <v>"Первый"</v>
      </c>
      <c r="L15392" s="23">
        <v>1</v>
      </c>
      <c r="M15392" t="s">
        <v>362</v>
      </c>
    </row>
    <row r="15393" spans="1:13" x14ac:dyDescent="0.2">
      <c r="A15393" s="47">
        <v>44062.75</v>
      </c>
      <c r="B15393">
        <v>4</v>
      </c>
      <c r="G15393" s="12">
        <f t="shared" si="961"/>
        <v>2020</v>
      </c>
      <c r="H15393" s="12">
        <f t="shared" si="962"/>
        <v>8</v>
      </c>
      <c r="I15393" s="12">
        <f t="shared" si="963"/>
        <v>19</v>
      </c>
      <c r="J15393" s="51">
        <f t="shared" si="964"/>
        <v>44062</v>
      </c>
      <c r="K15393" t="str">
        <f>VLOOKUP(B:B,'Справочник по тт'!$A$2:$C$5,3,0)</f>
        <v>"Первый"</v>
      </c>
      <c r="L15393" s="23">
        <v>1</v>
      </c>
      <c r="M15393" t="s">
        <v>362</v>
      </c>
    </row>
    <row r="15394" spans="1:13" x14ac:dyDescent="0.2">
      <c r="A15394" s="47">
        <v>44062.791666666664</v>
      </c>
      <c r="B15394">
        <v>4</v>
      </c>
      <c r="G15394" s="12">
        <f t="shared" si="961"/>
        <v>2020</v>
      </c>
      <c r="H15394" s="12">
        <f t="shared" si="962"/>
        <v>8</v>
      </c>
      <c r="I15394" s="12">
        <f t="shared" si="963"/>
        <v>19</v>
      </c>
      <c r="J15394" s="51">
        <f t="shared" si="964"/>
        <v>44062</v>
      </c>
      <c r="K15394" t="str">
        <f>VLOOKUP(B:B,'Справочник по тт'!$A$2:$C$5,3,0)</f>
        <v>"Первый"</v>
      </c>
      <c r="L15394" s="23">
        <v>1</v>
      </c>
      <c r="M15394" t="s">
        <v>362</v>
      </c>
    </row>
    <row r="15395" spans="1:13" x14ac:dyDescent="0.2">
      <c r="A15395" s="47">
        <v>44062.791666666664</v>
      </c>
      <c r="B15395">
        <v>4</v>
      </c>
      <c r="G15395" s="12">
        <f t="shared" si="961"/>
        <v>2020</v>
      </c>
      <c r="H15395" s="12">
        <f t="shared" si="962"/>
        <v>8</v>
      </c>
      <c r="I15395" s="12">
        <f t="shared" si="963"/>
        <v>19</v>
      </c>
      <c r="J15395" s="51">
        <f t="shared" si="964"/>
        <v>44062</v>
      </c>
      <c r="K15395" t="str">
        <f>VLOOKUP(B:B,'Справочник по тт'!$A$2:$C$5,3,0)</f>
        <v>"Первый"</v>
      </c>
      <c r="L15395" s="23">
        <v>1</v>
      </c>
      <c r="M15395" t="s">
        <v>362</v>
      </c>
    </row>
    <row r="15396" spans="1:13" x14ac:dyDescent="0.2">
      <c r="A15396" s="47">
        <v>44062.833333333336</v>
      </c>
      <c r="B15396">
        <v>4</v>
      </c>
      <c r="G15396" s="12">
        <f t="shared" si="961"/>
        <v>2020</v>
      </c>
      <c r="H15396" s="12">
        <f t="shared" si="962"/>
        <v>8</v>
      </c>
      <c r="I15396" s="12">
        <f t="shared" si="963"/>
        <v>19</v>
      </c>
      <c r="J15396" s="51">
        <f t="shared" si="964"/>
        <v>44062</v>
      </c>
      <c r="K15396" t="str">
        <f>VLOOKUP(B:B,'Справочник по тт'!$A$2:$C$5,3,0)</f>
        <v>"Первый"</v>
      </c>
      <c r="L15396" s="23">
        <v>1</v>
      </c>
      <c r="M15396" t="s">
        <v>362</v>
      </c>
    </row>
    <row r="15397" spans="1:13" x14ac:dyDescent="0.2">
      <c r="A15397" s="47">
        <v>44062.833333333336</v>
      </c>
      <c r="B15397">
        <v>4</v>
      </c>
      <c r="G15397" s="12">
        <f t="shared" si="961"/>
        <v>2020</v>
      </c>
      <c r="H15397" s="12">
        <f t="shared" si="962"/>
        <v>8</v>
      </c>
      <c r="I15397" s="12">
        <f t="shared" si="963"/>
        <v>19</v>
      </c>
      <c r="J15397" s="51">
        <f t="shared" si="964"/>
        <v>44062</v>
      </c>
      <c r="K15397" t="str">
        <f>VLOOKUP(B:B,'Справочник по тт'!$A$2:$C$5,3,0)</f>
        <v>"Первый"</v>
      </c>
      <c r="L15397" s="23">
        <v>1</v>
      </c>
      <c r="M15397" t="s">
        <v>362</v>
      </c>
    </row>
    <row r="15398" spans="1:13" x14ac:dyDescent="0.2">
      <c r="A15398" s="47">
        <v>44062.875</v>
      </c>
      <c r="B15398">
        <v>4</v>
      </c>
      <c r="G15398" s="12">
        <f t="shared" si="961"/>
        <v>2020</v>
      </c>
      <c r="H15398" s="12">
        <f t="shared" si="962"/>
        <v>8</v>
      </c>
      <c r="I15398" s="12">
        <f t="shared" si="963"/>
        <v>19</v>
      </c>
      <c r="J15398" s="51">
        <f t="shared" si="964"/>
        <v>44062</v>
      </c>
      <c r="K15398" t="str">
        <f>VLOOKUP(B:B,'Справочник по тт'!$A$2:$C$5,3,0)</f>
        <v>"Первый"</v>
      </c>
      <c r="L15398" s="23">
        <v>1</v>
      </c>
      <c r="M15398" t="s">
        <v>362</v>
      </c>
    </row>
    <row r="15399" spans="1:13" x14ac:dyDescent="0.2">
      <c r="A15399" s="47">
        <v>44062.916666666664</v>
      </c>
      <c r="B15399">
        <v>4</v>
      </c>
      <c r="G15399" s="12">
        <f t="shared" si="961"/>
        <v>2020</v>
      </c>
      <c r="H15399" s="12">
        <f t="shared" si="962"/>
        <v>8</v>
      </c>
      <c r="I15399" s="12">
        <f t="shared" si="963"/>
        <v>19</v>
      </c>
      <c r="J15399" s="51">
        <f t="shared" si="964"/>
        <v>44062</v>
      </c>
      <c r="K15399" t="str">
        <f>VLOOKUP(B:B,'Справочник по тт'!$A$2:$C$5,3,0)</f>
        <v>"Первый"</v>
      </c>
      <c r="L15399" s="23">
        <v>1</v>
      </c>
      <c r="M15399" t="s">
        <v>362</v>
      </c>
    </row>
    <row r="15400" spans="1:13" x14ac:dyDescent="0.2">
      <c r="A15400" s="47">
        <v>44062.958333333336</v>
      </c>
      <c r="B15400">
        <v>4</v>
      </c>
      <c r="G15400" s="12">
        <f t="shared" si="961"/>
        <v>2020</v>
      </c>
      <c r="H15400" s="12">
        <f t="shared" si="962"/>
        <v>8</v>
      </c>
      <c r="I15400" s="12">
        <f t="shared" si="963"/>
        <v>19</v>
      </c>
      <c r="J15400" s="51">
        <f t="shared" si="964"/>
        <v>44062</v>
      </c>
      <c r="K15400" t="str">
        <f>VLOOKUP(B:B,'Справочник по тт'!$A$2:$C$5,3,0)</f>
        <v>"Первый"</v>
      </c>
      <c r="L15400" s="23">
        <v>1</v>
      </c>
      <c r="M15400" t="s">
        <v>362</v>
      </c>
    </row>
    <row r="15401" spans="1:13" x14ac:dyDescent="0.2">
      <c r="A15401" s="47">
        <v>44062.979166666664</v>
      </c>
      <c r="B15401">
        <v>4</v>
      </c>
      <c r="G15401" s="12">
        <f t="shared" si="961"/>
        <v>2020</v>
      </c>
      <c r="H15401" s="12">
        <f t="shared" si="962"/>
        <v>8</v>
      </c>
      <c r="I15401" s="12">
        <f t="shared" si="963"/>
        <v>19</v>
      </c>
      <c r="J15401" s="51">
        <f t="shared" si="964"/>
        <v>44062</v>
      </c>
      <c r="K15401" t="str">
        <f>VLOOKUP(B:B,'Справочник по тт'!$A$2:$C$5,3,0)</f>
        <v>"Первый"</v>
      </c>
      <c r="L15401" s="23">
        <v>1</v>
      </c>
      <c r="M15401" t="s">
        <v>362</v>
      </c>
    </row>
    <row r="15402" spans="1:13" x14ac:dyDescent="0.2">
      <c r="A15402" s="47">
        <v>44062.979166666664</v>
      </c>
      <c r="B15402">
        <v>4</v>
      </c>
      <c r="G15402" s="12">
        <f t="shared" si="961"/>
        <v>2020</v>
      </c>
      <c r="H15402" s="12">
        <f t="shared" si="962"/>
        <v>8</v>
      </c>
      <c r="I15402" s="12">
        <f t="shared" si="963"/>
        <v>19</v>
      </c>
      <c r="J15402" s="51">
        <f t="shared" si="964"/>
        <v>44062</v>
      </c>
      <c r="K15402" t="str">
        <f>VLOOKUP(B:B,'Справочник по тт'!$A$2:$C$5,3,0)</f>
        <v>"Первый"</v>
      </c>
      <c r="L15402" s="23">
        <v>1</v>
      </c>
      <c r="M15402" t="s">
        <v>362</v>
      </c>
    </row>
    <row r="15403" spans="1:13" x14ac:dyDescent="0.2">
      <c r="A15403" s="47">
        <v>44062.996944444443</v>
      </c>
      <c r="B15403">
        <v>4</v>
      </c>
      <c r="G15403" s="12">
        <f t="shared" si="961"/>
        <v>2020</v>
      </c>
      <c r="H15403" s="12">
        <f t="shared" si="962"/>
        <v>8</v>
      </c>
      <c r="I15403" s="12">
        <f t="shared" si="963"/>
        <v>19</v>
      </c>
      <c r="J15403" s="51">
        <f t="shared" si="964"/>
        <v>44062</v>
      </c>
      <c r="K15403" t="str">
        <f>VLOOKUP(B:B,'Справочник по тт'!$A$2:$C$5,3,0)</f>
        <v>"Первый"</v>
      </c>
      <c r="L15403" s="23">
        <v>1</v>
      </c>
      <c r="M15403" t="s">
        <v>362</v>
      </c>
    </row>
    <row r="15404" spans="1:13" x14ac:dyDescent="0.2">
      <c r="A15404" s="47">
        <v>44063.000694444447</v>
      </c>
      <c r="B15404">
        <v>4</v>
      </c>
      <c r="G15404" s="12">
        <f t="shared" si="961"/>
        <v>2020</v>
      </c>
      <c r="H15404" s="12">
        <f t="shared" si="962"/>
        <v>8</v>
      </c>
      <c r="I15404" s="12">
        <f t="shared" si="963"/>
        <v>20</v>
      </c>
      <c r="J15404" s="51">
        <f t="shared" si="964"/>
        <v>44063</v>
      </c>
      <c r="K15404" t="str">
        <f>VLOOKUP(B:B,'Справочник по тт'!$A$2:$C$5,3,0)</f>
        <v>"Первый"</v>
      </c>
      <c r="L15404" s="23">
        <v>1</v>
      </c>
      <c r="M15404" t="s">
        <v>362</v>
      </c>
    </row>
    <row r="15405" spans="1:13" x14ac:dyDescent="0.2">
      <c r="A15405" s="47">
        <v>44063.104166666664</v>
      </c>
      <c r="B15405">
        <v>4</v>
      </c>
      <c r="G15405" s="12">
        <f t="shared" si="961"/>
        <v>2020</v>
      </c>
      <c r="H15405" s="12">
        <f t="shared" si="962"/>
        <v>8</v>
      </c>
      <c r="I15405" s="12">
        <f t="shared" si="963"/>
        <v>20</v>
      </c>
      <c r="J15405" s="51">
        <f t="shared" si="964"/>
        <v>44063</v>
      </c>
      <c r="K15405" t="str">
        <f>VLOOKUP(B:B,'Справочник по тт'!$A$2:$C$5,3,0)</f>
        <v>"Первый"</v>
      </c>
      <c r="L15405" s="23">
        <v>1</v>
      </c>
      <c r="M15405" t="s">
        <v>362</v>
      </c>
    </row>
    <row r="15406" spans="1:13" x14ac:dyDescent="0.2">
      <c r="A15406" s="47">
        <v>44063.333333333336</v>
      </c>
      <c r="B15406">
        <v>4</v>
      </c>
      <c r="G15406" s="12">
        <f t="shared" si="961"/>
        <v>2020</v>
      </c>
      <c r="H15406" s="12">
        <f t="shared" si="962"/>
        <v>8</v>
      </c>
      <c r="I15406" s="12">
        <f t="shared" si="963"/>
        <v>20</v>
      </c>
      <c r="J15406" s="51">
        <f t="shared" si="964"/>
        <v>44063</v>
      </c>
      <c r="K15406" t="str">
        <f>VLOOKUP(B:B,'Справочник по тт'!$A$2:$C$5,3,0)</f>
        <v>"Первый"</v>
      </c>
      <c r="L15406" s="23">
        <v>1</v>
      </c>
      <c r="M15406" t="s">
        <v>362</v>
      </c>
    </row>
    <row r="15407" spans="1:13" x14ac:dyDescent="0.2">
      <c r="A15407" s="47">
        <v>44063.333333333336</v>
      </c>
      <c r="B15407">
        <v>4</v>
      </c>
      <c r="G15407" s="12">
        <f t="shared" si="961"/>
        <v>2020</v>
      </c>
      <c r="H15407" s="12">
        <f t="shared" si="962"/>
        <v>8</v>
      </c>
      <c r="I15407" s="12">
        <f t="shared" si="963"/>
        <v>20</v>
      </c>
      <c r="J15407" s="51">
        <f t="shared" si="964"/>
        <v>44063</v>
      </c>
      <c r="K15407" t="str">
        <f>VLOOKUP(B:B,'Справочник по тт'!$A$2:$C$5,3,0)</f>
        <v>"Первый"</v>
      </c>
      <c r="L15407" s="23">
        <v>1</v>
      </c>
      <c r="M15407" t="s">
        <v>362</v>
      </c>
    </row>
    <row r="15408" spans="1:13" x14ac:dyDescent="0.2">
      <c r="A15408" s="47">
        <v>44063.333333333336</v>
      </c>
      <c r="B15408">
        <v>4</v>
      </c>
      <c r="G15408" s="12">
        <f t="shared" si="961"/>
        <v>2020</v>
      </c>
      <c r="H15408" s="12">
        <f t="shared" si="962"/>
        <v>8</v>
      </c>
      <c r="I15408" s="12">
        <f t="shared" si="963"/>
        <v>20</v>
      </c>
      <c r="J15408" s="51">
        <f t="shared" si="964"/>
        <v>44063</v>
      </c>
      <c r="K15408" t="str">
        <f>VLOOKUP(B:B,'Справочник по тт'!$A$2:$C$5,3,0)</f>
        <v>"Первый"</v>
      </c>
      <c r="L15408" s="23">
        <v>1</v>
      </c>
      <c r="M15408" t="s">
        <v>362</v>
      </c>
    </row>
    <row r="15409" spans="1:13" x14ac:dyDescent="0.2">
      <c r="A15409" s="47">
        <v>44063.333333333336</v>
      </c>
      <c r="B15409">
        <v>4</v>
      </c>
      <c r="G15409" s="12">
        <f t="shared" si="961"/>
        <v>2020</v>
      </c>
      <c r="H15409" s="12">
        <f t="shared" si="962"/>
        <v>8</v>
      </c>
      <c r="I15409" s="12">
        <f t="shared" si="963"/>
        <v>20</v>
      </c>
      <c r="J15409" s="51">
        <f t="shared" si="964"/>
        <v>44063</v>
      </c>
      <c r="K15409" t="str">
        <f>VLOOKUP(B:B,'Справочник по тт'!$A$2:$C$5,3,0)</f>
        <v>"Первый"</v>
      </c>
      <c r="L15409" s="23">
        <v>1</v>
      </c>
      <c r="M15409" t="s">
        <v>362</v>
      </c>
    </row>
    <row r="15410" spans="1:13" x14ac:dyDescent="0.2">
      <c r="A15410" s="47">
        <v>44063.333333333336</v>
      </c>
      <c r="B15410">
        <v>4</v>
      </c>
      <c r="G15410" s="12">
        <f t="shared" si="961"/>
        <v>2020</v>
      </c>
      <c r="H15410" s="12">
        <f t="shared" si="962"/>
        <v>8</v>
      </c>
      <c r="I15410" s="12">
        <f t="shared" si="963"/>
        <v>20</v>
      </c>
      <c r="J15410" s="51">
        <f t="shared" si="964"/>
        <v>44063</v>
      </c>
      <c r="K15410" t="str">
        <f>VLOOKUP(B:B,'Справочник по тт'!$A$2:$C$5,3,0)</f>
        <v>"Первый"</v>
      </c>
      <c r="L15410" s="23">
        <v>1</v>
      </c>
      <c r="M15410" t="s">
        <v>362</v>
      </c>
    </row>
    <row r="15411" spans="1:13" x14ac:dyDescent="0.2">
      <c r="A15411" s="47">
        <v>44063.354166666664</v>
      </c>
      <c r="B15411">
        <v>4</v>
      </c>
      <c r="G15411" s="12">
        <f t="shared" si="961"/>
        <v>2020</v>
      </c>
      <c r="H15411" s="12">
        <f t="shared" si="962"/>
        <v>8</v>
      </c>
      <c r="I15411" s="12">
        <f t="shared" si="963"/>
        <v>20</v>
      </c>
      <c r="J15411" s="51">
        <f t="shared" si="964"/>
        <v>44063</v>
      </c>
      <c r="K15411" t="str">
        <f>VLOOKUP(B:B,'Справочник по тт'!$A$2:$C$5,3,0)</f>
        <v>"Первый"</v>
      </c>
      <c r="L15411" s="23">
        <v>1</v>
      </c>
      <c r="M15411" t="s">
        <v>362</v>
      </c>
    </row>
    <row r="15412" spans="1:13" x14ac:dyDescent="0.2">
      <c r="A15412" s="47">
        <v>44063.354166666664</v>
      </c>
      <c r="B15412">
        <v>4</v>
      </c>
      <c r="G15412" s="12">
        <f t="shared" si="961"/>
        <v>2020</v>
      </c>
      <c r="H15412" s="12">
        <f t="shared" si="962"/>
        <v>8</v>
      </c>
      <c r="I15412" s="12">
        <f t="shared" si="963"/>
        <v>20</v>
      </c>
      <c r="J15412" s="51">
        <f t="shared" si="964"/>
        <v>44063</v>
      </c>
      <c r="K15412" t="str">
        <f>VLOOKUP(B:B,'Справочник по тт'!$A$2:$C$5,3,0)</f>
        <v>"Первый"</v>
      </c>
      <c r="L15412" s="23">
        <v>1</v>
      </c>
      <c r="M15412" t="s">
        <v>362</v>
      </c>
    </row>
    <row r="15413" spans="1:13" x14ac:dyDescent="0.2">
      <c r="A15413" s="47">
        <v>44063.375</v>
      </c>
      <c r="B15413">
        <v>4</v>
      </c>
      <c r="G15413" s="12">
        <f t="shared" si="961"/>
        <v>2020</v>
      </c>
      <c r="H15413" s="12">
        <f t="shared" si="962"/>
        <v>8</v>
      </c>
      <c r="I15413" s="12">
        <f t="shared" si="963"/>
        <v>20</v>
      </c>
      <c r="J15413" s="51">
        <f t="shared" si="964"/>
        <v>44063</v>
      </c>
      <c r="K15413" t="str">
        <f>VLOOKUP(B:B,'Справочник по тт'!$A$2:$C$5,3,0)</f>
        <v>"Первый"</v>
      </c>
      <c r="L15413" s="23">
        <v>1</v>
      </c>
      <c r="M15413" t="s">
        <v>362</v>
      </c>
    </row>
    <row r="15414" spans="1:13" x14ac:dyDescent="0.2">
      <c r="A15414" s="47">
        <v>44063.375</v>
      </c>
      <c r="B15414">
        <v>4</v>
      </c>
      <c r="G15414" s="12">
        <f t="shared" si="961"/>
        <v>2020</v>
      </c>
      <c r="H15414" s="12">
        <f t="shared" si="962"/>
        <v>8</v>
      </c>
      <c r="I15414" s="12">
        <f t="shared" si="963"/>
        <v>20</v>
      </c>
      <c r="J15414" s="51">
        <f t="shared" si="964"/>
        <v>44063</v>
      </c>
      <c r="K15414" t="str">
        <f>VLOOKUP(B:B,'Справочник по тт'!$A$2:$C$5,3,0)</f>
        <v>"Первый"</v>
      </c>
      <c r="L15414" s="23">
        <v>1</v>
      </c>
      <c r="M15414" t="s">
        <v>362</v>
      </c>
    </row>
    <row r="15415" spans="1:13" x14ac:dyDescent="0.2">
      <c r="A15415" s="47">
        <v>44063.375</v>
      </c>
      <c r="B15415">
        <v>4</v>
      </c>
      <c r="G15415" s="12">
        <f t="shared" si="961"/>
        <v>2020</v>
      </c>
      <c r="H15415" s="12">
        <f t="shared" si="962"/>
        <v>8</v>
      </c>
      <c r="I15415" s="12">
        <f t="shared" si="963"/>
        <v>20</v>
      </c>
      <c r="J15415" s="51">
        <f t="shared" si="964"/>
        <v>44063</v>
      </c>
      <c r="K15415" t="str">
        <f>VLOOKUP(B:B,'Справочник по тт'!$A$2:$C$5,3,0)</f>
        <v>"Первый"</v>
      </c>
      <c r="L15415" s="23">
        <v>1</v>
      </c>
      <c r="M15415" t="s">
        <v>362</v>
      </c>
    </row>
    <row r="15416" spans="1:13" x14ac:dyDescent="0.2">
      <c r="A15416" s="47">
        <v>44063.375</v>
      </c>
      <c r="B15416">
        <v>4</v>
      </c>
      <c r="G15416" s="12">
        <f t="shared" si="961"/>
        <v>2020</v>
      </c>
      <c r="H15416" s="12">
        <f t="shared" si="962"/>
        <v>8</v>
      </c>
      <c r="I15416" s="12">
        <f t="shared" si="963"/>
        <v>20</v>
      </c>
      <c r="J15416" s="51">
        <f t="shared" si="964"/>
        <v>44063</v>
      </c>
      <c r="K15416" t="str">
        <f>VLOOKUP(B:B,'Справочник по тт'!$A$2:$C$5,3,0)</f>
        <v>"Первый"</v>
      </c>
      <c r="L15416" s="23">
        <v>1</v>
      </c>
      <c r="M15416" t="s">
        <v>362</v>
      </c>
    </row>
    <row r="15417" spans="1:13" x14ac:dyDescent="0.2">
      <c r="A15417" s="47">
        <v>44063.375</v>
      </c>
      <c r="B15417">
        <v>4</v>
      </c>
      <c r="G15417" s="12">
        <f t="shared" si="961"/>
        <v>2020</v>
      </c>
      <c r="H15417" s="12">
        <f t="shared" si="962"/>
        <v>8</v>
      </c>
      <c r="I15417" s="12">
        <f t="shared" si="963"/>
        <v>20</v>
      </c>
      <c r="J15417" s="51">
        <f t="shared" si="964"/>
        <v>44063</v>
      </c>
      <c r="K15417" t="str">
        <f>VLOOKUP(B:B,'Справочник по тт'!$A$2:$C$5,3,0)</f>
        <v>"Первый"</v>
      </c>
      <c r="L15417" s="23">
        <v>1</v>
      </c>
      <c r="M15417" t="s">
        <v>362</v>
      </c>
    </row>
    <row r="15418" spans="1:13" x14ac:dyDescent="0.2">
      <c r="A15418" s="47">
        <v>44063.375</v>
      </c>
      <c r="B15418">
        <v>4</v>
      </c>
      <c r="G15418" s="12">
        <f t="shared" si="961"/>
        <v>2020</v>
      </c>
      <c r="H15418" s="12">
        <f t="shared" si="962"/>
        <v>8</v>
      </c>
      <c r="I15418" s="12">
        <f t="shared" si="963"/>
        <v>20</v>
      </c>
      <c r="J15418" s="51">
        <f t="shared" si="964"/>
        <v>44063</v>
      </c>
      <c r="K15418" t="str">
        <f>VLOOKUP(B:B,'Справочник по тт'!$A$2:$C$5,3,0)</f>
        <v>"Первый"</v>
      </c>
      <c r="L15418" s="23">
        <v>1</v>
      </c>
      <c r="M15418" t="s">
        <v>362</v>
      </c>
    </row>
    <row r="15419" spans="1:13" x14ac:dyDescent="0.2">
      <c r="A15419" s="47">
        <v>44063.375</v>
      </c>
      <c r="B15419">
        <v>4</v>
      </c>
      <c r="G15419" s="12">
        <f t="shared" si="961"/>
        <v>2020</v>
      </c>
      <c r="H15419" s="12">
        <f t="shared" si="962"/>
        <v>8</v>
      </c>
      <c r="I15419" s="12">
        <f t="shared" si="963"/>
        <v>20</v>
      </c>
      <c r="J15419" s="51">
        <f t="shared" si="964"/>
        <v>44063</v>
      </c>
      <c r="K15419" t="str">
        <f>VLOOKUP(B:B,'Справочник по тт'!$A$2:$C$5,3,0)</f>
        <v>"Первый"</v>
      </c>
      <c r="L15419" s="23">
        <v>1</v>
      </c>
      <c r="M15419" t="s">
        <v>362</v>
      </c>
    </row>
    <row r="15420" spans="1:13" x14ac:dyDescent="0.2">
      <c r="A15420" s="47">
        <v>44063.375</v>
      </c>
      <c r="B15420">
        <v>4</v>
      </c>
      <c r="G15420" s="12">
        <f t="shared" si="961"/>
        <v>2020</v>
      </c>
      <c r="H15420" s="12">
        <f t="shared" si="962"/>
        <v>8</v>
      </c>
      <c r="I15420" s="12">
        <f t="shared" si="963"/>
        <v>20</v>
      </c>
      <c r="J15420" s="51">
        <f t="shared" si="964"/>
        <v>44063</v>
      </c>
      <c r="K15420" t="str">
        <f>VLOOKUP(B:B,'Справочник по тт'!$A$2:$C$5,3,0)</f>
        <v>"Первый"</v>
      </c>
      <c r="L15420" s="23">
        <v>1</v>
      </c>
      <c r="M15420" t="s">
        <v>362</v>
      </c>
    </row>
    <row r="15421" spans="1:13" x14ac:dyDescent="0.2">
      <c r="A15421" s="47">
        <v>44063.375</v>
      </c>
      <c r="B15421">
        <v>4</v>
      </c>
      <c r="G15421" s="12">
        <f t="shared" si="961"/>
        <v>2020</v>
      </c>
      <c r="H15421" s="12">
        <f t="shared" si="962"/>
        <v>8</v>
      </c>
      <c r="I15421" s="12">
        <f t="shared" si="963"/>
        <v>20</v>
      </c>
      <c r="J15421" s="51">
        <f t="shared" si="964"/>
        <v>44063</v>
      </c>
      <c r="K15421" t="str">
        <f>VLOOKUP(B:B,'Справочник по тт'!$A$2:$C$5,3,0)</f>
        <v>"Первый"</v>
      </c>
      <c r="L15421" s="23">
        <v>1</v>
      </c>
      <c r="M15421" t="s">
        <v>362</v>
      </c>
    </row>
    <row r="15422" spans="1:13" x14ac:dyDescent="0.2">
      <c r="A15422" s="47">
        <v>44063.375</v>
      </c>
      <c r="B15422">
        <v>4</v>
      </c>
      <c r="G15422" s="12">
        <f t="shared" si="961"/>
        <v>2020</v>
      </c>
      <c r="H15422" s="12">
        <f t="shared" si="962"/>
        <v>8</v>
      </c>
      <c r="I15422" s="12">
        <f t="shared" si="963"/>
        <v>20</v>
      </c>
      <c r="J15422" s="51">
        <f t="shared" si="964"/>
        <v>44063</v>
      </c>
      <c r="K15422" t="str">
        <f>VLOOKUP(B:B,'Справочник по тт'!$A$2:$C$5,3,0)</f>
        <v>"Первый"</v>
      </c>
      <c r="L15422" s="23">
        <v>1</v>
      </c>
      <c r="M15422" t="s">
        <v>362</v>
      </c>
    </row>
    <row r="15423" spans="1:13" x14ac:dyDescent="0.2">
      <c r="A15423" s="47">
        <v>44063.375</v>
      </c>
      <c r="B15423">
        <v>4</v>
      </c>
      <c r="G15423" s="12">
        <f t="shared" si="961"/>
        <v>2020</v>
      </c>
      <c r="H15423" s="12">
        <f t="shared" si="962"/>
        <v>8</v>
      </c>
      <c r="I15423" s="12">
        <f t="shared" si="963"/>
        <v>20</v>
      </c>
      <c r="J15423" s="51">
        <f t="shared" si="964"/>
        <v>44063</v>
      </c>
      <c r="K15423" t="str">
        <f>VLOOKUP(B:B,'Справочник по тт'!$A$2:$C$5,3,0)</f>
        <v>"Первый"</v>
      </c>
      <c r="L15423" s="23">
        <v>1</v>
      </c>
      <c r="M15423" t="s">
        <v>362</v>
      </c>
    </row>
    <row r="15424" spans="1:13" x14ac:dyDescent="0.2">
      <c r="A15424" s="47">
        <v>44063.375</v>
      </c>
      <c r="B15424">
        <v>4</v>
      </c>
      <c r="G15424" s="12">
        <f t="shared" si="961"/>
        <v>2020</v>
      </c>
      <c r="H15424" s="12">
        <f t="shared" si="962"/>
        <v>8</v>
      </c>
      <c r="I15424" s="12">
        <f t="shared" si="963"/>
        <v>20</v>
      </c>
      <c r="J15424" s="51">
        <f t="shared" si="964"/>
        <v>44063</v>
      </c>
      <c r="K15424" t="str">
        <f>VLOOKUP(B:B,'Справочник по тт'!$A$2:$C$5,3,0)</f>
        <v>"Первый"</v>
      </c>
      <c r="L15424" s="23">
        <v>1</v>
      </c>
      <c r="M15424" t="s">
        <v>362</v>
      </c>
    </row>
    <row r="15425" spans="1:13" x14ac:dyDescent="0.2">
      <c r="A15425" s="47">
        <v>44063.375</v>
      </c>
      <c r="B15425">
        <v>4</v>
      </c>
      <c r="G15425" s="12">
        <f t="shared" si="961"/>
        <v>2020</v>
      </c>
      <c r="H15425" s="12">
        <f t="shared" si="962"/>
        <v>8</v>
      </c>
      <c r="I15425" s="12">
        <f t="shared" si="963"/>
        <v>20</v>
      </c>
      <c r="J15425" s="51">
        <f t="shared" si="964"/>
        <v>44063</v>
      </c>
      <c r="K15425" t="str">
        <f>VLOOKUP(B:B,'Справочник по тт'!$A$2:$C$5,3,0)</f>
        <v>"Первый"</v>
      </c>
      <c r="L15425" s="23">
        <v>1</v>
      </c>
      <c r="M15425" t="s">
        <v>362</v>
      </c>
    </row>
    <row r="15426" spans="1:13" x14ac:dyDescent="0.2">
      <c r="A15426" s="47">
        <v>44063.375</v>
      </c>
      <c r="B15426">
        <v>4</v>
      </c>
      <c r="G15426" s="12">
        <f t="shared" si="961"/>
        <v>2020</v>
      </c>
      <c r="H15426" s="12">
        <f t="shared" si="962"/>
        <v>8</v>
      </c>
      <c r="I15426" s="12">
        <f t="shared" si="963"/>
        <v>20</v>
      </c>
      <c r="J15426" s="51">
        <f t="shared" si="964"/>
        <v>44063</v>
      </c>
      <c r="K15426" t="str">
        <f>VLOOKUP(B:B,'Справочник по тт'!$A$2:$C$5,3,0)</f>
        <v>"Первый"</v>
      </c>
      <c r="L15426" s="23">
        <v>1</v>
      </c>
      <c r="M15426" t="s">
        <v>362</v>
      </c>
    </row>
    <row r="15427" spans="1:13" x14ac:dyDescent="0.2">
      <c r="A15427" s="47">
        <v>44063.375</v>
      </c>
      <c r="B15427">
        <v>4</v>
      </c>
      <c r="G15427" s="12">
        <f t="shared" ref="G15427:G15490" si="965">YEAR(A15427)</f>
        <v>2020</v>
      </c>
      <c r="H15427" s="12">
        <f t="shared" ref="H15427:H15490" si="966">MONTH(A15427)</f>
        <v>8</v>
      </c>
      <c r="I15427" s="12">
        <f t="shared" ref="I15427:I15490" si="967">DAY(A15427)</f>
        <v>20</v>
      </c>
      <c r="J15427" s="51">
        <f t="shared" ref="J15427:J15490" si="968">DATE(G:G,H:H,I:I)</f>
        <v>44063</v>
      </c>
      <c r="K15427" t="str">
        <f>VLOOKUP(B:B,'Справочник по тт'!$A$2:$C$5,3,0)</f>
        <v>"Первый"</v>
      </c>
      <c r="L15427" s="23">
        <v>1</v>
      </c>
      <c r="M15427" t="s">
        <v>362</v>
      </c>
    </row>
    <row r="15428" spans="1:13" x14ac:dyDescent="0.2">
      <c r="A15428" s="47">
        <v>44063.5</v>
      </c>
      <c r="B15428">
        <v>4</v>
      </c>
      <c r="G15428" s="12">
        <f t="shared" si="965"/>
        <v>2020</v>
      </c>
      <c r="H15428" s="12">
        <f t="shared" si="966"/>
        <v>8</v>
      </c>
      <c r="I15428" s="12">
        <f t="shared" si="967"/>
        <v>20</v>
      </c>
      <c r="J15428" s="51">
        <f t="shared" si="968"/>
        <v>44063</v>
      </c>
      <c r="K15428" t="str">
        <f>VLOOKUP(B:B,'Справочник по тт'!$A$2:$C$5,3,0)</f>
        <v>"Первый"</v>
      </c>
      <c r="L15428" s="23">
        <v>1</v>
      </c>
      <c r="M15428" t="s">
        <v>362</v>
      </c>
    </row>
    <row r="15429" spans="1:13" x14ac:dyDescent="0.2">
      <c r="A15429" s="47">
        <v>44063.5</v>
      </c>
      <c r="B15429">
        <v>4</v>
      </c>
      <c r="G15429" s="12">
        <f t="shared" si="965"/>
        <v>2020</v>
      </c>
      <c r="H15429" s="12">
        <f t="shared" si="966"/>
        <v>8</v>
      </c>
      <c r="I15429" s="12">
        <f t="shared" si="967"/>
        <v>20</v>
      </c>
      <c r="J15429" s="51">
        <f t="shared" si="968"/>
        <v>44063</v>
      </c>
      <c r="K15429" t="str">
        <f>VLOOKUP(B:B,'Справочник по тт'!$A$2:$C$5,3,0)</f>
        <v>"Первый"</v>
      </c>
      <c r="L15429" s="23">
        <v>1</v>
      </c>
      <c r="M15429" t="s">
        <v>362</v>
      </c>
    </row>
    <row r="15430" spans="1:13" x14ac:dyDescent="0.2">
      <c r="A15430" s="47">
        <v>44063.5</v>
      </c>
      <c r="B15430">
        <v>4</v>
      </c>
      <c r="G15430" s="12">
        <f t="shared" si="965"/>
        <v>2020</v>
      </c>
      <c r="H15430" s="12">
        <f t="shared" si="966"/>
        <v>8</v>
      </c>
      <c r="I15430" s="12">
        <f t="shared" si="967"/>
        <v>20</v>
      </c>
      <c r="J15430" s="51">
        <f t="shared" si="968"/>
        <v>44063</v>
      </c>
      <c r="K15430" t="str">
        <f>VLOOKUP(B:B,'Справочник по тт'!$A$2:$C$5,3,0)</f>
        <v>"Первый"</v>
      </c>
      <c r="L15430" s="23">
        <v>1</v>
      </c>
      <c r="M15430" t="s">
        <v>362</v>
      </c>
    </row>
    <row r="15431" spans="1:13" x14ac:dyDescent="0.2">
      <c r="A15431" s="47">
        <v>44063.520833333336</v>
      </c>
      <c r="B15431">
        <v>4</v>
      </c>
      <c r="G15431" s="12">
        <f t="shared" si="965"/>
        <v>2020</v>
      </c>
      <c r="H15431" s="12">
        <f t="shared" si="966"/>
        <v>8</v>
      </c>
      <c r="I15431" s="12">
        <f t="shared" si="967"/>
        <v>20</v>
      </c>
      <c r="J15431" s="51">
        <f t="shared" si="968"/>
        <v>44063</v>
      </c>
      <c r="K15431" t="str">
        <f>VLOOKUP(B:B,'Справочник по тт'!$A$2:$C$5,3,0)</f>
        <v>"Первый"</v>
      </c>
      <c r="L15431" s="23">
        <v>1</v>
      </c>
      <c r="M15431" t="s">
        <v>362</v>
      </c>
    </row>
    <row r="15432" spans="1:13" x14ac:dyDescent="0.2">
      <c r="A15432" s="47">
        <v>44063.529849537037</v>
      </c>
      <c r="B15432">
        <v>4</v>
      </c>
      <c r="G15432" s="12">
        <f t="shared" si="965"/>
        <v>2020</v>
      </c>
      <c r="H15432" s="12">
        <f t="shared" si="966"/>
        <v>8</v>
      </c>
      <c r="I15432" s="12">
        <f t="shared" si="967"/>
        <v>20</v>
      </c>
      <c r="J15432" s="51">
        <f t="shared" si="968"/>
        <v>44063</v>
      </c>
      <c r="K15432" t="str">
        <f>VLOOKUP(B:B,'Справочник по тт'!$A$2:$C$5,3,0)</f>
        <v>"Первый"</v>
      </c>
      <c r="L15432" s="23">
        <v>1</v>
      </c>
      <c r="M15432" t="s">
        <v>362</v>
      </c>
    </row>
    <row r="15433" spans="1:13" x14ac:dyDescent="0.2">
      <c r="A15433" s="47">
        <v>44063.541666666664</v>
      </c>
      <c r="B15433">
        <v>4</v>
      </c>
      <c r="G15433" s="12">
        <f t="shared" si="965"/>
        <v>2020</v>
      </c>
      <c r="H15433" s="12">
        <f t="shared" si="966"/>
        <v>8</v>
      </c>
      <c r="I15433" s="12">
        <f t="shared" si="967"/>
        <v>20</v>
      </c>
      <c r="J15433" s="51">
        <f t="shared" si="968"/>
        <v>44063</v>
      </c>
      <c r="K15433" t="str">
        <f>VLOOKUP(B:B,'Справочник по тт'!$A$2:$C$5,3,0)</f>
        <v>"Первый"</v>
      </c>
      <c r="L15433" s="23">
        <v>1</v>
      </c>
      <c r="M15433" t="s">
        <v>362</v>
      </c>
    </row>
    <row r="15434" spans="1:13" x14ac:dyDescent="0.2">
      <c r="A15434" s="47">
        <v>44063.541666666664</v>
      </c>
      <c r="B15434">
        <v>4</v>
      </c>
      <c r="G15434" s="12">
        <f t="shared" si="965"/>
        <v>2020</v>
      </c>
      <c r="H15434" s="12">
        <f t="shared" si="966"/>
        <v>8</v>
      </c>
      <c r="I15434" s="12">
        <f t="shared" si="967"/>
        <v>20</v>
      </c>
      <c r="J15434" s="51">
        <f t="shared" si="968"/>
        <v>44063</v>
      </c>
      <c r="K15434" t="str">
        <f>VLOOKUP(B:B,'Справочник по тт'!$A$2:$C$5,3,0)</f>
        <v>"Первый"</v>
      </c>
      <c r="L15434" s="23">
        <v>1</v>
      </c>
      <c r="M15434" t="s">
        <v>362</v>
      </c>
    </row>
    <row r="15435" spans="1:13" x14ac:dyDescent="0.2">
      <c r="A15435" s="47">
        <v>44063.541666666664</v>
      </c>
      <c r="B15435">
        <v>4</v>
      </c>
      <c r="G15435" s="12">
        <f t="shared" si="965"/>
        <v>2020</v>
      </c>
      <c r="H15435" s="12">
        <f t="shared" si="966"/>
        <v>8</v>
      </c>
      <c r="I15435" s="12">
        <f t="shared" si="967"/>
        <v>20</v>
      </c>
      <c r="J15435" s="51">
        <f t="shared" si="968"/>
        <v>44063</v>
      </c>
      <c r="K15435" t="str">
        <f>VLOOKUP(B:B,'Справочник по тт'!$A$2:$C$5,3,0)</f>
        <v>"Первый"</v>
      </c>
      <c r="L15435" s="23">
        <v>1</v>
      </c>
      <c r="M15435" t="s">
        <v>362</v>
      </c>
    </row>
    <row r="15436" spans="1:13" x14ac:dyDescent="0.2">
      <c r="A15436" s="47">
        <v>44063.541666666664</v>
      </c>
      <c r="B15436">
        <v>4</v>
      </c>
      <c r="G15436" s="12">
        <f t="shared" si="965"/>
        <v>2020</v>
      </c>
      <c r="H15436" s="12">
        <f t="shared" si="966"/>
        <v>8</v>
      </c>
      <c r="I15436" s="12">
        <f t="shared" si="967"/>
        <v>20</v>
      </c>
      <c r="J15436" s="51">
        <f t="shared" si="968"/>
        <v>44063</v>
      </c>
      <c r="K15436" t="str">
        <f>VLOOKUP(B:B,'Справочник по тт'!$A$2:$C$5,3,0)</f>
        <v>"Первый"</v>
      </c>
      <c r="L15436" s="23">
        <v>1</v>
      </c>
      <c r="M15436" t="s">
        <v>362</v>
      </c>
    </row>
    <row r="15437" spans="1:13" x14ac:dyDescent="0.2">
      <c r="A15437" s="47">
        <v>44063.541666666664</v>
      </c>
      <c r="B15437">
        <v>4</v>
      </c>
      <c r="G15437" s="12">
        <f t="shared" si="965"/>
        <v>2020</v>
      </c>
      <c r="H15437" s="12">
        <f t="shared" si="966"/>
        <v>8</v>
      </c>
      <c r="I15437" s="12">
        <f t="shared" si="967"/>
        <v>20</v>
      </c>
      <c r="J15437" s="51">
        <f t="shared" si="968"/>
        <v>44063</v>
      </c>
      <c r="K15437" t="str">
        <f>VLOOKUP(B:B,'Справочник по тт'!$A$2:$C$5,3,0)</f>
        <v>"Первый"</v>
      </c>
      <c r="L15437" s="23">
        <v>1</v>
      </c>
      <c r="M15437" t="s">
        <v>362</v>
      </c>
    </row>
    <row r="15438" spans="1:13" x14ac:dyDescent="0.2">
      <c r="A15438" s="47">
        <v>44063.544328703705</v>
      </c>
      <c r="B15438">
        <v>4</v>
      </c>
      <c r="G15438" s="12">
        <f t="shared" si="965"/>
        <v>2020</v>
      </c>
      <c r="H15438" s="12">
        <f t="shared" si="966"/>
        <v>8</v>
      </c>
      <c r="I15438" s="12">
        <f t="shared" si="967"/>
        <v>20</v>
      </c>
      <c r="J15438" s="51">
        <f t="shared" si="968"/>
        <v>44063</v>
      </c>
      <c r="K15438" t="str">
        <f>VLOOKUP(B:B,'Справочник по тт'!$A$2:$C$5,3,0)</f>
        <v>"Первый"</v>
      </c>
      <c r="L15438" s="23">
        <v>1</v>
      </c>
      <c r="M15438" t="s">
        <v>362</v>
      </c>
    </row>
    <row r="15439" spans="1:13" x14ac:dyDescent="0.2">
      <c r="A15439" s="47">
        <v>44063.572916666664</v>
      </c>
      <c r="B15439">
        <v>4</v>
      </c>
      <c r="G15439" s="12">
        <f t="shared" si="965"/>
        <v>2020</v>
      </c>
      <c r="H15439" s="12">
        <f t="shared" si="966"/>
        <v>8</v>
      </c>
      <c r="I15439" s="12">
        <f t="shared" si="967"/>
        <v>20</v>
      </c>
      <c r="J15439" s="51">
        <f t="shared" si="968"/>
        <v>44063</v>
      </c>
      <c r="K15439" t="str">
        <f>VLOOKUP(B:B,'Справочник по тт'!$A$2:$C$5,3,0)</f>
        <v>"Первый"</v>
      </c>
      <c r="L15439" s="23">
        <v>1</v>
      </c>
      <c r="M15439" t="s">
        <v>362</v>
      </c>
    </row>
    <row r="15440" spans="1:13" x14ac:dyDescent="0.2">
      <c r="A15440" s="47">
        <v>44063.583333333336</v>
      </c>
      <c r="B15440">
        <v>4</v>
      </c>
      <c r="G15440" s="12">
        <f t="shared" si="965"/>
        <v>2020</v>
      </c>
      <c r="H15440" s="12">
        <f t="shared" si="966"/>
        <v>8</v>
      </c>
      <c r="I15440" s="12">
        <f t="shared" si="967"/>
        <v>20</v>
      </c>
      <c r="J15440" s="51">
        <f t="shared" si="968"/>
        <v>44063</v>
      </c>
      <c r="K15440" t="str">
        <f>VLOOKUP(B:B,'Справочник по тт'!$A$2:$C$5,3,0)</f>
        <v>"Первый"</v>
      </c>
      <c r="L15440" s="23">
        <v>1</v>
      </c>
      <c r="M15440" t="s">
        <v>362</v>
      </c>
    </row>
    <row r="15441" spans="1:13" x14ac:dyDescent="0.2">
      <c r="A15441" s="47">
        <v>44063.583333333336</v>
      </c>
      <c r="B15441">
        <v>4</v>
      </c>
      <c r="G15441" s="12">
        <f t="shared" si="965"/>
        <v>2020</v>
      </c>
      <c r="H15441" s="12">
        <f t="shared" si="966"/>
        <v>8</v>
      </c>
      <c r="I15441" s="12">
        <f t="shared" si="967"/>
        <v>20</v>
      </c>
      <c r="J15441" s="51">
        <f t="shared" si="968"/>
        <v>44063</v>
      </c>
      <c r="K15441" t="str">
        <f>VLOOKUP(B:B,'Справочник по тт'!$A$2:$C$5,3,0)</f>
        <v>"Первый"</v>
      </c>
      <c r="L15441" s="23">
        <v>1</v>
      </c>
      <c r="M15441" t="s">
        <v>362</v>
      </c>
    </row>
    <row r="15442" spans="1:13" x14ac:dyDescent="0.2">
      <c r="A15442" s="47">
        <v>44063.583333333336</v>
      </c>
      <c r="B15442">
        <v>4</v>
      </c>
      <c r="G15442" s="12">
        <f t="shared" si="965"/>
        <v>2020</v>
      </c>
      <c r="H15442" s="12">
        <f t="shared" si="966"/>
        <v>8</v>
      </c>
      <c r="I15442" s="12">
        <f t="shared" si="967"/>
        <v>20</v>
      </c>
      <c r="J15442" s="51">
        <f t="shared" si="968"/>
        <v>44063</v>
      </c>
      <c r="K15442" t="str">
        <f>VLOOKUP(B:B,'Справочник по тт'!$A$2:$C$5,3,0)</f>
        <v>"Первый"</v>
      </c>
      <c r="L15442" s="23">
        <v>1</v>
      </c>
      <c r="M15442" t="s">
        <v>362</v>
      </c>
    </row>
    <row r="15443" spans="1:13" x14ac:dyDescent="0.2">
      <c r="A15443" s="47">
        <v>44063.606932870367</v>
      </c>
      <c r="B15443">
        <v>4</v>
      </c>
      <c r="G15443" s="12">
        <f t="shared" si="965"/>
        <v>2020</v>
      </c>
      <c r="H15443" s="12">
        <f t="shared" si="966"/>
        <v>8</v>
      </c>
      <c r="I15443" s="12">
        <f t="shared" si="967"/>
        <v>20</v>
      </c>
      <c r="J15443" s="51">
        <f t="shared" si="968"/>
        <v>44063</v>
      </c>
      <c r="K15443" t="str">
        <f>VLOOKUP(B:B,'Справочник по тт'!$A$2:$C$5,3,0)</f>
        <v>"Первый"</v>
      </c>
      <c r="L15443" s="23">
        <v>1</v>
      </c>
      <c r="M15443" t="s">
        <v>362</v>
      </c>
    </row>
    <row r="15444" spans="1:13" x14ac:dyDescent="0.2">
      <c r="A15444" s="47">
        <v>44063.611111111109</v>
      </c>
      <c r="B15444">
        <v>4</v>
      </c>
      <c r="G15444" s="12">
        <f t="shared" si="965"/>
        <v>2020</v>
      </c>
      <c r="H15444" s="12">
        <f t="shared" si="966"/>
        <v>8</v>
      </c>
      <c r="I15444" s="12">
        <f t="shared" si="967"/>
        <v>20</v>
      </c>
      <c r="J15444" s="51">
        <f t="shared" si="968"/>
        <v>44063</v>
      </c>
      <c r="K15444" t="str">
        <f>VLOOKUP(B:B,'Справочник по тт'!$A$2:$C$5,3,0)</f>
        <v>"Первый"</v>
      </c>
      <c r="L15444" s="23">
        <v>1</v>
      </c>
      <c r="M15444" t="s">
        <v>362</v>
      </c>
    </row>
    <row r="15445" spans="1:13" x14ac:dyDescent="0.2">
      <c r="A15445" s="47">
        <v>44063.625</v>
      </c>
      <c r="B15445">
        <v>4</v>
      </c>
      <c r="G15445" s="12">
        <f t="shared" si="965"/>
        <v>2020</v>
      </c>
      <c r="H15445" s="12">
        <f t="shared" si="966"/>
        <v>8</v>
      </c>
      <c r="I15445" s="12">
        <f t="shared" si="967"/>
        <v>20</v>
      </c>
      <c r="J15445" s="51">
        <f t="shared" si="968"/>
        <v>44063</v>
      </c>
      <c r="K15445" t="str">
        <f>VLOOKUP(B:B,'Справочник по тт'!$A$2:$C$5,3,0)</f>
        <v>"Первый"</v>
      </c>
      <c r="L15445" s="23">
        <v>1</v>
      </c>
      <c r="M15445" t="s">
        <v>362</v>
      </c>
    </row>
    <row r="15446" spans="1:13" x14ac:dyDescent="0.2">
      <c r="A15446" s="47">
        <v>44063.625</v>
      </c>
      <c r="B15446">
        <v>4</v>
      </c>
      <c r="G15446" s="12">
        <f t="shared" si="965"/>
        <v>2020</v>
      </c>
      <c r="H15446" s="12">
        <f t="shared" si="966"/>
        <v>8</v>
      </c>
      <c r="I15446" s="12">
        <f t="shared" si="967"/>
        <v>20</v>
      </c>
      <c r="J15446" s="51">
        <f t="shared" si="968"/>
        <v>44063</v>
      </c>
      <c r="K15446" t="str">
        <f>VLOOKUP(B:B,'Справочник по тт'!$A$2:$C$5,3,0)</f>
        <v>"Первый"</v>
      </c>
      <c r="L15446" s="23">
        <v>1</v>
      </c>
      <c r="M15446" t="s">
        <v>362</v>
      </c>
    </row>
    <row r="15447" spans="1:13" x14ac:dyDescent="0.2">
      <c r="A15447" s="47">
        <v>44063.625</v>
      </c>
      <c r="B15447">
        <v>4</v>
      </c>
      <c r="G15447" s="12">
        <f t="shared" si="965"/>
        <v>2020</v>
      </c>
      <c r="H15447" s="12">
        <f t="shared" si="966"/>
        <v>8</v>
      </c>
      <c r="I15447" s="12">
        <f t="shared" si="967"/>
        <v>20</v>
      </c>
      <c r="J15447" s="51">
        <f t="shared" si="968"/>
        <v>44063</v>
      </c>
      <c r="K15447" t="str">
        <f>VLOOKUP(B:B,'Справочник по тт'!$A$2:$C$5,3,0)</f>
        <v>"Первый"</v>
      </c>
      <c r="L15447" s="23">
        <v>1</v>
      </c>
      <c r="M15447" t="s">
        <v>362</v>
      </c>
    </row>
    <row r="15448" spans="1:13" x14ac:dyDescent="0.2">
      <c r="A15448" s="47">
        <v>44063.625</v>
      </c>
      <c r="B15448">
        <v>4</v>
      </c>
      <c r="G15448" s="12">
        <f t="shared" si="965"/>
        <v>2020</v>
      </c>
      <c r="H15448" s="12">
        <f t="shared" si="966"/>
        <v>8</v>
      </c>
      <c r="I15448" s="12">
        <f t="shared" si="967"/>
        <v>20</v>
      </c>
      <c r="J15448" s="51">
        <f t="shared" si="968"/>
        <v>44063</v>
      </c>
      <c r="K15448" t="str">
        <f>VLOOKUP(B:B,'Справочник по тт'!$A$2:$C$5,3,0)</f>
        <v>"Первый"</v>
      </c>
      <c r="L15448" s="23">
        <v>1</v>
      </c>
      <c r="M15448" t="s">
        <v>362</v>
      </c>
    </row>
    <row r="15449" spans="1:13" x14ac:dyDescent="0.2">
      <c r="A15449" s="47">
        <v>44063.638888888891</v>
      </c>
      <c r="B15449">
        <v>4</v>
      </c>
      <c r="G15449" s="12">
        <f t="shared" si="965"/>
        <v>2020</v>
      </c>
      <c r="H15449" s="12">
        <f t="shared" si="966"/>
        <v>8</v>
      </c>
      <c r="I15449" s="12">
        <f t="shared" si="967"/>
        <v>20</v>
      </c>
      <c r="J15449" s="51">
        <f t="shared" si="968"/>
        <v>44063</v>
      </c>
      <c r="K15449" t="str">
        <f>VLOOKUP(B:B,'Справочник по тт'!$A$2:$C$5,3,0)</f>
        <v>"Первый"</v>
      </c>
      <c r="L15449" s="23">
        <v>1</v>
      </c>
      <c r="M15449" t="s">
        <v>362</v>
      </c>
    </row>
    <row r="15450" spans="1:13" x14ac:dyDescent="0.2">
      <c r="A15450" s="47">
        <v>44063.665277777778</v>
      </c>
      <c r="B15450">
        <v>4</v>
      </c>
      <c r="G15450" s="12">
        <f t="shared" si="965"/>
        <v>2020</v>
      </c>
      <c r="H15450" s="12">
        <f t="shared" si="966"/>
        <v>8</v>
      </c>
      <c r="I15450" s="12">
        <f t="shared" si="967"/>
        <v>20</v>
      </c>
      <c r="J15450" s="51">
        <f t="shared" si="968"/>
        <v>44063</v>
      </c>
      <c r="K15450" t="str">
        <f>VLOOKUP(B:B,'Справочник по тт'!$A$2:$C$5,3,0)</f>
        <v>"Первый"</v>
      </c>
      <c r="L15450" s="23">
        <v>1</v>
      </c>
      <c r="M15450" t="s">
        <v>362</v>
      </c>
    </row>
    <row r="15451" spans="1:13" x14ac:dyDescent="0.2">
      <c r="A15451" s="47">
        <v>44064.611111111109</v>
      </c>
      <c r="B15451">
        <v>4</v>
      </c>
      <c r="G15451" s="12">
        <f t="shared" si="965"/>
        <v>2020</v>
      </c>
      <c r="H15451" s="12">
        <f t="shared" si="966"/>
        <v>8</v>
      </c>
      <c r="I15451" s="12">
        <f t="shared" si="967"/>
        <v>21</v>
      </c>
      <c r="J15451" s="51">
        <f t="shared" si="968"/>
        <v>44064</v>
      </c>
      <c r="K15451" t="str">
        <f>VLOOKUP(B:B,'Справочник по тт'!$A$2:$C$5,3,0)</f>
        <v>"Первый"</v>
      </c>
      <c r="L15451" s="23">
        <v>1</v>
      </c>
      <c r="M15451" t="s">
        <v>362</v>
      </c>
    </row>
    <row r="15452" spans="1:13" x14ac:dyDescent="0.2">
      <c r="A15452" s="47">
        <v>44064.625</v>
      </c>
      <c r="B15452">
        <v>4</v>
      </c>
      <c r="G15452" s="12">
        <f t="shared" si="965"/>
        <v>2020</v>
      </c>
      <c r="H15452" s="12">
        <f t="shared" si="966"/>
        <v>8</v>
      </c>
      <c r="I15452" s="12">
        <f t="shared" si="967"/>
        <v>21</v>
      </c>
      <c r="J15452" s="51">
        <f t="shared" si="968"/>
        <v>44064</v>
      </c>
      <c r="K15452" t="str">
        <f>VLOOKUP(B:B,'Справочник по тт'!$A$2:$C$5,3,0)</f>
        <v>"Первый"</v>
      </c>
      <c r="L15452" s="23">
        <v>1</v>
      </c>
      <c r="M15452" t="s">
        <v>362</v>
      </c>
    </row>
    <row r="15453" spans="1:13" x14ac:dyDescent="0.2">
      <c r="A15453" s="47">
        <v>44064.625</v>
      </c>
      <c r="B15453">
        <v>4</v>
      </c>
      <c r="G15453" s="12">
        <f t="shared" si="965"/>
        <v>2020</v>
      </c>
      <c r="H15453" s="12">
        <f t="shared" si="966"/>
        <v>8</v>
      </c>
      <c r="I15453" s="12">
        <f t="shared" si="967"/>
        <v>21</v>
      </c>
      <c r="J15453" s="51">
        <f t="shared" si="968"/>
        <v>44064</v>
      </c>
      <c r="K15453" t="str">
        <f>VLOOKUP(B:B,'Справочник по тт'!$A$2:$C$5,3,0)</f>
        <v>"Первый"</v>
      </c>
      <c r="L15453" s="23">
        <v>1</v>
      </c>
      <c r="M15453" t="s">
        <v>362</v>
      </c>
    </row>
    <row r="15454" spans="1:13" x14ac:dyDescent="0.2">
      <c r="A15454" s="47">
        <v>44064.625</v>
      </c>
      <c r="B15454">
        <v>4</v>
      </c>
      <c r="G15454" s="12">
        <f t="shared" si="965"/>
        <v>2020</v>
      </c>
      <c r="H15454" s="12">
        <f t="shared" si="966"/>
        <v>8</v>
      </c>
      <c r="I15454" s="12">
        <f t="shared" si="967"/>
        <v>21</v>
      </c>
      <c r="J15454" s="51">
        <f t="shared" si="968"/>
        <v>44064</v>
      </c>
      <c r="K15454" t="str">
        <f>VLOOKUP(B:B,'Справочник по тт'!$A$2:$C$5,3,0)</f>
        <v>"Первый"</v>
      </c>
      <c r="L15454" s="23">
        <v>1</v>
      </c>
      <c r="M15454" t="s">
        <v>362</v>
      </c>
    </row>
    <row r="15455" spans="1:13" x14ac:dyDescent="0.2">
      <c r="A15455" s="47">
        <v>44064.625</v>
      </c>
      <c r="B15455">
        <v>4</v>
      </c>
      <c r="G15455" s="12">
        <f t="shared" si="965"/>
        <v>2020</v>
      </c>
      <c r="H15455" s="12">
        <f t="shared" si="966"/>
        <v>8</v>
      </c>
      <c r="I15455" s="12">
        <f t="shared" si="967"/>
        <v>21</v>
      </c>
      <c r="J15455" s="51">
        <f t="shared" si="968"/>
        <v>44064</v>
      </c>
      <c r="K15455" t="str">
        <f>VLOOKUP(B:B,'Справочник по тт'!$A$2:$C$5,3,0)</f>
        <v>"Первый"</v>
      </c>
      <c r="L15455" s="23">
        <v>1</v>
      </c>
      <c r="M15455" t="s">
        <v>362</v>
      </c>
    </row>
    <row r="15456" spans="1:13" x14ac:dyDescent="0.2">
      <c r="A15456" s="47">
        <v>44064.625</v>
      </c>
      <c r="B15456">
        <v>4</v>
      </c>
      <c r="G15456" s="12">
        <f t="shared" si="965"/>
        <v>2020</v>
      </c>
      <c r="H15456" s="12">
        <f t="shared" si="966"/>
        <v>8</v>
      </c>
      <c r="I15456" s="12">
        <f t="shared" si="967"/>
        <v>21</v>
      </c>
      <c r="J15456" s="51">
        <f t="shared" si="968"/>
        <v>44064</v>
      </c>
      <c r="K15456" t="str">
        <f>VLOOKUP(B:B,'Справочник по тт'!$A$2:$C$5,3,0)</f>
        <v>"Первый"</v>
      </c>
      <c r="L15456" s="23">
        <v>1</v>
      </c>
      <c r="M15456" t="s">
        <v>362</v>
      </c>
    </row>
    <row r="15457" spans="1:13" x14ac:dyDescent="0.2">
      <c r="A15457" s="47">
        <v>44064.625</v>
      </c>
      <c r="B15457">
        <v>4</v>
      </c>
      <c r="G15457" s="12">
        <f t="shared" si="965"/>
        <v>2020</v>
      </c>
      <c r="H15457" s="12">
        <f t="shared" si="966"/>
        <v>8</v>
      </c>
      <c r="I15457" s="12">
        <f t="shared" si="967"/>
        <v>21</v>
      </c>
      <c r="J15457" s="51">
        <f t="shared" si="968"/>
        <v>44064</v>
      </c>
      <c r="K15457" t="str">
        <f>VLOOKUP(B:B,'Справочник по тт'!$A$2:$C$5,3,0)</f>
        <v>"Первый"</v>
      </c>
      <c r="L15457" s="23">
        <v>1</v>
      </c>
      <c r="M15457" t="s">
        <v>362</v>
      </c>
    </row>
    <row r="15458" spans="1:13" x14ac:dyDescent="0.2">
      <c r="A15458" s="47">
        <v>44064.625</v>
      </c>
      <c r="B15458">
        <v>4</v>
      </c>
      <c r="G15458" s="12">
        <f t="shared" si="965"/>
        <v>2020</v>
      </c>
      <c r="H15458" s="12">
        <f t="shared" si="966"/>
        <v>8</v>
      </c>
      <c r="I15458" s="12">
        <f t="shared" si="967"/>
        <v>21</v>
      </c>
      <c r="J15458" s="51">
        <f t="shared" si="968"/>
        <v>44064</v>
      </c>
      <c r="K15458" t="str">
        <f>VLOOKUP(B:B,'Справочник по тт'!$A$2:$C$5,3,0)</f>
        <v>"Первый"</v>
      </c>
      <c r="L15458" s="23">
        <v>1</v>
      </c>
      <c r="M15458" t="s">
        <v>362</v>
      </c>
    </row>
    <row r="15459" spans="1:13" x14ac:dyDescent="0.2">
      <c r="A15459" s="47">
        <v>44064.625</v>
      </c>
      <c r="B15459">
        <v>4</v>
      </c>
      <c r="G15459" s="12">
        <f t="shared" si="965"/>
        <v>2020</v>
      </c>
      <c r="H15459" s="12">
        <f t="shared" si="966"/>
        <v>8</v>
      </c>
      <c r="I15459" s="12">
        <f t="shared" si="967"/>
        <v>21</v>
      </c>
      <c r="J15459" s="51">
        <f t="shared" si="968"/>
        <v>44064</v>
      </c>
      <c r="K15459" t="str">
        <f>VLOOKUP(B:B,'Справочник по тт'!$A$2:$C$5,3,0)</f>
        <v>"Первый"</v>
      </c>
      <c r="L15459" s="23">
        <v>1</v>
      </c>
      <c r="M15459" t="s">
        <v>362</v>
      </c>
    </row>
    <row r="15460" spans="1:13" x14ac:dyDescent="0.2">
      <c r="A15460" s="47">
        <v>44064.625</v>
      </c>
      <c r="B15460">
        <v>4</v>
      </c>
      <c r="G15460" s="12">
        <f t="shared" si="965"/>
        <v>2020</v>
      </c>
      <c r="H15460" s="12">
        <f t="shared" si="966"/>
        <v>8</v>
      </c>
      <c r="I15460" s="12">
        <f t="shared" si="967"/>
        <v>21</v>
      </c>
      <c r="J15460" s="51">
        <f t="shared" si="968"/>
        <v>44064</v>
      </c>
      <c r="K15460" t="str">
        <f>VLOOKUP(B:B,'Справочник по тт'!$A$2:$C$5,3,0)</f>
        <v>"Первый"</v>
      </c>
      <c r="L15460" s="23">
        <v>1</v>
      </c>
      <c r="M15460" t="s">
        <v>362</v>
      </c>
    </row>
    <row r="15461" spans="1:13" x14ac:dyDescent="0.2">
      <c r="A15461" s="47">
        <v>44064.652777777781</v>
      </c>
      <c r="B15461">
        <v>4</v>
      </c>
      <c r="G15461" s="12">
        <f t="shared" si="965"/>
        <v>2020</v>
      </c>
      <c r="H15461" s="12">
        <f t="shared" si="966"/>
        <v>8</v>
      </c>
      <c r="I15461" s="12">
        <f t="shared" si="967"/>
        <v>21</v>
      </c>
      <c r="J15461" s="51">
        <f t="shared" si="968"/>
        <v>44064</v>
      </c>
      <c r="K15461" t="str">
        <f>VLOOKUP(B:B,'Справочник по тт'!$A$2:$C$5,3,0)</f>
        <v>"Первый"</v>
      </c>
      <c r="L15461" s="23">
        <v>1</v>
      </c>
      <c r="M15461" t="s">
        <v>362</v>
      </c>
    </row>
    <row r="15462" spans="1:13" x14ac:dyDescent="0.2">
      <c r="A15462" s="47">
        <v>44064.666666666664</v>
      </c>
      <c r="B15462">
        <v>4</v>
      </c>
      <c r="G15462" s="12">
        <f t="shared" si="965"/>
        <v>2020</v>
      </c>
      <c r="H15462" s="12">
        <f t="shared" si="966"/>
        <v>8</v>
      </c>
      <c r="I15462" s="12">
        <f t="shared" si="967"/>
        <v>21</v>
      </c>
      <c r="J15462" s="51">
        <f t="shared" si="968"/>
        <v>44064</v>
      </c>
      <c r="K15462" t="str">
        <f>VLOOKUP(B:B,'Справочник по тт'!$A$2:$C$5,3,0)</f>
        <v>"Первый"</v>
      </c>
      <c r="L15462" s="23">
        <v>1</v>
      </c>
      <c r="M15462" t="s">
        <v>362</v>
      </c>
    </row>
    <row r="15463" spans="1:13" x14ac:dyDescent="0.2">
      <c r="A15463" s="47">
        <v>44064.666666666664</v>
      </c>
      <c r="B15463">
        <v>4</v>
      </c>
      <c r="G15463" s="12">
        <f t="shared" si="965"/>
        <v>2020</v>
      </c>
      <c r="H15463" s="12">
        <f t="shared" si="966"/>
        <v>8</v>
      </c>
      <c r="I15463" s="12">
        <f t="shared" si="967"/>
        <v>21</v>
      </c>
      <c r="J15463" s="51">
        <f t="shared" si="968"/>
        <v>44064</v>
      </c>
      <c r="K15463" t="str">
        <f>VLOOKUP(B:B,'Справочник по тт'!$A$2:$C$5,3,0)</f>
        <v>"Первый"</v>
      </c>
      <c r="L15463" s="23">
        <v>1</v>
      </c>
      <c r="M15463" t="s">
        <v>362</v>
      </c>
    </row>
    <row r="15464" spans="1:13" x14ac:dyDescent="0.2">
      <c r="A15464" s="47">
        <v>44064.666666666664</v>
      </c>
      <c r="B15464">
        <v>4</v>
      </c>
      <c r="G15464" s="12">
        <f t="shared" si="965"/>
        <v>2020</v>
      </c>
      <c r="H15464" s="12">
        <f t="shared" si="966"/>
        <v>8</v>
      </c>
      <c r="I15464" s="12">
        <f t="shared" si="967"/>
        <v>21</v>
      </c>
      <c r="J15464" s="51">
        <f t="shared" si="968"/>
        <v>44064</v>
      </c>
      <c r="K15464" t="str">
        <f>VLOOKUP(B:B,'Справочник по тт'!$A$2:$C$5,3,0)</f>
        <v>"Первый"</v>
      </c>
      <c r="L15464" s="23">
        <v>1</v>
      </c>
      <c r="M15464" t="s">
        <v>362</v>
      </c>
    </row>
    <row r="15465" spans="1:13" x14ac:dyDescent="0.2">
      <c r="A15465" s="47">
        <v>44064.666666666664</v>
      </c>
      <c r="B15465">
        <v>4</v>
      </c>
      <c r="G15465" s="12">
        <f t="shared" si="965"/>
        <v>2020</v>
      </c>
      <c r="H15465" s="12">
        <f t="shared" si="966"/>
        <v>8</v>
      </c>
      <c r="I15465" s="12">
        <f t="shared" si="967"/>
        <v>21</v>
      </c>
      <c r="J15465" s="51">
        <f t="shared" si="968"/>
        <v>44064</v>
      </c>
      <c r="K15465" t="str">
        <f>VLOOKUP(B:B,'Справочник по тт'!$A$2:$C$5,3,0)</f>
        <v>"Первый"</v>
      </c>
      <c r="L15465" s="23">
        <v>1</v>
      </c>
      <c r="M15465" t="s">
        <v>362</v>
      </c>
    </row>
    <row r="15466" spans="1:13" x14ac:dyDescent="0.2">
      <c r="A15466" s="47">
        <v>44064.666666666664</v>
      </c>
      <c r="B15466">
        <v>4</v>
      </c>
      <c r="G15466" s="12">
        <f t="shared" si="965"/>
        <v>2020</v>
      </c>
      <c r="H15466" s="12">
        <f t="shared" si="966"/>
        <v>8</v>
      </c>
      <c r="I15466" s="12">
        <f t="shared" si="967"/>
        <v>21</v>
      </c>
      <c r="J15466" s="51">
        <f t="shared" si="968"/>
        <v>44064</v>
      </c>
      <c r="K15466" t="str">
        <f>VLOOKUP(B:B,'Справочник по тт'!$A$2:$C$5,3,0)</f>
        <v>"Первый"</v>
      </c>
      <c r="L15466" s="23">
        <v>1</v>
      </c>
      <c r="M15466" t="s">
        <v>362</v>
      </c>
    </row>
    <row r="15467" spans="1:13" x14ac:dyDescent="0.2">
      <c r="A15467" s="47">
        <v>44064.708333333336</v>
      </c>
      <c r="B15467">
        <v>4</v>
      </c>
      <c r="G15467" s="12">
        <f t="shared" si="965"/>
        <v>2020</v>
      </c>
      <c r="H15467" s="12">
        <f t="shared" si="966"/>
        <v>8</v>
      </c>
      <c r="I15467" s="12">
        <f t="shared" si="967"/>
        <v>21</v>
      </c>
      <c r="J15467" s="51">
        <f t="shared" si="968"/>
        <v>44064</v>
      </c>
      <c r="K15467" t="str">
        <f>VLOOKUP(B:B,'Справочник по тт'!$A$2:$C$5,3,0)</f>
        <v>"Первый"</v>
      </c>
      <c r="L15467" s="23">
        <v>1</v>
      </c>
      <c r="M15467" t="s">
        <v>362</v>
      </c>
    </row>
    <row r="15468" spans="1:13" x14ac:dyDescent="0.2">
      <c r="A15468" s="47">
        <v>44064.75</v>
      </c>
      <c r="B15468">
        <v>4</v>
      </c>
      <c r="G15468" s="12">
        <f t="shared" si="965"/>
        <v>2020</v>
      </c>
      <c r="H15468" s="12">
        <f t="shared" si="966"/>
        <v>8</v>
      </c>
      <c r="I15468" s="12">
        <f t="shared" si="967"/>
        <v>21</v>
      </c>
      <c r="J15468" s="51">
        <f t="shared" si="968"/>
        <v>44064</v>
      </c>
      <c r="K15468" t="str">
        <f>VLOOKUP(B:B,'Справочник по тт'!$A$2:$C$5,3,0)</f>
        <v>"Первый"</v>
      </c>
      <c r="L15468" s="23">
        <v>1</v>
      </c>
      <c r="M15468" t="s">
        <v>362</v>
      </c>
    </row>
    <row r="15469" spans="1:13" x14ac:dyDescent="0.2">
      <c r="A15469" s="47">
        <v>44064.75</v>
      </c>
      <c r="B15469">
        <v>4</v>
      </c>
      <c r="G15469" s="12">
        <f t="shared" si="965"/>
        <v>2020</v>
      </c>
      <c r="H15469" s="12">
        <f t="shared" si="966"/>
        <v>8</v>
      </c>
      <c r="I15469" s="12">
        <f t="shared" si="967"/>
        <v>21</v>
      </c>
      <c r="J15469" s="51">
        <f t="shared" si="968"/>
        <v>44064</v>
      </c>
      <c r="K15469" t="str">
        <f>VLOOKUP(B:B,'Справочник по тт'!$A$2:$C$5,3,0)</f>
        <v>"Первый"</v>
      </c>
      <c r="L15469" s="23">
        <v>1</v>
      </c>
      <c r="M15469" t="s">
        <v>362</v>
      </c>
    </row>
    <row r="15470" spans="1:13" x14ac:dyDescent="0.2">
      <c r="A15470" s="47">
        <v>44064.75</v>
      </c>
      <c r="B15470">
        <v>4</v>
      </c>
      <c r="G15470" s="12">
        <f t="shared" si="965"/>
        <v>2020</v>
      </c>
      <c r="H15470" s="12">
        <f t="shared" si="966"/>
        <v>8</v>
      </c>
      <c r="I15470" s="12">
        <f t="shared" si="967"/>
        <v>21</v>
      </c>
      <c r="J15470" s="51">
        <f t="shared" si="968"/>
        <v>44064</v>
      </c>
      <c r="K15470" t="str">
        <f>VLOOKUP(B:B,'Справочник по тт'!$A$2:$C$5,3,0)</f>
        <v>"Первый"</v>
      </c>
      <c r="L15470" s="23">
        <v>1</v>
      </c>
      <c r="M15470" t="s">
        <v>362</v>
      </c>
    </row>
    <row r="15471" spans="1:13" x14ac:dyDescent="0.2">
      <c r="A15471" s="47">
        <v>44064.770833333336</v>
      </c>
      <c r="B15471">
        <v>4</v>
      </c>
      <c r="G15471" s="12">
        <f t="shared" si="965"/>
        <v>2020</v>
      </c>
      <c r="H15471" s="12">
        <f t="shared" si="966"/>
        <v>8</v>
      </c>
      <c r="I15471" s="12">
        <f t="shared" si="967"/>
        <v>21</v>
      </c>
      <c r="J15471" s="51">
        <f t="shared" si="968"/>
        <v>44064</v>
      </c>
      <c r="K15471" t="str">
        <f>VLOOKUP(B:B,'Справочник по тт'!$A$2:$C$5,3,0)</f>
        <v>"Первый"</v>
      </c>
      <c r="L15471" s="23">
        <v>1</v>
      </c>
      <c r="M15471" t="s">
        <v>362</v>
      </c>
    </row>
    <row r="15472" spans="1:13" x14ac:dyDescent="0.2">
      <c r="A15472" s="47">
        <v>44064.791666666664</v>
      </c>
      <c r="B15472">
        <v>4</v>
      </c>
      <c r="G15472" s="12">
        <f t="shared" si="965"/>
        <v>2020</v>
      </c>
      <c r="H15472" s="12">
        <f t="shared" si="966"/>
        <v>8</v>
      </c>
      <c r="I15472" s="12">
        <f t="shared" si="967"/>
        <v>21</v>
      </c>
      <c r="J15472" s="51">
        <f t="shared" si="968"/>
        <v>44064</v>
      </c>
      <c r="K15472" t="str">
        <f>VLOOKUP(B:B,'Справочник по тт'!$A$2:$C$5,3,0)</f>
        <v>"Первый"</v>
      </c>
      <c r="L15472" s="23">
        <v>1</v>
      </c>
      <c r="M15472" t="s">
        <v>362</v>
      </c>
    </row>
    <row r="15473" spans="1:13" x14ac:dyDescent="0.2">
      <c r="A15473" s="47">
        <v>44064.797291666669</v>
      </c>
      <c r="B15473">
        <v>4</v>
      </c>
      <c r="G15473" s="12">
        <f t="shared" si="965"/>
        <v>2020</v>
      </c>
      <c r="H15473" s="12">
        <f t="shared" si="966"/>
        <v>8</v>
      </c>
      <c r="I15473" s="12">
        <f t="shared" si="967"/>
        <v>21</v>
      </c>
      <c r="J15473" s="51">
        <f t="shared" si="968"/>
        <v>44064</v>
      </c>
      <c r="K15473" t="str">
        <f>VLOOKUP(B:B,'Справочник по тт'!$A$2:$C$5,3,0)</f>
        <v>"Первый"</v>
      </c>
      <c r="L15473" s="23">
        <v>1</v>
      </c>
      <c r="M15473" t="s">
        <v>362</v>
      </c>
    </row>
    <row r="15474" spans="1:13" x14ac:dyDescent="0.2">
      <c r="A15474" s="47">
        <v>44064.798611111109</v>
      </c>
      <c r="B15474">
        <v>4</v>
      </c>
      <c r="G15474" s="12">
        <f t="shared" si="965"/>
        <v>2020</v>
      </c>
      <c r="H15474" s="12">
        <f t="shared" si="966"/>
        <v>8</v>
      </c>
      <c r="I15474" s="12">
        <f t="shared" si="967"/>
        <v>21</v>
      </c>
      <c r="J15474" s="51">
        <f t="shared" si="968"/>
        <v>44064</v>
      </c>
      <c r="K15474" t="str">
        <f>VLOOKUP(B:B,'Справочник по тт'!$A$2:$C$5,3,0)</f>
        <v>"Первый"</v>
      </c>
      <c r="L15474" s="23">
        <v>1</v>
      </c>
      <c r="M15474" t="s">
        <v>362</v>
      </c>
    </row>
    <row r="15475" spans="1:13" x14ac:dyDescent="0.2">
      <c r="A15475" s="47">
        <v>44064.824305555558</v>
      </c>
      <c r="B15475">
        <v>4</v>
      </c>
      <c r="G15475" s="12">
        <f t="shared" si="965"/>
        <v>2020</v>
      </c>
      <c r="H15475" s="12">
        <f t="shared" si="966"/>
        <v>8</v>
      </c>
      <c r="I15475" s="12">
        <f t="shared" si="967"/>
        <v>21</v>
      </c>
      <c r="J15475" s="51">
        <f t="shared" si="968"/>
        <v>44064</v>
      </c>
      <c r="K15475" t="str">
        <f>VLOOKUP(B:B,'Справочник по тт'!$A$2:$C$5,3,0)</f>
        <v>"Первый"</v>
      </c>
      <c r="L15475" s="23">
        <v>1</v>
      </c>
      <c r="M15475" t="s">
        <v>362</v>
      </c>
    </row>
    <row r="15476" spans="1:13" x14ac:dyDescent="0.2">
      <c r="A15476" s="47">
        <v>44064.833333333336</v>
      </c>
      <c r="B15476">
        <v>4</v>
      </c>
      <c r="G15476" s="12">
        <f t="shared" si="965"/>
        <v>2020</v>
      </c>
      <c r="H15476" s="12">
        <f t="shared" si="966"/>
        <v>8</v>
      </c>
      <c r="I15476" s="12">
        <f t="shared" si="967"/>
        <v>21</v>
      </c>
      <c r="J15476" s="51">
        <f t="shared" si="968"/>
        <v>44064</v>
      </c>
      <c r="K15476" t="str">
        <f>VLOOKUP(B:B,'Справочник по тт'!$A$2:$C$5,3,0)</f>
        <v>"Первый"</v>
      </c>
      <c r="L15476" s="23">
        <v>1</v>
      </c>
      <c r="M15476" t="s">
        <v>362</v>
      </c>
    </row>
    <row r="15477" spans="1:13" x14ac:dyDescent="0.2">
      <c r="A15477" s="47">
        <v>44064.875</v>
      </c>
      <c r="B15477">
        <v>4</v>
      </c>
      <c r="G15477" s="12">
        <f t="shared" si="965"/>
        <v>2020</v>
      </c>
      <c r="H15477" s="12">
        <f t="shared" si="966"/>
        <v>8</v>
      </c>
      <c r="I15477" s="12">
        <f t="shared" si="967"/>
        <v>21</v>
      </c>
      <c r="J15477" s="51">
        <f t="shared" si="968"/>
        <v>44064</v>
      </c>
      <c r="K15477" t="str">
        <f>VLOOKUP(B:B,'Справочник по тт'!$A$2:$C$5,3,0)</f>
        <v>"Первый"</v>
      </c>
      <c r="L15477" s="23">
        <v>1</v>
      </c>
      <c r="M15477" t="s">
        <v>362</v>
      </c>
    </row>
    <row r="15478" spans="1:13" x14ac:dyDescent="0.2">
      <c r="A15478" s="47">
        <v>44064.916666666664</v>
      </c>
      <c r="B15478">
        <v>4</v>
      </c>
      <c r="G15478" s="12">
        <f t="shared" si="965"/>
        <v>2020</v>
      </c>
      <c r="H15478" s="12">
        <f t="shared" si="966"/>
        <v>8</v>
      </c>
      <c r="I15478" s="12">
        <f t="shared" si="967"/>
        <v>21</v>
      </c>
      <c r="J15478" s="51">
        <f t="shared" si="968"/>
        <v>44064</v>
      </c>
      <c r="K15478" t="str">
        <f>VLOOKUP(B:B,'Справочник по тт'!$A$2:$C$5,3,0)</f>
        <v>"Первый"</v>
      </c>
      <c r="L15478" s="23">
        <v>1</v>
      </c>
      <c r="M15478" t="s">
        <v>362</v>
      </c>
    </row>
    <row r="15479" spans="1:13" x14ac:dyDescent="0.2">
      <c r="A15479" s="47">
        <v>44064.958333333336</v>
      </c>
      <c r="B15479">
        <v>4</v>
      </c>
      <c r="G15479" s="12">
        <f t="shared" si="965"/>
        <v>2020</v>
      </c>
      <c r="H15479" s="12">
        <f t="shared" si="966"/>
        <v>8</v>
      </c>
      <c r="I15479" s="12">
        <f t="shared" si="967"/>
        <v>21</v>
      </c>
      <c r="J15479" s="51">
        <f t="shared" si="968"/>
        <v>44064</v>
      </c>
      <c r="K15479" t="str">
        <f>VLOOKUP(B:B,'Справочник по тт'!$A$2:$C$5,3,0)</f>
        <v>"Первый"</v>
      </c>
      <c r="L15479" s="23">
        <v>1</v>
      </c>
      <c r="M15479" t="s">
        <v>362</v>
      </c>
    </row>
    <row r="15480" spans="1:13" x14ac:dyDescent="0.2">
      <c r="A15480" s="47">
        <v>44064.979166666664</v>
      </c>
      <c r="B15480">
        <v>4</v>
      </c>
      <c r="G15480" s="12">
        <f t="shared" si="965"/>
        <v>2020</v>
      </c>
      <c r="H15480" s="12">
        <f t="shared" si="966"/>
        <v>8</v>
      </c>
      <c r="I15480" s="12">
        <f t="shared" si="967"/>
        <v>21</v>
      </c>
      <c r="J15480" s="51">
        <f t="shared" si="968"/>
        <v>44064</v>
      </c>
      <c r="K15480" t="str">
        <f>VLOOKUP(B:B,'Справочник по тт'!$A$2:$C$5,3,0)</f>
        <v>"Первый"</v>
      </c>
      <c r="L15480" s="23">
        <v>1</v>
      </c>
      <c r="M15480" t="s">
        <v>362</v>
      </c>
    </row>
    <row r="15481" spans="1:13" x14ac:dyDescent="0.2">
      <c r="A15481" s="47">
        <v>44065.013888888891</v>
      </c>
      <c r="B15481">
        <v>4</v>
      </c>
      <c r="G15481" s="12">
        <f t="shared" si="965"/>
        <v>2020</v>
      </c>
      <c r="H15481" s="12">
        <f t="shared" si="966"/>
        <v>8</v>
      </c>
      <c r="I15481" s="12">
        <f t="shared" si="967"/>
        <v>22</v>
      </c>
      <c r="J15481" s="51">
        <f t="shared" si="968"/>
        <v>44065</v>
      </c>
      <c r="K15481" t="str">
        <f>VLOOKUP(B:B,'Справочник по тт'!$A$2:$C$5,3,0)</f>
        <v>"Первый"</v>
      </c>
      <c r="L15481" s="23">
        <v>1</v>
      </c>
      <c r="M15481" t="s">
        <v>362</v>
      </c>
    </row>
    <row r="15482" spans="1:13" x14ac:dyDescent="0.2">
      <c r="A15482" s="47">
        <v>44065.041666666664</v>
      </c>
      <c r="B15482">
        <v>4</v>
      </c>
      <c r="G15482" s="12">
        <f t="shared" si="965"/>
        <v>2020</v>
      </c>
      <c r="H15482" s="12">
        <f t="shared" si="966"/>
        <v>8</v>
      </c>
      <c r="I15482" s="12">
        <f t="shared" si="967"/>
        <v>22</v>
      </c>
      <c r="J15482" s="51">
        <f t="shared" si="968"/>
        <v>44065</v>
      </c>
      <c r="K15482" t="str">
        <f>VLOOKUP(B:B,'Справочник по тт'!$A$2:$C$5,3,0)</f>
        <v>"Первый"</v>
      </c>
      <c r="L15482" s="23">
        <v>1</v>
      </c>
      <c r="M15482" t="s">
        <v>362</v>
      </c>
    </row>
    <row r="15483" spans="1:13" x14ac:dyDescent="0.2">
      <c r="A15483" s="47">
        <v>44065.041666666664</v>
      </c>
      <c r="B15483">
        <v>4</v>
      </c>
      <c r="G15483" s="12">
        <f t="shared" si="965"/>
        <v>2020</v>
      </c>
      <c r="H15483" s="12">
        <f t="shared" si="966"/>
        <v>8</v>
      </c>
      <c r="I15483" s="12">
        <f t="shared" si="967"/>
        <v>22</v>
      </c>
      <c r="J15483" s="51">
        <f t="shared" si="968"/>
        <v>44065</v>
      </c>
      <c r="K15483" t="str">
        <f>VLOOKUP(B:B,'Справочник по тт'!$A$2:$C$5,3,0)</f>
        <v>"Первый"</v>
      </c>
      <c r="L15483" s="23">
        <v>1</v>
      </c>
      <c r="M15483" t="s">
        <v>362</v>
      </c>
    </row>
    <row r="15484" spans="1:13" x14ac:dyDescent="0.2">
      <c r="A15484" s="47">
        <v>44065.25</v>
      </c>
      <c r="B15484">
        <v>4</v>
      </c>
      <c r="G15484" s="12">
        <f t="shared" si="965"/>
        <v>2020</v>
      </c>
      <c r="H15484" s="12">
        <f t="shared" si="966"/>
        <v>8</v>
      </c>
      <c r="I15484" s="12">
        <f t="shared" si="967"/>
        <v>22</v>
      </c>
      <c r="J15484" s="51">
        <f t="shared" si="968"/>
        <v>44065</v>
      </c>
      <c r="K15484" t="str">
        <f>VLOOKUP(B:B,'Справочник по тт'!$A$2:$C$5,3,0)</f>
        <v>"Первый"</v>
      </c>
      <c r="L15484" s="23">
        <v>1</v>
      </c>
      <c r="M15484" t="s">
        <v>362</v>
      </c>
    </row>
    <row r="15485" spans="1:13" x14ac:dyDescent="0.2">
      <c r="A15485" s="47">
        <v>44065.276388888888</v>
      </c>
      <c r="B15485">
        <v>4</v>
      </c>
      <c r="G15485" s="12">
        <f t="shared" si="965"/>
        <v>2020</v>
      </c>
      <c r="H15485" s="12">
        <f t="shared" si="966"/>
        <v>8</v>
      </c>
      <c r="I15485" s="12">
        <f t="shared" si="967"/>
        <v>22</v>
      </c>
      <c r="J15485" s="51">
        <f t="shared" si="968"/>
        <v>44065</v>
      </c>
      <c r="K15485" t="str">
        <f>VLOOKUP(B:B,'Справочник по тт'!$A$2:$C$5,3,0)</f>
        <v>"Первый"</v>
      </c>
      <c r="L15485" s="23">
        <v>1</v>
      </c>
      <c r="M15485" t="s">
        <v>362</v>
      </c>
    </row>
    <row r="15486" spans="1:13" x14ac:dyDescent="0.2">
      <c r="A15486" s="47">
        <v>44065.291666666664</v>
      </c>
      <c r="B15486">
        <v>4</v>
      </c>
      <c r="G15486" s="12">
        <f t="shared" si="965"/>
        <v>2020</v>
      </c>
      <c r="H15486" s="12">
        <f t="shared" si="966"/>
        <v>8</v>
      </c>
      <c r="I15486" s="12">
        <f t="shared" si="967"/>
        <v>22</v>
      </c>
      <c r="J15486" s="51">
        <f t="shared" si="968"/>
        <v>44065</v>
      </c>
      <c r="K15486" t="str">
        <f>VLOOKUP(B:B,'Справочник по тт'!$A$2:$C$5,3,0)</f>
        <v>"Первый"</v>
      </c>
      <c r="L15486" s="23">
        <v>1</v>
      </c>
      <c r="M15486" t="s">
        <v>362</v>
      </c>
    </row>
    <row r="15487" spans="1:13" x14ac:dyDescent="0.2">
      <c r="A15487" s="47">
        <v>44065.333333333336</v>
      </c>
      <c r="B15487">
        <v>4</v>
      </c>
      <c r="G15487" s="12">
        <f t="shared" si="965"/>
        <v>2020</v>
      </c>
      <c r="H15487" s="12">
        <f t="shared" si="966"/>
        <v>8</v>
      </c>
      <c r="I15487" s="12">
        <f t="shared" si="967"/>
        <v>22</v>
      </c>
      <c r="J15487" s="51">
        <f t="shared" si="968"/>
        <v>44065</v>
      </c>
      <c r="K15487" t="str">
        <f>VLOOKUP(B:B,'Справочник по тт'!$A$2:$C$5,3,0)</f>
        <v>"Первый"</v>
      </c>
      <c r="L15487" s="23">
        <v>1</v>
      </c>
      <c r="M15487" t="s">
        <v>362</v>
      </c>
    </row>
    <row r="15488" spans="1:13" x14ac:dyDescent="0.2">
      <c r="A15488" s="47">
        <v>44065.333333333336</v>
      </c>
      <c r="B15488">
        <v>4</v>
      </c>
      <c r="G15488" s="12">
        <f t="shared" si="965"/>
        <v>2020</v>
      </c>
      <c r="H15488" s="12">
        <f t="shared" si="966"/>
        <v>8</v>
      </c>
      <c r="I15488" s="12">
        <f t="shared" si="967"/>
        <v>22</v>
      </c>
      <c r="J15488" s="51">
        <f t="shared" si="968"/>
        <v>44065</v>
      </c>
      <c r="K15488" t="str">
        <f>VLOOKUP(B:B,'Справочник по тт'!$A$2:$C$5,3,0)</f>
        <v>"Первый"</v>
      </c>
      <c r="L15488" s="23">
        <v>1</v>
      </c>
      <c r="M15488" t="s">
        <v>362</v>
      </c>
    </row>
    <row r="15489" spans="1:13" x14ac:dyDescent="0.2">
      <c r="A15489" s="47">
        <v>44065.375</v>
      </c>
      <c r="B15489">
        <v>4</v>
      </c>
      <c r="G15489" s="12">
        <f t="shared" si="965"/>
        <v>2020</v>
      </c>
      <c r="H15489" s="12">
        <f t="shared" si="966"/>
        <v>8</v>
      </c>
      <c r="I15489" s="12">
        <f t="shared" si="967"/>
        <v>22</v>
      </c>
      <c r="J15489" s="51">
        <f t="shared" si="968"/>
        <v>44065</v>
      </c>
      <c r="K15489" t="str">
        <f>VLOOKUP(B:B,'Справочник по тт'!$A$2:$C$5,3,0)</f>
        <v>"Первый"</v>
      </c>
      <c r="L15489" s="23">
        <v>1</v>
      </c>
      <c r="M15489" t="s">
        <v>362</v>
      </c>
    </row>
    <row r="15490" spans="1:13" x14ac:dyDescent="0.2">
      <c r="A15490" s="47">
        <v>44065.375</v>
      </c>
      <c r="B15490">
        <v>4</v>
      </c>
      <c r="G15490" s="12">
        <f t="shared" si="965"/>
        <v>2020</v>
      </c>
      <c r="H15490" s="12">
        <f t="shared" si="966"/>
        <v>8</v>
      </c>
      <c r="I15490" s="12">
        <f t="shared" si="967"/>
        <v>22</v>
      </c>
      <c r="J15490" s="51">
        <f t="shared" si="968"/>
        <v>44065</v>
      </c>
      <c r="K15490" t="str">
        <f>VLOOKUP(B:B,'Справочник по тт'!$A$2:$C$5,3,0)</f>
        <v>"Первый"</v>
      </c>
      <c r="L15490" s="23">
        <v>1</v>
      </c>
      <c r="M15490" t="s">
        <v>362</v>
      </c>
    </row>
    <row r="15491" spans="1:13" x14ac:dyDescent="0.2">
      <c r="A15491" s="47">
        <v>44065.375</v>
      </c>
      <c r="B15491">
        <v>4</v>
      </c>
      <c r="G15491" s="12">
        <f t="shared" ref="G15491:G15554" si="969">YEAR(A15491)</f>
        <v>2020</v>
      </c>
      <c r="H15491" s="12">
        <f t="shared" ref="H15491:H15554" si="970">MONTH(A15491)</f>
        <v>8</v>
      </c>
      <c r="I15491" s="12">
        <f t="shared" ref="I15491:I15554" si="971">DAY(A15491)</f>
        <v>22</v>
      </c>
      <c r="J15491" s="51">
        <f t="shared" ref="J15491:J15554" si="972">DATE(G:G,H:H,I:I)</f>
        <v>44065</v>
      </c>
      <c r="K15491" t="str">
        <f>VLOOKUP(B:B,'Справочник по тт'!$A$2:$C$5,3,0)</f>
        <v>"Первый"</v>
      </c>
      <c r="L15491" s="23">
        <v>1</v>
      </c>
      <c r="M15491" t="s">
        <v>362</v>
      </c>
    </row>
    <row r="15492" spans="1:13" x14ac:dyDescent="0.2">
      <c r="A15492" s="47">
        <v>44065.375</v>
      </c>
      <c r="B15492">
        <v>4</v>
      </c>
      <c r="G15492" s="12">
        <f t="shared" si="969"/>
        <v>2020</v>
      </c>
      <c r="H15492" s="12">
        <f t="shared" si="970"/>
        <v>8</v>
      </c>
      <c r="I15492" s="12">
        <f t="shared" si="971"/>
        <v>22</v>
      </c>
      <c r="J15492" s="51">
        <f t="shared" si="972"/>
        <v>44065</v>
      </c>
      <c r="K15492" t="str">
        <f>VLOOKUP(B:B,'Справочник по тт'!$A$2:$C$5,3,0)</f>
        <v>"Первый"</v>
      </c>
      <c r="L15492" s="23">
        <v>1</v>
      </c>
      <c r="M15492" t="s">
        <v>362</v>
      </c>
    </row>
    <row r="15493" spans="1:13" x14ac:dyDescent="0.2">
      <c r="A15493" s="47">
        <v>44065.375</v>
      </c>
      <c r="B15493">
        <v>4</v>
      </c>
      <c r="G15493" s="12">
        <f t="shared" si="969"/>
        <v>2020</v>
      </c>
      <c r="H15493" s="12">
        <f t="shared" si="970"/>
        <v>8</v>
      </c>
      <c r="I15493" s="12">
        <f t="shared" si="971"/>
        <v>22</v>
      </c>
      <c r="J15493" s="51">
        <f t="shared" si="972"/>
        <v>44065</v>
      </c>
      <c r="K15493" t="str">
        <f>VLOOKUP(B:B,'Справочник по тт'!$A$2:$C$5,3,0)</f>
        <v>"Первый"</v>
      </c>
      <c r="L15493" s="23">
        <v>1</v>
      </c>
      <c r="M15493" t="s">
        <v>362</v>
      </c>
    </row>
    <row r="15494" spans="1:13" x14ac:dyDescent="0.2">
      <c r="A15494" s="47">
        <v>44065.375</v>
      </c>
      <c r="B15494">
        <v>4</v>
      </c>
      <c r="G15494" s="12">
        <f t="shared" si="969"/>
        <v>2020</v>
      </c>
      <c r="H15494" s="12">
        <f t="shared" si="970"/>
        <v>8</v>
      </c>
      <c r="I15494" s="12">
        <f t="shared" si="971"/>
        <v>22</v>
      </c>
      <c r="J15494" s="51">
        <f t="shared" si="972"/>
        <v>44065</v>
      </c>
      <c r="K15494" t="str">
        <f>VLOOKUP(B:B,'Справочник по тт'!$A$2:$C$5,3,0)</f>
        <v>"Первый"</v>
      </c>
      <c r="L15494" s="23">
        <v>1</v>
      </c>
      <c r="M15494" t="s">
        <v>362</v>
      </c>
    </row>
    <row r="15495" spans="1:13" x14ac:dyDescent="0.2">
      <c r="A15495" s="47">
        <v>44065.375</v>
      </c>
      <c r="B15495">
        <v>4</v>
      </c>
      <c r="G15495" s="12">
        <f t="shared" si="969"/>
        <v>2020</v>
      </c>
      <c r="H15495" s="12">
        <f t="shared" si="970"/>
        <v>8</v>
      </c>
      <c r="I15495" s="12">
        <f t="shared" si="971"/>
        <v>22</v>
      </c>
      <c r="J15495" s="51">
        <f t="shared" si="972"/>
        <v>44065</v>
      </c>
      <c r="K15495" t="str">
        <f>VLOOKUP(B:B,'Справочник по тт'!$A$2:$C$5,3,0)</f>
        <v>"Первый"</v>
      </c>
      <c r="L15495" s="23">
        <v>1</v>
      </c>
      <c r="M15495" t="s">
        <v>362</v>
      </c>
    </row>
    <row r="15496" spans="1:13" x14ac:dyDescent="0.2">
      <c r="A15496" s="47">
        <v>44065.375</v>
      </c>
      <c r="B15496">
        <v>4</v>
      </c>
      <c r="G15496" s="12">
        <f t="shared" si="969"/>
        <v>2020</v>
      </c>
      <c r="H15496" s="12">
        <f t="shared" si="970"/>
        <v>8</v>
      </c>
      <c r="I15496" s="12">
        <f t="shared" si="971"/>
        <v>22</v>
      </c>
      <c r="J15496" s="51">
        <f t="shared" si="972"/>
        <v>44065</v>
      </c>
      <c r="K15496" t="str">
        <f>VLOOKUP(B:B,'Справочник по тт'!$A$2:$C$5,3,0)</f>
        <v>"Первый"</v>
      </c>
      <c r="L15496" s="23">
        <v>1</v>
      </c>
      <c r="M15496" t="s">
        <v>362</v>
      </c>
    </row>
    <row r="15497" spans="1:13" x14ac:dyDescent="0.2">
      <c r="A15497" s="47">
        <v>44065.375</v>
      </c>
      <c r="B15497">
        <v>4</v>
      </c>
      <c r="G15497" s="12">
        <f t="shared" si="969"/>
        <v>2020</v>
      </c>
      <c r="H15497" s="12">
        <f t="shared" si="970"/>
        <v>8</v>
      </c>
      <c r="I15497" s="12">
        <f t="shared" si="971"/>
        <v>22</v>
      </c>
      <c r="J15497" s="51">
        <f t="shared" si="972"/>
        <v>44065</v>
      </c>
      <c r="K15497" t="str">
        <f>VLOOKUP(B:B,'Справочник по тт'!$A$2:$C$5,3,0)</f>
        <v>"Первый"</v>
      </c>
      <c r="L15497" s="23">
        <v>1</v>
      </c>
      <c r="M15497" t="s">
        <v>362</v>
      </c>
    </row>
    <row r="15498" spans="1:13" x14ac:dyDescent="0.2">
      <c r="A15498" s="47">
        <v>44065.375</v>
      </c>
      <c r="B15498">
        <v>4</v>
      </c>
      <c r="G15498" s="12">
        <f t="shared" si="969"/>
        <v>2020</v>
      </c>
      <c r="H15498" s="12">
        <f t="shared" si="970"/>
        <v>8</v>
      </c>
      <c r="I15498" s="12">
        <f t="shared" si="971"/>
        <v>22</v>
      </c>
      <c r="J15498" s="51">
        <f t="shared" si="972"/>
        <v>44065</v>
      </c>
      <c r="K15498" t="str">
        <f>VLOOKUP(B:B,'Справочник по тт'!$A$2:$C$5,3,0)</f>
        <v>"Первый"</v>
      </c>
      <c r="L15498" s="23">
        <v>1</v>
      </c>
      <c r="M15498" t="s">
        <v>362</v>
      </c>
    </row>
    <row r="15499" spans="1:13" x14ac:dyDescent="0.2">
      <c r="A15499" s="47">
        <v>44065.395833333336</v>
      </c>
      <c r="B15499">
        <v>4</v>
      </c>
      <c r="G15499" s="12">
        <f t="shared" si="969"/>
        <v>2020</v>
      </c>
      <c r="H15499" s="12">
        <f t="shared" si="970"/>
        <v>8</v>
      </c>
      <c r="I15499" s="12">
        <f t="shared" si="971"/>
        <v>22</v>
      </c>
      <c r="J15499" s="51">
        <f t="shared" si="972"/>
        <v>44065</v>
      </c>
      <c r="K15499" t="str">
        <f>VLOOKUP(B:B,'Справочник по тт'!$A$2:$C$5,3,0)</f>
        <v>"Первый"</v>
      </c>
      <c r="L15499" s="23">
        <v>1</v>
      </c>
      <c r="M15499" t="s">
        <v>362</v>
      </c>
    </row>
    <row r="15500" spans="1:13" x14ac:dyDescent="0.2">
      <c r="A15500" s="47">
        <v>44065.40347222222</v>
      </c>
      <c r="B15500">
        <v>4</v>
      </c>
      <c r="G15500" s="12">
        <f t="shared" si="969"/>
        <v>2020</v>
      </c>
      <c r="H15500" s="12">
        <f t="shared" si="970"/>
        <v>8</v>
      </c>
      <c r="I15500" s="12">
        <f t="shared" si="971"/>
        <v>22</v>
      </c>
      <c r="J15500" s="51">
        <f t="shared" si="972"/>
        <v>44065</v>
      </c>
      <c r="K15500" t="str">
        <f>VLOOKUP(B:B,'Справочник по тт'!$A$2:$C$5,3,0)</f>
        <v>"Первый"</v>
      </c>
      <c r="L15500" s="23">
        <v>1</v>
      </c>
      <c r="M15500" t="s">
        <v>362</v>
      </c>
    </row>
    <row r="15501" spans="1:13" x14ac:dyDescent="0.2">
      <c r="A15501" s="47">
        <v>44065.416666666664</v>
      </c>
      <c r="B15501">
        <v>4</v>
      </c>
      <c r="G15501" s="12">
        <f t="shared" si="969"/>
        <v>2020</v>
      </c>
      <c r="H15501" s="12">
        <f t="shared" si="970"/>
        <v>8</v>
      </c>
      <c r="I15501" s="12">
        <f t="shared" si="971"/>
        <v>22</v>
      </c>
      <c r="J15501" s="51">
        <f t="shared" si="972"/>
        <v>44065</v>
      </c>
      <c r="K15501" t="str">
        <f>VLOOKUP(B:B,'Справочник по тт'!$A$2:$C$5,3,0)</f>
        <v>"Первый"</v>
      </c>
      <c r="L15501" s="23">
        <v>1</v>
      </c>
      <c r="M15501" t="s">
        <v>362</v>
      </c>
    </row>
    <row r="15502" spans="1:13" x14ac:dyDescent="0.2">
      <c r="A15502" s="47">
        <v>44065.416666666664</v>
      </c>
      <c r="B15502">
        <v>4</v>
      </c>
      <c r="G15502" s="12">
        <f t="shared" si="969"/>
        <v>2020</v>
      </c>
      <c r="H15502" s="12">
        <f t="shared" si="970"/>
        <v>8</v>
      </c>
      <c r="I15502" s="12">
        <f t="shared" si="971"/>
        <v>22</v>
      </c>
      <c r="J15502" s="51">
        <f t="shared" si="972"/>
        <v>44065</v>
      </c>
      <c r="K15502" t="str">
        <f>VLOOKUP(B:B,'Справочник по тт'!$A$2:$C$5,3,0)</f>
        <v>"Первый"</v>
      </c>
      <c r="L15502" s="23">
        <v>1</v>
      </c>
      <c r="M15502" t="s">
        <v>362</v>
      </c>
    </row>
    <row r="15503" spans="1:13" x14ac:dyDescent="0.2">
      <c r="A15503" s="47">
        <v>44065.416666666664</v>
      </c>
      <c r="B15503">
        <v>4</v>
      </c>
      <c r="G15503" s="12">
        <f t="shared" si="969"/>
        <v>2020</v>
      </c>
      <c r="H15503" s="12">
        <f t="shared" si="970"/>
        <v>8</v>
      </c>
      <c r="I15503" s="12">
        <f t="shared" si="971"/>
        <v>22</v>
      </c>
      <c r="J15503" s="51">
        <f t="shared" si="972"/>
        <v>44065</v>
      </c>
      <c r="K15503" t="str">
        <f>VLOOKUP(B:B,'Справочник по тт'!$A$2:$C$5,3,0)</f>
        <v>"Первый"</v>
      </c>
      <c r="L15503" s="23">
        <v>1</v>
      </c>
      <c r="M15503" t="s">
        <v>362</v>
      </c>
    </row>
    <row r="15504" spans="1:13" x14ac:dyDescent="0.2">
      <c r="A15504" s="47">
        <v>44065.416666666664</v>
      </c>
      <c r="B15504">
        <v>4</v>
      </c>
      <c r="G15504" s="12">
        <f t="shared" si="969"/>
        <v>2020</v>
      </c>
      <c r="H15504" s="12">
        <f t="shared" si="970"/>
        <v>8</v>
      </c>
      <c r="I15504" s="12">
        <f t="shared" si="971"/>
        <v>22</v>
      </c>
      <c r="J15504" s="51">
        <f t="shared" si="972"/>
        <v>44065</v>
      </c>
      <c r="K15504" t="str">
        <f>VLOOKUP(B:B,'Справочник по тт'!$A$2:$C$5,3,0)</f>
        <v>"Первый"</v>
      </c>
      <c r="L15504" s="23">
        <v>1</v>
      </c>
      <c r="M15504" t="s">
        <v>362</v>
      </c>
    </row>
    <row r="15505" spans="1:13" x14ac:dyDescent="0.2">
      <c r="A15505" s="47">
        <v>44065.416666666664</v>
      </c>
      <c r="B15505">
        <v>4</v>
      </c>
      <c r="G15505" s="12">
        <f t="shared" si="969"/>
        <v>2020</v>
      </c>
      <c r="H15505" s="12">
        <f t="shared" si="970"/>
        <v>8</v>
      </c>
      <c r="I15505" s="12">
        <f t="shared" si="971"/>
        <v>22</v>
      </c>
      <c r="J15505" s="51">
        <f t="shared" si="972"/>
        <v>44065</v>
      </c>
      <c r="K15505" t="str">
        <f>VLOOKUP(B:B,'Справочник по тт'!$A$2:$C$5,3,0)</f>
        <v>"Первый"</v>
      </c>
      <c r="L15505" s="23">
        <v>1</v>
      </c>
      <c r="M15505" t="s">
        <v>362</v>
      </c>
    </row>
    <row r="15506" spans="1:13" x14ac:dyDescent="0.2">
      <c r="A15506" s="47">
        <v>44065.416666666664</v>
      </c>
      <c r="B15506">
        <v>4</v>
      </c>
      <c r="G15506" s="12">
        <f t="shared" si="969"/>
        <v>2020</v>
      </c>
      <c r="H15506" s="12">
        <f t="shared" si="970"/>
        <v>8</v>
      </c>
      <c r="I15506" s="12">
        <f t="shared" si="971"/>
        <v>22</v>
      </c>
      <c r="J15506" s="51">
        <f t="shared" si="972"/>
        <v>44065</v>
      </c>
      <c r="K15506" t="str">
        <f>VLOOKUP(B:B,'Справочник по тт'!$A$2:$C$5,3,0)</f>
        <v>"Первый"</v>
      </c>
      <c r="L15506" s="23">
        <v>1</v>
      </c>
      <c r="M15506" t="s">
        <v>362</v>
      </c>
    </row>
    <row r="15507" spans="1:13" x14ac:dyDescent="0.2">
      <c r="A15507" s="47">
        <v>44065.416666666664</v>
      </c>
      <c r="B15507">
        <v>4</v>
      </c>
      <c r="G15507" s="12">
        <f t="shared" si="969"/>
        <v>2020</v>
      </c>
      <c r="H15507" s="12">
        <f t="shared" si="970"/>
        <v>8</v>
      </c>
      <c r="I15507" s="12">
        <f t="shared" si="971"/>
        <v>22</v>
      </c>
      <c r="J15507" s="51">
        <f t="shared" si="972"/>
        <v>44065</v>
      </c>
      <c r="K15507" t="str">
        <f>VLOOKUP(B:B,'Справочник по тт'!$A$2:$C$5,3,0)</f>
        <v>"Первый"</v>
      </c>
      <c r="L15507" s="23">
        <v>1</v>
      </c>
      <c r="M15507" t="s">
        <v>362</v>
      </c>
    </row>
    <row r="15508" spans="1:13" x14ac:dyDescent="0.2">
      <c r="A15508" s="47">
        <v>44065.416666666664</v>
      </c>
      <c r="B15508">
        <v>4</v>
      </c>
      <c r="G15508" s="12">
        <f t="shared" si="969"/>
        <v>2020</v>
      </c>
      <c r="H15508" s="12">
        <f t="shared" si="970"/>
        <v>8</v>
      </c>
      <c r="I15508" s="12">
        <f t="shared" si="971"/>
        <v>22</v>
      </c>
      <c r="J15508" s="51">
        <f t="shared" si="972"/>
        <v>44065</v>
      </c>
      <c r="K15508" t="str">
        <f>VLOOKUP(B:B,'Справочник по тт'!$A$2:$C$5,3,0)</f>
        <v>"Первый"</v>
      </c>
      <c r="L15508" s="23">
        <v>1</v>
      </c>
      <c r="M15508" t="s">
        <v>362</v>
      </c>
    </row>
    <row r="15509" spans="1:13" x14ac:dyDescent="0.2">
      <c r="A15509" s="47">
        <v>44065.416666666664</v>
      </c>
      <c r="B15509">
        <v>4</v>
      </c>
      <c r="G15509" s="12">
        <f t="shared" si="969"/>
        <v>2020</v>
      </c>
      <c r="H15509" s="12">
        <f t="shared" si="970"/>
        <v>8</v>
      </c>
      <c r="I15509" s="12">
        <f t="shared" si="971"/>
        <v>22</v>
      </c>
      <c r="J15509" s="51">
        <f t="shared" si="972"/>
        <v>44065</v>
      </c>
      <c r="K15509" t="str">
        <f>VLOOKUP(B:B,'Справочник по тт'!$A$2:$C$5,3,0)</f>
        <v>"Первый"</v>
      </c>
      <c r="L15509" s="23">
        <v>1</v>
      </c>
      <c r="M15509" t="s">
        <v>362</v>
      </c>
    </row>
    <row r="15510" spans="1:13" x14ac:dyDescent="0.2">
      <c r="A15510" s="47">
        <v>44065.416666666664</v>
      </c>
      <c r="B15510">
        <v>4</v>
      </c>
      <c r="G15510" s="12">
        <f t="shared" si="969"/>
        <v>2020</v>
      </c>
      <c r="H15510" s="12">
        <f t="shared" si="970"/>
        <v>8</v>
      </c>
      <c r="I15510" s="12">
        <f t="shared" si="971"/>
        <v>22</v>
      </c>
      <c r="J15510" s="51">
        <f t="shared" si="972"/>
        <v>44065</v>
      </c>
      <c r="K15510" t="str">
        <f>VLOOKUP(B:B,'Справочник по тт'!$A$2:$C$5,3,0)</f>
        <v>"Первый"</v>
      </c>
      <c r="L15510" s="23">
        <v>1</v>
      </c>
      <c r="M15510" t="s">
        <v>362</v>
      </c>
    </row>
    <row r="15511" spans="1:13" x14ac:dyDescent="0.2">
      <c r="A15511" s="47">
        <v>44065.416666666664</v>
      </c>
      <c r="B15511">
        <v>4</v>
      </c>
      <c r="G15511" s="12">
        <f t="shared" si="969"/>
        <v>2020</v>
      </c>
      <c r="H15511" s="12">
        <f t="shared" si="970"/>
        <v>8</v>
      </c>
      <c r="I15511" s="12">
        <f t="shared" si="971"/>
        <v>22</v>
      </c>
      <c r="J15511" s="51">
        <f t="shared" si="972"/>
        <v>44065</v>
      </c>
      <c r="K15511" t="str">
        <f>VLOOKUP(B:B,'Справочник по тт'!$A$2:$C$5,3,0)</f>
        <v>"Первый"</v>
      </c>
      <c r="L15511" s="23">
        <v>1</v>
      </c>
      <c r="M15511" t="s">
        <v>362</v>
      </c>
    </row>
    <row r="15512" spans="1:13" x14ac:dyDescent="0.2">
      <c r="A15512" s="47">
        <v>44065.416666666664</v>
      </c>
      <c r="B15512">
        <v>4</v>
      </c>
      <c r="G15512" s="12">
        <f t="shared" si="969"/>
        <v>2020</v>
      </c>
      <c r="H15512" s="12">
        <f t="shared" si="970"/>
        <v>8</v>
      </c>
      <c r="I15512" s="12">
        <f t="shared" si="971"/>
        <v>22</v>
      </c>
      <c r="J15512" s="51">
        <f t="shared" si="972"/>
        <v>44065</v>
      </c>
      <c r="K15512" t="str">
        <f>VLOOKUP(B:B,'Справочник по тт'!$A$2:$C$5,3,0)</f>
        <v>"Первый"</v>
      </c>
      <c r="L15512" s="23">
        <v>1</v>
      </c>
      <c r="M15512" t="s">
        <v>362</v>
      </c>
    </row>
    <row r="15513" spans="1:13" x14ac:dyDescent="0.2">
      <c r="A15513" s="47">
        <v>44065.416666666664</v>
      </c>
      <c r="B15513">
        <v>4</v>
      </c>
      <c r="G15513" s="12">
        <f t="shared" si="969"/>
        <v>2020</v>
      </c>
      <c r="H15513" s="12">
        <f t="shared" si="970"/>
        <v>8</v>
      </c>
      <c r="I15513" s="12">
        <f t="shared" si="971"/>
        <v>22</v>
      </c>
      <c r="J15513" s="51">
        <f t="shared" si="972"/>
        <v>44065</v>
      </c>
      <c r="K15513" t="str">
        <f>VLOOKUP(B:B,'Справочник по тт'!$A$2:$C$5,3,0)</f>
        <v>"Первый"</v>
      </c>
      <c r="L15513" s="23">
        <v>1</v>
      </c>
      <c r="M15513" t="s">
        <v>362</v>
      </c>
    </row>
    <row r="15514" spans="1:13" x14ac:dyDescent="0.2">
      <c r="A15514" s="47">
        <v>44065.416666666664</v>
      </c>
      <c r="B15514">
        <v>4</v>
      </c>
      <c r="G15514" s="12">
        <f t="shared" si="969"/>
        <v>2020</v>
      </c>
      <c r="H15514" s="12">
        <f t="shared" si="970"/>
        <v>8</v>
      </c>
      <c r="I15514" s="12">
        <f t="shared" si="971"/>
        <v>22</v>
      </c>
      <c r="J15514" s="51">
        <f t="shared" si="972"/>
        <v>44065</v>
      </c>
      <c r="K15514" t="str">
        <f>VLOOKUP(B:B,'Справочник по тт'!$A$2:$C$5,3,0)</f>
        <v>"Первый"</v>
      </c>
      <c r="L15514" s="23">
        <v>1</v>
      </c>
      <c r="M15514" t="s">
        <v>362</v>
      </c>
    </row>
    <row r="15515" spans="1:13" x14ac:dyDescent="0.2">
      <c r="A15515" s="47">
        <v>44065.416666666664</v>
      </c>
      <c r="B15515">
        <v>4</v>
      </c>
      <c r="G15515" s="12">
        <f t="shared" si="969"/>
        <v>2020</v>
      </c>
      <c r="H15515" s="12">
        <f t="shared" si="970"/>
        <v>8</v>
      </c>
      <c r="I15515" s="12">
        <f t="shared" si="971"/>
        <v>22</v>
      </c>
      <c r="J15515" s="51">
        <f t="shared" si="972"/>
        <v>44065</v>
      </c>
      <c r="K15515" t="str">
        <f>VLOOKUP(B:B,'Справочник по тт'!$A$2:$C$5,3,0)</f>
        <v>"Первый"</v>
      </c>
      <c r="L15515" s="23">
        <v>1</v>
      </c>
      <c r="M15515" t="s">
        <v>362</v>
      </c>
    </row>
    <row r="15516" spans="1:13" x14ac:dyDescent="0.2">
      <c r="A15516" s="47">
        <v>44065.4375</v>
      </c>
      <c r="B15516">
        <v>4</v>
      </c>
      <c r="G15516" s="12">
        <f t="shared" si="969"/>
        <v>2020</v>
      </c>
      <c r="H15516" s="12">
        <f t="shared" si="970"/>
        <v>8</v>
      </c>
      <c r="I15516" s="12">
        <f t="shared" si="971"/>
        <v>22</v>
      </c>
      <c r="J15516" s="51">
        <f t="shared" si="972"/>
        <v>44065</v>
      </c>
      <c r="K15516" t="str">
        <f>VLOOKUP(B:B,'Справочник по тт'!$A$2:$C$5,3,0)</f>
        <v>"Первый"</v>
      </c>
      <c r="L15516" s="23">
        <v>1</v>
      </c>
      <c r="M15516" t="s">
        <v>362</v>
      </c>
    </row>
    <row r="15517" spans="1:13" x14ac:dyDescent="0.2">
      <c r="A15517" s="47">
        <v>44065.458333333336</v>
      </c>
      <c r="B15517">
        <v>4</v>
      </c>
      <c r="G15517" s="12">
        <f t="shared" si="969"/>
        <v>2020</v>
      </c>
      <c r="H15517" s="12">
        <f t="shared" si="970"/>
        <v>8</v>
      </c>
      <c r="I15517" s="12">
        <f t="shared" si="971"/>
        <v>22</v>
      </c>
      <c r="J15517" s="51">
        <f t="shared" si="972"/>
        <v>44065</v>
      </c>
      <c r="K15517" t="str">
        <f>VLOOKUP(B:B,'Справочник по тт'!$A$2:$C$5,3,0)</f>
        <v>"Первый"</v>
      </c>
      <c r="L15517" s="23">
        <v>1</v>
      </c>
      <c r="M15517" t="s">
        <v>362</v>
      </c>
    </row>
    <row r="15518" spans="1:13" x14ac:dyDescent="0.2">
      <c r="A15518" s="47">
        <v>44065.458333333336</v>
      </c>
      <c r="B15518">
        <v>4</v>
      </c>
      <c r="G15518" s="12">
        <f t="shared" si="969"/>
        <v>2020</v>
      </c>
      <c r="H15518" s="12">
        <f t="shared" si="970"/>
        <v>8</v>
      </c>
      <c r="I15518" s="12">
        <f t="shared" si="971"/>
        <v>22</v>
      </c>
      <c r="J15518" s="51">
        <f t="shared" si="972"/>
        <v>44065</v>
      </c>
      <c r="K15518" t="str">
        <f>VLOOKUP(B:B,'Справочник по тт'!$A$2:$C$5,3,0)</f>
        <v>"Первый"</v>
      </c>
      <c r="L15518" s="23">
        <v>1</v>
      </c>
      <c r="M15518" t="s">
        <v>362</v>
      </c>
    </row>
    <row r="15519" spans="1:13" x14ac:dyDescent="0.2">
      <c r="A15519" s="47">
        <v>44065.458333333336</v>
      </c>
      <c r="B15519">
        <v>4</v>
      </c>
      <c r="G15519" s="12">
        <f t="shared" si="969"/>
        <v>2020</v>
      </c>
      <c r="H15519" s="12">
        <f t="shared" si="970"/>
        <v>8</v>
      </c>
      <c r="I15519" s="12">
        <f t="shared" si="971"/>
        <v>22</v>
      </c>
      <c r="J15519" s="51">
        <f t="shared" si="972"/>
        <v>44065</v>
      </c>
      <c r="K15519" t="str">
        <f>VLOOKUP(B:B,'Справочник по тт'!$A$2:$C$5,3,0)</f>
        <v>"Первый"</v>
      </c>
      <c r="L15519" s="23">
        <v>1</v>
      </c>
      <c r="M15519" t="s">
        <v>362</v>
      </c>
    </row>
    <row r="15520" spans="1:13" x14ac:dyDescent="0.2">
      <c r="A15520" s="47">
        <v>44065.479166666664</v>
      </c>
      <c r="B15520">
        <v>4</v>
      </c>
      <c r="G15520" s="12">
        <f t="shared" si="969"/>
        <v>2020</v>
      </c>
      <c r="H15520" s="12">
        <f t="shared" si="970"/>
        <v>8</v>
      </c>
      <c r="I15520" s="12">
        <f t="shared" si="971"/>
        <v>22</v>
      </c>
      <c r="J15520" s="51">
        <f t="shared" si="972"/>
        <v>44065</v>
      </c>
      <c r="K15520" t="str">
        <f>VLOOKUP(B:B,'Справочник по тт'!$A$2:$C$5,3,0)</f>
        <v>"Первый"</v>
      </c>
      <c r="L15520" s="23">
        <v>1</v>
      </c>
      <c r="M15520" t="s">
        <v>362</v>
      </c>
    </row>
    <row r="15521" spans="1:13" x14ac:dyDescent="0.2">
      <c r="A15521" s="47">
        <v>44065.5</v>
      </c>
      <c r="B15521">
        <v>4</v>
      </c>
      <c r="G15521" s="12">
        <f t="shared" si="969"/>
        <v>2020</v>
      </c>
      <c r="H15521" s="12">
        <f t="shared" si="970"/>
        <v>8</v>
      </c>
      <c r="I15521" s="12">
        <f t="shared" si="971"/>
        <v>22</v>
      </c>
      <c r="J15521" s="51">
        <f t="shared" si="972"/>
        <v>44065</v>
      </c>
      <c r="K15521" t="str">
        <f>VLOOKUP(B:B,'Справочник по тт'!$A$2:$C$5,3,0)</f>
        <v>"Первый"</v>
      </c>
      <c r="L15521" s="23">
        <v>1</v>
      </c>
      <c r="M15521" t="s">
        <v>362</v>
      </c>
    </row>
    <row r="15522" spans="1:13" x14ac:dyDescent="0.2">
      <c r="A15522" s="47">
        <v>44065.5</v>
      </c>
      <c r="B15522">
        <v>4</v>
      </c>
      <c r="G15522" s="12">
        <f t="shared" si="969"/>
        <v>2020</v>
      </c>
      <c r="H15522" s="12">
        <f t="shared" si="970"/>
        <v>8</v>
      </c>
      <c r="I15522" s="12">
        <f t="shared" si="971"/>
        <v>22</v>
      </c>
      <c r="J15522" s="51">
        <f t="shared" si="972"/>
        <v>44065</v>
      </c>
      <c r="K15522" t="str">
        <f>VLOOKUP(B:B,'Справочник по тт'!$A$2:$C$5,3,0)</f>
        <v>"Первый"</v>
      </c>
      <c r="L15522" s="23">
        <v>1</v>
      </c>
      <c r="M15522" t="s">
        <v>362</v>
      </c>
    </row>
    <row r="15523" spans="1:13" x14ac:dyDescent="0.2">
      <c r="A15523" s="47">
        <v>44065.5</v>
      </c>
      <c r="B15523">
        <v>4</v>
      </c>
      <c r="G15523" s="12">
        <f t="shared" si="969"/>
        <v>2020</v>
      </c>
      <c r="H15523" s="12">
        <f t="shared" si="970"/>
        <v>8</v>
      </c>
      <c r="I15523" s="12">
        <f t="shared" si="971"/>
        <v>22</v>
      </c>
      <c r="J15523" s="51">
        <f t="shared" si="972"/>
        <v>44065</v>
      </c>
      <c r="K15523" t="str">
        <f>VLOOKUP(B:B,'Справочник по тт'!$A$2:$C$5,3,0)</f>
        <v>"Первый"</v>
      </c>
      <c r="L15523" s="23">
        <v>1</v>
      </c>
      <c r="M15523" t="s">
        <v>362</v>
      </c>
    </row>
    <row r="15524" spans="1:13" x14ac:dyDescent="0.2">
      <c r="A15524" s="47">
        <v>44065.541666666664</v>
      </c>
      <c r="B15524">
        <v>4</v>
      </c>
      <c r="G15524" s="12">
        <f t="shared" si="969"/>
        <v>2020</v>
      </c>
      <c r="H15524" s="12">
        <f t="shared" si="970"/>
        <v>8</v>
      </c>
      <c r="I15524" s="12">
        <f t="shared" si="971"/>
        <v>22</v>
      </c>
      <c r="J15524" s="51">
        <f t="shared" si="972"/>
        <v>44065</v>
      </c>
      <c r="K15524" t="str">
        <f>VLOOKUP(B:B,'Справочник по тт'!$A$2:$C$5,3,0)</f>
        <v>"Первый"</v>
      </c>
      <c r="L15524" s="23">
        <v>1</v>
      </c>
      <c r="M15524" t="s">
        <v>362</v>
      </c>
    </row>
    <row r="15525" spans="1:13" x14ac:dyDescent="0.2">
      <c r="A15525" s="47">
        <v>44065.541666666664</v>
      </c>
      <c r="B15525">
        <v>4</v>
      </c>
      <c r="G15525" s="12">
        <f t="shared" si="969"/>
        <v>2020</v>
      </c>
      <c r="H15525" s="12">
        <f t="shared" si="970"/>
        <v>8</v>
      </c>
      <c r="I15525" s="12">
        <f t="shared" si="971"/>
        <v>22</v>
      </c>
      <c r="J15525" s="51">
        <f t="shared" si="972"/>
        <v>44065</v>
      </c>
      <c r="K15525" t="str">
        <f>VLOOKUP(B:B,'Справочник по тт'!$A$2:$C$5,3,0)</f>
        <v>"Первый"</v>
      </c>
      <c r="L15525" s="23">
        <v>1</v>
      </c>
      <c r="M15525" t="s">
        <v>362</v>
      </c>
    </row>
    <row r="15526" spans="1:13" x14ac:dyDescent="0.2">
      <c r="A15526" s="47">
        <v>44065.541666666664</v>
      </c>
      <c r="B15526">
        <v>4</v>
      </c>
      <c r="G15526" s="12">
        <f t="shared" si="969"/>
        <v>2020</v>
      </c>
      <c r="H15526" s="12">
        <f t="shared" si="970"/>
        <v>8</v>
      </c>
      <c r="I15526" s="12">
        <f t="shared" si="971"/>
        <v>22</v>
      </c>
      <c r="J15526" s="51">
        <f t="shared" si="972"/>
        <v>44065</v>
      </c>
      <c r="K15526" t="str">
        <f>VLOOKUP(B:B,'Справочник по тт'!$A$2:$C$5,3,0)</f>
        <v>"Первый"</v>
      </c>
      <c r="L15526" s="23">
        <v>1</v>
      </c>
      <c r="M15526" t="s">
        <v>362</v>
      </c>
    </row>
    <row r="15527" spans="1:13" x14ac:dyDescent="0.2">
      <c r="A15527" s="47">
        <v>44065.583333333336</v>
      </c>
      <c r="B15527">
        <v>4</v>
      </c>
      <c r="G15527" s="12">
        <f t="shared" si="969"/>
        <v>2020</v>
      </c>
      <c r="H15527" s="12">
        <f t="shared" si="970"/>
        <v>8</v>
      </c>
      <c r="I15527" s="12">
        <f t="shared" si="971"/>
        <v>22</v>
      </c>
      <c r="J15527" s="51">
        <f t="shared" si="972"/>
        <v>44065</v>
      </c>
      <c r="K15527" t="str">
        <f>VLOOKUP(B:B,'Справочник по тт'!$A$2:$C$5,3,0)</f>
        <v>"Первый"</v>
      </c>
      <c r="L15527" s="23">
        <v>1</v>
      </c>
      <c r="M15527" t="s">
        <v>362</v>
      </c>
    </row>
    <row r="15528" spans="1:13" x14ac:dyDescent="0.2">
      <c r="A15528" s="47">
        <v>44065.583333333336</v>
      </c>
      <c r="B15528">
        <v>4</v>
      </c>
      <c r="G15528" s="12">
        <f t="shared" si="969"/>
        <v>2020</v>
      </c>
      <c r="H15528" s="12">
        <f t="shared" si="970"/>
        <v>8</v>
      </c>
      <c r="I15528" s="12">
        <f t="shared" si="971"/>
        <v>22</v>
      </c>
      <c r="J15528" s="51">
        <f t="shared" si="972"/>
        <v>44065</v>
      </c>
      <c r="K15528" t="str">
        <f>VLOOKUP(B:B,'Справочник по тт'!$A$2:$C$5,3,0)</f>
        <v>"Первый"</v>
      </c>
      <c r="L15528" s="23">
        <v>1</v>
      </c>
      <c r="M15528" t="s">
        <v>362</v>
      </c>
    </row>
    <row r="15529" spans="1:13" x14ac:dyDescent="0.2">
      <c r="A15529" s="47">
        <v>44065.583333333336</v>
      </c>
      <c r="B15529">
        <v>4</v>
      </c>
      <c r="G15529" s="12">
        <f t="shared" si="969"/>
        <v>2020</v>
      </c>
      <c r="H15529" s="12">
        <f t="shared" si="970"/>
        <v>8</v>
      </c>
      <c r="I15529" s="12">
        <f t="shared" si="971"/>
        <v>22</v>
      </c>
      <c r="J15529" s="51">
        <f t="shared" si="972"/>
        <v>44065</v>
      </c>
      <c r="K15529" t="str">
        <f>VLOOKUP(B:B,'Справочник по тт'!$A$2:$C$5,3,0)</f>
        <v>"Первый"</v>
      </c>
      <c r="L15529" s="23">
        <v>1</v>
      </c>
      <c r="M15529" t="s">
        <v>362</v>
      </c>
    </row>
    <row r="15530" spans="1:13" x14ac:dyDescent="0.2">
      <c r="A15530" s="47">
        <v>44065.623611111114</v>
      </c>
      <c r="B15530">
        <v>4</v>
      </c>
      <c r="G15530" s="12">
        <f t="shared" si="969"/>
        <v>2020</v>
      </c>
      <c r="H15530" s="12">
        <f t="shared" si="970"/>
        <v>8</v>
      </c>
      <c r="I15530" s="12">
        <f t="shared" si="971"/>
        <v>22</v>
      </c>
      <c r="J15530" s="51">
        <f t="shared" si="972"/>
        <v>44065</v>
      </c>
      <c r="K15530" t="str">
        <f>VLOOKUP(B:B,'Справочник по тт'!$A$2:$C$5,3,0)</f>
        <v>"Первый"</v>
      </c>
      <c r="L15530" s="23">
        <v>1</v>
      </c>
      <c r="M15530" t="s">
        <v>362</v>
      </c>
    </row>
    <row r="15531" spans="1:13" x14ac:dyDescent="0.2">
      <c r="A15531" s="47">
        <v>44065.625</v>
      </c>
      <c r="B15531">
        <v>4</v>
      </c>
      <c r="G15531" s="12">
        <f t="shared" si="969"/>
        <v>2020</v>
      </c>
      <c r="H15531" s="12">
        <f t="shared" si="970"/>
        <v>8</v>
      </c>
      <c r="I15531" s="12">
        <f t="shared" si="971"/>
        <v>22</v>
      </c>
      <c r="J15531" s="51">
        <f t="shared" si="972"/>
        <v>44065</v>
      </c>
      <c r="K15531" t="str">
        <f>VLOOKUP(B:B,'Справочник по тт'!$A$2:$C$5,3,0)</f>
        <v>"Первый"</v>
      </c>
      <c r="L15531" s="23">
        <v>1</v>
      </c>
      <c r="M15531" t="s">
        <v>362</v>
      </c>
    </row>
    <row r="15532" spans="1:13" x14ac:dyDescent="0.2">
      <c r="A15532" s="47">
        <v>44065.625</v>
      </c>
      <c r="B15532">
        <v>4</v>
      </c>
      <c r="G15532" s="12">
        <f t="shared" si="969"/>
        <v>2020</v>
      </c>
      <c r="H15532" s="12">
        <f t="shared" si="970"/>
        <v>8</v>
      </c>
      <c r="I15532" s="12">
        <f t="shared" si="971"/>
        <v>22</v>
      </c>
      <c r="J15532" s="51">
        <f t="shared" si="972"/>
        <v>44065</v>
      </c>
      <c r="K15532" t="str">
        <f>VLOOKUP(B:B,'Справочник по тт'!$A$2:$C$5,3,0)</f>
        <v>"Первый"</v>
      </c>
      <c r="L15532" s="23">
        <v>1</v>
      </c>
      <c r="M15532" t="s">
        <v>362</v>
      </c>
    </row>
    <row r="15533" spans="1:13" x14ac:dyDescent="0.2">
      <c r="A15533" s="47">
        <v>44065.625</v>
      </c>
      <c r="B15533">
        <v>4</v>
      </c>
      <c r="G15533" s="12">
        <f t="shared" si="969"/>
        <v>2020</v>
      </c>
      <c r="H15533" s="12">
        <f t="shared" si="970"/>
        <v>8</v>
      </c>
      <c r="I15533" s="12">
        <f t="shared" si="971"/>
        <v>22</v>
      </c>
      <c r="J15533" s="51">
        <f t="shared" si="972"/>
        <v>44065</v>
      </c>
      <c r="K15533" t="str">
        <f>VLOOKUP(B:B,'Справочник по тт'!$A$2:$C$5,3,0)</f>
        <v>"Первый"</v>
      </c>
      <c r="L15533" s="23">
        <v>1</v>
      </c>
      <c r="M15533" t="s">
        <v>362</v>
      </c>
    </row>
    <row r="15534" spans="1:13" x14ac:dyDescent="0.2">
      <c r="A15534" s="47">
        <v>44065.625</v>
      </c>
      <c r="B15534">
        <v>4</v>
      </c>
      <c r="G15534" s="12">
        <f t="shared" si="969"/>
        <v>2020</v>
      </c>
      <c r="H15534" s="12">
        <f t="shared" si="970"/>
        <v>8</v>
      </c>
      <c r="I15534" s="12">
        <f t="shared" si="971"/>
        <v>22</v>
      </c>
      <c r="J15534" s="51">
        <f t="shared" si="972"/>
        <v>44065</v>
      </c>
      <c r="K15534" t="str">
        <f>VLOOKUP(B:B,'Справочник по тт'!$A$2:$C$5,3,0)</f>
        <v>"Первый"</v>
      </c>
      <c r="L15534" s="23">
        <v>1</v>
      </c>
      <c r="M15534" t="s">
        <v>362</v>
      </c>
    </row>
    <row r="15535" spans="1:13" x14ac:dyDescent="0.2">
      <c r="A15535" s="47">
        <v>44065.625</v>
      </c>
      <c r="B15535">
        <v>4</v>
      </c>
      <c r="G15535" s="12">
        <f t="shared" si="969"/>
        <v>2020</v>
      </c>
      <c r="H15535" s="12">
        <f t="shared" si="970"/>
        <v>8</v>
      </c>
      <c r="I15535" s="12">
        <f t="shared" si="971"/>
        <v>22</v>
      </c>
      <c r="J15535" s="51">
        <f t="shared" si="972"/>
        <v>44065</v>
      </c>
      <c r="K15535" t="str">
        <f>VLOOKUP(B:B,'Справочник по тт'!$A$2:$C$5,3,0)</f>
        <v>"Первый"</v>
      </c>
      <c r="L15535" s="23">
        <v>1</v>
      </c>
      <c r="M15535" t="s">
        <v>362</v>
      </c>
    </row>
    <row r="15536" spans="1:13" x14ac:dyDescent="0.2">
      <c r="A15536" s="47">
        <v>44065.625</v>
      </c>
      <c r="B15536">
        <v>4</v>
      </c>
      <c r="G15536" s="12">
        <f t="shared" si="969"/>
        <v>2020</v>
      </c>
      <c r="H15536" s="12">
        <f t="shared" si="970"/>
        <v>8</v>
      </c>
      <c r="I15536" s="12">
        <f t="shared" si="971"/>
        <v>22</v>
      </c>
      <c r="J15536" s="51">
        <f t="shared" si="972"/>
        <v>44065</v>
      </c>
      <c r="K15536" t="str">
        <f>VLOOKUP(B:B,'Справочник по тт'!$A$2:$C$5,3,0)</f>
        <v>"Первый"</v>
      </c>
      <c r="L15536" s="23">
        <v>1</v>
      </c>
      <c r="M15536" t="s">
        <v>362</v>
      </c>
    </row>
    <row r="15537" spans="1:13" x14ac:dyDescent="0.2">
      <c r="A15537" s="47">
        <v>44065.625</v>
      </c>
      <c r="B15537">
        <v>4</v>
      </c>
      <c r="G15537" s="12">
        <f t="shared" si="969"/>
        <v>2020</v>
      </c>
      <c r="H15537" s="12">
        <f t="shared" si="970"/>
        <v>8</v>
      </c>
      <c r="I15537" s="12">
        <f t="shared" si="971"/>
        <v>22</v>
      </c>
      <c r="J15537" s="51">
        <f t="shared" si="972"/>
        <v>44065</v>
      </c>
      <c r="K15537" t="str">
        <f>VLOOKUP(B:B,'Справочник по тт'!$A$2:$C$5,3,0)</f>
        <v>"Первый"</v>
      </c>
      <c r="L15537" s="23">
        <v>1</v>
      </c>
      <c r="M15537" t="s">
        <v>362</v>
      </c>
    </row>
    <row r="15538" spans="1:13" x14ac:dyDescent="0.2">
      <c r="A15538" s="47">
        <v>44065.638888888891</v>
      </c>
      <c r="B15538">
        <v>4</v>
      </c>
      <c r="G15538" s="12">
        <f t="shared" si="969"/>
        <v>2020</v>
      </c>
      <c r="H15538" s="12">
        <f t="shared" si="970"/>
        <v>8</v>
      </c>
      <c r="I15538" s="12">
        <f t="shared" si="971"/>
        <v>22</v>
      </c>
      <c r="J15538" s="51">
        <f t="shared" si="972"/>
        <v>44065</v>
      </c>
      <c r="K15538" t="str">
        <f>VLOOKUP(B:B,'Справочник по тт'!$A$2:$C$5,3,0)</f>
        <v>"Первый"</v>
      </c>
      <c r="L15538" s="23">
        <v>1</v>
      </c>
      <c r="M15538" t="s">
        <v>362</v>
      </c>
    </row>
    <row r="15539" spans="1:13" x14ac:dyDescent="0.2">
      <c r="A15539" s="47">
        <v>44065.666666666664</v>
      </c>
      <c r="B15539">
        <v>4</v>
      </c>
      <c r="G15539" s="12">
        <f t="shared" si="969"/>
        <v>2020</v>
      </c>
      <c r="H15539" s="12">
        <f t="shared" si="970"/>
        <v>8</v>
      </c>
      <c r="I15539" s="12">
        <f t="shared" si="971"/>
        <v>22</v>
      </c>
      <c r="J15539" s="51">
        <f t="shared" si="972"/>
        <v>44065</v>
      </c>
      <c r="K15539" t="str">
        <f>VLOOKUP(B:B,'Справочник по тт'!$A$2:$C$5,3,0)</f>
        <v>"Первый"</v>
      </c>
      <c r="L15539" s="23">
        <v>1</v>
      </c>
      <c r="M15539" t="s">
        <v>362</v>
      </c>
    </row>
    <row r="15540" spans="1:13" x14ac:dyDescent="0.2">
      <c r="A15540" s="47">
        <v>44065.666666666664</v>
      </c>
      <c r="B15540">
        <v>4</v>
      </c>
      <c r="G15540" s="12">
        <f t="shared" si="969"/>
        <v>2020</v>
      </c>
      <c r="H15540" s="12">
        <f t="shared" si="970"/>
        <v>8</v>
      </c>
      <c r="I15540" s="12">
        <f t="shared" si="971"/>
        <v>22</v>
      </c>
      <c r="J15540" s="51">
        <f t="shared" si="972"/>
        <v>44065</v>
      </c>
      <c r="K15540" t="str">
        <f>VLOOKUP(B:B,'Справочник по тт'!$A$2:$C$5,3,0)</f>
        <v>"Первый"</v>
      </c>
      <c r="L15540" s="23">
        <v>1</v>
      </c>
      <c r="M15540" t="s">
        <v>362</v>
      </c>
    </row>
    <row r="15541" spans="1:13" x14ac:dyDescent="0.2">
      <c r="A15541" s="47">
        <v>44065.666666666664</v>
      </c>
      <c r="B15541">
        <v>4</v>
      </c>
      <c r="G15541" s="12">
        <f t="shared" si="969"/>
        <v>2020</v>
      </c>
      <c r="H15541" s="12">
        <f t="shared" si="970"/>
        <v>8</v>
      </c>
      <c r="I15541" s="12">
        <f t="shared" si="971"/>
        <v>22</v>
      </c>
      <c r="J15541" s="51">
        <f t="shared" si="972"/>
        <v>44065</v>
      </c>
      <c r="K15541" t="str">
        <f>VLOOKUP(B:B,'Справочник по тт'!$A$2:$C$5,3,0)</f>
        <v>"Первый"</v>
      </c>
      <c r="L15541" s="23">
        <v>1</v>
      </c>
      <c r="M15541" t="s">
        <v>362</v>
      </c>
    </row>
    <row r="15542" spans="1:13" x14ac:dyDescent="0.2">
      <c r="A15542" s="47">
        <v>44065.667361111111</v>
      </c>
      <c r="B15542">
        <v>4</v>
      </c>
      <c r="G15542" s="12">
        <f t="shared" si="969"/>
        <v>2020</v>
      </c>
      <c r="H15542" s="12">
        <f t="shared" si="970"/>
        <v>8</v>
      </c>
      <c r="I15542" s="12">
        <f t="shared" si="971"/>
        <v>22</v>
      </c>
      <c r="J15542" s="51">
        <f t="shared" si="972"/>
        <v>44065</v>
      </c>
      <c r="K15542" t="str">
        <f>VLOOKUP(B:B,'Справочник по тт'!$A$2:$C$5,3,0)</f>
        <v>"Первый"</v>
      </c>
      <c r="L15542" s="23">
        <v>1</v>
      </c>
      <c r="M15542" t="s">
        <v>362</v>
      </c>
    </row>
    <row r="15543" spans="1:13" x14ac:dyDescent="0.2">
      <c r="A15543" s="47">
        <v>44065.708333333336</v>
      </c>
      <c r="B15543">
        <v>4</v>
      </c>
      <c r="G15543" s="12">
        <f t="shared" si="969"/>
        <v>2020</v>
      </c>
      <c r="H15543" s="12">
        <f t="shared" si="970"/>
        <v>8</v>
      </c>
      <c r="I15543" s="12">
        <f t="shared" si="971"/>
        <v>22</v>
      </c>
      <c r="J15543" s="51">
        <f t="shared" si="972"/>
        <v>44065</v>
      </c>
      <c r="K15543" t="str">
        <f>VLOOKUP(B:B,'Справочник по тт'!$A$2:$C$5,3,0)</f>
        <v>"Первый"</v>
      </c>
      <c r="L15543" s="23">
        <v>1</v>
      </c>
      <c r="M15543" t="s">
        <v>362</v>
      </c>
    </row>
    <row r="15544" spans="1:13" x14ac:dyDescent="0.2">
      <c r="A15544" s="47">
        <v>44065.708333333336</v>
      </c>
      <c r="B15544">
        <v>4</v>
      </c>
      <c r="G15544" s="12">
        <f t="shared" si="969"/>
        <v>2020</v>
      </c>
      <c r="H15544" s="12">
        <f t="shared" si="970"/>
        <v>8</v>
      </c>
      <c r="I15544" s="12">
        <f t="shared" si="971"/>
        <v>22</v>
      </c>
      <c r="J15544" s="51">
        <f t="shared" si="972"/>
        <v>44065</v>
      </c>
      <c r="K15544" t="str">
        <f>VLOOKUP(B:B,'Справочник по тт'!$A$2:$C$5,3,0)</f>
        <v>"Первый"</v>
      </c>
      <c r="L15544" s="23">
        <v>1</v>
      </c>
      <c r="M15544" t="s">
        <v>362</v>
      </c>
    </row>
    <row r="15545" spans="1:13" x14ac:dyDescent="0.2">
      <c r="A15545" s="47">
        <v>44065.75</v>
      </c>
      <c r="B15545">
        <v>4</v>
      </c>
      <c r="G15545" s="12">
        <f t="shared" si="969"/>
        <v>2020</v>
      </c>
      <c r="H15545" s="12">
        <f t="shared" si="970"/>
        <v>8</v>
      </c>
      <c r="I15545" s="12">
        <f t="shared" si="971"/>
        <v>22</v>
      </c>
      <c r="J15545" s="51">
        <f t="shared" si="972"/>
        <v>44065</v>
      </c>
      <c r="K15545" t="str">
        <f>VLOOKUP(B:B,'Справочник по тт'!$A$2:$C$5,3,0)</f>
        <v>"Первый"</v>
      </c>
      <c r="L15545" s="23">
        <v>1</v>
      </c>
      <c r="M15545" t="s">
        <v>362</v>
      </c>
    </row>
    <row r="15546" spans="1:13" x14ac:dyDescent="0.2">
      <c r="A15546" s="47">
        <v>44065.75</v>
      </c>
      <c r="B15546">
        <v>4</v>
      </c>
      <c r="G15546" s="12">
        <f t="shared" si="969"/>
        <v>2020</v>
      </c>
      <c r="H15546" s="12">
        <f t="shared" si="970"/>
        <v>8</v>
      </c>
      <c r="I15546" s="12">
        <f t="shared" si="971"/>
        <v>22</v>
      </c>
      <c r="J15546" s="51">
        <f t="shared" si="972"/>
        <v>44065</v>
      </c>
      <c r="K15546" t="str">
        <f>VLOOKUP(B:B,'Справочник по тт'!$A$2:$C$5,3,0)</f>
        <v>"Первый"</v>
      </c>
      <c r="L15546" s="23">
        <v>1</v>
      </c>
      <c r="M15546" t="s">
        <v>362</v>
      </c>
    </row>
    <row r="15547" spans="1:13" x14ac:dyDescent="0.2">
      <c r="A15547" s="47">
        <v>44065.75</v>
      </c>
      <c r="B15547">
        <v>4</v>
      </c>
      <c r="G15547" s="12">
        <f t="shared" si="969"/>
        <v>2020</v>
      </c>
      <c r="H15547" s="12">
        <f t="shared" si="970"/>
        <v>8</v>
      </c>
      <c r="I15547" s="12">
        <f t="shared" si="971"/>
        <v>22</v>
      </c>
      <c r="J15547" s="51">
        <f t="shared" si="972"/>
        <v>44065</v>
      </c>
      <c r="K15547" t="str">
        <f>VLOOKUP(B:B,'Справочник по тт'!$A$2:$C$5,3,0)</f>
        <v>"Первый"</v>
      </c>
      <c r="L15547" s="23">
        <v>1</v>
      </c>
      <c r="M15547" t="s">
        <v>362</v>
      </c>
    </row>
    <row r="15548" spans="1:13" x14ac:dyDescent="0.2">
      <c r="A15548" s="47">
        <v>44065.75</v>
      </c>
      <c r="B15548">
        <v>4</v>
      </c>
      <c r="G15548" s="12">
        <f t="shared" si="969"/>
        <v>2020</v>
      </c>
      <c r="H15548" s="12">
        <f t="shared" si="970"/>
        <v>8</v>
      </c>
      <c r="I15548" s="12">
        <f t="shared" si="971"/>
        <v>22</v>
      </c>
      <c r="J15548" s="51">
        <f t="shared" si="972"/>
        <v>44065</v>
      </c>
      <c r="K15548" t="str">
        <f>VLOOKUP(B:B,'Справочник по тт'!$A$2:$C$5,3,0)</f>
        <v>"Первый"</v>
      </c>
      <c r="L15548" s="23">
        <v>1</v>
      </c>
      <c r="M15548" t="s">
        <v>362</v>
      </c>
    </row>
    <row r="15549" spans="1:13" x14ac:dyDescent="0.2">
      <c r="A15549" s="47">
        <v>44065.75</v>
      </c>
      <c r="B15549">
        <v>4</v>
      </c>
      <c r="G15549" s="12">
        <f t="shared" si="969"/>
        <v>2020</v>
      </c>
      <c r="H15549" s="12">
        <f t="shared" si="970"/>
        <v>8</v>
      </c>
      <c r="I15549" s="12">
        <f t="shared" si="971"/>
        <v>22</v>
      </c>
      <c r="J15549" s="51">
        <f t="shared" si="972"/>
        <v>44065</v>
      </c>
      <c r="K15549" t="str">
        <f>VLOOKUP(B:B,'Справочник по тт'!$A$2:$C$5,3,0)</f>
        <v>"Первый"</v>
      </c>
      <c r="L15549" s="23">
        <v>1</v>
      </c>
      <c r="M15549" t="s">
        <v>362</v>
      </c>
    </row>
    <row r="15550" spans="1:13" x14ac:dyDescent="0.2">
      <c r="A15550" s="47">
        <v>44065.75</v>
      </c>
      <c r="B15550">
        <v>4</v>
      </c>
      <c r="G15550" s="12">
        <f t="shared" si="969"/>
        <v>2020</v>
      </c>
      <c r="H15550" s="12">
        <f t="shared" si="970"/>
        <v>8</v>
      </c>
      <c r="I15550" s="12">
        <f t="shared" si="971"/>
        <v>22</v>
      </c>
      <c r="J15550" s="51">
        <f t="shared" si="972"/>
        <v>44065</v>
      </c>
      <c r="K15550" t="str">
        <f>VLOOKUP(B:B,'Справочник по тт'!$A$2:$C$5,3,0)</f>
        <v>"Первый"</v>
      </c>
      <c r="L15550" s="23">
        <v>1</v>
      </c>
      <c r="M15550" t="s">
        <v>362</v>
      </c>
    </row>
    <row r="15551" spans="1:13" x14ac:dyDescent="0.2">
      <c r="A15551" s="47">
        <v>44065.75</v>
      </c>
      <c r="B15551">
        <v>4</v>
      </c>
      <c r="G15551" s="12">
        <f t="shared" si="969"/>
        <v>2020</v>
      </c>
      <c r="H15551" s="12">
        <f t="shared" si="970"/>
        <v>8</v>
      </c>
      <c r="I15551" s="12">
        <f t="shared" si="971"/>
        <v>22</v>
      </c>
      <c r="J15551" s="51">
        <f t="shared" si="972"/>
        <v>44065</v>
      </c>
      <c r="K15551" t="str">
        <f>VLOOKUP(B:B,'Справочник по тт'!$A$2:$C$5,3,0)</f>
        <v>"Первый"</v>
      </c>
      <c r="L15551" s="23">
        <v>1</v>
      </c>
      <c r="M15551" t="s">
        <v>362</v>
      </c>
    </row>
    <row r="15552" spans="1:13" x14ac:dyDescent="0.2">
      <c r="A15552" s="47">
        <v>44065.770833333336</v>
      </c>
      <c r="B15552">
        <v>4</v>
      </c>
      <c r="G15552" s="12">
        <f t="shared" si="969"/>
        <v>2020</v>
      </c>
      <c r="H15552" s="12">
        <f t="shared" si="970"/>
        <v>8</v>
      </c>
      <c r="I15552" s="12">
        <f t="shared" si="971"/>
        <v>22</v>
      </c>
      <c r="J15552" s="51">
        <f t="shared" si="972"/>
        <v>44065</v>
      </c>
      <c r="K15552" t="str">
        <f>VLOOKUP(B:B,'Справочник по тт'!$A$2:$C$5,3,0)</f>
        <v>"Первый"</v>
      </c>
      <c r="L15552" s="23">
        <v>1</v>
      </c>
      <c r="M15552" t="s">
        <v>362</v>
      </c>
    </row>
    <row r="15553" spans="1:13" x14ac:dyDescent="0.2">
      <c r="A15553" s="47">
        <v>44065.791666666664</v>
      </c>
      <c r="B15553">
        <v>4</v>
      </c>
      <c r="G15553" s="12">
        <f t="shared" si="969"/>
        <v>2020</v>
      </c>
      <c r="H15553" s="12">
        <f t="shared" si="970"/>
        <v>8</v>
      </c>
      <c r="I15553" s="12">
        <f t="shared" si="971"/>
        <v>22</v>
      </c>
      <c r="J15553" s="51">
        <f t="shared" si="972"/>
        <v>44065</v>
      </c>
      <c r="K15553" t="str">
        <f>VLOOKUP(B:B,'Справочник по тт'!$A$2:$C$5,3,0)</f>
        <v>"Первый"</v>
      </c>
      <c r="L15553" s="23">
        <v>1</v>
      </c>
      <c r="M15553" t="s">
        <v>362</v>
      </c>
    </row>
    <row r="15554" spans="1:13" x14ac:dyDescent="0.2">
      <c r="A15554" s="47">
        <v>44065.863888888889</v>
      </c>
      <c r="B15554">
        <v>4</v>
      </c>
      <c r="G15554" s="12">
        <f t="shared" si="969"/>
        <v>2020</v>
      </c>
      <c r="H15554" s="12">
        <f t="shared" si="970"/>
        <v>8</v>
      </c>
      <c r="I15554" s="12">
        <f t="shared" si="971"/>
        <v>22</v>
      </c>
      <c r="J15554" s="51">
        <f t="shared" si="972"/>
        <v>44065</v>
      </c>
      <c r="K15554" t="str">
        <f>VLOOKUP(B:B,'Справочник по тт'!$A$2:$C$5,3,0)</f>
        <v>"Первый"</v>
      </c>
      <c r="L15554" s="23">
        <v>1</v>
      </c>
      <c r="M15554" t="s">
        <v>362</v>
      </c>
    </row>
    <row r="15555" spans="1:13" x14ac:dyDescent="0.2">
      <c r="A15555" s="47">
        <v>44065.958333333336</v>
      </c>
      <c r="B15555">
        <v>4</v>
      </c>
      <c r="G15555" s="12">
        <f t="shared" ref="G15555:G15618" si="973">YEAR(A15555)</f>
        <v>2020</v>
      </c>
      <c r="H15555" s="12">
        <f t="shared" ref="H15555:H15618" si="974">MONTH(A15555)</f>
        <v>8</v>
      </c>
      <c r="I15555" s="12">
        <f t="shared" ref="I15555:I15618" si="975">DAY(A15555)</f>
        <v>22</v>
      </c>
      <c r="J15555" s="51">
        <f t="shared" ref="J15555:J15618" si="976">DATE(G:G,H:H,I:I)</f>
        <v>44065</v>
      </c>
      <c r="K15555" t="str">
        <f>VLOOKUP(B:B,'Справочник по тт'!$A$2:$C$5,3,0)</f>
        <v>"Первый"</v>
      </c>
      <c r="L15555" s="23">
        <v>1</v>
      </c>
      <c r="M15555" t="s">
        <v>362</v>
      </c>
    </row>
    <row r="15556" spans="1:13" x14ac:dyDescent="0.2">
      <c r="A15556" s="47">
        <v>44065.959027777775</v>
      </c>
      <c r="B15556">
        <v>4</v>
      </c>
      <c r="G15556" s="12">
        <f t="shared" si="973"/>
        <v>2020</v>
      </c>
      <c r="H15556" s="12">
        <f t="shared" si="974"/>
        <v>8</v>
      </c>
      <c r="I15556" s="12">
        <f t="shared" si="975"/>
        <v>22</v>
      </c>
      <c r="J15556" s="51">
        <f t="shared" si="976"/>
        <v>44065</v>
      </c>
      <c r="K15556" t="str">
        <f>VLOOKUP(B:B,'Справочник по тт'!$A$2:$C$5,3,0)</f>
        <v>"Первый"</v>
      </c>
      <c r="L15556" s="23">
        <v>1</v>
      </c>
      <c r="M15556" t="s">
        <v>362</v>
      </c>
    </row>
    <row r="15557" spans="1:13" x14ac:dyDescent="0.2">
      <c r="A15557" s="47">
        <v>44065.999305555553</v>
      </c>
      <c r="B15557">
        <v>4</v>
      </c>
      <c r="G15557" s="12">
        <f t="shared" si="973"/>
        <v>2020</v>
      </c>
      <c r="H15557" s="12">
        <f t="shared" si="974"/>
        <v>8</v>
      </c>
      <c r="I15557" s="12">
        <f t="shared" si="975"/>
        <v>22</v>
      </c>
      <c r="J15557" s="51">
        <f t="shared" si="976"/>
        <v>44065</v>
      </c>
      <c r="K15557" t="str">
        <f>VLOOKUP(B:B,'Справочник по тт'!$A$2:$C$5,3,0)</f>
        <v>"Первый"</v>
      </c>
      <c r="L15557" s="23">
        <v>1</v>
      </c>
      <c r="M15557" t="s">
        <v>362</v>
      </c>
    </row>
    <row r="15558" spans="1:13" x14ac:dyDescent="0.2">
      <c r="A15558" s="47">
        <v>44066.000694444447</v>
      </c>
      <c r="B15558">
        <v>4</v>
      </c>
      <c r="G15558" s="12">
        <f t="shared" si="973"/>
        <v>2020</v>
      </c>
      <c r="H15558" s="12">
        <f t="shared" si="974"/>
        <v>8</v>
      </c>
      <c r="I15558" s="12">
        <f t="shared" si="975"/>
        <v>23</v>
      </c>
      <c r="J15558" s="51">
        <f t="shared" si="976"/>
        <v>44066</v>
      </c>
      <c r="K15558" t="str">
        <f>VLOOKUP(B:B,'Справочник по тт'!$A$2:$C$5,3,0)</f>
        <v>"Первый"</v>
      </c>
      <c r="L15558" s="23">
        <v>1</v>
      </c>
      <c r="M15558" t="s">
        <v>362</v>
      </c>
    </row>
    <row r="15559" spans="1:13" x14ac:dyDescent="0.2">
      <c r="A15559" s="47">
        <v>44066.166666666664</v>
      </c>
      <c r="B15559">
        <v>4</v>
      </c>
      <c r="G15559" s="12">
        <f t="shared" si="973"/>
        <v>2020</v>
      </c>
      <c r="H15559" s="12">
        <f t="shared" si="974"/>
        <v>8</v>
      </c>
      <c r="I15559" s="12">
        <f t="shared" si="975"/>
        <v>23</v>
      </c>
      <c r="J15559" s="51">
        <f t="shared" si="976"/>
        <v>44066</v>
      </c>
      <c r="K15559" t="str">
        <f>VLOOKUP(B:B,'Справочник по тт'!$A$2:$C$5,3,0)</f>
        <v>"Первый"</v>
      </c>
      <c r="L15559" s="23">
        <v>1</v>
      </c>
      <c r="M15559" t="s">
        <v>362</v>
      </c>
    </row>
    <row r="15560" spans="1:13" x14ac:dyDescent="0.2">
      <c r="A15560" s="47">
        <v>44066.25</v>
      </c>
      <c r="B15560">
        <v>4</v>
      </c>
      <c r="G15560" s="12">
        <f t="shared" si="973"/>
        <v>2020</v>
      </c>
      <c r="H15560" s="12">
        <f t="shared" si="974"/>
        <v>8</v>
      </c>
      <c r="I15560" s="12">
        <f t="shared" si="975"/>
        <v>23</v>
      </c>
      <c r="J15560" s="51">
        <f t="shared" si="976"/>
        <v>44066</v>
      </c>
      <c r="K15560" t="str">
        <f>VLOOKUP(B:B,'Справочник по тт'!$A$2:$C$5,3,0)</f>
        <v>"Первый"</v>
      </c>
      <c r="L15560" s="23">
        <v>1</v>
      </c>
      <c r="M15560" t="s">
        <v>362</v>
      </c>
    </row>
    <row r="15561" spans="1:13" x14ac:dyDescent="0.2">
      <c r="A15561" s="47">
        <v>44066.3125</v>
      </c>
      <c r="B15561">
        <v>4</v>
      </c>
      <c r="G15561" s="12">
        <f t="shared" si="973"/>
        <v>2020</v>
      </c>
      <c r="H15561" s="12">
        <f t="shared" si="974"/>
        <v>8</v>
      </c>
      <c r="I15561" s="12">
        <f t="shared" si="975"/>
        <v>23</v>
      </c>
      <c r="J15561" s="51">
        <f t="shared" si="976"/>
        <v>44066</v>
      </c>
      <c r="K15561" t="str">
        <f>VLOOKUP(B:B,'Справочник по тт'!$A$2:$C$5,3,0)</f>
        <v>"Первый"</v>
      </c>
      <c r="L15561" s="23">
        <v>1</v>
      </c>
      <c r="M15561" t="s">
        <v>362</v>
      </c>
    </row>
    <row r="15562" spans="1:13" x14ac:dyDescent="0.2">
      <c r="A15562" s="47">
        <v>44066.333333333336</v>
      </c>
      <c r="B15562">
        <v>4</v>
      </c>
      <c r="G15562" s="12">
        <f t="shared" si="973"/>
        <v>2020</v>
      </c>
      <c r="H15562" s="12">
        <f t="shared" si="974"/>
        <v>8</v>
      </c>
      <c r="I15562" s="12">
        <f t="shared" si="975"/>
        <v>23</v>
      </c>
      <c r="J15562" s="51">
        <f t="shared" si="976"/>
        <v>44066</v>
      </c>
      <c r="K15562" t="str">
        <f>VLOOKUP(B:B,'Справочник по тт'!$A$2:$C$5,3,0)</f>
        <v>"Первый"</v>
      </c>
      <c r="L15562" s="23">
        <v>1</v>
      </c>
      <c r="M15562" t="s">
        <v>362</v>
      </c>
    </row>
    <row r="15563" spans="1:13" x14ac:dyDescent="0.2">
      <c r="A15563" s="47">
        <v>44066.333333333336</v>
      </c>
      <c r="B15563">
        <v>4</v>
      </c>
      <c r="G15563" s="12">
        <f t="shared" si="973"/>
        <v>2020</v>
      </c>
      <c r="H15563" s="12">
        <f t="shared" si="974"/>
        <v>8</v>
      </c>
      <c r="I15563" s="12">
        <f t="shared" si="975"/>
        <v>23</v>
      </c>
      <c r="J15563" s="51">
        <f t="shared" si="976"/>
        <v>44066</v>
      </c>
      <c r="K15563" t="str">
        <f>VLOOKUP(B:B,'Справочник по тт'!$A$2:$C$5,3,0)</f>
        <v>"Первый"</v>
      </c>
      <c r="L15563" s="23">
        <v>1</v>
      </c>
      <c r="M15563" t="s">
        <v>362</v>
      </c>
    </row>
    <row r="15564" spans="1:13" x14ac:dyDescent="0.2">
      <c r="A15564" s="47">
        <v>44066.333333333336</v>
      </c>
      <c r="B15564">
        <v>4</v>
      </c>
      <c r="G15564" s="12">
        <f t="shared" si="973"/>
        <v>2020</v>
      </c>
      <c r="H15564" s="12">
        <f t="shared" si="974"/>
        <v>8</v>
      </c>
      <c r="I15564" s="12">
        <f t="shared" si="975"/>
        <v>23</v>
      </c>
      <c r="J15564" s="51">
        <f t="shared" si="976"/>
        <v>44066</v>
      </c>
      <c r="K15564" t="str">
        <f>VLOOKUP(B:B,'Справочник по тт'!$A$2:$C$5,3,0)</f>
        <v>"Первый"</v>
      </c>
      <c r="L15564" s="23">
        <v>1</v>
      </c>
      <c r="M15564" t="s">
        <v>362</v>
      </c>
    </row>
    <row r="15565" spans="1:13" x14ac:dyDescent="0.2">
      <c r="A15565" s="47">
        <v>44066.333333333336</v>
      </c>
      <c r="B15565">
        <v>4</v>
      </c>
      <c r="G15565" s="12">
        <f t="shared" si="973"/>
        <v>2020</v>
      </c>
      <c r="H15565" s="12">
        <f t="shared" si="974"/>
        <v>8</v>
      </c>
      <c r="I15565" s="12">
        <f t="shared" si="975"/>
        <v>23</v>
      </c>
      <c r="J15565" s="51">
        <f t="shared" si="976"/>
        <v>44066</v>
      </c>
      <c r="K15565" t="str">
        <f>VLOOKUP(B:B,'Справочник по тт'!$A$2:$C$5,3,0)</f>
        <v>"Первый"</v>
      </c>
      <c r="L15565" s="23">
        <v>1</v>
      </c>
      <c r="M15565" t="s">
        <v>362</v>
      </c>
    </row>
    <row r="15566" spans="1:13" x14ac:dyDescent="0.2">
      <c r="A15566" s="47">
        <v>44066.333333333336</v>
      </c>
      <c r="B15566">
        <v>4</v>
      </c>
      <c r="G15566" s="12">
        <f t="shared" si="973"/>
        <v>2020</v>
      </c>
      <c r="H15566" s="12">
        <f t="shared" si="974"/>
        <v>8</v>
      </c>
      <c r="I15566" s="12">
        <f t="shared" si="975"/>
        <v>23</v>
      </c>
      <c r="J15566" s="51">
        <f t="shared" si="976"/>
        <v>44066</v>
      </c>
      <c r="K15566" t="str">
        <f>VLOOKUP(B:B,'Справочник по тт'!$A$2:$C$5,3,0)</f>
        <v>"Первый"</v>
      </c>
      <c r="L15566" s="23">
        <v>1</v>
      </c>
      <c r="M15566" t="s">
        <v>362</v>
      </c>
    </row>
    <row r="15567" spans="1:13" x14ac:dyDescent="0.2">
      <c r="A15567" s="47">
        <v>44066.333333333336</v>
      </c>
      <c r="B15567">
        <v>4</v>
      </c>
      <c r="G15567" s="12">
        <f t="shared" si="973"/>
        <v>2020</v>
      </c>
      <c r="H15567" s="12">
        <f t="shared" si="974"/>
        <v>8</v>
      </c>
      <c r="I15567" s="12">
        <f t="shared" si="975"/>
        <v>23</v>
      </c>
      <c r="J15567" s="51">
        <f t="shared" si="976"/>
        <v>44066</v>
      </c>
      <c r="K15567" t="str">
        <f>VLOOKUP(B:B,'Справочник по тт'!$A$2:$C$5,3,0)</f>
        <v>"Первый"</v>
      </c>
      <c r="L15567" s="23">
        <v>1</v>
      </c>
      <c r="M15567" t="s">
        <v>362</v>
      </c>
    </row>
    <row r="15568" spans="1:13" x14ac:dyDescent="0.2">
      <c r="A15568" s="47">
        <v>44066.375</v>
      </c>
      <c r="B15568">
        <v>4</v>
      </c>
      <c r="G15568" s="12">
        <f t="shared" si="973"/>
        <v>2020</v>
      </c>
      <c r="H15568" s="12">
        <f t="shared" si="974"/>
        <v>8</v>
      </c>
      <c r="I15568" s="12">
        <f t="shared" si="975"/>
        <v>23</v>
      </c>
      <c r="J15568" s="51">
        <f t="shared" si="976"/>
        <v>44066</v>
      </c>
      <c r="K15568" t="str">
        <f>VLOOKUP(B:B,'Справочник по тт'!$A$2:$C$5,3,0)</f>
        <v>"Первый"</v>
      </c>
      <c r="L15568" s="23">
        <v>1</v>
      </c>
      <c r="M15568" t="s">
        <v>362</v>
      </c>
    </row>
    <row r="15569" spans="1:13" x14ac:dyDescent="0.2">
      <c r="A15569" s="47">
        <v>44066.375</v>
      </c>
      <c r="B15569">
        <v>4</v>
      </c>
      <c r="G15569" s="12">
        <f t="shared" si="973"/>
        <v>2020</v>
      </c>
      <c r="H15569" s="12">
        <f t="shared" si="974"/>
        <v>8</v>
      </c>
      <c r="I15569" s="12">
        <f t="shared" si="975"/>
        <v>23</v>
      </c>
      <c r="J15569" s="51">
        <f t="shared" si="976"/>
        <v>44066</v>
      </c>
      <c r="K15569" t="str">
        <f>VLOOKUP(B:B,'Справочник по тт'!$A$2:$C$5,3,0)</f>
        <v>"Первый"</v>
      </c>
      <c r="L15569" s="23">
        <v>1</v>
      </c>
      <c r="M15569" t="s">
        <v>362</v>
      </c>
    </row>
    <row r="15570" spans="1:13" x14ac:dyDescent="0.2">
      <c r="A15570" s="47">
        <v>44066.375</v>
      </c>
      <c r="B15570">
        <v>4</v>
      </c>
      <c r="G15570" s="12">
        <f t="shared" si="973"/>
        <v>2020</v>
      </c>
      <c r="H15570" s="12">
        <f t="shared" si="974"/>
        <v>8</v>
      </c>
      <c r="I15570" s="12">
        <f t="shared" si="975"/>
        <v>23</v>
      </c>
      <c r="J15570" s="51">
        <f t="shared" si="976"/>
        <v>44066</v>
      </c>
      <c r="K15570" t="str">
        <f>VLOOKUP(B:B,'Справочник по тт'!$A$2:$C$5,3,0)</f>
        <v>"Первый"</v>
      </c>
      <c r="L15570" s="23">
        <v>1</v>
      </c>
      <c r="M15570" t="s">
        <v>362</v>
      </c>
    </row>
    <row r="15571" spans="1:13" x14ac:dyDescent="0.2">
      <c r="A15571" s="47">
        <v>44066.375</v>
      </c>
      <c r="B15571">
        <v>4</v>
      </c>
      <c r="G15571" s="12">
        <f t="shared" si="973"/>
        <v>2020</v>
      </c>
      <c r="H15571" s="12">
        <f t="shared" si="974"/>
        <v>8</v>
      </c>
      <c r="I15571" s="12">
        <f t="shared" si="975"/>
        <v>23</v>
      </c>
      <c r="J15571" s="51">
        <f t="shared" si="976"/>
        <v>44066</v>
      </c>
      <c r="K15571" t="str">
        <f>VLOOKUP(B:B,'Справочник по тт'!$A$2:$C$5,3,0)</f>
        <v>"Первый"</v>
      </c>
      <c r="L15571" s="23">
        <v>1</v>
      </c>
      <c r="M15571" t="s">
        <v>362</v>
      </c>
    </row>
    <row r="15572" spans="1:13" x14ac:dyDescent="0.2">
      <c r="A15572" s="47">
        <v>44066.375</v>
      </c>
      <c r="B15572">
        <v>4</v>
      </c>
      <c r="G15572" s="12">
        <f t="shared" si="973"/>
        <v>2020</v>
      </c>
      <c r="H15572" s="12">
        <f t="shared" si="974"/>
        <v>8</v>
      </c>
      <c r="I15572" s="12">
        <f t="shared" si="975"/>
        <v>23</v>
      </c>
      <c r="J15572" s="51">
        <f t="shared" si="976"/>
        <v>44066</v>
      </c>
      <c r="K15572" t="str">
        <f>VLOOKUP(B:B,'Справочник по тт'!$A$2:$C$5,3,0)</f>
        <v>"Первый"</v>
      </c>
      <c r="L15572" s="23">
        <v>1</v>
      </c>
      <c r="M15572" t="s">
        <v>362</v>
      </c>
    </row>
    <row r="15573" spans="1:13" x14ac:dyDescent="0.2">
      <c r="A15573" s="47">
        <v>44066.375</v>
      </c>
      <c r="B15573">
        <v>4</v>
      </c>
      <c r="G15573" s="12">
        <f t="shared" si="973"/>
        <v>2020</v>
      </c>
      <c r="H15573" s="12">
        <f t="shared" si="974"/>
        <v>8</v>
      </c>
      <c r="I15573" s="12">
        <f t="shared" si="975"/>
        <v>23</v>
      </c>
      <c r="J15573" s="51">
        <f t="shared" si="976"/>
        <v>44066</v>
      </c>
      <c r="K15573" t="str">
        <f>VLOOKUP(B:B,'Справочник по тт'!$A$2:$C$5,3,0)</f>
        <v>"Первый"</v>
      </c>
      <c r="L15573" s="23">
        <v>1</v>
      </c>
      <c r="M15573" t="s">
        <v>362</v>
      </c>
    </row>
    <row r="15574" spans="1:13" x14ac:dyDescent="0.2">
      <c r="A15574" s="47">
        <v>44066.375</v>
      </c>
      <c r="B15574">
        <v>4</v>
      </c>
      <c r="G15574" s="12">
        <f t="shared" si="973"/>
        <v>2020</v>
      </c>
      <c r="H15574" s="12">
        <f t="shared" si="974"/>
        <v>8</v>
      </c>
      <c r="I15574" s="12">
        <f t="shared" si="975"/>
        <v>23</v>
      </c>
      <c r="J15574" s="51">
        <f t="shared" si="976"/>
        <v>44066</v>
      </c>
      <c r="K15574" t="str">
        <f>VLOOKUP(B:B,'Справочник по тт'!$A$2:$C$5,3,0)</f>
        <v>"Первый"</v>
      </c>
      <c r="L15574" s="23">
        <v>1</v>
      </c>
      <c r="M15574" t="s">
        <v>362</v>
      </c>
    </row>
    <row r="15575" spans="1:13" x14ac:dyDescent="0.2">
      <c r="A15575" s="47">
        <v>44066.375</v>
      </c>
      <c r="B15575">
        <v>4</v>
      </c>
      <c r="G15575" s="12">
        <f t="shared" si="973"/>
        <v>2020</v>
      </c>
      <c r="H15575" s="12">
        <f t="shared" si="974"/>
        <v>8</v>
      </c>
      <c r="I15575" s="12">
        <f t="shared" si="975"/>
        <v>23</v>
      </c>
      <c r="J15575" s="51">
        <f t="shared" si="976"/>
        <v>44066</v>
      </c>
      <c r="K15575" t="str">
        <f>VLOOKUP(B:B,'Справочник по тт'!$A$2:$C$5,3,0)</f>
        <v>"Первый"</v>
      </c>
      <c r="L15575" s="23">
        <v>1</v>
      </c>
      <c r="M15575" t="s">
        <v>362</v>
      </c>
    </row>
    <row r="15576" spans="1:13" x14ac:dyDescent="0.2">
      <c r="A15576" s="47">
        <v>44066.375</v>
      </c>
      <c r="B15576">
        <v>4</v>
      </c>
      <c r="G15576" s="12">
        <f t="shared" si="973"/>
        <v>2020</v>
      </c>
      <c r="H15576" s="12">
        <f t="shared" si="974"/>
        <v>8</v>
      </c>
      <c r="I15576" s="12">
        <f t="shared" si="975"/>
        <v>23</v>
      </c>
      <c r="J15576" s="51">
        <f t="shared" si="976"/>
        <v>44066</v>
      </c>
      <c r="K15576" t="str">
        <f>VLOOKUP(B:B,'Справочник по тт'!$A$2:$C$5,3,0)</f>
        <v>"Первый"</v>
      </c>
      <c r="L15576" s="23">
        <v>1</v>
      </c>
      <c r="M15576" t="s">
        <v>362</v>
      </c>
    </row>
    <row r="15577" spans="1:13" x14ac:dyDescent="0.2">
      <c r="A15577" s="47">
        <v>44066.375</v>
      </c>
      <c r="B15577">
        <v>4</v>
      </c>
      <c r="G15577" s="12">
        <f t="shared" si="973"/>
        <v>2020</v>
      </c>
      <c r="H15577" s="12">
        <f t="shared" si="974"/>
        <v>8</v>
      </c>
      <c r="I15577" s="12">
        <f t="shared" si="975"/>
        <v>23</v>
      </c>
      <c r="J15577" s="51">
        <f t="shared" si="976"/>
        <v>44066</v>
      </c>
      <c r="K15577" t="str">
        <f>VLOOKUP(B:B,'Справочник по тт'!$A$2:$C$5,3,0)</f>
        <v>"Первый"</v>
      </c>
      <c r="L15577" s="23">
        <v>1</v>
      </c>
      <c r="M15577" t="s">
        <v>362</v>
      </c>
    </row>
    <row r="15578" spans="1:13" x14ac:dyDescent="0.2">
      <c r="A15578" s="47">
        <v>44066.375</v>
      </c>
      <c r="B15578">
        <v>4</v>
      </c>
      <c r="G15578" s="12">
        <f t="shared" si="973"/>
        <v>2020</v>
      </c>
      <c r="H15578" s="12">
        <f t="shared" si="974"/>
        <v>8</v>
      </c>
      <c r="I15578" s="12">
        <f t="shared" si="975"/>
        <v>23</v>
      </c>
      <c r="J15578" s="51">
        <f t="shared" si="976"/>
        <v>44066</v>
      </c>
      <c r="K15578" t="str">
        <f>VLOOKUP(B:B,'Справочник по тт'!$A$2:$C$5,3,0)</f>
        <v>"Первый"</v>
      </c>
      <c r="L15578" s="23">
        <v>1</v>
      </c>
      <c r="M15578" t="s">
        <v>362</v>
      </c>
    </row>
    <row r="15579" spans="1:13" x14ac:dyDescent="0.2">
      <c r="A15579" s="47">
        <v>44066.416666666664</v>
      </c>
      <c r="B15579">
        <v>4</v>
      </c>
      <c r="G15579" s="12">
        <f t="shared" si="973"/>
        <v>2020</v>
      </c>
      <c r="H15579" s="12">
        <f t="shared" si="974"/>
        <v>8</v>
      </c>
      <c r="I15579" s="12">
        <f t="shared" si="975"/>
        <v>23</v>
      </c>
      <c r="J15579" s="51">
        <f t="shared" si="976"/>
        <v>44066</v>
      </c>
      <c r="K15579" t="str">
        <f>VLOOKUP(B:B,'Справочник по тт'!$A$2:$C$5,3,0)</f>
        <v>"Первый"</v>
      </c>
      <c r="L15579" s="23">
        <v>1</v>
      </c>
      <c r="M15579" t="s">
        <v>362</v>
      </c>
    </row>
    <row r="15580" spans="1:13" x14ac:dyDescent="0.2">
      <c r="A15580" s="47">
        <v>44066.416666666664</v>
      </c>
      <c r="B15580">
        <v>4</v>
      </c>
      <c r="G15580" s="12">
        <f t="shared" si="973"/>
        <v>2020</v>
      </c>
      <c r="H15580" s="12">
        <f t="shared" si="974"/>
        <v>8</v>
      </c>
      <c r="I15580" s="12">
        <f t="shared" si="975"/>
        <v>23</v>
      </c>
      <c r="J15580" s="51">
        <f t="shared" si="976"/>
        <v>44066</v>
      </c>
      <c r="K15580" t="str">
        <f>VLOOKUP(B:B,'Справочник по тт'!$A$2:$C$5,3,0)</f>
        <v>"Первый"</v>
      </c>
      <c r="L15580" s="23">
        <v>1</v>
      </c>
      <c r="M15580" t="s">
        <v>362</v>
      </c>
    </row>
    <row r="15581" spans="1:13" x14ac:dyDescent="0.2">
      <c r="A15581" s="47">
        <v>44066.416666666664</v>
      </c>
      <c r="B15581">
        <v>4</v>
      </c>
      <c r="G15581" s="12">
        <f t="shared" si="973"/>
        <v>2020</v>
      </c>
      <c r="H15581" s="12">
        <f t="shared" si="974"/>
        <v>8</v>
      </c>
      <c r="I15581" s="12">
        <f t="shared" si="975"/>
        <v>23</v>
      </c>
      <c r="J15581" s="51">
        <f t="shared" si="976"/>
        <v>44066</v>
      </c>
      <c r="K15581" t="str">
        <f>VLOOKUP(B:B,'Справочник по тт'!$A$2:$C$5,3,0)</f>
        <v>"Первый"</v>
      </c>
      <c r="L15581" s="23">
        <v>1</v>
      </c>
      <c r="M15581" t="s">
        <v>362</v>
      </c>
    </row>
    <row r="15582" spans="1:13" x14ac:dyDescent="0.2">
      <c r="A15582" s="47">
        <v>44066.416666666664</v>
      </c>
      <c r="B15582">
        <v>4</v>
      </c>
      <c r="G15582" s="12">
        <f t="shared" si="973"/>
        <v>2020</v>
      </c>
      <c r="H15582" s="12">
        <f t="shared" si="974"/>
        <v>8</v>
      </c>
      <c r="I15582" s="12">
        <f t="shared" si="975"/>
        <v>23</v>
      </c>
      <c r="J15582" s="51">
        <f t="shared" si="976"/>
        <v>44066</v>
      </c>
      <c r="K15582" t="str">
        <f>VLOOKUP(B:B,'Справочник по тт'!$A$2:$C$5,3,0)</f>
        <v>"Первый"</v>
      </c>
      <c r="L15582" s="23">
        <v>1</v>
      </c>
      <c r="M15582" t="s">
        <v>362</v>
      </c>
    </row>
    <row r="15583" spans="1:13" x14ac:dyDescent="0.2">
      <c r="A15583" s="47">
        <v>44066.416666666664</v>
      </c>
      <c r="B15583">
        <v>4</v>
      </c>
      <c r="G15583" s="12">
        <f t="shared" si="973"/>
        <v>2020</v>
      </c>
      <c r="H15583" s="12">
        <f t="shared" si="974"/>
        <v>8</v>
      </c>
      <c r="I15583" s="12">
        <f t="shared" si="975"/>
        <v>23</v>
      </c>
      <c r="J15583" s="51">
        <f t="shared" si="976"/>
        <v>44066</v>
      </c>
      <c r="K15583" t="str">
        <f>VLOOKUP(B:B,'Справочник по тт'!$A$2:$C$5,3,0)</f>
        <v>"Первый"</v>
      </c>
      <c r="L15583" s="23">
        <v>1</v>
      </c>
      <c r="M15583" t="s">
        <v>362</v>
      </c>
    </row>
    <row r="15584" spans="1:13" x14ac:dyDescent="0.2">
      <c r="A15584" s="47">
        <v>44066.416666666664</v>
      </c>
      <c r="B15584">
        <v>4</v>
      </c>
      <c r="G15584" s="12">
        <f t="shared" si="973"/>
        <v>2020</v>
      </c>
      <c r="H15584" s="12">
        <f t="shared" si="974"/>
        <v>8</v>
      </c>
      <c r="I15584" s="12">
        <f t="shared" si="975"/>
        <v>23</v>
      </c>
      <c r="J15584" s="51">
        <f t="shared" si="976"/>
        <v>44066</v>
      </c>
      <c r="K15584" t="str">
        <f>VLOOKUP(B:B,'Справочник по тт'!$A$2:$C$5,3,0)</f>
        <v>"Первый"</v>
      </c>
      <c r="L15584" s="23">
        <v>1</v>
      </c>
      <c r="M15584" t="s">
        <v>362</v>
      </c>
    </row>
    <row r="15585" spans="1:13" x14ac:dyDescent="0.2">
      <c r="A15585" s="47">
        <v>44066.416666666664</v>
      </c>
      <c r="B15585">
        <v>4</v>
      </c>
      <c r="G15585" s="12">
        <f t="shared" si="973"/>
        <v>2020</v>
      </c>
      <c r="H15585" s="12">
        <f t="shared" si="974"/>
        <v>8</v>
      </c>
      <c r="I15585" s="12">
        <f t="shared" si="975"/>
        <v>23</v>
      </c>
      <c r="J15585" s="51">
        <f t="shared" si="976"/>
        <v>44066</v>
      </c>
      <c r="K15585" t="str">
        <f>VLOOKUP(B:B,'Справочник по тт'!$A$2:$C$5,3,0)</f>
        <v>"Первый"</v>
      </c>
      <c r="L15585" s="23">
        <v>1</v>
      </c>
      <c r="M15585" t="s">
        <v>362</v>
      </c>
    </row>
    <row r="15586" spans="1:13" x14ac:dyDescent="0.2">
      <c r="A15586" s="47">
        <v>44066.416666666664</v>
      </c>
      <c r="B15586">
        <v>4</v>
      </c>
      <c r="G15586" s="12">
        <f t="shared" si="973"/>
        <v>2020</v>
      </c>
      <c r="H15586" s="12">
        <f t="shared" si="974"/>
        <v>8</v>
      </c>
      <c r="I15586" s="12">
        <f t="shared" si="975"/>
        <v>23</v>
      </c>
      <c r="J15586" s="51">
        <f t="shared" si="976"/>
        <v>44066</v>
      </c>
      <c r="K15586" t="str">
        <f>VLOOKUP(B:B,'Справочник по тт'!$A$2:$C$5,3,0)</f>
        <v>"Первый"</v>
      </c>
      <c r="L15586" s="23">
        <v>1</v>
      </c>
      <c r="M15586" t="s">
        <v>362</v>
      </c>
    </row>
    <row r="15587" spans="1:13" x14ac:dyDescent="0.2">
      <c r="A15587" s="47">
        <v>44066.416666666664</v>
      </c>
      <c r="B15587">
        <v>4</v>
      </c>
      <c r="G15587" s="12">
        <f t="shared" si="973"/>
        <v>2020</v>
      </c>
      <c r="H15587" s="12">
        <f t="shared" si="974"/>
        <v>8</v>
      </c>
      <c r="I15587" s="12">
        <f t="shared" si="975"/>
        <v>23</v>
      </c>
      <c r="J15587" s="51">
        <f t="shared" si="976"/>
        <v>44066</v>
      </c>
      <c r="K15587" t="str">
        <f>VLOOKUP(B:B,'Справочник по тт'!$A$2:$C$5,3,0)</f>
        <v>"Первый"</v>
      </c>
      <c r="L15587" s="23">
        <v>1</v>
      </c>
      <c r="M15587" t="s">
        <v>362</v>
      </c>
    </row>
    <row r="15588" spans="1:13" x14ac:dyDescent="0.2">
      <c r="A15588" s="47">
        <v>44066.416666666664</v>
      </c>
      <c r="B15588">
        <v>4</v>
      </c>
      <c r="G15588" s="12">
        <f t="shared" si="973"/>
        <v>2020</v>
      </c>
      <c r="H15588" s="12">
        <f t="shared" si="974"/>
        <v>8</v>
      </c>
      <c r="I15588" s="12">
        <f t="shared" si="975"/>
        <v>23</v>
      </c>
      <c r="J15588" s="51">
        <f t="shared" si="976"/>
        <v>44066</v>
      </c>
      <c r="K15588" t="str">
        <f>VLOOKUP(B:B,'Справочник по тт'!$A$2:$C$5,3,0)</f>
        <v>"Первый"</v>
      </c>
      <c r="L15588" s="23">
        <v>1</v>
      </c>
      <c r="M15588" t="s">
        <v>362</v>
      </c>
    </row>
    <row r="15589" spans="1:13" x14ac:dyDescent="0.2">
      <c r="A15589" s="47">
        <v>44066.416666666664</v>
      </c>
      <c r="B15589">
        <v>4</v>
      </c>
      <c r="G15589" s="12">
        <f t="shared" si="973"/>
        <v>2020</v>
      </c>
      <c r="H15589" s="12">
        <f t="shared" si="974"/>
        <v>8</v>
      </c>
      <c r="I15589" s="12">
        <f t="shared" si="975"/>
        <v>23</v>
      </c>
      <c r="J15589" s="51">
        <f t="shared" si="976"/>
        <v>44066</v>
      </c>
      <c r="K15589" t="str">
        <f>VLOOKUP(B:B,'Справочник по тт'!$A$2:$C$5,3,0)</f>
        <v>"Первый"</v>
      </c>
      <c r="L15589" s="23">
        <v>1</v>
      </c>
      <c r="M15589" t="s">
        <v>362</v>
      </c>
    </row>
    <row r="15590" spans="1:13" x14ac:dyDescent="0.2">
      <c r="A15590" s="47">
        <v>44066.416666666664</v>
      </c>
      <c r="B15590">
        <v>4</v>
      </c>
      <c r="G15590" s="12">
        <f t="shared" si="973"/>
        <v>2020</v>
      </c>
      <c r="H15590" s="12">
        <f t="shared" si="974"/>
        <v>8</v>
      </c>
      <c r="I15590" s="12">
        <f t="shared" si="975"/>
        <v>23</v>
      </c>
      <c r="J15590" s="51">
        <f t="shared" si="976"/>
        <v>44066</v>
      </c>
      <c r="K15590" t="str">
        <f>VLOOKUP(B:B,'Справочник по тт'!$A$2:$C$5,3,0)</f>
        <v>"Первый"</v>
      </c>
      <c r="L15590" s="23">
        <v>1</v>
      </c>
      <c r="M15590" t="s">
        <v>362</v>
      </c>
    </row>
    <row r="15591" spans="1:13" x14ac:dyDescent="0.2">
      <c r="A15591" s="47">
        <v>44066.416666666664</v>
      </c>
      <c r="B15591">
        <v>4</v>
      </c>
      <c r="G15591" s="12">
        <f t="shared" si="973"/>
        <v>2020</v>
      </c>
      <c r="H15591" s="12">
        <f t="shared" si="974"/>
        <v>8</v>
      </c>
      <c r="I15591" s="12">
        <f t="shared" si="975"/>
        <v>23</v>
      </c>
      <c r="J15591" s="51">
        <f t="shared" si="976"/>
        <v>44066</v>
      </c>
      <c r="K15591" t="str">
        <f>VLOOKUP(B:B,'Справочник по тт'!$A$2:$C$5,3,0)</f>
        <v>"Первый"</v>
      </c>
      <c r="L15591" s="23">
        <v>1</v>
      </c>
      <c r="M15591" t="s">
        <v>362</v>
      </c>
    </row>
    <row r="15592" spans="1:13" x14ac:dyDescent="0.2">
      <c r="A15592" s="47">
        <v>44066.416666666664</v>
      </c>
      <c r="B15592">
        <v>4</v>
      </c>
      <c r="G15592" s="12">
        <f t="shared" si="973"/>
        <v>2020</v>
      </c>
      <c r="H15592" s="12">
        <f t="shared" si="974"/>
        <v>8</v>
      </c>
      <c r="I15592" s="12">
        <f t="shared" si="975"/>
        <v>23</v>
      </c>
      <c r="J15592" s="51">
        <f t="shared" si="976"/>
        <v>44066</v>
      </c>
      <c r="K15592" t="str">
        <f>VLOOKUP(B:B,'Справочник по тт'!$A$2:$C$5,3,0)</f>
        <v>"Первый"</v>
      </c>
      <c r="L15592" s="23">
        <v>1</v>
      </c>
      <c r="M15592" t="s">
        <v>362</v>
      </c>
    </row>
    <row r="15593" spans="1:13" x14ac:dyDescent="0.2">
      <c r="A15593" s="47">
        <v>44066.416666666664</v>
      </c>
      <c r="B15593">
        <v>4</v>
      </c>
      <c r="G15593" s="12">
        <f t="shared" si="973"/>
        <v>2020</v>
      </c>
      <c r="H15593" s="12">
        <f t="shared" si="974"/>
        <v>8</v>
      </c>
      <c r="I15593" s="12">
        <f t="shared" si="975"/>
        <v>23</v>
      </c>
      <c r="J15593" s="51">
        <f t="shared" si="976"/>
        <v>44066</v>
      </c>
      <c r="K15593" t="str">
        <f>VLOOKUP(B:B,'Справочник по тт'!$A$2:$C$5,3,0)</f>
        <v>"Первый"</v>
      </c>
      <c r="L15593" s="23">
        <v>1</v>
      </c>
      <c r="M15593" t="s">
        <v>362</v>
      </c>
    </row>
    <row r="15594" spans="1:13" x14ac:dyDescent="0.2">
      <c r="A15594" s="47">
        <v>44066.416666666664</v>
      </c>
      <c r="B15594">
        <v>4</v>
      </c>
      <c r="G15594" s="12">
        <f t="shared" si="973"/>
        <v>2020</v>
      </c>
      <c r="H15594" s="12">
        <f t="shared" si="974"/>
        <v>8</v>
      </c>
      <c r="I15594" s="12">
        <f t="shared" si="975"/>
        <v>23</v>
      </c>
      <c r="J15594" s="51">
        <f t="shared" si="976"/>
        <v>44066</v>
      </c>
      <c r="K15594" t="str">
        <f>VLOOKUP(B:B,'Справочник по тт'!$A$2:$C$5,3,0)</f>
        <v>"Первый"</v>
      </c>
      <c r="L15594" s="23">
        <v>1</v>
      </c>
      <c r="M15594" t="s">
        <v>362</v>
      </c>
    </row>
    <row r="15595" spans="1:13" x14ac:dyDescent="0.2">
      <c r="A15595" s="47">
        <v>44066.458333333336</v>
      </c>
      <c r="B15595">
        <v>4</v>
      </c>
      <c r="G15595" s="12">
        <f t="shared" si="973"/>
        <v>2020</v>
      </c>
      <c r="H15595" s="12">
        <f t="shared" si="974"/>
        <v>8</v>
      </c>
      <c r="I15595" s="12">
        <f t="shared" si="975"/>
        <v>23</v>
      </c>
      <c r="J15595" s="51">
        <f t="shared" si="976"/>
        <v>44066</v>
      </c>
      <c r="K15595" t="str">
        <f>VLOOKUP(B:B,'Справочник по тт'!$A$2:$C$5,3,0)</f>
        <v>"Первый"</v>
      </c>
      <c r="L15595" s="23">
        <v>1</v>
      </c>
      <c r="M15595" t="s">
        <v>362</v>
      </c>
    </row>
    <row r="15596" spans="1:13" x14ac:dyDescent="0.2">
      <c r="A15596" s="47">
        <v>44066.458333333336</v>
      </c>
      <c r="B15596">
        <v>4</v>
      </c>
      <c r="G15596" s="12">
        <f t="shared" si="973"/>
        <v>2020</v>
      </c>
      <c r="H15596" s="12">
        <f t="shared" si="974"/>
        <v>8</v>
      </c>
      <c r="I15596" s="12">
        <f t="shared" si="975"/>
        <v>23</v>
      </c>
      <c r="J15596" s="51">
        <f t="shared" si="976"/>
        <v>44066</v>
      </c>
      <c r="K15596" t="str">
        <f>VLOOKUP(B:B,'Справочник по тт'!$A$2:$C$5,3,0)</f>
        <v>"Первый"</v>
      </c>
      <c r="L15596" s="23">
        <v>1</v>
      </c>
      <c r="M15596" t="s">
        <v>362</v>
      </c>
    </row>
    <row r="15597" spans="1:13" x14ac:dyDescent="0.2">
      <c r="A15597" s="47">
        <v>44066.458333333336</v>
      </c>
      <c r="B15597">
        <v>4</v>
      </c>
      <c r="G15597" s="12">
        <f t="shared" si="973"/>
        <v>2020</v>
      </c>
      <c r="H15597" s="12">
        <f t="shared" si="974"/>
        <v>8</v>
      </c>
      <c r="I15597" s="12">
        <f t="shared" si="975"/>
        <v>23</v>
      </c>
      <c r="J15597" s="51">
        <f t="shared" si="976"/>
        <v>44066</v>
      </c>
      <c r="K15597" t="str">
        <f>VLOOKUP(B:B,'Справочник по тт'!$A$2:$C$5,3,0)</f>
        <v>"Первый"</v>
      </c>
      <c r="L15597" s="23">
        <v>1</v>
      </c>
      <c r="M15597" t="s">
        <v>362</v>
      </c>
    </row>
    <row r="15598" spans="1:13" x14ac:dyDescent="0.2">
      <c r="A15598" s="47">
        <v>44066.458333333336</v>
      </c>
      <c r="B15598">
        <v>4</v>
      </c>
      <c r="G15598" s="12">
        <f t="shared" si="973"/>
        <v>2020</v>
      </c>
      <c r="H15598" s="12">
        <f t="shared" si="974"/>
        <v>8</v>
      </c>
      <c r="I15598" s="12">
        <f t="shared" si="975"/>
        <v>23</v>
      </c>
      <c r="J15598" s="51">
        <f t="shared" si="976"/>
        <v>44066</v>
      </c>
      <c r="K15598" t="str">
        <f>VLOOKUP(B:B,'Справочник по тт'!$A$2:$C$5,3,0)</f>
        <v>"Первый"</v>
      </c>
      <c r="L15598" s="23">
        <v>1</v>
      </c>
      <c r="M15598" t="s">
        <v>362</v>
      </c>
    </row>
    <row r="15599" spans="1:13" x14ac:dyDescent="0.2">
      <c r="A15599" s="47">
        <v>44066.5</v>
      </c>
      <c r="B15599">
        <v>4</v>
      </c>
      <c r="G15599" s="12">
        <f t="shared" si="973"/>
        <v>2020</v>
      </c>
      <c r="H15599" s="12">
        <f t="shared" si="974"/>
        <v>8</v>
      </c>
      <c r="I15599" s="12">
        <f t="shared" si="975"/>
        <v>23</v>
      </c>
      <c r="J15599" s="51">
        <f t="shared" si="976"/>
        <v>44066</v>
      </c>
      <c r="K15599" t="str">
        <f>VLOOKUP(B:B,'Справочник по тт'!$A$2:$C$5,3,0)</f>
        <v>"Первый"</v>
      </c>
      <c r="L15599" s="23">
        <v>1</v>
      </c>
      <c r="M15599" t="s">
        <v>362</v>
      </c>
    </row>
    <row r="15600" spans="1:13" x14ac:dyDescent="0.2">
      <c r="A15600" s="47">
        <v>44066.5</v>
      </c>
      <c r="B15600">
        <v>4</v>
      </c>
      <c r="G15600" s="12">
        <f t="shared" si="973"/>
        <v>2020</v>
      </c>
      <c r="H15600" s="12">
        <f t="shared" si="974"/>
        <v>8</v>
      </c>
      <c r="I15600" s="12">
        <f t="shared" si="975"/>
        <v>23</v>
      </c>
      <c r="J15600" s="51">
        <f t="shared" si="976"/>
        <v>44066</v>
      </c>
      <c r="K15600" t="str">
        <f>VLOOKUP(B:B,'Справочник по тт'!$A$2:$C$5,3,0)</f>
        <v>"Первый"</v>
      </c>
      <c r="L15600" s="23">
        <v>1</v>
      </c>
      <c r="M15600" t="s">
        <v>362</v>
      </c>
    </row>
    <row r="15601" spans="1:13" x14ac:dyDescent="0.2">
      <c r="A15601" s="47">
        <v>44066.541666666664</v>
      </c>
      <c r="B15601">
        <v>4</v>
      </c>
      <c r="G15601" s="12">
        <f t="shared" si="973"/>
        <v>2020</v>
      </c>
      <c r="H15601" s="12">
        <f t="shared" si="974"/>
        <v>8</v>
      </c>
      <c r="I15601" s="12">
        <f t="shared" si="975"/>
        <v>23</v>
      </c>
      <c r="J15601" s="51">
        <f t="shared" si="976"/>
        <v>44066</v>
      </c>
      <c r="K15601" t="str">
        <f>VLOOKUP(B:B,'Справочник по тт'!$A$2:$C$5,3,0)</f>
        <v>"Первый"</v>
      </c>
      <c r="L15601" s="23">
        <v>1</v>
      </c>
      <c r="M15601" t="s">
        <v>362</v>
      </c>
    </row>
    <row r="15602" spans="1:13" x14ac:dyDescent="0.2">
      <c r="A15602" s="47">
        <v>44066.541666666664</v>
      </c>
      <c r="B15602">
        <v>4</v>
      </c>
      <c r="G15602" s="12">
        <f t="shared" si="973"/>
        <v>2020</v>
      </c>
      <c r="H15602" s="12">
        <f t="shared" si="974"/>
        <v>8</v>
      </c>
      <c r="I15602" s="12">
        <f t="shared" si="975"/>
        <v>23</v>
      </c>
      <c r="J15602" s="51">
        <f t="shared" si="976"/>
        <v>44066</v>
      </c>
      <c r="K15602" t="str">
        <f>VLOOKUP(B:B,'Справочник по тт'!$A$2:$C$5,3,0)</f>
        <v>"Первый"</v>
      </c>
      <c r="L15602" s="23">
        <v>1</v>
      </c>
      <c r="M15602" t="s">
        <v>362</v>
      </c>
    </row>
    <row r="15603" spans="1:13" x14ac:dyDescent="0.2">
      <c r="A15603" s="47">
        <v>44066.573576388888</v>
      </c>
      <c r="B15603">
        <v>4</v>
      </c>
      <c r="G15603" s="12">
        <f t="shared" si="973"/>
        <v>2020</v>
      </c>
      <c r="H15603" s="12">
        <f t="shared" si="974"/>
        <v>8</v>
      </c>
      <c r="I15603" s="12">
        <f t="shared" si="975"/>
        <v>23</v>
      </c>
      <c r="J15603" s="51">
        <f t="shared" si="976"/>
        <v>44066</v>
      </c>
      <c r="K15603" t="str">
        <f>VLOOKUP(B:B,'Справочник по тт'!$A$2:$C$5,3,0)</f>
        <v>"Первый"</v>
      </c>
      <c r="L15603" s="23">
        <v>1</v>
      </c>
      <c r="M15603" t="s">
        <v>362</v>
      </c>
    </row>
    <row r="15604" spans="1:13" x14ac:dyDescent="0.2">
      <c r="A15604" s="47">
        <v>44066.583333333336</v>
      </c>
      <c r="B15604">
        <v>4</v>
      </c>
      <c r="G15604" s="12">
        <f t="shared" si="973"/>
        <v>2020</v>
      </c>
      <c r="H15604" s="12">
        <f t="shared" si="974"/>
        <v>8</v>
      </c>
      <c r="I15604" s="12">
        <f t="shared" si="975"/>
        <v>23</v>
      </c>
      <c r="J15604" s="51">
        <f t="shared" si="976"/>
        <v>44066</v>
      </c>
      <c r="K15604" t="str">
        <f>VLOOKUP(B:B,'Справочник по тт'!$A$2:$C$5,3,0)</f>
        <v>"Первый"</v>
      </c>
      <c r="L15604" s="23">
        <v>1</v>
      </c>
      <c r="M15604" t="s">
        <v>362</v>
      </c>
    </row>
    <row r="15605" spans="1:13" x14ac:dyDescent="0.2">
      <c r="A15605" s="47">
        <v>44066.583333333336</v>
      </c>
      <c r="B15605">
        <v>4</v>
      </c>
      <c r="G15605" s="12">
        <f t="shared" si="973"/>
        <v>2020</v>
      </c>
      <c r="H15605" s="12">
        <f t="shared" si="974"/>
        <v>8</v>
      </c>
      <c r="I15605" s="12">
        <f t="shared" si="975"/>
        <v>23</v>
      </c>
      <c r="J15605" s="51">
        <f t="shared" si="976"/>
        <v>44066</v>
      </c>
      <c r="K15605" t="str">
        <f>VLOOKUP(B:B,'Справочник по тт'!$A$2:$C$5,3,0)</f>
        <v>"Первый"</v>
      </c>
      <c r="L15605" s="23">
        <v>1</v>
      </c>
      <c r="M15605" t="s">
        <v>362</v>
      </c>
    </row>
    <row r="15606" spans="1:13" x14ac:dyDescent="0.2">
      <c r="A15606" s="47">
        <v>44066.583333333336</v>
      </c>
      <c r="B15606">
        <v>4</v>
      </c>
      <c r="G15606" s="12">
        <f t="shared" si="973"/>
        <v>2020</v>
      </c>
      <c r="H15606" s="12">
        <f t="shared" si="974"/>
        <v>8</v>
      </c>
      <c r="I15606" s="12">
        <f t="shared" si="975"/>
        <v>23</v>
      </c>
      <c r="J15606" s="51">
        <f t="shared" si="976"/>
        <v>44066</v>
      </c>
      <c r="K15606" t="str">
        <f>VLOOKUP(B:B,'Справочник по тт'!$A$2:$C$5,3,0)</f>
        <v>"Первый"</v>
      </c>
      <c r="L15606" s="23">
        <v>1</v>
      </c>
      <c r="M15606" t="s">
        <v>362</v>
      </c>
    </row>
    <row r="15607" spans="1:13" x14ac:dyDescent="0.2">
      <c r="A15607" s="47">
        <v>44066.583333333336</v>
      </c>
      <c r="B15607">
        <v>4</v>
      </c>
      <c r="G15607" s="12">
        <f t="shared" si="973"/>
        <v>2020</v>
      </c>
      <c r="H15607" s="12">
        <f t="shared" si="974"/>
        <v>8</v>
      </c>
      <c r="I15607" s="12">
        <f t="shared" si="975"/>
        <v>23</v>
      </c>
      <c r="J15607" s="51">
        <f t="shared" si="976"/>
        <v>44066</v>
      </c>
      <c r="K15607" t="str">
        <f>VLOOKUP(B:B,'Справочник по тт'!$A$2:$C$5,3,0)</f>
        <v>"Первый"</v>
      </c>
      <c r="L15607" s="23">
        <v>1</v>
      </c>
      <c r="M15607" t="s">
        <v>362</v>
      </c>
    </row>
    <row r="15608" spans="1:13" x14ac:dyDescent="0.2">
      <c r="A15608" s="47">
        <v>44066.583333333336</v>
      </c>
      <c r="B15608">
        <v>4</v>
      </c>
      <c r="G15608" s="12">
        <f t="shared" si="973"/>
        <v>2020</v>
      </c>
      <c r="H15608" s="12">
        <f t="shared" si="974"/>
        <v>8</v>
      </c>
      <c r="I15608" s="12">
        <f t="shared" si="975"/>
        <v>23</v>
      </c>
      <c r="J15608" s="51">
        <f t="shared" si="976"/>
        <v>44066</v>
      </c>
      <c r="K15608" t="str">
        <f>VLOOKUP(B:B,'Справочник по тт'!$A$2:$C$5,3,0)</f>
        <v>"Первый"</v>
      </c>
      <c r="L15608" s="23">
        <v>1</v>
      </c>
      <c r="M15608" t="s">
        <v>362</v>
      </c>
    </row>
    <row r="15609" spans="1:13" x14ac:dyDescent="0.2">
      <c r="A15609" s="47">
        <v>44066.583333333336</v>
      </c>
      <c r="B15609">
        <v>4</v>
      </c>
      <c r="G15609" s="12">
        <f t="shared" si="973"/>
        <v>2020</v>
      </c>
      <c r="H15609" s="12">
        <f t="shared" si="974"/>
        <v>8</v>
      </c>
      <c r="I15609" s="12">
        <f t="shared" si="975"/>
        <v>23</v>
      </c>
      <c r="J15609" s="51">
        <f t="shared" si="976"/>
        <v>44066</v>
      </c>
      <c r="K15609" t="str">
        <f>VLOOKUP(B:B,'Справочник по тт'!$A$2:$C$5,3,0)</f>
        <v>"Первый"</v>
      </c>
      <c r="L15609" s="23">
        <v>1</v>
      </c>
      <c r="M15609" t="s">
        <v>362</v>
      </c>
    </row>
    <row r="15610" spans="1:13" x14ac:dyDescent="0.2">
      <c r="A15610" s="47">
        <v>44066.583333333336</v>
      </c>
      <c r="B15610">
        <v>4</v>
      </c>
      <c r="G15610" s="12">
        <f t="shared" si="973"/>
        <v>2020</v>
      </c>
      <c r="H15610" s="12">
        <f t="shared" si="974"/>
        <v>8</v>
      </c>
      <c r="I15610" s="12">
        <f t="shared" si="975"/>
        <v>23</v>
      </c>
      <c r="J15610" s="51">
        <f t="shared" si="976"/>
        <v>44066</v>
      </c>
      <c r="K15610" t="str">
        <f>VLOOKUP(B:B,'Справочник по тт'!$A$2:$C$5,3,0)</f>
        <v>"Первый"</v>
      </c>
      <c r="L15610" s="23">
        <v>1</v>
      </c>
      <c r="M15610" t="s">
        <v>362</v>
      </c>
    </row>
    <row r="15611" spans="1:13" x14ac:dyDescent="0.2">
      <c r="A15611" s="47">
        <v>44066.583333333336</v>
      </c>
      <c r="B15611">
        <v>4</v>
      </c>
      <c r="G15611" s="12">
        <f t="shared" si="973"/>
        <v>2020</v>
      </c>
      <c r="H15611" s="12">
        <f t="shared" si="974"/>
        <v>8</v>
      </c>
      <c r="I15611" s="12">
        <f t="shared" si="975"/>
        <v>23</v>
      </c>
      <c r="J15611" s="51">
        <f t="shared" si="976"/>
        <v>44066</v>
      </c>
      <c r="K15611" t="str">
        <f>VLOOKUP(B:B,'Справочник по тт'!$A$2:$C$5,3,0)</f>
        <v>"Первый"</v>
      </c>
      <c r="L15611" s="23">
        <v>1</v>
      </c>
      <c r="M15611" t="s">
        <v>362</v>
      </c>
    </row>
    <row r="15612" spans="1:13" x14ac:dyDescent="0.2">
      <c r="A15612" s="47">
        <v>44066.583333333336</v>
      </c>
      <c r="B15612">
        <v>4</v>
      </c>
      <c r="G15612" s="12">
        <f t="shared" si="973"/>
        <v>2020</v>
      </c>
      <c r="H15612" s="12">
        <f t="shared" si="974"/>
        <v>8</v>
      </c>
      <c r="I15612" s="12">
        <f t="shared" si="975"/>
        <v>23</v>
      </c>
      <c r="J15612" s="51">
        <f t="shared" si="976"/>
        <v>44066</v>
      </c>
      <c r="K15612" t="str">
        <f>VLOOKUP(B:B,'Справочник по тт'!$A$2:$C$5,3,0)</f>
        <v>"Первый"</v>
      </c>
      <c r="L15612" s="23">
        <v>1</v>
      </c>
      <c r="M15612" t="s">
        <v>362</v>
      </c>
    </row>
    <row r="15613" spans="1:13" x14ac:dyDescent="0.2">
      <c r="A15613" s="47">
        <v>44066.604166666664</v>
      </c>
      <c r="B15613">
        <v>4</v>
      </c>
      <c r="G15613" s="12">
        <f t="shared" si="973"/>
        <v>2020</v>
      </c>
      <c r="H15613" s="12">
        <f t="shared" si="974"/>
        <v>8</v>
      </c>
      <c r="I15613" s="12">
        <f t="shared" si="975"/>
        <v>23</v>
      </c>
      <c r="J15613" s="51">
        <f t="shared" si="976"/>
        <v>44066</v>
      </c>
      <c r="K15613" t="str">
        <f>VLOOKUP(B:B,'Справочник по тт'!$A$2:$C$5,3,0)</f>
        <v>"Первый"</v>
      </c>
      <c r="L15613" s="23">
        <v>1</v>
      </c>
      <c r="M15613" t="s">
        <v>362</v>
      </c>
    </row>
    <row r="15614" spans="1:13" x14ac:dyDescent="0.2">
      <c r="A15614" s="47">
        <v>44066.625</v>
      </c>
      <c r="B15614">
        <v>4</v>
      </c>
      <c r="G15614" s="12">
        <f t="shared" si="973"/>
        <v>2020</v>
      </c>
      <c r="H15614" s="12">
        <f t="shared" si="974"/>
        <v>8</v>
      </c>
      <c r="I15614" s="12">
        <f t="shared" si="975"/>
        <v>23</v>
      </c>
      <c r="J15614" s="51">
        <f t="shared" si="976"/>
        <v>44066</v>
      </c>
      <c r="K15614" t="str">
        <f>VLOOKUP(B:B,'Справочник по тт'!$A$2:$C$5,3,0)</f>
        <v>"Первый"</v>
      </c>
      <c r="L15614" s="23">
        <v>1</v>
      </c>
      <c r="M15614" t="s">
        <v>362</v>
      </c>
    </row>
    <row r="15615" spans="1:13" x14ac:dyDescent="0.2">
      <c r="A15615" s="47">
        <v>44066.625</v>
      </c>
      <c r="B15615">
        <v>4</v>
      </c>
      <c r="G15615" s="12">
        <f t="shared" si="973"/>
        <v>2020</v>
      </c>
      <c r="H15615" s="12">
        <f t="shared" si="974"/>
        <v>8</v>
      </c>
      <c r="I15615" s="12">
        <f t="shared" si="975"/>
        <v>23</v>
      </c>
      <c r="J15615" s="51">
        <f t="shared" si="976"/>
        <v>44066</v>
      </c>
      <c r="K15615" t="str">
        <f>VLOOKUP(B:B,'Справочник по тт'!$A$2:$C$5,3,0)</f>
        <v>"Первый"</v>
      </c>
      <c r="L15615" s="23">
        <v>1</v>
      </c>
      <c r="M15615" t="s">
        <v>362</v>
      </c>
    </row>
    <row r="15616" spans="1:13" x14ac:dyDescent="0.2">
      <c r="A15616" s="47">
        <v>44066.625</v>
      </c>
      <c r="B15616">
        <v>4</v>
      </c>
      <c r="G15616" s="12">
        <f t="shared" si="973"/>
        <v>2020</v>
      </c>
      <c r="H15616" s="12">
        <f t="shared" si="974"/>
        <v>8</v>
      </c>
      <c r="I15616" s="12">
        <f t="shared" si="975"/>
        <v>23</v>
      </c>
      <c r="J15616" s="51">
        <f t="shared" si="976"/>
        <v>44066</v>
      </c>
      <c r="K15616" t="str">
        <f>VLOOKUP(B:B,'Справочник по тт'!$A$2:$C$5,3,0)</f>
        <v>"Первый"</v>
      </c>
      <c r="L15616" s="23">
        <v>1</v>
      </c>
      <c r="M15616" t="s">
        <v>362</v>
      </c>
    </row>
    <row r="15617" spans="1:13" x14ac:dyDescent="0.2">
      <c r="A15617" s="47">
        <v>44066.625</v>
      </c>
      <c r="B15617">
        <v>4</v>
      </c>
      <c r="G15617" s="12">
        <f t="shared" si="973"/>
        <v>2020</v>
      </c>
      <c r="H15617" s="12">
        <f t="shared" si="974"/>
        <v>8</v>
      </c>
      <c r="I15617" s="12">
        <f t="shared" si="975"/>
        <v>23</v>
      </c>
      <c r="J15617" s="51">
        <f t="shared" si="976"/>
        <v>44066</v>
      </c>
      <c r="K15617" t="str">
        <f>VLOOKUP(B:B,'Справочник по тт'!$A$2:$C$5,3,0)</f>
        <v>"Первый"</v>
      </c>
      <c r="L15617" s="23">
        <v>1</v>
      </c>
      <c r="M15617" t="s">
        <v>362</v>
      </c>
    </row>
    <row r="15618" spans="1:13" x14ac:dyDescent="0.2">
      <c r="A15618" s="47">
        <v>44066.625</v>
      </c>
      <c r="B15618">
        <v>4</v>
      </c>
      <c r="G15618" s="12">
        <f t="shared" si="973"/>
        <v>2020</v>
      </c>
      <c r="H15618" s="12">
        <f t="shared" si="974"/>
        <v>8</v>
      </c>
      <c r="I15618" s="12">
        <f t="shared" si="975"/>
        <v>23</v>
      </c>
      <c r="J15618" s="51">
        <f t="shared" si="976"/>
        <v>44066</v>
      </c>
      <c r="K15618" t="str">
        <f>VLOOKUP(B:B,'Справочник по тт'!$A$2:$C$5,3,0)</f>
        <v>"Первый"</v>
      </c>
      <c r="L15618" s="23">
        <v>1</v>
      </c>
      <c r="M15618" t="s">
        <v>362</v>
      </c>
    </row>
    <row r="15619" spans="1:13" x14ac:dyDescent="0.2">
      <c r="A15619" s="47">
        <v>44066.625</v>
      </c>
      <c r="B15619">
        <v>4</v>
      </c>
      <c r="G15619" s="12">
        <f t="shared" ref="G15619:G15682" si="977">YEAR(A15619)</f>
        <v>2020</v>
      </c>
      <c r="H15619" s="12">
        <f t="shared" ref="H15619:H15682" si="978">MONTH(A15619)</f>
        <v>8</v>
      </c>
      <c r="I15619" s="12">
        <f t="shared" ref="I15619:I15682" si="979">DAY(A15619)</f>
        <v>23</v>
      </c>
      <c r="J15619" s="51">
        <f t="shared" ref="J15619:J15682" si="980">DATE(G:G,H:H,I:I)</f>
        <v>44066</v>
      </c>
      <c r="K15619" t="str">
        <f>VLOOKUP(B:B,'Справочник по тт'!$A$2:$C$5,3,0)</f>
        <v>"Первый"</v>
      </c>
      <c r="L15619" s="23">
        <v>1</v>
      </c>
      <c r="M15619" t="s">
        <v>362</v>
      </c>
    </row>
    <row r="15620" spans="1:13" x14ac:dyDescent="0.2">
      <c r="A15620" s="47">
        <v>44066.625</v>
      </c>
      <c r="B15620">
        <v>4</v>
      </c>
      <c r="G15620" s="12">
        <f t="shared" si="977"/>
        <v>2020</v>
      </c>
      <c r="H15620" s="12">
        <f t="shared" si="978"/>
        <v>8</v>
      </c>
      <c r="I15620" s="12">
        <f t="shared" si="979"/>
        <v>23</v>
      </c>
      <c r="J15620" s="51">
        <f t="shared" si="980"/>
        <v>44066</v>
      </c>
      <c r="K15620" t="str">
        <f>VLOOKUP(B:B,'Справочник по тт'!$A$2:$C$5,3,0)</f>
        <v>"Первый"</v>
      </c>
      <c r="L15620" s="23">
        <v>1</v>
      </c>
      <c r="M15620" t="s">
        <v>362</v>
      </c>
    </row>
    <row r="15621" spans="1:13" x14ac:dyDescent="0.2">
      <c r="A15621" s="47">
        <v>44066.625</v>
      </c>
      <c r="B15621">
        <v>4</v>
      </c>
      <c r="G15621" s="12">
        <f t="shared" si="977"/>
        <v>2020</v>
      </c>
      <c r="H15621" s="12">
        <f t="shared" si="978"/>
        <v>8</v>
      </c>
      <c r="I15621" s="12">
        <f t="shared" si="979"/>
        <v>23</v>
      </c>
      <c r="J15621" s="51">
        <f t="shared" si="980"/>
        <v>44066</v>
      </c>
      <c r="K15621" t="str">
        <f>VLOOKUP(B:B,'Справочник по тт'!$A$2:$C$5,3,0)</f>
        <v>"Первый"</v>
      </c>
      <c r="L15621" s="23">
        <v>1</v>
      </c>
      <c r="M15621" t="s">
        <v>362</v>
      </c>
    </row>
    <row r="15622" spans="1:13" x14ac:dyDescent="0.2">
      <c r="A15622" s="47">
        <v>44066.625</v>
      </c>
      <c r="B15622">
        <v>4</v>
      </c>
      <c r="G15622" s="12">
        <f t="shared" si="977"/>
        <v>2020</v>
      </c>
      <c r="H15622" s="12">
        <f t="shared" si="978"/>
        <v>8</v>
      </c>
      <c r="I15622" s="12">
        <f t="shared" si="979"/>
        <v>23</v>
      </c>
      <c r="J15622" s="51">
        <f t="shared" si="980"/>
        <v>44066</v>
      </c>
      <c r="K15622" t="str">
        <f>VLOOKUP(B:B,'Справочник по тт'!$A$2:$C$5,3,0)</f>
        <v>"Первый"</v>
      </c>
      <c r="L15622" s="23">
        <v>1</v>
      </c>
      <c r="M15622" t="s">
        <v>362</v>
      </c>
    </row>
    <row r="15623" spans="1:13" x14ac:dyDescent="0.2">
      <c r="A15623" s="47">
        <v>44066.625</v>
      </c>
      <c r="B15623">
        <v>4</v>
      </c>
      <c r="G15623" s="12">
        <f t="shared" si="977"/>
        <v>2020</v>
      </c>
      <c r="H15623" s="12">
        <f t="shared" si="978"/>
        <v>8</v>
      </c>
      <c r="I15623" s="12">
        <f t="shared" si="979"/>
        <v>23</v>
      </c>
      <c r="J15623" s="51">
        <f t="shared" si="980"/>
        <v>44066</v>
      </c>
      <c r="K15623" t="str">
        <f>VLOOKUP(B:B,'Справочник по тт'!$A$2:$C$5,3,0)</f>
        <v>"Первый"</v>
      </c>
      <c r="L15623" s="23">
        <v>1</v>
      </c>
      <c r="M15623" t="s">
        <v>362</v>
      </c>
    </row>
    <row r="15624" spans="1:13" x14ac:dyDescent="0.2">
      <c r="A15624" s="47">
        <v>44066.631944444445</v>
      </c>
      <c r="B15624">
        <v>4</v>
      </c>
      <c r="G15624" s="12">
        <f t="shared" si="977"/>
        <v>2020</v>
      </c>
      <c r="H15624" s="12">
        <f t="shared" si="978"/>
        <v>8</v>
      </c>
      <c r="I15624" s="12">
        <f t="shared" si="979"/>
        <v>23</v>
      </c>
      <c r="J15624" s="51">
        <f t="shared" si="980"/>
        <v>44066</v>
      </c>
      <c r="K15624" t="str">
        <f>VLOOKUP(B:B,'Справочник по тт'!$A$2:$C$5,3,0)</f>
        <v>"Первый"</v>
      </c>
      <c r="L15624" s="23">
        <v>1</v>
      </c>
      <c r="M15624" t="s">
        <v>362</v>
      </c>
    </row>
    <row r="15625" spans="1:13" x14ac:dyDescent="0.2">
      <c r="A15625" s="47">
        <v>44066.645833333336</v>
      </c>
      <c r="B15625">
        <v>4</v>
      </c>
      <c r="G15625" s="12">
        <f t="shared" si="977"/>
        <v>2020</v>
      </c>
      <c r="H15625" s="12">
        <f t="shared" si="978"/>
        <v>8</v>
      </c>
      <c r="I15625" s="12">
        <f t="shared" si="979"/>
        <v>23</v>
      </c>
      <c r="J15625" s="51">
        <f t="shared" si="980"/>
        <v>44066</v>
      </c>
      <c r="K15625" t="str">
        <f>VLOOKUP(B:B,'Справочник по тт'!$A$2:$C$5,3,0)</f>
        <v>"Первый"</v>
      </c>
      <c r="L15625" s="23">
        <v>1</v>
      </c>
      <c r="M15625" t="s">
        <v>362</v>
      </c>
    </row>
    <row r="15626" spans="1:13" x14ac:dyDescent="0.2">
      <c r="A15626" s="47">
        <v>44066.652777777781</v>
      </c>
      <c r="B15626">
        <v>4</v>
      </c>
      <c r="G15626" s="12">
        <f t="shared" si="977"/>
        <v>2020</v>
      </c>
      <c r="H15626" s="12">
        <f t="shared" si="978"/>
        <v>8</v>
      </c>
      <c r="I15626" s="12">
        <f t="shared" si="979"/>
        <v>23</v>
      </c>
      <c r="J15626" s="51">
        <f t="shared" si="980"/>
        <v>44066</v>
      </c>
      <c r="K15626" t="str">
        <f>VLOOKUP(B:B,'Справочник по тт'!$A$2:$C$5,3,0)</f>
        <v>"Первый"</v>
      </c>
      <c r="L15626" s="23">
        <v>1</v>
      </c>
      <c r="M15626" t="s">
        <v>362</v>
      </c>
    </row>
    <row r="15627" spans="1:13" x14ac:dyDescent="0.2">
      <c r="A15627" s="47">
        <v>44066.665277777778</v>
      </c>
      <c r="B15627">
        <v>4</v>
      </c>
      <c r="G15627" s="12">
        <f t="shared" si="977"/>
        <v>2020</v>
      </c>
      <c r="H15627" s="12">
        <f t="shared" si="978"/>
        <v>8</v>
      </c>
      <c r="I15627" s="12">
        <f t="shared" si="979"/>
        <v>23</v>
      </c>
      <c r="J15627" s="51">
        <f t="shared" si="980"/>
        <v>44066</v>
      </c>
      <c r="K15627" t="str">
        <f>VLOOKUP(B:B,'Справочник по тт'!$A$2:$C$5,3,0)</f>
        <v>"Первый"</v>
      </c>
      <c r="L15627" s="23">
        <v>1</v>
      </c>
      <c r="M15627" t="s">
        <v>362</v>
      </c>
    </row>
    <row r="15628" spans="1:13" x14ac:dyDescent="0.2">
      <c r="A15628" s="47">
        <v>44066.666666666664</v>
      </c>
      <c r="B15628">
        <v>4</v>
      </c>
      <c r="G15628" s="12">
        <f t="shared" si="977"/>
        <v>2020</v>
      </c>
      <c r="H15628" s="12">
        <f t="shared" si="978"/>
        <v>8</v>
      </c>
      <c r="I15628" s="12">
        <f t="shared" si="979"/>
        <v>23</v>
      </c>
      <c r="J15628" s="51">
        <f t="shared" si="980"/>
        <v>44066</v>
      </c>
      <c r="K15628" t="str">
        <f>VLOOKUP(B:B,'Справочник по тт'!$A$2:$C$5,3,0)</f>
        <v>"Первый"</v>
      </c>
      <c r="L15628" s="23">
        <v>1</v>
      </c>
      <c r="M15628" t="s">
        <v>362</v>
      </c>
    </row>
    <row r="15629" spans="1:13" x14ac:dyDescent="0.2">
      <c r="A15629" s="47">
        <v>44066.666666666664</v>
      </c>
      <c r="B15629">
        <v>4</v>
      </c>
      <c r="G15629" s="12">
        <f t="shared" si="977"/>
        <v>2020</v>
      </c>
      <c r="H15629" s="12">
        <f t="shared" si="978"/>
        <v>8</v>
      </c>
      <c r="I15629" s="12">
        <f t="shared" si="979"/>
        <v>23</v>
      </c>
      <c r="J15629" s="51">
        <f t="shared" si="980"/>
        <v>44066</v>
      </c>
      <c r="K15629" t="str">
        <f>VLOOKUP(B:B,'Справочник по тт'!$A$2:$C$5,3,0)</f>
        <v>"Первый"</v>
      </c>
      <c r="L15629" s="23">
        <v>1</v>
      </c>
      <c r="M15629" t="s">
        <v>362</v>
      </c>
    </row>
    <row r="15630" spans="1:13" x14ac:dyDescent="0.2">
      <c r="A15630" s="47">
        <v>44066.666666666664</v>
      </c>
      <c r="B15630">
        <v>4</v>
      </c>
      <c r="G15630" s="12">
        <f t="shared" si="977"/>
        <v>2020</v>
      </c>
      <c r="H15630" s="12">
        <f t="shared" si="978"/>
        <v>8</v>
      </c>
      <c r="I15630" s="12">
        <f t="shared" si="979"/>
        <v>23</v>
      </c>
      <c r="J15630" s="51">
        <f t="shared" si="980"/>
        <v>44066</v>
      </c>
      <c r="K15630" t="str">
        <f>VLOOKUP(B:B,'Справочник по тт'!$A$2:$C$5,3,0)</f>
        <v>"Первый"</v>
      </c>
      <c r="L15630" s="23">
        <v>1</v>
      </c>
      <c r="M15630" t="s">
        <v>362</v>
      </c>
    </row>
    <row r="15631" spans="1:13" x14ac:dyDescent="0.2">
      <c r="A15631" s="47">
        <v>44066.694444444445</v>
      </c>
      <c r="B15631">
        <v>4</v>
      </c>
      <c r="G15631" s="12">
        <f t="shared" si="977"/>
        <v>2020</v>
      </c>
      <c r="H15631" s="12">
        <f t="shared" si="978"/>
        <v>8</v>
      </c>
      <c r="I15631" s="12">
        <f t="shared" si="979"/>
        <v>23</v>
      </c>
      <c r="J15631" s="51">
        <f t="shared" si="980"/>
        <v>44066</v>
      </c>
      <c r="K15631" t="str">
        <f>VLOOKUP(B:B,'Справочник по тт'!$A$2:$C$5,3,0)</f>
        <v>"Первый"</v>
      </c>
      <c r="L15631" s="23">
        <v>1</v>
      </c>
      <c r="M15631" t="s">
        <v>362</v>
      </c>
    </row>
    <row r="15632" spans="1:13" x14ac:dyDescent="0.2">
      <c r="A15632" s="47">
        <v>44066.708333333336</v>
      </c>
      <c r="B15632">
        <v>4</v>
      </c>
      <c r="G15632" s="12">
        <f t="shared" si="977"/>
        <v>2020</v>
      </c>
      <c r="H15632" s="12">
        <f t="shared" si="978"/>
        <v>8</v>
      </c>
      <c r="I15632" s="12">
        <f t="shared" si="979"/>
        <v>23</v>
      </c>
      <c r="J15632" s="51">
        <f t="shared" si="980"/>
        <v>44066</v>
      </c>
      <c r="K15632" t="str">
        <f>VLOOKUP(B:B,'Справочник по тт'!$A$2:$C$5,3,0)</f>
        <v>"Первый"</v>
      </c>
      <c r="L15632" s="23">
        <v>1</v>
      </c>
      <c r="M15632" t="s">
        <v>362</v>
      </c>
    </row>
    <row r="15633" spans="1:13" x14ac:dyDescent="0.2">
      <c r="A15633" s="47">
        <v>44066.708333333336</v>
      </c>
      <c r="B15633">
        <v>4</v>
      </c>
      <c r="G15633" s="12">
        <f t="shared" si="977"/>
        <v>2020</v>
      </c>
      <c r="H15633" s="12">
        <f t="shared" si="978"/>
        <v>8</v>
      </c>
      <c r="I15633" s="12">
        <f t="shared" si="979"/>
        <v>23</v>
      </c>
      <c r="J15633" s="51">
        <f t="shared" si="980"/>
        <v>44066</v>
      </c>
      <c r="K15633" t="str">
        <f>VLOOKUP(B:B,'Справочник по тт'!$A$2:$C$5,3,0)</f>
        <v>"Первый"</v>
      </c>
      <c r="L15633" s="23">
        <v>1</v>
      </c>
      <c r="M15633" t="s">
        <v>362</v>
      </c>
    </row>
    <row r="15634" spans="1:13" x14ac:dyDescent="0.2">
      <c r="A15634" s="47">
        <v>44066.708333333336</v>
      </c>
      <c r="B15634">
        <v>4</v>
      </c>
      <c r="G15634" s="12">
        <f t="shared" si="977"/>
        <v>2020</v>
      </c>
      <c r="H15634" s="12">
        <f t="shared" si="978"/>
        <v>8</v>
      </c>
      <c r="I15634" s="12">
        <f t="shared" si="979"/>
        <v>23</v>
      </c>
      <c r="J15634" s="51">
        <f t="shared" si="980"/>
        <v>44066</v>
      </c>
      <c r="K15634" t="str">
        <f>VLOOKUP(B:B,'Справочник по тт'!$A$2:$C$5,3,0)</f>
        <v>"Первый"</v>
      </c>
      <c r="L15634" s="23">
        <v>1</v>
      </c>
      <c r="M15634" t="s">
        <v>362</v>
      </c>
    </row>
    <row r="15635" spans="1:13" x14ac:dyDescent="0.2">
      <c r="A15635" s="47">
        <v>44066.708333333336</v>
      </c>
      <c r="B15635">
        <v>4</v>
      </c>
      <c r="G15635" s="12">
        <f t="shared" si="977"/>
        <v>2020</v>
      </c>
      <c r="H15635" s="12">
        <f t="shared" si="978"/>
        <v>8</v>
      </c>
      <c r="I15635" s="12">
        <f t="shared" si="979"/>
        <v>23</v>
      </c>
      <c r="J15635" s="51">
        <f t="shared" si="980"/>
        <v>44066</v>
      </c>
      <c r="K15635" t="str">
        <f>VLOOKUP(B:B,'Справочник по тт'!$A$2:$C$5,3,0)</f>
        <v>"Первый"</v>
      </c>
      <c r="L15635" s="23">
        <v>1</v>
      </c>
      <c r="M15635" t="s">
        <v>362</v>
      </c>
    </row>
    <row r="15636" spans="1:13" x14ac:dyDescent="0.2">
      <c r="A15636" s="47">
        <v>44066.708333333336</v>
      </c>
      <c r="B15636">
        <v>4</v>
      </c>
      <c r="G15636" s="12">
        <f t="shared" si="977"/>
        <v>2020</v>
      </c>
      <c r="H15636" s="12">
        <f t="shared" si="978"/>
        <v>8</v>
      </c>
      <c r="I15636" s="12">
        <f t="shared" si="979"/>
        <v>23</v>
      </c>
      <c r="J15636" s="51">
        <f t="shared" si="980"/>
        <v>44066</v>
      </c>
      <c r="K15636" t="str">
        <f>VLOOKUP(B:B,'Справочник по тт'!$A$2:$C$5,3,0)</f>
        <v>"Первый"</v>
      </c>
      <c r="L15636" s="23">
        <v>1</v>
      </c>
      <c r="M15636" t="s">
        <v>362</v>
      </c>
    </row>
    <row r="15637" spans="1:13" x14ac:dyDescent="0.2">
      <c r="A15637" s="47">
        <v>44066.748611111114</v>
      </c>
      <c r="B15637">
        <v>4</v>
      </c>
      <c r="G15637" s="12">
        <f t="shared" si="977"/>
        <v>2020</v>
      </c>
      <c r="H15637" s="12">
        <f t="shared" si="978"/>
        <v>8</v>
      </c>
      <c r="I15637" s="12">
        <f t="shared" si="979"/>
        <v>23</v>
      </c>
      <c r="J15637" s="51">
        <f t="shared" si="980"/>
        <v>44066</v>
      </c>
      <c r="K15637" t="str">
        <f>VLOOKUP(B:B,'Справочник по тт'!$A$2:$C$5,3,0)</f>
        <v>"Первый"</v>
      </c>
      <c r="L15637" s="23">
        <v>1</v>
      </c>
      <c r="M15637" t="s">
        <v>362</v>
      </c>
    </row>
    <row r="15638" spans="1:13" x14ac:dyDescent="0.2">
      <c r="A15638" s="47">
        <v>44066.750694444447</v>
      </c>
      <c r="B15638">
        <v>4</v>
      </c>
      <c r="G15638" s="12">
        <f t="shared" si="977"/>
        <v>2020</v>
      </c>
      <c r="H15638" s="12">
        <f t="shared" si="978"/>
        <v>8</v>
      </c>
      <c r="I15638" s="12">
        <f t="shared" si="979"/>
        <v>23</v>
      </c>
      <c r="J15638" s="51">
        <f t="shared" si="980"/>
        <v>44066</v>
      </c>
      <c r="K15638" t="str">
        <f>VLOOKUP(B:B,'Справочник по тт'!$A$2:$C$5,3,0)</f>
        <v>"Первый"</v>
      </c>
      <c r="L15638" s="23">
        <v>1</v>
      </c>
      <c r="M15638" t="s">
        <v>362</v>
      </c>
    </row>
    <row r="15639" spans="1:13" x14ac:dyDescent="0.2">
      <c r="A15639" s="47">
        <v>44066.791666666664</v>
      </c>
      <c r="B15639">
        <v>4</v>
      </c>
      <c r="G15639" s="12">
        <f t="shared" si="977"/>
        <v>2020</v>
      </c>
      <c r="H15639" s="12">
        <f t="shared" si="978"/>
        <v>8</v>
      </c>
      <c r="I15639" s="12">
        <f t="shared" si="979"/>
        <v>23</v>
      </c>
      <c r="J15639" s="51">
        <f t="shared" si="980"/>
        <v>44066</v>
      </c>
      <c r="K15639" t="str">
        <f>VLOOKUP(B:B,'Справочник по тт'!$A$2:$C$5,3,0)</f>
        <v>"Первый"</v>
      </c>
      <c r="L15639" s="23">
        <v>1</v>
      </c>
      <c r="M15639" t="s">
        <v>362</v>
      </c>
    </row>
    <row r="15640" spans="1:13" x14ac:dyDescent="0.2">
      <c r="A15640" s="47">
        <v>44066.791666666664</v>
      </c>
      <c r="B15640">
        <v>4</v>
      </c>
      <c r="G15640" s="12">
        <f t="shared" si="977"/>
        <v>2020</v>
      </c>
      <c r="H15640" s="12">
        <f t="shared" si="978"/>
        <v>8</v>
      </c>
      <c r="I15640" s="12">
        <f t="shared" si="979"/>
        <v>23</v>
      </c>
      <c r="J15640" s="51">
        <f t="shared" si="980"/>
        <v>44066</v>
      </c>
      <c r="K15640" t="str">
        <f>VLOOKUP(B:B,'Справочник по тт'!$A$2:$C$5,3,0)</f>
        <v>"Первый"</v>
      </c>
      <c r="L15640" s="23">
        <v>1</v>
      </c>
      <c r="M15640" t="s">
        <v>362</v>
      </c>
    </row>
    <row r="15641" spans="1:13" x14ac:dyDescent="0.2">
      <c r="A15641" s="47">
        <v>44066.791666666664</v>
      </c>
      <c r="B15641">
        <v>4</v>
      </c>
      <c r="G15641" s="12">
        <f t="shared" si="977"/>
        <v>2020</v>
      </c>
      <c r="H15641" s="12">
        <f t="shared" si="978"/>
        <v>8</v>
      </c>
      <c r="I15641" s="12">
        <f t="shared" si="979"/>
        <v>23</v>
      </c>
      <c r="J15641" s="51">
        <f t="shared" si="980"/>
        <v>44066</v>
      </c>
      <c r="K15641" t="str">
        <f>VLOOKUP(B:B,'Справочник по тт'!$A$2:$C$5,3,0)</f>
        <v>"Первый"</v>
      </c>
      <c r="L15641" s="23">
        <v>1</v>
      </c>
      <c r="M15641" t="s">
        <v>362</v>
      </c>
    </row>
    <row r="15642" spans="1:13" x14ac:dyDescent="0.2">
      <c r="A15642" s="47">
        <v>44066.916666666664</v>
      </c>
      <c r="B15642">
        <v>4</v>
      </c>
      <c r="G15642" s="12">
        <f t="shared" si="977"/>
        <v>2020</v>
      </c>
      <c r="H15642" s="12">
        <f t="shared" si="978"/>
        <v>8</v>
      </c>
      <c r="I15642" s="12">
        <f t="shared" si="979"/>
        <v>23</v>
      </c>
      <c r="J15642" s="51">
        <f t="shared" si="980"/>
        <v>44066</v>
      </c>
      <c r="K15642" t="str">
        <f>VLOOKUP(B:B,'Справочник по тт'!$A$2:$C$5,3,0)</f>
        <v>"Первый"</v>
      </c>
      <c r="L15642" s="23">
        <v>1</v>
      </c>
      <c r="M15642" t="s">
        <v>362</v>
      </c>
    </row>
    <row r="15643" spans="1:13" x14ac:dyDescent="0.2">
      <c r="A15643" s="47">
        <v>44066.958333333336</v>
      </c>
      <c r="B15643">
        <v>4</v>
      </c>
      <c r="G15643" s="12">
        <f t="shared" si="977"/>
        <v>2020</v>
      </c>
      <c r="H15643" s="12">
        <f t="shared" si="978"/>
        <v>8</v>
      </c>
      <c r="I15643" s="12">
        <f t="shared" si="979"/>
        <v>23</v>
      </c>
      <c r="J15643" s="51">
        <f t="shared" si="980"/>
        <v>44066</v>
      </c>
      <c r="K15643" t="str">
        <f>VLOOKUP(B:B,'Справочник по тт'!$A$2:$C$5,3,0)</f>
        <v>"Первый"</v>
      </c>
      <c r="L15643" s="23">
        <v>1</v>
      </c>
      <c r="M15643" t="s">
        <v>362</v>
      </c>
    </row>
    <row r="15644" spans="1:13" x14ac:dyDescent="0.2">
      <c r="A15644" s="47">
        <v>44066.958333333336</v>
      </c>
      <c r="B15644">
        <v>4</v>
      </c>
      <c r="G15644" s="12">
        <f t="shared" si="977"/>
        <v>2020</v>
      </c>
      <c r="H15644" s="12">
        <f t="shared" si="978"/>
        <v>8</v>
      </c>
      <c r="I15644" s="12">
        <f t="shared" si="979"/>
        <v>23</v>
      </c>
      <c r="J15644" s="51">
        <f t="shared" si="980"/>
        <v>44066</v>
      </c>
      <c r="K15644" t="str">
        <f>VLOOKUP(B:B,'Справочник по тт'!$A$2:$C$5,3,0)</f>
        <v>"Первый"</v>
      </c>
      <c r="L15644" s="23">
        <v>1</v>
      </c>
      <c r="M15644" t="s">
        <v>362</v>
      </c>
    </row>
    <row r="15645" spans="1:13" x14ac:dyDescent="0.2">
      <c r="A15645" s="47">
        <v>44066.979166666664</v>
      </c>
      <c r="B15645">
        <v>4</v>
      </c>
      <c r="G15645" s="12">
        <f t="shared" si="977"/>
        <v>2020</v>
      </c>
      <c r="H15645" s="12">
        <f t="shared" si="978"/>
        <v>8</v>
      </c>
      <c r="I15645" s="12">
        <f t="shared" si="979"/>
        <v>23</v>
      </c>
      <c r="J15645" s="51">
        <f t="shared" si="980"/>
        <v>44066</v>
      </c>
      <c r="K15645" t="str">
        <f>VLOOKUP(B:B,'Справочник по тт'!$A$2:$C$5,3,0)</f>
        <v>"Первый"</v>
      </c>
      <c r="L15645" s="23">
        <v>1</v>
      </c>
      <c r="M15645" t="s">
        <v>362</v>
      </c>
    </row>
    <row r="15646" spans="1:13" x14ac:dyDescent="0.2">
      <c r="A15646" s="47">
        <v>44066.996527777781</v>
      </c>
      <c r="B15646">
        <v>4</v>
      </c>
      <c r="G15646" s="12">
        <f t="shared" si="977"/>
        <v>2020</v>
      </c>
      <c r="H15646" s="12">
        <f t="shared" si="978"/>
        <v>8</v>
      </c>
      <c r="I15646" s="12">
        <f t="shared" si="979"/>
        <v>23</v>
      </c>
      <c r="J15646" s="51">
        <f t="shared" si="980"/>
        <v>44066</v>
      </c>
      <c r="K15646" t="str">
        <f>VLOOKUP(B:B,'Справочник по тт'!$A$2:$C$5,3,0)</f>
        <v>"Первый"</v>
      </c>
      <c r="L15646" s="23">
        <v>1</v>
      </c>
      <c r="M15646" t="s">
        <v>362</v>
      </c>
    </row>
    <row r="15647" spans="1:13" x14ac:dyDescent="0.2">
      <c r="A15647" s="47">
        <v>44067.020833333336</v>
      </c>
      <c r="B15647">
        <v>4</v>
      </c>
      <c r="G15647" s="12">
        <f t="shared" si="977"/>
        <v>2020</v>
      </c>
      <c r="H15647" s="12">
        <f t="shared" si="978"/>
        <v>8</v>
      </c>
      <c r="I15647" s="12">
        <f t="shared" si="979"/>
        <v>24</v>
      </c>
      <c r="J15647" s="51">
        <f t="shared" si="980"/>
        <v>44067</v>
      </c>
      <c r="K15647" t="str">
        <f>VLOOKUP(B:B,'Справочник по тт'!$A$2:$C$5,3,0)</f>
        <v>"Первый"</v>
      </c>
      <c r="L15647" s="23">
        <v>1</v>
      </c>
      <c r="M15647" t="s">
        <v>362</v>
      </c>
    </row>
    <row r="15648" spans="1:13" x14ac:dyDescent="0.2">
      <c r="A15648" s="47">
        <v>44067.020833333336</v>
      </c>
      <c r="B15648">
        <v>4</v>
      </c>
      <c r="G15648" s="12">
        <f t="shared" si="977"/>
        <v>2020</v>
      </c>
      <c r="H15648" s="12">
        <f t="shared" si="978"/>
        <v>8</v>
      </c>
      <c r="I15648" s="12">
        <f t="shared" si="979"/>
        <v>24</v>
      </c>
      <c r="J15648" s="51">
        <f t="shared" si="980"/>
        <v>44067</v>
      </c>
      <c r="K15648" t="str">
        <f>VLOOKUP(B:B,'Справочник по тт'!$A$2:$C$5,3,0)</f>
        <v>"Первый"</v>
      </c>
      <c r="L15648" s="23">
        <v>1</v>
      </c>
      <c r="M15648" t="s">
        <v>362</v>
      </c>
    </row>
    <row r="15649" spans="1:13" x14ac:dyDescent="0.2">
      <c r="A15649" s="47">
        <v>44067.041666666664</v>
      </c>
      <c r="B15649">
        <v>4</v>
      </c>
      <c r="G15649" s="12">
        <f t="shared" si="977"/>
        <v>2020</v>
      </c>
      <c r="H15649" s="12">
        <f t="shared" si="978"/>
        <v>8</v>
      </c>
      <c r="I15649" s="12">
        <f t="shared" si="979"/>
        <v>24</v>
      </c>
      <c r="J15649" s="51">
        <f t="shared" si="980"/>
        <v>44067</v>
      </c>
      <c r="K15649" t="str">
        <f>VLOOKUP(B:B,'Справочник по тт'!$A$2:$C$5,3,0)</f>
        <v>"Первый"</v>
      </c>
      <c r="L15649" s="23">
        <v>1</v>
      </c>
      <c r="M15649" t="s">
        <v>362</v>
      </c>
    </row>
    <row r="15650" spans="1:13" x14ac:dyDescent="0.2">
      <c r="A15650" s="47">
        <v>44067.208333333336</v>
      </c>
      <c r="B15650">
        <v>4</v>
      </c>
      <c r="G15650" s="12">
        <f t="shared" si="977"/>
        <v>2020</v>
      </c>
      <c r="H15650" s="12">
        <f t="shared" si="978"/>
        <v>8</v>
      </c>
      <c r="I15650" s="12">
        <f t="shared" si="979"/>
        <v>24</v>
      </c>
      <c r="J15650" s="51">
        <f t="shared" si="980"/>
        <v>44067</v>
      </c>
      <c r="K15650" t="str">
        <f>VLOOKUP(B:B,'Справочник по тт'!$A$2:$C$5,3,0)</f>
        <v>"Первый"</v>
      </c>
      <c r="L15650" s="23">
        <v>1</v>
      </c>
      <c r="M15650" t="s">
        <v>362</v>
      </c>
    </row>
    <row r="15651" spans="1:13" x14ac:dyDescent="0.2">
      <c r="A15651" s="47">
        <v>44067.333333333336</v>
      </c>
      <c r="B15651">
        <v>4</v>
      </c>
      <c r="G15651" s="12">
        <f t="shared" si="977"/>
        <v>2020</v>
      </c>
      <c r="H15651" s="12">
        <f t="shared" si="978"/>
        <v>8</v>
      </c>
      <c r="I15651" s="12">
        <f t="shared" si="979"/>
        <v>24</v>
      </c>
      <c r="J15651" s="51">
        <f t="shared" si="980"/>
        <v>44067</v>
      </c>
      <c r="K15651" t="str">
        <f>VLOOKUP(B:B,'Справочник по тт'!$A$2:$C$5,3,0)</f>
        <v>"Первый"</v>
      </c>
      <c r="L15651" s="23">
        <v>1</v>
      </c>
      <c r="M15651" t="s">
        <v>362</v>
      </c>
    </row>
    <row r="15652" spans="1:13" x14ac:dyDescent="0.2">
      <c r="A15652" s="47">
        <v>44067.333333333336</v>
      </c>
      <c r="B15652">
        <v>4</v>
      </c>
      <c r="G15652" s="12">
        <f t="shared" si="977"/>
        <v>2020</v>
      </c>
      <c r="H15652" s="12">
        <f t="shared" si="978"/>
        <v>8</v>
      </c>
      <c r="I15652" s="12">
        <f t="shared" si="979"/>
        <v>24</v>
      </c>
      <c r="J15652" s="51">
        <f t="shared" si="980"/>
        <v>44067</v>
      </c>
      <c r="K15652" t="str">
        <f>VLOOKUP(B:B,'Справочник по тт'!$A$2:$C$5,3,0)</f>
        <v>"Первый"</v>
      </c>
      <c r="L15652" s="23">
        <v>1</v>
      </c>
      <c r="M15652" t="s">
        <v>362</v>
      </c>
    </row>
    <row r="15653" spans="1:13" x14ac:dyDescent="0.2">
      <c r="A15653" s="47">
        <v>44067.333333333336</v>
      </c>
      <c r="B15653">
        <v>4</v>
      </c>
      <c r="G15653" s="12">
        <f t="shared" si="977"/>
        <v>2020</v>
      </c>
      <c r="H15653" s="12">
        <f t="shared" si="978"/>
        <v>8</v>
      </c>
      <c r="I15653" s="12">
        <f t="shared" si="979"/>
        <v>24</v>
      </c>
      <c r="J15653" s="51">
        <f t="shared" si="980"/>
        <v>44067</v>
      </c>
      <c r="K15653" t="str">
        <f>VLOOKUP(B:B,'Справочник по тт'!$A$2:$C$5,3,0)</f>
        <v>"Первый"</v>
      </c>
      <c r="L15653" s="23">
        <v>1</v>
      </c>
      <c r="M15653" t="s">
        <v>362</v>
      </c>
    </row>
    <row r="15654" spans="1:13" x14ac:dyDescent="0.2">
      <c r="A15654" s="47">
        <v>44067.333333333336</v>
      </c>
      <c r="B15654">
        <v>4</v>
      </c>
      <c r="G15654" s="12">
        <f t="shared" si="977"/>
        <v>2020</v>
      </c>
      <c r="H15654" s="12">
        <f t="shared" si="978"/>
        <v>8</v>
      </c>
      <c r="I15654" s="12">
        <f t="shared" si="979"/>
        <v>24</v>
      </c>
      <c r="J15654" s="51">
        <f t="shared" si="980"/>
        <v>44067</v>
      </c>
      <c r="K15654" t="str">
        <f>VLOOKUP(B:B,'Справочник по тт'!$A$2:$C$5,3,0)</f>
        <v>"Первый"</v>
      </c>
      <c r="L15654" s="23">
        <v>1</v>
      </c>
      <c r="M15654" t="s">
        <v>362</v>
      </c>
    </row>
    <row r="15655" spans="1:13" x14ac:dyDescent="0.2">
      <c r="A15655" s="47">
        <v>44067.333333333336</v>
      </c>
      <c r="B15655">
        <v>4</v>
      </c>
      <c r="G15655" s="12">
        <f t="shared" si="977"/>
        <v>2020</v>
      </c>
      <c r="H15655" s="12">
        <f t="shared" si="978"/>
        <v>8</v>
      </c>
      <c r="I15655" s="12">
        <f t="shared" si="979"/>
        <v>24</v>
      </c>
      <c r="J15655" s="51">
        <f t="shared" si="980"/>
        <v>44067</v>
      </c>
      <c r="K15655" t="str">
        <f>VLOOKUP(B:B,'Справочник по тт'!$A$2:$C$5,3,0)</f>
        <v>"Первый"</v>
      </c>
      <c r="L15655" s="23">
        <v>1</v>
      </c>
      <c r="M15655" t="s">
        <v>362</v>
      </c>
    </row>
    <row r="15656" spans="1:13" x14ac:dyDescent="0.2">
      <c r="A15656" s="47">
        <v>44067.354166666664</v>
      </c>
      <c r="B15656">
        <v>4</v>
      </c>
      <c r="G15656" s="12">
        <f t="shared" si="977"/>
        <v>2020</v>
      </c>
      <c r="H15656" s="12">
        <f t="shared" si="978"/>
        <v>8</v>
      </c>
      <c r="I15656" s="12">
        <f t="shared" si="979"/>
        <v>24</v>
      </c>
      <c r="J15656" s="51">
        <f t="shared" si="980"/>
        <v>44067</v>
      </c>
      <c r="K15656" t="str">
        <f>VLOOKUP(B:B,'Справочник по тт'!$A$2:$C$5,3,0)</f>
        <v>"Первый"</v>
      </c>
      <c r="L15656" s="23">
        <v>1</v>
      </c>
      <c r="M15656" t="s">
        <v>362</v>
      </c>
    </row>
    <row r="15657" spans="1:13" x14ac:dyDescent="0.2">
      <c r="A15657" s="47">
        <v>44067.37222222222</v>
      </c>
      <c r="B15657">
        <v>4</v>
      </c>
      <c r="G15657" s="12">
        <f t="shared" si="977"/>
        <v>2020</v>
      </c>
      <c r="H15657" s="12">
        <f t="shared" si="978"/>
        <v>8</v>
      </c>
      <c r="I15657" s="12">
        <f t="shared" si="979"/>
        <v>24</v>
      </c>
      <c r="J15657" s="51">
        <f t="shared" si="980"/>
        <v>44067</v>
      </c>
      <c r="K15657" t="str">
        <f>VLOOKUP(B:B,'Справочник по тт'!$A$2:$C$5,3,0)</f>
        <v>"Первый"</v>
      </c>
      <c r="L15657" s="23">
        <v>1</v>
      </c>
      <c r="M15657" t="s">
        <v>362</v>
      </c>
    </row>
    <row r="15658" spans="1:13" x14ac:dyDescent="0.2">
      <c r="A15658" s="47">
        <v>44067.375</v>
      </c>
      <c r="B15658">
        <v>4</v>
      </c>
      <c r="G15658" s="12">
        <f t="shared" si="977"/>
        <v>2020</v>
      </c>
      <c r="H15658" s="12">
        <f t="shared" si="978"/>
        <v>8</v>
      </c>
      <c r="I15658" s="12">
        <f t="shared" si="979"/>
        <v>24</v>
      </c>
      <c r="J15658" s="51">
        <f t="shared" si="980"/>
        <v>44067</v>
      </c>
      <c r="K15658" t="str">
        <f>VLOOKUP(B:B,'Справочник по тт'!$A$2:$C$5,3,0)</f>
        <v>"Первый"</v>
      </c>
      <c r="L15658" s="23">
        <v>1</v>
      </c>
      <c r="M15658" t="s">
        <v>362</v>
      </c>
    </row>
    <row r="15659" spans="1:13" x14ac:dyDescent="0.2">
      <c r="A15659" s="47">
        <v>44067.375</v>
      </c>
      <c r="B15659">
        <v>4</v>
      </c>
      <c r="G15659" s="12">
        <f t="shared" si="977"/>
        <v>2020</v>
      </c>
      <c r="H15659" s="12">
        <f t="shared" si="978"/>
        <v>8</v>
      </c>
      <c r="I15659" s="12">
        <f t="shared" si="979"/>
        <v>24</v>
      </c>
      <c r="J15659" s="51">
        <f t="shared" si="980"/>
        <v>44067</v>
      </c>
      <c r="K15659" t="str">
        <f>VLOOKUP(B:B,'Справочник по тт'!$A$2:$C$5,3,0)</f>
        <v>"Первый"</v>
      </c>
      <c r="L15659" s="23">
        <v>1</v>
      </c>
      <c r="M15659" t="s">
        <v>362</v>
      </c>
    </row>
    <row r="15660" spans="1:13" x14ac:dyDescent="0.2">
      <c r="A15660" s="47">
        <v>44067.375</v>
      </c>
      <c r="B15660">
        <v>4</v>
      </c>
      <c r="G15660" s="12">
        <f t="shared" si="977"/>
        <v>2020</v>
      </c>
      <c r="H15660" s="12">
        <f t="shared" si="978"/>
        <v>8</v>
      </c>
      <c r="I15660" s="12">
        <f t="shared" si="979"/>
        <v>24</v>
      </c>
      <c r="J15660" s="51">
        <f t="shared" si="980"/>
        <v>44067</v>
      </c>
      <c r="K15660" t="str">
        <f>VLOOKUP(B:B,'Справочник по тт'!$A$2:$C$5,3,0)</f>
        <v>"Первый"</v>
      </c>
      <c r="L15660" s="23">
        <v>1</v>
      </c>
      <c r="M15660" t="s">
        <v>362</v>
      </c>
    </row>
    <row r="15661" spans="1:13" x14ac:dyDescent="0.2">
      <c r="A15661" s="47">
        <v>44067.375</v>
      </c>
      <c r="B15661">
        <v>4</v>
      </c>
      <c r="G15661" s="12">
        <f t="shared" si="977"/>
        <v>2020</v>
      </c>
      <c r="H15661" s="12">
        <f t="shared" si="978"/>
        <v>8</v>
      </c>
      <c r="I15661" s="12">
        <f t="shared" si="979"/>
        <v>24</v>
      </c>
      <c r="J15661" s="51">
        <f t="shared" si="980"/>
        <v>44067</v>
      </c>
      <c r="K15661" t="str">
        <f>VLOOKUP(B:B,'Справочник по тт'!$A$2:$C$5,3,0)</f>
        <v>"Первый"</v>
      </c>
      <c r="L15661" s="23">
        <v>1</v>
      </c>
      <c r="M15661" t="s">
        <v>362</v>
      </c>
    </row>
    <row r="15662" spans="1:13" x14ac:dyDescent="0.2">
      <c r="A15662" s="47">
        <v>44067.375</v>
      </c>
      <c r="B15662">
        <v>4</v>
      </c>
      <c r="G15662" s="12">
        <f t="shared" si="977"/>
        <v>2020</v>
      </c>
      <c r="H15662" s="12">
        <f t="shared" si="978"/>
        <v>8</v>
      </c>
      <c r="I15662" s="12">
        <f t="shared" si="979"/>
        <v>24</v>
      </c>
      <c r="J15662" s="51">
        <f t="shared" si="980"/>
        <v>44067</v>
      </c>
      <c r="K15662" t="str">
        <f>VLOOKUP(B:B,'Справочник по тт'!$A$2:$C$5,3,0)</f>
        <v>"Первый"</v>
      </c>
      <c r="L15662" s="23">
        <v>1</v>
      </c>
      <c r="M15662" t="s">
        <v>362</v>
      </c>
    </row>
    <row r="15663" spans="1:13" x14ac:dyDescent="0.2">
      <c r="A15663" s="47">
        <v>44067.375</v>
      </c>
      <c r="B15663">
        <v>4</v>
      </c>
      <c r="G15663" s="12">
        <f t="shared" si="977"/>
        <v>2020</v>
      </c>
      <c r="H15663" s="12">
        <f t="shared" si="978"/>
        <v>8</v>
      </c>
      <c r="I15663" s="12">
        <f t="shared" si="979"/>
        <v>24</v>
      </c>
      <c r="J15663" s="51">
        <f t="shared" si="980"/>
        <v>44067</v>
      </c>
      <c r="K15663" t="str">
        <f>VLOOKUP(B:B,'Справочник по тт'!$A$2:$C$5,3,0)</f>
        <v>"Первый"</v>
      </c>
      <c r="L15663" s="23">
        <v>1</v>
      </c>
      <c r="M15663" t="s">
        <v>362</v>
      </c>
    </row>
    <row r="15664" spans="1:13" x14ac:dyDescent="0.2">
      <c r="A15664" s="47">
        <v>44067.375</v>
      </c>
      <c r="B15664">
        <v>4</v>
      </c>
      <c r="G15664" s="12">
        <f t="shared" si="977"/>
        <v>2020</v>
      </c>
      <c r="H15664" s="12">
        <f t="shared" si="978"/>
        <v>8</v>
      </c>
      <c r="I15664" s="12">
        <f t="shared" si="979"/>
        <v>24</v>
      </c>
      <c r="J15664" s="51">
        <f t="shared" si="980"/>
        <v>44067</v>
      </c>
      <c r="K15664" t="str">
        <f>VLOOKUP(B:B,'Справочник по тт'!$A$2:$C$5,3,0)</f>
        <v>"Первый"</v>
      </c>
      <c r="L15664" s="23">
        <v>1</v>
      </c>
      <c r="M15664" t="s">
        <v>362</v>
      </c>
    </row>
    <row r="15665" spans="1:13" x14ac:dyDescent="0.2">
      <c r="A15665" s="47">
        <v>44067.375</v>
      </c>
      <c r="B15665">
        <v>4</v>
      </c>
      <c r="G15665" s="12">
        <f t="shared" si="977"/>
        <v>2020</v>
      </c>
      <c r="H15665" s="12">
        <f t="shared" si="978"/>
        <v>8</v>
      </c>
      <c r="I15665" s="12">
        <f t="shared" si="979"/>
        <v>24</v>
      </c>
      <c r="J15665" s="51">
        <f t="shared" si="980"/>
        <v>44067</v>
      </c>
      <c r="K15665" t="str">
        <f>VLOOKUP(B:B,'Справочник по тт'!$A$2:$C$5,3,0)</f>
        <v>"Первый"</v>
      </c>
      <c r="L15665" s="23">
        <v>1</v>
      </c>
      <c r="M15665" t="s">
        <v>362</v>
      </c>
    </row>
    <row r="15666" spans="1:13" x14ac:dyDescent="0.2">
      <c r="A15666" s="47">
        <v>44067.375</v>
      </c>
      <c r="B15666">
        <v>4</v>
      </c>
      <c r="G15666" s="12">
        <f t="shared" si="977"/>
        <v>2020</v>
      </c>
      <c r="H15666" s="12">
        <f t="shared" si="978"/>
        <v>8</v>
      </c>
      <c r="I15666" s="12">
        <f t="shared" si="979"/>
        <v>24</v>
      </c>
      <c r="J15666" s="51">
        <f t="shared" si="980"/>
        <v>44067</v>
      </c>
      <c r="K15666" t="str">
        <f>VLOOKUP(B:B,'Справочник по тт'!$A$2:$C$5,3,0)</f>
        <v>"Первый"</v>
      </c>
      <c r="L15666" s="23">
        <v>1</v>
      </c>
      <c r="M15666" t="s">
        <v>362</v>
      </c>
    </row>
    <row r="15667" spans="1:13" x14ac:dyDescent="0.2">
      <c r="A15667" s="47">
        <v>44067.375</v>
      </c>
      <c r="B15667">
        <v>4</v>
      </c>
      <c r="G15667" s="12">
        <f t="shared" si="977"/>
        <v>2020</v>
      </c>
      <c r="H15667" s="12">
        <f t="shared" si="978"/>
        <v>8</v>
      </c>
      <c r="I15667" s="12">
        <f t="shared" si="979"/>
        <v>24</v>
      </c>
      <c r="J15667" s="51">
        <f t="shared" si="980"/>
        <v>44067</v>
      </c>
      <c r="K15667" t="str">
        <f>VLOOKUP(B:B,'Справочник по тт'!$A$2:$C$5,3,0)</f>
        <v>"Первый"</v>
      </c>
      <c r="L15667" s="23">
        <v>1</v>
      </c>
      <c r="M15667" t="s">
        <v>362</v>
      </c>
    </row>
    <row r="15668" spans="1:13" x14ac:dyDescent="0.2">
      <c r="A15668" s="47">
        <v>44067.375</v>
      </c>
      <c r="B15668">
        <v>4</v>
      </c>
      <c r="G15668" s="12">
        <f t="shared" si="977"/>
        <v>2020</v>
      </c>
      <c r="H15668" s="12">
        <f t="shared" si="978"/>
        <v>8</v>
      </c>
      <c r="I15668" s="12">
        <f t="shared" si="979"/>
        <v>24</v>
      </c>
      <c r="J15668" s="51">
        <f t="shared" si="980"/>
        <v>44067</v>
      </c>
      <c r="K15668" t="str">
        <f>VLOOKUP(B:B,'Справочник по тт'!$A$2:$C$5,3,0)</f>
        <v>"Первый"</v>
      </c>
      <c r="L15668" s="23">
        <v>1</v>
      </c>
      <c r="M15668" t="s">
        <v>362</v>
      </c>
    </row>
    <row r="15669" spans="1:13" x14ac:dyDescent="0.2">
      <c r="A15669" s="47">
        <v>44067.375</v>
      </c>
      <c r="B15669">
        <v>4</v>
      </c>
      <c r="G15669" s="12">
        <f t="shared" si="977"/>
        <v>2020</v>
      </c>
      <c r="H15669" s="12">
        <f t="shared" si="978"/>
        <v>8</v>
      </c>
      <c r="I15669" s="12">
        <f t="shared" si="979"/>
        <v>24</v>
      </c>
      <c r="J15669" s="51">
        <f t="shared" si="980"/>
        <v>44067</v>
      </c>
      <c r="K15669" t="str">
        <f>VLOOKUP(B:B,'Справочник по тт'!$A$2:$C$5,3,0)</f>
        <v>"Первый"</v>
      </c>
      <c r="L15669" s="23">
        <v>1</v>
      </c>
      <c r="M15669" t="s">
        <v>362</v>
      </c>
    </row>
    <row r="15670" spans="1:13" x14ac:dyDescent="0.2">
      <c r="A15670" s="47">
        <v>44067.375</v>
      </c>
      <c r="B15670">
        <v>4</v>
      </c>
      <c r="G15670" s="12">
        <f t="shared" si="977"/>
        <v>2020</v>
      </c>
      <c r="H15670" s="12">
        <f t="shared" si="978"/>
        <v>8</v>
      </c>
      <c r="I15670" s="12">
        <f t="shared" si="979"/>
        <v>24</v>
      </c>
      <c r="J15670" s="51">
        <f t="shared" si="980"/>
        <v>44067</v>
      </c>
      <c r="K15670" t="str">
        <f>VLOOKUP(B:B,'Справочник по тт'!$A$2:$C$5,3,0)</f>
        <v>"Первый"</v>
      </c>
      <c r="L15670" s="23">
        <v>1</v>
      </c>
      <c r="M15670" t="s">
        <v>362</v>
      </c>
    </row>
    <row r="15671" spans="1:13" x14ac:dyDescent="0.2">
      <c r="A15671" s="47">
        <v>44067.375</v>
      </c>
      <c r="B15671">
        <v>4</v>
      </c>
      <c r="G15671" s="12">
        <f t="shared" si="977"/>
        <v>2020</v>
      </c>
      <c r="H15671" s="12">
        <f t="shared" si="978"/>
        <v>8</v>
      </c>
      <c r="I15671" s="12">
        <f t="shared" si="979"/>
        <v>24</v>
      </c>
      <c r="J15671" s="51">
        <f t="shared" si="980"/>
        <v>44067</v>
      </c>
      <c r="K15671" t="str">
        <f>VLOOKUP(B:B,'Справочник по тт'!$A$2:$C$5,3,0)</f>
        <v>"Первый"</v>
      </c>
      <c r="L15671" s="23">
        <v>1</v>
      </c>
      <c r="M15671" t="s">
        <v>362</v>
      </c>
    </row>
    <row r="15672" spans="1:13" x14ac:dyDescent="0.2">
      <c r="A15672" s="47">
        <v>44067.375</v>
      </c>
      <c r="B15672">
        <v>4</v>
      </c>
      <c r="G15672" s="12">
        <f t="shared" si="977"/>
        <v>2020</v>
      </c>
      <c r="H15672" s="12">
        <f t="shared" si="978"/>
        <v>8</v>
      </c>
      <c r="I15672" s="12">
        <f t="shared" si="979"/>
        <v>24</v>
      </c>
      <c r="J15672" s="51">
        <f t="shared" si="980"/>
        <v>44067</v>
      </c>
      <c r="K15672" t="str">
        <f>VLOOKUP(B:B,'Справочник по тт'!$A$2:$C$5,3,0)</f>
        <v>"Первый"</v>
      </c>
      <c r="L15672" s="23">
        <v>1</v>
      </c>
      <c r="M15672" t="s">
        <v>362</v>
      </c>
    </row>
    <row r="15673" spans="1:13" x14ac:dyDescent="0.2">
      <c r="A15673" s="47">
        <v>44067.375</v>
      </c>
      <c r="B15673">
        <v>4</v>
      </c>
      <c r="G15673" s="12">
        <f t="shared" si="977"/>
        <v>2020</v>
      </c>
      <c r="H15673" s="12">
        <f t="shared" si="978"/>
        <v>8</v>
      </c>
      <c r="I15673" s="12">
        <f t="shared" si="979"/>
        <v>24</v>
      </c>
      <c r="J15673" s="51">
        <f t="shared" si="980"/>
        <v>44067</v>
      </c>
      <c r="K15673" t="str">
        <f>VLOOKUP(B:B,'Справочник по тт'!$A$2:$C$5,3,0)</f>
        <v>"Первый"</v>
      </c>
      <c r="L15673" s="23">
        <v>1</v>
      </c>
      <c r="M15673" t="s">
        <v>362</v>
      </c>
    </row>
    <row r="15674" spans="1:13" x14ac:dyDescent="0.2">
      <c r="A15674" s="47">
        <v>44067.375</v>
      </c>
      <c r="B15674">
        <v>4</v>
      </c>
      <c r="G15674" s="12">
        <f t="shared" si="977"/>
        <v>2020</v>
      </c>
      <c r="H15674" s="12">
        <f t="shared" si="978"/>
        <v>8</v>
      </c>
      <c r="I15674" s="12">
        <f t="shared" si="979"/>
        <v>24</v>
      </c>
      <c r="J15674" s="51">
        <f t="shared" si="980"/>
        <v>44067</v>
      </c>
      <c r="K15674" t="str">
        <f>VLOOKUP(B:B,'Справочник по тт'!$A$2:$C$5,3,0)</f>
        <v>"Первый"</v>
      </c>
      <c r="L15674" s="23">
        <v>1</v>
      </c>
      <c r="M15674" t="s">
        <v>362</v>
      </c>
    </row>
    <row r="15675" spans="1:13" x14ac:dyDescent="0.2">
      <c r="A15675" s="47">
        <v>44067.375</v>
      </c>
      <c r="B15675">
        <v>4</v>
      </c>
      <c r="G15675" s="12">
        <f t="shared" si="977"/>
        <v>2020</v>
      </c>
      <c r="H15675" s="12">
        <f t="shared" si="978"/>
        <v>8</v>
      </c>
      <c r="I15675" s="12">
        <f t="shared" si="979"/>
        <v>24</v>
      </c>
      <c r="J15675" s="51">
        <f t="shared" si="980"/>
        <v>44067</v>
      </c>
      <c r="K15675" t="str">
        <f>VLOOKUP(B:B,'Справочник по тт'!$A$2:$C$5,3,0)</f>
        <v>"Первый"</v>
      </c>
      <c r="L15675" s="23">
        <v>1</v>
      </c>
      <c r="M15675" t="s">
        <v>362</v>
      </c>
    </row>
    <row r="15676" spans="1:13" x14ac:dyDescent="0.2">
      <c r="A15676" s="47">
        <v>44067.375</v>
      </c>
      <c r="B15676">
        <v>4</v>
      </c>
      <c r="G15676" s="12">
        <f t="shared" si="977"/>
        <v>2020</v>
      </c>
      <c r="H15676" s="12">
        <f t="shared" si="978"/>
        <v>8</v>
      </c>
      <c r="I15676" s="12">
        <f t="shared" si="979"/>
        <v>24</v>
      </c>
      <c r="J15676" s="51">
        <f t="shared" si="980"/>
        <v>44067</v>
      </c>
      <c r="K15676" t="str">
        <f>VLOOKUP(B:B,'Справочник по тт'!$A$2:$C$5,3,0)</f>
        <v>"Первый"</v>
      </c>
      <c r="L15676" s="23">
        <v>1</v>
      </c>
      <c r="M15676" t="s">
        <v>362</v>
      </c>
    </row>
    <row r="15677" spans="1:13" x14ac:dyDescent="0.2">
      <c r="A15677" s="47">
        <v>44067.375</v>
      </c>
      <c r="B15677">
        <v>4</v>
      </c>
      <c r="G15677" s="12">
        <f t="shared" si="977"/>
        <v>2020</v>
      </c>
      <c r="H15677" s="12">
        <f t="shared" si="978"/>
        <v>8</v>
      </c>
      <c r="I15677" s="12">
        <f t="shared" si="979"/>
        <v>24</v>
      </c>
      <c r="J15677" s="51">
        <f t="shared" si="980"/>
        <v>44067</v>
      </c>
      <c r="K15677" t="str">
        <f>VLOOKUP(B:B,'Справочник по тт'!$A$2:$C$5,3,0)</f>
        <v>"Первый"</v>
      </c>
      <c r="L15677" s="23">
        <v>1</v>
      </c>
      <c r="M15677" t="s">
        <v>362</v>
      </c>
    </row>
    <row r="15678" spans="1:13" x14ac:dyDescent="0.2">
      <c r="A15678" s="47">
        <v>44067.375</v>
      </c>
      <c r="B15678">
        <v>4</v>
      </c>
      <c r="G15678" s="12">
        <f t="shared" si="977"/>
        <v>2020</v>
      </c>
      <c r="H15678" s="12">
        <f t="shared" si="978"/>
        <v>8</v>
      </c>
      <c r="I15678" s="12">
        <f t="shared" si="979"/>
        <v>24</v>
      </c>
      <c r="J15678" s="51">
        <f t="shared" si="980"/>
        <v>44067</v>
      </c>
      <c r="K15678" t="str">
        <f>VLOOKUP(B:B,'Справочник по тт'!$A$2:$C$5,3,0)</f>
        <v>"Первый"</v>
      </c>
      <c r="L15678" s="23">
        <v>1</v>
      </c>
      <c r="M15678" t="s">
        <v>362</v>
      </c>
    </row>
    <row r="15679" spans="1:13" x14ac:dyDescent="0.2">
      <c r="A15679" s="47">
        <v>44067.375</v>
      </c>
      <c r="B15679">
        <v>4</v>
      </c>
      <c r="G15679" s="12">
        <f t="shared" si="977"/>
        <v>2020</v>
      </c>
      <c r="H15679" s="12">
        <f t="shared" si="978"/>
        <v>8</v>
      </c>
      <c r="I15679" s="12">
        <f t="shared" si="979"/>
        <v>24</v>
      </c>
      <c r="J15679" s="51">
        <f t="shared" si="980"/>
        <v>44067</v>
      </c>
      <c r="K15679" t="str">
        <f>VLOOKUP(B:B,'Справочник по тт'!$A$2:$C$5,3,0)</f>
        <v>"Первый"</v>
      </c>
      <c r="L15679" s="23">
        <v>1</v>
      </c>
      <c r="M15679" t="s">
        <v>362</v>
      </c>
    </row>
    <row r="15680" spans="1:13" x14ac:dyDescent="0.2">
      <c r="A15680" s="47">
        <v>44067.375</v>
      </c>
      <c r="B15680">
        <v>4</v>
      </c>
      <c r="G15680" s="12">
        <f t="shared" si="977"/>
        <v>2020</v>
      </c>
      <c r="H15680" s="12">
        <f t="shared" si="978"/>
        <v>8</v>
      </c>
      <c r="I15680" s="12">
        <f t="shared" si="979"/>
        <v>24</v>
      </c>
      <c r="J15680" s="51">
        <f t="shared" si="980"/>
        <v>44067</v>
      </c>
      <c r="K15680" t="str">
        <f>VLOOKUP(B:B,'Справочник по тт'!$A$2:$C$5,3,0)</f>
        <v>"Первый"</v>
      </c>
      <c r="L15680" s="23">
        <v>1</v>
      </c>
      <c r="M15680" t="s">
        <v>362</v>
      </c>
    </row>
    <row r="15681" spans="1:13" x14ac:dyDescent="0.2">
      <c r="A15681" s="47">
        <v>44067.375</v>
      </c>
      <c r="B15681">
        <v>4</v>
      </c>
      <c r="G15681" s="12">
        <f t="shared" si="977"/>
        <v>2020</v>
      </c>
      <c r="H15681" s="12">
        <f t="shared" si="978"/>
        <v>8</v>
      </c>
      <c r="I15681" s="12">
        <f t="shared" si="979"/>
        <v>24</v>
      </c>
      <c r="J15681" s="51">
        <f t="shared" si="980"/>
        <v>44067</v>
      </c>
      <c r="K15681" t="str">
        <f>VLOOKUP(B:B,'Справочник по тт'!$A$2:$C$5,3,0)</f>
        <v>"Первый"</v>
      </c>
      <c r="L15681" s="23">
        <v>1</v>
      </c>
      <c r="M15681" t="s">
        <v>362</v>
      </c>
    </row>
    <row r="15682" spans="1:13" x14ac:dyDescent="0.2">
      <c r="A15682" s="47">
        <v>44067.375</v>
      </c>
      <c r="B15682">
        <v>4</v>
      </c>
      <c r="G15682" s="12">
        <f t="shared" si="977"/>
        <v>2020</v>
      </c>
      <c r="H15682" s="12">
        <f t="shared" si="978"/>
        <v>8</v>
      </c>
      <c r="I15682" s="12">
        <f t="shared" si="979"/>
        <v>24</v>
      </c>
      <c r="J15682" s="51">
        <f t="shared" si="980"/>
        <v>44067</v>
      </c>
      <c r="K15682" t="str">
        <f>VLOOKUP(B:B,'Справочник по тт'!$A$2:$C$5,3,0)</f>
        <v>"Первый"</v>
      </c>
      <c r="L15682" s="23">
        <v>1</v>
      </c>
      <c r="M15682" t="s">
        <v>362</v>
      </c>
    </row>
    <row r="15683" spans="1:13" x14ac:dyDescent="0.2">
      <c r="A15683" s="47">
        <v>44067.375</v>
      </c>
      <c r="B15683">
        <v>4</v>
      </c>
      <c r="G15683" s="12">
        <f t="shared" ref="G15683:G15746" si="981">YEAR(A15683)</f>
        <v>2020</v>
      </c>
      <c r="H15683" s="12">
        <f t="shared" ref="H15683:H15746" si="982">MONTH(A15683)</f>
        <v>8</v>
      </c>
      <c r="I15683" s="12">
        <f t="shared" ref="I15683:I15746" si="983">DAY(A15683)</f>
        <v>24</v>
      </c>
      <c r="J15683" s="51">
        <f t="shared" ref="J15683:J15746" si="984">DATE(G:G,H:H,I:I)</f>
        <v>44067</v>
      </c>
      <c r="K15683" t="str">
        <f>VLOOKUP(B:B,'Справочник по тт'!$A$2:$C$5,3,0)</f>
        <v>"Первый"</v>
      </c>
      <c r="L15683" s="23">
        <v>1</v>
      </c>
      <c r="M15683" t="s">
        <v>362</v>
      </c>
    </row>
    <row r="15684" spans="1:13" x14ac:dyDescent="0.2">
      <c r="A15684" s="47">
        <v>44067.375</v>
      </c>
      <c r="B15684">
        <v>4</v>
      </c>
      <c r="G15684" s="12">
        <f t="shared" si="981"/>
        <v>2020</v>
      </c>
      <c r="H15684" s="12">
        <f t="shared" si="982"/>
        <v>8</v>
      </c>
      <c r="I15684" s="12">
        <f t="shared" si="983"/>
        <v>24</v>
      </c>
      <c r="J15684" s="51">
        <f t="shared" si="984"/>
        <v>44067</v>
      </c>
      <c r="K15684" t="str">
        <f>VLOOKUP(B:B,'Справочник по тт'!$A$2:$C$5,3,0)</f>
        <v>"Первый"</v>
      </c>
      <c r="L15684" s="23">
        <v>1</v>
      </c>
      <c r="M15684" t="s">
        <v>362</v>
      </c>
    </row>
    <row r="15685" spans="1:13" x14ac:dyDescent="0.2">
      <c r="A15685" s="47">
        <v>44067.375</v>
      </c>
      <c r="B15685">
        <v>4</v>
      </c>
      <c r="G15685" s="12">
        <f t="shared" si="981"/>
        <v>2020</v>
      </c>
      <c r="H15685" s="12">
        <f t="shared" si="982"/>
        <v>8</v>
      </c>
      <c r="I15685" s="12">
        <f t="shared" si="983"/>
        <v>24</v>
      </c>
      <c r="J15685" s="51">
        <f t="shared" si="984"/>
        <v>44067</v>
      </c>
      <c r="K15685" t="str">
        <f>VLOOKUP(B:B,'Справочник по тт'!$A$2:$C$5,3,0)</f>
        <v>"Первый"</v>
      </c>
      <c r="L15685" s="23">
        <v>1</v>
      </c>
      <c r="M15685" t="s">
        <v>362</v>
      </c>
    </row>
    <row r="15686" spans="1:13" x14ac:dyDescent="0.2">
      <c r="A15686" s="47">
        <v>44067.395833333336</v>
      </c>
      <c r="B15686">
        <v>4</v>
      </c>
      <c r="G15686" s="12">
        <f t="shared" si="981"/>
        <v>2020</v>
      </c>
      <c r="H15686" s="12">
        <f t="shared" si="982"/>
        <v>8</v>
      </c>
      <c r="I15686" s="12">
        <f t="shared" si="983"/>
        <v>24</v>
      </c>
      <c r="J15686" s="51">
        <f t="shared" si="984"/>
        <v>44067</v>
      </c>
      <c r="K15686" t="str">
        <f>VLOOKUP(B:B,'Справочник по тт'!$A$2:$C$5,3,0)</f>
        <v>"Первый"</v>
      </c>
      <c r="L15686" s="23">
        <v>1</v>
      </c>
      <c r="M15686" t="s">
        <v>362</v>
      </c>
    </row>
    <row r="15687" spans="1:13" x14ac:dyDescent="0.2">
      <c r="A15687" s="47">
        <v>44067.395833333336</v>
      </c>
      <c r="B15687">
        <v>4</v>
      </c>
      <c r="G15687" s="12">
        <f t="shared" si="981"/>
        <v>2020</v>
      </c>
      <c r="H15687" s="12">
        <f t="shared" si="982"/>
        <v>8</v>
      </c>
      <c r="I15687" s="12">
        <f t="shared" si="983"/>
        <v>24</v>
      </c>
      <c r="J15687" s="51">
        <f t="shared" si="984"/>
        <v>44067</v>
      </c>
      <c r="K15687" t="str">
        <f>VLOOKUP(B:B,'Справочник по тт'!$A$2:$C$5,3,0)</f>
        <v>"Первый"</v>
      </c>
      <c r="L15687" s="23">
        <v>1</v>
      </c>
      <c r="M15687" t="s">
        <v>362</v>
      </c>
    </row>
    <row r="15688" spans="1:13" x14ac:dyDescent="0.2">
      <c r="A15688" s="47">
        <v>44067.409722222219</v>
      </c>
      <c r="B15688">
        <v>4</v>
      </c>
      <c r="G15688" s="12">
        <f t="shared" si="981"/>
        <v>2020</v>
      </c>
      <c r="H15688" s="12">
        <f t="shared" si="982"/>
        <v>8</v>
      </c>
      <c r="I15688" s="12">
        <f t="shared" si="983"/>
        <v>24</v>
      </c>
      <c r="J15688" s="51">
        <f t="shared" si="984"/>
        <v>44067</v>
      </c>
      <c r="K15688" t="str">
        <f>VLOOKUP(B:B,'Справочник по тт'!$A$2:$C$5,3,0)</f>
        <v>"Первый"</v>
      </c>
      <c r="L15688" s="23">
        <v>1</v>
      </c>
      <c r="M15688" t="s">
        <v>362</v>
      </c>
    </row>
    <row r="15689" spans="1:13" x14ac:dyDescent="0.2">
      <c r="A15689" s="47">
        <v>44067.416666666664</v>
      </c>
      <c r="B15689">
        <v>4</v>
      </c>
      <c r="G15689" s="12">
        <f t="shared" si="981"/>
        <v>2020</v>
      </c>
      <c r="H15689" s="12">
        <f t="shared" si="982"/>
        <v>8</v>
      </c>
      <c r="I15689" s="12">
        <f t="shared" si="983"/>
        <v>24</v>
      </c>
      <c r="J15689" s="51">
        <f t="shared" si="984"/>
        <v>44067</v>
      </c>
      <c r="K15689" t="str">
        <f>VLOOKUP(B:B,'Справочник по тт'!$A$2:$C$5,3,0)</f>
        <v>"Первый"</v>
      </c>
      <c r="L15689" s="23">
        <v>1</v>
      </c>
      <c r="M15689" t="s">
        <v>362</v>
      </c>
    </row>
    <row r="15690" spans="1:13" x14ac:dyDescent="0.2">
      <c r="A15690" s="47">
        <v>44067.416666666664</v>
      </c>
      <c r="B15690">
        <v>4</v>
      </c>
      <c r="G15690" s="12">
        <f t="shared" si="981"/>
        <v>2020</v>
      </c>
      <c r="H15690" s="12">
        <f t="shared" si="982"/>
        <v>8</v>
      </c>
      <c r="I15690" s="12">
        <f t="shared" si="983"/>
        <v>24</v>
      </c>
      <c r="J15690" s="51">
        <f t="shared" si="984"/>
        <v>44067</v>
      </c>
      <c r="K15690" t="str">
        <f>VLOOKUP(B:B,'Справочник по тт'!$A$2:$C$5,3,0)</f>
        <v>"Первый"</v>
      </c>
      <c r="L15690" s="23">
        <v>1</v>
      </c>
      <c r="M15690" t="s">
        <v>362</v>
      </c>
    </row>
    <row r="15691" spans="1:13" x14ac:dyDescent="0.2">
      <c r="A15691" s="47">
        <v>44067.416666666664</v>
      </c>
      <c r="B15691">
        <v>4</v>
      </c>
      <c r="G15691" s="12">
        <f t="shared" si="981"/>
        <v>2020</v>
      </c>
      <c r="H15691" s="12">
        <f t="shared" si="982"/>
        <v>8</v>
      </c>
      <c r="I15691" s="12">
        <f t="shared" si="983"/>
        <v>24</v>
      </c>
      <c r="J15691" s="51">
        <f t="shared" si="984"/>
        <v>44067</v>
      </c>
      <c r="K15691" t="str">
        <f>VLOOKUP(B:B,'Справочник по тт'!$A$2:$C$5,3,0)</f>
        <v>"Первый"</v>
      </c>
      <c r="L15691" s="23">
        <v>1</v>
      </c>
      <c r="M15691" t="s">
        <v>362</v>
      </c>
    </row>
    <row r="15692" spans="1:13" x14ac:dyDescent="0.2">
      <c r="A15692" s="47">
        <v>44067.416666666664</v>
      </c>
      <c r="B15692">
        <v>4</v>
      </c>
      <c r="G15692" s="12">
        <f t="shared" si="981"/>
        <v>2020</v>
      </c>
      <c r="H15692" s="12">
        <f t="shared" si="982"/>
        <v>8</v>
      </c>
      <c r="I15692" s="12">
        <f t="shared" si="983"/>
        <v>24</v>
      </c>
      <c r="J15692" s="51">
        <f t="shared" si="984"/>
        <v>44067</v>
      </c>
      <c r="K15692" t="str">
        <f>VLOOKUP(B:B,'Справочник по тт'!$A$2:$C$5,3,0)</f>
        <v>"Первый"</v>
      </c>
      <c r="L15692" s="23">
        <v>1</v>
      </c>
      <c r="M15692" t="s">
        <v>362</v>
      </c>
    </row>
    <row r="15693" spans="1:13" x14ac:dyDescent="0.2">
      <c r="A15693" s="47">
        <v>44067.4375</v>
      </c>
      <c r="B15693">
        <v>4</v>
      </c>
      <c r="G15693" s="12">
        <f t="shared" si="981"/>
        <v>2020</v>
      </c>
      <c r="H15693" s="12">
        <f t="shared" si="982"/>
        <v>8</v>
      </c>
      <c r="I15693" s="12">
        <f t="shared" si="983"/>
        <v>24</v>
      </c>
      <c r="J15693" s="51">
        <f t="shared" si="984"/>
        <v>44067</v>
      </c>
      <c r="K15693" t="str">
        <f>VLOOKUP(B:B,'Справочник по тт'!$A$2:$C$5,3,0)</f>
        <v>"Первый"</v>
      </c>
      <c r="L15693" s="23">
        <v>1</v>
      </c>
      <c r="M15693" t="s">
        <v>362</v>
      </c>
    </row>
    <row r="15694" spans="1:13" x14ac:dyDescent="0.2">
      <c r="A15694" s="47">
        <v>44067.4375</v>
      </c>
      <c r="B15694">
        <v>4</v>
      </c>
      <c r="G15694" s="12">
        <f t="shared" si="981"/>
        <v>2020</v>
      </c>
      <c r="H15694" s="12">
        <f t="shared" si="982"/>
        <v>8</v>
      </c>
      <c r="I15694" s="12">
        <f t="shared" si="983"/>
        <v>24</v>
      </c>
      <c r="J15694" s="51">
        <f t="shared" si="984"/>
        <v>44067</v>
      </c>
      <c r="K15694" t="str">
        <f>VLOOKUP(B:B,'Справочник по тт'!$A$2:$C$5,3,0)</f>
        <v>"Первый"</v>
      </c>
      <c r="L15694" s="23">
        <v>1</v>
      </c>
      <c r="M15694" t="s">
        <v>362</v>
      </c>
    </row>
    <row r="15695" spans="1:13" x14ac:dyDescent="0.2">
      <c r="A15695" s="47">
        <v>44067.458333333336</v>
      </c>
      <c r="B15695">
        <v>4</v>
      </c>
      <c r="G15695" s="12">
        <f t="shared" si="981"/>
        <v>2020</v>
      </c>
      <c r="H15695" s="12">
        <f t="shared" si="982"/>
        <v>8</v>
      </c>
      <c r="I15695" s="12">
        <f t="shared" si="983"/>
        <v>24</v>
      </c>
      <c r="J15695" s="51">
        <f t="shared" si="984"/>
        <v>44067</v>
      </c>
      <c r="K15695" t="str">
        <f>VLOOKUP(B:B,'Справочник по тт'!$A$2:$C$5,3,0)</f>
        <v>"Первый"</v>
      </c>
      <c r="L15695" s="23">
        <v>1</v>
      </c>
      <c r="M15695" t="s">
        <v>362</v>
      </c>
    </row>
    <row r="15696" spans="1:13" x14ac:dyDescent="0.2">
      <c r="A15696" s="47">
        <v>44067.458333333336</v>
      </c>
      <c r="B15696">
        <v>4</v>
      </c>
      <c r="G15696" s="12">
        <f t="shared" si="981"/>
        <v>2020</v>
      </c>
      <c r="H15696" s="12">
        <f t="shared" si="982"/>
        <v>8</v>
      </c>
      <c r="I15696" s="12">
        <f t="shared" si="983"/>
        <v>24</v>
      </c>
      <c r="J15696" s="51">
        <f t="shared" si="984"/>
        <v>44067</v>
      </c>
      <c r="K15696" t="str">
        <f>VLOOKUP(B:B,'Справочник по тт'!$A$2:$C$5,3,0)</f>
        <v>"Первый"</v>
      </c>
      <c r="L15696" s="23">
        <v>1</v>
      </c>
      <c r="M15696" t="s">
        <v>362</v>
      </c>
    </row>
    <row r="15697" spans="1:13" x14ac:dyDescent="0.2">
      <c r="A15697" s="47">
        <v>44067.458333333336</v>
      </c>
      <c r="B15697">
        <v>4</v>
      </c>
      <c r="G15697" s="12">
        <f t="shared" si="981"/>
        <v>2020</v>
      </c>
      <c r="H15697" s="12">
        <f t="shared" si="982"/>
        <v>8</v>
      </c>
      <c r="I15697" s="12">
        <f t="shared" si="983"/>
        <v>24</v>
      </c>
      <c r="J15697" s="51">
        <f t="shared" si="984"/>
        <v>44067</v>
      </c>
      <c r="K15697" t="str">
        <f>VLOOKUP(B:B,'Справочник по тт'!$A$2:$C$5,3,0)</f>
        <v>"Первый"</v>
      </c>
      <c r="L15697" s="23">
        <v>1</v>
      </c>
      <c r="M15697" t="s">
        <v>362</v>
      </c>
    </row>
    <row r="15698" spans="1:13" x14ac:dyDescent="0.2">
      <c r="A15698" s="47">
        <v>44067.458333333336</v>
      </c>
      <c r="B15698">
        <v>4</v>
      </c>
      <c r="G15698" s="12">
        <f t="shared" si="981"/>
        <v>2020</v>
      </c>
      <c r="H15698" s="12">
        <f t="shared" si="982"/>
        <v>8</v>
      </c>
      <c r="I15698" s="12">
        <f t="shared" si="983"/>
        <v>24</v>
      </c>
      <c r="J15698" s="51">
        <f t="shared" si="984"/>
        <v>44067</v>
      </c>
      <c r="K15698" t="str">
        <f>VLOOKUP(B:B,'Справочник по тт'!$A$2:$C$5,3,0)</f>
        <v>"Первый"</v>
      </c>
      <c r="L15698" s="23">
        <v>1</v>
      </c>
      <c r="M15698" t="s">
        <v>362</v>
      </c>
    </row>
    <row r="15699" spans="1:13" x14ac:dyDescent="0.2">
      <c r="A15699" s="47">
        <v>44067.458333333336</v>
      </c>
      <c r="B15699">
        <v>4</v>
      </c>
      <c r="G15699" s="12">
        <f t="shared" si="981"/>
        <v>2020</v>
      </c>
      <c r="H15699" s="12">
        <f t="shared" si="982"/>
        <v>8</v>
      </c>
      <c r="I15699" s="12">
        <f t="shared" si="983"/>
        <v>24</v>
      </c>
      <c r="J15699" s="51">
        <f t="shared" si="984"/>
        <v>44067</v>
      </c>
      <c r="K15699" t="str">
        <f>VLOOKUP(B:B,'Справочник по тт'!$A$2:$C$5,3,0)</f>
        <v>"Первый"</v>
      </c>
      <c r="L15699" s="23">
        <v>1</v>
      </c>
      <c r="M15699" t="s">
        <v>362</v>
      </c>
    </row>
    <row r="15700" spans="1:13" x14ac:dyDescent="0.2">
      <c r="A15700" s="47">
        <v>44067.458333333336</v>
      </c>
      <c r="B15700">
        <v>4</v>
      </c>
      <c r="G15700" s="12">
        <f t="shared" si="981"/>
        <v>2020</v>
      </c>
      <c r="H15700" s="12">
        <f t="shared" si="982"/>
        <v>8</v>
      </c>
      <c r="I15700" s="12">
        <f t="shared" si="983"/>
        <v>24</v>
      </c>
      <c r="J15700" s="51">
        <f t="shared" si="984"/>
        <v>44067</v>
      </c>
      <c r="K15700" t="str">
        <f>VLOOKUP(B:B,'Справочник по тт'!$A$2:$C$5,3,0)</f>
        <v>"Первый"</v>
      </c>
      <c r="L15700" s="23">
        <v>1</v>
      </c>
      <c r="M15700" t="s">
        <v>362</v>
      </c>
    </row>
    <row r="15701" spans="1:13" x14ac:dyDescent="0.2">
      <c r="A15701" s="47">
        <v>44067.5</v>
      </c>
      <c r="B15701">
        <v>4</v>
      </c>
      <c r="G15701" s="12">
        <f t="shared" si="981"/>
        <v>2020</v>
      </c>
      <c r="H15701" s="12">
        <f t="shared" si="982"/>
        <v>8</v>
      </c>
      <c r="I15701" s="12">
        <f t="shared" si="983"/>
        <v>24</v>
      </c>
      <c r="J15701" s="51">
        <f t="shared" si="984"/>
        <v>44067</v>
      </c>
      <c r="K15701" t="str">
        <f>VLOOKUP(B:B,'Справочник по тт'!$A$2:$C$5,3,0)</f>
        <v>"Первый"</v>
      </c>
      <c r="L15701" s="23">
        <v>1</v>
      </c>
      <c r="M15701" t="s">
        <v>362</v>
      </c>
    </row>
    <row r="15702" spans="1:13" x14ac:dyDescent="0.2">
      <c r="A15702" s="47">
        <v>44067.5</v>
      </c>
      <c r="B15702">
        <v>4</v>
      </c>
      <c r="G15702" s="12">
        <f t="shared" si="981"/>
        <v>2020</v>
      </c>
      <c r="H15702" s="12">
        <f t="shared" si="982"/>
        <v>8</v>
      </c>
      <c r="I15702" s="12">
        <f t="shared" si="983"/>
        <v>24</v>
      </c>
      <c r="J15702" s="51">
        <f t="shared" si="984"/>
        <v>44067</v>
      </c>
      <c r="K15702" t="str">
        <f>VLOOKUP(B:B,'Справочник по тт'!$A$2:$C$5,3,0)</f>
        <v>"Первый"</v>
      </c>
      <c r="L15702" s="23">
        <v>1</v>
      </c>
      <c r="M15702" t="s">
        <v>362</v>
      </c>
    </row>
    <row r="15703" spans="1:13" x14ac:dyDescent="0.2">
      <c r="A15703" s="47">
        <v>44067.5</v>
      </c>
      <c r="B15703">
        <v>4</v>
      </c>
      <c r="G15703" s="12">
        <f t="shared" si="981"/>
        <v>2020</v>
      </c>
      <c r="H15703" s="12">
        <f t="shared" si="982"/>
        <v>8</v>
      </c>
      <c r="I15703" s="12">
        <f t="shared" si="983"/>
        <v>24</v>
      </c>
      <c r="J15703" s="51">
        <f t="shared" si="984"/>
        <v>44067</v>
      </c>
      <c r="K15703" t="str">
        <f>VLOOKUP(B:B,'Справочник по тт'!$A$2:$C$5,3,0)</f>
        <v>"Первый"</v>
      </c>
      <c r="L15703" s="23">
        <v>1</v>
      </c>
      <c r="M15703" t="s">
        <v>362</v>
      </c>
    </row>
    <row r="15704" spans="1:13" x14ac:dyDescent="0.2">
      <c r="A15704" s="47">
        <v>44067.5</v>
      </c>
      <c r="B15704">
        <v>4</v>
      </c>
      <c r="G15704" s="12">
        <f t="shared" si="981"/>
        <v>2020</v>
      </c>
      <c r="H15704" s="12">
        <f t="shared" si="982"/>
        <v>8</v>
      </c>
      <c r="I15704" s="12">
        <f t="shared" si="983"/>
        <v>24</v>
      </c>
      <c r="J15704" s="51">
        <f t="shared" si="984"/>
        <v>44067</v>
      </c>
      <c r="K15704" t="str">
        <f>VLOOKUP(B:B,'Справочник по тт'!$A$2:$C$5,3,0)</f>
        <v>"Первый"</v>
      </c>
      <c r="L15704" s="23">
        <v>1</v>
      </c>
      <c r="M15704" t="s">
        <v>362</v>
      </c>
    </row>
    <row r="15705" spans="1:13" x14ac:dyDescent="0.2">
      <c r="A15705" s="47">
        <v>44067.536574074074</v>
      </c>
      <c r="B15705">
        <v>4</v>
      </c>
      <c r="G15705" s="12">
        <f t="shared" si="981"/>
        <v>2020</v>
      </c>
      <c r="H15705" s="12">
        <f t="shared" si="982"/>
        <v>8</v>
      </c>
      <c r="I15705" s="12">
        <f t="shared" si="983"/>
        <v>24</v>
      </c>
      <c r="J15705" s="51">
        <f t="shared" si="984"/>
        <v>44067</v>
      </c>
      <c r="K15705" t="str">
        <f>VLOOKUP(B:B,'Справочник по тт'!$A$2:$C$5,3,0)</f>
        <v>"Первый"</v>
      </c>
      <c r="L15705" s="23">
        <v>1</v>
      </c>
      <c r="M15705" t="s">
        <v>362</v>
      </c>
    </row>
    <row r="15706" spans="1:13" x14ac:dyDescent="0.2">
      <c r="A15706" s="47">
        <v>44067.541666666664</v>
      </c>
      <c r="B15706">
        <v>4</v>
      </c>
      <c r="G15706" s="12">
        <f t="shared" si="981"/>
        <v>2020</v>
      </c>
      <c r="H15706" s="12">
        <f t="shared" si="982"/>
        <v>8</v>
      </c>
      <c r="I15706" s="12">
        <f t="shared" si="983"/>
        <v>24</v>
      </c>
      <c r="J15706" s="51">
        <f t="shared" si="984"/>
        <v>44067</v>
      </c>
      <c r="K15706" t="str">
        <f>VLOOKUP(B:B,'Справочник по тт'!$A$2:$C$5,3,0)</f>
        <v>"Первый"</v>
      </c>
      <c r="L15706" s="23">
        <v>1</v>
      </c>
      <c r="M15706" t="s">
        <v>362</v>
      </c>
    </row>
    <row r="15707" spans="1:13" x14ac:dyDescent="0.2">
      <c r="A15707" s="47">
        <v>44067.541666666664</v>
      </c>
      <c r="B15707">
        <v>4</v>
      </c>
      <c r="G15707" s="12">
        <f t="shared" si="981"/>
        <v>2020</v>
      </c>
      <c r="H15707" s="12">
        <f t="shared" si="982"/>
        <v>8</v>
      </c>
      <c r="I15707" s="12">
        <f t="shared" si="983"/>
        <v>24</v>
      </c>
      <c r="J15707" s="51">
        <f t="shared" si="984"/>
        <v>44067</v>
      </c>
      <c r="K15707" t="str">
        <f>VLOOKUP(B:B,'Справочник по тт'!$A$2:$C$5,3,0)</f>
        <v>"Первый"</v>
      </c>
      <c r="L15707" s="23">
        <v>1</v>
      </c>
      <c r="M15707" t="s">
        <v>362</v>
      </c>
    </row>
    <row r="15708" spans="1:13" x14ac:dyDescent="0.2">
      <c r="A15708" s="47">
        <v>44067.541666666664</v>
      </c>
      <c r="B15708">
        <v>4</v>
      </c>
      <c r="G15708" s="12">
        <f t="shared" si="981"/>
        <v>2020</v>
      </c>
      <c r="H15708" s="12">
        <f t="shared" si="982"/>
        <v>8</v>
      </c>
      <c r="I15708" s="12">
        <f t="shared" si="983"/>
        <v>24</v>
      </c>
      <c r="J15708" s="51">
        <f t="shared" si="984"/>
        <v>44067</v>
      </c>
      <c r="K15708" t="str">
        <f>VLOOKUP(B:B,'Справочник по тт'!$A$2:$C$5,3,0)</f>
        <v>"Первый"</v>
      </c>
      <c r="L15708" s="23">
        <v>1</v>
      </c>
      <c r="M15708" t="s">
        <v>362</v>
      </c>
    </row>
    <row r="15709" spans="1:13" x14ac:dyDescent="0.2">
      <c r="A15709" s="47">
        <v>44067.541666666664</v>
      </c>
      <c r="B15709">
        <v>4</v>
      </c>
      <c r="G15709" s="12">
        <f t="shared" si="981"/>
        <v>2020</v>
      </c>
      <c r="H15709" s="12">
        <f t="shared" si="982"/>
        <v>8</v>
      </c>
      <c r="I15709" s="12">
        <f t="shared" si="983"/>
        <v>24</v>
      </c>
      <c r="J15709" s="51">
        <f t="shared" si="984"/>
        <v>44067</v>
      </c>
      <c r="K15709" t="str">
        <f>VLOOKUP(B:B,'Справочник по тт'!$A$2:$C$5,3,0)</f>
        <v>"Первый"</v>
      </c>
      <c r="L15709" s="23">
        <v>1</v>
      </c>
      <c r="M15709" t="s">
        <v>362</v>
      </c>
    </row>
    <row r="15710" spans="1:13" x14ac:dyDescent="0.2">
      <c r="A15710" s="47">
        <v>44067.541666666664</v>
      </c>
      <c r="B15710">
        <v>4</v>
      </c>
      <c r="G15710" s="12">
        <f t="shared" si="981"/>
        <v>2020</v>
      </c>
      <c r="H15710" s="12">
        <f t="shared" si="982"/>
        <v>8</v>
      </c>
      <c r="I15710" s="12">
        <f t="shared" si="983"/>
        <v>24</v>
      </c>
      <c r="J15710" s="51">
        <f t="shared" si="984"/>
        <v>44067</v>
      </c>
      <c r="K15710" t="str">
        <f>VLOOKUP(B:B,'Справочник по тт'!$A$2:$C$5,3,0)</f>
        <v>"Первый"</v>
      </c>
      <c r="L15710" s="23">
        <v>1</v>
      </c>
      <c r="M15710" t="s">
        <v>362</v>
      </c>
    </row>
    <row r="15711" spans="1:13" x14ac:dyDescent="0.2">
      <c r="A15711" s="47">
        <v>44067.583333333336</v>
      </c>
      <c r="B15711">
        <v>4</v>
      </c>
      <c r="G15711" s="12">
        <f t="shared" si="981"/>
        <v>2020</v>
      </c>
      <c r="H15711" s="12">
        <f t="shared" si="982"/>
        <v>8</v>
      </c>
      <c r="I15711" s="12">
        <f t="shared" si="983"/>
        <v>24</v>
      </c>
      <c r="J15711" s="51">
        <f t="shared" si="984"/>
        <v>44067</v>
      </c>
      <c r="K15711" t="str">
        <f>VLOOKUP(B:B,'Справочник по тт'!$A$2:$C$5,3,0)</f>
        <v>"Первый"</v>
      </c>
      <c r="L15711" s="23">
        <v>1</v>
      </c>
      <c r="M15711" t="s">
        <v>362</v>
      </c>
    </row>
    <row r="15712" spans="1:13" x14ac:dyDescent="0.2">
      <c r="A15712" s="47">
        <v>44067.583333333336</v>
      </c>
      <c r="B15712">
        <v>4</v>
      </c>
      <c r="G15712" s="12">
        <f t="shared" si="981"/>
        <v>2020</v>
      </c>
      <c r="H15712" s="12">
        <f t="shared" si="982"/>
        <v>8</v>
      </c>
      <c r="I15712" s="12">
        <f t="shared" si="983"/>
        <v>24</v>
      </c>
      <c r="J15712" s="51">
        <f t="shared" si="984"/>
        <v>44067</v>
      </c>
      <c r="K15712" t="str">
        <f>VLOOKUP(B:B,'Справочник по тт'!$A$2:$C$5,3,0)</f>
        <v>"Первый"</v>
      </c>
      <c r="L15712" s="23">
        <v>1</v>
      </c>
      <c r="M15712" t="s">
        <v>362</v>
      </c>
    </row>
    <row r="15713" spans="1:13" x14ac:dyDescent="0.2">
      <c r="A15713" s="47">
        <v>44067.583333333336</v>
      </c>
      <c r="B15713">
        <v>4</v>
      </c>
      <c r="G15713" s="12">
        <f t="shared" si="981"/>
        <v>2020</v>
      </c>
      <c r="H15713" s="12">
        <f t="shared" si="982"/>
        <v>8</v>
      </c>
      <c r="I15713" s="12">
        <f t="shared" si="983"/>
        <v>24</v>
      </c>
      <c r="J15713" s="51">
        <f t="shared" si="984"/>
        <v>44067</v>
      </c>
      <c r="K15713" t="str">
        <f>VLOOKUP(B:B,'Справочник по тт'!$A$2:$C$5,3,0)</f>
        <v>"Первый"</v>
      </c>
      <c r="L15713" s="23">
        <v>1</v>
      </c>
      <c r="M15713" t="s">
        <v>362</v>
      </c>
    </row>
    <row r="15714" spans="1:13" x14ac:dyDescent="0.2">
      <c r="A15714" s="47">
        <v>44067.583333333336</v>
      </c>
      <c r="B15714">
        <v>4</v>
      </c>
      <c r="G15714" s="12">
        <f t="shared" si="981"/>
        <v>2020</v>
      </c>
      <c r="H15714" s="12">
        <f t="shared" si="982"/>
        <v>8</v>
      </c>
      <c r="I15714" s="12">
        <f t="shared" si="983"/>
        <v>24</v>
      </c>
      <c r="J15714" s="51">
        <f t="shared" si="984"/>
        <v>44067</v>
      </c>
      <c r="K15714" t="str">
        <f>VLOOKUP(B:B,'Справочник по тт'!$A$2:$C$5,3,0)</f>
        <v>"Первый"</v>
      </c>
      <c r="L15714" s="23">
        <v>1</v>
      </c>
      <c r="M15714" t="s">
        <v>362</v>
      </c>
    </row>
    <row r="15715" spans="1:13" x14ac:dyDescent="0.2">
      <c r="A15715" s="47">
        <v>44067.583333333336</v>
      </c>
      <c r="B15715">
        <v>4</v>
      </c>
      <c r="G15715" s="12">
        <f t="shared" si="981"/>
        <v>2020</v>
      </c>
      <c r="H15715" s="12">
        <f t="shared" si="982"/>
        <v>8</v>
      </c>
      <c r="I15715" s="12">
        <f t="shared" si="983"/>
        <v>24</v>
      </c>
      <c r="J15715" s="51">
        <f t="shared" si="984"/>
        <v>44067</v>
      </c>
      <c r="K15715" t="str">
        <f>VLOOKUP(B:B,'Справочник по тт'!$A$2:$C$5,3,0)</f>
        <v>"Первый"</v>
      </c>
      <c r="L15715" s="23">
        <v>1</v>
      </c>
      <c r="M15715" t="s">
        <v>362</v>
      </c>
    </row>
    <row r="15716" spans="1:13" x14ac:dyDescent="0.2">
      <c r="A15716" s="47">
        <v>44067.583333333336</v>
      </c>
      <c r="B15716">
        <v>4</v>
      </c>
      <c r="G15716" s="12">
        <f t="shared" si="981"/>
        <v>2020</v>
      </c>
      <c r="H15716" s="12">
        <f t="shared" si="982"/>
        <v>8</v>
      </c>
      <c r="I15716" s="12">
        <f t="shared" si="983"/>
        <v>24</v>
      </c>
      <c r="J15716" s="51">
        <f t="shared" si="984"/>
        <v>44067</v>
      </c>
      <c r="K15716" t="str">
        <f>VLOOKUP(B:B,'Справочник по тт'!$A$2:$C$5,3,0)</f>
        <v>"Первый"</v>
      </c>
      <c r="L15716" s="23">
        <v>1</v>
      </c>
      <c r="M15716" t="s">
        <v>362</v>
      </c>
    </row>
    <row r="15717" spans="1:13" x14ac:dyDescent="0.2">
      <c r="A15717" s="47">
        <v>44067.583333333336</v>
      </c>
      <c r="B15717">
        <v>4</v>
      </c>
      <c r="G15717" s="12">
        <f t="shared" si="981"/>
        <v>2020</v>
      </c>
      <c r="H15717" s="12">
        <f t="shared" si="982"/>
        <v>8</v>
      </c>
      <c r="I15717" s="12">
        <f t="shared" si="983"/>
        <v>24</v>
      </c>
      <c r="J15717" s="51">
        <f t="shared" si="984"/>
        <v>44067</v>
      </c>
      <c r="K15717" t="str">
        <f>VLOOKUP(B:B,'Справочник по тт'!$A$2:$C$5,3,0)</f>
        <v>"Первый"</v>
      </c>
      <c r="L15717" s="23">
        <v>1</v>
      </c>
      <c r="M15717" t="s">
        <v>362</v>
      </c>
    </row>
    <row r="15718" spans="1:13" x14ac:dyDescent="0.2">
      <c r="A15718" s="47">
        <v>44067.583333333336</v>
      </c>
      <c r="B15718">
        <v>4</v>
      </c>
      <c r="G15718" s="12">
        <f t="shared" si="981"/>
        <v>2020</v>
      </c>
      <c r="H15718" s="12">
        <f t="shared" si="982"/>
        <v>8</v>
      </c>
      <c r="I15718" s="12">
        <f t="shared" si="983"/>
        <v>24</v>
      </c>
      <c r="J15718" s="51">
        <f t="shared" si="984"/>
        <v>44067</v>
      </c>
      <c r="K15718" t="str">
        <f>VLOOKUP(B:B,'Справочник по тт'!$A$2:$C$5,3,0)</f>
        <v>"Первый"</v>
      </c>
      <c r="L15718" s="23">
        <v>1</v>
      </c>
      <c r="M15718" t="s">
        <v>362</v>
      </c>
    </row>
    <row r="15719" spans="1:13" x14ac:dyDescent="0.2">
      <c r="A15719" s="47">
        <v>44067.583333333336</v>
      </c>
      <c r="B15719">
        <v>4</v>
      </c>
      <c r="G15719" s="12">
        <f t="shared" si="981"/>
        <v>2020</v>
      </c>
      <c r="H15719" s="12">
        <f t="shared" si="982"/>
        <v>8</v>
      </c>
      <c r="I15719" s="12">
        <f t="shared" si="983"/>
        <v>24</v>
      </c>
      <c r="J15719" s="51">
        <f t="shared" si="984"/>
        <v>44067</v>
      </c>
      <c r="K15719" t="str">
        <f>VLOOKUP(B:B,'Справочник по тт'!$A$2:$C$5,3,0)</f>
        <v>"Первый"</v>
      </c>
      <c r="L15719" s="23">
        <v>1</v>
      </c>
      <c r="M15719" t="s">
        <v>362</v>
      </c>
    </row>
    <row r="15720" spans="1:13" x14ac:dyDescent="0.2">
      <c r="A15720" s="47">
        <v>44067.583333333336</v>
      </c>
      <c r="B15720">
        <v>4</v>
      </c>
      <c r="G15720" s="12">
        <f t="shared" si="981"/>
        <v>2020</v>
      </c>
      <c r="H15720" s="12">
        <f t="shared" si="982"/>
        <v>8</v>
      </c>
      <c r="I15720" s="12">
        <f t="shared" si="983"/>
        <v>24</v>
      </c>
      <c r="J15720" s="51">
        <f t="shared" si="984"/>
        <v>44067</v>
      </c>
      <c r="K15720" t="str">
        <f>VLOOKUP(B:B,'Справочник по тт'!$A$2:$C$5,3,0)</f>
        <v>"Первый"</v>
      </c>
      <c r="L15720" s="23">
        <v>1</v>
      </c>
      <c r="M15720" t="s">
        <v>362</v>
      </c>
    </row>
    <row r="15721" spans="1:13" x14ac:dyDescent="0.2">
      <c r="A15721" s="47">
        <v>44067.625</v>
      </c>
      <c r="B15721">
        <v>4</v>
      </c>
      <c r="G15721" s="12">
        <f t="shared" si="981"/>
        <v>2020</v>
      </c>
      <c r="H15721" s="12">
        <f t="shared" si="982"/>
        <v>8</v>
      </c>
      <c r="I15721" s="12">
        <f t="shared" si="983"/>
        <v>24</v>
      </c>
      <c r="J15721" s="51">
        <f t="shared" si="984"/>
        <v>44067</v>
      </c>
      <c r="K15721" t="str">
        <f>VLOOKUP(B:B,'Справочник по тт'!$A$2:$C$5,3,0)</f>
        <v>"Первый"</v>
      </c>
      <c r="L15721" s="23">
        <v>1</v>
      </c>
      <c r="M15721" t="s">
        <v>362</v>
      </c>
    </row>
    <row r="15722" spans="1:13" x14ac:dyDescent="0.2">
      <c r="A15722" s="47">
        <v>44067.625</v>
      </c>
      <c r="B15722">
        <v>4</v>
      </c>
      <c r="G15722" s="12">
        <f t="shared" si="981"/>
        <v>2020</v>
      </c>
      <c r="H15722" s="12">
        <f t="shared" si="982"/>
        <v>8</v>
      </c>
      <c r="I15722" s="12">
        <f t="shared" si="983"/>
        <v>24</v>
      </c>
      <c r="J15722" s="51">
        <f t="shared" si="984"/>
        <v>44067</v>
      </c>
      <c r="K15722" t="str">
        <f>VLOOKUP(B:B,'Справочник по тт'!$A$2:$C$5,3,0)</f>
        <v>"Первый"</v>
      </c>
      <c r="L15722" s="23">
        <v>1</v>
      </c>
      <c r="M15722" t="s">
        <v>362</v>
      </c>
    </row>
    <row r="15723" spans="1:13" x14ac:dyDescent="0.2">
      <c r="A15723" s="47">
        <v>44067.625</v>
      </c>
      <c r="B15723">
        <v>4</v>
      </c>
      <c r="G15723" s="12">
        <f t="shared" si="981"/>
        <v>2020</v>
      </c>
      <c r="H15723" s="12">
        <f t="shared" si="982"/>
        <v>8</v>
      </c>
      <c r="I15723" s="12">
        <f t="shared" si="983"/>
        <v>24</v>
      </c>
      <c r="J15723" s="51">
        <f t="shared" si="984"/>
        <v>44067</v>
      </c>
      <c r="K15723" t="str">
        <f>VLOOKUP(B:B,'Справочник по тт'!$A$2:$C$5,3,0)</f>
        <v>"Первый"</v>
      </c>
      <c r="L15723" s="23">
        <v>1</v>
      </c>
      <c r="M15723" t="s">
        <v>362</v>
      </c>
    </row>
    <row r="15724" spans="1:13" x14ac:dyDescent="0.2">
      <c r="A15724" s="47">
        <v>44067.666666666664</v>
      </c>
      <c r="B15724">
        <v>4</v>
      </c>
      <c r="G15724" s="12">
        <f t="shared" si="981"/>
        <v>2020</v>
      </c>
      <c r="H15724" s="12">
        <f t="shared" si="982"/>
        <v>8</v>
      </c>
      <c r="I15724" s="12">
        <f t="shared" si="983"/>
        <v>24</v>
      </c>
      <c r="J15724" s="51">
        <f t="shared" si="984"/>
        <v>44067</v>
      </c>
      <c r="K15724" t="str">
        <f>VLOOKUP(B:B,'Справочник по тт'!$A$2:$C$5,3,0)</f>
        <v>"Первый"</v>
      </c>
      <c r="L15724" s="23">
        <v>1</v>
      </c>
      <c r="M15724" t="s">
        <v>362</v>
      </c>
    </row>
    <row r="15725" spans="1:13" x14ac:dyDescent="0.2">
      <c r="A15725" s="47">
        <v>44067.666666666664</v>
      </c>
      <c r="B15725">
        <v>4</v>
      </c>
      <c r="G15725" s="12">
        <f t="shared" si="981"/>
        <v>2020</v>
      </c>
      <c r="H15725" s="12">
        <f t="shared" si="982"/>
        <v>8</v>
      </c>
      <c r="I15725" s="12">
        <f t="shared" si="983"/>
        <v>24</v>
      </c>
      <c r="J15725" s="51">
        <f t="shared" si="984"/>
        <v>44067</v>
      </c>
      <c r="K15725" t="str">
        <f>VLOOKUP(B:B,'Справочник по тт'!$A$2:$C$5,3,0)</f>
        <v>"Первый"</v>
      </c>
      <c r="L15725" s="23">
        <v>1</v>
      </c>
      <c r="M15725" t="s">
        <v>362</v>
      </c>
    </row>
    <row r="15726" spans="1:13" x14ac:dyDescent="0.2">
      <c r="A15726" s="47">
        <v>44067.666666666664</v>
      </c>
      <c r="B15726">
        <v>4</v>
      </c>
      <c r="G15726" s="12">
        <f t="shared" si="981"/>
        <v>2020</v>
      </c>
      <c r="H15726" s="12">
        <f t="shared" si="982"/>
        <v>8</v>
      </c>
      <c r="I15726" s="12">
        <f t="shared" si="983"/>
        <v>24</v>
      </c>
      <c r="J15726" s="51">
        <f t="shared" si="984"/>
        <v>44067</v>
      </c>
      <c r="K15726" t="str">
        <f>VLOOKUP(B:B,'Справочник по тт'!$A$2:$C$5,3,0)</f>
        <v>"Первый"</v>
      </c>
      <c r="L15726" s="23">
        <v>1</v>
      </c>
      <c r="M15726" t="s">
        <v>362</v>
      </c>
    </row>
    <row r="15727" spans="1:13" x14ac:dyDescent="0.2">
      <c r="A15727" s="47">
        <v>44067.680555555555</v>
      </c>
      <c r="B15727">
        <v>4</v>
      </c>
      <c r="G15727" s="12">
        <f t="shared" si="981"/>
        <v>2020</v>
      </c>
      <c r="H15727" s="12">
        <f t="shared" si="982"/>
        <v>8</v>
      </c>
      <c r="I15727" s="12">
        <f t="shared" si="983"/>
        <v>24</v>
      </c>
      <c r="J15727" s="51">
        <f t="shared" si="984"/>
        <v>44067</v>
      </c>
      <c r="K15727" t="str">
        <f>VLOOKUP(B:B,'Справочник по тт'!$A$2:$C$5,3,0)</f>
        <v>"Первый"</v>
      </c>
      <c r="L15727" s="23">
        <v>1</v>
      </c>
      <c r="M15727" t="s">
        <v>362</v>
      </c>
    </row>
    <row r="15728" spans="1:13" x14ac:dyDescent="0.2">
      <c r="A15728" s="47">
        <v>44067.694444444445</v>
      </c>
      <c r="B15728">
        <v>4</v>
      </c>
      <c r="G15728" s="12">
        <f t="shared" si="981"/>
        <v>2020</v>
      </c>
      <c r="H15728" s="12">
        <f t="shared" si="982"/>
        <v>8</v>
      </c>
      <c r="I15728" s="12">
        <f t="shared" si="983"/>
        <v>24</v>
      </c>
      <c r="J15728" s="51">
        <f t="shared" si="984"/>
        <v>44067</v>
      </c>
      <c r="K15728" t="str">
        <f>VLOOKUP(B:B,'Справочник по тт'!$A$2:$C$5,3,0)</f>
        <v>"Первый"</v>
      </c>
      <c r="L15728" s="23">
        <v>1</v>
      </c>
      <c r="M15728" t="s">
        <v>362</v>
      </c>
    </row>
    <row r="15729" spans="1:13" x14ac:dyDescent="0.2">
      <c r="A15729" s="47">
        <v>44067.702777777777</v>
      </c>
      <c r="B15729">
        <v>4</v>
      </c>
      <c r="G15729" s="12">
        <f t="shared" si="981"/>
        <v>2020</v>
      </c>
      <c r="H15729" s="12">
        <f t="shared" si="982"/>
        <v>8</v>
      </c>
      <c r="I15729" s="12">
        <f t="shared" si="983"/>
        <v>24</v>
      </c>
      <c r="J15729" s="51">
        <f t="shared" si="984"/>
        <v>44067</v>
      </c>
      <c r="K15729" t="str">
        <f>VLOOKUP(B:B,'Справочник по тт'!$A$2:$C$5,3,0)</f>
        <v>"Первый"</v>
      </c>
      <c r="L15729" s="23">
        <v>1</v>
      </c>
      <c r="M15729" t="s">
        <v>362</v>
      </c>
    </row>
    <row r="15730" spans="1:13" x14ac:dyDescent="0.2">
      <c r="A15730" s="47">
        <v>44067.708333333336</v>
      </c>
      <c r="B15730">
        <v>4</v>
      </c>
      <c r="G15730" s="12">
        <f t="shared" si="981"/>
        <v>2020</v>
      </c>
      <c r="H15730" s="12">
        <f t="shared" si="982"/>
        <v>8</v>
      </c>
      <c r="I15730" s="12">
        <f t="shared" si="983"/>
        <v>24</v>
      </c>
      <c r="J15730" s="51">
        <f t="shared" si="984"/>
        <v>44067</v>
      </c>
      <c r="K15730" t="str">
        <f>VLOOKUP(B:B,'Справочник по тт'!$A$2:$C$5,3,0)</f>
        <v>"Первый"</v>
      </c>
      <c r="L15730" s="23">
        <v>1</v>
      </c>
      <c r="M15730" t="s">
        <v>362</v>
      </c>
    </row>
    <row r="15731" spans="1:13" x14ac:dyDescent="0.2">
      <c r="A15731" s="47">
        <v>44067.710717592592</v>
      </c>
      <c r="B15731">
        <v>4</v>
      </c>
      <c r="G15731" s="12">
        <f t="shared" si="981"/>
        <v>2020</v>
      </c>
      <c r="H15731" s="12">
        <f t="shared" si="982"/>
        <v>8</v>
      </c>
      <c r="I15731" s="12">
        <f t="shared" si="983"/>
        <v>24</v>
      </c>
      <c r="J15731" s="51">
        <f t="shared" si="984"/>
        <v>44067</v>
      </c>
      <c r="K15731" t="str">
        <f>VLOOKUP(B:B,'Справочник по тт'!$A$2:$C$5,3,0)</f>
        <v>"Первый"</v>
      </c>
      <c r="L15731" s="23">
        <v>1</v>
      </c>
      <c r="M15731" t="s">
        <v>362</v>
      </c>
    </row>
    <row r="15732" spans="1:13" x14ac:dyDescent="0.2">
      <c r="A15732" s="47">
        <v>44067.75</v>
      </c>
      <c r="B15732">
        <v>4</v>
      </c>
      <c r="G15732" s="12">
        <f t="shared" si="981"/>
        <v>2020</v>
      </c>
      <c r="H15732" s="12">
        <f t="shared" si="982"/>
        <v>8</v>
      </c>
      <c r="I15732" s="12">
        <f t="shared" si="983"/>
        <v>24</v>
      </c>
      <c r="J15732" s="51">
        <f t="shared" si="984"/>
        <v>44067</v>
      </c>
      <c r="K15732" t="str">
        <f>VLOOKUP(B:B,'Справочник по тт'!$A$2:$C$5,3,0)</f>
        <v>"Первый"</v>
      </c>
      <c r="L15732" s="23">
        <v>1</v>
      </c>
      <c r="M15732" t="s">
        <v>362</v>
      </c>
    </row>
    <row r="15733" spans="1:13" x14ac:dyDescent="0.2">
      <c r="A15733" s="47">
        <v>44067.75</v>
      </c>
      <c r="B15733">
        <v>4</v>
      </c>
      <c r="G15733" s="12">
        <f t="shared" si="981"/>
        <v>2020</v>
      </c>
      <c r="H15733" s="12">
        <f t="shared" si="982"/>
        <v>8</v>
      </c>
      <c r="I15733" s="12">
        <f t="shared" si="983"/>
        <v>24</v>
      </c>
      <c r="J15733" s="51">
        <f t="shared" si="984"/>
        <v>44067</v>
      </c>
      <c r="K15733" t="str">
        <f>VLOOKUP(B:B,'Справочник по тт'!$A$2:$C$5,3,0)</f>
        <v>"Первый"</v>
      </c>
      <c r="L15733" s="23">
        <v>1</v>
      </c>
      <c r="M15733" t="s">
        <v>362</v>
      </c>
    </row>
    <row r="15734" spans="1:13" x14ac:dyDescent="0.2">
      <c r="A15734" s="47">
        <v>44067.75</v>
      </c>
      <c r="B15734">
        <v>4</v>
      </c>
      <c r="G15734" s="12">
        <f t="shared" si="981"/>
        <v>2020</v>
      </c>
      <c r="H15734" s="12">
        <f t="shared" si="982"/>
        <v>8</v>
      </c>
      <c r="I15734" s="12">
        <f t="shared" si="983"/>
        <v>24</v>
      </c>
      <c r="J15734" s="51">
        <f t="shared" si="984"/>
        <v>44067</v>
      </c>
      <c r="K15734" t="str">
        <f>VLOOKUP(B:B,'Справочник по тт'!$A$2:$C$5,3,0)</f>
        <v>"Первый"</v>
      </c>
      <c r="L15734" s="23">
        <v>1</v>
      </c>
      <c r="M15734" t="s">
        <v>362</v>
      </c>
    </row>
    <row r="15735" spans="1:13" x14ac:dyDescent="0.2">
      <c r="A15735" s="47">
        <v>44067.75</v>
      </c>
      <c r="B15735">
        <v>4</v>
      </c>
      <c r="G15735" s="12">
        <f t="shared" si="981"/>
        <v>2020</v>
      </c>
      <c r="H15735" s="12">
        <f t="shared" si="982"/>
        <v>8</v>
      </c>
      <c r="I15735" s="12">
        <f t="shared" si="983"/>
        <v>24</v>
      </c>
      <c r="J15735" s="51">
        <f t="shared" si="984"/>
        <v>44067</v>
      </c>
      <c r="K15735" t="str">
        <f>VLOOKUP(B:B,'Справочник по тт'!$A$2:$C$5,3,0)</f>
        <v>"Первый"</v>
      </c>
      <c r="L15735" s="23">
        <v>1</v>
      </c>
      <c r="M15735" t="s">
        <v>362</v>
      </c>
    </row>
    <row r="15736" spans="1:13" x14ac:dyDescent="0.2">
      <c r="A15736" s="47">
        <v>44067.75</v>
      </c>
      <c r="B15736">
        <v>4</v>
      </c>
      <c r="G15736" s="12">
        <f t="shared" si="981"/>
        <v>2020</v>
      </c>
      <c r="H15736" s="12">
        <f t="shared" si="982"/>
        <v>8</v>
      </c>
      <c r="I15736" s="12">
        <f t="shared" si="983"/>
        <v>24</v>
      </c>
      <c r="J15736" s="51">
        <f t="shared" si="984"/>
        <v>44067</v>
      </c>
      <c r="K15736" t="str">
        <f>VLOOKUP(B:B,'Справочник по тт'!$A$2:$C$5,3,0)</f>
        <v>"Первый"</v>
      </c>
      <c r="L15736" s="23">
        <v>1</v>
      </c>
      <c r="M15736" t="s">
        <v>362</v>
      </c>
    </row>
    <row r="15737" spans="1:13" x14ac:dyDescent="0.2">
      <c r="A15737" s="47">
        <v>44067.75</v>
      </c>
      <c r="B15737">
        <v>4</v>
      </c>
      <c r="G15737" s="12">
        <f t="shared" si="981"/>
        <v>2020</v>
      </c>
      <c r="H15737" s="12">
        <f t="shared" si="982"/>
        <v>8</v>
      </c>
      <c r="I15737" s="12">
        <f t="shared" si="983"/>
        <v>24</v>
      </c>
      <c r="J15737" s="51">
        <f t="shared" si="984"/>
        <v>44067</v>
      </c>
      <c r="K15737" t="str">
        <f>VLOOKUP(B:B,'Справочник по тт'!$A$2:$C$5,3,0)</f>
        <v>"Первый"</v>
      </c>
      <c r="L15737" s="23">
        <v>1</v>
      </c>
      <c r="M15737" t="s">
        <v>362</v>
      </c>
    </row>
    <row r="15738" spans="1:13" x14ac:dyDescent="0.2">
      <c r="A15738" s="47">
        <v>44067.770833333336</v>
      </c>
      <c r="B15738">
        <v>4</v>
      </c>
      <c r="G15738" s="12">
        <f t="shared" si="981"/>
        <v>2020</v>
      </c>
      <c r="H15738" s="12">
        <f t="shared" si="982"/>
        <v>8</v>
      </c>
      <c r="I15738" s="12">
        <f t="shared" si="983"/>
        <v>24</v>
      </c>
      <c r="J15738" s="51">
        <f t="shared" si="984"/>
        <v>44067</v>
      </c>
      <c r="K15738" t="str">
        <f>VLOOKUP(B:B,'Справочник по тт'!$A$2:$C$5,3,0)</f>
        <v>"Первый"</v>
      </c>
      <c r="L15738" s="23">
        <v>1</v>
      </c>
      <c r="M15738" t="s">
        <v>362</v>
      </c>
    </row>
    <row r="15739" spans="1:13" x14ac:dyDescent="0.2">
      <c r="A15739" s="47">
        <v>44067.791666666664</v>
      </c>
      <c r="B15739">
        <v>4</v>
      </c>
      <c r="G15739" s="12">
        <f t="shared" si="981"/>
        <v>2020</v>
      </c>
      <c r="H15739" s="12">
        <f t="shared" si="982"/>
        <v>8</v>
      </c>
      <c r="I15739" s="12">
        <f t="shared" si="983"/>
        <v>24</v>
      </c>
      <c r="J15739" s="51">
        <f t="shared" si="984"/>
        <v>44067</v>
      </c>
      <c r="K15739" t="str">
        <f>VLOOKUP(B:B,'Справочник по тт'!$A$2:$C$5,3,0)</f>
        <v>"Первый"</v>
      </c>
      <c r="L15739" s="23">
        <v>1</v>
      </c>
      <c r="M15739" t="s">
        <v>362</v>
      </c>
    </row>
    <row r="15740" spans="1:13" x14ac:dyDescent="0.2">
      <c r="A15740" s="47">
        <v>44067.8125</v>
      </c>
      <c r="B15740">
        <v>4</v>
      </c>
      <c r="G15740" s="12">
        <f t="shared" si="981"/>
        <v>2020</v>
      </c>
      <c r="H15740" s="12">
        <f t="shared" si="982"/>
        <v>8</v>
      </c>
      <c r="I15740" s="12">
        <f t="shared" si="983"/>
        <v>24</v>
      </c>
      <c r="J15740" s="51">
        <f t="shared" si="984"/>
        <v>44067</v>
      </c>
      <c r="K15740" t="str">
        <f>VLOOKUP(B:B,'Справочник по тт'!$A$2:$C$5,3,0)</f>
        <v>"Первый"</v>
      </c>
      <c r="L15740" s="23">
        <v>1</v>
      </c>
      <c r="M15740" t="s">
        <v>362</v>
      </c>
    </row>
    <row r="15741" spans="1:13" x14ac:dyDescent="0.2">
      <c r="A15741" s="47">
        <v>44067.875</v>
      </c>
      <c r="B15741">
        <v>4</v>
      </c>
      <c r="G15741" s="12">
        <f t="shared" si="981"/>
        <v>2020</v>
      </c>
      <c r="H15741" s="12">
        <f t="shared" si="982"/>
        <v>8</v>
      </c>
      <c r="I15741" s="12">
        <f t="shared" si="983"/>
        <v>24</v>
      </c>
      <c r="J15741" s="51">
        <f t="shared" si="984"/>
        <v>44067</v>
      </c>
      <c r="K15741" t="str">
        <f>VLOOKUP(B:B,'Справочник по тт'!$A$2:$C$5,3,0)</f>
        <v>"Первый"</v>
      </c>
      <c r="L15741" s="23">
        <v>1</v>
      </c>
      <c r="M15741" t="s">
        <v>362</v>
      </c>
    </row>
    <row r="15742" spans="1:13" x14ac:dyDescent="0.2">
      <c r="A15742" s="47">
        <v>44067.875</v>
      </c>
      <c r="B15742">
        <v>4</v>
      </c>
      <c r="G15742" s="12">
        <f t="shared" si="981"/>
        <v>2020</v>
      </c>
      <c r="H15742" s="12">
        <f t="shared" si="982"/>
        <v>8</v>
      </c>
      <c r="I15742" s="12">
        <f t="shared" si="983"/>
        <v>24</v>
      </c>
      <c r="J15742" s="51">
        <f t="shared" si="984"/>
        <v>44067</v>
      </c>
      <c r="K15742" t="str">
        <f>VLOOKUP(B:B,'Справочник по тт'!$A$2:$C$5,3,0)</f>
        <v>"Первый"</v>
      </c>
      <c r="L15742" s="23">
        <v>1</v>
      </c>
      <c r="M15742" t="s">
        <v>362</v>
      </c>
    </row>
    <row r="15743" spans="1:13" x14ac:dyDescent="0.2">
      <c r="A15743" s="47">
        <v>44067.916666666664</v>
      </c>
      <c r="B15743">
        <v>4</v>
      </c>
      <c r="G15743" s="12">
        <f t="shared" si="981"/>
        <v>2020</v>
      </c>
      <c r="H15743" s="12">
        <f t="shared" si="982"/>
        <v>8</v>
      </c>
      <c r="I15743" s="12">
        <f t="shared" si="983"/>
        <v>24</v>
      </c>
      <c r="J15743" s="51">
        <f t="shared" si="984"/>
        <v>44067</v>
      </c>
      <c r="K15743" t="str">
        <f>VLOOKUP(B:B,'Справочник по тт'!$A$2:$C$5,3,0)</f>
        <v>"Первый"</v>
      </c>
      <c r="L15743" s="23">
        <v>1</v>
      </c>
      <c r="M15743" t="s">
        <v>362</v>
      </c>
    </row>
    <row r="15744" spans="1:13" x14ac:dyDescent="0.2">
      <c r="A15744" s="47">
        <v>44067.916666666664</v>
      </c>
      <c r="B15744">
        <v>4</v>
      </c>
      <c r="G15744" s="12">
        <f t="shared" si="981"/>
        <v>2020</v>
      </c>
      <c r="H15744" s="12">
        <f t="shared" si="982"/>
        <v>8</v>
      </c>
      <c r="I15744" s="12">
        <f t="shared" si="983"/>
        <v>24</v>
      </c>
      <c r="J15744" s="51">
        <f t="shared" si="984"/>
        <v>44067</v>
      </c>
      <c r="K15744" t="str">
        <f>VLOOKUP(B:B,'Справочник по тт'!$A$2:$C$5,3,0)</f>
        <v>"Первый"</v>
      </c>
      <c r="L15744" s="23">
        <v>1</v>
      </c>
      <c r="M15744" t="s">
        <v>362</v>
      </c>
    </row>
    <row r="15745" spans="1:13" x14ac:dyDescent="0.2">
      <c r="A15745" s="47">
        <v>44067.958333333336</v>
      </c>
      <c r="B15745">
        <v>4</v>
      </c>
      <c r="G15745" s="12">
        <f t="shared" si="981"/>
        <v>2020</v>
      </c>
      <c r="H15745" s="12">
        <f t="shared" si="982"/>
        <v>8</v>
      </c>
      <c r="I15745" s="12">
        <f t="shared" si="983"/>
        <v>24</v>
      </c>
      <c r="J15745" s="51">
        <f t="shared" si="984"/>
        <v>44067</v>
      </c>
      <c r="K15745" t="str">
        <f>VLOOKUP(B:B,'Справочник по тт'!$A$2:$C$5,3,0)</f>
        <v>"Первый"</v>
      </c>
      <c r="L15745" s="23">
        <v>1</v>
      </c>
      <c r="M15745" t="s">
        <v>362</v>
      </c>
    </row>
    <row r="15746" spans="1:13" x14ac:dyDescent="0.2">
      <c r="A15746" s="47">
        <v>44067.999305555553</v>
      </c>
      <c r="B15746">
        <v>4</v>
      </c>
      <c r="G15746" s="12">
        <f t="shared" si="981"/>
        <v>2020</v>
      </c>
      <c r="H15746" s="12">
        <f t="shared" si="982"/>
        <v>8</v>
      </c>
      <c r="I15746" s="12">
        <f t="shared" si="983"/>
        <v>24</v>
      </c>
      <c r="J15746" s="51">
        <f t="shared" si="984"/>
        <v>44067</v>
      </c>
      <c r="K15746" t="str">
        <f>VLOOKUP(B:B,'Справочник по тт'!$A$2:$C$5,3,0)</f>
        <v>"Первый"</v>
      </c>
      <c r="L15746" s="23">
        <v>1</v>
      </c>
      <c r="M15746" t="s">
        <v>362</v>
      </c>
    </row>
    <row r="15747" spans="1:13" x14ac:dyDescent="0.2">
      <c r="A15747" s="47">
        <v>44068.020833333336</v>
      </c>
      <c r="B15747">
        <v>4</v>
      </c>
      <c r="G15747" s="12">
        <f t="shared" ref="G15747:G15810" si="985">YEAR(A15747)</f>
        <v>2020</v>
      </c>
      <c r="H15747" s="12">
        <f t="shared" ref="H15747:H15810" si="986">MONTH(A15747)</f>
        <v>8</v>
      </c>
      <c r="I15747" s="12">
        <f t="shared" ref="I15747:I15810" si="987">DAY(A15747)</f>
        <v>25</v>
      </c>
      <c r="J15747" s="51">
        <f t="shared" ref="J15747:J15810" si="988">DATE(G:G,H:H,I:I)</f>
        <v>44068</v>
      </c>
      <c r="K15747" t="str">
        <f>VLOOKUP(B:B,'Справочник по тт'!$A$2:$C$5,3,0)</f>
        <v>"Первый"</v>
      </c>
      <c r="L15747" s="23">
        <v>1</v>
      </c>
      <c r="M15747" t="s">
        <v>362</v>
      </c>
    </row>
    <row r="15748" spans="1:13" x14ac:dyDescent="0.2">
      <c r="A15748" s="47">
        <v>44068.083333333336</v>
      </c>
      <c r="B15748">
        <v>4</v>
      </c>
      <c r="G15748" s="12">
        <f t="shared" si="985"/>
        <v>2020</v>
      </c>
      <c r="H15748" s="12">
        <f t="shared" si="986"/>
        <v>8</v>
      </c>
      <c r="I15748" s="12">
        <f t="shared" si="987"/>
        <v>25</v>
      </c>
      <c r="J15748" s="51">
        <f t="shared" si="988"/>
        <v>44068</v>
      </c>
      <c r="K15748" t="str">
        <f>VLOOKUP(B:B,'Справочник по тт'!$A$2:$C$5,3,0)</f>
        <v>"Первый"</v>
      </c>
      <c r="L15748" s="23">
        <v>1</v>
      </c>
      <c r="M15748" t="s">
        <v>362</v>
      </c>
    </row>
    <row r="15749" spans="1:13" x14ac:dyDescent="0.2">
      <c r="A15749" s="47">
        <v>44068.125</v>
      </c>
      <c r="B15749">
        <v>4</v>
      </c>
      <c r="G15749" s="12">
        <f t="shared" si="985"/>
        <v>2020</v>
      </c>
      <c r="H15749" s="12">
        <f t="shared" si="986"/>
        <v>8</v>
      </c>
      <c r="I15749" s="12">
        <f t="shared" si="987"/>
        <v>25</v>
      </c>
      <c r="J15749" s="51">
        <f t="shared" si="988"/>
        <v>44068</v>
      </c>
      <c r="K15749" t="str">
        <f>VLOOKUP(B:B,'Справочник по тт'!$A$2:$C$5,3,0)</f>
        <v>"Первый"</v>
      </c>
      <c r="L15749" s="23">
        <v>1</v>
      </c>
      <c r="M15749" t="s">
        <v>362</v>
      </c>
    </row>
    <row r="15750" spans="1:13" x14ac:dyDescent="0.2">
      <c r="A15750" s="47">
        <v>44068.166666666664</v>
      </c>
      <c r="B15750">
        <v>4</v>
      </c>
      <c r="G15750" s="12">
        <f t="shared" si="985"/>
        <v>2020</v>
      </c>
      <c r="H15750" s="12">
        <f t="shared" si="986"/>
        <v>8</v>
      </c>
      <c r="I15750" s="12">
        <f t="shared" si="987"/>
        <v>25</v>
      </c>
      <c r="J15750" s="51">
        <f t="shared" si="988"/>
        <v>44068</v>
      </c>
      <c r="K15750" t="str">
        <f>VLOOKUP(B:B,'Справочник по тт'!$A$2:$C$5,3,0)</f>
        <v>"Первый"</v>
      </c>
      <c r="L15750" s="23">
        <v>1</v>
      </c>
      <c r="M15750" t="s">
        <v>362</v>
      </c>
    </row>
    <row r="15751" spans="1:13" x14ac:dyDescent="0.2">
      <c r="A15751" s="47">
        <v>44068.166666666664</v>
      </c>
      <c r="B15751">
        <v>4</v>
      </c>
      <c r="G15751" s="12">
        <f t="shared" si="985"/>
        <v>2020</v>
      </c>
      <c r="H15751" s="12">
        <f t="shared" si="986"/>
        <v>8</v>
      </c>
      <c r="I15751" s="12">
        <f t="shared" si="987"/>
        <v>25</v>
      </c>
      <c r="J15751" s="51">
        <f t="shared" si="988"/>
        <v>44068</v>
      </c>
      <c r="K15751" t="str">
        <f>VLOOKUP(B:B,'Справочник по тт'!$A$2:$C$5,3,0)</f>
        <v>"Первый"</v>
      </c>
      <c r="L15751" s="23">
        <v>1</v>
      </c>
      <c r="M15751" t="s">
        <v>362</v>
      </c>
    </row>
    <row r="15752" spans="1:13" x14ac:dyDescent="0.2">
      <c r="A15752" s="47">
        <v>44068.229166666664</v>
      </c>
      <c r="B15752">
        <v>4</v>
      </c>
      <c r="G15752" s="12">
        <f t="shared" si="985"/>
        <v>2020</v>
      </c>
      <c r="H15752" s="12">
        <f t="shared" si="986"/>
        <v>8</v>
      </c>
      <c r="I15752" s="12">
        <f t="shared" si="987"/>
        <v>25</v>
      </c>
      <c r="J15752" s="51">
        <f t="shared" si="988"/>
        <v>44068</v>
      </c>
      <c r="K15752" t="str">
        <f>VLOOKUP(B:B,'Справочник по тт'!$A$2:$C$5,3,0)</f>
        <v>"Первый"</v>
      </c>
      <c r="L15752" s="23">
        <v>1</v>
      </c>
      <c r="M15752" t="s">
        <v>362</v>
      </c>
    </row>
    <row r="15753" spans="1:13" x14ac:dyDescent="0.2">
      <c r="A15753" s="47">
        <v>44068.25</v>
      </c>
      <c r="B15753">
        <v>4</v>
      </c>
      <c r="G15753" s="12">
        <f t="shared" si="985"/>
        <v>2020</v>
      </c>
      <c r="H15753" s="12">
        <f t="shared" si="986"/>
        <v>8</v>
      </c>
      <c r="I15753" s="12">
        <f t="shared" si="987"/>
        <v>25</v>
      </c>
      <c r="J15753" s="51">
        <f t="shared" si="988"/>
        <v>44068</v>
      </c>
      <c r="K15753" t="str">
        <f>VLOOKUP(B:B,'Справочник по тт'!$A$2:$C$5,3,0)</f>
        <v>"Первый"</v>
      </c>
      <c r="L15753" s="23">
        <v>1</v>
      </c>
      <c r="M15753" t="s">
        <v>362</v>
      </c>
    </row>
    <row r="15754" spans="1:13" x14ac:dyDescent="0.2">
      <c r="A15754" s="47">
        <v>44068.331944444442</v>
      </c>
      <c r="B15754">
        <v>4</v>
      </c>
      <c r="G15754" s="12">
        <f t="shared" si="985"/>
        <v>2020</v>
      </c>
      <c r="H15754" s="12">
        <f t="shared" si="986"/>
        <v>8</v>
      </c>
      <c r="I15754" s="12">
        <f t="shared" si="987"/>
        <v>25</v>
      </c>
      <c r="J15754" s="51">
        <f t="shared" si="988"/>
        <v>44068</v>
      </c>
      <c r="K15754" t="str">
        <f>VLOOKUP(B:B,'Справочник по тт'!$A$2:$C$5,3,0)</f>
        <v>"Первый"</v>
      </c>
      <c r="L15754" s="23">
        <v>1</v>
      </c>
      <c r="M15754" t="s">
        <v>362</v>
      </c>
    </row>
    <row r="15755" spans="1:13" x14ac:dyDescent="0.2">
      <c r="A15755" s="47">
        <v>44068.333333333336</v>
      </c>
      <c r="B15755">
        <v>4</v>
      </c>
      <c r="G15755" s="12">
        <f t="shared" si="985"/>
        <v>2020</v>
      </c>
      <c r="H15755" s="12">
        <f t="shared" si="986"/>
        <v>8</v>
      </c>
      <c r="I15755" s="12">
        <f t="shared" si="987"/>
        <v>25</v>
      </c>
      <c r="J15755" s="51">
        <f t="shared" si="988"/>
        <v>44068</v>
      </c>
      <c r="K15755" t="str">
        <f>VLOOKUP(B:B,'Справочник по тт'!$A$2:$C$5,3,0)</f>
        <v>"Первый"</v>
      </c>
      <c r="L15755" s="23">
        <v>1</v>
      </c>
      <c r="M15755" t="s">
        <v>362</v>
      </c>
    </row>
    <row r="15756" spans="1:13" x14ac:dyDescent="0.2">
      <c r="A15756" s="47">
        <v>44068.333333333336</v>
      </c>
      <c r="B15756">
        <v>4</v>
      </c>
      <c r="G15756" s="12">
        <f t="shared" si="985"/>
        <v>2020</v>
      </c>
      <c r="H15756" s="12">
        <f t="shared" si="986"/>
        <v>8</v>
      </c>
      <c r="I15756" s="12">
        <f t="shared" si="987"/>
        <v>25</v>
      </c>
      <c r="J15756" s="51">
        <f t="shared" si="988"/>
        <v>44068</v>
      </c>
      <c r="K15756" t="str">
        <f>VLOOKUP(B:B,'Справочник по тт'!$A$2:$C$5,3,0)</f>
        <v>"Первый"</v>
      </c>
      <c r="L15756" s="23">
        <v>1</v>
      </c>
      <c r="M15756" t="s">
        <v>362</v>
      </c>
    </row>
    <row r="15757" spans="1:13" x14ac:dyDescent="0.2">
      <c r="A15757" s="47">
        <v>44068.333333333336</v>
      </c>
      <c r="B15757">
        <v>4</v>
      </c>
      <c r="G15757" s="12">
        <f t="shared" si="985"/>
        <v>2020</v>
      </c>
      <c r="H15757" s="12">
        <f t="shared" si="986"/>
        <v>8</v>
      </c>
      <c r="I15757" s="12">
        <f t="shared" si="987"/>
        <v>25</v>
      </c>
      <c r="J15757" s="51">
        <f t="shared" si="988"/>
        <v>44068</v>
      </c>
      <c r="K15757" t="str">
        <f>VLOOKUP(B:B,'Справочник по тт'!$A$2:$C$5,3,0)</f>
        <v>"Первый"</v>
      </c>
      <c r="L15757" s="23">
        <v>1</v>
      </c>
      <c r="M15757" t="s">
        <v>362</v>
      </c>
    </row>
    <row r="15758" spans="1:13" x14ac:dyDescent="0.2">
      <c r="A15758" s="47">
        <v>44068.336805555555</v>
      </c>
      <c r="B15758">
        <v>4</v>
      </c>
      <c r="G15758" s="12">
        <f t="shared" si="985"/>
        <v>2020</v>
      </c>
      <c r="H15758" s="12">
        <f t="shared" si="986"/>
        <v>8</v>
      </c>
      <c r="I15758" s="12">
        <f t="shared" si="987"/>
        <v>25</v>
      </c>
      <c r="J15758" s="51">
        <f t="shared" si="988"/>
        <v>44068</v>
      </c>
      <c r="K15758" t="str">
        <f>VLOOKUP(B:B,'Справочник по тт'!$A$2:$C$5,3,0)</f>
        <v>"Первый"</v>
      </c>
      <c r="L15758" s="23">
        <v>1</v>
      </c>
      <c r="M15758" t="s">
        <v>362</v>
      </c>
    </row>
    <row r="15759" spans="1:13" x14ac:dyDescent="0.2">
      <c r="A15759" s="47">
        <v>44068.354166666664</v>
      </c>
      <c r="B15759">
        <v>4</v>
      </c>
      <c r="G15759" s="12">
        <f t="shared" si="985"/>
        <v>2020</v>
      </c>
      <c r="H15759" s="12">
        <f t="shared" si="986"/>
        <v>8</v>
      </c>
      <c r="I15759" s="12">
        <f t="shared" si="987"/>
        <v>25</v>
      </c>
      <c r="J15759" s="51">
        <f t="shared" si="988"/>
        <v>44068</v>
      </c>
      <c r="K15759" t="str">
        <f>VLOOKUP(B:B,'Справочник по тт'!$A$2:$C$5,3,0)</f>
        <v>"Первый"</v>
      </c>
      <c r="L15759" s="23">
        <v>1</v>
      </c>
      <c r="M15759" t="s">
        <v>362</v>
      </c>
    </row>
    <row r="15760" spans="1:13" x14ac:dyDescent="0.2">
      <c r="A15760" s="47">
        <v>44068.375</v>
      </c>
      <c r="B15760">
        <v>4</v>
      </c>
      <c r="G15760" s="12">
        <f t="shared" si="985"/>
        <v>2020</v>
      </c>
      <c r="H15760" s="12">
        <f t="shared" si="986"/>
        <v>8</v>
      </c>
      <c r="I15760" s="12">
        <f t="shared" si="987"/>
        <v>25</v>
      </c>
      <c r="J15760" s="51">
        <f t="shared" si="988"/>
        <v>44068</v>
      </c>
      <c r="K15760" t="str">
        <f>VLOOKUP(B:B,'Справочник по тт'!$A$2:$C$5,3,0)</f>
        <v>"Первый"</v>
      </c>
      <c r="L15760" s="23">
        <v>1</v>
      </c>
      <c r="M15760" t="s">
        <v>362</v>
      </c>
    </row>
    <row r="15761" spans="1:13" x14ac:dyDescent="0.2">
      <c r="A15761" s="47">
        <v>44068.375</v>
      </c>
      <c r="B15761">
        <v>4</v>
      </c>
      <c r="G15761" s="12">
        <f t="shared" si="985"/>
        <v>2020</v>
      </c>
      <c r="H15761" s="12">
        <f t="shared" si="986"/>
        <v>8</v>
      </c>
      <c r="I15761" s="12">
        <f t="shared" si="987"/>
        <v>25</v>
      </c>
      <c r="J15761" s="51">
        <f t="shared" si="988"/>
        <v>44068</v>
      </c>
      <c r="K15761" t="str">
        <f>VLOOKUP(B:B,'Справочник по тт'!$A$2:$C$5,3,0)</f>
        <v>"Первый"</v>
      </c>
      <c r="L15761" s="23">
        <v>1</v>
      </c>
      <c r="M15761" t="s">
        <v>362</v>
      </c>
    </row>
    <row r="15762" spans="1:13" x14ac:dyDescent="0.2">
      <c r="A15762" s="47">
        <v>44068.375</v>
      </c>
      <c r="B15762">
        <v>4</v>
      </c>
      <c r="G15762" s="12">
        <f t="shared" si="985"/>
        <v>2020</v>
      </c>
      <c r="H15762" s="12">
        <f t="shared" si="986"/>
        <v>8</v>
      </c>
      <c r="I15762" s="12">
        <f t="shared" si="987"/>
        <v>25</v>
      </c>
      <c r="J15762" s="51">
        <f t="shared" si="988"/>
        <v>44068</v>
      </c>
      <c r="K15762" t="str">
        <f>VLOOKUP(B:B,'Справочник по тт'!$A$2:$C$5,3,0)</f>
        <v>"Первый"</v>
      </c>
      <c r="L15762" s="23">
        <v>1</v>
      </c>
      <c r="M15762" t="s">
        <v>362</v>
      </c>
    </row>
    <row r="15763" spans="1:13" x14ac:dyDescent="0.2">
      <c r="A15763" s="47">
        <v>44068.375</v>
      </c>
      <c r="B15763">
        <v>4</v>
      </c>
      <c r="G15763" s="12">
        <f t="shared" si="985"/>
        <v>2020</v>
      </c>
      <c r="H15763" s="12">
        <f t="shared" si="986"/>
        <v>8</v>
      </c>
      <c r="I15763" s="12">
        <f t="shared" si="987"/>
        <v>25</v>
      </c>
      <c r="J15763" s="51">
        <f t="shared" si="988"/>
        <v>44068</v>
      </c>
      <c r="K15763" t="str">
        <f>VLOOKUP(B:B,'Справочник по тт'!$A$2:$C$5,3,0)</f>
        <v>"Первый"</v>
      </c>
      <c r="L15763" s="23">
        <v>1</v>
      </c>
      <c r="M15763" t="s">
        <v>362</v>
      </c>
    </row>
    <row r="15764" spans="1:13" x14ac:dyDescent="0.2">
      <c r="A15764" s="47">
        <v>44068.375</v>
      </c>
      <c r="B15764">
        <v>4</v>
      </c>
      <c r="G15764" s="12">
        <f t="shared" si="985"/>
        <v>2020</v>
      </c>
      <c r="H15764" s="12">
        <f t="shared" si="986"/>
        <v>8</v>
      </c>
      <c r="I15764" s="12">
        <f t="shared" si="987"/>
        <v>25</v>
      </c>
      <c r="J15764" s="51">
        <f t="shared" si="988"/>
        <v>44068</v>
      </c>
      <c r="K15764" t="str">
        <f>VLOOKUP(B:B,'Справочник по тт'!$A$2:$C$5,3,0)</f>
        <v>"Первый"</v>
      </c>
      <c r="L15764" s="23">
        <v>1</v>
      </c>
      <c r="M15764" t="s">
        <v>362</v>
      </c>
    </row>
    <row r="15765" spans="1:13" x14ac:dyDescent="0.2">
      <c r="A15765" s="47">
        <v>44068.375</v>
      </c>
      <c r="B15765">
        <v>4</v>
      </c>
      <c r="G15765" s="12">
        <f t="shared" si="985"/>
        <v>2020</v>
      </c>
      <c r="H15765" s="12">
        <f t="shared" si="986"/>
        <v>8</v>
      </c>
      <c r="I15765" s="12">
        <f t="shared" si="987"/>
        <v>25</v>
      </c>
      <c r="J15765" s="51">
        <f t="shared" si="988"/>
        <v>44068</v>
      </c>
      <c r="K15765" t="str">
        <f>VLOOKUP(B:B,'Справочник по тт'!$A$2:$C$5,3,0)</f>
        <v>"Первый"</v>
      </c>
      <c r="L15765" s="23">
        <v>1</v>
      </c>
      <c r="M15765" t="s">
        <v>362</v>
      </c>
    </row>
    <row r="15766" spans="1:13" x14ac:dyDescent="0.2">
      <c r="A15766" s="47">
        <v>44068.375</v>
      </c>
      <c r="B15766">
        <v>4</v>
      </c>
      <c r="G15766" s="12">
        <f t="shared" si="985"/>
        <v>2020</v>
      </c>
      <c r="H15766" s="12">
        <f t="shared" si="986"/>
        <v>8</v>
      </c>
      <c r="I15766" s="12">
        <f t="shared" si="987"/>
        <v>25</v>
      </c>
      <c r="J15766" s="51">
        <f t="shared" si="988"/>
        <v>44068</v>
      </c>
      <c r="K15766" t="str">
        <f>VLOOKUP(B:B,'Справочник по тт'!$A$2:$C$5,3,0)</f>
        <v>"Первый"</v>
      </c>
      <c r="L15766" s="23">
        <v>1</v>
      </c>
      <c r="M15766" t="s">
        <v>362</v>
      </c>
    </row>
    <row r="15767" spans="1:13" x14ac:dyDescent="0.2">
      <c r="A15767" s="47">
        <v>44068.375</v>
      </c>
      <c r="B15767">
        <v>4</v>
      </c>
      <c r="G15767" s="12">
        <f t="shared" si="985"/>
        <v>2020</v>
      </c>
      <c r="H15767" s="12">
        <f t="shared" si="986"/>
        <v>8</v>
      </c>
      <c r="I15767" s="12">
        <f t="shared" si="987"/>
        <v>25</v>
      </c>
      <c r="J15767" s="51">
        <f t="shared" si="988"/>
        <v>44068</v>
      </c>
      <c r="K15767" t="str">
        <f>VLOOKUP(B:B,'Справочник по тт'!$A$2:$C$5,3,0)</f>
        <v>"Первый"</v>
      </c>
      <c r="L15767" s="23">
        <v>1</v>
      </c>
      <c r="M15767" t="s">
        <v>362</v>
      </c>
    </row>
    <row r="15768" spans="1:13" x14ac:dyDescent="0.2">
      <c r="A15768" s="47">
        <v>44068.375</v>
      </c>
      <c r="B15768">
        <v>4</v>
      </c>
      <c r="G15768" s="12">
        <f t="shared" si="985"/>
        <v>2020</v>
      </c>
      <c r="H15768" s="12">
        <f t="shared" si="986"/>
        <v>8</v>
      </c>
      <c r="I15768" s="12">
        <f t="shared" si="987"/>
        <v>25</v>
      </c>
      <c r="J15768" s="51">
        <f t="shared" si="988"/>
        <v>44068</v>
      </c>
      <c r="K15768" t="str">
        <f>VLOOKUP(B:B,'Справочник по тт'!$A$2:$C$5,3,0)</f>
        <v>"Первый"</v>
      </c>
      <c r="L15768" s="23">
        <v>1</v>
      </c>
      <c r="M15768" t="s">
        <v>362</v>
      </c>
    </row>
    <row r="15769" spans="1:13" x14ac:dyDescent="0.2">
      <c r="A15769" s="47">
        <v>44068.375</v>
      </c>
      <c r="B15769">
        <v>4</v>
      </c>
      <c r="G15769" s="12">
        <f t="shared" si="985"/>
        <v>2020</v>
      </c>
      <c r="H15769" s="12">
        <f t="shared" si="986"/>
        <v>8</v>
      </c>
      <c r="I15769" s="12">
        <f t="shared" si="987"/>
        <v>25</v>
      </c>
      <c r="J15769" s="51">
        <f t="shared" si="988"/>
        <v>44068</v>
      </c>
      <c r="K15769" t="str">
        <f>VLOOKUP(B:B,'Справочник по тт'!$A$2:$C$5,3,0)</f>
        <v>"Первый"</v>
      </c>
      <c r="L15769" s="23">
        <v>1</v>
      </c>
      <c r="M15769" t="s">
        <v>362</v>
      </c>
    </row>
    <row r="15770" spans="1:13" x14ac:dyDescent="0.2">
      <c r="A15770" s="47">
        <v>44068.375</v>
      </c>
      <c r="B15770">
        <v>4</v>
      </c>
      <c r="G15770" s="12">
        <f t="shared" si="985"/>
        <v>2020</v>
      </c>
      <c r="H15770" s="12">
        <f t="shared" si="986"/>
        <v>8</v>
      </c>
      <c r="I15770" s="12">
        <f t="shared" si="987"/>
        <v>25</v>
      </c>
      <c r="J15770" s="51">
        <f t="shared" si="988"/>
        <v>44068</v>
      </c>
      <c r="K15770" t="str">
        <f>VLOOKUP(B:B,'Справочник по тт'!$A$2:$C$5,3,0)</f>
        <v>"Первый"</v>
      </c>
      <c r="L15770" s="23">
        <v>1</v>
      </c>
      <c r="M15770" t="s">
        <v>362</v>
      </c>
    </row>
    <row r="15771" spans="1:13" x14ac:dyDescent="0.2">
      <c r="A15771" s="47">
        <v>44068.375</v>
      </c>
      <c r="B15771">
        <v>4</v>
      </c>
      <c r="G15771" s="12">
        <f t="shared" si="985"/>
        <v>2020</v>
      </c>
      <c r="H15771" s="12">
        <f t="shared" si="986"/>
        <v>8</v>
      </c>
      <c r="I15771" s="12">
        <f t="shared" si="987"/>
        <v>25</v>
      </c>
      <c r="J15771" s="51">
        <f t="shared" si="988"/>
        <v>44068</v>
      </c>
      <c r="K15771" t="str">
        <f>VLOOKUP(B:B,'Справочник по тт'!$A$2:$C$5,3,0)</f>
        <v>"Первый"</v>
      </c>
      <c r="L15771" s="23">
        <v>1</v>
      </c>
      <c r="M15771" t="s">
        <v>362</v>
      </c>
    </row>
    <row r="15772" spans="1:13" x14ac:dyDescent="0.2">
      <c r="A15772" s="47">
        <v>44068.375</v>
      </c>
      <c r="B15772">
        <v>4</v>
      </c>
      <c r="G15772" s="12">
        <f t="shared" si="985"/>
        <v>2020</v>
      </c>
      <c r="H15772" s="12">
        <f t="shared" si="986"/>
        <v>8</v>
      </c>
      <c r="I15772" s="12">
        <f t="shared" si="987"/>
        <v>25</v>
      </c>
      <c r="J15772" s="51">
        <f t="shared" si="988"/>
        <v>44068</v>
      </c>
      <c r="K15772" t="str">
        <f>VLOOKUP(B:B,'Справочник по тт'!$A$2:$C$5,3,0)</f>
        <v>"Первый"</v>
      </c>
      <c r="L15772" s="23">
        <v>1</v>
      </c>
      <c r="M15772" t="s">
        <v>362</v>
      </c>
    </row>
    <row r="15773" spans="1:13" x14ac:dyDescent="0.2">
      <c r="A15773" s="47">
        <v>44068.375</v>
      </c>
      <c r="B15773">
        <v>4</v>
      </c>
      <c r="G15773" s="12">
        <f t="shared" si="985"/>
        <v>2020</v>
      </c>
      <c r="H15773" s="12">
        <f t="shared" si="986"/>
        <v>8</v>
      </c>
      <c r="I15773" s="12">
        <f t="shared" si="987"/>
        <v>25</v>
      </c>
      <c r="J15773" s="51">
        <f t="shared" si="988"/>
        <v>44068</v>
      </c>
      <c r="K15773" t="str">
        <f>VLOOKUP(B:B,'Справочник по тт'!$A$2:$C$5,3,0)</f>
        <v>"Первый"</v>
      </c>
      <c r="L15773" s="23">
        <v>1</v>
      </c>
      <c r="M15773" t="s">
        <v>362</v>
      </c>
    </row>
    <row r="15774" spans="1:13" x14ac:dyDescent="0.2">
      <c r="A15774" s="47">
        <v>44068.375</v>
      </c>
      <c r="B15774">
        <v>4</v>
      </c>
      <c r="G15774" s="12">
        <f t="shared" si="985"/>
        <v>2020</v>
      </c>
      <c r="H15774" s="12">
        <f t="shared" si="986"/>
        <v>8</v>
      </c>
      <c r="I15774" s="12">
        <f t="shared" si="987"/>
        <v>25</v>
      </c>
      <c r="J15774" s="51">
        <f t="shared" si="988"/>
        <v>44068</v>
      </c>
      <c r="K15774" t="str">
        <f>VLOOKUP(B:B,'Справочник по тт'!$A$2:$C$5,3,0)</f>
        <v>"Первый"</v>
      </c>
      <c r="L15774" s="23">
        <v>1</v>
      </c>
      <c r="M15774" t="s">
        <v>362</v>
      </c>
    </row>
    <row r="15775" spans="1:13" x14ac:dyDescent="0.2">
      <c r="A15775" s="47">
        <v>44068.375</v>
      </c>
      <c r="B15775">
        <v>4</v>
      </c>
      <c r="G15775" s="12">
        <f t="shared" si="985"/>
        <v>2020</v>
      </c>
      <c r="H15775" s="12">
        <f t="shared" si="986"/>
        <v>8</v>
      </c>
      <c r="I15775" s="12">
        <f t="shared" si="987"/>
        <v>25</v>
      </c>
      <c r="J15775" s="51">
        <f t="shared" si="988"/>
        <v>44068</v>
      </c>
      <c r="K15775" t="str">
        <f>VLOOKUP(B:B,'Справочник по тт'!$A$2:$C$5,3,0)</f>
        <v>"Первый"</v>
      </c>
      <c r="L15775" s="23">
        <v>1</v>
      </c>
      <c r="M15775" t="s">
        <v>362</v>
      </c>
    </row>
    <row r="15776" spans="1:13" x14ac:dyDescent="0.2">
      <c r="A15776" s="47">
        <v>44068.375</v>
      </c>
      <c r="B15776">
        <v>4</v>
      </c>
      <c r="G15776" s="12">
        <f t="shared" si="985"/>
        <v>2020</v>
      </c>
      <c r="H15776" s="12">
        <f t="shared" si="986"/>
        <v>8</v>
      </c>
      <c r="I15776" s="12">
        <f t="shared" si="987"/>
        <v>25</v>
      </c>
      <c r="J15776" s="51">
        <f t="shared" si="988"/>
        <v>44068</v>
      </c>
      <c r="K15776" t="str">
        <f>VLOOKUP(B:B,'Справочник по тт'!$A$2:$C$5,3,0)</f>
        <v>"Первый"</v>
      </c>
      <c r="L15776" s="23">
        <v>1</v>
      </c>
      <c r="M15776" t="s">
        <v>362</v>
      </c>
    </row>
    <row r="15777" spans="1:13" x14ac:dyDescent="0.2">
      <c r="A15777" s="47">
        <v>44068.375</v>
      </c>
      <c r="B15777">
        <v>4</v>
      </c>
      <c r="G15777" s="12">
        <f t="shared" si="985"/>
        <v>2020</v>
      </c>
      <c r="H15777" s="12">
        <f t="shared" si="986"/>
        <v>8</v>
      </c>
      <c r="I15777" s="12">
        <f t="shared" si="987"/>
        <v>25</v>
      </c>
      <c r="J15777" s="51">
        <f t="shared" si="988"/>
        <v>44068</v>
      </c>
      <c r="K15777" t="str">
        <f>VLOOKUP(B:B,'Справочник по тт'!$A$2:$C$5,3,0)</f>
        <v>"Первый"</v>
      </c>
      <c r="L15777" s="23">
        <v>1</v>
      </c>
      <c r="M15777" t="s">
        <v>362</v>
      </c>
    </row>
    <row r="15778" spans="1:13" x14ac:dyDescent="0.2">
      <c r="A15778" s="47">
        <v>44068.395833333336</v>
      </c>
      <c r="B15778">
        <v>4</v>
      </c>
      <c r="G15778" s="12">
        <f t="shared" si="985"/>
        <v>2020</v>
      </c>
      <c r="H15778" s="12">
        <f t="shared" si="986"/>
        <v>8</v>
      </c>
      <c r="I15778" s="12">
        <f t="shared" si="987"/>
        <v>25</v>
      </c>
      <c r="J15778" s="51">
        <f t="shared" si="988"/>
        <v>44068</v>
      </c>
      <c r="K15778" t="str">
        <f>VLOOKUP(B:B,'Справочник по тт'!$A$2:$C$5,3,0)</f>
        <v>"Первый"</v>
      </c>
      <c r="L15778" s="23">
        <v>1</v>
      </c>
      <c r="M15778" t="s">
        <v>362</v>
      </c>
    </row>
    <row r="15779" spans="1:13" x14ac:dyDescent="0.2">
      <c r="A15779" s="47">
        <v>44068.416666666664</v>
      </c>
      <c r="B15779">
        <v>4</v>
      </c>
      <c r="G15779" s="12">
        <f t="shared" si="985"/>
        <v>2020</v>
      </c>
      <c r="H15779" s="12">
        <f t="shared" si="986"/>
        <v>8</v>
      </c>
      <c r="I15779" s="12">
        <f t="shared" si="987"/>
        <v>25</v>
      </c>
      <c r="J15779" s="51">
        <f t="shared" si="988"/>
        <v>44068</v>
      </c>
      <c r="K15779" t="str">
        <f>VLOOKUP(B:B,'Справочник по тт'!$A$2:$C$5,3,0)</f>
        <v>"Первый"</v>
      </c>
      <c r="L15779" s="23">
        <v>1</v>
      </c>
      <c r="M15779" t="s">
        <v>362</v>
      </c>
    </row>
    <row r="15780" spans="1:13" x14ac:dyDescent="0.2">
      <c r="A15780" s="47">
        <v>44068.416666666664</v>
      </c>
      <c r="B15780">
        <v>4</v>
      </c>
      <c r="G15780" s="12">
        <f t="shared" si="985"/>
        <v>2020</v>
      </c>
      <c r="H15780" s="12">
        <f t="shared" si="986"/>
        <v>8</v>
      </c>
      <c r="I15780" s="12">
        <f t="shared" si="987"/>
        <v>25</v>
      </c>
      <c r="J15780" s="51">
        <f t="shared" si="988"/>
        <v>44068</v>
      </c>
      <c r="K15780" t="str">
        <f>VLOOKUP(B:B,'Справочник по тт'!$A$2:$C$5,3,0)</f>
        <v>"Первый"</v>
      </c>
      <c r="L15780" s="23">
        <v>1</v>
      </c>
      <c r="M15780" t="s">
        <v>362</v>
      </c>
    </row>
    <row r="15781" spans="1:13" x14ac:dyDescent="0.2">
      <c r="A15781" s="47">
        <v>44068.416666666664</v>
      </c>
      <c r="B15781">
        <v>4</v>
      </c>
      <c r="G15781" s="12">
        <f t="shared" si="985"/>
        <v>2020</v>
      </c>
      <c r="H15781" s="12">
        <f t="shared" si="986"/>
        <v>8</v>
      </c>
      <c r="I15781" s="12">
        <f t="shared" si="987"/>
        <v>25</v>
      </c>
      <c r="J15781" s="51">
        <f t="shared" si="988"/>
        <v>44068</v>
      </c>
      <c r="K15781" t="str">
        <f>VLOOKUP(B:B,'Справочник по тт'!$A$2:$C$5,3,0)</f>
        <v>"Первый"</v>
      </c>
      <c r="L15781" s="23">
        <v>1</v>
      </c>
      <c r="M15781" t="s">
        <v>362</v>
      </c>
    </row>
    <row r="15782" spans="1:13" x14ac:dyDescent="0.2">
      <c r="A15782" s="47">
        <v>44068.416666666664</v>
      </c>
      <c r="B15782">
        <v>4</v>
      </c>
      <c r="G15782" s="12">
        <f t="shared" si="985"/>
        <v>2020</v>
      </c>
      <c r="H15782" s="12">
        <f t="shared" si="986"/>
        <v>8</v>
      </c>
      <c r="I15782" s="12">
        <f t="shared" si="987"/>
        <v>25</v>
      </c>
      <c r="J15782" s="51">
        <f t="shared" si="988"/>
        <v>44068</v>
      </c>
      <c r="K15782" t="str">
        <f>VLOOKUP(B:B,'Справочник по тт'!$A$2:$C$5,3,0)</f>
        <v>"Первый"</v>
      </c>
      <c r="L15782" s="23">
        <v>1</v>
      </c>
      <c r="M15782" t="s">
        <v>362</v>
      </c>
    </row>
    <row r="15783" spans="1:13" x14ac:dyDescent="0.2">
      <c r="A15783" s="47">
        <v>44068.416666666664</v>
      </c>
      <c r="B15783">
        <v>4</v>
      </c>
      <c r="G15783" s="12">
        <f t="shared" si="985"/>
        <v>2020</v>
      </c>
      <c r="H15783" s="12">
        <f t="shared" si="986"/>
        <v>8</v>
      </c>
      <c r="I15783" s="12">
        <f t="shared" si="987"/>
        <v>25</v>
      </c>
      <c r="J15783" s="51">
        <f t="shared" si="988"/>
        <v>44068</v>
      </c>
      <c r="K15783" t="str">
        <f>VLOOKUP(B:B,'Справочник по тт'!$A$2:$C$5,3,0)</f>
        <v>"Первый"</v>
      </c>
      <c r="L15783" s="23">
        <v>1</v>
      </c>
      <c r="M15783" t="s">
        <v>362</v>
      </c>
    </row>
    <row r="15784" spans="1:13" x14ac:dyDescent="0.2">
      <c r="A15784" s="47">
        <v>44068.416666666664</v>
      </c>
      <c r="B15784">
        <v>4</v>
      </c>
      <c r="G15784" s="12">
        <f t="shared" si="985"/>
        <v>2020</v>
      </c>
      <c r="H15784" s="12">
        <f t="shared" si="986"/>
        <v>8</v>
      </c>
      <c r="I15784" s="12">
        <f t="shared" si="987"/>
        <v>25</v>
      </c>
      <c r="J15784" s="51">
        <f t="shared" si="988"/>
        <v>44068</v>
      </c>
      <c r="K15784" t="str">
        <f>VLOOKUP(B:B,'Справочник по тт'!$A$2:$C$5,3,0)</f>
        <v>"Первый"</v>
      </c>
      <c r="L15784" s="23">
        <v>1</v>
      </c>
      <c r="M15784" t="s">
        <v>362</v>
      </c>
    </row>
    <row r="15785" spans="1:13" x14ac:dyDescent="0.2">
      <c r="A15785" s="47">
        <v>44068.416666666664</v>
      </c>
      <c r="B15785">
        <v>4</v>
      </c>
      <c r="G15785" s="12">
        <f t="shared" si="985"/>
        <v>2020</v>
      </c>
      <c r="H15785" s="12">
        <f t="shared" si="986"/>
        <v>8</v>
      </c>
      <c r="I15785" s="12">
        <f t="shared" si="987"/>
        <v>25</v>
      </c>
      <c r="J15785" s="51">
        <f t="shared" si="988"/>
        <v>44068</v>
      </c>
      <c r="K15785" t="str">
        <f>VLOOKUP(B:B,'Справочник по тт'!$A$2:$C$5,3,0)</f>
        <v>"Первый"</v>
      </c>
      <c r="L15785" s="23">
        <v>1</v>
      </c>
      <c r="M15785" t="s">
        <v>362</v>
      </c>
    </row>
    <row r="15786" spans="1:13" x14ac:dyDescent="0.2">
      <c r="A15786" s="47">
        <v>44068.458333333336</v>
      </c>
      <c r="B15786">
        <v>4</v>
      </c>
      <c r="G15786" s="12">
        <f t="shared" si="985"/>
        <v>2020</v>
      </c>
      <c r="H15786" s="12">
        <f t="shared" si="986"/>
        <v>8</v>
      </c>
      <c r="I15786" s="12">
        <f t="shared" si="987"/>
        <v>25</v>
      </c>
      <c r="J15786" s="51">
        <f t="shared" si="988"/>
        <v>44068</v>
      </c>
      <c r="K15786" t="str">
        <f>VLOOKUP(B:B,'Справочник по тт'!$A$2:$C$5,3,0)</f>
        <v>"Первый"</v>
      </c>
      <c r="L15786" s="23">
        <v>1</v>
      </c>
      <c r="M15786" t="s">
        <v>362</v>
      </c>
    </row>
    <row r="15787" spans="1:13" x14ac:dyDescent="0.2">
      <c r="A15787" s="47">
        <v>44068.458333333336</v>
      </c>
      <c r="B15787">
        <v>4</v>
      </c>
      <c r="G15787" s="12">
        <f t="shared" si="985"/>
        <v>2020</v>
      </c>
      <c r="H15787" s="12">
        <f t="shared" si="986"/>
        <v>8</v>
      </c>
      <c r="I15787" s="12">
        <f t="shared" si="987"/>
        <v>25</v>
      </c>
      <c r="J15787" s="51">
        <f t="shared" si="988"/>
        <v>44068</v>
      </c>
      <c r="K15787" t="str">
        <f>VLOOKUP(B:B,'Справочник по тт'!$A$2:$C$5,3,0)</f>
        <v>"Первый"</v>
      </c>
      <c r="L15787" s="23">
        <v>1</v>
      </c>
      <c r="M15787" t="s">
        <v>362</v>
      </c>
    </row>
    <row r="15788" spans="1:13" x14ac:dyDescent="0.2">
      <c r="A15788" s="47">
        <v>44068.458333333336</v>
      </c>
      <c r="B15788">
        <v>4</v>
      </c>
      <c r="G15788" s="12">
        <f t="shared" si="985"/>
        <v>2020</v>
      </c>
      <c r="H15788" s="12">
        <f t="shared" si="986"/>
        <v>8</v>
      </c>
      <c r="I15788" s="12">
        <f t="shared" si="987"/>
        <v>25</v>
      </c>
      <c r="J15788" s="51">
        <f t="shared" si="988"/>
        <v>44068</v>
      </c>
      <c r="K15788" t="str">
        <f>VLOOKUP(B:B,'Справочник по тт'!$A$2:$C$5,3,0)</f>
        <v>"Первый"</v>
      </c>
      <c r="L15788" s="23">
        <v>1</v>
      </c>
      <c r="M15788" t="s">
        <v>362</v>
      </c>
    </row>
    <row r="15789" spans="1:13" x14ac:dyDescent="0.2">
      <c r="A15789" s="47">
        <v>44068.458333333336</v>
      </c>
      <c r="B15789">
        <v>4</v>
      </c>
      <c r="G15789" s="12">
        <f t="shared" si="985"/>
        <v>2020</v>
      </c>
      <c r="H15789" s="12">
        <f t="shared" si="986"/>
        <v>8</v>
      </c>
      <c r="I15789" s="12">
        <f t="shared" si="987"/>
        <v>25</v>
      </c>
      <c r="J15789" s="51">
        <f t="shared" si="988"/>
        <v>44068</v>
      </c>
      <c r="K15789" t="str">
        <f>VLOOKUP(B:B,'Справочник по тт'!$A$2:$C$5,3,0)</f>
        <v>"Первый"</v>
      </c>
      <c r="L15789" s="23">
        <v>1</v>
      </c>
      <c r="M15789" t="s">
        <v>362</v>
      </c>
    </row>
    <row r="15790" spans="1:13" x14ac:dyDescent="0.2">
      <c r="A15790" s="47">
        <v>44068.5</v>
      </c>
      <c r="B15790">
        <v>4</v>
      </c>
      <c r="G15790" s="12">
        <f t="shared" si="985"/>
        <v>2020</v>
      </c>
      <c r="H15790" s="12">
        <f t="shared" si="986"/>
        <v>8</v>
      </c>
      <c r="I15790" s="12">
        <f t="shared" si="987"/>
        <v>25</v>
      </c>
      <c r="J15790" s="51">
        <f t="shared" si="988"/>
        <v>44068</v>
      </c>
      <c r="K15790" t="str">
        <f>VLOOKUP(B:B,'Справочник по тт'!$A$2:$C$5,3,0)</f>
        <v>"Первый"</v>
      </c>
      <c r="L15790" s="23">
        <v>1</v>
      </c>
      <c r="M15790" t="s">
        <v>362</v>
      </c>
    </row>
    <row r="15791" spans="1:13" x14ac:dyDescent="0.2">
      <c r="A15791" s="47">
        <v>44068.5</v>
      </c>
      <c r="B15791">
        <v>4</v>
      </c>
      <c r="G15791" s="12">
        <f t="shared" si="985"/>
        <v>2020</v>
      </c>
      <c r="H15791" s="12">
        <f t="shared" si="986"/>
        <v>8</v>
      </c>
      <c r="I15791" s="12">
        <f t="shared" si="987"/>
        <v>25</v>
      </c>
      <c r="J15791" s="51">
        <f t="shared" si="988"/>
        <v>44068</v>
      </c>
      <c r="K15791" t="str">
        <f>VLOOKUP(B:B,'Справочник по тт'!$A$2:$C$5,3,0)</f>
        <v>"Первый"</v>
      </c>
      <c r="L15791" s="23">
        <v>1</v>
      </c>
      <c r="M15791" t="s">
        <v>362</v>
      </c>
    </row>
    <row r="15792" spans="1:13" x14ac:dyDescent="0.2">
      <c r="A15792" s="47">
        <v>44068.5</v>
      </c>
      <c r="B15792">
        <v>4</v>
      </c>
      <c r="G15792" s="12">
        <f t="shared" si="985"/>
        <v>2020</v>
      </c>
      <c r="H15792" s="12">
        <f t="shared" si="986"/>
        <v>8</v>
      </c>
      <c r="I15792" s="12">
        <f t="shared" si="987"/>
        <v>25</v>
      </c>
      <c r="J15792" s="51">
        <f t="shared" si="988"/>
        <v>44068</v>
      </c>
      <c r="K15792" t="str">
        <f>VLOOKUP(B:B,'Справочник по тт'!$A$2:$C$5,3,0)</f>
        <v>"Первый"</v>
      </c>
      <c r="L15792" s="23">
        <v>1</v>
      </c>
      <c r="M15792" t="s">
        <v>362</v>
      </c>
    </row>
    <row r="15793" spans="1:13" x14ac:dyDescent="0.2">
      <c r="A15793" s="47">
        <v>44068.5</v>
      </c>
      <c r="B15793">
        <v>4</v>
      </c>
      <c r="G15793" s="12">
        <f t="shared" si="985"/>
        <v>2020</v>
      </c>
      <c r="H15793" s="12">
        <f t="shared" si="986"/>
        <v>8</v>
      </c>
      <c r="I15793" s="12">
        <f t="shared" si="987"/>
        <v>25</v>
      </c>
      <c r="J15793" s="51">
        <f t="shared" si="988"/>
        <v>44068</v>
      </c>
      <c r="K15793" t="str">
        <f>VLOOKUP(B:B,'Справочник по тт'!$A$2:$C$5,3,0)</f>
        <v>"Первый"</v>
      </c>
      <c r="L15793" s="23">
        <v>1</v>
      </c>
      <c r="M15793" t="s">
        <v>362</v>
      </c>
    </row>
    <row r="15794" spans="1:13" x14ac:dyDescent="0.2">
      <c r="A15794" s="47">
        <v>44068.5</v>
      </c>
      <c r="B15794">
        <v>4</v>
      </c>
      <c r="G15794" s="12">
        <f t="shared" si="985"/>
        <v>2020</v>
      </c>
      <c r="H15794" s="12">
        <f t="shared" si="986"/>
        <v>8</v>
      </c>
      <c r="I15794" s="12">
        <f t="shared" si="987"/>
        <v>25</v>
      </c>
      <c r="J15794" s="51">
        <f t="shared" si="988"/>
        <v>44068</v>
      </c>
      <c r="K15794" t="str">
        <f>VLOOKUP(B:B,'Справочник по тт'!$A$2:$C$5,3,0)</f>
        <v>"Первый"</v>
      </c>
      <c r="L15794" s="23">
        <v>1</v>
      </c>
      <c r="M15794" t="s">
        <v>362</v>
      </c>
    </row>
    <row r="15795" spans="1:13" x14ac:dyDescent="0.2">
      <c r="A15795" s="47">
        <v>44068.541666666664</v>
      </c>
      <c r="B15795">
        <v>1</v>
      </c>
      <c r="G15795" s="12">
        <f t="shared" si="985"/>
        <v>2020</v>
      </c>
      <c r="H15795" s="12">
        <f t="shared" si="986"/>
        <v>8</v>
      </c>
      <c r="I15795" s="12">
        <f t="shared" si="987"/>
        <v>25</v>
      </c>
      <c r="J15795" s="51">
        <f t="shared" si="988"/>
        <v>44068</v>
      </c>
      <c r="K15795" t="str">
        <f>VLOOKUP(B:B,'Справочник по тт'!$A$2:$C$5,3,0)</f>
        <v>"Шанс"</v>
      </c>
      <c r="L15795" s="23">
        <v>1</v>
      </c>
      <c r="M15795" t="s">
        <v>360</v>
      </c>
    </row>
    <row r="15796" spans="1:13" x14ac:dyDescent="0.2">
      <c r="A15796" s="47">
        <v>44068.541666666664</v>
      </c>
      <c r="B15796">
        <v>1</v>
      </c>
      <c r="G15796" s="12">
        <f t="shared" si="985"/>
        <v>2020</v>
      </c>
      <c r="H15796" s="12">
        <f t="shared" si="986"/>
        <v>8</v>
      </c>
      <c r="I15796" s="12">
        <f t="shared" si="987"/>
        <v>25</v>
      </c>
      <c r="J15796" s="51">
        <f t="shared" si="988"/>
        <v>44068</v>
      </c>
      <c r="K15796" t="str">
        <f>VLOOKUP(B:B,'Справочник по тт'!$A$2:$C$5,3,0)</f>
        <v>"Шанс"</v>
      </c>
      <c r="L15796" s="23">
        <v>1</v>
      </c>
      <c r="M15796" t="s">
        <v>360</v>
      </c>
    </row>
    <row r="15797" spans="1:13" x14ac:dyDescent="0.2">
      <c r="A15797" s="47">
        <v>44068.541666666664</v>
      </c>
      <c r="B15797">
        <v>1</v>
      </c>
      <c r="G15797" s="12">
        <f t="shared" si="985"/>
        <v>2020</v>
      </c>
      <c r="H15797" s="12">
        <f t="shared" si="986"/>
        <v>8</v>
      </c>
      <c r="I15797" s="12">
        <f t="shared" si="987"/>
        <v>25</v>
      </c>
      <c r="J15797" s="51">
        <f t="shared" si="988"/>
        <v>44068</v>
      </c>
      <c r="K15797" t="str">
        <f>VLOOKUP(B:B,'Справочник по тт'!$A$2:$C$5,3,0)</f>
        <v>"Шанс"</v>
      </c>
      <c r="L15797" s="23">
        <v>1</v>
      </c>
      <c r="M15797" t="s">
        <v>360</v>
      </c>
    </row>
    <row r="15798" spans="1:13" x14ac:dyDescent="0.2">
      <c r="A15798" s="47">
        <v>44068.541666666664</v>
      </c>
      <c r="B15798">
        <v>1</v>
      </c>
      <c r="G15798" s="12">
        <f t="shared" si="985"/>
        <v>2020</v>
      </c>
      <c r="H15798" s="12">
        <f t="shared" si="986"/>
        <v>8</v>
      </c>
      <c r="I15798" s="12">
        <f t="shared" si="987"/>
        <v>25</v>
      </c>
      <c r="J15798" s="51">
        <f t="shared" si="988"/>
        <v>44068</v>
      </c>
      <c r="K15798" t="str">
        <f>VLOOKUP(B:B,'Справочник по тт'!$A$2:$C$5,3,0)</f>
        <v>"Шанс"</v>
      </c>
      <c r="L15798" s="23">
        <v>1</v>
      </c>
      <c r="M15798" t="s">
        <v>360</v>
      </c>
    </row>
    <row r="15799" spans="1:13" x14ac:dyDescent="0.2">
      <c r="A15799" s="47">
        <v>44068.583333333336</v>
      </c>
      <c r="B15799">
        <v>1</v>
      </c>
      <c r="G15799" s="12">
        <f t="shared" si="985"/>
        <v>2020</v>
      </c>
      <c r="H15799" s="12">
        <f t="shared" si="986"/>
        <v>8</v>
      </c>
      <c r="I15799" s="12">
        <f t="shared" si="987"/>
        <v>25</v>
      </c>
      <c r="J15799" s="51">
        <f t="shared" si="988"/>
        <v>44068</v>
      </c>
      <c r="K15799" t="str">
        <f>VLOOKUP(B:B,'Справочник по тт'!$A$2:$C$5,3,0)</f>
        <v>"Шанс"</v>
      </c>
      <c r="L15799" s="23">
        <v>1</v>
      </c>
      <c r="M15799" t="s">
        <v>360</v>
      </c>
    </row>
    <row r="15800" spans="1:13" x14ac:dyDescent="0.2">
      <c r="A15800" s="47">
        <v>44068.583333333336</v>
      </c>
      <c r="B15800">
        <v>1</v>
      </c>
      <c r="G15800" s="12">
        <f t="shared" si="985"/>
        <v>2020</v>
      </c>
      <c r="H15800" s="12">
        <f t="shared" si="986"/>
        <v>8</v>
      </c>
      <c r="I15800" s="12">
        <f t="shared" si="987"/>
        <v>25</v>
      </c>
      <c r="J15800" s="51">
        <f t="shared" si="988"/>
        <v>44068</v>
      </c>
      <c r="K15800" t="str">
        <f>VLOOKUP(B:B,'Справочник по тт'!$A$2:$C$5,3,0)</f>
        <v>"Шанс"</v>
      </c>
      <c r="L15800" s="23">
        <v>1</v>
      </c>
      <c r="M15800" t="s">
        <v>360</v>
      </c>
    </row>
    <row r="15801" spans="1:13" x14ac:dyDescent="0.2">
      <c r="A15801" s="47">
        <v>44068.583333333336</v>
      </c>
      <c r="B15801">
        <v>1</v>
      </c>
      <c r="G15801" s="12">
        <f t="shared" si="985"/>
        <v>2020</v>
      </c>
      <c r="H15801" s="12">
        <f t="shared" si="986"/>
        <v>8</v>
      </c>
      <c r="I15801" s="12">
        <f t="shared" si="987"/>
        <v>25</v>
      </c>
      <c r="J15801" s="51">
        <f t="shared" si="988"/>
        <v>44068</v>
      </c>
      <c r="K15801" t="str">
        <f>VLOOKUP(B:B,'Справочник по тт'!$A$2:$C$5,3,0)</f>
        <v>"Шанс"</v>
      </c>
      <c r="L15801" s="23">
        <v>1</v>
      </c>
      <c r="M15801" t="s">
        <v>360</v>
      </c>
    </row>
    <row r="15802" spans="1:13" x14ac:dyDescent="0.2">
      <c r="A15802" s="47">
        <v>44068.583333333336</v>
      </c>
      <c r="B15802">
        <v>1</v>
      </c>
      <c r="G15802" s="12">
        <f t="shared" si="985"/>
        <v>2020</v>
      </c>
      <c r="H15802" s="12">
        <f t="shared" si="986"/>
        <v>8</v>
      </c>
      <c r="I15802" s="12">
        <f t="shared" si="987"/>
        <v>25</v>
      </c>
      <c r="J15802" s="51">
        <f t="shared" si="988"/>
        <v>44068</v>
      </c>
      <c r="K15802" t="str">
        <f>VLOOKUP(B:B,'Справочник по тт'!$A$2:$C$5,3,0)</f>
        <v>"Шанс"</v>
      </c>
      <c r="L15802" s="23">
        <v>1</v>
      </c>
      <c r="M15802" t="s">
        <v>360</v>
      </c>
    </row>
    <row r="15803" spans="1:13" x14ac:dyDescent="0.2">
      <c r="A15803" s="47">
        <v>44068.583333333336</v>
      </c>
      <c r="B15803">
        <v>1</v>
      </c>
      <c r="G15803" s="12">
        <f t="shared" si="985"/>
        <v>2020</v>
      </c>
      <c r="H15803" s="12">
        <f t="shared" si="986"/>
        <v>8</v>
      </c>
      <c r="I15803" s="12">
        <f t="shared" si="987"/>
        <v>25</v>
      </c>
      <c r="J15803" s="51">
        <f t="shared" si="988"/>
        <v>44068</v>
      </c>
      <c r="K15803" t="str">
        <f>VLOOKUP(B:B,'Справочник по тт'!$A$2:$C$5,3,0)</f>
        <v>"Шанс"</v>
      </c>
      <c r="L15803" s="23">
        <v>1</v>
      </c>
      <c r="M15803" t="s">
        <v>360</v>
      </c>
    </row>
    <row r="15804" spans="1:13" x14ac:dyDescent="0.2">
      <c r="A15804" s="47">
        <v>44068.583333333336</v>
      </c>
      <c r="B15804">
        <v>1</v>
      </c>
      <c r="G15804" s="12">
        <f t="shared" si="985"/>
        <v>2020</v>
      </c>
      <c r="H15804" s="12">
        <f t="shared" si="986"/>
        <v>8</v>
      </c>
      <c r="I15804" s="12">
        <f t="shared" si="987"/>
        <v>25</v>
      </c>
      <c r="J15804" s="51">
        <f t="shared" si="988"/>
        <v>44068</v>
      </c>
      <c r="K15804" t="str">
        <f>VLOOKUP(B:B,'Справочник по тт'!$A$2:$C$5,3,0)</f>
        <v>"Шанс"</v>
      </c>
      <c r="L15804" s="23">
        <v>1</v>
      </c>
      <c r="M15804" t="s">
        <v>360</v>
      </c>
    </row>
    <row r="15805" spans="1:13" x14ac:dyDescent="0.2">
      <c r="A15805" s="47">
        <v>44068.625</v>
      </c>
      <c r="B15805">
        <v>1</v>
      </c>
      <c r="G15805" s="12">
        <f t="shared" si="985"/>
        <v>2020</v>
      </c>
      <c r="H15805" s="12">
        <f t="shared" si="986"/>
        <v>8</v>
      </c>
      <c r="I15805" s="12">
        <f t="shared" si="987"/>
        <v>25</v>
      </c>
      <c r="J15805" s="51">
        <f t="shared" si="988"/>
        <v>44068</v>
      </c>
      <c r="K15805" t="str">
        <f>VLOOKUP(B:B,'Справочник по тт'!$A$2:$C$5,3,0)</f>
        <v>"Шанс"</v>
      </c>
      <c r="L15805" s="23">
        <v>1</v>
      </c>
      <c r="M15805" t="s">
        <v>360</v>
      </c>
    </row>
    <row r="15806" spans="1:13" x14ac:dyDescent="0.2">
      <c r="A15806" s="47">
        <v>44068.625</v>
      </c>
      <c r="B15806">
        <v>1</v>
      </c>
      <c r="G15806" s="12">
        <f t="shared" si="985"/>
        <v>2020</v>
      </c>
      <c r="H15806" s="12">
        <f t="shared" si="986"/>
        <v>8</v>
      </c>
      <c r="I15806" s="12">
        <f t="shared" si="987"/>
        <v>25</v>
      </c>
      <c r="J15806" s="51">
        <f t="shared" si="988"/>
        <v>44068</v>
      </c>
      <c r="K15806" t="str">
        <f>VLOOKUP(B:B,'Справочник по тт'!$A$2:$C$5,3,0)</f>
        <v>"Шанс"</v>
      </c>
      <c r="L15806" s="23">
        <v>1</v>
      </c>
      <c r="M15806" t="s">
        <v>360</v>
      </c>
    </row>
    <row r="15807" spans="1:13" x14ac:dyDescent="0.2">
      <c r="A15807" s="47">
        <v>44068.625</v>
      </c>
      <c r="B15807">
        <v>1</v>
      </c>
      <c r="G15807" s="12">
        <f t="shared" si="985"/>
        <v>2020</v>
      </c>
      <c r="H15807" s="12">
        <f t="shared" si="986"/>
        <v>8</v>
      </c>
      <c r="I15807" s="12">
        <f t="shared" si="987"/>
        <v>25</v>
      </c>
      <c r="J15807" s="51">
        <f t="shared" si="988"/>
        <v>44068</v>
      </c>
      <c r="K15807" t="str">
        <f>VLOOKUP(B:B,'Справочник по тт'!$A$2:$C$5,3,0)</f>
        <v>"Шанс"</v>
      </c>
      <c r="L15807" s="23">
        <v>1</v>
      </c>
      <c r="M15807" t="s">
        <v>360</v>
      </c>
    </row>
    <row r="15808" spans="1:13" x14ac:dyDescent="0.2">
      <c r="A15808" s="47">
        <v>44068.666666666664</v>
      </c>
      <c r="B15808">
        <v>1</v>
      </c>
      <c r="G15808" s="12">
        <f t="shared" si="985"/>
        <v>2020</v>
      </c>
      <c r="H15808" s="12">
        <f t="shared" si="986"/>
        <v>8</v>
      </c>
      <c r="I15808" s="12">
        <f t="shared" si="987"/>
        <v>25</v>
      </c>
      <c r="J15808" s="51">
        <f t="shared" si="988"/>
        <v>44068</v>
      </c>
      <c r="K15808" t="str">
        <f>VLOOKUP(B:B,'Справочник по тт'!$A$2:$C$5,3,0)</f>
        <v>"Шанс"</v>
      </c>
      <c r="L15808" s="23">
        <v>1</v>
      </c>
      <c r="M15808" t="s">
        <v>360</v>
      </c>
    </row>
    <row r="15809" spans="1:13" x14ac:dyDescent="0.2">
      <c r="A15809" s="47">
        <v>44068.666666666664</v>
      </c>
      <c r="B15809">
        <v>1</v>
      </c>
      <c r="G15809" s="12">
        <f t="shared" si="985"/>
        <v>2020</v>
      </c>
      <c r="H15809" s="12">
        <f t="shared" si="986"/>
        <v>8</v>
      </c>
      <c r="I15809" s="12">
        <f t="shared" si="987"/>
        <v>25</v>
      </c>
      <c r="J15809" s="51">
        <f t="shared" si="988"/>
        <v>44068</v>
      </c>
      <c r="K15809" t="str">
        <f>VLOOKUP(B:B,'Справочник по тт'!$A$2:$C$5,3,0)</f>
        <v>"Шанс"</v>
      </c>
      <c r="L15809" s="23">
        <v>1</v>
      </c>
      <c r="M15809" t="s">
        <v>360</v>
      </c>
    </row>
    <row r="15810" spans="1:13" x14ac:dyDescent="0.2">
      <c r="A15810" s="47">
        <v>44068.666666666664</v>
      </c>
      <c r="B15810">
        <v>1</v>
      </c>
      <c r="G15810" s="12">
        <f t="shared" si="985"/>
        <v>2020</v>
      </c>
      <c r="H15810" s="12">
        <f t="shared" si="986"/>
        <v>8</v>
      </c>
      <c r="I15810" s="12">
        <f t="shared" si="987"/>
        <v>25</v>
      </c>
      <c r="J15810" s="51">
        <f t="shared" si="988"/>
        <v>44068</v>
      </c>
      <c r="K15810" t="str">
        <f>VLOOKUP(B:B,'Справочник по тт'!$A$2:$C$5,3,0)</f>
        <v>"Шанс"</v>
      </c>
      <c r="L15810" s="23">
        <v>1</v>
      </c>
      <c r="M15810" t="s">
        <v>360</v>
      </c>
    </row>
    <row r="15811" spans="1:13" x14ac:dyDescent="0.2">
      <c r="A15811" s="47">
        <v>44068.666666666664</v>
      </c>
      <c r="B15811">
        <v>1</v>
      </c>
      <c r="G15811" s="12">
        <f t="shared" ref="G15811:G15874" si="989">YEAR(A15811)</f>
        <v>2020</v>
      </c>
      <c r="H15811" s="12">
        <f t="shared" ref="H15811:H15874" si="990">MONTH(A15811)</f>
        <v>8</v>
      </c>
      <c r="I15811" s="12">
        <f t="shared" ref="I15811:I15874" si="991">DAY(A15811)</f>
        <v>25</v>
      </c>
      <c r="J15811" s="51">
        <f t="shared" ref="J15811:J15874" si="992">DATE(G:G,H:H,I:I)</f>
        <v>44068</v>
      </c>
      <c r="K15811" t="str">
        <f>VLOOKUP(B:B,'Справочник по тт'!$A$2:$C$5,3,0)</f>
        <v>"Шанс"</v>
      </c>
      <c r="L15811" s="23">
        <v>1</v>
      </c>
      <c r="M15811" t="s">
        <v>360</v>
      </c>
    </row>
    <row r="15812" spans="1:13" x14ac:dyDescent="0.2">
      <c r="A15812" s="47">
        <v>44068.666666666664</v>
      </c>
      <c r="B15812">
        <v>1</v>
      </c>
      <c r="G15812" s="12">
        <f t="shared" si="989"/>
        <v>2020</v>
      </c>
      <c r="H15812" s="12">
        <f t="shared" si="990"/>
        <v>8</v>
      </c>
      <c r="I15812" s="12">
        <f t="shared" si="991"/>
        <v>25</v>
      </c>
      <c r="J15812" s="51">
        <f t="shared" si="992"/>
        <v>44068</v>
      </c>
      <c r="K15812" t="str">
        <f>VLOOKUP(B:B,'Справочник по тт'!$A$2:$C$5,3,0)</f>
        <v>"Шанс"</v>
      </c>
      <c r="L15812" s="23">
        <v>1</v>
      </c>
      <c r="M15812" t="s">
        <v>360</v>
      </c>
    </row>
    <row r="15813" spans="1:13" x14ac:dyDescent="0.2">
      <c r="A15813" s="47">
        <v>44068.666666666664</v>
      </c>
      <c r="B15813">
        <v>1</v>
      </c>
      <c r="G15813" s="12">
        <f t="shared" si="989"/>
        <v>2020</v>
      </c>
      <c r="H15813" s="12">
        <f t="shared" si="990"/>
        <v>8</v>
      </c>
      <c r="I15813" s="12">
        <f t="shared" si="991"/>
        <v>25</v>
      </c>
      <c r="J15813" s="51">
        <f t="shared" si="992"/>
        <v>44068</v>
      </c>
      <c r="K15813" t="str">
        <f>VLOOKUP(B:B,'Справочник по тт'!$A$2:$C$5,3,0)</f>
        <v>"Шанс"</v>
      </c>
      <c r="L15813" s="23">
        <v>1</v>
      </c>
      <c r="M15813" t="s">
        <v>360</v>
      </c>
    </row>
    <row r="15814" spans="1:13" x14ac:dyDescent="0.2">
      <c r="A15814" s="47">
        <v>44068.666666666664</v>
      </c>
      <c r="B15814">
        <v>1</v>
      </c>
      <c r="G15814" s="12">
        <f t="shared" si="989"/>
        <v>2020</v>
      </c>
      <c r="H15814" s="12">
        <f t="shared" si="990"/>
        <v>8</v>
      </c>
      <c r="I15814" s="12">
        <f t="shared" si="991"/>
        <v>25</v>
      </c>
      <c r="J15814" s="51">
        <f t="shared" si="992"/>
        <v>44068</v>
      </c>
      <c r="K15814" t="str">
        <f>VLOOKUP(B:B,'Справочник по тт'!$A$2:$C$5,3,0)</f>
        <v>"Шанс"</v>
      </c>
      <c r="L15814" s="23">
        <v>1</v>
      </c>
      <c r="M15814" t="s">
        <v>360</v>
      </c>
    </row>
    <row r="15815" spans="1:13" x14ac:dyDescent="0.2">
      <c r="A15815" s="47">
        <v>44068.680555555555</v>
      </c>
      <c r="B15815">
        <v>1</v>
      </c>
      <c r="G15815" s="12">
        <f t="shared" si="989"/>
        <v>2020</v>
      </c>
      <c r="H15815" s="12">
        <f t="shared" si="990"/>
        <v>8</v>
      </c>
      <c r="I15815" s="12">
        <f t="shared" si="991"/>
        <v>25</v>
      </c>
      <c r="J15815" s="51">
        <f t="shared" si="992"/>
        <v>44068</v>
      </c>
      <c r="K15815" t="str">
        <f>VLOOKUP(B:B,'Справочник по тт'!$A$2:$C$5,3,0)</f>
        <v>"Шанс"</v>
      </c>
      <c r="L15815" s="23">
        <v>1</v>
      </c>
      <c r="M15815" t="s">
        <v>360</v>
      </c>
    </row>
    <row r="15816" spans="1:13" x14ac:dyDescent="0.2">
      <c r="A15816" s="47">
        <v>44068.680555555555</v>
      </c>
      <c r="B15816">
        <v>1</v>
      </c>
      <c r="G15816" s="12">
        <f t="shared" si="989"/>
        <v>2020</v>
      </c>
      <c r="H15816" s="12">
        <f t="shared" si="990"/>
        <v>8</v>
      </c>
      <c r="I15816" s="12">
        <f t="shared" si="991"/>
        <v>25</v>
      </c>
      <c r="J15816" s="51">
        <f t="shared" si="992"/>
        <v>44068</v>
      </c>
      <c r="K15816" t="str">
        <f>VLOOKUP(B:B,'Справочник по тт'!$A$2:$C$5,3,0)</f>
        <v>"Шанс"</v>
      </c>
      <c r="L15816" s="23">
        <v>1</v>
      </c>
      <c r="M15816" t="s">
        <v>360</v>
      </c>
    </row>
    <row r="15817" spans="1:13" x14ac:dyDescent="0.2">
      <c r="A15817" s="47">
        <v>44068.6875</v>
      </c>
      <c r="B15817">
        <v>1</v>
      </c>
      <c r="G15817" s="12">
        <f t="shared" si="989"/>
        <v>2020</v>
      </c>
      <c r="H15817" s="12">
        <f t="shared" si="990"/>
        <v>8</v>
      </c>
      <c r="I15817" s="12">
        <f t="shared" si="991"/>
        <v>25</v>
      </c>
      <c r="J15817" s="51">
        <f t="shared" si="992"/>
        <v>44068</v>
      </c>
      <c r="K15817" t="str">
        <f>VLOOKUP(B:B,'Справочник по тт'!$A$2:$C$5,3,0)</f>
        <v>"Шанс"</v>
      </c>
      <c r="L15817" s="23">
        <v>1</v>
      </c>
      <c r="M15817" t="s">
        <v>360</v>
      </c>
    </row>
    <row r="15818" spans="1:13" x14ac:dyDescent="0.2">
      <c r="A15818" s="47">
        <v>44068.708333333336</v>
      </c>
      <c r="B15818">
        <v>1</v>
      </c>
      <c r="G15818" s="12">
        <f t="shared" si="989"/>
        <v>2020</v>
      </c>
      <c r="H15818" s="12">
        <f t="shared" si="990"/>
        <v>8</v>
      </c>
      <c r="I15818" s="12">
        <f t="shared" si="991"/>
        <v>25</v>
      </c>
      <c r="J15818" s="51">
        <f t="shared" si="992"/>
        <v>44068</v>
      </c>
      <c r="K15818" t="str">
        <f>VLOOKUP(B:B,'Справочник по тт'!$A$2:$C$5,3,0)</f>
        <v>"Шанс"</v>
      </c>
      <c r="L15818" s="23">
        <v>1</v>
      </c>
      <c r="M15818" t="s">
        <v>360</v>
      </c>
    </row>
    <row r="15819" spans="1:13" x14ac:dyDescent="0.2">
      <c r="A15819" s="47">
        <v>44068.729166666664</v>
      </c>
      <c r="B15819">
        <v>1</v>
      </c>
      <c r="G15819" s="12">
        <f t="shared" si="989"/>
        <v>2020</v>
      </c>
      <c r="H15819" s="12">
        <f t="shared" si="990"/>
        <v>8</v>
      </c>
      <c r="I15819" s="12">
        <f t="shared" si="991"/>
        <v>25</v>
      </c>
      <c r="J15819" s="51">
        <f t="shared" si="992"/>
        <v>44068</v>
      </c>
      <c r="K15819" t="str">
        <f>VLOOKUP(B:B,'Справочник по тт'!$A$2:$C$5,3,0)</f>
        <v>"Шанс"</v>
      </c>
      <c r="L15819" s="23">
        <v>1</v>
      </c>
      <c r="M15819" t="s">
        <v>360</v>
      </c>
    </row>
    <row r="15820" spans="1:13" x14ac:dyDescent="0.2">
      <c r="A15820" s="47">
        <v>44068.75</v>
      </c>
      <c r="B15820">
        <v>1</v>
      </c>
      <c r="G15820" s="12">
        <f t="shared" si="989"/>
        <v>2020</v>
      </c>
      <c r="H15820" s="12">
        <f t="shared" si="990"/>
        <v>8</v>
      </c>
      <c r="I15820" s="12">
        <f t="shared" si="991"/>
        <v>25</v>
      </c>
      <c r="J15820" s="51">
        <f t="shared" si="992"/>
        <v>44068</v>
      </c>
      <c r="K15820" t="str">
        <f>VLOOKUP(B:B,'Справочник по тт'!$A$2:$C$5,3,0)</f>
        <v>"Шанс"</v>
      </c>
      <c r="L15820" s="23">
        <v>1</v>
      </c>
      <c r="M15820" t="s">
        <v>360</v>
      </c>
    </row>
    <row r="15821" spans="1:13" x14ac:dyDescent="0.2">
      <c r="A15821" s="47">
        <v>44068.75</v>
      </c>
      <c r="B15821">
        <v>1</v>
      </c>
      <c r="G15821" s="12">
        <f t="shared" si="989"/>
        <v>2020</v>
      </c>
      <c r="H15821" s="12">
        <f t="shared" si="990"/>
        <v>8</v>
      </c>
      <c r="I15821" s="12">
        <f t="shared" si="991"/>
        <v>25</v>
      </c>
      <c r="J15821" s="51">
        <f t="shared" si="992"/>
        <v>44068</v>
      </c>
      <c r="K15821" t="str">
        <f>VLOOKUP(B:B,'Справочник по тт'!$A$2:$C$5,3,0)</f>
        <v>"Шанс"</v>
      </c>
      <c r="L15821" s="23">
        <v>1</v>
      </c>
      <c r="M15821" t="s">
        <v>360</v>
      </c>
    </row>
    <row r="15822" spans="1:13" x14ac:dyDescent="0.2">
      <c r="A15822" s="47">
        <v>44068.770833333336</v>
      </c>
      <c r="B15822">
        <v>1</v>
      </c>
      <c r="G15822" s="12">
        <f t="shared" si="989"/>
        <v>2020</v>
      </c>
      <c r="H15822" s="12">
        <f t="shared" si="990"/>
        <v>8</v>
      </c>
      <c r="I15822" s="12">
        <f t="shared" si="991"/>
        <v>25</v>
      </c>
      <c r="J15822" s="51">
        <f t="shared" si="992"/>
        <v>44068</v>
      </c>
      <c r="K15822" t="str">
        <f>VLOOKUP(B:B,'Справочник по тт'!$A$2:$C$5,3,0)</f>
        <v>"Шанс"</v>
      </c>
      <c r="L15822" s="23">
        <v>1</v>
      </c>
      <c r="M15822" t="s">
        <v>360</v>
      </c>
    </row>
    <row r="15823" spans="1:13" x14ac:dyDescent="0.2">
      <c r="A15823" s="47">
        <v>44068.833333333336</v>
      </c>
      <c r="B15823">
        <v>2</v>
      </c>
      <c r="G15823" s="12">
        <f t="shared" si="989"/>
        <v>2020</v>
      </c>
      <c r="H15823" s="12">
        <f t="shared" si="990"/>
        <v>8</v>
      </c>
      <c r="I15823" s="12">
        <f t="shared" si="991"/>
        <v>25</v>
      </c>
      <c r="J15823" s="51">
        <f t="shared" si="992"/>
        <v>44068</v>
      </c>
      <c r="K15823" t="str">
        <f>VLOOKUP(B:B,'Справочник по тт'!$A$2:$C$5,3,0)</f>
        <v>"Колибри"</v>
      </c>
      <c r="L15823" s="23">
        <v>1</v>
      </c>
      <c r="M15823" t="s">
        <v>380</v>
      </c>
    </row>
    <row r="15824" spans="1:13" x14ac:dyDescent="0.2">
      <c r="A15824" s="47">
        <v>44068.875</v>
      </c>
      <c r="B15824">
        <v>2</v>
      </c>
      <c r="G15824" s="12">
        <f t="shared" si="989"/>
        <v>2020</v>
      </c>
      <c r="H15824" s="12">
        <f t="shared" si="990"/>
        <v>8</v>
      </c>
      <c r="I15824" s="12">
        <f t="shared" si="991"/>
        <v>25</v>
      </c>
      <c r="J15824" s="51">
        <f t="shared" si="992"/>
        <v>44068</v>
      </c>
      <c r="K15824" t="str">
        <f>VLOOKUP(B:B,'Справочник по тт'!$A$2:$C$5,3,0)</f>
        <v>"Колибри"</v>
      </c>
      <c r="L15824" s="23">
        <v>1</v>
      </c>
      <c r="M15824" t="s">
        <v>380</v>
      </c>
    </row>
    <row r="15825" spans="1:13" x14ac:dyDescent="0.2">
      <c r="A15825" s="47">
        <v>44068.875</v>
      </c>
      <c r="B15825">
        <v>2</v>
      </c>
      <c r="G15825" s="12">
        <f t="shared" si="989"/>
        <v>2020</v>
      </c>
      <c r="H15825" s="12">
        <f t="shared" si="990"/>
        <v>8</v>
      </c>
      <c r="I15825" s="12">
        <f t="shared" si="991"/>
        <v>25</v>
      </c>
      <c r="J15825" s="51">
        <f t="shared" si="992"/>
        <v>44068</v>
      </c>
      <c r="K15825" t="str">
        <f>VLOOKUP(B:B,'Справочник по тт'!$A$2:$C$5,3,0)</f>
        <v>"Колибри"</v>
      </c>
      <c r="L15825" s="23">
        <v>1</v>
      </c>
      <c r="M15825" t="s">
        <v>380</v>
      </c>
    </row>
    <row r="15826" spans="1:13" x14ac:dyDescent="0.2">
      <c r="A15826" s="47">
        <v>44068.916666666664</v>
      </c>
      <c r="B15826">
        <v>2</v>
      </c>
      <c r="G15826" s="12">
        <f t="shared" si="989"/>
        <v>2020</v>
      </c>
      <c r="H15826" s="12">
        <f t="shared" si="990"/>
        <v>8</v>
      </c>
      <c r="I15826" s="12">
        <f t="shared" si="991"/>
        <v>25</v>
      </c>
      <c r="J15826" s="51">
        <f t="shared" si="992"/>
        <v>44068</v>
      </c>
      <c r="K15826" t="str">
        <f>VLOOKUP(B:B,'Справочник по тт'!$A$2:$C$5,3,0)</f>
        <v>"Колибри"</v>
      </c>
      <c r="L15826" s="23">
        <v>1</v>
      </c>
      <c r="M15826" t="s">
        <v>380</v>
      </c>
    </row>
    <row r="15827" spans="1:13" x14ac:dyDescent="0.2">
      <c r="A15827" s="47">
        <v>44068.999305555553</v>
      </c>
      <c r="B15827">
        <v>2</v>
      </c>
      <c r="G15827" s="12">
        <f t="shared" si="989"/>
        <v>2020</v>
      </c>
      <c r="H15827" s="12">
        <f t="shared" si="990"/>
        <v>8</v>
      </c>
      <c r="I15827" s="12">
        <f t="shared" si="991"/>
        <v>25</v>
      </c>
      <c r="J15827" s="51">
        <f t="shared" si="992"/>
        <v>44068</v>
      </c>
      <c r="K15827" t="str">
        <f>VLOOKUP(B:B,'Справочник по тт'!$A$2:$C$5,3,0)</f>
        <v>"Колибри"</v>
      </c>
      <c r="L15827" s="23">
        <v>1</v>
      </c>
      <c r="M15827" t="s">
        <v>380</v>
      </c>
    </row>
    <row r="15828" spans="1:13" x14ac:dyDescent="0.2">
      <c r="A15828" s="47">
        <v>44069.000694444447</v>
      </c>
      <c r="B15828">
        <v>2</v>
      </c>
      <c r="G15828" s="12">
        <f t="shared" si="989"/>
        <v>2020</v>
      </c>
      <c r="H15828" s="12">
        <f t="shared" si="990"/>
        <v>8</v>
      </c>
      <c r="I15828" s="12">
        <f t="shared" si="991"/>
        <v>26</v>
      </c>
      <c r="J15828" s="51">
        <f t="shared" si="992"/>
        <v>44069</v>
      </c>
      <c r="K15828" t="str">
        <f>VLOOKUP(B:B,'Справочник по тт'!$A$2:$C$5,3,0)</f>
        <v>"Колибри"</v>
      </c>
      <c r="L15828" s="23">
        <v>1</v>
      </c>
      <c r="M15828" t="s">
        <v>380</v>
      </c>
    </row>
    <row r="15829" spans="1:13" x14ac:dyDescent="0.2">
      <c r="A15829" s="47">
        <v>44069.125</v>
      </c>
      <c r="B15829">
        <v>2</v>
      </c>
      <c r="G15829" s="12">
        <f t="shared" si="989"/>
        <v>2020</v>
      </c>
      <c r="H15829" s="12">
        <f t="shared" si="990"/>
        <v>8</v>
      </c>
      <c r="I15829" s="12">
        <f t="shared" si="991"/>
        <v>26</v>
      </c>
      <c r="J15829" s="51">
        <f t="shared" si="992"/>
        <v>44069</v>
      </c>
      <c r="K15829" t="str">
        <f>VLOOKUP(B:B,'Справочник по тт'!$A$2:$C$5,3,0)</f>
        <v>"Колибри"</v>
      </c>
      <c r="L15829" s="23">
        <v>1</v>
      </c>
      <c r="M15829" t="s">
        <v>380</v>
      </c>
    </row>
    <row r="15830" spans="1:13" x14ac:dyDescent="0.2">
      <c r="A15830" s="47">
        <v>44069.208333333336</v>
      </c>
      <c r="B15830">
        <v>2</v>
      </c>
      <c r="G15830" s="12">
        <f t="shared" si="989"/>
        <v>2020</v>
      </c>
      <c r="H15830" s="12">
        <f t="shared" si="990"/>
        <v>8</v>
      </c>
      <c r="I15830" s="12">
        <f t="shared" si="991"/>
        <v>26</v>
      </c>
      <c r="J15830" s="51">
        <f t="shared" si="992"/>
        <v>44069</v>
      </c>
      <c r="K15830" t="str">
        <f>VLOOKUP(B:B,'Справочник по тт'!$A$2:$C$5,3,0)</f>
        <v>"Колибри"</v>
      </c>
      <c r="L15830" s="23">
        <v>1</v>
      </c>
      <c r="M15830" t="s">
        <v>380</v>
      </c>
    </row>
    <row r="15831" spans="1:13" x14ac:dyDescent="0.2">
      <c r="A15831" s="47">
        <v>44069.25</v>
      </c>
      <c r="B15831">
        <v>2</v>
      </c>
      <c r="G15831" s="12">
        <f t="shared" si="989"/>
        <v>2020</v>
      </c>
      <c r="H15831" s="12">
        <f t="shared" si="990"/>
        <v>8</v>
      </c>
      <c r="I15831" s="12">
        <f t="shared" si="991"/>
        <v>26</v>
      </c>
      <c r="J15831" s="51">
        <f t="shared" si="992"/>
        <v>44069</v>
      </c>
      <c r="K15831" t="str">
        <f>VLOOKUP(B:B,'Справочник по тт'!$A$2:$C$5,3,0)</f>
        <v>"Колибри"</v>
      </c>
      <c r="L15831" s="23">
        <v>1</v>
      </c>
      <c r="M15831" t="s">
        <v>380</v>
      </c>
    </row>
    <row r="15832" spans="1:13" x14ac:dyDescent="0.2">
      <c r="A15832" s="47">
        <v>44069.25</v>
      </c>
      <c r="B15832">
        <v>2</v>
      </c>
      <c r="G15832" s="12">
        <f t="shared" si="989"/>
        <v>2020</v>
      </c>
      <c r="H15832" s="12">
        <f t="shared" si="990"/>
        <v>8</v>
      </c>
      <c r="I15832" s="12">
        <f t="shared" si="991"/>
        <v>26</v>
      </c>
      <c r="J15832" s="51">
        <f t="shared" si="992"/>
        <v>44069</v>
      </c>
      <c r="K15832" t="str">
        <f>VLOOKUP(B:B,'Справочник по тт'!$A$2:$C$5,3,0)</f>
        <v>"Колибри"</v>
      </c>
      <c r="L15832" s="23">
        <v>1</v>
      </c>
      <c r="M15832" t="s">
        <v>380</v>
      </c>
    </row>
    <row r="15833" spans="1:13" x14ac:dyDescent="0.2">
      <c r="A15833" s="47">
        <v>44069.291666666664</v>
      </c>
      <c r="B15833">
        <v>2</v>
      </c>
      <c r="G15833" s="12">
        <f t="shared" si="989"/>
        <v>2020</v>
      </c>
      <c r="H15833" s="12">
        <f t="shared" si="990"/>
        <v>8</v>
      </c>
      <c r="I15833" s="12">
        <f t="shared" si="991"/>
        <v>26</v>
      </c>
      <c r="J15833" s="51">
        <f t="shared" si="992"/>
        <v>44069</v>
      </c>
      <c r="K15833" t="str">
        <f>VLOOKUP(B:B,'Справочник по тт'!$A$2:$C$5,3,0)</f>
        <v>"Колибри"</v>
      </c>
      <c r="L15833" s="23">
        <v>1</v>
      </c>
      <c r="M15833" t="s">
        <v>380</v>
      </c>
    </row>
    <row r="15834" spans="1:13" x14ac:dyDescent="0.2">
      <c r="A15834" s="47">
        <v>44069.333333333336</v>
      </c>
      <c r="B15834">
        <v>2</v>
      </c>
      <c r="G15834" s="12">
        <f t="shared" si="989"/>
        <v>2020</v>
      </c>
      <c r="H15834" s="12">
        <f t="shared" si="990"/>
        <v>8</v>
      </c>
      <c r="I15834" s="12">
        <f t="shared" si="991"/>
        <v>26</v>
      </c>
      <c r="J15834" s="51">
        <f t="shared" si="992"/>
        <v>44069</v>
      </c>
      <c r="K15834" t="str">
        <f>VLOOKUP(B:B,'Справочник по тт'!$A$2:$C$5,3,0)</f>
        <v>"Колибри"</v>
      </c>
      <c r="L15834" s="23">
        <v>1</v>
      </c>
      <c r="M15834" t="s">
        <v>380</v>
      </c>
    </row>
    <row r="15835" spans="1:13" x14ac:dyDescent="0.2">
      <c r="A15835" s="47">
        <v>44069.333333333336</v>
      </c>
      <c r="B15835">
        <v>2</v>
      </c>
      <c r="G15835" s="12">
        <f t="shared" si="989"/>
        <v>2020</v>
      </c>
      <c r="H15835" s="12">
        <f t="shared" si="990"/>
        <v>8</v>
      </c>
      <c r="I15835" s="12">
        <f t="shared" si="991"/>
        <v>26</v>
      </c>
      <c r="J15835" s="51">
        <f t="shared" si="992"/>
        <v>44069</v>
      </c>
      <c r="K15835" t="str">
        <f>VLOOKUP(B:B,'Справочник по тт'!$A$2:$C$5,3,0)</f>
        <v>"Колибри"</v>
      </c>
      <c r="L15835" s="23">
        <v>1</v>
      </c>
      <c r="M15835" t="s">
        <v>380</v>
      </c>
    </row>
    <row r="15836" spans="1:13" x14ac:dyDescent="0.2">
      <c r="A15836" s="47">
        <v>44069.354166666664</v>
      </c>
      <c r="B15836">
        <v>2</v>
      </c>
      <c r="G15836" s="12">
        <f t="shared" si="989"/>
        <v>2020</v>
      </c>
      <c r="H15836" s="12">
        <f t="shared" si="990"/>
        <v>8</v>
      </c>
      <c r="I15836" s="12">
        <f t="shared" si="991"/>
        <v>26</v>
      </c>
      <c r="J15836" s="51">
        <f t="shared" si="992"/>
        <v>44069</v>
      </c>
      <c r="K15836" t="str">
        <f>VLOOKUP(B:B,'Справочник по тт'!$A$2:$C$5,3,0)</f>
        <v>"Колибри"</v>
      </c>
      <c r="L15836" s="23">
        <v>1</v>
      </c>
      <c r="M15836" t="s">
        <v>380</v>
      </c>
    </row>
    <row r="15837" spans="1:13" x14ac:dyDescent="0.2">
      <c r="A15837" s="47">
        <v>44069.354166666664</v>
      </c>
      <c r="B15837">
        <v>2</v>
      </c>
      <c r="G15837" s="12">
        <f t="shared" si="989"/>
        <v>2020</v>
      </c>
      <c r="H15837" s="12">
        <f t="shared" si="990"/>
        <v>8</v>
      </c>
      <c r="I15837" s="12">
        <f t="shared" si="991"/>
        <v>26</v>
      </c>
      <c r="J15837" s="51">
        <f t="shared" si="992"/>
        <v>44069</v>
      </c>
      <c r="K15837" t="str">
        <f>VLOOKUP(B:B,'Справочник по тт'!$A$2:$C$5,3,0)</f>
        <v>"Колибри"</v>
      </c>
      <c r="L15837" s="23">
        <v>1</v>
      </c>
      <c r="M15837" t="s">
        <v>380</v>
      </c>
    </row>
    <row r="15838" spans="1:13" x14ac:dyDescent="0.2">
      <c r="A15838" s="47">
        <v>44069.375</v>
      </c>
      <c r="B15838">
        <v>2</v>
      </c>
      <c r="G15838" s="12">
        <f t="shared" si="989"/>
        <v>2020</v>
      </c>
      <c r="H15838" s="12">
        <f t="shared" si="990"/>
        <v>8</v>
      </c>
      <c r="I15838" s="12">
        <f t="shared" si="991"/>
        <v>26</v>
      </c>
      <c r="J15838" s="51">
        <f t="shared" si="992"/>
        <v>44069</v>
      </c>
      <c r="K15838" t="str">
        <f>VLOOKUP(B:B,'Справочник по тт'!$A$2:$C$5,3,0)</f>
        <v>"Колибри"</v>
      </c>
      <c r="L15838" s="23">
        <v>1</v>
      </c>
      <c r="M15838" t="s">
        <v>380</v>
      </c>
    </row>
    <row r="15839" spans="1:13" x14ac:dyDescent="0.2">
      <c r="A15839" s="47">
        <v>44069.375</v>
      </c>
      <c r="B15839">
        <v>2</v>
      </c>
      <c r="G15839" s="12">
        <f t="shared" si="989"/>
        <v>2020</v>
      </c>
      <c r="H15839" s="12">
        <f t="shared" si="990"/>
        <v>8</v>
      </c>
      <c r="I15839" s="12">
        <f t="shared" si="991"/>
        <v>26</v>
      </c>
      <c r="J15839" s="51">
        <f t="shared" si="992"/>
        <v>44069</v>
      </c>
      <c r="K15839" t="str">
        <f>VLOOKUP(B:B,'Справочник по тт'!$A$2:$C$5,3,0)</f>
        <v>"Колибри"</v>
      </c>
      <c r="L15839" s="23">
        <v>1</v>
      </c>
      <c r="M15839" t="s">
        <v>380</v>
      </c>
    </row>
    <row r="15840" spans="1:13" x14ac:dyDescent="0.2">
      <c r="A15840" s="47">
        <v>44069.375</v>
      </c>
      <c r="B15840">
        <v>2</v>
      </c>
      <c r="G15840" s="12">
        <f t="shared" si="989"/>
        <v>2020</v>
      </c>
      <c r="H15840" s="12">
        <f t="shared" si="990"/>
        <v>8</v>
      </c>
      <c r="I15840" s="12">
        <f t="shared" si="991"/>
        <v>26</v>
      </c>
      <c r="J15840" s="51">
        <f t="shared" si="992"/>
        <v>44069</v>
      </c>
      <c r="K15840" t="str">
        <f>VLOOKUP(B:B,'Справочник по тт'!$A$2:$C$5,3,0)</f>
        <v>"Колибри"</v>
      </c>
      <c r="L15840" s="23">
        <v>1</v>
      </c>
      <c r="M15840" t="s">
        <v>380</v>
      </c>
    </row>
    <row r="15841" spans="1:13" x14ac:dyDescent="0.2">
      <c r="A15841" s="47">
        <v>44069.375</v>
      </c>
      <c r="B15841">
        <v>2</v>
      </c>
      <c r="G15841" s="12">
        <f t="shared" si="989"/>
        <v>2020</v>
      </c>
      <c r="H15841" s="12">
        <f t="shared" si="990"/>
        <v>8</v>
      </c>
      <c r="I15841" s="12">
        <f t="shared" si="991"/>
        <v>26</v>
      </c>
      <c r="J15841" s="51">
        <f t="shared" si="992"/>
        <v>44069</v>
      </c>
      <c r="K15841" t="str">
        <f>VLOOKUP(B:B,'Справочник по тт'!$A$2:$C$5,3,0)</f>
        <v>"Колибри"</v>
      </c>
      <c r="L15841" s="23">
        <v>1</v>
      </c>
      <c r="M15841" t="s">
        <v>380</v>
      </c>
    </row>
    <row r="15842" spans="1:13" x14ac:dyDescent="0.2">
      <c r="A15842" s="47">
        <v>44069.375</v>
      </c>
      <c r="B15842">
        <v>2</v>
      </c>
      <c r="G15842" s="12">
        <f t="shared" si="989"/>
        <v>2020</v>
      </c>
      <c r="H15842" s="12">
        <f t="shared" si="990"/>
        <v>8</v>
      </c>
      <c r="I15842" s="12">
        <f t="shared" si="991"/>
        <v>26</v>
      </c>
      <c r="J15842" s="51">
        <f t="shared" si="992"/>
        <v>44069</v>
      </c>
      <c r="K15842" t="str">
        <f>VLOOKUP(B:B,'Справочник по тт'!$A$2:$C$5,3,0)</f>
        <v>"Колибри"</v>
      </c>
      <c r="L15842" s="23">
        <v>1</v>
      </c>
      <c r="M15842" t="s">
        <v>380</v>
      </c>
    </row>
    <row r="15843" spans="1:13" x14ac:dyDescent="0.2">
      <c r="A15843" s="47">
        <v>44069.375</v>
      </c>
      <c r="B15843">
        <v>2</v>
      </c>
      <c r="G15843" s="12">
        <f t="shared" si="989"/>
        <v>2020</v>
      </c>
      <c r="H15843" s="12">
        <f t="shared" si="990"/>
        <v>8</v>
      </c>
      <c r="I15843" s="12">
        <f t="shared" si="991"/>
        <v>26</v>
      </c>
      <c r="J15843" s="51">
        <f t="shared" si="992"/>
        <v>44069</v>
      </c>
      <c r="K15843" t="str">
        <f>VLOOKUP(B:B,'Справочник по тт'!$A$2:$C$5,3,0)</f>
        <v>"Колибри"</v>
      </c>
      <c r="L15843" s="23">
        <v>1</v>
      </c>
      <c r="M15843" t="s">
        <v>380</v>
      </c>
    </row>
    <row r="15844" spans="1:13" x14ac:dyDescent="0.2">
      <c r="A15844" s="47">
        <v>44069.375</v>
      </c>
      <c r="B15844">
        <v>2</v>
      </c>
      <c r="G15844" s="12">
        <f t="shared" si="989"/>
        <v>2020</v>
      </c>
      <c r="H15844" s="12">
        <f t="shared" si="990"/>
        <v>8</v>
      </c>
      <c r="I15844" s="12">
        <f t="shared" si="991"/>
        <v>26</v>
      </c>
      <c r="J15844" s="51">
        <f t="shared" si="992"/>
        <v>44069</v>
      </c>
      <c r="K15844" t="str">
        <f>VLOOKUP(B:B,'Справочник по тт'!$A$2:$C$5,3,0)</f>
        <v>"Колибри"</v>
      </c>
      <c r="L15844" s="23">
        <v>1</v>
      </c>
      <c r="M15844" t="s">
        <v>380</v>
      </c>
    </row>
    <row r="15845" spans="1:13" x14ac:dyDescent="0.2">
      <c r="A15845" s="47">
        <v>44069.375</v>
      </c>
      <c r="B15845">
        <v>2</v>
      </c>
      <c r="G15845" s="12">
        <f t="shared" si="989"/>
        <v>2020</v>
      </c>
      <c r="H15845" s="12">
        <f t="shared" si="990"/>
        <v>8</v>
      </c>
      <c r="I15845" s="12">
        <f t="shared" si="991"/>
        <v>26</v>
      </c>
      <c r="J15845" s="51">
        <f t="shared" si="992"/>
        <v>44069</v>
      </c>
      <c r="K15845" t="str">
        <f>VLOOKUP(B:B,'Справочник по тт'!$A$2:$C$5,3,0)</f>
        <v>"Колибри"</v>
      </c>
      <c r="L15845" s="23">
        <v>1</v>
      </c>
      <c r="M15845" t="s">
        <v>380</v>
      </c>
    </row>
    <row r="15846" spans="1:13" x14ac:dyDescent="0.2">
      <c r="A15846" s="47">
        <v>44069.375</v>
      </c>
      <c r="B15846">
        <v>2</v>
      </c>
      <c r="G15846" s="12">
        <f t="shared" si="989"/>
        <v>2020</v>
      </c>
      <c r="H15846" s="12">
        <f t="shared" si="990"/>
        <v>8</v>
      </c>
      <c r="I15846" s="12">
        <f t="shared" si="991"/>
        <v>26</v>
      </c>
      <c r="J15846" s="51">
        <f t="shared" si="992"/>
        <v>44069</v>
      </c>
      <c r="K15846" t="str">
        <f>VLOOKUP(B:B,'Справочник по тт'!$A$2:$C$5,3,0)</f>
        <v>"Колибри"</v>
      </c>
      <c r="L15846" s="23">
        <v>1</v>
      </c>
      <c r="M15846" t="s">
        <v>380</v>
      </c>
    </row>
    <row r="15847" spans="1:13" x14ac:dyDescent="0.2">
      <c r="A15847" s="47">
        <v>44069.375</v>
      </c>
      <c r="B15847">
        <v>2</v>
      </c>
      <c r="G15847" s="12">
        <f t="shared" si="989"/>
        <v>2020</v>
      </c>
      <c r="H15847" s="12">
        <f t="shared" si="990"/>
        <v>8</v>
      </c>
      <c r="I15847" s="12">
        <f t="shared" si="991"/>
        <v>26</v>
      </c>
      <c r="J15847" s="51">
        <f t="shared" si="992"/>
        <v>44069</v>
      </c>
      <c r="K15847" t="str">
        <f>VLOOKUP(B:B,'Справочник по тт'!$A$2:$C$5,3,0)</f>
        <v>"Колибри"</v>
      </c>
      <c r="L15847" s="23">
        <v>1</v>
      </c>
      <c r="M15847" t="s">
        <v>380</v>
      </c>
    </row>
    <row r="15848" spans="1:13" x14ac:dyDescent="0.2">
      <c r="A15848" s="47">
        <v>44069.375</v>
      </c>
      <c r="B15848">
        <v>2</v>
      </c>
      <c r="G15848" s="12">
        <f t="shared" si="989"/>
        <v>2020</v>
      </c>
      <c r="H15848" s="12">
        <f t="shared" si="990"/>
        <v>8</v>
      </c>
      <c r="I15848" s="12">
        <f t="shared" si="991"/>
        <v>26</v>
      </c>
      <c r="J15848" s="51">
        <f t="shared" si="992"/>
        <v>44069</v>
      </c>
      <c r="K15848" t="str">
        <f>VLOOKUP(B:B,'Справочник по тт'!$A$2:$C$5,3,0)</f>
        <v>"Колибри"</v>
      </c>
      <c r="L15848" s="23">
        <v>1</v>
      </c>
      <c r="M15848" t="s">
        <v>380</v>
      </c>
    </row>
    <row r="15849" spans="1:13" x14ac:dyDescent="0.2">
      <c r="A15849" s="47">
        <v>44069.375</v>
      </c>
      <c r="B15849">
        <v>2</v>
      </c>
      <c r="G15849" s="12">
        <f t="shared" si="989"/>
        <v>2020</v>
      </c>
      <c r="H15849" s="12">
        <f t="shared" si="990"/>
        <v>8</v>
      </c>
      <c r="I15849" s="12">
        <f t="shared" si="991"/>
        <v>26</v>
      </c>
      <c r="J15849" s="51">
        <f t="shared" si="992"/>
        <v>44069</v>
      </c>
      <c r="K15849" t="str">
        <f>VLOOKUP(B:B,'Справочник по тт'!$A$2:$C$5,3,0)</f>
        <v>"Колибри"</v>
      </c>
      <c r="L15849" s="23">
        <v>1</v>
      </c>
      <c r="M15849" t="s">
        <v>380</v>
      </c>
    </row>
    <row r="15850" spans="1:13" x14ac:dyDescent="0.2">
      <c r="A15850" s="47">
        <v>44069.375</v>
      </c>
      <c r="B15850">
        <v>2</v>
      </c>
      <c r="G15850" s="12">
        <f t="shared" si="989"/>
        <v>2020</v>
      </c>
      <c r="H15850" s="12">
        <f t="shared" si="990"/>
        <v>8</v>
      </c>
      <c r="I15850" s="12">
        <f t="shared" si="991"/>
        <v>26</v>
      </c>
      <c r="J15850" s="51">
        <f t="shared" si="992"/>
        <v>44069</v>
      </c>
      <c r="K15850" t="str">
        <f>VLOOKUP(B:B,'Справочник по тт'!$A$2:$C$5,3,0)</f>
        <v>"Колибри"</v>
      </c>
      <c r="L15850" s="23">
        <v>1</v>
      </c>
      <c r="M15850" t="s">
        <v>380</v>
      </c>
    </row>
    <row r="15851" spans="1:13" x14ac:dyDescent="0.2">
      <c r="A15851" s="47">
        <v>44069.375</v>
      </c>
      <c r="B15851">
        <v>2</v>
      </c>
      <c r="G15851" s="12">
        <f t="shared" si="989"/>
        <v>2020</v>
      </c>
      <c r="H15851" s="12">
        <f t="shared" si="990"/>
        <v>8</v>
      </c>
      <c r="I15851" s="12">
        <f t="shared" si="991"/>
        <v>26</v>
      </c>
      <c r="J15851" s="51">
        <f t="shared" si="992"/>
        <v>44069</v>
      </c>
      <c r="K15851" t="str">
        <f>VLOOKUP(B:B,'Справочник по тт'!$A$2:$C$5,3,0)</f>
        <v>"Колибри"</v>
      </c>
      <c r="L15851" s="23">
        <v>1</v>
      </c>
      <c r="M15851" t="s">
        <v>380</v>
      </c>
    </row>
    <row r="15852" spans="1:13" x14ac:dyDescent="0.2">
      <c r="A15852" s="47">
        <v>44069.375</v>
      </c>
      <c r="B15852">
        <v>2</v>
      </c>
      <c r="G15852" s="12">
        <f t="shared" si="989"/>
        <v>2020</v>
      </c>
      <c r="H15852" s="12">
        <f t="shared" si="990"/>
        <v>8</v>
      </c>
      <c r="I15852" s="12">
        <f t="shared" si="991"/>
        <v>26</v>
      </c>
      <c r="J15852" s="51">
        <f t="shared" si="992"/>
        <v>44069</v>
      </c>
      <c r="K15852" t="str">
        <f>VLOOKUP(B:B,'Справочник по тт'!$A$2:$C$5,3,0)</f>
        <v>"Колибри"</v>
      </c>
      <c r="L15852" s="23">
        <v>1</v>
      </c>
      <c r="M15852" t="s">
        <v>380</v>
      </c>
    </row>
    <row r="15853" spans="1:13" x14ac:dyDescent="0.2">
      <c r="A15853" s="47">
        <v>44069.375</v>
      </c>
      <c r="B15853">
        <v>2</v>
      </c>
      <c r="G15853" s="12">
        <f t="shared" si="989"/>
        <v>2020</v>
      </c>
      <c r="H15853" s="12">
        <f t="shared" si="990"/>
        <v>8</v>
      </c>
      <c r="I15853" s="12">
        <f t="shared" si="991"/>
        <v>26</v>
      </c>
      <c r="J15853" s="51">
        <f t="shared" si="992"/>
        <v>44069</v>
      </c>
      <c r="K15853" t="str">
        <f>VLOOKUP(B:B,'Справочник по тт'!$A$2:$C$5,3,0)</f>
        <v>"Колибри"</v>
      </c>
      <c r="L15853" s="23">
        <v>1</v>
      </c>
      <c r="M15853" t="s">
        <v>380</v>
      </c>
    </row>
    <row r="15854" spans="1:13" x14ac:dyDescent="0.2">
      <c r="A15854" s="47">
        <v>44069.375</v>
      </c>
      <c r="B15854">
        <v>2</v>
      </c>
      <c r="G15854" s="12">
        <f t="shared" si="989"/>
        <v>2020</v>
      </c>
      <c r="H15854" s="12">
        <f t="shared" si="990"/>
        <v>8</v>
      </c>
      <c r="I15854" s="12">
        <f t="shared" si="991"/>
        <v>26</v>
      </c>
      <c r="J15854" s="51">
        <f t="shared" si="992"/>
        <v>44069</v>
      </c>
      <c r="K15854" t="str">
        <f>VLOOKUP(B:B,'Справочник по тт'!$A$2:$C$5,3,0)</f>
        <v>"Колибри"</v>
      </c>
      <c r="L15854" s="23">
        <v>1</v>
      </c>
      <c r="M15854" t="s">
        <v>380</v>
      </c>
    </row>
    <row r="15855" spans="1:13" x14ac:dyDescent="0.2">
      <c r="A15855" s="47">
        <v>44069.375</v>
      </c>
      <c r="B15855">
        <v>2</v>
      </c>
      <c r="G15855" s="12">
        <f t="shared" si="989"/>
        <v>2020</v>
      </c>
      <c r="H15855" s="12">
        <f t="shared" si="990"/>
        <v>8</v>
      </c>
      <c r="I15855" s="12">
        <f t="shared" si="991"/>
        <v>26</v>
      </c>
      <c r="J15855" s="51">
        <f t="shared" si="992"/>
        <v>44069</v>
      </c>
      <c r="K15855" t="str">
        <f>VLOOKUP(B:B,'Справочник по тт'!$A$2:$C$5,3,0)</f>
        <v>"Колибри"</v>
      </c>
      <c r="L15855" s="23">
        <v>1</v>
      </c>
      <c r="M15855" t="s">
        <v>380</v>
      </c>
    </row>
    <row r="15856" spans="1:13" x14ac:dyDescent="0.2">
      <c r="A15856" s="47">
        <v>44069.375</v>
      </c>
      <c r="B15856">
        <v>2</v>
      </c>
      <c r="G15856" s="12">
        <f t="shared" si="989"/>
        <v>2020</v>
      </c>
      <c r="H15856" s="12">
        <f t="shared" si="990"/>
        <v>8</v>
      </c>
      <c r="I15856" s="12">
        <f t="shared" si="991"/>
        <v>26</v>
      </c>
      <c r="J15856" s="51">
        <f t="shared" si="992"/>
        <v>44069</v>
      </c>
      <c r="K15856" t="str">
        <f>VLOOKUP(B:B,'Справочник по тт'!$A$2:$C$5,3,0)</f>
        <v>"Колибри"</v>
      </c>
      <c r="L15856" s="23">
        <v>1</v>
      </c>
      <c r="M15856" t="s">
        <v>380</v>
      </c>
    </row>
    <row r="15857" spans="1:13" x14ac:dyDescent="0.2">
      <c r="A15857" s="47">
        <v>44069.375</v>
      </c>
      <c r="B15857">
        <v>2</v>
      </c>
      <c r="G15857" s="12">
        <f t="shared" si="989"/>
        <v>2020</v>
      </c>
      <c r="H15857" s="12">
        <f t="shared" si="990"/>
        <v>8</v>
      </c>
      <c r="I15857" s="12">
        <f t="shared" si="991"/>
        <v>26</v>
      </c>
      <c r="J15857" s="51">
        <f t="shared" si="992"/>
        <v>44069</v>
      </c>
      <c r="K15857" t="str">
        <f>VLOOKUP(B:B,'Справочник по тт'!$A$2:$C$5,3,0)</f>
        <v>"Колибри"</v>
      </c>
      <c r="L15857" s="23">
        <v>1</v>
      </c>
      <c r="M15857" t="s">
        <v>380</v>
      </c>
    </row>
    <row r="15858" spans="1:13" x14ac:dyDescent="0.2">
      <c r="A15858" s="47">
        <v>44069.375</v>
      </c>
      <c r="B15858">
        <v>2</v>
      </c>
      <c r="G15858" s="12">
        <f t="shared" si="989"/>
        <v>2020</v>
      </c>
      <c r="H15858" s="12">
        <f t="shared" si="990"/>
        <v>8</v>
      </c>
      <c r="I15858" s="12">
        <f t="shared" si="991"/>
        <v>26</v>
      </c>
      <c r="J15858" s="51">
        <f t="shared" si="992"/>
        <v>44069</v>
      </c>
      <c r="K15858" t="str">
        <f>VLOOKUP(B:B,'Справочник по тт'!$A$2:$C$5,3,0)</f>
        <v>"Колибри"</v>
      </c>
      <c r="L15858" s="23">
        <v>1</v>
      </c>
      <c r="M15858" t="s">
        <v>380</v>
      </c>
    </row>
    <row r="15859" spans="1:13" x14ac:dyDescent="0.2">
      <c r="A15859" s="47">
        <v>44069.375</v>
      </c>
      <c r="B15859">
        <v>2</v>
      </c>
      <c r="G15859" s="12">
        <f t="shared" si="989"/>
        <v>2020</v>
      </c>
      <c r="H15859" s="12">
        <f t="shared" si="990"/>
        <v>8</v>
      </c>
      <c r="I15859" s="12">
        <f t="shared" si="991"/>
        <v>26</v>
      </c>
      <c r="J15859" s="51">
        <f t="shared" si="992"/>
        <v>44069</v>
      </c>
      <c r="K15859" t="str">
        <f>VLOOKUP(B:B,'Справочник по тт'!$A$2:$C$5,3,0)</f>
        <v>"Колибри"</v>
      </c>
      <c r="L15859" s="23">
        <v>1</v>
      </c>
      <c r="M15859" t="s">
        <v>380</v>
      </c>
    </row>
    <row r="15860" spans="1:13" x14ac:dyDescent="0.2">
      <c r="A15860" s="47">
        <v>44069.375</v>
      </c>
      <c r="B15860">
        <v>2</v>
      </c>
      <c r="G15860" s="12">
        <f t="shared" si="989"/>
        <v>2020</v>
      </c>
      <c r="H15860" s="12">
        <f t="shared" si="990"/>
        <v>8</v>
      </c>
      <c r="I15860" s="12">
        <f t="shared" si="991"/>
        <v>26</v>
      </c>
      <c r="J15860" s="51">
        <f t="shared" si="992"/>
        <v>44069</v>
      </c>
      <c r="K15860" t="str">
        <f>VLOOKUP(B:B,'Справочник по тт'!$A$2:$C$5,3,0)</f>
        <v>"Колибри"</v>
      </c>
      <c r="L15860" s="23">
        <v>1</v>
      </c>
      <c r="M15860" t="s">
        <v>380</v>
      </c>
    </row>
    <row r="15861" spans="1:13" x14ac:dyDescent="0.2">
      <c r="A15861" s="47">
        <v>44069.416666666664</v>
      </c>
      <c r="B15861">
        <v>2</v>
      </c>
      <c r="G15861" s="12">
        <f t="shared" si="989"/>
        <v>2020</v>
      </c>
      <c r="H15861" s="12">
        <f t="shared" si="990"/>
        <v>8</v>
      </c>
      <c r="I15861" s="12">
        <f t="shared" si="991"/>
        <v>26</v>
      </c>
      <c r="J15861" s="51">
        <f t="shared" si="992"/>
        <v>44069</v>
      </c>
      <c r="K15861" t="str">
        <f>VLOOKUP(B:B,'Справочник по тт'!$A$2:$C$5,3,0)</f>
        <v>"Колибри"</v>
      </c>
      <c r="L15861" s="23">
        <v>1</v>
      </c>
      <c r="M15861" t="s">
        <v>380</v>
      </c>
    </row>
    <row r="15862" spans="1:13" x14ac:dyDescent="0.2">
      <c r="A15862" s="47">
        <v>44069.416666666664</v>
      </c>
      <c r="B15862">
        <v>2</v>
      </c>
      <c r="G15862" s="12">
        <f t="shared" si="989"/>
        <v>2020</v>
      </c>
      <c r="H15862" s="12">
        <f t="shared" si="990"/>
        <v>8</v>
      </c>
      <c r="I15862" s="12">
        <f t="shared" si="991"/>
        <v>26</v>
      </c>
      <c r="J15862" s="51">
        <f t="shared" si="992"/>
        <v>44069</v>
      </c>
      <c r="K15862" t="str">
        <f>VLOOKUP(B:B,'Справочник по тт'!$A$2:$C$5,3,0)</f>
        <v>"Колибри"</v>
      </c>
      <c r="L15862" s="23">
        <v>1</v>
      </c>
      <c r="M15862" t="s">
        <v>380</v>
      </c>
    </row>
    <row r="15863" spans="1:13" x14ac:dyDescent="0.2">
      <c r="A15863" s="47">
        <v>44069.416666666664</v>
      </c>
      <c r="B15863">
        <v>2</v>
      </c>
      <c r="G15863" s="12">
        <f t="shared" si="989"/>
        <v>2020</v>
      </c>
      <c r="H15863" s="12">
        <f t="shared" si="990"/>
        <v>8</v>
      </c>
      <c r="I15863" s="12">
        <f t="shared" si="991"/>
        <v>26</v>
      </c>
      <c r="J15863" s="51">
        <f t="shared" si="992"/>
        <v>44069</v>
      </c>
      <c r="K15863" t="str">
        <f>VLOOKUP(B:B,'Справочник по тт'!$A$2:$C$5,3,0)</f>
        <v>"Колибри"</v>
      </c>
      <c r="L15863" s="23">
        <v>1</v>
      </c>
      <c r="M15863" t="s">
        <v>380</v>
      </c>
    </row>
    <row r="15864" spans="1:13" x14ac:dyDescent="0.2">
      <c r="A15864" s="47">
        <v>44069.416666666664</v>
      </c>
      <c r="B15864">
        <v>2</v>
      </c>
      <c r="G15864" s="12">
        <f t="shared" si="989"/>
        <v>2020</v>
      </c>
      <c r="H15864" s="12">
        <f t="shared" si="990"/>
        <v>8</v>
      </c>
      <c r="I15864" s="12">
        <f t="shared" si="991"/>
        <v>26</v>
      </c>
      <c r="J15864" s="51">
        <f t="shared" si="992"/>
        <v>44069</v>
      </c>
      <c r="K15864" t="str">
        <f>VLOOKUP(B:B,'Справочник по тт'!$A$2:$C$5,3,0)</f>
        <v>"Колибри"</v>
      </c>
      <c r="L15864" s="23">
        <v>1</v>
      </c>
      <c r="M15864" t="s">
        <v>380</v>
      </c>
    </row>
    <row r="15865" spans="1:13" x14ac:dyDescent="0.2">
      <c r="A15865" s="47">
        <v>44069.458333333336</v>
      </c>
      <c r="B15865">
        <v>2</v>
      </c>
      <c r="G15865" s="12">
        <f t="shared" si="989"/>
        <v>2020</v>
      </c>
      <c r="H15865" s="12">
        <f t="shared" si="990"/>
        <v>8</v>
      </c>
      <c r="I15865" s="12">
        <f t="shared" si="991"/>
        <v>26</v>
      </c>
      <c r="J15865" s="51">
        <f t="shared" si="992"/>
        <v>44069</v>
      </c>
      <c r="K15865" t="str">
        <f>VLOOKUP(B:B,'Справочник по тт'!$A$2:$C$5,3,0)</f>
        <v>"Колибри"</v>
      </c>
      <c r="L15865" s="23">
        <v>1</v>
      </c>
      <c r="M15865" t="s">
        <v>380</v>
      </c>
    </row>
    <row r="15866" spans="1:13" x14ac:dyDescent="0.2">
      <c r="A15866" s="47">
        <v>44069.458333333336</v>
      </c>
      <c r="B15866">
        <v>2</v>
      </c>
      <c r="G15866" s="12">
        <f t="shared" si="989"/>
        <v>2020</v>
      </c>
      <c r="H15866" s="12">
        <f t="shared" si="990"/>
        <v>8</v>
      </c>
      <c r="I15866" s="12">
        <f t="shared" si="991"/>
        <v>26</v>
      </c>
      <c r="J15866" s="51">
        <f t="shared" si="992"/>
        <v>44069</v>
      </c>
      <c r="K15866" t="str">
        <f>VLOOKUP(B:B,'Справочник по тт'!$A$2:$C$5,3,0)</f>
        <v>"Колибри"</v>
      </c>
      <c r="L15866" s="23">
        <v>1</v>
      </c>
      <c r="M15866" t="s">
        <v>380</v>
      </c>
    </row>
    <row r="15867" spans="1:13" x14ac:dyDescent="0.2">
      <c r="A15867" s="47">
        <v>44069.458333333336</v>
      </c>
      <c r="B15867">
        <v>2</v>
      </c>
      <c r="G15867" s="12">
        <f t="shared" si="989"/>
        <v>2020</v>
      </c>
      <c r="H15867" s="12">
        <f t="shared" si="990"/>
        <v>8</v>
      </c>
      <c r="I15867" s="12">
        <f t="shared" si="991"/>
        <v>26</v>
      </c>
      <c r="J15867" s="51">
        <f t="shared" si="992"/>
        <v>44069</v>
      </c>
      <c r="K15867" t="str">
        <f>VLOOKUP(B:B,'Справочник по тт'!$A$2:$C$5,3,0)</f>
        <v>"Колибри"</v>
      </c>
      <c r="L15867" s="23">
        <v>1</v>
      </c>
      <c r="M15867" t="s">
        <v>380</v>
      </c>
    </row>
    <row r="15868" spans="1:13" x14ac:dyDescent="0.2">
      <c r="A15868" s="47">
        <v>44069.458333333336</v>
      </c>
      <c r="B15868">
        <v>2</v>
      </c>
      <c r="G15868" s="12">
        <f t="shared" si="989"/>
        <v>2020</v>
      </c>
      <c r="H15868" s="12">
        <f t="shared" si="990"/>
        <v>8</v>
      </c>
      <c r="I15868" s="12">
        <f t="shared" si="991"/>
        <v>26</v>
      </c>
      <c r="J15868" s="51">
        <f t="shared" si="992"/>
        <v>44069</v>
      </c>
      <c r="K15868" t="str">
        <f>VLOOKUP(B:B,'Справочник по тт'!$A$2:$C$5,3,0)</f>
        <v>"Колибри"</v>
      </c>
      <c r="L15868" s="23">
        <v>1</v>
      </c>
      <c r="M15868" t="s">
        <v>380</v>
      </c>
    </row>
    <row r="15869" spans="1:13" x14ac:dyDescent="0.2">
      <c r="A15869" s="47">
        <v>44069.458333333336</v>
      </c>
      <c r="B15869">
        <v>2</v>
      </c>
      <c r="G15869" s="12">
        <f t="shared" si="989"/>
        <v>2020</v>
      </c>
      <c r="H15869" s="12">
        <f t="shared" si="990"/>
        <v>8</v>
      </c>
      <c r="I15869" s="12">
        <f t="shared" si="991"/>
        <v>26</v>
      </c>
      <c r="J15869" s="51">
        <f t="shared" si="992"/>
        <v>44069</v>
      </c>
      <c r="K15869" t="str">
        <f>VLOOKUP(B:B,'Справочник по тт'!$A$2:$C$5,3,0)</f>
        <v>"Колибри"</v>
      </c>
      <c r="L15869" s="23">
        <v>1</v>
      </c>
      <c r="M15869" t="s">
        <v>380</v>
      </c>
    </row>
    <row r="15870" spans="1:13" x14ac:dyDescent="0.2">
      <c r="A15870" s="47">
        <v>44069.5</v>
      </c>
      <c r="B15870">
        <v>2</v>
      </c>
      <c r="G15870" s="12">
        <f t="shared" si="989"/>
        <v>2020</v>
      </c>
      <c r="H15870" s="12">
        <f t="shared" si="990"/>
        <v>8</v>
      </c>
      <c r="I15870" s="12">
        <f t="shared" si="991"/>
        <v>26</v>
      </c>
      <c r="J15870" s="51">
        <f t="shared" si="992"/>
        <v>44069</v>
      </c>
      <c r="K15870" t="str">
        <f>VLOOKUP(B:B,'Справочник по тт'!$A$2:$C$5,3,0)</f>
        <v>"Колибри"</v>
      </c>
      <c r="L15870" s="23">
        <v>1</v>
      </c>
      <c r="M15870" t="s">
        <v>380</v>
      </c>
    </row>
    <row r="15871" spans="1:13" x14ac:dyDescent="0.2">
      <c r="A15871" s="47">
        <v>44069.5</v>
      </c>
      <c r="B15871">
        <v>2</v>
      </c>
      <c r="G15871" s="12">
        <f t="shared" si="989"/>
        <v>2020</v>
      </c>
      <c r="H15871" s="12">
        <f t="shared" si="990"/>
        <v>8</v>
      </c>
      <c r="I15871" s="12">
        <f t="shared" si="991"/>
        <v>26</v>
      </c>
      <c r="J15871" s="51">
        <f t="shared" si="992"/>
        <v>44069</v>
      </c>
      <c r="K15871" t="str">
        <f>VLOOKUP(B:B,'Справочник по тт'!$A$2:$C$5,3,0)</f>
        <v>"Колибри"</v>
      </c>
      <c r="L15871" s="23">
        <v>1</v>
      </c>
      <c r="M15871" t="s">
        <v>380</v>
      </c>
    </row>
    <row r="15872" spans="1:13" x14ac:dyDescent="0.2">
      <c r="A15872" s="47">
        <v>44069.5</v>
      </c>
      <c r="B15872">
        <v>2</v>
      </c>
      <c r="G15872" s="12">
        <f t="shared" si="989"/>
        <v>2020</v>
      </c>
      <c r="H15872" s="12">
        <f t="shared" si="990"/>
        <v>8</v>
      </c>
      <c r="I15872" s="12">
        <f t="shared" si="991"/>
        <v>26</v>
      </c>
      <c r="J15872" s="51">
        <f t="shared" si="992"/>
        <v>44069</v>
      </c>
      <c r="K15872" t="str">
        <f>VLOOKUP(B:B,'Справочник по тт'!$A$2:$C$5,3,0)</f>
        <v>"Колибри"</v>
      </c>
      <c r="L15872" s="23">
        <v>1</v>
      </c>
      <c r="M15872" t="s">
        <v>380</v>
      </c>
    </row>
    <row r="15873" spans="1:13" x14ac:dyDescent="0.2">
      <c r="A15873" s="47">
        <v>44069.5</v>
      </c>
      <c r="B15873">
        <v>2</v>
      </c>
      <c r="G15873" s="12">
        <f t="shared" si="989"/>
        <v>2020</v>
      </c>
      <c r="H15873" s="12">
        <f t="shared" si="990"/>
        <v>8</v>
      </c>
      <c r="I15873" s="12">
        <f t="shared" si="991"/>
        <v>26</v>
      </c>
      <c r="J15873" s="51">
        <f t="shared" si="992"/>
        <v>44069</v>
      </c>
      <c r="K15873" t="str">
        <f>VLOOKUP(B:B,'Справочник по тт'!$A$2:$C$5,3,0)</f>
        <v>"Колибри"</v>
      </c>
      <c r="L15873" s="23">
        <v>1</v>
      </c>
      <c r="M15873" t="s">
        <v>380</v>
      </c>
    </row>
    <row r="15874" spans="1:13" x14ac:dyDescent="0.2">
      <c r="A15874" s="47">
        <v>44069.5</v>
      </c>
      <c r="B15874">
        <v>2</v>
      </c>
      <c r="G15874" s="12">
        <f t="shared" si="989"/>
        <v>2020</v>
      </c>
      <c r="H15874" s="12">
        <f t="shared" si="990"/>
        <v>8</v>
      </c>
      <c r="I15874" s="12">
        <f t="shared" si="991"/>
        <v>26</v>
      </c>
      <c r="J15874" s="51">
        <f t="shared" si="992"/>
        <v>44069</v>
      </c>
      <c r="K15874" t="str">
        <f>VLOOKUP(B:B,'Справочник по тт'!$A$2:$C$5,3,0)</f>
        <v>"Колибри"</v>
      </c>
      <c r="L15874" s="23">
        <v>1</v>
      </c>
      <c r="M15874" t="s">
        <v>380</v>
      </c>
    </row>
    <row r="15875" spans="1:13" x14ac:dyDescent="0.2">
      <c r="A15875" s="47">
        <v>44069.505555555559</v>
      </c>
      <c r="B15875">
        <v>2</v>
      </c>
      <c r="G15875" s="12">
        <f t="shared" ref="G15875:G15938" si="993">YEAR(A15875)</f>
        <v>2020</v>
      </c>
      <c r="H15875" s="12">
        <f t="shared" ref="H15875:H15938" si="994">MONTH(A15875)</f>
        <v>8</v>
      </c>
      <c r="I15875" s="12">
        <f t="shared" ref="I15875:I15938" si="995">DAY(A15875)</f>
        <v>26</v>
      </c>
      <c r="J15875" s="51">
        <f t="shared" ref="J15875:J15938" si="996">DATE(G:G,H:H,I:I)</f>
        <v>44069</v>
      </c>
      <c r="K15875" t="str">
        <f>VLOOKUP(B:B,'Справочник по тт'!$A$2:$C$5,3,0)</f>
        <v>"Колибри"</v>
      </c>
      <c r="L15875" s="23">
        <v>1</v>
      </c>
      <c r="M15875" t="s">
        <v>380</v>
      </c>
    </row>
    <row r="15876" spans="1:13" x14ac:dyDescent="0.2">
      <c r="A15876" s="47">
        <v>44069.541666666664</v>
      </c>
      <c r="B15876">
        <v>2</v>
      </c>
      <c r="G15876" s="12">
        <f t="shared" si="993"/>
        <v>2020</v>
      </c>
      <c r="H15876" s="12">
        <f t="shared" si="994"/>
        <v>8</v>
      </c>
      <c r="I15876" s="12">
        <f t="shared" si="995"/>
        <v>26</v>
      </c>
      <c r="J15876" s="51">
        <f t="shared" si="996"/>
        <v>44069</v>
      </c>
      <c r="K15876" t="str">
        <f>VLOOKUP(B:B,'Справочник по тт'!$A$2:$C$5,3,0)</f>
        <v>"Колибри"</v>
      </c>
      <c r="L15876" s="23">
        <v>1</v>
      </c>
      <c r="M15876" t="s">
        <v>380</v>
      </c>
    </row>
    <row r="15877" spans="1:13" x14ac:dyDescent="0.2">
      <c r="A15877" s="47">
        <v>44069.541666666664</v>
      </c>
      <c r="B15877">
        <v>2</v>
      </c>
      <c r="G15877" s="12">
        <f t="shared" si="993"/>
        <v>2020</v>
      </c>
      <c r="H15877" s="12">
        <f t="shared" si="994"/>
        <v>8</v>
      </c>
      <c r="I15877" s="12">
        <f t="shared" si="995"/>
        <v>26</v>
      </c>
      <c r="J15877" s="51">
        <f t="shared" si="996"/>
        <v>44069</v>
      </c>
      <c r="K15877" t="str">
        <f>VLOOKUP(B:B,'Справочник по тт'!$A$2:$C$5,3,0)</f>
        <v>"Колибри"</v>
      </c>
      <c r="L15877" s="23">
        <v>1</v>
      </c>
      <c r="M15877" t="s">
        <v>380</v>
      </c>
    </row>
    <row r="15878" spans="1:13" x14ac:dyDescent="0.2">
      <c r="A15878" s="47">
        <v>44069.541666666664</v>
      </c>
      <c r="B15878">
        <v>2</v>
      </c>
      <c r="G15878" s="12">
        <f t="shared" si="993"/>
        <v>2020</v>
      </c>
      <c r="H15878" s="12">
        <f t="shared" si="994"/>
        <v>8</v>
      </c>
      <c r="I15878" s="12">
        <f t="shared" si="995"/>
        <v>26</v>
      </c>
      <c r="J15878" s="51">
        <f t="shared" si="996"/>
        <v>44069</v>
      </c>
      <c r="K15878" t="str">
        <f>VLOOKUP(B:B,'Справочник по тт'!$A$2:$C$5,3,0)</f>
        <v>"Колибри"</v>
      </c>
      <c r="L15878" s="23">
        <v>1</v>
      </c>
      <c r="M15878" t="s">
        <v>380</v>
      </c>
    </row>
    <row r="15879" spans="1:13" x14ac:dyDescent="0.2">
      <c r="A15879" s="47">
        <v>44069.583333333336</v>
      </c>
      <c r="B15879">
        <v>2</v>
      </c>
      <c r="G15879" s="12">
        <f t="shared" si="993"/>
        <v>2020</v>
      </c>
      <c r="H15879" s="12">
        <f t="shared" si="994"/>
        <v>8</v>
      </c>
      <c r="I15879" s="12">
        <f t="shared" si="995"/>
        <v>26</v>
      </c>
      <c r="J15879" s="51">
        <f t="shared" si="996"/>
        <v>44069</v>
      </c>
      <c r="K15879" t="str">
        <f>VLOOKUP(B:B,'Справочник по тт'!$A$2:$C$5,3,0)</f>
        <v>"Колибри"</v>
      </c>
      <c r="L15879" s="23">
        <v>1</v>
      </c>
      <c r="M15879" t="s">
        <v>380</v>
      </c>
    </row>
    <row r="15880" spans="1:13" x14ac:dyDescent="0.2">
      <c r="A15880" s="47">
        <v>44069.583333333336</v>
      </c>
      <c r="B15880">
        <v>2</v>
      </c>
      <c r="G15880" s="12">
        <f t="shared" si="993"/>
        <v>2020</v>
      </c>
      <c r="H15880" s="12">
        <f t="shared" si="994"/>
        <v>8</v>
      </c>
      <c r="I15880" s="12">
        <f t="shared" si="995"/>
        <v>26</v>
      </c>
      <c r="J15880" s="51">
        <f t="shared" si="996"/>
        <v>44069</v>
      </c>
      <c r="K15880" t="str">
        <f>VLOOKUP(B:B,'Справочник по тт'!$A$2:$C$5,3,0)</f>
        <v>"Колибри"</v>
      </c>
      <c r="L15880" s="23">
        <v>1</v>
      </c>
      <c r="M15880" t="s">
        <v>380</v>
      </c>
    </row>
    <row r="15881" spans="1:13" x14ac:dyDescent="0.2">
      <c r="A15881" s="47">
        <v>44069.625</v>
      </c>
      <c r="B15881">
        <v>2</v>
      </c>
      <c r="G15881" s="12">
        <f t="shared" si="993"/>
        <v>2020</v>
      </c>
      <c r="H15881" s="12">
        <f t="shared" si="994"/>
        <v>8</v>
      </c>
      <c r="I15881" s="12">
        <f t="shared" si="995"/>
        <v>26</v>
      </c>
      <c r="J15881" s="51">
        <f t="shared" si="996"/>
        <v>44069</v>
      </c>
      <c r="K15881" t="str">
        <f>VLOOKUP(B:B,'Справочник по тт'!$A$2:$C$5,3,0)</f>
        <v>"Колибри"</v>
      </c>
      <c r="L15881" s="23">
        <v>1</v>
      </c>
      <c r="M15881" t="s">
        <v>380</v>
      </c>
    </row>
    <row r="15882" spans="1:13" x14ac:dyDescent="0.2">
      <c r="A15882" s="47">
        <v>44069.625</v>
      </c>
      <c r="B15882">
        <v>2</v>
      </c>
      <c r="G15882" s="12">
        <f t="shared" si="993"/>
        <v>2020</v>
      </c>
      <c r="H15882" s="12">
        <f t="shared" si="994"/>
        <v>8</v>
      </c>
      <c r="I15882" s="12">
        <f t="shared" si="995"/>
        <v>26</v>
      </c>
      <c r="J15882" s="51">
        <f t="shared" si="996"/>
        <v>44069</v>
      </c>
      <c r="K15882" t="str">
        <f>VLOOKUP(B:B,'Справочник по тт'!$A$2:$C$5,3,0)</f>
        <v>"Колибри"</v>
      </c>
      <c r="L15882" s="23">
        <v>1</v>
      </c>
      <c r="M15882" t="s">
        <v>380</v>
      </c>
    </row>
    <row r="15883" spans="1:13" x14ac:dyDescent="0.2">
      <c r="A15883" s="47">
        <v>44069.645833333336</v>
      </c>
      <c r="B15883">
        <v>2</v>
      </c>
      <c r="G15883" s="12">
        <f t="shared" si="993"/>
        <v>2020</v>
      </c>
      <c r="H15883" s="12">
        <f t="shared" si="994"/>
        <v>8</v>
      </c>
      <c r="I15883" s="12">
        <f t="shared" si="995"/>
        <v>26</v>
      </c>
      <c r="J15883" s="51">
        <f t="shared" si="996"/>
        <v>44069</v>
      </c>
      <c r="K15883" t="str">
        <f>VLOOKUP(B:B,'Справочник по тт'!$A$2:$C$5,3,0)</f>
        <v>"Колибри"</v>
      </c>
      <c r="L15883" s="23">
        <v>1</v>
      </c>
      <c r="M15883" t="s">
        <v>380</v>
      </c>
    </row>
    <row r="15884" spans="1:13" x14ac:dyDescent="0.2">
      <c r="A15884" s="47">
        <v>44069.645833333336</v>
      </c>
      <c r="B15884">
        <v>2</v>
      </c>
      <c r="G15884" s="12">
        <f t="shared" si="993"/>
        <v>2020</v>
      </c>
      <c r="H15884" s="12">
        <f t="shared" si="994"/>
        <v>8</v>
      </c>
      <c r="I15884" s="12">
        <f t="shared" si="995"/>
        <v>26</v>
      </c>
      <c r="J15884" s="51">
        <f t="shared" si="996"/>
        <v>44069</v>
      </c>
      <c r="K15884" t="str">
        <f>VLOOKUP(B:B,'Справочник по тт'!$A$2:$C$5,3,0)</f>
        <v>"Колибри"</v>
      </c>
      <c r="L15884" s="23">
        <v>1</v>
      </c>
      <c r="M15884" t="s">
        <v>380</v>
      </c>
    </row>
    <row r="15885" spans="1:13" x14ac:dyDescent="0.2">
      <c r="A15885" s="47">
        <v>44069.666666666664</v>
      </c>
      <c r="B15885">
        <v>2</v>
      </c>
      <c r="G15885" s="12">
        <f t="shared" si="993"/>
        <v>2020</v>
      </c>
      <c r="H15885" s="12">
        <f t="shared" si="994"/>
        <v>8</v>
      </c>
      <c r="I15885" s="12">
        <f t="shared" si="995"/>
        <v>26</v>
      </c>
      <c r="J15885" s="51">
        <f t="shared" si="996"/>
        <v>44069</v>
      </c>
      <c r="K15885" t="str">
        <f>VLOOKUP(B:B,'Справочник по тт'!$A$2:$C$5,3,0)</f>
        <v>"Колибри"</v>
      </c>
      <c r="L15885" s="23">
        <v>1</v>
      </c>
      <c r="M15885" t="s">
        <v>380</v>
      </c>
    </row>
    <row r="15886" spans="1:13" x14ac:dyDescent="0.2">
      <c r="A15886" s="47">
        <v>44069.666666666664</v>
      </c>
      <c r="B15886">
        <v>2</v>
      </c>
      <c r="G15886" s="12">
        <f t="shared" si="993"/>
        <v>2020</v>
      </c>
      <c r="H15886" s="12">
        <f t="shared" si="994"/>
        <v>8</v>
      </c>
      <c r="I15886" s="12">
        <f t="shared" si="995"/>
        <v>26</v>
      </c>
      <c r="J15886" s="51">
        <f t="shared" si="996"/>
        <v>44069</v>
      </c>
      <c r="K15886" t="str">
        <f>VLOOKUP(B:B,'Справочник по тт'!$A$2:$C$5,3,0)</f>
        <v>"Колибри"</v>
      </c>
      <c r="L15886" s="23">
        <v>1</v>
      </c>
      <c r="M15886" t="s">
        <v>380</v>
      </c>
    </row>
    <row r="15887" spans="1:13" x14ac:dyDescent="0.2">
      <c r="A15887" s="47">
        <v>44069.666666666664</v>
      </c>
      <c r="B15887">
        <v>2</v>
      </c>
      <c r="G15887" s="12">
        <f t="shared" si="993"/>
        <v>2020</v>
      </c>
      <c r="H15887" s="12">
        <f t="shared" si="994"/>
        <v>8</v>
      </c>
      <c r="I15887" s="12">
        <f t="shared" si="995"/>
        <v>26</v>
      </c>
      <c r="J15887" s="51">
        <f t="shared" si="996"/>
        <v>44069</v>
      </c>
      <c r="K15887" t="str">
        <f>VLOOKUP(B:B,'Справочник по тт'!$A$2:$C$5,3,0)</f>
        <v>"Колибри"</v>
      </c>
      <c r="L15887" s="23">
        <v>1</v>
      </c>
      <c r="M15887" t="s">
        <v>380</v>
      </c>
    </row>
    <row r="15888" spans="1:13" x14ac:dyDescent="0.2">
      <c r="A15888" s="47">
        <v>44069.666666666664</v>
      </c>
      <c r="B15888">
        <v>2</v>
      </c>
      <c r="G15888" s="12">
        <f t="shared" si="993"/>
        <v>2020</v>
      </c>
      <c r="H15888" s="12">
        <f t="shared" si="994"/>
        <v>8</v>
      </c>
      <c r="I15888" s="12">
        <f t="shared" si="995"/>
        <v>26</v>
      </c>
      <c r="J15888" s="51">
        <f t="shared" si="996"/>
        <v>44069</v>
      </c>
      <c r="K15888" t="str">
        <f>VLOOKUP(B:B,'Справочник по тт'!$A$2:$C$5,3,0)</f>
        <v>"Колибри"</v>
      </c>
      <c r="L15888" s="23">
        <v>1</v>
      </c>
      <c r="M15888" t="s">
        <v>380</v>
      </c>
    </row>
    <row r="15889" spans="1:13" x14ac:dyDescent="0.2">
      <c r="A15889" s="47">
        <v>44069.708333333336</v>
      </c>
      <c r="B15889">
        <v>2</v>
      </c>
      <c r="G15889" s="12">
        <f t="shared" si="993"/>
        <v>2020</v>
      </c>
      <c r="H15889" s="12">
        <f t="shared" si="994"/>
        <v>8</v>
      </c>
      <c r="I15889" s="12">
        <f t="shared" si="995"/>
        <v>26</v>
      </c>
      <c r="J15889" s="51">
        <f t="shared" si="996"/>
        <v>44069</v>
      </c>
      <c r="K15889" t="str">
        <f>VLOOKUP(B:B,'Справочник по тт'!$A$2:$C$5,3,0)</f>
        <v>"Колибри"</v>
      </c>
      <c r="L15889" s="23">
        <v>1</v>
      </c>
      <c r="M15889" t="s">
        <v>380</v>
      </c>
    </row>
    <row r="15890" spans="1:13" x14ac:dyDescent="0.2">
      <c r="A15890" s="47">
        <v>44069.708333333336</v>
      </c>
      <c r="B15890">
        <v>2</v>
      </c>
      <c r="G15890" s="12">
        <f t="shared" si="993"/>
        <v>2020</v>
      </c>
      <c r="H15890" s="12">
        <f t="shared" si="994"/>
        <v>8</v>
      </c>
      <c r="I15890" s="12">
        <f t="shared" si="995"/>
        <v>26</v>
      </c>
      <c r="J15890" s="51">
        <f t="shared" si="996"/>
        <v>44069</v>
      </c>
      <c r="K15890" t="str">
        <f>VLOOKUP(B:B,'Справочник по тт'!$A$2:$C$5,3,0)</f>
        <v>"Колибри"</v>
      </c>
      <c r="L15890" s="23">
        <v>1</v>
      </c>
      <c r="M15890" t="s">
        <v>380</v>
      </c>
    </row>
    <row r="15891" spans="1:13" x14ac:dyDescent="0.2">
      <c r="A15891" s="47">
        <v>44069.715277777781</v>
      </c>
      <c r="B15891">
        <v>2</v>
      </c>
      <c r="G15891" s="12">
        <f t="shared" si="993"/>
        <v>2020</v>
      </c>
      <c r="H15891" s="12">
        <f t="shared" si="994"/>
        <v>8</v>
      </c>
      <c r="I15891" s="12">
        <f t="shared" si="995"/>
        <v>26</v>
      </c>
      <c r="J15891" s="51">
        <f t="shared" si="996"/>
        <v>44069</v>
      </c>
      <c r="K15891" t="str">
        <f>VLOOKUP(B:B,'Справочник по тт'!$A$2:$C$5,3,0)</f>
        <v>"Колибри"</v>
      </c>
      <c r="L15891" s="23">
        <v>1</v>
      </c>
      <c r="M15891" t="s">
        <v>380</v>
      </c>
    </row>
    <row r="15892" spans="1:13" x14ac:dyDescent="0.2">
      <c r="A15892" s="47">
        <v>44069.729861111111</v>
      </c>
      <c r="B15892">
        <v>2</v>
      </c>
      <c r="G15892" s="12">
        <f t="shared" si="993"/>
        <v>2020</v>
      </c>
      <c r="H15892" s="12">
        <f t="shared" si="994"/>
        <v>8</v>
      </c>
      <c r="I15892" s="12">
        <f t="shared" si="995"/>
        <v>26</v>
      </c>
      <c r="J15892" s="51">
        <f t="shared" si="996"/>
        <v>44069</v>
      </c>
      <c r="K15892" t="str">
        <f>VLOOKUP(B:B,'Справочник по тт'!$A$2:$C$5,3,0)</f>
        <v>"Колибри"</v>
      </c>
      <c r="L15892" s="23">
        <v>1</v>
      </c>
      <c r="M15892" t="s">
        <v>380</v>
      </c>
    </row>
    <row r="15893" spans="1:13" x14ac:dyDescent="0.2">
      <c r="A15893" s="47">
        <v>44069.75</v>
      </c>
      <c r="B15893">
        <v>2</v>
      </c>
      <c r="G15893" s="12">
        <f t="shared" si="993"/>
        <v>2020</v>
      </c>
      <c r="H15893" s="12">
        <f t="shared" si="994"/>
        <v>8</v>
      </c>
      <c r="I15893" s="12">
        <f t="shared" si="995"/>
        <v>26</v>
      </c>
      <c r="J15893" s="51">
        <f t="shared" si="996"/>
        <v>44069</v>
      </c>
      <c r="K15893" t="str">
        <f>VLOOKUP(B:B,'Справочник по тт'!$A$2:$C$5,3,0)</f>
        <v>"Колибри"</v>
      </c>
      <c r="L15893" s="23">
        <v>1</v>
      </c>
      <c r="M15893" t="s">
        <v>380</v>
      </c>
    </row>
    <row r="15894" spans="1:13" x14ac:dyDescent="0.2">
      <c r="A15894" s="47">
        <v>44069.75</v>
      </c>
      <c r="B15894">
        <v>2</v>
      </c>
      <c r="G15894" s="12">
        <f t="shared" si="993"/>
        <v>2020</v>
      </c>
      <c r="H15894" s="12">
        <f t="shared" si="994"/>
        <v>8</v>
      </c>
      <c r="I15894" s="12">
        <f t="shared" si="995"/>
        <v>26</v>
      </c>
      <c r="J15894" s="51">
        <f t="shared" si="996"/>
        <v>44069</v>
      </c>
      <c r="K15894" t="str">
        <f>VLOOKUP(B:B,'Справочник по тт'!$A$2:$C$5,3,0)</f>
        <v>"Колибри"</v>
      </c>
      <c r="L15894" s="23">
        <v>1</v>
      </c>
      <c r="M15894" t="s">
        <v>380</v>
      </c>
    </row>
    <row r="15895" spans="1:13" x14ac:dyDescent="0.2">
      <c r="A15895" s="47">
        <v>44069.770833333336</v>
      </c>
      <c r="B15895">
        <v>2</v>
      </c>
      <c r="G15895" s="12">
        <f t="shared" si="993"/>
        <v>2020</v>
      </c>
      <c r="H15895" s="12">
        <f t="shared" si="994"/>
        <v>8</v>
      </c>
      <c r="I15895" s="12">
        <f t="shared" si="995"/>
        <v>26</v>
      </c>
      <c r="J15895" s="51">
        <f t="shared" si="996"/>
        <v>44069</v>
      </c>
      <c r="K15895" t="str">
        <f>VLOOKUP(B:B,'Справочник по тт'!$A$2:$C$5,3,0)</f>
        <v>"Колибри"</v>
      </c>
      <c r="L15895" s="23">
        <v>1</v>
      </c>
      <c r="M15895" t="s">
        <v>380</v>
      </c>
    </row>
    <row r="15896" spans="1:13" x14ac:dyDescent="0.2">
      <c r="A15896" s="47">
        <v>44069.770833333336</v>
      </c>
      <c r="B15896">
        <v>2</v>
      </c>
      <c r="G15896" s="12">
        <f t="shared" si="993"/>
        <v>2020</v>
      </c>
      <c r="H15896" s="12">
        <f t="shared" si="994"/>
        <v>8</v>
      </c>
      <c r="I15896" s="12">
        <f t="shared" si="995"/>
        <v>26</v>
      </c>
      <c r="J15896" s="51">
        <f t="shared" si="996"/>
        <v>44069</v>
      </c>
      <c r="K15896" t="str">
        <f>VLOOKUP(B:B,'Справочник по тт'!$A$2:$C$5,3,0)</f>
        <v>"Колибри"</v>
      </c>
      <c r="L15896" s="23">
        <v>1</v>
      </c>
      <c r="M15896" t="s">
        <v>380</v>
      </c>
    </row>
    <row r="15897" spans="1:13" x14ac:dyDescent="0.2">
      <c r="A15897" s="47">
        <v>44069.770833333336</v>
      </c>
      <c r="B15897">
        <v>2</v>
      </c>
      <c r="G15897" s="12">
        <f t="shared" si="993"/>
        <v>2020</v>
      </c>
      <c r="H15897" s="12">
        <f t="shared" si="994"/>
        <v>8</v>
      </c>
      <c r="I15897" s="12">
        <f t="shared" si="995"/>
        <v>26</v>
      </c>
      <c r="J15897" s="51">
        <f t="shared" si="996"/>
        <v>44069</v>
      </c>
      <c r="K15897" t="str">
        <f>VLOOKUP(B:B,'Справочник по тт'!$A$2:$C$5,3,0)</f>
        <v>"Колибри"</v>
      </c>
      <c r="L15897" s="23">
        <v>1</v>
      </c>
      <c r="M15897" t="s">
        <v>380</v>
      </c>
    </row>
    <row r="15898" spans="1:13" x14ac:dyDescent="0.2">
      <c r="A15898" s="47">
        <v>44069.8125</v>
      </c>
      <c r="B15898">
        <v>2</v>
      </c>
      <c r="G15898" s="12">
        <f t="shared" si="993"/>
        <v>2020</v>
      </c>
      <c r="H15898" s="12">
        <f t="shared" si="994"/>
        <v>8</v>
      </c>
      <c r="I15898" s="12">
        <f t="shared" si="995"/>
        <v>26</v>
      </c>
      <c r="J15898" s="51">
        <f t="shared" si="996"/>
        <v>44069</v>
      </c>
      <c r="K15898" t="str">
        <f>VLOOKUP(B:B,'Справочник по тт'!$A$2:$C$5,3,0)</f>
        <v>"Колибри"</v>
      </c>
      <c r="L15898" s="23">
        <v>1</v>
      </c>
      <c r="M15898" t="s">
        <v>380</v>
      </c>
    </row>
    <row r="15899" spans="1:13" x14ac:dyDescent="0.2">
      <c r="A15899" s="47">
        <v>44069.826388888891</v>
      </c>
      <c r="B15899">
        <v>2</v>
      </c>
      <c r="G15899" s="12">
        <f t="shared" si="993"/>
        <v>2020</v>
      </c>
      <c r="H15899" s="12">
        <f t="shared" si="994"/>
        <v>8</v>
      </c>
      <c r="I15899" s="12">
        <f t="shared" si="995"/>
        <v>26</v>
      </c>
      <c r="J15899" s="51">
        <f t="shared" si="996"/>
        <v>44069</v>
      </c>
      <c r="K15899" t="str">
        <f>VLOOKUP(B:B,'Справочник по тт'!$A$2:$C$5,3,0)</f>
        <v>"Колибри"</v>
      </c>
      <c r="L15899" s="23">
        <v>1</v>
      </c>
      <c r="M15899" t="s">
        <v>380</v>
      </c>
    </row>
    <row r="15900" spans="1:13" x14ac:dyDescent="0.2">
      <c r="A15900" s="47">
        <v>44069.833333333336</v>
      </c>
      <c r="B15900">
        <v>2</v>
      </c>
      <c r="G15900" s="12">
        <f t="shared" si="993"/>
        <v>2020</v>
      </c>
      <c r="H15900" s="12">
        <f t="shared" si="994"/>
        <v>8</v>
      </c>
      <c r="I15900" s="12">
        <f t="shared" si="995"/>
        <v>26</v>
      </c>
      <c r="J15900" s="51">
        <f t="shared" si="996"/>
        <v>44069</v>
      </c>
      <c r="K15900" t="str">
        <f>VLOOKUP(B:B,'Справочник по тт'!$A$2:$C$5,3,0)</f>
        <v>"Колибри"</v>
      </c>
      <c r="L15900" s="23">
        <v>1</v>
      </c>
      <c r="M15900" t="s">
        <v>380</v>
      </c>
    </row>
    <row r="15901" spans="1:13" x14ac:dyDescent="0.2">
      <c r="A15901" s="47">
        <v>44069.875</v>
      </c>
      <c r="B15901">
        <v>2</v>
      </c>
      <c r="G15901" s="12">
        <f t="shared" si="993"/>
        <v>2020</v>
      </c>
      <c r="H15901" s="12">
        <f t="shared" si="994"/>
        <v>8</v>
      </c>
      <c r="I15901" s="12">
        <f t="shared" si="995"/>
        <v>26</v>
      </c>
      <c r="J15901" s="51">
        <f t="shared" si="996"/>
        <v>44069</v>
      </c>
      <c r="K15901" t="str">
        <f>VLOOKUP(B:B,'Справочник по тт'!$A$2:$C$5,3,0)</f>
        <v>"Колибри"</v>
      </c>
      <c r="L15901" s="23">
        <v>1</v>
      </c>
      <c r="M15901" t="s">
        <v>380</v>
      </c>
    </row>
    <row r="15902" spans="1:13" x14ac:dyDescent="0.2">
      <c r="A15902" s="47">
        <v>44069.875</v>
      </c>
      <c r="B15902">
        <v>2</v>
      </c>
      <c r="G15902" s="12">
        <f t="shared" si="993"/>
        <v>2020</v>
      </c>
      <c r="H15902" s="12">
        <f t="shared" si="994"/>
        <v>8</v>
      </c>
      <c r="I15902" s="12">
        <f t="shared" si="995"/>
        <v>26</v>
      </c>
      <c r="J15902" s="51">
        <f t="shared" si="996"/>
        <v>44069</v>
      </c>
      <c r="K15902" t="str">
        <f>VLOOKUP(B:B,'Справочник по тт'!$A$2:$C$5,3,0)</f>
        <v>"Колибри"</v>
      </c>
      <c r="L15902" s="23">
        <v>1</v>
      </c>
      <c r="M15902" t="s">
        <v>380</v>
      </c>
    </row>
    <row r="15903" spans="1:13" x14ac:dyDescent="0.2">
      <c r="A15903" s="47">
        <v>44069.916666666664</v>
      </c>
      <c r="B15903">
        <v>2</v>
      </c>
      <c r="G15903" s="12">
        <f t="shared" si="993"/>
        <v>2020</v>
      </c>
      <c r="H15903" s="12">
        <f t="shared" si="994"/>
        <v>8</v>
      </c>
      <c r="I15903" s="12">
        <f t="shared" si="995"/>
        <v>26</v>
      </c>
      <c r="J15903" s="51">
        <f t="shared" si="996"/>
        <v>44069</v>
      </c>
      <c r="K15903" t="str">
        <f>VLOOKUP(B:B,'Справочник по тт'!$A$2:$C$5,3,0)</f>
        <v>"Колибри"</v>
      </c>
      <c r="L15903" s="23">
        <v>1</v>
      </c>
      <c r="M15903" t="s">
        <v>380</v>
      </c>
    </row>
    <row r="15904" spans="1:13" x14ac:dyDescent="0.2">
      <c r="A15904" s="47">
        <v>44069.9375</v>
      </c>
      <c r="B15904">
        <v>2</v>
      </c>
      <c r="G15904" s="12">
        <f t="shared" si="993"/>
        <v>2020</v>
      </c>
      <c r="H15904" s="12">
        <f t="shared" si="994"/>
        <v>8</v>
      </c>
      <c r="I15904" s="12">
        <f t="shared" si="995"/>
        <v>26</v>
      </c>
      <c r="J15904" s="51">
        <f t="shared" si="996"/>
        <v>44069</v>
      </c>
      <c r="K15904" t="str">
        <f>VLOOKUP(B:B,'Справочник по тт'!$A$2:$C$5,3,0)</f>
        <v>"Колибри"</v>
      </c>
      <c r="L15904" s="23">
        <v>1</v>
      </c>
      <c r="M15904" t="s">
        <v>380</v>
      </c>
    </row>
    <row r="15905" spans="1:13" x14ac:dyDescent="0.2">
      <c r="A15905" s="47">
        <v>44070.041666666664</v>
      </c>
      <c r="B15905">
        <v>2</v>
      </c>
      <c r="G15905" s="12">
        <f t="shared" si="993"/>
        <v>2020</v>
      </c>
      <c r="H15905" s="12">
        <f t="shared" si="994"/>
        <v>8</v>
      </c>
      <c r="I15905" s="12">
        <f t="shared" si="995"/>
        <v>27</v>
      </c>
      <c r="J15905" s="51">
        <f t="shared" si="996"/>
        <v>44070</v>
      </c>
      <c r="K15905" t="str">
        <f>VLOOKUP(B:B,'Справочник по тт'!$A$2:$C$5,3,0)</f>
        <v>"Колибри"</v>
      </c>
      <c r="L15905" s="23">
        <v>1</v>
      </c>
      <c r="M15905" t="s">
        <v>380</v>
      </c>
    </row>
    <row r="15906" spans="1:13" x14ac:dyDescent="0.2">
      <c r="A15906" s="47">
        <v>44070.125</v>
      </c>
      <c r="B15906">
        <v>2</v>
      </c>
      <c r="G15906" s="12">
        <f t="shared" si="993"/>
        <v>2020</v>
      </c>
      <c r="H15906" s="12">
        <f t="shared" si="994"/>
        <v>8</v>
      </c>
      <c r="I15906" s="12">
        <f t="shared" si="995"/>
        <v>27</v>
      </c>
      <c r="J15906" s="51">
        <f t="shared" si="996"/>
        <v>44070</v>
      </c>
      <c r="K15906" t="str">
        <f>VLOOKUP(B:B,'Справочник по тт'!$A$2:$C$5,3,0)</f>
        <v>"Колибри"</v>
      </c>
      <c r="L15906" s="23">
        <v>1</v>
      </c>
      <c r="M15906" t="s">
        <v>380</v>
      </c>
    </row>
    <row r="15907" spans="1:13" x14ac:dyDescent="0.2">
      <c r="A15907" s="47">
        <v>44070.166666666664</v>
      </c>
      <c r="B15907">
        <v>2</v>
      </c>
      <c r="G15907" s="12">
        <f t="shared" si="993"/>
        <v>2020</v>
      </c>
      <c r="H15907" s="12">
        <f t="shared" si="994"/>
        <v>8</v>
      </c>
      <c r="I15907" s="12">
        <f t="shared" si="995"/>
        <v>27</v>
      </c>
      <c r="J15907" s="51">
        <f t="shared" si="996"/>
        <v>44070</v>
      </c>
      <c r="K15907" t="str">
        <f>VLOOKUP(B:B,'Справочник по тт'!$A$2:$C$5,3,0)</f>
        <v>"Колибри"</v>
      </c>
      <c r="L15907" s="23">
        <v>1</v>
      </c>
      <c r="M15907" t="s">
        <v>380</v>
      </c>
    </row>
    <row r="15908" spans="1:13" x14ac:dyDescent="0.2">
      <c r="A15908" s="47">
        <v>44070.166666666664</v>
      </c>
      <c r="B15908">
        <v>2</v>
      </c>
      <c r="G15908" s="12">
        <f t="shared" si="993"/>
        <v>2020</v>
      </c>
      <c r="H15908" s="12">
        <f t="shared" si="994"/>
        <v>8</v>
      </c>
      <c r="I15908" s="12">
        <f t="shared" si="995"/>
        <v>27</v>
      </c>
      <c r="J15908" s="51">
        <f t="shared" si="996"/>
        <v>44070</v>
      </c>
      <c r="K15908" t="str">
        <f>VLOOKUP(B:B,'Справочник по тт'!$A$2:$C$5,3,0)</f>
        <v>"Колибри"</v>
      </c>
      <c r="L15908" s="23">
        <v>1</v>
      </c>
      <c r="M15908" t="s">
        <v>380</v>
      </c>
    </row>
    <row r="15909" spans="1:13" x14ac:dyDescent="0.2">
      <c r="A15909" s="47">
        <v>44070.229166666664</v>
      </c>
      <c r="B15909">
        <v>2</v>
      </c>
      <c r="G15909" s="12">
        <f t="shared" si="993"/>
        <v>2020</v>
      </c>
      <c r="H15909" s="12">
        <f t="shared" si="994"/>
        <v>8</v>
      </c>
      <c r="I15909" s="12">
        <f t="shared" si="995"/>
        <v>27</v>
      </c>
      <c r="J15909" s="51">
        <f t="shared" si="996"/>
        <v>44070</v>
      </c>
      <c r="K15909" t="str">
        <f>VLOOKUP(B:B,'Справочник по тт'!$A$2:$C$5,3,0)</f>
        <v>"Колибри"</v>
      </c>
      <c r="L15909" s="23">
        <v>1</v>
      </c>
      <c r="M15909" t="s">
        <v>380</v>
      </c>
    </row>
    <row r="15910" spans="1:13" x14ac:dyDescent="0.2">
      <c r="A15910" s="47">
        <v>44070.312337962961</v>
      </c>
      <c r="B15910">
        <v>2</v>
      </c>
      <c r="G15910" s="12">
        <f t="shared" si="993"/>
        <v>2020</v>
      </c>
      <c r="H15910" s="12">
        <f t="shared" si="994"/>
        <v>8</v>
      </c>
      <c r="I15910" s="12">
        <f t="shared" si="995"/>
        <v>27</v>
      </c>
      <c r="J15910" s="51">
        <f t="shared" si="996"/>
        <v>44070</v>
      </c>
      <c r="K15910" t="str">
        <f>VLOOKUP(B:B,'Справочник по тт'!$A$2:$C$5,3,0)</f>
        <v>"Колибри"</v>
      </c>
      <c r="L15910" s="23">
        <v>1</v>
      </c>
      <c r="M15910" t="s">
        <v>380</v>
      </c>
    </row>
    <row r="15911" spans="1:13" x14ac:dyDescent="0.2">
      <c r="A15911" s="47">
        <v>44070.333333333336</v>
      </c>
      <c r="B15911">
        <v>2</v>
      </c>
      <c r="G15911" s="12">
        <f t="shared" si="993"/>
        <v>2020</v>
      </c>
      <c r="H15911" s="12">
        <f t="shared" si="994"/>
        <v>8</v>
      </c>
      <c r="I15911" s="12">
        <f t="shared" si="995"/>
        <v>27</v>
      </c>
      <c r="J15911" s="51">
        <f t="shared" si="996"/>
        <v>44070</v>
      </c>
      <c r="K15911" t="str">
        <f>VLOOKUP(B:B,'Справочник по тт'!$A$2:$C$5,3,0)</f>
        <v>"Колибри"</v>
      </c>
      <c r="L15911" s="23">
        <v>1</v>
      </c>
      <c r="M15911" t="s">
        <v>380</v>
      </c>
    </row>
    <row r="15912" spans="1:13" x14ac:dyDescent="0.2">
      <c r="A15912" s="47">
        <v>44070.333333333336</v>
      </c>
      <c r="B15912">
        <v>2</v>
      </c>
      <c r="G15912" s="12">
        <f t="shared" si="993"/>
        <v>2020</v>
      </c>
      <c r="H15912" s="12">
        <f t="shared" si="994"/>
        <v>8</v>
      </c>
      <c r="I15912" s="12">
        <f t="shared" si="995"/>
        <v>27</v>
      </c>
      <c r="J15912" s="51">
        <f t="shared" si="996"/>
        <v>44070</v>
      </c>
      <c r="K15912" t="str">
        <f>VLOOKUP(B:B,'Справочник по тт'!$A$2:$C$5,3,0)</f>
        <v>"Колибри"</v>
      </c>
      <c r="L15912" s="23">
        <v>1</v>
      </c>
      <c r="M15912" t="s">
        <v>380</v>
      </c>
    </row>
    <row r="15913" spans="1:13" x14ac:dyDescent="0.2">
      <c r="A15913" s="47">
        <v>44070.333333333336</v>
      </c>
      <c r="B15913">
        <v>2</v>
      </c>
      <c r="G15913" s="12">
        <f t="shared" si="993"/>
        <v>2020</v>
      </c>
      <c r="H15913" s="12">
        <f t="shared" si="994"/>
        <v>8</v>
      </c>
      <c r="I15913" s="12">
        <f t="shared" si="995"/>
        <v>27</v>
      </c>
      <c r="J15913" s="51">
        <f t="shared" si="996"/>
        <v>44070</v>
      </c>
      <c r="K15913" t="str">
        <f>VLOOKUP(B:B,'Справочник по тт'!$A$2:$C$5,3,0)</f>
        <v>"Колибри"</v>
      </c>
      <c r="L15913" s="23">
        <v>1</v>
      </c>
      <c r="M15913" t="s">
        <v>380</v>
      </c>
    </row>
    <row r="15914" spans="1:13" x14ac:dyDescent="0.2">
      <c r="A15914" s="47">
        <v>44070.333333333336</v>
      </c>
      <c r="B15914">
        <v>2</v>
      </c>
      <c r="G15914" s="12">
        <f t="shared" si="993"/>
        <v>2020</v>
      </c>
      <c r="H15914" s="12">
        <f t="shared" si="994"/>
        <v>8</v>
      </c>
      <c r="I15914" s="12">
        <f t="shared" si="995"/>
        <v>27</v>
      </c>
      <c r="J15914" s="51">
        <f t="shared" si="996"/>
        <v>44070</v>
      </c>
      <c r="K15914" t="str">
        <f>VLOOKUP(B:B,'Справочник по тт'!$A$2:$C$5,3,0)</f>
        <v>"Колибри"</v>
      </c>
      <c r="L15914" s="23">
        <v>1</v>
      </c>
      <c r="M15914" t="s">
        <v>380</v>
      </c>
    </row>
    <row r="15915" spans="1:13" x14ac:dyDescent="0.2">
      <c r="A15915" s="47">
        <v>44070.333333333336</v>
      </c>
      <c r="B15915">
        <v>2</v>
      </c>
      <c r="G15915" s="12">
        <f t="shared" si="993"/>
        <v>2020</v>
      </c>
      <c r="H15915" s="12">
        <f t="shared" si="994"/>
        <v>8</v>
      </c>
      <c r="I15915" s="12">
        <f t="shared" si="995"/>
        <v>27</v>
      </c>
      <c r="J15915" s="51">
        <f t="shared" si="996"/>
        <v>44070</v>
      </c>
      <c r="K15915" t="str">
        <f>VLOOKUP(B:B,'Справочник по тт'!$A$2:$C$5,3,0)</f>
        <v>"Колибри"</v>
      </c>
      <c r="L15915" s="23">
        <v>1</v>
      </c>
      <c r="M15915" t="s">
        <v>380</v>
      </c>
    </row>
    <row r="15916" spans="1:13" x14ac:dyDescent="0.2">
      <c r="A15916" s="47">
        <v>44070.333333333336</v>
      </c>
      <c r="B15916">
        <v>2</v>
      </c>
      <c r="G15916" s="12">
        <f t="shared" si="993"/>
        <v>2020</v>
      </c>
      <c r="H15916" s="12">
        <f t="shared" si="994"/>
        <v>8</v>
      </c>
      <c r="I15916" s="12">
        <f t="shared" si="995"/>
        <v>27</v>
      </c>
      <c r="J15916" s="51">
        <f t="shared" si="996"/>
        <v>44070</v>
      </c>
      <c r="K15916" t="str">
        <f>VLOOKUP(B:B,'Справочник по тт'!$A$2:$C$5,3,0)</f>
        <v>"Колибри"</v>
      </c>
      <c r="L15916" s="23">
        <v>1</v>
      </c>
      <c r="M15916" t="s">
        <v>380</v>
      </c>
    </row>
    <row r="15917" spans="1:13" x14ac:dyDescent="0.2">
      <c r="A15917" s="47">
        <v>44070.333333333336</v>
      </c>
      <c r="B15917">
        <v>2</v>
      </c>
      <c r="G15917" s="12">
        <f t="shared" si="993"/>
        <v>2020</v>
      </c>
      <c r="H15917" s="12">
        <f t="shared" si="994"/>
        <v>8</v>
      </c>
      <c r="I15917" s="12">
        <f t="shared" si="995"/>
        <v>27</v>
      </c>
      <c r="J15917" s="51">
        <f t="shared" si="996"/>
        <v>44070</v>
      </c>
      <c r="K15917" t="str">
        <f>VLOOKUP(B:B,'Справочник по тт'!$A$2:$C$5,3,0)</f>
        <v>"Колибри"</v>
      </c>
      <c r="L15917" s="23">
        <v>1</v>
      </c>
      <c r="M15917" t="s">
        <v>380</v>
      </c>
    </row>
    <row r="15918" spans="1:13" x14ac:dyDescent="0.2">
      <c r="A15918" s="47">
        <v>44070.354166666664</v>
      </c>
      <c r="B15918">
        <v>2</v>
      </c>
      <c r="G15918" s="12">
        <f t="shared" si="993"/>
        <v>2020</v>
      </c>
      <c r="H15918" s="12">
        <f t="shared" si="994"/>
        <v>8</v>
      </c>
      <c r="I15918" s="12">
        <f t="shared" si="995"/>
        <v>27</v>
      </c>
      <c r="J15918" s="51">
        <f t="shared" si="996"/>
        <v>44070</v>
      </c>
      <c r="K15918" t="str">
        <f>VLOOKUP(B:B,'Справочник по тт'!$A$2:$C$5,3,0)</f>
        <v>"Колибри"</v>
      </c>
      <c r="L15918" s="23">
        <v>1</v>
      </c>
      <c r="M15918" t="s">
        <v>380</v>
      </c>
    </row>
    <row r="15919" spans="1:13" x14ac:dyDescent="0.2">
      <c r="A15919" s="47">
        <v>44070.375</v>
      </c>
      <c r="B15919">
        <v>2</v>
      </c>
      <c r="G15919" s="12">
        <f t="shared" si="993"/>
        <v>2020</v>
      </c>
      <c r="H15919" s="12">
        <f t="shared" si="994"/>
        <v>8</v>
      </c>
      <c r="I15919" s="12">
        <f t="shared" si="995"/>
        <v>27</v>
      </c>
      <c r="J15919" s="51">
        <f t="shared" si="996"/>
        <v>44070</v>
      </c>
      <c r="K15919" t="str">
        <f>VLOOKUP(B:B,'Справочник по тт'!$A$2:$C$5,3,0)</f>
        <v>"Колибри"</v>
      </c>
      <c r="L15919" s="23">
        <v>1</v>
      </c>
      <c r="M15919" t="s">
        <v>380</v>
      </c>
    </row>
    <row r="15920" spans="1:13" x14ac:dyDescent="0.2">
      <c r="A15920" s="47">
        <v>44070.375</v>
      </c>
      <c r="B15920">
        <v>2</v>
      </c>
      <c r="G15920" s="12">
        <f t="shared" si="993"/>
        <v>2020</v>
      </c>
      <c r="H15920" s="12">
        <f t="shared" si="994"/>
        <v>8</v>
      </c>
      <c r="I15920" s="12">
        <f t="shared" si="995"/>
        <v>27</v>
      </c>
      <c r="J15920" s="51">
        <f t="shared" si="996"/>
        <v>44070</v>
      </c>
      <c r="K15920" t="str">
        <f>VLOOKUP(B:B,'Справочник по тт'!$A$2:$C$5,3,0)</f>
        <v>"Колибри"</v>
      </c>
      <c r="L15920" s="23">
        <v>1</v>
      </c>
      <c r="M15920" t="s">
        <v>380</v>
      </c>
    </row>
    <row r="15921" spans="1:13" x14ac:dyDescent="0.2">
      <c r="A15921" s="47">
        <v>44070.375</v>
      </c>
      <c r="B15921">
        <v>2</v>
      </c>
      <c r="G15921" s="12">
        <f t="shared" si="993"/>
        <v>2020</v>
      </c>
      <c r="H15921" s="12">
        <f t="shared" si="994"/>
        <v>8</v>
      </c>
      <c r="I15921" s="12">
        <f t="shared" si="995"/>
        <v>27</v>
      </c>
      <c r="J15921" s="51">
        <f t="shared" si="996"/>
        <v>44070</v>
      </c>
      <c r="K15921" t="str">
        <f>VLOOKUP(B:B,'Справочник по тт'!$A$2:$C$5,3,0)</f>
        <v>"Колибри"</v>
      </c>
      <c r="L15921" s="23">
        <v>1</v>
      </c>
      <c r="M15921" t="s">
        <v>380</v>
      </c>
    </row>
    <row r="15922" spans="1:13" x14ac:dyDescent="0.2">
      <c r="A15922" s="47">
        <v>44070.375</v>
      </c>
      <c r="B15922">
        <v>2</v>
      </c>
      <c r="G15922" s="12">
        <f t="shared" si="993"/>
        <v>2020</v>
      </c>
      <c r="H15922" s="12">
        <f t="shared" si="994"/>
        <v>8</v>
      </c>
      <c r="I15922" s="12">
        <f t="shared" si="995"/>
        <v>27</v>
      </c>
      <c r="J15922" s="51">
        <f t="shared" si="996"/>
        <v>44070</v>
      </c>
      <c r="K15922" t="str">
        <f>VLOOKUP(B:B,'Справочник по тт'!$A$2:$C$5,3,0)</f>
        <v>"Колибри"</v>
      </c>
      <c r="L15922" s="23">
        <v>1</v>
      </c>
      <c r="M15922" t="s">
        <v>380</v>
      </c>
    </row>
    <row r="15923" spans="1:13" x14ac:dyDescent="0.2">
      <c r="A15923" s="47">
        <v>44070.375</v>
      </c>
      <c r="B15923">
        <v>2</v>
      </c>
      <c r="G15923" s="12">
        <f t="shared" si="993"/>
        <v>2020</v>
      </c>
      <c r="H15923" s="12">
        <f t="shared" si="994"/>
        <v>8</v>
      </c>
      <c r="I15923" s="12">
        <f t="shared" si="995"/>
        <v>27</v>
      </c>
      <c r="J15923" s="51">
        <f t="shared" si="996"/>
        <v>44070</v>
      </c>
      <c r="K15923" t="str">
        <f>VLOOKUP(B:B,'Справочник по тт'!$A$2:$C$5,3,0)</f>
        <v>"Колибри"</v>
      </c>
      <c r="L15923" s="23">
        <v>1</v>
      </c>
      <c r="M15923" t="s">
        <v>380</v>
      </c>
    </row>
    <row r="15924" spans="1:13" x14ac:dyDescent="0.2">
      <c r="A15924" s="47">
        <v>44070.375</v>
      </c>
      <c r="B15924">
        <v>2</v>
      </c>
      <c r="G15924" s="12">
        <f t="shared" si="993"/>
        <v>2020</v>
      </c>
      <c r="H15924" s="12">
        <f t="shared" si="994"/>
        <v>8</v>
      </c>
      <c r="I15924" s="12">
        <f t="shared" si="995"/>
        <v>27</v>
      </c>
      <c r="J15924" s="51">
        <f t="shared" si="996"/>
        <v>44070</v>
      </c>
      <c r="K15924" t="str">
        <f>VLOOKUP(B:B,'Справочник по тт'!$A$2:$C$5,3,0)</f>
        <v>"Колибри"</v>
      </c>
      <c r="L15924" s="23">
        <v>1</v>
      </c>
      <c r="M15924" t="s">
        <v>380</v>
      </c>
    </row>
    <row r="15925" spans="1:13" x14ac:dyDescent="0.2">
      <c r="A15925" s="47">
        <v>44070.375</v>
      </c>
      <c r="B15925">
        <v>2</v>
      </c>
      <c r="G15925" s="12">
        <f t="shared" si="993"/>
        <v>2020</v>
      </c>
      <c r="H15925" s="12">
        <f t="shared" si="994"/>
        <v>8</v>
      </c>
      <c r="I15925" s="12">
        <f t="shared" si="995"/>
        <v>27</v>
      </c>
      <c r="J15925" s="51">
        <f t="shared" si="996"/>
        <v>44070</v>
      </c>
      <c r="K15925" t="str">
        <f>VLOOKUP(B:B,'Справочник по тт'!$A$2:$C$5,3,0)</f>
        <v>"Колибри"</v>
      </c>
      <c r="L15925" s="23">
        <v>1</v>
      </c>
      <c r="M15925" t="s">
        <v>380</v>
      </c>
    </row>
    <row r="15926" spans="1:13" x14ac:dyDescent="0.2">
      <c r="A15926" s="47">
        <v>44070.375</v>
      </c>
      <c r="B15926">
        <v>2</v>
      </c>
      <c r="G15926" s="12">
        <f t="shared" si="993"/>
        <v>2020</v>
      </c>
      <c r="H15926" s="12">
        <f t="shared" si="994"/>
        <v>8</v>
      </c>
      <c r="I15926" s="12">
        <f t="shared" si="995"/>
        <v>27</v>
      </c>
      <c r="J15926" s="51">
        <f t="shared" si="996"/>
        <v>44070</v>
      </c>
      <c r="K15926" t="str">
        <f>VLOOKUP(B:B,'Справочник по тт'!$A$2:$C$5,3,0)</f>
        <v>"Колибри"</v>
      </c>
      <c r="L15926" s="23">
        <v>1</v>
      </c>
      <c r="M15926" t="s">
        <v>380</v>
      </c>
    </row>
    <row r="15927" spans="1:13" x14ac:dyDescent="0.2">
      <c r="A15927" s="47">
        <v>44070.375</v>
      </c>
      <c r="B15927">
        <v>2</v>
      </c>
      <c r="G15927" s="12">
        <f t="shared" si="993"/>
        <v>2020</v>
      </c>
      <c r="H15927" s="12">
        <f t="shared" si="994"/>
        <v>8</v>
      </c>
      <c r="I15927" s="12">
        <f t="shared" si="995"/>
        <v>27</v>
      </c>
      <c r="J15927" s="51">
        <f t="shared" si="996"/>
        <v>44070</v>
      </c>
      <c r="K15927" t="str">
        <f>VLOOKUP(B:B,'Справочник по тт'!$A$2:$C$5,3,0)</f>
        <v>"Колибри"</v>
      </c>
      <c r="L15927" s="23">
        <v>1</v>
      </c>
      <c r="M15927" t="s">
        <v>380</v>
      </c>
    </row>
    <row r="15928" spans="1:13" x14ac:dyDescent="0.2">
      <c r="A15928" s="47">
        <v>44070.375</v>
      </c>
      <c r="B15928">
        <v>2</v>
      </c>
      <c r="G15928" s="12">
        <f t="shared" si="993"/>
        <v>2020</v>
      </c>
      <c r="H15928" s="12">
        <f t="shared" si="994"/>
        <v>8</v>
      </c>
      <c r="I15928" s="12">
        <f t="shared" si="995"/>
        <v>27</v>
      </c>
      <c r="J15928" s="51">
        <f t="shared" si="996"/>
        <v>44070</v>
      </c>
      <c r="K15928" t="str">
        <f>VLOOKUP(B:B,'Справочник по тт'!$A$2:$C$5,3,0)</f>
        <v>"Колибри"</v>
      </c>
      <c r="L15928" s="23">
        <v>1</v>
      </c>
      <c r="M15928" t="s">
        <v>380</v>
      </c>
    </row>
    <row r="15929" spans="1:13" x14ac:dyDescent="0.2">
      <c r="A15929" s="47">
        <v>44070.375</v>
      </c>
      <c r="B15929">
        <v>2</v>
      </c>
      <c r="G15929" s="12">
        <f t="shared" si="993"/>
        <v>2020</v>
      </c>
      <c r="H15929" s="12">
        <f t="shared" si="994"/>
        <v>8</v>
      </c>
      <c r="I15929" s="12">
        <f t="shared" si="995"/>
        <v>27</v>
      </c>
      <c r="J15929" s="51">
        <f t="shared" si="996"/>
        <v>44070</v>
      </c>
      <c r="K15929" t="str">
        <f>VLOOKUP(B:B,'Справочник по тт'!$A$2:$C$5,3,0)</f>
        <v>"Колибри"</v>
      </c>
      <c r="L15929" s="23">
        <v>1</v>
      </c>
      <c r="M15929" t="s">
        <v>380</v>
      </c>
    </row>
    <row r="15930" spans="1:13" x14ac:dyDescent="0.2">
      <c r="A15930" s="47">
        <v>44070.375</v>
      </c>
      <c r="B15930">
        <v>2</v>
      </c>
      <c r="G15930" s="12">
        <f t="shared" si="993"/>
        <v>2020</v>
      </c>
      <c r="H15930" s="12">
        <f t="shared" si="994"/>
        <v>8</v>
      </c>
      <c r="I15930" s="12">
        <f t="shared" si="995"/>
        <v>27</v>
      </c>
      <c r="J15930" s="51">
        <f t="shared" si="996"/>
        <v>44070</v>
      </c>
      <c r="K15930" t="str">
        <f>VLOOKUP(B:B,'Справочник по тт'!$A$2:$C$5,3,0)</f>
        <v>"Колибри"</v>
      </c>
      <c r="L15930" s="23">
        <v>1</v>
      </c>
      <c r="M15930" t="s">
        <v>380</v>
      </c>
    </row>
    <row r="15931" spans="1:13" x14ac:dyDescent="0.2">
      <c r="A15931" s="47">
        <v>44070.375</v>
      </c>
      <c r="B15931">
        <v>2</v>
      </c>
      <c r="G15931" s="12">
        <f t="shared" si="993"/>
        <v>2020</v>
      </c>
      <c r="H15931" s="12">
        <f t="shared" si="994"/>
        <v>8</v>
      </c>
      <c r="I15931" s="12">
        <f t="shared" si="995"/>
        <v>27</v>
      </c>
      <c r="J15931" s="51">
        <f t="shared" si="996"/>
        <v>44070</v>
      </c>
      <c r="K15931" t="str">
        <f>VLOOKUP(B:B,'Справочник по тт'!$A$2:$C$5,3,0)</f>
        <v>"Колибри"</v>
      </c>
      <c r="L15931" s="23">
        <v>1</v>
      </c>
      <c r="M15931" t="s">
        <v>380</v>
      </c>
    </row>
    <row r="15932" spans="1:13" x14ac:dyDescent="0.2">
      <c r="A15932" s="47">
        <v>44070.375</v>
      </c>
      <c r="B15932">
        <v>2</v>
      </c>
      <c r="G15932" s="12">
        <f t="shared" si="993"/>
        <v>2020</v>
      </c>
      <c r="H15932" s="12">
        <f t="shared" si="994"/>
        <v>8</v>
      </c>
      <c r="I15932" s="12">
        <f t="shared" si="995"/>
        <v>27</v>
      </c>
      <c r="J15932" s="51">
        <f t="shared" si="996"/>
        <v>44070</v>
      </c>
      <c r="K15932" t="str">
        <f>VLOOKUP(B:B,'Справочник по тт'!$A$2:$C$5,3,0)</f>
        <v>"Колибри"</v>
      </c>
      <c r="L15932" s="23">
        <v>1</v>
      </c>
      <c r="M15932" t="s">
        <v>380</v>
      </c>
    </row>
    <row r="15933" spans="1:13" x14ac:dyDescent="0.2">
      <c r="A15933" s="47">
        <v>44070.375</v>
      </c>
      <c r="B15933">
        <v>2</v>
      </c>
      <c r="G15933" s="12">
        <f t="shared" si="993"/>
        <v>2020</v>
      </c>
      <c r="H15933" s="12">
        <f t="shared" si="994"/>
        <v>8</v>
      </c>
      <c r="I15933" s="12">
        <f t="shared" si="995"/>
        <v>27</v>
      </c>
      <c r="J15933" s="51">
        <f t="shared" si="996"/>
        <v>44070</v>
      </c>
      <c r="K15933" t="str">
        <f>VLOOKUP(B:B,'Справочник по тт'!$A$2:$C$5,3,0)</f>
        <v>"Колибри"</v>
      </c>
      <c r="L15933" s="23">
        <v>1</v>
      </c>
      <c r="M15933" t="s">
        <v>380</v>
      </c>
    </row>
    <row r="15934" spans="1:13" x14ac:dyDescent="0.2">
      <c r="A15934" s="47">
        <v>44070.375</v>
      </c>
      <c r="B15934">
        <v>2</v>
      </c>
      <c r="G15934" s="12">
        <f t="shared" si="993"/>
        <v>2020</v>
      </c>
      <c r="H15934" s="12">
        <f t="shared" si="994"/>
        <v>8</v>
      </c>
      <c r="I15934" s="12">
        <f t="shared" si="995"/>
        <v>27</v>
      </c>
      <c r="J15934" s="51">
        <f t="shared" si="996"/>
        <v>44070</v>
      </c>
      <c r="K15934" t="str">
        <f>VLOOKUP(B:B,'Справочник по тт'!$A$2:$C$5,3,0)</f>
        <v>"Колибри"</v>
      </c>
      <c r="L15934" s="23">
        <v>1</v>
      </c>
      <c r="M15934" t="s">
        <v>380</v>
      </c>
    </row>
    <row r="15935" spans="1:13" x14ac:dyDescent="0.2">
      <c r="A15935" s="47">
        <v>44070.375</v>
      </c>
      <c r="B15935">
        <v>2</v>
      </c>
      <c r="G15935" s="12">
        <f t="shared" si="993"/>
        <v>2020</v>
      </c>
      <c r="H15935" s="12">
        <f t="shared" si="994"/>
        <v>8</v>
      </c>
      <c r="I15935" s="12">
        <f t="shared" si="995"/>
        <v>27</v>
      </c>
      <c r="J15935" s="51">
        <f t="shared" si="996"/>
        <v>44070</v>
      </c>
      <c r="K15935" t="str">
        <f>VLOOKUP(B:B,'Справочник по тт'!$A$2:$C$5,3,0)</f>
        <v>"Колибри"</v>
      </c>
      <c r="L15935" s="23">
        <v>1</v>
      </c>
      <c r="M15935" t="s">
        <v>380</v>
      </c>
    </row>
    <row r="15936" spans="1:13" x14ac:dyDescent="0.2">
      <c r="A15936" s="47">
        <v>44070.375</v>
      </c>
      <c r="B15936">
        <v>2</v>
      </c>
      <c r="G15936" s="12">
        <f t="shared" si="993"/>
        <v>2020</v>
      </c>
      <c r="H15936" s="12">
        <f t="shared" si="994"/>
        <v>8</v>
      </c>
      <c r="I15936" s="12">
        <f t="shared" si="995"/>
        <v>27</v>
      </c>
      <c r="J15936" s="51">
        <f t="shared" si="996"/>
        <v>44070</v>
      </c>
      <c r="K15936" t="str">
        <f>VLOOKUP(B:B,'Справочник по тт'!$A$2:$C$5,3,0)</f>
        <v>"Колибри"</v>
      </c>
      <c r="L15936" s="23">
        <v>1</v>
      </c>
      <c r="M15936" t="s">
        <v>380</v>
      </c>
    </row>
    <row r="15937" spans="1:13" x14ac:dyDescent="0.2">
      <c r="A15937" s="47">
        <v>44070.375</v>
      </c>
      <c r="B15937">
        <v>2</v>
      </c>
      <c r="G15937" s="12">
        <f t="shared" si="993"/>
        <v>2020</v>
      </c>
      <c r="H15937" s="12">
        <f t="shared" si="994"/>
        <v>8</v>
      </c>
      <c r="I15937" s="12">
        <f t="shared" si="995"/>
        <v>27</v>
      </c>
      <c r="J15937" s="51">
        <f t="shared" si="996"/>
        <v>44070</v>
      </c>
      <c r="K15937" t="str">
        <f>VLOOKUP(B:B,'Справочник по тт'!$A$2:$C$5,3,0)</f>
        <v>"Колибри"</v>
      </c>
      <c r="L15937" s="23">
        <v>1</v>
      </c>
      <c r="M15937" t="s">
        <v>380</v>
      </c>
    </row>
    <row r="15938" spans="1:13" x14ac:dyDescent="0.2">
      <c r="A15938" s="47">
        <v>44070.375</v>
      </c>
      <c r="B15938">
        <v>2</v>
      </c>
      <c r="G15938" s="12">
        <f t="shared" si="993"/>
        <v>2020</v>
      </c>
      <c r="H15938" s="12">
        <f t="shared" si="994"/>
        <v>8</v>
      </c>
      <c r="I15938" s="12">
        <f t="shared" si="995"/>
        <v>27</v>
      </c>
      <c r="J15938" s="51">
        <f t="shared" si="996"/>
        <v>44070</v>
      </c>
      <c r="K15938" t="str">
        <f>VLOOKUP(B:B,'Справочник по тт'!$A$2:$C$5,3,0)</f>
        <v>"Колибри"</v>
      </c>
      <c r="L15938" s="23">
        <v>1</v>
      </c>
      <c r="M15938" t="s">
        <v>380</v>
      </c>
    </row>
    <row r="15939" spans="1:13" x14ac:dyDescent="0.2">
      <c r="A15939" s="47">
        <v>44070.375</v>
      </c>
      <c r="B15939">
        <v>2</v>
      </c>
      <c r="G15939" s="12">
        <f t="shared" ref="G15939:G16002" si="997">YEAR(A15939)</f>
        <v>2020</v>
      </c>
      <c r="H15939" s="12">
        <f t="shared" ref="H15939:H16002" si="998">MONTH(A15939)</f>
        <v>8</v>
      </c>
      <c r="I15939" s="12">
        <f t="shared" ref="I15939:I16002" si="999">DAY(A15939)</f>
        <v>27</v>
      </c>
      <c r="J15939" s="51">
        <f t="shared" ref="J15939:J16002" si="1000">DATE(G:G,H:H,I:I)</f>
        <v>44070</v>
      </c>
      <c r="K15939" t="str">
        <f>VLOOKUP(B:B,'Справочник по тт'!$A$2:$C$5,3,0)</f>
        <v>"Колибри"</v>
      </c>
      <c r="L15939" s="23">
        <v>1</v>
      </c>
      <c r="M15939" t="s">
        <v>380</v>
      </c>
    </row>
    <row r="15940" spans="1:13" x14ac:dyDescent="0.2">
      <c r="A15940" s="47">
        <v>44070.375</v>
      </c>
      <c r="B15940">
        <v>2</v>
      </c>
      <c r="G15940" s="12">
        <f t="shared" si="997"/>
        <v>2020</v>
      </c>
      <c r="H15940" s="12">
        <f t="shared" si="998"/>
        <v>8</v>
      </c>
      <c r="I15940" s="12">
        <f t="shared" si="999"/>
        <v>27</v>
      </c>
      <c r="J15940" s="51">
        <f t="shared" si="1000"/>
        <v>44070</v>
      </c>
      <c r="K15940" t="str">
        <f>VLOOKUP(B:B,'Справочник по тт'!$A$2:$C$5,3,0)</f>
        <v>"Колибри"</v>
      </c>
      <c r="L15940" s="23">
        <v>1</v>
      </c>
      <c r="M15940" t="s">
        <v>380</v>
      </c>
    </row>
    <row r="15941" spans="1:13" x14ac:dyDescent="0.2">
      <c r="A15941" s="47">
        <v>44070.375</v>
      </c>
      <c r="B15941">
        <v>2</v>
      </c>
      <c r="G15941" s="12">
        <f t="shared" si="997"/>
        <v>2020</v>
      </c>
      <c r="H15941" s="12">
        <f t="shared" si="998"/>
        <v>8</v>
      </c>
      <c r="I15941" s="12">
        <f t="shared" si="999"/>
        <v>27</v>
      </c>
      <c r="J15941" s="51">
        <f t="shared" si="1000"/>
        <v>44070</v>
      </c>
      <c r="K15941" t="str">
        <f>VLOOKUP(B:B,'Справочник по тт'!$A$2:$C$5,3,0)</f>
        <v>"Колибри"</v>
      </c>
      <c r="L15941" s="23">
        <v>1</v>
      </c>
      <c r="M15941" t="s">
        <v>380</v>
      </c>
    </row>
    <row r="15942" spans="1:13" x14ac:dyDescent="0.2">
      <c r="A15942" s="47">
        <v>44070.395833333336</v>
      </c>
      <c r="B15942">
        <v>2</v>
      </c>
      <c r="G15942" s="12">
        <f t="shared" si="997"/>
        <v>2020</v>
      </c>
      <c r="H15942" s="12">
        <f t="shared" si="998"/>
        <v>8</v>
      </c>
      <c r="I15942" s="12">
        <f t="shared" si="999"/>
        <v>27</v>
      </c>
      <c r="J15942" s="51">
        <f t="shared" si="1000"/>
        <v>44070</v>
      </c>
      <c r="K15942" t="str">
        <f>VLOOKUP(B:B,'Справочник по тт'!$A$2:$C$5,3,0)</f>
        <v>"Колибри"</v>
      </c>
      <c r="L15942" s="23">
        <v>1</v>
      </c>
      <c r="M15942" t="s">
        <v>380</v>
      </c>
    </row>
    <row r="15943" spans="1:13" x14ac:dyDescent="0.2">
      <c r="A15943" s="47">
        <v>44070.416666666664</v>
      </c>
      <c r="B15943">
        <v>2</v>
      </c>
      <c r="G15943" s="12">
        <f t="shared" si="997"/>
        <v>2020</v>
      </c>
      <c r="H15943" s="12">
        <f t="shared" si="998"/>
        <v>8</v>
      </c>
      <c r="I15943" s="12">
        <f t="shared" si="999"/>
        <v>27</v>
      </c>
      <c r="J15943" s="51">
        <f t="shared" si="1000"/>
        <v>44070</v>
      </c>
      <c r="K15943" t="str">
        <f>VLOOKUP(B:B,'Справочник по тт'!$A$2:$C$5,3,0)</f>
        <v>"Колибри"</v>
      </c>
      <c r="L15943" s="23">
        <v>1</v>
      </c>
      <c r="M15943" t="s">
        <v>380</v>
      </c>
    </row>
    <row r="15944" spans="1:13" x14ac:dyDescent="0.2">
      <c r="A15944" s="47">
        <v>44070.416666666664</v>
      </c>
      <c r="B15944">
        <v>2</v>
      </c>
      <c r="G15944" s="12">
        <f t="shared" si="997"/>
        <v>2020</v>
      </c>
      <c r="H15944" s="12">
        <f t="shared" si="998"/>
        <v>8</v>
      </c>
      <c r="I15944" s="12">
        <f t="shared" si="999"/>
        <v>27</v>
      </c>
      <c r="J15944" s="51">
        <f t="shared" si="1000"/>
        <v>44070</v>
      </c>
      <c r="K15944" t="str">
        <f>VLOOKUP(B:B,'Справочник по тт'!$A$2:$C$5,3,0)</f>
        <v>"Колибри"</v>
      </c>
      <c r="L15944" s="23">
        <v>1</v>
      </c>
      <c r="M15944" t="s">
        <v>380</v>
      </c>
    </row>
    <row r="15945" spans="1:13" x14ac:dyDescent="0.2">
      <c r="A15945" s="47">
        <v>44070.416666666664</v>
      </c>
      <c r="B15945">
        <v>2</v>
      </c>
      <c r="G15945" s="12">
        <f t="shared" si="997"/>
        <v>2020</v>
      </c>
      <c r="H15945" s="12">
        <f t="shared" si="998"/>
        <v>8</v>
      </c>
      <c r="I15945" s="12">
        <f t="shared" si="999"/>
        <v>27</v>
      </c>
      <c r="J15945" s="51">
        <f t="shared" si="1000"/>
        <v>44070</v>
      </c>
      <c r="K15945" t="str">
        <f>VLOOKUP(B:B,'Справочник по тт'!$A$2:$C$5,3,0)</f>
        <v>"Колибри"</v>
      </c>
      <c r="L15945" s="23">
        <v>1</v>
      </c>
      <c r="M15945" t="s">
        <v>380</v>
      </c>
    </row>
    <row r="15946" spans="1:13" x14ac:dyDescent="0.2">
      <c r="A15946" s="47">
        <v>44070.416666666664</v>
      </c>
      <c r="B15946">
        <v>2</v>
      </c>
      <c r="G15946" s="12">
        <f t="shared" si="997"/>
        <v>2020</v>
      </c>
      <c r="H15946" s="12">
        <f t="shared" si="998"/>
        <v>8</v>
      </c>
      <c r="I15946" s="12">
        <f t="shared" si="999"/>
        <v>27</v>
      </c>
      <c r="J15946" s="51">
        <f t="shared" si="1000"/>
        <v>44070</v>
      </c>
      <c r="K15946" t="str">
        <f>VLOOKUP(B:B,'Справочник по тт'!$A$2:$C$5,3,0)</f>
        <v>"Колибри"</v>
      </c>
      <c r="L15946" s="23">
        <v>1</v>
      </c>
      <c r="M15946" t="s">
        <v>380</v>
      </c>
    </row>
    <row r="15947" spans="1:13" x14ac:dyDescent="0.2">
      <c r="A15947" s="47">
        <v>44070.416666666664</v>
      </c>
      <c r="B15947">
        <v>2</v>
      </c>
      <c r="G15947" s="12">
        <f t="shared" si="997"/>
        <v>2020</v>
      </c>
      <c r="H15947" s="12">
        <f t="shared" si="998"/>
        <v>8</v>
      </c>
      <c r="I15947" s="12">
        <f t="shared" si="999"/>
        <v>27</v>
      </c>
      <c r="J15947" s="51">
        <f t="shared" si="1000"/>
        <v>44070</v>
      </c>
      <c r="K15947" t="str">
        <f>VLOOKUP(B:B,'Справочник по тт'!$A$2:$C$5,3,0)</f>
        <v>"Колибри"</v>
      </c>
      <c r="L15947" s="23">
        <v>1</v>
      </c>
      <c r="M15947" t="s">
        <v>380</v>
      </c>
    </row>
    <row r="15948" spans="1:13" x14ac:dyDescent="0.2">
      <c r="A15948" s="47">
        <v>44070.416666666664</v>
      </c>
      <c r="B15948">
        <v>2</v>
      </c>
      <c r="G15948" s="12">
        <f t="shared" si="997"/>
        <v>2020</v>
      </c>
      <c r="H15948" s="12">
        <f t="shared" si="998"/>
        <v>8</v>
      </c>
      <c r="I15948" s="12">
        <f t="shared" si="999"/>
        <v>27</v>
      </c>
      <c r="J15948" s="51">
        <f t="shared" si="1000"/>
        <v>44070</v>
      </c>
      <c r="K15948" t="str">
        <f>VLOOKUP(B:B,'Справочник по тт'!$A$2:$C$5,3,0)</f>
        <v>"Колибри"</v>
      </c>
      <c r="L15948" s="23">
        <v>1</v>
      </c>
      <c r="M15948" t="s">
        <v>380</v>
      </c>
    </row>
    <row r="15949" spans="1:13" x14ac:dyDescent="0.2">
      <c r="A15949" s="47">
        <v>44070.416666666664</v>
      </c>
      <c r="B15949">
        <v>2</v>
      </c>
      <c r="G15949" s="12">
        <f t="shared" si="997"/>
        <v>2020</v>
      </c>
      <c r="H15949" s="12">
        <f t="shared" si="998"/>
        <v>8</v>
      </c>
      <c r="I15949" s="12">
        <f t="shared" si="999"/>
        <v>27</v>
      </c>
      <c r="J15949" s="51">
        <f t="shared" si="1000"/>
        <v>44070</v>
      </c>
      <c r="K15949" t="str">
        <f>VLOOKUP(B:B,'Справочник по тт'!$A$2:$C$5,3,0)</f>
        <v>"Колибри"</v>
      </c>
      <c r="L15949" s="23">
        <v>1</v>
      </c>
      <c r="M15949" t="s">
        <v>380</v>
      </c>
    </row>
    <row r="15950" spans="1:13" x14ac:dyDescent="0.2">
      <c r="A15950" s="47">
        <v>44070.416666666664</v>
      </c>
      <c r="B15950">
        <v>2</v>
      </c>
      <c r="G15950" s="12">
        <f t="shared" si="997"/>
        <v>2020</v>
      </c>
      <c r="H15950" s="12">
        <f t="shared" si="998"/>
        <v>8</v>
      </c>
      <c r="I15950" s="12">
        <f t="shared" si="999"/>
        <v>27</v>
      </c>
      <c r="J15950" s="51">
        <f t="shared" si="1000"/>
        <v>44070</v>
      </c>
      <c r="K15950" t="str">
        <f>VLOOKUP(B:B,'Справочник по тт'!$A$2:$C$5,3,0)</f>
        <v>"Колибри"</v>
      </c>
      <c r="L15950" s="23">
        <v>1</v>
      </c>
      <c r="M15950" t="s">
        <v>380</v>
      </c>
    </row>
    <row r="15951" spans="1:13" x14ac:dyDescent="0.2">
      <c r="A15951" s="47">
        <v>44070.416666666664</v>
      </c>
      <c r="B15951">
        <v>2</v>
      </c>
      <c r="G15951" s="12">
        <f t="shared" si="997"/>
        <v>2020</v>
      </c>
      <c r="H15951" s="12">
        <f t="shared" si="998"/>
        <v>8</v>
      </c>
      <c r="I15951" s="12">
        <f t="shared" si="999"/>
        <v>27</v>
      </c>
      <c r="J15951" s="51">
        <f t="shared" si="1000"/>
        <v>44070</v>
      </c>
      <c r="K15951" t="str">
        <f>VLOOKUP(B:B,'Справочник по тт'!$A$2:$C$5,3,0)</f>
        <v>"Колибри"</v>
      </c>
      <c r="L15951" s="23">
        <v>1</v>
      </c>
      <c r="M15951" t="s">
        <v>380</v>
      </c>
    </row>
    <row r="15952" spans="1:13" x14ac:dyDescent="0.2">
      <c r="A15952" s="47">
        <v>44070.4375</v>
      </c>
      <c r="B15952">
        <v>2</v>
      </c>
      <c r="G15952" s="12">
        <f t="shared" si="997"/>
        <v>2020</v>
      </c>
      <c r="H15952" s="12">
        <f t="shared" si="998"/>
        <v>8</v>
      </c>
      <c r="I15952" s="12">
        <f t="shared" si="999"/>
        <v>27</v>
      </c>
      <c r="J15952" s="51">
        <f t="shared" si="1000"/>
        <v>44070</v>
      </c>
      <c r="K15952" t="str">
        <f>VLOOKUP(B:B,'Справочник по тт'!$A$2:$C$5,3,0)</f>
        <v>"Колибри"</v>
      </c>
      <c r="L15952" s="23">
        <v>1</v>
      </c>
      <c r="M15952" t="s">
        <v>380</v>
      </c>
    </row>
    <row r="15953" spans="1:13" x14ac:dyDescent="0.2">
      <c r="A15953" s="47">
        <v>44070.458333333336</v>
      </c>
      <c r="B15953">
        <v>2</v>
      </c>
      <c r="G15953" s="12">
        <f t="shared" si="997"/>
        <v>2020</v>
      </c>
      <c r="H15953" s="12">
        <f t="shared" si="998"/>
        <v>8</v>
      </c>
      <c r="I15953" s="12">
        <f t="shared" si="999"/>
        <v>27</v>
      </c>
      <c r="J15953" s="51">
        <f t="shared" si="1000"/>
        <v>44070</v>
      </c>
      <c r="K15953" t="str">
        <f>VLOOKUP(B:B,'Справочник по тт'!$A$2:$C$5,3,0)</f>
        <v>"Колибри"</v>
      </c>
      <c r="L15953" s="23">
        <v>1</v>
      </c>
      <c r="M15953" t="s">
        <v>380</v>
      </c>
    </row>
    <row r="15954" spans="1:13" x14ac:dyDescent="0.2">
      <c r="A15954" s="47">
        <v>44070.458333333336</v>
      </c>
      <c r="B15954">
        <v>2</v>
      </c>
      <c r="G15954" s="12">
        <f t="shared" si="997"/>
        <v>2020</v>
      </c>
      <c r="H15954" s="12">
        <f t="shared" si="998"/>
        <v>8</v>
      </c>
      <c r="I15954" s="12">
        <f t="shared" si="999"/>
        <v>27</v>
      </c>
      <c r="J15954" s="51">
        <f t="shared" si="1000"/>
        <v>44070</v>
      </c>
      <c r="K15954" t="str">
        <f>VLOOKUP(B:B,'Справочник по тт'!$A$2:$C$5,3,0)</f>
        <v>"Колибри"</v>
      </c>
      <c r="L15954" s="23">
        <v>1</v>
      </c>
      <c r="M15954" t="s">
        <v>380</v>
      </c>
    </row>
    <row r="15955" spans="1:13" x14ac:dyDescent="0.2">
      <c r="A15955" s="47">
        <v>44070.458333333336</v>
      </c>
      <c r="B15955">
        <v>2</v>
      </c>
      <c r="G15955" s="12">
        <f t="shared" si="997"/>
        <v>2020</v>
      </c>
      <c r="H15955" s="12">
        <f t="shared" si="998"/>
        <v>8</v>
      </c>
      <c r="I15955" s="12">
        <f t="shared" si="999"/>
        <v>27</v>
      </c>
      <c r="J15955" s="51">
        <f t="shared" si="1000"/>
        <v>44070</v>
      </c>
      <c r="K15955" t="str">
        <f>VLOOKUP(B:B,'Справочник по тт'!$A$2:$C$5,3,0)</f>
        <v>"Колибри"</v>
      </c>
      <c r="L15955" s="23">
        <v>1</v>
      </c>
      <c r="M15955" t="s">
        <v>380</v>
      </c>
    </row>
    <row r="15956" spans="1:13" x14ac:dyDescent="0.2">
      <c r="A15956" s="47">
        <v>44070.458333333336</v>
      </c>
      <c r="B15956">
        <v>2</v>
      </c>
      <c r="G15956" s="12">
        <f t="shared" si="997"/>
        <v>2020</v>
      </c>
      <c r="H15956" s="12">
        <f t="shared" si="998"/>
        <v>8</v>
      </c>
      <c r="I15956" s="12">
        <f t="shared" si="999"/>
        <v>27</v>
      </c>
      <c r="J15956" s="51">
        <f t="shared" si="1000"/>
        <v>44070</v>
      </c>
      <c r="K15956" t="str">
        <f>VLOOKUP(B:B,'Справочник по тт'!$A$2:$C$5,3,0)</f>
        <v>"Колибри"</v>
      </c>
      <c r="L15956" s="23">
        <v>1</v>
      </c>
      <c r="M15956" t="s">
        <v>380</v>
      </c>
    </row>
    <row r="15957" spans="1:13" x14ac:dyDescent="0.2">
      <c r="A15957" s="47">
        <v>44070.458333333336</v>
      </c>
      <c r="B15957">
        <v>2</v>
      </c>
      <c r="G15957" s="12">
        <f t="shared" si="997"/>
        <v>2020</v>
      </c>
      <c r="H15957" s="12">
        <f t="shared" si="998"/>
        <v>8</v>
      </c>
      <c r="I15957" s="12">
        <f t="shared" si="999"/>
        <v>27</v>
      </c>
      <c r="J15957" s="51">
        <f t="shared" si="1000"/>
        <v>44070</v>
      </c>
      <c r="K15957" t="str">
        <f>VLOOKUP(B:B,'Справочник по тт'!$A$2:$C$5,3,0)</f>
        <v>"Колибри"</v>
      </c>
      <c r="L15957" s="23">
        <v>1</v>
      </c>
      <c r="M15957" t="s">
        <v>380</v>
      </c>
    </row>
    <row r="15958" spans="1:13" x14ac:dyDescent="0.2">
      <c r="A15958" s="47">
        <v>44070.458333333336</v>
      </c>
      <c r="B15958">
        <v>2</v>
      </c>
      <c r="G15958" s="12">
        <f t="shared" si="997"/>
        <v>2020</v>
      </c>
      <c r="H15958" s="12">
        <f t="shared" si="998"/>
        <v>8</v>
      </c>
      <c r="I15958" s="12">
        <f t="shared" si="999"/>
        <v>27</v>
      </c>
      <c r="J15958" s="51">
        <f t="shared" si="1000"/>
        <v>44070</v>
      </c>
      <c r="K15958" t="str">
        <f>VLOOKUP(B:B,'Справочник по тт'!$A$2:$C$5,3,0)</f>
        <v>"Колибри"</v>
      </c>
      <c r="L15958" s="23">
        <v>1</v>
      </c>
      <c r="M15958" t="s">
        <v>380</v>
      </c>
    </row>
    <row r="15959" spans="1:13" x14ac:dyDescent="0.2">
      <c r="A15959" s="47">
        <v>44070.458333333336</v>
      </c>
      <c r="B15959">
        <v>2</v>
      </c>
      <c r="G15959" s="12">
        <f t="shared" si="997"/>
        <v>2020</v>
      </c>
      <c r="H15959" s="12">
        <f t="shared" si="998"/>
        <v>8</v>
      </c>
      <c r="I15959" s="12">
        <f t="shared" si="999"/>
        <v>27</v>
      </c>
      <c r="J15959" s="51">
        <f t="shared" si="1000"/>
        <v>44070</v>
      </c>
      <c r="K15959" t="str">
        <f>VLOOKUP(B:B,'Справочник по тт'!$A$2:$C$5,3,0)</f>
        <v>"Колибри"</v>
      </c>
      <c r="L15959" s="23">
        <v>1</v>
      </c>
      <c r="M15959" t="s">
        <v>380</v>
      </c>
    </row>
    <row r="15960" spans="1:13" x14ac:dyDescent="0.2">
      <c r="A15960" s="47">
        <v>44070.458333333336</v>
      </c>
      <c r="B15960">
        <v>2</v>
      </c>
      <c r="G15960" s="12">
        <f t="shared" si="997"/>
        <v>2020</v>
      </c>
      <c r="H15960" s="12">
        <f t="shared" si="998"/>
        <v>8</v>
      </c>
      <c r="I15960" s="12">
        <f t="shared" si="999"/>
        <v>27</v>
      </c>
      <c r="J15960" s="51">
        <f t="shared" si="1000"/>
        <v>44070</v>
      </c>
      <c r="K15960" t="str">
        <f>VLOOKUP(B:B,'Справочник по тт'!$A$2:$C$5,3,0)</f>
        <v>"Колибри"</v>
      </c>
      <c r="L15960" s="23">
        <v>1</v>
      </c>
      <c r="M15960" t="s">
        <v>380</v>
      </c>
    </row>
    <row r="15961" spans="1:13" x14ac:dyDescent="0.2">
      <c r="A15961" s="47">
        <v>44070.458333333336</v>
      </c>
      <c r="B15961">
        <v>2</v>
      </c>
      <c r="G15961" s="12">
        <f t="shared" si="997"/>
        <v>2020</v>
      </c>
      <c r="H15961" s="12">
        <f t="shared" si="998"/>
        <v>8</v>
      </c>
      <c r="I15961" s="12">
        <f t="shared" si="999"/>
        <v>27</v>
      </c>
      <c r="J15961" s="51">
        <f t="shared" si="1000"/>
        <v>44070</v>
      </c>
      <c r="K15961" t="str">
        <f>VLOOKUP(B:B,'Справочник по тт'!$A$2:$C$5,3,0)</f>
        <v>"Колибри"</v>
      </c>
      <c r="L15961" s="23">
        <v>1</v>
      </c>
      <c r="M15961" t="s">
        <v>380</v>
      </c>
    </row>
    <row r="15962" spans="1:13" x14ac:dyDescent="0.2">
      <c r="A15962" s="47">
        <v>44070.458333333336</v>
      </c>
      <c r="B15962">
        <v>2</v>
      </c>
      <c r="G15962" s="12">
        <f t="shared" si="997"/>
        <v>2020</v>
      </c>
      <c r="H15962" s="12">
        <f t="shared" si="998"/>
        <v>8</v>
      </c>
      <c r="I15962" s="12">
        <f t="shared" si="999"/>
        <v>27</v>
      </c>
      <c r="J15962" s="51">
        <f t="shared" si="1000"/>
        <v>44070</v>
      </c>
      <c r="K15962" t="str">
        <f>VLOOKUP(B:B,'Справочник по тт'!$A$2:$C$5,3,0)</f>
        <v>"Колибри"</v>
      </c>
      <c r="L15962" s="23">
        <v>1</v>
      </c>
      <c r="M15962" t="s">
        <v>380</v>
      </c>
    </row>
    <row r="15963" spans="1:13" x14ac:dyDescent="0.2">
      <c r="A15963" s="47">
        <v>44070.458333333336</v>
      </c>
      <c r="B15963">
        <v>2</v>
      </c>
      <c r="G15963" s="12">
        <f t="shared" si="997"/>
        <v>2020</v>
      </c>
      <c r="H15963" s="12">
        <f t="shared" si="998"/>
        <v>8</v>
      </c>
      <c r="I15963" s="12">
        <f t="shared" si="999"/>
        <v>27</v>
      </c>
      <c r="J15963" s="51">
        <f t="shared" si="1000"/>
        <v>44070</v>
      </c>
      <c r="K15963" t="str">
        <f>VLOOKUP(B:B,'Справочник по тт'!$A$2:$C$5,3,0)</f>
        <v>"Колибри"</v>
      </c>
      <c r="L15963" s="23">
        <v>1</v>
      </c>
      <c r="M15963" t="s">
        <v>380</v>
      </c>
    </row>
    <row r="15964" spans="1:13" x14ac:dyDescent="0.2">
      <c r="A15964" s="47">
        <v>44070.458333333336</v>
      </c>
      <c r="B15964">
        <v>2</v>
      </c>
      <c r="G15964" s="12">
        <f t="shared" si="997"/>
        <v>2020</v>
      </c>
      <c r="H15964" s="12">
        <f t="shared" si="998"/>
        <v>8</v>
      </c>
      <c r="I15964" s="12">
        <f t="shared" si="999"/>
        <v>27</v>
      </c>
      <c r="J15964" s="51">
        <f t="shared" si="1000"/>
        <v>44070</v>
      </c>
      <c r="K15964" t="str">
        <f>VLOOKUP(B:B,'Справочник по тт'!$A$2:$C$5,3,0)</f>
        <v>"Колибри"</v>
      </c>
      <c r="L15964" s="23">
        <v>1</v>
      </c>
      <c r="M15964" t="s">
        <v>380</v>
      </c>
    </row>
    <row r="15965" spans="1:13" x14ac:dyDescent="0.2">
      <c r="A15965" s="47">
        <v>44070.479166666664</v>
      </c>
      <c r="B15965">
        <v>2</v>
      </c>
      <c r="G15965" s="12">
        <f t="shared" si="997"/>
        <v>2020</v>
      </c>
      <c r="H15965" s="12">
        <f t="shared" si="998"/>
        <v>8</v>
      </c>
      <c r="I15965" s="12">
        <f t="shared" si="999"/>
        <v>27</v>
      </c>
      <c r="J15965" s="51">
        <f t="shared" si="1000"/>
        <v>44070</v>
      </c>
      <c r="K15965" t="str">
        <f>VLOOKUP(B:B,'Справочник по тт'!$A$2:$C$5,3,0)</f>
        <v>"Колибри"</v>
      </c>
      <c r="L15965" s="23">
        <v>1</v>
      </c>
      <c r="M15965" t="s">
        <v>380</v>
      </c>
    </row>
    <row r="15966" spans="1:13" x14ac:dyDescent="0.2">
      <c r="A15966" s="47">
        <v>44070.5</v>
      </c>
      <c r="B15966">
        <v>2</v>
      </c>
      <c r="G15966" s="12">
        <f t="shared" si="997"/>
        <v>2020</v>
      </c>
      <c r="H15966" s="12">
        <f t="shared" si="998"/>
        <v>8</v>
      </c>
      <c r="I15966" s="12">
        <f t="shared" si="999"/>
        <v>27</v>
      </c>
      <c r="J15966" s="51">
        <f t="shared" si="1000"/>
        <v>44070</v>
      </c>
      <c r="K15966" t="str">
        <f>VLOOKUP(B:B,'Справочник по тт'!$A$2:$C$5,3,0)</f>
        <v>"Колибри"</v>
      </c>
      <c r="L15966" s="23">
        <v>1</v>
      </c>
      <c r="M15966" t="s">
        <v>380</v>
      </c>
    </row>
    <row r="15967" spans="1:13" x14ac:dyDescent="0.2">
      <c r="A15967" s="47">
        <v>44070.5</v>
      </c>
      <c r="B15967">
        <v>2</v>
      </c>
      <c r="G15967" s="12">
        <f t="shared" si="997"/>
        <v>2020</v>
      </c>
      <c r="H15967" s="12">
        <f t="shared" si="998"/>
        <v>8</v>
      </c>
      <c r="I15967" s="12">
        <f t="shared" si="999"/>
        <v>27</v>
      </c>
      <c r="J15967" s="51">
        <f t="shared" si="1000"/>
        <v>44070</v>
      </c>
      <c r="K15967" t="str">
        <f>VLOOKUP(B:B,'Справочник по тт'!$A$2:$C$5,3,0)</f>
        <v>"Колибри"</v>
      </c>
      <c r="L15967" s="23">
        <v>1</v>
      </c>
      <c r="M15967" t="s">
        <v>380</v>
      </c>
    </row>
    <row r="15968" spans="1:13" x14ac:dyDescent="0.2">
      <c r="A15968" s="47">
        <v>44070.5</v>
      </c>
      <c r="B15968">
        <v>2</v>
      </c>
      <c r="G15968" s="12">
        <f t="shared" si="997"/>
        <v>2020</v>
      </c>
      <c r="H15968" s="12">
        <f t="shared" si="998"/>
        <v>8</v>
      </c>
      <c r="I15968" s="12">
        <f t="shared" si="999"/>
        <v>27</v>
      </c>
      <c r="J15968" s="51">
        <f t="shared" si="1000"/>
        <v>44070</v>
      </c>
      <c r="K15968" t="str">
        <f>VLOOKUP(B:B,'Справочник по тт'!$A$2:$C$5,3,0)</f>
        <v>"Колибри"</v>
      </c>
      <c r="L15968" s="23">
        <v>1</v>
      </c>
      <c r="M15968" t="s">
        <v>380</v>
      </c>
    </row>
    <row r="15969" spans="1:13" x14ac:dyDescent="0.2">
      <c r="A15969" s="47">
        <v>44070.5</v>
      </c>
      <c r="B15969">
        <v>2</v>
      </c>
      <c r="G15969" s="12">
        <f t="shared" si="997"/>
        <v>2020</v>
      </c>
      <c r="H15969" s="12">
        <f t="shared" si="998"/>
        <v>8</v>
      </c>
      <c r="I15969" s="12">
        <f t="shared" si="999"/>
        <v>27</v>
      </c>
      <c r="J15969" s="51">
        <f t="shared" si="1000"/>
        <v>44070</v>
      </c>
      <c r="K15969" t="str">
        <f>VLOOKUP(B:B,'Справочник по тт'!$A$2:$C$5,3,0)</f>
        <v>"Колибри"</v>
      </c>
      <c r="L15969" s="23">
        <v>1</v>
      </c>
      <c r="M15969" t="s">
        <v>380</v>
      </c>
    </row>
    <row r="15970" spans="1:13" x14ac:dyDescent="0.2">
      <c r="A15970" s="47">
        <v>44070.541666666664</v>
      </c>
      <c r="B15970">
        <v>2</v>
      </c>
      <c r="G15970" s="12">
        <f t="shared" si="997"/>
        <v>2020</v>
      </c>
      <c r="H15970" s="12">
        <f t="shared" si="998"/>
        <v>8</v>
      </c>
      <c r="I15970" s="12">
        <f t="shared" si="999"/>
        <v>27</v>
      </c>
      <c r="J15970" s="51">
        <f t="shared" si="1000"/>
        <v>44070</v>
      </c>
      <c r="K15970" t="str">
        <f>VLOOKUP(B:B,'Справочник по тт'!$A$2:$C$5,3,0)</f>
        <v>"Колибри"</v>
      </c>
      <c r="L15970" s="23">
        <v>1</v>
      </c>
      <c r="M15970" t="s">
        <v>380</v>
      </c>
    </row>
    <row r="15971" spans="1:13" x14ac:dyDescent="0.2">
      <c r="A15971" s="47">
        <v>44070.541666666664</v>
      </c>
      <c r="B15971">
        <v>2</v>
      </c>
      <c r="G15971" s="12">
        <f t="shared" si="997"/>
        <v>2020</v>
      </c>
      <c r="H15971" s="12">
        <f t="shared" si="998"/>
        <v>8</v>
      </c>
      <c r="I15971" s="12">
        <f t="shared" si="999"/>
        <v>27</v>
      </c>
      <c r="J15971" s="51">
        <f t="shared" si="1000"/>
        <v>44070</v>
      </c>
      <c r="K15971" t="str">
        <f>VLOOKUP(B:B,'Справочник по тт'!$A$2:$C$5,3,0)</f>
        <v>"Колибри"</v>
      </c>
      <c r="L15971" s="23">
        <v>1</v>
      </c>
      <c r="M15971" t="s">
        <v>380</v>
      </c>
    </row>
    <row r="15972" spans="1:13" x14ac:dyDescent="0.2">
      <c r="A15972" s="47">
        <v>44070.541666666664</v>
      </c>
      <c r="B15972">
        <v>2</v>
      </c>
      <c r="G15972" s="12">
        <f t="shared" si="997"/>
        <v>2020</v>
      </c>
      <c r="H15972" s="12">
        <f t="shared" si="998"/>
        <v>8</v>
      </c>
      <c r="I15972" s="12">
        <f t="shared" si="999"/>
        <v>27</v>
      </c>
      <c r="J15972" s="51">
        <f t="shared" si="1000"/>
        <v>44070</v>
      </c>
      <c r="K15972" t="str">
        <f>VLOOKUP(B:B,'Справочник по тт'!$A$2:$C$5,3,0)</f>
        <v>"Колибри"</v>
      </c>
      <c r="L15972" s="23">
        <v>1</v>
      </c>
      <c r="M15972" t="s">
        <v>380</v>
      </c>
    </row>
    <row r="15973" spans="1:13" x14ac:dyDescent="0.2">
      <c r="A15973" s="47">
        <v>44070.541666666664</v>
      </c>
      <c r="B15973">
        <v>2</v>
      </c>
      <c r="G15973" s="12">
        <f t="shared" si="997"/>
        <v>2020</v>
      </c>
      <c r="H15973" s="12">
        <f t="shared" si="998"/>
        <v>8</v>
      </c>
      <c r="I15973" s="12">
        <f t="shared" si="999"/>
        <v>27</v>
      </c>
      <c r="J15973" s="51">
        <f t="shared" si="1000"/>
        <v>44070</v>
      </c>
      <c r="K15973" t="str">
        <f>VLOOKUP(B:B,'Справочник по тт'!$A$2:$C$5,3,0)</f>
        <v>"Колибри"</v>
      </c>
      <c r="L15973" s="23">
        <v>1</v>
      </c>
      <c r="M15973" t="s">
        <v>380</v>
      </c>
    </row>
    <row r="15974" spans="1:13" x14ac:dyDescent="0.2">
      <c r="A15974" s="47">
        <v>44070.583333333336</v>
      </c>
      <c r="B15974">
        <v>2</v>
      </c>
      <c r="G15974" s="12">
        <f t="shared" si="997"/>
        <v>2020</v>
      </c>
      <c r="H15974" s="12">
        <f t="shared" si="998"/>
        <v>8</v>
      </c>
      <c r="I15974" s="12">
        <f t="shared" si="999"/>
        <v>27</v>
      </c>
      <c r="J15974" s="51">
        <f t="shared" si="1000"/>
        <v>44070</v>
      </c>
      <c r="K15974" t="str">
        <f>VLOOKUP(B:B,'Справочник по тт'!$A$2:$C$5,3,0)</f>
        <v>"Колибри"</v>
      </c>
      <c r="L15974" s="23">
        <v>1</v>
      </c>
      <c r="M15974" t="s">
        <v>380</v>
      </c>
    </row>
    <row r="15975" spans="1:13" x14ac:dyDescent="0.2">
      <c r="A15975" s="47">
        <v>44070.583333333336</v>
      </c>
      <c r="B15975">
        <v>2</v>
      </c>
      <c r="G15975" s="12">
        <f t="shared" si="997"/>
        <v>2020</v>
      </c>
      <c r="H15975" s="12">
        <f t="shared" si="998"/>
        <v>8</v>
      </c>
      <c r="I15975" s="12">
        <f t="shared" si="999"/>
        <v>27</v>
      </c>
      <c r="J15975" s="51">
        <f t="shared" si="1000"/>
        <v>44070</v>
      </c>
      <c r="K15975" t="str">
        <f>VLOOKUP(B:B,'Справочник по тт'!$A$2:$C$5,3,0)</f>
        <v>"Колибри"</v>
      </c>
      <c r="L15975" s="23">
        <v>1</v>
      </c>
      <c r="M15975" t="s">
        <v>380</v>
      </c>
    </row>
    <row r="15976" spans="1:13" x14ac:dyDescent="0.2">
      <c r="A15976" s="47">
        <v>44070.583333333336</v>
      </c>
      <c r="B15976">
        <v>2</v>
      </c>
      <c r="G15976" s="12">
        <f t="shared" si="997"/>
        <v>2020</v>
      </c>
      <c r="H15976" s="12">
        <f t="shared" si="998"/>
        <v>8</v>
      </c>
      <c r="I15976" s="12">
        <f t="shared" si="999"/>
        <v>27</v>
      </c>
      <c r="J15976" s="51">
        <f t="shared" si="1000"/>
        <v>44070</v>
      </c>
      <c r="K15976" t="str">
        <f>VLOOKUP(B:B,'Справочник по тт'!$A$2:$C$5,3,0)</f>
        <v>"Колибри"</v>
      </c>
      <c r="L15976" s="23">
        <v>1</v>
      </c>
      <c r="M15976" t="s">
        <v>380</v>
      </c>
    </row>
    <row r="15977" spans="1:13" x14ac:dyDescent="0.2">
      <c r="A15977" s="47">
        <v>44070.583333333336</v>
      </c>
      <c r="B15977">
        <v>2</v>
      </c>
      <c r="G15977" s="12">
        <f t="shared" si="997"/>
        <v>2020</v>
      </c>
      <c r="H15977" s="12">
        <f t="shared" si="998"/>
        <v>8</v>
      </c>
      <c r="I15977" s="12">
        <f t="shared" si="999"/>
        <v>27</v>
      </c>
      <c r="J15977" s="51">
        <f t="shared" si="1000"/>
        <v>44070</v>
      </c>
      <c r="K15977" t="str">
        <f>VLOOKUP(B:B,'Справочник по тт'!$A$2:$C$5,3,0)</f>
        <v>"Колибри"</v>
      </c>
      <c r="L15977" s="23">
        <v>1</v>
      </c>
      <c r="M15977" t="s">
        <v>380</v>
      </c>
    </row>
    <row r="15978" spans="1:13" x14ac:dyDescent="0.2">
      <c r="A15978" s="47">
        <v>44070.583333333336</v>
      </c>
      <c r="B15978">
        <v>2</v>
      </c>
      <c r="G15978" s="12">
        <f t="shared" si="997"/>
        <v>2020</v>
      </c>
      <c r="H15978" s="12">
        <f t="shared" si="998"/>
        <v>8</v>
      </c>
      <c r="I15978" s="12">
        <f t="shared" si="999"/>
        <v>27</v>
      </c>
      <c r="J15978" s="51">
        <f t="shared" si="1000"/>
        <v>44070</v>
      </c>
      <c r="K15978" t="str">
        <f>VLOOKUP(B:B,'Справочник по тт'!$A$2:$C$5,3,0)</f>
        <v>"Колибри"</v>
      </c>
      <c r="L15978" s="23">
        <v>1</v>
      </c>
      <c r="M15978" t="s">
        <v>380</v>
      </c>
    </row>
    <row r="15979" spans="1:13" x14ac:dyDescent="0.2">
      <c r="A15979" s="47">
        <v>44070.583333333336</v>
      </c>
      <c r="B15979">
        <v>2</v>
      </c>
      <c r="G15979" s="12">
        <f t="shared" si="997"/>
        <v>2020</v>
      </c>
      <c r="H15979" s="12">
        <f t="shared" si="998"/>
        <v>8</v>
      </c>
      <c r="I15979" s="12">
        <f t="shared" si="999"/>
        <v>27</v>
      </c>
      <c r="J15979" s="51">
        <f t="shared" si="1000"/>
        <v>44070</v>
      </c>
      <c r="K15979" t="str">
        <f>VLOOKUP(B:B,'Справочник по тт'!$A$2:$C$5,3,0)</f>
        <v>"Колибри"</v>
      </c>
      <c r="L15979" s="23">
        <v>1</v>
      </c>
      <c r="M15979" t="s">
        <v>380</v>
      </c>
    </row>
    <row r="15980" spans="1:13" x14ac:dyDescent="0.2">
      <c r="A15980" s="47">
        <v>44070.583333333336</v>
      </c>
      <c r="B15980">
        <v>2</v>
      </c>
      <c r="G15980" s="12">
        <f t="shared" si="997"/>
        <v>2020</v>
      </c>
      <c r="H15980" s="12">
        <f t="shared" si="998"/>
        <v>8</v>
      </c>
      <c r="I15980" s="12">
        <f t="shared" si="999"/>
        <v>27</v>
      </c>
      <c r="J15980" s="51">
        <f t="shared" si="1000"/>
        <v>44070</v>
      </c>
      <c r="K15980" t="str">
        <f>VLOOKUP(B:B,'Справочник по тт'!$A$2:$C$5,3,0)</f>
        <v>"Колибри"</v>
      </c>
      <c r="L15980" s="23">
        <v>1</v>
      </c>
      <c r="M15980" t="s">
        <v>380</v>
      </c>
    </row>
    <row r="15981" spans="1:13" x14ac:dyDescent="0.2">
      <c r="A15981" s="47">
        <v>44070.625</v>
      </c>
      <c r="B15981">
        <v>2</v>
      </c>
      <c r="G15981" s="12">
        <f t="shared" si="997"/>
        <v>2020</v>
      </c>
      <c r="H15981" s="12">
        <f t="shared" si="998"/>
        <v>8</v>
      </c>
      <c r="I15981" s="12">
        <f t="shared" si="999"/>
        <v>27</v>
      </c>
      <c r="J15981" s="51">
        <f t="shared" si="1000"/>
        <v>44070</v>
      </c>
      <c r="K15981" t="str">
        <f>VLOOKUP(B:B,'Справочник по тт'!$A$2:$C$5,3,0)</f>
        <v>"Колибри"</v>
      </c>
      <c r="L15981" s="23">
        <v>1</v>
      </c>
      <c r="M15981" t="s">
        <v>380</v>
      </c>
    </row>
    <row r="15982" spans="1:13" x14ac:dyDescent="0.2">
      <c r="A15982" s="47">
        <v>44070.625</v>
      </c>
      <c r="B15982">
        <v>2</v>
      </c>
      <c r="G15982" s="12">
        <f t="shared" si="997"/>
        <v>2020</v>
      </c>
      <c r="H15982" s="12">
        <f t="shared" si="998"/>
        <v>8</v>
      </c>
      <c r="I15982" s="12">
        <f t="shared" si="999"/>
        <v>27</v>
      </c>
      <c r="J15982" s="51">
        <f t="shared" si="1000"/>
        <v>44070</v>
      </c>
      <c r="K15982" t="str">
        <f>VLOOKUP(B:B,'Справочник по тт'!$A$2:$C$5,3,0)</f>
        <v>"Колибри"</v>
      </c>
      <c r="L15982" s="23">
        <v>1</v>
      </c>
      <c r="M15982" t="s">
        <v>380</v>
      </c>
    </row>
    <row r="15983" spans="1:13" x14ac:dyDescent="0.2">
      <c r="A15983" s="47">
        <v>44070.625</v>
      </c>
      <c r="B15983">
        <v>2</v>
      </c>
      <c r="G15983" s="12">
        <f t="shared" si="997"/>
        <v>2020</v>
      </c>
      <c r="H15983" s="12">
        <f t="shared" si="998"/>
        <v>8</v>
      </c>
      <c r="I15983" s="12">
        <f t="shared" si="999"/>
        <v>27</v>
      </c>
      <c r="J15983" s="51">
        <f t="shared" si="1000"/>
        <v>44070</v>
      </c>
      <c r="K15983" t="str">
        <f>VLOOKUP(B:B,'Справочник по тт'!$A$2:$C$5,3,0)</f>
        <v>"Колибри"</v>
      </c>
      <c r="L15983" s="23">
        <v>1</v>
      </c>
      <c r="M15983" t="s">
        <v>380</v>
      </c>
    </row>
    <row r="15984" spans="1:13" x14ac:dyDescent="0.2">
      <c r="A15984" s="47">
        <v>44070.625</v>
      </c>
      <c r="B15984">
        <v>2</v>
      </c>
      <c r="G15984" s="12">
        <f t="shared" si="997"/>
        <v>2020</v>
      </c>
      <c r="H15984" s="12">
        <f t="shared" si="998"/>
        <v>8</v>
      </c>
      <c r="I15984" s="12">
        <f t="shared" si="999"/>
        <v>27</v>
      </c>
      <c r="J15984" s="51">
        <f t="shared" si="1000"/>
        <v>44070</v>
      </c>
      <c r="K15984" t="str">
        <f>VLOOKUP(B:B,'Справочник по тт'!$A$2:$C$5,3,0)</f>
        <v>"Колибри"</v>
      </c>
      <c r="L15984" s="23">
        <v>1</v>
      </c>
      <c r="M15984" t="s">
        <v>380</v>
      </c>
    </row>
    <row r="15985" spans="1:13" x14ac:dyDescent="0.2">
      <c r="A15985" s="47">
        <v>44070.625</v>
      </c>
      <c r="B15985">
        <v>2</v>
      </c>
      <c r="G15985" s="12">
        <f t="shared" si="997"/>
        <v>2020</v>
      </c>
      <c r="H15985" s="12">
        <f t="shared" si="998"/>
        <v>8</v>
      </c>
      <c r="I15985" s="12">
        <f t="shared" si="999"/>
        <v>27</v>
      </c>
      <c r="J15985" s="51">
        <f t="shared" si="1000"/>
        <v>44070</v>
      </c>
      <c r="K15985" t="str">
        <f>VLOOKUP(B:B,'Справочник по тт'!$A$2:$C$5,3,0)</f>
        <v>"Колибри"</v>
      </c>
      <c r="L15985" s="23">
        <v>1</v>
      </c>
      <c r="M15985" t="s">
        <v>380</v>
      </c>
    </row>
    <row r="15986" spans="1:13" x14ac:dyDescent="0.2">
      <c r="A15986" s="47">
        <v>44070.636481481481</v>
      </c>
      <c r="B15986">
        <v>2</v>
      </c>
      <c r="G15986" s="12">
        <f t="shared" si="997"/>
        <v>2020</v>
      </c>
      <c r="H15986" s="12">
        <f t="shared" si="998"/>
        <v>8</v>
      </c>
      <c r="I15986" s="12">
        <f t="shared" si="999"/>
        <v>27</v>
      </c>
      <c r="J15986" s="51">
        <f t="shared" si="1000"/>
        <v>44070</v>
      </c>
      <c r="K15986" t="str">
        <f>VLOOKUP(B:B,'Справочник по тт'!$A$2:$C$5,3,0)</f>
        <v>"Колибри"</v>
      </c>
      <c r="L15986" s="23">
        <v>1</v>
      </c>
      <c r="M15986" t="s">
        <v>380</v>
      </c>
    </row>
    <row r="15987" spans="1:13" x14ac:dyDescent="0.2">
      <c r="A15987" s="47">
        <v>44070.666666666664</v>
      </c>
      <c r="B15987">
        <v>2</v>
      </c>
      <c r="G15987" s="12">
        <f t="shared" si="997"/>
        <v>2020</v>
      </c>
      <c r="H15987" s="12">
        <f t="shared" si="998"/>
        <v>8</v>
      </c>
      <c r="I15987" s="12">
        <f t="shared" si="999"/>
        <v>27</v>
      </c>
      <c r="J15987" s="51">
        <f t="shared" si="1000"/>
        <v>44070</v>
      </c>
      <c r="K15987" t="str">
        <f>VLOOKUP(B:B,'Справочник по тт'!$A$2:$C$5,3,0)</f>
        <v>"Колибри"</v>
      </c>
      <c r="L15987" s="23">
        <v>1</v>
      </c>
      <c r="M15987" t="s">
        <v>380</v>
      </c>
    </row>
    <row r="15988" spans="1:13" x14ac:dyDescent="0.2">
      <c r="A15988" s="47">
        <v>44070.666666666664</v>
      </c>
      <c r="B15988">
        <v>2</v>
      </c>
      <c r="G15988" s="12">
        <f t="shared" si="997"/>
        <v>2020</v>
      </c>
      <c r="H15988" s="12">
        <f t="shared" si="998"/>
        <v>8</v>
      </c>
      <c r="I15988" s="12">
        <f t="shared" si="999"/>
        <v>27</v>
      </c>
      <c r="J15988" s="51">
        <f t="shared" si="1000"/>
        <v>44070</v>
      </c>
      <c r="K15988" t="str">
        <f>VLOOKUP(B:B,'Справочник по тт'!$A$2:$C$5,3,0)</f>
        <v>"Колибри"</v>
      </c>
      <c r="L15988" s="23">
        <v>1</v>
      </c>
      <c r="M15988" t="s">
        <v>380</v>
      </c>
    </row>
    <row r="15989" spans="1:13" x14ac:dyDescent="0.2">
      <c r="A15989" s="47">
        <v>44070.666666666664</v>
      </c>
      <c r="B15989">
        <v>2</v>
      </c>
      <c r="G15989" s="12">
        <f t="shared" si="997"/>
        <v>2020</v>
      </c>
      <c r="H15989" s="12">
        <f t="shared" si="998"/>
        <v>8</v>
      </c>
      <c r="I15989" s="12">
        <f t="shared" si="999"/>
        <v>27</v>
      </c>
      <c r="J15989" s="51">
        <f t="shared" si="1000"/>
        <v>44070</v>
      </c>
      <c r="K15989" t="str">
        <f>VLOOKUP(B:B,'Справочник по тт'!$A$2:$C$5,3,0)</f>
        <v>"Колибри"</v>
      </c>
      <c r="L15989" s="23">
        <v>1</v>
      </c>
      <c r="M15989" t="s">
        <v>380</v>
      </c>
    </row>
    <row r="15990" spans="1:13" x14ac:dyDescent="0.2">
      <c r="A15990" s="47">
        <v>44070.666666666664</v>
      </c>
      <c r="B15990">
        <v>2</v>
      </c>
      <c r="G15990" s="12">
        <f t="shared" si="997"/>
        <v>2020</v>
      </c>
      <c r="H15990" s="12">
        <f t="shared" si="998"/>
        <v>8</v>
      </c>
      <c r="I15990" s="12">
        <f t="shared" si="999"/>
        <v>27</v>
      </c>
      <c r="J15990" s="51">
        <f t="shared" si="1000"/>
        <v>44070</v>
      </c>
      <c r="K15990" t="str">
        <f>VLOOKUP(B:B,'Справочник по тт'!$A$2:$C$5,3,0)</f>
        <v>"Колибри"</v>
      </c>
      <c r="L15990" s="23">
        <v>1</v>
      </c>
      <c r="M15990" t="s">
        <v>380</v>
      </c>
    </row>
    <row r="15991" spans="1:13" x14ac:dyDescent="0.2">
      <c r="A15991" s="47">
        <v>44070.666666666664</v>
      </c>
      <c r="B15991">
        <v>2</v>
      </c>
      <c r="G15991" s="12">
        <f t="shared" si="997"/>
        <v>2020</v>
      </c>
      <c r="H15991" s="12">
        <f t="shared" si="998"/>
        <v>8</v>
      </c>
      <c r="I15991" s="12">
        <f t="shared" si="999"/>
        <v>27</v>
      </c>
      <c r="J15991" s="51">
        <f t="shared" si="1000"/>
        <v>44070</v>
      </c>
      <c r="K15991" t="str">
        <f>VLOOKUP(B:B,'Справочник по тт'!$A$2:$C$5,3,0)</f>
        <v>"Колибри"</v>
      </c>
      <c r="L15991" s="23">
        <v>1</v>
      </c>
      <c r="M15991" t="s">
        <v>380</v>
      </c>
    </row>
    <row r="15992" spans="1:13" x14ac:dyDescent="0.2">
      <c r="A15992" s="47">
        <v>44070.666666666664</v>
      </c>
      <c r="B15992">
        <v>2</v>
      </c>
      <c r="G15992" s="12">
        <f t="shared" si="997"/>
        <v>2020</v>
      </c>
      <c r="H15992" s="12">
        <f t="shared" si="998"/>
        <v>8</v>
      </c>
      <c r="I15992" s="12">
        <f t="shared" si="999"/>
        <v>27</v>
      </c>
      <c r="J15992" s="51">
        <f t="shared" si="1000"/>
        <v>44070</v>
      </c>
      <c r="K15992" t="str">
        <f>VLOOKUP(B:B,'Справочник по тт'!$A$2:$C$5,3,0)</f>
        <v>"Колибри"</v>
      </c>
      <c r="L15992" s="23">
        <v>1</v>
      </c>
      <c r="M15992" t="s">
        <v>380</v>
      </c>
    </row>
    <row r="15993" spans="1:13" x14ac:dyDescent="0.2">
      <c r="A15993" s="47">
        <v>44070.666666666664</v>
      </c>
      <c r="B15993">
        <v>2</v>
      </c>
      <c r="G15993" s="12">
        <f t="shared" si="997"/>
        <v>2020</v>
      </c>
      <c r="H15993" s="12">
        <f t="shared" si="998"/>
        <v>8</v>
      </c>
      <c r="I15993" s="12">
        <f t="shared" si="999"/>
        <v>27</v>
      </c>
      <c r="J15993" s="51">
        <f t="shared" si="1000"/>
        <v>44070</v>
      </c>
      <c r="K15993" t="str">
        <f>VLOOKUP(B:B,'Справочник по тт'!$A$2:$C$5,3,0)</f>
        <v>"Колибри"</v>
      </c>
      <c r="L15993" s="23">
        <v>1</v>
      </c>
      <c r="M15993" t="s">
        <v>380</v>
      </c>
    </row>
    <row r="15994" spans="1:13" x14ac:dyDescent="0.2">
      <c r="A15994" s="47">
        <v>44070.666666666664</v>
      </c>
      <c r="B15994">
        <v>2</v>
      </c>
      <c r="G15994" s="12">
        <f t="shared" si="997"/>
        <v>2020</v>
      </c>
      <c r="H15994" s="12">
        <f t="shared" si="998"/>
        <v>8</v>
      </c>
      <c r="I15994" s="12">
        <f t="shared" si="999"/>
        <v>27</v>
      </c>
      <c r="J15994" s="51">
        <f t="shared" si="1000"/>
        <v>44070</v>
      </c>
      <c r="K15994" t="str">
        <f>VLOOKUP(B:B,'Справочник по тт'!$A$2:$C$5,3,0)</f>
        <v>"Колибри"</v>
      </c>
      <c r="L15994" s="23">
        <v>1</v>
      </c>
      <c r="M15994" t="s">
        <v>380</v>
      </c>
    </row>
    <row r="15995" spans="1:13" x14ac:dyDescent="0.2">
      <c r="A15995" s="47">
        <v>44070.668055555558</v>
      </c>
      <c r="B15995">
        <v>2</v>
      </c>
      <c r="G15995" s="12">
        <f t="shared" si="997"/>
        <v>2020</v>
      </c>
      <c r="H15995" s="12">
        <f t="shared" si="998"/>
        <v>8</v>
      </c>
      <c r="I15995" s="12">
        <f t="shared" si="999"/>
        <v>27</v>
      </c>
      <c r="J15995" s="51">
        <f t="shared" si="1000"/>
        <v>44070</v>
      </c>
      <c r="K15995" t="str">
        <f>VLOOKUP(B:B,'Справочник по тт'!$A$2:$C$5,3,0)</f>
        <v>"Колибри"</v>
      </c>
      <c r="L15995" s="23">
        <v>1</v>
      </c>
      <c r="M15995" t="s">
        <v>380</v>
      </c>
    </row>
    <row r="15996" spans="1:13" x14ac:dyDescent="0.2">
      <c r="A15996" s="47">
        <v>44070.708333333336</v>
      </c>
      <c r="B15996">
        <v>2</v>
      </c>
      <c r="G15996" s="12">
        <f t="shared" si="997"/>
        <v>2020</v>
      </c>
      <c r="H15996" s="12">
        <f t="shared" si="998"/>
        <v>8</v>
      </c>
      <c r="I15996" s="12">
        <f t="shared" si="999"/>
        <v>27</v>
      </c>
      <c r="J15996" s="51">
        <f t="shared" si="1000"/>
        <v>44070</v>
      </c>
      <c r="K15996" t="str">
        <f>VLOOKUP(B:B,'Справочник по тт'!$A$2:$C$5,3,0)</f>
        <v>"Колибри"</v>
      </c>
      <c r="L15996" s="23">
        <v>1</v>
      </c>
      <c r="M15996" t="s">
        <v>380</v>
      </c>
    </row>
    <row r="15997" spans="1:13" x14ac:dyDescent="0.2">
      <c r="A15997" s="47">
        <v>44070.708333333336</v>
      </c>
      <c r="B15997">
        <v>2</v>
      </c>
      <c r="G15997" s="12">
        <f t="shared" si="997"/>
        <v>2020</v>
      </c>
      <c r="H15997" s="12">
        <f t="shared" si="998"/>
        <v>8</v>
      </c>
      <c r="I15997" s="12">
        <f t="shared" si="999"/>
        <v>27</v>
      </c>
      <c r="J15997" s="51">
        <f t="shared" si="1000"/>
        <v>44070</v>
      </c>
      <c r="K15997" t="str">
        <f>VLOOKUP(B:B,'Справочник по тт'!$A$2:$C$5,3,0)</f>
        <v>"Колибри"</v>
      </c>
      <c r="L15997" s="23">
        <v>1</v>
      </c>
      <c r="M15997" t="s">
        <v>380</v>
      </c>
    </row>
    <row r="15998" spans="1:13" x14ac:dyDescent="0.2">
      <c r="A15998" s="47">
        <v>44070.75</v>
      </c>
      <c r="B15998">
        <v>2</v>
      </c>
      <c r="G15998" s="12">
        <f t="shared" si="997"/>
        <v>2020</v>
      </c>
      <c r="H15998" s="12">
        <f t="shared" si="998"/>
        <v>8</v>
      </c>
      <c r="I15998" s="12">
        <f t="shared" si="999"/>
        <v>27</v>
      </c>
      <c r="J15998" s="51">
        <f t="shared" si="1000"/>
        <v>44070</v>
      </c>
      <c r="K15998" t="str">
        <f>VLOOKUP(B:B,'Справочник по тт'!$A$2:$C$5,3,0)</f>
        <v>"Колибри"</v>
      </c>
      <c r="L15998" s="23">
        <v>1</v>
      </c>
      <c r="M15998" t="s">
        <v>380</v>
      </c>
    </row>
    <row r="15999" spans="1:13" x14ac:dyDescent="0.2">
      <c r="A15999" s="47">
        <v>44070.75</v>
      </c>
      <c r="B15999">
        <v>2</v>
      </c>
      <c r="G15999" s="12">
        <f t="shared" si="997"/>
        <v>2020</v>
      </c>
      <c r="H15999" s="12">
        <f t="shared" si="998"/>
        <v>8</v>
      </c>
      <c r="I15999" s="12">
        <f t="shared" si="999"/>
        <v>27</v>
      </c>
      <c r="J15999" s="51">
        <f t="shared" si="1000"/>
        <v>44070</v>
      </c>
      <c r="K15999" t="str">
        <f>VLOOKUP(B:B,'Справочник по тт'!$A$2:$C$5,3,0)</f>
        <v>"Колибри"</v>
      </c>
      <c r="L15999" s="23">
        <v>1</v>
      </c>
      <c r="M15999" t="s">
        <v>380</v>
      </c>
    </row>
    <row r="16000" spans="1:13" x14ac:dyDescent="0.2">
      <c r="A16000" s="47">
        <v>44070.791666666664</v>
      </c>
      <c r="B16000">
        <v>2</v>
      </c>
      <c r="G16000" s="12">
        <f t="shared" si="997"/>
        <v>2020</v>
      </c>
      <c r="H16000" s="12">
        <f t="shared" si="998"/>
        <v>8</v>
      </c>
      <c r="I16000" s="12">
        <f t="shared" si="999"/>
        <v>27</v>
      </c>
      <c r="J16000" s="51">
        <f t="shared" si="1000"/>
        <v>44070</v>
      </c>
      <c r="K16000" t="str">
        <f>VLOOKUP(B:B,'Справочник по тт'!$A$2:$C$5,3,0)</f>
        <v>"Колибри"</v>
      </c>
      <c r="L16000" s="23">
        <v>1</v>
      </c>
      <c r="M16000" t="s">
        <v>380</v>
      </c>
    </row>
    <row r="16001" spans="1:13" x14ac:dyDescent="0.2">
      <c r="A16001" s="47">
        <v>44070.800995370373</v>
      </c>
      <c r="B16001">
        <v>2</v>
      </c>
      <c r="G16001" s="12">
        <f t="shared" si="997"/>
        <v>2020</v>
      </c>
      <c r="H16001" s="12">
        <f t="shared" si="998"/>
        <v>8</v>
      </c>
      <c r="I16001" s="12">
        <f t="shared" si="999"/>
        <v>27</v>
      </c>
      <c r="J16001" s="51">
        <f t="shared" si="1000"/>
        <v>44070</v>
      </c>
      <c r="K16001" t="str">
        <f>VLOOKUP(B:B,'Справочник по тт'!$A$2:$C$5,3,0)</f>
        <v>"Колибри"</v>
      </c>
      <c r="L16001" s="23">
        <v>1</v>
      </c>
      <c r="M16001" t="s">
        <v>380</v>
      </c>
    </row>
    <row r="16002" spans="1:13" x14ac:dyDescent="0.2">
      <c r="A16002" s="47">
        <v>44070.8125</v>
      </c>
      <c r="B16002">
        <v>2</v>
      </c>
      <c r="G16002" s="12">
        <f t="shared" si="997"/>
        <v>2020</v>
      </c>
      <c r="H16002" s="12">
        <f t="shared" si="998"/>
        <v>8</v>
      </c>
      <c r="I16002" s="12">
        <f t="shared" si="999"/>
        <v>27</v>
      </c>
      <c r="J16002" s="51">
        <f t="shared" si="1000"/>
        <v>44070</v>
      </c>
      <c r="K16002" t="str">
        <f>VLOOKUP(B:B,'Справочник по тт'!$A$2:$C$5,3,0)</f>
        <v>"Колибри"</v>
      </c>
      <c r="L16002" s="23">
        <v>1</v>
      </c>
      <c r="M16002" t="s">
        <v>380</v>
      </c>
    </row>
    <row r="16003" spans="1:13" x14ac:dyDescent="0.2">
      <c r="A16003" s="47">
        <v>44070.958333333336</v>
      </c>
      <c r="B16003">
        <v>2</v>
      </c>
      <c r="G16003" s="12">
        <f t="shared" ref="G16003:G16066" si="1001">YEAR(A16003)</f>
        <v>2020</v>
      </c>
      <c r="H16003" s="12">
        <f t="shared" ref="H16003:H16066" si="1002">MONTH(A16003)</f>
        <v>8</v>
      </c>
      <c r="I16003" s="12">
        <f t="shared" ref="I16003:I16066" si="1003">DAY(A16003)</f>
        <v>27</v>
      </c>
      <c r="J16003" s="51">
        <f t="shared" ref="J16003:J16066" si="1004">DATE(G:G,H:H,I:I)</f>
        <v>44070</v>
      </c>
      <c r="K16003" t="str">
        <f>VLOOKUP(B:B,'Справочник по тт'!$A$2:$C$5,3,0)</f>
        <v>"Колибри"</v>
      </c>
      <c r="L16003" s="23">
        <v>1</v>
      </c>
      <c r="M16003" t="s">
        <v>380</v>
      </c>
    </row>
    <row r="16004" spans="1:13" x14ac:dyDescent="0.2">
      <c r="A16004" s="47">
        <v>44070.959027777775</v>
      </c>
      <c r="B16004">
        <v>2</v>
      </c>
      <c r="G16004" s="12">
        <f t="shared" si="1001"/>
        <v>2020</v>
      </c>
      <c r="H16004" s="12">
        <f t="shared" si="1002"/>
        <v>8</v>
      </c>
      <c r="I16004" s="12">
        <f t="shared" si="1003"/>
        <v>27</v>
      </c>
      <c r="J16004" s="51">
        <f t="shared" si="1004"/>
        <v>44070</v>
      </c>
      <c r="K16004" t="str">
        <f>VLOOKUP(B:B,'Справочник по тт'!$A$2:$C$5,3,0)</f>
        <v>"Колибри"</v>
      </c>
      <c r="L16004" s="23">
        <v>1</v>
      </c>
      <c r="M16004" t="s">
        <v>380</v>
      </c>
    </row>
    <row r="16005" spans="1:13" x14ac:dyDescent="0.2">
      <c r="A16005" s="47">
        <v>44071.020833333336</v>
      </c>
      <c r="B16005">
        <v>2</v>
      </c>
      <c r="G16005" s="12">
        <f t="shared" si="1001"/>
        <v>2020</v>
      </c>
      <c r="H16005" s="12">
        <f t="shared" si="1002"/>
        <v>8</v>
      </c>
      <c r="I16005" s="12">
        <f t="shared" si="1003"/>
        <v>28</v>
      </c>
      <c r="J16005" s="51">
        <f t="shared" si="1004"/>
        <v>44071</v>
      </c>
      <c r="K16005" t="str">
        <f>VLOOKUP(B:B,'Справочник по тт'!$A$2:$C$5,3,0)</f>
        <v>"Колибри"</v>
      </c>
      <c r="L16005" s="23">
        <v>1</v>
      </c>
      <c r="M16005" t="s">
        <v>380</v>
      </c>
    </row>
    <row r="16006" spans="1:13" x14ac:dyDescent="0.2">
      <c r="A16006" s="47">
        <v>44071.041666666664</v>
      </c>
      <c r="B16006">
        <v>2</v>
      </c>
      <c r="G16006" s="12">
        <f t="shared" si="1001"/>
        <v>2020</v>
      </c>
      <c r="H16006" s="12">
        <f t="shared" si="1002"/>
        <v>8</v>
      </c>
      <c r="I16006" s="12">
        <f t="shared" si="1003"/>
        <v>28</v>
      </c>
      <c r="J16006" s="51">
        <f t="shared" si="1004"/>
        <v>44071</v>
      </c>
      <c r="K16006" t="str">
        <f>VLOOKUP(B:B,'Справочник по тт'!$A$2:$C$5,3,0)</f>
        <v>"Колибри"</v>
      </c>
      <c r="L16006" s="23">
        <v>1</v>
      </c>
      <c r="M16006" t="s">
        <v>380</v>
      </c>
    </row>
    <row r="16007" spans="1:13" x14ac:dyDescent="0.2">
      <c r="A16007" s="47">
        <v>44071.166666666664</v>
      </c>
      <c r="B16007">
        <v>2</v>
      </c>
      <c r="G16007" s="12">
        <f t="shared" si="1001"/>
        <v>2020</v>
      </c>
      <c r="H16007" s="12">
        <f t="shared" si="1002"/>
        <v>8</v>
      </c>
      <c r="I16007" s="12">
        <f t="shared" si="1003"/>
        <v>28</v>
      </c>
      <c r="J16007" s="51">
        <f t="shared" si="1004"/>
        <v>44071</v>
      </c>
      <c r="K16007" t="str">
        <f>VLOOKUP(B:B,'Справочник по тт'!$A$2:$C$5,3,0)</f>
        <v>"Колибри"</v>
      </c>
      <c r="L16007" s="23">
        <v>1</v>
      </c>
      <c r="M16007" t="s">
        <v>380</v>
      </c>
    </row>
    <row r="16008" spans="1:13" x14ac:dyDescent="0.2">
      <c r="A16008" s="47">
        <v>44071.208333333336</v>
      </c>
      <c r="B16008">
        <v>2</v>
      </c>
      <c r="G16008" s="12">
        <f t="shared" si="1001"/>
        <v>2020</v>
      </c>
      <c r="H16008" s="12">
        <f t="shared" si="1002"/>
        <v>8</v>
      </c>
      <c r="I16008" s="12">
        <f t="shared" si="1003"/>
        <v>28</v>
      </c>
      <c r="J16008" s="51">
        <f t="shared" si="1004"/>
        <v>44071</v>
      </c>
      <c r="K16008" t="str">
        <f>VLOOKUP(B:B,'Справочник по тт'!$A$2:$C$5,3,0)</f>
        <v>"Колибри"</v>
      </c>
      <c r="L16008" s="23">
        <v>1</v>
      </c>
      <c r="M16008" t="s">
        <v>380</v>
      </c>
    </row>
    <row r="16009" spans="1:13" x14ac:dyDescent="0.2">
      <c r="A16009" s="47">
        <v>44071.229166666664</v>
      </c>
      <c r="B16009">
        <v>2</v>
      </c>
      <c r="G16009" s="12">
        <f t="shared" si="1001"/>
        <v>2020</v>
      </c>
      <c r="H16009" s="12">
        <f t="shared" si="1002"/>
        <v>8</v>
      </c>
      <c r="I16009" s="12">
        <f t="shared" si="1003"/>
        <v>28</v>
      </c>
      <c r="J16009" s="51">
        <f t="shared" si="1004"/>
        <v>44071</v>
      </c>
      <c r="K16009" t="str">
        <f>VLOOKUP(B:B,'Справочник по тт'!$A$2:$C$5,3,0)</f>
        <v>"Колибри"</v>
      </c>
      <c r="L16009" s="23">
        <v>1</v>
      </c>
      <c r="M16009" t="s">
        <v>380</v>
      </c>
    </row>
    <row r="16010" spans="1:13" x14ac:dyDescent="0.2">
      <c r="A16010" s="47">
        <v>44071.291666666664</v>
      </c>
      <c r="B16010">
        <v>2</v>
      </c>
      <c r="G16010" s="12">
        <f t="shared" si="1001"/>
        <v>2020</v>
      </c>
      <c r="H16010" s="12">
        <f t="shared" si="1002"/>
        <v>8</v>
      </c>
      <c r="I16010" s="12">
        <f t="shared" si="1003"/>
        <v>28</v>
      </c>
      <c r="J16010" s="51">
        <f t="shared" si="1004"/>
        <v>44071</v>
      </c>
      <c r="K16010" t="str">
        <f>VLOOKUP(B:B,'Справочник по тт'!$A$2:$C$5,3,0)</f>
        <v>"Колибри"</v>
      </c>
      <c r="L16010" s="23">
        <v>1</v>
      </c>
      <c r="M16010" t="s">
        <v>380</v>
      </c>
    </row>
    <row r="16011" spans="1:13" x14ac:dyDescent="0.2">
      <c r="A16011" s="47">
        <v>44071.3125</v>
      </c>
      <c r="B16011">
        <v>2</v>
      </c>
      <c r="G16011" s="12">
        <f t="shared" si="1001"/>
        <v>2020</v>
      </c>
      <c r="H16011" s="12">
        <f t="shared" si="1002"/>
        <v>8</v>
      </c>
      <c r="I16011" s="12">
        <f t="shared" si="1003"/>
        <v>28</v>
      </c>
      <c r="J16011" s="51">
        <f t="shared" si="1004"/>
        <v>44071</v>
      </c>
      <c r="K16011" t="str">
        <f>VLOOKUP(B:B,'Справочник по тт'!$A$2:$C$5,3,0)</f>
        <v>"Колибри"</v>
      </c>
      <c r="L16011" s="23">
        <v>1</v>
      </c>
      <c r="M16011" t="s">
        <v>380</v>
      </c>
    </row>
    <row r="16012" spans="1:13" x14ac:dyDescent="0.2">
      <c r="A16012" s="47">
        <v>44071.333333333336</v>
      </c>
      <c r="B16012">
        <v>2</v>
      </c>
      <c r="G16012" s="12">
        <f t="shared" si="1001"/>
        <v>2020</v>
      </c>
      <c r="H16012" s="12">
        <f t="shared" si="1002"/>
        <v>8</v>
      </c>
      <c r="I16012" s="12">
        <f t="shared" si="1003"/>
        <v>28</v>
      </c>
      <c r="J16012" s="51">
        <f t="shared" si="1004"/>
        <v>44071</v>
      </c>
      <c r="K16012" t="str">
        <f>VLOOKUP(B:B,'Справочник по тт'!$A$2:$C$5,3,0)</f>
        <v>"Колибри"</v>
      </c>
      <c r="L16012" s="23">
        <v>1</v>
      </c>
      <c r="M16012" t="s">
        <v>380</v>
      </c>
    </row>
    <row r="16013" spans="1:13" x14ac:dyDescent="0.2">
      <c r="A16013" s="47">
        <v>44071.333333333336</v>
      </c>
      <c r="B16013">
        <v>2</v>
      </c>
      <c r="G16013" s="12">
        <f t="shared" si="1001"/>
        <v>2020</v>
      </c>
      <c r="H16013" s="12">
        <f t="shared" si="1002"/>
        <v>8</v>
      </c>
      <c r="I16013" s="12">
        <f t="shared" si="1003"/>
        <v>28</v>
      </c>
      <c r="J16013" s="51">
        <f t="shared" si="1004"/>
        <v>44071</v>
      </c>
      <c r="K16013" t="str">
        <f>VLOOKUP(B:B,'Справочник по тт'!$A$2:$C$5,3,0)</f>
        <v>"Колибри"</v>
      </c>
      <c r="L16013" s="23">
        <v>1</v>
      </c>
      <c r="M16013" t="s">
        <v>380</v>
      </c>
    </row>
    <row r="16014" spans="1:13" x14ac:dyDescent="0.2">
      <c r="A16014" s="47">
        <v>44071.333333333336</v>
      </c>
      <c r="B16014">
        <v>2</v>
      </c>
      <c r="G16014" s="12">
        <f t="shared" si="1001"/>
        <v>2020</v>
      </c>
      <c r="H16014" s="12">
        <f t="shared" si="1002"/>
        <v>8</v>
      </c>
      <c r="I16014" s="12">
        <f t="shared" si="1003"/>
        <v>28</v>
      </c>
      <c r="J16014" s="51">
        <f t="shared" si="1004"/>
        <v>44071</v>
      </c>
      <c r="K16014" t="str">
        <f>VLOOKUP(B:B,'Справочник по тт'!$A$2:$C$5,3,0)</f>
        <v>"Колибри"</v>
      </c>
      <c r="L16014" s="23">
        <v>1</v>
      </c>
      <c r="M16014" t="s">
        <v>380</v>
      </c>
    </row>
    <row r="16015" spans="1:13" x14ac:dyDescent="0.2">
      <c r="A16015" s="47">
        <v>44071.333333333336</v>
      </c>
      <c r="B16015">
        <v>2</v>
      </c>
      <c r="G16015" s="12">
        <f t="shared" si="1001"/>
        <v>2020</v>
      </c>
      <c r="H16015" s="12">
        <f t="shared" si="1002"/>
        <v>8</v>
      </c>
      <c r="I16015" s="12">
        <f t="shared" si="1003"/>
        <v>28</v>
      </c>
      <c r="J16015" s="51">
        <f t="shared" si="1004"/>
        <v>44071</v>
      </c>
      <c r="K16015" t="str">
        <f>VLOOKUP(B:B,'Справочник по тт'!$A$2:$C$5,3,0)</f>
        <v>"Колибри"</v>
      </c>
      <c r="L16015" s="23">
        <v>1</v>
      </c>
      <c r="M16015" t="s">
        <v>380</v>
      </c>
    </row>
    <row r="16016" spans="1:13" x14ac:dyDescent="0.2">
      <c r="A16016" s="47">
        <v>44071.375</v>
      </c>
      <c r="B16016">
        <v>2</v>
      </c>
      <c r="G16016" s="12">
        <f t="shared" si="1001"/>
        <v>2020</v>
      </c>
      <c r="H16016" s="12">
        <f t="shared" si="1002"/>
        <v>8</v>
      </c>
      <c r="I16016" s="12">
        <f t="shared" si="1003"/>
        <v>28</v>
      </c>
      <c r="J16016" s="51">
        <f t="shared" si="1004"/>
        <v>44071</v>
      </c>
      <c r="K16016" t="str">
        <f>VLOOKUP(B:B,'Справочник по тт'!$A$2:$C$5,3,0)</f>
        <v>"Колибри"</v>
      </c>
      <c r="L16016" s="23">
        <v>1</v>
      </c>
      <c r="M16016" t="s">
        <v>380</v>
      </c>
    </row>
    <row r="16017" spans="1:13" x14ac:dyDescent="0.2">
      <c r="A16017" s="47">
        <v>44071.375</v>
      </c>
      <c r="B16017">
        <v>2</v>
      </c>
      <c r="G16017" s="12">
        <f t="shared" si="1001"/>
        <v>2020</v>
      </c>
      <c r="H16017" s="12">
        <f t="shared" si="1002"/>
        <v>8</v>
      </c>
      <c r="I16017" s="12">
        <f t="shared" si="1003"/>
        <v>28</v>
      </c>
      <c r="J16017" s="51">
        <f t="shared" si="1004"/>
        <v>44071</v>
      </c>
      <c r="K16017" t="str">
        <f>VLOOKUP(B:B,'Справочник по тт'!$A$2:$C$5,3,0)</f>
        <v>"Колибри"</v>
      </c>
      <c r="L16017" s="23">
        <v>1</v>
      </c>
      <c r="M16017" t="s">
        <v>380</v>
      </c>
    </row>
    <row r="16018" spans="1:13" x14ac:dyDescent="0.2">
      <c r="A16018" s="47">
        <v>44071.375</v>
      </c>
      <c r="B16018">
        <v>2</v>
      </c>
      <c r="G16018" s="12">
        <f t="shared" si="1001"/>
        <v>2020</v>
      </c>
      <c r="H16018" s="12">
        <f t="shared" si="1002"/>
        <v>8</v>
      </c>
      <c r="I16018" s="12">
        <f t="shared" si="1003"/>
        <v>28</v>
      </c>
      <c r="J16018" s="51">
        <f t="shared" si="1004"/>
        <v>44071</v>
      </c>
      <c r="K16018" t="str">
        <f>VLOOKUP(B:B,'Справочник по тт'!$A$2:$C$5,3,0)</f>
        <v>"Колибри"</v>
      </c>
      <c r="L16018" s="23">
        <v>1</v>
      </c>
      <c r="M16018" t="s">
        <v>380</v>
      </c>
    </row>
    <row r="16019" spans="1:13" x14ac:dyDescent="0.2">
      <c r="A16019" s="47">
        <v>44071.375</v>
      </c>
      <c r="B16019">
        <v>2</v>
      </c>
      <c r="G16019" s="12">
        <f t="shared" si="1001"/>
        <v>2020</v>
      </c>
      <c r="H16019" s="12">
        <f t="shared" si="1002"/>
        <v>8</v>
      </c>
      <c r="I16019" s="12">
        <f t="shared" si="1003"/>
        <v>28</v>
      </c>
      <c r="J16019" s="51">
        <f t="shared" si="1004"/>
        <v>44071</v>
      </c>
      <c r="K16019" t="str">
        <f>VLOOKUP(B:B,'Справочник по тт'!$A$2:$C$5,3,0)</f>
        <v>"Колибри"</v>
      </c>
      <c r="L16019" s="23">
        <v>1</v>
      </c>
      <c r="M16019" t="s">
        <v>380</v>
      </c>
    </row>
    <row r="16020" spans="1:13" x14ac:dyDescent="0.2">
      <c r="A16020" s="47">
        <v>44071.375</v>
      </c>
      <c r="B16020">
        <v>2</v>
      </c>
      <c r="G16020" s="12">
        <f t="shared" si="1001"/>
        <v>2020</v>
      </c>
      <c r="H16020" s="12">
        <f t="shared" si="1002"/>
        <v>8</v>
      </c>
      <c r="I16020" s="12">
        <f t="shared" si="1003"/>
        <v>28</v>
      </c>
      <c r="J16020" s="51">
        <f t="shared" si="1004"/>
        <v>44071</v>
      </c>
      <c r="K16020" t="str">
        <f>VLOOKUP(B:B,'Справочник по тт'!$A$2:$C$5,3,0)</f>
        <v>"Колибри"</v>
      </c>
      <c r="L16020" s="23">
        <v>1</v>
      </c>
      <c r="M16020" t="s">
        <v>380</v>
      </c>
    </row>
    <row r="16021" spans="1:13" x14ac:dyDescent="0.2">
      <c r="A16021" s="47">
        <v>44071.375</v>
      </c>
      <c r="B16021">
        <v>2</v>
      </c>
      <c r="G16021" s="12">
        <f t="shared" si="1001"/>
        <v>2020</v>
      </c>
      <c r="H16021" s="12">
        <f t="shared" si="1002"/>
        <v>8</v>
      </c>
      <c r="I16021" s="12">
        <f t="shared" si="1003"/>
        <v>28</v>
      </c>
      <c r="J16021" s="51">
        <f t="shared" si="1004"/>
        <v>44071</v>
      </c>
      <c r="K16021" t="str">
        <f>VLOOKUP(B:B,'Справочник по тт'!$A$2:$C$5,3,0)</f>
        <v>"Колибри"</v>
      </c>
      <c r="L16021" s="23">
        <v>1</v>
      </c>
      <c r="M16021" t="s">
        <v>380</v>
      </c>
    </row>
    <row r="16022" spans="1:13" x14ac:dyDescent="0.2">
      <c r="A16022" s="47">
        <v>44071.375</v>
      </c>
      <c r="B16022">
        <v>2</v>
      </c>
      <c r="G16022" s="12">
        <f t="shared" si="1001"/>
        <v>2020</v>
      </c>
      <c r="H16022" s="12">
        <f t="shared" si="1002"/>
        <v>8</v>
      </c>
      <c r="I16022" s="12">
        <f t="shared" si="1003"/>
        <v>28</v>
      </c>
      <c r="J16022" s="51">
        <f t="shared" si="1004"/>
        <v>44071</v>
      </c>
      <c r="K16022" t="str">
        <f>VLOOKUP(B:B,'Справочник по тт'!$A$2:$C$5,3,0)</f>
        <v>"Колибри"</v>
      </c>
      <c r="L16022" s="23">
        <v>1</v>
      </c>
      <c r="M16022" t="s">
        <v>380</v>
      </c>
    </row>
    <row r="16023" spans="1:13" x14ac:dyDescent="0.2">
      <c r="A16023" s="47">
        <v>44071.375</v>
      </c>
      <c r="B16023">
        <v>2</v>
      </c>
      <c r="G16023" s="12">
        <f t="shared" si="1001"/>
        <v>2020</v>
      </c>
      <c r="H16023" s="12">
        <f t="shared" si="1002"/>
        <v>8</v>
      </c>
      <c r="I16023" s="12">
        <f t="shared" si="1003"/>
        <v>28</v>
      </c>
      <c r="J16023" s="51">
        <f t="shared" si="1004"/>
        <v>44071</v>
      </c>
      <c r="K16023" t="str">
        <f>VLOOKUP(B:B,'Справочник по тт'!$A$2:$C$5,3,0)</f>
        <v>"Колибри"</v>
      </c>
      <c r="L16023" s="23">
        <v>1</v>
      </c>
      <c r="M16023" t="s">
        <v>380</v>
      </c>
    </row>
    <row r="16024" spans="1:13" x14ac:dyDescent="0.2">
      <c r="A16024" s="47">
        <v>44071.375</v>
      </c>
      <c r="B16024">
        <v>2</v>
      </c>
      <c r="G16024" s="12">
        <f t="shared" si="1001"/>
        <v>2020</v>
      </c>
      <c r="H16024" s="12">
        <f t="shared" si="1002"/>
        <v>8</v>
      </c>
      <c r="I16024" s="12">
        <f t="shared" si="1003"/>
        <v>28</v>
      </c>
      <c r="J16024" s="51">
        <f t="shared" si="1004"/>
        <v>44071</v>
      </c>
      <c r="K16024" t="str">
        <f>VLOOKUP(B:B,'Справочник по тт'!$A$2:$C$5,3,0)</f>
        <v>"Колибри"</v>
      </c>
      <c r="L16024" s="23">
        <v>1</v>
      </c>
      <c r="M16024" t="s">
        <v>380</v>
      </c>
    </row>
    <row r="16025" spans="1:13" x14ac:dyDescent="0.2">
      <c r="A16025" s="47">
        <v>44071.375</v>
      </c>
      <c r="B16025">
        <v>2</v>
      </c>
      <c r="G16025" s="12">
        <f t="shared" si="1001"/>
        <v>2020</v>
      </c>
      <c r="H16025" s="12">
        <f t="shared" si="1002"/>
        <v>8</v>
      </c>
      <c r="I16025" s="12">
        <f t="shared" si="1003"/>
        <v>28</v>
      </c>
      <c r="J16025" s="51">
        <f t="shared" si="1004"/>
        <v>44071</v>
      </c>
      <c r="K16025" t="str">
        <f>VLOOKUP(B:B,'Справочник по тт'!$A$2:$C$5,3,0)</f>
        <v>"Колибри"</v>
      </c>
      <c r="L16025" s="23">
        <v>1</v>
      </c>
      <c r="M16025" t="s">
        <v>380</v>
      </c>
    </row>
    <row r="16026" spans="1:13" x14ac:dyDescent="0.2">
      <c r="A16026" s="47">
        <v>44071.375</v>
      </c>
      <c r="B16026">
        <v>2</v>
      </c>
      <c r="G16026" s="12">
        <f t="shared" si="1001"/>
        <v>2020</v>
      </c>
      <c r="H16026" s="12">
        <f t="shared" si="1002"/>
        <v>8</v>
      </c>
      <c r="I16026" s="12">
        <f t="shared" si="1003"/>
        <v>28</v>
      </c>
      <c r="J16026" s="51">
        <f t="shared" si="1004"/>
        <v>44071</v>
      </c>
      <c r="K16026" t="str">
        <f>VLOOKUP(B:B,'Справочник по тт'!$A$2:$C$5,3,0)</f>
        <v>"Колибри"</v>
      </c>
      <c r="L16026" s="23">
        <v>1</v>
      </c>
      <c r="M16026" t="s">
        <v>380</v>
      </c>
    </row>
    <row r="16027" spans="1:13" x14ac:dyDescent="0.2">
      <c r="A16027" s="47">
        <v>44071.416666666664</v>
      </c>
      <c r="B16027">
        <v>2</v>
      </c>
      <c r="G16027" s="12">
        <f t="shared" si="1001"/>
        <v>2020</v>
      </c>
      <c r="H16027" s="12">
        <f t="shared" si="1002"/>
        <v>8</v>
      </c>
      <c r="I16027" s="12">
        <f t="shared" si="1003"/>
        <v>28</v>
      </c>
      <c r="J16027" s="51">
        <f t="shared" si="1004"/>
        <v>44071</v>
      </c>
      <c r="K16027" t="str">
        <f>VLOOKUP(B:B,'Справочник по тт'!$A$2:$C$5,3,0)</f>
        <v>"Колибри"</v>
      </c>
      <c r="L16027" s="23">
        <v>1</v>
      </c>
      <c r="M16027" t="s">
        <v>380</v>
      </c>
    </row>
    <row r="16028" spans="1:13" x14ac:dyDescent="0.2">
      <c r="A16028" s="47">
        <v>44071.416666666664</v>
      </c>
      <c r="B16028">
        <v>2</v>
      </c>
      <c r="G16028" s="12">
        <f t="shared" si="1001"/>
        <v>2020</v>
      </c>
      <c r="H16028" s="12">
        <f t="shared" si="1002"/>
        <v>8</v>
      </c>
      <c r="I16028" s="12">
        <f t="shared" si="1003"/>
        <v>28</v>
      </c>
      <c r="J16028" s="51">
        <f t="shared" si="1004"/>
        <v>44071</v>
      </c>
      <c r="K16028" t="str">
        <f>VLOOKUP(B:B,'Справочник по тт'!$A$2:$C$5,3,0)</f>
        <v>"Колибри"</v>
      </c>
      <c r="L16028" s="23">
        <v>1</v>
      </c>
      <c r="M16028" t="s">
        <v>380</v>
      </c>
    </row>
    <row r="16029" spans="1:13" x14ac:dyDescent="0.2">
      <c r="A16029" s="47">
        <v>44071.416666666664</v>
      </c>
      <c r="B16029">
        <v>2</v>
      </c>
      <c r="G16029" s="12">
        <f t="shared" si="1001"/>
        <v>2020</v>
      </c>
      <c r="H16029" s="12">
        <f t="shared" si="1002"/>
        <v>8</v>
      </c>
      <c r="I16029" s="12">
        <f t="shared" si="1003"/>
        <v>28</v>
      </c>
      <c r="J16029" s="51">
        <f t="shared" si="1004"/>
        <v>44071</v>
      </c>
      <c r="K16029" t="str">
        <f>VLOOKUP(B:B,'Справочник по тт'!$A$2:$C$5,3,0)</f>
        <v>"Колибри"</v>
      </c>
      <c r="L16029" s="23">
        <v>1</v>
      </c>
      <c r="M16029" t="s">
        <v>380</v>
      </c>
    </row>
    <row r="16030" spans="1:13" x14ac:dyDescent="0.2">
      <c r="A16030" s="47">
        <v>44071.416666666664</v>
      </c>
      <c r="B16030">
        <v>2</v>
      </c>
      <c r="G16030" s="12">
        <f t="shared" si="1001"/>
        <v>2020</v>
      </c>
      <c r="H16030" s="12">
        <f t="shared" si="1002"/>
        <v>8</v>
      </c>
      <c r="I16030" s="12">
        <f t="shared" si="1003"/>
        <v>28</v>
      </c>
      <c r="J16030" s="51">
        <f t="shared" si="1004"/>
        <v>44071</v>
      </c>
      <c r="K16030" t="str">
        <f>VLOOKUP(B:B,'Справочник по тт'!$A$2:$C$5,3,0)</f>
        <v>"Колибри"</v>
      </c>
      <c r="L16030" s="23">
        <v>1</v>
      </c>
      <c r="M16030" t="s">
        <v>380</v>
      </c>
    </row>
    <row r="16031" spans="1:13" x14ac:dyDescent="0.2">
      <c r="A16031" s="47">
        <v>44071.416666666664</v>
      </c>
      <c r="B16031">
        <v>2</v>
      </c>
      <c r="G16031" s="12">
        <f t="shared" si="1001"/>
        <v>2020</v>
      </c>
      <c r="H16031" s="12">
        <f t="shared" si="1002"/>
        <v>8</v>
      </c>
      <c r="I16031" s="12">
        <f t="shared" si="1003"/>
        <v>28</v>
      </c>
      <c r="J16031" s="51">
        <f t="shared" si="1004"/>
        <v>44071</v>
      </c>
      <c r="K16031" t="str">
        <f>VLOOKUP(B:B,'Справочник по тт'!$A$2:$C$5,3,0)</f>
        <v>"Колибри"</v>
      </c>
      <c r="L16031" s="23">
        <v>1</v>
      </c>
      <c r="M16031" t="s">
        <v>380</v>
      </c>
    </row>
    <row r="16032" spans="1:13" x14ac:dyDescent="0.2">
      <c r="A16032" s="47">
        <v>44071.416666666664</v>
      </c>
      <c r="B16032">
        <v>2</v>
      </c>
      <c r="G16032" s="12">
        <f t="shared" si="1001"/>
        <v>2020</v>
      </c>
      <c r="H16032" s="12">
        <f t="shared" si="1002"/>
        <v>8</v>
      </c>
      <c r="I16032" s="12">
        <f t="shared" si="1003"/>
        <v>28</v>
      </c>
      <c r="J16032" s="51">
        <f t="shared" si="1004"/>
        <v>44071</v>
      </c>
      <c r="K16032" t="str">
        <f>VLOOKUP(B:B,'Справочник по тт'!$A$2:$C$5,3,0)</f>
        <v>"Колибри"</v>
      </c>
      <c r="L16032" s="23">
        <v>1</v>
      </c>
      <c r="M16032" t="s">
        <v>380</v>
      </c>
    </row>
    <row r="16033" spans="1:13" x14ac:dyDescent="0.2">
      <c r="A16033" s="47">
        <v>44071.416666666664</v>
      </c>
      <c r="B16033">
        <v>2</v>
      </c>
      <c r="G16033" s="12">
        <f t="shared" si="1001"/>
        <v>2020</v>
      </c>
      <c r="H16033" s="12">
        <f t="shared" si="1002"/>
        <v>8</v>
      </c>
      <c r="I16033" s="12">
        <f t="shared" si="1003"/>
        <v>28</v>
      </c>
      <c r="J16033" s="51">
        <f t="shared" si="1004"/>
        <v>44071</v>
      </c>
      <c r="K16033" t="str">
        <f>VLOOKUP(B:B,'Справочник по тт'!$A$2:$C$5,3,0)</f>
        <v>"Колибри"</v>
      </c>
      <c r="L16033" s="23">
        <v>1</v>
      </c>
      <c r="M16033" t="s">
        <v>380</v>
      </c>
    </row>
    <row r="16034" spans="1:13" x14ac:dyDescent="0.2">
      <c r="A16034" s="47">
        <v>44071.416666666664</v>
      </c>
      <c r="B16034">
        <v>2</v>
      </c>
      <c r="G16034" s="12">
        <f t="shared" si="1001"/>
        <v>2020</v>
      </c>
      <c r="H16034" s="12">
        <f t="shared" si="1002"/>
        <v>8</v>
      </c>
      <c r="I16034" s="12">
        <f t="shared" si="1003"/>
        <v>28</v>
      </c>
      <c r="J16034" s="51">
        <f t="shared" si="1004"/>
        <v>44071</v>
      </c>
      <c r="K16034" t="str">
        <f>VLOOKUP(B:B,'Справочник по тт'!$A$2:$C$5,3,0)</f>
        <v>"Колибри"</v>
      </c>
      <c r="L16034" s="23">
        <v>1</v>
      </c>
      <c r="M16034" t="s">
        <v>380</v>
      </c>
    </row>
    <row r="16035" spans="1:13" x14ac:dyDescent="0.2">
      <c r="A16035" s="47">
        <v>44071.416666666664</v>
      </c>
      <c r="B16035">
        <v>2</v>
      </c>
      <c r="G16035" s="12">
        <f t="shared" si="1001"/>
        <v>2020</v>
      </c>
      <c r="H16035" s="12">
        <f t="shared" si="1002"/>
        <v>8</v>
      </c>
      <c r="I16035" s="12">
        <f t="shared" si="1003"/>
        <v>28</v>
      </c>
      <c r="J16035" s="51">
        <f t="shared" si="1004"/>
        <v>44071</v>
      </c>
      <c r="K16035" t="str">
        <f>VLOOKUP(B:B,'Справочник по тт'!$A$2:$C$5,3,0)</f>
        <v>"Колибри"</v>
      </c>
      <c r="L16035" s="23">
        <v>1</v>
      </c>
      <c r="M16035" t="s">
        <v>380</v>
      </c>
    </row>
    <row r="16036" spans="1:13" x14ac:dyDescent="0.2">
      <c r="A16036" s="47">
        <v>44071.458333333336</v>
      </c>
      <c r="B16036">
        <v>2</v>
      </c>
      <c r="G16036" s="12">
        <f t="shared" si="1001"/>
        <v>2020</v>
      </c>
      <c r="H16036" s="12">
        <f t="shared" si="1002"/>
        <v>8</v>
      </c>
      <c r="I16036" s="12">
        <f t="shared" si="1003"/>
        <v>28</v>
      </c>
      <c r="J16036" s="51">
        <f t="shared" si="1004"/>
        <v>44071</v>
      </c>
      <c r="K16036" t="str">
        <f>VLOOKUP(B:B,'Справочник по тт'!$A$2:$C$5,3,0)</f>
        <v>"Колибри"</v>
      </c>
      <c r="L16036" s="23">
        <v>1</v>
      </c>
      <c r="M16036" t="s">
        <v>380</v>
      </c>
    </row>
    <row r="16037" spans="1:13" x14ac:dyDescent="0.2">
      <c r="A16037" s="47">
        <v>44071.458333333336</v>
      </c>
      <c r="B16037">
        <v>2</v>
      </c>
      <c r="G16037" s="12">
        <f t="shared" si="1001"/>
        <v>2020</v>
      </c>
      <c r="H16037" s="12">
        <f t="shared" si="1002"/>
        <v>8</v>
      </c>
      <c r="I16037" s="12">
        <f t="shared" si="1003"/>
        <v>28</v>
      </c>
      <c r="J16037" s="51">
        <f t="shared" si="1004"/>
        <v>44071</v>
      </c>
      <c r="K16037" t="str">
        <f>VLOOKUP(B:B,'Справочник по тт'!$A$2:$C$5,3,0)</f>
        <v>"Колибри"</v>
      </c>
      <c r="L16037" s="23">
        <v>1</v>
      </c>
      <c r="M16037" t="s">
        <v>380</v>
      </c>
    </row>
    <row r="16038" spans="1:13" x14ac:dyDescent="0.2">
      <c r="A16038" s="47">
        <v>44071.458333333336</v>
      </c>
      <c r="B16038">
        <v>2</v>
      </c>
      <c r="G16038" s="12">
        <f t="shared" si="1001"/>
        <v>2020</v>
      </c>
      <c r="H16038" s="12">
        <f t="shared" si="1002"/>
        <v>8</v>
      </c>
      <c r="I16038" s="12">
        <f t="shared" si="1003"/>
        <v>28</v>
      </c>
      <c r="J16038" s="51">
        <f t="shared" si="1004"/>
        <v>44071</v>
      </c>
      <c r="K16038" t="str">
        <f>VLOOKUP(B:B,'Справочник по тт'!$A$2:$C$5,3,0)</f>
        <v>"Колибри"</v>
      </c>
      <c r="L16038" s="23">
        <v>1</v>
      </c>
      <c r="M16038" t="s">
        <v>380</v>
      </c>
    </row>
    <row r="16039" spans="1:13" x14ac:dyDescent="0.2">
      <c r="A16039" s="47">
        <v>44071.458333333336</v>
      </c>
      <c r="B16039">
        <v>2</v>
      </c>
      <c r="G16039" s="12">
        <f t="shared" si="1001"/>
        <v>2020</v>
      </c>
      <c r="H16039" s="12">
        <f t="shared" si="1002"/>
        <v>8</v>
      </c>
      <c r="I16039" s="12">
        <f t="shared" si="1003"/>
        <v>28</v>
      </c>
      <c r="J16039" s="51">
        <f t="shared" si="1004"/>
        <v>44071</v>
      </c>
      <c r="K16039" t="str">
        <f>VLOOKUP(B:B,'Справочник по тт'!$A$2:$C$5,3,0)</f>
        <v>"Колибри"</v>
      </c>
      <c r="L16039" s="23">
        <v>1</v>
      </c>
      <c r="M16039" t="s">
        <v>380</v>
      </c>
    </row>
    <row r="16040" spans="1:13" x14ac:dyDescent="0.2">
      <c r="A16040" s="47">
        <v>44071.458333333336</v>
      </c>
      <c r="B16040">
        <v>2</v>
      </c>
      <c r="G16040" s="12">
        <f t="shared" si="1001"/>
        <v>2020</v>
      </c>
      <c r="H16040" s="12">
        <f t="shared" si="1002"/>
        <v>8</v>
      </c>
      <c r="I16040" s="12">
        <f t="shared" si="1003"/>
        <v>28</v>
      </c>
      <c r="J16040" s="51">
        <f t="shared" si="1004"/>
        <v>44071</v>
      </c>
      <c r="K16040" t="str">
        <f>VLOOKUP(B:B,'Справочник по тт'!$A$2:$C$5,3,0)</f>
        <v>"Колибри"</v>
      </c>
      <c r="L16040" s="23">
        <v>1</v>
      </c>
      <c r="M16040" t="s">
        <v>380</v>
      </c>
    </row>
    <row r="16041" spans="1:13" x14ac:dyDescent="0.2">
      <c r="A16041" s="47">
        <v>44071.458333333336</v>
      </c>
      <c r="B16041">
        <v>2</v>
      </c>
      <c r="G16041" s="12">
        <f t="shared" si="1001"/>
        <v>2020</v>
      </c>
      <c r="H16041" s="12">
        <f t="shared" si="1002"/>
        <v>8</v>
      </c>
      <c r="I16041" s="12">
        <f t="shared" si="1003"/>
        <v>28</v>
      </c>
      <c r="J16041" s="51">
        <f t="shared" si="1004"/>
        <v>44071</v>
      </c>
      <c r="K16041" t="str">
        <f>VLOOKUP(B:B,'Справочник по тт'!$A$2:$C$5,3,0)</f>
        <v>"Колибри"</v>
      </c>
      <c r="L16041" s="23">
        <v>1</v>
      </c>
      <c r="M16041" t="s">
        <v>380</v>
      </c>
    </row>
    <row r="16042" spans="1:13" x14ac:dyDescent="0.2">
      <c r="A16042" s="47">
        <v>44071.5</v>
      </c>
      <c r="B16042">
        <v>2</v>
      </c>
      <c r="G16042" s="12">
        <f t="shared" si="1001"/>
        <v>2020</v>
      </c>
      <c r="H16042" s="12">
        <f t="shared" si="1002"/>
        <v>8</v>
      </c>
      <c r="I16042" s="12">
        <f t="shared" si="1003"/>
        <v>28</v>
      </c>
      <c r="J16042" s="51">
        <f t="shared" si="1004"/>
        <v>44071</v>
      </c>
      <c r="K16042" t="str">
        <f>VLOOKUP(B:B,'Справочник по тт'!$A$2:$C$5,3,0)</f>
        <v>"Колибри"</v>
      </c>
      <c r="L16042" s="23">
        <v>1</v>
      </c>
      <c r="M16042" t="s">
        <v>380</v>
      </c>
    </row>
    <row r="16043" spans="1:13" x14ac:dyDescent="0.2">
      <c r="A16043" s="47">
        <v>44071.541666666664</v>
      </c>
      <c r="B16043">
        <v>2</v>
      </c>
      <c r="G16043" s="12">
        <f t="shared" si="1001"/>
        <v>2020</v>
      </c>
      <c r="H16043" s="12">
        <f t="shared" si="1002"/>
        <v>8</v>
      </c>
      <c r="I16043" s="12">
        <f t="shared" si="1003"/>
        <v>28</v>
      </c>
      <c r="J16043" s="51">
        <f t="shared" si="1004"/>
        <v>44071</v>
      </c>
      <c r="K16043" t="str">
        <f>VLOOKUP(B:B,'Справочник по тт'!$A$2:$C$5,3,0)</f>
        <v>"Колибри"</v>
      </c>
      <c r="L16043" s="23">
        <v>1</v>
      </c>
      <c r="M16043" t="s">
        <v>380</v>
      </c>
    </row>
    <row r="16044" spans="1:13" x14ac:dyDescent="0.2">
      <c r="A16044" s="47">
        <v>44071.5625</v>
      </c>
      <c r="B16044">
        <v>2</v>
      </c>
      <c r="G16044" s="12">
        <f t="shared" si="1001"/>
        <v>2020</v>
      </c>
      <c r="H16044" s="12">
        <f t="shared" si="1002"/>
        <v>8</v>
      </c>
      <c r="I16044" s="12">
        <f t="shared" si="1003"/>
        <v>28</v>
      </c>
      <c r="J16044" s="51">
        <f t="shared" si="1004"/>
        <v>44071</v>
      </c>
      <c r="K16044" t="str">
        <f>VLOOKUP(B:B,'Справочник по тт'!$A$2:$C$5,3,0)</f>
        <v>"Колибри"</v>
      </c>
      <c r="L16044" s="23">
        <v>1</v>
      </c>
      <c r="M16044" t="s">
        <v>380</v>
      </c>
    </row>
    <row r="16045" spans="1:13" x14ac:dyDescent="0.2">
      <c r="A16045" s="47">
        <v>44071.583333333336</v>
      </c>
      <c r="B16045">
        <v>2</v>
      </c>
      <c r="G16045" s="12">
        <f t="shared" si="1001"/>
        <v>2020</v>
      </c>
      <c r="H16045" s="12">
        <f t="shared" si="1002"/>
        <v>8</v>
      </c>
      <c r="I16045" s="12">
        <f t="shared" si="1003"/>
        <v>28</v>
      </c>
      <c r="J16045" s="51">
        <f t="shared" si="1004"/>
        <v>44071</v>
      </c>
      <c r="K16045" t="str">
        <f>VLOOKUP(B:B,'Справочник по тт'!$A$2:$C$5,3,0)</f>
        <v>"Колибри"</v>
      </c>
      <c r="L16045" s="23">
        <v>1</v>
      </c>
      <c r="M16045" t="s">
        <v>380</v>
      </c>
    </row>
    <row r="16046" spans="1:13" x14ac:dyDescent="0.2">
      <c r="A16046" s="47">
        <v>44071.583333333336</v>
      </c>
      <c r="B16046">
        <v>2</v>
      </c>
      <c r="G16046" s="12">
        <f t="shared" si="1001"/>
        <v>2020</v>
      </c>
      <c r="H16046" s="12">
        <f t="shared" si="1002"/>
        <v>8</v>
      </c>
      <c r="I16046" s="12">
        <f t="shared" si="1003"/>
        <v>28</v>
      </c>
      <c r="J16046" s="51">
        <f t="shared" si="1004"/>
        <v>44071</v>
      </c>
      <c r="K16046" t="str">
        <f>VLOOKUP(B:B,'Справочник по тт'!$A$2:$C$5,3,0)</f>
        <v>"Колибри"</v>
      </c>
      <c r="L16046" s="23">
        <v>1</v>
      </c>
      <c r="M16046" t="s">
        <v>380</v>
      </c>
    </row>
    <row r="16047" spans="1:13" x14ac:dyDescent="0.2">
      <c r="A16047" s="47">
        <v>44071.583333333336</v>
      </c>
      <c r="B16047">
        <v>2</v>
      </c>
      <c r="G16047" s="12">
        <f t="shared" si="1001"/>
        <v>2020</v>
      </c>
      <c r="H16047" s="12">
        <f t="shared" si="1002"/>
        <v>8</v>
      </c>
      <c r="I16047" s="12">
        <f t="shared" si="1003"/>
        <v>28</v>
      </c>
      <c r="J16047" s="51">
        <f t="shared" si="1004"/>
        <v>44071</v>
      </c>
      <c r="K16047" t="str">
        <f>VLOOKUP(B:B,'Справочник по тт'!$A$2:$C$5,3,0)</f>
        <v>"Колибри"</v>
      </c>
      <c r="L16047" s="23">
        <v>1</v>
      </c>
      <c r="M16047" t="s">
        <v>380</v>
      </c>
    </row>
    <row r="16048" spans="1:13" x14ac:dyDescent="0.2">
      <c r="A16048" s="47">
        <v>44071.583333333336</v>
      </c>
      <c r="B16048">
        <v>2</v>
      </c>
      <c r="G16048" s="12">
        <f t="shared" si="1001"/>
        <v>2020</v>
      </c>
      <c r="H16048" s="12">
        <f t="shared" si="1002"/>
        <v>8</v>
      </c>
      <c r="I16048" s="12">
        <f t="shared" si="1003"/>
        <v>28</v>
      </c>
      <c r="J16048" s="51">
        <f t="shared" si="1004"/>
        <v>44071</v>
      </c>
      <c r="K16048" t="str">
        <f>VLOOKUP(B:B,'Справочник по тт'!$A$2:$C$5,3,0)</f>
        <v>"Колибри"</v>
      </c>
      <c r="L16048" s="23">
        <v>1</v>
      </c>
      <c r="M16048" t="s">
        <v>380</v>
      </c>
    </row>
    <row r="16049" spans="1:13" x14ac:dyDescent="0.2">
      <c r="A16049" s="47">
        <v>44071.625</v>
      </c>
      <c r="B16049">
        <v>2</v>
      </c>
      <c r="G16049" s="12">
        <f t="shared" si="1001"/>
        <v>2020</v>
      </c>
      <c r="H16049" s="12">
        <f t="shared" si="1002"/>
        <v>8</v>
      </c>
      <c r="I16049" s="12">
        <f t="shared" si="1003"/>
        <v>28</v>
      </c>
      <c r="J16049" s="51">
        <f t="shared" si="1004"/>
        <v>44071</v>
      </c>
      <c r="K16049" t="str">
        <f>VLOOKUP(B:B,'Справочник по тт'!$A$2:$C$5,3,0)</f>
        <v>"Колибри"</v>
      </c>
      <c r="L16049" s="23">
        <v>1</v>
      </c>
      <c r="M16049" t="s">
        <v>380</v>
      </c>
    </row>
    <row r="16050" spans="1:13" x14ac:dyDescent="0.2">
      <c r="A16050" s="47">
        <v>44071.625</v>
      </c>
      <c r="B16050">
        <v>2</v>
      </c>
      <c r="G16050" s="12">
        <f t="shared" si="1001"/>
        <v>2020</v>
      </c>
      <c r="H16050" s="12">
        <f t="shared" si="1002"/>
        <v>8</v>
      </c>
      <c r="I16050" s="12">
        <f t="shared" si="1003"/>
        <v>28</v>
      </c>
      <c r="J16050" s="51">
        <f t="shared" si="1004"/>
        <v>44071</v>
      </c>
      <c r="K16050" t="str">
        <f>VLOOKUP(B:B,'Справочник по тт'!$A$2:$C$5,3,0)</f>
        <v>"Колибри"</v>
      </c>
      <c r="L16050" s="23">
        <v>1</v>
      </c>
      <c r="M16050" t="s">
        <v>380</v>
      </c>
    </row>
    <row r="16051" spans="1:13" x14ac:dyDescent="0.2">
      <c r="A16051" s="47">
        <v>44071.625</v>
      </c>
      <c r="B16051">
        <v>2</v>
      </c>
      <c r="G16051" s="12">
        <f t="shared" si="1001"/>
        <v>2020</v>
      </c>
      <c r="H16051" s="12">
        <f t="shared" si="1002"/>
        <v>8</v>
      </c>
      <c r="I16051" s="12">
        <f t="shared" si="1003"/>
        <v>28</v>
      </c>
      <c r="J16051" s="51">
        <f t="shared" si="1004"/>
        <v>44071</v>
      </c>
      <c r="K16051" t="str">
        <f>VLOOKUP(B:B,'Справочник по тт'!$A$2:$C$5,3,0)</f>
        <v>"Колибри"</v>
      </c>
      <c r="L16051" s="23">
        <v>1</v>
      </c>
      <c r="M16051" t="s">
        <v>380</v>
      </c>
    </row>
    <row r="16052" spans="1:13" x14ac:dyDescent="0.2">
      <c r="A16052" s="47">
        <v>44071.625</v>
      </c>
      <c r="B16052">
        <v>2</v>
      </c>
      <c r="G16052" s="12">
        <f t="shared" si="1001"/>
        <v>2020</v>
      </c>
      <c r="H16052" s="12">
        <f t="shared" si="1002"/>
        <v>8</v>
      </c>
      <c r="I16052" s="12">
        <f t="shared" si="1003"/>
        <v>28</v>
      </c>
      <c r="J16052" s="51">
        <f t="shared" si="1004"/>
        <v>44071</v>
      </c>
      <c r="K16052" t="str">
        <f>VLOOKUP(B:B,'Справочник по тт'!$A$2:$C$5,3,0)</f>
        <v>"Колибри"</v>
      </c>
      <c r="L16052" s="23">
        <v>1</v>
      </c>
      <c r="M16052" t="s">
        <v>380</v>
      </c>
    </row>
    <row r="16053" spans="1:13" x14ac:dyDescent="0.2">
      <c r="A16053" s="47">
        <v>44071.625</v>
      </c>
      <c r="B16053">
        <v>2</v>
      </c>
      <c r="G16053" s="12">
        <f t="shared" si="1001"/>
        <v>2020</v>
      </c>
      <c r="H16053" s="12">
        <f t="shared" si="1002"/>
        <v>8</v>
      </c>
      <c r="I16053" s="12">
        <f t="shared" si="1003"/>
        <v>28</v>
      </c>
      <c r="J16053" s="51">
        <f t="shared" si="1004"/>
        <v>44071</v>
      </c>
      <c r="K16053" t="str">
        <f>VLOOKUP(B:B,'Справочник по тт'!$A$2:$C$5,3,0)</f>
        <v>"Колибри"</v>
      </c>
      <c r="L16053" s="23">
        <v>1</v>
      </c>
      <c r="M16053" t="s">
        <v>380</v>
      </c>
    </row>
    <row r="16054" spans="1:13" x14ac:dyDescent="0.2">
      <c r="A16054" s="47">
        <v>44071.625</v>
      </c>
      <c r="B16054">
        <v>2</v>
      </c>
      <c r="G16054" s="12">
        <f t="shared" si="1001"/>
        <v>2020</v>
      </c>
      <c r="H16054" s="12">
        <f t="shared" si="1002"/>
        <v>8</v>
      </c>
      <c r="I16054" s="12">
        <f t="shared" si="1003"/>
        <v>28</v>
      </c>
      <c r="J16054" s="51">
        <f t="shared" si="1004"/>
        <v>44071</v>
      </c>
      <c r="K16054" t="str">
        <f>VLOOKUP(B:B,'Справочник по тт'!$A$2:$C$5,3,0)</f>
        <v>"Колибри"</v>
      </c>
      <c r="L16054" s="23">
        <v>1</v>
      </c>
      <c r="M16054" t="s">
        <v>380</v>
      </c>
    </row>
    <row r="16055" spans="1:13" x14ac:dyDescent="0.2">
      <c r="A16055" s="47">
        <v>44071.625</v>
      </c>
      <c r="B16055">
        <v>2</v>
      </c>
      <c r="G16055" s="12">
        <f t="shared" si="1001"/>
        <v>2020</v>
      </c>
      <c r="H16055" s="12">
        <f t="shared" si="1002"/>
        <v>8</v>
      </c>
      <c r="I16055" s="12">
        <f t="shared" si="1003"/>
        <v>28</v>
      </c>
      <c r="J16055" s="51">
        <f t="shared" si="1004"/>
        <v>44071</v>
      </c>
      <c r="K16055" t="str">
        <f>VLOOKUP(B:B,'Справочник по тт'!$A$2:$C$5,3,0)</f>
        <v>"Колибри"</v>
      </c>
      <c r="L16055" s="23">
        <v>1</v>
      </c>
      <c r="M16055" t="s">
        <v>380</v>
      </c>
    </row>
    <row r="16056" spans="1:13" x14ac:dyDescent="0.2">
      <c r="A16056" s="47">
        <v>44071.625</v>
      </c>
      <c r="B16056">
        <v>2</v>
      </c>
      <c r="G16056" s="12">
        <f t="shared" si="1001"/>
        <v>2020</v>
      </c>
      <c r="H16056" s="12">
        <f t="shared" si="1002"/>
        <v>8</v>
      </c>
      <c r="I16056" s="12">
        <f t="shared" si="1003"/>
        <v>28</v>
      </c>
      <c r="J16056" s="51">
        <f t="shared" si="1004"/>
        <v>44071</v>
      </c>
      <c r="K16056" t="str">
        <f>VLOOKUP(B:B,'Справочник по тт'!$A$2:$C$5,3,0)</f>
        <v>"Колибри"</v>
      </c>
      <c r="L16056" s="23">
        <v>1</v>
      </c>
      <c r="M16056" t="s">
        <v>380</v>
      </c>
    </row>
    <row r="16057" spans="1:13" x14ac:dyDescent="0.2">
      <c r="A16057" s="47">
        <v>44071.666666666664</v>
      </c>
      <c r="B16057">
        <v>2</v>
      </c>
      <c r="G16057" s="12">
        <f t="shared" si="1001"/>
        <v>2020</v>
      </c>
      <c r="H16057" s="12">
        <f t="shared" si="1002"/>
        <v>8</v>
      </c>
      <c r="I16057" s="12">
        <f t="shared" si="1003"/>
        <v>28</v>
      </c>
      <c r="J16057" s="51">
        <f t="shared" si="1004"/>
        <v>44071</v>
      </c>
      <c r="K16057" t="str">
        <f>VLOOKUP(B:B,'Справочник по тт'!$A$2:$C$5,3,0)</f>
        <v>"Колибри"</v>
      </c>
      <c r="L16057" s="23">
        <v>1</v>
      </c>
      <c r="M16057" t="s">
        <v>380</v>
      </c>
    </row>
    <row r="16058" spans="1:13" x14ac:dyDescent="0.2">
      <c r="A16058" s="47">
        <v>44071.666666666664</v>
      </c>
      <c r="B16058">
        <v>2</v>
      </c>
      <c r="G16058" s="12">
        <f t="shared" si="1001"/>
        <v>2020</v>
      </c>
      <c r="H16058" s="12">
        <f t="shared" si="1002"/>
        <v>8</v>
      </c>
      <c r="I16058" s="12">
        <f t="shared" si="1003"/>
        <v>28</v>
      </c>
      <c r="J16058" s="51">
        <f t="shared" si="1004"/>
        <v>44071</v>
      </c>
      <c r="K16058" t="str">
        <f>VLOOKUP(B:B,'Справочник по тт'!$A$2:$C$5,3,0)</f>
        <v>"Колибри"</v>
      </c>
      <c r="L16058" s="23">
        <v>1</v>
      </c>
      <c r="M16058" t="s">
        <v>380</v>
      </c>
    </row>
    <row r="16059" spans="1:13" x14ac:dyDescent="0.2">
      <c r="A16059" s="47">
        <v>44071.666666666664</v>
      </c>
      <c r="B16059">
        <v>2</v>
      </c>
      <c r="G16059" s="12">
        <f t="shared" si="1001"/>
        <v>2020</v>
      </c>
      <c r="H16059" s="12">
        <f t="shared" si="1002"/>
        <v>8</v>
      </c>
      <c r="I16059" s="12">
        <f t="shared" si="1003"/>
        <v>28</v>
      </c>
      <c r="J16059" s="51">
        <f t="shared" si="1004"/>
        <v>44071</v>
      </c>
      <c r="K16059" t="str">
        <f>VLOOKUP(B:B,'Справочник по тт'!$A$2:$C$5,3,0)</f>
        <v>"Колибри"</v>
      </c>
      <c r="L16059" s="23">
        <v>1</v>
      </c>
      <c r="M16059" t="s">
        <v>380</v>
      </c>
    </row>
    <row r="16060" spans="1:13" x14ac:dyDescent="0.2">
      <c r="A16060" s="47">
        <v>44071.708333333336</v>
      </c>
      <c r="B16060">
        <v>2</v>
      </c>
      <c r="G16060" s="12">
        <f t="shared" si="1001"/>
        <v>2020</v>
      </c>
      <c r="H16060" s="12">
        <f t="shared" si="1002"/>
        <v>8</v>
      </c>
      <c r="I16060" s="12">
        <f t="shared" si="1003"/>
        <v>28</v>
      </c>
      <c r="J16060" s="51">
        <f t="shared" si="1004"/>
        <v>44071</v>
      </c>
      <c r="K16060" t="str">
        <f>VLOOKUP(B:B,'Справочник по тт'!$A$2:$C$5,3,0)</f>
        <v>"Колибри"</v>
      </c>
      <c r="L16060" s="23">
        <v>1</v>
      </c>
      <c r="M16060" t="s">
        <v>380</v>
      </c>
    </row>
    <row r="16061" spans="1:13" x14ac:dyDescent="0.2">
      <c r="A16061" s="47">
        <v>44071.75</v>
      </c>
      <c r="B16061">
        <v>2</v>
      </c>
      <c r="G16061" s="12">
        <f t="shared" si="1001"/>
        <v>2020</v>
      </c>
      <c r="H16061" s="12">
        <f t="shared" si="1002"/>
        <v>8</v>
      </c>
      <c r="I16061" s="12">
        <f t="shared" si="1003"/>
        <v>28</v>
      </c>
      <c r="J16061" s="51">
        <f t="shared" si="1004"/>
        <v>44071</v>
      </c>
      <c r="K16061" t="str">
        <f>VLOOKUP(B:B,'Справочник по тт'!$A$2:$C$5,3,0)</f>
        <v>"Колибри"</v>
      </c>
      <c r="L16061" s="23">
        <v>1</v>
      </c>
      <c r="M16061" t="s">
        <v>380</v>
      </c>
    </row>
    <row r="16062" spans="1:13" x14ac:dyDescent="0.2">
      <c r="A16062" s="47">
        <v>44071.75</v>
      </c>
      <c r="B16062">
        <v>2</v>
      </c>
      <c r="G16062" s="12">
        <f t="shared" si="1001"/>
        <v>2020</v>
      </c>
      <c r="H16062" s="12">
        <f t="shared" si="1002"/>
        <v>8</v>
      </c>
      <c r="I16062" s="12">
        <f t="shared" si="1003"/>
        <v>28</v>
      </c>
      <c r="J16062" s="51">
        <f t="shared" si="1004"/>
        <v>44071</v>
      </c>
      <c r="K16062" t="str">
        <f>VLOOKUP(B:B,'Справочник по тт'!$A$2:$C$5,3,0)</f>
        <v>"Колибри"</v>
      </c>
      <c r="L16062" s="23">
        <v>1</v>
      </c>
      <c r="M16062" t="s">
        <v>380</v>
      </c>
    </row>
    <row r="16063" spans="1:13" x14ac:dyDescent="0.2">
      <c r="A16063" s="47">
        <v>44071.8125</v>
      </c>
      <c r="B16063">
        <v>2</v>
      </c>
      <c r="G16063" s="12">
        <f t="shared" si="1001"/>
        <v>2020</v>
      </c>
      <c r="H16063" s="12">
        <f t="shared" si="1002"/>
        <v>8</v>
      </c>
      <c r="I16063" s="12">
        <f t="shared" si="1003"/>
        <v>28</v>
      </c>
      <c r="J16063" s="51">
        <f t="shared" si="1004"/>
        <v>44071</v>
      </c>
      <c r="K16063" t="str">
        <f>VLOOKUP(B:B,'Справочник по тт'!$A$2:$C$5,3,0)</f>
        <v>"Колибри"</v>
      </c>
      <c r="L16063" s="23">
        <v>1</v>
      </c>
      <c r="M16063" t="s">
        <v>380</v>
      </c>
    </row>
    <row r="16064" spans="1:13" x14ac:dyDescent="0.2">
      <c r="A16064" s="47">
        <v>44071.8125</v>
      </c>
      <c r="B16064">
        <v>2</v>
      </c>
      <c r="G16064" s="12">
        <f t="shared" si="1001"/>
        <v>2020</v>
      </c>
      <c r="H16064" s="12">
        <f t="shared" si="1002"/>
        <v>8</v>
      </c>
      <c r="I16064" s="12">
        <f t="shared" si="1003"/>
        <v>28</v>
      </c>
      <c r="J16064" s="51">
        <f t="shared" si="1004"/>
        <v>44071</v>
      </c>
      <c r="K16064" t="str">
        <f>VLOOKUP(B:B,'Справочник по тт'!$A$2:$C$5,3,0)</f>
        <v>"Колибри"</v>
      </c>
      <c r="L16064" s="23">
        <v>1</v>
      </c>
      <c r="M16064" t="s">
        <v>380</v>
      </c>
    </row>
    <row r="16065" spans="1:13" x14ac:dyDescent="0.2">
      <c r="A16065" s="47">
        <v>44071.916666666664</v>
      </c>
      <c r="B16065">
        <v>2</v>
      </c>
      <c r="G16065" s="12">
        <f t="shared" si="1001"/>
        <v>2020</v>
      </c>
      <c r="H16065" s="12">
        <f t="shared" si="1002"/>
        <v>8</v>
      </c>
      <c r="I16065" s="12">
        <f t="shared" si="1003"/>
        <v>28</v>
      </c>
      <c r="J16065" s="51">
        <f t="shared" si="1004"/>
        <v>44071</v>
      </c>
      <c r="K16065" t="str">
        <f>VLOOKUP(B:B,'Справочник по тт'!$A$2:$C$5,3,0)</f>
        <v>"Колибри"</v>
      </c>
      <c r="L16065" s="23">
        <v>1</v>
      </c>
      <c r="M16065" t="s">
        <v>380</v>
      </c>
    </row>
    <row r="16066" spans="1:13" x14ac:dyDescent="0.2">
      <c r="A16066" s="47">
        <v>44071.916666666664</v>
      </c>
      <c r="B16066">
        <v>2</v>
      </c>
      <c r="G16066" s="12">
        <f t="shared" si="1001"/>
        <v>2020</v>
      </c>
      <c r="H16066" s="12">
        <f t="shared" si="1002"/>
        <v>8</v>
      </c>
      <c r="I16066" s="12">
        <f t="shared" si="1003"/>
        <v>28</v>
      </c>
      <c r="J16066" s="51">
        <f t="shared" si="1004"/>
        <v>44071</v>
      </c>
      <c r="K16066" t="str">
        <f>VLOOKUP(B:B,'Справочник по тт'!$A$2:$C$5,3,0)</f>
        <v>"Колибри"</v>
      </c>
      <c r="L16066" s="23">
        <v>1</v>
      </c>
      <c r="M16066" t="s">
        <v>380</v>
      </c>
    </row>
    <row r="16067" spans="1:13" x14ac:dyDescent="0.2">
      <c r="A16067" s="47">
        <v>44071.9375</v>
      </c>
      <c r="B16067">
        <v>2</v>
      </c>
      <c r="G16067" s="12">
        <f t="shared" ref="G16067:G16130" si="1005">YEAR(A16067)</f>
        <v>2020</v>
      </c>
      <c r="H16067" s="12">
        <f t="shared" ref="H16067:H16130" si="1006">MONTH(A16067)</f>
        <v>8</v>
      </c>
      <c r="I16067" s="12">
        <f t="shared" ref="I16067:I16130" si="1007">DAY(A16067)</f>
        <v>28</v>
      </c>
      <c r="J16067" s="51">
        <f t="shared" ref="J16067:J16130" si="1008">DATE(G:G,H:H,I:I)</f>
        <v>44071</v>
      </c>
      <c r="K16067" t="str">
        <f>VLOOKUP(B:B,'Справочник по тт'!$A$2:$C$5,3,0)</f>
        <v>"Колибри"</v>
      </c>
      <c r="L16067" s="23">
        <v>1</v>
      </c>
      <c r="M16067" t="s">
        <v>380</v>
      </c>
    </row>
    <row r="16068" spans="1:13" x14ac:dyDescent="0.2">
      <c r="A16068" s="47">
        <v>44071.958333333336</v>
      </c>
      <c r="B16068">
        <v>2</v>
      </c>
      <c r="G16068" s="12">
        <f t="shared" si="1005"/>
        <v>2020</v>
      </c>
      <c r="H16068" s="12">
        <f t="shared" si="1006"/>
        <v>8</v>
      </c>
      <c r="I16068" s="12">
        <f t="shared" si="1007"/>
        <v>28</v>
      </c>
      <c r="J16068" s="51">
        <f t="shared" si="1008"/>
        <v>44071</v>
      </c>
      <c r="K16068" t="str">
        <f>VLOOKUP(B:B,'Справочник по тт'!$A$2:$C$5,3,0)</f>
        <v>"Колибри"</v>
      </c>
      <c r="L16068" s="23">
        <v>1</v>
      </c>
      <c r="M16068" t="s">
        <v>380</v>
      </c>
    </row>
    <row r="16069" spans="1:13" x14ac:dyDescent="0.2">
      <c r="A16069" s="47">
        <v>44071.999305555553</v>
      </c>
      <c r="B16069">
        <v>2</v>
      </c>
      <c r="G16069" s="12">
        <f t="shared" si="1005"/>
        <v>2020</v>
      </c>
      <c r="H16069" s="12">
        <f t="shared" si="1006"/>
        <v>8</v>
      </c>
      <c r="I16069" s="12">
        <f t="shared" si="1007"/>
        <v>28</v>
      </c>
      <c r="J16069" s="51">
        <f t="shared" si="1008"/>
        <v>44071</v>
      </c>
      <c r="K16069" t="str">
        <f>VLOOKUP(B:B,'Справочник по тт'!$A$2:$C$5,3,0)</f>
        <v>"Колибри"</v>
      </c>
      <c r="L16069" s="23">
        <v>1</v>
      </c>
      <c r="M16069" t="s">
        <v>380</v>
      </c>
    </row>
    <row r="16070" spans="1:13" x14ac:dyDescent="0.2">
      <c r="A16070" s="47">
        <v>44072.041666666664</v>
      </c>
      <c r="B16070">
        <v>2</v>
      </c>
      <c r="G16070" s="12">
        <f t="shared" si="1005"/>
        <v>2020</v>
      </c>
      <c r="H16070" s="12">
        <f t="shared" si="1006"/>
        <v>8</v>
      </c>
      <c r="I16070" s="12">
        <f t="shared" si="1007"/>
        <v>29</v>
      </c>
      <c r="J16070" s="51">
        <f t="shared" si="1008"/>
        <v>44072</v>
      </c>
      <c r="K16070" t="str">
        <f>VLOOKUP(B:B,'Справочник по тт'!$A$2:$C$5,3,0)</f>
        <v>"Колибри"</v>
      </c>
      <c r="L16070" s="23">
        <v>1</v>
      </c>
      <c r="M16070" t="s">
        <v>380</v>
      </c>
    </row>
    <row r="16071" spans="1:13" x14ac:dyDescent="0.2">
      <c r="A16071" s="47">
        <v>44072.291666666664</v>
      </c>
      <c r="B16071">
        <v>2</v>
      </c>
      <c r="G16071" s="12">
        <f t="shared" si="1005"/>
        <v>2020</v>
      </c>
      <c r="H16071" s="12">
        <f t="shared" si="1006"/>
        <v>8</v>
      </c>
      <c r="I16071" s="12">
        <f t="shared" si="1007"/>
        <v>29</v>
      </c>
      <c r="J16071" s="51">
        <f t="shared" si="1008"/>
        <v>44072</v>
      </c>
      <c r="K16071" t="str">
        <f>VLOOKUP(B:B,'Справочник по тт'!$A$2:$C$5,3,0)</f>
        <v>"Колибри"</v>
      </c>
      <c r="L16071" s="23">
        <v>1</v>
      </c>
      <c r="M16071" t="s">
        <v>380</v>
      </c>
    </row>
    <row r="16072" spans="1:13" x14ac:dyDescent="0.2">
      <c r="A16072" s="47">
        <v>44072.291666666664</v>
      </c>
      <c r="B16072">
        <v>2</v>
      </c>
      <c r="G16072" s="12">
        <f t="shared" si="1005"/>
        <v>2020</v>
      </c>
      <c r="H16072" s="12">
        <f t="shared" si="1006"/>
        <v>8</v>
      </c>
      <c r="I16072" s="12">
        <f t="shared" si="1007"/>
        <v>29</v>
      </c>
      <c r="J16072" s="51">
        <f t="shared" si="1008"/>
        <v>44072</v>
      </c>
      <c r="K16072" t="str">
        <f>VLOOKUP(B:B,'Справочник по тт'!$A$2:$C$5,3,0)</f>
        <v>"Колибри"</v>
      </c>
      <c r="L16072" s="23">
        <v>1</v>
      </c>
      <c r="M16072" t="s">
        <v>380</v>
      </c>
    </row>
    <row r="16073" spans="1:13" x14ac:dyDescent="0.2">
      <c r="A16073" s="47">
        <v>44072.333333333336</v>
      </c>
      <c r="B16073">
        <v>2</v>
      </c>
      <c r="G16073" s="12">
        <f t="shared" si="1005"/>
        <v>2020</v>
      </c>
      <c r="H16073" s="12">
        <f t="shared" si="1006"/>
        <v>8</v>
      </c>
      <c r="I16073" s="12">
        <f t="shared" si="1007"/>
        <v>29</v>
      </c>
      <c r="J16073" s="51">
        <f t="shared" si="1008"/>
        <v>44072</v>
      </c>
      <c r="K16073" t="str">
        <f>VLOOKUP(B:B,'Справочник по тт'!$A$2:$C$5,3,0)</f>
        <v>"Колибри"</v>
      </c>
      <c r="L16073" s="23">
        <v>1</v>
      </c>
      <c r="M16073" t="s">
        <v>380</v>
      </c>
    </row>
    <row r="16074" spans="1:13" x14ac:dyDescent="0.2">
      <c r="A16074" s="47">
        <v>44072.333333333336</v>
      </c>
      <c r="B16074">
        <v>2</v>
      </c>
      <c r="G16074" s="12">
        <f t="shared" si="1005"/>
        <v>2020</v>
      </c>
      <c r="H16074" s="12">
        <f t="shared" si="1006"/>
        <v>8</v>
      </c>
      <c r="I16074" s="12">
        <f t="shared" si="1007"/>
        <v>29</v>
      </c>
      <c r="J16074" s="51">
        <f t="shared" si="1008"/>
        <v>44072</v>
      </c>
      <c r="K16074" t="str">
        <f>VLOOKUP(B:B,'Справочник по тт'!$A$2:$C$5,3,0)</f>
        <v>"Колибри"</v>
      </c>
      <c r="L16074" s="23">
        <v>1</v>
      </c>
      <c r="M16074" t="s">
        <v>380</v>
      </c>
    </row>
    <row r="16075" spans="1:13" x14ac:dyDescent="0.2">
      <c r="A16075" s="47">
        <v>44072.333333333336</v>
      </c>
      <c r="B16075">
        <v>2</v>
      </c>
      <c r="G16075" s="12">
        <f t="shared" si="1005"/>
        <v>2020</v>
      </c>
      <c r="H16075" s="12">
        <f t="shared" si="1006"/>
        <v>8</v>
      </c>
      <c r="I16075" s="12">
        <f t="shared" si="1007"/>
        <v>29</v>
      </c>
      <c r="J16075" s="51">
        <f t="shared" si="1008"/>
        <v>44072</v>
      </c>
      <c r="K16075" t="str">
        <f>VLOOKUP(B:B,'Справочник по тт'!$A$2:$C$5,3,0)</f>
        <v>"Колибри"</v>
      </c>
      <c r="L16075" s="23">
        <v>1</v>
      </c>
      <c r="M16075" t="s">
        <v>380</v>
      </c>
    </row>
    <row r="16076" spans="1:13" x14ac:dyDescent="0.2">
      <c r="A16076" s="47">
        <v>44072.375</v>
      </c>
      <c r="B16076">
        <v>2</v>
      </c>
      <c r="G16076" s="12">
        <f t="shared" si="1005"/>
        <v>2020</v>
      </c>
      <c r="H16076" s="12">
        <f t="shared" si="1006"/>
        <v>8</v>
      </c>
      <c r="I16076" s="12">
        <f t="shared" si="1007"/>
        <v>29</v>
      </c>
      <c r="J16076" s="51">
        <f t="shared" si="1008"/>
        <v>44072</v>
      </c>
      <c r="K16076" t="str">
        <f>VLOOKUP(B:B,'Справочник по тт'!$A$2:$C$5,3,0)</f>
        <v>"Колибри"</v>
      </c>
      <c r="L16076" s="23">
        <v>1</v>
      </c>
      <c r="M16076" t="s">
        <v>380</v>
      </c>
    </row>
    <row r="16077" spans="1:13" x14ac:dyDescent="0.2">
      <c r="A16077" s="47">
        <v>44072.375</v>
      </c>
      <c r="B16077">
        <v>2</v>
      </c>
      <c r="G16077" s="12">
        <f t="shared" si="1005"/>
        <v>2020</v>
      </c>
      <c r="H16077" s="12">
        <f t="shared" si="1006"/>
        <v>8</v>
      </c>
      <c r="I16077" s="12">
        <f t="shared" si="1007"/>
        <v>29</v>
      </c>
      <c r="J16077" s="51">
        <f t="shared" si="1008"/>
        <v>44072</v>
      </c>
      <c r="K16077" t="str">
        <f>VLOOKUP(B:B,'Справочник по тт'!$A$2:$C$5,3,0)</f>
        <v>"Колибри"</v>
      </c>
      <c r="L16077" s="23">
        <v>1</v>
      </c>
      <c r="M16077" t="s">
        <v>380</v>
      </c>
    </row>
    <row r="16078" spans="1:13" x14ac:dyDescent="0.2">
      <c r="A16078" s="47">
        <v>44072.375</v>
      </c>
      <c r="B16078">
        <v>2</v>
      </c>
      <c r="G16078" s="12">
        <f t="shared" si="1005"/>
        <v>2020</v>
      </c>
      <c r="H16078" s="12">
        <f t="shared" si="1006"/>
        <v>8</v>
      </c>
      <c r="I16078" s="12">
        <f t="shared" si="1007"/>
        <v>29</v>
      </c>
      <c r="J16078" s="51">
        <f t="shared" si="1008"/>
        <v>44072</v>
      </c>
      <c r="K16078" t="str">
        <f>VLOOKUP(B:B,'Справочник по тт'!$A$2:$C$5,3,0)</f>
        <v>"Колибри"</v>
      </c>
      <c r="L16078" s="23">
        <v>1</v>
      </c>
      <c r="M16078" t="s">
        <v>380</v>
      </c>
    </row>
    <row r="16079" spans="1:13" x14ac:dyDescent="0.2">
      <c r="A16079" s="47">
        <v>44072.375</v>
      </c>
      <c r="B16079">
        <v>2</v>
      </c>
      <c r="G16079" s="12">
        <f t="shared" si="1005"/>
        <v>2020</v>
      </c>
      <c r="H16079" s="12">
        <f t="shared" si="1006"/>
        <v>8</v>
      </c>
      <c r="I16079" s="12">
        <f t="shared" si="1007"/>
        <v>29</v>
      </c>
      <c r="J16079" s="51">
        <f t="shared" si="1008"/>
        <v>44072</v>
      </c>
      <c r="K16079" t="str">
        <f>VLOOKUP(B:B,'Справочник по тт'!$A$2:$C$5,3,0)</f>
        <v>"Колибри"</v>
      </c>
      <c r="L16079" s="23">
        <v>1</v>
      </c>
      <c r="M16079" t="s">
        <v>380</v>
      </c>
    </row>
    <row r="16080" spans="1:13" x14ac:dyDescent="0.2">
      <c r="A16080" s="47">
        <v>44072.375</v>
      </c>
      <c r="B16080">
        <v>2</v>
      </c>
      <c r="G16080" s="12">
        <f t="shared" si="1005"/>
        <v>2020</v>
      </c>
      <c r="H16080" s="12">
        <f t="shared" si="1006"/>
        <v>8</v>
      </c>
      <c r="I16080" s="12">
        <f t="shared" si="1007"/>
        <v>29</v>
      </c>
      <c r="J16080" s="51">
        <f t="shared" si="1008"/>
        <v>44072</v>
      </c>
      <c r="K16080" t="str">
        <f>VLOOKUP(B:B,'Справочник по тт'!$A$2:$C$5,3,0)</f>
        <v>"Колибри"</v>
      </c>
      <c r="L16080" s="23">
        <v>1</v>
      </c>
      <c r="M16080" t="s">
        <v>380</v>
      </c>
    </row>
    <row r="16081" spans="1:13" x14ac:dyDescent="0.2">
      <c r="A16081" s="47">
        <v>44072.375</v>
      </c>
      <c r="B16081">
        <v>2</v>
      </c>
      <c r="G16081" s="12">
        <f t="shared" si="1005"/>
        <v>2020</v>
      </c>
      <c r="H16081" s="12">
        <f t="shared" si="1006"/>
        <v>8</v>
      </c>
      <c r="I16081" s="12">
        <f t="shared" si="1007"/>
        <v>29</v>
      </c>
      <c r="J16081" s="51">
        <f t="shared" si="1008"/>
        <v>44072</v>
      </c>
      <c r="K16081" t="str">
        <f>VLOOKUP(B:B,'Справочник по тт'!$A$2:$C$5,3,0)</f>
        <v>"Колибри"</v>
      </c>
      <c r="L16081" s="23">
        <v>1</v>
      </c>
      <c r="M16081" t="s">
        <v>380</v>
      </c>
    </row>
    <row r="16082" spans="1:13" x14ac:dyDescent="0.2">
      <c r="A16082" s="47">
        <v>44072.375</v>
      </c>
      <c r="B16082">
        <v>2</v>
      </c>
      <c r="G16082" s="12">
        <f t="shared" si="1005"/>
        <v>2020</v>
      </c>
      <c r="H16082" s="12">
        <f t="shared" si="1006"/>
        <v>8</v>
      </c>
      <c r="I16082" s="12">
        <f t="shared" si="1007"/>
        <v>29</v>
      </c>
      <c r="J16082" s="51">
        <f t="shared" si="1008"/>
        <v>44072</v>
      </c>
      <c r="K16082" t="str">
        <f>VLOOKUP(B:B,'Справочник по тт'!$A$2:$C$5,3,0)</f>
        <v>"Колибри"</v>
      </c>
      <c r="L16082" s="23">
        <v>1</v>
      </c>
      <c r="M16082" t="s">
        <v>380</v>
      </c>
    </row>
    <row r="16083" spans="1:13" x14ac:dyDescent="0.2">
      <c r="A16083" s="47">
        <v>44072.375</v>
      </c>
      <c r="B16083">
        <v>2</v>
      </c>
      <c r="G16083" s="12">
        <f t="shared" si="1005"/>
        <v>2020</v>
      </c>
      <c r="H16083" s="12">
        <f t="shared" si="1006"/>
        <v>8</v>
      </c>
      <c r="I16083" s="12">
        <f t="shared" si="1007"/>
        <v>29</v>
      </c>
      <c r="J16083" s="51">
        <f t="shared" si="1008"/>
        <v>44072</v>
      </c>
      <c r="K16083" t="str">
        <f>VLOOKUP(B:B,'Справочник по тт'!$A$2:$C$5,3,0)</f>
        <v>"Колибри"</v>
      </c>
      <c r="L16083" s="23">
        <v>1</v>
      </c>
      <c r="M16083" t="s">
        <v>380</v>
      </c>
    </row>
    <row r="16084" spans="1:13" x14ac:dyDescent="0.2">
      <c r="A16084" s="47">
        <v>44072.375</v>
      </c>
      <c r="B16084">
        <v>2</v>
      </c>
      <c r="G16084" s="12">
        <f t="shared" si="1005"/>
        <v>2020</v>
      </c>
      <c r="H16084" s="12">
        <f t="shared" si="1006"/>
        <v>8</v>
      </c>
      <c r="I16084" s="12">
        <f t="shared" si="1007"/>
        <v>29</v>
      </c>
      <c r="J16084" s="51">
        <f t="shared" si="1008"/>
        <v>44072</v>
      </c>
      <c r="K16084" t="str">
        <f>VLOOKUP(B:B,'Справочник по тт'!$A$2:$C$5,3,0)</f>
        <v>"Колибри"</v>
      </c>
      <c r="L16084" s="23">
        <v>1</v>
      </c>
      <c r="M16084" t="s">
        <v>380</v>
      </c>
    </row>
    <row r="16085" spans="1:13" x14ac:dyDescent="0.2">
      <c r="A16085" s="47">
        <v>44072.375</v>
      </c>
      <c r="B16085">
        <v>2</v>
      </c>
      <c r="G16085" s="12">
        <f t="shared" si="1005"/>
        <v>2020</v>
      </c>
      <c r="H16085" s="12">
        <f t="shared" si="1006"/>
        <v>8</v>
      </c>
      <c r="I16085" s="12">
        <f t="shared" si="1007"/>
        <v>29</v>
      </c>
      <c r="J16085" s="51">
        <f t="shared" si="1008"/>
        <v>44072</v>
      </c>
      <c r="K16085" t="str">
        <f>VLOOKUP(B:B,'Справочник по тт'!$A$2:$C$5,3,0)</f>
        <v>"Колибри"</v>
      </c>
      <c r="L16085" s="23">
        <v>1</v>
      </c>
      <c r="M16085" t="s">
        <v>380</v>
      </c>
    </row>
    <row r="16086" spans="1:13" x14ac:dyDescent="0.2">
      <c r="A16086" s="47">
        <v>44072.375</v>
      </c>
      <c r="B16086">
        <v>2</v>
      </c>
      <c r="G16086" s="12">
        <f t="shared" si="1005"/>
        <v>2020</v>
      </c>
      <c r="H16086" s="12">
        <f t="shared" si="1006"/>
        <v>8</v>
      </c>
      <c r="I16086" s="12">
        <f t="shared" si="1007"/>
        <v>29</v>
      </c>
      <c r="J16086" s="51">
        <f t="shared" si="1008"/>
        <v>44072</v>
      </c>
      <c r="K16086" t="str">
        <f>VLOOKUP(B:B,'Справочник по тт'!$A$2:$C$5,3,0)</f>
        <v>"Колибри"</v>
      </c>
      <c r="L16086" s="23">
        <v>1</v>
      </c>
      <c r="M16086" t="s">
        <v>380</v>
      </c>
    </row>
    <row r="16087" spans="1:13" x14ac:dyDescent="0.2">
      <c r="A16087" s="47">
        <v>44072.416666666664</v>
      </c>
      <c r="B16087">
        <v>2</v>
      </c>
      <c r="G16087" s="12">
        <f t="shared" si="1005"/>
        <v>2020</v>
      </c>
      <c r="H16087" s="12">
        <f t="shared" si="1006"/>
        <v>8</v>
      </c>
      <c r="I16087" s="12">
        <f t="shared" si="1007"/>
        <v>29</v>
      </c>
      <c r="J16087" s="51">
        <f t="shared" si="1008"/>
        <v>44072</v>
      </c>
      <c r="K16087" t="str">
        <f>VLOOKUP(B:B,'Справочник по тт'!$A$2:$C$5,3,0)</f>
        <v>"Колибри"</v>
      </c>
      <c r="L16087" s="23">
        <v>1</v>
      </c>
      <c r="M16087" t="s">
        <v>380</v>
      </c>
    </row>
    <row r="16088" spans="1:13" x14ac:dyDescent="0.2">
      <c r="A16088" s="47">
        <v>44072.416666666664</v>
      </c>
      <c r="B16088">
        <v>2</v>
      </c>
      <c r="G16088" s="12">
        <f t="shared" si="1005"/>
        <v>2020</v>
      </c>
      <c r="H16088" s="12">
        <f t="shared" si="1006"/>
        <v>8</v>
      </c>
      <c r="I16088" s="12">
        <f t="shared" si="1007"/>
        <v>29</v>
      </c>
      <c r="J16088" s="51">
        <f t="shared" si="1008"/>
        <v>44072</v>
      </c>
      <c r="K16088" t="str">
        <f>VLOOKUP(B:B,'Справочник по тт'!$A$2:$C$5,3,0)</f>
        <v>"Колибри"</v>
      </c>
      <c r="L16088" s="23">
        <v>1</v>
      </c>
      <c r="M16088" t="s">
        <v>380</v>
      </c>
    </row>
    <row r="16089" spans="1:13" x14ac:dyDescent="0.2">
      <c r="A16089" s="47">
        <v>44072.416666666664</v>
      </c>
      <c r="B16089">
        <v>2</v>
      </c>
      <c r="G16089" s="12">
        <f t="shared" si="1005"/>
        <v>2020</v>
      </c>
      <c r="H16089" s="12">
        <f t="shared" si="1006"/>
        <v>8</v>
      </c>
      <c r="I16089" s="12">
        <f t="shared" si="1007"/>
        <v>29</v>
      </c>
      <c r="J16089" s="51">
        <f t="shared" si="1008"/>
        <v>44072</v>
      </c>
      <c r="K16089" t="str">
        <f>VLOOKUP(B:B,'Справочник по тт'!$A$2:$C$5,3,0)</f>
        <v>"Колибри"</v>
      </c>
      <c r="L16089" s="23">
        <v>1</v>
      </c>
      <c r="M16089" t="s">
        <v>380</v>
      </c>
    </row>
    <row r="16090" spans="1:13" x14ac:dyDescent="0.2">
      <c r="A16090" s="47">
        <v>44072.416666666664</v>
      </c>
      <c r="B16090">
        <v>2</v>
      </c>
      <c r="G16090" s="12">
        <f t="shared" si="1005"/>
        <v>2020</v>
      </c>
      <c r="H16090" s="12">
        <f t="shared" si="1006"/>
        <v>8</v>
      </c>
      <c r="I16090" s="12">
        <f t="shared" si="1007"/>
        <v>29</v>
      </c>
      <c r="J16090" s="51">
        <f t="shared" si="1008"/>
        <v>44072</v>
      </c>
      <c r="K16090" t="str">
        <f>VLOOKUP(B:B,'Справочник по тт'!$A$2:$C$5,3,0)</f>
        <v>"Колибри"</v>
      </c>
      <c r="L16090" s="23">
        <v>1</v>
      </c>
      <c r="M16090" t="s">
        <v>380</v>
      </c>
    </row>
    <row r="16091" spans="1:13" x14ac:dyDescent="0.2">
      <c r="A16091" s="47">
        <v>44072.416666666664</v>
      </c>
      <c r="B16091">
        <v>2</v>
      </c>
      <c r="G16091" s="12">
        <f t="shared" si="1005"/>
        <v>2020</v>
      </c>
      <c r="H16091" s="12">
        <f t="shared" si="1006"/>
        <v>8</v>
      </c>
      <c r="I16091" s="12">
        <f t="shared" si="1007"/>
        <v>29</v>
      </c>
      <c r="J16091" s="51">
        <f t="shared" si="1008"/>
        <v>44072</v>
      </c>
      <c r="K16091" t="str">
        <f>VLOOKUP(B:B,'Справочник по тт'!$A$2:$C$5,3,0)</f>
        <v>"Колибри"</v>
      </c>
      <c r="L16091" s="23">
        <v>1</v>
      </c>
      <c r="M16091" t="s">
        <v>380</v>
      </c>
    </row>
    <row r="16092" spans="1:13" x14ac:dyDescent="0.2">
      <c r="A16092" s="47">
        <v>44072.458333333336</v>
      </c>
      <c r="B16092">
        <v>2</v>
      </c>
      <c r="G16092" s="12">
        <f t="shared" si="1005"/>
        <v>2020</v>
      </c>
      <c r="H16092" s="12">
        <f t="shared" si="1006"/>
        <v>8</v>
      </c>
      <c r="I16092" s="12">
        <f t="shared" si="1007"/>
        <v>29</v>
      </c>
      <c r="J16092" s="51">
        <f t="shared" si="1008"/>
        <v>44072</v>
      </c>
      <c r="K16092" t="str">
        <f>VLOOKUP(B:B,'Справочник по тт'!$A$2:$C$5,3,0)</f>
        <v>"Колибри"</v>
      </c>
      <c r="L16092" s="23">
        <v>1</v>
      </c>
      <c r="M16092" t="s">
        <v>380</v>
      </c>
    </row>
    <row r="16093" spans="1:13" x14ac:dyDescent="0.2">
      <c r="A16093" s="47">
        <v>44072.458333333336</v>
      </c>
      <c r="B16093">
        <v>2</v>
      </c>
      <c r="G16093" s="12">
        <f t="shared" si="1005"/>
        <v>2020</v>
      </c>
      <c r="H16093" s="12">
        <f t="shared" si="1006"/>
        <v>8</v>
      </c>
      <c r="I16093" s="12">
        <f t="shared" si="1007"/>
        <v>29</v>
      </c>
      <c r="J16093" s="51">
        <f t="shared" si="1008"/>
        <v>44072</v>
      </c>
      <c r="K16093" t="str">
        <f>VLOOKUP(B:B,'Справочник по тт'!$A$2:$C$5,3,0)</f>
        <v>"Колибри"</v>
      </c>
      <c r="L16093" s="23">
        <v>1</v>
      </c>
      <c r="M16093" t="s">
        <v>380</v>
      </c>
    </row>
    <row r="16094" spans="1:13" x14ac:dyDescent="0.2">
      <c r="A16094" s="47">
        <v>44072.458333333336</v>
      </c>
      <c r="B16094">
        <v>2</v>
      </c>
      <c r="G16094" s="12">
        <f t="shared" si="1005"/>
        <v>2020</v>
      </c>
      <c r="H16094" s="12">
        <f t="shared" si="1006"/>
        <v>8</v>
      </c>
      <c r="I16094" s="12">
        <f t="shared" si="1007"/>
        <v>29</v>
      </c>
      <c r="J16094" s="51">
        <f t="shared" si="1008"/>
        <v>44072</v>
      </c>
      <c r="K16094" t="str">
        <f>VLOOKUP(B:B,'Справочник по тт'!$A$2:$C$5,3,0)</f>
        <v>"Колибри"</v>
      </c>
      <c r="L16094" s="23">
        <v>1</v>
      </c>
      <c r="M16094" t="s">
        <v>380</v>
      </c>
    </row>
    <row r="16095" spans="1:13" x14ac:dyDescent="0.2">
      <c r="A16095" s="47">
        <v>44072.5</v>
      </c>
      <c r="B16095">
        <v>2</v>
      </c>
      <c r="G16095" s="12">
        <f t="shared" si="1005"/>
        <v>2020</v>
      </c>
      <c r="H16095" s="12">
        <f t="shared" si="1006"/>
        <v>8</v>
      </c>
      <c r="I16095" s="12">
        <f t="shared" si="1007"/>
        <v>29</v>
      </c>
      <c r="J16095" s="51">
        <f t="shared" si="1008"/>
        <v>44072</v>
      </c>
      <c r="K16095" t="str">
        <f>VLOOKUP(B:B,'Справочник по тт'!$A$2:$C$5,3,0)</f>
        <v>"Колибри"</v>
      </c>
      <c r="L16095" s="23">
        <v>1</v>
      </c>
      <c r="M16095" t="s">
        <v>380</v>
      </c>
    </row>
    <row r="16096" spans="1:13" x14ac:dyDescent="0.2">
      <c r="A16096" s="47">
        <v>44072.5</v>
      </c>
      <c r="B16096">
        <v>2</v>
      </c>
      <c r="G16096" s="12">
        <f t="shared" si="1005"/>
        <v>2020</v>
      </c>
      <c r="H16096" s="12">
        <f t="shared" si="1006"/>
        <v>8</v>
      </c>
      <c r="I16096" s="12">
        <f t="shared" si="1007"/>
        <v>29</v>
      </c>
      <c r="J16096" s="51">
        <f t="shared" si="1008"/>
        <v>44072</v>
      </c>
      <c r="K16096" t="str">
        <f>VLOOKUP(B:B,'Справочник по тт'!$A$2:$C$5,3,0)</f>
        <v>"Колибри"</v>
      </c>
      <c r="L16096" s="23">
        <v>1</v>
      </c>
      <c r="M16096" t="s">
        <v>380</v>
      </c>
    </row>
    <row r="16097" spans="1:13" x14ac:dyDescent="0.2">
      <c r="A16097" s="47">
        <v>44072.5</v>
      </c>
      <c r="B16097">
        <v>2</v>
      </c>
      <c r="G16097" s="12">
        <f t="shared" si="1005"/>
        <v>2020</v>
      </c>
      <c r="H16097" s="12">
        <f t="shared" si="1006"/>
        <v>8</v>
      </c>
      <c r="I16097" s="12">
        <f t="shared" si="1007"/>
        <v>29</v>
      </c>
      <c r="J16097" s="51">
        <f t="shared" si="1008"/>
        <v>44072</v>
      </c>
      <c r="K16097" t="str">
        <f>VLOOKUP(B:B,'Справочник по тт'!$A$2:$C$5,3,0)</f>
        <v>"Колибри"</v>
      </c>
      <c r="L16097" s="23">
        <v>1</v>
      </c>
      <c r="M16097" t="s">
        <v>380</v>
      </c>
    </row>
    <row r="16098" spans="1:13" x14ac:dyDescent="0.2">
      <c r="A16098" s="47">
        <v>44072.5</v>
      </c>
      <c r="B16098">
        <v>2</v>
      </c>
      <c r="G16098" s="12">
        <f t="shared" si="1005"/>
        <v>2020</v>
      </c>
      <c r="H16098" s="12">
        <f t="shared" si="1006"/>
        <v>8</v>
      </c>
      <c r="I16098" s="12">
        <f t="shared" si="1007"/>
        <v>29</v>
      </c>
      <c r="J16098" s="51">
        <f t="shared" si="1008"/>
        <v>44072</v>
      </c>
      <c r="K16098" t="str">
        <f>VLOOKUP(B:B,'Справочник по тт'!$A$2:$C$5,3,0)</f>
        <v>"Колибри"</v>
      </c>
      <c r="L16098" s="23">
        <v>1</v>
      </c>
      <c r="M16098" t="s">
        <v>380</v>
      </c>
    </row>
    <row r="16099" spans="1:13" x14ac:dyDescent="0.2">
      <c r="A16099" s="47">
        <v>44072.5</v>
      </c>
      <c r="B16099">
        <v>2</v>
      </c>
      <c r="G16099" s="12">
        <f t="shared" si="1005"/>
        <v>2020</v>
      </c>
      <c r="H16099" s="12">
        <f t="shared" si="1006"/>
        <v>8</v>
      </c>
      <c r="I16099" s="12">
        <f t="shared" si="1007"/>
        <v>29</v>
      </c>
      <c r="J16099" s="51">
        <f t="shared" si="1008"/>
        <v>44072</v>
      </c>
      <c r="K16099" t="str">
        <f>VLOOKUP(B:B,'Справочник по тт'!$A$2:$C$5,3,0)</f>
        <v>"Колибри"</v>
      </c>
      <c r="L16099" s="23">
        <v>1</v>
      </c>
      <c r="M16099" t="s">
        <v>380</v>
      </c>
    </row>
    <row r="16100" spans="1:13" x14ac:dyDescent="0.2">
      <c r="A16100" s="47">
        <v>44072.5</v>
      </c>
      <c r="B16100">
        <v>2</v>
      </c>
      <c r="G16100" s="12">
        <f t="shared" si="1005"/>
        <v>2020</v>
      </c>
      <c r="H16100" s="12">
        <f t="shared" si="1006"/>
        <v>8</v>
      </c>
      <c r="I16100" s="12">
        <f t="shared" si="1007"/>
        <v>29</v>
      </c>
      <c r="J16100" s="51">
        <f t="shared" si="1008"/>
        <v>44072</v>
      </c>
      <c r="K16100" t="str">
        <f>VLOOKUP(B:B,'Справочник по тт'!$A$2:$C$5,3,0)</f>
        <v>"Колибри"</v>
      </c>
      <c r="L16100" s="23">
        <v>1</v>
      </c>
      <c r="M16100" t="s">
        <v>380</v>
      </c>
    </row>
    <row r="16101" spans="1:13" x14ac:dyDescent="0.2">
      <c r="A16101" s="47">
        <v>44072.5</v>
      </c>
      <c r="B16101">
        <v>2</v>
      </c>
      <c r="G16101" s="12">
        <f t="shared" si="1005"/>
        <v>2020</v>
      </c>
      <c r="H16101" s="12">
        <f t="shared" si="1006"/>
        <v>8</v>
      </c>
      <c r="I16101" s="12">
        <f t="shared" si="1007"/>
        <v>29</v>
      </c>
      <c r="J16101" s="51">
        <f t="shared" si="1008"/>
        <v>44072</v>
      </c>
      <c r="K16101" t="str">
        <f>VLOOKUP(B:B,'Справочник по тт'!$A$2:$C$5,3,0)</f>
        <v>"Колибри"</v>
      </c>
      <c r="L16101" s="23">
        <v>1</v>
      </c>
      <c r="M16101" t="s">
        <v>380</v>
      </c>
    </row>
    <row r="16102" spans="1:13" x14ac:dyDescent="0.2">
      <c r="A16102" s="47">
        <v>44072.541666666664</v>
      </c>
      <c r="B16102">
        <v>2</v>
      </c>
      <c r="G16102" s="12">
        <f t="shared" si="1005"/>
        <v>2020</v>
      </c>
      <c r="H16102" s="12">
        <f t="shared" si="1006"/>
        <v>8</v>
      </c>
      <c r="I16102" s="12">
        <f t="shared" si="1007"/>
        <v>29</v>
      </c>
      <c r="J16102" s="51">
        <f t="shared" si="1008"/>
        <v>44072</v>
      </c>
      <c r="K16102" t="str">
        <f>VLOOKUP(B:B,'Справочник по тт'!$A$2:$C$5,3,0)</f>
        <v>"Колибри"</v>
      </c>
      <c r="L16102" s="23">
        <v>1</v>
      </c>
      <c r="M16102" t="s">
        <v>380</v>
      </c>
    </row>
    <row r="16103" spans="1:13" x14ac:dyDescent="0.2">
      <c r="A16103" s="47">
        <v>44072.541666666664</v>
      </c>
      <c r="B16103">
        <v>2</v>
      </c>
      <c r="G16103" s="12">
        <f t="shared" si="1005"/>
        <v>2020</v>
      </c>
      <c r="H16103" s="12">
        <f t="shared" si="1006"/>
        <v>8</v>
      </c>
      <c r="I16103" s="12">
        <f t="shared" si="1007"/>
        <v>29</v>
      </c>
      <c r="J16103" s="51">
        <f t="shared" si="1008"/>
        <v>44072</v>
      </c>
      <c r="K16103" t="str">
        <f>VLOOKUP(B:B,'Справочник по тт'!$A$2:$C$5,3,0)</f>
        <v>"Колибри"</v>
      </c>
      <c r="L16103" s="23">
        <v>1</v>
      </c>
      <c r="M16103" t="s">
        <v>380</v>
      </c>
    </row>
    <row r="16104" spans="1:13" x14ac:dyDescent="0.2">
      <c r="A16104" s="47">
        <v>44072.541666666664</v>
      </c>
      <c r="B16104">
        <v>2</v>
      </c>
      <c r="G16104" s="12">
        <f t="shared" si="1005"/>
        <v>2020</v>
      </c>
      <c r="H16104" s="12">
        <f t="shared" si="1006"/>
        <v>8</v>
      </c>
      <c r="I16104" s="12">
        <f t="shared" si="1007"/>
        <v>29</v>
      </c>
      <c r="J16104" s="51">
        <f t="shared" si="1008"/>
        <v>44072</v>
      </c>
      <c r="K16104" t="str">
        <f>VLOOKUP(B:B,'Справочник по тт'!$A$2:$C$5,3,0)</f>
        <v>"Колибри"</v>
      </c>
      <c r="L16104" s="23">
        <v>1</v>
      </c>
      <c r="M16104" t="s">
        <v>380</v>
      </c>
    </row>
    <row r="16105" spans="1:13" x14ac:dyDescent="0.2">
      <c r="A16105" s="47">
        <v>44072.583333333336</v>
      </c>
      <c r="B16105">
        <v>2</v>
      </c>
      <c r="G16105" s="12">
        <f t="shared" si="1005"/>
        <v>2020</v>
      </c>
      <c r="H16105" s="12">
        <f t="shared" si="1006"/>
        <v>8</v>
      </c>
      <c r="I16105" s="12">
        <f t="shared" si="1007"/>
        <v>29</v>
      </c>
      <c r="J16105" s="51">
        <f t="shared" si="1008"/>
        <v>44072</v>
      </c>
      <c r="K16105" t="str">
        <f>VLOOKUP(B:B,'Справочник по тт'!$A$2:$C$5,3,0)</f>
        <v>"Колибри"</v>
      </c>
      <c r="L16105" s="23">
        <v>1</v>
      </c>
      <c r="M16105" t="s">
        <v>380</v>
      </c>
    </row>
    <row r="16106" spans="1:13" x14ac:dyDescent="0.2">
      <c r="A16106" s="47">
        <v>44072.625</v>
      </c>
      <c r="B16106">
        <v>2</v>
      </c>
      <c r="G16106" s="12">
        <f t="shared" si="1005"/>
        <v>2020</v>
      </c>
      <c r="H16106" s="12">
        <f t="shared" si="1006"/>
        <v>8</v>
      </c>
      <c r="I16106" s="12">
        <f t="shared" si="1007"/>
        <v>29</v>
      </c>
      <c r="J16106" s="51">
        <f t="shared" si="1008"/>
        <v>44072</v>
      </c>
      <c r="K16106" t="str">
        <f>VLOOKUP(B:B,'Справочник по тт'!$A$2:$C$5,3,0)</f>
        <v>"Колибри"</v>
      </c>
      <c r="L16106" s="23">
        <v>1</v>
      </c>
      <c r="M16106" t="s">
        <v>380</v>
      </c>
    </row>
    <row r="16107" spans="1:13" x14ac:dyDescent="0.2">
      <c r="A16107" s="47">
        <v>44072.625</v>
      </c>
      <c r="B16107">
        <v>2</v>
      </c>
      <c r="G16107" s="12">
        <f t="shared" si="1005"/>
        <v>2020</v>
      </c>
      <c r="H16107" s="12">
        <f t="shared" si="1006"/>
        <v>8</v>
      </c>
      <c r="I16107" s="12">
        <f t="shared" si="1007"/>
        <v>29</v>
      </c>
      <c r="J16107" s="51">
        <f t="shared" si="1008"/>
        <v>44072</v>
      </c>
      <c r="K16107" t="str">
        <f>VLOOKUP(B:B,'Справочник по тт'!$A$2:$C$5,3,0)</f>
        <v>"Колибри"</v>
      </c>
      <c r="L16107" s="23">
        <v>1</v>
      </c>
      <c r="M16107" t="s">
        <v>380</v>
      </c>
    </row>
    <row r="16108" spans="1:13" x14ac:dyDescent="0.2">
      <c r="A16108" s="47">
        <v>44072.625</v>
      </c>
      <c r="B16108">
        <v>2</v>
      </c>
      <c r="G16108" s="12">
        <f t="shared" si="1005"/>
        <v>2020</v>
      </c>
      <c r="H16108" s="12">
        <f t="shared" si="1006"/>
        <v>8</v>
      </c>
      <c r="I16108" s="12">
        <f t="shared" si="1007"/>
        <v>29</v>
      </c>
      <c r="J16108" s="51">
        <f t="shared" si="1008"/>
        <v>44072</v>
      </c>
      <c r="K16108" t="str">
        <f>VLOOKUP(B:B,'Справочник по тт'!$A$2:$C$5,3,0)</f>
        <v>"Колибри"</v>
      </c>
      <c r="L16108" s="23">
        <v>1</v>
      </c>
      <c r="M16108" t="s">
        <v>380</v>
      </c>
    </row>
    <row r="16109" spans="1:13" x14ac:dyDescent="0.2">
      <c r="A16109" s="47">
        <v>44072.625</v>
      </c>
      <c r="B16109">
        <v>2</v>
      </c>
      <c r="G16109" s="12">
        <f t="shared" si="1005"/>
        <v>2020</v>
      </c>
      <c r="H16109" s="12">
        <f t="shared" si="1006"/>
        <v>8</v>
      </c>
      <c r="I16109" s="12">
        <f t="shared" si="1007"/>
        <v>29</v>
      </c>
      <c r="J16109" s="51">
        <f t="shared" si="1008"/>
        <v>44072</v>
      </c>
      <c r="K16109" t="str">
        <f>VLOOKUP(B:B,'Справочник по тт'!$A$2:$C$5,3,0)</f>
        <v>"Колибри"</v>
      </c>
      <c r="L16109" s="23">
        <v>1</v>
      </c>
      <c r="M16109" t="s">
        <v>380</v>
      </c>
    </row>
    <row r="16110" spans="1:13" x14ac:dyDescent="0.2">
      <c r="A16110" s="47">
        <v>44072.625</v>
      </c>
      <c r="B16110">
        <v>2</v>
      </c>
      <c r="G16110" s="12">
        <f t="shared" si="1005"/>
        <v>2020</v>
      </c>
      <c r="H16110" s="12">
        <f t="shared" si="1006"/>
        <v>8</v>
      </c>
      <c r="I16110" s="12">
        <f t="shared" si="1007"/>
        <v>29</v>
      </c>
      <c r="J16110" s="51">
        <f t="shared" si="1008"/>
        <v>44072</v>
      </c>
      <c r="K16110" t="str">
        <f>VLOOKUP(B:B,'Справочник по тт'!$A$2:$C$5,3,0)</f>
        <v>"Колибри"</v>
      </c>
      <c r="L16110" s="23">
        <v>1</v>
      </c>
      <c r="M16110" t="s">
        <v>380</v>
      </c>
    </row>
    <row r="16111" spans="1:13" x14ac:dyDescent="0.2">
      <c r="A16111" s="47">
        <v>44072.666666666664</v>
      </c>
      <c r="B16111">
        <v>2</v>
      </c>
      <c r="G16111" s="12">
        <f t="shared" si="1005"/>
        <v>2020</v>
      </c>
      <c r="H16111" s="12">
        <f t="shared" si="1006"/>
        <v>8</v>
      </c>
      <c r="I16111" s="12">
        <f t="shared" si="1007"/>
        <v>29</v>
      </c>
      <c r="J16111" s="51">
        <f t="shared" si="1008"/>
        <v>44072</v>
      </c>
      <c r="K16111" t="str">
        <f>VLOOKUP(B:B,'Справочник по тт'!$A$2:$C$5,3,0)</f>
        <v>"Колибри"</v>
      </c>
      <c r="L16111" s="23">
        <v>1</v>
      </c>
      <c r="M16111" t="s">
        <v>380</v>
      </c>
    </row>
    <row r="16112" spans="1:13" x14ac:dyDescent="0.2">
      <c r="A16112" s="47">
        <v>44072.680555555555</v>
      </c>
      <c r="B16112">
        <v>2</v>
      </c>
      <c r="G16112" s="12">
        <f t="shared" si="1005"/>
        <v>2020</v>
      </c>
      <c r="H16112" s="12">
        <f t="shared" si="1006"/>
        <v>8</v>
      </c>
      <c r="I16112" s="12">
        <f t="shared" si="1007"/>
        <v>29</v>
      </c>
      <c r="J16112" s="51">
        <f t="shared" si="1008"/>
        <v>44072</v>
      </c>
      <c r="K16112" t="str">
        <f>VLOOKUP(B:B,'Справочник по тт'!$A$2:$C$5,3,0)</f>
        <v>"Колибри"</v>
      </c>
      <c r="L16112" s="23">
        <v>1</v>
      </c>
      <c r="M16112" t="s">
        <v>380</v>
      </c>
    </row>
    <row r="16113" spans="1:13" x14ac:dyDescent="0.2">
      <c r="A16113" s="47">
        <v>44072.694444444445</v>
      </c>
      <c r="B16113">
        <v>2</v>
      </c>
      <c r="G16113" s="12">
        <f t="shared" si="1005"/>
        <v>2020</v>
      </c>
      <c r="H16113" s="12">
        <f t="shared" si="1006"/>
        <v>8</v>
      </c>
      <c r="I16113" s="12">
        <f t="shared" si="1007"/>
        <v>29</v>
      </c>
      <c r="J16113" s="51">
        <f t="shared" si="1008"/>
        <v>44072</v>
      </c>
      <c r="K16113" t="str">
        <f>VLOOKUP(B:B,'Справочник по тт'!$A$2:$C$5,3,0)</f>
        <v>"Колибри"</v>
      </c>
      <c r="L16113" s="23">
        <v>1</v>
      </c>
      <c r="M16113" t="s">
        <v>380</v>
      </c>
    </row>
    <row r="16114" spans="1:13" x14ac:dyDescent="0.2">
      <c r="A16114" s="47">
        <v>44072.708333333336</v>
      </c>
      <c r="B16114">
        <v>2</v>
      </c>
      <c r="G16114" s="12">
        <f t="shared" si="1005"/>
        <v>2020</v>
      </c>
      <c r="H16114" s="12">
        <f t="shared" si="1006"/>
        <v>8</v>
      </c>
      <c r="I16114" s="12">
        <f t="shared" si="1007"/>
        <v>29</v>
      </c>
      <c r="J16114" s="51">
        <f t="shared" si="1008"/>
        <v>44072</v>
      </c>
      <c r="K16114" t="str">
        <f>VLOOKUP(B:B,'Справочник по тт'!$A$2:$C$5,3,0)</f>
        <v>"Колибри"</v>
      </c>
      <c r="L16114" s="23">
        <v>1</v>
      </c>
      <c r="M16114" t="s">
        <v>380</v>
      </c>
    </row>
    <row r="16115" spans="1:13" x14ac:dyDescent="0.2">
      <c r="A16115" s="47">
        <v>44072.708333333336</v>
      </c>
      <c r="B16115">
        <v>2</v>
      </c>
      <c r="G16115" s="12">
        <f t="shared" si="1005"/>
        <v>2020</v>
      </c>
      <c r="H16115" s="12">
        <f t="shared" si="1006"/>
        <v>8</v>
      </c>
      <c r="I16115" s="12">
        <f t="shared" si="1007"/>
        <v>29</v>
      </c>
      <c r="J16115" s="51">
        <f t="shared" si="1008"/>
        <v>44072</v>
      </c>
      <c r="K16115" t="str">
        <f>VLOOKUP(B:B,'Справочник по тт'!$A$2:$C$5,3,0)</f>
        <v>"Колибри"</v>
      </c>
      <c r="L16115" s="23">
        <v>1</v>
      </c>
      <c r="M16115" t="s">
        <v>380</v>
      </c>
    </row>
    <row r="16116" spans="1:13" x14ac:dyDescent="0.2">
      <c r="A16116" s="47">
        <v>44072.791666666664</v>
      </c>
      <c r="B16116">
        <v>2</v>
      </c>
      <c r="G16116" s="12">
        <f t="shared" si="1005"/>
        <v>2020</v>
      </c>
      <c r="H16116" s="12">
        <f t="shared" si="1006"/>
        <v>8</v>
      </c>
      <c r="I16116" s="12">
        <f t="shared" si="1007"/>
        <v>29</v>
      </c>
      <c r="J16116" s="51">
        <f t="shared" si="1008"/>
        <v>44072</v>
      </c>
      <c r="K16116" t="str">
        <f>VLOOKUP(B:B,'Справочник по тт'!$A$2:$C$5,3,0)</f>
        <v>"Колибри"</v>
      </c>
      <c r="L16116" s="23">
        <v>1</v>
      </c>
      <c r="M16116" t="s">
        <v>380</v>
      </c>
    </row>
    <row r="16117" spans="1:13" x14ac:dyDescent="0.2">
      <c r="A16117" s="47">
        <v>44072.791666666664</v>
      </c>
      <c r="B16117">
        <v>2</v>
      </c>
      <c r="G16117" s="12">
        <f t="shared" si="1005"/>
        <v>2020</v>
      </c>
      <c r="H16117" s="12">
        <f t="shared" si="1006"/>
        <v>8</v>
      </c>
      <c r="I16117" s="12">
        <f t="shared" si="1007"/>
        <v>29</v>
      </c>
      <c r="J16117" s="51">
        <f t="shared" si="1008"/>
        <v>44072</v>
      </c>
      <c r="K16117" t="str">
        <f>VLOOKUP(B:B,'Справочник по тт'!$A$2:$C$5,3,0)</f>
        <v>"Колибри"</v>
      </c>
      <c r="L16117" s="23">
        <v>1</v>
      </c>
      <c r="M16117" t="s">
        <v>380</v>
      </c>
    </row>
    <row r="16118" spans="1:13" x14ac:dyDescent="0.2">
      <c r="A16118" s="47">
        <v>44072.833333333336</v>
      </c>
      <c r="B16118">
        <v>2</v>
      </c>
      <c r="G16118" s="12">
        <f t="shared" si="1005"/>
        <v>2020</v>
      </c>
      <c r="H16118" s="12">
        <f t="shared" si="1006"/>
        <v>8</v>
      </c>
      <c r="I16118" s="12">
        <f t="shared" si="1007"/>
        <v>29</v>
      </c>
      <c r="J16118" s="51">
        <f t="shared" si="1008"/>
        <v>44072</v>
      </c>
      <c r="K16118" t="str">
        <f>VLOOKUP(B:B,'Справочник по тт'!$A$2:$C$5,3,0)</f>
        <v>"Колибри"</v>
      </c>
      <c r="L16118" s="23">
        <v>1</v>
      </c>
      <c r="M16118" t="s">
        <v>380</v>
      </c>
    </row>
    <row r="16119" spans="1:13" x14ac:dyDescent="0.2">
      <c r="A16119" s="47">
        <v>44072.875</v>
      </c>
      <c r="B16119">
        <v>2</v>
      </c>
      <c r="G16119" s="12">
        <f t="shared" si="1005"/>
        <v>2020</v>
      </c>
      <c r="H16119" s="12">
        <f t="shared" si="1006"/>
        <v>8</v>
      </c>
      <c r="I16119" s="12">
        <f t="shared" si="1007"/>
        <v>29</v>
      </c>
      <c r="J16119" s="51">
        <f t="shared" si="1008"/>
        <v>44072</v>
      </c>
      <c r="K16119" t="str">
        <f>VLOOKUP(B:B,'Справочник по тт'!$A$2:$C$5,3,0)</f>
        <v>"Колибри"</v>
      </c>
      <c r="L16119" s="23">
        <v>1</v>
      </c>
      <c r="M16119" t="s">
        <v>380</v>
      </c>
    </row>
    <row r="16120" spans="1:13" x14ac:dyDescent="0.2">
      <c r="A16120" s="47">
        <v>44072.916666666664</v>
      </c>
      <c r="B16120">
        <v>2</v>
      </c>
      <c r="G16120" s="12">
        <f t="shared" si="1005"/>
        <v>2020</v>
      </c>
      <c r="H16120" s="12">
        <f t="shared" si="1006"/>
        <v>8</v>
      </c>
      <c r="I16120" s="12">
        <f t="shared" si="1007"/>
        <v>29</v>
      </c>
      <c r="J16120" s="51">
        <f t="shared" si="1008"/>
        <v>44072</v>
      </c>
      <c r="K16120" t="str">
        <f>VLOOKUP(B:B,'Справочник по тт'!$A$2:$C$5,3,0)</f>
        <v>"Колибри"</v>
      </c>
      <c r="L16120" s="23">
        <v>1</v>
      </c>
      <c r="M16120" t="s">
        <v>380</v>
      </c>
    </row>
    <row r="16121" spans="1:13" x14ac:dyDescent="0.2">
      <c r="A16121" s="47">
        <v>44072.958333333336</v>
      </c>
      <c r="B16121">
        <v>2</v>
      </c>
      <c r="G16121" s="12">
        <f t="shared" si="1005"/>
        <v>2020</v>
      </c>
      <c r="H16121" s="12">
        <f t="shared" si="1006"/>
        <v>8</v>
      </c>
      <c r="I16121" s="12">
        <f t="shared" si="1007"/>
        <v>29</v>
      </c>
      <c r="J16121" s="51">
        <f t="shared" si="1008"/>
        <v>44072</v>
      </c>
      <c r="K16121" t="str">
        <f>VLOOKUP(B:B,'Справочник по тт'!$A$2:$C$5,3,0)</f>
        <v>"Колибри"</v>
      </c>
      <c r="L16121" s="23">
        <v>1</v>
      </c>
      <c r="M16121" t="s">
        <v>380</v>
      </c>
    </row>
    <row r="16122" spans="1:13" x14ac:dyDescent="0.2">
      <c r="A16122" s="47">
        <v>44073.25</v>
      </c>
      <c r="B16122">
        <v>2</v>
      </c>
      <c r="G16122" s="12">
        <f t="shared" si="1005"/>
        <v>2020</v>
      </c>
      <c r="H16122" s="12">
        <f t="shared" si="1006"/>
        <v>8</v>
      </c>
      <c r="I16122" s="12">
        <f t="shared" si="1007"/>
        <v>30</v>
      </c>
      <c r="J16122" s="51">
        <f t="shared" si="1008"/>
        <v>44073</v>
      </c>
      <c r="K16122" t="str">
        <f>VLOOKUP(B:B,'Справочник по тт'!$A$2:$C$5,3,0)</f>
        <v>"Колибри"</v>
      </c>
      <c r="L16122" s="23">
        <v>1</v>
      </c>
      <c r="M16122" t="s">
        <v>380</v>
      </c>
    </row>
    <row r="16123" spans="1:13" x14ac:dyDescent="0.2">
      <c r="A16123" s="47">
        <v>44073.291666666664</v>
      </c>
      <c r="B16123">
        <v>2</v>
      </c>
      <c r="G16123" s="12">
        <f t="shared" si="1005"/>
        <v>2020</v>
      </c>
      <c r="H16123" s="12">
        <f t="shared" si="1006"/>
        <v>8</v>
      </c>
      <c r="I16123" s="12">
        <f t="shared" si="1007"/>
        <v>30</v>
      </c>
      <c r="J16123" s="51">
        <f t="shared" si="1008"/>
        <v>44073</v>
      </c>
      <c r="K16123" t="str">
        <f>VLOOKUP(B:B,'Справочник по тт'!$A$2:$C$5,3,0)</f>
        <v>"Колибри"</v>
      </c>
      <c r="L16123" s="23">
        <v>1</v>
      </c>
      <c r="M16123" t="s">
        <v>380</v>
      </c>
    </row>
    <row r="16124" spans="1:13" x14ac:dyDescent="0.2">
      <c r="A16124" s="47">
        <v>44073.333333333336</v>
      </c>
      <c r="B16124">
        <v>2</v>
      </c>
      <c r="G16124" s="12">
        <f t="shared" si="1005"/>
        <v>2020</v>
      </c>
      <c r="H16124" s="12">
        <f t="shared" si="1006"/>
        <v>8</v>
      </c>
      <c r="I16124" s="12">
        <f t="shared" si="1007"/>
        <v>30</v>
      </c>
      <c r="J16124" s="51">
        <f t="shared" si="1008"/>
        <v>44073</v>
      </c>
      <c r="K16124" t="str">
        <f>VLOOKUP(B:B,'Справочник по тт'!$A$2:$C$5,3,0)</f>
        <v>"Колибри"</v>
      </c>
      <c r="L16124" s="23">
        <v>1</v>
      </c>
      <c r="M16124" t="s">
        <v>380</v>
      </c>
    </row>
    <row r="16125" spans="1:13" x14ac:dyDescent="0.2">
      <c r="A16125" s="47">
        <v>44073.333333333336</v>
      </c>
      <c r="B16125">
        <v>2</v>
      </c>
      <c r="G16125" s="12">
        <f t="shared" si="1005"/>
        <v>2020</v>
      </c>
      <c r="H16125" s="12">
        <f t="shared" si="1006"/>
        <v>8</v>
      </c>
      <c r="I16125" s="12">
        <f t="shared" si="1007"/>
        <v>30</v>
      </c>
      <c r="J16125" s="51">
        <f t="shared" si="1008"/>
        <v>44073</v>
      </c>
      <c r="K16125" t="str">
        <f>VLOOKUP(B:B,'Справочник по тт'!$A$2:$C$5,3,0)</f>
        <v>"Колибри"</v>
      </c>
      <c r="L16125" s="23">
        <v>1</v>
      </c>
      <c r="M16125" t="s">
        <v>380</v>
      </c>
    </row>
    <row r="16126" spans="1:13" x14ac:dyDescent="0.2">
      <c r="A16126" s="47">
        <v>44073.333333333336</v>
      </c>
      <c r="B16126">
        <v>2</v>
      </c>
      <c r="G16126" s="12">
        <f t="shared" si="1005"/>
        <v>2020</v>
      </c>
      <c r="H16126" s="12">
        <f t="shared" si="1006"/>
        <v>8</v>
      </c>
      <c r="I16126" s="12">
        <f t="shared" si="1007"/>
        <v>30</v>
      </c>
      <c r="J16126" s="51">
        <f t="shared" si="1008"/>
        <v>44073</v>
      </c>
      <c r="K16126" t="str">
        <f>VLOOKUP(B:B,'Справочник по тт'!$A$2:$C$5,3,0)</f>
        <v>"Колибри"</v>
      </c>
      <c r="L16126" s="23">
        <v>1</v>
      </c>
      <c r="M16126" t="s">
        <v>380</v>
      </c>
    </row>
    <row r="16127" spans="1:13" x14ac:dyDescent="0.2">
      <c r="A16127" s="47">
        <v>44073.333333333336</v>
      </c>
      <c r="B16127">
        <v>2</v>
      </c>
      <c r="G16127" s="12">
        <f t="shared" si="1005"/>
        <v>2020</v>
      </c>
      <c r="H16127" s="12">
        <f t="shared" si="1006"/>
        <v>8</v>
      </c>
      <c r="I16127" s="12">
        <f t="shared" si="1007"/>
        <v>30</v>
      </c>
      <c r="J16127" s="51">
        <f t="shared" si="1008"/>
        <v>44073</v>
      </c>
      <c r="K16127" t="str">
        <f>VLOOKUP(B:B,'Справочник по тт'!$A$2:$C$5,3,0)</f>
        <v>"Колибри"</v>
      </c>
      <c r="L16127" s="23">
        <v>1</v>
      </c>
      <c r="M16127" t="s">
        <v>380</v>
      </c>
    </row>
    <row r="16128" spans="1:13" x14ac:dyDescent="0.2">
      <c r="A16128" s="47">
        <v>44073.333333333336</v>
      </c>
      <c r="B16128">
        <v>2</v>
      </c>
      <c r="G16128" s="12">
        <f t="shared" si="1005"/>
        <v>2020</v>
      </c>
      <c r="H16128" s="12">
        <f t="shared" si="1006"/>
        <v>8</v>
      </c>
      <c r="I16128" s="12">
        <f t="shared" si="1007"/>
        <v>30</v>
      </c>
      <c r="J16128" s="51">
        <f t="shared" si="1008"/>
        <v>44073</v>
      </c>
      <c r="K16128" t="str">
        <f>VLOOKUP(B:B,'Справочник по тт'!$A$2:$C$5,3,0)</f>
        <v>"Колибри"</v>
      </c>
      <c r="L16128" s="23">
        <v>1</v>
      </c>
      <c r="M16128" t="s">
        <v>380</v>
      </c>
    </row>
    <row r="16129" spans="1:13" x14ac:dyDescent="0.2">
      <c r="A16129" s="47">
        <v>44073.333333333336</v>
      </c>
      <c r="B16129">
        <v>2</v>
      </c>
      <c r="G16129" s="12">
        <f t="shared" si="1005"/>
        <v>2020</v>
      </c>
      <c r="H16129" s="12">
        <f t="shared" si="1006"/>
        <v>8</v>
      </c>
      <c r="I16129" s="12">
        <f t="shared" si="1007"/>
        <v>30</v>
      </c>
      <c r="J16129" s="51">
        <f t="shared" si="1008"/>
        <v>44073</v>
      </c>
      <c r="K16129" t="str">
        <f>VLOOKUP(B:B,'Справочник по тт'!$A$2:$C$5,3,0)</f>
        <v>"Колибри"</v>
      </c>
      <c r="L16129" s="23">
        <v>1</v>
      </c>
      <c r="M16129" t="s">
        <v>380</v>
      </c>
    </row>
    <row r="16130" spans="1:13" x14ac:dyDescent="0.2">
      <c r="A16130" s="47">
        <v>44073.375</v>
      </c>
      <c r="B16130">
        <v>2</v>
      </c>
      <c r="G16130" s="12">
        <f t="shared" si="1005"/>
        <v>2020</v>
      </c>
      <c r="H16130" s="12">
        <f t="shared" si="1006"/>
        <v>8</v>
      </c>
      <c r="I16130" s="12">
        <f t="shared" si="1007"/>
        <v>30</v>
      </c>
      <c r="J16130" s="51">
        <f t="shared" si="1008"/>
        <v>44073</v>
      </c>
      <c r="K16130" t="str">
        <f>VLOOKUP(B:B,'Справочник по тт'!$A$2:$C$5,3,0)</f>
        <v>"Колибри"</v>
      </c>
      <c r="L16130" s="23">
        <v>1</v>
      </c>
      <c r="M16130" t="s">
        <v>380</v>
      </c>
    </row>
    <row r="16131" spans="1:13" x14ac:dyDescent="0.2">
      <c r="A16131" s="47">
        <v>44073.375</v>
      </c>
      <c r="B16131">
        <v>2</v>
      </c>
      <c r="G16131" s="12">
        <f t="shared" ref="G16131:G16194" si="1009">YEAR(A16131)</f>
        <v>2020</v>
      </c>
      <c r="H16131" s="12">
        <f t="shared" ref="H16131:H16194" si="1010">MONTH(A16131)</f>
        <v>8</v>
      </c>
      <c r="I16131" s="12">
        <f t="shared" ref="I16131:I16194" si="1011">DAY(A16131)</f>
        <v>30</v>
      </c>
      <c r="J16131" s="51">
        <f t="shared" ref="J16131:J16194" si="1012">DATE(G:G,H:H,I:I)</f>
        <v>44073</v>
      </c>
      <c r="K16131" t="str">
        <f>VLOOKUP(B:B,'Справочник по тт'!$A$2:$C$5,3,0)</f>
        <v>"Колибри"</v>
      </c>
      <c r="L16131" s="23">
        <v>1</v>
      </c>
      <c r="M16131" t="s">
        <v>380</v>
      </c>
    </row>
    <row r="16132" spans="1:13" x14ac:dyDescent="0.2">
      <c r="A16132" s="47">
        <v>44073.375</v>
      </c>
      <c r="B16132">
        <v>2</v>
      </c>
      <c r="G16132" s="12">
        <f t="shared" si="1009"/>
        <v>2020</v>
      </c>
      <c r="H16132" s="12">
        <f t="shared" si="1010"/>
        <v>8</v>
      </c>
      <c r="I16132" s="12">
        <f t="shared" si="1011"/>
        <v>30</v>
      </c>
      <c r="J16132" s="51">
        <f t="shared" si="1012"/>
        <v>44073</v>
      </c>
      <c r="K16132" t="str">
        <f>VLOOKUP(B:B,'Справочник по тт'!$A$2:$C$5,3,0)</f>
        <v>"Колибри"</v>
      </c>
      <c r="L16132" s="23">
        <v>1</v>
      </c>
      <c r="M16132" t="s">
        <v>380</v>
      </c>
    </row>
    <row r="16133" spans="1:13" x14ac:dyDescent="0.2">
      <c r="A16133" s="47">
        <v>44073.375</v>
      </c>
      <c r="B16133">
        <v>2</v>
      </c>
      <c r="G16133" s="12">
        <f t="shared" si="1009"/>
        <v>2020</v>
      </c>
      <c r="H16133" s="12">
        <f t="shared" si="1010"/>
        <v>8</v>
      </c>
      <c r="I16133" s="12">
        <f t="shared" si="1011"/>
        <v>30</v>
      </c>
      <c r="J16133" s="51">
        <f t="shared" si="1012"/>
        <v>44073</v>
      </c>
      <c r="K16133" t="str">
        <f>VLOOKUP(B:B,'Справочник по тт'!$A$2:$C$5,3,0)</f>
        <v>"Колибри"</v>
      </c>
      <c r="L16133" s="23">
        <v>1</v>
      </c>
      <c r="M16133" t="s">
        <v>380</v>
      </c>
    </row>
    <row r="16134" spans="1:13" x14ac:dyDescent="0.2">
      <c r="A16134" s="47">
        <v>44073.375</v>
      </c>
      <c r="B16134">
        <v>2</v>
      </c>
      <c r="G16134" s="12">
        <f t="shared" si="1009"/>
        <v>2020</v>
      </c>
      <c r="H16134" s="12">
        <f t="shared" si="1010"/>
        <v>8</v>
      </c>
      <c r="I16134" s="12">
        <f t="shared" si="1011"/>
        <v>30</v>
      </c>
      <c r="J16134" s="51">
        <f t="shared" si="1012"/>
        <v>44073</v>
      </c>
      <c r="K16134" t="str">
        <f>VLOOKUP(B:B,'Справочник по тт'!$A$2:$C$5,3,0)</f>
        <v>"Колибри"</v>
      </c>
      <c r="L16134" s="23">
        <v>1</v>
      </c>
      <c r="M16134" t="s">
        <v>380</v>
      </c>
    </row>
    <row r="16135" spans="1:13" x14ac:dyDescent="0.2">
      <c r="A16135" s="47">
        <v>44073.375</v>
      </c>
      <c r="B16135">
        <v>2</v>
      </c>
      <c r="G16135" s="12">
        <f t="shared" si="1009"/>
        <v>2020</v>
      </c>
      <c r="H16135" s="12">
        <f t="shared" si="1010"/>
        <v>8</v>
      </c>
      <c r="I16135" s="12">
        <f t="shared" si="1011"/>
        <v>30</v>
      </c>
      <c r="J16135" s="51">
        <f t="shared" si="1012"/>
        <v>44073</v>
      </c>
      <c r="K16135" t="str">
        <f>VLOOKUP(B:B,'Справочник по тт'!$A$2:$C$5,3,0)</f>
        <v>"Колибри"</v>
      </c>
      <c r="L16135" s="23">
        <v>1</v>
      </c>
      <c r="M16135" t="s">
        <v>380</v>
      </c>
    </row>
    <row r="16136" spans="1:13" x14ac:dyDescent="0.2">
      <c r="A16136" s="47">
        <v>44073.416666666664</v>
      </c>
      <c r="B16136">
        <v>2</v>
      </c>
      <c r="G16136" s="12">
        <f t="shared" si="1009"/>
        <v>2020</v>
      </c>
      <c r="H16136" s="12">
        <f t="shared" si="1010"/>
        <v>8</v>
      </c>
      <c r="I16136" s="12">
        <f t="shared" si="1011"/>
        <v>30</v>
      </c>
      <c r="J16136" s="51">
        <f t="shared" si="1012"/>
        <v>44073</v>
      </c>
      <c r="K16136" t="str">
        <f>VLOOKUP(B:B,'Справочник по тт'!$A$2:$C$5,3,0)</f>
        <v>"Колибри"</v>
      </c>
      <c r="L16136" s="23">
        <v>1</v>
      </c>
      <c r="M16136" t="s">
        <v>380</v>
      </c>
    </row>
    <row r="16137" spans="1:13" x14ac:dyDescent="0.2">
      <c r="A16137" s="47">
        <v>44073.416666666664</v>
      </c>
      <c r="B16137">
        <v>2</v>
      </c>
      <c r="G16137" s="12">
        <f t="shared" si="1009"/>
        <v>2020</v>
      </c>
      <c r="H16137" s="12">
        <f t="shared" si="1010"/>
        <v>8</v>
      </c>
      <c r="I16137" s="12">
        <f t="shared" si="1011"/>
        <v>30</v>
      </c>
      <c r="J16137" s="51">
        <f t="shared" si="1012"/>
        <v>44073</v>
      </c>
      <c r="K16137" t="str">
        <f>VLOOKUP(B:B,'Справочник по тт'!$A$2:$C$5,3,0)</f>
        <v>"Колибри"</v>
      </c>
      <c r="L16137" s="23">
        <v>1</v>
      </c>
      <c r="M16137" t="s">
        <v>380</v>
      </c>
    </row>
    <row r="16138" spans="1:13" x14ac:dyDescent="0.2">
      <c r="A16138" s="47">
        <v>44073.416666666664</v>
      </c>
      <c r="B16138">
        <v>2</v>
      </c>
      <c r="G16138" s="12">
        <f t="shared" si="1009"/>
        <v>2020</v>
      </c>
      <c r="H16138" s="12">
        <f t="shared" si="1010"/>
        <v>8</v>
      </c>
      <c r="I16138" s="12">
        <f t="shared" si="1011"/>
        <v>30</v>
      </c>
      <c r="J16138" s="51">
        <f t="shared" si="1012"/>
        <v>44073</v>
      </c>
      <c r="K16138" t="str">
        <f>VLOOKUP(B:B,'Справочник по тт'!$A$2:$C$5,3,0)</f>
        <v>"Колибри"</v>
      </c>
      <c r="L16138" s="23">
        <v>1</v>
      </c>
      <c r="M16138" t="s">
        <v>380</v>
      </c>
    </row>
    <row r="16139" spans="1:13" x14ac:dyDescent="0.2">
      <c r="A16139" s="47">
        <v>44073.416666666664</v>
      </c>
      <c r="B16139">
        <v>2</v>
      </c>
      <c r="G16139" s="12">
        <f t="shared" si="1009"/>
        <v>2020</v>
      </c>
      <c r="H16139" s="12">
        <f t="shared" si="1010"/>
        <v>8</v>
      </c>
      <c r="I16139" s="12">
        <f t="shared" si="1011"/>
        <v>30</v>
      </c>
      <c r="J16139" s="51">
        <f t="shared" si="1012"/>
        <v>44073</v>
      </c>
      <c r="K16139" t="str">
        <f>VLOOKUP(B:B,'Справочник по тт'!$A$2:$C$5,3,0)</f>
        <v>"Колибри"</v>
      </c>
      <c r="L16139" s="23">
        <v>1</v>
      </c>
      <c r="M16139" t="s">
        <v>380</v>
      </c>
    </row>
    <row r="16140" spans="1:13" x14ac:dyDescent="0.2">
      <c r="A16140" s="47">
        <v>44073.416666666664</v>
      </c>
      <c r="B16140">
        <v>2</v>
      </c>
      <c r="G16140" s="12">
        <f t="shared" si="1009"/>
        <v>2020</v>
      </c>
      <c r="H16140" s="12">
        <f t="shared" si="1010"/>
        <v>8</v>
      </c>
      <c r="I16140" s="12">
        <f t="shared" si="1011"/>
        <v>30</v>
      </c>
      <c r="J16140" s="51">
        <f t="shared" si="1012"/>
        <v>44073</v>
      </c>
      <c r="K16140" t="str">
        <f>VLOOKUP(B:B,'Справочник по тт'!$A$2:$C$5,3,0)</f>
        <v>"Колибри"</v>
      </c>
      <c r="L16140" s="23">
        <v>1</v>
      </c>
      <c r="M16140" t="s">
        <v>380</v>
      </c>
    </row>
    <row r="16141" spans="1:13" x14ac:dyDescent="0.2">
      <c r="A16141" s="47">
        <v>44073.416666666664</v>
      </c>
      <c r="B16141">
        <v>2</v>
      </c>
      <c r="G16141" s="12">
        <f t="shared" si="1009"/>
        <v>2020</v>
      </c>
      <c r="H16141" s="12">
        <f t="shared" si="1010"/>
        <v>8</v>
      </c>
      <c r="I16141" s="12">
        <f t="shared" si="1011"/>
        <v>30</v>
      </c>
      <c r="J16141" s="51">
        <f t="shared" si="1012"/>
        <v>44073</v>
      </c>
      <c r="K16141" t="str">
        <f>VLOOKUP(B:B,'Справочник по тт'!$A$2:$C$5,3,0)</f>
        <v>"Колибри"</v>
      </c>
      <c r="L16141" s="23">
        <v>1</v>
      </c>
      <c r="M16141" t="s">
        <v>380</v>
      </c>
    </row>
    <row r="16142" spans="1:13" x14ac:dyDescent="0.2">
      <c r="A16142" s="47">
        <v>44073.416666666664</v>
      </c>
      <c r="B16142">
        <v>2</v>
      </c>
      <c r="G16142" s="12">
        <f t="shared" si="1009"/>
        <v>2020</v>
      </c>
      <c r="H16142" s="12">
        <f t="shared" si="1010"/>
        <v>8</v>
      </c>
      <c r="I16142" s="12">
        <f t="shared" si="1011"/>
        <v>30</v>
      </c>
      <c r="J16142" s="51">
        <f t="shared" si="1012"/>
        <v>44073</v>
      </c>
      <c r="K16142" t="str">
        <f>VLOOKUP(B:B,'Справочник по тт'!$A$2:$C$5,3,0)</f>
        <v>"Колибри"</v>
      </c>
      <c r="L16142" s="23">
        <v>1</v>
      </c>
      <c r="M16142" t="s">
        <v>380</v>
      </c>
    </row>
    <row r="16143" spans="1:13" x14ac:dyDescent="0.2">
      <c r="A16143" s="47">
        <v>44073.416666666664</v>
      </c>
      <c r="B16143">
        <v>2</v>
      </c>
      <c r="G16143" s="12">
        <f t="shared" si="1009"/>
        <v>2020</v>
      </c>
      <c r="H16143" s="12">
        <f t="shared" si="1010"/>
        <v>8</v>
      </c>
      <c r="I16143" s="12">
        <f t="shared" si="1011"/>
        <v>30</v>
      </c>
      <c r="J16143" s="51">
        <f t="shared" si="1012"/>
        <v>44073</v>
      </c>
      <c r="K16143" t="str">
        <f>VLOOKUP(B:B,'Справочник по тт'!$A$2:$C$5,3,0)</f>
        <v>"Колибри"</v>
      </c>
      <c r="L16143" s="23">
        <v>1</v>
      </c>
      <c r="M16143" t="s">
        <v>380</v>
      </c>
    </row>
    <row r="16144" spans="1:13" x14ac:dyDescent="0.2">
      <c r="A16144" s="47">
        <v>44073.416666666664</v>
      </c>
      <c r="B16144">
        <v>2</v>
      </c>
      <c r="G16144" s="12">
        <f t="shared" si="1009"/>
        <v>2020</v>
      </c>
      <c r="H16144" s="12">
        <f t="shared" si="1010"/>
        <v>8</v>
      </c>
      <c r="I16144" s="12">
        <f t="shared" si="1011"/>
        <v>30</v>
      </c>
      <c r="J16144" s="51">
        <f t="shared" si="1012"/>
        <v>44073</v>
      </c>
      <c r="K16144" t="str">
        <f>VLOOKUP(B:B,'Справочник по тт'!$A$2:$C$5,3,0)</f>
        <v>"Колибри"</v>
      </c>
      <c r="L16144" s="23">
        <v>1</v>
      </c>
      <c r="M16144" t="s">
        <v>380</v>
      </c>
    </row>
    <row r="16145" spans="1:13" x14ac:dyDescent="0.2">
      <c r="A16145" s="47">
        <v>44073.458333333336</v>
      </c>
      <c r="B16145">
        <v>2</v>
      </c>
      <c r="G16145" s="12">
        <f t="shared" si="1009"/>
        <v>2020</v>
      </c>
      <c r="H16145" s="12">
        <f t="shared" si="1010"/>
        <v>8</v>
      </c>
      <c r="I16145" s="12">
        <f t="shared" si="1011"/>
        <v>30</v>
      </c>
      <c r="J16145" s="51">
        <f t="shared" si="1012"/>
        <v>44073</v>
      </c>
      <c r="K16145" t="str">
        <f>VLOOKUP(B:B,'Справочник по тт'!$A$2:$C$5,3,0)</f>
        <v>"Колибри"</v>
      </c>
      <c r="L16145" s="23">
        <v>1</v>
      </c>
      <c r="M16145" t="s">
        <v>380</v>
      </c>
    </row>
    <row r="16146" spans="1:13" x14ac:dyDescent="0.2">
      <c r="A16146" s="47">
        <v>44073.458333333336</v>
      </c>
      <c r="B16146">
        <v>2</v>
      </c>
      <c r="G16146" s="12">
        <f t="shared" si="1009"/>
        <v>2020</v>
      </c>
      <c r="H16146" s="12">
        <f t="shared" si="1010"/>
        <v>8</v>
      </c>
      <c r="I16146" s="12">
        <f t="shared" si="1011"/>
        <v>30</v>
      </c>
      <c r="J16146" s="51">
        <f t="shared" si="1012"/>
        <v>44073</v>
      </c>
      <c r="K16146" t="str">
        <f>VLOOKUP(B:B,'Справочник по тт'!$A$2:$C$5,3,0)</f>
        <v>"Колибри"</v>
      </c>
      <c r="L16146" s="23">
        <v>1</v>
      </c>
      <c r="M16146" t="s">
        <v>380</v>
      </c>
    </row>
    <row r="16147" spans="1:13" x14ac:dyDescent="0.2">
      <c r="A16147" s="47">
        <v>44073.458333333336</v>
      </c>
      <c r="B16147">
        <v>2</v>
      </c>
      <c r="G16147" s="12">
        <f t="shared" si="1009"/>
        <v>2020</v>
      </c>
      <c r="H16147" s="12">
        <f t="shared" si="1010"/>
        <v>8</v>
      </c>
      <c r="I16147" s="12">
        <f t="shared" si="1011"/>
        <v>30</v>
      </c>
      <c r="J16147" s="51">
        <f t="shared" si="1012"/>
        <v>44073</v>
      </c>
      <c r="K16147" t="str">
        <f>VLOOKUP(B:B,'Справочник по тт'!$A$2:$C$5,3,0)</f>
        <v>"Колибри"</v>
      </c>
      <c r="L16147" s="23">
        <v>1</v>
      </c>
      <c r="M16147" t="s">
        <v>380</v>
      </c>
    </row>
    <row r="16148" spans="1:13" x14ac:dyDescent="0.2">
      <c r="A16148" s="47">
        <v>44073.458333333336</v>
      </c>
      <c r="B16148">
        <v>2</v>
      </c>
      <c r="G16148" s="12">
        <f t="shared" si="1009"/>
        <v>2020</v>
      </c>
      <c r="H16148" s="12">
        <f t="shared" si="1010"/>
        <v>8</v>
      </c>
      <c r="I16148" s="12">
        <f t="shared" si="1011"/>
        <v>30</v>
      </c>
      <c r="J16148" s="51">
        <f t="shared" si="1012"/>
        <v>44073</v>
      </c>
      <c r="K16148" t="str">
        <f>VLOOKUP(B:B,'Справочник по тт'!$A$2:$C$5,3,0)</f>
        <v>"Колибри"</v>
      </c>
      <c r="L16148" s="23">
        <v>1</v>
      </c>
      <c r="M16148" t="s">
        <v>380</v>
      </c>
    </row>
    <row r="16149" spans="1:13" x14ac:dyDescent="0.2">
      <c r="A16149" s="47">
        <v>44073.458333333336</v>
      </c>
      <c r="B16149">
        <v>2</v>
      </c>
      <c r="G16149" s="12">
        <f t="shared" si="1009"/>
        <v>2020</v>
      </c>
      <c r="H16149" s="12">
        <f t="shared" si="1010"/>
        <v>8</v>
      </c>
      <c r="I16149" s="12">
        <f t="shared" si="1011"/>
        <v>30</v>
      </c>
      <c r="J16149" s="51">
        <f t="shared" si="1012"/>
        <v>44073</v>
      </c>
      <c r="K16149" t="str">
        <f>VLOOKUP(B:B,'Справочник по тт'!$A$2:$C$5,3,0)</f>
        <v>"Колибри"</v>
      </c>
      <c r="L16149" s="23">
        <v>1</v>
      </c>
      <c r="M16149" t="s">
        <v>380</v>
      </c>
    </row>
    <row r="16150" spans="1:13" x14ac:dyDescent="0.2">
      <c r="A16150" s="47">
        <v>44073.458333333336</v>
      </c>
      <c r="B16150">
        <v>2</v>
      </c>
      <c r="G16150" s="12">
        <f t="shared" si="1009"/>
        <v>2020</v>
      </c>
      <c r="H16150" s="12">
        <f t="shared" si="1010"/>
        <v>8</v>
      </c>
      <c r="I16150" s="12">
        <f t="shared" si="1011"/>
        <v>30</v>
      </c>
      <c r="J16150" s="51">
        <f t="shared" si="1012"/>
        <v>44073</v>
      </c>
      <c r="K16150" t="str">
        <f>VLOOKUP(B:B,'Справочник по тт'!$A$2:$C$5,3,0)</f>
        <v>"Колибри"</v>
      </c>
      <c r="L16150" s="23">
        <v>1</v>
      </c>
      <c r="M16150" t="s">
        <v>380</v>
      </c>
    </row>
    <row r="16151" spans="1:13" x14ac:dyDescent="0.2">
      <c r="A16151" s="47">
        <v>44073.479166666664</v>
      </c>
      <c r="B16151">
        <v>2</v>
      </c>
      <c r="G16151" s="12">
        <f t="shared" si="1009"/>
        <v>2020</v>
      </c>
      <c r="H16151" s="12">
        <f t="shared" si="1010"/>
        <v>8</v>
      </c>
      <c r="I16151" s="12">
        <f t="shared" si="1011"/>
        <v>30</v>
      </c>
      <c r="J16151" s="51">
        <f t="shared" si="1012"/>
        <v>44073</v>
      </c>
      <c r="K16151" t="str">
        <f>VLOOKUP(B:B,'Справочник по тт'!$A$2:$C$5,3,0)</f>
        <v>"Колибри"</v>
      </c>
      <c r="L16151" s="23">
        <v>1</v>
      </c>
      <c r="M16151" t="s">
        <v>380</v>
      </c>
    </row>
    <row r="16152" spans="1:13" x14ac:dyDescent="0.2">
      <c r="A16152" s="47">
        <v>44073.541666666664</v>
      </c>
      <c r="B16152">
        <v>2</v>
      </c>
      <c r="G16152" s="12">
        <f t="shared" si="1009"/>
        <v>2020</v>
      </c>
      <c r="H16152" s="12">
        <f t="shared" si="1010"/>
        <v>8</v>
      </c>
      <c r="I16152" s="12">
        <f t="shared" si="1011"/>
        <v>30</v>
      </c>
      <c r="J16152" s="51">
        <f t="shared" si="1012"/>
        <v>44073</v>
      </c>
      <c r="K16152" t="str">
        <f>VLOOKUP(B:B,'Справочник по тт'!$A$2:$C$5,3,0)</f>
        <v>"Колибри"</v>
      </c>
      <c r="L16152" s="23">
        <v>1</v>
      </c>
      <c r="M16152" t="s">
        <v>380</v>
      </c>
    </row>
    <row r="16153" spans="1:13" x14ac:dyDescent="0.2">
      <c r="A16153" s="47">
        <v>44073.541666666664</v>
      </c>
      <c r="B16153">
        <v>2</v>
      </c>
      <c r="G16153" s="12">
        <f t="shared" si="1009"/>
        <v>2020</v>
      </c>
      <c r="H16153" s="12">
        <f t="shared" si="1010"/>
        <v>8</v>
      </c>
      <c r="I16153" s="12">
        <f t="shared" si="1011"/>
        <v>30</v>
      </c>
      <c r="J16153" s="51">
        <f t="shared" si="1012"/>
        <v>44073</v>
      </c>
      <c r="K16153" t="str">
        <f>VLOOKUP(B:B,'Справочник по тт'!$A$2:$C$5,3,0)</f>
        <v>"Колибри"</v>
      </c>
      <c r="L16153" s="23">
        <v>1</v>
      </c>
      <c r="M16153" t="s">
        <v>380</v>
      </c>
    </row>
    <row r="16154" spans="1:13" x14ac:dyDescent="0.2">
      <c r="A16154" s="47">
        <v>44073.541666666664</v>
      </c>
      <c r="B16154">
        <v>2</v>
      </c>
      <c r="G16154" s="12">
        <f t="shared" si="1009"/>
        <v>2020</v>
      </c>
      <c r="H16154" s="12">
        <f t="shared" si="1010"/>
        <v>8</v>
      </c>
      <c r="I16154" s="12">
        <f t="shared" si="1011"/>
        <v>30</v>
      </c>
      <c r="J16154" s="51">
        <f t="shared" si="1012"/>
        <v>44073</v>
      </c>
      <c r="K16154" t="str">
        <f>VLOOKUP(B:B,'Справочник по тт'!$A$2:$C$5,3,0)</f>
        <v>"Колибри"</v>
      </c>
      <c r="L16154" s="23">
        <v>1</v>
      </c>
      <c r="M16154" t="s">
        <v>380</v>
      </c>
    </row>
    <row r="16155" spans="1:13" x14ac:dyDescent="0.2">
      <c r="A16155" s="47">
        <v>44073.541666666664</v>
      </c>
      <c r="B16155">
        <v>2</v>
      </c>
      <c r="G16155" s="12">
        <f t="shared" si="1009"/>
        <v>2020</v>
      </c>
      <c r="H16155" s="12">
        <f t="shared" si="1010"/>
        <v>8</v>
      </c>
      <c r="I16155" s="12">
        <f t="shared" si="1011"/>
        <v>30</v>
      </c>
      <c r="J16155" s="51">
        <f t="shared" si="1012"/>
        <v>44073</v>
      </c>
      <c r="K16155" t="str">
        <f>VLOOKUP(B:B,'Справочник по тт'!$A$2:$C$5,3,0)</f>
        <v>"Колибри"</v>
      </c>
      <c r="L16155" s="23">
        <v>1</v>
      </c>
      <c r="M16155" t="s">
        <v>380</v>
      </c>
    </row>
    <row r="16156" spans="1:13" x14ac:dyDescent="0.2">
      <c r="A16156" s="47">
        <v>44073.583333333336</v>
      </c>
      <c r="B16156">
        <v>2</v>
      </c>
      <c r="G16156" s="12">
        <f t="shared" si="1009"/>
        <v>2020</v>
      </c>
      <c r="H16156" s="12">
        <f t="shared" si="1010"/>
        <v>8</v>
      </c>
      <c r="I16156" s="12">
        <f t="shared" si="1011"/>
        <v>30</v>
      </c>
      <c r="J16156" s="51">
        <f t="shared" si="1012"/>
        <v>44073</v>
      </c>
      <c r="K16156" t="str">
        <f>VLOOKUP(B:B,'Справочник по тт'!$A$2:$C$5,3,0)</f>
        <v>"Колибри"</v>
      </c>
      <c r="L16156" s="23">
        <v>1</v>
      </c>
      <c r="M16156" t="s">
        <v>380</v>
      </c>
    </row>
    <row r="16157" spans="1:13" x14ac:dyDescent="0.2">
      <c r="A16157" s="47">
        <v>44073.583333333336</v>
      </c>
      <c r="B16157">
        <v>2</v>
      </c>
      <c r="G16157" s="12">
        <f t="shared" si="1009"/>
        <v>2020</v>
      </c>
      <c r="H16157" s="12">
        <f t="shared" si="1010"/>
        <v>8</v>
      </c>
      <c r="I16157" s="12">
        <f t="shared" si="1011"/>
        <v>30</v>
      </c>
      <c r="J16157" s="51">
        <f t="shared" si="1012"/>
        <v>44073</v>
      </c>
      <c r="K16157" t="str">
        <f>VLOOKUP(B:B,'Справочник по тт'!$A$2:$C$5,3,0)</f>
        <v>"Колибри"</v>
      </c>
      <c r="L16157" s="23">
        <v>1</v>
      </c>
      <c r="M16157" t="s">
        <v>380</v>
      </c>
    </row>
    <row r="16158" spans="1:13" x14ac:dyDescent="0.2">
      <c r="A16158" s="47">
        <v>44073.583333333336</v>
      </c>
      <c r="B16158">
        <v>2</v>
      </c>
      <c r="G16158" s="12">
        <f t="shared" si="1009"/>
        <v>2020</v>
      </c>
      <c r="H16158" s="12">
        <f t="shared" si="1010"/>
        <v>8</v>
      </c>
      <c r="I16158" s="12">
        <f t="shared" si="1011"/>
        <v>30</v>
      </c>
      <c r="J16158" s="51">
        <f t="shared" si="1012"/>
        <v>44073</v>
      </c>
      <c r="K16158" t="str">
        <f>VLOOKUP(B:B,'Справочник по тт'!$A$2:$C$5,3,0)</f>
        <v>"Колибри"</v>
      </c>
      <c r="L16158" s="23">
        <v>1</v>
      </c>
      <c r="M16158" t="s">
        <v>380</v>
      </c>
    </row>
    <row r="16159" spans="1:13" x14ac:dyDescent="0.2">
      <c r="A16159" s="47">
        <v>44073.583333333336</v>
      </c>
      <c r="B16159">
        <v>2</v>
      </c>
      <c r="G16159" s="12">
        <f t="shared" si="1009"/>
        <v>2020</v>
      </c>
      <c r="H16159" s="12">
        <f t="shared" si="1010"/>
        <v>8</v>
      </c>
      <c r="I16159" s="12">
        <f t="shared" si="1011"/>
        <v>30</v>
      </c>
      <c r="J16159" s="51">
        <f t="shared" si="1012"/>
        <v>44073</v>
      </c>
      <c r="K16159" t="str">
        <f>VLOOKUP(B:B,'Справочник по тт'!$A$2:$C$5,3,0)</f>
        <v>"Колибри"</v>
      </c>
      <c r="L16159" s="23">
        <v>1</v>
      </c>
      <c r="M16159" t="s">
        <v>380</v>
      </c>
    </row>
    <row r="16160" spans="1:13" x14ac:dyDescent="0.2">
      <c r="A16160" s="47">
        <v>44073.583333333336</v>
      </c>
      <c r="B16160">
        <v>2</v>
      </c>
      <c r="G16160" s="12">
        <f t="shared" si="1009"/>
        <v>2020</v>
      </c>
      <c r="H16160" s="12">
        <f t="shared" si="1010"/>
        <v>8</v>
      </c>
      <c r="I16160" s="12">
        <f t="shared" si="1011"/>
        <v>30</v>
      </c>
      <c r="J16160" s="51">
        <f t="shared" si="1012"/>
        <v>44073</v>
      </c>
      <c r="K16160" t="str">
        <f>VLOOKUP(B:B,'Справочник по тт'!$A$2:$C$5,3,0)</f>
        <v>"Колибри"</v>
      </c>
      <c r="L16160" s="23">
        <v>1</v>
      </c>
      <c r="M16160" t="s">
        <v>380</v>
      </c>
    </row>
    <row r="16161" spans="1:13" x14ac:dyDescent="0.2">
      <c r="A16161" s="47">
        <v>44073.583333333336</v>
      </c>
      <c r="B16161">
        <v>2</v>
      </c>
      <c r="G16161" s="12">
        <f t="shared" si="1009"/>
        <v>2020</v>
      </c>
      <c r="H16161" s="12">
        <f t="shared" si="1010"/>
        <v>8</v>
      </c>
      <c r="I16161" s="12">
        <f t="shared" si="1011"/>
        <v>30</v>
      </c>
      <c r="J16161" s="51">
        <f t="shared" si="1012"/>
        <v>44073</v>
      </c>
      <c r="K16161" t="str">
        <f>VLOOKUP(B:B,'Справочник по тт'!$A$2:$C$5,3,0)</f>
        <v>"Колибри"</v>
      </c>
      <c r="L16161" s="23">
        <v>1</v>
      </c>
      <c r="M16161" t="s">
        <v>380</v>
      </c>
    </row>
    <row r="16162" spans="1:13" x14ac:dyDescent="0.2">
      <c r="A16162" s="47">
        <v>44073.583333333336</v>
      </c>
      <c r="B16162">
        <v>2</v>
      </c>
      <c r="G16162" s="12">
        <f t="shared" si="1009"/>
        <v>2020</v>
      </c>
      <c r="H16162" s="12">
        <f t="shared" si="1010"/>
        <v>8</v>
      </c>
      <c r="I16162" s="12">
        <f t="shared" si="1011"/>
        <v>30</v>
      </c>
      <c r="J16162" s="51">
        <f t="shared" si="1012"/>
        <v>44073</v>
      </c>
      <c r="K16162" t="str">
        <f>VLOOKUP(B:B,'Справочник по тт'!$A$2:$C$5,3,0)</f>
        <v>"Колибри"</v>
      </c>
      <c r="L16162" s="23">
        <v>1</v>
      </c>
      <c r="M16162" t="s">
        <v>380</v>
      </c>
    </row>
    <row r="16163" spans="1:13" x14ac:dyDescent="0.2">
      <c r="A16163" s="47">
        <v>44073.625</v>
      </c>
      <c r="B16163">
        <v>2</v>
      </c>
      <c r="G16163" s="12">
        <f t="shared" si="1009"/>
        <v>2020</v>
      </c>
      <c r="H16163" s="12">
        <f t="shared" si="1010"/>
        <v>8</v>
      </c>
      <c r="I16163" s="12">
        <f t="shared" si="1011"/>
        <v>30</v>
      </c>
      <c r="J16163" s="51">
        <f t="shared" si="1012"/>
        <v>44073</v>
      </c>
      <c r="K16163" t="str">
        <f>VLOOKUP(B:B,'Справочник по тт'!$A$2:$C$5,3,0)</f>
        <v>"Колибри"</v>
      </c>
      <c r="L16163" s="23">
        <v>1</v>
      </c>
      <c r="M16163" t="s">
        <v>380</v>
      </c>
    </row>
    <row r="16164" spans="1:13" x14ac:dyDescent="0.2">
      <c r="A16164" s="47">
        <v>44073.625</v>
      </c>
      <c r="B16164">
        <v>2</v>
      </c>
      <c r="G16164" s="12">
        <f t="shared" si="1009"/>
        <v>2020</v>
      </c>
      <c r="H16164" s="12">
        <f t="shared" si="1010"/>
        <v>8</v>
      </c>
      <c r="I16164" s="12">
        <f t="shared" si="1011"/>
        <v>30</v>
      </c>
      <c r="J16164" s="51">
        <f t="shared" si="1012"/>
        <v>44073</v>
      </c>
      <c r="K16164" t="str">
        <f>VLOOKUP(B:B,'Справочник по тт'!$A$2:$C$5,3,0)</f>
        <v>"Колибри"</v>
      </c>
      <c r="L16164" s="23">
        <v>1</v>
      </c>
      <c r="M16164" t="s">
        <v>380</v>
      </c>
    </row>
    <row r="16165" spans="1:13" x14ac:dyDescent="0.2">
      <c r="A16165" s="47">
        <v>44073.625</v>
      </c>
      <c r="B16165">
        <v>2</v>
      </c>
      <c r="G16165" s="12">
        <f t="shared" si="1009"/>
        <v>2020</v>
      </c>
      <c r="H16165" s="12">
        <f t="shared" si="1010"/>
        <v>8</v>
      </c>
      <c r="I16165" s="12">
        <f t="shared" si="1011"/>
        <v>30</v>
      </c>
      <c r="J16165" s="51">
        <f t="shared" si="1012"/>
        <v>44073</v>
      </c>
      <c r="K16165" t="str">
        <f>VLOOKUP(B:B,'Справочник по тт'!$A$2:$C$5,3,0)</f>
        <v>"Колибри"</v>
      </c>
      <c r="L16165" s="23">
        <v>1</v>
      </c>
      <c r="M16165" t="s">
        <v>380</v>
      </c>
    </row>
    <row r="16166" spans="1:13" x14ac:dyDescent="0.2">
      <c r="A16166" s="47">
        <v>44073.666666666664</v>
      </c>
      <c r="B16166">
        <v>2</v>
      </c>
      <c r="G16166" s="12">
        <f t="shared" si="1009"/>
        <v>2020</v>
      </c>
      <c r="H16166" s="12">
        <f t="shared" si="1010"/>
        <v>8</v>
      </c>
      <c r="I16166" s="12">
        <f t="shared" si="1011"/>
        <v>30</v>
      </c>
      <c r="J16166" s="51">
        <f t="shared" si="1012"/>
        <v>44073</v>
      </c>
      <c r="K16166" t="str">
        <f>VLOOKUP(B:B,'Справочник по тт'!$A$2:$C$5,3,0)</f>
        <v>"Колибри"</v>
      </c>
      <c r="L16166" s="23">
        <v>1</v>
      </c>
      <c r="M16166" t="s">
        <v>380</v>
      </c>
    </row>
    <row r="16167" spans="1:13" x14ac:dyDescent="0.2">
      <c r="A16167" s="47">
        <v>44073.666666666664</v>
      </c>
      <c r="B16167">
        <v>2</v>
      </c>
      <c r="G16167" s="12">
        <f t="shared" si="1009"/>
        <v>2020</v>
      </c>
      <c r="H16167" s="12">
        <f t="shared" si="1010"/>
        <v>8</v>
      </c>
      <c r="I16167" s="12">
        <f t="shared" si="1011"/>
        <v>30</v>
      </c>
      <c r="J16167" s="51">
        <f t="shared" si="1012"/>
        <v>44073</v>
      </c>
      <c r="K16167" t="str">
        <f>VLOOKUP(B:B,'Справочник по тт'!$A$2:$C$5,3,0)</f>
        <v>"Колибри"</v>
      </c>
      <c r="L16167" s="23">
        <v>1</v>
      </c>
      <c r="M16167" t="s">
        <v>380</v>
      </c>
    </row>
    <row r="16168" spans="1:13" x14ac:dyDescent="0.2">
      <c r="A16168" s="47">
        <v>44073.75</v>
      </c>
      <c r="B16168">
        <v>2</v>
      </c>
      <c r="G16168" s="12">
        <f t="shared" si="1009"/>
        <v>2020</v>
      </c>
      <c r="H16168" s="12">
        <f t="shared" si="1010"/>
        <v>8</v>
      </c>
      <c r="I16168" s="12">
        <f t="shared" si="1011"/>
        <v>30</v>
      </c>
      <c r="J16168" s="51">
        <f t="shared" si="1012"/>
        <v>44073</v>
      </c>
      <c r="K16168" t="str">
        <f>VLOOKUP(B:B,'Справочник по тт'!$A$2:$C$5,3,0)</f>
        <v>"Колибри"</v>
      </c>
      <c r="L16168" s="23">
        <v>1</v>
      </c>
      <c r="M16168" t="s">
        <v>380</v>
      </c>
    </row>
    <row r="16169" spans="1:13" x14ac:dyDescent="0.2">
      <c r="A16169" s="47">
        <v>44073.75</v>
      </c>
      <c r="B16169">
        <v>2</v>
      </c>
      <c r="G16169" s="12">
        <f t="shared" si="1009"/>
        <v>2020</v>
      </c>
      <c r="H16169" s="12">
        <f t="shared" si="1010"/>
        <v>8</v>
      </c>
      <c r="I16169" s="12">
        <f t="shared" si="1011"/>
        <v>30</v>
      </c>
      <c r="J16169" s="51">
        <f t="shared" si="1012"/>
        <v>44073</v>
      </c>
      <c r="K16169" t="str">
        <f>VLOOKUP(B:B,'Справочник по тт'!$A$2:$C$5,3,0)</f>
        <v>"Колибри"</v>
      </c>
      <c r="L16169" s="23">
        <v>1</v>
      </c>
      <c r="M16169" t="s">
        <v>380</v>
      </c>
    </row>
    <row r="16170" spans="1:13" x14ac:dyDescent="0.2">
      <c r="A16170" s="47">
        <v>44073.75</v>
      </c>
      <c r="B16170">
        <v>2</v>
      </c>
      <c r="G16170" s="12">
        <f t="shared" si="1009"/>
        <v>2020</v>
      </c>
      <c r="H16170" s="12">
        <f t="shared" si="1010"/>
        <v>8</v>
      </c>
      <c r="I16170" s="12">
        <f t="shared" si="1011"/>
        <v>30</v>
      </c>
      <c r="J16170" s="51">
        <f t="shared" si="1012"/>
        <v>44073</v>
      </c>
      <c r="K16170" t="str">
        <f>VLOOKUP(B:B,'Справочник по тт'!$A$2:$C$5,3,0)</f>
        <v>"Колибри"</v>
      </c>
      <c r="L16170" s="23">
        <v>1</v>
      </c>
      <c r="M16170" t="s">
        <v>380</v>
      </c>
    </row>
    <row r="16171" spans="1:13" x14ac:dyDescent="0.2">
      <c r="A16171" s="47">
        <v>44073.75</v>
      </c>
      <c r="B16171">
        <v>2</v>
      </c>
      <c r="G16171" s="12">
        <f t="shared" si="1009"/>
        <v>2020</v>
      </c>
      <c r="H16171" s="12">
        <f t="shared" si="1010"/>
        <v>8</v>
      </c>
      <c r="I16171" s="12">
        <f t="shared" si="1011"/>
        <v>30</v>
      </c>
      <c r="J16171" s="51">
        <f t="shared" si="1012"/>
        <v>44073</v>
      </c>
      <c r="K16171" t="str">
        <f>VLOOKUP(B:B,'Справочник по тт'!$A$2:$C$5,3,0)</f>
        <v>"Колибри"</v>
      </c>
      <c r="L16171" s="23">
        <v>1</v>
      </c>
      <c r="M16171" t="s">
        <v>380</v>
      </c>
    </row>
    <row r="16172" spans="1:13" x14ac:dyDescent="0.2">
      <c r="A16172" s="47">
        <v>44073.770833333336</v>
      </c>
      <c r="B16172">
        <v>2</v>
      </c>
      <c r="G16172" s="12">
        <f t="shared" si="1009"/>
        <v>2020</v>
      </c>
      <c r="H16172" s="12">
        <f t="shared" si="1010"/>
        <v>8</v>
      </c>
      <c r="I16172" s="12">
        <f t="shared" si="1011"/>
        <v>30</v>
      </c>
      <c r="J16172" s="51">
        <f t="shared" si="1012"/>
        <v>44073</v>
      </c>
      <c r="K16172" t="str">
        <f>VLOOKUP(B:B,'Справочник по тт'!$A$2:$C$5,3,0)</f>
        <v>"Колибри"</v>
      </c>
      <c r="L16172" s="23">
        <v>1</v>
      </c>
      <c r="M16172" t="s">
        <v>380</v>
      </c>
    </row>
    <row r="16173" spans="1:13" x14ac:dyDescent="0.2">
      <c r="A16173" s="47">
        <v>44073.791666666664</v>
      </c>
      <c r="B16173">
        <v>2</v>
      </c>
      <c r="G16173" s="12">
        <f t="shared" si="1009"/>
        <v>2020</v>
      </c>
      <c r="H16173" s="12">
        <f t="shared" si="1010"/>
        <v>8</v>
      </c>
      <c r="I16173" s="12">
        <f t="shared" si="1011"/>
        <v>30</v>
      </c>
      <c r="J16173" s="51">
        <f t="shared" si="1012"/>
        <v>44073</v>
      </c>
      <c r="K16173" t="str">
        <f>VLOOKUP(B:B,'Справочник по тт'!$A$2:$C$5,3,0)</f>
        <v>"Колибри"</v>
      </c>
      <c r="L16173" s="23">
        <v>1</v>
      </c>
      <c r="M16173" t="s">
        <v>380</v>
      </c>
    </row>
    <row r="16174" spans="1:13" x14ac:dyDescent="0.2">
      <c r="A16174" s="47">
        <v>44073.791666666664</v>
      </c>
      <c r="B16174">
        <v>2</v>
      </c>
      <c r="G16174" s="12">
        <f t="shared" si="1009"/>
        <v>2020</v>
      </c>
      <c r="H16174" s="12">
        <f t="shared" si="1010"/>
        <v>8</v>
      </c>
      <c r="I16174" s="12">
        <f t="shared" si="1011"/>
        <v>30</v>
      </c>
      <c r="J16174" s="51">
        <f t="shared" si="1012"/>
        <v>44073</v>
      </c>
      <c r="K16174" t="str">
        <f>VLOOKUP(B:B,'Справочник по тт'!$A$2:$C$5,3,0)</f>
        <v>"Колибри"</v>
      </c>
      <c r="L16174" s="23">
        <v>1</v>
      </c>
      <c r="M16174" t="s">
        <v>380</v>
      </c>
    </row>
    <row r="16175" spans="1:13" x14ac:dyDescent="0.2">
      <c r="A16175" s="47">
        <v>44073.791666666664</v>
      </c>
      <c r="B16175">
        <v>2</v>
      </c>
      <c r="G16175" s="12">
        <f t="shared" si="1009"/>
        <v>2020</v>
      </c>
      <c r="H16175" s="12">
        <f t="shared" si="1010"/>
        <v>8</v>
      </c>
      <c r="I16175" s="12">
        <f t="shared" si="1011"/>
        <v>30</v>
      </c>
      <c r="J16175" s="51">
        <f t="shared" si="1012"/>
        <v>44073</v>
      </c>
      <c r="K16175" t="str">
        <f>VLOOKUP(B:B,'Справочник по тт'!$A$2:$C$5,3,0)</f>
        <v>"Колибри"</v>
      </c>
      <c r="L16175" s="23">
        <v>1</v>
      </c>
      <c r="M16175" t="s">
        <v>380</v>
      </c>
    </row>
    <row r="16176" spans="1:13" x14ac:dyDescent="0.2">
      <c r="A16176" s="47">
        <v>44073.791666666664</v>
      </c>
      <c r="B16176">
        <v>2</v>
      </c>
      <c r="G16176" s="12">
        <f t="shared" si="1009"/>
        <v>2020</v>
      </c>
      <c r="H16176" s="12">
        <f t="shared" si="1010"/>
        <v>8</v>
      </c>
      <c r="I16176" s="12">
        <f t="shared" si="1011"/>
        <v>30</v>
      </c>
      <c r="J16176" s="51">
        <f t="shared" si="1012"/>
        <v>44073</v>
      </c>
      <c r="K16176" t="str">
        <f>VLOOKUP(B:B,'Справочник по тт'!$A$2:$C$5,3,0)</f>
        <v>"Колибри"</v>
      </c>
      <c r="L16176" s="23">
        <v>1</v>
      </c>
      <c r="M16176" t="s">
        <v>380</v>
      </c>
    </row>
    <row r="16177" spans="1:13" x14ac:dyDescent="0.2">
      <c r="A16177" s="47">
        <v>44073.854166666664</v>
      </c>
      <c r="B16177">
        <v>2</v>
      </c>
      <c r="G16177" s="12">
        <f t="shared" si="1009"/>
        <v>2020</v>
      </c>
      <c r="H16177" s="12">
        <f t="shared" si="1010"/>
        <v>8</v>
      </c>
      <c r="I16177" s="12">
        <f t="shared" si="1011"/>
        <v>30</v>
      </c>
      <c r="J16177" s="51">
        <f t="shared" si="1012"/>
        <v>44073</v>
      </c>
      <c r="K16177" t="str">
        <f>VLOOKUP(B:B,'Справочник по тт'!$A$2:$C$5,3,0)</f>
        <v>"Колибри"</v>
      </c>
      <c r="L16177" s="23">
        <v>1</v>
      </c>
      <c r="M16177" t="s">
        <v>380</v>
      </c>
    </row>
    <row r="16178" spans="1:13" x14ac:dyDescent="0.2">
      <c r="A16178" s="47">
        <v>44073.854166666664</v>
      </c>
      <c r="B16178">
        <v>2</v>
      </c>
      <c r="G16178" s="12">
        <f t="shared" si="1009"/>
        <v>2020</v>
      </c>
      <c r="H16178" s="12">
        <f t="shared" si="1010"/>
        <v>8</v>
      </c>
      <c r="I16178" s="12">
        <f t="shared" si="1011"/>
        <v>30</v>
      </c>
      <c r="J16178" s="51">
        <f t="shared" si="1012"/>
        <v>44073</v>
      </c>
      <c r="K16178" t="str">
        <f>VLOOKUP(B:B,'Справочник по тт'!$A$2:$C$5,3,0)</f>
        <v>"Колибри"</v>
      </c>
      <c r="L16178" s="23">
        <v>1</v>
      </c>
      <c r="M16178" t="s">
        <v>380</v>
      </c>
    </row>
    <row r="16179" spans="1:13" x14ac:dyDescent="0.2">
      <c r="A16179" s="47">
        <v>44073.895833333336</v>
      </c>
      <c r="B16179">
        <v>2</v>
      </c>
      <c r="G16179" s="12">
        <f t="shared" si="1009"/>
        <v>2020</v>
      </c>
      <c r="H16179" s="12">
        <f t="shared" si="1010"/>
        <v>8</v>
      </c>
      <c r="I16179" s="12">
        <f t="shared" si="1011"/>
        <v>30</v>
      </c>
      <c r="J16179" s="51">
        <f t="shared" si="1012"/>
        <v>44073</v>
      </c>
      <c r="K16179" t="str">
        <f>VLOOKUP(B:B,'Справочник по тт'!$A$2:$C$5,3,0)</f>
        <v>"Колибри"</v>
      </c>
      <c r="L16179" s="23">
        <v>1</v>
      </c>
      <c r="M16179" t="s">
        <v>380</v>
      </c>
    </row>
    <row r="16180" spans="1:13" x14ac:dyDescent="0.2">
      <c r="A16180" s="47">
        <v>44073.916666666664</v>
      </c>
      <c r="B16180">
        <v>2</v>
      </c>
      <c r="G16180" s="12">
        <f t="shared" si="1009"/>
        <v>2020</v>
      </c>
      <c r="H16180" s="12">
        <f t="shared" si="1010"/>
        <v>8</v>
      </c>
      <c r="I16180" s="12">
        <f t="shared" si="1011"/>
        <v>30</v>
      </c>
      <c r="J16180" s="51">
        <f t="shared" si="1012"/>
        <v>44073</v>
      </c>
      <c r="K16180" t="str">
        <f>VLOOKUP(B:B,'Справочник по тт'!$A$2:$C$5,3,0)</f>
        <v>"Колибри"</v>
      </c>
      <c r="L16180" s="23">
        <v>1</v>
      </c>
      <c r="M16180" t="s">
        <v>380</v>
      </c>
    </row>
    <row r="16181" spans="1:13" x14ac:dyDescent="0.2">
      <c r="A16181" s="47">
        <v>44073.916666666664</v>
      </c>
      <c r="B16181">
        <v>2</v>
      </c>
      <c r="G16181" s="12">
        <f t="shared" si="1009"/>
        <v>2020</v>
      </c>
      <c r="H16181" s="12">
        <f t="shared" si="1010"/>
        <v>8</v>
      </c>
      <c r="I16181" s="12">
        <f t="shared" si="1011"/>
        <v>30</v>
      </c>
      <c r="J16181" s="51">
        <f t="shared" si="1012"/>
        <v>44073</v>
      </c>
      <c r="K16181" t="str">
        <f>VLOOKUP(B:B,'Справочник по тт'!$A$2:$C$5,3,0)</f>
        <v>"Колибри"</v>
      </c>
      <c r="L16181" s="23">
        <v>1</v>
      </c>
      <c r="M16181" t="s">
        <v>380</v>
      </c>
    </row>
    <row r="16182" spans="1:13" x14ac:dyDescent="0.2">
      <c r="A16182" s="47">
        <v>44073.916666666664</v>
      </c>
      <c r="B16182">
        <v>2</v>
      </c>
      <c r="G16182" s="12">
        <f t="shared" si="1009"/>
        <v>2020</v>
      </c>
      <c r="H16182" s="12">
        <f t="shared" si="1010"/>
        <v>8</v>
      </c>
      <c r="I16182" s="12">
        <f t="shared" si="1011"/>
        <v>30</v>
      </c>
      <c r="J16182" s="51">
        <f t="shared" si="1012"/>
        <v>44073</v>
      </c>
      <c r="K16182" t="str">
        <f>VLOOKUP(B:B,'Справочник по тт'!$A$2:$C$5,3,0)</f>
        <v>"Колибри"</v>
      </c>
      <c r="L16182" s="23">
        <v>1</v>
      </c>
      <c r="M16182" t="s">
        <v>380</v>
      </c>
    </row>
    <row r="16183" spans="1:13" x14ac:dyDescent="0.2">
      <c r="A16183" s="47">
        <v>44073.979166666664</v>
      </c>
      <c r="B16183">
        <v>2</v>
      </c>
      <c r="G16183" s="12">
        <f t="shared" si="1009"/>
        <v>2020</v>
      </c>
      <c r="H16183" s="12">
        <f t="shared" si="1010"/>
        <v>8</v>
      </c>
      <c r="I16183" s="12">
        <f t="shared" si="1011"/>
        <v>30</v>
      </c>
      <c r="J16183" s="51">
        <f t="shared" si="1012"/>
        <v>44073</v>
      </c>
      <c r="K16183" t="str">
        <f>VLOOKUP(B:B,'Справочник по тт'!$A$2:$C$5,3,0)</f>
        <v>"Колибри"</v>
      </c>
      <c r="L16183" s="23">
        <v>1</v>
      </c>
      <c r="M16183" t="s">
        <v>380</v>
      </c>
    </row>
    <row r="16184" spans="1:13" x14ac:dyDescent="0.2">
      <c r="A16184" s="47">
        <v>44074.125</v>
      </c>
      <c r="B16184">
        <v>2</v>
      </c>
      <c r="G16184" s="12">
        <f t="shared" si="1009"/>
        <v>2020</v>
      </c>
      <c r="H16184" s="12">
        <f t="shared" si="1010"/>
        <v>8</v>
      </c>
      <c r="I16184" s="12">
        <f t="shared" si="1011"/>
        <v>31</v>
      </c>
      <c r="J16184" s="51">
        <f t="shared" si="1012"/>
        <v>44074</v>
      </c>
      <c r="K16184" t="str">
        <f>VLOOKUP(B:B,'Справочник по тт'!$A$2:$C$5,3,0)</f>
        <v>"Колибри"</v>
      </c>
      <c r="L16184" s="23">
        <v>1</v>
      </c>
      <c r="M16184" t="s">
        <v>380</v>
      </c>
    </row>
    <row r="16185" spans="1:13" x14ac:dyDescent="0.2">
      <c r="A16185" s="47">
        <v>44074.166666666664</v>
      </c>
      <c r="B16185">
        <v>2</v>
      </c>
      <c r="G16185" s="12">
        <f t="shared" si="1009"/>
        <v>2020</v>
      </c>
      <c r="H16185" s="12">
        <f t="shared" si="1010"/>
        <v>8</v>
      </c>
      <c r="I16185" s="12">
        <f t="shared" si="1011"/>
        <v>31</v>
      </c>
      <c r="J16185" s="51">
        <f t="shared" si="1012"/>
        <v>44074</v>
      </c>
      <c r="K16185" t="str">
        <f>VLOOKUP(B:B,'Справочник по тт'!$A$2:$C$5,3,0)</f>
        <v>"Колибри"</v>
      </c>
      <c r="L16185" s="23">
        <v>1</v>
      </c>
      <c r="M16185" t="s">
        <v>380</v>
      </c>
    </row>
    <row r="16186" spans="1:13" x14ac:dyDescent="0.2">
      <c r="A16186" s="47">
        <v>44074.208333333336</v>
      </c>
      <c r="B16186">
        <v>2</v>
      </c>
      <c r="G16186" s="12">
        <f t="shared" si="1009"/>
        <v>2020</v>
      </c>
      <c r="H16186" s="12">
        <f t="shared" si="1010"/>
        <v>8</v>
      </c>
      <c r="I16186" s="12">
        <f t="shared" si="1011"/>
        <v>31</v>
      </c>
      <c r="J16186" s="51">
        <f t="shared" si="1012"/>
        <v>44074</v>
      </c>
      <c r="K16186" t="str">
        <f>VLOOKUP(B:B,'Справочник по тт'!$A$2:$C$5,3,0)</f>
        <v>"Колибри"</v>
      </c>
      <c r="L16186" s="23">
        <v>1</v>
      </c>
      <c r="M16186" t="s">
        <v>380</v>
      </c>
    </row>
    <row r="16187" spans="1:13" x14ac:dyDescent="0.2">
      <c r="A16187" s="47">
        <v>44074.291666666664</v>
      </c>
      <c r="B16187">
        <v>2</v>
      </c>
      <c r="G16187" s="12">
        <f t="shared" si="1009"/>
        <v>2020</v>
      </c>
      <c r="H16187" s="12">
        <f t="shared" si="1010"/>
        <v>8</v>
      </c>
      <c r="I16187" s="12">
        <f t="shared" si="1011"/>
        <v>31</v>
      </c>
      <c r="J16187" s="51">
        <f t="shared" si="1012"/>
        <v>44074</v>
      </c>
      <c r="K16187" t="str">
        <f>VLOOKUP(B:B,'Справочник по тт'!$A$2:$C$5,3,0)</f>
        <v>"Колибри"</v>
      </c>
      <c r="L16187" s="23">
        <v>1</v>
      </c>
      <c r="M16187" t="s">
        <v>380</v>
      </c>
    </row>
    <row r="16188" spans="1:13" x14ac:dyDescent="0.2">
      <c r="A16188" s="47">
        <v>44074.291666666664</v>
      </c>
      <c r="B16188">
        <v>2</v>
      </c>
      <c r="G16188" s="12">
        <f t="shared" si="1009"/>
        <v>2020</v>
      </c>
      <c r="H16188" s="12">
        <f t="shared" si="1010"/>
        <v>8</v>
      </c>
      <c r="I16188" s="12">
        <f t="shared" si="1011"/>
        <v>31</v>
      </c>
      <c r="J16188" s="51">
        <f t="shared" si="1012"/>
        <v>44074</v>
      </c>
      <c r="K16188" t="str">
        <f>VLOOKUP(B:B,'Справочник по тт'!$A$2:$C$5,3,0)</f>
        <v>"Колибри"</v>
      </c>
      <c r="L16188" s="23">
        <v>1</v>
      </c>
      <c r="M16188" t="s">
        <v>380</v>
      </c>
    </row>
    <row r="16189" spans="1:13" x14ac:dyDescent="0.2">
      <c r="A16189" s="47">
        <v>44074.291666666664</v>
      </c>
      <c r="B16189">
        <v>2</v>
      </c>
      <c r="G16189" s="12">
        <f t="shared" si="1009"/>
        <v>2020</v>
      </c>
      <c r="H16189" s="12">
        <f t="shared" si="1010"/>
        <v>8</v>
      </c>
      <c r="I16189" s="12">
        <f t="shared" si="1011"/>
        <v>31</v>
      </c>
      <c r="J16189" s="51">
        <f t="shared" si="1012"/>
        <v>44074</v>
      </c>
      <c r="K16189" t="str">
        <f>VLOOKUP(B:B,'Справочник по тт'!$A$2:$C$5,3,0)</f>
        <v>"Колибри"</v>
      </c>
      <c r="L16189" s="23">
        <v>1</v>
      </c>
      <c r="M16189" t="s">
        <v>380</v>
      </c>
    </row>
    <row r="16190" spans="1:13" x14ac:dyDescent="0.2">
      <c r="A16190" s="47">
        <v>44074.333333333336</v>
      </c>
      <c r="B16190">
        <v>2</v>
      </c>
      <c r="G16190" s="12">
        <f t="shared" si="1009"/>
        <v>2020</v>
      </c>
      <c r="H16190" s="12">
        <f t="shared" si="1010"/>
        <v>8</v>
      </c>
      <c r="I16190" s="12">
        <f t="shared" si="1011"/>
        <v>31</v>
      </c>
      <c r="J16190" s="51">
        <f t="shared" si="1012"/>
        <v>44074</v>
      </c>
      <c r="K16190" t="str">
        <f>VLOOKUP(B:B,'Справочник по тт'!$A$2:$C$5,3,0)</f>
        <v>"Колибри"</v>
      </c>
      <c r="L16190" s="23">
        <v>1</v>
      </c>
      <c r="M16190" t="s">
        <v>380</v>
      </c>
    </row>
    <row r="16191" spans="1:13" x14ac:dyDescent="0.2">
      <c r="A16191" s="47">
        <v>44074.333333333336</v>
      </c>
      <c r="B16191">
        <v>2</v>
      </c>
      <c r="G16191" s="12">
        <f t="shared" si="1009"/>
        <v>2020</v>
      </c>
      <c r="H16191" s="12">
        <f t="shared" si="1010"/>
        <v>8</v>
      </c>
      <c r="I16191" s="12">
        <f t="shared" si="1011"/>
        <v>31</v>
      </c>
      <c r="J16191" s="51">
        <f t="shared" si="1012"/>
        <v>44074</v>
      </c>
      <c r="K16191" t="str">
        <f>VLOOKUP(B:B,'Справочник по тт'!$A$2:$C$5,3,0)</f>
        <v>"Колибри"</v>
      </c>
      <c r="L16191" s="23">
        <v>1</v>
      </c>
      <c r="M16191" t="s">
        <v>380</v>
      </c>
    </row>
    <row r="16192" spans="1:13" x14ac:dyDescent="0.2">
      <c r="A16192" s="47">
        <v>44074.333333333336</v>
      </c>
      <c r="B16192">
        <v>2</v>
      </c>
      <c r="G16192" s="12">
        <f t="shared" si="1009"/>
        <v>2020</v>
      </c>
      <c r="H16192" s="12">
        <f t="shared" si="1010"/>
        <v>8</v>
      </c>
      <c r="I16192" s="12">
        <f t="shared" si="1011"/>
        <v>31</v>
      </c>
      <c r="J16192" s="51">
        <f t="shared" si="1012"/>
        <v>44074</v>
      </c>
      <c r="K16192" t="str">
        <f>VLOOKUP(B:B,'Справочник по тт'!$A$2:$C$5,3,0)</f>
        <v>"Колибри"</v>
      </c>
      <c r="L16192" s="23">
        <v>1</v>
      </c>
      <c r="M16192" t="s">
        <v>380</v>
      </c>
    </row>
    <row r="16193" spans="1:13" x14ac:dyDescent="0.2">
      <c r="A16193" s="47">
        <v>44074.375</v>
      </c>
      <c r="B16193">
        <v>2</v>
      </c>
      <c r="G16193" s="12">
        <f t="shared" si="1009"/>
        <v>2020</v>
      </c>
      <c r="H16193" s="12">
        <f t="shared" si="1010"/>
        <v>8</v>
      </c>
      <c r="I16193" s="12">
        <f t="shared" si="1011"/>
        <v>31</v>
      </c>
      <c r="J16193" s="51">
        <f t="shared" si="1012"/>
        <v>44074</v>
      </c>
      <c r="K16193" t="str">
        <f>VLOOKUP(B:B,'Справочник по тт'!$A$2:$C$5,3,0)</f>
        <v>"Колибри"</v>
      </c>
      <c r="L16193" s="23">
        <v>1</v>
      </c>
      <c r="M16193" t="s">
        <v>380</v>
      </c>
    </row>
    <row r="16194" spans="1:13" x14ac:dyDescent="0.2">
      <c r="A16194" s="47">
        <v>44074.375</v>
      </c>
      <c r="B16194">
        <v>2</v>
      </c>
      <c r="G16194" s="12">
        <f t="shared" si="1009"/>
        <v>2020</v>
      </c>
      <c r="H16194" s="12">
        <f t="shared" si="1010"/>
        <v>8</v>
      </c>
      <c r="I16194" s="12">
        <f t="shared" si="1011"/>
        <v>31</v>
      </c>
      <c r="J16194" s="51">
        <f t="shared" si="1012"/>
        <v>44074</v>
      </c>
      <c r="K16194" t="str">
        <f>VLOOKUP(B:B,'Справочник по тт'!$A$2:$C$5,3,0)</f>
        <v>"Колибри"</v>
      </c>
      <c r="L16194" s="23">
        <v>1</v>
      </c>
      <c r="M16194" t="s">
        <v>380</v>
      </c>
    </row>
    <row r="16195" spans="1:13" x14ac:dyDescent="0.2">
      <c r="A16195" s="47">
        <v>44074.375</v>
      </c>
      <c r="B16195">
        <v>2</v>
      </c>
      <c r="G16195" s="12">
        <f t="shared" ref="G16195:G16258" si="1013">YEAR(A16195)</f>
        <v>2020</v>
      </c>
      <c r="H16195" s="12">
        <f t="shared" ref="H16195:H16258" si="1014">MONTH(A16195)</f>
        <v>8</v>
      </c>
      <c r="I16195" s="12">
        <f t="shared" ref="I16195:I16258" si="1015">DAY(A16195)</f>
        <v>31</v>
      </c>
      <c r="J16195" s="51">
        <f t="shared" ref="J16195:J16258" si="1016">DATE(G:G,H:H,I:I)</f>
        <v>44074</v>
      </c>
      <c r="K16195" t="str">
        <f>VLOOKUP(B:B,'Справочник по тт'!$A$2:$C$5,3,0)</f>
        <v>"Колибри"</v>
      </c>
      <c r="L16195" s="23">
        <v>1</v>
      </c>
      <c r="M16195" t="s">
        <v>380</v>
      </c>
    </row>
    <row r="16196" spans="1:13" x14ac:dyDescent="0.2">
      <c r="A16196" s="47">
        <v>44074.375</v>
      </c>
      <c r="B16196">
        <v>2</v>
      </c>
      <c r="G16196" s="12">
        <f t="shared" si="1013"/>
        <v>2020</v>
      </c>
      <c r="H16196" s="12">
        <f t="shared" si="1014"/>
        <v>8</v>
      </c>
      <c r="I16196" s="12">
        <f t="shared" si="1015"/>
        <v>31</v>
      </c>
      <c r="J16196" s="51">
        <f t="shared" si="1016"/>
        <v>44074</v>
      </c>
      <c r="K16196" t="str">
        <f>VLOOKUP(B:B,'Справочник по тт'!$A$2:$C$5,3,0)</f>
        <v>"Колибри"</v>
      </c>
      <c r="L16196" s="23">
        <v>1</v>
      </c>
      <c r="M16196" t="s">
        <v>380</v>
      </c>
    </row>
    <row r="16197" spans="1:13" x14ac:dyDescent="0.2">
      <c r="A16197" s="47">
        <v>44074.375</v>
      </c>
      <c r="B16197">
        <v>2</v>
      </c>
      <c r="G16197" s="12">
        <f t="shared" si="1013"/>
        <v>2020</v>
      </c>
      <c r="H16197" s="12">
        <f t="shared" si="1014"/>
        <v>8</v>
      </c>
      <c r="I16197" s="12">
        <f t="shared" si="1015"/>
        <v>31</v>
      </c>
      <c r="J16197" s="51">
        <f t="shared" si="1016"/>
        <v>44074</v>
      </c>
      <c r="K16197" t="str">
        <f>VLOOKUP(B:B,'Справочник по тт'!$A$2:$C$5,3,0)</f>
        <v>"Колибри"</v>
      </c>
      <c r="L16197" s="23">
        <v>1</v>
      </c>
      <c r="M16197" t="s">
        <v>380</v>
      </c>
    </row>
    <row r="16198" spans="1:13" x14ac:dyDescent="0.2">
      <c r="A16198" s="47">
        <v>44074.375</v>
      </c>
      <c r="B16198">
        <v>2</v>
      </c>
      <c r="G16198" s="12">
        <f t="shared" si="1013"/>
        <v>2020</v>
      </c>
      <c r="H16198" s="12">
        <f t="shared" si="1014"/>
        <v>8</v>
      </c>
      <c r="I16198" s="12">
        <f t="shared" si="1015"/>
        <v>31</v>
      </c>
      <c r="J16198" s="51">
        <f t="shared" si="1016"/>
        <v>44074</v>
      </c>
      <c r="K16198" t="str">
        <f>VLOOKUP(B:B,'Справочник по тт'!$A$2:$C$5,3,0)</f>
        <v>"Колибри"</v>
      </c>
      <c r="L16198" s="23">
        <v>1</v>
      </c>
      <c r="M16198" t="s">
        <v>380</v>
      </c>
    </row>
    <row r="16199" spans="1:13" x14ac:dyDescent="0.2">
      <c r="A16199" s="47">
        <v>44074.375</v>
      </c>
      <c r="B16199">
        <v>2</v>
      </c>
      <c r="G16199" s="12">
        <f t="shared" si="1013"/>
        <v>2020</v>
      </c>
      <c r="H16199" s="12">
        <f t="shared" si="1014"/>
        <v>8</v>
      </c>
      <c r="I16199" s="12">
        <f t="shared" si="1015"/>
        <v>31</v>
      </c>
      <c r="J16199" s="51">
        <f t="shared" si="1016"/>
        <v>44074</v>
      </c>
      <c r="K16199" t="str">
        <f>VLOOKUP(B:B,'Справочник по тт'!$A$2:$C$5,3,0)</f>
        <v>"Колибри"</v>
      </c>
      <c r="L16199" s="23">
        <v>1</v>
      </c>
      <c r="M16199" t="s">
        <v>380</v>
      </c>
    </row>
    <row r="16200" spans="1:13" x14ac:dyDescent="0.2">
      <c r="A16200" s="47">
        <v>44074.375</v>
      </c>
      <c r="B16200">
        <v>2</v>
      </c>
      <c r="G16200" s="12">
        <f t="shared" si="1013"/>
        <v>2020</v>
      </c>
      <c r="H16200" s="12">
        <f t="shared" si="1014"/>
        <v>8</v>
      </c>
      <c r="I16200" s="12">
        <f t="shared" si="1015"/>
        <v>31</v>
      </c>
      <c r="J16200" s="51">
        <f t="shared" si="1016"/>
        <v>44074</v>
      </c>
      <c r="K16200" t="str">
        <f>VLOOKUP(B:B,'Справочник по тт'!$A$2:$C$5,3,0)</f>
        <v>"Колибри"</v>
      </c>
      <c r="L16200" s="23">
        <v>1</v>
      </c>
      <c r="M16200" t="s">
        <v>380</v>
      </c>
    </row>
    <row r="16201" spans="1:13" x14ac:dyDescent="0.2">
      <c r="A16201" s="47">
        <v>44074.375</v>
      </c>
      <c r="B16201">
        <v>2</v>
      </c>
      <c r="G16201" s="12">
        <f t="shared" si="1013"/>
        <v>2020</v>
      </c>
      <c r="H16201" s="12">
        <f t="shared" si="1014"/>
        <v>8</v>
      </c>
      <c r="I16201" s="12">
        <f t="shared" si="1015"/>
        <v>31</v>
      </c>
      <c r="J16201" s="51">
        <f t="shared" si="1016"/>
        <v>44074</v>
      </c>
      <c r="K16201" t="str">
        <f>VLOOKUP(B:B,'Справочник по тт'!$A$2:$C$5,3,0)</f>
        <v>"Колибри"</v>
      </c>
      <c r="L16201" s="23">
        <v>1</v>
      </c>
      <c r="M16201" t="s">
        <v>380</v>
      </c>
    </row>
    <row r="16202" spans="1:13" x14ac:dyDescent="0.2">
      <c r="A16202" s="47">
        <v>44074.375</v>
      </c>
      <c r="B16202">
        <v>2</v>
      </c>
      <c r="G16202" s="12">
        <f t="shared" si="1013"/>
        <v>2020</v>
      </c>
      <c r="H16202" s="12">
        <f t="shared" si="1014"/>
        <v>8</v>
      </c>
      <c r="I16202" s="12">
        <f t="shared" si="1015"/>
        <v>31</v>
      </c>
      <c r="J16202" s="51">
        <f t="shared" si="1016"/>
        <v>44074</v>
      </c>
      <c r="K16202" t="str">
        <f>VLOOKUP(B:B,'Справочник по тт'!$A$2:$C$5,3,0)</f>
        <v>"Колибри"</v>
      </c>
      <c r="L16202" s="23">
        <v>1</v>
      </c>
      <c r="M16202" t="s">
        <v>380</v>
      </c>
    </row>
    <row r="16203" spans="1:13" x14ac:dyDescent="0.2">
      <c r="A16203" s="47">
        <v>44074.375</v>
      </c>
      <c r="B16203">
        <v>2</v>
      </c>
      <c r="G16203" s="12">
        <f t="shared" si="1013"/>
        <v>2020</v>
      </c>
      <c r="H16203" s="12">
        <f t="shared" si="1014"/>
        <v>8</v>
      </c>
      <c r="I16203" s="12">
        <f t="shared" si="1015"/>
        <v>31</v>
      </c>
      <c r="J16203" s="51">
        <f t="shared" si="1016"/>
        <v>44074</v>
      </c>
      <c r="K16203" t="str">
        <f>VLOOKUP(B:B,'Справочник по тт'!$A$2:$C$5,3,0)</f>
        <v>"Колибри"</v>
      </c>
      <c r="L16203" s="23">
        <v>1</v>
      </c>
      <c r="M16203" t="s">
        <v>380</v>
      </c>
    </row>
    <row r="16204" spans="1:13" x14ac:dyDescent="0.2">
      <c r="A16204" s="47">
        <v>44074.375</v>
      </c>
      <c r="B16204">
        <v>2</v>
      </c>
      <c r="G16204" s="12">
        <f t="shared" si="1013"/>
        <v>2020</v>
      </c>
      <c r="H16204" s="12">
        <f t="shared" si="1014"/>
        <v>8</v>
      </c>
      <c r="I16204" s="12">
        <f t="shared" si="1015"/>
        <v>31</v>
      </c>
      <c r="J16204" s="51">
        <f t="shared" si="1016"/>
        <v>44074</v>
      </c>
      <c r="K16204" t="str">
        <f>VLOOKUP(B:B,'Справочник по тт'!$A$2:$C$5,3,0)</f>
        <v>"Колибри"</v>
      </c>
      <c r="L16204" s="23">
        <v>1</v>
      </c>
      <c r="M16204" t="s">
        <v>380</v>
      </c>
    </row>
    <row r="16205" spans="1:13" x14ac:dyDescent="0.2">
      <c r="A16205" s="47">
        <v>44074.375</v>
      </c>
      <c r="B16205">
        <v>2</v>
      </c>
      <c r="G16205" s="12">
        <f t="shared" si="1013"/>
        <v>2020</v>
      </c>
      <c r="H16205" s="12">
        <f t="shared" si="1014"/>
        <v>8</v>
      </c>
      <c r="I16205" s="12">
        <f t="shared" si="1015"/>
        <v>31</v>
      </c>
      <c r="J16205" s="51">
        <f t="shared" si="1016"/>
        <v>44074</v>
      </c>
      <c r="K16205" t="str">
        <f>VLOOKUP(B:B,'Справочник по тт'!$A$2:$C$5,3,0)</f>
        <v>"Колибри"</v>
      </c>
      <c r="L16205" s="23">
        <v>1</v>
      </c>
      <c r="M16205" t="s">
        <v>380</v>
      </c>
    </row>
    <row r="16206" spans="1:13" x14ac:dyDescent="0.2">
      <c r="A16206" s="47">
        <v>44074.416666666664</v>
      </c>
      <c r="B16206">
        <v>2</v>
      </c>
      <c r="G16206" s="12">
        <f t="shared" si="1013"/>
        <v>2020</v>
      </c>
      <c r="H16206" s="12">
        <f t="shared" si="1014"/>
        <v>8</v>
      </c>
      <c r="I16206" s="12">
        <f t="shared" si="1015"/>
        <v>31</v>
      </c>
      <c r="J16206" s="51">
        <f t="shared" si="1016"/>
        <v>44074</v>
      </c>
      <c r="K16206" t="str">
        <f>VLOOKUP(B:B,'Справочник по тт'!$A$2:$C$5,3,0)</f>
        <v>"Колибри"</v>
      </c>
      <c r="L16206" s="23">
        <v>1</v>
      </c>
      <c r="M16206" t="s">
        <v>380</v>
      </c>
    </row>
    <row r="16207" spans="1:13" x14ac:dyDescent="0.2">
      <c r="A16207" s="47">
        <v>44074.416666666664</v>
      </c>
      <c r="B16207">
        <v>2</v>
      </c>
      <c r="G16207" s="12">
        <f t="shared" si="1013"/>
        <v>2020</v>
      </c>
      <c r="H16207" s="12">
        <f t="shared" si="1014"/>
        <v>8</v>
      </c>
      <c r="I16207" s="12">
        <f t="shared" si="1015"/>
        <v>31</v>
      </c>
      <c r="J16207" s="51">
        <f t="shared" si="1016"/>
        <v>44074</v>
      </c>
      <c r="K16207" t="str">
        <f>VLOOKUP(B:B,'Справочник по тт'!$A$2:$C$5,3,0)</f>
        <v>"Колибри"</v>
      </c>
      <c r="L16207" s="23">
        <v>1</v>
      </c>
      <c r="M16207" t="s">
        <v>380</v>
      </c>
    </row>
    <row r="16208" spans="1:13" x14ac:dyDescent="0.2">
      <c r="A16208" s="47">
        <v>44074.416666666664</v>
      </c>
      <c r="B16208">
        <v>2</v>
      </c>
      <c r="G16208" s="12">
        <f t="shared" si="1013"/>
        <v>2020</v>
      </c>
      <c r="H16208" s="12">
        <f t="shared" si="1014"/>
        <v>8</v>
      </c>
      <c r="I16208" s="12">
        <f t="shared" si="1015"/>
        <v>31</v>
      </c>
      <c r="J16208" s="51">
        <f t="shared" si="1016"/>
        <v>44074</v>
      </c>
      <c r="K16208" t="str">
        <f>VLOOKUP(B:B,'Справочник по тт'!$A$2:$C$5,3,0)</f>
        <v>"Колибри"</v>
      </c>
      <c r="L16208" s="23">
        <v>1</v>
      </c>
      <c r="M16208" t="s">
        <v>380</v>
      </c>
    </row>
    <row r="16209" spans="1:13" x14ac:dyDescent="0.2">
      <c r="A16209" s="47">
        <v>44074.416666666664</v>
      </c>
      <c r="B16209">
        <v>2</v>
      </c>
      <c r="G16209" s="12">
        <f t="shared" si="1013"/>
        <v>2020</v>
      </c>
      <c r="H16209" s="12">
        <f t="shared" si="1014"/>
        <v>8</v>
      </c>
      <c r="I16209" s="12">
        <f t="shared" si="1015"/>
        <v>31</v>
      </c>
      <c r="J16209" s="51">
        <f t="shared" si="1016"/>
        <v>44074</v>
      </c>
      <c r="K16209" t="str">
        <f>VLOOKUP(B:B,'Справочник по тт'!$A$2:$C$5,3,0)</f>
        <v>"Колибри"</v>
      </c>
      <c r="L16209" s="23">
        <v>1</v>
      </c>
      <c r="M16209" t="s">
        <v>380</v>
      </c>
    </row>
    <row r="16210" spans="1:13" x14ac:dyDescent="0.2">
      <c r="A16210" s="47">
        <v>44074.416666666664</v>
      </c>
      <c r="B16210">
        <v>2</v>
      </c>
      <c r="G16210" s="12">
        <f t="shared" si="1013"/>
        <v>2020</v>
      </c>
      <c r="H16210" s="12">
        <f t="shared" si="1014"/>
        <v>8</v>
      </c>
      <c r="I16210" s="12">
        <f t="shared" si="1015"/>
        <v>31</v>
      </c>
      <c r="J16210" s="51">
        <f t="shared" si="1016"/>
        <v>44074</v>
      </c>
      <c r="K16210" t="str">
        <f>VLOOKUP(B:B,'Справочник по тт'!$A$2:$C$5,3,0)</f>
        <v>"Колибри"</v>
      </c>
      <c r="L16210" s="23">
        <v>1</v>
      </c>
      <c r="M16210" t="s">
        <v>380</v>
      </c>
    </row>
    <row r="16211" spans="1:13" x14ac:dyDescent="0.2">
      <c r="A16211" s="47">
        <v>44074.458333333336</v>
      </c>
      <c r="B16211">
        <v>2</v>
      </c>
      <c r="G16211" s="12">
        <f t="shared" si="1013"/>
        <v>2020</v>
      </c>
      <c r="H16211" s="12">
        <f t="shared" si="1014"/>
        <v>8</v>
      </c>
      <c r="I16211" s="12">
        <f t="shared" si="1015"/>
        <v>31</v>
      </c>
      <c r="J16211" s="51">
        <f t="shared" si="1016"/>
        <v>44074</v>
      </c>
      <c r="K16211" t="str">
        <f>VLOOKUP(B:B,'Справочник по тт'!$A$2:$C$5,3,0)</f>
        <v>"Колибри"</v>
      </c>
      <c r="L16211" s="23">
        <v>1</v>
      </c>
      <c r="M16211" t="s">
        <v>380</v>
      </c>
    </row>
    <row r="16212" spans="1:13" x14ac:dyDescent="0.2">
      <c r="A16212" s="47">
        <v>44074.458333333336</v>
      </c>
      <c r="B16212">
        <v>2</v>
      </c>
      <c r="G16212" s="12">
        <f t="shared" si="1013"/>
        <v>2020</v>
      </c>
      <c r="H16212" s="12">
        <f t="shared" si="1014"/>
        <v>8</v>
      </c>
      <c r="I16212" s="12">
        <f t="shared" si="1015"/>
        <v>31</v>
      </c>
      <c r="J16212" s="51">
        <f t="shared" si="1016"/>
        <v>44074</v>
      </c>
      <c r="K16212" t="str">
        <f>VLOOKUP(B:B,'Справочник по тт'!$A$2:$C$5,3,0)</f>
        <v>"Колибри"</v>
      </c>
      <c r="L16212" s="23">
        <v>1</v>
      </c>
      <c r="M16212" t="s">
        <v>380</v>
      </c>
    </row>
    <row r="16213" spans="1:13" x14ac:dyDescent="0.2">
      <c r="A16213" s="47">
        <v>44074.458333333336</v>
      </c>
      <c r="B16213">
        <v>2</v>
      </c>
      <c r="G16213" s="12">
        <f t="shared" si="1013"/>
        <v>2020</v>
      </c>
      <c r="H16213" s="12">
        <f t="shared" si="1014"/>
        <v>8</v>
      </c>
      <c r="I16213" s="12">
        <f t="shared" si="1015"/>
        <v>31</v>
      </c>
      <c r="J16213" s="51">
        <f t="shared" si="1016"/>
        <v>44074</v>
      </c>
      <c r="K16213" t="str">
        <f>VLOOKUP(B:B,'Справочник по тт'!$A$2:$C$5,3,0)</f>
        <v>"Колибри"</v>
      </c>
      <c r="L16213" s="23">
        <v>1</v>
      </c>
      <c r="M16213" t="s">
        <v>380</v>
      </c>
    </row>
    <row r="16214" spans="1:13" x14ac:dyDescent="0.2">
      <c r="A16214" s="47">
        <v>44074.458333333336</v>
      </c>
      <c r="B16214">
        <v>2</v>
      </c>
      <c r="G16214" s="12">
        <f t="shared" si="1013"/>
        <v>2020</v>
      </c>
      <c r="H16214" s="12">
        <f t="shared" si="1014"/>
        <v>8</v>
      </c>
      <c r="I16214" s="12">
        <f t="shared" si="1015"/>
        <v>31</v>
      </c>
      <c r="J16214" s="51">
        <f t="shared" si="1016"/>
        <v>44074</v>
      </c>
      <c r="K16214" t="str">
        <f>VLOOKUP(B:B,'Справочник по тт'!$A$2:$C$5,3,0)</f>
        <v>"Колибри"</v>
      </c>
      <c r="L16214" s="23">
        <v>1</v>
      </c>
      <c r="M16214" t="s">
        <v>380</v>
      </c>
    </row>
    <row r="16215" spans="1:13" x14ac:dyDescent="0.2">
      <c r="A16215" s="47">
        <v>44074.458333333336</v>
      </c>
      <c r="B16215">
        <v>2</v>
      </c>
      <c r="G16215" s="12">
        <f t="shared" si="1013"/>
        <v>2020</v>
      </c>
      <c r="H16215" s="12">
        <f t="shared" si="1014"/>
        <v>8</v>
      </c>
      <c r="I16215" s="12">
        <f t="shared" si="1015"/>
        <v>31</v>
      </c>
      <c r="J16215" s="51">
        <f t="shared" si="1016"/>
        <v>44074</v>
      </c>
      <c r="K16215" t="str">
        <f>VLOOKUP(B:B,'Справочник по тт'!$A$2:$C$5,3,0)</f>
        <v>"Колибри"</v>
      </c>
      <c r="L16215" s="23">
        <v>1</v>
      </c>
      <c r="M16215" t="s">
        <v>380</v>
      </c>
    </row>
    <row r="16216" spans="1:13" x14ac:dyDescent="0.2">
      <c r="A16216" s="47">
        <v>44074.479166666664</v>
      </c>
      <c r="B16216">
        <v>2</v>
      </c>
      <c r="G16216" s="12">
        <f t="shared" si="1013"/>
        <v>2020</v>
      </c>
      <c r="H16216" s="12">
        <f t="shared" si="1014"/>
        <v>8</v>
      </c>
      <c r="I16216" s="12">
        <f t="shared" si="1015"/>
        <v>31</v>
      </c>
      <c r="J16216" s="51">
        <f t="shared" si="1016"/>
        <v>44074</v>
      </c>
      <c r="K16216" t="str">
        <f>VLOOKUP(B:B,'Справочник по тт'!$A$2:$C$5,3,0)</f>
        <v>"Колибри"</v>
      </c>
      <c r="L16216" s="23">
        <v>1</v>
      </c>
      <c r="M16216" t="s">
        <v>380</v>
      </c>
    </row>
    <row r="16217" spans="1:13" x14ac:dyDescent="0.2">
      <c r="A16217" s="47">
        <v>44074.5</v>
      </c>
      <c r="B16217">
        <v>2</v>
      </c>
      <c r="G16217" s="12">
        <f t="shared" si="1013"/>
        <v>2020</v>
      </c>
      <c r="H16217" s="12">
        <f t="shared" si="1014"/>
        <v>8</v>
      </c>
      <c r="I16217" s="12">
        <f t="shared" si="1015"/>
        <v>31</v>
      </c>
      <c r="J16217" s="51">
        <f t="shared" si="1016"/>
        <v>44074</v>
      </c>
      <c r="K16217" t="str">
        <f>VLOOKUP(B:B,'Справочник по тт'!$A$2:$C$5,3,0)</f>
        <v>"Колибри"</v>
      </c>
      <c r="L16217" s="23">
        <v>1</v>
      </c>
      <c r="M16217" t="s">
        <v>380</v>
      </c>
    </row>
    <row r="16218" spans="1:13" x14ac:dyDescent="0.2">
      <c r="A16218" s="47">
        <v>44074.5</v>
      </c>
      <c r="B16218">
        <v>2</v>
      </c>
      <c r="G16218" s="12">
        <f t="shared" si="1013"/>
        <v>2020</v>
      </c>
      <c r="H16218" s="12">
        <f t="shared" si="1014"/>
        <v>8</v>
      </c>
      <c r="I16218" s="12">
        <f t="shared" si="1015"/>
        <v>31</v>
      </c>
      <c r="J16218" s="51">
        <f t="shared" si="1016"/>
        <v>44074</v>
      </c>
      <c r="K16218" t="str">
        <f>VLOOKUP(B:B,'Справочник по тт'!$A$2:$C$5,3,0)</f>
        <v>"Колибри"</v>
      </c>
      <c r="L16218" s="23">
        <v>1</v>
      </c>
      <c r="M16218" t="s">
        <v>380</v>
      </c>
    </row>
    <row r="16219" spans="1:13" x14ac:dyDescent="0.2">
      <c r="A16219" s="47">
        <v>44074.5</v>
      </c>
      <c r="B16219">
        <v>2</v>
      </c>
      <c r="G16219" s="12">
        <f t="shared" si="1013"/>
        <v>2020</v>
      </c>
      <c r="H16219" s="12">
        <f t="shared" si="1014"/>
        <v>8</v>
      </c>
      <c r="I16219" s="12">
        <f t="shared" si="1015"/>
        <v>31</v>
      </c>
      <c r="J16219" s="51">
        <f t="shared" si="1016"/>
        <v>44074</v>
      </c>
      <c r="K16219" t="str">
        <f>VLOOKUP(B:B,'Справочник по тт'!$A$2:$C$5,3,0)</f>
        <v>"Колибри"</v>
      </c>
      <c r="L16219" s="23">
        <v>1</v>
      </c>
      <c r="M16219" t="s">
        <v>380</v>
      </c>
    </row>
    <row r="16220" spans="1:13" x14ac:dyDescent="0.2">
      <c r="A16220" s="47">
        <v>44074.541666666664</v>
      </c>
      <c r="B16220">
        <v>2</v>
      </c>
      <c r="G16220" s="12">
        <f t="shared" si="1013"/>
        <v>2020</v>
      </c>
      <c r="H16220" s="12">
        <f t="shared" si="1014"/>
        <v>8</v>
      </c>
      <c r="I16220" s="12">
        <f t="shared" si="1015"/>
        <v>31</v>
      </c>
      <c r="J16220" s="51">
        <f t="shared" si="1016"/>
        <v>44074</v>
      </c>
      <c r="K16220" t="str">
        <f>VLOOKUP(B:B,'Справочник по тт'!$A$2:$C$5,3,0)</f>
        <v>"Колибри"</v>
      </c>
      <c r="L16220" s="23">
        <v>1</v>
      </c>
      <c r="M16220" t="s">
        <v>380</v>
      </c>
    </row>
    <row r="16221" spans="1:13" x14ac:dyDescent="0.2">
      <c r="A16221" s="47">
        <v>44074.541666666664</v>
      </c>
      <c r="B16221">
        <v>2</v>
      </c>
      <c r="G16221" s="12">
        <f t="shared" si="1013"/>
        <v>2020</v>
      </c>
      <c r="H16221" s="12">
        <f t="shared" si="1014"/>
        <v>8</v>
      </c>
      <c r="I16221" s="12">
        <f t="shared" si="1015"/>
        <v>31</v>
      </c>
      <c r="J16221" s="51">
        <f t="shared" si="1016"/>
        <v>44074</v>
      </c>
      <c r="K16221" t="str">
        <f>VLOOKUP(B:B,'Справочник по тт'!$A$2:$C$5,3,0)</f>
        <v>"Колибри"</v>
      </c>
      <c r="L16221" s="23">
        <v>1</v>
      </c>
      <c r="M16221" t="s">
        <v>380</v>
      </c>
    </row>
    <row r="16222" spans="1:13" x14ac:dyDescent="0.2">
      <c r="A16222" s="47">
        <v>44074.541666666664</v>
      </c>
      <c r="B16222">
        <v>2</v>
      </c>
      <c r="G16222" s="12">
        <f t="shared" si="1013"/>
        <v>2020</v>
      </c>
      <c r="H16222" s="12">
        <f t="shared" si="1014"/>
        <v>8</v>
      </c>
      <c r="I16222" s="12">
        <f t="shared" si="1015"/>
        <v>31</v>
      </c>
      <c r="J16222" s="51">
        <f t="shared" si="1016"/>
        <v>44074</v>
      </c>
      <c r="K16222" t="str">
        <f>VLOOKUP(B:B,'Справочник по тт'!$A$2:$C$5,3,0)</f>
        <v>"Колибри"</v>
      </c>
      <c r="L16222" s="23">
        <v>1</v>
      </c>
      <c r="M16222" t="s">
        <v>380</v>
      </c>
    </row>
    <row r="16223" spans="1:13" x14ac:dyDescent="0.2">
      <c r="A16223" s="47">
        <v>44074.541666666664</v>
      </c>
      <c r="B16223">
        <v>2</v>
      </c>
      <c r="G16223" s="12">
        <f t="shared" si="1013"/>
        <v>2020</v>
      </c>
      <c r="H16223" s="12">
        <f t="shared" si="1014"/>
        <v>8</v>
      </c>
      <c r="I16223" s="12">
        <f t="shared" si="1015"/>
        <v>31</v>
      </c>
      <c r="J16223" s="51">
        <f t="shared" si="1016"/>
        <v>44074</v>
      </c>
      <c r="K16223" t="str">
        <f>VLOOKUP(B:B,'Справочник по тт'!$A$2:$C$5,3,0)</f>
        <v>"Колибри"</v>
      </c>
      <c r="L16223" s="23">
        <v>1</v>
      </c>
      <c r="M16223" t="s">
        <v>380</v>
      </c>
    </row>
    <row r="16224" spans="1:13" x14ac:dyDescent="0.2">
      <c r="A16224" s="47">
        <v>44074.541666666664</v>
      </c>
      <c r="B16224">
        <v>2</v>
      </c>
      <c r="G16224" s="12">
        <f t="shared" si="1013"/>
        <v>2020</v>
      </c>
      <c r="H16224" s="12">
        <f t="shared" si="1014"/>
        <v>8</v>
      </c>
      <c r="I16224" s="12">
        <f t="shared" si="1015"/>
        <v>31</v>
      </c>
      <c r="J16224" s="51">
        <f t="shared" si="1016"/>
        <v>44074</v>
      </c>
      <c r="K16224" t="str">
        <f>VLOOKUP(B:B,'Справочник по тт'!$A$2:$C$5,3,0)</f>
        <v>"Колибри"</v>
      </c>
      <c r="L16224" s="23">
        <v>1</v>
      </c>
      <c r="M16224" t="s">
        <v>380</v>
      </c>
    </row>
    <row r="16225" spans="1:13" x14ac:dyDescent="0.2">
      <c r="A16225" s="47">
        <v>44074.583333333336</v>
      </c>
      <c r="B16225">
        <v>2</v>
      </c>
      <c r="G16225" s="12">
        <f t="shared" si="1013"/>
        <v>2020</v>
      </c>
      <c r="H16225" s="12">
        <f t="shared" si="1014"/>
        <v>8</v>
      </c>
      <c r="I16225" s="12">
        <f t="shared" si="1015"/>
        <v>31</v>
      </c>
      <c r="J16225" s="51">
        <f t="shared" si="1016"/>
        <v>44074</v>
      </c>
      <c r="K16225" t="str">
        <f>VLOOKUP(B:B,'Справочник по тт'!$A$2:$C$5,3,0)</f>
        <v>"Колибри"</v>
      </c>
      <c r="L16225" s="23">
        <v>1</v>
      </c>
      <c r="M16225" t="s">
        <v>380</v>
      </c>
    </row>
    <row r="16226" spans="1:13" x14ac:dyDescent="0.2">
      <c r="A16226" s="47">
        <v>44074.583333333336</v>
      </c>
      <c r="B16226">
        <v>2</v>
      </c>
      <c r="G16226" s="12">
        <f t="shared" si="1013"/>
        <v>2020</v>
      </c>
      <c r="H16226" s="12">
        <f t="shared" si="1014"/>
        <v>8</v>
      </c>
      <c r="I16226" s="12">
        <f t="shared" si="1015"/>
        <v>31</v>
      </c>
      <c r="J16226" s="51">
        <f t="shared" si="1016"/>
        <v>44074</v>
      </c>
      <c r="K16226" t="str">
        <f>VLOOKUP(B:B,'Справочник по тт'!$A$2:$C$5,3,0)</f>
        <v>"Колибри"</v>
      </c>
      <c r="L16226" s="23">
        <v>1</v>
      </c>
      <c r="M16226" t="s">
        <v>380</v>
      </c>
    </row>
    <row r="16227" spans="1:13" x14ac:dyDescent="0.2">
      <c r="A16227" s="47">
        <v>44074.583333333336</v>
      </c>
      <c r="B16227">
        <v>2</v>
      </c>
      <c r="G16227" s="12">
        <f t="shared" si="1013"/>
        <v>2020</v>
      </c>
      <c r="H16227" s="12">
        <f t="shared" si="1014"/>
        <v>8</v>
      </c>
      <c r="I16227" s="12">
        <f t="shared" si="1015"/>
        <v>31</v>
      </c>
      <c r="J16227" s="51">
        <f t="shared" si="1016"/>
        <v>44074</v>
      </c>
      <c r="K16227" t="str">
        <f>VLOOKUP(B:B,'Справочник по тт'!$A$2:$C$5,3,0)</f>
        <v>"Колибри"</v>
      </c>
      <c r="L16227" s="23">
        <v>1</v>
      </c>
      <c r="M16227" t="s">
        <v>380</v>
      </c>
    </row>
    <row r="16228" spans="1:13" x14ac:dyDescent="0.2">
      <c r="A16228" s="47">
        <v>44074.583333333336</v>
      </c>
      <c r="B16228">
        <v>2</v>
      </c>
      <c r="G16228" s="12">
        <f t="shared" si="1013"/>
        <v>2020</v>
      </c>
      <c r="H16228" s="12">
        <f t="shared" si="1014"/>
        <v>8</v>
      </c>
      <c r="I16228" s="12">
        <f t="shared" si="1015"/>
        <v>31</v>
      </c>
      <c r="J16228" s="51">
        <f t="shared" si="1016"/>
        <v>44074</v>
      </c>
      <c r="K16228" t="str">
        <f>VLOOKUP(B:B,'Справочник по тт'!$A$2:$C$5,3,0)</f>
        <v>"Колибри"</v>
      </c>
      <c r="L16228" s="23">
        <v>1</v>
      </c>
      <c r="M16228" t="s">
        <v>380</v>
      </c>
    </row>
    <row r="16229" spans="1:13" x14ac:dyDescent="0.2">
      <c r="A16229" s="47">
        <v>44074.583333333336</v>
      </c>
      <c r="B16229">
        <v>2</v>
      </c>
      <c r="G16229" s="12">
        <f t="shared" si="1013"/>
        <v>2020</v>
      </c>
      <c r="H16229" s="12">
        <f t="shared" si="1014"/>
        <v>8</v>
      </c>
      <c r="I16229" s="12">
        <f t="shared" si="1015"/>
        <v>31</v>
      </c>
      <c r="J16229" s="51">
        <f t="shared" si="1016"/>
        <v>44074</v>
      </c>
      <c r="K16229" t="str">
        <f>VLOOKUP(B:B,'Справочник по тт'!$A$2:$C$5,3,0)</f>
        <v>"Колибри"</v>
      </c>
      <c r="L16229" s="23">
        <v>1</v>
      </c>
      <c r="M16229" t="s">
        <v>380</v>
      </c>
    </row>
    <row r="16230" spans="1:13" x14ac:dyDescent="0.2">
      <c r="A16230" s="47">
        <v>44074.625</v>
      </c>
      <c r="B16230">
        <v>2</v>
      </c>
      <c r="G16230" s="12">
        <f t="shared" si="1013"/>
        <v>2020</v>
      </c>
      <c r="H16230" s="12">
        <f t="shared" si="1014"/>
        <v>8</v>
      </c>
      <c r="I16230" s="12">
        <f t="shared" si="1015"/>
        <v>31</v>
      </c>
      <c r="J16230" s="51">
        <f t="shared" si="1016"/>
        <v>44074</v>
      </c>
      <c r="K16230" t="str">
        <f>VLOOKUP(B:B,'Справочник по тт'!$A$2:$C$5,3,0)</f>
        <v>"Колибри"</v>
      </c>
      <c r="L16230" s="23">
        <v>1</v>
      </c>
      <c r="M16230" t="s">
        <v>380</v>
      </c>
    </row>
    <row r="16231" spans="1:13" x14ac:dyDescent="0.2">
      <c r="A16231" s="47">
        <v>44074.625</v>
      </c>
      <c r="B16231">
        <v>2</v>
      </c>
      <c r="G16231" s="12">
        <f t="shared" si="1013"/>
        <v>2020</v>
      </c>
      <c r="H16231" s="12">
        <f t="shared" si="1014"/>
        <v>8</v>
      </c>
      <c r="I16231" s="12">
        <f t="shared" si="1015"/>
        <v>31</v>
      </c>
      <c r="J16231" s="51">
        <f t="shared" si="1016"/>
        <v>44074</v>
      </c>
      <c r="K16231" t="str">
        <f>VLOOKUP(B:B,'Справочник по тт'!$A$2:$C$5,3,0)</f>
        <v>"Колибри"</v>
      </c>
      <c r="L16231" s="23">
        <v>1</v>
      </c>
      <c r="M16231" t="s">
        <v>380</v>
      </c>
    </row>
    <row r="16232" spans="1:13" x14ac:dyDescent="0.2">
      <c r="A16232" s="47">
        <v>44074.625</v>
      </c>
      <c r="B16232">
        <v>2</v>
      </c>
      <c r="G16232" s="12">
        <f t="shared" si="1013"/>
        <v>2020</v>
      </c>
      <c r="H16232" s="12">
        <f t="shared" si="1014"/>
        <v>8</v>
      </c>
      <c r="I16232" s="12">
        <f t="shared" si="1015"/>
        <v>31</v>
      </c>
      <c r="J16232" s="51">
        <f t="shared" si="1016"/>
        <v>44074</v>
      </c>
      <c r="K16232" t="str">
        <f>VLOOKUP(B:B,'Справочник по тт'!$A$2:$C$5,3,0)</f>
        <v>"Колибри"</v>
      </c>
      <c r="L16232" s="23">
        <v>1</v>
      </c>
      <c r="M16232" t="s">
        <v>380</v>
      </c>
    </row>
    <row r="16233" spans="1:13" x14ac:dyDescent="0.2">
      <c r="A16233" s="47">
        <v>44074.638888888891</v>
      </c>
      <c r="B16233">
        <v>2</v>
      </c>
      <c r="G16233" s="12">
        <f t="shared" si="1013"/>
        <v>2020</v>
      </c>
      <c r="H16233" s="12">
        <f t="shared" si="1014"/>
        <v>8</v>
      </c>
      <c r="I16233" s="12">
        <f t="shared" si="1015"/>
        <v>31</v>
      </c>
      <c r="J16233" s="51">
        <f t="shared" si="1016"/>
        <v>44074</v>
      </c>
      <c r="K16233" t="str">
        <f>VLOOKUP(B:B,'Справочник по тт'!$A$2:$C$5,3,0)</f>
        <v>"Колибри"</v>
      </c>
      <c r="L16233" s="23">
        <v>1</v>
      </c>
      <c r="M16233" t="s">
        <v>380</v>
      </c>
    </row>
    <row r="16234" spans="1:13" x14ac:dyDescent="0.2">
      <c r="A16234" s="47">
        <v>44074.666666666664</v>
      </c>
      <c r="B16234">
        <v>2</v>
      </c>
      <c r="G16234" s="12">
        <f t="shared" si="1013"/>
        <v>2020</v>
      </c>
      <c r="H16234" s="12">
        <f t="shared" si="1014"/>
        <v>8</v>
      </c>
      <c r="I16234" s="12">
        <f t="shared" si="1015"/>
        <v>31</v>
      </c>
      <c r="J16234" s="51">
        <f t="shared" si="1016"/>
        <v>44074</v>
      </c>
      <c r="K16234" t="str">
        <f>VLOOKUP(B:B,'Справочник по тт'!$A$2:$C$5,3,0)</f>
        <v>"Колибри"</v>
      </c>
      <c r="L16234" s="23">
        <v>1</v>
      </c>
      <c r="M16234" t="s">
        <v>380</v>
      </c>
    </row>
    <row r="16235" spans="1:13" x14ac:dyDescent="0.2">
      <c r="A16235" s="47">
        <v>44074.666666666664</v>
      </c>
      <c r="B16235">
        <v>2</v>
      </c>
      <c r="G16235" s="12">
        <f t="shared" si="1013"/>
        <v>2020</v>
      </c>
      <c r="H16235" s="12">
        <f t="shared" si="1014"/>
        <v>8</v>
      </c>
      <c r="I16235" s="12">
        <f t="shared" si="1015"/>
        <v>31</v>
      </c>
      <c r="J16235" s="51">
        <f t="shared" si="1016"/>
        <v>44074</v>
      </c>
      <c r="K16235" t="str">
        <f>VLOOKUP(B:B,'Справочник по тт'!$A$2:$C$5,3,0)</f>
        <v>"Колибри"</v>
      </c>
      <c r="L16235" s="23">
        <v>1</v>
      </c>
      <c r="M16235" t="s">
        <v>380</v>
      </c>
    </row>
    <row r="16236" spans="1:13" x14ac:dyDescent="0.2">
      <c r="A16236" s="47">
        <v>44074.666666666664</v>
      </c>
      <c r="B16236">
        <v>2</v>
      </c>
      <c r="G16236" s="12">
        <f t="shared" si="1013"/>
        <v>2020</v>
      </c>
      <c r="H16236" s="12">
        <f t="shared" si="1014"/>
        <v>8</v>
      </c>
      <c r="I16236" s="12">
        <f t="shared" si="1015"/>
        <v>31</v>
      </c>
      <c r="J16236" s="51">
        <f t="shared" si="1016"/>
        <v>44074</v>
      </c>
      <c r="K16236" t="str">
        <f>VLOOKUP(B:B,'Справочник по тт'!$A$2:$C$5,3,0)</f>
        <v>"Колибри"</v>
      </c>
      <c r="L16236" s="23">
        <v>1</v>
      </c>
      <c r="M16236" t="s">
        <v>380</v>
      </c>
    </row>
    <row r="16237" spans="1:13" x14ac:dyDescent="0.2">
      <c r="A16237" s="47">
        <v>44074.666666666664</v>
      </c>
      <c r="B16237">
        <v>2</v>
      </c>
      <c r="G16237" s="12">
        <f t="shared" si="1013"/>
        <v>2020</v>
      </c>
      <c r="H16237" s="12">
        <f t="shared" si="1014"/>
        <v>8</v>
      </c>
      <c r="I16237" s="12">
        <f t="shared" si="1015"/>
        <v>31</v>
      </c>
      <c r="J16237" s="51">
        <f t="shared" si="1016"/>
        <v>44074</v>
      </c>
      <c r="K16237" t="str">
        <f>VLOOKUP(B:B,'Справочник по тт'!$A$2:$C$5,3,0)</f>
        <v>"Колибри"</v>
      </c>
      <c r="L16237" s="23">
        <v>1</v>
      </c>
      <c r="M16237" t="s">
        <v>380</v>
      </c>
    </row>
    <row r="16238" spans="1:13" x14ac:dyDescent="0.2">
      <c r="A16238" s="47">
        <v>44074.6875</v>
      </c>
      <c r="B16238">
        <v>2</v>
      </c>
      <c r="G16238" s="12">
        <f t="shared" si="1013"/>
        <v>2020</v>
      </c>
      <c r="H16238" s="12">
        <f t="shared" si="1014"/>
        <v>8</v>
      </c>
      <c r="I16238" s="12">
        <f t="shared" si="1015"/>
        <v>31</v>
      </c>
      <c r="J16238" s="51">
        <f t="shared" si="1016"/>
        <v>44074</v>
      </c>
      <c r="K16238" t="str">
        <f>VLOOKUP(B:B,'Справочник по тт'!$A$2:$C$5,3,0)</f>
        <v>"Колибри"</v>
      </c>
      <c r="L16238" s="23">
        <v>1</v>
      </c>
      <c r="M16238" t="s">
        <v>380</v>
      </c>
    </row>
    <row r="16239" spans="1:13" x14ac:dyDescent="0.2">
      <c r="A16239" s="47">
        <v>44074.6875</v>
      </c>
      <c r="B16239">
        <v>2</v>
      </c>
      <c r="G16239" s="12">
        <f t="shared" si="1013"/>
        <v>2020</v>
      </c>
      <c r="H16239" s="12">
        <f t="shared" si="1014"/>
        <v>8</v>
      </c>
      <c r="I16239" s="12">
        <f t="shared" si="1015"/>
        <v>31</v>
      </c>
      <c r="J16239" s="51">
        <f t="shared" si="1016"/>
        <v>44074</v>
      </c>
      <c r="K16239" t="str">
        <f>VLOOKUP(B:B,'Справочник по тт'!$A$2:$C$5,3,0)</f>
        <v>"Колибри"</v>
      </c>
      <c r="L16239" s="23">
        <v>1</v>
      </c>
      <c r="M16239" t="s">
        <v>380</v>
      </c>
    </row>
    <row r="16240" spans="1:13" x14ac:dyDescent="0.2">
      <c r="A16240" s="47">
        <v>44074.708333333336</v>
      </c>
      <c r="B16240">
        <v>2</v>
      </c>
      <c r="G16240" s="12">
        <f t="shared" si="1013"/>
        <v>2020</v>
      </c>
      <c r="H16240" s="12">
        <f t="shared" si="1014"/>
        <v>8</v>
      </c>
      <c r="I16240" s="12">
        <f t="shared" si="1015"/>
        <v>31</v>
      </c>
      <c r="J16240" s="51">
        <f t="shared" si="1016"/>
        <v>44074</v>
      </c>
      <c r="K16240" t="str">
        <f>VLOOKUP(B:B,'Справочник по тт'!$A$2:$C$5,3,0)</f>
        <v>"Колибри"</v>
      </c>
      <c r="L16240" s="23">
        <v>1</v>
      </c>
      <c r="M16240" t="s">
        <v>380</v>
      </c>
    </row>
    <row r="16241" spans="1:13" x14ac:dyDescent="0.2">
      <c r="A16241" s="47">
        <v>44074.75</v>
      </c>
      <c r="B16241">
        <v>2</v>
      </c>
      <c r="G16241" s="12">
        <f t="shared" si="1013"/>
        <v>2020</v>
      </c>
      <c r="H16241" s="12">
        <f t="shared" si="1014"/>
        <v>8</v>
      </c>
      <c r="I16241" s="12">
        <f t="shared" si="1015"/>
        <v>31</v>
      </c>
      <c r="J16241" s="51">
        <f t="shared" si="1016"/>
        <v>44074</v>
      </c>
      <c r="K16241" t="str">
        <f>VLOOKUP(B:B,'Справочник по тт'!$A$2:$C$5,3,0)</f>
        <v>"Колибри"</v>
      </c>
      <c r="L16241" s="23">
        <v>1</v>
      </c>
      <c r="M16241" t="s">
        <v>380</v>
      </c>
    </row>
    <row r="16242" spans="1:13" x14ac:dyDescent="0.2">
      <c r="A16242" s="47">
        <v>44074.75</v>
      </c>
      <c r="B16242">
        <v>2</v>
      </c>
      <c r="G16242" s="12">
        <f t="shared" si="1013"/>
        <v>2020</v>
      </c>
      <c r="H16242" s="12">
        <f t="shared" si="1014"/>
        <v>8</v>
      </c>
      <c r="I16242" s="12">
        <f t="shared" si="1015"/>
        <v>31</v>
      </c>
      <c r="J16242" s="51">
        <f t="shared" si="1016"/>
        <v>44074</v>
      </c>
      <c r="K16242" t="str">
        <f>VLOOKUP(B:B,'Справочник по тт'!$A$2:$C$5,3,0)</f>
        <v>"Колибри"</v>
      </c>
      <c r="L16242" s="23">
        <v>1</v>
      </c>
      <c r="M16242" t="s">
        <v>380</v>
      </c>
    </row>
    <row r="16243" spans="1:13" x14ac:dyDescent="0.2">
      <c r="A16243" s="47">
        <v>44074.833333333336</v>
      </c>
      <c r="B16243">
        <v>2</v>
      </c>
      <c r="G16243" s="12">
        <f t="shared" si="1013"/>
        <v>2020</v>
      </c>
      <c r="H16243" s="12">
        <f t="shared" si="1014"/>
        <v>8</v>
      </c>
      <c r="I16243" s="12">
        <f t="shared" si="1015"/>
        <v>31</v>
      </c>
      <c r="J16243" s="51">
        <f t="shared" si="1016"/>
        <v>44074</v>
      </c>
      <c r="K16243" t="str">
        <f>VLOOKUP(B:B,'Справочник по тт'!$A$2:$C$5,3,0)</f>
        <v>"Колибри"</v>
      </c>
      <c r="L16243" s="23">
        <v>1</v>
      </c>
      <c r="M16243" t="s">
        <v>380</v>
      </c>
    </row>
    <row r="16244" spans="1:13" x14ac:dyDescent="0.2">
      <c r="A16244" s="47">
        <v>44074.833333333336</v>
      </c>
      <c r="B16244">
        <v>2</v>
      </c>
      <c r="G16244" s="12">
        <f t="shared" si="1013"/>
        <v>2020</v>
      </c>
      <c r="H16244" s="12">
        <f t="shared" si="1014"/>
        <v>8</v>
      </c>
      <c r="I16244" s="12">
        <f t="shared" si="1015"/>
        <v>31</v>
      </c>
      <c r="J16244" s="51">
        <f t="shared" si="1016"/>
        <v>44074</v>
      </c>
      <c r="K16244" t="str">
        <f>VLOOKUP(B:B,'Справочник по тт'!$A$2:$C$5,3,0)</f>
        <v>"Колибри"</v>
      </c>
      <c r="L16244" s="23">
        <v>1</v>
      </c>
      <c r="M16244" t="s">
        <v>380</v>
      </c>
    </row>
    <row r="16245" spans="1:13" x14ac:dyDescent="0.2">
      <c r="A16245" s="47">
        <v>44074.9375</v>
      </c>
      <c r="B16245">
        <v>2</v>
      </c>
      <c r="G16245" s="12">
        <f t="shared" si="1013"/>
        <v>2020</v>
      </c>
      <c r="H16245" s="12">
        <f t="shared" si="1014"/>
        <v>8</v>
      </c>
      <c r="I16245" s="12">
        <f t="shared" si="1015"/>
        <v>31</v>
      </c>
      <c r="J16245" s="51">
        <f t="shared" si="1016"/>
        <v>44074</v>
      </c>
      <c r="K16245" t="str">
        <f>VLOOKUP(B:B,'Справочник по тт'!$A$2:$C$5,3,0)</f>
        <v>"Колибри"</v>
      </c>
      <c r="L16245" s="23">
        <v>1</v>
      </c>
      <c r="M16245" t="s">
        <v>380</v>
      </c>
    </row>
    <row r="16246" spans="1:13" x14ac:dyDescent="0.2">
      <c r="A16246" s="47">
        <v>44074.958333333336</v>
      </c>
      <c r="B16246">
        <v>2</v>
      </c>
      <c r="G16246" s="12">
        <f t="shared" si="1013"/>
        <v>2020</v>
      </c>
      <c r="H16246" s="12">
        <f t="shared" si="1014"/>
        <v>8</v>
      </c>
      <c r="I16246" s="12">
        <f t="shared" si="1015"/>
        <v>31</v>
      </c>
      <c r="J16246" s="51">
        <f t="shared" si="1016"/>
        <v>44074</v>
      </c>
      <c r="K16246" t="str">
        <f>VLOOKUP(B:B,'Справочник по тт'!$A$2:$C$5,3,0)</f>
        <v>"Колибри"</v>
      </c>
      <c r="L16246" s="23">
        <v>1</v>
      </c>
      <c r="M16246" t="s">
        <v>380</v>
      </c>
    </row>
    <row r="16247" spans="1:13" x14ac:dyDescent="0.2">
      <c r="A16247" s="47">
        <v>44075.020833333336</v>
      </c>
      <c r="B16247">
        <v>2</v>
      </c>
      <c r="G16247" s="12">
        <f t="shared" si="1013"/>
        <v>2020</v>
      </c>
      <c r="H16247" s="12">
        <f t="shared" si="1014"/>
        <v>9</v>
      </c>
      <c r="I16247" s="12">
        <f t="shared" si="1015"/>
        <v>1</v>
      </c>
      <c r="J16247" s="51">
        <f t="shared" si="1016"/>
        <v>44075</v>
      </c>
      <c r="K16247" t="str">
        <f>VLOOKUP(B:B,'Справочник по тт'!$A$2:$C$5,3,0)</f>
        <v>"Колибри"</v>
      </c>
      <c r="L16247" s="23">
        <v>1</v>
      </c>
      <c r="M16247" t="s">
        <v>380</v>
      </c>
    </row>
    <row r="16248" spans="1:13" x14ac:dyDescent="0.2">
      <c r="A16248" s="47">
        <v>44075.041666666664</v>
      </c>
      <c r="B16248">
        <v>2</v>
      </c>
      <c r="G16248" s="12">
        <f t="shared" si="1013"/>
        <v>2020</v>
      </c>
      <c r="H16248" s="12">
        <f t="shared" si="1014"/>
        <v>9</v>
      </c>
      <c r="I16248" s="12">
        <f t="shared" si="1015"/>
        <v>1</v>
      </c>
      <c r="J16248" s="51">
        <f t="shared" si="1016"/>
        <v>44075</v>
      </c>
      <c r="K16248" t="str">
        <f>VLOOKUP(B:B,'Справочник по тт'!$A$2:$C$5,3,0)</f>
        <v>"Колибри"</v>
      </c>
      <c r="L16248" s="23">
        <v>1</v>
      </c>
      <c r="M16248" t="s">
        <v>380</v>
      </c>
    </row>
    <row r="16249" spans="1:13" x14ac:dyDescent="0.2">
      <c r="A16249" s="47">
        <v>44075.166666666664</v>
      </c>
      <c r="B16249">
        <v>2</v>
      </c>
      <c r="G16249" s="12">
        <f t="shared" si="1013"/>
        <v>2020</v>
      </c>
      <c r="H16249" s="12">
        <f t="shared" si="1014"/>
        <v>9</v>
      </c>
      <c r="I16249" s="12">
        <f t="shared" si="1015"/>
        <v>1</v>
      </c>
      <c r="J16249" s="51">
        <f t="shared" si="1016"/>
        <v>44075</v>
      </c>
      <c r="K16249" t="str">
        <f>VLOOKUP(B:B,'Справочник по тт'!$A$2:$C$5,3,0)</f>
        <v>"Колибри"</v>
      </c>
      <c r="L16249" s="23">
        <v>1</v>
      </c>
      <c r="M16249" t="s">
        <v>380</v>
      </c>
    </row>
    <row r="16250" spans="1:13" x14ac:dyDescent="0.2">
      <c r="A16250" s="47">
        <v>44075.208333333336</v>
      </c>
      <c r="B16250">
        <v>2</v>
      </c>
      <c r="G16250" s="12">
        <f t="shared" si="1013"/>
        <v>2020</v>
      </c>
      <c r="H16250" s="12">
        <f t="shared" si="1014"/>
        <v>9</v>
      </c>
      <c r="I16250" s="12">
        <f t="shared" si="1015"/>
        <v>1</v>
      </c>
      <c r="J16250" s="51">
        <f t="shared" si="1016"/>
        <v>44075</v>
      </c>
      <c r="K16250" t="str">
        <f>VLOOKUP(B:B,'Справочник по тт'!$A$2:$C$5,3,0)</f>
        <v>"Колибри"</v>
      </c>
      <c r="L16250" s="23">
        <v>1</v>
      </c>
      <c r="M16250" t="s">
        <v>380</v>
      </c>
    </row>
    <row r="16251" spans="1:13" x14ac:dyDescent="0.2">
      <c r="A16251" s="47">
        <v>44075.229166666664</v>
      </c>
      <c r="B16251">
        <v>2</v>
      </c>
      <c r="G16251" s="12">
        <f t="shared" si="1013"/>
        <v>2020</v>
      </c>
      <c r="H16251" s="12">
        <f t="shared" si="1014"/>
        <v>9</v>
      </c>
      <c r="I16251" s="12">
        <f t="shared" si="1015"/>
        <v>1</v>
      </c>
      <c r="J16251" s="51">
        <f t="shared" si="1016"/>
        <v>44075</v>
      </c>
      <c r="K16251" t="str">
        <f>VLOOKUP(B:B,'Справочник по тт'!$A$2:$C$5,3,0)</f>
        <v>"Колибри"</v>
      </c>
      <c r="L16251" s="23">
        <v>1</v>
      </c>
      <c r="M16251" t="s">
        <v>380</v>
      </c>
    </row>
    <row r="16252" spans="1:13" x14ac:dyDescent="0.2">
      <c r="A16252" s="47">
        <v>44075.25</v>
      </c>
      <c r="B16252">
        <v>2</v>
      </c>
      <c r="G16252" s="12">
        <f t="shared" si="1013"/>
        <v>2020</v>
      </c>
      <c r="H16252" s="12">
        <f t="shared" si="1014"/>
        <v>9</v>
      </c>
      <c r="I16252" s="12">
        <f t="shared" si="1015"/>
        <v>1</v>
      </c>
      <c r="J16252" s="51">
        <f t="shared" si="1016"/>
        <v>44075</v>
      </c>
      <c r="K16252" t="str">
        <f>VLOOKUP(B:B,'Справочник по тт'!$A$2:$C$5,3,0)</f>
        <v>"Колибри"</v>
      </c>
      <c r="L16252" s="23">
        <v>1</v>
      </c>
      <c r="M16252" t="s">
        <v>380</v>
      </c>
    </row>
    <row r="16253" spans="1:13" x14ac:dyDescent="0.2">
      <c r="A16253" s="47">
        <v>44075.25</v>
      </c>
      <c r="B16253">
        <v>2</v>
      </c>
      <c r="G16253" s="12">
        <f t="shared" si="1013"/>
        <v>2020</v>
      </c>
      <c r="H16253" s="12">
        <f t="shared" si="1014"/>
        <v>9</v>
      </c>
      <c r="I16253" s="12">
        <f t="shared" si="1015"/>
        <v>1</v>
      </c>
      <c r="J16253" s="51">
        <f t="shared" si="1016"/>
        <v>44075</v>
      </c>
      <c r="K16253" t="str">
        <f>VLOOKUP(B:B,'Справочник по тт'!$A$2:$C$5,3,0)</f>
        <v>"Колибри"</v>
      </c>
      <c r="L16253" s="23">
        <v>1</v>
      </c>
      <c r="M16253" t="s">
        <v>380</v>
      </c>
    </row>
    <row r="16254" spans="1:13" x14ac:dyDescent="0.2">
      <c r="A16254" s="47">
        <v>44075.25</v>
      </c>
      <c r="B16254">
        <v>2</v>
      </c>
      <c r="G16254" s="12">
        <f t="shared" si="1013"/>
        <v>2020</v>
      </c>
      <c r="H16254" s="12">
        <f t="shared" si="1014"/>
        <v>9</v>
      </c>
      <c r="I16254" s="12">
        <f t="shared" si="1015"/>
        <v>1</v>
      </c>
      <c r="J16254" s="51">
        <f t="shared" si="1016"/>
        <v>44075</v>
      </c>
      <c r="K16254" t="str">
        <f>VLOOKUP(B:B,'Справочник по тт'!$A$2:$C$5,3,0)</f>
        <v>"Колибри"</v>
      </c>
      <c r="L16254" s="23">
        <v>1</v>
      </c>
      <c r="M16254" t="s">
        <v>380</v>
      </c>
    </row>
    <row r="16255" spans="1:13" x14ac:dyDescent="0.2">
      <c r="A16255" s="47">
        <v>44075.25</v>
      </c>
      <c r="B16255">
        <v>2</v>
      </c>
      <c r="G16255" s="12">
        <f t="shared" si="1013"/>
        <v>2020</v>
      </c>
      <c r="H16255" s="12">
        <f t="shared" si="1014"/>
        <v>9</v>
      </c>
      <c r="I16255" s="12">
        <f t="shared" si="1015"/>
        <v>1</v>
      </c>
      <c r="J16255" s="51">
        <f t="shared" si="1016"/>
        <v>44075</v>
      </c>
      <c r="K16255" t="str">
        <f>VLOOKUP(B:B,'Справочник по тт'!$A$2:$C$5,3,0)</f>
        <v>"Колибри"</v>
      </c>
      <c r="L16255" s="23">
        <v>1</v>
      </c>
      <c r="M16255" t="s">
        <v>380</v>
      </c>
    </row>
    <row r="16256" spans="1:13" x14ac:dyDescent="0.2">
      <c r="A16256" s="47">
        <v>44075.291666666664</v>
      </c>
      <c r="B16256">
        <v>2</v>
      </c>
      <c r="G16256" s="12">
        <f t="shared" si="1013"/>
        <v>2020</v>
      </c>
      <c r="H16256" s="12">
        <f t="shared" si="1014"/>
        <v>9</v>
      </c>
      <c r="I16256" s="12">
        <f t="shared" si="1015"/>
        <v>1</v>
      </c>
      <c r="J16256" s="51">
        <f t="shared" si="1016"/>
        <v>44075</v>
      </c>
      <c r="K16256" t="str">
        <f>VLOOKUP(B:B,'Справочник по тт'!$A$2:$C$5,3,0)</f>
        <v>"Колибри"</v>
      </c>
      <c r="L16256" s="23">
        <v>1</v>
      </c>
      <c r="M16256" t="s">
        <v>380</v>
      </c>
    </row>
    <row r="16257" spans="1:13" x14ac:dyDescent="0.2">
      <c r="A16257" s="47">
        <v>44075.291666666664</v>
      </c>
      <c r="B16257">
        <v>2</v>
      </c>
      <c r="G16257" s="12">
        <f t="shared" si="1013"/>
        <v>2020</v>
      </c>
      <c r="H16257" s="12">
        <f t="shared" si="1014"/>
        <v>9</v>
      </c>
      <c r="I16257" s="12">
        <f t="shared" si="1015"/>
        <v>1</v>
      </c>
      <c r="J16257" s="51">
        <f t="shared" si="1016"/>
        <v>44075</v>
      </c>
      <c r="K16257" t="str">
        <f>VLOOKUP(B:B,'Справочник по тт'!$A$2:$C$5,3,0)</f>
        <v>"Колибри"</v>
      </c>
      <c r="L16257" s="23">
        <v>1</v>
      </c>
      <c r="M16257" t="s">
        <v>380</v>
      </c>
    </row>
    <row r="16258" spans="1:13" x14ac:dyDescent="0.2">
      <c r="A16258" s="47">
        <v>44075.3127662037</v>
      </c>
      <c r="B16258">
        <v>2</v>
      </c>
      <c r="G16258" s="12">
        <f t="shared" si="1013"/>
        <v>2020</v>
      </c>
      <c r="H16258" s="12">
        <f t="shared" si="1014"/>
        <v>9</v>
      </c>
      <c r="I16258" s="12">
        <f t="shared" si="1015"/>
        <v>1</v>
      </c>
      <c r="J16258" s="51">
        <f t="shared" si="1016"/>
        <v>44075</v>
      </c>
      <c r="K16258" t="str">
        <f>VLOOKUP(B:B,'Справочник по тт'!$A$2:$C$5,3,0)</f>
        <v>"Колибри"</v>
      </c>
      <c r="L16258" s="23">
        <v>1</v>
      </c>
      <c r="M16258" t="s">
        <v>380</v>
      </c>
    </row>
    <row r="16259" spans="1:13" x14ac:dyDescent="0.2">
      <c r="A16259" s="47">
        <v>44075.322916666664</v>
      </c>
      <c r="B16259">
        <v>2</v>
      </c>
      <c r="G16259" s="12">
        <f t="shared" ref="G16259:G16322" si="1017">YEAR(A16259)</f>
        <v>2020</v>
      </c>
      <c r="H16259" s="12">
        <f t="shared" ref="H16259:H16322" si="1018">MONTH(A16259)</f>
        <v>9</v>
      </c>
      <c r="I16259" s="12">
        <f t="shared" ref="I16259:I16322" si="1019">DAY(A16259)</f>
        <v>1</v>
      </c>
      <c r="J16259" s="51">
        <f t="shared" ref="J16259:J16322" si="1020">DATE(G:G,H:H,I:I)</f>
        <v>44075</v>
      </c>
      <c r="K16259" t="str">
        <f>VLOOKUP(B:B,'Справочник по тт'!$A$2:$C$5,3,0)</f>
        <v>"Колибри"</v>
      </c>
      <c r="L16259" s="23">
        <v>1</v>
      </c>
      <c r="M16259" t="s">
        <v>380</v>
      </c>
    </row>
    <row r="16260" spans="1:13" x14ac:dyDescent="0.2">
      <c r="A16260" s="47">
        <v>44075.333333333336</v>
      </c>
      <c r="B16260">
        <v>2</v>
      </c>
      <c r="G16260" s="12">
        <f t="shared" si="1017"/>
        <v>2020</v>
      </c>
      <c r="H16260" s="12">
        <f t="shared" si="1018"/>
        <v>9</v>
      </c>
      <c r="I16260" s="12">
        <f t="shared" si="1019"/>
        <v>1</v>
      </c>
      <c r="J16260" s="51">
        <f t="shared" si="1020"/>
        <v>44075</v>
      </c>
      <c r="K16260" t="str">
        <f>VLOOKUP(B:B,'Справочник по тт'!$A$2:$C$5,3,0)</f>
        <v>"Колибри"</v>
      </c>
      <c r="L16260" s="23">
        <v>1</v>
      </c>
      <c r="M16260" t="s">
        <v>380</v>
      </c>
    </row>
    <row r="16261" spans="1:13" x14ac:dyDescent="0.2">
      <c r="A16261" s="47">
        <v>44075.333333333336</v>
      </c>
      <c r="B16261">
        <v>2</v>
      </c>
      <c r="G16261" s="12">
        <f t="shared" si="1017"/>
        <v>2020</v>
      </c>
      <c r="H16261" s="12">
        <f t="shared" si="1018"/>
        <v>9</v>
      </c>
      <c r="I16261" s="12">
        <f t="shared" si="1019"/>
        <v>1</v>
      </c>
      <c r="J16261" s="51">
        <f t="shared" si="1020"/>
        <v>44075</v>
      </c>
      <c r="K16261" t="str">
        <f>VLOOKUP(B:B,'Справочник по тт'!$A$2:$C$5,3,0)</f>
        <v>"Колибри"</v>
      </c>
      <c r="L16261" s="23">
        <v>1</v>
      </c>
      <c r="M16261" t="s">
        <v>380</v>
      </c>
    </row>
    <row r="16262" spans="1:13" x14ac:dyDescent="0.2">
      <c r="A16262" s="47">
        <v>44075.333333333336</v>
      </c>
      <c r="B16262">
        <v>2</v>
      </c>
      <c r="G16262" s="12">
        <f t="shared" si="1017"/>
        <v>2020</v>
      </c>
      <c r="H16262" s="12">
        <f t="shared" si="1018"/>
        <v>9</v>
      </c>
      <c r="I16262" s="12">
        <f t="shared" si="1019"/>
        <v>1</v>
      </c>
      <c r="J16262" s="51">
        <f t="shared" si="1020"/>
        <v>44075</v>
      </c>
      <c r="K16262" t="str">
        <f>VLOOKUP(B:B,'Справочник по тт'!$A$2:$C$5,3,0)</f>
        <v>"Колибри"</v>
      </c>
      <c r="L16262" s="23">
        <v>1</v>
      </c>
      <c r="M16262" t="s">
        <v>380</v>
      </c>
    </row>
    <row r="16263" spans="1:13" x14ac:dyDescent="0.2">
      <c r="A16263" s="47">
        <v>44075.333333333336</v>
      </c>
      <c r="B16263">
        <v>2</v>
      </c>
      <c r="G16263" s="12">
        <f t="shared" si="1017"/>
        <v>2020</v>
      </c>
      <c r="H16263" s="12">
        <f t="shared" si="1018"/>
        <v>9</v>
      </c>
      <c r="I16263" s="12">
        <f t="shared" si="1019"/>
        <v>1</v>
      </c>
      <c r="J16263" s="51">
        <f t="shared" si="1020"/>
        <v>44075</v>
      </c>
      <c r="K16263" t="str">
        <f>VLOOKUP(B:B,'Справочник по тт'!$A$2:$C$5,3,0)</f>
        <v>"Колибри"</v>
      </c>
      <c r="L16263" s="23">
        <v>1</v>
      </c>
      <c r="M16263" t="s">
        <v>380</v>
      </c>
    </row>
    <row r="16264" spans="1:13" x14ac:dyDescent="0.2">
      <c r="A16264" s="47">
        <v>44075.333333333336</v>
      </c>
      <c r="B16264">
        <v>2</v>
      </c>
      <c r="G16264" s="12">
        <f t="shared" si="1017"/>
        <v>2020</v>
      </c>
      <c r="H16264" s="12">
        <f t="shared" si="1018"/>
        <v>9</v>
      </c>
      <c r="I16264" s="12">
        <f t="shared" si="1019"/>
        <v>1</v>
      </c>
      <c r="J16264" s="51">
        <f t="shared" si="1020"/>
        <v>44075</v>
      </c>
      <c r="K16264" t="str">
        <f>VLOOKUP(B:B,'Справочник по тт'!$A$2:$C$5,3,0)</f>
        <v>"Колибри"</v>
      </c>
      <c r="L16264" s="23">
        <v>1</v>
      </c>
      <c r="M16264" t="s">
        <v>380</v>
      </c>
    </row>
    <row r="16265" spans="1:13" x14ac:dyDescent="0.2">
      <c r="A16265" s="47">
        <v>44075.333333333336</v>
      </c>
      <c r="B16265">
        <v>2</v>
      </c>
      <c r="G16265" s="12">
        <f t="shared" si="1017"/>
        <v>2020</v>
      </c>
      <c r="H16265" s="12">
        <f t="shared" si="1018"/>
        <v>9</v>
      </c>
      <c r="I16265" s="12">
        <f t="shared" si="1019"/>
        <v>1</v>
      </c>
      <c r="J16265" s="51">
        <f t="shared" si="1020"/>
        <v>44075</v>
      </c>
      <c r="K16265" t="str">
        <f>VLOOKUP(B:B,'Справочник по тт'!$A$2:$C$5,3,0)</f>
        <v>"Колибри"</v>
      </c>
      <c r="L16265" s="23">
        <v>1</v>
      </c>
      <c r="M16265" t="s">
        <v>380</v>
      </c>
    </row>
    <row r="16266" spans="1:13" x14ac:dyDescent="0.2">
      <c r="A16266" s="47">
        <v>44075.333333333336</v>
      </c>
      <c r="B16266">
        <v>2</v>
      </c>
      <c r="G16266" s="12">
        <f t="shared" si="1017"/>
        <v>2020</v>
      </c>
      <c r="H16266" s="12">
        <f t="shared" si="1018"/>
        <v>9</v>
      </c>
      <c r="I16266" s="12">
        <f t="shared" si="1019"/>
        <v>1</v>
      </c>
      <c r="J16266" s="51">
        <f t="shared" si="1020"/>
        <v>44075</v>
      </c>
      <c r="K16266" t="str">
        <f>VLOOKUP(B:B,'Справочник по тт'!$A$2:$C$5,3,0)</f>
        <v>"Колибри"</v>
      </c>
      <c r="L16266" s="23">
        <v>1</v>
      </c>
      <c r="M16266" t="s">
        <v>380</v>
      </c>
    </row>
    <row r="16267" spans="1:13" x14ac:dyDescent="0.2">
      <c r="A16267" s="47">
        <v>44075.375</v>
      </c>
      <c r="B16267">
        <v>2</v>
      </c>
      <c r="G16267" s="12">
        <f t="shared" si="1017"/>
        <v>2020</v>
      </c>
      <c r="H16267" s="12">
        <f t="shared" si="1018"/>
        <v>9</v>
      </c>
      <c r="I16267" s="12">
        <f t="shared" si="1019"/>
        <v>1</v>
      </c>
      <c r="J16267" s="51">
        <f t="shared" si="1020"/>
        <v>44075</v>
      </c>
      <c r="K16267" t="str">
        <f>VLOOKUP(B:B,'Справочник по тт'!$A$2:$C$5,3,0)</f>
        <v>"Колибри"</v>
      </c>
      <c r="L16267" s="23">
        <v>1</v>
      </c>
      <c r="M16267" t="s">
        <v>380</v>
      </c>
    </row>
    <row r="16268" spans="1:13" x14ac:dyDescent="0.2">
      <c r="A16268" s="47">
        <v>44075.375</v>
      </c>
      <c r="B16268">
        <v>2</v>
      </c>
      <c r="G16268" s="12">
        <f t="shared" si="1017"/>
        <v>2020</v>
      </c>
      <c r="H16268" s="12">
        <f t="shared" si="1018"/>
        <v>9</v>
      </c>
      <c r="I16268" s="12">
        <f t="shared" si="1019"/>
        <v>1</v>
      </c>
      <c r="J16268" s="51">
        <f t="shared" si="1020"/>
        <v>44075</v>
      </c>
      <c r="K16268" t="str">
        <f>VLOOKUP(B:B,'Справочник по тт'!$A$2:$C$5,3,0)</f>
        <v>"Колибри"</v>
      </c>
      <c r="L16268" s="23">
        <v>1</v>
      </c>
      <c r="M16268" t="s">
        <v>380</v>
      </c>
    </row>
    <row r="16269" spans="1:13" x14ac:dyDescent="0.2">
      <c r="A16269" s="47">
        <v>44075.375</v>
      </c>
      <c r="B16269">
        <v>2</v>
      </c>
      <c r="G16269" s="12">
        <f t="shared" si="1017"/>
        <v>2020</v>
      </c>
      <c r="H16269" s="12">
        <f t="shared" si="1018"/>
        <v>9</v>
      </c>
      <c r="I16269" s="12">
        <f t="shared" si="1019"/>
        <v>1</v>
      </c>
      <c r="J16269" s="51">
        <f t="shared" si="1020"/>
        <v>44075</v>
      </c>
      <c r="K16269" t="str">
        <f>VLOOKUP(B:B,'Справочник по тт'!$A$2:$C$5,3,0)</f>
        <v>"Колибри"</v>
      </c>
      <c r="L16269" s="23">
        <v>1</v>
      </c>
      <c r="M16269" t="s">
        <v>380</v>
      </c>
    </row>
    <row r="16270" spans="1:13" x14ac:dyDescent="0.2">
      <c r="A16270" s="47">
        <v>44075.375</v>
      </c>
      <c r="B16270">
        <v>2</v>
      </c>
      <c r="G16270" s="12">
        <f t="shared" si="1017"/>
        <v>2020</v>
      </c>
      <c r="H16270" s="12">
        <f t="shared" si="1018"/>
        <v>9</v>
      </c>
      <c r="I16270" s="12">
        <f t="shared" si="1019"/>
        <v>1</v>
      </c>
      <c r="J16270" s="51">
        <f t="shared" si="1020"/>
        <v>44075</v>
      </c>
      <c r="K16270" t="str">
        <f>VLOOKUP(B:B,'Справочник по тт'!$A$2:$C$5,3,0)</f>
        <v>"Колибри"</v>
      </c>
      <c r="L16270" s="23">
        <v>1</v>
      </c>
      <c r="M16270" t="s">
        <v>380</v>
      </c>
    </row>
    <row r="16271" spans="1:13" x14ac:dyDescent="0.2">
      <c r="A16271" s="47">
        <v>44075.375</v>
      </c>
      <c r="B16271">
        <v>2</v>
      </c>
      <c r="G16271" s="12">
        <f t="shared" si="1017"/>
        <v>2020</v>
      </c>
      <c r="H16271" s="12">
        <f t="shared" si="1018"/>
        <v>9</v>
      </c>
      <c r="I16271" s="12">
        <f t="shared" si="1019"/>
        <v>1</v>
      </c>
      <c r="J16271" s="51">
        <f t="shared" si="1020"/>
        <v>44075</v>
      </c>
      <c r="K16271" t="str">
        <f>VLOOKUP(B:B,'Справочник по тт'!$A$2:$C$5,3,0)</f>
        <v>"Колибри"</v>
      </c>
      <c r="L16271" s="23">
        <v>1</v>
      </c>
      <c r="M16271" t="s">
        <v>380</v>
      </c>
    </row>
    <row r="16272" spans="1:13" x14ac:dyDescent="0.2">
      <c r="A16272" s="47">
        <v>44075.375</v>
      </c>
      <c r="B16272">
        <v>2</v>
      </c>
      <c r="G16272" s="12">
        <f t="shared" si="1017"/>
        <v>2020</v>
      </c>
      <c r="H16272" s="12">
        <f t="shared" si="1018"/>
        <v>9</v>
      </c>
      <c r="I16272" s="12">
        <f t="shared" si="1019"/>
        <v>1</v>
      </c>
      <c r="J16272" s="51">
        <f t="shared" si="1020"/>
        <v>44075</v>
      </c>
      <c r="K16272" t="str">
        <f>VLOOKUP(B:B,'Справочник по тт'!$A$2:$C$5,3,0)</f>
        <v>"Колибри"</v>
      </c>
      <c r="L16272" s="23">
        <v>1</v>
      </c>
      <c r="M16272" t="s">
        <v>380</v>
      </c>
    </row>
    <row r="16273" spans="1:13" x14ac:dyDescent="0.2">
      <c r="A16273" s="47">
        <v>44075.375</v>
      </c>
      <c r="B16273">
        <v>2</v>
      </c>
      <c r="G16273" s="12">
        <f t="shared" si="1017"/>
        <v>2020</v>
      </c>
      <c r="H16273" s="12">
        <f t="shared" si="1018"/>
        <v>9</v>
      </c>
      <c r="I16273" s="12">
        <f t="shared" si="1019"/>
        <v>1</v>
      </c>
      <c r="J16273" s="51">
        <f t="shared" si="1020"/>
        <v>44075</v>
      </c>
      <c r="K16273" t="str">
        <f>VLOOKUP(B:B,'Справочник по тт'!$A$2:$C$5,3,0)</f>
        <v>"Колибри"</v>
      </c>
      <c r="L16273" s="23">
        <v>1</v>
      </c>
      <c r="M16273" t="s">
        <v>380</v>
      </c>
    </row>
    <row r="16274" spans="1:13" x14ac:dyDescent="0.2">
      <c r="A16274" s="47">
        <v>44075.375</v>
      </c>
      <c r="B16274">
        <v>2</v>
      </c>
      <c r="G16274" s="12">
        <f t="shared" si="1017"/>
        <v>2020</v>
      </c>
      <c r="H16274" s="12">
        <f t="shared" si="1018"/>
        <v>9</v>
      </c>
      <c r="I16274" s="12">
        <f t="shared" si="1019"/>
        <v>1</v>
      </c>
      <c r="J16274" s="51">
        <f t="shared" si="1020"/>
        <v>44075</v>
      </c>
      <c r="K16274" t="str">
        <f>VLOOKUP(B:B,'Справочник по тт'!$A$2:$C$5,3,0)</f>
        <v>"Колибри"</v>
      </c>
      <c r="L16274" s="23">
        <v>1</v>
      </c>
      <c r="M16274" t="s">
        <v>380</v>
      </c>
    </row>
    <row r="16275" spans="1:13" x14ac:dyDescent="0.2">
      <c r="A16275" s="47">
        <v>44075.375</v>
      </c>
      <c r="B16275">
        <v>2</v>
      </c>
      <c r="G16275" s="12">
        <f t="shared" si="1017"/>
        <v>2020</v>
      </c>
      <c r="H16275" s="12">
        <f t="shared" si="1018"/>
        <v>9</v>
      </c>
      <c r="I16275" s="12">
        <f t="shared" si="1019"/>
        <v>1</v>
      </c>
      <c r="J16275" s="51">
        <f t="shared" si="1020"/>
        <v>44075</v>
      </c>
      <c r="K16275" t="str">
        <f>VLOOKUP(B:B,'Справочник по тт'!$A$2:$C$5,3,0)</f>
        <v>"Колибри"</v>
      </c>
      <c r="L16275" s="23">
        <v>1</v>
      </c>
      <c r="M16275" t="s">
        <v>380</v>
      </c>
    </row>
    <row r="16276" spans="1:13" x14ac:dyDescent="0.2">
      <c r="A16276" s="47">
        <v>44075.375</v>
      </c>
      <c r="B16276">
        <v>2</v>
      </c>
      <c r="G16276" s="12">
        <f t="shared" si="1017"/>
        <v>2020</v>
      </c>
      <c r="H16276" s="12">
        <f t="shared" si="1018"/>
        <v>9</v>
      </c>
      <c r="I16276" s="12">
        <f t="shared" si="1019"/>
        <v>1</v>
      </c>
      <c r="J16276" s="51">
        <f t="shared" si="1020"/>
        <v>44075</v>
      </c>
      <c r="K16276" t="str">
        <f>VLOOKUP(B:B,'Справочник по тт'!$A$2:$C$5,3,0)</f>
        <v>"Колибри"</v>
      </c>
      <c r="L16276" s="23">
        <v>1</v>
      </c>
      <c r="M16276" t="s">
        <v>380</v>
      </c>
    </row>
    <row r="16277" spans="1:13" x14ac:dyDescent="0.2">
      <c r="A16277" s="47">
        <v>44075.375</v>
      </c>
      <c r="B16277">
        <v>2</v>
      </c>
      <c r="G16277" s="12">
        <f t="shared" si="1017"/>
        <v>2020</v>
      </c>
      <c r="H16277" s="12">
        <f t="shared" si="1018"/>
        <v>9</v>
      </c>
      <c r="I16277" s="12">
        <f t="shared" si="1019"/>
        <v>1</v>
      </c>
      <c r="J16277" s="51">
        <f t="shared" si="1020"/>
        <v>44075</v>
      </c>
      <c r="K16277" t="str">
        <f>VLOOKUP(B:B,'Справочник по тт'!$A$2:$C$5,3,0)</f>
        <v>"Колибри"</v>
      </c>
      <c r="L16277" s="23">
        <v>1</v>
      </c>
      <c r="M16277" t="s">
        <v>380</v>
      </c>
    </row>
    <row r="16278" spans="1:13" x14ac:dyDescent="0.2">
      <c r="A16278" s="47">
        <v>44075.375</v>
      </c>
      <c r="B16278">
        <v>2</v>
      </c>
      <c r="G16278" s="12">
        <f t="shared" si="1017"/>
        <v>2020</v>
      </c>
      <c r="H16278" s="12">
        <f t="shared" si="1018"/>
        <v>9</v>
      </c>
      <c r="I16278" s="12">
        <f t="shared" si="1019"/>
        <v>1</v>
      </c>
      <c r="J16278" s="51">
        <f t="shared" si="1020"/>
        <v>44075</v>
      </c>
      <c r="K16278" t="str">
        <f>VLOOKUP(B:B,'Справочник по тт'!$A$2:$C$5,3,0)</f>
        <v>"Колибри"</v>
      </c>
      <c r="L16278" s="23">
        <v>1</v>
      </c>
      <c r="M16278" t="s">
        <v>380</v>
      </c>
    </row>
    <row r="16279" spans="1:13" x14ac:dyDescent="0.2">
      <c r="A16279" s="47">
        <v>44075.375</v>
      </c>
      <c r="B16279">
        <v>2</v>
      </c>
      <c r="G16279" s="12">
        <f t="shared" si="1017"/>
        <v>2020</v>
      </c>
      <c r="H16279" s="12">
        <f t="shared" si="1018"/>
        <v>9</v>
      </c>
      <c r="I16279" s="12">
        <f t="shared" si="1019"/>
        <v>1</v>
      </c>
      <c r="J16279" s="51">
        <f t="shared" si="1020"/>
        <v>44075</v>
      </c>
      <c r="K16279" t="str">
        <f>VLOOKUP(B:B,'Справочник по тт'!$A$2:$C$5,3,0)</f>
        <v>"Колибри"</v>
      </c>
      <c r="L16279" s="23">
        <v>1</v>
      </c>
      <c r="M16279" t="s">
        <v>380</v>
      </c>
    </row>
    <row r="16280" spans="1:13" x14ac:dyDescent="0.2">
      <c r="A16280" s="47">
        <v>44075.375</v>
      </c>
      <c r="B16280">
        <v>2</v>
      </c>
      <c r="G16280" s="12">
        <f t="shared" si="1017"/>
        <v>2020</v>
      </c>
      <c r="H16280" s="12">
        <f t="shared" si="1018"/>
        <v>9</v>
      </c>
      <c r="I16280" s="12">
        <f t="shared" si="1019"/>
        <v>1</v>
      </c>
      <c r="J16280" s="51">
        <f t="shared" si="1020"/>
        <v>44075</v>
      </c>
      <c r="K16280" t="str">
        <f>VLOOKUP(B:B,'Справочник по тт'!$A$2:$C$5,3,0)</f>
        <v>"Колибри"</v>
      </c>
      <c r="L16280" s="23">
        <v>1</v>
      </c>
      <c r="M16280" t="s">
        <v>380</v>
      </c>
    </row>
    <row r="16281" spans="1:13" x14ac:dyDescent="0.2">
      <c r="A16281" s="47">
        <v>44075.375</v>
      </c>
      <c r="B16281">
        <v>2</v>
      </c>
      <c r="G16281" s="12">
        <f t="shared" si="1017"/>
        <v>2020</v>
      </c>
      <c r="H16281" s="12">
        <f t="shared" si="1018"/>
        <v>9</v>
      </c>
      <c r="I16281" s="12">
        <f t="shared" si="1019"/>
        <v>1</v>
      </c>
      <c r="J16281" s="51">
        <f t="shared" si="1020"/>
        <v>44075</v>
      </c>
      <c r="K16281" t="str">
        <f>VLOOKUP(B:B,'Справочник по тт'!$A$2:$C$5,3,0)</f>
        <v>"Колибри"</v>
      </c>
      <c r="L16281" s="23">
        <v>1</v>
      </c>
      <c r="M16281" t="s">
        <v>380</v>
      </c>
    </row>
    <row r="16282" spans="1:13" x14ac:dyDescent="0.2">
      <c r="A16282" s="47">
        <v>44075.375</v>
      </c>
      <c r="B16282">
        <v>2</v>
      </c>
      <c r="G16282" s="12">
        <f t="shared" si="1017"/>
        <v>2020</v>
      </c>
      <c r="H16282" s="12">
        <f t="shared" si="1018"/>
        <v>9</v>
      </c>
      <c r="I16282" s="12">
        <f t="shared" si="1019"/>
        <v>1</v>
      </c>
      <c r="J16282" s="51">
        <f t="shared" si="1020"/>
        <v>44075</v>
      </c>
      <c r="K16282" t="str">
        <f>VLOOKUP(B:B,'Справочник по тт'!$A$2:$C$5,3,0)</f>
        <v>"Колибри"</v>
      </c>
      <c r="L16282" s="23">
        <v>1</v>
      </c>
      <c r="M16282" t="s">
        <v>380</v>
      </c>
    </row>
    <row r="16283" spans="1:13" x14ac:dyDescent="0.2">
      <c r="A16283" s="47">
        <v>44075.375</v>
      </c>
      <c r="B16283">
        <v>2</v>
      </c>
      <c r="G16283" s="12">
        <f t="shared" si="1017"/>
        <v>2020</v>
      </c>
      <c r="H16283" s="12">
        <f t="shared" si="1018"/>
        <v>9</v>
      </c>
      <c r="I16283" s="12">
        <f t="shared" si="1019"/>
        <v>1</v>
      </c>
      <c r="J16283" s="51">
        <f t="shared" si="1020"/>
        <v>44075</v>
      </c>
      <c r="K16283" t="str">
        <f>VLOOKUP(B:B,'Справочник по тт'!$A$2:$C$5,3,0)</f>
        <v>"Колибри"</v>
      </c>
      <c r="L16283" s="23">
        <v>1</v>
      </c>
      <c r="M16283" t="s">
        <v>380</v>
      </c>
    </row>
    <row r="16284" spans="1:13" x14ac:dyDescent="0.2">
      <c r="A16284" s="47">
        <v>44075.375</v>
      </c>
      <c r="B16284">
        <v>2</v>
      </c>
      <c r="G16284" s="12">
        <f t="shared" si="1017"/>
        <v>2020</v>
      </c>
      <c r="H16284" s="12">
        <f t="shared" si="1018"/>
        <v>9</v>
      </c>
      <c r="I16284" s="12">
        <f t="shared" si="1019"/>
        <v>1</v>
      </c>
      <c r="J16284" s="51">
        <f t="shared" si="1020"/>
        <v>44075</v>
      </c>
      <c r="K16284" t="str">
        <f>VLOOKUP(B:B,'Справочник по тт'!$A$2:$C$5,3,0)</f>
        <v>"Колибри"</v>
      </c>
      <c r="L16284" s="23">
        <v>1</v>
      </c>
      <c r="M16284" t="s">
        <v>380</v>
      </c>
    </row>
    <row r="16285" spans="1:13" x14ac:dyDescent="0.2">
      <c r="A16285" s="47">
        <v>44075.375</v>
      </c>
      <c r="B16285">
        <v>2</v>
      </c>
      <c r="G16285" s="12">
        <f t="shared" si="1017"/>
        <v>2020</v>
      </c>
      <c r="H16285" s="12">
        <f t="shared" si="1018"/>
        <v>9</v>
      </c>
      <c r="I16285" s="12">
        <f t="shared" si="1019"/>
        <v>1</v>
      </c>
      <c r="J16285" s="51">
        <f t="shared" si="1020"/>
        <v>44075</v>
      </c>
      <c r="K16285" t="str">
        <f>VLOOKUP(B:B,'Справочник по тт'!$A$2:$C$5,3,0)</f>
        <v>"Колибри"</v>
      </c>
      <c r="L16285" s="23">
        <v>1</v>
      </c>
      <c r="M16285" t="s">
        <v>380</v>
      </c>
    </row>
    <row r="16286" spans="1:13" x14ac:dyDescent="0.2">
      <c r="A16286" s="47">
        <v>44075.375</v>
      </c>
      <c r="B16286">
        <v>2</v>
      </c>
      <c r="G16286" s="12">
        <f t="shared" si="1017"/>
        <v>2020</v>
      </c>
      <c r="H16286" s="12">
        <f t="shared" si="1018"/>
        <v>9</v>
      </c>
      <c r="I16286" s="12">
        <f t="shared" si="1019"/>
        <v>1</v>
      </c>
      <c r="J16286" s="51">
        <f t="shared" si="1020"/>
        <v>44075</v>
      </c>
      <c r="K16286" t="str">
        <f>VLOOKUP(B:B,'Справочник по тт'!$A$2:$C$5,3,0)</f>
        <v>"Колибри"</v>
      </c>
      <c r="L16286" s="23">
        <v>1</v>
      </c>
      <c r="M16286" t="s">
        <v>380</v>
      </c>
    </row>
    <row r="16287" spans="1:13" x14ac:dyDescent="0.2">
      <c r="A16287" s="47">
        <v>44075.375</v>
      </c>
      <c r="B16287">
        <v>2</v>
      </c>
      <c r="G16287" s="12">
        <f t="shared" si="1017"/>
        <v>2020</v>
      </c>
      <c r="H16287" s="12">
        <f t="shared" si="1018"/>
        <v>9</v>
      </c>
      <c r="I16287" s="12">
        <f t="shared" si="1019"/>
        <v>1</v>
      </c>
      <c r="J16287" s="51">
        <f t="shared" si="1020"/>
        <v>44075</v>
      </c>
      <c r="K16287" t="str">
        <f>VLOOKUP(B:B,'Справочник по тт'!$A$2:$C$5,3,0)</f>
        <v>"Колибри"</v>
      </c>
      <c r="L16287" s="23">
        <v>1</v>
      </c>
      <c r="M16287" t="s">
        <v>380</v>
      </c>
    </row>
    <row r="16288" spans="1:13" x14ac:dyDescent="0.2">
      <c r="A16288" s="47">
        <v>44075.375</v>
      </c>
      <c r="B16288">
        <v>2</v>
      </c>
      <c r="G16288" s="12">
        <f t="shared" si="1017"/>
        <v>2020</v>
      </c>
      <c r="H16288" s="12">
        <f t="shared" si="1018"/>
        <v>9</v>
      </c>
      <c r="I16288" s="12">
        <f t="shared" si="1019"/>
        <v>1</v>
      </c>
      <c r="J16288" s="51">
        <f t="shared" si="1020"/>
        <v>44075</v>
      </c>
      <c r="K16288" t="str">
        <f>VLOOKUP(B:B,'Справочник по тт'!$A$2:$C$5,3,0)</f>
        <v>"Колибри"</v>
      </c>
      <c r="L16288" s="23">
        <v>1</v>
      </c>
      <c r="M16288" t="s">
        <v>380</v>
      </c>
    </row>
    <row r="16289" spans="1:13" x14ac:dyDescent="0.2">
      <c r="A16289" s="47">
        <v>44075.375</v>
      </c>
      <c r="B16289">
        <v>2</v>
      </c>
      <c r="G16289" s="12">
        <f t="shared" si="1017"/>
        <v>2020</v>
      </c>
      <c r="H16289" s="12">
        <f t="shared" si="1018"/>
        <v>9</v>
      </c>
      <c r="I16289" s="12">
        <f t="shared" si="1019"/>
        <v>1</v>
      </c>
      <c r="J16289" s="51">
        <f t="shared" si="1020"/>
        <v>44075</v>
      </c>
      <c r="K16289" t="str">
        <f>VLOOKUP(B:B,'Справочник по тт'!$A$2:$C$5,3,0)</f>
        <v>"Колибри"</v>
      </c>
      <c r="L16289" s="23">
        <v>1</v>
      </c>
      <c r="M16289" t="s">
        <v>380</v>
      </c>
    </row>
    <row r="16290" spans="1:13" x14ac:dyDescent="0.2">
      <c r="A16290" s="47">
        <v>44075.375</v>
      </c>
      <c r="B16290">
        <v>2</v>
      </c>
      <c r="G16290" s="12">
        <f t="shared" si="1017"/>
        <v>2020</v>
      </c>
      <c r="H16290" s="12">
        <f t="shared" si="1018"/>
        <v>9</v>
      </c>
      <c r="I16290" s="12">
        <f t="shared" si="1019"/>
        <v>1</v>
      </c>
      <c r="J16290" s="51">
        <f t="shared" si="1020"/>
        <v>44075</v>
      </c>
      <c r="K16290" t="str">
        <f>VLOOKUP(B:B,'Справочник по тт'!$A$2:$C$5,3,0)</f>
        <v>"Колибри"</v>
      </c>
      <c r="L16290" s="23">
        <v>1</v>
      </c>
      <c r="M16290" t="s">
        <v>380</v>
      </c>
    </row>
    <row r="16291" spans="1:13" x14ac:dyDescent="0.2">
      <c r="A16291" s="47">
        <v>44075.375</v>
      </c>
      <c r="B16291">
        <v>2</v>
      </c>
      <c r="G16291" s="12">
        <f t="shared" si="1017"/>
        <v>2020</v>
      </c>
      <c r="H16291" s="12">
        <f t="shared" si="1018"/>
        <v>9</v>
      </c>
      <c r="I16291" s="12">
        <f t="shared" si="1019"/>
        <v>1</v>
      </c>
      <c r="J16291" s="51">
        <f t="shared" si="1020"/>
        <v>44075</v>
      </c>
      <c r="K16291" t="str">
        <f>VLOOKUP(B:B,'Справочник по тт'!$A$2:$C$5,3,0)</f>
        <v>"Колибри"</v>
      </c>
      <c r="L16291" s="23">
        <v>1</v>
      </c>
      <c r="M16291" t="s">
        <v>380</v>
      </c>
    </row>
    <row r="16292" spans="1:13" x14ac:dyDescent="0.2">
      <c r="A16292" s="47">
        <v>44075.375</v>
      </c>
      <c r="B16292">
        <v>2</v>
      </c>
      <c r="G16292" s="12">
        <f t="shared" si="1017"/>
        <v>2020</v>
      </c>
      <c r="H16292" s="12">
        <f t="shared" si="1018"/>
        <v>9</v>
      </c>
      <c r="I16292" s="12">
        <f t="shared" si="1019"/>
        <v>1</v>
      </c>
      <c r="J16292" s="51">
        <f t="shared" si="1020"/>
        <v>44075</v>
      </c>
      <c r="K16292" t="str">
        <f>VLOOKUP(B:B,'Справочник по тт'!$A$2:$C$5,3,0)</f>
        <v>"Колибри"</v>
      </c>
      <c r="L16292" s="23">
        <v>1</v>
      </c>
      <c r="M16292" t="s">
        <v>380</v>
      </c>
    </row>
    <row r="16293" spans="1:13" x14ac:dyDescent="0.2">
      <c r="A16293" s="47">
        <v>44075.375</v>
      </c>
      <c r="B16293">
        <v>2</v>
      </c>
      <c r="G16293" s="12">
        <f t="shared" si="1017"/>
        <v>2020</v>
      </c>
      <c r="H16293" s="12">
        <f t="shared" si="1018"/>
        <v>9</v>
      </c>
      <c r="I16293" s="12">
        <f t="shared" si="1019"/>
        <v>1</v>
      </c>
      <c r="J16293" s="51">
        <f t="shared" si="1020"/>
        <v>44075</v>
      </c>
      <c r="K16293" t="str">
        <f>VLOOKUP(B:B,'Справочник по тт'!$A$2:$C$5,3,0)</f>
        <v>"Колибри"</v>
      </c>
      <c r="L16293" s="23">
        <v>1</v>
      </c>
      <c r="M16293" t="s">
        <v>380</v>
      </c>
    </row>
    <row r="16294" spans="1:13" x14ac:dyDescent="0.2">
      <c r="A16294" s="47">
        <v>44075.375</v>
      </c>
      <c r="B16294">
        <v>2</v>
      </c>
      <c r="G16294" s="12">
        <f t="shared" si="1017"/>
        <v>2020</v>
      </c>
      <c r="H16294" s="12">
        <f t="shared" si="1018"/>
        <v>9</v>
      </c>
      <c r="I16294" s="12">
        <f t="shared" si="1019"/>
        <v>1</v>
      </c>
      <c r="J16294" s="51">
        <f t="shared" si="1020"/>
        <v>44075</v>
      </c>
      <c r="K16294" t="str">
        <f>VLOOKUP(B:B,'Справочник по тт'!$A$2:$C$5,3,0)</f>
        <v>"Колибри"</v>
      </c>
      <c r="L16294" s="23">
        <v>1</v>
      </c>
      <c r="M16294" t="s">
        <v>380</v>
      </c>
    </row>
    <row r="16295" spans="1:13" x14ac:dyDescent="0.2">
      <c r="A16295" s="47">
        <v>44075.375</v>
      </c>
      <c r="B16295">
        <v>2</v>
      </c>
      <c r="G16295" s="12">
        <f t="shared" si="1017"/>
        <v>2020</v>
      </c>
      <c r="H16295" s="12">
        <f t="shared" si="1018"/>
        <v>9</v>
      </c>
      <c r="I16295" s="12">
        <f t="shared" si="1019"/>
        <v>1</v>
      </c>
      <c r="J16295" s="51">
        <f t="shared" si="1020"/>
        <v>44075</v>
      </c>
      <c r="K16295" t="str">
        <f>VLOOKUP(B:B,'Справочник по тт'!$A$2:$C$5,3,0)</f>
        <v>"Колибри"</v>
      </c>
      <c r="L16295" s="23">
        <v>1</v>
      </c>
      <c r="M16295" t="s">
        <v>380</v>
      </c>
    </row>
    <row r="16296" spans="1:13" x14ac:dyDescent="0.2">
      <c r="A16296" s="47">
        <v>44075.375</v>
      </c>
      <c r="B16296">
        <v>2</v>
      </c>
      <c r="G16296" s="12">
        <f t="shared" si="1017"/>
        <v>2020</v>
      </c>
      <c r="H16296" s="12">
        <f t="shared" si="1018"/>
        <v>9</v>
      </c>
      <c r="I16296" s="12">
        <f t="shared" si="1019"/>
        <v>1</v>
      </c>
      <c r="J16296" s="51">
        <f t="shared" si="1020"/>
        <v>44075</v>
      </c>
      <c r="K16296" t="str">
        <f>VLOOKUP(B:B,'Справочник по тт'!$A$2:$C$5,3,0)</f>
        <v>"Колибри"</v>
      </c>
      <c r="L16296" s="23">
        <v>1</v>
      </c>
      <c r="M16296" t="s">
        <v>380</v>
      </c>
    </row>
    <row r="16297" spans="1:13" x14ac:dyDescent="0.2">
      <c r="A16297" s="47">
        <v>44075.375</v>
      </c>
      <c r="B16297">
        <v>2</v>
      </c>
      <c r="G16297" s="12">
        <f t="shared" si="1017"/>
        <v>2020</v>
      </c>
      <c r="H16297" s="12">
        <f t="shared" si="1018"/>
        <v>9</v>
      </c>
      <c r="I16297" s="12">
        <f t="shared" si="1019"/>
        <v>1</v>
      </c>
      <c r="J16297" s="51">
        <f t="shared" si="1020"/>
        <v>44075</v>
      </c>
      <c r="K16297" t="str">
        <f>VLOOKUP(B:B,'Справочник по тт'!$A$2:$C$5,3,0)</f>
        <v>"Колибри"</v>
      </c>
      <c r="L16297" s="23">
        <v>1</v>
      </c>
      <c r="M16297" t="s">
        <v>380</v>
      </c>
    </row>
    <row r="16298" spans="1:13" x14ac:dyDescent="0.2">
      <c r="A16298" s="47">
        <v>44075.375</v>
      </c>
      <c r="B16298">
        <v>2</v>
      </c>
      <c r="G16298" s="12">
        <f t="shared" si="1017"/>
        <v>2020</v>
      </c>
      <c r="H16298" s="12">
        <f t="shared" si="1018"/>
        <v>9</v>
      </c>
      <c r="I16298" s="12">
        <f t="shared" si="1019"/>
        <v>1</v>
      </c>
      <c r="J16298" s="51">
        <f t="shared" si="1020"/>
        <v>44075</v>
      </c>
      <c r="K16298" t="str">
        <f>VLOOKUP(B:B,'Справочник по тт'!$A$2:$C$5,3,0)</f>
        <v>"Колибри"</v>
      </c>
      <c r="L16298" s="23">
        <v>1</v>
      </c>
      <c r="M16298" t="s">
        <v>380</v>
      </c>
    </row>
    <row r="16299" spans="1:13" x14ac:dyDescent="0.2">
      <c r="A16299" s="47">
        <v>44075.375</v>
      </c>
      <c r="B16299">
        <v>2</v>
      </c>
      <c r="G16299" s="12">
        <f t="shared" si="1017"/>
        <v>2020</v>
      </c>
      <c r="H16299" s="12">
        <f t="shared" si="1018"/>
        <v>9</v>
      </c>
      <c r="I16299" s="12">
        <f t="shared" si="1019"/>
        <v>1</v>
      </c>
      <c r="J16299" s="51">
        <f t="shared" si="1020"/>
        <v>44075</v>
      </c>
      <c r="K16299" t="str">
        <f>VLOOKUP(B:B,'Справочник по тт'!$A$2:$C$5,3,0)</f>
        <v>"Колибри"</v>
      </c>
      <c r="L16299" s="23">
        <v>1</v>
      </c>
      <c r="M16299" t="s">
        <v>380</v>
      </c>
    </row>
    <row r="16300" spans="1:13" x14ac:dyDescent="0.2">
      <c r="A16300" s="47">
        <v>44075.375</v>
      </c>
      <c r="B16300">
        <v>2</v>
      </c>
      <c r="G16300" s="12">
        <f t="shared" si="1017"/>
        <v>2020</v>
      </c>
      <c r="H16300" s="12">
        <f t="shared" si="1018"/>
        <v>9</v>
      </c>
      <c r="I16300" s="12">
        <f t="shared" si="1019"/>
        <v>1</v>
      </c>
      <c r="J16300" s="51">
        <f t="shared" si="1020"/>
        <v>44075</v>
      </c>
      <c r="K16300" t="str">
        <f>VLOOKUP(B:B,'Справочник по тт'!$A$2:$C$5,3,0)</f>
        <v>"Колибри"</v>
      </c>
      <c r="L16300" s="23">
        <v>1</v>
      </c>
      <c r="M16300" t="s">
        <v>380</v>
      </c>
    </row>
    <row r="16301" spans="1:13" x14ac:dyDescent="0.2">
      <c r="A16301" s="47">
        <v>44075.395833333336</v>
      </c>
      <c r="B16301">
        <v>2</v>
      </c>
      <c r="G16301" s="12">
        <f t="shared" si="1017"/>
        <v>2020</v>
      </c>
      <c r="H16301" s="12">
        <f t="shared" si="1018"/>
        <v>9</v>
      </c>
      <c r="I16301" s="12">
        <f t="shared" si="1019"/>
        <v>1</v>
      </c>
      <c r="J16301" s="51">
        <f t="shared" si="1020"/>
        <v>44075</v>
      </c>
      <c r="K16301" t="str">
        <f>VLOOKUP(B:B,'Справочник по тт'!$A$2:$C$5,3,0)</f>
        <v>"Колибри"</v>
      </c>
      <c r="L16301" s="23">
        <v>1</v>
      </c>
      <c r="M16301" t="s">
        <v>380</v>
      </c>
    </row>
    <row r="16302" spans="1:13" x14ac:dyDescent="0.2">
      <c r="A16302" s="47">
        <v>44075.416666666664</v>
      </c>
      <c r="B16302">
        <v>2</v>
      </c>
      <c r="G16302" s="12">
        <f t="shared" si="1017"/>
        <v>2020</v>
      </c>
      <c r="H16302" s="12">
        <f t="shared" si="1018"/>
        <v>9</v>
      </c>
      <c r="I16302" s="12">
        <f t="shared" si="1019"/>
        <v>1</v>
      </c>
      <c r="J16302" s="51">
        <f t="shared" si="1020"/>
        <v>44075</v>
      </c>
      <c r="K16302" t="str">
        <f>VLOOKUP(B:B,'Справочник по тт'!$A$2:$C$5,3,0)</f>
        <v>"Колибри"</v>
      </c>
      <c r="L16302" s="23">
        <v>1</v>
      </c>
      <c r="M16302" t="s">
        <v>380</v>
      </c>
    </row>
    <row r="16303" spans="1:13" x14ac:dyDescent="0.2">
      <c r="A16303" s="47">
        <v>44075.416666666664</v>
      </c>
      <c r="B16303">
        <v>2</v>
      </c>
      <c r="G16303" s="12">
        <f t="shared" si="1017"/>
        <v>2020</v>
      </c>
      <c r="H16303" s="12">
        <f t="shared" si="1018"/>
        <v>9</v>
      </c>
      <c r="I16303" s="12">
        <f t="shared" si="1019"/>
        <v>1</v>
      </c>
      <c r="J16303" s="51">
        <f t="shared" si="1020"/>
        <v>44075</v>
      </c>
      <c r="K16303" t="str">
        <f>VLOOKUP(B:B,'Справочник по тт'!$A$2:$C$5,3,0)</f>
        <v>"Колибри"</v>
      </c>
      <c r="L16303" s="23">
        <v>1</v>
      </c>
      <c r="M16303" t="s">
        <v>380</v>
      </c>
    </row>
    <row r="16304" spans="1:13" x14ac:dyDescent="0.2">
      <c r="A16304" s="47">
        <v>44075.416666666664</v>
      </c>
      <c r="B16304">
        <v>2</v>
      </c>
      <c r="G16304" s="12">
        <f t="shared" si="1017"/>
        <v>2020</v>
      </c>
      <c r="H16304" s="12">
        <f t="shared" si="1018"/>
        <v>9</v>
      </c>
      <c r="I16304" s="12">
        <f t="shared" si="1019"/>
        <v>1</v>
      </c>
      <c r="J16304" s="51">
        <f t="shared" si="1020"/>
        <v>44075</v>
      </c>
      <c r="K16304" t="str">
        <f>VLOOKUP(B:B,'Справочник по тт'!$A$2:$C$5,3,0)</f>
        <v>"Колибри"</v>
      </c>
      <c r="L16304" s="23">
        <v>1</v>
      </c>
      <c r="M16304" t="s">
        <v>380</v>
      </c>
    </row>
    <row r="16305" spans="1:13" x14ac:dyDescent="0.2">
      <c r="A16305" s="47">
        <v>44075.416666666664</v>
      </c>
      <c r="B16305">
        <v>2</v>
      </c>
      <c r="G16305" s="12">
        <f t="shared" si="1017"/>
        <v>2020</v>
      </c>
      <c r="H16305" s="12">
        <f t="shared" si="1018"/>
        <v>9</v>
      </c>
      <c r="I16305" s="12">
        <f t="shared" si="1019"/>
        <v>1</v>
      </c>
      <c r="J16305" s="51">
        <f t="shared" si="1020"/>
        <v>44075</v>
      </c>
      <c r="K16305" t="str">
        <f>VLOOKUP(B:B,'Справочник по тт'!$A$2:$C$5,3,0)</f>
        <v>"Колибри"</v>
      </c>
      <c r="L16305" s="23">
        <v>1</v>
      </c>
      <c r="M16305" t="s">
        <v>380</v>
      </c>
    </row>
    <row r="16306" spans="1:13" x14ac:dyDescent="0.2">
      <c r="A16306" s="47">
        <v>44075.416666666664</v>
      </c>
      <c r="B16306">
        <v>2</v>
      </c>
      <c r="G16306" s="12">
        <f t="shared" si="1017"/>
        <v>2020</v>
      </c>
      <c r="H16306" s="12">
        <f t="shared" si="1018"/>
        <v>9</v>
      </c>
      <c r="I16306" s="12">
        <f t="shared" si="1019"/>
        <v>1</v>
      </c>
      <c r="J16306" s="51">
        <f t="shared" si="1020"/>
        <v>44075</v>
      </c>
      <c r="K16306" t="str">
        <f>VLOOKUP(B:B,'Справочник по тт'!$A$2:$C$5,3,0)</f>
        <v>"Колибри"</v>
      </c>
      <c r="L16306" s="23">
        <v>1</v>
      </c>
      <c r="M16306" t="s">
        <v>380</v>
      </c>
    </row>
    <row r="16307" spans="1:13" x14ac:dyDescent="0.2">
      <c r="A16307" s="47">
        <v>44075.416666666664</v>
      </c>
      <c r="B16307">
        <v>2</v>
      </c>
      <c r="G16307" s="12">
        <f t="shared" si="1017"/>
        <v>2020</v>
      </c>
      <c r="H16307" s="12">
        <f t="shared" si="1018"/>
        <v>9</v>
      </c>
      <c r="I16307" s="12">
        <f t="shared" si="1019"/>
        <v>1</v>
      </c>
      <c r="J16307" s="51">
        <f t="shared" si="1020"/>
        <v>44075</v>
      </c>
      <c r="K16307" t="str">
        <f>VLOOKUP(B:B,'Справочник по тт'!$A$2:$C$5,3,0)</f>
        <v>"Колибри"</v>
      </c>
      <c r="L16307" s="23">
        <v>1</v>
      </c>
      <c r="M16307" t="s">
        <v>380</v>
      </c>
    </row>
    <row r="16308" spans="1:13" x14ac:dyDescent="0.2">
      <c r="A16308" s="47">
        <v>44075.416666666664</v>
      </c>
      <c r="B16308">
        <v>2</v>
      </c>
      <c r="G16308" s="12">
        <f t="shared" si="1017"/>
        <v>2020</v>
      </c>
      <c r="H16308" s="12">
        <f t="shared" si="1018"/>
        <v>9</v>
      </c>
      <c r="I16308" s="12">
        <f t="shared" si="1019"/>
        <v>1</v>
      </c>
      <c r="J16308" s="51">
        <f t="shared" si="1020"/>
        <v>44075</v>
      </c>
      <c r="K16308" t="str">
        <f>VLOOKUP(B:B,'Справочник по тт'!$A$2:$C$5,3,0)</f>
        <v>"Колибри"</v>
      </c>
      <c r="L16308" s="23">
        <v>1</v>
      </c>
      <c r="M16308" t="s">
        <v>380</v>
      </c>
    </row>
    <row r="16309" spans="1:13" x14ac:dyDescent="0.2">
      <c r="A16309" s="47">
        <v>44075.416666666664</v>
      </c>
      <c r="B16309">
        <v>2</v>
      </c>
      <c r="G16309" s="12">
        <f t="shared" si="1017"/>
        <v>2020</v>
      </c>
      <c r="H16309" s="12">
        <f t="shared" si="1018"/>
        <v>9</v>
      </c>
      <c r="I16309" s="12">
        <f t="shared" si="1019"/>
        <v>1</v>
      </c>
      <c r="J16309" s="51">
        <f t="shared" si="1020"/>
        <v>44075</v>
      </c>
      <c r="K16309" t="str">
        <f>VLOOKUP(B:B,'Справочник по тт'!$A$2:$C$5,3,0)</f>
        <v>"Колибри"</v>
      </c>
      <c r="L16309" s="23">
        <v>1</v>
      </c>
      <c r="M16309" t="s">
        <v>380</v>
      </c>
    </row>
    <row r="16310" spans="1:13" x14ac:dyDescent="0.2">
      <c r="A16310" s="47">
        <v>44075.416666666664</v>
      </c>
      <c r="B16310">
        <v>2</v>
      </c>
      <c r="G16310" s="12">
        <f t="shared" si="1017"/>
        <v>2020</v>
      </c>
      <c r="H16310" s="12">
        <f t="shared" si="1018"/>
        <v>9</v>
      </c>
      <c r="I16310" s="12">
        <f t="shared" si="1019"/>
        <v>1</v>
      </c>
      <c r="J16310" s="51">
        <f t="shared" si="1020"/>
        <v>44075</v>
      </c>
      <c r="K16310" t="str">
        <f>VLOOKUP(B:B,'Справочник по тт'!$A$2:$C$5,3,0)</f>
        <v>"Колибри"</v>
      </c>
      <c r="L16310" s="23">
        <v>1</v>
      </c>
      <c r="M16310" t="s">
        <v>380</v>
      </c>
    </row>
    <row r="16311" spans="1:13" x14ac:dyDescent="0.2">
      <c r="A16311" s="47">
        <v>44075.416666666664</v>
      </c>
      <c r="B16311">
        <v>2</v>
      </c>
      <c r="G16311" s="12">
        <f t="shared" si="1017"/>
        <v>2020</v>
      </c>
      <c r="H16311" s="12">
        <f t="shared" si="1018"/>
        <v>9</v>
      </c>
      <c r="I16311" s="12">
        <f t="shared" si="1019"/>
        <v>1</v>
      </c>
      <c r="J16311" s="51">
        <f t="shared" si="1020"/>
        <v>44075</v>
      </c>
      <c r="K16311" t="str">
        <f>VLOOKUP(B:B,'Справочник по тт'!$A$2:$C$5,3,0)</f>
        <v>"Колибри"</v>
      </c>
      <c r="L16311" s="23">
        <v>1</v>
      </c>
      <c r="M16311" t="s">
        <v>380</v>
      </c>
    </row>
    <row r="16312" spans="1:13" x14ac:dyDescent="0.2">
      <c r="A16312" s="47">
        <v>44075.416666666664</v>
      </c>
      <c r="B16312">
        <v>2</v>
      </c>
      <c r="G16312" s="12">
        <f t="shared" si="1017"/>
        <v>2020</v>
      </c>
      <c r="H16312" s="12">
        <f t="shared" si="1018"/>
        <v>9</v>
      </c>
      <c r="I16312" s="12">
        <f t="shared" si="1019"/>
        <v>1</v>
      </c>
      <c r="J16312" s="51">
        <f t="shared" si="1020"/>
        <v>44075</v>
      </c>
      <c r="K16312" t="str">
        <f>VLOOKUP(B:B,'Справочник по тт'!$A$2:$C$5,3,0)</f>
        <v>"Колибри"</v>
      </c>
      <c r="L16312" s="23">
        <v>1</v>
      </c>
      <c r="M16312" t="s">
        <v>380</v>
      </c>
    </row>
    <row r="16313" spans="1:13" x14ac:dyDescent="0.2">
      <c r="A16313" s="47">
        <v>44075.416666666664</v>
      </c>
      <c r="B16313">
        <v>2</v>
      </c>
      <c r="G16313" s="12">
        <f t="shared" si="1017"/>
        <v>2020</v>
      </c>
      <c r="H16313" s="12">
        <f t="shared" si="1018"/>
        <v>9</v>
      </c>
      <c r="I16313" s="12">
        <f t="shared" si="1019"/>
        <v>1</v>
      </c>
      <c r="J16313" s="51">
        <f t="shared" si="1020"/>
        <v>44075</v>
      </c>
      <c r="K16313" t="str">
        <f>VLOOKUP(B:B,'Справочник по тт'!$A$2:$C$5,3,0)</f>
        <v>"Колибри"</v>
      </c>
      <c r="L16313" s="23">
        <v>1</v>
      </c>
      <c r="M16313" t="s">
        <v>380</v>
      </c>
    </row>
    <row r="16314" spans="1:13" x14ac:dyDescent="0.2">
      <c r="A16314" s="47">
        <v>44075.416666666664</v>
      </c>
      <c r="B16314">
        <v>2</v>
      </c>
      <c r="G16314" s="12">
        <f t="shared" si="1017"/>
        <v>2020</v>
      </c>
      <c r="H16314" s="12">
        <f t="shared" si="1018"/>
        <v>9</v>
      </c>
      <c r="I16314" s="12">
        <f t="shared" si="1019"/>
        <v>1</v>
      </c>
      <c r="J16314" s="51">
        <f t="shared" si="1020"/>
        <v>44075</v>
      </c>
      <c r="K16314" t="str">
        <f>VLOOKUP(B:B,'Справочник по тт'!$A$2:$C$5,3,0)</f>
        <v>"Колибри"</v>
      </c>
      <c r="L16314" s="23">
        <v>1</v>
      </c>
      <c r="M16314" t="s">
        <v>380</v>
      </c>
    </row>
    <row r="16315" spans="1:13" x14ac:dyDescent="0.2">
      <c r="A16315" s="47">
        <v>44075.416666666664</v>
      </c>
      <c r="B16315">
        <v>2</v>
      </c>
      <c r="G16315" s="12">
        <f t="shared" si="1017"/>
        <v>2020</v>
      </c>
      <c r="H16315" s="12">
        <f t="shared" si="1018"/>
        <v>9</v>
      </c>
      <c r="I16315" s="12">
        <f t="shared" si="1019"/>
        <v>1</v>
      </c>
      <c r="J16315" s="51">
        <f t="shared" si="1020"/>
        <v>44075</v>
      </c>
      <c r="K16315" t="str">
        <f>VLOOKUP(B:B,'Справочник по тт'!$A$2:$C$5,3,0)</f>
        <v>"Колибри"</v>
      </c>
      <c r="L16315" s="23">
        <v>1</v>
      </c>
      <c r="M16315" t="s">
        <v>380</v>
      </c>
    </row>
    <row r="16316" spans="1:13" x14ac:dyDescent="0.2">
      <c r="A16316" s="47">
        <v>44075.416666666664</v>
      </c>
      <c r="B16316">
        <v>2</v>
      </c>
      <c r="G16316" s="12">
        <f t="shared" si="1017"/>
        <v>2020</v>
      </c>
      <c r="H16316" s="12">
        <f t="shared" si="1018"/>
        <v>9</v>
      </c>
      <c r="I16316" s="12">
        <f t="shared" si="1019"/>
        <v>1</v>
      </c>
      <c r="J16316" s="51">
        <f t="shared" si="1020"/>
        <v>44075</v>
      </c>
      <c r="K16316" t="str">
        <f>VLOOKUP(B:B,'Справочник по тт'!$A$2:$C$5,3,0)</f>
        <v>"Колибри"</v>
      </c>
      <c r="L16316" s="23">
        <v>1</v>
      </c>
      <c r="M16316" t="s">
        <v>380</v>
      </c>
    </row>
    <row r="16317" spans="1:13" x14ac:dyDescent="0.2">
      <c r="A16317" s="47">
        <v>44075.4375</v>
      </c>
      <c r="B16317">
        <v>2</v>
      </c>
      <c r="G16317" s="12">
        <f t="shared" si="1017"/>
        <v>2020</v>
      </c>
      <c r="H16317" s="12">
        <f t="shared" si="1018"/>
        <v>9</v>
      </c>
      <c r="I16317" s="12">
        <f t="shared" si="1019"/>
        <v>1</v>
      </c>
      <c r="J16317" s="51">
        <f t="shared" si="1020"/>
        <v>44075</v>
      </c>
      <c r="K16317" t="str">
        <f>VLOOKUP(B:B,'Справочник по тт'!$A$2:$C$5,3,0)</f>
        <v>"Колибри"</v>
      </c>
      <c r="L16317" s="23">
        <v>1</v>
      </c>
      <c r="M16317" t="s">
        <v>380</v>
      </c>
    </row>
    <row r="16318" spans="1:13" x14ac:dyDescent="0.2">
      <c r="A16318" s="47">
        <v>44075.458333333336</v>
      </c>
      <c r="B16318">
        <v>2</v>
      </c>
      <c r="G16318" s="12">
        <f t="shared" si="1017"/>
        <v>2020</v>
      </c>
      <c r="H16318" s="12">
        <f t="shared" si="1018"/>
        <v>9</v>
      </c>
      <c r="I16318" s="12">
        <f t="shared" si="1019"/>
        <v>1</v>
      </c>
      <c r="J16318" s="51">
        <f t="shared" si="1020"/>
        <v>44075</v>
      </c>
      <c r="K16318" t="str">
        <f>VLOOKUP(B:B,'Справочник по тт'!$A$2:$C$5,3,0)</f>
        <v>"Колибри"</v>
      </c>
      <c r="L16318" s="23">
        <v>1</v>
      </c>
      <c r="M16318" t="s">
        <v>380</v>
      </c>
    </row>
    <row r="16319" spans="1:13" x14ac:dyDescent="0.2">
      <c r="A16319" s="47">
        <v>44075.458333333336</v>
      </c>
      <c r="B16319">
        <v>2</v>
      </c>
      <c r="G16319" s="12">
        <f t="shared" si="1017"/>
        <v>2020</v>
      </c>
      <c r="H16319" s="12">
        <f t="shared" si="1018"/>
        <v>9</v>
      </c>
      <c r="I16319" s="12">
        <f t="shared" si="1019"/>
        <v>1</v>
      </c>
      <c r="J16319" s="51">
        <f t="shared" si="1020"/>
        <v>44075</v>
      </c>
      <c r="K16319" t="str">
        <f>VLOOKUP(B:B,'Справочник по тт'!$A$2:$C$5,3,0)</f>
        <v>"Колибри"</v>
      </c>
      <c r="L16319" s="23">
        <v>1</v>
      </c>
      <c r="M16319" t="s">
        <v>380</v>
      </c>
    </row>
    <row r="16320" spans="1:13" x14ac:dyDescent="0.2">
      <c r="A16320" s="47">
        <v>44075.458333333336</v>
      </c>
      <c r="B16320">
        <v>2</v>
      </c>
      <c r="G16320" s="12">
        <f t="shared" si="1017"/>
        <v>2020</v>
      </c>
      <c r="H16320" s="12">
        <f t="shared" si="1018"/>
        <v>9</v>
      </c>
      <c r="I16320" s="12">
        <f t="shared" si="1019"/>
        <v>1</v>
      </c>
      <c r="J16320" s="51">
        <f t="shared" si="1020"/>
        <v>44075</v>
      </c>
      <c r="K16320" t="str">
        <f>VLOOKUP(B:B,'Справочник по тт'!$A$2:$C$5,3,0)</f>
        <v>"Колибри"</v>
      </c>
      <c r="L16320" s="23">
        <v>1</v>
      </c>
      <c r="M16320" t="s">
        <v>380</v>
      </c>
    </row>
    <row r="16321" spans="1:13" x14ac:dyDescent="0.2">
      <c r="A16321" s="47">
        <v>44075.458333333336</v>
      </c>
      <c r="B16321">
        <v>2</v>
      </c>
      <c r="G16321" s="12">
        <f t="shared" si="1017"/>
        <v>2020</v>
      </c>
      <c r="H16321" s="12">
        <f t="shared" si="1018"/>
        <v>9</v>
      </c>
      <c r="I16321" s="12">
        <f t="shared" si="1019"/>
        <v>1</v>
      </c>
      <c r="J16321" s="51">
        <f t="shared" si="1020"/>
        <v>44075</v>
      </c>
      <c r="K16321" t="str">
        <f>VLOOKUP(B:B,'Справочник по тт'!$A$2:$C$5,3,0)</f>
        <v>"Колибри"</v>
      </c>
      <c r="L16321" s="23">
        <v>1</v>
      </c>
      <c r="M16321" t="s">
        <v>380</v>
      </c>
    </row>
    <row r="16322" spans="1:13" x14ac:dyDescent="0.2">
      <c r="A16322" s="47">
        <v>44075.458333333336</v>
      </c>
      <c r="B16322">
        <v>2</v>
      </c>
      <c r="G16322" s="12">
        <f t="shared" si="1017"/>
        <v>2020</v>
      </c>
      <c r="H16322" s="12">
        <f t="shared" si="1018"/>
        <v>9</v>
      </c>
      <c r="I16322" s="12">
        <f t="shared" si="1019"/>
        <v>1</v>
      </c>
      <c r="J16322" s="51">
        <f t="shared" si="1020"/>
        <v>44075</v>
      </c>
      <c r="K16322" t="str">
        <f>VLOOKUP(B:B,'Справочник по тт'!$A$2:$C$5,3,0)</f>
        <v>"Колибри"</v>
      </c>
      <c r="L16322" s="23">
        <v>1</v>
      </c>
      <c r="M16322" t="s">
        <v>380</v>
      </c>
    </row>
    <row r="16323" spans="1:13" x14ac:dyDescent="0.2">
      <c r="A16323" s="47">
        <v>44075.458333333336</v>
      </c>
      <c r="B16323">
        <v>2</v>
      </c>
      <c r="G16323" s="12">
        <f t="shared" ref="G16323:G16386" si="1021">YEAR(A16323)</f>
        <v>2020</v>
      </c>
      <c r="H16323" s="12">
        <f t="shared" ref="H16323:H16386" si="1022">MONTH(A16323)</f>
        <v>9</v>
      </c>
      <c r="I16323" s="12">
        <f t="shared" ref="I16323:I16386" si="1023">DAY(A16323)</f>
        <v>1</v>
      </c>
      <c r="J16323" s="51">
        <f t="shared" ref="J16323:J16386" si="1024">DATE(G:G,H:H,I:I)</f>
        <v>44075</v>
      </c>
      <c r="K16323" t="str">
        <f>VLOOKUP(B:B,'Справочник по тт'!$A$2:$C$5,3,0)</f>
        <v>"Колибри"</v>
      </c>
      <c r="L16323" s="23">
        <v>1</v>
      </c>
      <c r="M16323" t="s">
        <v>380</v>
      </c>
    </row>
    <row r="16324" spans="1:13" x14ac:dyDescent="0.2">
      <c r="A16324" s="47">
        <v>44075.458333333336</v>
      </c>
      <c r="B16324">
        <v>2</v>
      </c>
      <c r="G16324" s="12">
        <f t="shared" si="1021"/>
        <v>2020</v>
      </c>
      <c r="H16324" s="12">
        <f t="shared" si="1022"/>
        <v>9</v>
      </c>
      <c r="I16324" s="12">
        <f t="shared" si="1023"/>
        <v>1</v>
      </c>
      <c r="J16324" s="51">
        <f t="shared" si="1024"/>
        <v>44075</v>
      </c>
      <c r="K16324" t="str">
        <f>VLOOKUP(B:B,'Справочник по тт'!$A$2:$C$5,3,0)</f>
        <v>"Колибри"</v>
      </c>
      <c r="L16324" s="23">
        <v>1</v>
      </c>
      <c r="M16324" t="s">
        <v>380</v>
      </c>
    </row>
    <row r="16325" spans="1:13" x14ac:dyDescent="0.2">
      <c r="A16325" s="47">
        <v>44075.458333333336</v>
      </c>
      <c r="B16325">
        <v>2</v>
      </c>
      <c r="G16325" s="12">
        <f t="shared" si="1021"/>
        <v>2020</v>
      </c>
      <c r="H16325" s="12">
        <f t="shared" si="1022"/>
        <v>9</v>
      </c>
      <c r="I16325" s="12">
        <f t="shared" si="1023"/>
        <v>1</v>
      </c>
      <c r="J16325" s="51">
        <f t="shared" si="1024"/>
        <v>44075</v>
      </c>
      <c r="K16325" t="str">
        <f>VLOOKUP(B:B,'Справочник по тт'!$A$2:$C$5,3,0)</f>
        <v>"Колибри"</v>
      </c>
      <c r="L16325" s="23">
        <v>1</v>
      </c>
      <c r="M16325" t="s">
        <v>380</v>
      </c>
    </row>
    <row r="16326" spans="1:13" x14ac:dyDescent="0.2">
      <c r="A16326" s="47">
        <v>44075.458333333336</v>
      </c>
      <c r="B16326">
        <v>2</v>
      </c>
      <c r="G16326" s="12">
        <f t="shared" si="1021"/>
        <v>2020</v>
      </c>
      <c r="H16326" s="12">
        <f t="shared" si="1022"/>
        <v>9</v>
      </c>
      <c r="I16326" s="12">
        <f t="shared" si="1023"/>
        <v>1</v>
      </c>
      <c r="J16326" s="51">
        <f t="shared" si="1024"/>
        <v>44075</v>
      </c>
      <c r="K16326" t="str">
        <f>VLOOKUP(B:B,'Справочник по тт'!$A$2:$C$5,3,0)</f>
        <v>"Колибри"</v>
      </c>
      <c r="L16326" s="23">
        <v>1</v>
      </c>
      <c r="M16326" t="s">
        <v>380</v>
      </c>
    </row>
    <row r="16327" spans="1:13" x14ac:dyDescent="0.2">
      <c r="A16327" s="47">
        <v>44075.458333333336</v>
      </c>
      <c r="B16327">
        <v>2</v>
      </c>
      <c r="G16327" s="12">
        <f t="shared" si="1021"/>
        <v>2020</v>
      </c>
      <c r="H16327" s="12">
        <f t="shared" si="1022"/>
        <v>9</v>
      </c>
      <c r="I16327" s="12">
        <f t="shared" si="1023"/>
        <v>1</v>
      </c>
      <c r="J16327" s="51">
        <f t="shared" si="1024"/>
        <v>44075</v>
      </c>
      <c r="K16327" t="str">
        <f>VLOOKUP(B:B,'Справочник по тт'!$A$2:$C$5,3,0)</f>
        <v>"Колибри"</v>
      </c>
      <c r="L16327" s="23">
        <v>1</v>
      </c>
      <c r="M16327" t="s">
        <v>380</v>
      </c>
    </row>
    <row r="16328" spans="1:13" x14ac:dyDescent="0.2">
      <c r="A16328" s="47">
        <v>44075.458333333336</v>
      </c>
      <c r="B16328">
        <v>2</v>
      </c>
      <c r="G16328" s="12">
        <f t="shared" si="1021"/>
        <v>2020</v>
      </c>
      <c r="H16328" s="12">
        <f t="shared" si="1022"/>
        <v>9</v>
      </c>
      <c r="I16328" s="12">
        <f t="shared" si="1023"/>
        <v>1</v>
      </c>
      <c r="J16328" s="51">
        <f t="shared" si="1024"/>
        <v>44075</v>
      </c>
      <c r="K16328" t="str">
        <f>VLOOKUP(B:B,'Справочник по тт'!$A$2:$C$5,3,0)</f>
        <v>"Колибри"</v>
      </c>
      <c r="L16328" s="23">
        <v>1</v>
      </c>
      <c r="M16328" t="s">
        <v>380</v>
      </c>
    </row>
    <row r="16329" spans="1:13" x14ac:dyDescent="0.2">
      <c r="A16329" s="47">
        <v>44075.458333333336</v>
      </c>
      <c r="B16329">
        <v>2</v>
      </c>
      <c r="G16329" s="12">
        <f t="shared" si="1021"/>
        <v>2020</v>
      </c>
      <c r="H16329" s="12">
        <f t="shared" si="1022"/>
        <v>9</v>
      </c>
      <c r="I16329" s="12">
        <f t="shared" si="1023"/>
        <v>1</v>
      </c>
      <c r="J16329" s="51">
        <f t="shared" si="1024"/>
        <v>44075</v>
      </c>
      <c r="K16329" t="str">
        <f>VLOOKUP(B:B,'Справочник по тт'!$A$2:$C$5,3,0)</f>
        <v>"Колибри"</v>
      </c>
      <c r="L16329" s="23">
        <v>1</v>
      </c>
      <c r="M16329" t="s">
        <v>380</v>
      </c>
    </row>
    <row r="16330" spans="1:13" x14ac:dyDescent="0.2">
      <c r="A16330" s="47">
        <v>44075.458333333336</v>
      </c>
      <c r="B16330">
        <v>2</v>
      </c>
      <c r="G16330" s="12">
        <f t="shared" si="1021"/>
        <v>2020</v>
      </c>
      <c r="H16330" s="12">
        <f t="shared" si="1022"/>
        <v>9</v>
      </c>
      <c r="I16330" s="12">
        <f t="shared" si="1023"/>
        <v>1</v>
      </c>
      <c r="J16330" s="51">
        <f t="shared" si="1024"/>
        <v>44075</v>
      </c>
      <c r="K16330" t="str">
        <f>VLOOKUP(B:B,'Справочник по тт'!$A$2:$C$5,3,0)</f>
        <v>"Колибри"</v>
      </c>
      <c r="L16330" s="23">
        <v>1</v>
      </c>
      <c r="M16330" t="s">
        <v>380</v>
      </c>
    </row>
    <row r="16331" spans="1:13" x14ac:dyDescent="0.2">
      <c r="A16331" s="47">
        <v>44075.458333333336</v>
      </c>
      <c r="B16331">
        <v>2</v>
      </c>
      <c r="G16331" s="12">
        <f t="shared" si="1021"/>
        <v>2020</v>
      </c>
      <c r="H16331" s="12">
        <f t="shared" si="1022"/>
        <v>9</v>
      </c>
      <c r="I16331" s="12">
        <f t="shared" si="1023"/>
        <v>1</v>
      </c>
      <c r="J16331" s="51">
        <f t="shared" si="1024"/>
        <v>44075</v>
      </c>
      <c r="K16331" t="str">
        <f>VLOOKUP(B:B,'Справочник по тт'!$A$2:$C$5,3,0)</f>
        <v>"Колибри"</v>
      </c>
      <c r="L16331" s="23">
        <v>1</v>
      </c>
      <c r="M16331" t="s">
        <v>380</v>
      </c>
    </row>
    <row r="16332" spans="1:13" x14ac:dyDescent="0.2">
      <c r="A16332" s="47">
        <v>44075.458333333336</v>
      </c>
      <c r="B16332">
        <v>2</v>
      </c>
      <c r="G16332" s="12">
        <f t="shared" si="1021"/>
        <v>2020</v>
      </c>
      <c r="H16332" s="12">
        <f t="shared" si="1022"/>
        <v>9</v>
      </c>
      <c r="I16332" s="12">
        <f t="shared" si="1023"/>
        <v>1</v>
      </c>
      <c r="J16332" s="51">
        <f t="shared" si="1024"/>
        <v>44075</v>
      </c>
      <c r="K16332" t="str">
        <f>VLOOKUP(B:B,'Справочник по тт'!$A$2:$C$5,3,0)</f>
        <v>"Колибри"</v>
      </c>
      <c r="L16332" s="23">
        <v>1</v>
      </c>
      <c r="M16332" t="s">
        <v>380</v>
      </c>
    </row>
    <row r="16333" spans="1:13" x14ac:dyDescent="0.2">
      <c r="A16333" s="47">
        <v>44075.479166666664</v>
      </c>
      <c r="B16333">
        <v>2</v>
      </c>
      <c r="G16333" s="12">
        <f t="shared" si="1021"/>
        <v>2020</v>
      </c>
      <c r="H16333" s="12">
        <f t="shared" si="1022"/>
        <v>9</v>
      </c>
      <c r="I16333" s="12">
        <f t="shared" si="1023"/>
        <v>1</v>
      </c>
      <c r="J16333" s="51">
        <f t="shared" si="1024"/>
        <v>44075</v>
      </c>
      <c r="K16333" t="str">
        <f>VLOOKUP(B:B,'Справочник по тт'!$A$2:$C$5,3,0)</f>
        <v>"Колибри"</v>
      </c>
      <c r="L16333" s="23">
        <v>1</v>
      </c>
      <c r="M16333" t="s">
        <v>380</v>
      </c>
    </row>
    <row r="16334" spans="1:13" x14ac:dyDescent="0.2">
      <c r="A16334" s="47">
        <v>44075.5</v>
      </c>
      <c r="B16334">
        <v>2</v>
      </c>
      <c r="G16334" s="12">
        <f t="shared" si="1021"/>
        <v>2020</v>
      </c>
      <c r="H16334" s="12">
        <f t="shared" si="1022"/>
        <v>9</v>
      </c>
      <c r="I16334" s="12">
        <f t="shared" si="1023"/>
        <v>1</v>
      </c>
      <c r="J16334" s="51">
        <f t="shared" si="1024"/>
        <v>44075</v>
      </c>
      <c r="K16334" t="str">
        <f>VLOOKUP(B:B,'Справочник по тт'!$A$2:$C$5,3,0)</f>
        <v>"Колибри"</v>
      </c>
      <c r="L16334" s="23">
        <v>1</v>
      </c>
      <c r="M16334" t="s">
        <v>380</v>
      </c>
    </row>
    <row r="16335" spans="1:13" x14ac:dyDescent="0.2">
      <c r="A16335" s="47">
        <v>44075.5</v>
      </c>
      <c r="B16335">
        <v>2</v>
      </c>
      <c r="G16335" s="12">
        <f t="shared" si="1021"/>
        <v>2020</v>
      </c>
      <c r="H16335" s="12">
        <f t="shared" si="1022"/>
        <v>9</v>
      </c>
      <c r="I16335" s="12">
        <f t="shared" si="1023"/>
        <v>1</v>
      </c>
      <c r="J16335" s="51">
        <f t="shared" si="1024"/>
        <v>44075</v>
      </c>
      <c r="K16335" t="str">
        <f>VLOOKUP(B:B,'Справочник по тт'!$A$2:$C$5,3,0)</f>
        <v>"Колибри"</v>
      </c>
      <c r="L16335" s="23">
        <v>1</v>
      </c>
      <c r="M16335" t="s">
        <v>380</v>
      </c>
    </row>
    <row r="16336" spans="1:13" x14ac:dyDescent="0.2">
      <c r="A16336" s="47">
        <v>44075.5</v>
      </c>
      <c r="B16336">
        <v>2</v>
      </c>
      <c r="G16336" s="12">
        <f t="shared" si="1021"/>
        <v>2020</v>
      </c>
      <c r="H16336" s="12">
        <f t="shared" si="1022"/>
        <v>9</v>
      </c>
      <c r="I16336" s="12">
        <f t="shared" si="1023"/>
        <v>1</v>
      </c>
      <c r="J16336" s="51">
        <f t="shared" si="1024"/>
        <v>44075</v>
      </c>
      <c r="K16336" t="str">
        <f>VLOOKUP(B:B,'Справочник по тт'!$A$2:$C$5,3,0)</f>
        <v>"Колибри"</v>
      </c>
      <c r="L16336" s="23">
        <v>1</v>
      </c>
      <c r="M16336" t="s">
        <v>380</v>
      </c>
    </row>
    <row r="16337" spans="1:13" x14ac:dyDescent="0.2">
      <c r="A16337" s="47">
        <v>44075.5</v>
      </c>
      <c r="B16337">
        <v>2</v>
      </c>
      <c r="G16337" s="12">
        <f t="shared" si="1021"/>
        <v>2020</v>
      </c>
      <c r="H16337" s="12">
        <f t="shared" si="1022"/>
        <v>9</v>
      </c>
      <c r="I16337" s="12">
        <f t="shared" si="1023"/>
        <v>1</v>
      </c>
      <c r="J16337" s="51">
        <f t="shared" si="1024"/>
        <v>44075</v>
      </c>
      <c r="K16337" t="str">
        <f>VLOOKUP(B:B,'Справочник по тт'!$A$2:$C$5,3,0)</f>
        <v>"Колибри"</v>
      </c>
      <c r="L16337" s="23">
        <v>1</v>
      </c>
      <c r="M16337" t="s">
        <v>380</v>
      </c>
    </row>
    <row r="16338" spans="1:13" x14ac:dyDescent="0.2">
      <c r="A16338" s="47">
        <v>44075.541666666664</v>
      </c>
      <c r="B16338">
        <v>2</v>
      </c>
      <c r="G16338" s="12">
        <f t="shared" si="1021"/>
        <v>2020</v>
      </c>
      <c r="H16338" s="12">
        <f t="shared" si="1022"/>
        <v>9</v>
      </c>
      <c r="I16338" s="12">
        <f t="shared" si="1023"/>
        <v>1</v>
      </c>
      <c r="J16338" s="51">
        <f t="shared" si="1024"/>
        <v>44075</v>
      </c>
      <c r="K16338" t="str">
        <f>VLOOKUP(B:B,'Справочник по тт'!$A$2:$C$5,3,0)</f>
        <v>"Колибри"</v>
      </c>
      <c r="L16338" s="23">
        <v>1</v>
      </c>
      <c r="M16338" t="s">
        <v>380</v>
      </c>
    </row>
    <row r="16339" spans="1:13" x14ac:dyDescent="0.2">
      <c r="A16339" s="47">
        <v>44075.541666666664</v>
      </c>
      <c r="B16339">
        <v>2</v>
      </c>
      <c r="G16339" s="12">
        <f t="shared" si="1021"/>
        <v>2020</v>
      </c>
      <c r="H16339" s="12">
        <f t="shared" si="1022"/>
        <v>9</v>
      </c>
      <c r="I16339" s="12">
        <f t="shared" si="1023"/>
        <v>1</v>
      </c>
      <c r="J16339" s="51">
        <f t="shared" si="1024"/>
        <v>44075</v>
      </c>
      <c r="K16339" t="str">
        <f>VLOOKUP(B:B,'Справочник по тт'!$A$2:$C$5,3,0)</f>
        <v>"Колибри"</v>
      </c>
      <c r="L16339" s="23">
        <v>1</v>
      </c>
      <c r="M16339" t="s">
        <v>380</v>
      </c>
    </row>
    <row r="16340" spans="1:13" x14ac:dyDescent="0.2">
      <c r="A16340" s="47">
        <v>44075.541666666664</v>
      </c>
      <c r="B16340">
        <v>2</v>
      </c>
      <c r="G16340" s="12">
        <f t="shared" si="1021"/>
        <v>2020</v>
      </c>
      <c r="H16340" s="12">
        <f t="shared" si="1022"/>
        <v>9</v>
      </c>
      <c r="I16340" s="12">
        <f t="shared" si="1023"/>
        <v>1</v>
      </c>
      <c r="J16340" s="51">
        <f t="shared" si="1024"/>
        <v>44075</v>
      </c>
      <c r="K16340" t="str">
        <f>VLOOKUP(B:B,'Справочник по тт'!$A$2:$C$5,3,0)</f>
        <v>"Колибри"</v>
      </c>
      <c r="L16340" s="23">
        <v>1</v>
      </c>
      <c r="M16340" t="s">
        <v>380</v>
      </c>
    </row>
    <row r="16341" spans="1:13" x14ac:dyDescent="0.2">
      <c r="A16341" s="47">
        <v>44075.541666666664</v>
      </c>
      <c r="B16341">
        <v>2</v>
      </c>
      <c r="G16341" s="12">
        <f t="shared" si="1021"/>
        <v>2020</v>
      </c>
      <c r="H16341" s="12">
        <f t="shared" si="1022"/>
        <v>9</v>
      </c>
      <c r="I16341" s="12">
        <f t="shared" si="1023"/>
        <v>1</v>
      </c>
      <c r="J16341" s="51">
        <f t="shared" si="1024"/>
        <v>44075</v>
      </c>
      <c r="K16341" t="str">
        <f>VLOOKUP(B:B,'Справочник по тт'!$A$2:$C$5,3,0)</f>
        <v>"Колибри"</v>
      </c>
      <c r="L16341" s="23">
        <v>1</v>
      </c>
      <c r="M16341" t="s">
        <v>380</v>
      </c>
    </row>
    <row r="16342" spans="1:13" x14ac:dyDescent="0.2">
      <c r="A16342" s="47">
        <v>44075.541666666664</v>
      </c>
      <c r="B16342">
        <v>2</v>
      </c>
      <c r="G16342" s="12">
        <f t="shared" si="1021"/>
        <v>2020</v>
      </c>
      <c r="H16342" s="12">
        <f t="shared" si="1022"/>
        <v>9</v>
      </c>
      <c r="I16342" s="12">
        <f t="shared" si="1023"/>
        <v>1</v>
      </c>
      <c r="J16342" s="51">
        <f t="shared" si="1024"/>
        <v>44075</v>
      </c>
      <c r="K16342" t="str">
        <f>VLOOKUP(B:B,'Справочник по тт'!$A$2:$C$5,3,0)</f>
        <v>"Колибри"</v>
      </c>
      <c r="L16342" s="23">
        <v>1</v>
      </c>
      <c r="M16342" t="s">
        <v>380</v>
      </c>
    </row>
    <row r="16343" spans="1:13" x14ac:dyDescent="0.2">
      <c r="A16343" s="47">
        <v>44075.541666666664</v>
      </c>
      <c r="B16343">
        <v>2</v>
      </c>
      <c r="G16343" s="12">
        <f t="shared" si="1021"/>
        <v>2020</v>
      </c>
      <c r="H16343" s="12">
        <f t="shared" si="1022"/>
        <v>9</v>
      </c>
      <c r="I16343" s="12">
        <f t="shared" si="1023"/>
        <v>1</v>
      </c>
      <c r="J16343" s="51">
        <f t="shared" si="1024"/>
        <v>44075</v>
      </c>
      <c r="K16343" t="str">
        <f>VLOOKUP(B:B,'Справочник по тт'!$A$2:$C$5,3,0)</f>
        <v>"Колибри"</v>
      </c>
      <c r="L16343" s="23">
        <v>1</v>
      </c>
      <c r="M16343" t="s">
        <v>380</v>
      </c>
    </row>
    <row r="16344" spans="1:13" x14ac:dyDescent="0.2">
      <c r="A16344" s="47">
        <v>44075.541666666664</v>
      </c>
      <c r="B16344">
        <v>2</v>
      </c>
      <c r="G16344" s="12">
        <f t="shared" si="1021"/>
        <v>2020</v>
      </c>
      <c r="H16344" s="12">
        <f t="shared" si="1022"/>
        <v>9</v>
      </c>
      <c r="I16344" s="12">
        <f t="shared" si="1023"/>
        <v>1</v>
      </c>
      <c r="J16344" s="51">
        <f t="shared" si="1024"/>
        <v>44075</v>
      </c>
      <c r="K16344" t="str">
        <f>VLOOKUP(B:B,'Справочник по тт'!$A$2:$C$5,3,0)</f>
        <v>"Колибри"</v>
      </c>
      <c r="L16344" s="23">
        <v>1</v>
      </c>
      <c r="M16344" t="s">
        <v>380</v>
      </c>
    </row>
    <row r="16345" spans="1:13" x14ac:dyDescent="0.2">
      <c r="A16345" s="47">
        <v>44075.541666666664</v>
      </c>
      <c r="B16345">
        <v>2</v>
      </c>
      <c r="G16345" s="12">
        <f t="shared" si="1021"/>
        <v>2020</v>
      </c>
      <c r="H16345" s="12">
        <f t="shared" si="1022"/>
        <v>9</v>
      </c>
      <c r="I16345" s="12">
        <f t="shared" si="1023"/>
        <v>1</v>
      </c>
      <c r="J16345" s="51">
        <f t="shared" si="1024"/>
        <v>44075</v>
      </c>
      <c r="K16345" t="str">
        <f>VLOOKUP(B:B,'Справочник по тт'!$A$2:$C$5,3,0)</f>
        <v>"Колибри"</v>
      </c>
      <c r="L16345" s="23">
        <v>1</v>
      </c>
      <c r="M16345" t="s">
        <v>380</v>
      </c>
    </row>
    <row r="16346" spans="1:13" x14ac:dyDescent="0.2">
      <c r="A16346" s="47">
        <v>44075.541666666664</v>
      </c>
      <c r="B16346">
        <v>2</v>
      </c>
      <c r="G16346" s="12">
        <f t="shared" si="1021"/>
        <v>2020</v>
      </c>
      <c r="H16346" s="12">
        <f t="shared" si="1022"/>
        <v>9</v>
      </c>
      <c r="I16346" s="12">
        <f t="shared" si="1023"/>
        <v>1</v>
      </c>
      <c r="J16346" s="51">
        <f t="shared" si="1024"/>
        <v>44075</v>
      </c>
      <c r="K16346" t="str">
        <f>VLOOKUP(B:B,'Справочник по тт'!$A$2:$C$5,3,0)</f>
        <v>"Колибри"</v>
      </c>
      <c r="L16346" s="23">
        <v>1</v>
      </c>
      <c r="M16346" t="s">
        <v>380</v>
      </c>
    </row>
    <row r="16347" spans="1:13" x14ac:dyDescent="0.2">
      <c r="A16347" s="47">
        <v>44075.541666666664</v>
      </c>
      <c r="B16347">
        <v>2</v>
      </c>
      <c r="G16347" s="12">
        <f t="shared" si="1021"/>
        <v>2020</v>
      </c>
      <c r="H16347" s="12">
        <f t="shared" si="1022"/>
        <v>9</v>
      </c>
      <c r="I16347" s="12">
        <f t="shared" si="1023"/>
        <v>1</v>
      </c>
      <c r="J16347" s="51">
        <f t="shared" si="1024"/>
        <v>44075</v>
      </c>
      <c r="K16347" t="str">
        <f>VLOOKUP(B:B,'Справочник по тт'!$A$2:$C$5,3,0)</f>
        <v>"Колибри"</v>
      </c>
      <c r="L16347" s="23">
        <v>1</v>
      </c>
      <c r="M16347" t="s">
        <v>380</v>
      </c>
    </row>
    <row r="16348" spans="1:13" x14ac:dyDescent="0.2">
      <c r="A16348" s="47">
        <v>44075.583333333336</v>
      </c>
      <c r="B16348">
        <v>2</v>
      </c>
      <c r="G16348" s="12">
        <f t="shared" si="1021"/>
        <v>2020</v>
      </c>
      <c r="H16348" s="12">
        <f t="shared" si="1022"/>
        <v>9</v>
      </c>
      <c r="I16348" s="12">
        <f t="shared" si="1023"/>
        <v>1</v>
      </c>
      <c r="J16348" s="51">
        <f t="shared" si="1024"/>
        <v>44075</v>
      </c>
      <c r="K16348" t="str">
        <f>VLOOKUP(B:B,'Справочник по тт'!$A$2:$C$5,3,0)</f>
        <v>"Колибри"</v>
      </c>
      <c r="L16348" s="23">
        <v>1</v>
      </c>
      <c r="M16348" t="s">
        <v>380</v>
      </c>
    </row>
    <row r="16349" spans="1:13" x14ac:dyDescent="0.2">
      <c r="A16349" s="47">
        <v>44075.583333333336</v>
      </c>
      <c r="B16349">
        <v>2</v>
      </c>
      <c r="G16349" s="12">
        <f t="shared" si="1021"/>
        <v>2020</v>
      </c>
      <c r="H16349" s="12">
        <f t="shared" si="1022"/>
        <v>9</v>
      </c>
      <c r="I16349" s="12">
        <f t="shared" si="1023"/>
        <v>1</v>
      </c>
      <c r="J16349" s="51">
        <f t="shared" si="1024"/>
        <v>44075</v>
      </c>
      <c r="K16349" t="str">
        <f>VLOOKUP(B:B,'Справочник по тт'!$A$2:$C$5,3,0)</f>
        <v>"Колибри"</v>
      </c>
      <c r="L16349" s="23">
        <v>1</v>
      </c>
      <c r="M16349" t="s">
        <v>380</v>
      </c>
    </row>
    <row r="16350" spans="1:13" x14ac:dyDescent="0.2">
      <c r="A16350" s="47">
        <v>44075.583333333336</v>
      </c>
      <c r="B16350">
        <v>2</v>
      </c>
      <c r="G16350" s="12">
        <f t="shared" si="1021"/>
        <v>2020</v>
      </c>
      <c r="H16350" s="12">
        <f t="shared" si="1022"/>
        <v>9</v>
      </c>
      <c r="I16350" s="12">
        <f t="shared" si="1023"/>
        <v>1</v>
      </c>
      <c r="J16350" s="51">
        <f t="shared" si="1024"/>
        <v>44075</v>
      </c>
      <c r="K16350" t="str">
        <f>VLOOKUP(B:B,'Справочник по тт'!$A$2:$C$5,3,0)</f>
        <v>"Колибри"</v>
      </c>
      <c r="L16350" s="23">
        <v>1</v>
      </c>
      <c r="M16350" t="s">
        <v>380</v>
      </c>
    </row>
    <row r="16351" spans="1:13" x14ac:dyDescent="0.2">
      <c r="A16351" s="47">
        <v>44075.583333333336</v>
      </c>
      <c r="B16351">
        <v>2</v>
      </c>
      <c r="G16351" s="12">
        <f t="shared" si="1021"/>
        <v>2020</v>
      </c>
      <c r="H16351" s="12">
        <f t="shared" si="1022"/>
        <v>9</v>
      </c>
      <c r="I16351" s="12">
        <f t="shared" si="1023"/>
        <v>1</v>
      </c>
      <c r="J16351" s="51">
        <f t="shared" si="1024"/>
        <v>44075</v>
      </c>
      <c r="K16351" t="str">
        <f>VLOOKUP(B:B,'Справочник по тт'!$A$2:$C$5,3,0)</f>
        <v>"Колибри"</v>
      </c>
      <c r="L16351" s="23">
        <v>1</v>
      </c>
      <c r="M16351" t="s">
        <v>380</v>
      </c>
    </row>
    <row r="16352" spans="1:13" x14ac:dyDescent="0.2">
      <c r="A16352" s="47">
        <v>44075.583333333336</v>
      </c>
      <c r="B16352">
        <v>2</v>
      </c>
      <c r="G16352" s="12">
        <f t="shared" si="1021"/>
        <v>2020</v>
      </c>
      <c r="H16352" s="12">
        <f t="shared" si="1022"/>
        <v>9</v>
      </c>
      <c r="I16352" s="12">
        <f t="shared" si="1023"/>
        <v>1</v>
      </c>
      <c r="J16352" s="51">
        <f t="shared" si="1024"/>
        <v>44075</v>
      </c>
      <c r="K16352" t="str">
        <f>VLOOKUP(B:B,'Справочник по тт'!$A$2:$C$5,3,0)</f>
        <v>"Колибри"</v>
      </c>
      <c r="L16352" s="23">
        <v>1</v>
      </c>
      <c r="M16352" t="s">
        <v>380</v>
      </c>
    </row>
    <row r="16353" spans="1:13" x14ac:dyDescent="0.2">
      <c r="A16353" s="47">
        <v>44075.583333333336</v>
      </c>
      <c r="B16353">
        <v>2</v>
      </c>
      <c r="G16353" s="12">
        <f t="shared" si="1021"/>
        <v>2020</v>
      </c>
      <c r="H16353" s="12">
        <f t="shared" si="1022"/>
        <v>9</v>
      </c>
      <c r="I16353" s="12">
        <f t="shared" si="1023"/>
        <v>1</v>
      </c>
      <c r="J16353" s="51">
        <f t="shared" si="1024"/>
        <v>44075</v>
      </c>
      <c r="K16353" t="str">
        <f>VLOOKUP(B:B,'Справочник по тт'!$A$2:$C$5,3,0)</f>
        <v>"Колибри"</v>
      </c>
      <c r="L16353" s="23">
        <v>1</v>
      </c>
      <c r="M16353" t="s">
        <v>380</v>
      </c>
    </row>
    <row r="16354" spans="1:13" x14ac:dyDescent="0.2">
      <c r="A16354" s="47">
        <v>44075.583333333336</v>
      </c>
      <c r="B16354">
        <v>2</v>
      </c>
      <c r="G16354" s="12">
        <f t="shared" si="1021"/>
        <v>2020</v>
      </c>
      <c r="H16354" s="12">
        <f t="shared" si="1022"/>
        <v>9</v>
      </c>
      <c r="I16354" s="12">
        <f t="shared" si="1023"/>
        <v>1</v>
      </c>
      <c r="J16354" s="51">
        <f t="shared" si="1024"/>
        <v>44075</v>
      </c>
      <c r="K16354" t="str">
        <f>VLOOKUP(B:B,'Справочник по тт'!$A$2:$C$5,3,0)</f>
        <v>"Колибри"</v>
      </c>
      <c r="L16354" s="23">
        <v>1</v>
      </c>
      <c r="M16354" t="s">
        <v>380</v>
      </c>
    </row>
    <row r="16355" spans="1:13" x14ac:dyDescent="0.2">
      <c r="A16355" s="47">
        <v>44075.583333333336</v>
      </c>
      <c r="B16355">
        <v>2</v>
      </c>
      <c r="G16355" s="12">
        <f t="shared" si="1021"/>
        <v>2020</v>
      </c>
      <c r="H16355" s="12">
        <f t="shared" si="1022"/>
        <v>9</v>
      </c>
      <c r="I16355" s="12">
        <f t="shared" si="1023"/>
        <v>1</v>
      </c>
      <c r="J16355" s="51">
        <f t="shared" si="1024"/>
        <v>44075</v>
      </c>
      <c r="K16355" t="str">
        <f>VLOOKUP(B:B,'Справочник по тт'!$A$2:$C$5,3,0)</f>
        <v>"Колибри"</v>
      </c>
      <c r="L16355" s="23">
        <v>1</v>
      </c>
      <c r="M16355" t="s">
        <v>380</v>
      </c>
    </row>
    <row r="16356" spans="1:13" x14ac:dyDescent="0.2">
      <c r="A16356" s="47">
        <v>44075.625</v>
      </c>
      <c r="B16356">
        <v>2</v>
      </c>
      <c r="G16356" s="12">
        <f t="shared" si="1021"/>
        <v>2020</v>
      </c>
      <c r="H16356" s="12">
        <f t="shared" si="1022"/>
        <v>9</v>
      </c>
      <c r="I16356" s="12">
        <f t="shared" si="1023"/>
        <v>1</v>
      </c>
      <c r="J16356" s="51">
        <f t="shared" si="1024"/>
        <v>44075</v>
      </c>
      <c r="K16356" t="str">
        <f>VLOOKUP(B:B,'Справочник по тт'!$A$2:$C$5,3,0)</f>
        <v>"Колибри"</v>
      </c>
      <c r="L16356" s="23">
        <v>1</v>
      </c>
      <c r="M16356" t="s">
        <v>380</v>
      </c>
    </row>
    <row r="16357" spans="1:13" x14ac:dyDescent="0.2">
      <c r="A16357" s="47">
        <v>44075.625</v>
      </c>
      <c r="B16357">
        <v>2</v>
      </c>
      <c r="G16357" s="12">
        <f t="shared" si="1021"/>
        <v>2020</v>
      </c>
      <c r="H16357" s="12">
        <f t="shared" si="1022"/>
        <v>9</v>
      </c>
      <c r="I16357" s="12">
        <f t="shared" si="1023"/>
        <v>1</v>
      </c>
      <c r="J16357" s="51">
        <f t="shared" si="1024"/>
        <v>44075</v>
      </c>
      <c r="K16357" t="str">
        <f>VLOOKUP(B:B,'Справочник по тт'!$A$2:$C$5,3,0)</f>
        <v>"Колибри"</v>
      </c>
      <c r="L16357" s="23">
        <v>1</v>
      </c>
      <c r="M16357" t="s">
        <v>380</v>
      </c>
    </row>
    <row r="16358" spans="1:13" x14ac:dyDescent="0.2">
      <c r="A16358" s="47">
        <v>44075.625</v>
      </c>
      <c r="B16358">
        <v>2</v>
      </c>
      <c r="G16358" s="12">
        <f t="shared" si="1021"/>
        <v>2020</v>
      </c>
      <c r="H16358" s="12">
        <f t="shared" si="1022"/>
        <v>9</v>
      </c>
      <c r="I16358" s="12">
        <f t="shared" si="1023"/>
        <v>1</v>
      </c>
      <c r="J16358" s="51">
        <f t="shared" si="1024"/>
        <v>44075</v>
      </c>
      <c r="K16358" t="str">
        <f>VLOOKUP(B:B,'Справочник по тт'!$A$2:$C$5,3,0)</f>
        <v>"Колибри"</v>
      </c>
      <c r="L16358" s="23">
        <v>1</v>
      </c>
      <c r="M16358" t="s">
        <v>380</v>
      </c>
    </row>
    <row r="16359" spans="1:13" x14ac:dyDescent="0.2">
      <c r="A16359" s="47">
        <v>44075.625</v>
      </c>
      <c r="B16359">
        <v>2</v>
      </c>
      <c r="G16359" s="12">
        <f t="shared" si="1021"/>
        <v>2020</v>
      </c>
      <c r="H16359" s="12">
        <f t="shared" si="1022"/>
        <v>9</v>
      </c>
      <c r="I16359" s="12">
        <f t="shared" si="1023"/>
        <v>1</v>
      </c>
      <c r="J16359" s="51">
        <f t="shared" si="1024"/>
        <v>44075</v>
      </c>
      <c r="K16359" t="str">
        <f>VLOOKUP(B:B,'Справочник по тт'!$A$2:$C$5,3,0)</f>
        <v>"Колибри"</v>
      </c>
      <c r="L16359" s="23">
        <v>1</v>
      </c>
      <c r="M16359" t="s">
        <v>380</v>
      </c>
    </row>
    <row r="16360" spans="1:13" x14ac:dyDescent="0.2">
      <c r="A16360" s="47">
        <v>44075.625</v>
      </c>
      <c r="B16360">
        <v>2</v>
      </c>
      <c r="G16360" s="12">
        <f t="shared" si="1021"/>
        <v>2020</v>
      </c>
      <c r="H16360" s="12">
        <f t="shared" si="1022"/>
        <v>9</v>
      </c>
      <c r="I16360" s="12">
        <f t="shared" si="1023"/>
        <v>1</v>
      </c>
      <c r="J16360" s="51">
        <f t="shared" si="1024"/>
        <v>44075</v>
      </c>
      <c r="K16360" t="str">
        <f>VLOOKUP(B:B,'Справочник по тт'!$A$2:$C$5,3,0)</f>
        <v>"Колибри"</v>
      </c>
      <c r="L16360" s="23">
        <v>1</v>
      </c>
      <c r="M16360" t="s">
        <v>380</v>
      </c>
    </row>
    <row r="16361" spans="1:13" x14ac:dyDescent="0.2">
      <c r="A16361" s="47">
        <v>44075.625</v>
      </c>
      <c r="B16361">
        <v>2</v>
      </c>
      <c r="G16361" s="12">
        <f t="shared" si="1021"/>
        <v>2020</v>
      </c>
      <c r="H16361" s="12">
        <f t="shared" si="1022"/>
        <v>9</v>
      </c>
      <c r="I16361" s="12">
        <f t="shared" si="1023"/>
        <v>1</v>
      </c>
      <c r="J16361" s="51">
        <f t="shared" si="1024"/>
        <v>44075</v>
      </c>
      <c r="K16361" t="str">
        <f>VLOOKUP(B:B,'Справочник по тт'!$A$2:$C$5,3,0)</f>
        <v>"Колибри"</v>
      </c>
      <c r="L16361" s="23">
        <v>1</v>
      </c>
      <c r="M16361" t="s">
        <v>380</v>
      </c>
    </row>
    <row r="16362" spans="1:13" x14ac:dyDescent="0.2">
      <c r="A16362" s="47">
        <v>44075.625</v>
      </c>
      <c r="B16362">
        <v>2</v>
      </c>
      <c r="G16362" s="12">
        <f t="shared" si="1021"/>
        <v>2020</v>
      </c>
      <c r="H16362" s="12">
        <f t="shared" si="1022"/>
        <v>9</v>
      </c>
      <c r="I16362" s="12">
        <f t="shared" si="1023"/>
        <v>1</v>
      </c>
      <c r="J16362" s="51">
        <f t="shared" si="1024"/>
        <v>44075</v>
      </c>
      <c r="K16362" t="str">
        <f>VLOOKUP(B:B,'Справочник по тт'!$A$2:$C$5,3,0)</f>
        <v>"Колибри"</v>
      </c>
      <c r="L16362" s="23">
        <v>1</v>
      </c>
      <c r="M16362" t="s">
        <v>380</v>
      </c>
    </row>
    <row r="16363" spans="1:13" x14ac:dyDescent="0.2">
      <c r="A16363" s="47">
        <v>44075.625</v>
      </c>
      <c r="B16363">
        <v>2</v>
      </c>
      <c r="G16363" s="12">
        <f t="shared" si="1021"/>
        <v>2020</v>
      </c>
      <c r="H16363" s="12">
        <f t="shared" si="1022"/>
        <v>9</v>
      </c>
      <c r="I16363" s="12">
        <f t="shared" si="1023"/>
        <v>1</v>
      </c>
      <c r="J16363" s="51">
        <f t="shared" si="1024"/>
        <v>44075</v>
      </c>
      <c r="K16363" t="str">
        <f>VLOOKUP(B:B,'Справочник по тт'!$A$2:$C$5,3,0)</f>
        <v>"Колибри"</v>
      </c>
      <c r="L16363" s="23">
        <v>1</v>
      </c>
      <c r="M16363" t="s">
        <v>380</v>
      </c>
    </row>
    <row r="16364" spans="1:13" x14ac:dyDescent="0.2">
      <c r="A16364" s="47">
        <v>44075.666666666664</v>
      </c>
      <c r="B16364">
        <v>2</v>
      </c>
      <c r="G16364" s="12">
        <f t="shared" si="1021"/>
        <v>2020</v>
      </c>
      <c r="H16364" s="12">
        <f t="shared" si="1022"/>
        <v>9</v>
      </c>
      <c r="I16364" s="12">
        <f t="shared" si="1023"/>
        <v>1</v>
      </c>
      <c r="J16364" s="51">
        <f t="shared" si="1024"/>
        <v>44075</v>
      </c>
      <c r="K16364" t="str">
        <f>VLOOKUP(B:B,'Справочник по тт'!$A$2:$C$5,3,0)</f>
        <v>"Колибри"</v>
      </c>
      <c r="L16364" s="23">
        <v>1</v>
      </c>
      <c r="M16364" t="s">
        <v>380</v>
      </c>
    </row>
    <row r="16365" spans="1:13" x14ac:dyDescent="0.2">
      <c r="A16365" s="47">
        <v>44075.666666666664</v>
      </c>
      <c r="B16365">
        <v>2</v>
      </c>
      <c r="G16365" s="12">
        <f t="shared" si="1021"/>
        <v>2020</v>
      </c>
      <c r="H16365" s="12">
        <f t="shared" si="1022"/>
        <v>9</v>
      </c>
      <c r="I16365" s="12">
        <f t="shared" si="1023"/>
        <v>1</v>
      </c>
      <c r="J16365" s="51">
        <f t="shared" si="1024"/>
        <v>44075</v>
      </c>
      <c r="K16365" t="str">
        <f>VLOOKUP(B:B,'Справочник по тт'!$A$2:$C$5,3,0)</f>
        <v>"Колибри"</v>
      </c>
      <c r="L16365" s="23">
        <v>1</v>
      </c>
      <c r="M16365" t="s">
        <v>380</v>
      </c>
    </row>
    <row r="16366" spans="1:13" x14ac:dyDescent="0.2">
      <c r="A16366" s="47">
        <v>44075.666666666664</v>
      </c>
      <c r="B16366">
        <v>2</v>
      </c>
      <c r="G16366" s="12">
        <f t="shared" si="1021"/>
        <v>2020</v>
      </c>
      <c r="H16366" s="12">
        <f t="shared" si="1022"/>
        <v>9</v>
      </c>
      <c r="I16366" s="12">
        <f t="shared" si="1023"/>
        <v>1</v>
      </c>
      <c r="J16366" s="51">
        <f t="shared" si="1024"/>
        <v>44075</v>
      </c>
      <c r="K16366" t="str">
        <f>VLOOKUP(B:B,'Справочник по тт'!$A$2:$C$5,3,0)</f>
        <v>"Колибри"</v>
      </c>
      <c r="L16366" s="23">
        <v>1</v>
      </c>
      <c r="M16366" t="s">
        <v>380</v>
      </c>
    </row>
    <row r="16367" spans="1:13" x14ac:dyDescent="0.2">
      <c r="A16367" s="47">
        <v>44075.666666666664</v>
      </c>
      <c r="B16367">
        <v>2</v>
      </c>
      <c r="G16367" s="12">
        <f t="shared" si="1021"/>
        <v>2020</v>
      </c>
      <c r="H16367" s="12">
        <f t="shared" si="1022"/>
        <v>9</v>
      </c>
      <c r="I16367" s="12">
        <f t="shared" si="1023"/>
        <v>1</v>
      </c>
      <c r="J16367" s="51">
        <f t="shared" si="1024"/>
        <v>44075</v>
      </c>
      <c r="K16367" t="str">
        <f>VLOOKUP(B:B,'Справочник по тт'!$A$2:$C$5,3,0)</f>
        <v>"Колибри"</v>
      </c>
      <c r="L16367" s="23">
        <v>1</v>
      </c>
      <c r="M16367" t="s">
        <v>380</v>
      </c>
    </row>
    <row r="16368" spans="1:13" x14ac:dyDescent="0.2">
      <c r="A16368" s="47">
        <v>44075.666666666664</v>
      </c>
      <c r="B16368">
        <v>2</v>
      </c>
      <c r="G16368" s="12">
        <f t="shared" si="1021"/>
        <v>2020</v>
      </c>
      <c r="H16368" s="12">
        <f t="shared" si="1022"/>
        <v>9</v>
      </c>
      <c r="I16368" s="12">
        <f t="shared" si="1023"/>
        <v>1</v>
      </c>
      <c r="J16368" s="51">
        <f t="shared" si="1024"/>
        <v>44075</v>
      </c>
      <c r="K16368" t="str">
        <f>VLOOKUP(B:B,'Справочник по тт'!$A$2:$C$5,3,0)</f>
        <v>"Колибри"</v>
      </c>
      <c r="L16368" s="23">
        <v>1</v>
      </c>
      <c r="M16368" t="s">
        <v>380</v>
      </c>
    </row>
    <row r="16369" spans="1:13" x14ac:dyDescent="0.2">
      <c r="A16369" s="47">
        <v>44075.666666666664</v>
      </c>
      <c r="B16369">
        <v>2</v>
      </c>
      <c r="G16369" s="12">
        <f t="shared" si="1021"/>
        <v>2020</v>
      </c>
      <c r="H16369" s="12">
        <f t="shared" si="1022"/>
        <v>9</v>
      </c>
      <c r="I16369" s="12">
        <f t="shared" si="1023"/>
        <v>1</v>
      </c>
      <c r="J16369" s="51">
        <f t="shared" si="1024"/>
        <v>44075</v>
      </c>
      <c r="K16369" t="str">
        <f>VLOOKUP(B:B,'Справочник по тт'!$A$2:$C$5,3,0)</f>
        <v>"Колибри"</v>
      </c>
      <c r="L16369" s="23">
        <v>1</v>
      </c>
      <c r="M16369" t="s">
        <v>380</v>
      </c>
    </row>
    <row r="16370" spans="1:13" x14ac:dyDescent="0.2">
      <c r="A16370" s="47">
        <v>44075.6875</v>
      </c>
      <c r="B16370">
        <v>2</v>
      </c>
      <c r="G16370" s="12">
        <f t="shared" si="1021"/>
        <v>2020</v>
      </c>
      <c r="H16370" s="12">
        <f t="shared" si="1022"/>
        <v>9</v>
      </c>
      <c r="I16370" s="12">
        <f t="shared" si="1023"/>
        <v>1</v>
      </c>
      <c r="J16370" s="51">
        <f t="shared" si="1024"/>
        <v>44075</v>
      </c>
      <c r="K16370" t="str">
        <f>VLOOKUP(B:B,'Справочник по тт'!$A$2:$C$5,3,0)</f>
        <v>"Колибри"</v>
      </c>
      <c r="L16370" s="23">
        <v>1</v>
      </c>
      <c r="M16370" t="s">
        <v>380</v>
      </c>
    </row>
    <row r="16371" spans="1:13" x14ac:dyDescent="0.2">
      <c r="A16371" s="47">
        <v>44075.708333333336</v>
      </c>
      <c r="B16371">
        <v>2</v>
      </c>
      <c r="G16371" s="12">
        <f t="shared" si="1021"/>
        <v>2020</v>
      </c>
      <c r="H16371" s="12">
        <f t="shared" si="1022"/>
        <v>9</v>
      </c>
      <c r="I16371" s="12">
        <f t="shared" si="1023"/>
        <v>1</v>
      </c>
      <c r="J16371" s="51">
        <f t="shared" si="1024"/>
        <v>44075</v>
      </c>
      <c r="K16371" t="str">
        <f>VLOOKUP(B:B,'Справочник по тт'!$A$2:$C$5,3,0)</f>
        <v>"Колибри"</v>
      </c>
      <c r="L16371" s="23">
        <v>1</v>
      </c>
      <c r="M16371" t="s">
        <v>380</v>
      </c>
    </row>
    <row r="16372" spans="1:13" x14ac:dyDescent="0.2">
      <c r="A16372" s="47">
        <v>44075.708333333336</v>
      </c>
      <c r="B16372">
        <v>2</v>
      </c>
      <c r="G16372" s="12">
        <f t="shared" si="1021"/>
        <v>2020</v>
      </c>
      <c r="H16372" s="12">
        <f t="shared" si="1022"/>
        <v>9</v>
      </c>
      <c r="I16372" s="12">
        <f t="shared" si="1023"/>
        <v>1</v>
      </c>
      <c r="J16372" s="51">
        <f t="shared" si="1024"/>
        <v>44075</v>
      </c>
      <c r="K16372" t="str">
        <f>VLOOKUP(B:B,'Справочник по тт'!$A$2:$C$5,3,0)</f>
        <v>"Колибри"</v>
      </c>
      <c r="L16372" s="23">
        <v>1</v>
      </c>
      <c r="M16372" t="s">
        <v>380</v>
      </c>
    </row>
    <row r="16373" spans="1:13" x14ac:dyDescent="0.2">
      <c r="A16373" s="47">
        <v>44075.708333333336</v>
      </c>
      <c r="B16373">
        <v>2</v>
      </c>
      <c r="G16373" s="12">
        <f t="shared" si="1021"/>
        <v>2020</v>
      </c>
      <c r="H16373" s="12">
        <f t="shared" si="1022"/>
        <v>9</v>
      </c>
      <c r="I16373" s="12">
        <f t="shared" si="1023"/>
        <v>1</v>
      </c>
      <c r="J16373" s="51">
        <f t="shared" si="1024"/>
        <v>44075</v>
      </c>
      <c r="K16373" t="str">
        <f>VLOOKUP(B:B,'Справочник по тт'!$A$2:$C$5,3,0)</f>
        <v>"Колибри"</v>
      </c>
      <c r="L16373" s="23">
        <v>1</v>
      </c>
      <c r="M16373" t="s">
        <v>380</v>
      </c>
    </row>
    <row r="16374" spans="1:13" x14ac:dyDescent="0.2">
      <c r="A16374" s="47">
        <v>44075.75</v>
      </c>
      <c r="B16374">
        <v>2</v>
      </c>
      <c r="G16374" s="12">
        <f t="shared" si="1021"/>
        <v>2020</v>
      </c>
      <c r="H16374" s="12">
        <f t="shared" si="1022"/>
        <v>9</v>
      </c>
      <c r="I16374" s="12">
        <f t="shared" si="1023"/>
        <v>1</v>
      </c>
      <c r="J16374" s="51">
        <f t="shared" si="1024"/>
        <v>44075</v>
      </c>
      <c r="K16374" t="str">
        <f>VLOOKUP(B:B,'Справочник по тт'!$A$2:$C$5,3,0)</f>
        <v>"Колибри"</v>
      </c>
      <c r="L16374" s="23">
        <v>1</v>
      </c>
      <c r="M16374" t="s">
        <v>380</v>
      </c>
    </row>
    <row r="16375" spans="1:13" x14ac:dyDescent="0.2">
      <c r="A16375" s="47">
        <v>44075.75</v>
      </c>
      <c r="B16375">
        <v>2</v>
      </c>
      <c r="G16375" s="12">
        <f t="shared" si="1021"/>
        <v>2020</v>
      </c>
      <c r="H16375" s="12">
        <f t="shared" si="1022"/>
        <v>9</v>
      </c>
      <c r="I16375" s="12">
        <f t="shared" si="1023"/>
        <v>1</v>
      </c>
      <c r="J16375" s="51">
        <f t="shared" si="1024"/>
        <v>44075</v>
      </c>
      <c r="K16375" t="str">
        <f>VLOOKUP(B:B,'Справочник по тт'!$A$2:$C$5,3,0)</f>
        <v>"Колибри"</v>
      </c>
      <c r="L16375" s="23">
        <v>1</v>
      </c>
      <c r="M16375" t="s">
        <v>380</v>
      </c>
    </row>
    <row r="16376" spans="1:13" x14ac:dyDescent="0.2">
      <c r="A16376" s="47">
        <v>44075.75</v>
      </c>
      <c r="B16376">
        <v>2</v>
      </c>
      <c r="G16376" s="12">
        <f t="shared" si="1021"/>
        <v>2020</v>
      </c>
      <c r="H16376" s="12">
        <f t="shared" si="1022"/>
        <v>9</v>
      </c>
      <c r="I16376" s="12">
        <f t="shared" si="1023"/>
        <v>1</v>
      </c>
      <c r="J16376" s="51">
        <f t="shared" si="1024"/>
        <v>44075</v>
      </c>
      <c r="K16376" t="str">
        <f>VLOOKUP(B:B,'Справочник по тт'!$A$2:$C$5,3,0)</f>
        <v>"Колибри"</v>
      </c>
      <c r="L16376" s="23">
        <v>1</v>
      </c>
      <c r="M16376" t="s">
        <v>380</v>
      </c>
    </row>
    <row r="16377" spans="1:13" x14ac:dyDescent="0.2">
      <c r="A16377" s="47">
        <v>44075.791666666664</v>
      </c>
      <c r="B16377">
        <v>2</v>
      </c>
      <c r="G16377" s="12">
        <f t="shared" si="1021"/>
        <v>2020</v>
      </c>
      <c r="H16377" s="12">
        <f t="shared" si="1022"/>
        <v>9</v>
      </c>
      <c r="I16377" s="12">
        <f t="shared" si="1023"/>
        <v>1</v>
      </c>
      <c r="J16377" s="51">
        <f t="shared" si="1024"/>
        <v>44075</v>
      </c>
      <c r="K16377" t="str">
        <f>VLOOKUP(B:B,'Справочник по тт'!$A$2:$C$5,3,0)</f>
        <v>"Колибри"</v>
      </c>
      <c r="L16377" s="23">
        <v>1</v>
      </c>
      <c r="M16377" t="s">
        <v>380</v>
      </c>
    </row>
    <row r="16378" spans="1:13" x14ac:dyDescent="0.2">
      <c r="A16378" s="47">
        <v>44075.8125</v>
      </c>
      <c r="B16378">
        <v>2</v>
      </c>
      <c r="G16378" s="12">
        <f t="shared" si="1021"/>
        <v>2020</v>
      </c>
      <c r="H16378" s="12">
        <f t="shared" si="1022"/>
        <v>9</v>
      </c>
      <c r="I16378" s="12">
        <f t="shared" si="1023"/>
        <v>1</v>
      </c>
      <c r="J16378" s="51">
        <f t="shared" si="1024"/>
        <v>44075</v>
      </c>
      <c r="K16378" t="str">
        <f>VLOOKUP(B:B,'Справочник по тт'!$A$2:$C$5,3,0)</f>
        <v>"Колибри"</v>
      </c>
      <c r="L16378" s="23">
        <v>1</v>
      </c>
      <c r="M16378" t="s">
        <v>380</v>
      </c>
    </row>
    <row r="16379" spans="1:13" x14ac:dyDescent="0.2">
      <c r="A16379" s="47">
        <v>44075.833333333336</v>
      </c>
      <c r="B16379">
        <v>2</v>
      </c>
      <c r="G16379" s="12">
        <f t="shared" si="1021"/>
        <v>2020</v>
      </c>
      <c r="H16379" s="12">
        <f t="shared" si="1022"/>
        <v>9</v>
      </c>
      <c r="I16379" s="12">
        <f t="shared" si="1023"/>
        <v>1</v>
      </c>
      <c r="J16379" s="51">
        <f t="shared" si="1024"/>
        <v>44075</v>
      </c>
      <c r="K16379" t="str">
        <f>VLOOKUP(B:B,'Справочник по тт'!$A$2:$C$5,3,0)</f>
        <v>"Колибри"</v>
      </c>
      <c r="L16379" s="23">
        <v>1</v>
      </c>
      <c r="M16379" t="s">
        <v>380</v>
      </c>
    </row>
    <row r="16380" spans="1:13" x14ac:dyDescent="0.2">
      <c r="A16380" s="47">
        <v>44075.875</v>
      </c>
      <c r="B16380">
        <v>2</v>
      </c>
      <c r="G16380" s="12">
        <f t="shared" si="1021"/>
        <v>2020</v>
      </c>
      <c r="H16380" s="12">
        <f t="shared" si="1022"/>
        <v>9</v>
      </c>
      <c r="I16380" s="12">
        <f t="shared" si="1023"/>
        <v>1</v>
      </c>
      <c r="J16380" s="51">
        <f t="shared" si="1024"/>
        <v>44075</v>
      </c>
      <c r="K16380" t="str">
        <f>VLOOKUP(B:B,'Справочник по тт'!$A$2:$C$5,3,0)</f>
        <v>"Колибри"</v>
      </c>
      <c r="L16380" s="23">
        <v>1</v>
      </c>
      <c r="M16380" t="s">
        <v>380</v>
      </c>
    </row>
    <row r="16381" spans="1:13" x14ac:dyDescent="0.2">
      <c r="A16381" s="47">
        <v>44075.916666666664</v>
      </c>
      <c r="B16381">
        <v>2</v>
      </c>
      <c r="G16381" s="12">
        <f t="shared" si="1021"/>
        <v>2020</v>
      </c>
      <c r="H16381" s="12">
        <f t="shared" si="1022"/>
        <v>9</v>
      </c>
      <c r="I16381" s="12">
        <f t="shared" si="1023"/>
        <v>1</v>
      </c>
      <c r="J16381" s="51">
        <f t="shared" si="1024"/>
        <v>44075</v>
      </c>
      <c r="K16381" t="str">
        <f>VLOOKUP(B:B,'Справочник по тт'!$A$2:$C$5,3,0)</f>
        <v>"Колибри"</v>
      </c>
      <c r="L16381" s="23">
        <v>1</v>
      </c>
      <c r="M16381" t="s">
        <v>380</v>
      </c>
    </row>
    <row r="16382" spans="1:13" x14ac:dyDescent="0.2">
      <c r="A16382" s="47">
        <v>44075.916666666664</v>
      </c>
      <c r="B16382">
        <v>2</v>
      </c>
      <c r="G16382" s="12">
        <f t="shared" si="1021"/>
        <v>2020</v>
      </c>
      <c r="H16382" s="12">
        <f t="shared" si="1022"/>
        <v>9</v>
      </c>
      <c r="I16382" s="12">
        <f t="shared" si="1023"/>
        <v>1</v>
      </c>
      <c r="J16382" s="51">
        <f t="shared" si="1024"/>
        <v>44075</v>
      </c>
      <c r="K16382" t="str">
        <f>VLOOKUP(B:B,'Справочник по тт'!$A$2:$C$5,3,0)</f>
        <v>"Колибри"</v>
      </c>
      <c r="L16382" s="23">
        <v>1</v>
      </c>
      <c r="M16382" t="s">
        <v>380</v>
      </c>
    </row>
    <row r="16383" spans="1:13" x14ac:dyDescent="0.2">
      <c r="A16383" s="47">
        <v>44075.958333333336</v>
      </c>
      <c r="B16383">
        <v>2</v>
      </c>
      <c r="G16383" s="12">
        <f t="shared" si="1021"/>
        <v>2020</v>
      </c>
      <c r="H16383" s="12">
        <f t="shared" si="1022"/>
        <v>9</v>
      </c>
      <c r="I16383" s="12">
        <f t="shared" si="1023"/>
        <v>1</v>
      </c>
      <c r="J16383" s="51">
        <f t="shared" si="1024"/>
        <v>44075</v>
      </c>
      <c r="K16383" t="str">
        <f>VLOOKUP(B:B,'Справочник по тт'!$A$2:$C$5,3,0)</f>
        <v>"Колибри"</v>
      </c>
      <c r="L16383" s="23">
        <v>1</v>
      </c>
      <c r="M16383" t="s">
        <v>380</v>
      </c>
    </row>
    <row r="16384" spans="1:13" x14ac:dyDescent="0.2">
      <c r="A16384" s="47">
        <v>44075.999305555553</v>
      </c>
      <c r="B16384">
        <v>2</v>
      </c>
      <c r="G16384" s="12">
        <f t="shared" si="1021"/>
        <v>2020</v>
      </c>
      <c r="H16384" s="12">
        <f t="shared" si="1022"/>
        <v>9</v>
      </c>
      <c r="I16384" s="12">
        <f t="shared" si="1023"/>
        <v>1</v>
      </c>
      <c r="J16384" s="51">
        <f t="shared" si="1024"/>
        <v>44075</v>
      </c>
      <c r="K16384" t="str">
        <f>VLOOKUP(B:B,'Справочник по тт'!$A$2:$C$5,3,0)</f>
        <v>"Колибри"</v>
      </c>
      <c r="L16384" s="23">
        <v>1</v>
      </c>
      <c r="M16384" t="s">
        <v>380</v>
      </c>
    </row>
    <row r="16385" spans="1:13" x14ac:dyDescent="0.2">
      <c r="A16385" s="47">
        <v>44076.125</v>
      </c>
      <c r="B16385">
        <v>2</v>
      </c>
      <c r="G16385" s="12">
        <f t="shared" si="1021"/>
        <v>2020</v>
      </c>
      <c r="H16385" s="12">
        <f t="shared" si="1022"/>
        <v>9</v>
      </c>
      <c r="I16385" s="12">
        <f t="shared" si="1023"/>
        <v>2</v>
      </c>
      <c r="J16385" s="51">
        <f t="shared" si="1024"/>
        <v>44076</v>
      </c>
      <c r="K16385" t="str">
        <f>VLOOKUP(B:B,'Справочник по тт'!$A$2:$C$5,3,0)</f>
        <v>"Колибри"</v>
      </c>
      <c r="L16385" s="23">
        <v>1</v>
      </c>
      <c r="M16385" t="s">
        <v>380</v>
      </c>
    </row>
    <row r="16386" spans="1:13" x14ac:dyDescent="0.2">
      <c r="A16386" s="47">
        <v>44076.1875</v>
      </c>
      <c r="B16386">
        <v>2</v>
      </c>
      <c r="G16386" s="12">
        <f t="shared" si="1021"/>
        <v>2020</v>
      </c>
      <c r="H16386" s="12">
        <f t="shared" si="1022"/>
        <v>9</v>
      </c>
      <c r="I16386" s="12">
        <f t="shared" si="1023"/>
        <v>2</v>
      </c>
      <c r="J16386" s="51">
        <f t="shared" si="1024"/>
        <v>44076</v>
      </c>
      <c r="K16386" t="str">
        <f>VLOOKUP(B:B,'Справочник по тт'!$A$2:$C$5,3,0)</f>
        <v>"Колибри"</v>
      </c>
      <c r="L16386" s="23">
        <v>1</v>
      </c>
      <c r="M16386" t="s">
        <v>380</v>
      </c>
    </row>
    <row r="16387" spans="1:13" x14ac:dyDescent="0.2">
      <c r="A16387" s="47">
        <v>44076.208333333336</v>
      </c>
      <c r="B16387">
        <v>2</v>
      </c>
      <c r="G16387" s="12">
        <f t="shared" ref="G16387:G16450" si="1025">YEAR(A16387)</f>
        <v>2020</v>
      </c>
      <c r="H16387" s="12">
        <f t="shared" ref="H16387:H16450" si="1026">MONTH(A16387)</f>
        <v>9</v>
      </c>
      <c r="I16387" s="12">
        <f t="shared" ref="I16387:I16450" si="1027">DAY(A16387)</f>
        <v>2</v>
      </c>
      <c r="J16387" s="51">
        <f t="shared" ref="J16387:J16450" si="1028">DATE(G:G,H:H,I:I)</f>
        <v>44076</v>
      </c>
      <c r="K16387" t="str">
        <f>VLOOKUP(B:B,'Справочник по тт'!$A$2:$C$5,3,0)</f>
        <v>"Колибри"</v>
      </c>
      <c r="L16387" s="23">
        <v>1</v>
      </c>
      <c r="M16387" t="s">
        <v>380</v>
      </c>
    </row>
    <row r="16388" spans="1:13" x14ac:dyDescent="0.2">
      <c r="A16388" s="47">
        <v>44076.208333333336</v>
      </c>
      <c r="B16388">
        <v>2</v>
      </c>
      <c r="G16388" s="12">
        <f t="shared" si="1025"/>
        <v>2020</v>
      </c>
      <c r="H16388" s="12">
        <f t="shared" si="1026"/>
        <v>9</v>
      </c>
      <c r="I16388" s="12">
        <f t="shared" si="1027"/>
        <v>2</v>
      </c>
      <c r="J16388" s="51">
        <f t="shared" si="1028"/>
        <v>44076</v>
      </c>
      <c r="K16388" t="str">
        <f>VLOOKUP(B:B,'Справочник по тт'!$A$2:$C$5,3,0)</f>
        <v>"Колибри"</v>
      </c>
      <c r="L16388" s="23">
        <v>1</v>
      </c>
      <c r="M16388" t="s">
        <v>380</v>
      </c>
    </row>
    <row r="16389" spans="1:13" x14ac:dyDescent="0.2">
      <c r="A16389" s="47">
        <v>44076.208333333336</v>
      </c>
      <c r="B16389">
        <v>2</v>
      </c>
      <c r="G16389" s="12">
        <f t="shared" si="1025"/>
        <v>2020</v>
      </c>
      <c r="H16389" s="12">
        <f t="shared" si="1026"/>
        <v>9</v>
      </c>
      <c r="I16389" s="12">
        <f t="shared" si="1027"/>
        <v>2</v>
      </c>
      <c r="J16389" s="51">
        <f t="shared" si="1028"/>
        <v>44076</v>
      </c>
      <c r="K16389" t="str">
        <f>VLOOKUP(B:B,'Справочник по тт'!$A$2:$C$5,3,0)</f>
        <v>"Колибри"</v>
      </c>
      <c r="L16389" s="23">
        <v>1</v>
      </c>
      <c r="M16389" t="s">
        <v>380</v>
      </c>
    </row>
    <row r="16390" spans="1:13" x14ac:dyDescent="0.2">
      <c r="A16390" s="47">
        <v>44076.246527777781</v>
      </c>
      <c r="B16390">
        <v>2</v>
      </c>
      <c r="G16390" s="12">
        <f t="shared" si="1025"/>
        <v>2020</v>
      </c>
      <c r="H16390" s="12">
        <f t="shared" si="1026"/>
        <v>9</v>
      </c>
      <c r="I16390" s="12">
        <f t="shared" si="1027"/>
        <v>2</v>
      </c>
      <c r="J16390" s="51">
        <f t="shared" si="1028"/>
        <v>44076</v>
      </c>
      <c r="K16390" t="str">
        <f>VLOOKUP(B:B,'Справочник по тт'!$A$2:$C$5,3,0)</f>
        <v>"Колибри"</v>
      </c>
      <c r="L16390" s="23">
        <v>1</v>
      </c>
      <c r="M16390" t="s">
        <v>380</v>
      </c>
    </row>
    <row r="16391" spans="1:13" x14ac:dyDescent="0.2">
      <c r="A16391" s="47">
        <v>44076.25</v>
      </c>
      <c r="B16391">
        <v>2</v>
      </c>
      <c r="G16391" s="12">
        <f t="shared" si="1025"/>
        <v>2020</v>
      </c>
      <c r="H16391" s="12">
        <f t="shared" si="1026"/>
        <v>9</v>
      </c>
      <c r="I16391" s="12">
        <f t="shared" si="1027"/>
        <v>2</v>
      </c>
      <c r="J16391" s="51">
        <f t="shared" si="1028"/>
        <v>44076</v>
      </c>
      <c r="K16391" t="str">
        <f>VLOOKUP(B:B,'Справочник по тт'!$A$2:$C$5,3,0)</f>
        <v>"Колибри"</v>
      </c>
      <c r="L16391" s="23">
        <v>1</v>
      </c>
      <c r="M16391" t="s">
        <v>380</v>
      </c>
    </row>
    <row r="16392" spans="1:13" x14ac:dyDescent="0.2">
      <c r="A16392" s="47">
        <v>44076.25</v>
      </c>
      <c r="B16392">
        <v>2</v>
      </c>
      <c r="G16392" s="12">
        <f t="shared" si="1025"/>
        <v>2020</v>
      </c>
      <c r="H16392" s="12">
        <f t="shared" si="1026"/>
        <v>9</v>
      </c>
      <c r="I16392" s="12">
        <f t="shared" si="1027"/>
        <v>2</v>
      </c>
      <c r="J16392" s="51">
        <f t="shared" si="1028"/>
        <v>44076</v>
      </c>
      <c r="K16392" t="str">
        <f>VLOOKUP(B:B,'Справочник по тт'!$A$2:$C$5,3,0)</f>
        <v>"Колибри"</v>
      </c>
      <c r="L16392" s="23">
        <v>1</v>
      </c>
      <c r="M16392" t="s">
        <v>380</v>
      </c>
    </row>
    <row r="16393" spans="1:13" x14ac:dyDescent="0.2">
      <c r="A16393" s="47">
        <v>44076.291666666664</v>
      </c>
      <c r="B16393">
        <v>2</v>
      </c>
      <c r="G16393" s="12">
        <f t="shared" si="1025"/>
        <v>2020</v>
      </c>
      <c r="H16393" s="12">
        <f t="shared" si="1026"/>
        <v>9</v>
      </c>
      <c r="I16393" s="12">
        <f t="shared" si="1027"/>
        <v>2</v>
      </c>
      <c r="J16393" s="51">
        <f t="shared" si="1028"/>
        <v>44076</v>
      </c>
      <c r="K16393" t="str">
        <f>VLOOKUP(B:B,'Справочник по тт'!$A$2:$C$5,3,0)</f>
        <v>"Колибри"</v>
      </c>
      <c r="L16393" s="23">
        <v>1</v>
      </c>
      <c r="M16393" t="s">
        <v>380</v>
      </c>
    </row>
    <row r="16394" spans="1:13" x14ac:dyDescent="0.2">
      <c r="A16394" s="47">
        <v>44076.291666666664</v>
      </c>
      <c r="B16394">
        <v>2</v>
      </c>
      <c r="G16394" s="12">
        <f t="shared" si="1025"/>
        <v>2020</v>
      </c>
      <c r="H16394" s="12">
        <f t="shared" si="1026"/>
        <v>9</v>
      </c>
      <c r="I16394" s="12">
        <f t="shared" si="1027"/>
        <v>2</v>
      </c>
      <c r="J16394" s="51">
        <f t="shared" si="1028"/>
        <v>44076</v>
      </c>
      <c r="K16394" t="str">
        <f>VLOOKUP(B:B,'Справочник по тт'!$A$2:$C$5,3,0)</f>
        <v>"Колибри"</v>
      </c>
      <c r="L16394" s="23">
        <v>1</v>
      </c>
      <c r="M16394" t="s">
        <v>380</v>
      </c>
    </row>
    <row r="16395" spans="1:13" x14ac:dyDescent="0.2">
      <c r="A16395" s="47">
        <v>44076.291666666664</v>
      </c>
      <c r="B16395">
        <v>2</v>
      </c>
      <c r="G16395" s="12">
        <f t="shared" si="1025"/>
        <v>2020</v>
      </c>
      <c r="H16395" s="12">
        <f t="shared" si="1026"/>
        <v>9</v>
      </c>
      <c r="I16395" s="12">
        <f t="shared" si="1027"/>
        <v>2</v>
      </c>
      <c r="J16395" s="51">
        <f t="shared" si="1028"/>
        <v>44076</v>
      </c>
      <c r="K16395" t="str">
        <f>VLOOKUP(B:B,'Справочник по тт'!$A$2:$C$5,3,0)</f>
        <v>"Колибри"</v>
      </c>
      <c r="L16395" s="23">
        <v>1</v>
      </c>
      <c r="M16395" t="s">
        <v>380</v>
      </c>
    </row>
    <row r="16396" spans="1:13" x14ac:dyDescent="0.2">
      <c r="A16396" s="47">
        <v>44076.333333333336</v>
      </c>
      <c r="B16396">
        <v>2</v>
      </c>
      <c r="G16396" s="12">
        <f t="shared" si="1025"/>
        <v>2020</v>
      </c>
      <c r="H16396" s="12">
        <f t="shared" si="1026"/>
        <v>9</v>
      </c>
      <c r="I16396" s="12">
        <f t="shared" si="1027"/>
        <v>2</v>
      </c>
      <c r="J16396" s="51">
        <f t="shared" si="1028"/>
        <v>44076</v>
      </c>
      <c r="K16396" t="str">
        <f>VLOOKUP(B:B,'Справочник по тт'!$A$2:$C$5,3,0)</f>
        <v>"Колибри"</v>
      </c>
      <c r="L16396" s="23">
        <v>1</v>
      </c>
      <c r="M16396" t="s">
        <v>380</v>
      </c>
    </row>
    <row r="16397" spans="1:13" x14ac:dyDescent="0.2">
      <c r="A16397" s="47">
        <v>44076.333333333336</v>
      </c>
      <c r="B16397">
        <v>2</v>
      </c>
      <c r="G16397" s="12">
        <f t="shared" si="1025"/>
        <v>2020</v>
      </c>
      <c r="H16397" s="12">
        <f t="shared" si="1026"/>
        <v>9</v>
      </c>
      <c r="I16397" s="12">
        <f t="shared" si="1027"/>
        <v>2</v>
      </c>
      <c r="J16397" s="51">
        <f t="shared" si="1028"/>
        <v>44076</v>
      </c>
      <c r="K16397" t="str">
        <f>VLOOKUP(B:B,'Справочник по тт'!$A$2:$C$5,3,0)</f>
        <v>"Колибри"</v>
      </c>
      <c r="L16397" s="23">
        <v>1</v>
      </c>
      <c r="M16397" t="s">
        <v>380</v>
      </c>
    </row>
    <row r="16398" spans="1:13" x14ac:dyDescent="0.2">
      <c r="A16398" s="47">
        <v>44076.333333333336</v>
      </c>
      <c r="B16398">
        <v>2</v>
      </c>
      <c r="G16398" s="12">
        <f t="shared" si="1025"/>
        <v>2020</v>
      </c>
      <c r="H16398" s="12">
        <f t="shared" si="1026"/>
        <v>9</v>
      </c>
      <c r="I16398" s="12">
        <f t="shared" si="1027"/>
        <v>2</v>
      </c>
      <c r="J16398" s="51">
        <f t="shared" si="1028"/>
        <v>44076</v>
      </c>
      <c r="K16398" t="str">
        <f>VLOOKUP(B:B,'Справочник по тт'!$A$2:$C$5,3,0)</f>
        <v>"Колибри"</v>
      </c>
      <c r="L16398" s="23">
        <v>1</v>
      </c>
      <c r="M16398" t="s">
        <v>380</v>
      </c>
    </row>
    <row r="16399" spans="1:13" x14ac:dyDescent="0.2">
      <c r="A16399" s="47">
        <v>44076.333333333336</v>
      </c>
      <c r="B16399">
        <v>2</v>
      </c>
      <c r="G16399" s="12">
        <f t="shared" si="1025"/>
        <v>2020</v>
      </c>
      <c r="H16399" s="12">
        <f t="shared" si="1026"/>
        <v>9</v>
      </c>
      <c r="I16399" s="12">
        <f t="shared" si="1027"/>
        <v>2</v>
      </c>
      <c r="J16399" s="51">
        <f t="shared" si="1028"/>
        <v>44076</v>
      </c>
      <c r="K16399" t="str">
        <f>VLOOKUP(B:B,'Справочник по тт'!$A$2:$C$5,3,0)</f>
        <v>"Колибри"</v>
      </c>
      <c r="L16399" s="23">
        <v>1</v>
      </c>
      <c r="M16399" t="s">
        <v>380</v>
      </c>
    </row>
    <row r="16400" spans="1:13" x14ac:dyDescent="0.2">
      <c r="A16400" s="47">
        <v>44076.333333333336</v>
      </c>
      <c r="B16400">
        <v>2</v>
      </c>
      <c r="G16400" s="12">
        <f t="shared" si="1025"/>
        <v>2020</v>
      </c>
      <c r="H16400" s="12">
        <f t="shared" si="1026"/>
        <v>9</v>
      </c>
      <c r="I16400" s="12">
        <f t="shared" si="1027"/>
        <v>2</v>
      </c>
      <c r="J16400" s="51">
        <f t="shared" si="1028"/>
        <v>44076</v>
      </c>
      <c r="K16400" t="str">
        <f>VLOOKUP(B:B,'Справочник по тт'!$A$2:$C$5,3,0)</f>
        <v>"Колибри"</v>
      </c>
      <c r="L16400" s="23">
        <v>1</v>
      </c>
      <c r="M16400" t="s">
        <v>380</v>
      </c>
    </row>
    <row r="16401" spans="1:13" x14ac:dyDescent="0.2">
      <c r="A16401" s="47">
        <v>44076.333333333336</v>
      </c>
      <c r="B16401">
        <v>2</v>
      </c>
      <c r="G16401" s="12">
        <f t="shared" si="1025"/>
        <v>2020</v>
      </c>
      <c r="H16401" s="12">
        <f t="shared" si="1026"/>
        <v>9</v>
      </c>
      <c r="I16401" s="12">
        <f t="shared" si="1027"/>
        <v>2</v>
      </c>
      <c r="J16401" s="51">
        <f t="shared" si="1028"/>
        <v>44076</v>
      </c>
      <c r="K16401" t="str">
        <f>VLOOKUP(B:B,'Справочник по тт'!$A$2:$C$5,3,0)</f>
        <v>"Колибри"</v>
      </c>
      <c r="L16401" s="23">
        <v>1</v>
      </c>
      <c r="M16401" t="s">
        <v>380</v>
      </c>
    </row>
    <row r="16402" spans="1:13" x14ac:dyDescent="0.2">
      <c r="A16402" s="47">
        <v>44076.333333333336</v>
      </c>
      <c r="B16402">
        <v>2</v>
      </c>
      <c r="G16402" s="12">
        <f t="shared" si="1025"/>
        <v>2020</v>
      </c>
      <c r="H16402" s="12">
        <f t="shared" si="1026"/>
        <v>9</v>
      </c>
      <c r="I16402" s="12">
        <f t="shared" si="1027"/>
        <v>2</v>
      </c>
      <c r="J16402" s="51">
        <f t="shared" si="1028"/>
        <v>44076</v>
      </c>
      <c r="K16402" t="str">
        <f>VLOOKUP(B:B,'Справочник по тт'!$A$2:$C$5,3,0)</f>
        <v>"Колибри"</v>
      </c>
      <c r="L16402" s="23">
        <v>1</v>
      </c>
      <c r="M16402" t="s">
        <v>380</v>
      </c>
    </row>
    <row r="16403" spans="1:13" x14ac:dyDescent="0.2">
      <c r="A16403" s="47">
        <v>44076.333333333336</v>
      </c>
      <c r="B16403">
        <v>2</v>
      </c>
      <c r="G16403" s="12">
        <f t="shared" si="1025"/>
        <v>2020</v>
      </c>
      <c r="H16403" s="12">
        <f t="shared" si="1026"/>
        <v>9</v>
      </c>
      <c r="I16403" s="12">
        <f t="shared" si="1027"/>
        <v>2</v>
      </c>
      <c r="J16403" s="51">
        <f t="shared" si="1028"/>
        <v>44076</v>
      </c>
      <c r="K16403" t="str">
        <f>VLOOKUP(B:B,'Справочник по тт'!$A$2:$C$5,3,0)</f>
        <v>"Колибри"</v>
      </c>
      <c r="L16403" s="23">
        <v>1</v>
      </c>
      <c r="M16403" t="s">
        <v>380</v>
      </c>
    </row>
    <row r="16404" spans="1:13" x14ac:dyDescent="0.2">
      <c r="A16404" s="47">
        <v>44076.333333333336</v>
      </c>
      <c r="B16404">
        <v>2</v>
      </c>
      <c r="G16404" s="12">
        <f t="shared" si="1025"/>
        <v>2020</v>
      </c>
      <c r="H16404" s="12">
        <f t="shared" si="1026"/>
        <v>9</v>
      </c>
      <c r="I16404" s="12">
        <f t="shared" si="1027"/>
        <v>2</v>
      </c>
      <c r="J16404" s="51">
        <f t="shared" si="1028"/>
        <v>44076</v>
      </c>
      <c r="K16404" t="str">
        <f>VLOOKUP(B:B,'Справочник по тт'!$A$2:$C$5,3,0)</f>
        <v>"Колибри"</v>
      </c>
      <c r="L16404" s="23">
        <v>1</v>
      </c>
      <c r="M16404" t="s">
        <v>380</v>
      </c>
    </row>
    <row r="16405" spans="1:13" x14ac:dyDescent="0.2">
      <c r="A16405" s="47">
        <v>44076.347222222219</v>
      </c>
      <c r="B16405">
        <v>2</v>
      </c>
      <c r="G16405" s="12">
        <f t="shared" si="1025"/>
        <v>2020</v>
      </c>
      <c r="H16405" s="12">
        <f t="shared" si="1026"/>
        <v>9</v>
      </c>
      <c r="I16405" s="12">
        <f t="shared" si="1027"/>
        <v>2</v>
      </c>
      <c r="J16405" s="51">
        <f t="shared" si="1028"/>
        <v>44076</v>
      </c>
      <c r="K16405" t="str">
        <f>VLOOKUP(B:B,'Справочник по тт'!$A$2:$C$5,3,0)</f>
        <v>"Колибри"</v>
      </c>
      <c r="L16405" s="23">
        <v>1</v>
      </c>
      <c r="M16405" t="s">
        <v>380</v>
      </c>
    </row>
    <row r="16406" spans="1:13" x14ac:dyDescent="0.2">
      <c r="A16406" s="47">
        <v>44076.375</v>
      </c>
      <c r="B16406">
        <v>2</v>
      </c>
      <c r="G16406" s="12">
        <f t="shared" si="1025"/>
        <v>2020</v>
      </c>
      <c r="H16406" s="12">
        <f t="shared" si="1026"/>
        <v>9</v>
      </c>
      <c r="I16406" s="12">
        <f t="shared" si="1027"/>
        <v>2</v>
      </c>
      <c r="J16406" s="51">
        <f t="shared" si="1028"/>
        <v>44076</v>
      </c>
      <c r="K16406" t="str">
        <f>VLOOKUP(B:B,'Справочник по тт'!$A$2:$C$5,3,0)</f>
        <v>"Колибри"</v>
      </c>
      <c r="L16406" s="23">
        <v>1</v>
      </c>
      <c r="M16406" t="s">
        <v>380</v>
      </c>
    </row>
    <row r="16407" spans="1:13" x14ac:dyDescent="0.2">
      <c r="A16407" s="47">
        <v>44076.375</v>
      </c>
      <c r="B16407">
        <v>2</v>
      </c>
      <c r="G16407" s="12">
        <f t="shared" si="1025"/>
        <v>2020</v>
      </c>
      <c r="H16407" s="12">
        <f t="shared" si="1026"/>
        <v>9</v>
      </c>
      <c r="I16407" s="12">
        <f t="shared" si="1027"/>
        <v>2</v>
      </c>
      <c r="J16407" s="51">
        <f t="shared" si="1028"/>
        <v>44076</v>
      </c>
      <c r="K16407" t="str">
        <f>VLOOKUP(B:B,'Справочник по тт'!$A$2:$C$5,3,0)</f>
        <v>"Колибри"</v>
      </c>
      <c r="L16407" s="23">
        <v>1</v>
      </c>
      <c r="M16407" t="s">
        <v>380</v>
      </c>
    </row>
    <row r="16408" spans="1:13" x14ac:dyDescent="0.2">
      <c r="A16408" s="47">
        <v>44076.375</v>
      </c>
      <c r="B16408">
        <v>2</v>
      </c>
      <c r="G16408" s="12">
        <f t="shared" si="1025"/>
        <v>2020</v>
      </c>
      <c r="H16408" s="12">
        <f t="shared" si="1026"/>
        <v>9</v>
      </c>
      <c r="I16408" s="12">
        <f t="shared" si="1027"/>
        <v>2</v>
      </c>
      <c r="J16408" s="51">
        <f t="shared" si="1028"/>
        <v>44076</v>
      </c>
      <c r="K16408" t="str">
        <f>VLOOKUP(B:B,'Справочник по тт'!$A$2:$C$5,3,0)</f>
        <v>"Колибри"</v>
      </c>
      <c r="L16408" s="23">
        <v>1</v>
      </c>
      <c r="M16408" t="s">
        <v>380</v>
      </c>
    </row>
    <row r="16409" spans="1:13" x14ac:dyDescent="0.2">
      <c r="A16409" s="47">
        <v>44076.375</v>
      </c>
      <c r="B16409">
        <v>2</v>
      </c>
      <c r="G16409" s="12">
        <f t="shared" si="1025"/>
        <v>2020</v>
      </c>
      <c r="H16409" s="12">
        <f t="shared" si="1026"/>
        <v>9</v>
      </c>
      <c r="I16409" s="12">
        <f t="shared" si="1027"/>
        <v>2</v>
      </c>
      <c r="J16409" s="51">
        <f t="shared" si="1028"/>
        <v>44076</v>
      </c>
      <c r="K16409" t="str">
        <f>VLOOKUP(B:B,'Справочник по тт'!$A$2:$C$5,3,0)</f>
        <v>"Колибри"</v>
      </c>
      <c r="L16409" s="23">
        <v>1</v>
      </c>
      <c r="M16409" t="s">
        <v>380</v>
      </c>
    </row>
    <row r="16410" spans="1:13" x14ac:dyDescent="0.2">
      <c r="A16410" s="47">
        <v>44076.375</v>
      </c>
      <c r="B16410">
        <v>2</v>
      </c>
      <c r="G16410" s="12">
        <f t="shared" si="1025"/>
        <v>2020</v>
      </c>
      <c r="H16410" s="12">
        <f t="shared" si="1026"/>
        <v>9</v>
      </c>
      <c r="I16410" s="12">
        <f t="shared" si="1027"/>
        <v>2</v>
      </c>
      <c r="J16410" s="51">
        <f t="shared" si="1028"/>
        <v>44076</v>
      </c>
      <c r="K16410" t="str">
        <f>VLOOKUP(B:B,'Справочник по тт'!$A$2:$C$5,3,0)</f>
        <v>"Колибри"</v>
      </c>
      <c r="L16410" s="23">
        <v>1</v>
      </c>
      <c r="M16410" t="s">
        <v>380</v>
      </c>
    </row>
    <row r="16411" spans="1:13" x14ac:dyDescent="0.2">
      <c r="A16411" s="47">
        <v>44076.375</v>
      </c>
      <c r="B16411">
        <v>2</v>
      </c>
      <c r="G16411" s="12">
        <f t="shared" si="1025"/>
        <v>2020</v>
      </c>
      <c r="H16411" s="12">
        <f t="shared" si="1026"/>
        <v>9</v>
      </c>
      <c r="I16411" s="12">
        <f t="shared" si="1027"/>
        <v>2</v>
      </c>
      <c r="J16411" s="51">
        <f t="shared" si="1028"/>
        <v>44076</v>
      </c>
      <c r="K16411" t="str">
        <f>VLOOKUP(B:B,'Справочник по тт'!$A$2:$C$5,3,0)</f>
        <v>"Колибри"</v>
      </c>
      <c r="L16411" s="23">
        <v>1</v>
      </c>
      <c r="M16411" t="s">
        <v>380</v>
      </c>
    </row>
    <row r="16412" spans="1:13" x14ac:dyDescent="0.2">
      <c r="A16412" s="47">
        <v>44076.375</v>
      </c>
      <c r="B16412">
        <v>2</v>
      </c>
      <c r="G16412" s="12">
        <f t="shared" si="1025"/>
        <v>2020</v>
      </c>
      <c r="H16412" s="12">
        <f t="shared" si="1026"/>
        <v>9</v>
      </c>
      <c r="I16412" s="12">
        <f t="shared" si="1027"/>
        <v>2</v>
      </c>
      <c r="J16412" s="51">
        <f t="shared" si="1028"/>
        <v>44076</v>
      </c>
      <c r="K16412" t="str">
        <f>VLOOKUP(B:B,'Справочник по тт'!$A$2:$C$5,3,0)</f>
        <v>"Колибри"</v>
      </c>
      <c r="L16412" s="23">
        <v>1</v>
      </c>
      <c r="M16412" t="s">
        <v>380</v>
      </c>
    </row>
    <row r="16413" spans="1:13" x14ac:dyDescent="0.2">
      <c r="A16413" s="47">
        <v>44076.375</v>
      </c>
      <c r="B16413">
        <v>2</v>
      </c>
      <c r="G16413" s="12">
        <f t="shared" si="1025"/>
        <v>2020</v>
      </c>
      <c r="H16413" s="12">
        <f t="shared" si="1026"/>
        <v>9</v>
      </c>
      <c r="I16413" s="12">
        <f t="shared" si="1027"/>
        <v>2</v>
      </c>
      <c r="J16413" s="51">
        <f t="shared" si="1028"/>
        <v>44076</v>
      </c>
      <c r="K16413" t="str">
        <f>VLOOKUP(B:B,'Справочник по тт'!$A$2:$C$5,3,0)</f>
        <v>"Колибри"</v>
      </c>
      <c r="L16413" s="23">
        <v>1</v>
      </c>
      <c r="M16413" t="s">
        <v>380</v>
      </c>
    </row>
    <row r="16414" spans="1:13" x14ac:dyDescent="0.2">
      <c r="A16414" s="47">
        <v>44076.375</v>
      </c>
      <c r="B16414">
        <v>2</v>
      </c>
      <c r="G16414" s="12">
        <f t="shared" si="1025"/>
        <v>2020</v>
      </c>
      <c r="H16414" s="12">
        <f t="shared" si="1026"/>
        <v>9</v>
      </c>
      <c r="I16414" s="12">
        <f t="shared" si="1027"/>
        <v>2</v>
      </c>
      <c r="J16414" s="51">
        <f t="shared" si="1028"/>
        <v>44076</v>
      </c>
      <c r="K16414" t="str">
        <f>VLOOKUP(B:B,'Справочник по тт'!$A$2:$C$5,3,0)</f>
        <v>"Колибри"</v>
      </c>
      <c r="L16414" s="23">
        <v>1</v>
      </c>
      <c r="M16414" t="s">
        <v>380</v>
      </c>
    </row>
    <row r="16415" spans="1:13" x14ac:dyDescent="0.2">
      <c r="A16415" s="47">
        <v>44076.375</v>
      </c>
      <c r="B16415">
        <v>2</v>
      </c>
      <c r="G16415" s="12">
        <f t="shared" si="1025"/>
        <v>2020</v>
      </c>
      <c r="H16415" s="12">
        <f t="shared" si="1026"/>
        <v>9</v>
      </c>
      <c r="I16415" s="12">
        <f t="shared" si="1027"/>
        <v>2</v>
      </c>
      <c r="J16415" s="51">
        <f t="shared" si="1028"/>
        <v>44076</v>
      </c>
      <c r="K16415" t="str">
        <f>VLOOKUP(B:B,'Справочник по тт'!$A$2:$C$5,3,0)</f>
        <v>"Колибри"</v>
      </c>
      <c r="L16415" s="23">
        <v>1</v>
      </c>
      <c r="M16415" t="s">
        <v>380</v>
      </c>
    </row>
    <row r="16416" spans="1:13" x14ac:dyDescent="0.2">
      <c r="A16416" s="47">
        <v>44076.375</v>
      </c>
      <c r="B16416">
        <v>2</v>
      </c>
      <c r="G16416" s="12">
        <f t="shared" si="1025"/>
        <v>2020</v>
      </c>
      <c r="H16416" s="12">
        <f t="shared" si="1026"/>
        <v>9</v>
      </c>
      <c r="I16416" s="12">
        <f t="shared" si="1027"/>
        <v>2</v>
      </c>
      <c r="J16416" s="51">
        <f t="shared" si="1028"/>
        <v>44076</v>
      </c>
      <c r="K16416" t="str">
        <f>VLOOKUP(B:B,'Справочник по тт'!$A$2:$C$5,3,0)</f>
        <v>"Колибри"</v>
      </c>
      <c r="L16416" s="23">
        <v>1</v>
      </c>
      <c r="M16416" t="s">
        <v>380</v>
      </c>
    </row>
    <row r="16417" spans="1:13" x14ac:dyDescent="0.2">
      <c r="A16417" s="47">
        <v>44076.375</v>
      </c>
      <c r="B16417">
        <v>2</v>
      </c>
      <c r="G16417" s="12">
        <f t="shared" si="1025"/>
        <v>2020</v>
      </c>
      <c r="H16417" s="12">
        <f t="shared" si="1026"/>
        <v>9</v>
      </c>
      <c r="I16417" s="12">
        <f t="shared" si="1027"/>
        <v>2</v>
      </c>
      <c r="J16417" s="51">
        <f t="shared" si="1028"/>
        <v>44076</v>
      </c>
      <c r="K16417" t="str">
        <f>VLOOKUP(B:B,'Справочник по тт'!$A$2:$C$5,3,0)</f>
        <v>"Колибри"</v>
      </c>
      <c r="L16417" s="23">
        <v>1</v>
      </c>
      <c r="M16417" t="s">
        <v>380</v>
      </c>
    </row>
    <row r="16418" spans="1:13" x14ac:dyDescent="0.2">
      <c r="A16418" s="47">
        <v>44076.375</v>
      </c>
      <c r="B16418">
        <v>2</v>
      </c>
      <c r="G16418" s="12">
        <f t="shared" si="1025"/>
        <v>2020</v>
      </c>
      <c r="H16418" s="12">
        <f t="shared" si="1026"/>
        <v>9</v>
      </c>
      <c r="I16418" s="12">
        <f t="shared" si="1027"/>
        <v>2</v>
      </c>
      <c r="J16418" s="51">
        <f t="shared" si="1028"/>
        <v>44076</v>
      </c>
      <c r="K16418" t="str">
        <f>VLOOKUP(B:B,'Справочник по тт'!$A$2:$C$5,3,0)</f>
        <v>"Колибри"</v>
      </c>
      <c r="L16418" s="23">
        <v>1</v>
      </c>
      <c r="M16418" t="s">
        <v>380</v>
      </c>
    </row>
    <row r="16419" spans="1:13" x14ac:dyDescent="0.2">
      <c r="A16419" s="47">
        <v>44076.375</v>
      </c>
      <c r="B16419">
        <v>2</v>
      </c>
      <c r="G16419" s="12">
        <f t="shared" si="1025"/>
        <v>2020</v>
      </c>
      <c r="H16419" s="12">
        <f t="shared" si="1026"/>
        <v>9</v>
      </c>
      <c r="I16419" s="12">
        <f t="shared" si="1027"/>
        <v>2</v>
      </c>
      <c r="J16419" s="51">
        <f t="shared" si="1028"/>
        <v>44076</v>
      </c>
      <c r="K16419" t="str">
        <f>VLOOKUP(B:B,'Справочник по тт'!$A$2:$C$5,3,0)</f>
        <v>"Колибри"</v>
      </c>
      <c r="L16419" s="23">
        <v>1</v>
      </c>
      <c r="M16419" t="s">
        <v>380</v>
      </c>
    </row>
    <row r="16420" spans="1:13" x14ac:dyDescent="0.2">
      <c r="A16420" s="47">
        <v>44076.375</v>
      </c>
      <c r="B16420">
        <v>2</v>
      </c>
      <c r="G16420" s="12">
        <f t="shared" si="1025"/>
        <v>2020</v>
      </c>
      <c r="H16420" s="12">
        <f t="shared" si="1026"/>
        <v>9</v>
      </c>
      <c r="I16420" s="12">
        <f t="shared" si="1027"/>
        <v>2</v>
      </c>
      <c r="J16420" s="51">
        <f t="shared" si="1028"/>
        <v>44076</v>
      </c>
      <c r="K16420" t="str">
        <f>VLOOKUP(B:B,'Справочник по тт'!$A$2:$C$5,3,0)</f>
        <v>"Колибри"</v>
      </c>
      <c r="L16420" s="23">
        <v>1</v>
      </c>
      <c r="M16420" t="s">
        <v>380</v>
      </c>
    </row>
    <row r="16421" spans="1:13" x14ac:dyDescent="0.2">
      <c r="A16421" s="47">
        <v>44076.375</v>
      </c>
      <c r="B16421">
        <v>2</v>
      </c>
      <c r="G16421" s="12">
        <f t="shared" si="1025"/>
        <v>2020</v>
      </c>
      <c r="H16421" s="12">
        <f t="shared" si="1026"/>
        <v>9</v>
      </c>
      <c r="I16421" s="12">
        <f t="shared" si="1027"/>
        <v>2</v>
      </c>
      <c r="J16421" s="51">
        <f t="shared" si="1028"/>
        <v>44076</v>
      </c>
      <c r="K16421" t="str">
        <f>VLOOKUP(B:B,'Справочник по тт'!$A$2:$C$5,3,0)</f>
        <v>"Колибри"</v>
      </c>
      <c r="L16421" s="23">
        <v>1</v>
      </c>
      <c r="M16421" t="s">
        <v>380</v>
      </c>
    </row>
    <row r="16422" spans="1:13" x14ac:dyDescent="0.2">
      <c r="A16422" s="47">
        <v>44076.375</v>
      </c>
      <c r="B16422">
        <v>2</v>
      </c>
      <c r="G16422" s="12">
        <f t="shared" si="1025"/>
        <v>2020</v>
      </c>
      <c r="H16422" s="12">
        <f t="shared" si="1026"/>
        <v>9</v>
      </c>
      <c r="I16422" s="12">
        <f t="shared" si="1027"/>
        <v>2</v>
      </c>
      <c r="J16422" s="51">
        <f t="shared" si="1028"/>
        <v>44076</v>
      </c>
      <c r="K16422" t="str">
        <f>VLOOKUP(B:B,'Справочник по тт'!$A$2:$C$5,3,0)</f>
        <v>"Колибри"</v>
      </c>
      <c r="L16422" s="23">
        <v>1</v>
      </c>
      <c r="M16422" t="s">
        <v>380</v>
      </c>
    </row>
    <row r="16423" spans="1:13" x14ac:dyDescent="0.2">
      <c r="A16423" s="47">
        <v>44076.375</v>
      </c>
      <c r="B16423">
        <v>2</v>
      </c>
      <c r="G16423" s="12">
        <f t="shared" si="1025"/>
        <v>2020</v>
      </c>
      <c r="H16423" s="12">
        <f t="shared" si="1026"/>
        <v>9</v>
      </c>
      <c r="I16423" s="12">
        <f t="shared" si="1027"/>
        <v>2</v>
      </c>
      <c r="J16423" s="51">
        <f t="shared" si="1028"/>
        <v>44076</v>
      </c>
      <c r="K16423" t="str">
        <f>VLOOKUP(B:B,'Справочник по тт'!$A$2:$C$5,3,0)</f>
        <v>"Колибри"</v>
      </c>
      <c r="L16423" s="23">
        <v>1</v>
      </c>
      <c r="M16423" t="s">
        <v>380</v>
      </c>
    </row>
    <row r="16424" spans="1:13" x14ac:dyDescent="0.2">
      <c r="A16424" s="47">
        <v>44076.375</v>
      </c>
      <c r="B16424">
        <v>2</v>
      </c>
      <c r="G16424" s="12">
        <f t="shared" si="1025"/>
        <v>2020</v>
      </c>
      <c r="H16424" s="12">
        <f t="shared" si="1026"/>
        <v>9</v>
      </c>
      <c r="I16424" s="12">
        <f t="shared" si="1027"/>
        <v>2</v>
      </c>
      <c r="J16424" s="51">
        <f t="shared" si="1028"/>
        <v>44076</v>
      </c>
      <c r="K16424" t="str">
        <f>VLOOKUP(B:B,'Справочник по тт'!$A$2:$C$5,3,0)</f>
        <v>"Колибри"</v>
      </c>
      <c r="L16424" s="23">
        <v>1</v>
      </c>
      <c r="M16424" t="s">
        <v>380</v>
      </c>
    </row>
    <row r="16425" spans="1:13" x14ac:dyDescent="0.2">
      <c r="A16425" s="47">
        <v>44076.375</v>
      </c>
      <c r="B16425">
        <v>2</v>
      </c>
      <c r="G16425" s="12">
        <f t="shared" si="1025"/>
        <v>2020</v>
      </c>
      <c r="H16425" s="12">
        <f t="shared" si="1026"/>
        <v>9</v>
      </c>
      <c r="I16425" s="12">
        <f t="shared" si="1027"/>
        <v>2</v>
      </c>
      <c r="J16425" s="51">
        <f t="shared" si="1028"/>
        <v>44076</v>
      </c>
      <c r="K16425" t="str">
        <f>VLOOKUP(B:B,'Справочник по тт'!$A$2:$C$5,3,0)</f>
        <v>"Колибри"</v>
      </c>
      <c r="L16425" s="23">
        <v>1</v>
      </c>
      <c r="M16425" t="s">
        <v>380</v>
      </c>
    </row>
    <row r="16426" spans="1:13" x14ac:dyDescent="0.2">
      <c r="A16426" s="47">
        <v>44076.375</v>
      </c>
      <c r="B16426">
        <v>2</v>
      </c>
      <c r="G16426" s="12">
        <f t="shared" si="1025"/>
        <v>2020</v>
      </c>
      <c r="H16426" s="12">
        <f t="shared" si="1026"/>
        <v>9</v>
      </c>
      <c r="I16426" s="12">
        <f t="shared" si="1027"/>
        <v>2</v>
      </c>
      <c r="J16426" s="51">
        <f t="shared" si="1028"/>
        <v>44076</v>
      </c>
      <c r="K16426" t="str">
        <f>VLOOKUP(B:B,'Справочник по тт'!$A$2:$C$5,3,0)</f>
        <v>"Колибри"</v>
      </c>
      <c r="L16426" s="23">
        <v>1</v>
      </c>
      <c r="M16426" t="s">
        <v>380</v>
      </c>
    </row>
    <row r="16427" spans="1:13" x14ac:dyDescent="0.2">
      <c r="A16427" s="47">
        <v>44076.375</v>
      </c>
      <c r="B16427">
        <v>2</v>
      </c>
      <c r="G16427" s="12">
        <f t="shared" si="1025"/>
        <v>2020</v>
      </c>
      <c r="H16427" s="12">
        <f t="shared" si="1026"/>
        <v>9</v>
      </c>
      <c r="I16427" s="12">
        <f t="shared" si="1027"/>
        <v>2</v>
      </c>
      <c r="J16427" s="51">
        <f t="shared" si="1028"/>
        <v>44076</v>
      </c>
      <c r="K16427" t="str">
        <f>VLOOKUP(B:B,'Справочник по тт'!$A$2:$C$5,3,0)</f>
        <v>"Колибри"</v>
      </c>
      <c r="L16427" s="23">
        <v>1</v>
      </c>
      <c r="M16427" t="s">
        <v>380</v>
      </c>
    </row>
    <row r="16428" spans="1:13" x14ac:dyDescent="0.2">
      <c r="A16428" s="47">
        <v>44076.375</v>
      </c>
      <c r="B16428">
        <v>2</v>
      </c>
      <c r="G16428" s="12">
        <f t="shared" si="1025"/>
        <v>2020</v>
      </c>
      <c r="H16428" s="12">
        <f t="shared" si="1026"/>
        <v>9</v>
      </c>
      <c r="I16428" s="12">
        <f t="shared" si="1027"/>
        <v>2</v>
      </c>
      <c r="J16428" s="51">
        <f t="shared" si="1028"/>
        <v>44076</v>
      </c>
      <c r="K16428" t="str">
        <f>VLOOKUP(B:B,'Справочник по тт'!$A$2:$C$5,3,0)</f>
        <v>"Колибри"</v>
      </c>
      <c r="L16428" s="23">
        <v>1</v>
      </c>
      <c r="M16428" t="s">
        <v>380</v>
      </c>
    </row>
    <row r="16429" spans="1:13" x14ac:dyDescent="0.2">
      <c r="A16429" s="47">
        <v>44076.375</v>
      </c>
      <c r="B16429">
        <v>2</v>
      </c>
      <c r="G16429" s="12">
        <f t="shared" si="1025"/>
        <v>2020</v>
      </c>
      <c r="H16429" s="12">
        <f t="shared" si="1026"/>
        <v>9</v>
      </c>
      <c r="I16429" s="12">
        <f t="shared" si="1027"/>
        <v>2</v>
      </c>
      <c r="J16429" s="51">
        <f t="shared" si="1028"/>
        <v>44076</v>
      </c>
      <c r="K16429" t="str">
        <f>VLOOKUP(B:B,'Справочник по тт'!$A$2:$C$5,3,0)</f>
        <v>"Колибри"</v>
      </c>
      <c r="L16429" s="23">
        <v>1</v>
      </c>
      <c r="M16429" t="s">
        <v>380</v>
      </c>
    </row>
    <row r="16430" spans="1:13" x14ac:dyDescent="0.2">
      <c r="A16430" s="47">
        <v>44076.375</v>
      </c>
      <c r="B16430">
        <v>2</v>
      </c>
      <c r="G16430" s="12">
        <f t="shared" si="1025"/>
        <v>2020</v>
      </c>
      <c r="H16430" s="12">
        <f t="shared" si="1026"/>
        <v>9</v>
      </c>
      <c r="I16430" s="12">
        <f t="shared" si="1027"/>
        <v>2</v>
      </c>
      <c r="J16430" s="51">
        <f t="shared" si="1028"/>
        <v>44076</v>
      </c>
      <c r="K16430" t="str">
        <f>VLOOKUP(B:B,'Справочник по тт'!$A$2:$C$5,3,0)</f>
        <v>"Колибри"</v>
      </c>
      <c r="L16430" s="23">
        <v>1</v>
      </c>
      <c r="M16430" t="s">
        <v>380</v>
      </c>
    </row>
    <row r="16431" spans="1:13" x14ac:dyDescent="0.2">
      <c r="A16431" s="47">
        <v>44076.375</v>
      </c>
      <c r="B16431">
        <v>2</v>
      </c>
      <c r="G16431" s="12">
        <f t="shared" si="1025"/>
        <v>2020</v>
      </c>
      <c r="H16431" s="12">
        <f t="shared" si="1026"/>
        <v>9</v>
      </c>
      <c r="I16431" s="12">
        <f t="shared" si="1027"/>
        <v>2</v>
      </c>
      <c r="J16431" s="51">
        <f t="shared" si="1028"/>
        <v>44076</v>
      </c>
      <c r="K16431" t="str">
        <f>VLOOKUP(B:B,'Справочник по тт'!$A$2:$C$5,3,0)</f>
        <v>"Колибри"</v>
      </c>
      <c r="L16431" s="23">
        <v>1</v>
      </c>
      <c r="M16431" t="s">
        <v>380</v>
      </c>
    </row>
    <row r="16432" spans="1:13" x14ac:dyDescent="0.2">
      <c r="A16432" s="47">
        <v>44076.375</v>
      </c>
      <c r="B16432">
        <v>2</v>
      </c>
      <c r="G16432" s="12">
        <f t="shared" si="1025"/>
        <v>2020</v>
      </c>
      <c r="H16432" s="12">
        <f t="shared" si="1026"/>
        <v>9</v>
      </c>
      <c r="I16432" s="12">
        <f t="shared" si="1027"/>
        <v>2</v>
      </c>
      <c r="J16432" s="51">
        <f t="shared" si="1028"/>
        <v>44076</v>
      </c>
      <c r="K16432" t="str">
        <f>VLOOKUP(B:B,'Справочник по тт'!$A$2:$C$5,3,0)</f>
        <v>"Колибри"</v>
      </c>
      <c r="L16432" s="23">
        <v>1</v>
      </c>
      <c r="M16432" t="s">
        <v>380</v>
      </c>
    </row>
    <row r="16433" spans="1:13" x14ac:dyDescent="0.2">
      <c r="A16433" s="47">
        <v>44076.375</v>
      </c>
      <c r="B16433">
        <v>2</v>
      </c>
      <c r="G16433" s="12">
        <f t="shared" si="1025"/>
        <v>2020</v>
      </c>
      <c r="H16433" s="12">
        <f t="shared" si="1026"/>
        <v>9</v>
      </c>
      <c r="I16433" s="12">
        <f t="shared" si="1027"/>
        <v>2</v>
      </c>
      <c r="J16433" s="51">
        <f t="shared" si="1028"/>
        <v>44076</v>
      </c>
      <c r="K16433" t="str">
        <f>VLOOKUP(B:B,'Справочник по тт'!$A$2:$C$5,3,0)</f>
        <v>"Колибри"</v>
      </c>
      <c r="L16433" s="23">
        <v>1</v>
      </c>
      <c r="M16433" t="s">
        <v>380</v>
      </c>
    </row>
    <row r="16434" spans="1:13" x14ac:dyDescent="0.2">
      <c r="A16434" s="47">
        <v>44076.375</v>
      </c>
      <c r="B16434">
        <v>2</v>
      </c>
      <c r="G16434" s="12">
        <f t="shared" si="1025"/>
        <v>2020</v>
      </c>
      <c r="H16434" s="12">
        <f t="shared" si="1026"/>
        <v>9</v>
      </c>
      <c r="I16434" s="12">
        <f t="shared" si="1027"/>
        <v>2</v>
      </c>
      <c r="J16434" s="51">
        <f t="shared" si="1028"/>
        <v>44076</v>
      </c>
      <c r="K16434" t="str">
        <f>VLOOKUP(B:B,'Справочник по тт'!$A$2:$C$5,3,0)</f>
        <v>"Колибри"</v>
      </c>
      <c r="L16434" s="23">
        <v>1</v>
      </c>
      <c r="M16434" t="s">
        <v>380</v>
      </c>
    </row>
    <row r="16435" spans="1:13" x14ac:dyDescent="0.2">
      <c r="A16435" s="47">
        <v>44076.375</v>
      </c>
      <c r="B16435">
        <v>2</v>
      </c>
      <c r="G16435" s="12">
        <f t="shared" si="1025"/>
        <v>2020</v>
      </c>
      <c r="H16435" s="12">
        <f t="shared" si="1026"/>
        <v>9</v>
      </c>
      <c r="I16435" s="12">
        <f t="shared" si="1027"/>
        <v>2</v>
      </c>
      <c r="J16435" s="51">
        <f t="shared" si="1028"/>
        <v>44076</v>
      </c>
      <c r="K16435" t="str">
        <f>VLOOKUP(B:B,'Справочник по тт'!$A$2:$C$5,3,0)</f>
        <v>"Колибри"</v>
      </c>
      <c r="L16435" s="23">
        <v>1</v>
      </c>
      <c r="M16435" t="s">
        <v>380</v>
      </c>
    </row>
    <row r="16436" spans="1:13" x14ac:dyDescent="0.2">
      <c r="A16436" s="47">
        <v>44076.375</v>
      </c>
      <c r="B16436">
        <v>2</v>
      </c>
      <c r="G16436" s="12">
        <f t="shared" si="1025"/>
        <v>2020</v>
      </c>
      <c r="H16436" s="12">
        <f t="shared" si="1026"/>
        <v>9</v>
      </c>
      <c r="I16436" s="12">
        <f t="shared" si="1027"/>
        <v>2</v>
      </c>
      <c r="J16436" s="51">
        <f t="shared" si="1028"/>
        <v>44076</v>
      </c>
      <c r="K16436" t="str">
        <f>VLOOKUP(B:B,'Справочник по тт'!$A$2:$C$5,3,0)</f>
        <v>"Колибри"</v>
      </c>
      <c r="L16436" s="23">
        <v>1</v>
      </c>
      <c r="M16436" t="s">
        <v>380</v>
      </c>
    </row>
    <row r="16437" spans="1:13" x14ac:dyDescent="0.2">
      <c r="A16437" s="47">
        <v>44076.375</v>
      </c>
      <c r="B16437">
        <v>2</v>
      </c>
      <c r="G16437" s="12">
        <f t="shared" si="1025"/>
        <v>2020</v>
      </c>
      <c r="H16437" s="12">
        <f t="shared" si="1026"/>
        <v>9</v>
      </c>
      <c r="I16437" s="12">
        <f t="shared" si="1027"/>
        <v>2</v>
      </c>
      <c r="J16437" s="51">
        <f t="shared" si="1028"/>
        <v>44076</v>
      </c>
      <c r="K16437" t="str">
        <f>VLOOKUP(B:B,'Справочник по тт'!$A$2:$C$5,3,0)</f>
        <v>"Колибри"</v>
      </c>
      <c r="L16437" s="23">
        <v>1</v>
      </c>
      <c r="M16437" t="s">
        <v>380</v>
      </c>
    </row>
    <row r="16438" spans="1:13" x14ac:dyDescent="0.2">
      <c r="A16438" s="47">
        <v>44076.375</v>
      </c>
      <c r="B16438">
        <v>2</v>
      </c>
      <c r="G16438" s="12">
        <f t="shared" si="1025"/>
        <v>2020</v>
      </c>
      <c r="H16438" s="12">
        <f t="shared" si="1026"/>
        <v>9</v>
      </c>
      <c r="I16438" s="12">
        <f t="shared" si="1027"/>
        <v>2</v>
      </c>
      <c r="J16438" s="51">
        <f t="shared" si="1028"/>
        <v>44076</v>
      </c>
      <c r="K16438" t="str">
        <f>VLOOKUP(B:B,'Справочник по тт'!$A$2:$C$5,3,0)</f>
        <v>"Колибри"</v>
      </c>
      <c r="L16438" s="23">
        <v>1</v>
      </c>
      <c r="M16438" t="s">
        <v>380</v>
      </c>
    </row>
    <row r="16439" spans="1:13" x14ac:dyDescent="0.2">
      <c r="A16439" s="47">
        <v>44076.416666666664</v>
      </c>
      <c r="B16439">
        <v>2</v>
      </c>
      <c r="G16439" s="12">
        <f t="shared" si="1025"/>
        <v>2020</v>
      </c>
      <c r="H16439" s="12">
        <f t="shared" si="1026"/>
        <v>9</v>
      </c>
      <c r="I16439" s="12">
        <f t="shared" si="1027"/>
        <v>2</v>
      </c>
      <c r="J16439" s="51">
        <f t="shared" si="1028"/>
        <v>44076</v>
      </c>
      <c r="K16439" t="str">
        <f>VLOOKUP(B:B,'Справочник по тт'!$A$2:$C$5,3,0)</f>
        <v>"Колибри"</v>
      </c>
      <c r="L16439" s="23">
        <v>1</v>
      </c>
      <c r="M16439" t="s">
        <v>380</v>
      </c>
    </row>
    <row r="16440" spans="1:13" x14ac:dyDescent="0.2">
      <c r="A16440" s="47">
        <v>44076.416666666664</v>
      </c>
      <c r="B16440">
        <v>2</v>
      </c>
      <c r="G16440" s="12">
        <f t="shared" si="1025"/>
        <v>2020</v>
      </c>
      <c r="H16440" s="12">
        <f t="shared" si="1026"/>
        <v>9</v>
      </c>
      <c r="I16440" s="12">
        <f t="shared" si="1027"/>
        <v>2</v>
      </c>
      <c r="J16440" s="51">
        <f t="shared" si="1028"/>
        <v>44076</v>
      </c>
      <c r="K16440" t="str">
        <f>VLOOKUP(B:B,'Справочник по тт'!$A$2:$C$5,3,0)</f>
        <v>"Колибри"</v>
      </c>
      <c r="L16440" s="23">
        <v>1</v>
      </c>
      <c r="M16440" t="s">
        <v>380</v>
      </c>
    </row>
    <row r="16441" spans="1:13" x14ac:dyDescent="0.2">
      <c r="A16441" s="47">
        <v>44076.416666666664</v>
      </c>
      <c r="B16441">
        <v>2</v>
      </c>
      <c r="G16441" s="12">
        <f t="shared" si="1025"/>
        <v>2020</v>
      </c>
      <c r="H16441" s="12">
        <f t="shared" si="1026"/>
        <v>9</v>
      </c>
      <c r="I16441" s="12">
        <f t="shared" si="1027"/>
        <v>2</v>
      </c>
      <c r="J16441" s="51">
        <f t="shared" si="1028"/>
        <v>44076</v>
      </c>
      <c r="K16441" t="str">
        <f>VLOOKUP(B:B,'Справочник по тт'!$A$2:$C$5,3,0)</f>
        <v>"Колибри"</v>
      </c>
      <c r="L16441" s="23">
        <v>1</v>
      </c>
      <c r="M16441" t="s">
        <v>380</v>
      </c>
    </row>
    <row r="16442" spans="1:13" x14ac:dyDescent="0.2">
      <c r="A16442" s="47">
        <v>44076.416666666664</v>
      </c>
      <c r="B16442">
        <v>2</v>
      </c>
      <c r="G16442" s="12">
        <f t="shared" si="1025"/>
        <v>2020</v>
      </c>
      <c r="H16442" s="12">
        <f t="shared" si="1026"/>
        <v>9</v>
      </c>
      <c r="I16442" s="12">
        <f t="shared" si="1027"/>
        <v>2</v>
      </c>
      <c r="J16442" s="51">
        <f t="shared" si="1028"/>
        <v>44076</v>
      </c>
      <c r="K16442" t="str">
        <f>VLOOKUP(B:B,'Справочник по тт'!$A$2:$C$5,3,0)</f>
        <v>"Колибри"</v>
      </c>
      <c r="L16442" s="23">
        <v>1</v>
      </c>
      <c r="M16442" t="s">
        <v>380</v>
      </c>
    </row>
    <row r="16443" spans="1:13" x14ac:dyDescent="0.2">
      <c r="A16443" s="47">
        <v>44076.416666666664</v>
      </c>
      <c r="B16443">
        <v>2</v>
      </c>
      <c r="G16443" s="12">
        <f t="shared" si="1025"/>
        <v>2020</v>
      </c>
      <c r="H16443" s="12">
        <f t="shared" si="1026"/>
        <v>9</v>
      </c>
      <c r="I16443" s="12">
        <f t="shared" si="1027"/>
        <v>2</v>
      </c>
      <c r="J16443" s="51">
        <f t="shared" si="1028"/>
        <v>44076</v>
      </c>
      <c r="K16443" t="str">
        <f>VLOOKUP(B:B,'Справочник по тт'!$A$2:$C$5,3,0)</f>
        <v>"Колибри"</v>
      </c>
      <c r="L16443" s="23">
        <v>1</v>
      </c>
      <c r="M16443" t="s">
        <v>380</v>
      </c>
    </row>
    <row r="16444" spans="1:13" x14ac:dyDescent="0.2">
      <c r="A16444" s="47">
        <v>44076.416666666664</v>
      </c>
      <c r="B16444">
        <v>2</v>
      </c>
      <c r="G16444" s="12">
        <f t="shared" si="1025"/>
        <v>2020</v>
      </c>
      <c r="H16444" s="12">
        <f t="shared" si="1026"/>
        <v>9</v>
      </c>
      <c r="I16444" s="12">
        <f t="shared" si="1027"/>
        <v>2</v>
      </c>
      <c r="J16444" s="51">
        <f t="shared" si="1028"/>
        <v>44076</v>
      </c>
      <c r="K16444" t="str">
        <f>VLOOKUP(B:B,'Справочник по тт'!$A$2:$C$5,3,0)</f>
        <v>"Колибри"</v>
      </c>
      <c r="L16444" s="23">
        <v>1</v>
      </c>
      <c r="M16444" t="s">
        <v>380</v>
      </c>
    </row>
    <row r="16445" spans="1:13" x14ac:dyDescent="0.2">
      <c r="A16445" s="47">
        <v>44076.416666666664</v>
      </c>
      <c r="B16445">
        <v>2</v>
      </c>
      <c r="G16445" s="12">
        <f t="shared" si="1025"/>
        <v>2020</v>
      </c>
      <c r="H16445" s="12">
        <f t="shared" si="1026"/>
        <v>9</v>
      </c>
      <c r="I16445" s="12">
        <f t="shared" si="1027"/>
        <v>2</v>
      </c>
      <c r="J16445" s="51">
        <f t="shared" si="1028"/>
        <v>44076</v>
      </c>
      <c r="K16445" t="str">
        <f>VLOOKUP(B:B,'Справочник по тт'!$A$2:$C$5,3,0)</f>
        <v>"Колибри"</v>
      </c>
      <c r="L16445" s="23">
        <v>1</v>
      </c>
      <c r="M16445" t="s">
        <v>380</v>
      </c>
    </row>
    <row r="16446" spans="1:13" x14ac:dyDescent="0.2">
      <c r="A16446" s="47">
        <v>44076.416666666664</v>
      </c>
      <c r="B16446">
        <v>2</v>
      </c>
      <c r="G16446" s="12">
        <f t="shared" si="1025"/>
        <v>2020</v>
      </c>
      <c r="H16446" s="12">
        <f t="shared" si="1026"/>
        <v>9</v>
      </c>
      <c r="I16446" s="12">
        <f t="shared" si="1027"/>
        <v>2</v>
      </c>
      <c r="J16446" s="51">
        <f t="shared" si="1028"/>
        <v>44076</v>
      </c>
      <c r="K16446" t="str">
        <f>VLOOKUP(B:B,'Справочник по тт'!$A$2:$C$5,3,0)</f>
        <v>"Колибри"</v>
      </c>
      <c r="L16446" s="23">
        <v>1</v>
      </c>
      <c r="M16446" t="s">
        <v>380</v>
      </c>
    </row>
    <row r="16447" spans="1:13" x14ac:dyDescent="0.2">
      <c r="A16447" s="47">
        <v>44076.416666666664</v>
      </c>
      <c r="B16447">
        <v>2</v>
      </c>
      <c r="G16447" s="12">
        <f t="shared" si="1025"/>
        <v>2020</v>
      </c>
      <c r="H16447" s="12">
        <f t="shared" si="1026"/>
        <v>9</v>
      </c>
      <c r="I16447" s="12">
        <f t="shared" si="1027"/>
        <v>2</v>
      </c>
      <c r="J16447" s="51">
        <f t="shared" si="1028"/>
        <v>44076</v>
      </c>
      <c r="K16447" t="str">
        <f>VLOOKUP(B:B,'Справочник по тт'!$A$2:$C$5,3,0)</f>
        <v>"Колибри"</v>
      </c>
      <c r="L16447" s="23">
        <v>1</v>
      </c>
      <c r="M16447" t="s">
        <v>380</v>
      </c>
    </row>
    <row r="16448" spans="1:13" x14ac:dyDescent="0.2">
      <c r="A16448" s="47">
        <v>44076.416666666664</v>
      </c>
      <c r="B16448">
        <v>2</v>
      </c>
      <c r="G16448" s="12">
        <f t="shared" si="1025"/>
        <v>2020</v>
      </c>
      <c r="H16448" s="12">
        <f t="shared" si="1026"/>
        <v>9</v>
      </c>
      <c r="I16448" s="12">
        <f t="shared" si="1027"/>
        <v>2</v>
      </c>
      <c r="J16448" s="51">
        <f t="shared" si="1028"/>
        <v>44076</v>
      </c>
      <c r="K16448" t="str">
        <f>VLOOKUP(B:B,'Справочник по тт'!$A$2:$C$5,3,0)</f>
        <v>"Колибри"</v>
      </c>
      <c r="L16448" s="23">
        <v>1</v>
      </c>
      <c r="M16448" t="s">
        <v>380</v>
      </c>
    </row>
    <row r="16449" spans="1:13" x14ac:dyDescent="0.2">
      <c r="A16449" s="47">
        <v>44076.416666666664</v>
      </c>
      <c r="B16449">
        <v>2</v>
      </c>
      <c r="G16449" s="12">
        <f t="shared" si="1025"/>
        <v>2020</v>
      </c>
      <c r="H16449" s="12">
        <f t="shared" si="1026"/>
        <v>9</v>
      </c>
      <c r="I16449" s="12">
        <f t="shared" si="1027"/>
        <v>2</v>
      </c>
      <c r="J16449" s="51">
        <f t="shared" si="1028"/>
        <v>44076</v>
      </c>
      <c r="K16449" t="str">
        <f>VLOOKUP(B:B,'Справочник по тт'!$A$2:$C$5,3,0)</f>
        <v>"Колибри"</v>
      </c>
      <c r="L16449" s="23">
        <v>1</v>
      </c>
      <c r="M16449" t="s">
        <v>380</v>
      </c>
    </row>
    <row r="16450" spans="1:13" x14ac:dyDescent="0.2">
      <c r="A16450" s="47">
        <v>44076.416666666664</v>
      </c>
      <c r="B16450">
        <v>2</v>
      </c>
      <c r="G16450" s="12">
        <f t="shared" si="1025"/>
        <v>2020</v>
      </c>
      <c r="H16450" s="12">
        <f t="shared" si="1026"/>
        <v>9</v>
      </c>
      <c r="I16450" s="12">
        <f t="shared" si="1027"/>
        <v>2</v>
      </c>
      <c r="J16450" s="51">
        <f t="shared" si="1028"/>
        <v>44076</v>
      </c>
      <c r="K16450" t="str">
        <f>VLOOKUP(B:B,'Справочник по тт'!$A$2:$C$5,3,0)</f>
        <v>"Колибри"</v>
      </c>
      <c r="L16450" s="23">
        <v>1</v>
      </c>
      <c r="M16450" t="s">
        <v>380</v>
      </c>
    </row>
    <row r="16451" spans="1:13" x14ac:dyDescent="0.2">
      <c r="A16451" s="47">
        <v>44076.416666666664</v>
      </c>
      <c r="B16451">
        <v>2</v>
      </c>
      <c r="G16451" s="12">
        <f t="shared" ref="G16451:G16514" si="1029">YEAR(A16451)</f>
        <v>2020</v>
      </c>
      <c r="H16451" s="12">
        <f t="shared" ref="H16451:H16514" si="1030">MONTH(A16451)</f>
        <v>9</v>
      </c>
      <c r="I16451" s="12">
        <f t="shared" ref="I16451:I16514" si="1031">DAY(A16451)</f>
        <v>2</v>
      </c>
      <c r="J16451" s="51">
        <f t="shared" ref="J16451:J16514" si="1032">DATE(G:G,H:H,I:I)</f>
        <v>44076</v>
      </c>
      <c r="K16451" t="str">
        <f>VLOOKUP(B:B,'Справочник по тт'!$A$2:$C$5,3,0)</f>
        <v>"Колибри"</v>
      </c>
      <c r="L16451" s="23">
        <v>1</v>
      </c>
      <c r="M16451" t="s">
        <v>380</v>
      </c>
    </row>
    <row r="16452" spans="1:13" x14ac:dyDescent="0.2">
      <c r="A16452" s="47">
        <v>44076.416666666664</v>
      </c>
      <c r="B16452">
        <v>2</v>
      </c>
      <c r="G16452" s="12">
        <f t="shared" si="1029"/>
        <v>2020</v>
      </c>
      <c r="H16452" s="12">
        <f t="shared" si="1030"/>
        <v>9</v>
      </c>
      <c r="I16452" s="12">
        <f t="shared" si="1031"/>
        <v>2</v>
      </c>
      <c r="J16452" s="51">
        <f t="shared" si="1032"/>
        <v>44076</v>
      </c>
      <c r="K16452" t="str">
        <f>VLOOKUP(B:B,'Справочник по тт'!$A$2:$C$5,3,0)</f>
        <v>"Колибри"</v>
      </c>
      <c r="L16452" s="23">
        <v>1</v>
      </c>
      <c r="M16452" t="s">
        <v>380</v>
      </c>
    </row>
    <row r="16453" spans="1:13" x14ac:dyDescent="0.2">
      <c r="A16453" s="47">
        <v>44076.416666666664</v>
      </c>
      <c r="B16453">
        <v>2</v>
      </c>
      <c r="G16453" s="12">
        <f t="shared" si="1029"/>
        <v>2020</v>
      </c>
      <c r="H16453" s="12">
        <f t="shared" si="1030"/>
        <v>9</v>
      </c>
      <c r="I16453" s="12">
        <f t="shared" si="1031"/>
        <v>2</v>
      </c>
      <c r="J16453" s="51">
        <f t="shared" si="1032"/>
        <v>44076</v>
      </c>
      <c r="K16453" t="str">
        <f>VLOOKUP(B:B,'Справочник по тт'!$A$2:$C$5,3,0)</f>
        <v>"Колибри"</v>
      </c>
      <c r="L16453" s="23">
        <v>1</v>
      </c>
      <c r="M16453" t="s">
        <v>380</v>
      </c>
    </row>
    <row r="16454" spans="1:13" x14ac:dyDescent="0.2">
      <c r="A16454" s="47">
        <v>44076.416666666664</v>
      </c>
      <c r="B16454">
        <v>2</v>
      </c>
      <c r="G16454" s="12">
        <f t="shared" si="1029"/>
        <v>2020</v>
      </c>
      <c r="H16454" s="12">
        <f t="shared" si="1030"/>
        <v>9</v>
      </c>
      <c r="I16454" s="12">
        <f t="shared" si="1031"/>
        <v>2</v>
      </c>
      <c r="J16454" s="51">
        <f t="shared" si="1032"/>
        <v>44076</v>
      </c>
      <c r="K16454" t="str">
        <f>VLOOKUP(B:B,'Справочник по тт'!$A$2:$C$5,3,0)</f>
        <v>"Колибри"</v>
      </c>
      <c r="L16454" s="23">
        <v>1</v>
      </c>
      <c r="M16454" t="s">
        <v>380</v>
      </c>
    </row>
    <row r="16455" spans="1:13" x14ac:dyDescent="0.2">
      <c r="A16455" s="47">
        <v>44076.416666666664</v>
      </c>
      <c r="B16455">
        <v>2</v>
      </c>
      <c r="G16455" s="12">
        <f t="shared" si="1029"/>
        <v>2020</v>
      </c>
      <c r="H16455" s="12">
        <f t="shared" si="1030"/>
        <v>9</v>
      </c>
      <c r="I16455" s="12">
        <f t="shared" si="1031"/>
        <v>2</v>
      </c>
      <c r="J16455" s="51">
        <f t="shared" si="1032"/>
        <v>44076</v>
      </c>
      <c r="K16455" t="str">
        <f>VLOOKUP(B:B,'Справочник по тт'!$A$2:$C$5,3,0)</f>
        <v>"Колибри"</v>
      </c>
      <c r="L16455" s="23">
        <v>1</v>
      </c>
      <c r="M16455" t="s">
        <v>380</v>
      </c>
    </row>
    <row r="16456" spans="1:13" x14ac:dyDescent="0.2">
      <c r="A16456" s="47">
        <v>44076.416666666664</v>
      </c>
      <c r="B16456">
        <v>2</v>
      </c>
      <c r="G16456" s="12">
        <f t="shared" si="1029"/>
        <v>2020</v>
      </c>
      <c r="H16456" s="12">
        <f t="shared" si="1030"/>
        <v>9</v>
      </c>
      <c r="I16456" s="12">
        <f t="shared" si="1031"/>
        <v>2</v>
      </c>
      <c r="J16456" s="51">
        <f t="shared" si="1032"/>
        <v>44076</v>
      </c>
      <c r="K16456" t="str">
        <f>VLOOKUP(B:B,'Справочник по тт'!$A$2:$C$5,3,0)</f>
        <v>"Колибри"</v>
      </c>
      <c r="L16456" s="23">
        <v>1</v>
      </c>
      <c r="M16456" t="s">
        <v>380</v>
      </c>
    </row>
    <row r="16457" spans="1:13" x14ac:dyDescent="0.2">
      <c r="A16457" s="47">
        <v>44076.416666666664</v>
      </c>
      <c r="B16457">
        <v>2</v>
      </c>
      <c r="G16457" s="12">
        <f t="shared" si="1029"/>
        <v>2020</v>
      </c>
      <c r="H16457" s="12">
        <f t="shared" si="1030"/>
        <v>9</v>
      </c>
      <c r="I16457" s="12">
        <f t="shared" si="1031"/>
        <v>2</v>
      </c>
      <c r="J16457" s="51">
        <f t="shared" si="1032"/>
        <v>44076</v>
      </c>
      <c r="K16457" t="str">
        <f>VLOOKUP(B:B,'Справочник по тт'!$A$2:$C$5,3,0)</f>
        <v>"Колибри"</v>
      </c>
      <c r="L16457" s="23">
        <v>1</v>
      </c>
      <c r="M16457" t="s">
        <v>380</v>
      </c>
    </row>
    <row r="16458" spans="1:13" x14ac:dyDescent="0.2">
      <c r="A16458" s="47">
        <v>44076.4375</v>
      </c>
      <c r="B16458">
        <v>2</v>
      </c>
      <c r="G16458" s="12">
        <f t="shared" si="1029"/>
        <v>2020</v>
      </c>
      <c r="H16458" s="12">
        <f t="shared" si="1030"/>
        <v>9</v>
      </c>
      <c r="I16458" s="12">
        <f t="shared" si="1031"/>
        <v>2</v>
      </c>
      <c r="J16458" s="51">
        <f t="shared" si="1032"/>
        <v>44076</v>
      </c>
      <c r="K16458" t="str">
        <f>VLOOKUP(B:B,'Справочник по тт'!$A$2:$C$5,3,0)</f>
        <v>"Колибри"</v>
      </c>
      <c r="L16458" s="23">
        <v>1</v>
      </c>
      <c r="M16458" t="s">
        <v>380</v>
      </c>
    </row>
    <row r="16459" spans="1:13" x14ac:dyDescent="0.2">
      <c r="A16459" s="47">
        <v>44076.458333333336</v>
      </c>
      <c r="B16459">
        <v>2</v>
      </c>
      <c r="G16459" s="12">
        <f t="shared" si="1029"/>
        <v>2020</v>
      </c>
      <c r="H16459" s="12">
        <f t="shared" si="1030"/>
        <v>9</v>
      </c>
      <c r="I16459" s="12">
        <f t="shared" si="1031"/>
        <v>2</v>
      </c>
      <c r="J16459" s="51">
        <f t="shared" si="1032"/>
        <v>44076</v>
      </c>
      <c r="K16459" t="str">
        <f>VLOOKUP(B:B,'Справочник по тт'!$A$2:$C$5,3,0)</f>
        <v>"Колибри"</v>
      </c>
      <c r="L16459" s="23">
        <v>1</v>
      </c>
      <c r="M16459" t="s">
        <v>380</v>
      </c>
    </row>
    <row r="16460" spans="1:13" x14ac:dyDescent="0.2">
      <c r="A16460" s="47">
        <v>44076.458333333336</v>
      </c>
      <c r="B16460">
        <v>2</v>
      </c>
      <c r="G16460" s="12">
        <f t="shared" si="1029"/>
        <v>2020</v>
      </c>
      <c r="H16460" s="12">
        <f t="shared" si="1030"/>
        <v>9</v>
      </c>
      <c r="I16460" s="12">
        <f t="shared" si="1031"/>
        <v>2</v>
      </c>
      <c r="J16460" s="51">
        <f t="shared" si="1032"/>
        <v>44076</v>
      </c>
      <c r="K16460" t="str">
        <f>VLOOKUP(B:B,'Справочник по тт'!$A$2:$C$5,3,0)</f>
        <v>"Колибри"</v>
      </c>
      <c r="L16460" s="23">
        <v>1</v>
      </c>
      <c r="M16460" t="s">
        <v>380</v>
      </c>
    </row>
    <row r="16461" spans="1:13" x14ac:dyDescent="0.2">
      <c r="A16461" s="47">
        <v>44076.458333333336</v>
      </c>
      <c r="B16461">
        <v>2</v>
      </c>
      <c r="G16461" s="12">
        <f t="shared" si="1029"/>
        <v>2020</v>
      </c>
      <c r="H16461" s="12">
        <f t="shared" si="1030"/>
        <v>9</v>
      </c>
      <c r="I16461" s="12">
        <f t="shared" si="1031"/>
        <v>2</v>
      </c>
      <c r="J16461" s="51">
        <f t="shared" si="1032"/>
        <v>44076</v>
      </c>
      <c r="K16461" t="str">
        <f>VLOOKUP(B:B,'Справочник по тт'!$A$2:$C$5,3,0)</f>
        <v>"Колибри"</v>
      </c>
      <c r="L16461" s="23">
        <v>1</v>
      </c>
      <c r="M16461" t="s">
        <v>380</v>
      </c>
    </row>
    <row r="16462" spans="1:13" x14ac:dyDescent="0.2">
      <c r="A16462" s="47">
        <v>44076.458333333336</v>
      </c>
      <c r="B16462">
        <v>2</v>
      </c>
      <c r="G16462" s="12">
        <f t="shared" si="1029"/>
        <v>2020</v>
      </c>
      <c r="H16462" s="12">
        <f t="shared" si="1030"/>
        <v>9</v>
      </c>
      <c r="I16462" s="12">
        <f t="shared" si="1031"/>
        <v>2</v>
      </c>
      <c r="J16462" s="51">
        <f t="shared" si="1032"/>
        <v>44076</v>
      </c>
      <c r="K16462" t="str">
        <f>VLOOKUP(B:B,'Справочник по тт'!$A$2:$C$5,3,0)</f>
        <v>"Колибри"</v>
      </c>
      <c r="L16462" s="23">
        <v>1</v>
      </c>
      <c r="M16462" t="s">
        <v>380</v>
      </c>
    </row>
    <row r="16463" spans="1:13" x14ac:dyDescent="0.2">
      <c r="A16463" s="47">
        <v>44076.5</v>
      </c>
      <c r="B16463">
        <v>2</v>
      </c>
      <c r="G16463" s="12">
        <f t="shared" si="1029"/>
        <v>2020</v>
      </c>
      <c r="H16463" s="12">
        <f t="shared" si="1030"/>
        <v>9</v>
      </c>
      <c r="I16463" s="12">
        <f t="shared" si="1031"/>
        <v>2</v>
      </c>
      <c r="J16463" s="51">
        <f t="shared" si="1032"/>
        <v>44076</v>
      </c>
      <c r="K16463" t="str">
        <f>VLOOKUP(B:B,'Справочник по тт'!$A$2:$C$5,3,0)</f>
        <v>"Колибри"</v>
      </c>
      <c r="L16463" s="23">
        <v>1</v>
      </c>
      <c r="M16463" t="s">
        <v>380</v>
      </c>
    </row>
    <row r="16464" spans="1:13" x14ac:dyDescent="0.2">
      <c r="A16464" s="47">
        <v>44076.5</v>
      </c>
      <c r="B16464">
        <v>2</v>
      </c>
      <c r="G16464" s="12">
        <f t="shared" si="1029"/>
        <v>2020</v>
      </c>
      <c r="H16464" s="12">
        <f t="shared" si="1030"/>
        <v>9</v>
      </c>
      <c r="I16464" s="12">
        <f t="shared" si="1031"/>
        <v>2</v>
      </c>
      <c r="J16464" s="51">
        <f t="shared" si="1032"/>
        <v>44076</v>
      </c>
      <c r="K16464" t="str">
        <f>VLOOKUP(B:B,'Справочник по тт'!$A$2:$C$5,3,0)</f>
        <v>"Колибри"</v>
      </c>
      <c r="L16464" s="23">
        <v>1</v>
      </c>
      <c r="M16464" t="s">
        <v>380</v>
      </c>
    </row>
    <row r="16465" spans="1:13" x14ac:dyDescent="0.2">
      <c r="A16465" s="47">
        <v>44076.5</v>
      </c>
      <c r="B16465">
        <v>2</v>
      </c>
      <c r="G16465" s="12">
        <f t="shared" si="1029"/>
        <v>2020</v>
      </c>
      <c r="H16465" s="12">
        <f t="shared" si="1030"/>
        <v>9</v>
      </c>
      <c r="I16465" s="12">
        <f t="shared" si="1031"/>
        <v>2</v>
      </c>
      <c r="J16465" s="51">
        <f t="shared" si="1032"/>
        <v>44076</v>
      </c>
      <c r="K16465" t="str">
        <f>VLOOKUP(B:B,'Справочник по тт'!$A$2:$C$5,3,0)</f>
        <v>"Колибри"</v>
      </c>
      <c r="L16465" s="23">
        <v>1</v>
      </c>
      <c r="M16465" t="s">
        <v>380</v>
      </c>
    </row>
    <row r="16466" spans="1:13" x14ac:dyDescent="0.2">
      <c r="A16466" s="47">
        <v>44076.5</v>
      </c>
      <c r="B16466">
        <v>2</v>
      </c>
      <c r="G16466" s="12">
        <f t="shared" si="1029"/>
        <v>2020</v>
      </c>
      <c r="H16466" s="12">
        <f t="shared" si="1030"/>
        <v>9</v>
      </c>
      <c r="I16466" s="12">
        <f t="shared" si="1031"/>
        <v>2</v>
      </c>
      <c r="J16466" s="51">
        <f t="shared" si="1032"/>
        <v>44076</v>
      </c>
      <c r="K16466" t="str">
        <f>VLOOKUP(B:B,'Справочник по тт'!$A$2:$C$5,3,0)</f>
        <v>"Колибри"</v>
      </c>
      <c r="L16466" s="23">
        <v>1</v>
      </c>
      <c r="M16466" t="s">
        <v>380</v>
      </c>
    </row>
    <row r="16467" spans="1:13" x14ac:dyDescent="0.2">
      <c r="A16467" s="47">
        <v>44076.541666666664</v>
      </c>
      <c r="B16467">
        <v>2</v>
      </c>
      <c r="G16467" s="12">
        <f t="shared" si="1029"/>
        <v>2020</v>
      </c>
      <c r="H16467" s="12">
        <f t="shared" si="1030"/>
        <v>9</v>
      </c>
      <c r="I16467" s="12">
        <f t="shared" si="1031"/>
        <v>2</v>
      </c>
      <c r="J16467" s="51">
        <f t="shared" si="1032"/>
        <v>44076</v>
      </c>
      <c r="K16467" t="str">
        <f>VLOOKUP(B:B,'Справочник по тт'!$A$2:$C$5,3,0)</f>
        <v>"Колибри"</v>
      </c>
      <c r="L16467" s="23">
        <v>1</v>
      </c>
      <c r="M16467" t="s">
        <v>380</v>
      </c>
    </row>
    <row r="16468" spans="1:13" x14ac:dyDescent="0.2">
      <c r="A16468" s="47">
        <v>44076.541666666664</v>
      </c>
      <c r="B16468">
        <v>2</v>
      </c>
      <c r="G16468" s="12">
        <f t="shared" si="1029"/>
        <v>2020</v>
      </c>
      <c r="H16468" s="12">
        <f t="shared" si="1030"/>
        <v>9</v>
      </c>
      <c r="I16468" s="12">
        <f t="shared" si="1031"/>
        <v>2</v>
      </c>
      <c r="J16468" s="51">
        <f t="shared" si="1032"/>
        <v>44076</v>
      </c>
      <c r="K16468" t="str">
        <f>VLOOKUP(B:B,'Справочник по тт'!$A$2:$C$5,3,0)</f>
        <v>"Колибри"</v>
      </c>
      <c r="L16468" s="23">
        <v>1</v>
      </c>
      <c r="M16468" t="s">
        <v>380</v>
      </c>
    </row>
    <row r="16469" spans="1:13" x14ac:dyDescent="0.2">
      <c r="A16469" s="47">
        <v>44076.541666666664</v>
      </c>
      <c r="B16469">
        <v>2</v>
      </c>
      <c r="G16469" s="12">
        <f t="shared" si="1029"/>
        <v>2020</v>
      </c>
      <c r="H16469" s="12">
        <f t="shared" si="1030"/>
        <v>9</v>
      </c>
      <c r="I16469" s="12">
        <f t="shared" si="1031"/>
        <v>2</v>
      </c>
      <c r="J16469" s="51">
        <f t="shared" si="1032"/>
        <v>44076</v>
      </c>
      <c r="K16469" t="str">
        <f>VLOOKUP(B:B,'Справочник по тт'!$A$2:$C$5,3,0)</f>
        <v>"Колибри"</v>
      </c>
      <c r="L16469" s="23">
        <v>1</v>
      </c>
      <c r="M16469" t="s">
        <v>380</v>
      </c>
    </row>
    <row r="16470" spans="1:13" x14ac:dyDescent="0.2">
      <c r="A16470" s="47">
        <v>44076.541666666664</v>
      </c>
      <c r="B16470">
        <v>1</v>
      </c>
      <c r="G16470" s="12">
        <f t="shared" si="1029"/>
        <v>2020</v>
      </c>
      <c r="H16470" s="12">
        <f t="shared" si="1030"/>
        <v>9</v>
      </c>
      <c r="I16470" s="12">
        <f t="shared" si="1031"/>
        <v>2</v>
      </c>
      <c r="J16470" s="51">
        <f t="shared" si="1032"/>
        <v>44076</v>
      </c>
      <c r="K16470" t="str">
        <f>VLOOKUP(B:B,'Справочник по тт'!$A$2:$C$5,3,0)</f>
        <v>"Шанс"</v>
      </c>
      <c r="L16470" s="23">
        <v>1</v>
      </c>
      <c r="M16470" t="s">
        <v>360</v>
      </c>
    </row>
    <row r="16471" spans="1:13" x14ac:dyDescent="0.2">
      <c r="A16471" s="47">
        <v>44076.541666666664</v>
      </c>
      <c r="B16471">
        <v>2</v>
      </c>
      <c r="G16471" s="12">
        <f t="shared" si="1029"/>
        <v>2020</v>
      </c>
      <c r="H16471" s="12">
        <f t="shared" si="1030"/>
        <v>9</v>
      </c>
      <c r="I16471" s="12">
        <f t="shared" si="1031"/>
        <v>2</v>
      </c>
      <c r="J16471" s="51">
        <f t="shared" si="1032"/>
        <v>44076</v>
      </c>
      <c r="K16471" t="str">
        <f>VLOOKUP(B:B,'Справочник по тт'!$A$2:$C$5,3,0)</f>
        <v>"Колибри"</v>
      </c>
      <c r="L16471" s="23">
        <v>1</v>
      </c>
      <c r="M16471" t="s">
        <v>380</v>
      </c>
    </row>
    <row r="16472" spans="1:13" x14ac:dyDescent="0.2">
      <c r="A16472" s="47">
        <v>44076.541666666664</v>
      </c>
      <c r="B16472">
        <v>3</v>
      </c>
      <c r="G16472" s="12">
        <f t="shared" si="1029"/>
        <v>2020</v>
      </c>
      <c r="H16472" s="12">
        <f t="shared" si="1030"/>
        <v>9</v>
      </c>
      <c r="I16472" s="12">
        <f t="shared" si="1031"/>
        <v>2</v>
      </c>
      <c r="J16472" s="51">
        <f t="shared" si="1032"/>
        <v>44076</v>
      </c>
      <c r="K16472" t="str">
        <f>VLOOKUP(B:B,'Справочник по тт'!$A$2:$C$5,3,0)</f>
        <v>"Парабола"</v>
      </c>
      <c r="L16472" s="23">
        <v>1</v>
      </c>
      <c r="M16472" t="s">
        <v>361</v>
      </c>
    </row>
    <row r="16473" spans="1:13" x14ac:dyDescent="0.2">
      <c r="A16473" s="47">
        <v>44076.541666666664</v>
      </c>
      <c r="B16473">
        <v>4</v>
      </c>
      <c r="G16473" s="12">
        <f t="shared" si="1029"/>
        <v>2020</v>
      </c>
      <c r="H16473" s="12">
        <f t="shared" si="1030"/>
        <v>9</v>
      </c>
      <c r="I16473" s="12">
        <f t="shared" si="1031"/>
        <v>2</v>
      </c>
      <c r="J16473" s="51">
        <f t="shared" si="1032"/>
        <v>44076</v>
      </c>
      <c r="K16473" t="str">
        <f>VLOOKUP(B:B,'Справочник по тт'!$A$2:$C$5,3,0)</f>
        <v>"Первый"</v>
      </c>
      <c r="L16473" s="23">
        <v>1</v>
      </c>
      <c r="M16473" t="s">
        <v>362</v>
      </c>
    </row>
    <row r="16474" spans="1:13" x14ac:dyDescent="0.2">
      <c r="A16474" s="47">
        <v>44076.583333333336</v>
      </c>
      <c r="B16474">
        <v>1</v>
      </c>
      <c r="G16474" s="12">
        <f t="shared" si="1029"/>
        <v>2020</v>
      </c>
      <c r="H16474" s="12">
        <f t="shared" si="1030"/>
        <v>9</v>
      </c>
      <c r="I16474" s="12">
        <f t="shared" si="1031"/>
        <v>2</v>
      </c>
      <c r="J16474" s="51">
        <f t="shared" si="1032"/>
        <v>44076</v>
      </c>
      <c r="K16474" t="str">
        <f>VLOOKUP(B:B,'Справочник по тт'!$A$2:$C$5,3,0)</f>
        <v>"Шанс"</v>
      </c>
      <c r="L16474" s="23">
        <v>1</v>
      </c>
      <c r="M16474" t="s">
        <v>360</v>
      </c>
    </row>
    <row r="16475" spans="1:13" x14ac:dyDescent="0.2">
      <c r="A16475" s="47">
        <v>44076.583333333336</v>
      </c>
      <c r="B16475">
        <v>2</v>
      </c>
      <c r="G16475" s="12">
        <f t="shared" si="1029"/>
        <v>2020</v>
      </c>
      <c r="H16475" s="12">
        <f t="shared" si="1030"/>
        <v>9</v>
      </c>
      <c r="I16475" s="12">
        <f t="shared" si="1031"/>
        <v>2</v>
      </c>
      <c r="J16475" s="51">
        <f t="shared" si="1032"/>
        <v>44076</v>
      </c>
      <c r="K16475" t="str">
        <f>VLOOKUP(B:B,'Справочник по тт'!$A$2:$C$5,3,0)</f>
        <v>"Колибри"</v>
      </c>
      <c r="L16475" s="23">
        <v>1</v>
      </c>
      <c r="M16475" t="s">
        <v>380</v>
      </c>
    </row>
    <row r="16476" spans="1:13" x14ac:dyDescent="0.2">
      <c r="A16476" s="47">
        <v>44076.583333333336</v>
      </c>
      <c r="B16476">
        <v>3</v>
      </c>
      <c r="G16476" s="12">
        <f t="shared" si="1029"/>
        <v>2020</v>
      </c>
      <c r="H16476" s="12">
        <f t="shared" si="1030"/>
        <v>9</v>
      </c>
      <c r="I16476" s="12">
        <f t="shared" si="1031"/>
        <v>2</v>
      </c>
      <c r="J16476" s="51">
        <f t="shared" si="1032"/>
        <v>44076</v>
      </c>
      <c r="K16476" t="str">
        <f>VLOOKUP(B:B,'Справочник по тт'!$A$2:$C$5,3,0)</f>
        <v>"Парабола"</v>
      </c>
      <c r="L16476" s="23">
        <v>1</v>
      </c>
      <c r="M16476" t="s">
        <v>361</v>
      </c>
    </row>
    <row r="16477" spans="1:13" x14ac:dyDescent="0.2">
      <c r="A16477" s="47">
        <v>44076.583333333336</v>
      </c>
      <c r="B16477">
        <v>4</v>
      </c>
      <c r="G16477" s="12">
        <f t="shared" si="1029"/>
        <v>2020</v>
      </c>
      <c r="H16477" s="12">
        <f t="shared" si="1030"/>
        <v>9</v>
      </c>
      <c r="I16477" s="12">
        <f t="shared" si="1031"/>
        <v>2</v>
      </c>
      <c r="J16477" s="51">
        <f t="shared" si="1032"/>
        <v>44076</v>
      </c>
      <c r="K16477" t="str">
        <f>VLOOKUP(B:B,'Справочник по тт'!$A$2:$C$5,3,0)</f>
        <v>"Первый"</v>
      </c>
      <c r="L16477" s="23">
        <v>1</v>
      </c>
      <c r="M16477" t="s">
        <v>362</v>
      </c>
    </row>
    <row r="16478" spans="1:13" x14ac:dyDescent="0.2">
      <c r="A16478" s="47">
        <v>44076.604166666664</v>
      </c>
      <c r="B16478">
        <v>1</v>
      </c>
      <c r="G16478" s="12">
        <f t="shared" si="1029"/>
        <v>2020</v>
      </c>
      <c r="H16478" s="12">
        <f t="shared" si="1030"/>
        <v>9</v>
      </c>
      <c r="I16478" s="12">
        <f t="shared" si="1031"/>
        <v>2</v>
      </c>
      <c r="J16478" s="51">
        <f t="shared" si="1032"/>
        <v>44076</v>
      </c>
      <c r="K16478" t="str">
        <f>VLOOKUP(B:B,'Справочник по тт'!$A$2:$C$5,3,0)</f>
        <v>"Шанс"</v>
      </c>
      <c r="L16478" s="23">
        <v>1</v>
      </c>
      <c r="M16478" t="s">
        <v>360</v>
      </c>
    </row>
    <row r="16479" spans="1:13" x14ac:dyDescent="0.2">
      <c r="A16479" s="47">
        <v>44076.625</v>
      </c>
      <c r="B16479">
        <v>2</v>
      </c>
      <c r="G16479" s="12">
        <f t="shared" si="1029"/>
        <v>2020</v>
      </c>
      <c r="H16479" s="12">
        <f t="shared" si="1030"/>
        <v>9</v>
      </c>
      <c r="I16479" s="12">
        <f t="shared" si="1031"/>
        <v>2</v>
      </c>
      <c r="J16479" s="51">
        <f t="shared" si="1032"/>
        <v>44076</v>
      </c>
      <c r="K16479" t="str">
        <f>VLOOKUP(B:B,'Справочник по тт'!$A$2:$C$5,3,0)</f>
        <v>"Колибри"</v>
      </c>
      <c r="L16479" s="23">
        <v>1</v>
      </c>
      <c r="M16479" t="s">
        <v>380</v>
      </c>
    </row>
    <row r="16480" spans="1:13" x14ac:dyDescent="0.2">
      <c r="A16480" s="47">
        <v>44076.625</v>
      </c>
      <c r="B16480">
        <v>3</v>
      </c>
      <c r="G16480" s="12">
        <f t="shared" si="1029"/>
        <v>2020</v>
      </c>
      <c r="H16480" s="12">
        <f t="shared" si="1030"/>
        <v>9</v>
      </c>
      <c r="I16480" s="12">
        <f t="shared" si="1031"/>
        <v>2</v>
      </c>
      <c r="J16480" s="51">
        <f t="shared" si="1032"/>
        <v>44076</v>
      </c>
      <c r="K16480" t="str">
        <f>VLOOKUP(B:B,'Справочник по тт'!$A$2:$C$5,3,0)</f>
        <v>"Парабола"</v>
      </c>
      <c r="L16480" s="23">
        <v>1</v>
      </c>
      <c r="M16480" t="s">
        <v>361</v>
      </c>
    </row>
    <row r="16481" spans="1:13" x14ac:dyDescent="0.2">
      <c r="A16481" s="47">
        <v>44076.625</v>
      </c>
      <c r="B16481">
        <v>4</v>
      </c>
      <c r="G16481" s="12">
        <f t="shared" si="1029"/>
        <v>2020</v>
      </c>
      <c r="H16481" s="12">
        <f t="shared" si="1030"/>
        <v>9</v>
      </c>
      <c r="I16481" s="12">
        <f t="shared" si="1031"/>
        <v>2</v>
      </c>
      <c r="J16481" s="51">
        <f t="shared" si="1032"/>
        <v>44076</v>
      </c>
      <c r="K16481" t="str">
        <f>VLOOKUP(B:B,'Справочник по тт'!$A$2:$C$5,3,0)</f>
        <v>"Первый"</v>
      </c>
      <c r="L16481" s="23">
        <v>1</v>
      </c>
      <c r="M16481" t="s">
        <v>362</v>
      </c>
    </row>
    <row r="16482" spans="1:13" x14ac:dyDescent="0.2">
      <c r="A16482" s="47">
        <v>44076.625</v>
      </c>
      <c r="B16482">
        <v>1</v>
      </c>
      <c r="G16482" s="12">
        <f t="shared" si="1029"/>
        <v>2020</v>
      </c>
      <c r="H16482" s="12">
        <f t="shared" si="1030"/>
        <v>9</v>
      </c>
      <c r="I16482" s="12">
        <f t="shared" si="1031"/>
        <v>2</v>
      </c>
      <c r="J16482" s="51">
        <f t="shared" si="1032"/>
        <v>44076</v>
      </c>
      <c r="K16482" t="str">
        <f>VLOOKUP(B:B,'Справочник по тт'!$A$2:$C$5,3,0)</f>
        <v>"Шанс"</v>
      </c>
      <c r="L16482" s="23">
        <v>1</v>
      </c>
      <c r="M16482" t="s">
        <v>360</v>
      </c>
    </row>
    <row r="16483" spans="1:13" x14ac:dyDescent="0.2">
      <c r="A16483" s="47">
        <v>44076.625</v>
      </c>
      <c r="B16483">
        <v>2</v>
      </c>
      <c r="G16483" s="12">
        <f t="shared" si="1029"/>
        <v>2020</v>
      </c>
      <c r="H16483" s="12">
        <f t="shared" si="1030"/>
        <v>9</v>
      </c>
      <c r="I16483" s="12">
        <f t="shared" si="1031"/>
        <v>2</v>
      </c>
      <c r="J16483" s="51">
        <f t="shared" si="1032"/>
        <v>44076</v>
      </c>
      <c r="K16483" t="str">
        <f>VLOOKUP(B:B,'Справочник по тт'!$A$2:$C$5,3,0)</f>
        <v>"Колибри"</v>
      </c>
      <c r="L16483" s="23">
        <v>1</v>
      </c>
      <c r="M16483" t="s">
        <v>380</v>
      </c>
    </row>
    <row r="16484" spans="1:13" x14ac:dyDescent="0.2">
      <c r="A16484" s="47">
        <v>44076.625</v>
      </c>
      <c r="B16484">
        <v>3</v>
      </c>
      <c r="G16484" s="12">
        <f t="shared" si="1029"/>
        <v>2020</v>
      </c>
      <c r="H16484" s="12">
        <f t="shared" si="1030"/>
        <v>9</v>
      </c>
      <c r="I16484" s="12">
        <f t="shared" si="1031"/>
        <v>2</v>
      </c>
      <c r="J16484" s="51">
        <f t="shared" si="1032"/>
        <v>44076</v>
      </c>
      <c r="K16484" t="str">
        <f>VLOOKUP(B:B,'Справочник по тт'!$A$2:$C$5,3,0)</f>
        <v>"Парабола"</v>
      </c>
      <c r="L16484" s="23">
        <v>1</v>
      </c>
      <c r="M16484" t="s">
        <v>361</v>
      </c>
    </row>
    <row r="16485" spans="1:13" x14ac:dyDescent="0.2">
      <c r="A16485" s="47">
        <v>44076.625</v>
      </c>
      <c r="B16485">
        <v>4</v>
      </c>
      <c r="G16485" s="12">
        <f t="shared" si="1029"/>
        <v>2020</v>
      </c>
      <c r="H16485" s="12">
        <f t="shared" si="1030"/>
        <v>9</v>
      </c>
      <c r="I16485" s="12">
        <f t="shared" si="1031"/>
        <v>2</v>
      </c>
      <c r="J16485" s="51">
        <f t="shared" si="1032"/>
        <v>44076</v>
      </c>
      <c r="K16485" t="str">
        <f>VLOOKUP(B:B,'Справочник по тт'!$A$2:$C$5,3,0)</f>
        <v>"Первый"</v>
      </c>
      <c r="L16485" s="23">
        <v>1</v>
      </c>
      <c r="M16485" t="s">
        <v>362</v>
      </c>
    </row>
    <row r="16486" spans="1:13" x14ac:dyDescent="0.2">
      <c r="A16486" s="47">
        <v>44076.625</v>
      </c>
      <c r="B16486">
        <v>1</v>
      </c>
      <c r="G16486" s="12">
        <f t="shared" si="1029"/>
        <v>2020</v>
      </c>
      <c r="H16486" s="12">
        <f t="shared" si="1030"/>
        <v>9</v>
      </c>
      <c r="I16486" s="12">
        <f t="shared" si="1031"/>
        <v>2</v>
      </c>
      <c r="J16486" s="51">
        <f t="shared" si="1032"/>
        <v>44076</v>
      </c>
      <c r="K16486" t="str">
        <f>VLOOKUP(B:B,'Справочник по тт'!$A$2:$C$5,3,0)</f>
        <v>"Шанс"</v>
      </c>
      <c r="L16486" s="23">
        <v>1</v>
      </c>
      <c r="M16486" t="s">
        <v>360</v>
      </c>
    </row>
    <row r="16487" spans="1:13" x14ac:dyDescent="0.2">
      <c r="A16487" s="47">
        <v>44076.625</v>
      </c>
      <c r="B16487">
        <v>2</v>
      </c>
      <c r="G16487" s="12">
        <f t="shared" si="1029"/>
        <v>2020</v>
      </c>
      <c r="H16487" s="12">
        <f t="shared" si="1030"/>
        <v>9</v>
      </c>
      <c r="I16487" s="12">
        <f t="shared" si="1031"/>
        <v>2</v>
      </c>
      <c r="J16487" s="51">
        <f t="shared" si="1032"/>
        <v>44076</v>
      </c>
      <c r="K16487" t="str">
        <f>VLOOKUP(B:B,'Справочник по тт'!$A$2:$C$5,3,0)</f>
        <v>"Колибри"</v>
      </c>
      <c r="L16487" s="23">
        <v>1</v>
      </c>
      <c r="M16487" t="s">
        <v>380</v>
      </c>
    </row>
    <row r="16488" spans="1:13" x14ac:dyDescent="0.2">
      <c r="A16488" s="47">
        <v>44076.625</v>
      </c>
      <c r="B16488">
        <v>3</v>
      </c>
      <c r="G16488" s="12">
        <f t="shared" si="1029"/>
        <v>2020</v>
      </c>
      <c r="H16488" s="12">
        <f t="shared" si="1030"/>
        <v>9</v>
      </c>
      <c r="I16488" s="12">
        <f t="shared" si="1031"/>
        <v>2</v>
      </c>
      <c r="J16488" s="51">
        <f t="shared" si="1032"/>
        <v>44076</v>
      </c>
      <c r="K16488" t="str">
        <f>VLOOKUP(B:B,'Справочник по тт'!$A$2:$C$5,3,0)</f>
        <v>"Парабола"</v>
      </c>
      <c r="L16488" s="23">
        <v>1</v>
      </c>
      <c r="M16488" t="s">
        <v>361</v>
      </c>
    </row>
    <row r="16489" spans="1:13" x14ac:dyDescent="0.2">
      <c r="A16489" s="47">
        <v>44076.645833333336</v>
      </c>
      <c r="B16489">
        <v>4</v>
      </c>
      <c r="G16489" s="12">
        <f t="shared" si="1029"/>
        <v>2020</v>
      </c>
      <c r="H16489" s="12">
        <f t="shared" si="1030"/>
        <v>9</v>
      </c>
      <c r="I16489" s="12">
        <f t="shared" si="1031"/>
        <v>2</v>
      </c>
      <c r="J16489" s="51">
        <f t="shared" si="1032"/>
        <v>44076</v>
      </c>
      <c r="K16489" t="str">
        <f>VLOOKUP(B:B,'Справочник по тт'!$A$2:$C$5,3,0)</f>
        <v>"Первый"</v>
      </c>
      <c r="L16489" s="23">
        <v>1</v>
      </c>
      <c r="M16489" t="s">
        <v>362</v>
      </c>
    </row>
    <row r="16490" spans="1:13" x14ac:dyDescent="0.2">
      <c r="A16490" s="47">
        <v>44076.666666666664</v>
      </c>
      <c r="B16490">
        <v>1</v>
      </c>
      <c r="G16490" s="12">
        <f t="shared" si="1029"/>
        <v>2020</v>
      </c>
      <c r="H16490" s="12">
        <f t="shared" si="1030"/>
        <v>9</v>
      </c>
      <c r="I16490" s="12">
        <f t="shared" si="1031"/>
        <v>2</v>
      </c>
      <c r="J16490" s="51">
        <f t="shared" si="1032"/>
        <v>44076</v>
      </c>
      <c r="K16490" t="str">
        <f>VLOOKUP(B:B,'Справочник по тт'!$A$2:$C$5,3,0)</f>
        <v>"Шанс"</v>
      </c>
      <c r="L16490" s="23">
        <v>1</v>
      </c>
      <c r="M16490" t="s">
        <v>360</v>
      </c>
    </row>
    <row r="16491" spans="1:13" x14ac:dyDescent="0.2">
      <c r="A16491" s="47">
        <v>44076.666666666664</v>
      </c>
      <c r="B16491">
        <v>2</v>
      </c>
      <c r="G16491" s="12">
        <f t="shared" si="1029"/>
        <v>2020</v>
      </c>
      <c r="H16491" s="12">
        <f t="shared" si="1030"/>
        <v>9</v>
      </c>
      <c r="I16491" s="12">
        <f t="shared" si="1031"/>
        <v>2</v>
      </c>
      <c r="J16491" s="51">
        <f t="shared" si="1032"/>
        <v>44076</v>
      </c>
      <c r="K16491" t="str">
        <f>VLOOKUP(B:B,'Справочник по тт'!$A$2:$C$5,3,0)</f>
        <v>"Колибри"</v>
      </c>
      <c r="L16491" s="23">
        <v>1</v>
      </c>
      <c r="M16491" t="s">
        <v>380</v>
      </c>
    </row>
    <row r="16492" spans="1:13" x14ac:dyDescent="0.2">
      <c r="A16492" s="47">
        <v>44076.666666666664</v>
      </c>
      <c r="B16492">
        <v>3</v>
      </c>
      <c r="G16492" s="12">
        <f t="shared" si="1029"/>
        <v>2020</v>
      </c>
      <c r="H16492" s="12">
        <f t="shared" si="1030"/>
        <v>9</v>
      </c>
      <c r="I16492" s="12">
        <f t="shared" si="1031"/>
        <v>2</v>
      </c>
      <c r="J16492" s="51">
        <f t="shared" si="1032"/>
        <v>44076</v>
      </c>
      <c r="K16492" t="str">
        <f>VLOOKUP(B:B,'Справочник по тт'!$A$2:$C$5,3,0)</f>
        <v>"Парабола"</v>
      </c>
      <c r="L16492" s="23">
        <v>1</v>
      </c>
      <c r="M16492" t="s">
        <v>361</v>
      </c>
    </row>
    <row r="16493" spans="1:13" x14ac:dyDescent="0.2">
      <c r="A16493" s="47">
        <v>44076.666666666664</v>
      </c>
      <c r="B16493">
        <v>4</v>
      </c>
      <c r="G16493" s="12">
        <f t="shared" si="1029"/>
        <v>2020</v>
      </c>
      <c r="H16493" s="12">
        <f t="shared" si="1030"/>
        <v>9</v>
      </c>
      <c r="I16493" s="12">
        <f t="shared" si="1031"/>
        <v>2</v>
      </c>
      <c r="J16493" s="51">
        <f t="shared" si="1032"/>
        <v>44076</v>
      </c>
      <c r="K16493" t="str">
        <f>VLOOKUP(B:B,'Справочник по тт'!$A$2:$C$5,3,0)</f>
        <v>"Первый"</v>
      </c>
      <c r="L16493" s="23">
        <v>1</v>
      </c>
      <c r="M16493" t="s">
        <v>362</v>
      </c>
    </row>
    <row r="16494" spans="1:13" x14ac:dyDescent="0.2">
      <c r="A16494" s="47">
        <v>44076.666666666664</v>
      </c>
      <c r="B16494">
        <v>1</v>
      </c>
      <c r="G16494" s="12">
        <f t="shared" si="1029"/>
        <v>2020</v>
      </c>
      <c r="H16494" s="12">
        <f t="shared" si="1030"/>
        <v>9</v>
      </c>
      <c r="I16494" s="12">
        <f t="shared" si="1031"/>
        <v>2</v>
      </c>
      <c r="J16494" s="51">
        <f t="shared" si="1032"/>
        <v>44076</v>
      </c>
      <c r="K16494" t="str">
        <f>VLOOKUP(B:B,'Справочник по тт'!$A$2:$C$5,3,0)</f>
        <v>"Шанс"</v>
      </c>
      <c r="L16494" s="23">
        <v>1</v>
      </c>
      <c r="M16494" t="s">
        <v>360</v>
      </c>
    </row>
    <row r="16495" spans="1:13" x14ac:dyDescent="0.2">
      <c r="A16495" s="47">
        <v>44076.666666666664</v>
      </c>
      <c r="B16495">
        <v>2</v>
      </c>
      <c r="G16495" s="12">
        <f t="shared" si="1029"/>
        <v>2020</v>
      </c>
      <c r="H16495" s="12">
        <f t="shared" si="1030"/>
        <v>9</v>
      </c>
      <c r="I16495" s="12">
        <f t="shared" si="1031"/>
        <v>2</v>
      </c>
      <c r="J16495" s="51">
        <f t="shared" si="1032"/>
        <v>44076</v>
      </c>
      <c r="K16495" t="str">
        <f>VLOOKUP(B:B,'Справочник по тт'!$A$2:$C$5,3,0)</f>
        <v>"Колибри"</v>
      </c>
      <c r="L16495" s="23">
        <v>1</v>
      </c>
      <c r="M16495" t="s">
        <v>380</v>
      </c>
    </row>
    <row r="16496" spans="1:13" x14ac:dyDescent="0.2">
      <c r="A16496" s="47">
        <v>44076.666666666664</v>
      </c>
      <c r="B16496">
        <v>3</v>
      </c>
      <c r="G16496" s="12">
        <f t="shared" si="1029"/>
        <v>2020</v>
      </c>
      <c r="H16496" s="12">
        <f t="shared" si="1030"/>
        <v>9</v>
      </c>
      <c r="I16496" s="12">
        <f t="shared" si="1031"/>
        <v>2</v>
      </c>
      <c r="J16496" s="51">
        <f t="shared" si="1032"/>
        <v>44076</v>
      </c>
      <c r="K16496" t="str">
        <f>VLOOKUP(B:B,'Справочник по тт'!$A$2:$C$5,3,0)</f>
        <v>"Парабола"</v>
      </c>
      <c r="L16496" s="23">
        <v>1</v>
      </c>
      <c r="M16496" t="s">
        <v>361</v>
      </c>
    </row>
    <row r="16497" spans="1:13" x14ac:dyDescent="0.2">
      <c r="A16497" s="47">
        <v>44076.666666666664</v>
      </c>
      <c r="B16497">
        <v>4</v>
      </c>
      <c r="G16497" s="12">
        <f t="shared" si="1029"/>
        <v>2020</v>
      </c>
      <c r="H16497" s="12">
        <f t="shared" si="1030"/>
        <v>9</v>
      </c>
      <c r="I16497" s="12">
        <f t="shared" si="1031"/>
        <v>2</v>
      </c>
      <c r="J16497" s="51">
        <f t="shared" si="1032"/>
        <v>44076</v>
      </c>
      <c r="K16497" t="str">
        <f>VLOOKUP(B:B,'Справочник по тт'!$A$2:$C$5,3,0)</f>
        <v>"Первый"</v>
      </c>
      <c r="L16497" s="23">
        <v>1</v>
      </c>
      <c r="M16497" t="s">
        <v>362</v>
      </c>
    </row>
    <row r="16498" spans="1:13" x14ac:dyDescent="0.2">
      <c r="A16498" s="47">
        <v>44076.708333333336</v>
      </c>
      <c r="B16498">
        <v>1</v>
      </c>
      <c r="G16498" s="12">
        <f t="shared" si="1029"/>
        <v>2020</v>
      </c>
      <c r="H16498" s="12">
        <f t="shared" si="1030"/>
        <v>9</v>
      </c>
      <c r="I16498" s="12">
        <f t="shared" si="1031"/>
        <v>2</v>
      </c>
      <c r="J16498" s="51">
        <f t="shared" si="1032"/>
        <v>44076</v>
      </c>
      <c r="K16498" t="str">
        <f>VLOOKUP(B:B,'Справочник по тт'!$A$2:$C$5,3,0)</f>
        <v>"Шанс"</v>
      </c>
      <c r="L16498" s="23">
        <v>1</v>
      </c>
      <c r="M16498" t="s">
        <v>360</v>
      </c>
    </row>
    <row r="16499" spans="1:13" x14ac:dyDescent="0.2">
      <c r="A16499" s="47">
        <v>44076.708333333336</v>
      </c>
      <c r="B16499">
        <v>2</v>
      </c>
      <c r="G16499" s="12">
        <f t="shared" si="1029"/>
        <v>2020</v>
      </c>
      <c r="H16499" s="12">
        <f t="shared" si="1030"/>
        <v>9</v>
      </c>
      <c r="I16499" s="12">
        <f t="shared" si="1031"/>
        <v>2</v>
      </c>
      <c r="J16499" s="51">
        <f t="shared" si="1032"/>
        <v>44076</v>
      </c>
      <c r="K16499" t="str">
        <f>VLOOKUP(B:B,'Справочник по тт'!$A$2:$C$5,3,0)</f>
        <v>"Колибри"</v>
      </c>
      <c r="L16499" s="23">
        <v>1</v>
      </c>
      <c r="M16499" t="s">
        <v>380</v>
      </c>
    </row>
    <row r="16500" spans="1:13" x14ac:dyDescent="0.2">
      <c r="A16500" s="47">
        <v>44076.708333333336</v>
      </c>
      <c r="B16500">
        <v>3</v>
      </c>
      <c r="G16500" s="12">
        <f t="shared" si="1029"/>
        <v>2020</v>
      </c>
      <c r="H16500" s="12">
        <f t="shared" si="1030"/>
        <v>9</v>
      </c>
      <c r="I16500" s="12">
        <f t="shared" si="1031"/>
        <v>2</v>
      </c>
      <c r="J16500" s="51">
        <f t="shared" si="1032"/>
        <v>44076</v>
      </c>
      <c r="K16500" t="str">
        <f>VLOOKUP(B:B,'Справочник по тт'!$A$2:$C$5,3,0)</f>
        <v>"Парабола"</v>
      </c>
      <c r="L16500" s="23">
        <v>1</v>
      </c>
      <c r="M16500" t="s">
        <v>361</v>
      </c>
    </row>
    <row r="16501" spans="1:13" x14ac:dyDescent="0.2">
      <c r="A16501" s="47">
        <v>44076.708333333336</v>
      </c>
      <c r="B16501">
        <v>4</v>
      </c>
      <c r="G16501" s="12">
        <f t="shared" si="1029"/>
        <v>2020</v>
      </c>
      <c r="H16501" s="12">
        <f t="shared" si="1030"/>
        <v>9</v>
      </c>
      <c r="I16501" s="12">
        <f t="shared" si="1031"/>
        <v>2</v>
      </c>
      <c r="J16501" s="51">
        <f t="shared" si="1032"/>
        <v>44076</v>
      </c>
      <c r="K16501" t="str">
        <f>VLOOKUP(B:B,'Справочник по тт'!$A$2:$C$5,3,0)</f>
        <v>"Первый"</v>
      </c>
      <c r="L16501" s="23">
        <v>1</v>
      </c>
      <c r="M16501" t="s">
        <v>362</v>
      </c>
    </row>
    <row r="16502" spans="1:13" x14ac:dyDescent="0.2">
      <c r="A16502" s="47">
        <v>44076.708333333336</v>
      </c>
      <c r="B16502">
        <v>1</v>
      </c>
      <c r="G16502" s="12">
        <f t="shared" si="1029"/>
        <v>2020</v>
      </c>
      <c r="H16502" s="12">
        <f t="shared" si="1030"/>
        <v>9</v>
      </c>
      <c r="I16502" s="12">
        <f t="shared" si="1031"/>
        <v>2</v>
      </c>
      <c r="J16502" s="51">
        <f t="shared" si="1032"/>
        <v>44076</v>
      </c>
      <c r="K16502" t="str">
        <f>VLOOKUP(B:B,'Справочник по тт'!$A$2:$C$5,3,0)</f>
        <v>"Шанс"</v>
      </c>
      <c r="L16502" s="23">
        <v>1</v>
      </c>
      <c r="M16502" t="s">
        <v>360</v>
      </c>
    </row>
    <row r="16503" spans="1:13" x14ac:dyDescent="0.2">
      <c r="A16503" s="47">
        <v>44076.75</v>
      </c>
      <c r="B16503">
        <v>2</v>
      </c>
      <c r="G16503" s="12">
        <f t="shared" si="1029"/>
        <v>2020</v>
      </c>
      <c r="H16503" s="12">
        <f t="shared" si="1030"/>
        <v>9</v>
      </c>
      <c r="I16503" s="12">
        <f t="shared" si="1031"/>
        <v>2</v>
      </c>
      <c r="J16503" s="51">
        <f t="shared" si="1032"/>
        <v>44076</v>
      </c>
      <c r="K16503" t="str">
        <f>VLOOKUP(B:B,'Справочник по тт'!$A$2:$C$5,3,0)</f>
        <v>"Колибри"</v>
      </c>
      <c r="L16503" s="23">
        <v>1</v>
      </c>
      <c r="M16503" t="s">
        <v>380</v>
      </c>
    </row>
    <row r="16504" spans="1:13" x14ac:dyDescent="0.2">
      <c r="A16504" s="47">
        <v>44076.75</v>
      </c>
      <c r="B16504">
        <v>3</v>
      </c>
      <c r="G16504" s="12">
        <f t="shared" si="1029"/>
        <v>2020</v>
      </c>
      <c r="H16504" s="12">
        <f t="shared" si="1030"/>
        <v>9</v>
      </c>
      <c r="I16504" s="12">
        <f t="shared" si="1031"/>
        <v>2</v>
      </c>
      <c r="J16504" s="51">
        <f t="shared" si="1032"/>
        <v>44076</v>
      </c>
      <c r="K16504" t="str">
        <f>VLOOKUP(B:B,'Справочник по тт'!$A$2:$C$5,3,0)</f>
        <v>"Парабола"</v>
      </c>
      <c r="L16504" s="23">
        <v>1</v>
      </c>
      <c r="M16504" t="s">
        <v>361</v>
      </c>
    </row>
    <row r="16505" spans="1:13" x14ac:dyDescent="0.2">
      <c r="A16505" s="47">
        <v>44076.75</v>
      </c>
      <c r="B16505">
        <v>4</v>
      </c>
      <c r="G16505" s="12">
        <f t="shared" si="1029"/>
        <v>2020</v>
      </c>
      <c r="H16505" s="12">
        <f t="shared" si="1030"/>
        <v>9</v>
      </c>
      <c r="I16505" s="12">
        <f t="shared" si="1031"/>
        <v>2</v>
      </c>
      <c r="J16505" s="51">
        <f t="shared" si="1032"/>
        <v>44076</v>
      </c>
      <c r="K16505" t="str">
        <f>VLOOKUP(B:B,'Справочник по тт'!$A$2:$C$5,3,0)</f>
        <v>"Первый"</v>
      </c>
      <c r="L16505" s="23">
        <v>1</v>
      </c>
      <c r="M16505" t="s">
        <v>362</v>
      </c>
    </row>
    <row r="16506" spans="1:13" x14ac:dyDescent="0.2">
      <c r="A16506" s="47">
        <v>44076.791666666664</v>
      </c>
      <c r="B16506">
        <v>1</v>
      </c>
      <c r="G16506" s="12">
        <f t="shared" si="1029"/>
        <v>2020</v>
      </c>
      <c r="H16506" s="12">
        <f t="shared" si="1030"/>
        <v>9</v>
      </c>
      <c r="I16506" s="12">
        <f t="shared" si="1031"/>
        <v>2</v>
      </c>
      <c r="J16506" s="51">
        <f t="shared" si="1032"/>
        <v>44076</v>
      </c>
      <c r="K16506" t="str">
        <f>VLOOKUP(B:B,'Справочник по тт'!$A$2:$C$5,3,0)</f>
        <v>"Шанс"</v>
      </c>
      <c r="L16506" s="23">
        <v>1</v>
      </c>
      <c r="M16506" t="s">
        <v>360</v>
      </c>
    </row>
    <row r="16507" spans="1:13" x14ac:dyDescent="0.2">
      <c r="A16507" s="47">
        <v>44076.791666666664</v>
      </c>
      <c r="B16507">
        <v>2</v>
      </c>
      <c r="G16507" s="12">
        <f t="shared" si="1029"/>
        <v>2020</v>
      </c>
      <c r="H16507" s="12">
        <f t="shared" si="1030"/>
        <v>9</v>
      </c>
      <c r="I16507" s="12">
        <f t="shared" si="1031"/>
        <v>2</v>
      </c>
      <c r="J16507" s="51">
        <f t="shared" si="1032"/>
        <v>44076</v>
      </c>
      <c r="K16507" t="str">
        <f>VLOOKUP(B:B,'Справочник по тт'!$A$2:$C$5,3,0)</f>
        <v>"Колибри"</v>
      </c>
      <c r="L16507" s="23">
        <v>1</v>
      </c>
      <c r="M16507" t="s">
        <v>380</v>
      </c>
    </row>
    <row r="16508" spans="1:13" x14ac:dyDescent="0.2">
      <c r="A16508" s="47">
        <v>44076.791666666664</v>
      </c>
      <c r="B16508">
        <v>3</v>
      </c>
      <c r="G16508" s="12">
        <f t="shared" si="1029"/>
        <v>2020</v>
      </c>
      <c r="H16508" s="12">
        <f t="shared" si="1030"/>
        <v>9</v>
      </c>
      <c r="I16508" s="12">
        <f t="shared" si="1031"/>
        <v>2</v>
      </c>
      <c r="J16508" s="51">
        <f t="shared" si="1032"/>
        <v>44076</v>
      </c>
      <c r="K16508" t="str">
        <f>VLOOKUP(B:B,'Справочник по тт'!$A$2:$C$5,3,0)</f>
        <v>"Парабола"</v>
      </c>
      <c r="L16508" s="23">
        <v>1</v>
      </c>
      <c r="M16508" t="s">
        <v>361</v>
      </c>
    </row>
    <row r="16509" spans="1:13" x14ac:dyDescent="0.2">
      <c r="A16509" s="47">
        <v>44076.8125</v>
      </c>
      <c r="B16509">
        <v>4</v>
      </c>
      <c r="G16509" s="12">
        <f t="shared" si="1029"/>
        <v>2020</v>
      </c>
      <c r="H16509" s="12">
        <f t="shared" si="1030"/>
        <v>9</v>
      </c>
      <c r="I16509" s="12">
        <f t="shared" si="1031"/>
        <v>2</v>
      </c>
      <c r="J16509" s="51">
        <f t="shared" si="1032"/>
        <v>44076</v>
      </c>
      <c r="K16509" t="str">
        <f>VLOOKUP(B:B,'Справочник по тт'!$A$2:$C$5,3,0)</f>
        <v>"Первый"</v>
      </c>
      <c r="L16509" s="23">
        <v>1</v>
      </c>
      <c r="M16509" t="s">
        <v>362</v>
      </c>
    </row>
    <row r="16510" spans="1:13" x14ac:dyDescent="0.2">
      <c r="A16510" s="47">
        <v>44076.833333333336</v>
      </c>
      <c r="B16510">
        <v>1</v>
      </c>
      <c r="G16510" s="12">
        <f t="shared" si="1029"/>
        <v>2020</v>
      </c>
      <c r="H16510" s="12">
        <f t="shared" si="1030"/>
        <v>9</v>
      </c>
      <c r="I16510" s="12">
        <f t="shared" si="1031"/>
        <v>2</v>
      </c>
      <c r="J16510" s="51">
        <f t="shared" si="1032"/>
        <v>44076</v>
      </c>
      <c r="K16510" t="str">
        <f>VLOOKUP(B:B,'Справочник по тт'!$A$2:$C$5,3,0)</f>
        <v>"Шанс"</v>
      </c>
      <c r="L16510" s="23">
        <v>1</v>
      </c>
      <c r="M16510" t="s">
        <v>360</v>
      </c>
    </row>
    <row r="16511" spans="1:13" x14ac:dyDescent="0.2">
      <c r="A16511" s="47">
        <v>44076.833333333336</v>
      </c>
      <c r="B16511">
        <v>2</v>
      </c>
      <c r="G16511" s="12">
        <f t="shared" si="1029"/>
        <v>2020</v>
      </c>
      <c r="H16511" s="12">
        <f t="shared" si="1030"/>
        <v>9</v>
      </c>
      <c r="I16511" s="12">
        <f t="shared" si="1031"/>
        <v>2</v>
      </c>
      <c r="J16511" s="51">
        <f t="shared" si="1032"/>
        <v>44076</v>
      </c>
      <c r="K16511" t="str">
        <f>VLOOKUP(B:B,'Справочник по тт'!$A$2:$C$5,3,0)</f>
        <v>"Колибри"</v>
      </c>
      <c r="L16511" s="23">
        <v>1</v>
      </c>
      <c r="M16511" t="s">
        <v>380</v>
      </c>
    </row>
    <row r="16512" spans="1:13" x14ac:dyDescent="0.2">
      <c r="A16512" s="47">
        <v>44076.833333333336</v>
      </c>
      <c r="B16512">
        <v>3</v>
      </c>
      <c r="G16512" s="12">
        <f t="shared" si="1029"/>
        <v>2020</v>
      </c>
      <c r="H16512" s="12">
        <f t="shared" si="1030"/>
        <v>9</v>
      </c>
      <c r="I16512" s="12">
        <f t="shared" si="1031"/>
        <v>2</v>
      </c>
      <c r="J16512" s="51">
        <f t="shared" si="1032"/>
        <v>44076</v>
      </c>
      <c r="K16512" t="str">
        <f>VLOOKUP(B:B,'Справочник по тт'!$A$2:$C$5,3,0)</f>
        <v>"Парабола"</v>
      </c>
      <c r="L16512" s="23">
        <v>1</v>
      </c>
      <c r="M16512" t="s">
        <v>361</v>
      </c>
    </row>
    <row r="16513" spans="1:13" x14ac:dyDescent="0.2">
      <c r="A16513" s="47">
        <v>44076.833333333336</v>
      </c>
      <c r="B16513">
        <v>4</v>
      </c>
      <c r="G16513" s="12">
        <f t="shared" si="1029"/>
        <v>2020</v>
      </c>
      <c r="H16513" s="12">
        <f t="shared" si="1030"/>
        <v>9</v>
      </c>
      <c r="I16513" s="12">
        <f t="shared" si="1031"/>
        <v>2</v>
      </c>
      <c r="J16513" s="51">
        <f t="shared" si="1032"/>
        <v>44076</v>
      </c>
      <c r="K16513" t="str">
        <f>VLOOKUP(B:B,'Справочник по тт'!$A$2:$C$5,3,0)</f>
        <v>"Первый"</v>
      </c>
      <c r="L16513" s="23">
        <v>1</v>
      </c>
      <c r="M16513" t="s">
        <v>362</v>
      </c>
    </row>
    <row r="16514" spans="1:13" x14ac:dyDescent="0.2">
      <c r="A16514" s="47">
        <v>44076.875</v>
      </c>
      <c r="B16514">
        <v>1</v>
      </c>
      <c r="G16514" s="12">
        <f t="shared" si="1029"/>
        <v>2020</v>
      </c>
      <c r="H16514" s="12">
        <f t="shared" si="1030"/>
        <v>9</v>
      </c>
      <c r="I16514" s="12">
        <f t="shared" si="1031"/>
        <v>2</v>
      </c>
      <c r="J16514" s="51">
        <f t="shared" si="1032"/>
        <v>44076</v>
      </c>
      <c r="K16514" t="str">
        <f>VLOOKUP(B:B,'Справочник по тт'!$A$2:$C$5,3,0)</f>
        <v>"Шанс"</v>
      </c>
      <c r="L16514" s="23">
        <v>1</v>
      </c>
      <c r="M16514" t="s">
        <v>360</v>
      </c>
    </row>
    <row r="16515" spans="1:13" x14ac:dyDescent="0.2">
      <c r="A16515" s="47">
        <v>44076.875</v>
      </c>
      <c r="B16515">
        <v>2</v>
      </c>
      <c r="G16515" s="12">
        <f t="shared" ref="G16515:G16578" si="1033">YEAR(A16515)</f>
        <v>2020</v>
      </c>
      <c r="H16515" s="12">
        <f t="shared" ref="H16515:H16578" si="1034">MONTH(A16515)</f>
        <v>9</v>
      </c>
      <c r="I16515" s="12">
        <f t="shared" ref="I16515:I16578" si="1035">DAY(A16515)</f>
        <v>2</v>
      </c>
      <c r="J16515" s="51">
        <f t="shared" ref="J16515:J16578" si="1036">DATE(G:G,H:H,I:I)</f>
        <v>44076</v>
      </c>
      <c r="K16515" t="str">
        <f>VLOOKUP(B:B,'Справочник по тт'!$A$2:$C$5,3,0)</f>
        <v>"Колибри"</v>
      </c>
      <c r="L16515" s="23">
        <v>1</v>
      </c>
      <c r="M16515" t="s">
        <v>380</v>
      </c>
    </row>
    <row r="16516" spans="1:13" x14ac:dyDescent="0.2">
      <c r="A16516" s="47">
        <v>44076.916666666664</v>
      </c>
      <c r="B16516">
        <v>3</v>
      </c>
      <c r="G16516" s="12">
        <f t="shared" si="1033"/>
        <v>2020</v>
      </c>
      <c r="H16516" s="12">
        <f t="shared" si="1034"/>
        <v>9</v>
      </c>
      <c r="I16516" s="12">
        <f t="shared" si="1035"/>
        <v>2</v>
      </c>
      <c r="J16516" s="51">
        <f t="shared" si="1036"/>
        <v>44076</v>
      </c>
      <c r="K16516" t="str">
        <f>VLOOKUP(B:B,'Справочник по тт'!$A$2:$C$5,3,0)</f>
        <v>"Парабола"</v>
      </c>
      <c r="L16516" s="23">
        <v>1</v>
      </c>
      <c r="M16516" t="s">
        <v>361</v>
      </c>
    </row>
    <row r="16517" spans="1:13" x14ac:dyDescent="0.2">
      <c r="A16517" s="47">
        <v>44076.999305555553</v>
      </c>
      <c r="B16517">
        <v>4</v>
      </c>
      <c r="G16517" s="12">
        <f t="shared" si="1033"/>
        <v>2020</v>
      </c>
      <c r="H16517" s="12">
        <f t="shared" si="1034"/>
        <v>9</v>
      </c>
      <c r="I16517" s="12">
        <f t="shared" si="1035"/>
        <v>2</v>
      </c>
      <c r="J16517" s="51">
        <f t="shared" si="1036"/>
        <v>44076</v>
      </c>
      <c r="K16517" t="str">
        <f>VLOOKUP(B:B,'Справочник по тт'!$A$2:$C$5,3,0)</f>
        <v>"Первый"</v>
      </c>
      <c r="L16517" s="23">
        <v>1</v>
      </c>
      <c r="M16517" t="s">
        <v>362</v>
      </c>
    </row>
    <row r="16518" spans="1:13" x14ac:dyDescent="0.2">
      <c r="A16518" s="47">
        <v>44077</v>
      </c>
      <c r="B16518">
        <v>1</v>
      </c>
      <c r="G16518" s="12">
        <f t="shared" si="1033"/>
        <v>2020</v>
      </c>
      <c r="H16518" s="12">
        <f t="shared" si="1034"/>
        <v>9</v>
      </c>
      <c r="I16518" s="12">
        <f t="shared" si="1035"/>
        <v>3</v>
      </c>
      <c r="J16518" s="51">
        <f t="shared" si="1036"/>
        <v>44077</v>
      </c>
      <c r="K16518" t="str">
        <f>VLOOKUP(B:B,'Справочник по тт'!$A$2:$C$5,3,0)</f>
        <v>"Шанс"</v>
      </c>
      <c r="L16518" s="23">
        <v>1</v>
      </c>
      <c r="M16518" t="s">
        <v>360</v>
      </c>
    </row>
    <row r="16519" spans="1:13" x14ac:dyDescent="0.2">
      <c r="A16519" s="47">
        <v>44077.020833333336</v>
      </c>
      <c r="B16519">
        <v>2</v>
      </c>
      <c r="G16519" s="12">
        <f t="shared" si="1033"/>
        <v>2020</v>
      </c>
      <c r="H16519" s="12">
        <f t="shared" si="1034"/>
        <v>9</v>
      </c>
      <c r="I16519" s="12">
        <f t="shared" si="1035"/>
        <v>3</v>
      </c>
      <c r="J16519" s="51">
        <f t="shared" si="1036"/>
        <v>44077</v>
      </c>
      <c r="K16519" t="str">
        <f>VLOOKUP(B:B,'Справочник по тт'!$A$2:$C$5,3,0)</f>
        <v>"Колибри"</v>
      </c>
      <c r="L16519" s="23">
        <v>1</v>
      </c>
      <c r="M16519" t="s">
        <v>380</v>
      </c>
    </row>
    <row r="16520" spans="1:13" x14ac:dyDescent="0.2">
      <c r="A16520" s="47">
        <v>44077.083333333336</v>
      </c>
      <c r="B16520">
        <v>3</v>
      </c>
      <c r="G16520" s="12">
        <f t="shared" si="1033"/>
        <v>2020</v>
      </c>
      <c r="H16520" s="12">
        <f t="shared" si="1034"/>
        <v>9</v>
      </c>
      <c r="I16520" s="12">
        <f t="shared" si="1035"/>
        <v>3</v>
      </c>
      <c r="J16520" s="51">
        <f t="shared" si="1036"/>
        <v>44077</v>
      </c>
      <c r="K16520" t="str">
        <f>VLOOKUP(B:B,'Справочник по тт'!$A$2:$C$5,3,0)</f>
        <v>"Парабола"</v>
      </c>
      <c r="L16520" s="23">
        <v>1</v>
      </c>
      <c r="M16520" t="s">
        <v>361</v>
      </c>
    </row>
    <row r="16521" spans="1:13" x14ac:dyDescent="0.2">
      <c r="A16521" s="47">
        <v>44077.125</v>
      </c>
      <c r="B16521">
        <v>4</v>
      </c>
      <c r="G16521" s="12">
        <f t="shared" si="1033"/>
        <v>2020</v>
      </c>
      <c r="H16521" s="12">
        <f t="shared" si="1034"/>
        <v>9</v>
      </c>
      <c r="I16521" s="12">
        <f t="shared" si="1035"/>
        <v>3</v>
      </c>
      <c r="J16521" s="51">
        <f t="shared" si="1036"/>
        <v>44077</v>
      </c>
      <c r="K16521" t="str">
        <f>VLOOKUP(B:B,'Справочник по тт'!$A$2:$C$5,3,0)</f>
        <v>"Первый"</v>
      </c>
      <c r="L16521" s="23">
        <v>1</v>
      </c>
      <c r="M16521" t="s">
        <v>362</v>
      </c>
    </row>
    <row r="16522" spans="1:13" x14ac:dyDescent="0.2">
      <c r="A16522" s="47">
        <v>44077.208333333336</v>
      </c>
      <c r="B16522">
        <v>1</v>
      </c>
      <c r="G16522" s="12">
        <f t="shared" si="1033"/>
        <v>2020</v>
      </c>
      <c r="H16522" s="12">
        <f t="shared" si="1034"/>
        <v>9</v>
      </c>
      <c r="I16522" s="12">
        <f t="shared" si="1035"/>
        <v>3</v>
      </c>
      <c r="J16522" s="51">
        <f t="shared" si="1036"/>
        <v>44077</v>
      </c>
      <c r="K16522" t="str">
        <f>VLOOKUP(B:B,'Справочник по тт'!$A$2:$C$5,3,0)</f>
        <v>"Шанс"</v>
      </c>
      <c r="L16522" s="23">
        <v>1</v>
      </c>
      <c r="M16522" t="s">
        <v>360</v>
      </c>
    </row>
    <row r="16523" spans="1:13" x14ac:dyDescent="0.2">
      <c r="A16523" s="47">
        <v>44077.25</v>
      </c>
      <c r="B16523">
        <v>2</v>
      </c>
      <c r="G16523" s="12">
        <f t="shared" si="1033"/>
        <v>2020</v>
      </c>
      <c r="H16523" s="12">
        <f t="shared" si="1034"/>
        <v>9</v>
      </c>
      <c r="I16523" s="12">
        <f t="shared" si="1035"/>
        <v>3</v>
      </c>
      <c r="J16523" s="51">
        <f t="shared" si="1036"/>
        <v>44077</v>
      </c>
      <c r="K16523" t="str">
        <f>VLOOKUP(B:B,'Справочник по тт'!$A$2:$C$5,3,0)</f>
        <v>"Колибри"</v>
      </c>
      <c r="L16523" s="23">
        <v>1</v>
      </c>
      <c r="M16523" t="s">
        <v>380</v>
      </c>
    </row>
    <row r="16524" spans="1:13" x14ac:dyDescent="0.2">
      <c r="A16524" s="47">
        <v>44077.291666666664</v>
      </c>
      <c r="B16524">
        <v>3</v>
      </c>
      <c r="G16524" s="12">
        <f t="shared" si="1033"/>
        <v>2020</v>
      </c>
      <c r="H16524" s="12">
        <f t="shared" si="1034"/>
        <v>9</v>
      </c>
      <c r="I16524" s="12">
        <f t="shared" si="1035"/>
        <v>3</v>
      </c>
      <c r="J16524" s="51">
        <f t="shared" si="1036"/>
        <v>44077</v>
      </c>
      <c r="K16524" t="str">
        <f>VLOOKUP(B:B,'Справочник по тт'!$A$2:$C$5,3,0)</f>
        <v>"Парабола"</v>
      </c>
      <c r="L16524" s="23">
        <v>1</v>
      </c>
      <c r="M16524" t="s">
        <v>361</v>
      </c>
    </row>
    <row r="16525" spans="1:13" x14ac:dyDescent="0.2">
      <c r="A16525" s="47">
        <v>44077.3125</v>
      </c>
      <c r="B16525">
        <v>4</v>
      </c>
      <c r="G16525" s="12">
        <f t="shared" si="1033"/>
        <v>2020</v>
      </c>
      <c r="H16525" s="12">
        <f t="shared" si="1034"/>
        <v>9</v>
      </c>
      <c r="I16525" s="12">
        <f t="shared" si="1035"/>
        <v>3</v>
      </c>
      <c r="J16525" s="51">
        <f t="shared" si="1036"/>
        <v>44077</v>
      </c>
      <c r="K16525" t="str">
        <f>VLOOKUP(B:B,'Справочник по тт'!$A$2:$C$5,3,0)</f>
        <v>"Первый"</v>
      </c>
      <c r="L16525" s="23">
        <v>1</v>
      </c>
      <c r="M16525" t="s">
        <v>362</v>
      </c>
    </row>
    <row r="16526" spans="1:13" x14ac:dyDescent="0.2">
      <c r="A16526" s="47">
        <v>44077.3125</v>
      </c>
      <c r="B16526">
        <v>1</v>
      </c>
      <c r="G16526" s="12">
        <f t="shared" si="1033"/>
        <v>2020</v>
      </c>
      <c r="H16526" s="12">
        <f t="shared" si="1034"/>
        <v>9</v>
      </c>
      <c r="I16526" s="12">
        <f t="shared" si="1035"/>
        <v>3</v>
      </c>
      <c r="J16526" s="51">
        <f t="shared" si="1036"/>
        <v>44077</v>
      </c>
      <c r="K16526" t="str">
        <f>VLOOKUP(B:B,'Справочник по тт'!$A$2:$C$5,3,0)</f>
        <v>"Шанс"</v>
      </c>
      <c r="L16526" s="23">
        <v>1</v>
      </c>
      <c r="M16526" t="s">
        <v>360</v>
      </c>
    </row>
    <row r="16527" spans="1:13" x14ac:dyDescent="0.2">
      <c r="A16527" s="47">
        <v>44077.333333333336</v>
      </c>
      <c r="B16527">
        <v>2</v>
      </c>
      <c r="G16527" s="12">
        <f t="shared" si="1033"/>
        <v>2020</v>
      </c>
      <c r="H16527" s="12">
        <f t="shared" si="1034"/>
        <v>9</v>
      </c>
      <c r="I16527" s="12">
        <f t="shared" si="1035"/>
        <v>3</v>
      </c>
      <c r="J16527" s="51">
        <f t="shared" si="1036"/>
        <v>44077</v>
      </c>
      <c r="K16527" t="str">
        <f>VLOOKUP(B:B,'Справочник по тт'!$A$2:$C$5,3,0)</f>
        <v>"Колибри"</v>
      </c>
      <c r="L16527" s="23">
        <v>1</v>
      </c>
      <c r="M16527" t="s">
        <v>380</v>
      </c>
    </row>
    <row r="16528" spans="1:13" x14ac:dyDescent="0.2">
      <c r="A16528" s="47">
        <v>44077.333333333336</v>
      </c>
      <c r="B16528">
        <v>3</v>
      </c>
      <c r="G16528" s="12">
        <f t="shared" si="1033"/>
        <v>2020</v>
      </c>
      <c r="H16528" s="12">
        <f t="shared" si="1034"/>
        <v>9</v>
      </c>
      <c r="I16528" s="12">
        <f t="shared" si="1035"/>
        <v>3</v>
      </c>
      <c r="J16528" s="51">
        <f t="shared" si="1036"/>
        <v>44077</v>
      </c>
      <c r="K16528" t="str">
        <f>VLOOKUP(B:B,'Справочник по тт'!$A$2:$C$5,3,0)</f>
        <v>"Парабола"</v>
      </c>
      <c r="L16528" s="23">
        <v>1</v>
      </c>
      <c r="M16528" t="s">
        <v>361</v>
      </c>
    </row>
    <row r="16529" spans="1:13" x14ac:dyDescent="0.2">
      <c r="A16529" s="47">
        <v>44077.333333333336</v>
      </c>
      <c r="B16529">
        <v>4</v>
      </c>
      <c r="G16529" s="12">
        <f t="shared" si="1033"/>
        <v>2020</v>
      </c>
      <c r="H16529" s="12">
        <f t="shared" si="1034"/>
        <v>9</v>
      </c>
      <c r="I16529" s="12">
        <f t="shared" si="1035"/>
        <v>3</v>
      </c>
      <c r="J16529" s="51">
        <f t="shared" si="1036"/>
        <v>44077</v>
      </c>
      <c r="K16529" t="str">
        <f>VLOOKUP(B:B,'Справочник по тт'!$A$2:$C$5,3,0)</f>
        <v>"Первый"</v>
      </c>
      <c r="L16529" s="23">
        <v>1</v>
      </c>
      <c r="M16529" t="s">
        <v>362</v>
      </c>
    </row>
    <row r="16530" spans="1:13" x14ac:dyDescent="0.2">
      <c r="A16530" s="47">
        <v>44077.333333333336</v>
      </c>
      <c r="B16530">
        <v>1</v>
      </c>
      <c r="G16530" s="12">
        <f t="shared" si="1033"/>
        <v>2020</v>
      </c>
      <c r="H16530" s="12">
        <f t="shared" si="1034"/>
        <v>9</v>
      </c>
      <c r="I16530" s="12">
        <f t="shared" si="1035"/>
        <v>3</v>
      </c>
      <c r="J16530" s="51">
        <f t="shared" si="1036"/>
        <v>44077</v>
      </c>
      <c r="K16530" t="str">
        <f>VLOOKUP(B:B,'Справочник по тт'!$A$2:$C$5,3,0)</f>
        <v>"Шанс"</v>
      </c>
      <c r="L16530" s="23">
        <v>1</v>
      </c>
      <c r="M16530" t="s">
        <v>360</v>
      </c>
    </row>
    <row r="16531" spans="1:13" x14ac:dyDescent="0.2">
      <c r="A16531" s="47">
        <v>44077.333333333336</v>
      </c>
      <c r="B16531">
        <v>2</v>
      </c>
      <c r="G16531" s="12">
        <f t="shared" si="1033"/>
        <v>2020</v>
      </c>
      <c r="H16531" s="12">
        <f t="shared" si="1034"/>
        <v>9</v>
      </c>
      <c r="I16531" s="12">
        <f t="shared" si="1035"/>
        <v>3</v>
      </c>
      <c r="J16531" s="51">
        <f t="shared" si="1036"/>
        <v>44077</v>
      </c>
      <c r="K16531" t="str">
        <f>VLOOKUP(B:B,'Справочник по тт'!$A$2:$C$5,3,0)</f>
        <v>"Колибри"</v>
      </c>
      <c r="L16531" s="23">
        <v>1</v>
      </c>
      <c r="M16531" t="s">
        <v>380</v>
      </c>
    </row>
    <row r="16532" spans="1:13" x14ac:dyDescent="0.2">
      <c r="A16532" s="47">
        <v>44077.333333333336</v>
      </c>
      <c r="B16532">
        <v>3</v>
      </c>
      <c r="G16532" s="12">
        <f t="shared" si="1033"/>
        <v>2020</v>
      </c>
      <c r="H16532" s="12">
        <f t="shared" si="1034"/>
        <v>9</v>
      </c>
      <c r="I16532" s="12">
        <f t="shared" si="1035"/>
        <v>3</v>
      </c>
      <c r="J16532" s="51">
        <f t="shared" si="1036"/>
        <v>44077</v>
      </c>
      <c r="K16532" t="str">
        <f>VLOOKUP(B:B,'Справочник по тт'!$A$2:$C$5,3,0)</f>
        <v>"Парабола"</v>
      </c>
      <c r="L16532" s="23">
        <v>1</v>
      </c>
      <c r="M16532" t="s">
        <v>361</v>
      </c>
    </row>
    <row r="16533" spans="1:13" x14ac:dyDescent="0.2">
      <c r="A16533" s="47">
        <v>44077.333333333336</v>
      </c>
      <c r="B16533">
        <v>4</v>
      </c>
      <c r="G16533" s="12">
        <f t="shared" si="1033"/>
        <v>2020</v>
      </c>
      <c r="H16533" s="12">
        <f t="shared" si="1034"/>
        <v>9</v>
      </c>
      <c r="I16533" s="12">
        <f t="shared" si="1035"/>
        <v>3</v>
      </c>
      <c r="J16533" s="51">
        <f t="shared" si="1036"/>
        <v>44077</v>
      </c>
      <c r="K16533" t="str">
        <f>VLOOKUP(B:B,'Справочник по тт'!$A$2:$C$5,3,0)</f>
        <v>"Первый"</v>
      </c>
      <c r="L16533" s="23">
        <v>1</v>
      </c>
      <c r="M16533" t="s">
        <v>362</v>
      </c>
    </row>
    <row r="16534" spans="1:13" x14ac:dyDescent="0.2">
      <c r="A16534" s="47">
        <v>44077.333333333336</v>
      </c>
      <c r="B16534">
        <v>2</v>
      </c>
      <c r="G16534" s="12">
        <f t="shared" si="1033"/>
        <v>2020</v>
      </c>
      <c r="H16534" s="12">
        <f t="shared" si="1034"/>
        <v>9</v>
      </c>
      <c r="I16534" s="12">
        <f t="shared" si="1035"/>
        <v>3</v>
      </c>
      <c r="J16534" s="51">
        <f t="shared" si="1036"/>
        <v>44077</v>
      </c>
      <c r="K16534" t="str">
        <f>VLOOKUP(B:B,'Справочник по тт'!$A$2:$C$5,3,0)</f>
        <v>"Колибри"</v>
      </c>
      <c r="L16534" s="23">
        <v>1</v>
      </c>
      <c r="M16534" t="s">
        <v>380</v>
      </c>
    </row>
    <row r="16535" spans="1:13" x14ac:dyDescent="0.2">
      <c r="A16535" s="47">
        <v>44077.333333333336</v>
      </c>
      <c r="B16535">
        <v>2</v>
      </c>
      <c r="G16535" s="12">
        <f t="shared" si="1033"/>
        <v>2020</v>
      </c>
      <c r="H16535" s="12">
        <f t="shared" si="1034"/>
        <v>9</v>
      </c>
      <c r="I16535" s="12">
        <f t="shared" si="1035"/>
        <v>3</v>
      </c>
      <c r="J16535" s="51">
        <f t="shared" si="1036"/>
        <v>44077</v>
      </c>
      <c r="K16535" t="str">
        <f>VLOOKUP(B:B,'Справочник по тт'!$A$2:$C$5,3,0)</f>
        <v>"Колибри"</v>
      </c>
      <c r="L16535" s="23">
        <v>1</v>
      </c>
      <c r="M16535" t="s">
        <v>380</v>
      </c>
    </row>
    <row r="16536" spans="1:13" x14ac:dyDescent="0.2">
      <c r="A16536" s="47">
        <v>44077.375</v>
      </c>
      <c r="B16536">
        <v>2</v>
      </c>
      <c r="G16536" s="12">
        <f t="shared" si="1033"/>
        <v>2020</v>
      </c>
      <c r="H16536" s="12">
        <f t="shared" si="1034"/>
        <v>9</v>
      </c>
      <c r="I16536" s="12">
        <f t="shared" si="1035"/>
        <v>3</v>
      </c>
      <c r="J16536" s="51">
        <f t="shared" si="1036"/>
        <v>44077</v>
      </c>
      <c r="K16536" t="str">
        <f>VLOOKUP(B:B,'Справочник по тт'!$A$2:$C$5,3,0)</f>
        <v>"Колибри"</v>
      </c>
      <c r="L16536" s="23">
        <v>1</v>
      </c>
      <c r="M16536" t="s">
        <v>380</v>
      </c>
    </row>
    <row r="16537" spans="1:13" x14ac:dyDescent="0.2">
      <c r="A16537" s="47">
        <v>44077.375</v>
      </c>
      <c r="B16537">
        <v>2</v>
      </c>
      <c r="G16537" s="12">
        <f t="shared" si="1033"/>
        <v>2020</v>
      </c>
      <c r="H16537" s="12">
        <f t="shared" si="1034"/>
        <v>9</v>
      </c>
      <c r="I16537" s="12">
        <f t="shared" si="1035"/>
        <v>3</v>
      </c>
      <c r="J16537" s="51">
        <f t="shared" si="1036"/>
        <v>44077</v>
      </c>
      <c r="K16537" t="str">
        <f>VLOOKUP(B:B,'Справочник по тт'!$A$2:$C$5,3,0)</f>
        <v>"Колибри"</v>
      </c>
      <c r="L16537" s="23">
        <v>1</v>
      </c>
      <c r="M16537" t="s">
        <v>380</v>
      </c>
    </row>
    <row r="16538" spans="1:13" x14ac:dyDescent="0.2">
      <c r="A16538" s="47">
        <v>44077.375</v>
      </c>
      <c r="B16538">
        <v>2</v>
      </c>
      <c r="G16538" s="12">
        <f t="shared" si="1033"/>
        <v>2020</v>
      </c>
      <c r="H16538" s="12">
        <f t="shared" si="1034"/>
        <v>9</v>
      </c>
      <c r="I16538" s="12">
        <f t="shared" si="1035"/>
        <v>3</v>
      </c>
      <c r="J16538" s="51">
        <f t="shared" si="1036"/>
        <v>44077</v>
      </c>
      <c r="K16538" t="str">
        <f>VLOOKUP(B:B,'Справочник по тт'!$A$2:$C$5,3,0)</f>
        <v>"Колибри"</v>
      </c>
      <c r="L16538" s="23">
        <v>1</v>
      </c>
      <c r="M16538" t="s">
        <v>380</v>
      </c>
    </row>
    <row r="16539" spans="1:13" x14ac:dyDescent="0.2">
      <c r="A16539" s="47">
        <v>44077.375</v>
      </c>
      <c r="B16539">
        <v>2</v>
      </c>
      <c r="G16539" s="12">
        <f t="shared" si="1033"/>
        <v>2020</v>
      </c>
      <c r="H16539" s="12">
        <f t="shared" si="1034"/>
        <v>9</v>
      </c>
      <c r="I16539" s="12">
        <f t="shared" si="1035"/>
        <v>3</v>
      </c>
      <c r="J16539" s="51">
        <f t="shared" si="1036"/>
        <v>44077</v>
      </c>
      <c r="K16539" t="str">
        <f>VLOOKUP(B:B,'Справочник по тт'!$A$2:$C$5,3,0)</f>
        <v>"Колибри"</v>
      </c>
      <c r="L16539" s="23">
        <v>1</v>
      </c>
      <c r="M16539" t="s">
        <v>380</v>
      </c>
    </row>
    <row r="16540" spans="1:13" x14ac:dyDescent="0.2">
      <c r="A16540" s="47">
        <v>44077.375</v>
      </c>
      <c r="B16540">
        <v>2</v>
      </c>
      <c r="G16540" s="12">
        <f t="shared" si="1033"/>
        <v>2020</v>
      </c>
      <c r="H16540" s="12">
        <f t="shared" si="1034"/>
        <v>9</v>
      </c>
      <c r="I16540" s="12">
        <f t="shared" si="1035"/>
        <v>3</v>
      </c>
      <c r="J16540" s="51">
        <f t="shared" si="1036"/>
        <v>44077</v>
      </c>
      <c r="K16540" t="str">
        <f>VLOOKUP(B:B,'Справочник по тт'!$A$2:$C$5,3,0)</f>
        <v>"Колибри"</v>
      </c>
      <c r="L16540" s="23">
        <v>1</v>
      </c>
      <c r="M16540" t="s">
        <v>380</v>
      </c>
    </row>
    <row r="16541" spans="1:13" x14ac:dyDescent="0.2">
      <c r="A16541" s="47">
        <v>44077.375</v>
      </c>
      <c r="B16541">
        <v>2</v>
      </c>
      <c r="G16541" s="12">
        <f t="shared" si="1033"/>
        <v>2020</v>
      </c>
      <c r="H16541" s="12">
        <f t="shared" si="1034"/>
        <v>9</v>
      </c>
      <c r="I16541" s="12">
        <f t="shared" si="1035"/>
        <v>3</v>
      </c>
      <c r="J16541" s="51">
        <f t="shared" si="1036"/>
        <v>44077</v>
      </c>
      <c r="K16541" t="str">
        <f>VLOOKUP(B:B,'Справочник по тт'!$A$2:$C$5,3,0)</f>
        <v>"Колибри"</v>
      </c>
      <c r="L16541" s="23">
        <v>1</v>
      </c>
      <c r="M16541" t="s">
        <v>380</v>
      </c>
    </row>
    <row r="16542" spans="1:13" x14ac:dyDescent="0.2">
      <c r="A16542" s="47">
        <v>44077.375</v>
      </c>
      <c r="B16542">
        <v>2</v>
      </c>
      <c r="G16542" s="12">
        <f t="shared" si="1033"/>
        <v>2020</v>
      </c>
      <c r="H16542" s="12">
        <f t="shared" si="1034"/>
        <v>9</v>
      </c>
      <c r="I16542" s="12">
        <f t="shared" si="1035"/>
        <v>3</v>
      </c>
      <c r="J16542" s="51">
        <f t="shared" si="1036"/>
        <v>44077</v>
      </c>
      <c r="K16542" t="str">
        <f>VLOOKUP(B:B,'Справочник по тт'!$A$2:$C$5,3,0)</f>
        <v>"Колибри"</v>
      </c>
      <c r="L16542" s="23">
        <v>1</v>
      </c>
      <c r="M16542" t="s">
        <v>380</v>
      </c>
    </row>
    <row r="16543" spans="1:13" x14ac:dyDescent="0.2">
      <c r="A16543" s="47">
        <v>44077.375</v>
      </c>
      <c r="B16543">
        <v>2</v>
      </c>
      <c r="G16543" s="12">
        <f t="shared" si="1033"/>
        <v>2020</v>
      </c>
      <c r="H16543" s="12">
        <f t="shared" si="1034"/>
        <v>9</v>
      </c>
      <c r="I16543" s="12">
        <f t="shared" si="1035"/>
        <v>3</v>
      </c>
      <c r="J16543" s="51">
        <f t="shared" si="1036"/>
        <v>44077</v>
      </c>
      <c r="K16543" t="str">
        <f>VLOOKUP(B:B,'Справочник по тт'!$A$2:$C$5,3,0)</f>
        <v>"Колибри"</v>
      </c>
      <c r="L16543" s="23">
        <v>1</v>
      </c>
      <c r="M16543" t="s">
        <v>380</v>
      </c>
    </row>
    <row r="16544" spans="1:13" x14ac:dyDescent="0.2">
      <c r="A16544" s="47">
        <v>44077.375</v>
      </c>
      <c r="B16544">
        <v>2</v>
      </c>
      <c r="G16544" s="12">
        <f t="shared" si="1033"/>
        <v>2020</v>
      </c>
      <c r="H16544" s="12">
        <f t="shared" si="1034"/>
        <v>9</v>
      </c>
      <c r="I16544" s="12">
        <f t="shared" si="1035"/>
        <v>3</v>
      </c>
      <c r="J16544" s="51">
        <f t="shared" si="1036"/>
        <v>44077</v>
      </c>
      <c r="K16544" t="str">
        <f>VLOOKUP(B:B,'Справочник по тт'!$A$2:$C$5,3,0)</f>
        <v>"Колибри"</v>
      </c>
      <c r="L16544" s="23">
        <v>1</v>
      </c>
      <c r="M16544" t="s">
        <v>380</v>
      </c>
    </row>
    <row r="16545" spans="1:13" x14ac:dyDescent="0.2">
      <c r="A16545" s="47">
        <v>44077.375</v>
      </c>
      <c r="B16545">
        <v>2</v>
      </c>
      <c r="G16545" s="12">
        <f t="shared" si="1033"/>
        <v>2020</v>
      </c>
      <c r="H16545" s="12">
        <f t="shared" si="1034"/>
        <v>9</v>
      </c>
      <c r="I16545" s="12">
        <f t="shared" si="1035"/>
        <v>3</v>
      </c>
      <c r="J16545" s="51">
        <f t="shared" si="1036"/>
        <v>44077</v>
      </c>
      <c r="K16545" t="str">
        <f>VLOOKUP(B:B,'Справочник по тт'!$A$2:$C$5,3,0)</f>
        <v>"Колибри"</v>
      </c>
      <c r="L16545" s="23">
        <v>1</v>
      </c>
      <c r="M16545" t="s">
        <v>380</v>
      </c>
    </row>
    <row r="16546" spans="1:13" x14ac:dyDescent="0.2">
      <c r="A16546" s="47">
        <v>44077.375</v>
      </c>
      <c r="B16546">
        <v>2</v>
      </c>
      <c r="G16546" s="12">
        <f t="shared" si="1033"/>
        <v>2020</v>
      </c>
      <c r="H16546" s="12">
        <f t="shared" si="1034"/>
        <v>9</v>
      </c>
      <c r="I16546" s="12">
        <f t="shared" si="1035"/>
        <v>3</v>
      </c>
      <c r="J16546" s="51">
        <f t="shared" si="1036"/>
        <v>44077</v>
      </c>
      <c r="K16546" t="str">
        <f>VLOOKUP(B:B,'Справочник по тт'!$A$2:$C$5,3,0)</f>
        <v>"Колибри"</v>
      </c>
      <c r="L16546" s="23">
        <v>1</v>
      </c>
      <c r="M16546" t="s">
        <v>380</v>
      </c>
    </row>
    <row r="16547" spans="1:13" x14ac:dyDescent="0.2">
      <c r="A16547" s="47">
        <v>44077.375</v>
      </c>
      <c r="B16547">
        <v>2</v>
      </c>
      <c r="G16547" s="12">
        <f t="shared" si="1033"/>
        <v>2020</v>
      </c>
      <c r="H16547" s="12">
        <f t="shared" si="1034"/>
        <v>9</v>
      </c>
      <c r="I16547" s="12">
        <f t="shared" si="1035"/>
        <v>3</v>
      </c>
      <c r="J16547" s="51">
        <f t="shared" si="1036"/>
        <v>44077</v>
      </c>
      <c r="K16547" t="str">
        <f>VLOOKUP(B:B,'Справочник по тт'!$A$2:$C$5,3,0)</f>
        <v>"Колибри"</v>
      </c>
      <c r="L16547" s="23">
        <v>1</v>
      </c>
      <c r="M16547" t="s">
        <v>380</v>
      </c>
    </row>
    <row r="16548" spans="1:13" x14ac:dyDescent="0.2">
      <c r="A16548" s="47">
        <v>44077.375</v>
      </c>
      <c r="B16548">
        <v>2</v>
      </c>
      <c r="G16548" s="12">
        <f t="shared" si="1033"/>
        <v>2020</v>
      </c>
      <c r="H16548" s="12">
        <f t="shared" si="1034"/>
        <v>9</v>
      </c>
      <c r="I16548" s="12">
        <f t="shared" si="1035"/>
        <v>3</v>
      </c>
      <c r="J16548" s="51">
        <f t="shared" si="1036"/>
        <v>44077</v>
      </c>
      <c r="K16548" t="str">
        <f>VLOOKUP(B:B,'Справочник по тт'!$A$2:$C$5,3,0)</f>
        <v>"Колибри"</v>
      </c>
      <c r="L16548" s="23">
        <v>1</v>
      </c>
      <c r="M16548" t="s">
        <v>380</v>
      </c>
    </row>
    <row r="16549" spans="1:13" x14ac:dyDescent="0.2">
      <c r="A16549" s="47">
        <v>44077.375</v>
      </c>
      <c r="B16549">
        <v>2</v>
      </c>
      <c r="G16549" s="12">
        <f t="shared" si="1033"/>
        <v>2020</v>
      </c>
      <c r="H16549" s="12">
        <f t="shared" si="1034"/>
        <v>9</v>
      </c>
      <c r="I16549" s="12">
        <f t="shared" si="1035"/>
        <v>3</v>
      </c>
      <c r="J16549" s="51">
        <f t="shared" si="1036"/>
        <v>44077</v>
      </c>
      <c r="K16549" t="str">
        <f>VLOOKUP(B:B,'Справочник по тт'!$A$2:$C$5,3,0)</f>
        <v>"Колибри"</v>
      </c>
      <c r="L16549" s="23">
        <v>1</v>
      </c>
      <c r="M16549" t="s">
        <v>380</v>
      </c>
    </row>
    <row r="16550" spans="1:13" x14ac:dyDescent="0.2">
      <c r="A16550" s="47">
        <v>44077.375</v>
      </c>
      <c r="B16550">
        <v>2</v>
      </c>
      <c r="G16550" s="12">
        <f t="shared" si="1033"/>
        <v>2020</v>
      </c>
      <c r="H16550" s="12">
        <f t="shared" si="1034"/>
        <v>9</v>
      </c>
      <c r="I16550" s="12">
        <f t="shared" si="1035"/>
        <v>3</v>
      </c>
      <c r="J16550" s="51">
        <f t="shared" si="1036"/>
        <v>44077</v>
      </c>
      <c r="K16550" t="str">
        <f>VLOOKUP(B:B,'Справочник по тт'!$A$2:$C$5,3,0)</f>
        <v>"Колибри"</v>
      </c>
      <c r="L16550" s="23">
        <v>1</v>
      </c>
      <c r="M16550" t="s">
        <v>380</v>
      </c>
    </row>
    <row r="16551" spans="1:13" x14ac:dyDescent="0.2">
      <c r="A16551" s="47">
        <v>44077.375</v>
      </c>
      <c r="B16551">
        <v>2</v>
      </c>
      <c r="G16551" s="12">
        <f t="shared" si="1033"/>
        <v>2020</v>
      </c>
      <c r="H16551" s="12">
        <f t="shared" si="1034"/>
        <v>9</v>
      </c>
      <c r="I16551" s="12">
        <f t="shared" si="1035"/>
        <v>3</v>
      </c>
      <c r="J16551" s="51">
        <f t="shared" si="1036"/>
        <v>44077</v>
      </c>
      <c r="K16551" t="str">
        <f>VLOOKUP(B:B,'Справочник по тт'!$A$2:$C$5,3,0)</f>
        <v>"Колибри"</v>
      </c>
      <c r="L16551" s="23">
        <v>1</v>
      </c>
      <c r="M16551" t="s">
        <v>380</v>
      </c>
    </row>
    <row r="16552" spans="1:13" x14ac:dyDescent="0.2">
      <c r="A16552" s="47">
        <v>44077.375</v>
      </c>
      <c r="B16552">
        <v>2</v>
      </c>
      <c r="G16552" s="12">
        <f t="shared" si="1033"/>
        <v>2020</v>
      </c>
      <c r="H16552" s="12">
        <f t="shared" si="1034"/>
        <v>9</v>
      </c>
      <c r="I16552" s="12">
        <f t="shared" si="1035"/>
        <v>3</v>
      </c>
      <c r="J16552" s="51">
        <f t="shared" si="1036"/>
        <v>44077</v>
      </c>
      <c r="K16552" t="str">
        <f>VLOOKUP(B:B,'Справочник по тт'!$A$2:$C$5,3,0)</f>
        <v>"Колибри"</v>
      </c>
      <c r="L16552" s="23">
        <v>1</v>
      </c>
      <c r="M16552" t="s">
        <v>380</v>
      </c>
    </row>
    <row r="16553" spans="1:13" x14ac:dyDescent="0.2">
      <c r="A16553" s="47">
        <v>44077.375</v>
      </c>
      <c r="B16553">
        <v>2</v>
      </c>
      <c r="G16553" s="12">
        <f t="shared" si="1033"/>
        <v>2020</v>
      </c>
      <c r="H16553" s="12">
        <f t="shared" si="1034"/>
        <v>9</v>
      </c>
      <c r="I16553" s="12">
        <f t="shared" si="1035"/>
        <v>3</v>
      </c>
      <c r="J16553" s="51">
        <f t="shared" si="1036"/>
        <v>44077</v>
      </c>
      <c r="K16553" t="str">
        <f>VLOOKUP(B:B,'Справочник по тт'!$A$2:$C$5,3,0)</f>
        <v>"Колибри"</v>
      </c>
      <c r="L16553" s="23">
        <v>1</v>
      </c>
      <c r="M16553" t="s">
        <v>380</v>
      </c>
    </row>
    <row r="16554" spans="1:13" x14ac:dyDescent="0.2">
      <c r="A16554" s="47">
        <v>44077.375</v>
      </c>
      <c r="B16554">
        <v>2</v>
      </c>
      <c r="G16554" s="12">
        <f t="shared" si="1033"/>
        <v>2020</v>
      </c>
      <c r="H16554" s="12">
        <f t="shared" si="1034"/>
        <v>9</v>
      </c>
      <c r="I16554" s="12">
        <f t="shared" si="1035"/>
        <v>3</v>
      </c>
      <c r="J16554" s="51">
        <f t="shared" si="1036"/>
        <v>44077</v>
      </c>
      <c r="K16554" t="str">
        <f>VLOOKUP(B:B,'Справочник по тт'!$A$2:$C$5,3,0)</f>
        <v>"Колибри"</v>
      </c>
      <c r="L16554" s="23">
        <v>1</v>
      </c>
      <c r="M16554" t="s">
        <v>380</v>
      </c>
    </row>
    <row r="16555" spans="1:13" x14ac:dyDescent="0.2">
      <c r="A16555" s="47">
        <v>44077.375</v>
      </c>
      <c r="B16555">
        <v>2</v>
      </c>
      <c r="G16555" s="12">
        <f t="shared" si="1033"/>
        <v>2020</v>
      </c>
      <c r="H16555" s="12">
        <f t="shared" si="1034"/>
        <v>9</v>
      </c>
      <c r="I16555" s="12">
        <f t="shared" si="1035"/>
        <v>3</v>
      </c>
      <c r="J16555" s="51">
        <f t="shared" si="1036"/>
        <v>44077</v>
      </c>
      <c r="K16555" t="str">
        <f>VLOOKUP(B:B,'Справочник по тт'!$A$2:$C$5,3,0)</f>
        <v>"Колибри"</v>
      </c>
      <c r="L16555" s="23">
        <v>1</v>
      </c>
      <c r="M16555" t="s">
        <v>380</v>
      </c>
    </row>
    <row r="16556" spans="1:13" x14ac:dyDescent="0.2">
      <c r="A16556" s="47">
        <v>44077.375</v>
      </c>
      <c r="B16556">
        <v>2</v>
      </c>
      <c r="G16556" s="12">
        <f t="shared" si="1033"/>
        <v>2020</v>
      </c>
      <c r="H16556" s="12">
        <f t="shared" si="1034"/>
        <v>9</v>
      </c>
      <c r="I16556" s="12">
        <f t="shared" si="1035"/>
        <v>3</v>
      </c>
      <c r="J16556" s="51">
        <f t="shared" si="1036"/>
        <v>44077</v>
      </c>
      <c r="K16556" t="str">
        <f>VLOOKUP(B:B,'Справочник по тт'!$A$2:$C$5,3,0)</f>
        <v>"Колибри"</v>
      </c>
      <c r="L16556" s="23">
        <v>1</v>
      </c>
      <c r="M16556" t="s">
        <v>380</v>
      </c>
    </row>
    <row r="16557" spans="1:13" x14ac:dyDescent="0.2">
      <c r="A16557" s="47">
        <v>44077.375</v>
      </c>
      <c r="B16557">
        <v>2</v>
      </c>
      <c r="G16557" s="12">
        <f t="shared" si="1033"/>
        <v>2020</v>
      </c>
      <c r="H16557" s="12">
        <f t="shared" si="1034"/>
        <v>9</v>
      </c>
      <c r="I16557" s="12">
        <f t="shared" si="1035"/>
        <v>3</v>
      </c>
      <c r="J16557" s="51">
        <f t="shared" si="1036"/>
        <v>44077</v>
      </c>
      <c r="K16557" t="str">
        <f>VLOOKUP(B:B,'Справочник по тт'!$A$2:$C$5,3,0)</f>
        <v>"Колибри"</v>
      </c>
      <c r="L16557" s="23">
        <v>1</v>
      </c>
      <c r="M16557" t="s">
        <v>380</v>
      </c>
    </row>
    <row r="16558" spans="1:13" x14ac:dyDescent="0.2">
      <c r="A16558" s="47">
        <v>44077.375</v>
      </c>
      <c r="B16558">
        <v>2</v>
      </c>
      <c r="G16558" s="12">
        <f t="shared" si="1033"/>
        <v>2020</v>
      </c>
      <c r="H16558" s="12">
        <f t="shared" si="1034"/>
        <v>9</v>
      </c>
      <c r="I16558" s="12">
        <f t="shared" si="1035"/>
        <v>3</v>
      </c>
      <c r="J16558" s="51">
        <f t="shared" si="1036"/>
        <v>44077</v>
      </c>
      <c r="K16558" t="str">
        <f>VLOOKUP(B:B,'Справочник по тт'!$A$2:$C$5,3,0)</f>
        <v>"Колибри"</v>
      </c>
      <c r="L16558" s="23">
        <v>1</v>
      </c>
      <c r="M16558" t="s">
        <v>380</v>
      </c>
    </row>
    <row r="16559" spans="1:13" x14ac:dyDescent="0.2">
      <c r="A16559" s="47">
        <v>44077.375</v>
      </c>
      <c r="B16559">
        <v>2</v>
      </c>
      <c r="G16559" s="12">
        <f t="shared" si="1033"/>
        <v>2020</v>
      </c>
      <c r="H16559" s="12">
        <f t="shared" si="1034"/>
        <v>9</v>
      </c>
      <c r="I16559" s="12">
        <f t="shared" si="1035"/>
        <v>3</v>
      </c>
      <c r="J16559" s="51">
        <f t="shared" si="1036"/>
        <v>44077</v>
      </c>
      <c r="K16559" t="str">
        <f>VLOOKUP(B:B,'Справочник по тт'!$A$2:$C$5,3,0)</f>
        <v>"Колибри"</v>
      </c>
      <c r="L16559" s="23">
        <v>1</v>
      </c>
      <c r="M16559" t="s">
        <v>380</v>
      </c>
    </row>
    <row r="16560" spans="1:13" x14ac:dyDescent="0.2">
      <c r="A16560" s="47">
        <v>44077.375</v>
      </c>
      <c r="B16560">
        <v>2</v>
      </c>
      <c r="G16560" s="12">
        <f t="shared" si="1033"/>
        <v>2020</v>
      </c>
      <c r="H16560" s="12">
        <f t="shared" si="1034"/>
        <v>9</v>
      </c>
      <c r="I16560" s="12">
        <f t="shared" si="1035"/>
        <v>3</v>
      </c>
      <c r="J16560" s="51">
        <f t="shared" si="1036"/>
        <v>44077</v>
      </c>
      <c r="K16560" t="str">
        <f>VLOOKUP(B:B,'Справочник по тт'!$A$2:$C$5,3,0)</f>
        <v>"Колибри"</v>
      </c>
      <c r="L16560" s="23">
        <v>1</v>
      </c>
      <c r="M16560" t="s">
        <v>380</v>
      </c>
    </row>
    <row r="16561" spans="1:13" x14ac:dyDescent="0.2">
      <c r="A16561" s="47">
        <v>44077.375</v>
      </c>
      <c r="B16561">
        <v>2</v>
      </c>
      <c r="G16561" s="12">
        <f t="shared" si="1033"/>
        <v>2020</v>
      </c>
      <c r="H16561" s="12">
        <f t="shared" si="1034"/>
        <v>9</v>
      </c>
      <c r="I16561" s="12">
        <f t="shared" si="1035"/>
        <v>3</v>
      </c>
      <c r="J16561" s="51">
        <f t="shared" si="1036"/>
        <v>44077</v>
      </c>
      <c r="K16561" t="str">
        <f>VLOOKUP(B:B,'Справочник по тт'!$A$2:$C$5,3,0)</f>
        <v>"Колибри"</v>
      </c>
      <c r="L16561" s="23">
        <v>1</v>
      </c>
      <c r="M16561" t="s">
        <v>380</v>
      </c>
    </row>
    <row r="16562" spans="1:13" x14ac:dyDescent="0.2">
      <c r="A16562" s="47">
        <v>44077.375</v>
      </c>
      <c r="B16562">
        <v>2</v>
      </c>
      <c r="G16562" s="12">
        <f t="shared" si="1033"/>
        <v>2020</v>
      </c>
      <c r="H16562" s="12">
        <f t="shared" si="1034"/>
        <v>9</v>
      </c>
      <c r="I16562" s="12">
        <f t="shared" si="1035"/>
        <v>3</v>
      </c>
      <c r="J16562" s="51">
        <f t="shared" si="1036"/>
        <v>44077</v>
      </c>
      <c r="K16562" t="str">
        <f>VLOOKUP(B:B,'Справочник по тт'!$A$2:$C$5,3,0)</f>
        <v>"Колибри"</v>
      </c>
      <c r="L16562" s="23">
        <v>1</v>
      </c>
      <c r="M16562" t="s">
        <v>380</v>
      </c>
    </row>
    <row r="16563" spans="1:13" x14ac:dyDescent="0.2">
      <c r="A16563" s="47">
        <v>44077.375</v>
      </c>
      <c r="B16563">
        <v>2</v>
      </c>
      <c r="G16563" s="12">
        <f t="shared" si="1033"/>
        <v>2020</v>
      </c>
      <c r="H16563" s="12">
        <f t="shared" si="1034"/>
        <v>9</v>
      </c>
      <c r="I16563" s="12">
        <f t="shared" si="1035"/>
        <v>3</v>
      </c>
      <c r="J16563" s="51">
        <f t="shared" si="1036"/>
        <v>44077</v>
      </c>
      <c r="K16563" t="str">
        <f>VLOOKUP(B:B,'Справочник по тт'!$A$2:$C$5,3,0)</f>
        <v>"Колибри"</v>
      </c>
      <c r="L16563" s="23">
        <v>1</v>
      </c>
      <c r="M16563" t="s">
        <v>380</v>
      </c>
    </row>
    <row r="16564" spans="1:13" x14ac:dyDescent="0.2">
      <c r="A16564" s="47">
        <v>44077.375</v>
      </c>
      <c r="B16564">
        <v>2</v>
      </c>
      <c r="G16564" s="12">
        <f t="shared" si="1033"/>
        <v>2020</v>
      </c>
      <c r="H16564" s="12">
        <f t="shared" si="1034"/>
        <v>9</v>
      </c>
      <c r="I16564" s="12">
        <f t="shared" si="1035"/>
        <v>3</v>
      </c>
      <c r="J16564" s="51">
        <f t="shared" si="1036"/>
        <v>44077</v>
      </c>
      <c r="K16564" t="str">
        <f>VLOOKUP(B:B,'Справочник по тт'!$A$2:$C$5,3,0)</f>
        <v>"Колибри"</v>
      </c>
      <c r="L16564" s="23">
        <v>1</v>
      </c>
      <c r="M16564" t="s">
        <v>380</v>
      </c>
    </row>
    <row r="16565" spans="1:13" x14ac:dyDescent="0.2">
      <c r="A16565" s="47">
        <v>44077.375</v>
      </c>
      <c r="B16565">
        <v>2</v>
      </c>
      <c r="G16565" s="12">
        <f t="shared" si="1033"/>
        <v>2020</v>
      </c>
      <c r="H16565" s="12">
        <f t="shared" si="1034"/>
        <v>9</v>
      </c>
      <c r="I16565" s="12">
        <f t="shared" si="1035"/>
        <v>3</v>
      </c>
      <c r="J16565" s="51">
        <f t="shared" si="1036"/>
        <v>44077</v>
      </c>
      <c r="K16565" t="str">
        <f>VLOOKUP(B:B,'Справочник по тт'!$A$2:$C$5,3,0)</f>
        <v>"Колибри"</v>
      </c>
      <c r="L16565" s="23">
        <v>1</v>
      </c>
      <c r="M16565" t="s">
        <v>380</v>
      </c>
    </row>
    <row r="16566" spans="1:13" x14ac:dyDescent="0.2">
      <c r="A16566" s="47">
        <v>44077.375</v>
      </c>
      <c r="B16566">
        <v>2</v>
      </c>
      <c r="G16566" s="12">
        <f t="shared" si="1033"/>
        <v>2020</v>
      </c>
      <c r="H16566" s="12">
        <f t="shared" si="1034"/>
        <v>9</v>
      </c>
      <c r="I16566" s="12">
        <f t="shared" si="1035"/>
        <v>3</v>
      </c>
      <c r="J16566" s="51">
        <f t="shared" si="1036"/>
        <v>44077</v>
      </c>
      <c r="K16566" t="str">
        <f>VLOOKUP(B:B,'Справочник по тт'!$A$2:$C$5,3,0)</f>
        <v>"Колибри"</v>
      </c>
      <c r="L16566" s="23">
        <v>1</v>
      </c>
      <c r="M16566" t="s">
        <v>380</v>
      </c>
    </row>
    <row r="16567" spans="1:13" x14ac:dyDescent="0.2">
      <c r="A16567" s="47">
        <v>44077.375</v>
      </c>
      <c r="B16567">
        <v>2</v>
      </c>
      <c r="G16567" s="12">
        <f t="shared" si="1033"/>
        <v>2020</v>
      </c>
      <c r="H16567" s="12">
        <f t="shared" si="1034"/>
        <v>9</v>
      </c>
      <c r="I16567" s="12">
        <f t="shared" si="1035"/>
        <v>3</v>
      </c>
      <c r="J16567" s="51">
        <f t="shared" si="1036"/>
        <v>44077</v>
      </c>
      <c r="K16567" t="str">
        <f>VLOOKUP(B:B,'Справочник по тт'!$A$2:$C$5,3,0)</f>
        <v>"Колибри"</v>
      </c>
      <c r="L16567" s="23">
        <v>1</v>
      </c>
      <c r="M16567" t="s">
        <v>380</v>
      </c>
    </row>
    <row r="16568" spans="1:13" x14ac:dyDescent="0.2">
      <c r="A16568" s="47">
        <v>44077.375</v>
      </c>
      <c r="B16568">
        <v>2</v>
      </c>
      <c r="G16568" s="12">
        <f t="shared" si="1033"/>
        <v>2020</v>
      </c>
      <c r="H16568" s="12">
        <f t="shared" si="1034"/>
        <v>9</v>
      </c>
      <c r="I16568" s="12">
        <f t="shared" si="1035"/>
        <v>3</v>
      </c>
      <c r="J16568" s="51">
        <f t="shared" si="1036"/>
        <v>44077</v>
      </c>
      <c r="K16568" t="str">
        <f>VLOOKUP(B:B,'Справочник по тт'!$A$2:$C$5,3,0)</f>
        <v>"Колибри"</v>
      </c>
      <c r="L16568" s="23">
        <v>1</v>
      </c>
      <c r="M16568" t="s">
        <v>380</v>
      </c>
    </row>
    <row r="16569" spans="1:13" x14ac:dyDescent="0.2">
      <c r="A16569" s="47">
        <v>44077.375</v>
      </c>
      <c r="B16569">
        <v>2</v>
      </c>
      <c r="G16569" s="12">
        <f t="shared" si="1033"/>
        <v>2020</v>
      </c>
      <c r="H16569" s="12">
        <f t="shared" si="1034"/>
        <v>9</v>
      </c>
      <c r="I16569" s="12">
        <f t="shared" si="1035"/>
        <v>3</v>
      </c>
      <c r="J16569" s="51">
        <f t="shared" si="1036"/>
        <v>44077</v>
      </c>
      <c r="K16569" t="str">
        <f>VLOOKUP(B:B,'Справочник по тт'!$A$2:$C$5,3,0)</f>
        <v>"Колибри"</v>
      </c>
      <c r="L16569" s="23">
        <v>1</v>
      </c>
      <c r="M16569" t="s">
        <v>380</v>
      </c>
    </row>
    <row r="16570" spans="1:13" x14ac:dyDescent="0.2">
      <c r="A16570" s="47">
        <v>44077.416666666664</v>
      </c>
      <c r="B16570">
        <v>2</v>
      </c>
      <c r="G16570" s="12">
        <f t="shared" si="1033"/>
        <v>2020</v>
      </c>
      <c r="H16570" s="12">
        <f t="shared" si="1034"/>
        <v>9</v>
      </c>
      <c r="I16570" s="12">
        <f t="shared" si="1035"/>
        <v>3</v>
      </c>
      <c r="J16570" s="51">
        <f t="shared" si="1036"/>
        <v>44077</v>
      </c>
      <c r="K16570" t="str">
        <f>VLOOKUP(B:B,'Справочник по тт'!$A$2:$C$5,3,0)</f>
        <v>"Колибри"</v>
      </c>
      <c r="L16570" s="23">
        <v>1</v>
      </c>
      <c r="M16570" t="s">
        <v>380</v>
      </c>
    </row>
    <row r="16571" spans="1:13" x14ac:dyDescent="0.2">
      <c r="A16571" s="47">
        <v>44077.416666666664</v>
      </c>
      <c r="B16571">
        <v>2</v>
      </c>
      <c r="G16571" s="12">
        <f t="shared" si="1033"/>
        <v>2020</v>
      </c>
      <c r="H16571" s="12">
        <f t="shared" si="1034"/>
        <v>9</v>
      </c>
      <c r="I16571" s="12">
        <f t="shared" si="1035"/>
        <v>3</v>
      </c>
      <c r="J16571" s="51">
        <f t="shared" si="1036"/>
        <v>44077</v>
      </c>
      <c r="K16571" t="str">
        <f>VLOOKUP(B:B,'Справочник по тт'!$A$2:$C$5,3,0)</f>
        <v>"Колибри"</v>
      </c>
      <c r="L16571" s="23">
        <v>1</v>
      </c>
      <c r="M16571" t="s">
        <v>380</v>
      </c>
    </row>
    <row r="16572" spans="1:13" x14ac:dyDescent="0.2">
      <c r="A16572" s="47">
        <v>44077.416666666664</v>
      </c>
      <c r="B16572">
        <v>2</v>
      </c>
      <c r="G16572" s="12">
        <f t="shared" si="1033"/>
        <v>2020</v>
      </c>
      <c r="H16572" s="12">
        <f t="shared" si="1034"/>
        <v>9</v>
      </c>
      <c r="I16572" s="12">
        <f t="shared" si="1035"/>
        <v>3</v>
      </c>
      <c r="J16572" s="51">
        <f t="shared" si="1036"/>
        <v>44077</v>
      </c>
      <c r="K16572" t="str">
        <f>VLOOKUP(B:B,'Справочник по тт'!$A$2:$C$5,3,0)</f>
        <v>"Колибри"</v>
      </c>
      <c r="L16572" s="23">
        <v>1</v>
      </c>
      <c r="M16572" t="s">
        <v>380</v>
      </c>
    </row>
    <row r="16573" spans="1:13" x14ac:dyDescent="0.2">
      <c r="A16573" s="47">
        <v>44077.416666666664</v>
      </c>
      <c r="B16573">
        <v>2</v>
      </c>
      <c r="G16573" s="12">
        <f t="shared" si="1033"/>
        <v>2020</v>
      </c>
      <c r="H16573" s="12">
        <f t="shared" si="1034"/>
        <v>9</v>
      </c>
      <c r="I16573" s="12">
        <f t="shared" si="1035"/>
        <v>3</v>
      </c>
      <c r="J16573" s="51">
        <f t="shared" si="1036"/>
        <v>44077</v>
      </c>
      <c r="K16573" t="str">
        <f>VLOOKUP(B:B,'Справочник по тт'!$A$2:$C$5,3,0)</f>
        <v>"Колибри"</v>
      </c>
      <c r="L16573" s="23">
        <v>1</v>
      </c>
      <c r="M16573" t="s">
        <v>380</v>
      </c>
    </row>
    <row r="16574" spans="1:13" x14ac:dyDescent="0.2">
      <c r="A16574" s="47">
        <v>44077.416666666664</v>
      </c>
      <c r="B16574">
        <v>2</v>
      </c>
      <c r="G16574" s="12">
        <f t="shared" si="1033"/>
        <v>2020</v>
      </c>
      <c r="H16574" s="12">
        <f t="shared" si="1034"/>
        <v>9</v>
      </c>
      <c r="I16574" s="12">
        <f t="shared" si="1035"/>
        <v>3</v>
      </c>
      <c r="J16574" s="51">
        <f t="shared" si="1036"/>
        <v>44077</v>
      </c>
      <c r="K16574" t="str">
        <f>VLOOKUP(B:B,'Справочник по тт'!$A$2:$C$5,3,0)</f>
        <v>"Колибри"</v>
      </c>
      <c r="L16574" s="23">
        <v>1</v>
      </c>
      <c r="M16574" t="s">
        <v>380</v>
      </c>
    </row>
    <row r="16575" spans="1:13" x14ac:dyDescent="0.2">
      <c r="A16575" s="47">
        <v>44077.416666666664</v>
      </c>
      <c r="B16575">
        <v>2</v>
      </c>
      <c r="G16575" s="12">
        <f t="shared" si="1033"/>
        <v>2020</v>
      </c>
      <c r="H16575" s="12">
        <f t="shared" si="1034"/>
        <v>9</v>
      </c>
      <c r="I16575" s="12">
        <f t="shared" si="1035"/>
        <v>3</v>
      </c>
      <c r="J16575" s="51">
        <f t="shared" si="1036"/>
        <v>44077</v>
      </c>
      <c r="K16575" t="str">
        <f>VLOOKUP(B:B,'Справочник по тт'!$A$2:$C$5,3,0)</f>
        <v>"Колибри"</v>
      </c>
      <c r="L16575" s="23">
        <v>1</v>
      </c>
      <c r="M16575" t="s">
        <v>380</v>
      </c>
    </row>
    <row r="16576" spans="1:13" x14ac:dyDescent="0.2">
      <c r="A16576" s="47">
        <v>44077.416666666664</v>
      </c>
      <c r="B16576">
        <v>2</v>
      </c>
      <c r="G16576" s="12">
        <f t="shared" si="1033"/>
        <v>2020</v>
      </c>
      <c r="H16576" s="12">
        <f t="shared" si="1034"/>
        <v>9</v>
      </c>
      <c r="I16576" s="12">
        <f t="shared" si="1035"/>
        <v>3</v>
      </c>
      <c r="J16576" s="51">
        <f t="shared" si="1036"/>
        <v>44077</v>
      </c>
      <c r="K16576" t="str">
        <f>VLOOKUP(B:B,'Справочник по тт'!$A$2:$C$5,3,0)</f>
        <v>"Колибри"</v>
      </c>
      <c r="L16576" s="23">
        <v>1</v>
      </c>
      <c r="M16576" t="s">
        <v>380</v>
      </c>
    </row>
    <row r="16577" spans="1:13" x14ac:dyDescent="0.2">
      <c r="A16577" s="47">
        <v>44077.416666666664</v>
      </c>
      <c r="B16577">
        <v>2</v>
      </c>
      <c r="G16577" s="12">
        <f t="shared" si="1033"/>
        <v>2020</v>
      </c>
      <c r="H16577" s="12">
        <f t="shared" si="1034"/>
        <v>9</v>
      </c>
      <c r="I16577" s="12">
        <f t="shared" si="1035"/>
        <v>3</v>
      </c>
      <c r="J16577" s="51">
        <f t="shared" si="1036"/>
        <v>44077</v>
      </c>
      <c r="K16577" t="str">
        <f>VLOOKUP(B:B,'Справочник по тт'!$A$2:$C$5,3,0)</f>
        <v>"Колибри"</v>
      </c>
      <c r="L16577" s="23">
        <v>1</v>
      </c>
      <c r="M16577" t="s">
        <v>380</v>
      </c>
    </row>
    <row r="16578" spans="1:13" x14ac:dyDescent="0.2">
      <c r="A16578" s="47">
        <v>44077.416666666664</v>
      </c>
      <c r="B16578">
        <v>2</v>
      </c>
      <c r="G16578" s="12">
        <f t="shared" si="1033"/>
        <v>2020</v>
      </c>
      <c r="H16578" s="12">
        <f t="shared" si="1034"/>
        <v>9</v>
      </c>
      <c r="I16578" s="12">
        <f t="shared" si="1035"/>
        <v>3</v>
      </c>
      <c r="J16578" s="51">
        <f t="shared" si="1036"/>
        <v>44077</v>
      </c>
      <c r="K16578" t="str">
        <f>VLOOKUP(B:B,'Справочник по тт'!$A$2:$C$5,3,0)</f>
        <v>"Колибри"</v>
      </c>
      <c r="L16578" s="23">
        <v>1</v>
      </c>
      <c r="M16578" t="s">
        <v>380</v>
      </c>
    </row>
    <row r="16579" spans="1:13" x14ac:dyDescent="0.2">
      <c r="A16579" s="47">
        <v>44077.416666666664</v>
      </c>
      <c r="B16579">
        <v>2</v>
      </c>
      <c r="G16579" s="12">
        <f t="shared" ref="G16579:G16642" si="1037">YEAR(A16579)</f>
        <v>2020</v>
      </c>
      <c r="H16579" s="12">
        <f t="shared" ref="H16579:H16642" si="1038">MONTH(A16579)</f>
        <v>9</v>
      </c>
      <c r="I16579" s="12">
        <f t="shared" ref="I16579:I16642" si="1039">DAY(A16579)</f>
        <v>3</v>
      </c>
      <c r="J16579" s="51">
        <f t="shared" ref="J16579:J16642" si="1040">DATE(G:G,H:H,I:I)</f>
        <v>44077</v>
      </c>
      <c r="K16579" t="str">
        <f>VLOOKUP(B:B,'Справочник по тт'!$A$2:$C$5,3,0)</f>
        <v>"Колибри"</v>
      </c>
      <c r="L16579" s="23">
        <v>1</v>
      </c>
      <c r="M16579" t="s">
        <v>380</v>
      </c>
    </row>
    <row r="16580" spans="1:13" x14ac:dyDescent="0.2">
      <c r="A16580" s="47">
        <v>44077.416666666664</v>
      </c>
      <c r="B16580">
        <v>2</v>
      </c>
      <c r="G16580" s="12">
        <f t="shared" si="1037"/>
        <v>2020</v>
      </c>
      <c r="H16580" s="12">
        <f t="shared" si="1038"/>
        <v>9</v>
      </c>
      <c r="I16580" s="12">
        <f t="shared" si="1039"/>
        <v>3</v>
      </c>
      <c r="J16580" s="51">
        <f t="shared" si="1040"/>
        <v>44077</v>
      </c>
      <c r="K16580" t="str">
        <f>VLOOKUP(B:B,'Справочник по тт'!$A$2:$C$5,3,0)</f>
        <v>"Колибри"</v>
      </c>
      <c r="L16580" s="23">
        <v>1</v>
      </c>
      <c r="M16580" t="s">
        <v>380</v>
      </c>
    </row>
    <row r="16581" spans="1:13" x14ac:dyDescent="0.2">
      <c r="A16581" s="47">
        <v>44077.416666666664</v>
      </c>
      <c r="B16581">
        <v>2</v>
      </c>
      <c r="G16581" s="12">
        <f t="shared" si="1037"/>
        <v>2020</v>
      </c>
      <c r="H16581" s="12">
        <f t="shared" si="1038"/>
        <v>9</v>
      </c>
      <c r="I16581" s="12">
        <f t="shared" si="1039"/>
        <v>3</v>
      </c>
      <c r="J16581" s="51">
        <f t="shared" si="1040"/>
        <v>44077</v>
      </c>
      <c r="K16581" t="str">
        <f>VLOOKUP(B:B,'Справочник по тт'!$A$2:$C$5,3,0)</f>
        <v>"Колибри"</v>
      </c>
      <c r="L16581" s="23">
        <v>1</v>
      </c>
      <c r="M16581" t="s">
        <v>380</v>
      </c>
    </row>
    <row r="16582" spans="1:13" x14ac:dyDescent="0.2">
      <c r="A16582" s="47">
        <v>44077.416666666664</v>
      </c>
      <c r="B16582">
        <v>2</v>
      </c>
      <c r="G16582" s="12">
        <f t="shared" si="1037"/>
        <v>2020</v>
      </c>
      <c r="H16582" s="12">
        <f t="shared" si="1038"/>
        <v>9</v>
      </c>
      <c r="I16582" s="12">
        <f t="shared" si="1039"/>
        <v>3</v>
      </c>
      <c r="J16582" s="51">
        <f t="shared" si="1040"/>
        <v>44077</v>
      </c>
      <c r="K16582" t="str">
        <f>VLOOKUP(B:B,'Справочник по тт'!$A$2:$C$5,3,0)</f>
        <v>"Колибри"</v>
      </c>
      <c r="L16582" s="23">
        <v>1</v>
      </c>
      <c r="M16582" t="s">
        <v>380</v>
      </c>
    </row>
    <row r="16583" spans="1:13" x14ac:dyDescent="0.2">
      <c r="A16583" s="47">
        <v>44077.416666666664</v>
      </c>
      <c r="B16583">
        <v>2</v>
      </c>
      <c r="G16583" s="12">
        <f t="shared" si="1037"/>
        <v>2020</v>
      </c>
      <c r="H16583" s="12">
        <f t="shared" si="1038"/>
        <v>9</v>
      </c>
      <c r="I16583" s="12">
        <f t="shared" si="1039"/>
        <v>3</v>
      </c>
      <c r="J16583" s="51">
        <f t="shared" si="1040"/>
        <v>44077</v>
      </c>
      <c r="K16583" t="str">
        <f>VLOOKUP(B:B,'Справочник по тт'!$A$2:$C$5,3,0)</f>
        <v>"Колибри"</v>
      </c>
      <c r="L16583" s="23">
        <v>1</v>
      </c>
      <c r="M16583" t="s">
        <v>380</v>
      </c>
    </row>
    <row r="16584" spans="1:13" x14ac:dyDescent="0.2">
      <c r="A16584" s="47">
        <v>44077.416666666664</v>
      </c>
      <c r="B16584">
        <v>2</v>
      </c>
      <c r="G16584" s="12">
        <f t="shared" si="1037"/>
        <v>2020</v>
      </c>
      <c r="H16584" s="12">
        <f t="shared" si="1038"/>
        <v>9</v>
      </c>
      <c r="I16584" s="12">
        <f t="shared" si="1039"/>
        <v>3</v>
      </c>
      <c r="J16584" s="51">
        <f t="shared" si="1040"/>
        <v>44077</v>
      </c>
      <c r="K16584" t="str">
        <f>VLOOKUP(B:B,'Справочник по тт'!$A$2:$C$5,3,0)</f>
        <v>"Колибри"</v>
      </c>
      <c r="L16584" s="23">
        <v>1</v>
      </c>
      <c r="M16584" t="s">
        <v>380</v>
      </c>
    </row>
    <row r="16585" spans="1:13" x14ac:dyDescent="0.2">
      <c r="A16585" s="47">
        <v>44077.416666666664</v>
      </c>
      <c r="B16585">
        <v>2</v>
      </c>
      <c r="G16585" s="12">
        <f t="shared" si="1037"/>
        <v>2020</v>
      </c>
      <c r="H16585" s="12">
        <f t="shared" si="1038"/>
        <v>9</v>
      </c>
      <c r="I16585" s="12">
        <f t="shared" si="1039"/>
        <v>3</v>
      </c>
      <c r="J16585" s="51">
        <f t="shared" si="1040"/>
        <v>44077</v>
      </c>
      <c r="K16585" t="str">
        <f>VLOOKUP(B:B,'Справочник по тт'!$A$2:$C$5,3,0)</f>
        <v>"Колибри"</v>
      </c>
      <c r="L16585" s="23">
        <v>1</v>
      </c>
      <c r="M16585" t="s">
        <v>380</v>
      </c>
    </row>
    <row r="16586" spans="1:13" x14ac:dyDescent="0.2">
      <c r="A16586" s="47">
        <v>44077.416666666664</v>
      </c>
      <c r="B16586">
        <v>2</v>
      </c>
      <c r="G16586" s="12">
        <f t="shared" si="1037"/>
        <v>2020</v>
      </c>
      <c r="H16586" s="12">
        <f t="shared" si="1038"/>
        <v>9</v>
      </c>
      <c r="I16586" s="12">
        <f t="shared" si="1039"/>
        <v>3</v>
      </c>
      <c r="J16586" s="51">
        <f t="shared" si="1040"/>
        <v>44077</v>
      </c>
      <c r="K16586" t="str">
        <f>VLOOKUP(B:B,'Справочник по тт'!$A$2:$C$5,3,0)</f>
        <v>"Колибри"</v>
      </c>
      <c r="L16586" s="23">
        <v>1</v>
      </c>
      <c r="M16586" t="s">
        <v>380</v>
      </c>
    </row>
    <row r="16587" spans="1:13" x14ac:dyDescent="0.2">
      <c r="A16587" s="47">
        <v>44077.416666666664</v>
      </c>
      <c r="B16587">
        <v>2</v>
      </c>
      <c r="G16587" s="12">
        <f t="shared" si="1037"/>
        <v>2020</v>
      </c>
      <c r="H16587" s="12">
        <f t="shared" si="1038"/>
        <v>9</v>
      </c>
      <c r="I16587" s="12">
        <f t="shared" si="1039"/>
        <v>3</v>
      </c>
      <c r="J16587" s="51">
        <f t="shared" si="1040"/>
        <v>44077</v>
      </c>
      <c r="K16587" t="str">
        <f>VLOOKUP(B:B,'Справочник по тт'!$A$2:$C$5,3,0)</f>
        <v>"Колибри"</v>
      </c>
      <c r="L16587" s="23">
        <v>1</v>
      </c>
      <c r="M16587" t="s">
        <v>380</v>
      </c>
    </row>
    <row r="16588" spans="1:13" x14ac:dyDescent="0.2">
      <c r="A16588" s="47">
        <v>44077.416666666664</v>
      </c>
      <c r="B16588">
        <v>2</v>
      </c>
      <c r="G16588" s="12">
        <f t="shared" si="1037"/>
        <v>2020</v>
      </c>
      <c r="H16588" s="12">
        <f t="shared" si="1038"/>
        <v>9</v>
      </c>
      <c r="I16588" s="12">
        <f t="shared" si="1039"/>
        <v>3</v>
      </c>
      <c r="J16588" s="51">
        <f t="shared" si="1040"/>
        <v>44077</v>
      </c>
      <c r="K16588" t="str">
        <f>VLOOKUP(B:B,'Справочник по тт'!$A$2:$C$5,3,0)</f>
        <v>"Колибри"</v>
      </c>
      <c r="L16588" s="23">
        <v>1</v>
      </c>
      <c r="M16588" t="s">
        <v>380</v>
      </c>
    </row>
    <row r="16589" spans="1:13" x14ac:dyDescent="0.2">
      <c r="A16589" s="47">
        <v>44077.4375</v>
      </c>
      <c r="B16589">
        <v>2</v>
      </c>
      <c r="G16589" s="12">
        <f t="shared" si="1037"/>
        <v>2020</v>
      </c>
      <c r="H16589" s="12">
        <f t="shared" si="1038"/>
        <v>9</v>
      </c>
      <c r="I16589" s="12">
        <f t="shared" si="1039"/>
        <v>3</v>
      </c>
      <c r="J16589" s="51">
        <f t="shared" si="1040"/>
        <v>44077</v>
      </c>
      <c r="K16589" t="str">
        <f>VLOOKUP(B:B,'Справочник по тт'!$A$2:$C$5,3,0)</f>
        <v>"Колибри"</v>
      </c>
      <c r="L16589" s="23">
        <v>1</v>
      </c>
      <c r="M16589" t="s">
        <v>380</v>
      </c>
    </row>
    <row r="16590" spans="1:13" x14ac:dyDescent="0.2">
      <c r="A16590" s="47">
        <v>44077.458333333336</v>
      </c>
      <c r="B16590">
        <v>2</v>
      </c>
      <c r="G16590" s="12">
        <f t="shared" si="1037"/>
        <v>2020</v>
      </c>
      <c r="H16590" s="12">
        <f t="shared" si="1038"/>
        <v>9</v>
      </c>
      <c r="I16590" s="12">
        <f t="shared" si="1039"/>
        <v>3</v>
      </c>
      <c r="J16590" s="51">
        <f t="shared" si="1040"/>
        <v>44077</v>
      </c>
      <c r="K16590" t="str">
        <f>VLOOKUP(B:B,'Справочник по тт'!$A$2:$C$5,3,0)</f>
        <v>"Колибри"</v>
      </c>
      <c r="L16590" s="23">
        <v>1</v>
      </c>
      <c r="M16590" t="s">
        <v>380</v>
      </c>
    </row>
    <row r="16591" spans="1:13" x14ac:dyDescent="0.2">
      <c r="A16591" s="47">
        <v>44077.458333333336</v>
      </c>
      <c r="B16591">
        <v>2</v>
      </c>
      <c r="G16591" s="12">
        <f t="shared" si="1037"/>
        <v>2020</v>
      </c>
      <c r="H16591" s="12">
        <f t="shared" si="1038"/>
        <v>9</v>
      </c>
      <c r="I16591" s="12">
        <f t="shared" si="1039"/>
        <v>3</v>
      </c>
      <c r="J16591" s="51">
        <f t="shared" si="1040"/>
        <v>44077</v>
      </c>
      <c r="K16591" t="str">
        <f>VLOOKUP(B:B,'Справочник по тт'!$A$2:$C$5,3,0)</f>
        <v>"Колибри"</v>
      </c>
      <c r="L16591" s="23">
        <v>1</v>
      </c>
      <c r="M16591" t="s">
        <v>380</v>
      </c>
    </row>
    <row r="16592" spans="1:13" x14ac:dyDescent="0.2">
      <c r="A16592" s="47">
        <v>44077.458333333336</v>
      </c>
      <c r="B16592">
        <v>2</v>
      </c>
      <c r="G16592" s="12">
        <f t="shared" si="1037"/>
        <v>2020</v>
      </c>
      <c r="H16592" s="12">
        <f t="shared" si="1038"/>
        <v>9</v>
      </c>
      <c r="I16592" s="12">
        <f t="shared" si="1039"/>
        <v>3</v>
      </c>
      <c r="J16592" s="51">
        <f t="shared" si="1040"/>
        <v>44077</v>
      </c>
      <c r="K16592" t="str">
        <f>VLOOKUP(B:B,'Справочник по тт'!$A$2:$C$5,3,0)</f>
        <v>"Колибри"</v>
      </c>
      <c r="L16592" s="23">
        <v>1</v>
      </c>
      <c r="M16592" t="s">
        <v>380</v>
      </c>
    </row>
    <row r="16593" spans="1:13" x14ac:dyDescent="0.2">
      <c r="A16593" s="47">
        <v>44077.458333333336</v>
      </c>
      <c r="B16593">
        <v>2</v>
      </c>
      <c r="G16593" s="12">
        <f t="shared" si="1037"/>
        <v>2020</v>
      </c>
      <c r="H16593" s="12">
        <f t="shared" si="1038"/>
        <v>9</v>
      </c>
      <c r="I16593" s="12">
        <f t="shared" si="1039"/>
        <v>3</v>
      </c>
      <c r="J16593" s="51">
        <f t="shared" si="1040"/>
        <v>44077</v>
      </c>
      <c r="K16593" t="str">
        <f>VLOOKUP(B:B,'Справочник по тт'!$A$2:$C$5,3,0)</f>
        <v>"Колибри"</v>
      </c>
      <c r="L16593" s="23">
        <v>1</v>
      </c>
      <c r="M16593" t="s">
        <v>380</v>
      </c>
    </row>
    <row r="16594" spans="1:13" x14ac:dyDescent="0.2">
      <c r="A16594" s="47">
        <v>44077.458333333336</v>
      </c>
      <c r="B16594">
        <v>2</v>
      </c>
      <c r="G16594" s="12">
        <f t="shared" si="1037"/>
        <v>2020</v>
      </c>
      <c r="H16594" s="12">
        <f t="shared" si="1038"/>
        <v>9</v>
      </c>
      <c r="I16594" s="12">
        <f t="shared" si="1039"/>
        <v>3</v>
      </c>
      <c r="J16594" s="51">
        <f t="shared" si="1040"/>
        <v>44077</v>
      </c>
      <c r="K16594" t="str">
        <f>VLOOKUP(B:B,'Справочник по тт'!$A$2:$C$5,3,0)</f>
        <v>"Колибри"</v>
      </c>
      <c r="L16594" s="23">
        <v>1</v>
      </c>
      <c r="M16594" t="s">
        <v>380</v>
      </c>
    </row>
    <row r="16595" spans="1:13" x14ac:dyDescent="0.2">
      <c r="A16595" s="47">
        <v>44077.458333333336</v>
      </c>
      <c r="B16595">
        <v>2</v>
      </c>
      <c r="G16595" s="12">
        <f t="shared" si="1037"/>
        <v>2020</v>
      </c>
      <c r="H16595" s="12">
        <f t="shared" si="1038"/>
        <v>9</v>
      </c>
      <c r="I16595" s="12">
        <f t="shared" si="1039"/>
        <v>3</v>
      </c>
      <c r="J16595" s="51">
        <f t="shared" si="1040"/>
        <v>44077</v>
      </c>
      <c r="K16595" t="str">
        <f>VLOOKUP(B:B,'Справочник по тт'!$A$2:$C$5,3,0)</f>
        <v>"Колибри"</v>
      </c>
      <c r="L16595" s="23">
        <v>1</v>
      </c>
      <c r="M16595" t="s">
        <v>380</v>
      </c>
    </row>
    <row r="16596" spans="1:13" x14ac:dyDescent="0.2">
      <c r="A16596" s="47">
        <v>44077.458333333336</v>
      </c>
      <c r="B16596">
        <v>2</v>
      </c>
      <c r="G16596" s="12">
        <f t="shared" si="1037"/>
        <v>2020</v>
      </c>
      <c r="H16596" s="12">
        <f t="shared" si="1038"/>
        <v>9</v>
      </c>
      <c r="I16596" s="12">
        <f t="shared" si="1039"/>
        <v>3</v>
      </c>
      <c r="J16596" s="51">
        <f t="shared" si="1040"/>
        <v>44077</v>
      </c>
      <c r="K16596" t="str">
        <f>VLOOKUP(B:B,'Справочник по тт'!$A$2:$C$5,3,0)</f>
        <v>"Колибри"</v>
      </c>
      <c r="L16596" s="23">
        <v>1</v>
      </c>
      <c r="M16596" t="s">
        <v>380</v>
      </c>
    </row>
    <row r="16597" spans="1:13" x14ac:dyDescent="0.2">
      <c r="A16597" s="47">
        <v>44077.458333333336</v>
      </c>
      <c r="B16597">
        <v>2</v>
      </c>
      <c r="G16597" s="12">
        <f t="shared" si="1037"/>
        <v>2020</v>
      </c>
      <c r="H16597" s="12">
        <f t="shared" si="1038"/>
        <v>9</v>
      </c>
      <c r="I16597" s="12">
        <f t="shared" si="1039"/>
        <v>3</v>
      </c>
      <c r="J16597" s="51">
        <f t="shared" si="1040"/>
        <v>44077</v>
      </c>
      <c r="K16597" t="str">
        <f>VLOOKUP(B:B,'Справочник по тт'!$A$2:$C$5,3,0)</f>
        <v>"Колибри"</v>
      </c>
      <c r="L16597" s="23">
        <v>1</v>
      </c>
      <c r="M16597" t="s">
        <v>380</v>
      </c>
    </row>
    <row r="16598" spans="1:13" x14ac:dyDescent="0.2">
      <c r="A16598" s="47">
        <v>44077.458333333336</v>
      </c>
      <c r="B16598">
        <v>2</v>
      </c>
      <c r="G16598" s="12">
        <f t="shared" si="1037"/>
        <v>2020</v>
      </c>
      <c r="H16598" s="12">
        <f t="shared" si="1038"/>
        <v>9</v>
      </c>
      <c r="I16598" s="12">
        <f t="shared" si="1039"/>
        <v>3</v>
      </c>
      <c r="J16598" s="51">
        <f t="shared" si="1040"/>
        <v>44077</v>
      </c>
      <c r="K16598" t="str">
        <f>VLOOKUP(B:B,'Справочник по тт'!$A$2:$C$5,3,0)</f>
        <v>"Колибри"</v>
      </c>
      <c r="L16598" s="23">
        <v>1</v>
      </c>
      <c r="M16598" t="s">
        <v>380</v>
      </c>
    </row>
    <row r="16599" spans="1:13" x14ac:dyDescent="0.2">
      <c r="A16599" s="47">
        <v>44077.5</v>
      </c>
      <c r="B16599">
        <v>2</v>
      </c>
      <c r="G16599" s="12">
        <f t="shared" si="1037"/>
        <v>2020</v>
      </c>
      <c r="H16599" s="12">
        <f t="shared" si="1038"/>
        <v>9</v>
      </c>
      <c r="I16599" s="12">
        <f t="shared" si="1039"/>
        <v>3</v>
      </c>
      <c r="J16599" s="51">
        <f t="shared" si="1040"/>
        <v>44077</v>
      </c>
      <c r="K16599" t="str">
        <f>VLOOKUP(B:B,'Справочник по тт'!$A$2:$C$5,3,0)</f>
        <v>"Колибри"</v>
      </c>
      <c r="L16599" s="23">
        <v>1</v>
      </c>
      <c r="M16599" t="s">
        <v>380</v>
      </c>
    </row>
    <row r="16600" spans="1:13" x14ac:dyDescent="0.2">
      <c r="A16600" s="47">
        <v>44077.5</v>
      </c>
      <c r="B16600">
        <v>2</v>
      </c>
      <c r="G16600" s="12">
        <f t="shared" si="1037"/>
        <v>2020</v>
      </c>
      <c r="H16600" s="12">
        <f t="shared" si="1038"/>
        <v>9</v>
      </c>
      <c r="I16600" s="12">
        <f t="shared" si="1039"/>
        <v>3</v>
      </c>
      <c r="J16600" s="51">
        <f t="shared" si="1040"/>
        <v>44077</v>
      </c>
      <c r="K16600" t="str">
        <f>VLOOKUP(B:B,'Справочник по тт'!$A$2:$C$5,3,0)</f>
        <v>"Колибри"</v>
      </c>
      <c r="L16600" s="23">
        <v>1</v>
      </c>
      <c r="M16600" t="s">
        <v>380</v>
      </c>
    </row>
    <row r="16601" spans="1:13" x14ac:dyDescent="0.2">
      <c r="A16601" s="47">
        <v>44077.5</v>
      </c>
      <c r="B16601">
        <v>2</v>
      </c>
      <c r="G16601" s="12">
        <f t="shared" si="1037"/>
        <v>2020</v>
      </c>
      <c r="H16601" s="12">
        <f t="shared" si="1038"/>
        <v>9</v>
      </c>
      <c r="I16601" s="12">
        <f t="shared" si="1039"/>
        <v>3</v>
      </c>
      <c r="J16601" s="51">
        <f t="shared" si="1040"/>
        <v>44077</v>
      </c>
      <c r="K16601" t="str">
        <f>VLOOKUP(B:B,'Справочник по тт'!$A$2:$C$5,3,0)</f>
        <v>"Колибри"</v>
      </c>
      <c r="L16601" s="23">
        <v>1</v>
      </c>
      <c r="M16601" t="s">
        <v>380</v>
      </c>
    </row>
    <row r="16602" spans="1:13" x14ac:dyDescent="0.2">
      <c r="A16602" s="47">
        <v>44077.5</v>
      </c>
      <c r="B16602">
        <v>2</v>
      </c>
      <c r="G16602" s="12">
        <f t="shared" si="1037"/>
        <v>2020</v>
      </c>
      <c r="H16602" s="12">
        <f t="shared" si="1038"/>
        <v>9</v>
      </c>
      <c r="I16602" s="12">
        <f t="shared" si="1039"/>
        <v>3</v>
      </c>
      <c r="J16602" s="51">
        <f t="shared" si="1040"/>
        <v>44077</v>
      </c>
      <c r="K16602" t="str">
        <f>VLOOKUP(B:B,'Справочник по тт'!$A$2:$C$5,3,0)</f>
        <v>"Колибри"</v>
      </c>
      <c r="L16602" s="23">
        <v>1</v>
      </c>
      <c r="M16602" t="s">
        <v>380</v>
      </c>
    </row>
    <row r="16603" spans="1:13" x14ac:dyDescent="0.2">
      <c r="A16603" s="47">
        <v>44077.5</v>
      </c>
      <c r="B16603">
        <v>2</v>
      </c>
      <c r="G16603" s="12">
        <f t="shared" si="1037"/>
        <v>2020</v>
      </c>
      <c r="H16603" s="12">
        <f t="shared" si="1038"/>
        <v>9</v>
      </c>
      <c r="I16603" s="12">
        <f t="shared" si="1039"/>
        <v>3</v>
      </c>
      <c r="J16603" s="51">
        <f t="shared" si="1040"/>
        <v>44077</v>
      </c>
      <c r="K16603" t="str">
        <f>VLOOKUP(B:B,'Справочник по тт'!$A$2:$C$5,3,0)</f>
        <v>"Колибри"</v>
      </c>
      <c r="L16603" s="23">
        <v>1</v>
      </c>
      <c r="M16603" t="s">
        <v>380</v>
      </c>
    </row>
    <row r="16604" spans="1:13" x14ac:dyDescent="0.2">
      <c r="A16604" s="47">
        <v>44077.520833333336</v>
      </c>
      <c r="B16604">
        <v>2</v>
      </c>
      <c r="G16604" s="12">
        <f t="shared" si="1037"/>
        <v>2020</v>
      </c>
      <c r="H16604" s="12">
        <f t="shared" si="1038"/>
        <v>9</v>
      </c>
      <c r="I16604" s="12">
        <f t="shared" si="1039"/>
        <v>3</v>
      </c>
      <c r="J16604" s="51">
        <f t="shared" si="1040"/>
        <v>44077</v>
      </c>
      <c r="K16604" t="str">
        <f>VLOOKUP(B:B,'Справочник по тт'!$A$2:$C$5,3,0)</f>
        <v>"Колибри"</v>
      </c>
      <c r="L16604" s="23">
        <v>1</v>
      </c>
      <c r="M16604" t="s">
        <v>380</v>
      </c>
    </row>
    <row r="16605" spans="1:13" x14ac:dyDescent="0.2">
      <c r="A16605" s="47">
        <v>44077.541666666664</v>
      </c>
      <c r="B16605">
        <v>2</v>
      </c>
      <c r="G16605" s="12">
        <f t="shared" si="1037"/>
        <v>2020</v>
      </c>
      <c r="H16605" s="12">
        <f t="shared" si="1038"/>
        <v>9</v>
      </c>
      <c r="I16605" s="12">
        <f t="shared" si="1039"/>
        <v>3</v>
      </c>
      <c r="J16605" s="51">
        <f t="shared" si="1040"/>
        <v>44077</v>
      </c>
      <c r="K16605" t="str">
        <f>VLOOKUP(B:B,'Справочник по тт'!$A$2:$C$5,3,0)</f>
        <v>"Колибри"</v>
      </c>
      <c r="L16605" s="23">
        <v>1</v>
      </c>
      <c r="M16605" t="s">
        <v>380</v>
      </c>
    </row>
    <row r="16606" spans="1:13" x14ac:dyDescent="0.2">
      <c r="A16606" s="47">
        <v>44077.541666666664</v>
      </c>
      <c r="B16606">
        <v>2</v>
      </c>
      <c r="G16606" s="12">
        <f t="shared" si="1037"/>
        <v>2020</v>
      </c>
      <c r="H16606" s="12">
        <f t="shared" si="1038"/>
        <v>9</v>
      </c>
      <c r="I16606" s="12">
        <f t="shared" si="1039"/>
        <v>3</v>
      </c>
      <c r="J16606" s="51">
        <f t="shared" si="1040"/>
        <v>44077</v>
      </c>
      <c r="K16606" t="str">
        <f>VLOOKUP(B:B,'Справочник по тт'!$A$2:$C$5,3,0)</f>
        <v>"Колибри"</v>
      </c>
      <c r="L16606" s="23">
        <v>1</v>
      </c>
      <c r="M16606" t="s">
        <v>380</v>
      </c>
    </row>
    <row r="16607" spans="1:13" x14ac:dyDescent="0.2">
      <c r="A16607" s="47">
        <v>44077.541666666664</v>
      </c>
      <c r="B16607">
        <v>2</v>
      </c>
      <c r="G16607" s="12">
        <f t="shared" si="1037"/>
        <v>2020</v>
      </c>
      <c r="H16607" s="12">
        <f t="shared" si="1038"/>
        <v>9</v>
      </c>
      <c r="I16607" s="12">
        <f t="shared" si="1039"/>
        <v>3</v>
      </c>
      <c r="J16607" s="51">
        <f t="shared" si="1040"/>
        <v>44077</v>
      </c>
      <c r="K16607" t="str">
        <f>VLOOKUP(B:B,'Справочник по тт'!$A$2:$C$5,3,0)</f>
        <v>"Колибри"</v>
      </c>
      <c r="L16607" s="23">
        <v>1</v>
      </c>
      <c r="M16607" t="s">
        <v>380</v>
      </c>
    </row>
    <row r="16608" spans="1:13" x14ac:dyDescent="0.2">
      <c r="A16608" s="47">
        <v>44077.541666666664</v>
      </c>
      <c r="B16608">
        <v>2</v>
      </c>
      <c r="G16608" s="12">
        <f t="shared" si="1037"/>
        <v>2020</v>
      </c>
      <c r="H16608" s="12">
        <f t="shared" si="1038"/>
        <v>9</v>
      </c>
      <c r="I16608" s="12">
        <f t="shared" si="1039"/>
        <v>3</v>
      </c>
      <c r="J16608" s="51">
        <f t="shared" si="1040"/>
        <v>44077</v>
      </c>
      <c r="K16608" t="str">
        <f>VLOOKUP(B:B,'Справочник по тт'!$A$2:$C$5,3,0)</f>
        <v>"Колибри"</v>
      </c>
      <c r="L16608" s="23">
        <v>1</v>
      </c>
      <c r="M16608" t="s">
        <v>380</v>
      </c>
    </row>
    <row r="16609" spans="1:13" x14ac:dyDescent="0.2">
      <c r="A16609" s="47">
        <v>44077.541666666664</v>
      </c>
      <c r="B16609">
        <v>2</v>
      </c>
      <c r="G16609" s="12">
        <f t="shared" si="1037"/>
        <v>2020</v>
      </c>
      <c r="H16609" s="12">
        <f t="shared" si="1038"/>
        <v>9</v>
      </c>
      <c r="I16609" s="12">
        <f t="shared" si="1039"/>
        <v>3</v>
      </c>
      <c r="J16609" s="51">
        <f t="shared" si="1040"/>
        <v>44077</v>
      </c>
      <c r="K16609" t="str">
        <f>VLOOKUP(B:B,'Справочник по тт'!$A$2:$C$5,3,0)</f>
        <v>"Колибри"</v>
      </c>
      <c r="L16609" s="23">
        <v>1</v>
      </c>
      <c r="M16609" t="s">
        <v>380</v>
      </c>
    </row>
    <row r="16610" spans="1:13" x14ac:dyDescent="0.2">
      <c r="A16610" s="47">
        <v>44077.552083333336</v>
      </c>
      <c r="B16610">
        <v>2</v>
      </c>
      <c r="G16610" s="12">
        <f t="shared" si="1037"/>
        <v>2020</v>
      </c>
      <c r="H16610" s="12">
        <f t="shared" si="1038"/>
        <v>9</v>
      </c>
      <c r="I16610" s="12">
        <f t="shared" si="1039"/>
        <v>3</v>
      </c>
      <c r="J16610" s="51">
        <f t="shared" si="1040"/>
        <v>44077</v>
      </c>
      <c r="K16610" t="str">
        <f>VLOOKUP(B:B,'Справочник по тт'!$A$2:$C$5,3,0)</f>
        <v>"Колибри"</v>
      </c>
      <c r="L16610" s="23">
        <v>1</v>
      </c>
      <c r="M16610" t="s">
        <v>380</v>
      </c>
    </row>
    <row r="16611" spans="1:13" x14ac:dyDescent="0.2">
      <c r="A16611" s="47">
        <v>44077.583333333336</v>
      </c>
      <c r="B16611">
        <v>2</v>
      </c>
      <c r="G16611" s="12">
        <f t="shared" si="1037"/>
        <v>2020</v>
      </c>
      <c r="H16611" s="12">
        <f t="shared" si="1038"/>
        <v>9</v>
      </c>
      <c r="I16611" s="12">
        <f t="shared" si="1039"/>
        <v>3</v>
      </c>
      <c r="J16611" s="51">
        <f t="shared" si="1040"/>
        <v>44077</v>
      </c>
      <c r="K16611" t="str">
        <f>VLOOKUP(B:B,'Справочник по тт'!$A$2:$C$5,3,0)</f>
        <v>"Колибри"</v>
      </c>
      <c r="L16611" s="23">
        <v>1</v>
      </c>
      <c r="M16611" t="s">
        <v>380</v>
      </c>
    </row>
    <row r="16612" spans="1:13" x14ac:dyDescent="0.2">
      <c r="A16612" s="47">
        <v>44077.583333333336</v>
      </c>
      <c r="B16612">
        <v>2</v>
      </c>
      <c r="G16612" s="12">
        <f t="shared" si="1037"/>
        <v>2020</v>
      </c>
      <c r="H16612" s="12">
        <f t="shared" si="1038"/>
        <v>9</v>
      </c>
      <c r="I16612" s="12">
        <f t="shared" si="1039"/>
        <v>3</v>
      </c>
      <c r="J16612" s="51">
        <f t="shared" si="1040"/>
        <v>44077</v>
      </c>
      <c r="K16612" t="str">
        <f>VLOOKUP(B:B,'Справочник по тт'!$A$2:$C$5,3,0)</f>
        <v>"Колибри"</v>
      </c>
      <c r="L16612" s="23">
        <v>1</v>
      </c>
      <c r="M16612" t="s">
        <v>380</v>
      </c>
    </row>
    <row r="16613" spans="1:13" x14ac:dyDescent="0.2">
      <c r="A16613" s="47">
        <v>44077.583333333336</v>
      </c>
      <c r="B16613">
        <v>2</v>
      </c>
      <c r="G16613" s="12">
        <f t="shared" si="1037"/>
        <v>2020</v>
      </c>
      <c r="H16613" s="12">
        <f t="shared" si="1038"/>
        <v>9</v>
      </c>
      <c r="I16613" s="12">
        <f t="shared" si="1039"/>
        <v>3</v>
      </c>
      <c r="J16613" s="51">
        <f t="shared" si="1040"/>
        <v>44077</v>
      </c>
      <c r="K16613" t="str">
        <f>VLOOKUP(B:B,'Справочник по тт'!$A$2:$C$5,3,0)</f>
        <v>"Колибри"</v>
      </c>
      <c r="L16613" s="23">
        <v>1</v>
      </c>
      <c r="M16613" t="s">
        <v>380</v>
      </c>
    </row>
    <row r="16614" spans="1:13" x14ac:dyDescent="0.2">
      <c r="A16614" s="47">
        <v>44077.583333333336</v>
      </c>
      <c r="B16614">
        <v>2</v>
      </c>
      <c r="G16614" s="12">
        <f t="shared" si="1037"/>
        <v>2020</v>
      </c>
      <c r="H16614" s="12">
        <f t="shared" si="1038"/>
        <v>9</v>
      </c>
      <c r="I16614" s="12">
        <f t="shared" si="1039"/>
        <v>3</v>
      </c>
      <c r="J16614" s="51">
        <f t="shared" si="1040"/>
        <v>44077</v>
      </c>
      <c r="K16614" t="str">
        <f>VLOOKUP(B:B,'Справочник по тт'!$A$2:$C$5,3,0)</f>
        <v>"Колибри"</v>
      </c>
      <c r="L16614" s="23">
        <v>1</v>
      </c>
      <c r="M16614" t="s">
        <v>380</v>
      </c>
    </row>
    <row r="16615" spans="1:13" x14ac:dyDescent="0.2">
      <c r="A16615" s="47">
        <v>44077.583333333336</v>
      </c>
      <c r="B16615">
        <v>2</v>
      </c>
      <c r="G16615" s="12">
        <f t="shared" si="1037"/>
        <v>2020</v>
      </c>
      <c r="H16615" s="12">
        <f t="shared" si="1038"/>
        <v>9</v>
      </c>
      <c r="I16615" s="12">
        <f t="shared" si="1039"/>
        <v>3</v>
      </c>
      <c r="J16615" s="51">
        <f t="shared" si="1040"/>
        <v>44077</v>
      </c>
      <c r="K16615" t="str">
        <f>VLOOKUP(B:B,'Справочник по тт'!$A$2:$C$5,3,0)</f>
        <v>"Колибри"</v>
      </c>
      <c r="L16615" s="23">
        <v>1</v>
      </c>
      <c r="M16615" t="s">
        <v>380</v>
      </c>
    </row>
    <row r="16616" spans="1:13" x14ac:dyDescent="0.2">
      <c r="A16616" s="47">
        <v>44077.583333333336</v>
      </c>
      <c r="B16616">
        <v>2</v>
      </c>
      <c r="G16616" s="12">
        <f t="shared" si="1037"/>
        <v>2020</v>
      </c>
      <c r="H16616" s="12">
        <f t="shared" si="1038"/>
        <v>9</v>
      </c>
      <c r="I16616" s="12">
        <f t="shared" si="1039"/>
        <v>3</v>
      </c>
      <c r="J16616" s="51">
        <f t="shared" si="1040"/>
        <v>44077</v>
      </c>
      <c r="K16616" t="str">
        <f>VLOOKUP(B:B,'Справочник по тт'!$A$2:$C$5,3,0)</f>
        <v>"Колибри"</v>
      </c>
      <c r="L16616" s="23">
        <v>1</v>
      </c>
      <c r="M16616" t="s">
        <v>380</v>
      </c>
    </row>
    <row r="16617" spans="1:13" x14ac:dyDescent="0.2">
      <c r="A16617" s="47">
        <v>44077.604166666664</v>
      </c>
      <c r="B16617">
        <v>2</v>
      </c>
      <c r="G16617" s="12">
        <f t="shared" si="1037"/>
        <v>2020</v>
      </c>
      <c r="H16617" s="12">
        <f t="shared" si="1038"/>
        <v>9</v>
      </c>
      <c r="I16617" s="12">
        <f t="shared" si="1039"/>
        <v>3</v>
      </c>
      <c r="J16617" s="51">
        <f t="shared" si="1040"/>
        <v>44077</v>
      </c>
      <c r="K16617" t="str">
        <f>VLOOKUP(B:B,'Справочник по тт'!$A$2:$C$5,3,0)</f>
        <v>"Колибри"</v>
      </c>
      <c r="L16617" s="23">
        <v>1</v>
      </c>
      <c r="M16617" t="s">
        <v>380</v>
      </c>
    </row>
    <row r="16618" spans="1:13" x14ac:dyDescent="0.2">
      <c r="A16618" s="47">
        <v>44077.625</v>
      </c>
      <c r="B16618">
        <v>2</v>
      </c>
      <c r="G16618" s="12">
        <f t="shared" si="1037"/>
        <v>2020</v>
      </c>
      <c r="H16618" s="12">
        <f t="shared" si="1038"/>
        <v>9</v>
      </c>
      <c r="I16618" s="12">
        <f t="shared" si="1039"/>
        <v>3</v>
      </c>
      <c r="J16618" s="51">
        <f t="shared" si="1040"/>
        <v>44077</v>
      </c>
      <c r="K16618" t="str">
        <f>VLOOKUP(B:B,'Справочник по тт'!$A$2:$C$5,3,0)</f>
        <v>"Колибри"</v>
      </c>
      <c r="L16618" s="23">
        <v>1</v>
      </c>
      <c r="M16618" t="s">
        <v>380</v>
      </c>
    </row>
    <row r="16619" spans="1:13" x14ac:dyDescent="0.2">
      <c r="A16619" s="47">
        <v>44077.625</v>
      </c>
      <c r="B16619">
        <v>2</v>
      </c>
      <c r="G16619" s="12">
        <f t="shared" si="1037"/>
        <v>2020</v>
      </c>
      <c r="H16619" s="12">
        <f t="shared" si="1038"/>
        <v>9</v>
      </c>
      <c r="I16619" s="12">
        <f t="shared" si="1039"/>
        <v>3</v>
      </c>
      <c r="J16619" s="51">
        <f t="shared" si="1040"/>
        <v>44077</v>
      </c>
      <c r="K16619" t="str">
        <f>VLOOKUP(B:B,'Справочник по тт'!$A$2:$C$5,3,0)</f>
        <v>"Колибри"</v>
      </c>
      <c r="L16619" s="23">
        <v>1</v>
      </c>
      <c r="M16619" t="s">
        <v>380</v>
      </c>
    </row>
    <row r="16620" spans="1:13" x14ac:dyDescent="0.2">
      <c r="A16620" s="47">
        <v>44077.625</v>
      </c>
      <c r="B16620">
        <v>2</v>
      </c>
      <c r="G16620" s="12">
        <f t="shared" si="1037"/>
        <v>2020</v>
      </c>
      <c r="H16620" s="12">
        <f t="shared" si="1038"/>
        <v>9</v>
      </c>
      <c r="I16620" s="12">
        <f t="shared" si="1039"/>
        <v>3</v>
      </c>
      <c r="J16620" s="51">
        <f t="shared" si="1040"/>
        <v>44077</v>
      </c>
      <c r="K16620" t="str">
        <f>VLOOKUP(B:B,'Справочник по тт'!$A$2:$C$5,3,0)</f>
        <v>"Колибри"</v>
      </c>
      <c r="L16620" s="23">
        <v>1</v>
      </c>
      <c r="M16620" t="s">
        <v>380</v>
      </c>
    </row>
    <row r="16621" spans="1:13" x14ac:dyDescent="0.2">
      <c r="A16621" s="47">
        <v>44077.625</v>
      </c>
      <c r="B16621">
        <v>2</v>
      </c>
      <c r="G16621" s="12">
        <f t="shared" si="1037"/>
        <v>2020</v>
      </c>
      <c r="H16621" s="12">
        <f t="shared" si="1038"/>
        <v>9</v>
      </c>
      <c r="I16621" s="12">
        <f t="shared" si="1039"/>
        <v>3</v>
      </c>
      <c r="J16621" s="51">
        <f t="shared" si="1040"/>
        <v>44077</v>
      </c>
      <c r="K16621" t="str">
        <f>VLOOKUP(B:B,'Справочник по тт'!$A$2:$C$5,3,0)</f>
        <v>"Колибри"</v>
      </c>
      <c r="L16621" s="23">
        <v>1</v>
      </c>
      <c r="M16621" t="s">
        <v>380</v>
      </c>
    </row>
    <row r="16622" spans="1:13" x14ac:dyDescent="0.2">
      <c r="A16622" s="47">
        <v>44077.625</v>
      </c>
      <c r="B16622">
        <v>2</v>
      </c>
      <c r="G16622" s="12">
        <f t="shared" si="1037"/>
        <v>2020</v>
      </c>
      <c r="H16622" s="12">
        <f t="shared" si="1038"/>
        <v>9</v>
      </c>
      <c r="I16622" s="12">
        <f t="shared" si="1039"/>
        <v>3</v>
      </c>
      <c r="J16622" s="51">
        <f t="shared" si="1040"/>
        <v>44077</v>
      </c>
      <c r="K16622" t="str">
        <f>VLOOKUP(B:B,'Справочник по тт'!$A$2:$C$5,3,0)</f>
        <v>"Колибри"</v>
      </c>
      <c r="L16622" s="23">
        <v>1</v>
      </c>
      <c r="M16622" t="s">
        <v>380</v>
      </c>
    </row>
    <row r="16623" spans="1:13" x14ac:dyDescent="0.2">
      <c r="A16623" s="47">
        <v>44077.625</v>
      </c>
      <c r="B16623">
        <v>2</v>
      </c>
      <c r="G16623" s="12">
        <f t="shared" si="1037"/>
        <v>2020</v>
      </c>
      <c r="H16623" s="12">
        <f t="shared" si="1038"/>
        <v>9</v>
      </c>
      <c r="I16623" s="12">
        <f t="shared" si="1039"/>
        <v>3</v>
      </c>
      <c r="J16623" s="51">
        <f t="shared" si="1040"/>
        <v>44077</v>
      </c>
      <c r="K16623" t="str">
        <f>VLOOKUP(B:B,'Справочник по тт'!$A$2:$C$5,3,0)</f>
        <v>"Колибри"</v>
      </c>
      <c r="L16623" s="23">
        <v>1</v>
      </c>
      <c r="M16623" t="s">
        <v>380</v>
      </c>
    </row>
    <row r="16624" spans="1:13" x14ac:dyDescent="0.2">
      <c r="A16624" s="47">
        <v>44077.625</v>
      </c>
      <c r="B16624">
        <v>2</v>
      </c>
      <c r="G16624" s="12">
        <f t="shared" si="1037"/>
        <v>2020</v>
      </c>
      <c r="H16624" s="12">
        <f t="shared" si="1038"/>
        <v>9</v>
      </c>
      <c r="I16624" s="12">
        <f t="shared" si="1039"/>
        <v>3</v>
      </c>
      <c r="J16624" s="51">
        <f t="shared" si="1040"/>
        <v>44077</v>
      </c>
      <c r="K16624" t="str">
        <f>VLOOKUP(B:B,'Справочник по тт'!$A$2:$C$5,3,0)</f>
        <v>"Колибри"</v>
      </c>
      <c r="L16624" s="23">
        <v>1</v>
      </c>
      <c r="M16624" t="s">
        <v>380</v>
      </c>
    </row>
    <row r="16625" spans="1:13" x14ac:dyDescent="0.2">
      <c r="A16625" s="47">
        <v>44077.666666666664</v>
      </c>
      <c r="B16625">
        <v>2</v>
      </c>
      <c r="G16625" s="12">
        <f t="shared" si="1037"/>
        <v>2020</v>
      </c>
      <c r="H16625" s="12">
        <f t="shared" si="1038"/>
        <v>9</v>
      </c>
      <c r="I16625" s="12">
        <f t="shared" si="1039"/>
        <v>3</v>
      </c>
      <c r="J16625" s="51">
        <f t="shared" si="1040"/>
        <v>44077</v>
      </c>
      <c r="K16625" t="str">
        <f>VLOOKUP(B:B,'Справочник по тт'!$A$2:$C$5,3,0)</f>
        <v>"Колибри"</v>
      </c>
      <c r="L16625" s="23">
        <v>1</v>
      </c>
      <c r="M16625" t="s">
        <v>380</v>
      </c>
    </row>
    <row r="16626" spans="1:13" x14ac:dyDescent="0.2">
      <c r="A16626" s="47">
        <v>44077.666666666664</v>
      </c>
      <c r="B16626">
        <v>2</v>
      </c>
      <c r="G16626" s="12">
        <f t="shared" si="1037"/>
        <v>2020</v>
      </c>
      <c r="H16626" s="12">
        <f t="shared" si="1038"/>
        <v>9</v>
      </c>
      <c r="I16626" s="12">
        <f t="shared" si="1039"/>
        <v>3</v>
      </c>
      <c r="J16626" s="51">
        <f t="shared" si="1040"/>
        <v>44077</v>
      </c>
      <c r="K16626" t="str">
        <f>VLOOKUP(B:B,'Справочник по тт'!$A$2:$C$5,3,0)</f>
        <v>"Колибри"</v>
      </c>
      <c r="L16626" s="23">
        <v>1</v>
      </c>
      <c r="M16626" t="s">
        <v>380</v>
      </c>
    </row>
    <row r="16627" spans="1:13" x14ac:dyDescent="0.2">
      <c r="A16627" s="47">
        <v>44077.666666666664</v>
      </c>
      <c r="B16627">
        <v>2</v>
      </c>
      <c r="G16627" s="12">
        <f t="shared" si="1037"/>
        <v>2020</v>
      </c>
      <c r="H16627" s="12">
        <f t="shared" si="1038"/>
        <v>9</v>
      </c>
      <c r="I16627" s="12">
        <f t="shared" si="1039"/>
        <v>3</v>
      </c>
      <c r="J16627" s="51">
        <f t="shared" si="1040"/>
        <v>44077</v>
      </c>
      <c r="K16627" t="str">
        <f>VLOOKUP(B:B,'Справочник по тт'!$A$2:$C$5,3,0)</f>
        <v>"Колибри"</v>
      </c>
      <c r="L16627" s="23">
        <v>1</v>
      </c>
      <c r="M16627" t="s">
        <v>380</v>
      </c>
    </row>
    <row r="16628" spans="1:13" x14ac:dyDescent="0.2">
      <c r="A16628" s="47">
        <v>44077.6875</v>
      </c>
      <c r="B16628">
        <v>2</v>
      </c>
      <c r="G16628" s="12">
        <f t="shared" si="1037"/>
        <v>2020</v>
      </c>
      <c r="H16628" s="12">
        <f t="shared" si="1038"/>
        <v>9</v>
      </c>
      <c r="I16628" s="12">
        <f t="shared" si="1039"/>
        <v>3</v>
      </c>
      <c r="J16628" s="51">
        <f t="shared" si="1040"/>
        <v>44077</v>
      </c>
      <c r="K16628" t="str">
        <f>VLOOKUP(B:B,'Справочник по тт'!$A$2:$C$5,3,0)</f>
        <v>"Колибри"</v>
      </c>
      <c r="L16628" s="23">
        <v>1</v>
      </c>
      <c r="M16628" t="s">
        <v>380</v>
      </c>
    </row>
    <row r="16629" spans="1:13" x14ac:dyDescent="0.2">
      <c r="A16629" s="47">
        <v>44077.694444444445</v>
      </c>
      <c r="B16629">
        <v>2</v>
      </c>
      <c r="G16629" s="12">
        <f t="shared" si="1037"/>
        <v>2020</v>
      </c>
      <c r="H16629" s="12">
        <f t="shared" si="1038"/>
        <v>9</v>
      </c>
      <c r="I16629" s="12">
        <f t="shared" si="1039"/>
        <v>3</v>
      </c>
      <c r="J16629" s="51">
        <f t="shared" si="1040"/>
        <v>44077</v>
      </c>
      <c r="K16629" t="str">
        <f>VLOOKUP(B:B,'Справочник по тт'!$A$2:$C$5,3,0)</f>
        <v>"Колибри"</v>
      </c>
      <c r="L16629" s="23">
        <v>1</v>
      </c>
      <c r="M16629" t="s">
        <v>380</v>
      </c>
    </row>
    <row r="16630" spans="1:13" x14ac:dyDescent="0.2">
      <c r="A16630" s="47">
        <v>44077.708333333336</v>
      </c>
      <c r="B16630">
        <v>2</v>
      </c>
      <c r="G16630" s="12">
        <f t="shared" si="1037"/>
        <v>2020</v>
      </c>
      <c r="H16630" s="12">
        <f t="shared" si="1038"/>
        <v>9</v>
      </c>
      <c r="I16630" s="12">
        <f t="shared" si="1039"/>
        <v>3</v>
      </c>
      <c r="J16630" s="51">
        <f t="shared" si="1040"/>
        <v>44077</v>
      </c>
      <c r="K16630" t="str">
        <f>VLOOKUP(B:B,'Справочник по тт'!$A$2:$C$5,3,0)</f>
        <v>"Колибри"</v>
      </c>
      <c r="L16630" s="23">
        <v>1</v>
      </c>
      <c r="M16630" t="s">
        <v>380</v>
      </c>
    </row>
    <row r="16631" spans="1:13" x14ac:dyDescent="0.2">
      <c r="A16631" s="47">
        <v>44077.708333333336</v>
      </c>
      <c r="B16631">
        <v>2</v>
      </c>
      <c r="G16631" s="12">
        <f t="shared" si="1037"/>
        <v>2020</v>
      </c>
      <c r="H16631" s="12">
        <f t="shared" si="1038"/>
        <v>9</v>
      </c>
      <c r="I16631" s="12">
        <f t="shared" si="1039"/>
        <v>3</v>
      </c>
      <c r="J16631" s="51">
        <f t="shared" si="1040"/>
        <v>44077</v>
      </c>
      <c r="K16631" t="str">
        <f>VLOOKUP(B:B,'Справочник по тт'!$A$2:$C$5,3,0)</f>
        <v>"Колибри"</v>
      </c>
      <c r="L16631" s="23">
        <v>1</v>
      </c>
      <c r="M16631" t="s">
        <v>380</v>
      </c>
    </row>
    <row r="16632" spans="1:13" x14ac:dyDescent="0.2">
      <c r="A16632" s="47">
        <v>44077.708333333336</v>
      </c>
      <c r="B16632">
        <v>2</v>
      </c>
      <c r="G16632" s="12">
        <f t="shared" si="1037"/>
        <v>2020</v>
      </c>
      <c r="H16632" s="12">
        <f t="shared" si="1038"/>
        <v>9</v>
      </c>
      <c r="I16632" s="12">
        <f t="shared" si="1039"/>
        <v>3</v>
      </c>
      <c r="J16632" s="51">
        <f t="shared" si="1040"/>
        <v>44077</v>
      </c>
      <c r="K16632" t="str">
        <f>VLOOKUP(B:B,'Справочник по тт'!$A$2:$C$5,3,0)</f>
        <v>"Колибри"</v>
      </c>
      <c r="L16632" s="23">
        <v>1</v>
      </c>
      <c r="M16632" t="s">
        <v>380</v>
      </c>
    </row>
    <row r="16633" spans="1:13" x14ac:dyDescent="0.2">
      <c r="A16633" s="47">
        <v>44077.708333333336</v>
      </c>
      <c r="B16633">
        <v>2</v>
      </c>
      <c r="G16633" s="12">
        <f t="shared" si="1037"/>
        <v>2020</v>
      </c>
      <c r="H16633" s="12">
        <f t="shared" si="1038"/>
        <v>9</v>
      </c>
      <c r="I16633" s="12">
        <f t="shared" si="1039"/>
        <v>3</v>
      </c>
      <c r="J16633" s="51">
        <f t="shared" si="1040"/>
        <v>44077</v>
      </c>
      <c r="K16633" t="str">
        <f>VLOOKUP(B:B,'Справочник по тт'!$A$2:$C$5,3,0)</f>
        <v>"Колибри"</v>
      </c>
      <c r="L16633" s="23">
        <v>1</v>
      </c>
      <c r="M16633" t="s">
        <v>380</v>
      </c>
    </row>
    <row r="16634" spans="1:13" x14ac:dyDescent="0.2">
      <c r="A16634" s="47">
        <v>44077.708333333336</v>
      </c>
      <c r="B16634">
        <v>2</v>
      </c>
      <c r="G16634" s="12">
        <f t="shared" si="1037"/>
        <v>2020</v>
      </c>
      <c r="H16634" s="12">
        <f t="shared" si="1038"/>
        <v>9</v>
      </c>
      <c r="I16634" s="12">
        <f t="shared" si="1039"/>
        <v>3</v>
      </c>
      <c r="J16634" s="51">
        <f t="shared" si="1040"/>
        <v>44077</v>
      </c>
      <c r="K16634" t="str">
        <f>VLOOKUP(B:B,'Справочник по тт'!$A$2:$C$5,3,0)</f>
        <v>"Колибри"</v>
      </c>
      <c r="L16634" s="23">
        <v>1</v>
      </c>
      <c r="M16634" t="s">
        <v>380</v>
      </c>
    </row>
    <row r="16635" spans="1:13" x14ac:dyDescent="0.2">
      <c r="A16635" s="47">
        <v>44077.75</v>
      </c>
      <c r="B16635">
        <v>2</v>
      </c>
      <c r="G16635" s="12">
        <f t="shared" si="1037"/>
        <v>2020</v>
      </c>
      <c r="H16635" s="12">
        <f t="shared" si="1038"/>
        <v>9</v>
      </c>
      <c r="I16635" s="12">
        <f t="shared" si="1039"/>
        <v>3</v>
      </c>
      <c r="J16635" s="51">
        <f t="shared" si="1040"/>
        <v>44077</v>
      </c>
      <c r="K16635" t="str">
        <f>VLOOKUP(B:B,'Справочник по тт'!$A$2:$C$5,3,0)</f>
        <v>"Колибри"</v>
      </c>
      <c r="L16635" s="23">
        <v>1</v>
      </c>
      <c r="M16635" t="s">
        <v>380</v>
      </c>
    </row>
    <row r="16636" spans="1:13" x14ac:dyDescent="0.2">
      <c r="A16636" s="47">
        <v>44077.75</v>
      </c>
      <c r="B16636">
        <v>2</v>
      </c>
      <c r="G16636" s="12">
        <f t="shared" si="1037"/>
        <v>2020</v>
      </c>
      <c r="H16636" s="12">
        <f t="shared" si="1038"/>
        <v>9</v>
      </c>
      <c r="I16636" s="12">
        <f t="shared" si="1039"/>
        <v>3</v>
      </c>
      <c r="J16636" s="51">
        <f t="shared" si="1040"/>
        <v>44077</v>
      </c>
      <c r="K16636" t="str">
        <f>VLOOKUP(B:B,'Справочник по тт'!$A$2:$C$5,3,0)</f>
        <v>"Колибри"</v>
      </c>
      <c r="L16636" s="23">
        <v>1</v>
      </c>
      <c r="M16636" t="s">
        <v>380</v>
      </c>
    </row>
    <row r="16637" spans="1:13" x14ac:dyDescent="0.2">
      <c r="A16637" s="47">
        <v>44077.791666666664</v>
      </c>
      <c r="B16637">
        <v>2</v>
      </c>
      <c r="G16637" s="12">
        <f t="shared" si="1037"/>
        <v>2020</v>
      </c>
      <c r="H16637" s="12">
        <f t="shared" si="1038"/>
        <v>9</v>
      </c>
      <c r="I16637" s="12">
        <f t="shared" si="1039"/>
        <v>3</v>
      </c>
      <c r="J16637" s="51">
        <f t="shared" si="1040"/>
        <v>44077</v>
      </c>
      <c r="K16637" t="str">
        <f>VLOOKUP(B:B,'Справочник по тт'!$A$2:$C$5,3,0)</f>
        <v>"Колибри"</v>
      </c>
      <c r="L16637" s="23">
        <v>1</v>
      </c>
      <c r="M16637" t="s">
        <v>380</v>
      </c>
    </row>
    <row r="16638" spans="1:13" x14ac:dyDescent="0.2">
      <c r="A16638" s="47">
        <v>44077.791666666664</v>
      </c>
      <c r="B16638">
        <v>2</v>
      </c>
      <c r="G16638" s="12">
        <f t="shared" si="1037"/>
        <v>2020</v>
      </c>
      <c r="H16638" s="12">
        <f t="shared" si="1038"/>
        <v>9</v>
      </c>
      <c r="I16638" s="12">
        <f t="shared" si="1039"/>
        <v>3</v>
      </c>
      <c r="J16638" s="51">
        <f t="shared" si="1040"/>
        <v>44077</v>
      </c>
      <c r="K16638" t="str">
        <f>VLOOKUP(B:B,'Справочник по тт'!$A$2:$C$5,3,0)</f>
        <v>"Колибри"</v>
      </c>
      <c r="L16638" s="23">
        <v>1</v>
      </c>
      <c r="M16638" t="s">
        <v>380</v>
      </c>
    </row>
    <row r="16639" spans="1:13" x14ac:dyDescent="0.2">
      <c r="A16639" s="47">
        <v>44077.791666666664</v>
      </c>
      <c r="B16639">
        <v>2</v>
      </c>
      <c r="G16639" s="12">
        <f t="shared" si="1037"/>
        <v>2020</v>
      </c>
      <c r="H16639" s="12">
        <f t="shared" si="1038"/>
        <v>9</v>
      </c>
      <c r="I16639" s="12">
        <f t="shared" si="1039"/>
        <v>3</v>
      </c>
      <c r="J16639" s="51">
        <f t="shared" si="1040"/>
        <v>44077</v>
      </c>
      <c r="K16639" t="str">
        <f>VLOOKUP(B:B,'Справочник по тт'!$A$2:$C$5,3,0)</f>
        <v>"Колибри"</v>
      </c>
      <c r="L16639" s="23">
        <v>1</v>
      </c>
      <c r="M16639" t="s">
        <v>380</v>
      </c>
    </row>
    <row r="16640" spans="1:13" x14ac:dyDescent="0.2">
      <c r="A16640" s="47">
        <v>44077.8125</v>
      </c>
      <c r="B16640">
        <v>2</v>
      </c>
      <c r="G16640" s="12">
        <f t="shared" si="1037"/>
        <v>2020</v>
      </c>
      <c r="H16640" s="12">
        <f t="shared" si="1038"/>
        <v>9</v>
      </c>
      <c r="I16640" s="12">
        <f t="shared" si="1039"/>
        <v>3</v>
      </c>
      <c r="J16640" s="51">
        <f t="shared" si="1040"/>
        <v>44077</v>
      </c>
      <c r="K16640" t="str">
        <f>VLOOKUP(B:B,'Справочник по тт'!$A$2:$C$5,3,0)</f>
        <v>"Колибри"</v>
      </c>
      <c r="L16640" s="23">
        <v>1</v>
      </c>
      <c r="M16640" t="s">
        <v>380</v>
      </c>
    </row>
    <row r="16641" spans="1:13" x14ac:dyDescent="0.2">
      <c r="A16641" s="47">
        <v>44077.833333333336</v>
      </c>
      <c r="B16641">
        <v>2</v>
      </c>
      <c r="G16641" s="12">
        <f t="shared" si="1037"/>
        <v>2020</v>
      </c>
      <c r="H16641" s="12">
        <f t="shared" si="1038"/>
        <v>9</v>
      </c>
      <c r="I16641" s="12">
        <f t="shared" si="1039"/>
        <v>3</v>
      </c>
      <c r="J16641" s="51">
        <f t="shared" si="1040"/>
        <v>44077</v>
      </c>
      <c r="K16641" t="str">
        <f>VLOOKUP(B:B,'Справочник по тт'!$A$2:$C$5,3,0)</f>
        <v>"Колибри"</v>
      </c>
      <c r="L16641" s="23">
        <v>1</v>
      </c>
      <c r="M16641" t="s">
        <v>380</v>
      </c>
    </row>
    <row r="16642" spans="1:13" x14ac:dyDescent="0.2">
      <c r="A16642" s="47">
        <v>44077.833333333336</v>
      </c>
      <c r="B16642">
        <v>3</v>
      </c>
      <c r="G16642" s="12">
        <f t="shared" si="1037"/>
        <v>2020</v>
      </c>
      <c r="H16642" s="12">
        <f t="shared" si="1038"/>
        <v>9</v>
      </c>
      <c r="I16642" s="12">
        <f t="shared" si="1039"/>
        <v>3</v>
      </c>
      <c r="J16642" s="51">
        <f t="shared" si="1040"/>
        <v>44077</v>
      </c>
      <c r="K16642" t="str">
        <f>VLOOKUP(B:B,'Справочник по тт'!$A$2:$C$5,3,0)</f>
        <v>"Парабола"</v>
      </c>
      <c r="L16642" s="23">
        <v>1</v>
      </c>
      <c r="M16642" t="s">
        <v>361</v>
      </c>
    </row>
    <row r="16643" spans="1:13" x14ac:dyDescent="0.2">
      <c r="A16643" s="47">
        <v>44077.833333333336</v>
      </c>
      <c r="B16643">
        <v>3</v>
      </c>
      <c r="G16643" s="12">
        <f t="shared" ref="G16643:G16706" si="1041">YEAR(A16643)</f>
        <v>2020</v>
      </c>
      <c r="H16643" s="12">
        <f t="shared" ref="H16643:H16706" si="1042">MONTH(A16643)</f>
        <v>9</v>
      </c>
      <c r="I16643" s="12">
        <f t="shared" ref="I16643:I16706" si="1043">DAY(A16643)</f>
        <v>3</v>
      </c>
      <c r="J16643" s="51">
        <f t="shared" ref="J16643:J16706" si="1044">DATE(G:G,H:H,I:I)</f>
        <v>44077</v>
      </c>
      <c r="K16643" t="str">
        <f>VLOOKUP(B:B,'Справочник по тт'!$A$2:$C$5,3,0)</f>
        <v>"Парабола"</v>
      </c>
      <c r="L16643" s="23">
        <v>1</v>
      </c>
      <c r="M16643" t="s">
        <v>361</v>
      </c>
    </row>
    <row r="16644" spans="1:13" x14ac:dyDescent="0.2">
      <c r="A16644" s="47">
        <v>44077.833333333336</v>
      </c>
      <c r="B16644">
        <v>3</v>
      </c>
      <c r="G16644" s="12">
        <f t="shared" si="1041"/>
        <v>2020</v>
      </c>
      <c r="H16644" s="12">
        <f t="shared" si="1042"/>
        <v>9</v>
      </c>
      <c r="I16644" s="12">
        <f t="shared" si="1043"/>
        <v>3</v>
      </c>
      <c r="J16644" s="51">
        <f t="shared" si="1044"/>
        <v>44077</v>
      </c>
      <c r="K16644" t="str">
        <f>VLOOKUP(B:B,'Справочник по тт'!$A$2:$C$5,3,0)</f>
        <v>"Парабола"</v>
      </c>
      <c r="L16644" s="23">
        <v>1</v>
      </c>
      <c r="M16644" t="s">
        <v>361</v>
      </c>
    </row>
    <row r="16645" spans="1:13" x14ac:dyDescent="0.2">
      <c r="A16645" s="47">
        <v>44077.833333333336</v>
      </c>
      <c r="B16645">
        <v>3</v>
      </c>
      <c r="G16645" s="12">
        <f t="shared" si="1041"/>
        <v>2020</v>
      </c>
      <c r="H16645" s="12">
        <f t="shared" si="1042"/>
        <v>9</v>
      </c>
      <c r="I16645" s="12">
        <f t="shared" si="1043"/>
        <v>3</v>
      </c>
      <c r="J16645" s="51">
        <f t="shared" si="1044"/>
        <v>44077</v>
      </c>
      <c r="K16645" t="str">
        <f>VLOOKUP(B:B,'Справочник по тт'!$A$2:$C$5,3,0)</f>
        <v>"Парабола"</v>
      </c>
      <c r="L16645" s="23">
        <v>1</v>
      </c>
      <c r="M16645" t="s">
        <v>361</v>
      </c>
    </row>
    <row r="16646" spans="1:13" x14ac:dyDescent="0.2">
      <c r="A16646" s="47">
        <v>44077.875</v>
      </c>
      <c r="B16646">
        <v>3</v>
      </c>
      <c r="G16646" s="12">
        <f t="shared" si="1041"/>
        <v>2020</v>
      </c>
      <c r="H16646" s="12">
        <f t="shared" si="1042"/>
        <v>9</v>
      </c>
      <c r="I16646" s="12">
        <f t="shared" si="1043"/>
        <v>3</v>
      </c>
      <c r="J16646" s="51">
        <f t="shared" si="1044"/>
        <v>44077</v>
      </c>
      <c r="K16646" t="str">
        <f>VLOOKUP(B:B,'Справочник по тт'!$A$2:$C$5,3,0)</f>
        <v>"Парабола"</v>
      </c>
      <c r="L16646" s="23">
        <v>1</v>
      </c>
      <c r="M16646" t="s">
        <v>361</v>
      </c>
    </row>
    <row r="16647" spans="1:13" x14ac:dyDescent="0.2">
      <c r="A16647" s="47">
        <v>44077.916666666664</v>
      </c>
      <c r="B16647">
        <v>3</v>
      </c>
      <c r="G16647" s="12">
        <f t="shared" si="1041"/>
        <v>2020</v>
      </c>
      <c r="H16647" s="12">
        <f t="shared" si="1042"/>
        <v>9</v>
      </c>
      <c r="I16647" s="12">
        <f t="shared" si="1043"/>
        <v>3</v>
      </c>
      <c r="J16647" s="51">
        <f t="shared" si="1044"/>
        <v>44077</v>
      </c>
      <c r="K16647" t="str">
        <f>VLOOKUP(B:B,'Справочник по тт'!$A$2:$C$5,3,0)</f>
        <v>"Парабола"</v>
      </c>
      <c r="L16647" s="23">
        <v>1</v>
      </c>
      <c r="M16647" t="s">
        <v>361</v>
      </c>
    </row>
    <row r="16648" spans="1:13" x14ac:dyDescent="0.2">
      <c r="A16648" s="47">
        <v>44077.993055555555</v>
      </c>
      <c r="B16648">
        <v>3</v>
      </c>
      <c r="G16648" s="12">
        <f t="shared" si="1041"/>
        <v>2020</v>
      </c>
      <c r="H16648" s="12">
        <f t="shared" si="1042"/>
        <v>9</v>
      </c>
      <c r="I16648" s="12">
        <f t="shared" si="1043"/>
        <v>3</v>
      </c>
      <c r="J16648" s="51">
        <f t="shared" si="1044"/>
        <v>44077</v>
      </c>
      <c r="K16648" t="str">
        <f>VLOOKUP(B:B,'Справочник по тт'!$A$2:$C$5,3,0)</f>
        <v>"Парабола"</v>
      </c>
      <c r="L16648" s="23">
        <v>1</v>
      </c>
      <c r="M16648" t="s">
        <v>361</v>
      </c>
    </row>
    <row r="16649" spans="1:13" x14ac:dyDescent="0.2">
      <c r="A16649" s="47">
        <v>44078.041666666664</v>
      </c>
      <c r="B16649">
        <v>3</v>
      </c>
      <c r="G16649" s="12">
        <f t="shared" si="1041"/>
        <v>2020</v>
      </c>
      <c r="H16649" s="12">
        <f t="shared" si="1042"/>
        <v>9</v>
      </c>
      <c r="I16649" s="12">
        <f t="shared" si="1043"/>
        <v>4</v>
      </c>
      <c r="J16649" s="51">
        <f t="shared" si="1044"/>
        <v>44078</v>
      </c>
      <c r="K16649" t="str">
        <f>VLOOKUP(B:B,'Справочник по тт'!$A$2:$C$5,3,0)</f>
        <v>"Парабола"</v>
      </c>
      <c r="L16649" s="23">
        <v>1</v>
      </c>
      <c r="M16649" t="s">
        <v>361</v>
      </c>
    </row>
    <row r="16650" spans="1:13" x14ac:dyDescent="0.2">
      <c r="A16650" s="47">
        <v>44078.041666666664</v>
      </c>
      <c r="B16650">
        <v>3</v>
      </c>
      <c r="G16650" s="12">
        <f t="shared" si="1041"/>
        <v>2020</v>
      </c>
      <c r="H16650" s="12">
        <f t="shared" si="1042"/>
        <v>9</v>
      </c>
      <c r="I16650" s="12">
        <f t="shared" si="1043"/>
        <v>4</v>
      </c>
      <c r="J16650" s="51">
        <f t="shared" si="1044"/>
        <v>44078</v>
      </c>
      <c r="K16650" t="str">
        <f>VLOOKUP(B:B,'Справочник по тт'!$A$2:$C$5,3,0)</f>
        <v>"Парабола"</v>
      </c>
      <c r="L16650" s="23">
        <v>1</v>
      </c>
      <c r="M16650" t="s">
        <v>361</v>
      </c>
    </row>
    <row r="16651" spans="1:13" x14ac:dyDescent="0.2">
      <c r="A16651" s="47">
        <v>44078.25</v>
      </c>
      <c r="B16651">
        <v>1</v>
      </c>
      <c r="G16651" s="12">
        <f t="shared" si="1041"/>
        <v>2020</v>
      </c>
      <c r="H16651" s="12">
        <f t="shared" si="1042"/>
        <v>9</v>
      </c>
      <c r="I16651" s="12">
        <f t="shared" si="1043"/>
        <v>4</v>
      </c>
      <c r="J16651" s="51">
        <f t="shared" si="1044"/>
        <v>44078</v>
      </c>
      <c r="K16651" t="str">
        <f>VLOOKUP(B:B,'Справочник по тт'!$A$2:$C$5,3,0)</f>
        <v>"Шанс"</v>
      </c>
      <c r="L16651" s="23">
        <v>1</v>
      </c>
      <c r="M16651" t="s">
        <v>360</v>
      </c>
    </row>
    <row r="16652" spans="1:13" x14ac:dyDescent="0.2">
      <c r="A16652" s="47">
        <v>44078.291666666664</v>
      </c>
      <c r="B16652">
        <v>1</v>
      </c>
      <c r="G16652" s="12">
        <f t="shared" si="1041"/>
        <v>2020</v>
      </c>
      <c r="H16652" s="12">
        <f t="shared" si="1042"/>
        <v>9</v>
      </c>
      <c r="I16652" s="12">
        <f t="shared" si="1043"/>
        <v>4</v>
      </c>
      <c r="J16652" s="51">
        <f t="shared" si="1044"/>
        <v>44078</v>
      </c>
      <c r="K16652" t="str">
        <f>VLOOKUP(B:B,'Справочник по тт'!$A$2:$C$5,3,0)</f>
        <v>"Шанс"</v>
      </c>
      <c r="L16652" s="23">
        <v>1</v>
      </c>
      <c r="M16652" t="s">
        <v>360</v>
      </c>
    </row>
    <row r="16653" spans="1:13" x14ac:dyDescent="0.2">
      <c r="A16653" s="47">
        <v>44078.3125</v>
      </c>
      <c r="B16653">
        <v>1</v>
      </c>
      <c r="G16653" s="12">
        <f t="shared" si="1041"/>
        <v>2020</v>
      </c>
      <c r="H16653" s="12">
        <f t="shared" si="1042"/>
        <v>9</v>
      </c>
      <c r="I16653" s="12">
        <f t="shared" si="1043"/>
        <v>4</v>
      </c>
      <c r="J16653" s="51">
        <f t="shared" si="1044"/>
        <v>44078</v>
      </c>
      <c r="K16653" t="str">
        <f>VLOOKUP(B:B,'Справочник по тт'!$A$2:$C$5,3,0)</f>
        <v>"Шанс"</v>
      </c>
      <c r="L16653" s="23">
        <v>1</v>
      </c>
      <c r="M16653" t="s">
        <v>360</v>
      </c>
    </row>
    <row r="16654" spans="1:13" x14ac:dyDescent="0.2">
      <c r="A16654" s="47">
        <v>44078.333333333336</v>
      </c>
      <c r="B16654">
        <v>3</v>
      </c>
      <c r="G16654" s="12">
        <f t="shared" si="1041"/>
        <v>2020</v>
      </c>
      <c r="H16654" s="12">
        <f t="shared" si="1042"/>
        <v>9</v>
      </c>
      <c r="I16654" s="12">
        <f t="shared" si="1043"/>
        <v>4</v>
      </c>
      <c r="J16654" s="51">
        <f t="shared" si="1044"/>
        <v>44078</v>
      </c>
      <c r="K16654" t="str">
        <f>VLOOKUP(B:B,'Справочник по тт'!$A$2:$C$5,3,0)</f>
        <v>"Парабола"</v>
      </c>
      <c r="L16654" s="23">
        <v>1</v>
      </c>
      <c r="M16654" t="s">
        <v>361</v>
      </c>
    </row>
    <row r="16655" spans="1:13" x14ac:dyDescent="0.2">
      <c r="A16655" s="47">
        <v>44078.333333333336</v>
      </c>
      <c r="B16655">
        <v>3</v>
      </c>
      <c r="G16655" s="12">
        <f t="shared" si="1041"/>
        <v>2020</v>
      </c>
      <c r="H16655" s="12">
        <f t="shared" si="1042"/>
        <v>9</v>
      </c>
      <c r="I16655" s="12">
        <f t="shared" si="1043"/>
        <v>4</v>
      </c>
      <c r="J16655" s="51">
        <f t="shared" si="1044"/>
        <v>44078</v>
      </c>
      <c r="K16655" t="str">
        <f>VLOOKUP(B:B,'Справочник по тт'!$A$2:$C$5,3,0)</f>
        <v>"Парабола"</v>
      </c>
      <c r="L16655" s="23">
        <v>1</v>
      </c>
      <c r="M16655" t="s">
        <v>361</v>
      </c>
    </row>
    <row r="16656" spans="1:13" x14ac:dyDescent="0.2">
      <c r="A16656" s="47">
        <v>44078.333333333336</v>
      </c>
      <c r="B16656">
        <v>3</v>
      </c>
      <c r="G16656" s="12">
        <f t="shared" si="1041"/>
        <v>2020</v>
      </c>
      <c r="H16656" s="12">
        <f t="shared" si="1042"/>
        <v>9</v>
      </c>
      <c r="I16656" s="12">
        <f t="shared" si="1043"/>
        <v>4</v>
      </c>
      <c r="J16656" s="51">
        <f t="shared" si="1044"/>
        <v>44078</v>
      </c>
      <c r="K16656" t="str">
        <f>VLOOKUP(B:B,'Справочник по тт'!$A$2:$C$5,3,0)</f>
        <v>"Парабола"</v>
      </c>
      <c r="L16656" s="23">
        <v>1</v>
      </c>
      <c r="M16656" t="s">
        <v>361</v>
      </c>
    </row>
    <row r="16657" spans="1:13" x14ac:dyDescent="0.2">
      <c r="A16657" s="47">
        <v>44078.333333333336</v>
      </c>
      <c r="B16657">
        <v>3</v>
      </c>
      <c r="G16657" s="12">
        <f t="shared" si="1041"/>
        <v>2020</v>
      </c>
      <c r="H16657" s="12">
        <f t="shared" si="1042"/>
        <v>9</v>
      </c>
      <c r="I16657" s="12">
        <f t="shared" si="1043"/>
        <v>4</v>
      </c>
      <c r="J16657" s="51">
        <f t="shared" si="1044"/>
        <v>44078</v>
      </c>
      <c r="K16657" t="str">
        <f>VLOOKUP(B:B,'Справочник по тт'!$A$2:$C$5,3,0)</f>
        <v>"Парабола"</v>
      </c>
      <c r="L16657" s="23">
        <v>1</v>
      </c>
      <c r="M16657" t="s">
        <v>361</v>
      </c>
    </row>
    <row r="16658" spans="1:13" x14ac:dyDescent="0.2">
      <c r="A16658" s="47">
        <v>44078.333333333336</v>
      </c>
      <c r="B16658">
        <v>3</v>
      </c>
      <c r="G16658" s="12">
        <f t="shared" si="1041"/>
        <v>2020</v>
      </c>
      <c r="H16658" s="12">
        <f t="shared" si="1042"/>
        <v>9</v>
      </c>
      <c r="I16658" s="12">
        <f t="shared" si="1043"/>
        <v>4</v>
      </c>
      <c r="J16658" s="51">
        <f t="shared" si="1044"/>
        <v>44078</v>
      </c>
      <c r="K16658" t="str">
        <f>VLOOKUP(B:B,'Справочник по тт'!$A$2:$C$5,3,0)</f>
        <v>"Парабола"</v>
      </c>
      <c r="L16658" s="23">
        <v>1</v>
      </c>
      <c r="M16658" t="s">
        <v>361</v>
      </c>
    </row>
    <row r="16659" spans="1:13" x14ac:dyDescent="0.2">
      <c r="A16659" s="47">
        <v>44078.375</v>
      </c>
      <c r="B16659">
        <v>3</v>
      </c>
      <c r="G16659" s="12">
        <f t="shared" si="1041"/>
        <v>2020</v>
      </c>
      <c r="H16659" s="12">
        <f t="shared" si="1042"/>
        <v>9</v>
      </c>
      <c r="I16659" s="12">
        <f t="shared" si="1043"/>
        <v>4</v>
      </c>
      <c r="J16659" s="51">
        <f t="shared" si="1044"/>
        <v>44078</v>
      </c>
      <c r="K16659" t="str">
        <f>VLOOKUP(B:B,'Справочник по тт'!$A$2:$C$5,3,0)</f>
        <v>"Парабола"</v>
      </c>
      <c r="L16659" s="23">
        <v>1</v>
      </c>
      <c r="M16659" t="s">
        <v>361</v>
      </c>
    </row>
    <row r="16660" spans="1:13" x14ac:dyDescent="0.2">
      <c r="A16660" s="47">
        <v>44078.375</v>
      </c>
      <c r="B16660">
        <v>3</v>
      </c>
      <c r="G16660" s="12">
        <f t="shared" si="1041"/>
        <v>2020</v>
      </c>
      <c r="H16660" s="12">
        <f t="shared" si="1042"/>
        <v>9</v>
      </c>
      <c r="I16660" s="12">
        <f t="shared" si="1043"/>
        <v>4</v>
      </c>
      <c r="J16660" s="51">
        <f t="shared" si="1044"/>
        <v>44078</v>
      </c>
      <c r="K16660" t="str">
        <f>VLOOKUP(B:B,'Справочник по тт'!$A$2:$C$5,3,0)</f>
        <v>"Парабола"</v>
      </c>
      <c r="L16660" s="23">
        <v>1</v>
      </c>
      <c r="M16660" t="s">
        <v>361</v>
      </c>
    </row>
    <row r="16661" spans="1:13" x14ac:dyDescent="0.2">
      <c r="A16661" s="47">
        <v>44078.375</v>
      </c>
      <c r="B16661">
        <v>3</v>
      </c>
      <c r="G16661" s="12">
        <f t="shared" si="1041"/>
        <v>2020</v>
      </c>
      <c r="H16661" s="12">
        <f t="shared" si="1042"/>
        <v>9</v>
      </c>
      <c r="I16661" s="12">
        <f t="shared" si="1043"/>
        <v>4</v>
      </c>
      <c r="J16661" s="51">
        <f t="shared" si="1044"/>
        <v>44078</v>
      </c>
      <c r="K16661" t="str">
        <f>VLOOKUP(B:B,'Справочник по тт'!$A$2:$C$5,3,0)</f>
        <v>"Парабола"</v>
      </c>
      <c r="L16661" s="23">
        <v>1</v>
      </c>
      <c r="M16661" t="s">
        <v>361</v>
      </c>
    </row>
    <row r="16662" spans="1:13" x14ac:dyDescent="0.2">
      <c r="A16662" s="47">
        <v>44078.375</v>
      </c>
      <c r="B16662">
        <v>3</v>
      </c>
      <c r="G16662" s="12">
        <f t="shared" si="1041"/>
        <v>2020</v>
      </c>
      <c r="H16662" s="12">
        <f t="shared" si="1042"/>
        <v>9</v>
      </c>
      <c r="I16662" s="12">
        <f t="shared" si="1043"/>
        <v>4</v>
      </c>
      <c r="J16662" s="51">
        <f t="shared" si="1044"/>
        <v>44078</v>
      </c>
      <c r="K16662" t="str">
        <f>VLOOKUP(B:B,'Справочник по тт'!$A$2:$C$5,3,0)</f>
        <v>"Парабола"</v>
      </c>
      <c r="L16662" s="23">
        <v>1</v>
      </c>
      <c r="M16662" t="s">
        <v>361</v>
      </c>
    </row>
    <row r="16663" spans="1:13" x14ac:dyDescent="0.2">
      <c r="A16663" s="47">
        <v>44078.375</v>
      </c>
      <c r="B16663">
        <v>3</v>
      </c>
      <c r="G16663" s="12">
        <f t="shared" si="1041"/>
        <v>2020</v>
      </c>
      <c r="H16663" s="12">
        <f t="shared" si="1042"/>
        <v>9</v>
      </c>
      <c r="I16663" s="12">
        <f t="shared" si="1043"/>
        <v>4</v>
      </c>
      <c r="J16663" s="51">
        <f t="shared" si="1044"/>
        <v>44078</v>
      </c>
      <c r="K16663" t="str">
        <f>VLOOKUP(B:B,'Справочник по тт'!$A$2:$C$5,3,0)</f>
        <v>"Парабола"</v>
      </c>
      <c r="L16663" s="23">
        <v>1</v>
      </c>
      <c r="M16663" t="s">
        <v>361</v>
      </c>
    </row>
    <row r="16664" spans="1:13" x14ac:dyDescent="0.2">
      <c r="A16664" s="47">
        <v>44078.375</v>
      </c>
      <c r="B16664">
        <v>3</v>
      </c>
      <c r="G16664" s="12">
        <f t="shared" si="1041"/>
        <v>2020</v>
      </c>
      <c r="H16664" s="12">
        <f t="shared" si="1042"/>
        <v>9</v>
      </c>
      <c r="I16664" s="12">
        <f t="shared" si="1043"/>
        <v>4</v>
      </c>
      <c r="J16664" s="51">
        <f t="shared" si="1044"/>
        <v>44078</v>
      </c>
      <c r="K16664" t="str">
        <f>VLOOKUP(B:B,'Справочник по тт'!$A$2:$C$5,3,0)</f>
        <v>"Парабола"</v>
      </c>
      <c r="L16664" s="23">
        <v>1</v>
      </c>
      <c r="M16664" t="s">
        <v>361</v>
      </c>
    </row>
    <row r="16665" spans="1:13" x14ac:dyDescent="0.2">
      <c r="A16665" s="47">
        <v>44078.375</v>
      </c>
      <c r="B16665">
        <v>3</v>
      </c>
      <c r="G16665" s="12">
        <f t="shared" si="1041"/>
        <v>2020</v>
      </c>
      <c r="H16665" s="12">
        <f t="shared" si="1042"/>
        <v>9</v>
      </c>
      <c r="I16665" s="12">
        <f t="shared" si="1043"/>
        <v>4</v>
      </c>
      <c r="J16665" s="51">
        <f t="shared" si="1044"/>
        <v>44078</v>
      </c>
      <c r="K16665" t="str">
        <f>VLOOKUP(B:B,'Справочник по тт'!$A$2:$C$5,3,0)</f>
        <v>"Парабола"</v>
      </c>
      <c r="L16665" s="23">
        <v>1</v>
      </c>
      <c r="M16665" t="s">
        <v>361</v>
      </c>
    </row>
    <row r="16666" spans="1:13" x14ac:dyDescent="0.2">
      <c r="A16666" s="47">
        <v>44078.375</v>
      </c>
      <c r="B16666">
        <v>3</v>
      </c>
      <c r="G16666" s="12">
        <f t="shared" si="1041"/>
        <v>2020</v>
      </c>
      <c r="H16666" s="12">
        <f t="shared" si="1042"/>
        <v>9</v>
      </c>
      <c r="I16666" s="12">
        <f t="shared" si="1043"/>
        <v>4</v>
      </c>
      <c r="J16666" s="51">
        <f t="shared" si="1044"/>
        <v>44078</v>
      </c>
      <c r="K16666" t="str">
        <f>VLOOKUP(B:B,'Справочник по тт'!$A$2:$C$5,3,0)</f>
        <v>"Парабола"</v>
      </c>
      <c r="L16666" s="23">
        <v>1</v>
      </c>
      <c r="M16666" t="s">
        <v>361</v>
      </c>
    </row>
    <row r="16667" spans="1:13" x14ac:dyDescent="0.2">
      <c r="A16667" s="47">
        <v>44078.375</v>
      </c>
      <c r="B16667">
        <v>3</v>
      </c>
      <c r="G16667" s="12">
        <f t="shared" si="1041"/>
        <v>2020</v>
      </c>
      <c r="H16667" s="12">
        <f t="shared" si="1042"/>
        <v>9</v>
      </c>
      <c r="I16667" s="12">
        <f t="shared" si="1043"/>
        <v>4</v>
      </c>
      <c r="J16667" s="51">
        <f t="shared" si="1044"/>
        <v>44078</v>
      </c>
      <c r="K16667" t="str">
        <f>VLOOKUP(B:B,'Справочник по тт'!$A$2:$C$5,3,0)</f>
        <v>"Парабола"</v>
      </c>
      <c r="L16667" s="23">
        <v>1</v>
      </c>
      <c r="M16667" t="s">
        <v>361</v>
      </c>
    </row>
    <row r="16668" spans="1:13" x14ac:dyDescent="0.2">
      <c r="A16668" s="47">
        <v>44078.375</v>
      </c>
      <c r="B16668">
        <v>3</v>
      </c>
      <c r="G16668" s="12">
        <f t="shared" si="1041"/>
        <v>2020</v>
      </c>
      <c r="H16668" s="12">
        <f t="shared" si="1042"/>
        <v>9</v>
      </c>
      <c r="I16668" s="12">
        <f t="shared" si="1043"/>
        <v>4</v>
      </c>
      <c r="J16668" s="51">
        <f t="shared" si="1044"/>
        <v>44078</v>
      </c>
      <c r="K16668" t="str">
        <f>VLOOKUP(B:B,'Справочник по тт'!$A$2:$C$5,3,0)</f>
        <v>"Парабола"</v>
      </c>
      <c r="L16668" s="23">
        <v>1</v>
      </c>
      <c r="M16668" t="s">
        <v>361</v>
      </c>
    </row>
    <row r="16669" spans="1:13" x14ac:dyDescent="0.2">
      <c r="A16669" s="47">
        <v>44078.375</v>
      </c>
      <c r="B16669">
        <v>3</v>
      </c>
      <c r="G16669" s="12">
        <f t="shared" si="1041"/>
        <v>2020</v>
      </c>
      <c r="H16669" s="12">
        <f t="shared" si="1042"/>
        <v>9</v>
      </c>
      <c r="I16669" s="12">
        <f t="shared" si="1043"/>
        <v>4</v>
      </c>
      <c r="J16669" s="51">
        <f t="shared" si="1044"/>
        <v>44078</v>
      </c>
      <c r="K16669" t="str">
        <f>VLOOKUP(B:B,'Справочник по тт'!$A$2:$C$5,3,0)</f>
        <v>"Парабола"</v>
      </c>
      <c r="L16669" s="23">
        <v>1</v>
      </c>
      <c r="M16669" t="s">
        <v>361</v>
      </c>
    </row>
    <row r="16670" spans="1:13" x14ac:dyDescent="0.2">
      <c r="A16670" s="47">
        <v>44078.375</v>
      </c>
      <c r="B16670">
        <v>3</v>
      </c>
      <c r="G16670" s="12">
        <f t="shared" si="1041"/>
        <v>2020</v>
      </c>
      <c r="H16670" s="12">
        <f t="shared" si="1042"/>
        <v>9</v>
      </c>
      <c r="I16670" s="12">
        <f t="shared" si="1043"/>
        <v>4</v>
      </c>
      <c r="J16670" s="51">
        <f t="shared" si="1044"/>
        <v>44078</v>
      </c>
      <c r="K16670" t="str">
        <f>VLOOKUP(B:B,'Справочник по тт'!$A$2:$C$5,3,0)</f>
        <v>"Парабола"</v>
      </c>
      <c r="L16670" s="23">
        <v>1</v>
      </c>
      <c r="M16670" t="s">
        <v>361</v>
      </c>
    </row>
    <row r="16671" spans="1:13" x14ac:dyDescent="0.2">
      <c r="A16671" s="47">
        <v>44078.375</v>
      </c>
      <c r="B16671">
        <v>3</v>
      </c>
      <c r="G16671" s="12">
        <f t="shared" si="1041"/>
        <v>2020</v>
      </c>
      <c r="H16671" s="12">
        <f t="shared" si="1042"/>
        <v>9</v>
      </c>
      <c r="I16671" s="12">
        <f t="shared" si="1043"/>
        <v>4</v>
      </c>
      <c r="J16671" s="51">
        <f t="shared" si="1044"/>
        <v>44078</v>
      </c>
      <c r="K16671" t="str">
        <f>VLOOKUP(B:B,'Справочник по тт'!$A$2:$C$5,3,0)</f>
        <v>"Парабола"</v>
      </c>
      <c r="L16671" s="23">
        <v>1</v>
      </c>
      <c r="M16671" t="s">
        <v>361</v>
      </c>
    </row>
    <row r="16672" spans="1:13" x14ac:dyDescent="0.2">
      <c r="A16672" s="47">
        <v>44078.375</v>
      </c>
      <c r="B16672">
        <v>3</v>
      </c>
      <c r="G16672" s="12">
        <f t="shared" si="1041"/>
        <v>2020</v>
      </c>
      <c r="H16672" s="12">
        <f t="shared" si="1042"/>
        <v>9</v>
      </c>
      <c r="I16672" s="12">
        <f t="shared" si="1043"/>
        <v>4</v>
      </c>
      <c r="J16672" s="51">
        <f t="shared" si="1044"/>
        <v>44078</v>
      </c>
      <c r="K16672" t="str">
        <f>VLOOKUP(B:B,'Справочник по тт'!$A$2:$C$5,3,0)</f>
        <v>"Парабола"</v>
      </c>
      <c r="L16672" s="23">
        <v>1</v>
      </c>
      <c r="M16672" t="s">
        <v>361</v>
      </c>
    </row>
    <row r="16673" spans="1:13" x14ac:dyDescent="0.2">
      <c r="A16673" s="47">
        <v>44078.375</v>
      </c>
      <c r="B16673">
        <v>2</v>
      </c>
      <c r="G16673" s="12">
        <f t="shared" si="1041"/>
        <v>2020</v>
      </c>
      <c r="H16673" s="12">
        <f t="shared" si="1042"/>
        <v>9</v>
      </c>
      <c r="I16673" s="12">
        <f t="shared" si="1043"/>
        <v>4</v>
      </c>
      <c r="J16673" s="51">
        <f t="shared" si="1044"/>
        <v>44078</v>
      </c>
      <c r="K16673" t="str">
        <f>VLOOKUP(B:B,'Справочник по тт'!$A$2:$C$5,3,0)</f>
        <v>"Колибри"</v>
      </c>
      <c r="L16673" s="23">
        <v>1</v>
      </c>
      <c r="M16673" t="s">
        <v>380</v>
      </c>
    </row>
    <row r="16674" spans="1:13" x14ac:dyDescent="0.2">
      <c r="A16674" s="47">
        <v>44078.375</v>
      </c>
      <c r="B16674">
        <v>2</v>
      </c>
      <c r="G16674" s="12">
        <f t="shared" si="1041"/>
        <v>2020</v>
      </c>
      <c r="H16674" s="12">
        <f t="shared" si="1042"/>
        <v>9</v>
      </c>
      <c r="I16674" s="12">
        <f t="shared" si="1043"/>
        <v>4</v>
      </c>
      <c r="J16674" s="51">
        <f t="shared" si="1044"/>
        <v>44078</v>
      </c>
      <c r="K16674" t="str">
        <f>VLOOKUP(B:B,'Справочник по тт'!$A$2:$C$5,3,0)</f>
        <v>"Колибри"</v>
      </c>
      <c r="L16674" s="23">
        <v>1</v>
      </c>
      <c r="M16674" t="s">
        <v>380</v>
      </c>
    </row>
    <row r="16675" spans="1:13" x14ac:dyDescent="0.2">
      <c r="A16675" s="47">
        <v>44078.375</v>
      </c>
      <c r="B16675">
        <v>2</v>
      </c>
      <c r="G16675" s="12">
        <f t="shared" si="1041"/>
        <v>2020</v>
      </c>
      <c r="H16675" s="12">
        <f t="shared" si="1042"/>
        <v>9</v>
      </c>
      <c r="I16675" s="12">
        <f t="shared" si="1043"/>
        <v>4</v>
      </c>
      <c r="J16675" s="51">
        <f t="shared" si="1044"/>
        <v>44078</v>
      </c>
      <c r="K16675" t="str">
        <f>VLOOKUP(B:B,'Справочник по тт'!$A$2:$C$5,3,0)</f>
        <v>"Колибри"</v>
      </c>
      <c r="L16675" s="23">
        <v>1</v>
      </c>
      <c r="M16675" t="s">
        <v>380</v>
      </c>
    </row>
    <row r="16676" spans="1:13" x14ac:dyDescent="0.2">
      <c r="A16676" s="47">
        <v>44078.375</v>
      </c>
      <c r="B16676">
        <v>2</v>
      </c>
      <c r="G16676" s="12">
        <f t="shared" si="1041"/>
        <v>2020</v>
      </c>
      <c r="H16676" s="12">
        <f t="shared" si="1042"/>
        <v>9</v>
      </c>
      <c r="I16676" s="12">
        <f t="shared" si="1043"/>
        <v>4</v>
      </c>
      <c r="J16676" s="51">
        <f t="shared" si="1044"/>
        <v>44078</v>
      </c>
      <c r="K16676" t="str">
        <f>VLOOKUP(B:B,'Справочник по тт'!$A$2:$C$5,3,0)</f>
        <v>"Колибри"</v>
      </c>
      <c r="L16676" s="23">
        <v>1</v>
      </c>
      <c r="M16676" t="s">
        <v>380</v>
      </c>
    </row>
    <row r="16677" spans="1:13" x14ac:dyDescent="0.2">
      <c r="A16677" s="47">
        <v>44078.375</v>
      </c>
      <c r="B16677">
        <v>2</v>
      </c>
      <c r="G16677" s="12">
        <f t="shared" si="1041"/>
        <v>2020</v>
      </c>
      <c r="H16677" s="12">
        <f t="shared" si="1042"/>
        <v>9</v>
      </c>
      <c r="I16677" s="12">
        <f t="shared" si="1043"/>
        <v>4</v>
      </c>
      <c r="J16677" s="51">
        <f t="shared" si="1044"/>
        <v>44078</v>
      </c>
      <c r="K16677" t="str">
        <f>VLOOKUP(B:B,'Справочник по тт'!$A$2:$C$5,3,0)</f>
        <v>"Колибри"</v>
      </c>
      <c r="L16677" s="23">
        <v>1</v>
      </c>
      <c r="M16677" t="s">
        <v>380</v>
      </c>
    </row>
    <row r="16678" spans="1:13" x14ac:dyDescent="0.2">
      <c r="A16678" s="47">
        <v>44078.375</v>
      </c>
      <c r="B16678">
        <v>2</v>
      </c>
      <c r="G16678" s="12">
        <f t="shared" si="1041"/>
        <v>2020</v>
      </c>
      <c r="H16678" s="12">
        <f t="shared" si="1042"/>
        <v>9</v>
      </c>
      <c r="I16678" s="12">
        <f t="shared" si="1043"/>
        <v>4</v>
      </c>
      <c r="J16678" s="51">
        <f t="shared" si="1044"/>
        <v>44078</v>
      </c>
      <c r="K16678" t="str">
        <f>VLOOKUP(B:B,'Справочник по тт'!$A$2:$C$5,3,0)</f>
        <v>"Колибри"</v>
      </c>
      <c r="L16678" s="23">
        <v>1</v>
      </c>
      <c r="M16678" t="s">
        <v>380</v>
      </c>
    </row>
    <row r="16679" spans="1:13" x14ac:dyDescent="0.2">
      <c r="A16679" s="47">
        <v>44078.375</v>
      </c>
      <c r="B16679">
        <v>2</v>
      </c>
      <c r="G16679" s="12">
        <f t="shared" si="1041"/>
        <v>2020</v>
      </c>
      <c r="H16679" s="12">
        <f t="shared" si="1042"/>
        <v>9</v>
      </c>
      <c r="I16679" s="12">
        <f t="shared" si="1043"/>
        <v>4</v>
      </c>
      <c r="J16679" s="51">
        <f t="shared" si="1044"/>
        <v>44078</v>
      </c>
      <c r="K16679" t="str">
        <f>VLOOKUP(B:B,'Справочник по тт'!$A$2:$C$5,3,0)</f>
        <v>"Колибри"</v>
      </c>
      <c r="L16679" s="23">
        <v>1</v>
      </c>
      <c r="M16679" t="s">
        <v>380</v>
      </c>
    </row>
    <row r="16680" spans="1:13" x14ac:dyDescent="0.2">
      <c r="A16680" s="47">
        <v>44078.375</v>
      </c>
      <c r="B16680">
        <v>2</v>
      </c>
      <c r="G16680" s="12">
        <f t="shared" si="1041"/>
        <v>2020</v>
      </c>
      <c r="H16680" s="12">
        <f t="shared" si="1042"/>
        <v>9</v>
      </c>
      <c r="I16680" s="12">
        <f t="shared" si="1043"/>
        <v>4</v>
      </c>
      <c r="J16680" s="51">
        <f t="shared" si="1044"/>
        <v>44078</v>
      </c>
      <c r="K16680" t="str">
        <f>VLOOKUP(B:B,'Справочник по тт'!$A$2:$C$5,3,0)</f>
        <v>"Колибри"</v>
      </c>
      <c r="L16680" s="23">
        <v>1</v>
      </c>
      <c r="M16680" t="s">
        <v>380</v>
      </c>
    </row>
    <row r="16681" spans="1:13" x14ac:dyDescent="0.2">
      <c r="A16681" s="47">
        <v>44078.375</v>
      </c>
      <c r="B16681">
        <v>2</v>
      </c>
      <c r="G16681" s="12">
        <f t="shared" si="1041"/>
        <v>2020</v>
      </c>
      <c r="H16681" s="12">
        <f t="shared" si="1042"/>
        <v>9</v>
      </c>
      <c r="I16681" s="12">
        <f t="shared" si="1043"/>
        <v>4</v>
      </c>
      <c r="J16681" s="51">
        <f t="shared" si="1044"/>
        <v>44078</v>
      </c>
      <c r="K16681" t="str">
        <f>VLOOKUP(B:B,'Справочник по тт'!$A$2:$C$5,3,0)</f>
        <v>"Колибри"</v>
      </c>
      <c r="L16681" s="23">
        <v>1</v>
      </c>
      <c r="M16681" t="s">
        <v>380</v>
      </c>
    </row>
    <row r="16682" spans="1:13" x14ac:dyDescent="0.2">
      <c r="A16682" s="47">
        <v>44078.375</v>
      </c>
      <c r="B16682">
        <v>2</v>
      </c>
      <c r="G16682" s="12">
        <f t="shared" si="1041"/>
        <v>2020</v>
      </c>
      <c r="H16682" s="12">
        <f t="shared" si="1042"/>
        <v>9</v>
      </c>
      <c r="I16682" s="12">
        <f t="shared" si="1043"/>
        <v>4</v>
      </c>
      <c r="J16682" s="51">
        <f t="shared" si="1044"/>
        <v>44078</v>
      </c>
      <c r="K16682" t="str">
        <f>VLOOKUP(B:B,'Справочник по тт'!$A$2:$C$5,3,0)</f>
        <v>"Колибри"</v>
      </c>
      <c r="L16682" s="23">
        <v>1</v>
      </c>
      <c r="M16682" t="s">
        <v>380</v>
      </c>
    </row>
    <row r="16683" spans="1:13" x14ac:dyDescent="0.2">
      <c r="A16683" s="47">
        <v>44078.375</v>
      </c>
      <c r="B16683">
        <v>2</v>
      </c>
      <c r="G16683" s="12">
        <f t="shared" si="1041"/>
        <v>2020</v>
      </c>
      <c r="H16683" s="12">
        <f t="shared" si="1042"/>
        <v>9</v>
      </c>
      <c r="I16683" s="12">
        <f t="shared" si="1043"/>
        <v>4</v>
      </c>
      <c r="J16683" s="51">
        <f t="shared" si="1044"/>
        <v>44078</v>
      </c>
      <c r="K16683" t="str">
        <f>VLOOKUP(B:B,'Справочник по тт'!$A$2:$C$5,3,0)</f>
        <v>"Колибри"</v>
      </c>
      <c r="L16683" s="23">
        <v>1</v>
      </c>
      <c r="M16683" t="s">
        <v>380</v>
      </c>
    </row>
    <row r="16684" spans="1:13" x14ac:dyDescent="0.2">
      <c r="A16684" s="47">
        <v>44078.375</v>
      </c>
      <c r="B16684">
        <v>2</v>
      </c>
      <c r="G16684" s="12">
        <f t="shared" si="1041"/>
        <v>2020</v>
      </c>
      <c r="H16684" s="12">
        <f t="shared" si="1042"/>
        <v>9</v>
      </c>
      <c r="I16684" s="12">
        <f t="shared" si="1043"/>
        <v>4</v>
      </c>
      <c r="J16684" s="51">
        <f t="shared" si="1044"/>
        <v>44078</v>
      </c>
      <c r="K16684" t="str">
        <f>VLOOKUP(B:B,'Справочник по тт'!$A$2:$C$5,3,0)</f>
        <v>"Колибри"</v>
      </c>
      <c r="L16684" s="23">
        <v>1</v>
      </c>
      <c r="M16684" t="s">
        <v>380</v>
      </c>
    </row>
    <row r="16685" spans="1:13" x14ac:dyDescent="0.2">
      <c r="A16685" s="47">
        <v>44078.375</v>
      </c>
      <c r="B16685">
        <v>2</v>
      </c>
      <c r="G16685" s="12">
        <f t="shared" si="1041"/>
        <v>2020</v>
      </c>
      <c r="H16685" s="12">
        <f t="shared" si="1042"/>
        <v>9</v>
      </c>
      <c r="I16685" s="12">
        <f t="shared" si="1043"/>
        <v>4</v>
      </c>
      <c r="J16685" s="51">
        <f t="shared" si="1044"/>
        <v>44078</v>
      </c>
      <c r="K16685" t="str">
        <f>VLOOKUP(B:B,'Справочник по тт'!$A$2:$C$5,3,0)</f>
        <v>"Колибри"</v>
      </c>
      <c r="L16685" s="23">
        <v>1</v>
      </c>
      <c r="M16685" t="s">
        <v>380</v>
      </c>
    </row>
    <row r="16686" spans="1:13" x14ac:dyDescent="0.2">
      <c r="A16686" s="47">
        <v>44078.375</v>
      </c>
      <c r="B16686">
        <v>2</v>
      </c>
      <c r="G16686" s="12">
        <f t="shared" si="1041"/>
        <v>2020</v>
      </c>
      <c r="H16686" s="12">
        <f t="shared" si="1042"/>
        <v>9</v>
      </c>
      <c r="I16686" s="12">
        <f t="shared" si="1043"/>
        <v>4</v>
      </c>
      <c r="J16686" s="51">
        <f t="shared" si="1044"/>
        <v>44078</v>
      </c>
      <c r="K16686" t="str">
        <f>VLOOKUP(B:B,'Справочник по тт'!$A$2:$C$5,3,0)</f>
        <v>"Колибри"</v>
      </c>
      <c r="L16686" s="23">
        <v>1</v>
      </c>
      <c r="M16686" t="s">
        <v>380</v>
      </c>
    </row>
    <row r="16687" spans="1:13" x14ac:dyDescent="0.2">
      <c r="A16687" s="47">
        <v>44078.375</v>
      </c>
      <c r="B16687">
        <v>2</v>
      </c>
      <c r="G16687" s="12">
        <f t="shared" si="1041"/>
        <v>2020</v>
      </c>
      <c r="H16687" s="12">
        <f t="shared" si="1042"/>
        <v>9</v>
      </c>
      <c r="I16687" s="12">
        <f t="shared" si="1043"/>
        <v>4</v>
      </c>
      <c r="J16687" s="51">
        <f t="shared" si="1044"/>
        <v>44078</v>
      </c>
      <c r="K16687" t="str">
        <f>VLOOKUP(B:B,'Справочник по тт'!$A$2:$C$5,3,0)</f>
        <v>"Колибри"</v>
      </c>
      <c r="L16687" s="23">
        <v>1</v>
      </c>
      <c r="M16687" t="s">
        <v>380</v>
      </c>
    </row>
    <row r="16688" spans="1:13" x14ac:dyDescent="0.2">
      <c r="A16688" s="47">
        <v>44078.375</v>
      </c>
      <c r="B16688">
        <v>2</v>
      </c>
      <c r="G16688" s="12">
        <f t="shared" si="1041"/>
        <v>2020</v>
      </c>
      <c r="H16688" s="12">
        <f t="shared" si="1042"/>
        <v>9</v>
      </c>
      <c r="I16688" s="12">
        <f t="shared" si="1043"/>
        <v>4</v>
      </c>
      <c r="J16688" s="51">
        <f t="shared" si="1044"/>
        <v>44078</v>
      </c>
      <c r="K16688" t="str">
        <f>VLOOKUP(B:B,'Справочник по тт'!$A$2:$C$5,3,0)</f>
        <v>"Колибри"</v>
      </c>
      <c r="L16688" s="23">
        <v>1</v>
      </c>
      <c r="M16688" t="s">
        <v>380</v>
      </c>
    </row>
    <row r="16689" spans="1:13" x14ac:dyDescent="0.2">
      <c r="A16689" s="47">
        <v>44078.375</v>
      </c>
      <c r="B16689">
        <v>2</v>
      </c>
      <c r="G16689" s="12">
        <f t="shared" si="1041"/>
        <v>2020</v>
      </c>
      <c r="H16689" s="12">
        <f t="shared" si="1042"/>
        <v>9</v>
      </c>
      <c r="I16689" s="12">
        <f t="shared" si="1043"/>
        <v>4</v>
      </c>
      <c r="J16689" s="51">
        <f t="shared" si="1044"/>
        <v>44078</v>
      </c>
      <c r="K16689" t="str">
        <f>VLOOKUP(B:B,'Справочник по тт'!$A$2:$C$5,3,0)</f>
        <v>"Колибри"</v>
      </c>
      <c r="L16689" s="23">
        <v>1</v>
      </c>
      <c r="M16689" t="s">
        <v>380</v>
      </c>
    </row>
    <row r="16690" spans="1:13" x14ac:dyDescent="0.2">
      <c r="A16690" s="47">
        <v>44078.375</v>
      </c>
      <c r="B16690">
        <v>2</v>
      </c>
      <c r="G16690" s="12">
        <f t="shared" si="1041"/>
        <v>2020</v>
      </c>
      <c r="H16690" s="12">
        <f t="shared" si="1042"/>
        <v>9</v>
      </c>
      <c r="I16690" s="12">
        <f t="shared" si="1043"/>
        <v>4</v>
      </c>
      <c r="J16690" s="51">
        <f t="shared" si="1044"/>
        <v>44078</v>
      </c>
      <c r="K16690" t="str">
        <f>VLOOKUP(B:B,'Справочник по тт'!$A$2:$C$5,3,0)</f>
        <v>"Колибри"</v>
      </c>
      <c r="L16690" s="23">
        <v>1</v>
      </c>
      <c r="M16690" t="s">
        <v>380</v>
      </c>
    </row>
    <row r="16691" spans="1:13" x14ac:dyDescent="0.2">
      <c r="A16691" s="47">
        <v>44078.375</v>
      </c>
      <c r="B16691">
        <v>2</v>
      </c>
      <c r="G16691" s="12">
        <f t="shared" si="1041"/>
        <v>2020</v>
      </c>
      <c r="H16691" s="12">
        <f t="shared" si="1042"/>
        <v>9</v>
      </c>
      <c r="I16691" s="12">
        <f t="shared" si="1043"/>
        <v>4</v>
      </c>
      <c r="J16691" s="51">
        <f t="shared" si="1044"/>
        <v>44078</v>
      </c>
      <c r="K16691" t="str">
        <f>VLOOKUP(B:B,'Справочник по тт'!$A$2:$C$5,3,0)</f>
        <v>"Колибри"</v>
      </c>
      <c r="L16691" s="23">
        <v>1</v>
      </c>
      <c r="M16691" t="s">
        <v>380</v>
      </c>
    </row>
    <row r="16692" spans="1:13" x14ac:dyDescent="0.2">
      <c r="A16692" s="47">
        <v>44078.375</v>
      </c>
      <c r="B16692">
        <v>2</v>
      </c>
      <c r="G16692" s="12">
        <f t="shared" si="1041"/>
        <v>2020</v>
      </c>
      <c r="H16692" s="12">
        <f t="shared" si="1042"/>
        <v>9</v>
      </c>
      <c r="I16692" s="12">
        <f t="shared" si="1043"/>
        <v>4</v>
      </c>
      <c r="J16692" s="51">
        <f t="shared" si="1044"/>
        <v>44078</v>
      </c>
      <c r="K16692" t="str">
        <f>VLOOKUP(B:B,'Справочник по тт'!$A$2:$C$5,3,0)</f>
        <v>"Колибри"</v>
      </c>
      <c r="L16692" s="23">
        <v>1</v>
      </c>
      <c r="M16692" t="s">
        <v>380</v>
      </c>
    </row>
    <row r="16693" spans="1:13" x14ac:dyDescent="0.2">
      <c r="A16693" s="47">
        <v>44078.375</v>
      </c>
      <c r="B16693">
        <v>2</v>
      </c>
      <c r="G16693" s="12">
        <f t="shared" si="1041"/>
        <v>2020</v>
      </c>
      <c r="H16693" s="12">
        <f t="shared" si="1042"/>
        <v>9</v>
      </c>
      <c r="I16693" s="12">
        <f t="shared" si="1043"/>
        <v>4</v>
      </c>
      <c r="J16693" s="51">
        <f t="shared" si="1044"/>
        <v>44078</v>
      </c>
      <c r="K16693" t="str">
        <f>VLOOKUP(B:B,'Справочник по тт'!$A$2:$C$5,3,0)</f>
        <v>"Колибри"</v>
      </c>
      <c r="L16693" s="23">
        <v>1</v>
      </c>
      <c r="M16693" t="s">
        <v>380</v>
      </c>
    </row>
    <row r="16694" spans="1:13" x14ac:dyDescent="0.2">
      <c r="A16694" s="47">
        <v>44078.375</v>
      </c>
      <c r="B16694">
        <v>2</v>
      </c>
      <c r="G16694" s="12">
        <f t="shared" si="1041"/>
        <v>2020</v>
      </c>
      <c r="H16694" s="12">
        <f t="shared" si="1042"/>
        <v>9</v>
      </c>
      <c r="I16694" s="12">
        <f t="shared" si="1043"/>
        <v>4</v>
      </c>
      <c r="J16694" s="51">
        <f t="shared" si="1044"/>
        <v>44078</v>
      </c>
      <c r="K16694" t="str">
        <f>VLOOKUP(B:B,'Справочник по тт'!$A$2:$C$5,3,0)</f>
        <v>"Колибри"</v>
      </c>
      <c r="L16694" s="23">
        <v>1</v>
      </c>
      <c r="M16694" t="s">
        <v>380</v>
      </c>
    </row>
    <row r="16695" spans="1:13" x14ac:dyDescent="0.2">
      <c r="A16695" s="47">
        <v>44078.375</v>
      </c>
      <c r="B16695">
        <v>2</v>
      </c>
      <c r="G16695" s="12">
        <f t="shared" si="1041"/>
        <v>2020</v>
      </c>
      <c r="H16695" s="12">
        <f t="shared" si="1042"/>
        <v>9</v>
      </c>
      <c r="I16695" s="12">
        <f t="shared" si="1043"/>
        <v>4</v>
      </c>
      <c r="J16695" s="51">
        <f t="shared" si="1044"/>
        <v>44078</v>
      </c>
      <c r="K16695" t="str">
        <f>VLOOKUP(B:B,'Справочник по тт'!$A$2:$C$5,3,0)</f>
        <v>"Колибри"</v>
      </c>
      <c r="L16695" s="23">
        <v>1</v>
      </c>
      <c r="M16695" t="s">
        <v>380</v>
      </c>
    </row>
    <row r="16696" spans="1:13" x14ac:dyDescent="0.2">
      <c r="A16696" s="47">
        <v>44078.375</v>
      </c>
      <c r="B16696">
        <v>2</v>
      </c>
      <c r="G16696" s="12">
        <f t="shared" si="1041"/>
        <v>2020</v>
      </c>
      <c r="H16696" s="12">
        <f t="shared" si="1042"/>
        <v>9</v>
      </c>
      <c r="I16696" s="12">
        <f t="shared" si="1043"/>
        <v>4</v>
      </c>
      <c r="J16696" s="51">
        <f t="shared" si="1044"/>
        <v>44078</v>
      </c>
      <c r="K16696" t="str">
        <f>VLOOKUP(B:B,'Справочник по тт'!$A$2:$C$5,3,0)</f>
        <v>"Колибри"</v>
      </c>
      <c r="L16696" s="23">
        <v>1</v>
      </c>
      <c r="M16696" t="s">
        <v>380</v>
      </c>
    </row>
    <row r="16697" spans="1:13" x14ac:dyDescent="0.2">
      <c r="A16697" s="47">
        <v>44078.395833333336</v>
      </c>
      <c r="B16697">
        <v>2</v>
      </c>
      <c r="G16697" s="12">
        <f t="shared" si="1041"/>
        <v>2020</v>
      </c>
      <c r="H16697" s="12">
        <f t="shared" si="1042"/>
        <v>9</v>
      </c>
      <c r="I16697" s="12">
        <f t="shared" si="1043"/>
        <v>4</v>
      </c>
      <c r="J16697" s="51">
        <f t="shared" si="1044"/>
        <v>44078</v>
      </c>
      <c r="K16697" t="str">
        <f>VLOOKUP(B:B,'Справочник по тт'!$A$2:$C$5,3,0)</f>
        <v>"Колибри"</v>
      </c>
      <c r="L16697" s="23">
        <v>1</v>
      </c>
      <c r="M16697" t="s">
        <v>380</v>
      </c>
    </row>
    <row r="16698" spans="1:13" x14ac:dyDescent="0.2">
      <c r="A16698" s="47">
        <v>44078.395833333336</v>
      </c>
      <c r="B16698">
        <v>2</v>
      </c>
      <c r="G16698" s="12">
        <f t="shared" si="1041"/>
        <v>2020</v>
      </c>
      <c r="H16698" s="12">
        <f t="shared" si="1042"/>
        <v>9</v>
      </c>
      <c r="I16698" s="12">
        <f t="shared" si="1043"/>
        <v>4</v>
      </c>
      <c r="J16698" s="51">
        <f t="shared" si="1044"/>
        <v>44078</v>
      </c>
      <c r="K16698" t="str">
        <f>VLOOKUP(B:B,'Справочник по тт'!$A$2:$C$5,3,0)</f>
        <v>"Колибри"</v>
      </c>
      <c r="L16698" s="23">
        <v>1</v>
      </c>
      <c r="M16698" t="s">
        <v>380</v>
      </c>
    </row>
    <row r="16699" spans="1:13" x14ac:dyDescent="0.2">
      <c r="A16699" s="47">
        <v>44078.395833333336</v>
      </c>
      <c r="B16699">
        <v>2</v>
      </c>
      <c r="G16699" s="12">
        <f t="shared" si="1041"/>
        <v>2020</v>
      </c>
      <c r="H16699" s="12">
        <f t="shared" si="1042"/>
        <v>9</v>
      </c>
      <c r="I16699" s="12">
        <f t="shared" si="1043"/>
        <v>4</v>
      </c>
      <c r="J16699" s="51">
        <f t="shared" si="1044"/>
        <v>44078</v>
      </c>
      <c r="K16699" t="str">
        <f>VLOOKUP(B:B,'Справочник по тт'!$A$2:$C$5,3,0)</f>
        <v>"Колибри"</v>
      </c>
      <c r="L16699" s="23">
        <v>1</v>
      </c>
      <c r="M16699" t="s">
        <v>380</v>
      </c>
    </row>
    <row r="16700" spans="1:13" x14ac:dyDescent="0.2">
      <c r="A16700" s="47">
        <v>44078.416666666664</v>
      </c>
      <c r="B16700">
        <v>2</v>
      </c>
      <c r="G16700" s="12">
        <f t="shared" si="1041"/>
        <v>2020</v>
      </c>
      <c r="H16700" s="12">
        <f t="shared" si="1042"/>
        <v>9</v>
      </c>
      <c r="I16700" s="12">
        <f t="shared" si="1043"/>
        <v>4</v>
      </c>
      <c r="J16700" s="51">
        <f t="shared" si="1044"/>
        <v>44078</v>
      </c>
      <c r="K16700" t="str">
        <f>VLOOKUP(B:B,'Справочник по тт'!$A$2:$C$5,3,0)</f>
        <v>"Колибри"</v>
      </c>
      <c r="L16700" s="23">
        <v>1</v>
      </c>
      <c r="M16700" t="s">
        <v>380</v>
      </c>
    </row>
    <row r="16701" spans="1:13" x14ac:dyDescent="0.2">
      <c r="A16701" s="47">
        <v>44078.416666666664</v>
      </c>
      <c r="B16701">
        <v>2</v>
      </c>
      <c r="G16701" s="12">
        <f t="shared" si="1041"/>
        <v>2020</v>
      </c>
      <c r="H16701" s="12">
        <f t="shared" si="1042"/>
        <v>9</v>
      </c>
      <c r="I16701" s="12">
        <f t="shared" si="1043"/>
        <v>4</v>
      </c>
      <c r="J16701" s="51">
        <f t="shared" si="1044"/>
        <v>44078</v>
      </c>
      <c r="K16701" t="str">
        <f>VLOOKUP(B:B,'Справочник по тт'!$A$2:$C$5,3,0)</f>
        <v>"Колибри"</v>
      </c>
      <c r="L16701" s="23">
        <v>1</v>
      </c>
      <c r="M16701" t="s">
        <v>380</v>
      </c>
    </row>
    <row r="16702" spans="1:13" x14ac:dyDescent="0.2">
      <c r="A16702" s="47">
        <v>44078.416666666664</v>
      </c>
      <c r="B16702">
        <v>2</v>
      </c>
      <c r="G16702" s="12">
        <f t="shared" si="1041"/>
        <v>2020</v>
      </c>
      <c r="H16702" s="12">
        <f t="shared" si="1042"/>
        <v>9</v>
      </c>
      <c r="I16702" s="12">
        <f t="shared" si="1043"/>
        <v>4</v>
      </c>
      <c r="J16702" s="51">
        <f t="shared" si="1044"/>
        <v>44078</v>
      </c>
      <c r="K16702" t="str">
        <f>VLOOKUP(B:B,'Справочник по тт'!$A$2:$C$5,3,0)</f>
        <v>"Колибри"</v>
      </c>
      <c r="L16702" s="23">
        <v>1</v>
      </c>
      <c r="M16702" t="s">
        <v>380</v>
      </c>
    </row>
    <row r="16703" spans="1:13" x14ac:dyDescent="0.2">
      <c r="A16703" s="47">
        <v>44078.416666666664</v>
      </c>
      <c r="B16703">
        <v>2</v>
      </c>
      <c r="G16703" s="12">
        <f t="shared" si="1041"/>
        <v>2020</v>
      </c>
      <c r="H16703" s="12">
        <f t="shared" si="1042"/>
        <v>9</v>
      </c>
      <c r="I16703" s="12">
        <f t="shared" si="1043"/>
        <v>4</v>
      </c>
      <c r="J16703" s="51">
        <f t="shared" si="1044"/>
        <v>44078</v>
      </c>
      <c r="K16703" t="str">
        <f>VLOOKUP(B:B,'Справочник по тт'!$A$2:$C$5,3,0)</f>
        <v>"Колибри"</v>
      </c>
      <c r="L16703" s="23">
        <v>1</v>
      </c>
      <c r="M16703" t="s">
        <v>380</v>
      </c>
    </row>
    <row r="16704" spans="1:13" x14ac:dyDescent="0.2">
      <c r="A16704" s="47">
        <v>44078.416666666664</v>
      </c>
      <c r="B16704">
        <v>2</v>
      </c>
      <c r="G16704" s="12">
        <f t="shared" si="1041"/>
        <v>2020</v>
      </c>
      <c r="H16704" s="12">
        <f t="shared" si="1042"/>
        <v>9</v>
      </c>
      <c r="I16704" s="12">
        <f t="shared" si="1043"/>
        <v>4</v>
      </c>
      <c r="J16704" s="51">
        <f t="shared" si="1044"/>
        <v>44078</v>
      </c>
      <c r="K16704" t="str">
        <f>VLOOKUP(B:B,'Справочник по тт'!$A$2:$C$5,3,0)</f>
        <v>"Колибри"</v>
      </c>
      <c r="L16704" s="23">
        <v>1</v>
      </c>
      <c r="M16704" t="s">
        <v>380</v>
      </c>
    </row>
    <row r="16705" spans="1:13" x14ac:dyDescent="0.2">
      <c r="A16705" s="47">
        <v>44078.416666666664</v>
      </c>
      <c r="B16705">
        <v>2</v>
      </c>
      <c r="G16705" s="12">
        <f t="shared" si="1041"/>
        <v>2020</v>
      </c>
      <c r="H16705" s="12">
        <f t="shared" si="1042"/>
        <v>9</v>
      </c>
      <c r="I16705" s="12">
        <f t="shared" si="1043"/>
        <v>4</v>
      </c>
      <c r="J16705" s="51">
        <f t="shared" si="1044"/>
        <v>44078</v>
      </c>
      <c r="K16705" t="str">
        <f>VLOOKUP(B:B,'Справочник по тт'!$A$2:$C$5,3,0)</f>
        <v>"Колибри"</v>
      </c>
      <c r="L16705" s="23">
        <v>1</v>
      </c>
      <c r="M16705" t="s">
        <v>380</v>
      </c>
    </row>
    <row r="16706" spans="1:13" x14ac:dyDescent="0.2">
      <c r="A16706" s="47">
        <v>44078.416666666664</v>
      </c>
      <c r="B16706">
        <v>2</v>
      </c>
      <c r="G16706" s="12">
        <f t="shared" si="1041"/>
        <v>2020</v>
      </c>
      <c r="H16706" s="12">
        <f t="shared" si="1042"/>
        <v>9</v>
      </c>
      <c r="I16706" s="12">
        <f t="shared" si="1043"/>
        <v>4</v>
      </c>
      <c r="J16706" s="51">
        <f t="shared" si="1044"/>
        <v>44078</v>
      </c>
      <c r="K16706" t="str">
        <f>VLOOKUP(B:B,'Справочник по тт'!$A$2:$C$5,3,0)</f>
        <v>"Колибри"</v>
      </c>
      <c r="L16706" s="23">
        <v>1</v>
      </c>
      <c r="M16706" t="s">
        <v>380</v>
      </c>
    </row>
    <row r="16707" spans="1:13" x14ac:dyDescent="0.2">
      <c r="A16707" s="47">
        <v>44078.416666666664</v>
      </c>
      <c r="B16707">
        <v>2</v>
      </c>
      <c r="G16707" s="12">
        <f t="shared" ref="G16707:G16770" si="1045">YEAR(A16707)</f>
        <v>2020</v>
      </c>
      <c r="H16707" s="12">
        <f t="shared" ref="H16707:H16770" si="1046">MONTH(A16707)</f>
        <v>9</v>
      </c>
      <c r="I16707" s="12">
        <f t="shared" ref="I16707:I16770" si="1047">DAY(A16707)</f>
        <v>4</v>
      </c>
      <c r="J16707" s="51">
        <f t="shared" ref="J16707:J16770" si="1048">DATE(G:G,H:H,I:I)</f>
        <v>44078</v>
      </c>
      <c r="K16707" t="str">
        <f>VLOOKUP(B:B,'Справочник по тт'!$A$2:$C$5,3,0)</f>
        <v>"Колибри"</v>
      </c>
      <c r="L16707" s="23">
        <v>1</v>
      </c>
      <c r="M16707" t="s">
        <v>380</v>
      </c>
    </row>
    <row r="16708" spans="1:13" x14ac:dyDescent="0.2">
      <c r="A16708" s="47">
        <v>44078.416666666664</v>
      </c>
      <c r="B16708">
        <v>2</v>
      </c>
      <c r="G16708" s="12">
        <f t="shared" si="1045"/>
        <v>2020</v>
      </c>
      <c r="H16708" s="12">
        <f t="shared" si="1046"/>
        <v>9</v>
      </c>
      <c r="I16708" s="12">
        <f t="shared" si="1047"/>
        <v>4</v>
      </c>
      <c r="J16708" s="51">
        <f t="shared" si="1048"/>
        <v>44078</v>
      </c>
      <c r="K16708" t="str">
        <f>VLOOKUP(B:B,'Справочник по тт'!$A$2:$C$5,3,0)</f>
        <v>"Колибри"</v>
      </c>
      <c r="L16708" s="23">
        <v>1</v>
      </c>
      <c r="M16708" t="s">
        <v>380</v>
      </c>
    </row>
    <row r="16709" spans="1:13" x14ac:dyDescent="0.2">
      <c r="A16709" s="47">
        <v>44078.416666666664</v>
      </c>
      <c r="B16709">
        <v>2</v>
      </c>
      <c r="G16709" s="12">
        <f t="shared" si="1045"/>
        <v>2020</v>
      </c>
      <c r="H16709" s="12">
        <f t="shared" si="1046"/>
        <v>9</v>
      </c>
      <c r="I16709" s="12">
        <f t="shared" si="1047"/>
        <v>4</v>
      </c>
      <c r="J16709" s="51">
        <f t="shared" si="1048"/>
        <v>44078</v>
      </c>
      <c r="K16709" t="str">
        <f>VLOOKUP(B:B,'Справочник по тт'!$A$2:$C$5,3,0)</f>
        <v>"Колибри"</v>
      </c>
      <c r="L16709" s="23">
        <v>1</v>
      </c>
      <c r="M16709" t="s">
        <v>380</v>
      </c>
    </row>
    <row r="16710" spans="1:13" x14ac:dyDescent="0.2">
      <c r="A16710" s="47">
        <v>44078.416666666664</v>
      </c>
      <c r="B16710">
        <v>2</v>
      </c>
      <c r="G16710" s="12">
        <f t="shared" si="1045"/>
        <v>2020</v>
      </c>
      <c r="H16710" s="12">
        <f t="shared" si="1046"/>
        <v>9</v>
      </c>
      <c r="I16710" s="12">
        <f t="shared" si="1047"/>
        <v>4</v>
      </c>
      <c r="J16710" s="51">
        <f t="shared" si="1048"/>
        <v>44078</v>
      </c>
      <c r="K16710" t="str">
        <f>VLOOKUP(B:B,'Справочник по тт'!$A$2:$C$5,3,0)</f>
        <v>"Колибри"</v>
      </c>
      <c r="L16710" s="23">
        <v>1</v>
      </c>
      <c r="M16710" t="s">
        <v>380</v>
      </c>
    </row>
    <row r="16711" spans="1:13" x14ac:dyDescent="0.2">
      <c r="A16711" s="47">
        <v>44078.416666666664</v>
      </c>
      <c r="B16711">
        <v>2</v>
      </c>
      <c r="G16711" s="12">
        <f t="shared" si="1045"/>
        <v>2020</v>
      </c>
      <c r="H16711" s="12">
        <f t="shared" si="1046"/>
        <v>9</v>
      </c>
      <c r="I16711" s="12">
        <f t="shared" si="1047"/>
        <v>4</v>
      </c>
      <c r="J16711" s="51">
        <f t="shared" si="1048"/>
        <v>44078</v>
      </c>
      <c r="K16711" t="str">
        <f>VLOOKUP(B:B,'Справочник по тт'!$A$2:$C$5,3,0)</f>
        <v>"Колибри"</v>
      </c>
      <c r="L16711" s="23">
        <v>1</v>
      </c>
      <c r="M16711" t="s">
        <v>380</v>
      </c>
    </row>
    <row r="16712" spans="1:13" x14ac:dyDescent="0.2">
      <c r="A16712" s="47">
        <v>44078.416666666664</v>
      </c>
      <c r="B16712">
        <v>2</v>
      </c>
      <c r="G16712" s="12">
        <f t="shared" si="1045"/>
        <v>2020</v>
      </c>
      <c r="H16712" s="12">
        <f t="shared" si="1046"/>
        <v>9</v>
      </c>
      <c r="I16712" s="12">
        <f t="shared" si="1047"/>
        <v>4</v>
      </c>
      <c r="J16712" s="51">
        <f t="shared" si="1048"/>
        <v>44078</v>
      </c>
      <c r="K16712" t="str">
        <f>VLOOKUP(B:B,'Справочник по тт'!$A$2:$C$5,3,0)</f>
        <v>"Колибри"</v>
      </c>
      <c r="L16712" s="23">
        <v>1</v>
      </c>
      <c r="M16712" t="s">
        <v>380</v>
      </c>
    </row>
    <row r="16713" spans="1:13" x14ac:dyDescent="0.2">
      <c r="A16713" s="47">
        <v>44078.416666666664</v>
      </c>
      <c r="B16713">
        <v>2</v>
      </c>
      <c r="G16713" s="12">
        <f t="shared" si="1045"/>
        <v>2020</v>
      </c>
      <c r="H16713" s="12">
        <f t="shared" si="1046"/>
        <v>9</v>
      </c>
      <c r="I16713" s="12">
        <f t="shared" si="1047"/>
        <v>4</v>
      </c>
      <c r="J16713" s="51">
        <f t="shared" si="1048"/>
        <v>44078</v>
      </c>
      <c r="K16713" t="str">
        <f>VLOOKUP(B:B,'Справочник по тт'!$A$2:$C$5,3,0)</f>
        <v>"Колибри"</v>
      </c>
      <c r="L16713" s="23">
        <v>1</v>
      </c>
      <c r="M16713" t="s">
        <v>380</v>
      </c>
    </row>
    <row r="16714" spans="1:13" x14ac:dyDescent="0.2">
      <c r="A16714" s="47">
        <v>44078.416666666664</v>
      </c>
      <c r="B16714">
        <v>2</v>
      </c>
      <c r="G16714" s="12">
        <f t="shared" si="1045"/>
        <v>2020</v>
      </c>
      <c r="H16714" s="12">
        <f t="shared" si="1046"/>
        <v>9</v>
      </c>
      <c r="I16714" s="12">
        <f t="shared" si="1047"/>
        <v>4</v>
      </c>
      <c r="J16714" s="51">
        <f t="shared" si="1048"/>
        <v>44078</v>
      </c>
      <c r="K16714" t="str">
        <f>VLOOKUP(B:B,'Справочник по тт'!$A$2:$C$5,3,0)</f>
        <v>"Колибри"</v>
      </c>
      <c r="L16714" s="23">
        <v>1</v>
      </c>
      <c r="M16714" t="s">
        <v>380</v>
      </c>
    </row>
    <row r="16715" spans="1:13" x14ac:dyDescent="0.2">
      <c r="A16715" s="47">
        <v>44078.416666666664</v>
      </c>
      <c r="B16715">
        <v>2</v>
      </c>
      <c r="G16715" s="12">
        <f t="shared" si="1045"/>
        <v>2020</v>
      </c>
      <c r="H16715" s="12">
        <f t="shared" si="1046"/>
        <v>9</v>
      </c>
      <c r="I16715" s="12">
        <f t="shared" si="1047"/>
        <v>4</v>
      </c>
      <c r="J16715" s="51">
        <f t="shared" si="1048"/>
        <v>44078</v>
      </c>
      <c r="K16715" t="str">
        <f>VLOOKUP(B:B,'Справочник по тт'!$A$2:$C$5,3,0)</f>
        <v>"Колибри"</v>
      </c>
      <c r="L16715" s="23">
        <v>1</v>
      </c>
      <c r="M16715" t="s">
        <v>380</v>
      </c>
    </row>
    <row r="16716" spans="1:13" x14ac:dyDescent="0.2">
      <c r="A16716" s="47">
        <v>44078.416666666664</v>
      </c>
      <c r="B16716">
        <v>2</v>
      </c>
      <c r="G16716" s="12">
        <f t="shared" si="1045"/>
        <v>2020</v>
      </c>
      <c r="H16716" s="12">
        <f t="shared" si="1046"/>
        <v>9</v>
      </c>
      <c r="I16716" s="12">
        <f t="shared" si="1047"/>
        <v>4</v>
      </c>
      <c r="J16716" s="51">
        <f t="shared" si="1048"/>
        <v>44078</v>
      </c>
      <c r="K16716" t="str">
        <f>VLOOKUP(B:B,'Справочник по тт'!$A$2:$C$5,3,0)</f>
        <v>"Колибри"</v>
      </c>
      <c r="L16716" s="23">
        <v>1</v>
      </c>
      <c r="M16716" t="s">
        <v>380</v>
      </c>
    </row>
    <row r="16717" spans="1:13" x14ac:dyDescent="0.2">
      <c r="A16717" s="47">
        <v>44078.416666666664</v>
      </c>
      <c r="B16717">
        <v>2</v>
      </c>
      <c r="G16717" s="12">
        <f t="shared" si="1045"/>
        <v>2020</v>
      </c>
      <c r="H16717" s="12">
        <f t="shared" si="1046"/>
        <v>9</v>
      </c>
      <c r="I16717" s="12">
        <f t="shared" si="1047"/>
        <v>4</v>
      </c>
      <c r="J16717" s="51">
        <f t="shared" si="1048"/>
        <v>44078</v>
      </c>
      <c r="K16717" t="str">
        <f>VLOOKUP(B:B,'Справочник по тт'!$A$2:$C$5,3,0)</f>
        <v>"Колибри"</v>
      </c>
      <c r="L16717" s="23">
        <v>1</v>
      </c>
      <c r="M16717" t="s">
        <v>380</v>
      </c>
    </row>
    <row r="16718" spans="1:13" x14ac:dyDescent="0.2">
      <c r="A16718" s="47">
        <v>44078.458333333336</v>
      </c>
      <c r="B16718">
        <v>2</v>
      </c>
      <c r="G16718" s="12">
        <f t="shared" si="1045"/>
        <v>2020</v>
      </c>
      <c r="H16718" s="12">
        <f t="shared" si="1046"/>
        <v>9</v>
      </c>
      <c r="I16718" s="12">
        <f t="shared" si="1047"/>
        <v>4</v>
      </c>
      <c r="J16718" s="51">
        <f t="shared" si="1048"/>
        <v>44078</v>
      </c>
      <c r="K16718" t="str">
        <f>VLOOKUP(B:B,'Справочник по тт'!$A$2:$C$5,3,0)</f>
        <v>"Колибри"</v>
      </c>
      <c r="L16718" s="23">
        <v>1</v>
      </c>
      <c r="M16718" t="s">
        <v>380</v>
      </c>
    </row>
    <row r="16719" spans="1:13" x14ac:dyDescent="0.2">
      <c r="A16719" s="47">
        <v>44078.458333333336</v>
      </c>
      <c r="B16719">
        <v>2</v>
      </c>
      <c r="G16719" s="12">
        <f t="shared" si="1045"/>
        <v>2020</v>
      </c>
      <c r="H16719" s="12">
        <f t="shared" si="1046"/>
        <v>9</v>
      </c>
      <c r="I16719" s="12">
        <f t="shared" si="1047"/>
        <v>4</v>
      </c>
      <c r="J16719" s="51">
        <f t="shared" si="1048"/>
        <v>44078</v>
      </c>
      <c r="K16719" t="str">
        <f>VLOOKUP(B:B,'Справочник по тт'!$A$2:$C$5,3,0)</f>
        <v>"Колибри"</v>
      </c>
      <c r="L16719" s="23">
        <v>1</v>
      </c>
      <c r="M16719" t="s">
        <v>380</v>
      </c>
    </row>
    <row r="16720" spans="1:13" x14ac:dyDescent="0.2">
      <c r="A16720" s="47">
        <v>44078.458333333336</v>
      </c>
      <c r="B16720">
        <v>2</v>
      </c>
      <c r="G16720" s="12">
        <f t="shared" si="1045"/>
        <v>2020</v>
      </c>
      <c r="H16720" s="12">
        <f t="shared" si="1046"/>
        <v>9</v>
      </c>
      <c r="I16720" s="12">
        <f t="shared" si="1047"/>
        <v>4</v>
      </c>
      <c r="J16720" s="51">
        <f t="shared" si="1048"/>
        <v>44078</v>
      </c>
      <c r="K16720" t="str">
        <f>VLOOKUP(B:B,'Справочник по тт'!$A$2:$C$5,3,0)</f>
        <v>"Колибри"</v>
      </c>
      <c r="L16720" s="23">
        <v>1</v>
      </c>
      <c r="M16720" t="s">
        <v>380</v>
      </c>
    </row>
    <row r="16721" spans="1:13" x14ac:dyDescent="0.2">
      <c r="A16721" s="47">
        <v>44078.458333333336</v>
      </c>
      <c r="B16721">
        <v>2</v>
      </c>
      <c r="G16721" s="12">
        <f t="shared" si="1045"/>
        <v>2020</v>
      </c>
      <c r="H16721" s="12">
        <f t="shared" si="1046"/>
        <v>9</v>
      </c>
      <c r="I16721" s="12">
        <f t="shared" si="1047"/>
        <v>4</v>
      </c>
      <c r="J16721" s="51">
        <f t="shared" si="1048"/>
        <v>44078</v>
      </c>
      <c r="K16721" t="str">
        <f>VLOOKUP(B:B,'Справочник по тт'!$A$2:$C$5,3,0)</f>
        <v>"Колибри"</v>
      </c>
      <c r="L16721" s="23">
        <v>1</v>
      </c>
      <c r="M16721" t="s">
        <v>380</v>
      </c>
    </row>
    <row r="16722" spans="1:13" x14ac:dyDescent="0.2">
      <c r="A16722" s="47">
        <v>44078.458333333336</v>
      </c>
      <c r="B16722">
        <v>2</v>
      </c>
      <c r="G16722" s="12">
        <f t="shared" si="1045"/>
        <v>2020</v>
      </c>
      <c r="H16722" s="12">
        <f t="shared" si="1046"/>
        <v>9</v>
      </c>
      <c r="I16722" s="12">
        <f t="shared" si="1047"/>
        <v>4</v>
      </c>
      <c r="J16722" s="51">
        <f t="shared" si="1048"/>
        <v>44078</v>
      </c>
      <c r="K16722" t="str">
        <f>VLOOKUP(B:B,'Справочник по тт'!$A$2:$C$5,3,0)</f>
        <v>"Колибри"</v>
      </c>
      <c r="L16722" s="23">
        <v>1</v>
      </c>
      <c r="M16722" t="s">
        <v>380</v>
      </c>
    </row>
    <row r="16723" spans="1:13" x14ac:dyDescent="0.2">
      <c r="A16723" s="47">
        <v>44078.5</v>
      </c>
      <c r="B16723">
        <v>2</v>
      </c>
      <c r="G16723" s="12">
        <f t="shared" si="1045"/>
        <v>2020</v>
      </c>
      <c r="H16723" s="12">
        <f t="shared" si="1046"/>
        <v>9</v>
      </c>
      <c r="I16723" s="12">
        <f t="shared" si="1047"/>
        <v>4</v>
      </c>
      <c r="J16723" s="51">
        <f t="shared" si="1048"/>
        <v>44078</v>
      </c>
      <c r="K16723" t="str">
        <f>VLOOKUP(B:B,'Справочник по тт'!$A$2:$C$5,3,0)</f>
        <v>"Колибри"</v>
      </c>
      <c r="L16723" s="23">
        <v>1</v>
      </c>
      <c r="M16723" t="s">
        <v>380</v>
      </c>
    </row>
    <row r="16724" spans="1:13" x14ac:dyDescent="0.2">
      <c r="A16724" s="47">
        <v>44078.5</v>
      </c>
      <c r="B16724">
        <v>2</v>
      </c>
      <c r="G16724" s="12">
        <f t="shared" si="1045"/>
        <v>2020</v>
      </c>
      <c r="H16724" s="12">
        <f t="shared" si="1046"/>
        <v>9</v>
      </c>
      <c r="I16724" s="12">
        <f t="shared" si="1047"/>
        <v>4</v>
      </c>
      <c r="J16724" s="51">
        <f t="shared" si="1048"/>
        <v>44078</v>
      </c>
      <c r="K16724" t="str">
        <f>VLOOKUP(B:B,'Справочник по тт'!$A$2:$C$5,3,0)</f>
        <v>"Колибри"</v>
      </c>
      <c r="L16724" s="23">
        <v>1</v>
      </c>
      <c r="M16724" t="s">
        <v>380</v>
      </c>
    </row>
    <row r="16725" spans="1:13" x14ac:dyDescent="0.2">
      <c r="A16725" s="47">
        <v>44078.5</v>
      </c>
      <c r="B16725">
        <v>2</v>
      </c>
      <c r="G16725" s="12">
        <f t="shared" si="1045"/>
        <v>2020</v>
      </c>
      <c r="H16725" s="12">
        <f t="shared" si="1046"/>
        <v>9</v>
      </c>
      <c r="I16725" s="12">
        <f t="shared" si="1047"/>
        <v>4</v>
      </c>
      <c r="J16725" s="51">
        <f t="shared" si="1048"/>
        <v>44078</v>
      </c>
      <c r="K16725" t="str">
        <f>VLOOKUP(B:B,'Справочник по тт'!$A$2:$C$5,3,0)</f>
        <v>"Колибри"</v>
      </c>
      <c r="L16725" s="23">
        <v>1</v>
      </c>
      <c r="M16725" t="s">
        <v>380</v>
      </c>
    </row>
    <row r="16726" spans="1:13" x14ac:dyDescent="0.2">
      <c r="A16726" s="47">
        <v>44078.5</v>
      </c>
      <c r="B16726">
        <v>2</v>
      </c>
      <c r="G16726" s="12">
        <f t="shared" si="1045"/>
        <v>2020</v>
      </c>
      <c r="H16726" s="12">
        <f t="shared" si="1046"/>
        <v>9</v>
      </c>
      <c r="I16726" s="12">
        <f t="shared" si="1047"/>
        <v>4</v>
      </c>
      <c r="J16726" s="51">
        <f t="shared" si="1048"/>
        <v>44078</v>
      </c>
      <c r="K16726" t="str">
        <f>VLOOKUP(B:B,'Справочник по тт'!$A$2:$C$5,3,0)</f>
        <v>"Колибри"</v>
      </c>
      <c r="L16726" s="23">
        <v>1</v>
      </c>
      <c r="M16726" t="s">
        <v>380</v>
      </c>
    </row>
    <row r="16727" spans="1:13" x14ac:dyDescent="0.2">
      <c r="A16727" s="47">
        <v>44078.5</v>
      </c>
      <c r="B16727">
        <v>2</v>
      </c>
      <c r="G16727" s="12">
        <f t="shared" si="1045"/>
        <v>2020</v>
      </c>
      <c r="H16727" s="12">
        <f t="shared" si="1046"/>
        <v>9</v>
      </c>
      <c r="I16727" s="12">
        <f t="shared" si="1047"/>
        <v>4</v>
      </c>
      <c r="J16727" s="51">
        <f t="shared" si="1048"/>
        <v>44078</v>
      </c>
      <c r="K16727" t="str">
        <f>VLOOKUP(B:B,'Справочник по тт'!$A$2:$C$5,3,0)</f>
        <v>"Колибри"</v>
      </c>
      <c r="L16727" s="23">
        <v>1</v>
      </c>
      <c r="M16727" t="s">
        <v>380</v>
      </c>
    </row>
    <row r="16728" spans="1:13" x14ac:dyDescent="0.2">
      <c r="A16728" s="47">
        <v>44078.520833333336</v>
      </c>
      <c r="B16728">
        <v>2</v>
      </c>
      <c r="G16728" s="12">
        <f t="shared" si="1045"/>
        <v>2020</v>
      </c>
      <c r="H16728" s="12">
        <f t="shared" si="1046"/>
        <v>9</v>
      </c>
      <c r="I16728" s="12">
        <f t="shared" si="1047"/>
        <v>4</v>
      </c>
      <c r="J16728" s="51">
        <f t="shared" si="1048"/>
        <v>44078</v>
      </c>
      <c r="K16728" t="str">
        <f>VLOOKUP(B:B,'Справочник по тт'!$A$2:$C$5,3,0)</f>
        <v>"Колибри"</v>
      </c>
      <c r="L16728" s="23">
        <v>1</v>
      </c>
      <c r="M16728" t="s">
        <v>380</v>
      </c>
    </row>
    <row r="16729" spans="1:13" x14ac:dyDescent="0.2">
      <c r="A16729" s="47">
        <v>44078.541666666664</v>
      </c>
      <c r="B16729">
        <v>2</v>
      </c>
      <c r="G16729" s="12">
        <f t="shared" si="1045"/>
        <v>2020</v>
      </c>
      <c r="H16729" s="12">
        <f t="shared" si="1046"/>
        <v>9</v>
      </c>
      <c r="I16729" s="12">
        <f t="shared" si="1047"/>
        <v>4</v>
      </c>
      <c r="J16729" s="51">
        <f t="shared" si="1048"/>
        <v>44078</v>
      </c>
      <c r="K16729" t="str">
        <f>VLOOKUP(B:B,'Справочник по тт'!$A$2:$C$5,3,0)</f>
        <v>"Колибри"</v>
      </c>
      <c r="L16729" s="23">
        <v>1</v>
      </c>
      <c r="M16729" t="s">
        <v>380</v>
      </c>
    </row>
    <row r="16730" spans="1:13" x14ac:dyDescent="0.2">
      <c r="A16730" s="47">
        <v>44078.541666666664</v>
      </c>
      <c r="B16730">
        <v>2</v>
      </c>
      <c r="G16730" s="12">
        <f t="shared" si="1045"/>
        <v>2020</v>
      </c>
      <c r="H16730" s="12">
        <f t="shared" si="1046"/>
        <v>9</v>
      </c>
      <c r="I16730" s="12">
        <f t="shared" si="1047"/>
        <v>4</v>
      </c>
      <c r="J16730" s="51">
        <f t="shared" si="1048"/>
        <v>44078</v>
      </c>
      <c r="K16730" t="str">
        <f>VLOOKUP(B:B,'Справочник по тт'!$A$2:$C$5,3,0)</f>
        <v>"Колибри"</v>
      </c>
      <c r="L16730" s="23">
        <v>1</v>
      </c>
      <c r="M16730" t="s">
        <v>380</v>
      </c>
    </row>
    <row r="16731" spans="1:13" x14ac:dyDescent="0.2">
      <c r="A16731" s="47">
        <v>44078.541666666664</v>
      </c>
      <c r="B16731">
        <v>2</v>
      </c>
      <c r="G16731" s="12">
        <f t="shared" si="1045"/>
        <v>2020</v>
      </c>
      <c r="H16731" s="12">
        <f t="shared" si="1046"/>
        <v>9</v>
      </c>
      <c r="I16731" s="12">
        <f t="shared" si="1047"/>
        <v>4</v>
      </c>
      <c r="J16731" s="51">
        <f t="shared" si="1048"/>
        <v>44078</v>
      </c>
      <c r="K16731" t="str">
        <f>VLOOKUP(B:B,'Справочник по тт'!$A$2:$C$5,3,0)</f>
        <v>"Колибри"</v>
      </c>
      <c r="L16731" s="23">
        <v>1</v>
      </c>
      <c r="M16731" t="s">
        <v>380</v>
      </c>
    </row>
    <row r="16732" spans="1:13" x14ac:dyDescent="0.2">
      <c r="A16732" s="47">
        <v>44078.541666666664</v>
      </c>
      <c r="B16732">
        <v>2</v>
      </c>
      <c r="G16732" s="12">
        <f t="shared" si="1045"/>
        <v>2020</v>
      </c>
      <c r="H16732" s="12">
        <f t="shared" si="1046"/>
        <v>9</v>
      </c>
      <c r="I16732" s="12">
        <f t="shared" si="1047"/>
        <v>4</v>
      </c>
      <c r="J16732" s="51">
        <f t="shared" si="1048"/>
        <v>44078</v>
      </c>
      <c r="K16732" t="str">
        <f>VLOOKUP(B:B,'Справочник по тт'!$A$2:$C$5,3,0)</f>
        <v>"Колибри"</v>
      </c>
      <c r="L16732" s="23">
        <v>1</v>
      </c>
      <c r="M16732" t="s">
        <v>380</v>
      </c>
    </row>
    <row r="16733" spans="1:13" x14ac:dyDescent="0.2">
      <c r="A16733" s="47">
        <v>44078.541666666664</v>
      </c>
      <c r="B16733">
        <v>2</v>
      </c>
      <c r="G16733" s="12">
        <f t="shared" si="1045"/>
        <v>2020</v>
      </c>
      <c r="H16733" s="12">
        <f t="shared" si="1046"/>
        <v>9</v>
      </c>
      <c r="I16733" s="12">
        <f t="shared" si="1047"/>
        <v>4</v>
      </c>
      <c r="J16733" s="51">
        <f t="shared" si="1048"/>
        <v>44078</v>
      </c>
      <c r="K16733" t="str">
        <f>VLOOKUP(B:B,'Справочник по тт'!$A$2:$C$5,3,0)</f>
        <v>"Колибри"</v>
      </c>
      <c r="L16733" s="23">
        <v>1</v>
      </c>
      <c r="M16733" t="s">
        <v>380</v>
      </c>
    </row>
    <row r="16734" spans="1:13" x14ac:dyDescent="0.2">
      <c r="A16734" s="47">
        <v>44078.541666666664</v>
      </c>
      <c r="B16734">
        <v>2</v>
      </c>
      <c r="G16734" s="12">
        <f t="shared" si="1045"/>
        <v>2020</v>
      </c>
      <c r="H16734" s="12">
        <f t="shared" si="1046"/>
        <v>9</v>
      </c>
      <c r="I16734" s="12">
        <f t="shared" si="1047"/>
        <v>4</v>
      </c>
      <c r="J16734" s="51">
        <f t="shared" si="1048"/>
        <v>44078</v>
      </c>
      <c r="K16734" t="str">
        <f>VLOOKUP(B:B,'Справочник по тт'!$A$2:$C$5,3,0)</f>
        <v>"Колибри"</v>
      </c>
      <c r="L16734" s="23">
        <v>1</v>
      </c>
      <c r="M16734" t="s">
        <v>380</v>
      </c>
    </row>
    <row r="16735" spans="1:13" x14ac:dyDescent="0.2">
      <c r="A16735" s="47">
        <v>44078.541666666664</v>
      </c>
      <c r="B16735">
        <v>2</v>
      </c>
      <c r="G16735" s="12">
        <f t="shared" si="1045"/>
        <v>2020</v>
      </c>
      <c r="H16735" s="12">
        <f t="shared" si="1046"/>
        <v>9</v>
      </c>
      <c r="I16735" s="12">
        <f t="shared" si="1047"/>
        <v>4</v>
      </c>
      <c r="J16735" s="51">
        <f t="shared" si="1048"/>
        <v>44078</v>
      </c>
      <c r="K16735" t="str">
        <f>VLOOKUP(B:B,'Справочник по тт'!$A$2:$C$5,3,0)</f>
        <v>"Колибри"</v>
      </c>
      <c r="L16735" s="23">
        <v>1</v>
      </c>
      <c r="M16735" t="s">
        <v>380</v>
      </c>
    </row>
    <row r="16736" spans="1:13" x14ac:dyDescent="0.2">
      <c r="A16736" s="47">
        <v>44078.541666666664</v>
      </c>
      <c r="B16736">
        <v>2</v>
      </c>
      <c r="G16736" s="12">
        <f t="shared" si="1045"/>
        <v>2020</v>
      </c>
      <c r="H16736" s="12">
        <f t="shared" si="1046"/>
        <v>9</v>
      </c>
      <c r="I16736" s="12">
        <f t="shared" si="1047"/>
        <v>4</v>
      </c>
      <c r="J16736" s="51">
        <f t="shared" si="1048"/>
        <v>44078</v>
      </c>
      <c r="K16736" t="str">
        <f>VLOOKUP(B:B,'Справочник по тт'!$A$2:$C$5,3,0)</f>
        <v>"Колибри"</v>
      </c>
      <c r="L16736" s="23">
        <v>1</v>
      </c>
      <c r="M16736" t="s">
        <v>380</v>
      </c>
    </row>
    <row r="16737" spans="1:13" x14ac:dyDescent="0.2">
      <c r="A16737" s="47">
        <v>44078.541666666664</v>
      </c>
      <c r="B16737">
        <v>2</v>
      </c>
      <c r="G16737" s="12">
        <f t="shared" si="1045"/>
        <v>2020</v>
      </c>
      <c r="H16737" s="12">
        <f t="shared" si="1046"/>
        <v>9</v>
      </c>
      <c r="I16737" s="12">
        <f t="shared" si="1047"/>
        <v>4</v>
      </c>
      <c r="J16737" s="51">
        <f t="shared" si="1048"/>
        <v>44078</v>
      </c>
      <c r="K16737" t="str">
        <f>VLOOKUP(B:B,'Справочник по тт'!$A$2:$C$5,3,0)</f>
        <v>"Колибри"</v>
      </c>
      <c r="L16737" s="23">
        <v>1</v>
      </c>
      <c r="M16737" t="s">
        <v>380</v>
      </c>
    </row>
    <row r="16738" spans="1:13" x14ac:dyDescent="0.2">
      <c r="A16738" s="47">
        <v>44078.541666666664</v>
      </c>
      <c r="B16738">
        <v>2</v>
      </c>
      <c r="G16738" s="12">
        <f t="shared" si="1045"/>
        <v>2020</v>
      </c>
      <c r="H16738" s="12">
        <f t="shared" si="1046"/>
        <v>9</v>
      </c>
      <c r="I16738" s="12">
        <f t="shared" si="1047"/>
        <v>4</v>
      </c>
      <c r="J16738" s="51">
        <f t="shared" si="1048"/>
        <v>44078</v>
      </c>
      <c r="K16738" t="str">
        <f>VLOOKUP(B:B,'Справочник по тт'!$A$2:$C$5,3,0)</f>
        <v>"Колибри"</v>
      </c>
      <c r="L16738" s="23">
        <v>1</v>
      </c>
      <c r="M16738" t="s">
        <v>380</v>
      </c>
    </row>
    <row r="16739" spans="1:13" x14ac:dyDescent="0.2">
      <c r="A16739" s="47">
        <v>44078.583333333336</v>
      </c>
      <c r="B16739">
        <v>2</v>
      </c>
      <c r="G16739" s="12">
        <f t="shared" si="1045"/>
        <v>2020</v>
      </c>
      <c r="H16739" s="12">
        <f t="shared" si="1046"/>
        <v>9</v>
      </c>
      <c r="I16739" s="12">
        <f t="shared" si="1047"/>
        <v>4</v>
      </c>
      <c r="J16739" s="51">
        <f t="shared" si="1048"/>
        <v>44078</v>
      </c>
      <c r="K16739" t="str">
        <f>VLOOKUP(B:B,'Справочник по тт'!$A$2:$C$5,3,0)</f>
        <v>"Колибри"</v>
      </c>
      <c r="L16739" s="23">
        <v>1</v>
      </c>
      <c r="M16739" t="s">
        <v>380</v>
      </c>
    </row>
    <row r="16740" spans="1:13" x14ac:dyDescent="0.2">
      <c r="A16740" s="47">
        <v>44078.583333333336</v>
      </c>
      <c r="B16740">
        <v>2</v>
      </c>
      <c r="G16740" s="12">
        <f t="shared" si="1045"/>
        <v>2020</v>
      </c>
      <c r="H16740" s="12">
        <f t="shared" si="1046"/>
        <v>9</v>
      </c>
      <c r="I16740" s="12">
        <f t="shared" si="1047"/>
        <v>4</v>
      </c>
      <c r="J16740" s="51">
        <f t="shared" si="1048"/>
        <v>44078</v>
      </c>
      <c r="K16740" t="str">
        <f>VLOOKUP(B:B,'Справочник по тт'!$A$2:$C$5,3,0)</f>
        <v>"Колибри"</v>
      </c>
      <c r="L16740" s="23">
        <v>1</v>
      </c>
      <c r="M16740" t="s">
        <v>380</v>
      </c>
    </row>
    <row r="16741" spans="1:13" x14ac:dyDescent="0.2">
      <c r="A16741" s="47">
        <v>44078.583333333336</v>
      </c>
      <c r="B16741">
        <v>2</v>
      </c>
      <c r="G16741" s="12">
        <f t="shared" si="1045"/>
        <v>2020</v>
      </c>
      <c r="H16741" s="12">
        <f t="shared" si="1046"/>
        <v>9</v>
      </c>
      <c r="I16741" s="12">
        <f t="shared" si="1047"/>
        <v>4</v>
      </c>
      <c r="J16741" s="51">
        <f t="shared" si="1048"/>
        <v>44078</v>
      </c>
      <c r="K16741" t="str">
        <f>VLOOKUP(B:B,'Справочник по тт'!$A$2:$C$5,3,0)</f>
        <v>"Колибри"</v>
      </c>
      <c r="L16741" s="23">
        <v>1</v>
      </c>
      <c r="M16741" t="s">
        <v>380</v>
      </c>
    </row>
    <row r="16742" spans="1:13" x14ac:dyDescent="0.2">
      <c r="A16742" s="47">
        <v>44078.583333333336</v>
      </c>
      <c r="B16742">
        <v>2</v>
      </c>
      <c r="G16742" s="12">
        <f t="shared" si="1045"/>
        <v>2020</v>
      </c>
      <c r="H16742" s="12">
        <f t="shared" si="1046"/>
        <v>9</v>
      </c>
      <c r="I16742" s="12">
        <f t="shared" si="1047"/>
        <v>4</v>
      </c>
      <c r="J16742" s="51">
        <f t="shared" si="1048"/>
        <v>44078</v>
      </c>
      <c r="K16742" t="str">
        <f>VLOOKUP(B:B,'Справочник по тт'!$A$2:$C$5,3,0)</f>
        <v>"Колибри"</v>
      </c>
      <c r="L16742" s="23">
        <v>1</v>
      </c>
      <c r="M16742" t="s">
        <v>380</v>
      </c>
    </row>
    <row r="16743" spans="1:13" x14ac:dyDescent="0.2">
      <c r="A16743" s="47">
        <v>44078.583333333336</v>
      </c>
      <c r="B16743">
        <v>2</v>
      </c>
      <c r="G16743" s="12">
        <f t="shared" si="1045"/>
        <v>2020</v>
      </c>
      <c r="H16743" s="12">
        <f t="shared" si="1046"/>
        <v>9</v>
      </c>
      <c r="I16743" s="12">
        <f t="shared" si="1047"/>
        <v>4</v>
      </c>
      <c r="J16743" s="51">
        <f t="shared" si="1048"/>
        <v>44078</v>
      </c>
      <c r="K16743" t="str">
        <f>VLOOKUP(B:B,'Справочник по тт'!$A$2:$C$5,3,0)</f>
        <v>"Колибри"</v>
      </c>
      <c r="L16743" s="23">
        <v>1</v>
      </c>
      <c r="M16743" t="s">
        <v>380</v>
      </c>
    </row>
    <row r="16744" spans="1:13" x14ac:dyDescent="0.2">
      <c r="A16744" s="47">
        <v>44078.583333333336</v>
      </c>
      <c r="B16744">
        <v>2</v>
      </c>
      <c r="G16744" s="12">
        <f t="shared" si="1045"/>
        <v>2020</v>
      </c>
      <c r="H16744" s="12">
        <f t="shared" si="1046"/>
        <v>9</v>
      </c>
      <c r="I16744" s="12">
        <f t="shared" si="1047"/>
        <v>4</v>
      </c>
      <c r="J16744" s="51">
        <f t="shared" si="1048"/>
        <v>44078</v>
      </c>
      <c r="K16744" t="str">
        <f>VLOOKUP(B:B,'Справочник по тт'!$A$2:$C$5,3,0)</f>
        <v>"Колибри"</v>
      </c>
      <c r="L16744" s="23">
        <v>1</v>
      </c>
      <c r="M16744" t="s">
        <v>380</v>
      </c>
    </row>
    <row r="16745" spans="1:13" x14ac:dyDescent="0.2">
      <c r="A16745" s="47">
        <v>44078.583333333336</v>
      </c>
      <c r="B16745">
        <v>2</v>
      </c>
      <c r="G16745" s="12">
        <f t="shared" si="1045"/>
        <v>2020</v>
      </c>
      <c r="H16745" s="12">
        <f t="shared" si="1046"/>
        <v>9</v>
      </c>
      <c r="I16745" s="12">
        <f t="shared" si="1047"/>
        <v>4</v>
      </c>
      <c r="J16745" s="51">
        <f t="shared" si="1048"/>
        <v>44078</v>
      </c>
      <c r="K16745" t="str">
        <f>VLOOKUP(B:B,'Справочник по тт'!$A$2:$C$5,3,0)</f>
        <v>"Колибри"</v>
      </c>
      <c r="L16745" s="23">
        <v>1</v>
      </c>
      <c r="M16745" t="s">
        <v>380</v>
      </c>
    </row>
    <row r="16746" spans="1:13" x14ac:dyDescent="0.2">
      <c r="A16746" s="47">
        <v>44078.583333333336</v>
      </c>
      <c r="B16746">
        <v>2</v>
      </c>
      <c r="G16746" s="12">
        <f t="shared" si="1045"/>
        <v>2020</v>
      </c>
      <c r="H16746" s="12">
        <f t="shared" si="1046"/>
        <v>9</v>
      </c>
      <c r="I16746" s="12">
        <f t="shared" si="1047"/>
        <v>4</v>
      </c>
      <c r="J16746" s="51">
        <f t="shared" si="1048"/>
        <v>44078</v>
      </c>
      <c r="K16746" t="str">
        <f>VLOOKUP(B:B,'Справочник по тт'!$A$2:$C$5,3,0)</f>
        <v>"Колибри"</v>
      </c>
      <c r="L16746" s="23">
        <v>1</v>
      </c>
      <c r="M16746" t="s">
        <v>380</v>
      </c>
    </row>
    <row r="16747" spans="1:13" x14ac:dyDescent="0.2">
      <c r="A16747" s="47">
        <v>44078.583333333336</v>
      </c>
      <c r="B16747">
        <v>2</v>
      </c>
      <c r="G16747" s="12">
        <f t="shared" si="1045"/>
        <v>2020</v>
      </c>
      <c r="H16747" s="12">
        <f t="shared" si="1046"/>
        <v>9</v>
      </c>
      <c r="I16747" s="12">
        <f t="shared" si="1047"/>
        <v>4</v>
      </c>
      <c r="J16747" s="51">
        <f t="shared" si="1048"/>
        <v>44078</v>
      </c>
      <c r="K16747" t="str">
        <f>VLOOKUP(B:B,'Справочник по тт'!$A$2:$C$5,3,0)</f>
        <v>"Колибри"</v>
      </c>
      <c r="L16747" s="23">
        <v>1</v>
      </c>
      <c r="M16747" t="s">
        <v>380</v>
      </c>
    </row>
    <row r="16748" spans="1:13" x14ac:dyDescent="0.2">
      <c r="A16748" s="47">
        <v>44078.604166666664</v>
      </c>
      <c r="B16748">
        <v>2</v>
      </c>
      <c r="G16748" s="12">
        <f t="shared" si="1045"/>
        <v>2020</v>
      </c>
      <c r="H16748" s="12">
        <f t="shared" si="1046"/>
        <v>9</v>
      </c>
      <c r="I16748" s="12">
        <f t="shared" si="1047"/>
        <v>4</v>
      </c>
      <c r="J16748" s="51">
        <f t="shared" si="1048"/>
        <v>44078</v>
      </c>
      <c r="K16748" t="str">
        <f>VLOOKUP(B:B,'Справочник по тт'!$A$2:$C$5,3,0)</f>
        <v>"Колибри"</v>
      </c>
      <c r="L16748" s="23">
        <v>1</v>
      </c>
      <c r="M16748" t="s">
        <v>380</v>
      </c>
    </row>
    <row r="16749" spans="1:13" x14ac:dyDescent="0.2">
      <c r="A16749" s="47">
        <v>44078.625</v>
      </c>
      <c r="B16749">
        <v>2</v>
      </c>
      <c r="G16749" s="12">
        <f t="shared" si="1045"/>
        <v>2020</v>
      </c>
      <c r="H16749" s="12">
        <f t="shared" si="1046"/>
        <v>9</v>
      </c>
      <c r="I16749" s="12">
        <f t="shared" si="1047"/>
        <v>4</v>
      </c>
      <c r="J16749" s="51">
        <f t="shared" si="1048"/>
        <v>44078</v>
      </c>
      <c r="K16749" t="str">
        <f>VLOOKUP(B:B,'Справочник по тт'!$A$2:$C$5,3,0)</f>
        <v>"Колибри"</v>
      </c>
      <c r="L16749" s="23">
        <v>1</v>
      </c>
      <c r="M16749" t="s">
        <v>380</v>
      </c>
    </row>
    <row r="16750" spans="1:13" x14ac:dyDescent="0.2">
      <c r="A16750" s="47">
        <v>44078.625</v>
      </c>
      <c r="B16750">
        <v>2</v>
      </c>
      <c r="G16750" s="12">
        <f t="shared" si="1045"/>
        <v>2020</v>
      </c>
      <c r="H16750" s="12">
        <f t="shared" si="1046"/>
        <v>9</v>
      </c>
      <c r="I16750" s="12">
        <f t="shared" si="1047"/>
        <v>4</v>
      </c>
      <c r="J16750" s="51">
        <f t="shared" si="1048"/>
        <v>44078</v>
      </c>
      <c r="K16750" t="str">
        <f>VLOOKUP(B:B,'Справочник по тт'!$A$2:$C$5,3,0)</f>
        <v>"Колибри"</v>
      </c>
      <c r="L16750" s="23">
        <v>1</v>
      </c>
      <c r="M16750" t="s">
        <v>380</v>
      </c>
    </row>
    <row r="16751" spans="1:13" x14ac:dyDescent="0.2">
      <c r="A16751" s="47">
        <v>44078.625</v>
      </c>
      <c r="B16751">
        <v>2</v>
      </c>
      <c r="G16751" s="12">
        <f t="shared" si="1045"/>
        <v>2020</v>
      </c>
      <c r="H16751" s="12">
        <f t="shared" si="1046"/>
        <v>9</v>
      </c>
      <c r="I16751" s="12">
        <f t="shared" si="1047"/>
        <v>4</v>
      </c>
      <c r="J16751" s="51">
        <f t="shared" si="1048"/>
        <v>44078</v>
      </c>
      <c r="K16751" t="str">
        <f>VLOOKUP(B:B,'Справочник по тт'!$A$2:$C$5,3,0)</f>
        <v>"Колибри"</v>
      </c>
      <c r="L16751" s="23">
        <v>1</v>
      </c>
      <c r="M16751" t="s">
        <v>380</v>
      </c>
    </row>
    <row r="16752" spans="1:13" x14ac:dyDescent="0.2">
      <c r="A16752" s="47">
        <v>44078.625</v>
      </c>
      <c r="B16752">
        <v>2</v>
      </c>
      <c r="G16752" s="12">
        <f t="shared" si="1045"/>
        <v>2020</v>
      </c>
      <c r="H16752" s="12">
        <f t="shared" si="1046"/>
        <v>9</v>
      </c>
      <c r="I16752" s="12">
        <f t="shared" si="1047"/>
        <v>4</v>
      </c>
      <c r="J16752" s="51">
        <f t="shared" si="1048"/>
        <v>44078</v>
      </c>
      <c r="K16752" t="str">
        <f>VLOOKUP(B:B,'Справочник по тт'!$A$2:$C$5,3,0)</f>
        <v>"Колибри"</v>
      </c>
      <c r="L16752" s="23">
        <v>1</v>
      </c>
      <c r="M16752" t="s">
        <v>380</v>
      </c>
    </row>
    <row r="16753" spans="1:13" x14ac:dyDescent="0.2">
      <c r="A16753" s="47">
        <v>44078.625</v>
      </c>
      <c r="B16753">
        <v>2</v>
      </c>
      <c r="G16753" s="12">
        <f t="shared" si="1045"/>
        <v>2020</v>
      </c>
      <c r="H16753" s="12">
        <f t="shared" si="1046"/>
        <v>9</v>
      </c>
      <c r="I16753" s="12">
        <f t="shared" si="1047"/>
        <v>4</v>
      </c>
      <c r="J16753" s="51">
        <f t="shared" si="1048"/>
        <v>44078</v>
      </c>
      <c r="K16753" t="str">
        <f>VLOOKUP(B:B,'Справочник по тт'!$A$2:$C$5,3,0)</f>
        <v>"Колибри"</v>
      </c>
      <c r="L16753" s="23">
        <v>1</v>
      </c>
      <c r="M16753" t="s">
        <v>380</v>
      </c>
    </row>
    <row r="16754" spans="1:13" x14ac:dyDescent="0.2">
      <c r="A16754" s="47">
        <v>44078.666666666664</v>
      </c>
      <c r="B16754">
        <v>2</v>
      </c>
      <c r="G16754" s="12">
        <f t="shared" si="1045"/>
        <v>2020</v>
      </c>
      <c r="H16754" s="12">
        <f t="shared" si="1046"/>
        <v>9</v>
      </c>
      <c r="I16754" s="12">
        <f t="shared" si="1047"/>
        <v>4</v>
      </c>
      <c r="J16754" s="51">
        <f t="shared" si="1048"/>
        <v>44078</v>
      </c>
      <c r="K16754" t="str">
        <f>VLOOKUP(B:B,'Справочник по тт'!$A$2:$C$5,3,0)</f>
        <v>"Колибри"</v>
      </c>
      <c r="L16754" s="23">
        <v>1</v>
      </c>
      <c r="M16754" t="s">
        <v>380</v>
      </c>
    </row>
    <row r="16755" spans="1:13" x14ac:dyDescent="0.2">
      <c r="A16755" s="47">
        <v>44078.666666666664</v>
      </c>
      <c r="B16755">
        <v>2</v>
      </c>
      <c r="G16755" s="12">
        <f t="shared" si="1045"/>
        <v>2020</v>
      </c>
      <c r="H16755" s="12">
        <f t="shared" si="1046"/>
        <v>9</v>
      </c>
      <c r="I16755" s="12">
        <f t="shared" si="1047"/>
        <v>4</v>
      </c>
      <c r="J16755" s="51">
        <f t="shared" si="1048"/>
        <v>44078</v>
      </c>
      <c r="K16755" t="str">
        <f>VLOOKUP(B:B,'Справочник по тт'!$A$2:$C$5,3,0)</f>
        <v>"Колибри"</v>
      </c>
      <c r="L16755" s="23">
        <v>1</v>
      </c>
      <c r="M16755" t="s">
        <v>380</v>
      </c>
    </row>
    <row r="16756" spans="1:13" x14ac:dyDescent="0.2">
      <c r="A16756" s="47">
        <v>44078.666666666664</v>
      </c>
      <c r="B16756">
        <v>2</v>
      </c>
      <c r="G16756" s="12">
        <f t="shared" si="1045"/>
        <v>2020</v>
      </c>
      <c r="H16756" s="12">
        <f t="shared" si="1046"/>
        <v>9</v>
      </c>
      <c r="I16756" s="12">
        <f t="shared" si="1047"/>
        <v>4</v>
      </c>
      <c r="J16756" s="51">
        <f t="shared" si="1048"/>
        <v>44078</v>
      </c>
      <c r="K16756" t="str">
        <f>VLOOKUP(B:B,'Справочник по тт'!$A$2:$C$5,3,0)</f>
        <v>"Колибри"</v>
      </c>
      <c r="L16756" s="23">
        <v>1</v>
      </c>
      <c r="M16756" t="s">
        <v>380</v>
      </c>
    </row>
    <row r="16757" spans="1:13" x14ac:dyDescent="0.2">
      <c r="A16757" s="47">
        <v>44078.666666666664</v>
      </c>
      <c r="B16757">
        <v>2</v>
      </c>
      <c r="G16757" s="12">
        <f t="shared" si="1045"/>
        <v>2020</v>
      </c>
      <c r="H16757" s="12">
        <f t="shared" si="1046"/>
        <v>9</v>
      </c>
      <c r="I16757" s="12">
        <f t="shared" si="1047"/>
        <v>4</v>
      </c>
      <c r="J16757" s="51">
        <f t="shared" si="1048"/>
        <v>44078</v>
      </c>
      <c r="K16757" t="str">
        <f>VLOOKUP(B:B,'Справочник по тт'!$A$2:$C$5,3,0)</f>
        <v>"Колибри"</v>
      </c>
      <c r="L16757" s="23">
        <v>1</v>
      </c>
      <c r="M16757" t="s">
        <v>380</v>
      </c>
    </row>
    <row r="16758" spans="1:13" x14ac:dyDescent="0.2">
      <c r="A16758" s="47">
        <v>44078.708333333336</v>
      </c>
      <c r="B16758">
        <v>2</v>
      </c>
      <c r="G16758" s="12">
        <f t="shared" si="1045"/>
        <v>2020</v>
      </c>
      <c r="H16758" s="12">
        <f t="shared" si="1046"/>
        <v>9</v>
      </c>
      <c r="I16758" s="12">
        <f t="shared" si="1047"/>
        <v>4</v>
      </c>
      <c r="J16758" s="51">
        <f t="shared" si="1048"/>
        <v>44078</v>
      </c>
      <c r="K16758" t="str">
        <f>VLOOKUP(B:B,'Справочник по тт'!$A$2:$C$5,3,0)</f>
        <v>"Колибри"</v>
      </c>
      <c r="L16758" s="23">
        <v>1</v>
      </c>
      <c r="M16758" t="s">
        <v>380</v>
      </c>
    </row>
    <row r="16759" spans="1:13" x14ac:dyDescent="0.2">
      <c r="A16759" s="47">
        <v>44078.708333333336</v>
      </c>
      <c r="B16759">
        <v>2</v>
      </c>
      <c r="G16759" s="12">
        <f t="shared" si="1045"/>
        <v>2020</v>
      </c>
      <c r="H16759" s="12">
        <f t="shared" si="1046"/>
        <v>9</v>
      </c>
      <c r="I16759" s="12">
        <f t="shared" si="1047"/>
        <v>4</v>
      </c>
      <c r="J16759" s="51">
        <f t="shared" si="1048"/>
        <v>44078</v>
      </c>
      <c r="K16759" t="str">
        <f>VLOOKUP(B:B,'Справочник по тт'!$A$2:$C$5,3,0)</f>
        <v>"Колибри"</v>
      </c>
      <c r="L16759" s="23">
        <v>1</v>
      </c>
      <c r="M16759" t="s">
        <v>380</v>
      </c>
    </row>
    <row r="16760" spans="1:13" x14ac:dyDescent="0.2">
      <c r="A16760" s="47">
        <v>44078.708333333336</v>
      </c>
      <c r="B16760">
        <v>2</v>
      </c>
      <c r="G16760" s="12">
        <f t="shared" si="1045"/>
        <v>2020</v>
      </c>
      <c r="H16760" s="12">
        <f t="shared" si="1046"/>
        <v>9</v>
      </c>
      <c r="I16760" s="12">
        <f t="shared" si="1047"/>
        <v>4</v>
      </c>
      <c r="J16760" s="51">
        <f t="shared" si="1048"/>
        <v>44078</v>
      </c>
      <c r="K16760" t="str">
        <f>VLOOKUP(B:B,'Справочник по тт'!$A$2:$C$5,3,0)</f>
        <v>"Колибри"</v>
      </c>
      <c r="L16760" s="23">
        <v>1</v>
      </c>
      <c r="M16760" t="s">
        <v>380</v>
      </c>
    </row>
    <row r="16761" spans="1:13" x14ac:dyDescent="0.2">
      <c r="A16761" s="47">
        <v>44078.708333333336</v>
      </c>
      <c r="B16761">
        <v>2</v>
      </c>
      <c r="G16761" s="12">
        <f t="shared" si="1045"/>
        <v>2020</v>
      </c>
      <c r="H16761" s="12">
        <f t="shared" si="1046"/>
        <v>9</v>
      </c>
      <c r="I16761" s="12">
        <f t="shared" si="1047"/>
        <v>4</v>
      </c>
      <c r="J16761" s="51">
        <f t="shared" si="1048"/>
        <v>44078</v>
      </c>
      <c r="K16761" t="str">
        <f>VLOOKUP(B:B,'Справочник по тт'!$A$2:$C$5,3,0)</f>
        <v>"Колибри"</v>
      </c>
      <c r="L16761" s="23">
        <v>1</v>
      </c>
      <c r="M16761" t="s">
        <v>380</v>
      </c>
    </row>
    <row r="16762" spans="1:13" x14ac:dyDescent="0.2">
      <c r="A16762" s="47">
        <v>44078.708333333336</v>
      </c>
      <c r="B16762">
        <v>2</v>
      </c>
      <c r="G16762" s="12">
        <f t="shared" si="1045"/>
        <v>2020</v>
      </c>
      <c r="H16762" s="12">
        <f t="shared" si="1046"/>
        <v>9</v>
      </c>
      <c r="I16762" s="12">
        <f t="shared" si="1047"/>
        <v>4</v>
      </c>
      <c r="J16762" s="51">
        <f t="shared" si="1048"/>
        <v>44078</v>
      </c>
      <c r="K16762" t="str">
        <f>VLOOKUP(B:B,'Справочник по тт'!$A$2:$C$5,3,0)</f>
        <v>"Колибри"</v>
      </c>
      <c r="L16762" s="23">
        <v>1</v>
      </c>
      <c r="M16762" t="s">
        <v>380</v>
      </c>
    </row>
    <row r="16763" spans="1:13" x14ac:dyDescent="0.2">
      <c r="A16763" s="47">
        <v>44078.708333333336</v>
      </c>
      <c r="B16763">
        <v>2</v>
      </c>
      <c r="G16763" s="12">
        <f t="shared" si="1045"/>
        <v>2020</v>
      </c>
      <c r="H16763" s="12">
        <f t="shared" si="1046"/>
        <v>9</v>
      </c>
      <c r="I16763" s="12">
        <f t="shared" si="1047"/>
        <v>4</v>
      </c>
      <c r="J16763" s="51">
        <f t="shared" si="1048"/>
        <v>44078</v>
      </c>
      <c r="K16763" t="str">
        <f>VLOOKUP(B:B,'Справочник по тт'!$A$2:$C$5,3,0)</f>
        <v>"Колибри"</v>
      </c>
      <c r="L16763" s="23">
        <v>1</v>
      </c>
      <c r="M16763" t="s">
        <v>380</v>
      </c>
    </row>
    <row r="16764" spans="1:13" x14ac:dyDescent="0.2">
      <c r="A16764" s="47">
        <v>44078.708333333336</v>
      </c>
      <c r="B16764">
        <v>2</v>
      </c>
      <c r="G16764" s="12">
        <f t="shared" si="1045"/>
        <v>2020</v>
      </c>
      <c r="H16764" s="12">
        <f t="shared" si="1046"/>
        <v>9</v>
      </c>
      <c r="I16764" s="12">
        <f t="shared" si="1047"/>
        <v>4</v>
      </c>
      <c r="J16764" s="51">
        <f t="shared" si="1048"/>
        <v>44078</v>
      </c>
      <c r="K16764" t="str">
        <f>VLOOKUP(B:B,'Справочник по тт'!$A$2:$C$5,3,0)</f>
        <v>"Колибри"</v>
      </c>
      <c r="L16764" s="23">
        <v>1</v>
      </c>
      <c r="M16764" t="s">
        <v>380</v>
      </c>
    </row>
    <row r="16765" spans="1:13" x14ac:dyDescent="0.2">
      <c r="A16765" s="47">
        <v>44078.75</v>
      </c>
      <c r="B16765">
        <v>2</v>
      </c>
      <c r="G16765" s="12">
        <f t="shared" si="1045"/>
        <v>2020</v>
      </c>
      <c r="H16765" s="12">
        <f t="shared" si="1046"/>
        <v>9</v>
      </c>
      <c r="I16765" s="12">
        <f t="shared" si="1047"/>
        <v>4</v>
      </c>
      <c r="J16765" s="51">
        <f t="shared" si="1048"/>
        <v>44078</v>
      </c>
      <c r="K16765" t="str">
        <f>VLOOKUP(B:B,'Справочник по тт'!$A$2:$C$5,3,0)</f>
        <v>"Колибри"</v>
      </c>
      <c r="L16765" s="23">
        <v>1</v>
      </c>
      <c r="M16765" t="s">
        <v>380</v>
      </c>
    </row>
    <row r="16766" spans="1:13" x14ac:dyDescent="0.2">
      <c r="A16766" s="47">
        <v>44078.75</v>
      </c>
      <c r="B16766">
        <v>2</v>
      </c>
      <c r="G16766" s="12">
        <f t="shared" si="1045"/>
        <v>2020</v>
      </c>
      <c r="H16766" s="12">
        <f t="shared" si="1046"/>
        <v>9</v>
      </c>
      <c r="I16766" s="12">
        <f t="shared" si="1047"/>
        <v>4</v>
      </c>
      <c r="J16766" s="51">
        <f t="shared" si="1048"/>
        <v>44078</v>
      </c>
      <c r="K16766" t="str">
        <f>VLOOKUP(B:B,'Справочник по тт'!$A$2:$C$5,3,0)</f>
        <v>"Колибри"</v>
      </c>
      <c r="L16766" s="23">
        <v>1</v>
      </c>
      <c r="M16766" t="s">
        <v>380</v>
      </c>
    </row>
    <row r="16767" spans="1:13" x14ac:dyDescent="0.2">
      <c r="A16767" s="47">
        <v>44078.75</v>
      </c>
      <c r="B16767">
        <v>2</v>
      </c>
      <c r="G16767" s="12">
        <f t="shared" si="1045"/>
        <v>2020</v>
      </c>
      <c r="H16767" s="12">
        <f t="shared" si="1046"/>
        <v>9</v>
      </c>
      <c r="I16767" s="12">
        <f t="shared" si="1047"/>
        <v>4</v>
      </c>
      <c r="J16767" s="51">
        <f t="shared" si="1048"/>
        <v>44078</v>
      </c>
      <c r="K16767" t="str">
        <f>VLOOKUP(B:B,'Справочник по тт'!$A$2:$C$5,3,0)</f>
        <v>"Колибри"</v>
      </c>
      <c r="L16767" s="23">
        <v>1</v>
      </c>
      <c r="M16767" t="s">
        <v>380</v>
      </c>
    </row>
    <row r="16768" spans="1:13" x14ac:dyDescent="0.2">
      <c r="A16768" s="47">
        <v>44078.75</v>
      </c>
      <c r="B16768">
        <v>2</v>
      </c>
      <c r="G16768" s="12">
        <f t="shared" si="1045"/>
        <v>2020</v>
      </c>
      <c r="H16768" s="12">
        <f t="shared" si="1046"/>
        <v>9</v>
      </c>
      <c r="I16768" s="12">
        <f t="shared" si="1047"/>
        <v>4</v>
      </c>
      <c r="J16768" s="51">
        <f t="shared" si="1048"/>
        <v>44078</v>
      </c>
      <c r="K16768" t="str">
        <f>VLOOKUP(B:B,'Справочник по тт'!$A$2:$C$5,3,0)</f>
        <v>"Колибри"</v>
      </c>
      <c r="L16768" s="23">
        <v>1</v>
      </c>
      <c r="M16768" t="s">
        <v>380</v>
      </c>
    </row>
    <row r="16769" spans="1:13" x14ac:dyDescent="0.2">
      <c r="A16769" s="47">
        <v>44078.75</v>
      </c>
      <c r="B16769">
        <v>2</v>
      </c>
      <c r="G16769" s="12">
        <f t="shared" si="1045"/>
        <v>2020</v>
      </c>
      <c r="H16769" s="12">
        <f t="shared" si="1046"/>
        <v>9</v>
      </c>
      <c r="I16769" s="12">
        <f t="shared" si="1047"/>
        <v>4</v>
      </c>
      <c r="J16769" s="51">
        <f t="shared" si="1048"/>
        <v>44078</v>
      </c>
      <c r="K16769" t="str">
        <f>VLOOKUP(B:B,'Справочник по тт'!$A$2:$C$5,3,0)</f>
        <v>"Колибри"</v>
      </c>
      <c r="L16769" s="23">
        <v>1</v>
      </c>
      <c r="M16769" t="s">
        <v>380</v>
      </c>
    </row>
    <row r="16770" spans="1:13" x14ac:dyDescent="0.2">
      <c r="A16770" s="47">
        <v>44078.75</v>
      </c>
      <c r="B16770">
        <v>2</v>
      </c>
      <c r="G16770" s="12">
        <f t="shared" si="1045"/>
        <v>2020</v>
      </c>
      <c r="H16770" s="12">
        <f t="shared" si="1046"/>
        <v>9</v>
      </c>
      <c r="I16770" s="12">
        <f t="shared" si="1047"/>
        <v>4</v>
      </c>
      <c r="J16770" s="51">
        <f t="shared" si="1048"/>
        <v>44078</v>
      </c>
      <c r="K16770" t="str">
        <f>VLOOKUP(B:B,'Справочник по тт'!$A$2:$C$5,3,0)</f>
        <v>"Колибри"</v>
      </c>
      <c r="L16770" s="23">
        <v>1</v>
      </c>
      <c r="M16770" t="s">
        <v>380</v>
      </c>
    </row>
    <row r="16771" spans="1:13" x14ac:dyDescent="0.2">
      <c r="A16771" s="47">
        <v>44078.75</v>
      </c>
      <c r="B16771">
        <v>2</v>
      </c>
      <c r="G16771" s="12">
        <f t="shared" ref="G16771:G16834" si="1049">YEAR(A16771)</f>
        <v>2020</v>
      </c>
      <c r="H16771" s="12">
        <f t="shared" ref="H16771:H16834" si="1050">MONTH(A16771)</f>
        <v>9</v>
      </c>
      <c r="I16771" s="12">
        <f t="shared" ref="I16771:I16834" si="1051">DAY(A16771)</f>
        <v>4</v>
      </c>
      <c r="J16771" s="51">
        <f t="shared" ref="J16771:J16834" si="1052">DATE(G:G,H:H,I:I)</f>
        <v>44078</v>
      </c>
      <c r="K16771" t="str">
        <f>VLOOKUP(B:B,'Справочник по тт'!$A$2:$C$5,3,0)</f>
        <v>"Колибри"</v>
      </c>
      <c r="L16771" s="23">
        <v>1</v>
      </c>
      <c r="M16771" t="s">
        <v>380</v>
      </c>
    </row>
    <row r="16772" spans="1:13" x14ac:dyDescent="0.2">
      <c r="A16772" s="47">
        <v>44078.791666666664</v>
      </c>
      <c r="B16772">
        <v>2</v>
      </c>
      <c r="G16772" s="12">
        <f t="shared" si="1049"/>
        <v>2020</v>
      </c>
      <c r="H16772" s="12">
        <f t="shared" si="1050"/>
        <v>9</v>
      </c>
      <c r="I16772" s="12">
        <f t="shared" si="1051"/>
        <v>4</v>
      </c>
      <c r="J16772" s="51">
        <f t="shared" si="1052"/>
        <v>44078</v>
      </c>
      <c r="K16772" t="str">
        <f>VLOOKUP(B:B,'Справочник по тт'!$A$2:$C$5,3,0)</f>
        <v>"Колибри"</v>
      </c>
      <c r="L16772" s="23">
        <v>1</v>
      </c>
      <c r="M16772" t="s">
        <v>380</v>
      </c>
    </row>
    <row r="16773" spans="1:13" x14ac:dyDescent="0.2">
      <c r="A16773" s="47">
        <v>44078.854166666664</v>
      </c>
      <c r="B16773">
        <v>2</v>
      </c>
      <c r="G16773" s="12">
        <f t="shared" si="1049"/>
        <v>2020</v>
      </c>
      <c r="H16773" s="12">
        <f t="shared" si="1050"/>
        <v>9</v>
      </c>
      <c r="I16773" s="12">
        <f t="shared" si="1051"/>
        <v>4</v>
      </c>
      <c r="J16773" s="51">
        <f t="shared" si="1052"/>
        <v>44078</v>
      </c>
      <c r="K16773" t="str">
        <f>VLOOKUP(B:B,'Справочник по тт'!$A$2:$C$5,3,0)</f>
        <v>"Колибри"</v>
      </c>
      <c r="L16773" s="23">
        <v>1</v>
      </c>
      <c r="M16773" t="s">
        <v>380</v>
      </c>
    </row>
    <row r="16774" spans="1:13" x14ac:dyDescent="0.2">
      <c r="A16774" s="47">
        <v>44078.875</v>
      </c>
      <c r="B16774">
        <v>2</v>
      </c>
      <c r="G16774" s="12">
        <f t="shared" si="1049"/>
        <v>2020</v>
      </c>
      <c r="H16774" s="12">
        <f t="shared" si="1050"/>
        <v>9</v>
      </c>
      <c r="I16774" s="12">
        <f t="shared" si="1051"/>
        <v>4</v>
      </c>
      <c r="J16774" s="51">
        <f t="shared" si="1052"/>
        <v>44078</v>
      </c>
      <c r="K16774" t="str">
        <f>VLOOKUP(B:B,'Справочник по тт'!$A$2:$C$5,3,0)</f>
        <v>"Колибри"</v>
      </c>
      <c r="L16774" s="23">
        <v>1</v>
      </c>
      <c r="M16774" t="s">
        <v>380</v>
      </c>
    </row>
    <row r="16775" spans="1:13" x14ac:dyDescent="0.2">
      <c r="A16775" s="47">
        <v>44078.916666666664</v>
      </c>
      <c r="B16775">
        <v>2</v>
      </c>
      <c r="G16775" s="12">
        <f t="shared" si="1049"/>
        <v>2020</v>
      </c>
      <c r="H16775" s="12">
        <f t="shared" si="1050"/>
        <v>9</v>
      </c>
      <c r="I16775" s="12">
        <f t="shared" si="1051"/>
        <v>4</v>
      </c>
      <c r="J16775" s="51">
        <f t="shared" si="1052"/>
        <v>44078</v>
      </c>
      <c r="K16775" t="str">
        <f>VLOOKUP(B:B,'Справочник по тт'!$A$2:$C$5,3,0)</f>
        <v>"Колибри"</v>
      </c>
      <c r="L16775" s="23">
        <v>1</v>
      </c>
      <c r="M16775" t="s">
        <v>380</v>
      </c>
    </row>
    <row r="16776" spans="1:13" x14ac:dyDescent="0.2">
      <c r="A16776" s="47">
        <v>44078.9375</v>
      </c>
      <c r="B16776">
        <v>2</v>
      </c>
      <c r="G16776" s="12">
        <f t="shared" si="1049"/>
        <v>2020</v>
      </c>
      <c r="H16776" s="12">
        <f t="shared" si="1050"/>
        <v>9</v>
      </c>
      <c r="I16776" s="12">
        <f t="shared" si="1051"/>
        <v>4</v>
      </c>
      <c r="J16776" s="51">
        <f t="shared" si="1052"/>
        <v>44078</v>
      </c>
      <c r="K16776" t="str">
        <f>VLOOKUP(B:B,'Справочник по тт'!$A$2:$C$5,3,0)</f>
        <v>"Колибри"</v>
      </c>
      <c r="L16776" s="23">
        <v>1</v>
      </c>
      <c r="M16776" t="s">
        <v>380</v>
      </c>
    </row>
    <row r="16777" spans="1:13" x14ac:dyDescent="0.2">
      <c r="A16777" s="47">
        <v>44079.041666666664</v>
      </c>
      <c r="B16777">
        <v>2</v>
      </c>
      <c r="G16777" s="12">
        <f t="shared" si="1049"/>
        <v>2020</v>
      </c>
      <c r="H16777" s="12">
        <f t="shared" si="1050"/>
        <v>9</v>
      </c>
      <c r="I16777" s="12">
        <f t="shared" si="1051"/>
        <v>5</v>
      </c>
      <c r="J16777" s="51">
        <f t="shared" si="1052"/>
        <v>44079</v>
      </c>
      <c r="K16777" t="str">
        <f>VLOOKUP(B:B,'Справочник по тт'!$A$2:$C$5,3,0)</f>
        <v>"Колибри"</v>
      </c>
      <c r="L16777" s="23">
        <v>1</v>
      </c>
      <c r="M16777" t="s">
        <v>380</v>
      </c>
    </row>
    <row r="16778" spans="1:13" x14ac:dyDescent="0.2">
      <c r="A16778" s="47">
        <v>44079.041666666664</v>
      </c>
      <c r="B16778">
        <v>2</v>
      </c>
      <c r="G16778" s="12">
        <f t="shared" si="1049"/>
        <v>2020</v>
      </c>
      <c r="H16778" s="12">
        <f t="shared" si="1050"/>
        <v>9</v>
      </c>
      <c r="I16778" s="12">
        <f t="shared" si="1051"/>
        <v>5</v>
      </c>
      <c r="J16778" s="51">
        <f t="shared" si="1052"/>
        <v>44079</v>
      </c>
      <c r="K16778" t="str">
        <f>VLOOKUP(B:B,'Справочник по тт'!$A$2:$C$5,3,0)</f>
        <v>"Колибри"</v>
      </c>
      <c r="L16778" s="23">
        <v>1</v>
      </c>
      <c r="M16778" t="s">
        <v>380</v>
      </c>
    </row>
    <row r="16779" spans="1:13" x14ac:dyDescent="0.2">
      <c r="A16779" s="47">
        <v>44079.208333333336</v>
      </c>
      <c r="B16779">
        <v>2</v>
      </c>
      <c r="G16779" s="12">
        <f t="shared" si="1049"/>
        <v>2020</v>
      </c>
      <c r="H16779" s="12">
        <f t="shared" si="1050"/>
        <v>9</v>
      </c>
      <c r="I16779" s="12">
        <f t="shared" si="1051"/>
        <v>5</v>
      </c>
      <c r="J16779" s="51">
        <f t="shared" si="1052"/>
        <v>44079</v>
      </c>
      <c r="K16779" t="str">
        <f>VLOOKUP(B:B,'Справочник по тт'!$A$2:$C$5,3,0)</f>
        <v>"Колибри"</v>
      </c>
      <c r="L16779" s="23">
        <v>1</v>
      </c>
      <c r="M16779" t="s">
        <v>380</v>
      </c>
    </row>
    <row r="16780" spans="1:13" x14ac:dyDescent="0.2">
      <c r="A16780" s="47">
        <v>44079.25</v>
      </c>
      <c r="B16780">
        <v>2</v>
      </c>
      <c r="G16780" s="12">
        <f t="shared" si="1049"/>
        <v>2020</v>
      </c>
      <c r="H16780" s="12">
        <f t="shared" si="1050"/>
        <v>9</v>
      </c>
      <c r="I16780" s="12">
        <f t="shared" si="1051"/>
        <v>5</v>
      </c>
      <c r="J16780" s="51">
        <f t="shared" si="1052"/>
        <v>44079</v>
      </c>
      <c r="K16780" t="str">
        <f>VLOOKUP(B:B,'Справочник по тт'!$A$2:$C$5,3,0)</f>
        <v>"Колибри"</v>
      </c>
      <c r="L16780" s="23">
        <v>1</v>
      </c>
      <c r="M16780" t="s">
        <v>380</v>
      </c>
    </row>
    <row r="16781" spans="1:13" x14ac:dyDescent="0.2">
      <c r="A16781" s="47">
        <v>44079.25</v>
      </c>
      <c r="B16781">
        <v>2</v>
      </c>
      <c r="G16781" s="12">
        <f t="shared" si="1049"/>
        <v>2020</v>
      </c>
      <c r="H16781" s="12">
        <f t="shared" si="1050"/>
        <v>9</v>
      </c>
      <c r="I16781" s="12">
        <f t="shared" si="1051"/>
        <v>5</v>
      </c>
      <c r="J16781" s="51">
        <f t="shared" si="1052"/>
        <v>44079</v>
      </c>
      <c r="K16781" t="str">
        <f>VLOOKUP(B:B,'Справочник по тт'!$A$2:$C$5,3,0)</f>
        <v>"Колибри"</v>
      </c>
      <c r="L16781" s="23">
        <v>1</v>
      </c>
      <c r="M16781" t="s">
        <v>380</v>
      </c>
    </row>
    <row r="16782" spans="1:13" x14ac:dyDescent="0.2">
      <c r="A16782" s="47">
        <v>44079.291666666664</v>
      </c>
      <c r="B16782">
        <v>2</v>
      </c>
      <c r="G16782" s="12">
        <f t="shared" si="1049"/>
        <v>2020</v>
      </c>
      <c r="H16782" s="12">
        <f t="shared" si="1050"/>
        <v>9</v>
      </c>
      <c r="I16782" s="12">
        <f t="shared" si="1051"/>
        <v>5</v>
      </c>
      <c r="J16782" s="51">
        <f t="shared" si="1052"/>
        <v>44079</v>
      </c>
      <c r="K16782" t="str">
        <f>VLOOKUP(B:B,'Справочник по тт'!$A$2:$C$5,3,0)</f>
        <v>"Колибри"</v>
      </c>
      <c r="L16782" s="23">
        <v>1</v>
      </c>
      <c r="M16782" t="s">
        <v>380</v>
      </c>
    </row>
    <row r="16783" spans="1:13" x14ac:dyDescent="0.2">
      <c r="A16783" s="47">
        <v>44079.333333333336</v>
      </c>
      <c r="B16783">
        <v>2</v>
      </c>
      <c r="G16783" s="12">
        <f t="shared" si="1049"/>
        <v>2020</v>
      </c>
      <c r="H16783" s="12">
        <f t="shared" si="1050"/>
        <v>9</v>
      </c>
      <c r="I16783" s="12">
        <f t="shared" si="1051"/>
        <v>5</v>
      </c>
      <c r="J16783" s="51">
        <f t="shared" si="1052"/>
        <v>44079</v>
      </c>
      <c r="K16783" t="str">
        <f>VLOOKUP(B:B,'Справочник по тт'!$A$2:$C$5,3,0)</f>
        <v>"Колибри"</v>
      </c>
      <c r="L16783" s="23">
        <v>1</v>
      </c>
      <c r="M16783" t="s">
        <v>380</v>
      </c>
    </row>
    <row r="16784" spans="1:13" x14ac:dyDescent="0.2">
      <c r="A16784" s="47">
        <v>44079.333333333336</v>
      </c>
      <c r="B16784">
        <v>2</v>
      </c>
      <c r="G16784" s="12">
        <f t="shared" si="1049"/>
        <v>2020</v>
      </c>
      <c r="H16784" s="12">
        <f t="shared" si="1050"/>
        <v>9</v>
      </c>
      <c r="I16784" s="12">
        <f t="shared" si="1051"/>
        <v>5</v>
      </c>
      <c r="J16784" s="51">
        <f t="shared" si="1052"/>
        <v>44079</v>
      </c>
      <c r="K16784" t="str">
        <f>VLOOKUP(B:B,'Справочник по тт'!$A$2:$C$5,3,0)</f>
        <v>"Колибри"</v>
      </c>
      <c r="L16784" s="23">
        <v>1</v>
      </c>
      <c r="M16784" t="s">
        <v>380</v>
      </c>
    </row>
    <row r="16785" spans="1:13" x14ac:dyDescent="0.2">
      <c r="A16785" s="47">
        <v>44079.333333333336</v>
      </c>
      <c r="B16785">
        <v>2</v>
      </c>
      <c r="G16785" s="12">
        <f t="shared" si="1049"/>
        <v>2020</v>
      </c>
      <c r="H16785" s="12">
        <f t="shared" si="1050"/>
        <v>9</v>
      </c>
      <c r="I16785" s="12">
        <f t="shared" si="1051"/>
        <v>5</v>
      </c>
      <c r="J16785" s="51">
        <f t="shared" si="1052"/>
        <v>44079</v>
      </c>
      <c r="K16785" t="str">
        <f>VLOOKUP(B:B,'Справочник по тт'!$A$2:$C$5,3,0)</f>
        <v>"Колибри"</v>
      </c>
      <c r="L16785" s="23">
        <v>1</v>
      </c>
      <c r="M16785" t="s">
        <v>380</v>
      </c>
    </row>
    <row r="16786" spans="1:13" x14ac:dyDescent="0.2">
      <c r="A16786" s="47">
        <v>44079.333333333336</v>
      </c>
      <c r="B16786">
        <v>2</v>
      </c>
      <c r="G16786" s="12">
        <f t="shared" si="1049"/>
        <v>2020</v>
      </c>
      <c r="H16786" s="12">
        <f t="shared" si="1050"/>
        <v>9</v>
      </c>
      <c r="I16786" s="12">
        <f t="shared" si="1051"/>
        <v>5</v>
      </c>
      <c r="J16786" s="51">
        <f t="shared" si="1052"/>
        <v>44079</v>
      </c>
      <c r="K16786" t="str">
        <f>VLOOKUP(B:B,'Справочник по тт'!$A$2:$C$5,3,0)</f>
        <v>"Колибри"</v>
      </c>
      <c r="L16786" s="23">
        <v>1</v>
      </c>
      <c r="M16786" t="s">
        <v>380</v>
      </c>
    </row>
    <row r="16787" spans="1:13" x14ac:dyDescent="0.2">
      <c r="A16787" s="47">
        <v>44079.333333333336</v>
      </c>
      <c r="B16787">
        <v>2</v>
      </c>
      <c r="G16787" s="12">
        <f t="shared" si="1049"/>
        <v>2020</v>
      </c>
      <c r="H16787" s="12">
        <f t="shared" si="1050"/>
        <v>9</v>
      </c>
      <c r="I16787" s="12">
        <f t="shared" si="1051"/>
        <v>5</v>
      </c>
      <c r="J16787" s="51">
        <f t="shared" si="1052"/>
        <v>44079</v>
      </c>
      <c r="K16787" t="str">
        <f>VLOOKUP(B:B,'Справочник по тт'!$A$2:$C$5,3,0)</f>
        <v>"Колибри"</v>
      </c>
      <c r="L16787" s="23">
        <v>1</v>
      </c>
      <c r="M16787" t="s">
        <v>380</v>
      </c>
    </row>
    <row r="16788" spans="1:13" x14ac:dyDescent="0.2">
      <c r="A16788" s="47">
        <v>44079.333333333336</v>
      </c>
      <c r="B16788">
        <v>2</v>
      </c>
      <c r="G16788" s="12">
        <f t="shared" si="1049"/>
        <v>2020</v>
      </c>
      <c r="H16788" s="12">
        <f t="shared" si="1050"/>
        <v>9</v>
      </c>
      <c r="I16788" s="12">
        <f t="shared" si="1051"/>
        <v>5</v>
      </c>
      <c r="J16788" s="51">
        <f t="shared" si="1052"/>
        <v>44079</v>
      </c>
      <c r="K16788" t="str">
        <f>VLOOKUP(B:B,'Справочник по тт'!$A$2:$C$5,3,0)</f>
        <v>"Колибри"</v>
      </c>
      <c r="L16788" s="23">
        <v>1</v>
      </c>
      <c r="M16788" t="s">
        <v>380</v>
      </c>
    </row>
    <row r="16789" spans="1:13" x14ac:dyDescent="0.2">
      <c r="A16789" s="47">
        <v>44079.333333333336</v>
      </c>
      <c r="B16789">
        <v>2</v>
      </c>
      <c r="G16789" s="12">
        <f t="shared" si="1049"/>
        <v>2020</v>
      </c>
      <c r="H16789" s="12">
        <f t="shared" si="1050"/>
        <v>9</v>
      </c>
      <c r="I16789" s="12">
        <f t="shared" si="1051"/>
        <v>5</v>
      </c>
      <c r="J16789" s="51">
        <f t="shared" si="1052"/>
        <v>44079</v>
      </c>
      <c r="K16789" t="str">
        <f>VLOOKUP(B:B,'Справочник по тт'!$A$2:$C$5,3,0)</f>
        <v>"Колибри"</v>
      </c>
      <c r="L16789" s="23">
        <v>1</v>
      </c>
      <c r="M16789" t="s">
        <v>380</v>
      </c>
    </row>
    <row r="16790" spans="1:13" x14ac:dyDescent="0.2">
      <c r="A16790" s="47">
        <v>44079.333333333336</v>
      </c>
      <c r="B16790">
        <v>2</v>
      </c>
      <c r="G16790" s="12">
        <f t="shared" si="1049"/>
        <v>2020</v>
      </c>
      <c r="H16790" s="12">
        <f t="shared" si="1050"/>
        <v>9</v>
      </c>
      <c r="I16790" s="12">
        <f t="shared" si="1051"/>
        <v>5</v>
      </c>
      <c r="J16790" s="51">
        <f t="shared" si="1052"/>
        <v>44079</v>
      </c>
      <c r="K16790" t="str">
        <f>VLOOKUP(B:B,'Справочник по тт'!$A$2:$C$5,3,0)</f>
        <v>"Колибри"</v>
      </c>
      <c r="L16790" s="23">
        <v>1</v>
      </c>
      <c r="M16790" t="s">
        <v>380</v>
      </c>
    </row>
    <row r="16791" spans="1:13" x14ac:dyDescent="0.2">
      <c r="A16791" s="47">
        <v>44079.354166666664</v>
      </c>
      <c r="B16791">
        <v>2</v>
      </c>
      <c r="G16791" s="12">
        <f t="shared" si="1049"/>
        <v>2020</v>
      </c>
      <c r="H16791" s="12">
        <f t="shared" si="1050"/>
        <v>9</v>
      </c>
      <c r="I16791" s="12">
        <f t="shared" si="1051"/>
        <v>5</v>
      </c>
      <c r="J16791" s="51">
        <f t="shared" si="1052"/>
        <v>44079</v>
      </c>
      <c r="K16791" t="str">
        <f>VLOOKUP(B:B,'Справочник по тт'!$A$2:$C$5,3,0)</f>
        <v>"Колибри"</v>
      </c>
      <c r="L16791" s="23">
        <v>1</v>
      </c>
      <c r="M16791" t="s">
        <v>380</v>
      </c>
    </row>
    <row r="16792" spans="1:13" x14ac:dyDescent="0.2">
      <c r="A16792" s="47">
        <v>44079.354166666664</v>
      </c>
      <c r="B16792">
        <v>2</v>
      </c>
      <c r="G16792" s="12">
        <f t="shared" si="1049"/>
        <v>2020</v>
      </c>
      <c r="H16792" s="12">
        <f t="shared" si="1050"/>
        <v>9</v>
      </c>
      <c r="I16792" s="12">
        <f t="shared" si="1051"/>
        <v>5</v>
      </c>
      <c r="J16792" s="51">
        <f t="shared" si="1052"/>
        <v>44079</v>
      </c>
      <c r="K16792" t="str">
        <f>VLOOKUP(B:B,'Справочник по тт'!$A$2:$C$5,3,0)</f>
        <v>"Колибри"</v>
      </c>
      <c r="L16792" s="23">
        <v>1</v>
      </c>
      <c r="M16792" t="s">
        <v>380</v>
      </c>
    </row>
    <row r="16793" spans="1:13" x14ac:dyDescent="0.2">
      <c r="A16793" s="47">
        <v>44079.375</v>
      </c>
      <c r="B16793">
        <v>2</v>
      </c>
      <c r="G16793" s="12">
        <f t="shared" si="1049"/>
        <v>2020</v>
      </c>
      <c r="H16793" s="12">
        <f t="shared" si="1050"/>
        <v>9</v>
      </c>
      <c r="I16793" s="12">
        <f t="shared" si="1051"/>
        <v>5</v>
      </c>
      <c r="J16793" s="51">
        <f t="shared" si="1052"/>
        <v>44079</v>
      </c>
      <c r="K16793" t="str">
        <f>VLOOKUP(B:B,'Справочник по тт'!$A$2:$C$5,3,0)</f>
        <v>"Колибри"</v>
      </c>
      <c r="L16793" s="23">
        <v>1</v>
      </c>
      <c r="M16793" t="s">
        <v>380</v>
      </c>
    </row>
    <row r="16794" spans="1:13" x14ac:dyDescent="0.2">
      <c r="A16794" s="47">
        <v>44079.375</v>
      </c>
      <c r="B16794">
        <v>2</v>
      </c>
      <c r="G16794" s="12">
        <f t="shared" si="1049"/>
        <v>2020</v>
      </c>
      <c r="H16794" s="12">
        <f t="shared" si="1050"/>
        <v>9</v>
      </c>
      <c r="I16794" s="12">
        <f t="shared" si="1051"/>
        <v>5</v>
      </c>
      <c r="J16794" s="51">
        <f t="shared" si="1052"/>
        <v>44079</v>
      </c>
      <c r="K16794" t="str">
        <f>VLOOKUP(B:B,'Справочник по тт'!$A$2:$C$5,3,0)</f>
        <v>"Колибри"</v>
      </c>
      <c r="L16794" s="23">
        <v>1</v>
      </c>
      <c r="M16794" t="s">
        <v>380</v>
      </c>
    </row>
    <row r="16795" spans="1:13" x14ac:dyDescent="0.2">
      <c r="A16795" s="47">
        <v>44079.375</v>
      </c>
      <c r="B16795">
        <v>2</v>
      </c>
      <c r="G16795" s="12">
        <f t="shared" si="1049"/>
        <v>2020</v>
      </c>
      <c r="H16795" s="12">
        <f t="shared" si="1050"/>
        <v>9</v>
      </c>
      <c r="I16795" s="12">
        <f t="shared" si="1051"/>
        <v>5</v>
      </c>
      <c r="J16795" s="51">
        <f t="shared" si="1052"/>
        <v>44079</v>
      </c>
      <c r="K16795" t="str">
        <f>VLOOKUP(B:B,'Справочник по тт'!$A$2:$C$5,3,0)</f>
        <v>"Колибри"</v>
      </c>
      <c r="L16795" s="23">
        <v>1</v>
      </c>
      <c r="M16795" t="s">
        <v>380</v>
      </c>
    </row>
    <row r="16796" spans="1:13" x14ac:dyDescent="0.2">
      <c r="A16796" s="47">
        <v>44079.375</v>
      </c>
      <c r="B16796">
        <v>2</v>
      </c>
      <c r="G16796" s="12">
        <f t="shared" si="1049"/>
        <v>2020</v>
      </c>
      <c r="H16796" s="12">
        <f t="shared" si="1050"/>
        <v>9</v>
      </c>
      <c r="I16796" s="12">
        <f t="shared" si="1051"/>
        <v>5</v>
      </c>
      <c r="J16796" s="51">
        <f t="shared" si="1052"/>
        <v>44079</v>
      </c>
      <c r="K16796" t="str">
        <f>VLOOKUP(B:B,'Справочник по тт'!$A$2:$C$5,3,0)</f>
        <v>"Колибри"</v>
      </c>
      <c r="L16796" s="23">
        <v>1</v>
      </c>
      <c r="M16796" t="s">
        <v>380</v>
      </c>
    </row>
    <row r="16797" spans="1:13" x14ac:dyDescent="0.2">
      <c r="A16797" s="47">
        <v>44079.375</v>
      </c>
      <c r="B16797">
        <v>2</v>
      </c>
      <c r="G16797" s="12">
        <f t="shared" si="1049"/>
        <v>2020</v>
      </c>
      <c r="H16797" s="12">
        <f t="shared" si="1050"/>
        <v>9</v>
      </c>
      <c r="I16797" s="12">
        <f t="shared" si="1051"/>
        <v>5</v>
      </c>
      <c r="J16797" s="51">
        <f t="shared" si="1052"/>
        <v>44079</v>
      </c>
      <c r="K16797" t="str">
        <f>VLOOKUP(B:B,'Справочник по тт'!$A$2:$C$5,3,0)</f>
        <v>"Колибри"</v>
      </c>
      <c r="L16797" s="23">
        <v>1</v>
      </c>
      <c r="M16797" t="s">
        <v>380</v>
      </c>
    </row>
    <row r="16798" spans="1:13" x14ac:dyDescent="0.2">
      <c r="A16798" s="47">
        <v>44079.375</v>
      </c>
      <c r="B16798">
        <v>2</v>
      </c>
      <c r="G16798" s="12">
        <f t="shared" si="1049"/>
        <v>2020</v>
      </c>
      <c r="H16798" s="12">
        <f t="shared" si="1050"/>
        <v>9</v>
      </c>
      <c r="I16798" s="12">
        <f t="shared" si="1051"/>
        <v>5</v>
      </c>
      <c r="J16798" s="51">
        <f t="shared" si="1052"/>
        <v>44079</v>
      </c>
      <c r="K16798" t="str">
        <f>VLOOKUP(B:B,'Справочник по тт'!$A$2:$C$5,3,0)</f>
        <v>"Колибри"</v>
      </c>
      <c r="L16798" s="23">
        <v>1</v>
      </c>
      <c r="M16798" t="s">
        <v>380</v>
      </c>
    </row>
    <row r="16799" spans="1:13" x14ac:dyDescent="0.2">
      <c r="A16799" s="47">
        <v>44079.375</v>
      </c>
      <c r="B16799">
        <v>2</v>
      </c>
      <c r="G16799" s="12">
        <f t="shared" si="1049"/>
        <v>2020</v>
      </c>
      <c r="H16799" s="12">
        <f t="shared" si="1050"/>
        <v>9</v>
      </c>
      <c r="I16799" s="12">
        <f t="shared" si="1051"/>
        <v>5</v>
      </c>
      <c r="J16799" s="51">
        <f t="shared" si="1052"/>
        <v>44079</v>
      </c>
      <c r="K16799" t="str">
        <f>VLOOKUP(B:B,'Справочник по тт'!$A$2:$C$5,3,0)</f>
        <v>"Колибри"</v>
      </c>
      <c r="L16799" s="23">
        <v>1</v>
      </c>
      <c r="M16799" t="s">
        <v>380</v>
      </c>
    </row>
    <row r="16800" spans="1:13" x14ac:dyDescent="0.2">
      <c r="A16800" s="47">
        <v>44079.375</v>
      </c>
      <c r="B16800">
        <v>2</v>
      </c>
      <c r="G16800" s="12">
        <f t="shared" si="1049"/>
        <v>2020</v>
      </c>
      <c r="H16800" s="12">
        <f t="shared" si="1050"/>
        <v>9</v>
      </c>
      <c r="I16800" s="12">
        <f t="shared" si="1051"/>
        <v>5</v>
      </c>
      <c r="J16800" s="51">
        <f t="shared" si="1052"/>
        <v>44079</v>
      </c>
      <c r="K16800" t="str">
        <f>VLOOKUP(B:B,'Справочник по тт'!$A$2:$C$5,3,0)</f>
        <v>"Колибри"</v>
      </c>
      <c r="L16800" s="23">
        <v>1</v>
      </c>
      <c r="M16800" t="s">
        <v>380</v>
      </c>
    </row>
    <row r="16801" spans="1:13" x14ac:dyDescent="0.2">
      <c r="A16801" s="47">
        <v>44079.375</v>
      </c>
      <c r="B16801">
        <v>2</v>
      </c>
      <c r="G16801" s="12">
        <f t="shared" si="1049"/>
        <v>2020</v>
      </c>
      <c r="H16801" s="12">
        <f t="shared" si="1050"/>
        <v>9</v>
      </c>
      <c r="I16801" s="12">
        <f t="shared" si="1051"/>
        <v>5</v>
      </c>
      <c r="J16801" s="51">
        <f t="shared" si="1052"/>
        <v>44079</v>
      </c>
      <c r="K16801" t="str">
        <f>VLOOKUP(B:B,'Справочник по тт'!$A$2:$C$5,3,0)</f>
        <v>"Колибри"</v>
      </c>
      <c r="L16801" s="23">
        <v>1</v>
      </c>
      <c r="M16801" t="s">
        <v>380</v>
      </c>
    </row>
    <row r="16802" spans="1:13" x14ac:dyDescent="0.2">
      <c r="A16802" s="47">
        <v>44079.375</v>
      </c>
      <c r="B16802">
        <v>2</v>
      </c>
      <c r="G16802" s="12">
        <f t="shared" si="1049"/>
        <v>2020</v>
      </c>
      <c r="H16802" s="12">
        <f t="shared" si="1050"/>
        <v>9</v>
      </c>
      <c r="I16802" s="12">
        <f t="shared" si="1051"/>
        <v>5</v>
      </c>
      <c r="J16802" s="51">
        <f t="shared" si="1052"/>
        <v>44079</v>
      </c>
      <c r="K16802" t="str">
        <f>VLOOKUP(B:B,'Справочник по тт'!$A$2:$C$5,3,0)</f>
        <v>"Колибри"</v>
      </c>
      <c r="L16802" s="23">
        <v>1</v>
      </c>
      <c r="M16802" t="s">
        <v>380</v>
      </c>
    </row>
    <row r="16803" spans="1:13" x14ac:dyDescent="0.2">
      <c r="A16803" s="47">
        <v>44079.375</v>
      </c>
      <c r="B16803">
        <v>2</v>
      </c>
      <c r="G16803" s="12">
        <f t="shared" si="1049"/>
        <v>2020</v>
      </c>
      <c r="H16803" s="12">
        <f t="shared" si="1050"/>
        <v>9</v>
      </c>
      <c r="I16803" s="12">
        <f t="shared" si="1051"/>
        <v>5</v>
      </c>
      <c r="J16803" s="51">
        <f t="shared" si="1052"/>
        <v>44079</v>
      </c>
      <c r="K16803" t="str">
        <f>VLOOKUP(B:B,'Справочник по тт'!$A$2:$C$5,3,0)</f>
        <v>"Колибри"</v>
      </c>
      <c r="L16803" s="23">
        <v>1</v>
      </c>
      <c r="M16803" t="s">
        <v>380</v>
      </c>
    </row>
    <row r="16804" spans="1:13" x14ac:dyDescent="0.2">
      <c r="A16804" s="47">
        <v>44079.375</v>
      </c>
      <c r="B16804">
        <v>2</v>
      </c>
      <c r="G16804" s="12">
        <f t="shared" si="1049"/>
        <v>2020</v>
      </c>
      <c r="H16804" s="12">
        <f t="shared" si="1050"/>
        <v>9</v>
      </c>
      <c r="I16804" s="12">
        <f t="shared" si="1051"/>
        <v>5</v>
      </c>
      <c r="J16804" s="51">
        <f t="shared" si="1052"/>
        <v>44079</v>
      </c>
      <c r="K16804" t="str">
        <f>VLOOKUP(B:B,'Справочник по тт'!$A$2:$C$5,3,0)</f>
        <v>"Колибри"</v>
      </c>
      <c r="L16804" s="23">
        <v>1</v>
      </c>
      <c r="M16804" t="s">
        <v>380</v>
      </c>
    </row>
    <row r="16805" spans="1:13" x14ac:dyDescent="0.2">
      <c r="A16805" s="47">
        <v>44079.375</v>
      </c>
      <c r="B16805">
        <v>2</v>
      </c>
      <c r="G16805" s="12">
        <f t="shared" si="1049"/>
        <v>2020</v>
      </c>
      <c r="H16805" s="12">
        <f t="shared" si="1050"/>
        <v>9</v>
      </c>
      <c r="I16805" s="12">
        <f t="shared" si="1051"/>
        <v>5</v>
      </c>
      <c r="J16805" s="51">
        <f t="shared" si="1052"/>
        <v>44079</v>
      </c>
      <c r="K16805" t="str">
        <f>VLOOKUP(B:B,'Справочник по тт'!$A$2:$C$5,3,0)</f>
        <v>"Колибри"</v>
      </c>
      <c r="L16805" s="23">
        <v>1</v>
      </c>
      <c r="M16805" t="s">
        <v>380</v>
      </c>
    </row>
    <row r="16806" spans="1:13" x14ac:dyDescent="0.2">
      <c r="A16806" s="47">
        <v>44079.375</v>
      </c>
      <c r="B16806">
        <v>2</v>
      </c>
      <c r="G16806" s="12">
        <f t="shared" si="1049"/>
        <v>2020</v>
      </c>
      <c r="H16806" s="12">
        <f t="shared" si="1050"/>
        <v>9</v>
      </c>
      <c r="I16806" s="12">
        <f t="shared" si="1051"/>
        <v>5</v>
      </c>
      <c r="J16806" s="51">
        <f t="shared" si="1052"/>
        <v>44079</v>
      </c>
      <c r="K16806" t="str">
        <f>VLOOKUP(B:B,'Справочник по тт'!$A$2:$C$5,3,0)</f>
        <v>"Колибри"</v>
      </c>
      <c r="L16806" s="23">
        <v>1</v>
      </c>
      <c r="M16806" t="s">
        <v>380</v>
      </c>
    </row>
    <row r="16807" spans="1:13" x14ac:dyDescent="0.2">
      <c r="A16807" s="47">
        <v>44079.375</v>
      </c>
      <c r="B16807">
        <v>2</v>
      </c>
      <c r="G16807" s="12">
        <f t="shared" si="1049"/>
        <v>2020</v>
      </c>
      <c r="H16807" s="12">
        <f t="shared" si="1050"/>
        <v>9</v>
      </c>
      <c r="I16807" s="12">
        <f t="shared" si="1051"/>
        <v>5</v>
      </c>
      <c r="J16807" s="51">
        <f t="shared" si="1052"/>
        <v>44079</v>
      </c>
      <c r="K16807" t="str">
        <f>VLOOKUP(B:B,'Справочник по тт'!$A$2:$C$5,3,0)</f>
        <v>"Колибри"</v>
      </c>
      <c r="L16807" s="23">
        <v>1</v>
      </c>
      <c r="M16807" t="s">
        <v>380</v>
      </c>
    </row>
    <row r="16808" spans="1:13" x14ac:dyDescent="0.2">
      <c r="A16808" s="47">
        <v>44079.375</v>
      </c>
      <c r="B16808">
        <v>2</v>
      </c>
      <c r="G16808" s="12">
        <f t="shared" si="1049"/>
        <v>2020</v>
      </c>
      <c r="H16808" s="12">
        <f t="shared" si="1050"/>
        <v>9</v>
      </c>
      <c r="I16808" s="12">
        <f t="shared" si="1051"/>
        <v>5</v>
      </c>
      <c r="J16808" s="51">
        <f t="shared" si="1052"/>
        <v>44079</v>
      </c>
      <c r="K16808" t="str">
        <f>VLOOKUP(B:B,'Справочник по тт'!$A$2:$C$5,3,0)</f>
        <v>"Колибри"</v>
      </c>
      <c r="L16808" s="23">
        <v>1</v>
      </c>
      <c r="M16808" t="s">
        <v>380</v>
      </c>
    </row>
    <row r="16809" spans="1:13" x14ac:dyDescent="0.2">
      <c r="A16809" s="47">
        <v>44079.375</v>
      </c>
      <c r="B16809">
        <v>2</v>
      </c>
      <c r="G16809" s="12">
        <f t="shared" si="1049"/>
        <v>2020</v>
      </c>
      <c r="H16809" s="12">
        <f t="shared" si="1050"/>
        <v>9</v>
      </c>
      <c r="I16809" s="12">
        <f t="shared" si="1051"/>
        <v>5</v>
      </c>
      <c r="J16809" s="51">
        <f t="shared" si="1052"/>
        <v>44079</v>
      </c>
      <c r="K16809" t="str">
        <f>VLOOKUP(B:B,'Справочник по тт'!$A$2:$C$5,3,0)</f>
        <v>"Колибри"</v>
      </c>
      <c r="L16809" s="23">
        <v>1</v>
      </c>
      <c r="M16809" t="s">
        <v>380</v>
      </c>
    </row>
    <row r="16810" spans="1:13" x14ac:dyDescent="0.2">
      <c r="A16810" s="47">
        <v>44079.375</v>
      </c>
      <c r="B16810">
        <v>2</v>
      </c>
      <c r="G16810" s="12">
        <f t="shared" si="1049"/>
        <v>2020</v>
      </c>
      <c r="H16810" s="12">
        <f t="shared" si="1050"/>
        <v>9</v>
      </c>
      <c r="I16810" s="12">
        <f t="shared" si="1051"/>
        <v>5</v>
      </c>
      <c r="J16810" s="51">
        <f t="shared" si="1052"/>
        <v>44079</v>
      </c>
      <c r="K16810" t="str">
        <f>VLOOKUP(B:B,'Справочник по тт'!$A$2:$C$5,3,0)</f>
        <v>"Колибри"</v>
      </c>
      <c r="L16810" s="23">
        <v>1</v>
      </c>
      <c r="M16810" t="s">
        <v>380</v>
      </c>
    </row>
    <row r="16811" spans="1:13" x14ac:dyDescent="0.2">
      <c r="A16811" s="47">
        <v>44079.375</v>
      </c>
      <c r="B16811">
        <v>2</v>
      </c>
      <c r="G16811" s="12">
        <f t="shared" si="1049"/>
        <v>2020</v>
      </c>
      <c r="H16811" s="12">
        <f t="shared" si="1050"/>
        <v>9</v>
      </c>
      <c r="I16811" s="12">
        <f t="shared" si="1051"/>
        <v>5</v>
      </c>
      <c r="J16811" s="51">
        <f t="shared" si="1052"/>
        <v>44079</v>
      </c>
      <c r="K16811" t="str">
        <f>VLOOKUP(B:B,'Справочник по тт'!$A$2:$C$5,3,0)</f>
        <v>"Колибри"</v>
      </c>
      <c r="L16811" s="23">
        <v>1</v>
      </c>
      <c r="M16811" t="s">
        <v>380</v>
      </c>
    </row>
    <row r="16812" spans="1:13" x14ac:dyDescent="0.2">
      <c r="A16812" s="47">
        <v>44079.375</v>
      </c>
      <c r="B16812">
        <v>2</v>
      </c>
      <c r="G16812" s="12">
        <f t="shared" si="1049"/>
        <v>2020</v>
      </c>
      <c r="H16812" s="12">
        <f t="shared" si="1050"/>
        <v>9</v>
      </c>
      <c r="I16812" s="12">
        <f t="shared" si="1051"/>
        <v>5</v>
      </c>
      <c r="J16812" s="51">
        <f t="shared" si="1052"/>
        <v>44079</v>
      </c>
      <c r="K16812" t="str">
        <f>VLOOKUP(B:B,'Справочник по тт'!$A$2:$C$5,3,0)</f>
        <v>"Колибри"</v>
      </c>
      <c r="L16812" s="23">
        <v>1</v>
      </c>
      <c r="M16812" t="s">
        <v>380</v>
      </c>
    </row>
    <row r="16813" spans="1:13" x14ac:dyDescent="0.2">
      <c r="A16813" s="47">
        <v>44079.375</v>
      </c>
      <c r="B16813">
        <v>2</v>
      </c>
      <c r="G16813" s="12">
        <f t="shared" si="1049"/>
        <v>2020</v>
      </c>
      <c r="H16813" s="12">
        <f t="shared" si="1050"/>
        <v>9</v>
      </c>
      <c r="I16813" s="12">
        <f t="shared" si="1051"/>
        <v>5</v>
      </c>
      <c r="J16813" s="51">
        <f t="shared" si="1052"/>
        <v>44079</v>
      </c>
      <c r="K16813" t="str">
        <f>VLOOKUP(B:B,'Справочник по тт'!$A$2:$C$5,3,0)</f>
        <v>"Колибри"</v>
      </c>
      <c r="L16813" s="23">
        <v>1</v>
      </c>
      <c r="M16813" t="s">
        <v>380</v>
      </c>
    </row>
    <row r="16814" spans="1:13" x14ac:dyDescent="0.2">
      <c r="A16814" s="47">
        <v>44079.375</v>
      </c>
      <c r="B16814">
        <v>2</v>
      </c>
      <c r="G16814" s="12">
        <f t="shared" si="1049"/>
        <v>2020</v>
      </c>
      <c r="H16814" s="12">
        <f t="shared" si="1050"/>
        <v>9</v>
      </c>
      <c r="I16814" s="12">
        <f t="shared" si="1051"/>
        <v>5</v>
      </c>
      <c r="J16814" s="51">
        <f t="shared" si="1052"/>
        <v>44079</v>
      </c>
      <c r="K16814" t="str">
        <f>VLOOKUP(B:B,'Справочник по тт'!$A$2:$C$5,3,0)</f>
        <v>"Колибри"</v>
      </c>
      <c r="L16814" s="23">
        <v>1</v>
      </c>
      <c r="M16814" t="s">
        <v>380</v>
      </c>
    </row>
    <row r="16815" spans="1:13" x14ac:dyDescent="0.2">
      <c r="A16815" s="47">
        <v>44079.375</v>
      </c>
      <c r="B16815">
        <v>2</v>
      </c>
      <c r="G16815" s="12">
        <f t="shared" si="1049"/>
        <v>2020</v>
      </c>
      <c r="H16815" s="12">
        <f t="shared" si="1050"/>
        <v>9</v>
      </c>
      <c r="I16815" s="12">
        <f t="shared" si="1051"/>
        <v>5</v>
      </c>
      <c r="J16815" s="51">
        <f t="shared" si="1052"/>
        <v>44079</v>
      </c>
      <c r="K16815" t="str">
        <f>VLOOKUP(B:B,'Справочник по тт'!$A$2:$C$5,3,0)</f>
        <v>"Колибри"</v>
      </c>
      <c r="L16815" s="23">
        <v>1</v>
      </c>
      <c r="M16815" t="s">
        <v>380</v>
      </c>
    </row>
    <row r="16816" spans="1:13" x14ac:dyDescent="0.2">
      <c r="A16816" s="47">
        <v>44079.375</v>
      </c>
      <c r="B16816">
        <v>2</v>
      </c>
      <c r="G16816" s="12">
        <f t="shared" si="1049"/>
        <v>2020</v>
      </c>
      <c r="H16816" s="12">
        <f t="shared" si="1050"/>
        <v>9</v>
      </c>
      <c r="I16816" s="12">
        <f t="shared" si="1051"/>
        <v>5</v>
      </c>
      <c r="J16816" s="51">
        <f t="shared" si="1052"/>
        <v>44079</v>
      </c>
      <c r="K16816" t="str">
        <f>VLOOKUP(B:B,'Справочник по тт'!$A$2:$C$5,3,0)</f>
        <v>"Колибри"</v>
      </c>
      <c r="L16816" s="23">
        <v>1</v>
      </c>
      <c r="M16816" t="s">
        <v>380</v>
      </c>
    </row>
    <row r="16817" spans="1:13" x14ac:dyDescent="0.2">
      <c r="A16817" s="47">
        <v>44079.375</v>
      </c>
      <c r="B16817">
        <v>2</v>
      </c>
      <c r="G16817" s="12">
        <f t="shared" si="1049"/>
        <v>2020</v>
      </c>
      <c r="H16817" s="12">
        <f t="shared" si="1050"/>
        <v>9</v>
      </c>
      <c r="I16817" s="12">
        <f t="shared" si="1051"/>
        <v>5</v>
      </c>
      <c r="J16817" s="51">
        <f t="shared" si="1052"/>
        <v>44079</v>
      </c>
      <c r="K16817" t="str">
        <f>VLOOKUP(B:B,'Справочник по тт'!$A$2:$C$5,3,0)</f>
        <v>"Колибри"</v>
      </c>
      <c r="L16817" s="23">
        <v>1</v>
      </c>
      <c r="M16817" t="s">
        <v>380</v>
      </c>
    </row>
    <row r="16818" spans="1:13" x14ac:dyDescent="0.2">
      <c r="A16818" s="47">
        <v>44079.375</v>
      </c>
      <c r="B16818">
        <v>2</v>
      </c>
      <c r="G16818" s="12">
        <f t="shared" si="1049"/>
        <v>2020</v>
      </c>
      <c r="H16818" s="12">
        <f t="shared" si="1050"/>
        <v>9</v>
      </c>
      <c r="I16818" s="12">
        <f t="shared" si="1051"/>
        <v>5</v>
      </c>
      <c r="J16818" s="51">
        <f t="shared" si="1052"/>
        <v>44079</v>
      </c>
      <c r="K16818" t="str">
        <f>VLOOKUP(B:B,'Справочник по тт'!$A$2:$C$5,3,0)</f>
        <v>"Колибри"</v>
      </c>
      <c r="L16818" s="23">
        <v>1</v>
      </c>
      <c r="M16818" t="s">
        <v>380</v>
      </c>
    </row>
    <row r="16819" spans="1:13" x14ac:dyDescent="0.2">
      <c r="A16819" s="47">
        <v>44079.375</v>
      </c>
      <c r="B16819">
        <v>2</v>
      </c>
      <c r="G16819" s="12">
        <f t="shared" si="1049"/>
        <v>2020</v>
      </c>
      <c r="H16819" s="12">
        <f t="shared" si="1050"/>
        <v>9</v>
      </c>
      <c r="I16819" s="12">
        <f t="shared" si="1051"/>
        <v>5</v>
      </c>
      <c r="J16819" s="51">
        <f t="shared" si="1052"/>
        <v>44079</v>
      </c>
      <c r="K16819" t="str">
        <f>VLOOKUP(B:B,'Справочник по тт'!$A$2:$C$5,3,0)</f>
        <v>"Колибри"</v>
      </c>
      <c r="L16819" s="23">
        <v>1</v>
      </c>
      <c r="M16819" t="s">
        <v>380</v>
      </c>
    </row>
    <row r="16820" spans="1:13" x14ac:dyDescent="0.2">
      <c r="A16820" s="47">
        <v>44079.375</v>
      </c>
      <c r="B16820">
        <v>2</v>
      </c>
      <c r="G16820" s="12">
        <f t="shared" si="1049"/>
        <v>2020</v>
      </c>
      <c r="H16820" s="12">
        <f t="shared" si="1050"/>
        <v>9</v>
      </c>
      <c r="I16820" s="12">
        <f t="shared" si="1051"/>
        <v>5</v>
      </c>
      <c r="J16820" s="51">
        <f t="shared" si="1052"/>
        <v>44079</v>
      </c>
      <c r="K16820" t="str">
        <f>VLOOKUP(B:B,'Справочник по тт'!$A$2:$C$5,3,0)</f>
        <v>"Колибри"</v>
      </c>
      <c r="L16820" s="23">
        <v>1</v>
      </c>
      <c r="M16820" t="s">
        <v>380</v>
      </c>
    </row>
    <row r="16821" spans="1:13" x14ac:dyDescent="0.2">
      <c r="A16821" s="47">
        <v>44079.375</v>
      </c>
      <c r="B16821">
        <v>2</v>
      </c>
      <c r="G16821" s="12">
        <f t="shared" si="1049"/>
        <v>2020</v>
      </c>
      <c r="H16821" s="12">
        <f t="shared" si="1050"/>
        <v>9</v>
      </c>
      <c r="I16821" s="12">
        <f t="shared" si="1051"/>
        <v>5</v>
      </c>
      <c r="J16821" s="51">
        <f t="shared" si="1052"/>
        <v>44079</v>
      </c>
      <c r="K16821" t="str">
        <f>VLOOKUP(B:B,'Справочник по тт'!$A$2:$C$5,3,0)</f>
        <v>"Колибри"</v>
      </c>
      <c r="L16821" s="23">
        <v>1</v>
      </c>
      <c r="M16821" t="s">
        <v>380</v>
      </c>
    </row>
    <row r="16822" spans="1:13" x14ac:dyDescent="0.2">
      <c r="A16822" s="47">
        <v>44079.375</v>
      </c>
      <c r="B16822">
        <v>2</v>
      </c>
      <c r="G16822" s="12">
        <f t="shared" si="1049"/>
        <v>2020</v>
      </c>
      <c r="H16822" s="12">
        <f t="shared" si="1050"/>
        <v>9</v>
      </c>
      <c r="I16822" s="12">
        <f t="shared" si="1051"/>
        <v>5</v>
      </c>
      <c r="J16822" s="51">
        <f t="shared" si="1052"/>
        <v>44079</v>
      </c>
      <c r="K16822" t="str">
        <f>VLOOKUP(B:B,'Справочник по тт'!$A$2:$C$5,3,0)</f>
        <v>"Колибри"</v>
      </c>
      <c r="L16822" s="23">
        <v>1</v>
      </c>
      <c r="M16822" t="s">
        <v>380</v>
      </c>
    </row>
    <row r="16823" spans="1:13" x14ac:dyDescent="0.2">
      <c r="A16823" s="47">
        <v>44079.375</v>
      </c>
      <c r="B16823">
        <v>2</v>
      </c>
      <c r="G16823" s="12">
        <f t="shared" si="1049"/>
        <v>2020</v>
      </c>
      <c r="H16823" s="12">
        <f t="shared" si="1050"/>
        <v>9</v>
      </c>
      <c r="I16823" s="12">
        <f t="shared" si="1051"/>
        <v>5</v>
      </c>
      <c r="J16823" s="51">
        <f t="shared" si="1052"/>
        <v>44079</v>
      </c>
      <c r="K16823" t="str">
        <f>VLOOKUP(B:B,'Справочник по тт'!$A$2:$C$5,3,0)</f>
        <v>"Колибри"</v>
      </c>
      <c r="L16823" s="23">
        <v>1</v>
      </c>
      <c r="M16823" t="s">
        <v>380</v>
      </c>
    </row>
    <row r="16824" spans="1:13" x14ac:dyDescent="0.2">
      <c r="A16824" s="47">
        <v>44079.375</v>
      </c>
      <c r="B16824">
        <v>2</v>
      </c>
      <c r="G16824" s="12">
        <f t="shared" si="1049"/>
        <v>2020</v>
      </c>
      <c r="H16824" s="12">
        <f t="shared" si="1050"/>
        <v>9</v>
      </c>
      <c r="I16824" s="12">
        <f t="shared" si="1051"/>
        <v>5</v>
      </c>
      <c r="J16824" s="51">
        <f t="shared" si="1052"/>
        <v>44079</v>
      </c>
      <c r="K16824" t="str">
        <f>VLOOKUP(B:B,'Справочник по тт'!$A$2:$C$5,3,0)</f>
        <v>"Колибри"</v>
      </c>
      <c r="L16824" s="23">
        <v>1</v>
      </c>
      <c r="M16824" t="s">
        <v>380</v>
      </c>
    </row>
    <row r="16825" spans="1:13" x14ac:dyDescent="0.2">
      <c r="A16825" s="47">
        <v>44079.375</v>
      </c>
      <c r="B16825">
        <v>2</v>
      </c>
      <c r="G16825" s="12">
        <f t="shared" si="1049"/>
        <v>2020</v>
      </c>
      <c r="H16825" s="12">
        <f t="shared" si="1050"/>
        <v>9</v>
      </c>
      <c r="I16825" s="12">
        <f t="shared" si="1051"/>
        <v>5</v>
      </c>
      <c r="J16825" s="51">
        <f t="shared" si="1052"/>
        <v>44079</v>
      </c>
      <c r="K16825" t="str">
        <f>VLOOKUP(B:B,'Справочник по тт'!$A$2:$C$5,3,0)</f>
        <v>"Колибри"</v>
      </c>
      <c r="L16825" s="23">
        <v>1</v>
      </c>
      <c r="M16825" t="s">
        <v>380</v>
      </c>
    </row>
    <row r="16826" spans="1:13" x14ac:dyDescent="0.2">
      <c r="A16826" s="47">
        <v>44079.375</v>
      </c>
      <c r="B16826">
        <v>2</v>
      </c>
      <c r="G16826" s="12">
        <f t="shared" si="1049"/>
        <v>2020</v>
      </c>
      <c r="H16826" s="12">
        <f t="shared" si="1050"/>
        <v>9</v>
      </c>
      <c r="I16826" s="12">
        <f t="shared" si="1051"/>
        <v>5</v>
      </c>
      <c r="J16826" s="51">
        <f t="shared" si="1052"/>
        <v>44079</v>
      </c>
      <c r="K16826" t="str">
        <f>VLOOKUP(B:B,'Справочник по тт'!$A$2:$C$5,3,0)</f>
        <v>"Колибри"</v>
      </c>
      <c r="L16826" s="23">
        <v>1</v>
      </c>
      <c r="M16826" t="s">
        <v>380</v>
      </c>
    </row>
    <row r="16827" spans="1:13" x14ac:dyDescent="0.2">
      <c r="A16827" s="47">
        <v>44079.395833333336</v>
      </c>
      <c r="B16827">
        <v>2</v>
      </c>
      <c r="G16827" s="12">
        <f t="shared" si="1049"/>
        <v>2020</v>
      </c>
      <c r="H16827" s="12">
        <f t="shared" si="1050"/>
        <v>9</v>
      </c>
      <c r="I16827" s="12">
        <f t="shared" si="1051"/>
        <v>5</v>
      </c>
      <c r="J16827" s="51">
        <f t="shared" si="1052"/>
        <v>44079</v>
      </c>
      <c r="K16827" t="str">
        <f>VLOOKUP(B:B,'Справочник по тт'!$A$2:$C$5,3,0)</f>
        <v>"Колибри"</v>
      </c>
      <c r="L16827" s="23">
        <v>1</v>
      </c>
      <c r="M16827" t="s">
        <v>380</v>
      </c>
    </row>
    <row r="16828" spans="1:13" x14ac:dyDescent="0.2">
      <c r="A16828" s="47">
        <v>44079.395833333336</v>
      </c>
      <c r="B16828">
        <v>2</v>
      </c>
      <c r="G16828" s="12">
        <f t="shared" si="1049"/>
        <v>2020</v>
      </c>
      <c r="H16828" s="12">
        <f t="shared" si="1050"/>
        <v>9</v>
      </c>
      <c r="I16828" s="12">
        <f t="shared" si="1051"/>
        <v>5</v>
      </c>
      <c r="J16828" s="51">
        <f t="shared" si="1052"/>
        <v>44079</v>
      </c>
      <c r="K16828" t="str">
        <f>VLOOKUP(B:B,'Справочник по тт'!$A$2:$C$5,3,0)</f>
        <v>"Колибри"</v>
      </c>
      <c r="L16828" s="23">
        <v>1</v>
      </c>
      <c r="M16828" t="s">
        <v>380</v>
      </c>
    </row>
    <row r="16829" spans="1:13" x14ac:dyDescent="0.2">
      <c r="A16829" s="47">
        <v>44079.416666666664</v>
      </c>
      <c r="B16829">
        <v>2</v>
      </c>
      <c r="G16829" s="12">
        <f t="shared" si="1049"/>
        <v>2020</v>
      </c>
      <c r="H16829" s="12">
        <f t="shared" si="1050"/>
        <v>9</v>
      </c>
      <c r="I16829" s="12">
        <f t="shared" si="1051"/>
        <v>5</v>
      </c>
      <c r="J16829" s="51">
        <f t="shared" si="1052"/>
        <v>44079</v>
      </c>
      <c r="K16829" t="str">
        <f>VLOOKUP(B:B,'Справочник по тт'!$A$2:$C$5,3,0)</f>
        <v>"Колибри"</v>
      </c>
      <c r="L16829" s="23">
        <v>1</v>
      </c>
      <c r="M16829" t="s">
        <v>380</v>
      </c>
    </row>
    <row r="16830" spans="1:13" x14ac:dyDescent="0.2">
      <c r="A16830" s="47">
        <v>44079.416666666664</v>
      </c>
      <c r="B16830">
        <v>2</v>
      </c>
      <c r="G16830" s="12">
        <f t="shared" si="1049"/>
        <v>2020</v>
      </c>
      <c r="H16830" s="12">
        <f t="shared" si="1050"/>
        <v>9</v>
      </c>
      <c r="I16830" s="12">
        <f t="shared" si="1051"/>
        <v>5</v>
      </c>
      <c r="J16830" s="51">
        <f t="shared" si="1052"/>
        <v>44079</v>
      </c>
      <c r="K16830" t="str">
        <f>VLOOKUP(B:B,'Справочник по тт'!$A$2:$C$5,3,0)</f>
        <v>"Колибри"</v>
      </c>
      <c r="L16830" s="23">
        <v>1</v>
      </c>
      <c r="M16830" t="s">
        <v>380</v>
      </c>
    </row>
    <row r="16831" spans="1:13" x14ac:dyDescent="0.2">
      <c r="A16831" s="47">
        <v>44079.416666666664</v>
      </c>
      <c r="B16831">
        <v>2</v>
      </c>
      <c r="G16831" s="12">
        <f t="shared" si="1049"/>
        <v>2020</v>
      </c>
      <c r="H16831" s="12">
        <f t="shared" si="1050"/>
        <v>9</v>
      </c>
      <c r="I16831" s="12">
        <f t="shared" si="1051"/>
        <v>5</v>
      </c>
      <c r="J16831" s="51">
        <f t="shared" si="1052"/>
        <v>44079</v>
      </c>
      <c r="K16831" t="str">
        <f>VLOOKUP(B:B,'Справочник по тт'!$A$2:$C$5,3,0)</f>
        <v>"Колибри"</v>
      </c>
      <c r="L16831" s="23">
        <v>1</v>
      </c>
      <c r="M16831" t="s">
        <v>380</v>
      </c>
    </row>
    <row r="16832" spans="1:13" x14ac:dyDescent="0.2">
      <c r="A16832" s="47">
        <v>44079.416666666664</v>
      </c>
      <c r="B16832">
        <v>2</v>
      </c>
      <c r="G16832" s="12">
        <f t="shared" si="1049"/>
        <v>2020</v>
      </c>
      <c r="H16832" s="12">
        <f t="shared" si="1050"/>
        <v>9</v>
      </c>
      <c r="I16832" s="12">
        <f t="shared" si="1051"/>
        <v>5</v>
      </c>
      <c r="J16832" s="51">
        <f t="shared" si="1052"/>
        <v>44079</v>
      </c>
      <c r="K16832" t="str">
        <f>VLOOKUP(B:B,'Справочник по тт'!$A$2:$C$5,3,0)</f>
        <v>"Колибри"</v>
      </c>
      <c r="L16832" s="23">
        <v>1</v>
      </c>
      <c r="M16832" t="s">
        <v>380</v>
      </c>
    </row>
    <row r="16833" spans="1:13" x14ac:dyDescent="0.2">
      <c r="A16833" s="47">
        <v>44079.416666666664</v>
      </c>
      <c r="B16833">
        <v>2</v>
      </c>
      <c r="G16833" s="12">
        <f t="shared" si="1049"/>
        <v>2020</v>
      </c>
      <c r="H16833" s="12">
        <f t="shared" si="1050"/>
        <v>9</v>
      </c>
      <c r="I16833" s="12">
        <f t="shared" si="1051"/>
        <v>5</v>
      </c>
      <c r="J16833" s="51">
        <f t="shared" si="1052"/>
        <v>44079</v>
      </c>
      <c r="K16833" t="str">
        <f>VLOOKUP(B:B,'Справочник по тт'!$A$2:$C$5,3,0)</f>
        <v>"Колибри"</v>
      </c>
      <c r="L16833" s="23">
        <v>1</v>
      </c>
      <c r="M16833" t="s">
        <v>380</v>
      </c>
    </row>
    <row r="16834" spans="1:13" x14ac:dyDescent="0.2">
      <c r="A16834" s="47">
        <v>44079.416666666664</v>
      </c>
      <c r="B16834">
        <v>2</v>
      </c>
      <c r="G16834" s="12">
        <f t="shared" si="1049"/>
        <v>2020</v>
      </c>
      <c r="H16834" s="12">
        <f t="shared" si="1050"/>
        <v>9</v>
      </c>
      <c r="I16834" s="12">
        <f t="shared" si="1051"/>
        <v>5</v>
      </c>
      <c r="J16834" s="51">
        <f t="shared" si="1052"/>
        <v>44079</v>
      </c>
      <c r="K16834" t="str">
        <f>VLOOKUP(B:B,'Справочник по тт'!$A$2:$C$5,3,0)</f>
        <v>"Колибри"</v>
      </c>
      <c r="L16834" s="23">
        <v>1</v>
      </c>
      <c r="M16834" t="s">
        <v>380</v>
      </c>
    </row>
    <row r="16835" spans="1:13" x14ac:dyDescent="0.2">
      <c r="A16835" s="47">
        <v>44079.416666666664</v>
      </c>
      <c r="B16835">
        <v>2</v>
      </c>
      <c r="G16835" s="12">
        <f t="shared" ref="G16835:G16898" si="1053">YEAR(A16835)</f>
        <v>2020</v>
      </c>
      <c r="H16835" s="12">
        <f t="shared" ref="H16835:H16898" si="1054">MONTH(A16835)</f>
        <v>9</v>
      </c>
      <c r="I16835" s="12">
        <f t="shared" ref="I16835:I16898" si="1055">DAY(A16835)</f>
        <v>5</v>
      </c>
      <c r="J16835" s="51">
        <f t="shared" ref="J16835:J16898" si="1056">DATE(G:G,H:H,I:I)</f>
        <v>44079</v>
      </c>
      <c r="K16835" t="str">
        <f>VLOOKUP(B:B,'Справочник по тт'!$A$2:$C$5,3,0)</f>
        <v>"Колибри"</v>
      </c>
      <c r="L16835" s="23">
        <v>1</v>
      </c>
      <c r="M16835" t="s">
        <v>380</v>
      </c>
    </row>
    <row r="16836" spans="1:13" x14ac:dyDescent="0.2">
      <c r="A16836" s="47">
        <v>44079.416666666664</v>
      </c>
      <c r="B16836">
        <v>2</v>
      </c>
      <c r="G16836" s="12">
        <f t="shared" si="1053"/>
        <v>2020</v>
      </c>
      <c r="H16836" s="12">
        <f t="shared" si="1054"/>
        <v>9</v>
      </c>
      <c r="I16836" s="12">
        <f t="shared" si="1055"/>
        <v>5</v>
      </c>
      <c r="J16836" s="51">
        <f t="shared" si="1056"/>
        <v>44079</v>
      </c>
      <c r="K16836" t="str">
        <f>VLOOKUP(B:B,'Справочник по тт'!$A$2:$C$5,3,0)</f>
        <v>"Колибри"</v>
      </c>
      <c r="L16836" s="23">
        <v>1</v>
      </c>
      <c r="M16836" t="s">
        <v>380</v>
      </c>
    </row>
    <row r="16837" spans="1:13" x14ac:dyDescent="0.2">
      <c r="A16837" s="47">
        <v>44079.416666666664</v>
      </c>
      <c r="B16837">
        <v>2</v>
      </c>
      <c r="G16837" s="12">
        <f t="shared" si="1053"/>
        <v>2020</v>
      </c>
      <c r="H16837" s="12">
        <f t="shared" si="1054"/>
        <v>9</v>
      </c>
      <c r="I16837" s="12">
        <f t="shared" si="1055"/>
        <v>5</v>
      </c>
      <c r="J16837" s="51">
        <f t="shared" si="1056"/>
        <v>44079</v>
      </c>
      <c r="K16837" t="str">
        <f>VLOOKUP(B:B,'Справочник по тт'!$A$2:$C$5,3,0)</f>
        <v>"Колибри"</v>
      </c>
      <c r="L16837" s="23">
        <v>1</v>
      </c>
      <c r="M16837" t="s">
        <v>380</v>
      </c>
    </row>
    <row r="16838" spans="1:13" x14ac:dyDescent="0.2">
      <c r="A16838" s="47">
        <v>44079.416666666664</v>
      </c>
      <c r="B16838">
        <v>2</v>
      </c>
      <c r="G16838" s="12">
        <f t="shared" si="1053"/>
        <v>2020</v>
      </c>
      <c r="H16838" s="12">
        <f t="shared" si="1054"/>
        <v>9</v>
      </c>
      <c r="I16838" s="12">
        <f t="shared" si="1055"/>
        <v>5</v>
      </c>
      <c r="J16838" s="51">
        <f t="shared" si="1056"/>
        <v>44079</v>
      </c>
      <c r="K16838" t="str">
        <f>VLOOKUP(B:B,'Справочник по тт'!$A$2:$C$5,3,0)</f>
        <v>"Колибри"</v>
      </c>
      <c r="L16838" s="23">
        <v>1</v>
      </c>
      <c r="M16838" t="s">
        <v>380</v>
      </c>
    </row>
    <row r="16839" spans="1:13" x14ac:dyDescent="0.2">
      <c r="A16839" s="47">
        <v>44079.416666666664</v>
      </c>
      <c r="B16839">
        <v>2</v>
      </c>
      <c r="G16839" s="12">
        <f t="shared" si="1053"/>
        <v>2020</v>
      </c>
      <c r="H16839" s="12">
        <f t="shared" si="1054"/>
        <v>9</v>
      </c>
      <c r="I16839" s="12">
        <f t="shared" si="1055"/>
        <v>5</v>
      </c>
      <c r="J16839" s="51">
        <f t="shared" si="1056"/>
        <v>44079</v>
      </c>
      <c r="K16839" t="str">
        <f>VLOOKUP(B:B,'Справочник по тт'!$A$2:$C$5,3,0)</f>
        <v>"Колибри"</v>
      </c>
      <c r="L16839" s="23">
        <v>1</v>
      </c>
      <c r="M16839" t="s">
        <v>380</v>
      </c>
    </row>
    <row r="16840" spans="1:13" x14ac:dyDescent="0.2">
      <c r="A16840" s="47">
        <v>44079.416666666664</v>
      </c>
      <c r="B16840">
        <v>2</v>
      </c>
      <c r="G16840" s="12">
        <f t="shared" si="1053"/>
        <v>2020</v>
      </c>
      <c r="H16840" s="12">
        <f t="shared" si="1054"/>
        <v>9</v>
      </c>
      <c r="I16840" s="12">
        <f t="shared" si="1055"/>
        <v>5</v>
      </c>
      <c r="J16840" s="51">
        <f t="shared" si="1056"/>
        <v>44079</v>
      </c>
      <c r="K16840" t="str">
        <f>VLOOKUP(B:B,'Справочник по тт'!$A$2:$C$5,3,0)</f>
        <v>"Колибри"</v>
      </c>
      <c r="L16840" s="23">
        <v>1</v>
      </c>
      <c r="M16840" t="s">
        <v>380</v>
      </c>
    </row>
    <row r="16841" spans="1:13" x14ac:dyDescent="0.2">
      <c r="A16841" s="47">
        <v>44079.416666666664</v>
      </c>
      <c r="B16841">
        <v>2</v>
      </c>
      <c r="G16841" s="12">
        <f t="shared" si="1053"/>
        <v>2020</v>
      </c>
      <c r="H16841" s="12">
        <f t="shared" si="1054"/>
        <v>9</v>
      </c>
      <c r="I16841" s="12">
        <f t="shared" si="1055"/>
        <v>5</v>
      </c>
      <c r="J16841" s="51">
        <f t="shared" si="1056"/>
        <v>44079</v>
      </c>
      <c r="K16841" t="str">
        <f>VLOOKUP(B:B,'Справочник по тт'!$A$2:$C$5,3,0)</f>
        <v>"Колибри"</v>
      </c>
      <c r="L16841" s="23">
        <v>1</v>
      </c>
      <c r="M16841" t="s">
        <v>380</v>
      </c>
    </row>
    <row r="16842" spans="1:13" x14ac:dyDescent="0.2">
      <c r="A16842" s="47">
        <v>44079.416666666664</v>
      </c>
      <c r="B16842">
        <v>2</v>
      </c>
      <c r="G16842" s="12">
        <f t="shared" si="1053"/>
        <v>2020</v>
      </c>
      <c r="H16842" s="12">
        <f t="shared" si="1054"/>
        <v>9</v>
      </c>
      <c r="I16842" s="12">
        <f t="shared" si="1055"/>
        <v>5</v>
      </c>
      <c r="J16842" s="51">
        <f t="shared" si="1056"/>
        <v>44079</v>
      </c>
      <c r="K16842" t="str">
        <f>VLOOKUP(B:B,'Справочник по тт'!$A$2:$C$5,3,0)</f>
        <v>"Колибри"</v>
      </c>
      <c r="L16842" s="23">
        <v>1</v>
      </c>
      <c r="M16842" t="s">
        <v>380</v>
      </c>
    </row>
    <row r="16843" spans="1:13" x14ac:dyDescent="0.2">
      <c r="A16843" s="47">
        <v>44079.416666666664</v>
      </c>
      <c r="B16843">
        <v>2</v>
      </c>
      <c r="G16843" s="12">
        <f t="shared" si="1053"/>
        <v>2020</v>
      </c>
      <c r="H16843" s="12">
        <f t="shared" si="1054"/>
        <v>9</v>
      </c>
      <c r="I16843" s="12">
        <f t="shared" si="1055"/>
        <v>5</v>
      </c>
      <c r="J16843" s="51">
        <f t="shared" si="1056"/>
        <v>44079</v>
      </c>
      <c r="K16843" t="str">
        <f>VLOOKUP(B:B,'Справочник по тт'!$A$2:$C$5,3,0)</f>
        <v>"Колибри"</v>
      </c>
      <c r="L16843" s="23">
        <v>1</v>
      </c>
      <c r="M16843" t="s">
        <v>380</v>
      </c>
    </row>
    <row r="16844" spans="1:13" x14ac:dyDescent="0.2">
      <c r="A16844" s="47">
        <v>44079.416666666664</v>
      </c>
      <c r="B16844">
        <v>2</v>
      </c>
      <c r="G16844" s="12">
        <f t="shared" si="1053"/>
        <v>2020</v>
      </c>
      <c r="H16844" s="12">
        <f t="shared" si="1054"/>
        <v>9</v>
      </c>
      <c r="I16844" s="12">
        <f t="shared" si="1055"/>
        <v>5</v>
      </c>
      <c r="J16844" s="51">
        <f t="shared" si="1056"/>
        <v>44079</v>
      </c>
      <c r="K16844" t="str">
        <f>VLOOKUP(B:B,'Справочник по тт'!$A$2:$C$5,3,0)</f>
        <v>"Колибри"</v>
      </c>
      <c r="L16844" s="23">
        <v>1</v>
      </c>
      <c r="M16844" t="s">
        <v>380</v>
      </c>
    </row>
    <row r="16845" spans="1:13" x14ac:dyDescent="0.2">
      <c r="A16845" s="47">
        <v>44079.416666666664</v>
      </c>
      <c r="B16845">
        <v>2</v>
      </c>
      <c r="G16845" s="12">
        <f t="shared" si="1053"/>
        <v>2020</v>
      </c>
      <c r="H16845" s="12">
        <f t="shared" si="1054"/>
        <v>9</v>
      </c>
      <c r="I16845" s="12">
        <f t="shared" si="1055"/>
        <v>5</v>
      </c>
      <c r="J16845" s="51">
        <f t="shared" si="1056"/>
        <v>44079</v>
      </c>
      <c r="K16845" t="str">
        <f>VLOOKUP(B:B,'Справочник по тт'!$A$2:$C$5,3,0)</f>
        <v>"Колибри"</v>
      </c>
      <c r="L16845" s="23">
        <v>1</v>
      </c>
      <c r="M16845" t="s">
        <v>380</v>
      </c>
    </row>
    <row r="16846" spans="1:13" x14ac:dyDescent="0.2">
      <c r="A16846" s="47">
        <v>44079.416666666664</v>
      </c>
      <c r="B16846">
        <v>2</v>
      </c>
      <c r="G16846" s="12">
        <f t="shared" si="1053"/>
        <v>2020</v>
      </c>
      <c r="H16846" s="12">
        <f t="shared" si="1054"/>
        <v>9</v>
      </c>
      <c r="I16846" s="12">
        <f t="shared" si="1055"/>
        <v>5</v>
      </c>
      <c r="J16846" s="51">
        <f t="shared" si="1056"/>
        <v>44079</v>
      </c>
      <c r="K16846" t="str">
        <f>VLOOKUP(B:B,'Справочник по тт'!$A$2:$C$5,3,0)</f>
        <v>"Колибри"</v>
      </c>
      <c r="L16846" s="23">
        <v>1</v>
      </c>
      <c r="M16846" t="s">
        <v>380</v>
      </c>
    </row>
    <row r="16847" spans="1:13" x14ac:dyDescent="0.2">
      <c r="A16847" s="47">
        <v>44079.416666666664</v>
      </c>
      <c r="B16847">
        <v>2</v>
      </c>
      <c r="G16847" s="12">
        <f t="shared" si="1053"/>
        <v>2020</v>
      </c>
      <c r="H16847" s="12">
        <f t="shared" si="1054"/>
        <v>9</v>
      </c>
      <c r="I16847" s="12">
        <f t="shared" si="1055"/>
        <v>5</v>
      </c>
      <c r="J16847" s="51">
        <f t="shared" si="1056"/>
        <v>44079</v>
      </c>
      <c r="K16847" t="str">
        <f>VLOOKUP(B:B,'Справочник по тт'!$A$2:$C$5,3,0)</f>
        <v>"Колибри"</v>
      </c>
      <c r="L16847" s="23">
        <v>1</v>
      </c>
      <c r="M16847" t="s">
        <v>380</v>
      </c>
    </row>
    <row r="16848" spans="1:13" x14ac:dyDescent="0.2">
      <c r="A16848" s="47">
        <v>44079.416666666664</v>
      </c>
      <c r="B16848">
        <v>2</v>
      </c>
      <c r="G16848" s="12">
        <f t="shared" si="1053"/>
        <v>2020</v>
      </c>
      <c r="H16848" s="12">
        <f t="shared" si="1054"/>
        <v>9</v>
      </c>
      <c r="I16848" s="12">
        <f t="shared" si="1055"/>
        <v>5</v>
      </c>
      <c r="J16848" s="51">
        <f t="shared" si="1056"/>
        <v>44079</v>
      </c>
      <c r="K16848" t="str">
        <f>VLOOKUP(B:B,'Справочник по тт'!$A$2:$C$5,3,0)</f>
        <v>"Колибри"</v>
      </c>
      <c r="L16848" s="23">
        <v>1</v>
      </c>
      <c r="M16848" t="s">
        <v>380</v>
      </c>
    </row>
    <row r="16849" spans="1:13" x14ac:dyDescent="0.2">
      <c r="A16849" s="47">
        <v>44079.416666666664</v>
      </c>
      <c r="B16849">
        <v>2</v>
      </c>
      <c r="G16849" s="12">
        <f t="shared" si="1053"/>
        <v>2020</v>
      </c>
      <c r="H16849" s="12">
        <f t="shared" si="1054"/>
        <v>9</v>
      </c>
      <c r="I16849" s="12">
        <f t="shared" si="1055"/>
        <v>5</v>
      </c>
      <c r="J16849" s="51">
        <f t="shared" si="1056"/>
        <v>44079</v>
      </c>
      <c r="K16849" t="str">
        <f>VLOOKUP(B:B,'Справочник по тт'!$A$2:$C$5,3,0)</f>
        <v>"Колибри"</v>
      </c>
      <c r="L16849" s="23">
        <v>1</v>
      </c>
      <c r="M16849" t="s">
        <v>380</v>
      </c>
    </row>
    <row r="16850" spans="1:13" x14ac:dyDescent="0.2">
      <c r="A16850" s="47">
        <v>44079.416666666664</v>
      </c>
      <c r="B16850">
        <v>2</v>
      </c>
      <c r="G16850" s="12">
        <f t="shared" si="1053"/>
        <v>2020</v>
      </c>
      <c r="H16850" s="12">
        <f t="shared" si="1054"/>
        <v>9</v>
      </c>
      <c r="I16850" s="12">
        <f t="shared" si="1055"/>
        <v>5</v>
      </c>
      <c r="J16850" s="51">
        <f t="shared" si="1056"/>
        <v>44079</v>
      </c>
      <c r="K16850" t="str">
        <f>VLOOKUP(B:B,'Справочник по тт'!$A$2:$C$5,3,0)</f>
        <v>"Колибри"</v>
      </c>
      <c r="L16850" s="23">
        <v>1</v>
      </c>
      <c r="M16850" t="s">
        <v>380</v>
      </c>
    </row>
    <row r="16851" spans="1:13" x14ac:dyDescent="0.2">
      <c r="A16851" s="47">
        <v>44079.416666666664</v>
      </c>
      <c r="B16851">
        <v>2</v>
      </c>
      <c r="G16851" s="12">
        <f t="shared" si="1053"/>
        <v>2020</v>
      </c>
      <c r="H16851" s="12">
        <f t="shared" si="1054"/>
        <v>9</v>
      </c>
      <c r="I16851" s="12">
        <f t="shared" si="1055"/>
        <v>5</v>
      </c>
      <c r="J16851" s="51">
        <f t="shared" si="1056"/>
        <v>44079</v>
      </c>
      <c r="K16851" t="str">
        <f>VLOOKUP(B:B,'Справочник по тт'!$A$2:$C$5,3,0)</f>
        <v>"Колибри"</v>
      </c>
      <c r="L16851" s="23">
        <v>1</v>
      </c>
      <c r="M16851" t="s">
        <v>380</v>
      </c>
    </row>
    <row r="16852" spans="1:13" x14ac:dyDescent="0.2">
      <c r="A16852" s="47">
        <v>44079.458333333336</v>
      </c>
      <c r="B16852">
        <v>2</v>
      </c>
      <c r="G16852" s="12">
        <f t="shared" si="1053"/>
        <v>2020</v>
      </c>
      <c r="H16852" s="12">
        <f t="shared" si="1054"/>
        <v>9</v>
      </c>
      <c r="I16852" s="12">
        <f t="shared" si="1055"/>
        <v>5</v>
      </c>
      <c r="J16852" s="51">
        <f t="shared" si="1056"/>
        <v>44079</v>
      </c>
      <c r="K16852" t="str">
        <f>VLOOKUP(B:B,'Справочник по тт'!$A$2:$C$5,3,0)</f>
        <v>"Колибри"</v>
      </c>
      <c r="L16852" s="23">
        <v>1</v>
      </c>
      <c r="M16852" t="s">
        <v>380</v>
      </c>
    </row>
    <row r="16853" spans="1:13" x14ac:dyDescent="0.2">
      <c r="A16853" s="47">
        <v>44079.458333333336</v>
      </c>
      <c r="B16853">
        <v>2</v>
      </c>
      <c r="G16853" s="12">
        <f t="shared" si="1053"/>
        <v>2020</v>
      </c>
      <c r="H16853" s="12">
        <f t="shared" si="1054"/>
        <v>9</v>
      </c>
      <c r="I16853" s="12">
        <f t="shared" si="1055"/>
        <v>5</v>
      </c>
      <c r="J16853" s="51">
        <f t="shared" si="1056"/>
        <v>44079</v>
      </c>
      <c r="K16853" t="str">
        <f>VLOOKUP(B:B,'Справочник по тт'!$A$2:$C$5,3,0)</f>
        <v>"Колибри"</v>
      </c>
      <c r="L16853" s="23">
        <v>1</v>
      </c>
      <c r="M16853" t="s">
        <v>380</v>
      </c>
    </row>
    <row r="16854" spans="1:13" x14ac:dyDescent="0.2">
      <c r="A16854" s="47">
        <v>44079.458333333336</v>
      </c>
      <c r="B16854">
        <v>2</v>
      </c>
      <c r="G16854" s="12">
        <f t="shared" si="1053"/>
        <v>2020</v>
      </c>
      <c r="H16854" s="12">
        <f t="shared" si="1054"/>
        <v>9</v>
      </c>
      <c r="I16854" s="12">
        <f t="shared" si="1055"/>
        <v>5</v>
      </c>
      <c r="J16854" s="51">
        <f t="shared" si="1056"/>
        <v>44079</v>
      </c>
      <c r="K16854" t="str">
        <f>VLOOKUP(B:B,'Справочник по тт'!$A$2:$C$5,3,0)</f>
        <v>"Колибри"</v>
      </c>
      <c r="L16854" s="23">
        <v>1</v>
      </c>
      <c r="M16854" t="s">
        <v>380</v>
      </c>
    </row>
    <row r="16855" spans="1:13" x14ac:dyDescent="0.2">
      <c r="A16855" s="47">
        <v>44079.458333333336</v>
      </c>
      <c r="B16855">
        <v>2</v>
      </c>
      <c r="G16855" s="12">
        <f t="shared" si="1053"/>
        <v>2020</v>
      </c>
      <c r="H16855" s="12">
        <f t="shared" si="1054"/>
        <v>9</v>
      </c>
      <c r="I16855" s="12">
        <f t="shared" si="1055"/>
        <v>5</v>
      </c>
      <c r="J16855" s="51">
        <f t="shared" si="1056"/>
        <v>44079</v>
      </c>
      <c r="K16855" t="str">
        <f>VLOOKUP(B:B,'Справочник по тт'!$A$2:$C$5,3,0)</f>
        <v>"Колибри"</v>
      </c>
      <c r="L16855" s="23">
        <v>1</v>
      </c>
      <c r="M16855" t="s">
        <v>380</v>
      </c>
    </row>
    <row r="16856" spans="1:13" x14ac:dyDescent="0.2">
      <c r="A16856" s="47">
        <v>44079.458333333336</v>
      </c>
      <c r="B16856">
        <v>2</v>
      </c>
      <c r="G16856" s="12">
        <f t="shared" si="1053"/>
        <v>2020</v>
      </c>
      <c r="H16856" s="12">
        <f t="shared" si="1054"/>
        <v>9</v>
      </c>
      <c r="I16856" s="12">
        <f t="shared" si="1055"/>
        <v>5</v>
      </c>
      <c r="J16856" s="51">
        <f t="shared" si="1056"/>
        <v>44079</v>
      </c>
      <c r="K16856" t="str">
        <f>VLOOKUP(B:B,'Справочник по тт'!$A$2:$C$5,3,0)</f>
        <v>"Колибри"</v>
      </c>
      <c r="L16856" s="23">
        <v>1</v>
      </c>
      <c r="M16856" t="s">
        <v>380</v>
      </c>
    </row>
    <row r="16857" spans="1:13" x14ac:dyDescent="0.2">
      <c r="A16857" s="47">
        <v>44079.458333333336</v>
      </c>
      <c r="B16857">
        <v>2</v>
      </c>
      <c r="G16857" s="12">
        <f t="shared" si="1053"/>
        <v>2020</v>
      </c>
      <c r="H16857" s="12">
        <f t="shared" si="1054"/>
        <v>9</v>
      </c>
      <c r="I16857" s="12">
        <f t="shared" si="1055"/>
        <v>5</v>
      </c>
      <c r="J16857" s="51">
        <f t="shared" si="1056"/>
        <v>44079</v>
      </c>
      <c r="K16857" t="str">
        <f>VLOOKUP(B:B,'Справочник по тт'!$A$2:$C$5,3,0)</f>
        <v>"Колибри"</v>
      </c>
      <c r="L16857" s="23">
        <v>1</v>
      </c>
      <c r="M16857" t="s">
        <v>380</v>
      </c>
    </row>
    <row r="16858" spans="1:13" x14ac:dyDescent="0.2">
      <c r="A16858" s="47">
        <v>44079.458333333336</v>
      </c>
      <c r="B16858">
        <v>2</v>
      </c>
      <c r="G16858" s="12">
        <f t="shared" si="1053"/>
        <v>2020</v>
      </c>
      <c r="H16858" s="12">
        <f t="shared" si="1054"/>
        <v>9</v>
      </c>
      <c r="I16858" s="12">
        <f t="shared" si="1055"/>
        <v>5</v>
      </c>
      <c r="J16858" s="51">
        <f t="shared" si="1056"/>
        <v>44079</v>
      </c>
      <c r="K16858" t="str">
        <f>VLOOKUP(B:B,'Справочник по тт'!$A$2:$C$5,3,0)</f>
        <v>"Колибри"</v>
      </c>
      <c r="L16858" s="23">
        <v>1</v>
      </c>
      <c r="M16858" t="s">
        <v>380</v>
      </c>
    </row>
    <row r="16859" spans="1:13" x14ac:dyDescent="0.2">
      <c r="A16859" s="47">
        <v>44079.458333333336</v>
      </c>
      <c r="B16859">
        <v>2</v>
      </c>
      <c r="G16859" s="12">
        <f t="shared" si="1053"/>
        <v>2020</v>
      </c>
      <c r="H16859" s="12">
        <f t="shared" si="1054"/>
        <v>9</v>
      </c>
      <c r="I16859" s="12">
        <f t="shared" si="1055"/>
        <v>5</v>
      </c>
      <c r="J16859" s="51">
        <f t="shared" si="1056"/>
        <v>44079</v>
      </c>
      <c r="K16859" t="str">
        <f>VLOOKUP(B:B,'Справочник по тт'!$A$2:$C$5,3,0)</f>
        <v>"Колибри"</v>
      </c>
      <c r="L16859" s="23">
        <v>1</v>
      </c>
      <c r="M16859" t="s">
        <v>380</v>
      </c>
    </row>
    <row r="16860" spans="1:13" x14ac:dyDescent="0.2">
      <c r="A16860" s="47">
        <v>44079.458333333336</v>
      </c>
      <c r="B16860">
        <v>2</v>
      </c>
      <c r="G16860" s="12">
        <f t="shared" si="1053"/>
        <v>2020</v>
      </c>
      <c r="H16860" s="12">
        <f t="shared" si="1054"/>
        <v>9</v>
      </c>
      <c r="I16860" s="12">
        <f t="shared" si="1055"/>
        <v>5</v>
      </c>
      <c r="J16860" s="51">
        <f t="shared" si="1056"/>
        <v>44079</v>
      </c>
      <c r="K16860" t="str">
        <f>VLOOKUP(B:B,'Справочник по тт'!$A$2:$C$5,3,0)</f>
        <v>"Колибри"</v>
      </c>
      <c r="L16860" s="23">
        <v>1</v>
      </c>
      <c r="M16860" t="s">
        <v>380</v>
      </c>
    </row>
    <row r="16861" spans="1:13" x14ac:dyDescent="0.2">
      <c r="A16861" s="47">
        <v>44079.458333333336</v>
      </c>
      <c r="B16861">
        <v>2</v>
      </c>
      <c r="G16861" s="12">
        <f t="shared" si="1053"/>
        <v>2020</v>
      </c>
      <c r="H16861" s="12">
        <f t="shared" si="1054"/>
        <v>9</v>
      </c>
      <c r="I16861" s="12">
        <f t="shared" si="1055"/>
        <v>5</v>
      </c>
      <c r="J16861" s="51">
        <f t="shared" si="1056"/>
        <v>44079</v>
      </c>
      <c r="K16861" t="str">
        <f>VLOOKUP(B:B,'Справочник по тт'!$A$2:$C$5,3,0)</f>
        <v>"Колибри"</v>
      </c>
      <c r="L16861" s="23">
        <v>1</v>
      </c>
      <c r="M16861" t="s">
        <v>380</v>
      </c>
    </row>
    <row r="16862" spans="1:13" x14ac:dyDescent="0.2">
      <c r="A16862" s="47">
        <v>44079.5</v>
      </c>
      <c r="B16862">
        <v>2</v>
      </c>
      <c r="G16862" s="12">
        <f t="shared" si="1053"/>
        <v>2020</v>
      </c>
      <c r="H16862" s="12">
        <f t="shared" si="1054"/>
        <v>9</v>
      </c>
      <c r="I16862" s="12">
        <f t="shared" si="1055"/>
        <v>5</v>
      </c>
      <c r="J16862" s="51">
        <f t="shared" si="1056"/>
        <v>44079</v>
      </c>
      <c r="K16862" t="str">
        <f>VLOOKUP(B:B,'Справочник по тт'!$A$2:$C$5,3,0)</f>
        <v>"Колибри"</v>
      </c>
      <c r="L16862" s="23">
        <v>1</v>
      </c>
      <c r="M16862" t="s">
        <v>380</v>
      </c>
    </row>
    <row r="16863" spans="1:13" x14ac:dyDescent="0.2">
      <c r="A16863" s="47">
        <v>44079.5</v>
      </c>
      <c r="B16863">
        <v>2</v>
      </c>
      <c r="G16863" s="12">
        <f t="shared" si="1053"/>
        <v>2020</v>
      </c>
      <c r="H16863" s="12">
        <f t="shared" si="1054"/>
        <v>9</v>
      </c>
      <c r="I16863" s="12">
        <f t="shared" si="1055"/>
        <v>5</v>
      </c>
      <c r="J16863" s="51">
        <f t="shared" si="1056"/>
        <v>44079</v>
      </c>
      <c r="K16863" t="str">
        <f>VLOOKUP(B:B,'Справочник по тт'!$A$2:$C$5,3,0)</f>
        <v>"Колибри"</v>
      </c>
      <c r="L16863" s="23">
        <v>1</v>
      </c>
      <c r="M16863" t="s">
        <v>380</v>
      </c>
    </row>
    <row r="16864" spans="1:13" x14ac:dyDescent="0.2">
      <c r="A16864" s="47">
        <v>44079.5</v>
      </c>
      <c r="B16864">
        <v>2</v>
      </c>
      <c r="G16864" s="12">
        <f t="shared" si="1053"/>
        <v>2020</v>
      </c>
      <c r="H16864" s="12">
        <f t="shared" si="1054"/>
        <v>9</v>
      </c>
      <c r="I16864" s="12">
        <f t="shared" si="1055"/>
        <v>5</v>
      </c>
      <c r="J16864" s="51">
        <f t="shared" si="1056"/>
        <v>44079</v>
      </c>
      <c r="K16864" t="str">
        <f>VLOOKUP(B:B,'Справочник по тт'!$A$2:$C$5,3,0)</f>
        <v>"Колибри"</v>
      </c>
      <c r="L16864" s="23">
        <v>1</v>
      </c>
      <c r="M16864" t="s">
        <v>380</v>
      </c>
    </row>
    <row r="16865" spans="1:13" x14ac:dyDescent="0.2">
      <c r="A16865" s="47">
        <v>44079.5</v>
      </c>
      <c r="B16865">
        <v>2</v>
      </c>
      <c r="G16865" s="12">
        <f t="shared" si="1053"/>
        <v>2020</v>
      </c>
      <c r="H16865" s="12">
        <f t="shared" si="1054"/>
        <v>9</v>
      </c>
      <c r="I16865" s="12">
        <f t="shared" si="1055"/>
        <v>5</v>
      </c>
      <c r="J16865" s="51">
        <f t="shared" si="1056"/>
        <v>44079</v>
      </c>
      <c r="K16865" t="str">
        <f>VLOOKUP(B:B,'Справочник по тт'!$A$2:$C$5,3,0)</f>
        <v>"Колибри"</v>
      </c>
      <c r="L16865" s="23">
        <v>1</v>
      </c>
      <c r="M16865" t="s">
        <v>380</v>
      </c>
    </row>
    <row r="16866" spans="1:13" x14ac:dyDescent="0.2">
      <c r="A16866" s="47">
        <v>44079.5</v>
      </c>
      <c r="B16866">
        <v>2</v>
      </c>
      <c r="G16866" s="12">
        <f t="shared" si="1053"/>
        <v>2020</v>
      </c>
      <c r="H16866" s="12">
        <f t="shared" si="1054"/>
        <v>9</v>
      </c>
      <c r="I16866" s="12">
        <f t="shared" si="1055"/>
        <v>5</v>
      </c>
      <c r="J16866" s="51">
        <f t="shared" si="1056"/>
        <v>44079</v>
      </c>
      <c r="K16866" t="str">
        <f>VLOOKUP(B:B,'Справочник по тт'!$A$2:$C$5,3,0)</f>
        <v>"Колибри"</v>
      </c>
      <c r="L16866" s="23">
        <v>1</v>
      </c>
      <c r="M16866" t="s">
        <v>380</v>
      </c>
    </row>
    <row r="16867" spans="1:13" x14ac:dyDescent="0.2">
      <c r="A16867" s="47">
        <v>44079.5</v>
      </c>
      <c r="B16867">
        <v>2</v>
      </c>
      <c r="G16867" s="12">
        <f t="shared" si="1053"/>
        <v>2020</v>
      </c>
      <c r="H16867" s="12">
        <f t="shared" si="1054"/>
        <v>9</v>
      </c>
      <c r="I16867" s="12">
        <f t="shared" si="1055"/>
        <v>5</v>
      </c>
      <c r="J16867" s="51">
        <f t="shared" si="1056"/>
        <v>44079</v>
      </c>
      <c r="K16867" t="str">
        <f>VLOOKUP(B:B,'Справочник по тт'!$A$2:$C$5,3,0)</f>
        <v>"Колибри"</v>
      </c>
      <c r="L16867" s="23">
        <v>1</v>
      </c>
      <c r="M16867" t="s">
        <v>380</v>
      </c>
    </row>
    <row r="16868" spans="1:13" x14ac:dyDescent="0.2">
      <c r="A16868" s="47">
        <v>44079.5</v>
      </c>
      <c r="B16868">
        <v>2</v>
      </c>
      <c r="G16868" s="12">
        <f t="shared" si="1053"/>
        <v>2020</v>
      </c>
      <c r="H16868" s="12">
        <f t="shared" si="1054"/>
        <v>9</v>
      </c>
      <c r="I16868" s="12">
        <f t="shared" si="1055"/>
        <v>5</v>
      </c>
      <c r="J16868" s="51">
        <f t="shared" si="1056"/>
        <v>44079</v>
      </c>
      <c r="K16868" t="str">
        <f>VLOOKUP(B:B,'Справочник по тт'!$A$2:$C$5,3,0)</f>
        <v>"Колибри"</v>
      </c>
      <c r="L16868" s="23">
        <v>1</v>
      </c>
      <c r="M16868" t="s">
        <v>380</v>
      </c>
    </row>
    <row r="16869" spans="1:13" x14ac:dyDescent="0.2">
      <c r="A16869" s="47">
        <v>44079.5</v>
      </c>
      <c r="B16869">
        <v>2</v>
      </c>
      <c r="G16869" s="12">
        <f t="shared" si="1053"/>
        <v>2020</v>
      </c>
      <c r="H16869" s="12">
        <f t="shared" si="1054"/>
        <v>9</v>
      </c>
      <c r="I16869" s="12">
        <f t="shared" si="1055"/>
        <v>5</v>
      </c>
      <c r="J16869" s="51">
        <f t="shared" si="1056"/>
        <v>44079</v>
      </c>
      <c r="K16869" t="str">
        <f>VLOOKUP(B:B,'Справочник по тт'!$A$2:$C$5,3,0)</f>
        <v>"Колибри"</v>
      </c>
      <c r="L16869" s="23">
        <v>1</v>
      </c>
      <c r="M16869" t="s">
        <v>380</v>
      </c>
    </row>
    <row r="16870" spans="1:13" x14ac:dyDescent="0.2">
      <c r="A16870" s="47">
        <v>44079.541666666664</v>
      </c>
      <c r="B16870">
        <v>2</v>
      </c>
      <c r="G16870" s="12">
        <f t="shared" si="1053"/>
        <v>2020</v>
      </c>
      <c r="H16870" s="12">
        <f t="shared" si="1054"/>
        <v>9</v>
      </c>
      <c r="I16870" s="12">
        <f t="shared" si="1055"/>
        <v>5</v>
      </c>
      <c r="J16870" s="51">
        <f t="shared" si="1056"/>
        <v>44079</v>
      </c>
      <c r="K16870" t="str">
        <f>VLOOKUP(B:B,'Справочник по тт'!$A$2:$C$5,3,0)</f>
        <v>"Колибри"</v>
      </c>
      <c r="L16870" s="23">
        <v>1</v>
      </c>
      <c r="M16870" t="s">
        <v>380</v>
      </c>
    </row>
    <row r="16871" spans="1:13" x14ac:dyDescent="0.2">
      <c r="A16871" s="47">
        <v>44079.541666666664</v>
      </c>
      <c r="B16871">
        <v>2</v>
      </c>
      <c r="G16871" s="12">
        <f t="shared" si="1053"/>
        <v>2020</v>
      </c>
      <c r="H16871" s="12">
        <f t="shared" si="1054"/>
        <v>9</v>
      </c>
      <c r="I16871" s="12">
        <f t="shared" si="1055"/>
        <v>5</v>
      </c>
      <c r="J16871" s="51">
        <f t="shared" si="1056"/>
        <v>44079</v>
      </c>
      <c r="K16871" t="str">
        <f>VLOOKUP(B:B,'Справочник по тт'!$A$2:$C$5,3,0)</f>
        <v>"Колибри"</v>
      </c>
      <c r="L16871" s="23">
        <v>1</v>
      </c>
      <c r="M16871" t="s">
        <v>380</v>
      </c>
    </row>
    <row r="16872" spans="1:13" x14ac:dyDescent="0.2">
      <c r="A16872" s="47">
        <v>44079.541666666664</v>
      </c>
      <c r="B16872">
        <v>2</v>
      </c>
      <c r="G16872" s="12">
        <f t="shared" si="1053"/>
        <v>2020</v>
      </c>
      <c r="H16872" s="12">
        <f t="shared" si="1054"/>
        <v>9</v>
      </c>
      <c r="I16872" s="12">
        <f t="shared" si="1055"/>
        <v>5</v>
      </c>
      <c r="J16872" s="51">
        <f t="shared" si="1056"/>
        <v>44079</v>
      </c>
      <c r="K16872" t="str">
        <f>VLOOKUP(B:B,'Справочник по тт'!$A$2:$C$5,3,0)</f>
        <v>"Колибри"</v>
      </c>
      <c r="L16872" s="23">
        <v>1</v>
      </c>
      <c r="M16872" t="s">
        <v>380</v>
      </c>
    </row>
    <row r="16873" spans="1:13" x14ac:dyDescent="0.2">
      <c r="A16873" s="47">
        <v>44079.541666666664</v>
      </c>
      <c r="B16873">
        <v>2</v>
      </c>
      <c r="G16873" s="12">
        <f t="shared" si="1053"/>
        <v>2020</v>
      </c>
      <c r="H16873" s="12">
        <f t="shared" si="1054"/>
        <v>9</v>
      </c>
      <c r="I16873" s="12">
        <f t="shared" si="1055"/>
        <v>5</v>
      </c>
      <c r="J16873" s="51">
        <f t="shared" si="1056"/>
        <v>44079</v>
      </c>
      <c r="K16873" t="str">
        <f>VLOOKUP(B:B,'Справочник по тт'!$A$2:$C$5,3,0)</f>
        <v>"Колибри"</v>
      </c>
      <c r="L16873" s="23">
        <v>1</v>
      </c>
      <c r="M16873" t="s">
        <v>380</v>
      </c>
    </row>
    <row r="16874" spans="1:13" x14ac:dyDescent="0.2">
      <c r="A16874" s="47">
        <v>44079.541666666664</v>
      </c>
      <c r="B16874">
        <v>2</v>
      </c>
      <c r="G16874" s="12">
        <f t="shared" si="1053"/>
        <v>2020</v>
      </c>
      <c r="H16874" s="12">
        <f t="shared" si="1054"/>
        <v>9</v>
      </c>
      <c r="I16874" s="12">
        <f t="shared" si="1055"/>
        <v>5</v>
      </c>
      <c r="J16874" s="51">
        <f t="shared" si="1056"/>
        <v>44079</v>
      </c>
      <c r="K16874" t="str">
        <f>VLOOKUP(B:B,'Справочник по тт'!$A$2:$C$5,3,0)</f>
        <v>"Колибри"</v>
      </c>
      <c r="L16874" s="23">
        <v>1</v>
      </c>
      <c r="M16874" t="s">
        <v>380</v>
      </c>
    </row>
    <row r="16875" spans="1:13" x14ac:dyDescent="0.2">
      <c r="A16875" s="47">
        <v>44079.541666666664</v>
      </c>
      <c r="B16875">
        <v>2</v>
      </c>
      <c r="G16875" s="12">
        <f t="shared" si="1053"/>
        <v>2020</v>
      </c>
      <c r="H16875" s="12">
        <f t="shared" si="1054"/>
        <v>9</v>
      </c>
      <c r="I16875" s="12">
        <f t="shared" si="1055"/>
        <v>5</v>
      </c>
      <c r="J16875" s="51">
        <f t="shared" si="1056"/>
        <v>44079</v>
      </c>
      <c r="K16875" t="str">
        <f>VLOOKUP(B:B,'Справочник по тт'!$A$2:$C$5,3,0)</f>
        <v>"Колибри"</v>
      </c>
      <c r="L16875" s="23">
        <v>1</v>
      </c>
      <c r="M16875" t="s">
        <v>380</v>
      </c>
    </row>
    <row r="16876" spans="1:13" x14ac:dyDescent="0.2">
      <c r="A16876" s="47">
        <v>44079.583333333336</v>
      </c>
      <c r="B16876">
        <v>2</v>
      </c>
      <c r="G16876" s="12">
        <f t="shared" si="1053"/>
        <v>2020</v>
      </c>
      <c r="H16876" s="12">
        <f t="shared" si="1054"/>
        <v>9</v>
      </c>
      <c r="I16876" s="12">
        <f t="shared" si="1055"/>
        <v>5</v>
      </c>
      <c r="J16876" s="51">
        <f t="shared" si="1056"/>
        <v>44079</v>
      </c>
      <c r="K16876" t="str">
        <f>VLOOKUP(B:B,'Справочник по тт'!$A$2:$C$5,3,0)</f>
        <v>"Колибри"</v>
      </c>
      <c r="L16876" s="23">
        <v>1</v>
      </c>
      <c r="M16876" t="s">
        <v>380</v>
      </c>
    </row>
    <row r="16877" spans="1:13" x14ac:dyDescent="0.2">
      <c r="A16877" s="47">
        <v>44079.583333333336</v>
      </c>
      <c r="B16877">
        <v>2</v>
      </c>
      <c r="G16877" s="12">
        <f t="shared" si="1053"/>
        <v>2020</v>
      </c>
      <c r="H16877" s="12">
        <f t="shared" si="1054"/>
        <v>9</v>
      </c>
      <c r="I16877" s="12">
        <f t="shared" si="1055"/>
        <v>5</v>
      </c>
      <c r="J16877" s="51">
        <f t="shared" si="1056"/>
        <v>44079</v>
      </c>
      <c r="K16877" t="str">
        <f>VLOOKUP(B:B,'Справочник по тт'!$A$2:$C$5,3,0)</f>
        <v>"Колибри"</v>
      </c>
      <c r="L16877" s="23">
        <v>1</v>
      </c>
      <c r="M16877" t="s">
        <v>380</v>
      </c>
    </row>
    <row r="16878" spans="1:13" x14ac:dyDescent="0.2">
      <c r="A16878" s="47">
        <v>44079.583333333336</v>
      </c>
      <c r="B16878">
        <v>2</v>
      </c>
      <c r="G16878" s="12">
        <f t="shared" si="1053"/>
        <v>2020</v>
      </c>
      <c r="H16878" s="12">
        <f t="shared" si="1054"/>
        <v>9</v>
      </c>
      <c r="I16878" s="12">
        <f t="shared" si="1055"/>
        <v>5</v>
      </c>
      <c r="J16878" s="51">
        <f t="shared" si="1056"/>
        <v>44079</v>
      </c>
      <c r="K16878" t="str">
        <f>VLOOKUP(B:B,'Справочник по тт'!$A$2:$C$5,3,0)</f>
        <v>"Колибри"</v>
      </c>
      <c r="L16878" s="23">
        <v>1</v>
      </c>
      <c r="M16878" t="s">
        <v>380</v>
      </c>
    </row>
    <row r="16879" spans="1:13" x14ac:dyDescent="0.2">
      <c r="A16879" s="47">
        <v>44079.583333333336</v>
      </c>
      <c r="B16879">
        <v>2</v>
      </c>
      <c r="G16879" s="12">
        <f t="shared" si="1053"/>
        <v>2020</v>
      </c>
      <c r="H16879" s="12">
        <f t="shared" si="1054"/>
        <v>9</v>
      </c>
      <c r="I16879" s="12">
        <f t="shared" si="1055"/>
        <v>5</v>
      </c>
      <c r="J16879" s="51">
        <f t="shared" si="1056"/>
        <v>44079</v>
      </c>
      <c r="K16879" t="str">
        <f>VLOOKUP(B:B,'Справочник по тт'!$A$2:$C$5,3,0)</f>
        <v>"Колибри"</v>
      </c>
      <c r="L16879" s="23">
        <v>1</v>
      </c>
      <c r="M16879" t="s">
        <v>380</v>
      </c>
    </row>
    <row r="16880" spans="1:13" x14ac:dyDescent="0.2">
      <c r="A16880" s="47">
        <v>44079.583333333336</v>
      </c>
      <c r="B16880">
        <v>2</v>
      </c>
      <c r="G16880" s="12">
        <f t="shared" si="1053"/>
        <v>2020</v>
      </c>
      <c r="H16880" s="12">
        <f t="shared" si="1054"/>
        <v>9</v>
      </c>
      <c r="I16880" s="12">
        <f t="shared" si="1055"/>
        <v>5</v>
      </c>
      <c r="J16880" s="51">
        <f t="shared" si="1056"/>
        <v>44079</v>
      </c>
      <c r="K16880" t="str">
        <f>VLOOKUP(B:B,'Справочник по тт'!$A$2:$C$5,3,0)</f>
        <v>"Колибри"</v>
      </c>
      <c r="L16880" s="23">
        <v>1</v>
      </c>
      <c r="M16880" t="s">
        <v>380</v>
      </c>
    </row>
    <row r="16881" spans="1:13" x14ac:dyDescent="0.2">
      <c r="A16881" s="47">
        <v>44079.583333333336</v>
      </c>
      <c r="B16881">
        <v>2</v>
      </c>
      <c r="G16881" s="12">
        <f t="shared" si="1053"/>
        <v>2020</v>
      </c>
      <c r="H16881" s="12">
        <f t="shared" si="1054"/>
        <v>9</v>
      </c>
      <c r="I16881" s="12">
        <f t="shared" si="1055"/>
        <v>5</v>
      </c>
      <c r="J16881" s="51">
        <f t="shared" si="1056"/>
        <v>44079</v>
      </c>
      <c r="K16881" t="str">
        <f>VLOOKUP(B:B,'Справочник по тт'!$A$2:$C$5,3,0)</f>
        <v>"Колибри"</v>
      </c>
      <c r="L16881" s="23">
        <v>1</v>
      </c>
      <c r="M16881" t="s">
        <v>380</v>
      </c>
    </row>
    <row r="16882" spans="1:13" x14ac:dyDescent="0.2">
      <c r="A16882" s="47">
        <v>44079.583333333336</v>
      </c>
      <c r="B16882">
        <v>2</v>
      </c>
      <c r="G16882" s="12">
        <f t="shared" si="1053"/>
        <v>2020</v>
      </c>
      <c r="H16882" s="12">
        <f t="shared" si="1054"/>
        <v>9</v>
      </c>
      <c r="I16882" s="12">
        <f t="shared" si="1055"/>
        <v>5</v>
      </c>
      <c r="J16882" s="51">
        <f t="shared" si="1056"/>
        <v>44079</v>
      </c>
      <c r="K16882" t="str">
        <f>VLOOKUP(B:B,'Справочник по тт'!$A$2:$C$5,3,0)</f>
        <v>"Колибри"</v>
      </c>
      <c r="L16882" s="23">
        <v>1</v>
      </c>
      <c r="M16882" t="s">
        <v>380</v>
      </c>
    </row>
    <row r="16883" spans="1:13" x14ac:dyDescent="0.2">
      <c r="A16883" s="47">
        <v>44079.583333333336</v>
      </c>
      <c r="B16883">
        <v>2</v>
      </c>
      <c r="G16883" s="12">
        <f t="shared" si="1053"/>
        <v>2020</v>
      </c>
      <c r="H16883" s="12">
        <f t="shared" si="1054"/>
        <v>9</v>
      </c>
      <c r="I16883" s="12">
        <f t="shared" si="1055"/>
        <v>5</v>
      </c>
      <c r="J16883" s="51">
        <f t="shared" si="1056"/>
        <v>44079</v>
      </c>
      <c r="K16883" t="str">
        <f>VLOOKUP(B:B,'Справочник по тт'!$A$2:$C$5,3,0)</f>
        <v>"Колибри"</v>
      </c>
      <c r="L16883" s="23">
        <v>1</v>
      </c>
      <c r="M16883" t="s">
        <v>380</v>
      </c>
    </row>
    <row r="16884" spans="1:13" x14ac:dyDescent="0.2">
      <c r="A16884" s="47">
        <v>44079.583333333336</v>
      </c>
      <c r="B16884">
        <v>2</v>
      </c>
      <c r="G16884" s="12">
        <f t="shared" si="1053"/>
        <v>2020</v>
      </c>
      <c r="H16884" s="12">
        <f t="shared" si="1054"/>
        <v>9</v>
      </c>
      <c r="I16884" s="12">
        <f t="shared" si="1055"/>
        <v>5</v>
      </c>
      <c r="J16884" s="51">
        <f t="shared" si="1056"/>
        <v>44079</v>
      </c>
      <c r="K16884" t="str">
        <f>VLOOKUP(B:B,'Справочник по тт'!$A$2:$C$5,3,0)</f>
        <v>"Колибри"</v>
      </c>
      <c r="L16884" s="23">
        <v>1</v>
      </c>
      <c r="M16884" t="s">
        <v>380</v>
      </c>
    </row>
    <row r="16885" spans="1:13" x14ac:dyDescent="0.2">
      <c r="A16885" s="47">
        <v>44079.583333333336</v>
      </c>
      <c r="B16885">
        <v>2</v>
      </c>
      <c r="G16885" s="12">
        <f t="shared" si="1053"/>
        <v>2020</v>
      </c>
      <c r="H16885" s="12">
        <f t="shared" si="1054"/>
        <v>9</v>
      </c>
      <c r="I16885" s="12">
        <f t="shared" si="1055"/>
        <v>5</v>
      </c>
      <c r="J16885" s="51">
        <f t="shared" si="1056"/>
        <v>44079</v>
      </c>
      <c r="K16885" t="str">
        <f>VLOOKUP(B:B,'Справочник по тт'!$A$2:$C$5,3,0)</f>
        <v>"Колибри"</v>
      </c>
      <c r="L16885" s="23">
        <v>1</v>
      </c>
      <c r="M16885" t="s">
        <v>380</v>
      </c>
    </row>
    <row r="16886" spans="1:13" x14ac:dyDescent="0.2">
      <c r="A16886" s="47">
        <v>44079.583333333336</v>
      </c>
      <c r="B16886">
        <v>2</v>
      </c>
      <c r="G16886" s="12">
        <f t="shared" si="1053"/>
        <v>2020</v>
      </c>
      <c r="H16886" s="12">
        <f t="shared" si="1054"/>
        <v>9</v>
      </c>
      <c r="I16886" s="12">
        <f t="shared" si="1055"/>
        <v>5</v>
      </c>
      <c r="J16886" s="51">
        <f t="shared" si="1056"/>
        <v>44079</v>
      </c>
      <c r="K16886" t="str">
        <f>VLOOKUP(B:B,'Справочник по тт'!$A$2:$C$5,3,0)</f>
        <v>"Колибри"</v>
      </c>
      <c r="L16886" s="23">
        <v>1</v>
      </c>
      <c r="M16886" t="s">
        <v>380</v>
      </c>
    </row>
    <row r="16887" spans="1:13" x14ac:dyDescent="0.2">
      <c r="A16887" s="47">
        <v>44079.583333333336</v>
      </c>
      <c r="B16887">
        <v>2</v>
      </c>
      <c r="G16887" s="12">
        <f t="shared" si="1053"/>
        <v>2020</v>
      </c>
      <c r="H16887" s="12">
        <f t="shared" si="1054"/>
        <v>9</v>
      </c>
      <c r="I16887" s="12">
        <f t="shared" si="1055"/>
        <v>5</v>
      </c>
      <c r="J16887" s="51">
        <f t="shared" si="1056"/>
        <v>44079</v>
      </c>
      <c r="K16887" t="str">
        <f>VLOOKUP(B:B,'Справочник по тт'!$A$2:$C$5,3,0)</f>
        <v>"Колибри"</v>
      </c>
      <c r="L16887" s="23">
        <v>1</v>
      </c>
      <c r="M16887" t="s">
        <v>380</v>
      </c>
    </row>
    <row r="16888" spans="1:13" x14ac:dyDescent="0.2">
      <c r="A16888" s="47">
        <v>44079.583333333336</v>
      </c>
      <c r="B16888">
        <v>2</v>
      </c>
      <c r="G16888" s="12">
        <f t="shared" si="1053"/>
        <v>2020</v>
      </c>
      <c r="H16888" s="12">
        <f t="shared" si="1054"/>
        <v>9</v>
      </c>
      <c r="I16888" s="12">
        <f t="shared" si="1055"/>
        <v>5</v>
      </c>
      <c r="J16888" s="51">
        <f t="shared" si="1056"/>
        <v>44079</v>
      </c>
      <c r="K16888" t="str">
        <f>VLOOKUP(B:B,'Справочник по тт'!$A$2:$C$5,3,0)</f>
        <v>"Колибри"</v>
      </c>
      <c r="L16888" s="23">
        <v>1</v>
      </c>
      <c r="M16888" t="s">
        <v>380</v>
      </c>
    </row>
    <row r="16889" spans="1:13" x14ac:dyDescent="0.2">
      <c r="A16889" s="47">
        <v>44079.583333333336</v>
      </c>
      <c r="B16889">
        <v>2</v>
      </c>
      <c r="G16889" s="12">
        <f t="shared" si="1053"/>
        <v>2020</v>
      </c>
      <c r="H16889" s="12">
        <f t="shared" si="1054"/>
        <v>9</v>
      </c>
      <c r="I16889" s="12">
        <f t="shared" si="1055"/>
        <v>5</v>
      </c>
      <c r="J16889" s="51">
        <f t="shared" si="1056"/>
        <v>44079</v>
      </c>
      <c r="K16889" t="str">
        <f>VLOOKUP(B:B,'Справочник по тт'!$A$2:$C$5,3,0)</f>
        <v>"Колибри"</v>
      </c>
      <c r="L16889" s="23">
        <v>1</v>
      </c>
      <c r="M16889" t="s">
        <v>380</v>
      </c>
    </row>
    <row r="16890" spans="1:13" x14ac:dyDescent="0.2">
      <c r="A16890" s="47">
        <v>44079.583333333336</v>
      </c>
      <c r="B16890">
        <v>2</v>
      </c>
      <c r="G16890" s="12">
        <f t="shared" si="1053"/>
        <v>2020</v>
      </c>
      <c r="H16890" s="12">
        <f t="shared" si="1054"/>
        <v>9</v>
      </c>
      <c r="I16890" s="12">
        <f t="shared" si="1055"/>
        <v>5</v>
      </c>
      <c r="J16890" s="51">
        <f t="shared" si="1056"/>
        <v>44079</v>
      </c>
      <c r="K16890" t="str">
        <f>VLOOKUP(B:B,'Справочник по тт'!$A$2:$C$5,3,0)</f>
        <v>"Колибри"</v>
      </c>
      <c r="L16890" s="23">
        <v>1</v>
      </c>
      <c r="M16890" t="s">
        <v>380</v>
      </c>
    </row>
    <row r="16891" spans="1:13" x14ac:dyDescent="0.2">
      <c r="A16891" s="47">
        <v>44079.625</v>
      </c>
      <c r="B16891">
        <v>2</v>
      </c>
      <c r="G16891" s="12">
        <f t="shared" si="1053"/>
        <v>2020</v>
      </c>
      <c r="H16891" s="12">
        <f t="shared" si="1054"/>
        <v>9</v>
      </c>
      <c r="I16891" s="12">
        <f t="shared" si="1055"/>
        <v>5</v>
      </c>
      <c r="J16891" s="51">
        <f t="shared" si="1056"/>
        <v>44079</v>
      </c>
      <c r="K16891" t="str">
        <f>VLOOKUP(B:B,'Справочник по тт'!$A$2:$C$5,3,0)</f>
        <v>"Колибри"</v>
      </c>
      <c r="L16891" s="23">
        <v>1</v>
      </c>
      <c r="M16891" t="s">
        <v>380</v>
      </c>
    </row>
    <row r="16892" spans="1:13" x14ac:dyDescent="0.2">
      <c r="A16892" s="47">
        <v>44079.625</v>
      </c>
      <c r="B16892">
        <v>2</v>
      </c>
      <c r="G16892" s="12">
        <f t="shared" si="1053"/>
        <v>2020</v>
      </c>
      <c r="H16892" s="12">
        <f t="shared" si="1054"/>
        <v>9</v>
      </c>
      <c r="I16892" s="12">
        <f t="shared" si="1055"/>
        <v>5</v>
      </c>
      <c r="J16892" s="51">
        <f t="shared" si="1056"/>
        <v>44079</v>
      </c>
      <c r="K16892" t="str">
        <f>VLOOKUP(B:B,'Справочник по тт'!$A$2:$C$5,3,0)</f>
        <v>"Колибри"</v>
      </c>
      <c r="L16892" s="23">
        <v>1</v>
      </c>
      <c r="M16892" t="s">
        <v>380</v>
      </c>
    </row>
    <row r="16893" spans="1:13" x14ac:dyDescent="0.2">
      <c r="A16893" s="47">
        <v>44079.625</v>
      </c>
      <c r="B16893">
        <v>2</v>
      </c>
      <c r="G16893" s="12">
        <f t="shared" si="1053"/>
        <v>2020</v>
      </c>
      <c r="H16893" s="12">
        <f t="shared" si="1054"/>
        <v>9</v>
      </c>
      <c r="I16893" s="12">
        <f t="shared" si="1055"/>
        <v>5</v>
      </c>
      <c r="J16893" s="51">
        <f t="shared" si="1056"/>
        <v>44079</v>
      </c>
      <c r="K16893" t="str">
        <f>VLOOKUP(B:B,'Справочник по тт'!$A$2:$C$5,3,0)</f>
        <v>"Колибри"</v>
      </c>
      <c r="L16893" s="23">
        <v>1</v>
      </c>
      <c r="M16893" t="s">
        <v>380</v>
      </c>
    </row>
    <row r="16894" spans="1:13" x14ac:dyDescent="0.2">
      <c r="A16894" s="47">
        <v>44079.625</v>
      </c>
      <c r="B16894">
        <v>2</v>
      </c>
      <c r="G16894" s="12">
        <f t="shared" si="1053"/>
        <v>2020</v>
      </c>
      <c r="H16894" s="12">
        <f t="shared" si="1054"/>
        <v>9</v>
      </c>
      <c r="I16894" s="12">
        <f t="shared" si="1055"/>
        <v>5</v>
      </c>
      <c r="J16894" s="51">
        <f t="shared" si="1056"/>
        <v>44079</v>
      </c>
      <c r="K16894" t="str">
        <f>VLOOKUP(B:B,'Справочник по тт'!$A$2:$C$5,3,0)</f>
        <v>"Колибри"</v>
      </c>
      <c r="L16894" s="23">
        <v>1</v>
      </c>
      <c r="M16894" t="s">
        <v>380</v>
      </c>
    </row>
    <row r="16895" spans="1:13" x14ac:dyDescent="0.2">
      <c r="A16895" s="47">
        <v>44079.638888888891</v>
      </c>
      <c r="B16895">
        <v>2</v>
      </c>
      <c r="G16895" s="12">
        <f t="shared" si="1053"/>
        <v>2020</v>
      </c>
      <c r="H16895" s="12">
        <f t="shared" si="1054"/>
        <v>9</v>
      </c>
      <c r="I16895" s="12">
        <f t="shared" si="1055"/>
        <v>5</v>
      </c>
      <c r="J16895" s="51">
        <f t="shared" si="1056"/>
        <v>44079</v>
      </c>
      <c r="K16895" t="str">
        <f>VLOOKUP(B:B,'Справочник по тт'!$A$2:$C$5,3,0)</f>
        <v>"Колибри"</v>
      </c>
      <c r="L16895" s="23">
        <v>1</v>
      </c>
      <c r="M16895" t="s">
        <v>380</v>
      </c>
    </row>
    <row r="16896" spans="1:13" x14ac:dyDescent="0.2">
      <c r="A16896" s="47">
        <v>44079.638888888891</v>
      </c>
      <c r="B16896">
        <v>2</v>
      </c>
      <c r="G16896" s="12">
        <f t="shared" si="1053"/>
        <v>2020</v>
      </c>
      <c r="H16896" s="12">
        <f t="shared" si="1054"/>
        <v>9</v>
      </c>
      <c r="I16896" s="12">
        <f t="shared" si="1055"/>
        <v>5</v>
      </c>
      <c r="J16896" s="51">
        <f t="shared" si="1056"/>
        <v>44079</v>
      </c>
      <c r="K16896" t="str">
        <f>VLOOKUP(B:B,'Справочник по тт'!$A$2:$C$5,3,0)</f>
        <v>"Колибри"</v>
      </c>
      <c r="L16896" s="23">
        <v>1</v>
      </c>
      <c r="M16896" t="s">
        <v>380</v>
      </c>
    </row>
    <row r="16897" spans="1:13" x14ac:dyDescent="0.2">
      <c r="A16897" s="47">
        <v>44079.666666666664</v>
      </c>
      <c r="B16897">
        <v>2</v>
      </c>
      <c r="G16897" s="12">
        <f t="shared" si="1053"/>
        <v>2020</v>
      </c>
      <c r="H16897" s="12">
        <f t="shared" si="1054"/>
        <v>9</v>
      </c>
      <c r="I16897" s="12">
        <f t="shared" si="1055"/>
        <v>5</v>
      </c>
      <c r="J16897" s="51">
        <f t="shared" si="1056"/>
        <v>44079</v>
      </c>
      <c r="K16897" t="str">
        <f>VLOOKUP(B:B,'Справочник по тт'!$A$2:$C$5,3,0)</f>
        <v>"Колибри"</v>
      </c>
      <c r="L16897" s="23">
        <v>1</v>
      </c>
      <c r="M16897" t="s">
        <v>380</v>
      </c>
    </row>
    <row r="16898" spans="1:13" x14ac:dyDescent="0.2">
      <c r="A16898" s="47">
        <v>44079.666666666664</v>
      </c>
      <c r="B16898">
        <v>2</v>
      </c>
      <c r="G16898" s="12">
        <f t="shared" si="1053"/>
        <v>2020</v>
      </c>
      <c r="H16898" s="12">
        <f t="shared" si="1054"/>
        <v>9</v>
      </c>
      <c r="I16898" s="12">
        <f t="shared" si="1055"/>
        <v>5</v>
      </c>
      <c r="J16898" s="51">
        <f t="shared" si="1056"/>
        <v>44079</v>
      </c>
      <c r="K16898" t="str">
        <f>VLOOKUP(B:B,'Справочник по тт'!$A$2:$C$5,3,0)</f>
        <v>"Колибри"</v>
      </c>
      <c r="L16898" s="23">
        <v>1</v>
      </c>
      <c r="M16898" t="s">
        <v>380</v>
      </c>
    </row>
    <row r="16899" spans="1:13" x14ac:dyDescent="0.2">
      <c r="A16899" s="47">
        <v>44079.666666666664</v>
      </c>
      <c r="B16899">
        <v>2</v>
      </c>
      <c r="G16899" s="12">
        <f t="shared" ref="G16899:G16962" si="1057">YEAR(A16899)</f>
        <v>2020</v>
      </c>
      <c r="H16899" s="12">
        <f t="shared" ref="H16899:H16962" si="1058">MONTH(A16899)</f>
        <v>9</v>
      </c>
      <c r="I16899" s="12">
        <f t="shared" ref="I16899:I16962" si="1059">DAY(A16899)</f>
        <v>5</v>
      </c>
      <c r="J16899" s="51">
        <f t="shared" ref="J16899:J16962" si="1060">DATE(G:G,H:H,I:I)</f>
        <v>44079</v>
      </c>
      <c r="K16899" t="str">
        <f>VLOOKUP(B:B,'Справочник по тт'!$A$2:$C$5,3,0)</f>
        <v>"Колибри"</v>
      </c>
      <c r="L16899" s="23">
        <v>1</v>
      </c>
      <c r="M16899" t="s">
        <v>380</v>
      </c>
    </row>
    <row r="16900" spans="1:13" x14ac:dyDescent="0.2">
      <c r="A16900" s="47">
        <v>44079.666666666664</v>
      </c>
      <c r="B16900">
        <v>2</v>
      </c>
      <c r="G16900" s="12">
        <f t="shared" si="1057"/>
        <v>2020</v>
      </c>
      <c r="H16900" s="12">
        <f t="shared" si="1058"/>
        <v>9</v>
      </c>
      <c r="I16900" s="12">
        <f t="shared" si="1059"/>
        <v>5</v>
      </c>
      <c r="J16900" s="51">
        <f t="shared" si="1060"/>
        <v>44079</v>
      </c>
      <c r="K16900" t="str">
        <f>VLOOKUP(B:B,'Справочник по тт'!$A$2:$C$5,3,0)</f>
        <v>"Колибри"</v>
      </c>
      <c r="L16900" s="23">
        <v>1</v>
      </c>
      <c r="M16900" t="s">
        <v>380</v>
      </c>
    </row>
    <row r="16901" spans="1:13" x14ac:dyDescent="0.2">
      <c r="A16901" s="47">
        <v>44079.666666666664</v>
      </c>
      <c r="B16901">
        <v>2</v>
      </c>
      <c r="G16901" s="12">
        <f t="shared" si="1057"/>
        <v>2020</v>
      </c>
      <c r="H16901" s="12">
        <f t="shared" si="1058"/>
        <v>9</v>
      </c>
      <c r="I16901" s="12">
        <f t="shared" si="1059"/>
        <v>5</v>
      </c>
      <c r="J16901" s="51">
        <f t="shared" si="1060"/>
        <v>44079</v>
      </c>
      <c r="K16901" t="str">
        <f>VLOOKUP(B:B,'Справочник по тт'!$A$2:$C$5,3,0)</f>
        <v>"Колибри"</v>
      </c>
      <c r="L16901" s="23">
        <v>1</v>
      </c>
      <c r="M16901" t="s">
        <v>380</v>
      </c>
    </row>
    <row r="16902" spans="1:13" x14ac:dyDescent="0.2">
      <c r="A16902" s="47">
        <v>44079.666666666664</v>
      </c>
      <c r="B16902">
        <v>2</v>
      </c>
      <c r="G16902" s="12">
        <f t="shared" si="1057"/>
        <v>2020</v>
      </c>
      <c r="H16902" s="12">
        <f t="shared" si="1058"/>
        <v>9</v>
      </c>
      <c r="I16902" s="12">
        <f t="shared" si="1059"/>
        <v>5</v>
      </c>
      <c r="J16902" s="51">
        <f t="shared" si="1060"/>
        <v>44079</v>
      </c>
      <c r="K16902" t="str">
        <f>VLOOKUP(B:B,'Справочник по тт'!$A$2:$C$5,3,0)</f>
        <v>"Колибри"</v>
      </c>
      <c r="L16902" s="23">
        <v>1</v>
      </c>
      <c r="M16902" t="s">
        <v>380</v>
      </c>
    </row>
    <row r="16903" spans="1:13" x14ac:dyDescent="0.2">
      <c r="A16903" s="47">
        <v>44079.666666666664</v>
      </c>
      <c r="B16903">
        <v>2</v>
      </c>
      <c r="G16903" s="12">
        <f t="shared" si="1057"/>
        <v>2020</v>
      </c>
      <c r="H16903" s="12">
        <f t="shared" si="1058"/>
        <v>9</v>
      </c>
      <c r="I16903" s="12">
        <f t="shared" si="1059"/>
        <v>5</v>
      </c>
      <c r="J16903" s="51">
        <f t="shared" si="1060"/>
        <v>44079</v>
      </c>
      <c r="K16903" t="str">
        <f>VLOOKUP(B:B,'Справочник по тт'!$A$2:$C$5,3,0)</f>
        <v>"Колибри"</v>
      </c>
      <c r="L16903" s="23">
        <v>1</v>
      </c>
      <c r="M16903" t="s">
        <v>380</v>
      </c>
    </row>
    <row r="16904" spans="1:13" x14ac:dyDescent="0.2">
      <c r="A16904" s="47">
        <v>44079.666666666664</v>
      </c>
      <c r="B16904">
        <v>2</v>
      </c>
      <c r="G16904" s="12">
        <f t="shared" si="1057"/>
        <v>2020</v>
      </c>
      <c r="H16904" s="12">
        <f t="shared" si="1058"/>
        <v>9</v>
      </c>
      <c r="I16904" s="12">
        <f t="shared" si="1059"/>
        <v>5</v>
      </c>
      <c r="J16904" s="51">
        <f t="shared" si="1060"/>
        <v>44079</v>
      </c>
      <c r="K16904" t="str">
        <f>VLOOKUP(B:B,'Справочник по тт'!$A$2:$C$5,3,0)</f>
        <v>"Колибри"</v>
      </c>
      <c r="L16904" s="23">
        <v>1</v>
      </c>
      <c r="M16904" t="s">
        <v>380</v>
      </c>
    </row>
    <row r="16905" spans="1:13" x14ac:dyDescent="0.2">
      <c r="A16905" s="47">
        <v>44079.708333333336</v>
      </c>
      <c r="B16905">
        <v>2</v>
      </c>
      <c r="G16905" s="12">
        <f t="shared" si="1057"/>
        <v>2020</v>
      </c>
      <c r="H16905" s="12">
        <f t="shared" si="1058"/>
        <v>9</v>
      </c>
      <c r="I16905" s="12">
        <f t="shared" si="1059"/>
        <v>5</v>
      </c>
      <c r="J16905" s="51">
        <f t="shared" si="1060"/>
        <v>44079</v>
      </c>
      <c r="K16905" t="str">
        <f>VLOOKUP(B:B,'Справочник по тт'!$A$2:$C$5,3,0)</f>
        <v>"Колибри"</v>
      </c>
      <c r="L16905" s="23">
        <v>1</v>
      </c>
      <c r="M16905" t="s">
        <v>380</v>
      </c>
    </row>
    <row r="16906" spans="1:13" x14ac:dyDescent="0.2">
      <c r="A16906" s="47">
        <v>44079.708333333336</v>
      </c>
      <c r="B16906">
        <v>2</v>
      </c>
      <c r="G16906" s="12">
        <f t="shared" si="1057"/>
        <v>2020</v>
      </c>
      <c r="H16906" s="12">
        <f t="shared" si="1058"/>
        <v>9</v>
      </c>
      <c r="I16906" s="12">
        <f t="shared" si="1059"/>
        <v>5</v>
      </c>
      <c r="J16906" s="51">
        <f t="shared" si="1060"/>
        <v>44079</v>
      </c>
      <c r="K16906" t="str">
        <f>VLOOKUP(B:B,'Справочник по тт'!$A$2:$C$5,3,0)</f>
        <v>"Колибри"</v>
      </c>
      <c r="L16906" s="23">
        <v>1</v>
      </c>
      <c r="M16906" t="s">
        <v>380</v>
      </c>
    </row>
    <row r="16907" spans="1:13" x14ac:dyDescent="0.2">
      <c r="A16907" s="47">
        <v>44079.708333333336</v>
      </c>
      <c r="B16907">
        <v>2</v>
      </c>
      <c r="G16907" s="12">
        <f t="shared" si="1057"/>
        <v>2020</v>
      </c>
      <c r="H16907" s="12">
        <f t="shared" si="1058"/>
        <v>9</v>
      </c>
      <c r="I16907" s="12">
        <f t="shared" si="1059"/>
        <v>5</v>
      </c>
      <c r="J16907" s="51">
        <f t="shared" si="1060"/>
        <v>44079</v>
      </c>
      <c r="K16907" t="str">
        <f>VLOOKUP(B:B,'Справочник по тт'!$A$2:$C$5,3,0)</f>
        <v>"Колибри"</v>
      </c>
      <c r="L16907" s="23">
        <v>1</v>
      </c>
      <c r="M16907" t="s">
        <v>380</v>
      </c>
    </row>
    <row r="16908" spans="1:13" x14ac:dyDescent="0.2">
      <c r="A16908" s="47">
        <v>44079.729166666664</v>
      </c>
      <c r="B16908">
        <v>2</v>
      </c>
      <c r="G16908" s="12">
        <f t="shared" si="1057"/>
        <v>2020</v>
      </c>
      <c r="H16908" s="12">
        <f t="shared" si="1058"/>
        <v>9</v>
      </c>
      <c r="I16908" s="12">
        <f t="shared" si="1059"/>
        <v>5</v>
      </c>
      <c r="J16908" s="51">
        <f t="shared" si="1060"/>
        <v>44079</v>
      </c>
      <c r="K16908" t="str">
        <f>VLOOKUP(B:B,'Справочник по тт'!$A$2:$C$5,3,0)</f>
        <v>"Колибри"</v>
      </c>
      <c r="L16908" s="23">
        <v>1</v>
      </c>
      <c r="M16908" t="s">
        <v>380</v>
      </c>
    </row>
    <row r="16909" spans="1:13" x14ac:dyDescent="0.2">
      <c r="A16909" s="47">
        <v>44079.75</v>
      </c>
      <c r="B16909">
        <v>2</v>
      </c>
      <c r="G16909" s="12">
        <f t="shared" si="1057"/>
        <v>2020</v>
      </c>
      <c r="H16909" s="12">
        <f t="shared" si="1058"/>
        <v>9</v>
      </c>
      <c r="I16909" s="12">
        <f t="shared" si="1059"/>
        <v>5</v>
      </c>
      <c r="J16909" s="51">
        <f t="shared" si="1060"/>
        <v>44079</v>
      </c>
      <c r="K16909" t="str">
        <f>VLOOKUP(B:B,'Справочник по тт'!$A$2:$C$5,3,0)</f>
        <v>"Колибри"</v>
      </c>
      <c r="L16909" s="23">
        <v>1</v>
      </c>
      <c r="M16909" t="s">
        <v>380</v>
      </c>
    </row>
    <row r="16910" spans="1:13" x14ac:dyDescent="0.2">
      <c r="A16910" s="47">
        <v>44079.75</v>
      </c>
      <c r="B16910">
        <v>2</v>
      </c>
      <c r="G16910" s="12">
        <f t="shared" si="1057"/>
        <v>2020</v>
      </c>
      <c r="H16910" s="12">
        <f t="shared" si="1058"/>
        <v>9</v>
      </c>
      <c r="I16910" s="12">
        <f t="shared" si="1059"/>
        <v>5</v>
      </c>
      <c r="J16910" s="51">
        <f t="shared" si="1060"/>
        <v>44079</v>
      </c>
      <c r="K16910" t="str">
        <f>VLOOKUP(B:B,'Справочник по тт'!$A$2:$C$5,3,0)</f>
        <v>"Колибри"</v>
      </c>
      <c r="L16910" s="23">
        <v>1</v>
      </c>
      <c r="M16910" t="s">
        <v>380</v>
      </c>
    </row>
    <row r="16911" spans="1:13" x14ac:dyDescent="0.2">
      <c r="A16911" s="47">
        <v>44079.75</v>
      </c>
      <c r="B16911">
        <v>2</v>
      </c>
      <c r="G16911" s="12">
        <f t="shared" si="1057"/>
        <v>2020</v>
      </c>
      <c r="H16911" s="12">
        <f t="shared" si="1058"/>
        <v>9</v>
      </c>
      <c r="I16911" s="12">
        <f t="shared" si="1059"/>
        <v>5</v>
      </c>
      <c r="J16911" s="51">
        <f t="shared" si="1060"/>
        <v>44079</v>
      </c>
      <c r="K16911" t="str">
        <f>VLOOKUP(B:B,'Справочник по тт'!$A$2:$C$5,3,0)</f>
        <v>"Колибри"</v>
      </c>
      <c r="L16911" s="23">
        <v>1</v>
      </c>
      <c r="M16911" t="s">
        <v>380</v>
      </c>
    </row>
    <row r="16912" spans="1:13" x14ac:dyDescent="0.2">
      <c r="A16912" s="47">
        <v>44079.75</v>
      </c>
      <c r="B16912">
        <v>2</v>
      </c>
      <c r="G16912" s="12">
        <f t="shared" si="1057"/>
        <v>2020</v>
      </c>
      <c r="H16912" s="12">
        <f t="shared" si="1058"/>
        <v>9</v>
      </c>
      <c r="I16912" s="12">
        <f t="shared" si="1059"/>
        <v>5</v>
      </c>
      <c r="J16912" s="51">
        <f t="shared" si="1060"/>
        <v>44079</v>
      </c>
      <c r="K16912" t="str">
        <f>VLOOKUP(B:B,'Справочник по тт'!$A$2:$C$5,3,0)</f>
        <v>"Колибри"</v>
      </c>
      <c r="L16912" s="23">
        <v>1</v>
      </c>
      <c r="M16912" t="s">
        <v>380</v>
      </c>
    </row>
    <row r="16913" spans="1:13" x14ac:dyDescent="0.2">
      <c r="A16913" s="47">
        <v>44079.791666666664</v>
      </c>
      <c r="B16913">
        <v>2</v>
      </c>
      <c r="G16913" s="12">
        <f t="shared" si="1057"/>
        <v>2020</v>
      </c>
      <c r="H16913" s="12">
        <f t="shared" si="1058"/>
        <v>9</v>
      </c>
      <c r="I16913" s="12">
        <f t="shared" si="1059"/>
        <v>5</v>
      </c>
      <c r="J16913" s="51">
        <f t="shared" si="1060"/>
        <v>44079</v>
      </c>
      <c r="K16913" t="str">
        <f>VLOOKUP(B:B,'Справочник по тт'!$A$2:$C$5,3,0)</f>
        <v>"Колибри"</v>
      </c>
      <c r="L16913" s="23">
        <v>1</v>
      </c>
      <c r="M16913" t="s">
        <v>380</v>
      </c>
    </row>
    <row r="16914" spans="1:13" x14ac:dyDescent="0.2">
      <c r="A16914" s="47">
        <v>44079.8125</v>
      </c>
      <c r="B16914">
        <v>2</v>
      </c>
      <c r="G16914" s="12">
        <f t="shared" si="1057"/>
        <v>2020</v>
      </c>
      <c r="H16914" s="12">
        <f t="shared" si="1058"/>
        <v>9</v>
      </c>
      <c r="I16914" s="12">
        <f t="shared" si="1059"/>
        <v>5</v>
      </c>
      <c r="J16914" s="51">
        <f t="shared" si="1060"/>
        <v>44079</v>
      </c>
      <c r="K16914" t="str">
        <f>VLOOKUP(B:B,'Справочник по тт'!$A$2:$C$5,3,0)</f>
        <v>"Колибри"</v>
      </c>
      <c r="L16914" s="23">
        <v>1</v>
      </c>
      <c r="M16914" t="s">
        <v>380</v>
      </c>
    </row>
    <row r="16915" spans="1:13" x14ac:dyDescent="0.2">
      <c r="A16915" s="47">
        <v>44079.833333333336</v>
      </c>
      <c r="B16915">
        <v>2</v>
      </c>
      <c r="G16915" s="12">
        <f t="shared" si="1057"/>
        <v>2020</v>
      </c>
      <c r="H16915" s="12">
        <f t="shared" si="1058"/>
        <v>9</v>
      </c>
      <c r="I16915" s="12">
        <f t="shared" si="1059"/>
        <v>5</v>
      </c>
      <c r="J16915" s="51">
        <f t="shared" si="1060"/>
        <v>44079</v>
      </c>
      <c r="K16915" t="str">
        <f>VLOOKUP(B:B,'Справочник по тт'!$A$2:$C$5,3,0)</f>
        <v>"Колибри"</v>
      </c>
      <c r="L16915" s="23">
        <v>1</v>
      </c>
      <c r="M16915" t="s">
        <v>380</v>
      </c>
    </row>
    <row r="16916" spans="1:13" x14ac:dyDescent="0.2">
      <c r="A16916" s="47">
        <v>44079.875</v>
      </c>
      <c r="B16916">
        <v>2</v>
      </c>
      <c r="G16916" s="12">
        <f t="shared" si="1057"/>
        <v>2020</v>
      </c>
      <c r="H16916" s="12">
        <f t="shared" si="1058"/>
        <v>9</v>
      </c>
      <c r="I16916" s="12">
        <f t="shared" si="1059"/>
        <v>5</v>
      </c>
      <c r="J16916" s="51">
        <f t="shared" si="1060"/>
        <v>44079</v>
      </c>
      <c r="K16916" t="str">
        <f>VLOOKUP(B:B,'Справочник по тт'!$A$2:$C$5,3,0)</f>
        <v>"Колибри"</v>
      </c>
      <c r="L16916" s="23">
        <v>1</v>
      </c>
      <c r="M16916" t="s">
        <v>380</v>
      </c>
    </row>
    <row r="16917" spans="1:13" x14ac:dyDescent="0.2">
      <c r="A16917" s="47">
        <v>44079.958333333336</v>
      </c>
      <c r="B16917">
        <v>2</v>
      </c>
      <c r="G16917" s="12">
        <f t="shared" si="1057"/>
        <v>2020</v>
      </c>
      <c r="H16917" s="12">
        <f t="shared" si="1058"/>
        <v>9</v>
      </c>
      <c r="I16917" s="12">
        <f t="shared" si="1059"/>
        <v>5</v>
      </c>
      <c r="J16917" s="51">
        <f t="shared" si="1060"/>
        <v>44079</v>
      </c>
      <c r="K16917" t="str">
        <f>VLOOKUP(B:B,'Справочник по тт'!$A$2:$C$5,3,0)</f>
        <v>"Колибри"</v>
      </c>
      <c r="L16917" s="23">
        <v>1</v>
      </c>
      <c r="M16917" t="s">
        <v>380</v>
      </c>
    </row>
    <row r="16918" spans="1:13" x14ac:dyDescent="0.2">
      <c r="A16918" s="47">
        <v>44080.000694444447</v>
      </c>
      <c r="B16918">
        <v>2</v>
      </c>
      <c r="G16918" s="12">
        <f t="shared" si="1057"/>
        <v>2020</v>
      </c>
      <c r="H16918" s="12">
        <f t="shared" si="1058"/>
        <v>9</v>
      </c>
      <c r="I16918" s="12">
        <f t="shared" si="1059"/>
        <v>6</v>
      </c>
      <c r="J16918" s="51">
        <f t="shared" si="1060"/>
        <v>44080</v>
      </c>
      <c r="K16918" t="str">
        <f>VLOOKUP(B:B,'Справочник по тт'!$A$2:$C$5,3,0)</f>
        <v>"Колибри"</v>
      </c>
      <c r="L16918" s="23">
        <v>1</v>
      </c>
      <c r="M16918" t="s">
        <v>380</v>
      </c>
    </row>
    <row r="16919" spans="1:13" x14ac:dyDescent="0.2">
      <c r="A16919" s="47">
        <v>44080.000694444447</v>
      </c>
      <c r="B16919">
        <v>2</v>
      </c>
      <c r="G16919" s="12">
        <f t="shared" si="1057"/>
        <v>2020</v>
      </c>
      <c r="H16919" s="12">
        <f t="shared" si="1058"/>
        <v>9</v>
      </c>
      <c r="I16919" s="12">
        <f t="shared" si="1059"/>
        <v>6</v>
      </c>
      <c r="J16919" s="51">
        <f t="shared" si="1060"/>
        <v>44080</v>
      </c>
      <c r="K16919" t="str">
        <f>VLOOKUP(B:B,'Справочник по тт'!$A$2:$C$5,3,0)</f>
        <v>"Колибри"</v>
      </c>
      <c r="L16919" s="23">
        <v>1</v>
      </c>
      <c r="M16919" t="s">
        <v>380</v>
      </c>
    </row>
    <row r="16920" spans="1:13" x14ac:dyDescent="0.2">
      <c r="A16920" s="47">
        <v>44080.125</v>
      </c>
      <c r="B16920">
        <v>2</v>
      </c>
      <c r="G16920" s="12">
        <f t="shared" si="1057"/>
        <v>2020</v>
      </c>
      <c r="H16920" s="12">
        <f t="shared" si="1058"/>
        <v>9</v>
      </c>
      <c r="I16920" s="12">
        <f t="shared" si="1059"/>
        <v>6</v>
      </c>
      <c r="J16920" s="51">
        <f t="shared" si="1060"/>
        <v>44080</v>
      </c>
      <c r="K16920" t="str">
        <f>VLOOKUP(B:B,'Справочник по тт'!$A$2:$C$5,3,0)</f>
        <v>"Колибри"</v>
      </c>
      <c r="L16920" s="23">
        <v>1</v>
      </c>
      <c r="M16920" t="s">
        <v>380</v>
      </c>
    </row>
    <row r="16921" spans="1:13" x14ac:dyDescent="0.2">
      <c r="A16921" s="47">
        <v>44080.125</v>
      </c>
      <c r="B16921">
        <v>2</v>
      </c>
      <c r="G16921" s="12">
        <f t="shared" si="1057"/>
        <v>2020</v>
      </c>
      <c r="H16921" s="12">
        <f t="shared" si="1058"/>
        <v>9</v>
      </c>
      <c r="I16921" s="12">
        <f t="shared" si="1059"/>
        <v>6</v>
      </c>
      <c r="J16921" s="51">
        <f t="shared" si="1060"/>
        <v>44080</v>
      </c>
      <c r="K16921" t="str">
        <f>VLOOKUP(B:B,'Справочник по тт'!$A$2:$C$5,3,0)</f>
        <v>"Колибри"</v>
      </c>
      <c r="L16921" s="23">
        <v>1</v>
      </c>
      <c r="M16921" t="s">
        <v>380</v>
      </c>
    </row>
    <row r="16922" spans="1:13" x14ac:dyDescent="0.2">
      <c r="A16922" s="47">
        <v>44080.166666666664</v>
      </c>
      <c r="B16922">
        <v>2</v>
      </c>
      <c r="G16922" s="12">
        <f t="shared" si="1057"/>
        <v>2020</v>
      </c>
      <c r="H16922" s="12">
        <f t="shared" si="1058"/>
        <v>9</v>
      </c>
      <c r="I16922" s="12">
        <f t="shared" si="1059"/>
        <v>6</v>
      </c>
      <c r="J16922" s="51">
        <f t="shared" si="1060"/>
        <v>44080</v>
      </c>
      <c r="K16922" t="str">
        <f>VLOOKUP(B:B,'Справочник по тт'!$A$2:$C$5,3,0)</f>
        <v>"Колибри"</v>
      </c>
      <c r="L16922" s="23">
        <v>1</v>
      </c>
      <c r="M16922" t="s">
        <v>380</v>
      </c>
    </row>
    <row r="16923" spans="1:13" x14ac:dyDescent="0.2">
      <c r="A16923" s="47">
        <v>44080.1875</v>
      </c>
      <c r="B16923">
        <v>2</v>
      </c>
      <c r="G16923" s="12">
        <f t="shared" si="1057"/>
        <v>2020</v>
      </c>
      <c r="H16923" s="12">
        <f t="shared" si="1058"/>
        <v>9</v>
      </c>
      <c r="I16923" s="12">
        <f t="shared" si="1059"/>
        <v>6</v>
      </c>
      <c r="J16923" s="51">
        <f t="shared" si="1060"/>
        <v>44080</v>
      </c>
      <c r="K16923" t="str">
        <f>VLOOKUP(B:B,'Справочник по тт'!$A$2:$C$5,3,0)</f>
        <v>"Колибри"</v>
      </c>
      <c r="L16923" s="23">
        <v>1</v>
      </c>
      <c r="M16923" t="s">
        <v>380</v>
      </c>
    </row>
    <row r="16924" spans="1:13" x14ac:dyDescent="0.2">
      <c r="A16924" s="47">
        <v>44080.208333333336</v>
      </c>
      <c r="B16924">
        <v>2</v>
      </c>
      <c r="G16924" s="12">
        <f t="shared" si="1057"/>
        <v>2020</v>
      </c>
      <c r="H16924" s="12">
        <f t="shared" si="1058"/>
        <v>9</v>
      </c>
      <c r="I16924" s="12">
        <f t="shared" si="1059"/>
        <v>6</v>
      </c>
      <c r="J16924" s="51">
        <f t="shared" si="1060"/>
        <v>44080</v>
      </c>
      <c r="K16924" t="str">
        <f>VLOOKUP(B:B,'Справочник по тт'!$A$2:$C$5,3,0)</f>
        <v>"Колибри"</v>
      </c>
      <c r="L16924" s="23">
        <v>1</v>
      </c>
      <c r="M16924" t="s">
        <v>380</v>
      </c>
    </row>
    <row r="16925" spans="1:13" x14ac:dyDescent="0.2">
      <c r="A16925" s="47">
        <v>44080.208333333336</v>
      </c>
      <c r="B16925">
        <v>2</v>
      </c>
      <c r="G16925" s="12">
        <f t="shared" si="1057"/>
        <v>2020</v>
      </c>
      <c r="H16925" s="12">
        <f t="shared" si="1058"/>
        <v>9</v>
      </c>
      <c r="I16925" s="12">
        <f t="shared" si="1059"/>
        <v>6</v>
      </c>
      <c r="J16925" s="51">
        <f t="shared" si="1060"/>
        <v>44080</v>
      </c>
      <c r="K16925" t="str">
        <f>VLOOKUP(B:B,'Справочник по тт'!$A$2:$C$5,3,0)</f>
        <v>"Колибри"</v>
      </c>
      <c r="L16925" s="23">
        <v>1</v>
      </c>
      <c r="M16925" t="s">
        <v>380</v>
      </c>
    </row>
    <row r="16926" spans="1:13" x14ac:dyDescent="0.2">
      <c r="A16926" s="47">
        <v>44080.208333333336</v>
      </c>
      <c r="B16926">
        <v>2</v>
      </c>
      <c r="G16926" s="12">
        <f t="shared" si="1057"/>
        <v>2020</v>
      </c>
      <c r="H16926" s="12">
        <f t="shared" si="1058"/>
        <v>9</v>
      </c>
      <c r="I16926" s="12">
        <f t="shared" si="1059"/>
        <v>6</v>
      </c>
      <c r="J16926" s="51">
        <f t="shared" si="1060"/>
        <v>44080</v>
      </c>
      <c r="K16926" t="str">
        <f>VLOOKUP(B:B,'Справочник по тт'!$A$2:$C$5,3,0)</f>
        <v>"Колибри"</v>
      </c>
      <c r="L16926" s="23">
        <v>1</v>
      </c>
      <c r="M16926" t="s">
        <v>380</v>
      </c>
    </row>
    <row r="16927" spans="1:13" x14ac:dyDescent="0.2">
      <c r="A16927" s="47">
        <v>44080.25</v>
      </c>
      <c r="B16927">
        <v>1</v>
      </c>
      <c r="G16927" s="12">
        <f t="shared" si="1057"/>
        <v>2020</v>
      </c>
      <c r="H16927" s="12">
        <f t="shared" si="1058"/>
        <v>9</v>
      </c>
      <c r="I16927" s="12">
        <f t="shared" si="1059"/>
        <v>6</v>
      </c>
      <c r="J16927" s="51">
        <f t="shared" si="1060"/>
        <v>44080</v>
      </c>
      <c r="K16927" t="str">
        <f>VLOOKUP(B:B,'Справочник по тт'!$A$2:$C$5,3,0)</f>
        <v>"Шанс"</v>
      </c>
      <c r="L16927" s="23">
        <v>1</v>
      </c>
      <c r="M16927" t="s">
        <v>360</v>
      </c>
    </row>
    <row r="16928" spans="1:13" x14ac:dyDescent="0.2">
      <c r="A16928" s="47">
        <v>44080.25</v>
      </c>
      <c r="B16928">
        <v>2</v>
      </c>
      <c r="G16928" s="12">
        <f t="shared" si="1057"/>
        <v>2020</v>
      </c>
      <c r="H16928" s="12">
        <f t="shared" si="1058"/>
        <v>9</v>
      </c>
      <c r="I16928" s="12">
        <f t="shared" si="1059"/>
        <v>6</v>
      </c>
      <c r="J16928" s="51">
        <f t="shared" si="1060"/>
        <v>44080</v>
      </c>
      <c r="K16928" t="str">
        <f>VLOOKUP(B:B,'Справочник по тт'!$A$2:$C$5,3,0)</f>
        <v>"Колибри"</v>
      </c>
      <c r="L16928" s="23">
        <v>1</v>
      </c>
      <c r="M16928" t="s">
        <v>380</v>
      </c>
    </row>
    <row r="16929" spans="1:13" x14ac:dyDescent="0.2">
      <c r="A16929" s="47">
        <v>44080.3125</v>
      </c>
      <c r="B16929">
        <v>3</v>
      </c>
      <c r="G16929" s="12">
        <f t="shared" si="1057"/>
        <v>2020</v>
      </c>
      <c r="H16929" s="12">
        <f t="shared" si="1058"/>
        <v>9</v>
      </c>
      <c r="I16929" s="12">
        <f t="shared" si="1059"/>
        <v>6</v>
      </c>
      <c r="J16929" s="51">
        <f t="shared" si="1060"/>
        <v>44080</v>
      </c>
      <c r="K16929" t="str">
        <f>VLOOKUP(B:B,'Справочник по тт'!$A$2:$C$5,3,0)</f>
        <v>"Парабола"</v>
      </c>
      <c r="L16929" s="23">
        <v>1</v>
      </c>
      <c r="M16929" t="s">
        <v>361</v>
      </c>
    </row>
    <row r="16930" spans="1:13" x14ac:dyDescent="0.2">
      <c r="A16930" s="47">
        <v>44080.333333333336</v>
      </c>
      <c r="B16930">
        <v>4</v>
      </c>
      <c r="G16930" s="12">
        <f t="shared" si="1057"/>
        <v>2020</v>
      </c>
      <c r="H16930" s="12">
        <f t="shared" si="1058"/>
        <v>9</v>
      </c>
      <c r="I16930" s="12">
        <f t="shared" si="1059"/>
        <v>6</v>
      </c>
      <c r="J16930" s="51">
        <f t="shared" si="1060"/>
        <v>44080</v>
      </c>
      <c r="K16930" t="str">
        <f>VLOOKUP(B:B,'Справочник по тт'!$A$2:$C$5,3,0)</f>
        <v>"Первый"</v>
      </c>
      <c r="L16930" s="23">
        <v>1</v>
      </c>
      <c r="M16930" t="s">
        <v>362</v>
      </c>
    </row>
    <row r="16931" spans="1:13" x14ac:dyDescent="0.2">
      <c r="A16931" s="47">
        <v>44080.333333333336</v>
      </c>
      <c r="B16931">
        <v>1</v>
      </c>
      <c r="G16931" s="12">
        <f t="shared" si="1057"/>
        <v>2020</v>
      </c>
      <c r="H16931" s="12">
        <f t="shared" si="1058"/>
        <v>9</v>
      </c>
      <c r="I16931" s="12">
        <f t="shared" si="1059"/>
        <v>6</v>
      </c>
      <c r="J16931" s="51">
        <f t="shared" si="1060"/>
        <v>44080</v>
      </c>
      <c r="K16931" t="str">
        <f>VLOOKUP(B:B,'Справочник по тт'!$A$2:$C$5,3,0)</f>
        <v>"Шанс"</v>
      </c>
      <c r="L16931" s="23">
        <v>1</v>
      </c>
      <c r="M16931" t="s">
        <v>360</v>
      </c>
    </row>
    <row r="16932" spans="1:13" x14ac:dyDescent="0.2">
      <c r="A16932" s="47">
        <v>44080.333333333336</v>
      </c>
      <c r="B16932">
        <v>2</v>
      </c>
      <c r="G16932" s="12">
        <f t="shared" si="1057"/>
        <v>2020</v>
      </c>
      <c r="H16932" s="12">
        <f t="shared" si="1058"/>
        <v>9</v>
      </c>
      <c r="I16932" s="12">
        <f t="shared" si="1059"/>
        <v>6</v>
      </c>
      <c r="J16932" s="51">
        <f t="shared" si="1060"/>
        <v>44080</v>
      </c>
      <c r="K16932" t="str">
        <f>VLOOKUP(B:B,'Справочник по тт'!$A$2:$C$5,3,0)</f>
        <v>"Колибри"</v>
      </c>
      <c r="L16932" s="23">
        <v>1</v>
      </c>
      <c r="M16932" t="s">
        <v>380</v>
      </c>
    </row>
    <row r="16933" spans="1:13" x14ac:dyDescent="0.2">
      <c r="A16933" s="47">
        <v>44080.333333333336</v>
      </c>
      <c r="B16933">
        <v>3</v>
      </c>
      <c r="G16933" s="12">
        <f t="shared" si="1057"/>
        <v>2020</v>
      </c>
      <c r="H16933" s="12">
        <f t="shared" si="1058"/>
        <v>9</v>
      </c>
      <c r="I16933" s="12">
        <f t="shared" si="1059"/>
        <v>6</v>
      </c>
      <c r="J16933" s="51">
        <f t="shared" si="1060"/>
        <v>44080</v>
      </c>
      <c r="K16933" t="str">
        <f>VLOOKUP(B:B,'Справочник по тт'!$A$2:$C$5,3,0)</f>
        <v>"Парабола"</v>
      </c>
      <c r="L16933" s="23">
        <v>1</v>
      </c>
      <c r="M16933" t="s">
        <v>361</v>
      </c>
    </row>
    <row r="16934" spans="1:13" x14ac:dyDescent="0.2">
      <c r="A16934" s="47">
        <v>44080.333333333336</v>
      </c>
      <c r="B16934">
        <v>4</v>
      </c>
      <c r="G16934" s="12">
        <f t="shared" si="1057"/>
        <v>2020</v>
      </c>
      <c r="H16934" s="12">
        <f t="shared" si="1058"/>
        <v>9</v>
      </c>
      <c r="I16934" s="12">
        <f t="shared" si="1059"/>
        <v>6</v>
      </c>
      <c r="J16934" s="51">
        <f t="shared" si="1060"/>
        <v>44080</v>
      </c>
      <c r="K16934" t="str">
        <f>VLOOKUP(B:B,'Справочник по тт'!$A$2:$C$5,3,0)</f>
        <v>"Первый"</v>
      </c>
      <c r="L16934" s="23">
        <v>1</v>
      </c>
      <c r="M16934" t="s">
        <v>362</v>
      </c>
    </row>
    <row r="16935" spans="1:13" x14ac:dyDescent="0.2">
      <c r="A16935" s="47">
        <v>44080.333333333336</v>
      </c>
      <c r="B16935">
        <v>1</v>
      </c>
      <c r="G16935" s="12">
        <f t="shared" si="1057"/>
        <v>2020</v>
      </c>
      <c r="H16935" s="12">
        <f t="shared" si="1058"/>
        <v>9</v>
      </c>
      <c r="I16935" s="12">
        <f t="shared" si="1059"/>
        <v>6</v>
      </c>
      <c r="J16935" s="51">
        <f t="shared" si="1060"/>
        <v>44080</v>
      </c>
      <c r="K16935" t="str">
        <f>VLOOKUP(B:B,'Справочник по тт'!$A$2:$C$5,3,0)</f>
        <v>"Шанс"</v>
      </c>
      <c r="L16935" s="23">
        <v>1</v>
      </c>
      <c r="M16935" t="s">
        <v>360</v>
      </c>
    </row>
    <row r="16936" spans="1:13" x14ac:dyDescent="0.2">
      <c r="A16936" s="47">
        <v>44080.333333333336</v>
      </c>
      <c r="B16936">
        <v>2</v>
      </c>
      <c r="G16936" s="12">
        <f t="shared" si="1057"/>
        <v>2020</v>
      </c>
      <c r="H16936" s="12">
        <f t="shared" si="1058"/>
        <v>9</v>
      </c>
      <c r="I16936" s="12">
        <f t="shared" si="1059"/>
        <v>6</v>
      </c>
      <c r="J16936" s="51">
        <f t="shared" si="1060"/>
        <v>44080</v>
      </c>
      <c r="K16936" t="str">
        <f>VLOOKUP(B:B,'Справочник по тт'!$A$2:$C$5,3,0)</f>
        <v>"Колибри"</v>
      </c>
      <c r="L16936" s="23">
        <v>1</v>
      </c>
      <c r="M16936" t="s">
        <v>380</v>
      </c>
    </row>
    <row r="16937" spans="1:13" x14ac:dyDescent="0.2">
      <c r="A16937" s="47">
        <v>44080.333333333336</v>
      </c>
      <c r="B16937">
        <v>3</v>
      </c>
      <c r="G16937" s="12">
        <f t="shared" si="1057"/>
        <v>2020</v>
      </c>
      <c r="H16937" s="12">
        <f t="shared" si="1058"/>
        <v>9</v>
      </c>
      <c r="I16937" s="12">
        <f t="shared" si="1059"/>
        <v>6</v>
      </c>
      <c r="J16937" s="51">
        <f t="shared" si="1060"/>
        <v>44080</v>
      </c>
      <c r="K16937" t="str">
        <f>VLOOKUP(B:B,'Справочник по тт'!$A$2:$C$5,3,0)</f>
        <v>"Парабола"</v>
      </c>
      <c r="L16937" s="23">
        <v>1</v>
      </c>
      <c r="M16937" t="s">
        <v>361</v>
      </c>
    </row>
    <row r="16938" spans="1:13" x14ac:dyDescent="0.2">
      <c r="A16938" s="47">
        <v>44080.375</v>
      </c>
      <c r="B16938">
        <v>4</v>
      </c>
      <c r="G16938" s="12">
        <f t="shared" si="1057"/>
        <v>2020</v>
      </c>
      <c r="H16938" s="12">
        <f t="shared" si="1058"/>
        <v>9</v>
      </c>
      <c r="I16938" s="12">
        <f t="shared" si="1059"/>
        <v>6</v>
      </c>
      <c r="J16938" s="51">
        <f t="shared" si="1060"/>
        <v>44080</v>
      </c>
      <c r="K16938" t="str">
        <f>VLOOKUP(B:B,'Справочник по тт'!$A$2:$C$5,3,0)</f>
        <v>"Первый"</v>
      </c>
      <c r="L16938" s="23">
        <v>1</v>
      </c>
      <c r="M16938" t="s">
        <v>362</v>
      </c>
    </row>
    <row r="16939" spans="1:13" x14ac:dyDescent="0.2">
      <c r="A16939" s="47">
        <v>44080.375</v>
      </c>
      <c r="B16939">
        <v>1</v>
      </c>
      <c r="G16939" s="12">
        <f t="shared" si="1057"/>
        <v>2020</v>
      </c>
      <c r="H16939" s="12">
        <f t="shared" si="1058"/>
        <v>9</v>
      </c>
      <c r="I16939" s="12">
        <f t="shared" si="1059"/>
        <v>6</v>
      </c>
      <c r="J16939" s="51">
        <f t="shared" si="1060"/>
        <v>44080</v>
      </c>
      <c r="K16939" t="str">
        <f>VLOOKUP(B:B,'Справочник по тт'!$A$2:$C$5,3,0)</f>
        <v>"Шанс"</v>
      </c>
      <c r="L16939" s="23">
        <v>1</v>
      </c>
      <c r="M16939" t="s">
        <v>360</v>
      </c>
    </row>
    <row r="16940" spans="1:13" x14ac:dyDescent="0.2">
      <c r="A16940" s="47">
        <v>44080.375</v>
      </c>
      <c r="B16940">
        <v>2</v>
      </c>
      <c r="G16940" s="12">
        <f t="shared" si="1057"/>
        <v>2020</v>
      </c>
      <c r="H16940" s="12">
        <f t="shared" si="1058"/>
        <v>9</v>
      </c>
      <c r="I16940" s="12">
        <f t="shared" si="1059"/>
        <v>6</v>
      </c>
      <c r="J16940" s="51">
        <f t="shared" si="1060"/>
        <v>44080</v>
      </c>
      <c r="K16940" t="str">
        <f>VLOOKUP(B:B,'Справочник по тт'!$A$2:$C$5,3,0)</f>
        <v>"Колибри"</v>
      </c>
      <c r="L16940" s="23">
        <v>1</v>
      </c>
      <c r="M16940" t="s">
        <v>380</v>
      </c>
    </row>
    <row r="16941" spans="1:13" x14ac:dyDescent="0.2">
      <c r="A16941" s="47">
        <v>44080.375</v>
      </c>
      <c r="B16941">
        <v>3</v>
      </c>
      <c r="G16941" s="12">
        <f t="shared" si="1057"/>
        <v>2020</v>
      </c>
      <c r="H16941" s="12">
        <f t="shared" si="1058"/>
        <v>9</v>
      </c>
      <c r="I16941" s="12">
        <f t="shared" si="1059"/>
        <v>6</v>
      </c>
      <c r="J16941" s="51">
        <f t="shared" si="1060"/>
        <v>44080</v>
      </c>
      <c r="K16941" t="str">
        <f>VLOOKUP(B:B,'Справочник по тт'!$A$2:$C$5,3,0)</f>
        <v>"Парабола"</v>
      </c>
      <c r="L16941" s="23">
        <v>1</v>
      </c>
      <c r="M16941" t="s">
        <v>361</v>
      </c>
    </row>
    <row r="16942" spans="1:13" x14ac:dyDescent="0.2">
      <c r="A16942" s="47">
        <v>44080.375</v>
      </c>
      <c r="B16942">
        <v>4</v>
      </c>
      <c r="G16942" s="12">
        <f t="shared" si="1057"/>
        <v>2020</v>
      </c>
      <c r="H16942" s="12">
        <f t="shared" si="1058"/>
        <v>9</v>
      </c>
      <c r="I16942" s="12">
        <f t="shared" si="1059"/>
        <v>6</v>
      </c>
      <c r="J16942" s="51">
        <f t="shared" si="1060"/>
        <v>44080</v>
      </c>
      <c r="K16942" t="str">
        <f>VLOOKUP(B:B,'Справочник по тт'!$A$2:$C$5,3,0)</f>
        <v>"Первый"</v>
      </c>
      <c r="L16942" s="23">
        <v>1</v>
      </c>
      <c r="M16942" t="s">
        <v>362</v>
      </c>
    </row>
    <row r="16943" spans="1:13" x14ac:dyDescent="0.2">
      <c r="A16943" s="47">
        <v>44080.375</v>
      </c>
      <c r="B16943">
        <v>1</v>
      </c>
      <c r="G16943" s="12">
        <f t="shared" si="1057"/>
        <v>2020</v>
      </c>
      <c r="H16943" s="12">
        <f t="shared" si="1058"/>
        <v>9</v>
      </c>
      <c r="I16943" s="12">
        <f t="shared" si="1059"/>
        <v>6</v>
      </c>
      <c r="J16943" s="51">
        <f t="shared" si="1060"/>
        <v>44080</v>
      </c>
      <c r="K16943" t="str">
        <f>VLOOKUP(B:B,'Справочник по тт'!$A$2:$C$5,3,0)</f>
        <v>"Шанс"</v>
      </c>
      <c r="L16943" s="23">
        <v>1</v>
      </c>
      <c r="M16943" t="s">
        <v>360</v>
      </c>
    </row>
    <row r="16944" spans="1:13" x14ac:dyDescent="0.2">
      <c r="A16944" s="47">
        <v>44080.375</v>
      </c>
      <c r="B16944">
        <v>2</v>
      </c>
      <c r="G16944" s="12">
        <f t="shared" si="1057"/>
        <v>2020</v>
      </c>
      <c r="H16944" s="12">
        <f t="shared" si="1058"/>
        <v>9</v>
      </c>
      <c r="I16944" s="12">
        <f t="shared" si="1059"/>
        <v>6</v>
      </c>
      <c r="J16944" s="51">
        <f t="shared" si="1060"/>
        <v>44080</v>
      </c>
      <c r="K16944" t="str">
        <f>VLOOKUP(B:B,'Справочник по тт'!$A$2:$C$5,3,0)</f>
        <v>"Колибри"</v>
      </c>
      <c r="L16944" s="23">
        <v>1</v>
      </c>
      <c r="M16944" t="s">
        <v>380</v>
      </c>
    </row>
    <row r="16945" spans="1:13" x14ac:dyDescent="0.2">
      <c r="A16945" s="47">
        <v>44080.375</v>
      </c>
      <c r="B16945">
        <v>3</v>
      </c>
      <c r="G16945" s="12">
        <f t="shared" si="1057"/>
        <v>2020</v>
      </c>
      <c r="H16945" s="12">
        <f t="shared" si="1058"/>
        <v>9</v>
      </c>
      <c r="I16945" s="12">
        <f t="shared" si="1059"/>
        <v>6</v>
      </c>
      <c r="J16945" s="51">
        <f t="shared" si="1060"/>
        <v>44080</v>
      </c>
      <c r="K16945" t="str">
        <f>VLOOKUP(B:B,'Справочник по тт'!$A$2:$C$5,3,0)</f>
        <v>"Парабола"</v>
      </c>
      <c r="L16945" s="23">
        <v>1</v>
      </c>
      <c r="M16945" t="s">
        <v>361</v>
      </c>
    </row>
    <row r="16946" spans="1:13" x14ac:dyDescent="0.2">
      <c r="A16946" s="47">
        <v>44080.375</v>
      </c>
      <c r="B16946">
        <v>4</v>
      </c>
      <c r="G16946" s="12">
        <f t="shared" si="1057"/>
        <v>2020</v>
      </c>
      <c r="H16946" s="12">
        <f t="shared" si="1058"/>
        <v>9</v>
      </c>
      <c r="I16946" s="12">
        <f t="shared" si="1059"/>
        <v>6</v>
      </c>
      <c r="J16946" s="51">
        <f t="shared" si="1060"/>
        <v>44080</v>
      </c>
      <c r="K16946" t="str">
        <f>VLOOKUP(B:B,'Справочник по тт'!$A$2:$C$5,3,0)</f>
        <v>"Первый"</v>
      </c>
      <c r="L16946" s="23">
        <v>1</v>
      </c>
      <c r="M16946" t="s">
        <v>362</v>
      </c>
    </row>
    <row r="16947" spans="1:13" x14ac:dyDescent="0.2">
      <c r="A16947" s="47">
        <v>44080.375</v>
      </c>
      <c r="B16947">
        <v>1</v>
      </c>
      <c r="G16947" s="12">
        <f t="shared" si="1057"/>
        <v>2020</v>
      </c>
      <c r="H16947" s="12">
        <f t="shared" si="1058"/>
        <v>9</v>
      </c>
      <c r="I16947" s="12">
        <f t="shared" si="1059"/>
        <v>6</v>
      </c>
      <c r="J16947" s="51">
        <f t="shared" si="1060"/>
        <v>44080</v>
      </c>
      <c r="K16947" t="str">
        <f>VLOOKUP(B:B,'Справочник по тт'!$A$2:$C$5,3,0)</f>
        <v>"Шанс"</v>
      </c>
      <c r="L16947" s="23">
        <v>1</v>
      </c>
      <c r="M16947" t="s">
        <v>360</v>
      </c>
    </row>
    <row r="16948" spans="1:13" x14ac:dyDescent="0.2">
      <c r="A16948" s="47">
        <v>44080.375</v>
      </c>
      <c r="B16948">
        <v>2</v>
      </c>
      <c r="G16948" s="12">
        <f t="shared" si="1057"/>
        <v>2020</v>
      </c>
      <c r="H16948" s="12">
        <f t="shared" si="1058"/>
        <v>9</v>
      </c>
      <c r="I16948" s="12">
        <f t="shared" si="1059"/>
        <v>6</v>
      </c>
      <c r="J16948" s="51">
        <f t="shared" si="1060"/>
        <v>44080</v>
      </c>
      <c r="K16948" t="str">
        <f>VLOOKUP(B:B,'Справочник по тт'!$A$2:$C$5,3,0)</f>
        <v>"Колибри"</v>
      </c>
      <c r="L16948" s="23">
        <v>1</v>
      </c>
      <c r="M16948" t="s">
        <v>380</v>
      </c>
    </row>
    <row r="16949" spans="1:13" x14ac:dyDescent="0.2">
      <c r="A16949" s="47">
        <v>44080.375</v>
      </c>
      <c r="B16949">
        <v>3</v>
      </c>
      <c r="G16949" s="12">
        <f t="shared" si="1057"/>
        <v>2020</v>
      </c>
      <c r="H16949" s="12">
        <f t="shared" si="1058"/>
        <v>9</v>
      </c>
      <c r="I16949" s="12">
        <f t="shared" si="1059"/>
        <v>6</v>
      </c>
      <c r="J16949" s="51">
        <f t="shared" si="1060"/>
        <v>44080</v>
      </c>
      <c r="K16949" t="str">
        <f>VLOOKUP(B:B,'Справочник по тт'!$A$2:$C$5,3,0)</f>
        <v>"Парабола"</v>
      </c>
      <c r="L16949" s="23">
        <v>1</v>
      </c>
      <c r="M16949" t="s">
        <v>361</v>
      </c>
    </row>
    <row r="16950" spans="1:13" x14ac:dyDescent="0.2">
      <c r="A16950" s="47">
        <v>44080.375</v>
      </c>
      <c r="B16950">
        <v>4</v>
      </c>
      <c r="G16950" s="12">
        <f t="shared" si="1057"/>
        <v>2020</v>
      </c>
      <c r="H16950" s="12">
        <f t="shared" si="1058"/>
        <v>9</v>
      </c>
      <c r="I16950" s="12">
        <f t="shared" si="1059"/>
        <v>6</v>
      </c>
      <c r="J16950" s="51">
        <f t="shared" si="1060"/>
        <v>44080</v>
      </c>
      <c r="K16950" t="str">
        <f>VLOOKUP(B:B,'Справочник по тт'!$A$2:$C$5,3,0)</f>
        <v>"Первый"</v>
      </c>
      <c r="L16950" s="23">
        <v>1</v>
      </c>
      <c r="M16950" t="s">
        <v>362</v>
      </c>
    </row>
    <row r="16951" spans="1:13" x14ac:dyDescent="0.2">
      <c r="A16951" s="47">
        <v>44080.375</v>
      </c>
      <c r="B16951">
        <v>1</v>
      </c>
      <c r="G16951" s="12">
        <f t="shared" si="1057"/>
        <v>2020</v>
      </c>
      <c r="H16951" s="12">
        <f t="shared" si="1058"/>
        <v>9</v>
      </c>
      <c r="I16951" s="12">
        <f t="shared" si="1059"/>
        <v>6</v>
      </c>
      <c r="J16951" s="51">
        <f t="shared" si="1060"/>
        <v>44080</v>
      </c>
      <c r="K16951" t="str">
        <f>VLOOKUP(B:B,'Справочник по тт'!$A$2:$C$5,3,0)</f>
        <v>"Шанс"</v>
      </c>
      <c r="L16951" s="23">
        <v>1</v>
      </c>
      <c r="M16951" t="s">
        <v>360</v>
      </c>
    </row>
    <row r="16952" spans="1:13" x14ac:dyDescent="0.2">
      <c r="A16952" s="47">
        <v>44080.375</v>
      </c>
      <c r="B16952">
        <v>2</v>
      </c>
      <c r="G16952" s="12">
        <f t="shared" si="1057"/>
        <v>2020</v>
      </c>
      <c r="H16952" s="12">
        <f t="shared" si="1058"/>
        <v>9</v>
      </c>
      <c r="I16952" s="12">
        <f t="shared" si="1059"/>
        <v>6</v>
      </c>
      <c r="J16952" s="51">
        <f t="shared" si="1060"/>
        <v>44080</v>
      </c>
      <c r="K16952" t="str">
        <f>VLOOKUP(B:B,'Справочник по тт'!$A$2:$C$5,3,0)</f>
        <v>"Колибри"</v>
      </c>
      <c r="L16952" s="23">
        <v>1</v>
      </c>
      <c r="M16952" t="s">
        <v>380</v>
      </c>
    </row>
    <row r="16953" spans="1:13" x14ac:dyDescent="0.2">
      <c r="A16953" s="47">
        <v>44080.375</v>
      </c>
      <c r="B16953">
        <v>3</v>
      </c>
      <c r="G16953" s="12">
        <f t="shared" si="1057"/>
        <v>2020</v>
      </c>
      <c r="H16953" s="12">
        <f t="shared" si="1058"/>
        <v>9</v>
      </c>
      <c r="I16953" s="12">
        <f t="shared" si="1059"/>
        <v>6</v>
      </c>
      <c r="J16953" s="51">
        <f t="shared" si="1060"/>
        <v>44080</v>
      </c>
      <c r="K16953" t="str">
        <f>VLOOKUP(B:B,'Справочник по тт'!$A$2:$C$5,3,0)</f>
        <v>"Парабола"</v>
      </c>
      <c r="L16953" s="23">
        <v>1</v>
      </c>
      <c r="M16953" t="s">
        <v>361</v>
      </c>
    </row>
    <row r="16954" spans="1:13" x14ac:dyDescent="0.2">
      <c r="A16954" s="47">
        <v>44080.375</v>
      </c>
      <c r="B16954">
        <v>4</v>
      </c>
      <c r="G16954" s="12">
        <f t="shared" si="1057"/>
        <v>2020</v>
      </c>
      <c r="H16954" s="12">
        <f t="shared" si="1058"/>
        <v>9</v>
      </c>
      <c r="I16954" s="12">
        <f t="shared" si="1059"/>
        <v>6</v>
      </c>
      <c r="J16954" s="51">
        <f t="shared" si="1060"/>
        <v>44080</v>
      </c>
      <c r="K16954" t="str">
        <f>VLOOKUP(B:B,'Справочник по тт'!$A$2:$C$5,3,0)</f>
        <v>"Первый"</v>
      </c>
      <c r="L16954" s="23">
        <v>1</v>
      </c>
      <c r="M16954" t="s">
        <v>362</v>
      </c>
    </row>
    <row r="16955" spans="1:13" x14ac:dyDescent="0.2">
      <c r="A16955" s="47">
        <v>44080.375</v>
      </c>
      <c r="B16955">
        <v>1</v>
      </c>
      <c r="G16955" s="12">
        <f t="shared" si="1057"/>
        <v>2020</v>
      </c>
      <c r="H16955" s="12">
        <f t="shared" si="1058"/>
        <v>9</v>
      </c>
      <c r="I16955" s="12">
        <f t="shared" si="1059"/>
        <v>6</v>
      </c>
      <c r="J16955" s="51">
        <f t="shared" si="1060"/>
        <v>44080</v>
      </c>
      <c r="K16955" t="str">
        <f>VLOOKUP(B:B,'Справочник по тт'!$A$2:$C$5,3,0)</f>
        <v>"Шанс"</v>
      </c>
      <c r="L16955" s="23">
        <v>1</v>
      </c>
      <c r="M16955" t="s">
        <v>360</v>
      </c>
    </row>
    <row r="16956" spans="1:13" x14ac:dyDescent="0.2">
      <c r="A16956" s="47">
        <v>44080.375</v>
      </c>
      <c r="B16956">
        <v>2</v>
      </c>
      <c r="G16956" s="12">
        <f t="shared" si="1057"/>
        <v>2020</v>
      </c>
      <c r="H16956" s="12">
        <f t="shared" si="1058"/>
        <v>9</v>
      </c>
      <c r="I16956" s="12">
        <f t="shared" si="1059"/>
        <v>6</v>
      </c>
      <c r="J16956" s="51">
        <f t="shared" si="1060"/>
        <v>44080</v>
      </c>
      <c r="K16956" t="str">
        <f>VLOOKUP(B:B,'Справочник по тт'!$A$2:$C$5,3,0)</f>
        <v>"Колибри"</v>
      </c>
      <c r="L16956" s="23">
        <v>1</v>
      </c>
      <c r="M16956" t="s">
        <v>380</v>
      </c>
    </row>
    <row r="16957" spans="1:13" x14ac:dyDescent="0.2">
      <c r="A16957" s="47">
        <v>44080.375</v>
      </c>
      <c r="B16957">
        <v>3</v>
      </c>
      <c r="G16957" s="12">
        <f t="shared" si="1057"/>
        <v>2020</v>
      </c>
      <c r="H16957" s="12">
        <f t="shared" si="1058"/>
        <v>9</v>
      </c>
      <c r="I16957" s="12">
        <f t="shared" si="1059"/>
        <v>6</v>
      </c>
      <c r="J16957" s="51">
        <f t="shared" si="1060"/>
        <v>44080</v>
      </c>
      <c r="K16957" t="str">
        <f>VLOOKUP(B:B,'Справочник по тт'!$A$2:$C$5,3,0)</f>
        <v>"Парабола"</v>
      </c>
      <c r="L16957" s="23">
        <v>1</v>
      </c>
      <c r="M16957" t="s">
        <v>361</v>
      </c>
    </row>
    <row r="16958" spans="1:13" x14ac:dyDescent="0.2">
      <c r="A16958" s="47">
        <v>44080.375</v>
      </c>
      <c r="B16958">
        <v>4</v>
      </c>
      <c r="G16958" s="12">
        <f t="shared" si="1057"/>
        <v>2020</v>
      </c>
      <c r="H16958" s="12">
        <f t="shared" si="1058"/>
        <v>9</v>
      </c>
      <c r="I16958" s="12">
        <f t="shared" si="1059"/>
        <v>6</v>
      </c>
      <c r="J16958" s="51">
        <f t="shared" si="1060"/>
        <v>44080</v>
      </c>
      <c r="K16958" t="str">
        <f>VLOOKUP(B:B,'Справочник по тт'!$A$2:$C$5,3,0)</f>
        <v>"Первый"</v>
      </c>
      <c r="L16958" s="23">
        <v>1</v>
      </c>
      <c r="M16958" t="s">
        <v>362</v>
      </c>
    </row>
    <row r="16959" spans="1:13" x14ac:dyDescent="0.2">
      <c r="A16959" s="47">
        <v>44080.375</v>
      </c>
      <c r="B16959">
        <v>1</v>
      </c>
      <c r="G16959" s="12">
        <f t="shared" si="1057"/>
        <v>2020</v>
      </c>
      <c r="H16959" s="12">
        <f t="shared" si="1058"/>
        <v>9</v>
      </c>
      <c r="I16959" s="12">
        <f t="shared" si="1059"/>
        <v>6</v>
      </c>
      <c r="J16959" s="51">
        <f t="shared" si="1060"/>
        <v>44080</v>
      </c>
      <c r="K16959" t="str">
        <f>VLOOKUP(B:B,'Справочник по тт'!$A$2:$C$5,3,0)</f>
        <v>"Шанс"</v>
      </c>
      <c r="L16959" s="23">
        <v>1</v>
      </c>
      <c r="M16959" t="s">
        <v>360</v>
      </c>
    </row>
    <row r="16960" spans="1:13" x14ac:dyDescent="0.2">
      <c r="A16960" s="47">
        <v>44080.375</v>
      </c>
      <c r="B16960">
        <v>2</v>
      </c>
      <c r="G16960" s="12">
        <f t="shared" si="1057"/>
        <v>2020</v>
      </c>
      <c r="H16960" s="12">
        <f t="shared" si="1058"/>
        <v>9</v>
      </c>
      <c r="I16960" s="12">
        <f t="shared" si="1059"/>
        <v>6</v>
      </c>
      <c r="J16960" s="51">
        <f t="shared" si="1060"/>
        <v>44080</v>
      </c>
      <c r="K16960" t="str">
        <f>VLOOKUP(B:B,'Справочник по тт'!$A$2:$C$5,3,0)</f>
        <v>"Колибри"</v>
      </c>
      <c r="L16960" s="23">
        <v>1</v>
      </c>
      <c r="M16960" t="s">
        <v>380</v>
      </c>
    </row>
    <row r="16961" spans="1:13" x14ac:dyDescent="0.2">
      <c r="A16961" s="47">
        <v>44080.375</v>
      </c>
      <c r="B16961">
        <v>3</v>
      </c>
      <c r="G16961" s="12">
        <f t="shared" si="1057"/>
        <v>2020</v>
      </c>
      <c r="H16961" s="12">
        <f t="shared" si="1058"/>
        <v>9</v>
      </c>
      <c r="I16961" s="12">
        <f t="shared" si="1059"/>
        <v>6</v>
      </c>
      <c r="J16961" s="51">
        <f t="shared" si="1060"/>
        <v>44080</v>
      </c>
      <c r="K16961" t="str">
        <f>VLOOKUP(B:B,'Справочник по тт'!$A$2:$C$5,3,0)</f>
        <v>"Парабола"</v>
      </c>
      <c r="L16961" s="23">
        <v>1</v>
      </c>
      <c r="M16961" t="s">
        <v>361</v>
      </c>
    </row>
    <row r="16962" spans="1:13" x14ac:dyDescent="0.2">
      <c r="A16962" s="47">
        <v>44080.375</v>
      </c>
      <c r="B16962">
        <v>4</v>
      </c>
      <c r="G16962" s="12">
        <f t="shared" si="1057"/>
        <v>2020</v>
      </c>
      <c r="H16962" s="12">
        <f t="shared" si="1058"/>
        <v>9</v>
      </c>
      <c r="I16962" s="12">
        <f t="shared" si="1059"/>
        <v>6</v>
      </c>
      <c r="J16962" s="51">
        <f t="shared" si="1060"/>
        <v>44080</v>
      </c>
      <c r="K16962" t="str">
        <f>VLOOKUP(B:B,'Справочник по тт'!$A$2:$C$5,3,0)</f>
        <v>"Первый"</v>
      </c>
      <c r="L16962" s="23">
        <v>1</v>
      </c>
      <c r="M16962" t="s">
        <v>362</v>
      </c>
    </row>
    <row r="16963" spans="1:13" x14ac:dyDescent="0.2">
      <c r="A16963" s="47">
        <v>44080.375</v>
      </c>
      <c r="B16963">
        <v>1</v>
      </c>
      <c r="G16963" s="12">
        <f t="shared" ref="G16963:G17026" si="1061">YEAR(A16963)</f>
        <v>2020</v>
      </c>
      <c r="H16963" s="12">
        <f t="shared" ref="H16963:H17026" si="1062">MONTH(A16963)</f>
        <v>9</v>
      </c>
      <c r="I16963" s="12">
        <f t="shared" ref="I16963:I17026" si="1063">DAY(A16963)</f>
        <v>6</v>
      </c>
      <c r="J16963" s="51">
        <f t="shared" ref="J16963:J17026" si="1064">DATE(G:G,H:H,I:I)</f>
        <v>44080</v>
      </c>
      <c r="K16963" t="str">
        <f>VLOOKUP(B:B,'Справочник по тт'!$A$2:$C$5,3,0)</f>
        <v>"Шанс"</v>
      </c>
      <c r="L16963" s="23">
        <v>1</v>
      </c>
      <c r="M16963" t="s">
        <v>360</v>
      </c>
    </row>
    <row r="16964" spans="1:13" x14ac:dyDescent="0.2">
      <c r="A16964" s="47">
        <v>44080.375</v>
      </c>
      <c r="B16964">
        <v>2</v>
      </c>
      <c r="G16964" s="12">
        <f t="shared" si="1061"/>
        <v>2020</v>
      </c>
      <c r="H16964" s="12">
        <f t="shared" si="1062"/>
        <v>9</v>
      </c>
      <c r="I16964" s="12">
        <f t="shared" si="1063"/>
        <v>6</v>
      </c>
      <c r="J16964" s="51">
        <f t="shared" si="1064"/>
        <v>44080</v>
      </c>
      <c r="K16964" t="str">
        <f>VLOOKUP(B:B,'Справочник по тт'!$A$2:$C$5,3,0)</f>
        <v>"Колибри"</v>
      </c>
      <c r="L16964" s="23">
        <v>1</v>
      </c>
      <c r="M16964" t="s">
        <v>380</v>
      </c>
    </row>
    <row r="16965" spans="1:13" x14ac:dyDescent="0.2">
      <c r="A16965" s="47">
        <v>44080.375</v>
      </c>
      <c r="B16965">
        <v>3</v>
      </c>
      <c r="G16965" s="12">
        <f t="shared" si="1061"/>
        <v>2020</v>
      </c>
      <c r="H16965" s="12">
        <f t="shared" si="1062"/>
        <v>9</v>
      </c>
      <c r="I16965" s="12">
        <f t="shared" si="1063"/>
        <v>6</v>
      </c>
      <c r="J16965" s="51">
        <f t="shared" si="1064"/>
        <v>44080</v>
      </c>
      <c r="K16965" t="str">
        <f>VLOOKUP(B:B,'Справочник по тт'!$A$2:$C$5,3,0)</f>
        <v>"Парабола"</v>
      </c>
      <c r="L16965" s="23">
        <v>1</v>
      </c>
      <c r="M16965" t="s">
        <v>361</v>
      </c>
    </row>
    <row r="16966" spans="1:13" x14ac:dyDescent="0.2">
      <c r="A16966" s="47">
        <v>44080.375</v>
      </c>
      <c r="B16966">
        <v>4</v>
      </c>
      <c r="G16966" s="12">
        <f t="shared" si="1061"/>
        <v>2020</v>
      </c>
      <c r="H16966" s="12">
        <f t="shared" si="1062"/>
        <v>9</v>
      </c>
      <c r="I16966" s="12">
        <f t="shared" si="1063"/>
        <v>6</v>
      </c>
      <c r="J16966" s="51">
        <f t="shared" si="1064"/>
        <v>44080</v>
      </c>
      <c r="K16966" t="str">
        <f>VLOOKUP(B:B,'Справочник по тт'!$A$2:$C$5,3,0)</f>
        <v>"Первый"</v>
      </c>
      <c r="L16966" s="23">
        <v>1</v>
      </c>
      <c r="M16966" t="s">
        <v>362</v>
      </c>
    </row>
    <row r="16967" spans="1:13" x14ac:dyDescent="0.2">
      <c r="A16967" s="47">
        <v>44080.375</v>
      </c>
      <c r="B16967">
        <v>1</v>
      </c>
      <c r="G16967" s="12">
        <f t="shared" si="1061"/>
        <v>2020</v>
      </c>
      <c r="H16967" s="12">
        <f t="shared" si="1062"/>
        <v>9</v>
      </c>
      <c r="I16967" s="12">
        <f t="shared" si="1063"/>
        <v>6</v>
      </c>
      <c r="J16967" s="51">
        <f t="shared" si="1064"/>
        <v>44080</v>
      </c>
      <c r="K16967" t="str">
        <f>VLOOKUP(B:B,'Справочник по тт'!$A$2:$C$5,3,0)</f>
        <v>"Шанс"</v>
      </c>
      <c r="L16967" s="23">
        <v>1</v>
      </c>
      <c r="M16967" t="s">
        <v>360</v>
      </c>
    </row>
    <row r="16968" spans="1:13" x14ac:dyDescent="0.2">
      <c r="A16968" s="47">
        <v>44080.416666666664</v>
      </c>
      <c r="B16968">
        <v>2</v>
      </c>
      <c r="G16968" s="12">
        <f t="shared" si="1061"/>
        <v>2020</v>
      </c>
      <c r="H16968" s="12">
        <f t="shared" si="1062"/>
        <v>9</v>
      </c>
      <c r="I16968" s="12">
        <f t="shared" si="1063"/>
        <v>6</v>
      </c>
      <c r="J16968" s="51">
        <f t="shared" si="1064"/>
        <v>44080</v>
      </c>
      <c r="K16968" t="str">
        <f>VLOOKUP(B:B,'Справочник по тт'!$A$2:$C$5,3,0)</f>
        <v>"Колибри"</v>
      </c>
      <c r="L16968" s="23">
        <v>1</v>
      </c>
      <c r="M16968" t="s">
        <v>380</v>
      </c>
    </row>
    <row r="16969" spans="1:13" x14ac:dyDescent="0.2">
      <c r="A16969" s="47">
        <v>44080.416666666664</v>
      </c>
      <c r="B16969">
        <v>3</v>
      </c>
      <c r="G16969" s="12">
        <f t="shared" si="1061"/>
        <v>2020</v>
      </c>
      <c r="H16969" s="12">
        <f t="shared" si="1062"/>
        <v>9</v>
      </c>
      <c r="I16969" s="12">
        <f t="shared" si="1063"/>
        <v>6</v>
      </c>
      <c r="J16969" s="51">
        <f t="shared" si="1064"/>
        <v>44080</v>
      </c>
      <c r="K16969" t="str">
        <f>VLOOKUP(B:B,'Справочник по тт'!$A$2:$C$5,3,0)</f>
        <v>"Парабола"</v>
      </c>
      <c r="L16969" s="23">
        <v>1</v>
      </c>
      <c r="M16969" t="s">
        <v>361</v>
      </c>
    </row>
    <row r="16970" spans="1:13" x14ac:dyDescent="0.2">
      <c r="A16970" s="47">
        <v>44080.416666666664</v>
      </c>
      <c r="B16970">
        <v>4</v>
      </c>
      <c r="G16970" s="12">
        <f t="shared" si="1061"/>
        <v>2020</v>
      </c>
      <c r="H16970" s="12">
        <f t="shared" si="1062"/>
        <v>9</v>
      </c>
      <c r="I16970" s="12">
        <f t="shared" si="1063"/>
        <v>6</v>
      </c>
      <c r="J16970" s="51">
        <f t="shared" si="1064"/>
        <v>44080</v>
      </c>
      <c r="K16970" t="str">
        <f>VLOOKUP(B:B,'Справочник по тт'!$A$2:$C$5,3,0)</f>
        <v>"Первый"</v>
      </c>
      <c r="L16970" s="23">
        <v>1</v>
      </c>
      <c r="M16970" t="s">
        <v>362</v>
      </c>
    </row>
    <row r="16971" spans="1:13" x14ac:dyDescent="0.2">
      <c r="A16971" s="47">
        <v>44080.416666666664</v>
      </c>
      <c r="B16971">
        <v>1</v>
      </c>
      <c r="G16971" s="12">
        <f t="shared" si="1061"/>
        <v>2020</v>
      </c>
      <c r="H16971" s="12">
        <f t="shared" si="1062"/>
        <v>9</v>
      </c>
      <c r="I16971" s="12">
        <f t="shared" si="1063"/>
        <v>6</v>
      </c>
      <c r="J16971" s="51">
        <f t="shared" si="1064"/>
        <v>44080</v>
      </c>
      <c r="K16971" t="str">
        <f>VLOOKUP(B:B,'Справочник по тт'!$A$2:$C$5,3,0)</f>
        <v>"Шанс"</v>
      </c>
      <c r="L16971" s="23">
        <v>1</v>
      </c>
      <c r="M16971" t="s">
        <v>360</v>
      </c>
    </row>
    <row r="16972" spans="1:13" x14ac:dyDescent="0.2">
      <c r="A16972" s="47">
        <v>44080.416666666664</v>
      </c>
      <c r="B16972">
        <v>2</v>
      </c>
      <c r="G16972" s="12">
        <f t="shared" si="1061"/>
        <v>2020</v>
      </c>
      <c r="H16972" s="12">
        <f t="shared" si="1062"/>
        <v>9</v>
      </c>
      <c r="I16972" s="12">
        <f t="shared" si="1063"/>
        <v>6</v>
      </c>
      <c r="J16972" s="51">
        <f t="shared" si="1064"/>
        <v>44080</v>
      </c>
      <c r="K16972" t="str">
        <f>VLOOKUP(B:B,'Справочник по тт'!$A$2:$C$5,3,0)</f>
        <v>"Колибри"</v>
      </c>
      <c r="L16972" s="23">
        <v>1</v>
      </c>
      <c r="M16972" t="s">
        <v>380</v>
      </c>
    </row>
    <row r="16973" spans="1:13" x14ac:dyDescent="0.2">
      <c r="A16973" s="47">
        <v>44080.416666666664</v>
      </c>
      <c r="B16973">
        <v>3</v>
      </c>
      <c r="G16973" s="12">
        <f t="shared" si="1061"/>
        <v>2020</v>
      </c>
      <c r="H16973" s="12">
        <f t="shared" si="1062"/>
        <v>9</v>
      </c>
      <c r="I16973" s="12">
        <f t="shared" si="1063"/>
        <v>6</v>
      </c>
      <c r="J16973" s="51">
        <f t="shared" si="1064"/>
        <v>44080</v>
      </c>
      <c r="K16973" t="str">
        <f>VLOOKUP(B:B,'Справочник по тт'!$A$2:$C$5,3,0)</f>
        <v>"Парабола"</v>
      </c>
      <c r="L16973" s="23">
        <v>1</v>
      </c>
      <c r="M16973" t="s">
        <v>361</v>
      </c>
    </row>
    <row r="16974" spans="1:13" x14ac:dyDescent="0.2">
      <c r="A16974" s="47">
        <v>44080.416666666664</v>
      </c>
      <c r="B16974">
        <v>4</v>
      </c>
      <c r="G16974" s="12">
        <f t="shared" si="1061"/>
        <v>2020</v>
      </c>
      <c r="H16974" s="12">
        <f t="shared" si="1062"/>
        <v>9</v>
      </c>
      <c r="I16974" s="12">
        <f t="shared" si="1063"/>
        <v>6</v>
      </c>
      <c r="J16974" s="51">
        <f t="shared" si="1064"/>
        <v>44080</v>
      </c>
      <c r="K16974" t="str">
        <f>VLOOKUP(B:B,'Справочник по тт'!$A$2:$C$5,3,0)</f>
        <v>"Первый"</v>
      </c>
      <c r="L16974" s="23">
        <v>1</v>
      </c>
      <c r="M16974" t="s">
        <v>362</v>
      </c>
    </row>
    <row r="16975" spans="1:13" x14ac:dyDescent="0.2">
      <c r="A16975" s="47">
        <v>44080.416666666664</v>
      </c>
      <c r="B16975">
        <v>1</v>
      </c>
      <c r="G16975" s="12">
        <f t="shared" si="1061"/>
        <v>2020</v>
      </c>
      <c r="H16975" s="12">
        <f t="shared" si="1062"/>
        <v>9</v>
      </c>
      <c r="I16975" s="12">
        <f t="shared" si="1063"/>
        <v>6</v>
      </c>
      <c r="J16975" s="51">
        <f t="shared" si="1064"/>
        <v>44080</v>
      </c>
      <c r="K16975" t="str">
        <f>VLOOKUP(B:B,'Справочник по тт'!$A$2:$C$5,3,0)</f>
        <v>"Шанс"</v>
      </c>
      <c r="L16975" s="23">
        <v>1</v>
      </c>
      <c r="M16975" t="s">
        <v>360</v>
      </c>
    </row>
    <row r="16976" spans="1:13" x14ac:dyDescent="0.2">
      <c r="A16976" s="47">
        <v>44080.416666666664</v>
      </c>
      <c r="B16976">
        <v>2</v>
      </c>
      <c r="G16976" s="12">
        <f t="shared" si="1061"/>
        <v>2020</v>
      </c>
      <c r="H16976" s="12">
        <f t="shared" si="1062"/>
        <v>9</v>
      </c>
      <c r="I16976" s="12">
        <f t="shared" si="1063"/>
        <v>6</v>
      </c>
      <c r="J16976" s="51">
        <f t="shared" si="1064"/>
        <v>44080</v>
      </c>
      <c r="K16976" t="str">
        <f>VLOOKUP(B:B,'Справочник по тт'!$A$2:$C$5,3,0)</f>
        <v>"Колибри"</v>
      </c>
      <c r="L16976" s="23">
        <v>1</v>
      </c>
      <c r="M16976" t="s">
        <v>380</v>
      </c>
    </row>
    <row r="16977" spans="1:13" x14ac:dyDescent="0.2">
      <c r="A16977" s="47">
        <v>44080.416666666664</v>
      </c>
      <c r="B16977">
        <v>3</v>
      </c>
      <c r="G16977" s="12">
        <f t="shared" si="1061"/>
        <v>2020</v>
      </c>
      <c r="H16977" s="12">
        <f t="shared" si="1062"/>
        <v>9</v>
      </c>
      <c r="I16977" s="12">
        <f t="shared" si="1063"/>
        <v>6</v>
      </c>
      <c r="J16977" s="51">
        <f t="shared" si="1064"/>
        <v>44080</v>
      </c>
      <c r="K16977" t="str">
        <f>VLOOKUP(B:B,'Справочник по тт'!$A$2:$C$5,3,0)</f>
        <v>"Парабола"</v>
      </c>
      <c r="L16977" s="23">
        <v>1</v>
      </c>
      <c r="M16977" t="s">
        <v>361</v>
      </c>
    </row>
    <row r="16978" spans="1:13" x14ac:dyDescent="0.2">
      <c r="A16978" s="47">
        <v>44080.416666666664</v>
      </c>
      <c r="B16978">
        <v>4</v>
      </c>
      <c r="G16978" s="12">
        <f t="shared" si="1061"/>
        <v>2020</v>
      </c>
      <c r="H16978" s="12">
        <f t="shared" si="1062"/>
        <v>9</v>
      </c>
      <c r="I16978" s="12">
        <f t="shared" si="1063"/>
        <v>6</v>
      </c>
      <c r="J16978" s="51">
        <f t="shared" si="1064"/>
        <v>44080</v>
      </c>
      <c r="K16978" t="str">
        <f>VLOOKUP(B:B,'Справочник по тт'!$A$2:$C$5,3,0)</f>
        <v>"Первый"</v>
      </c>
      <c r="L16978" s="23">
        <v>1</v>
      </c>
      <c r="M16978" t="s">
        <v>362</v>
      </c>
    </row>
    <row r="16979" spans="1:13" x14ac:dyDescent="0.2">
      <c r="A16979" s="47">
        <v>44080.416666666664</v>
      </c>
      <c r="B16979">
        <v>1</v>
      </c>
      <c r="G16979" s="12">
        <f t="shared" si="1061"/>
        <v>2020</v>
      </c>
      <c r="H16979" s="12">
        <f t="shared" si="1062"/>
        <v>9</v>
      </c>
      <c r="I16979" s="12">
        <f t="shared" si="1063"/>
        <v>6</v>
      </c>
      <c r="J16979" s="51">
        <f t="shared" si="1064"/>
        <v>44080</v>
      </c>
      <c r="K16979" t="str">
        <f>VLOOKUP(B:B,'Справочник по тт'!$A$2:$C$5,3,0)</f>
        <v>"Шанс"</v>
      </c>
      <c r="L16979" s="23">
        <v>1</v>
      </c>
      <c r="M16979" t="s">
        <v>360</v>
      </c>
    </row>
    <row r="16980" spans="1:13" x14ac:dyDescent="0.2">
      <c r="A16980" s="47">
        <v>44080.416666666664</v>
      </c>
      <c r="B16980">
        <v>2</v>
      </c>
      <c r="G16980" s="12">
        <f t="shared" si="1061"/>
        <v>2020</v>
      </c>
      <c r="H16980" s="12">
        <f t="shared" si="1062"/>
        <v>9</v>
      </c>
      <c r="I16980" s="12">
        <f t="shared" si="1063"/>
        <v>6</v>
      </c>
      <c r="J16980" s="51">
        <f t="shared" si="1064"/>
        <v>44080</v>
      </c>
      <c r="K16980" t="str">
        <f>VLOOKUP(B:B,'Справочник по тт'!$A$2:$C$5,3,0)</f>
        <v>"Колибри"</v>
      </c>
      <c r="L16980" s="23">
        <v>1</v>
      </c>
      <c r="M16980" t="s">
        <v>380</v>
      </c>
    </row>
    <row r="16981" spans="1:13" x14ac:dyDescent="0.2">
      <c r="A16981" s="47">
        <v>44080.416666666664</v>
      </c>
      <c r="B16981">
        <v>3</v>
      </c>
      <c r="G16981" s="12">
        <f t="shared" si="1061"/>
        <v>2020</v>
      </c>
      <c r="H16981" s="12">
        <f t="shared" si="1062"/>
        <v>9</v>
      </c>
      <c r="I16981" s="12">
        <f t="shared" si="1063"/>
        <v>6</v>
      </c>
      <c r="J16981" s="51">
        <f t="shared" si="1064"/>
        <v>44080</v>
      </c>
      <c r="K16981" t="str">
        <f>VLOOKUP(B:B,'Справочник по тт'!$A$2:$C$5,3,0)</f>
        <v>"Парабола"</v>
      </c>
      <c r="L16981" s="23">
        <v>1</v>
      </c>
      <c r="M16981" t="s">
        <v>361</v>
      </c>
    </row>
    <row r="16982" spans="1:13" x14ac:dyDescent="0.2">
      <c r="A16982" s="47">
        <v>44080.458333333336</v>
      </c>
      <c r="B16982">
        <v>4</v>
      </c>
      <c r="G16982" s="12">
        <f t="shared" si="1061"/>
        <v>2020</v>
      </c>
      <c r="H16982" s="12">
        <f t="shared" si="1062"/>
        <v>9</v>
      </c>
      <c r="I16982" s="12">
        <f t="shared" si="1063"/>
        <v>6</v>
      </c>
      <c r="J16982" s="51">
        <f t="shared" si="1064"/>
        <v>44080</v>
      </c>
      <c r="K16982" t="str">
        <f>VLOOKUP(B:B,'Справочник по тт'!$A$2:$C$5,3,0)</f>
        <v>"Первый"</v>
      </c>
      <c r="L16982" s="23">
        <v>1</v>
      </c>
      <c r="M16982" t="s">
        <v>362</v>
      </c>
    </row>
    <row r="16983" spans="1:13" x14ac:dyDescent="0.2">
      <c r="A16983" s="47">
        <v>44080.458333333336</v>
      </c>
      <c r="B16983">
        <v>1</v>
      </c>
      <c r="G16983" s="12">
        <f t="shared" si="1061"/>
        <v>2020</v>
      </c>
      <c r="H16983" s="12">
        <f t="shared" si="1062"/>
        <v>9</v>
      </c>
      <c r="I16983" s="12">
        <f t="shared" si="1063"/>
        <v>6</v>
      </c>
      <c r="J16983" s="51">
        <f t="shared" si="1064"/>
        <v>44080</v>
      </c>
      <c r="K16983" t="str">
        <f>VLOOKUP(B:B,'Справочник по тт'!$A$2:$C$5,3,0)</f>
        <v>"Шанс"</v>
      </c>
      <c r="L16983" s="23">
        <v>1</v>
      </c>
      <c r="M16983" t="s">
        <v>360</v>
      </c>
    </row>
    <row r="16984" spans="1:13" x14ac:dyDescent="0.2">
      <c r="A16984" s="47">
        <v>44080.458333333336</v>
      </c>
      <c r="B16984">
        <v>2</v>
      </c>
      <c r="G16984" s="12">
        <f t="shared" si="1061"/>
        <v>2020</v>
      </c>
      <c r="H16984" s="12">
        <f t="shared" si="1062"/>
        <v>9</v>
      </c>
      <c r="I16984" s="12">
        <f t="shared" si="1063"/>
        <v>6</v>
      </c>
      <c r="J16984" s="51">
        <f t="shared" si="1064"/>
        <v>44080</v>
      </c>
      <c r="K16984" t="str">
        <f>VLOOKUP(B:B,'Справочник по тт'!$A$2:$C$5,3,0)</f>
        <v>"Колибри"</v>
      </c>
      <c r="L16984" s="23">
        <v>1</v>
      </c>
      <c r="M16984" t="s">
        <v>380</v>
      </c>
    </row>
    <row r="16985" spans="1:13" x14ac:dyDescent="0.2">
      <c r="A16985" s="47">
        <v>44080.458333333336</v>
      </c>
      <c r="B16985">
        <v>3</v>
      </c>
      <c r="G16985" s="12">
        <f t="shared" si="1061"/>
        <v>2020</v>
      </c>
      <c r="H16985" s="12">
        <f t="shared" si="1062"/>
        <v>9</v>
      </c>
      <c r="I16985" s="12">
        <f t="shared" si="1063"/>
        <v>6</v>
      </c>
      <c r="J16985" s="51">
        <f t="shared" si="1064"/>
        <v>44080</v>
      </c>
      <c r="K16985" t="str">
        <f>VLOOKUP(B:B,'Справочник по тт'!$A$2:$C$5,3,0)</f>
        <v>"Парабола"</v>
      </c>
      <c r="L16985" s="23">
        <v>1</v>
      </c>
      <c r="M16985" t="s">
        <v>361</v>
      </c>
    </row>
    <row r="16986" spans="1:13" x14ac:dyDescent="0.2">
      <c r="A16986" s="47">
        <v>44080.458333333336</v>
      </c>
      <c r="B16986">
        <v>4</v>
      </c>
      <c r="G16986" s="12">
        <f t="shared" si="1061"/>
        <v>2020</v>
      </c>
      <c r="H16986" s="12">
        <f t="shared" si="1062"/>
        <v>9</v>
      </c>
      <c r="I16986" s="12">
        <f t="shared" si="1063"/>
        <v>6</v>
      </c>
      <c r="J16986" s="51">
        <f t="shared" si="1064"/>
        <v>44080</v>
      </c>
      <c r="K16986" t="str">
        <f>VLOOKUP(B:B,'Справочник по тт'!$A$2:$C$5,3,0)</f>
        <v>"Первый"</v>
      </c>
      <c r="L16986" s="23">
        <v>1</v>
      </c>
      <c r="M16986" t="s">
        <v>362</v>
      </c>
    </row>
    <row r="16987" spans="1:13" x14ac:dyDescent="0.2">
      <c r="A16987" s="47">
        <v>44080.458333333336</v>
      </c>
      <c r="B16987">
        <v>1</v>
      </c>
      <c r="G16987" s="12">
        <f t="shared" si="1061"/>
        <v>2020</v>
      </c>
      <c r="H16987" s="12">
        <f t="shared" si="1062"/>
        <v>9</v>
      </c>
      <c r="I16987" s="12">
        <f t="shared" si="1063"/>
        <v>6</v>
      </c>
      <c r="J16987" s="51">
        <f t="shared" si="1064"/>
        <v>44080</v>
      </c>
      <c r="K16987" t="str">
        <f>VLOOKUP(B:B,'Справочник по тт'!$A$2:$C$5,3,0)</f>
        <v>"Шанс"</v>
      </c>
      <c r="L16987" s="23">
        <v>1</v>
      </c>
      <c r="M16987" t="s">
        <v>360</v>
      </c>
    </row>
    <row r="16988" spans="1:13" x14ac:dyDescent="0.2">
      <c r="A16988" s="47">
        <v>44080.458333333336</v>
      </c>
      <c r="B16988">
        <v>2</v>
      </c>
      <c r="G16988" s="12">
        <f t="shared" si="1061"/>
        <v>2020</v>
      </c>
      <c r="H16988" s="12">
        <f t="shared" si="1062"/>
        <v>9</v>
      </c>
      <c r="I16988" s="12">
        <f t="shared" si="1063"/>
        <v>6</v>
      </c>
      <c r="J16988" s="51">
        <f t="shared" si="1064"/>
        <v>44080</v>
      </c>
      <c r="K16988" t="str">
        <f>VLOOKUP(B:B,'Справочник по тт'!$A$2:$C$5,3,0)</f>
        <v>"Колибри"</v>
      </c>
      <c r="L16988" s="23">
        <v>1</v>
      </c>
      <c r="M16988" t="s">
        <v>380</v>
      </c>
    </row>
    <row r="16989" spans="1:13" x14ac:dyDescent="0.2">
      <c r="A16989" s="47">
        <v>44080.458333333336</v>
      </c>
      <c r="B16989">
        <v>3</v>
      </c>
      <c r="G16989" s="12">
        <f t="shared" si="1061"/>
        <v>2020</v>
      </c>
      <c r="H16989" s="12">
        <f t="shared" si="1062"/>
        <v>9</v>
      </c>
      <c r="I16989" s="12">
        <f t="shared" si="1063"/>
        <v>6</v>
      </c>
      <c r="J16989" s="51">
        <f t="shared" si="1064"/>
        <v>44080</v>
      </c>
      <c r="K16989" t="str">
        <f>VLOOKUP(B:B,'Справочник по тт'!$A$2:$C$5,3,0)</f>
        <v>"Парабола"</v>
      </c>
      <c r="L16989" s="23">
        <v>1</v>
      </c>
      <c r="M16989" t="s">
        <v>361</v>
      </c>
    </row>
    <row r="16990" spans="1:13" x14ac:dyDescent="0.2">
      <c r="A16990" s="47">
        <v>44080.458333333336</v>
      </c>
      <c r="B16990">
        <v>4</v>
      </c>
      <c r="G16990" s="12">
        <f t="shared" si="1061"/>
        <v>2020</v>
      </c>
      <c r="H16990" s="12">
        <f t="shared" si="1062"/>
        <v>9</v>
      </c>
      <c r="I16990" s="12">
        <f t="shared" si="1063"/>
        <v>6</v>
      </c>
      <c r="J16990" s="51">
        <f t="shared" si="1064"/>
        <v>44080</v>
      </c>
      <c r="K16990" t="str">
        <f>VLOOKUP(B:B,'Справочник по тт'!$A$2:$C$5,3,0)</f>
        <v>"Первый"</v>
      </c>
      <c r="L16990" s="23">
        <v>1</v>
      </c>
      <c r="M16990" t="s">
        <v>362</v>
      </c>
    </row>
    <row r="16991" spans="1:13" x14ac:dyDescent="0.2">
      <c r="A16991" s="47">
        <v>44080.458333333336</v>
      </c>
      <c r="B16991">
        <v>2</v>
      </c>
      <c r="G16991" s="12">
        <f t="shared" si="1061"/>
        <v>2020</v>
      </c>
      <c r="H16991" s="12">
        <f t="shared" si="1062"/>
        <v>9</v>
      </c>
      <c r="I16991" s="12">
        <f t="shared" si="1063"/>
        <v>6</v>
      </c>
      <c r="J16991" s="51">
        <f t="shared" si="1064"/>
        <v>44080</v>
      </c>
      <c r="K16991" t="str">
        <f>VLOOKUP(B:B,'Справочник по тт'!$A$2:$C$5,3,0)</f>
        <v>"Колибри"</v>
      </c>
      <c r="L16991" s="23">
        <v>1</v>
      </c>
      <c r="M16991" t="s">
        <v>380</v>
      </c>
    </row>
    <row r="16992" spans="1:13" x14ac:dyDescent="0.2">
      <c r="A16992" s="47">
        <v>44080.458333333336</v>
      </c>
      <c r="B16992">
        <v>2</v>
      </c>
      <c r="G16992" s="12">
        <f t="shared" si="1061"/>
        <v>2020</v>
      </c>
      <c r="H16992" s="12">
        <f t="shared" si="1062"/>
        <v>9</v>
      </c>
      <c r="I16992" s="12">
        <f t="shared" si="1063"/>
        <v>6</v>
      </c>
      <c r="J16992" s="51">
        <f t="shared" si="1064"/>
        <v>44080</v>
      </c>
      <c r="K16992" t="str">
        <f>VLOOKUP(B:B,'Справочник по тт'!$A$2:$C$5,3,0)</f>
        <v>"Колибри"</v>
      </c>
      <c r="L16992" s="23">
        <v>1</v>
      </c>
      <c r="M16992" t="s">
        <v>380</v>
      </c>
    </row>
    <row r="16993" spans="1:13" x14ac:dyDescent="0.2">
      <c r="A16993" s="47">
        <v>44080.479166666664</v>
      </c>
      <c r="B16993">
        <v>2</v>
      </c>
      <c r="G16993" s="12">
        <f t="shared" si="1061"/>
        <v>2020</v>
      </c>
      <c r="H16993" s="12">
        <f t="shared" si="1062"/>
        <v>9</v>
      </c>
      <c r="I16993" s="12">
        <f t="shared" si="1063"/>
        <v>6</v>
      </c>
      <c r="J16993" s="51">
        <f t="shared" si="1064"/>
        <v>44080</v>
      </c>
      <c r="K16993" t="str">
        <f>VLOOKUP(B:B,'Справочник по тт'!$A$2:$C$5,3,0)</f>
        <v>"Колибри"</v>
      </c>
      <c r="L16993" s="23">
        <v>1</v>
      </c>
      <c r="M16993" t="s">
        <v>380</v>
      </c>
    </row>
    <row r="16994" spans="1:13" x14ac:dyDescent="0.2">
      <c r="A16994" s="47">
        <v>44080.479166666664</v>
      </c>
      <c r="B16994">
        <v>2</v>
      </c>
      <c r="G16994" s="12">
        <f t="shared" si="1061"/>
        <v>2020</v>
      </c>
      <c r="H16994" s="12">
        <f t="shared" si="1062"/>
        <v>9</v>
      </c>
      <c r="I16994" s="12">
        <f t="shared" si="1063"/>
        <v>6</v>
      </c>
      <c r="J16994" s="51">
        <f t="shared" si="1064"/>
        <v>44080</v>
      </c>
      <c r="K16994" t="str">
        <f>VLOOKUP(B:B,'Справочник по тт'!$A$2:$C$5,3,0)</f>
        <v>"Колибри"</v>
      </c>
      <c r="L16994" s="23">
        <v>1</v>
      </c>
      <c r="M16994" t="s">
        <v>380</v>
      </c>
    </row>
    <row r="16995" spans="1:13" x14ac:dyDescent="0.2">
      <c r="A16995" s="47">
        <v>44080.5</v>
      </c>
      <c r="B16995">
        <v>3</v>
      </c>
      <c r="G16995" s="12">
        <f t="shared" si="1061"/>
        <v>2020</v>
      </c>
      <c r="H16995" s="12">
        <f t="shared" si="1062"/>
        <v>9</v>
      </c>
      <c r="I16995" s="12">
        <f t="shared" si="1063"/>
        <v>6</v>
      </c>
      <c r="J16995" s="51">
        <f t="shared" si="1064"/>
        <v>44080</v>
      </c>
      <c r="K16995" t="str">
        <f>VLOOKUP(B:B,'Справочник по тт'!$A$2:$C$5,3,0)</f>
        <v>"Парабола"</v>
      </c>
      <c r="L16995" s="23">
        <v>1</v>
      </c>
      <c r="M16995" t="s">
        <v>361</v>
      </c>
    </row>
    <row r="16996" spans="1:13" x14ac:dyDescent="0.2">
      <c r="A16996" s="47">
        <v>44080.5</v>
      </c>
      <c r="B16996">
        <v>3</v>
      </c>
      <c r="G16996" s="12">
        <f t="shared" si="1061"/>
        <v>2020</v>
      </c>
      <c r="H16996" s="12">
        <f t="shared" si="1062"/>
        <v>9</v>
      </c>
      <c r="I16996" s="12">
        <f t="shared" si="1063"/>
        <v>6</v>
      </c>
      <c r="J16996" s="51">
        <f t="shared" si="1064"/>
        <v>44080</v>
      </c>
      <c r="K16996" t="str">
        <f>VLOOKUP(B:B,'Справочник по тт'!$A$2:$C$5,3,0)</f>
        <v>"Парабола"</v>
      </c>
      <c r="L16996" s="23">
        <v>1</v>
      </c>
      <c r="M16996" t="s">
        <v>361</v>
      </c>
    </row>
    <row r="16997" spans="1:13" x14ac:dyDescent="0.2">
      <c r="A16997" s="47">
        <v>44080.5</v>
      </c>
      <c r="B16997">
        <v>3</v>
      </c>
      <c r="G16997" s="12">
        <f t="shared" si="1061"/>
        <v>2020</v>
      </c>
      <c r="H16997" s="12">
        <f t="shared" si="1062"/>
        <v>9</v>
      </c>
      <c r="I16997" s="12">
        <f t="shared" si="1063"/>
        <v>6</v>
      </c>
      <c r="J16997" s="51">
        <f t="shared" si="1064"/>
        <v>44080</v>
      </c>
      <c r="K16997" t="str">
        <f>VLOOKUP(B:B,'Справочник по тт'!$A$2:$C$5,3,0)</f>
        <v>"Парабола"</v>
      </c>
      <c r="L16997" s="23">
        <v>1</v>
      </c>
      <c r="M16997" t="s">
        <v>361</v>
      </c>
    </row>
    <row r="16998" spans="1:13" x14ac:dyDescent="0.2">
      <c r="A16998" s="47">
        <v>44080.5</v>
      </c>
      <c r="B16998">
        <v>3</v>
      </c>
      <c r="G16998" s="12">
        <f t="shared" si="1061"/>
        <v>2020</v>
      </c>
      <c r="H16998" s="12">
        <f t="shared" si="1062"/>
        <v>9</v>
      </c>
      <c r="I16998" s="12">
        <f t="shared" si="1063"/>
        <v>6</v>
      </c>
      <c r="J16998" s="51">
        <f t="shared" si="1064"/>
        <v>44080</v>
      </c>
      <c r="K16998" t="str">
        <f>VLOOKUP(B:B,'Справочник по тт'!$A$2:$C$5,3,0)</f>
        <v>"Парабола"</v>
      </c>
      <c r="L16998" s="23">
        <v>1</v>
      </c>
      <c r="M16998" t="s">
        <v>361</v>
      </c>
    </row>
    <row r="16999" spans="1:13" x14ac:dyDescent="0.2">
      <c r="A16999" s="47">
        <v>44080.5</v>
      </c>
      <c r="B16999">
        <v>3</v>
      </c>
      <c r="G16999" s="12">
        <f t="shared" si="1061"/>
        <v>2020</v>
      </c>
      <c r="H16999" s="12">
        <f t="shared" si="1062"/>
        <v>9</v>
      </c>
      <c r="I16999" s="12">
        <f t="shared" si="1063"/>
        <v>6</v>
      </c>
      <c r="J16999" s="51">
        <f t="shared" si="1064"/>
        <v>44080</v>
      </c>
      <c r="K16999" t="str">
        <f>VLOOKUP(B:B,'Справочник по тт'!$A$2:$C$5,3,0)</f>
        <v>"Парабола"</v>
      </c>
      <c r="L16999" s="23">
        <v>1</v>
      </c>
      <c r="M16999" t="s">
        <v>361</v>
      </c>
    </row>
    <row r="17000" spans="1:13" x14ac:dyDescent="0.2">
      <c r="A17000" s="47">
        <v>44080.5</v>
      </c>
      <c r="B17000">
        <v>3</v>
      </c>
      <c r="G17000" s="12">
        <f t="shared" si="1061"/>
        <v>2020</v>
      </c>
      <c r="H17000" s="12">
        <f t="shared" si="1062"/>
        <v>9</v>
      </c>
      <c r="I17000" s="12">
        <f t="shared" si="1063"/>
        <v>6</v>
      </c>
      <c r="J17000" s="51">
        <f t="shared" si="1064"/>
        <v>44080</v>
      </c>
      <c r="K17000" t="str">
        <f>VLOOKUP(B:B,'Справочник по тт'!$A$2:$C$5,3,0)</f>
        <v>"Парабола"</v>
      </c>
      <c r="L17000" s="23">
        <v>1</v>
      </c>
      <c r="M17000" t="s">
        <v>361</v>
      </c>
    </row>
    <row r="17001" spans="1:13" x14ac:dyDescent="0.2">
      <c r="A17001" s="47">
        <v>44080.541666666664</v>
      </c>
      <c r="B17001">
        <v>3</v>
      </c>
      <c r="G17001" s="12">
        <f t="shared" si="1061"/>
        <v>2020</v>
      </c>
      <c r="H17001" s="12">
        <f t="shared" si="1062"/>
        <v>9</v>
      </c>
      <c r="I17001" s="12">
        <f t="shared" si="1063"/>
        <v>6</v>
      </c>
      <c r="J17001" s="51">
        <f t="shared" si="1064"/>
        <v>44080</v>
      </c>
      <c r="K17001" t="str">
        <f>VLOOKUP(B:B,'Справочник по тт'!$A$2:$C$5,3,0)</f>
        <v>"Парабола"</v>
      </c>
      <c r="L17001" s="23">
        <v>1</v>
      </c>
      <c r="M17001" t="s">
        <v>361</v>
      </c>
    </row>
    <row r="17002" spans="1:13" x14ac:dyDescent="0.2">
      <c r="A17002" s="47">
        <v>44080.541666666664</v>
      </c>
      <c r="B17002">
        <v>3</v>
      </c>
      <c r="G17002" s="12">
        <f t="shared" si="1061"/>
        <v>2020</v>
      </c>
      <c r="H17002" s="12">
        <f t="shared" si="1062"/>
        <v>9</v>
      </c>
      <c r="I17002" s="12">
        <f t="shared" si="1063"/>
        <v>6</v>
      </c>
      <c r="J17002" s="51">
        <f t="shared" si="1064"/>
        <v>44080</v>
      </c>
      <c r="K17002" t="str">
        <f>VLOOKUP(B:B,'Справочник по тт'!$A$2:$C$5,3,0)</f>
        <v>"Парабола"</v>
      </c>
      <c r="L17002" s="23">
        <v>1</v>
      </c>
      <c r="M17002" t="s">
        <v>361</v>
      </c>
    </row>
    <row r="17003" spans="1:13" x14ac:dyDescent="0.2">
      <c r="A17003" s="47">
        <v>44080.541666666664</v>
      </c>
      <c r="B17003">
        <v>3</v>
      </c>
      <c r="G17003" s="12">
        <f t="shared" si="1061"/>
        <v>2020</v>
      </c>
      <c r="H17003" s="12">
        <f t="shared" si="1062"/>
        <v>9</v>
      </c>
      <c r="I17003" s="12">
        <f t="shared" si="1063"/>
        <v>6</v>
      </c>
      <c r="J17003" s="51">
        <f t="shared" si="1064"/>
        <v>44080</v>
      </c>
      <c r="K17003" t="str">
        <f>VLOOKUP(B:B,'Справочник по тт'!$A$2:$C$5,3,0)</f>
        <v>"Парабола"</v>
      </c>
      <c r="L17003" s="23">
        <v>1</v>
      </c>
      <c r="M17003" t="s">
        <v>361</v>
      </c>
    </row>
    <row r="17004" spans="1:13" x14ac:dyDescent="0.2">
      <c r="A17004" s="47">
        <v>44080.541666666664</v>
      </c>
      <c r="B17004">
        <v>3</v>
      </c>
      <c r="G17004" s="12">
        <f t="shared" si="1061"/>
        <v>2020</v>
      </c>
      <c r="H17004" s="12">
        <f t="shared" si="1062"/>
        <v>9</v>
      </c>
      <c r="I17004" s="12">
        <f t="shared" si="1063"/>
        <v>6</v>
      </c>
      <c r="J17004" s="51">
        <f t="shared" si="1064"/>
        <v>44080</v>
      </c>
      <c r="K17004" t="str">
        <f>VLOOKUP(B:B,'Справочник по тт'!$A$2:$C$5,3,0)</f>
        <v>"Парабола"</v>
      </c>
      <c r="L17004" s="23">
        <v>1</v>
      </c>
      <c r="M17004" t="s">
        <v>361</v>
      </c>
    </row>
    <row r="17005" spans="1:13" x14ac:dyDescent="0.2">
      <c r="A17005" s="47">
        <v>44080.583333333336</v>
      </c>
      <c r="B17005">
        <v>3</v>
      </c>
      <c r="G17005" s="12">
        <f t="shared" si="1061"/>
        <v>2020</v>
      </c>
      <c r="H17005" s="12">
        <f t="shared" si="1062"/>
        <v>9</v>
      </c>
      <c r="I17005" s="12">
        <f t="shared" si="1063"/>
        <v>6</v>
      </c>
      <c r="J17005" s="51">
        <f t="shared" si="1064"/>
        <v>44080</v>
      </c>
      <c r="K17005" t="str">
        <f>VLOOKUP(B:B,'Справочник по тт'!$A$2:$C$5,3,0)</f>
        <v>"Парабола"</v>
      </c>
      <c r="L17005" s="23">
        <v>1</v>
      </c>
      <c r="M17005" t="s">
        <v>361</v>
      </c>
    </row>
    <row r="17006" spans="1:13" x14ac:dyDescent="0.2">
      <c r="A17006" s="47">
        <v>44080.583333333336</v>
      </c>
      <c r="B17006">
        <v>3</v>
      </c>
      <c r="G17006" s="12">
        <f t="shared" si="1061"/>
        <v>2020</v>
      </c>
      <c r="H17006" s="12">
        <f t="shared" si="1062"/>
        <v>9</v>
      </c>
      <c r="I17006" s="12">
        <f t="shared" si="1063"/>
        <v>6</v>
      </c>
      <c r="J17006" s="51">
        <f t="shared" si="1064"/>
        <v>44080</v>
      </c>
      <c r="K17006" t="str">
        <f>VLOOKUP(B:B,'Справочник по тт'!$A$2:$C$5,3,0)</f>
        <v>"Парабола"</v>
      </c>
      <c r="L17006" s="23">
        <v>1</v>
      </c>
      <c r="M17006" t="s">
        <v>361</v>
      </c>
    </row>
    <row r="17007" spans="1:13" x14ac:dyDescent="0.2">
      <c r="A17007" s="47">
        <v>44080.583333333336</v>
      </c>
      <c r="B17007">
        <v>3</v>
      </c>
      <c r="G17007" s="12">
        <f t="shared" si="1061"/>
        <v>2020</v>
      </c>
      <c r="H17007" s="12">
        <f t="shared" si="1062"/>
        <v>9</v>
      </c>
      <c r="I17007" s="12">
        <f t="shared" si="1063"/>
        <v>6</v>
      </c>
      <c r="J17007" s="51">
        <f t="shared" si="1064"/>
        <v>44080</v>
      </c>
      <c r="K17007" t="str">
        <f>VLOOKUP(B:B,'Справочник по тт'!$A$2:$C$5,3,0)</f>
        <v>"Парабола"</v>
      </c>
      <c r="L17007" s="23">
        <v>1</v>
      </c>
      <c r="M17007" t="s">
        <v>361</v>
      </c>
    </row>
    <row r="17008" spans="1:13" x14ac:dyDescent="0.2">
      <c r="A17008" s="47">
        <v>44080.583333333336</v>
      </c>
      <c r="B17008">
        <v>3</v>
      </c>
      <c r="G17008" s="12">
        <f t="shared" si="1061"/>
        <v>2020</v>
      </c>
      <c r="H17008" s="12">
        <f t="shared" si="1062"/>
        <v>9</v>
      </c>
      <c r="I17008" s="12">
        <f t="shared" si="1063"/>
        <v>6</v>
      </c>
      <c r="J17008" s="51">
        <f t="shared" si="1064"/>
        <v>44080</v>
      </c>
      <c r="K17008" t="str">
        <f>VLOOKUP(B:B,'Справочник по тт'!$A$2:$C$5,3,0)</f>
        <v>"Парабола"</v>
      </c>
      <c r="L17008" s="23">
        <v>1</v>
      </c>
      <c r="M17008" t="s">
        <v>361</v>
      </c>
    </row>
    <row r="17009" spans="1:13" x14ac:dyDescent="0.2">
      <c r="A17009" s="47">
        <v>44080.583333333336</v>
      </c>
      <c r="B17009">
        <v>3</v>
      </c>
      <c r="G17009" s="12">
        <f t="shared" si="1061"/>
        <v>2020</v>
      </c>
      <c r="H17009" s="12">
        <f t="shared" si="1062"/>
        <v>9</v>
      </c>
      <c r="I17009" s="12">
        <f t="shared" si="1063"/>
        <v>6</v>
      </c>
      <c r="J17009" s="51">
        <f t="shared" si="1064"/>
        <v>44080</v>
      </c>
      <c r="K17009" t="str">
        <f>VLOOKUP(B:B,'Справочник по тт'!$A$2:$C$5,3,0)</f>
        <v>"Парабола"</v>
      </c>
      <c r="L17009" s="23">
        <v>1</v>
      </c>
      <c r="M17009" t="s">
        <v>361</v>
      </c>
    </row>
    <row r="17010" spans="1:13" x14ac:dyDescent="0.2">
      <c r="A17010" s="47">
        <v>44080.583333333336</v>
      </c>
      <c r="B17010">
        <v>3</v>
      </c>
      <c r="G17010" s="12">
        <f t="shared" si="1061"/>
        <v>2020</v>
      </c>
      <c r="H17010" s="12">
        <f t="shared" si="1062"/>
        <v>9</v>
      </c>
      <c r="I17010" s="12">
        <f t="shared" si="1063"/>
        <v>6</v>
      </c>
      <c r="J17010" s="51">
        <f t="shared" si="1064"/>
        <v>44080</v>
      </c>
      <c r="K17010" t="str">
        <f>VLOOKUP(B:B,'Справочник по тт'!$A$2:$C$5,3,0)</f>
        <v>"Парабола"</v>
      </c>
      <c r="L17010" s="23">
        <v>1</v>
      </c>
      <c r="M17010" t="s">
        <v>361</v>
      </c>
    </row>
    <row r="17011" spans="1:13" x14ac:dyDescent="0.2">
      <c r="A17011" s="47">
        <v>44080.583333333336</v>
      </c>
      <c r="B17011">
        <v>3</v>
      </c>
      <c r="G17011" s="12">
        <f t="shared" si="1061"/>
        <v>2020</v>
      </c>
      <c r="H17011" s="12">
        <f t="shared" si="1062"/>
        <v>9</v>
      </c>
      <c r="I17011" s="12">
        <f t="shared" si="1063"/>
        <v>6</v>
      </c>
      <c r="J17011" s="51">
        <f t="shared" si="1064"/>
        <v>44080</v>
      </c>
      <c r="K17011" t="str">
        <f>VLOOKUP(B:B,'Справочник по тт'!$A$2:$C$5,3,0)</f>
        <v>"Парабола"</v>
      </c>
      <c r="L17011" s="23">
        <v>1</v>
      </c>
      <c r="M17011" t="s">
        <v>361</v>
      </c>
    </row>
    <row r="17012" spans="1:13" x14ac:dyDescent="0.2">
      <c r="A17012" s="47">
        <v>44080.583333333336</v>
      </c>
      <c r="B17012">
        <v>3</v>
      </c>
      <c r="G17012" s="12">
        <f t="shared" si="1061"/>
        <v>2020</v>
      </c>
      <c r="H17012" s="12">
        <f t="shared" si="1062"/>
        <v>9</v>
      </c>
      <c r="I17012" s="12">
        <f t="shared" si="1063"/>
        <v>6</v>
      </c>
      <c r="J17012" s="51">
        <f t="shared" si="1064"/>
        <v>44080</v>
      </c>
      <c r="K17012" t="str">
        <f>VLOOKUP(B:B,'Справочник по тт'!$A$2:$C$5,3,0)</f>
        <v>"Парабола"</v>
      </c>
      <c r="L17012" s="23">
        <v>1</v>
      </c>
      <c r="M17012" t="s">
        <v>361</v>
      </c>
    </row>
    <row r="17013" spans="1:13" x14ac:dyDescent="0.2">
      <c r="A17013" s="47">
        <v>44081.416666666664</v>
      </c>
      <c r="B17013">
        <v>3</v>
      </c>
      <c r="G17013" s="12">
        <f t="shared" si="1061"/>
        <v>2020</v>
      </c>
      <c r="H17013" s="12">
        <f t="shared" si="1062"/>
        <v>9</v>
      </c>
      <c r="I17013" s="12">
        <f t="shared" si="1063"/>
        <v>7</v>
      </c>
      <c r="J17013" s="51">
        <f t="shared" si="1064"/>
        <v>44081</v>
      </c>
      <c r="K17013" t="str">
        <f>VLOOKUP(B:B,'Справочник по тт'!$A$2:$C$5,3,0)</f>
        <v>"Парабола"</v>
      </c>
      <c r="L17013" s="23">
        <v>1</v>
      </c>
      <c r="M17013" t="s">
        <v>361</v>
      </c>
    </row>
    <row r="17014" spans="1:13" x14ac:dyDescent="0.2">
      <c r="A17014" s="47">
        <v>44081.416666666664</v>
      </c>
      <c r="B17014">
        <v>3</v>
      </c>
      <c r="G17014" s="12">
        <f t="shared" si="1061"/>
        <v>2020</v>
      </c>
      <c r="H17014" s="12">
        <f t="shared" si="1062"/>
        <v>9</v>
      </c>
      <c r="I17014" s="12">
        <f t="shared" si="1063"/>
        <v>7</v>
      </c>
      <c r="J17014" s="51">
        <f t="shared" si="1064"/>
        <v>44081</v>
      </c>
      <c r="K17014" t="str">
        <f>VLOOKUP(B:B,'Справочник по тт'!$A$2:$C$5,3,0)</f>
        <v>"Парабола"</v>
      </c>
      <c r="L17014" s="23">
        <v>1</v>
      </c>
      <c r="M17014" t="s">
        <v>361</v>
      </c>
    </row>
    <row r="17015" spans="1:13" x14ac:dyDescent="0.2">
      <c r="A17015" s="47">
        <v>44081.416666666664</v>
      </c>
      <c r="B17015">
        <v>3</v>
      </c>
      <c r="G17015" s="12">
        <f t="shared" si="1061"/>
        <v>2020</v>
      </c>
      <c r="H17015" s="12">
        <f t="shared" si="1062"/>
        <v>9</v>
      </c>
      <c r="I17015" s="12">
        <f t="shared" si="1063"/>
        <v>7</v>
      </c>
      <c r="J17015" s="51">
        <f t="shared" si="1064"/>
        <v>44081</v>
      </c>
      <c r="K17015" t="str">
        <f>VLOOKUP(B:B,'Справочник по тт'!$A$2:$C$5,3,0)</f>
        <v>"Парабола"</v>
      </c>
      <c r="L17015" s="23">
        <v>1</v>
      </c>
      <c r="M17015" t="s">
        <v>361</v>
      </c>
    </row>
    <row r="17016" spans="1:13" x14ac:dyDescent="0.2">
      <c r="A17016" s="47">
        <v>44081.416666666664</v>
      </c>
      <c r="B17016">
        <v>3</v>
      </c>
      <c r="G17016" s="12">
        <f t="shared" si="1061"/>
        <v>2020</v>
      </c>
      <c r="H17016" s="12">
        <f t="shared" si="1062"/>
        <v>9</v>
      </c>
      <c r="I17016" s="12">
        <f t="shared" si="1063"/>
        <v>7</v>
      </c>
      <c r="J17016" s="51">
        <f t="shared" si="1064"/>
        <v>44081</v>
      </c>
      <c r="K17016" t="str">
        <f>VLOOKUP(B:B,'Справочник по тт'!$A$2:$C$5,3,0)</f>
        <v>"Парабола"</v>
      </c>
      <c r="L17016" s="23">
        <v>1</v>
      </c>
      <c r="M17016" t="s">
        <v>361</v>
      </c>
    </row>
    <row r="17017" spans="1:13" x14ac:dyDescent="0.2">
      <c r="A17017" s="47">
        <v>44081.416666666664</v>
      </c>
      <c r="B17017">
        <v>3</v>
      </c>
      <c r="G17017" s="12">
        <f t="shared" si="1061"/>
        <v>2020</v>
      </c>
      <c r="H17017" s="12">
        <f t="shared" si="1062"/>
        <v>9</v>
      </c>
      <c r="I17017" s="12">
        <f t="shared" si="1063"/>
        <v>7</v>
      </c>
      <c r="J17017" s="51">
        <f t="shared" si="1064"/>
        <v>44081</v>
      </c>
      <c r="K17017" t="str">
        <f>VLOOKUP(B:B,'Справочник по тт'!$A$2:$C$5,3,0)</f>
        <v>"Парабола"</v>
      </c>
      <c r="L17017" s="23">
        <v>1</v>
      </c>
      <c r="M17017" t="s">
        <v>361</v>
      </c>
    </row>
    <row r="17018" spans="1:13" x14ac:dyDescent="0.2">
      <c r="A17018" s="47">
        <v>44081.4375</v>
      </c>
      <c r="B17018">
        <v>3</v>
      </c>
      <c r="G17018" s="12">
        <f t="shared" si="1061"/>
        <v>2020</v>
      </c>
      <c r="H17018" s="12">
        <f t="shared" si="1062"/>
        <v>9</v>
      </c>
      <c r="I17018" s="12">
        <f t="shared" si="1063"/>
        <v>7</v>
      </c>
      <c r="J17018" s="51">
        <f t="shared" si="1064"/>
        <v>44081</v>
      </c>
      <c r="K17018" t="str">
        <f>VLOOKUP(B:B,'Справочник по тт'!$A$2:$C$5,3,0)</f>
        <v>"Парабола"</v>
      </c>
      <c r="L17018" s="23">
        <v>1</v>
      </c>
      <c r="M17018" t="s">
        <v>361</v>
      </c>
    </row>
    <row r="17019" spans="1:13" x14ac:dyDescent="0.2">
      <c r="A17019" s="47">
        <v>44081.4375</v>
      </c>
      <c r="B17019">
        <v>3</v>
      </c>
      <c r="G17019" s="12">
        <f t="shared" si="1061"/>
        <v>2020</v>
      </c>
      <c r="H17019" s="12">
        <f t="shared" si="1062"/>
        <v>9</v>
      </c>
      <c r="I17019" s="12">
        <f t="shared" si="1063"/>
        <v>7</v>
      </c>
      <c r="J17019" s="51">
        <f t="shared" si="1064"/>
        <v>44081</v>
      </c>
      <c r="K17019" t="str">
        <f>VLOOKUP(B:B,'Справочник по тт'!$A$2:$C$5,3,0)</f>
        <v>"Парабола"</v>
      </c>
      <c r="L17019" s="23">
        <v>1</v>
      </c>
      <c r="M17019" t="s">
        <v>361</v>
      </c>
    </row>
    <row r="17020" spans="1:13" x14ac:dyDescent="0.2">
      <c r="A17020" s="47">
        <v>44081.458333333336</v>
      </c>
      <c r="B17020">
        <v>3</v>
      </c>
      <c r="G17020" s="12">
        <f t="shared" si="1061"/>
        <v>2020</v>
      </c>
      <c r="H17020" s="12">
        <f t="shared" si="1062"/>
        <v>9</v>
      </c>
      <c r="I17020" s="12">
        <f t="shared" si="1063"/>
        <v>7</v>
      </c>
      <c r="J17020" s="51">
        <f t="shared" si="1064"/>
        <v>44081</v>
      </c>
      <c r="K17020" t="str">
        <f>VLOOKUP(B:B,'Справочник по тт'!$A$2:$C$5,3,0)</f>
        <v>"Парабола"</v>
      </c>
      <c r="L17020" s="23">
        <v>1</v>
      </c>
      <c r="M17020" t="s">
        <v>361</v>
      </c>
    </row>
    <row r="17021" spans="1:13" x14ac:dyDescent="0.2">
      <c r="A17021" s="47">
        <v>44081.458333333336</v>
      </c>
      <c r="B17021">
        <v>3</v>
      </c>
      <c r="G17021" s="12">
        <f t="shared" si="1061"/>
        <v>2020</v>
      </c>
      <c r="H17021" s="12">
        <f t="shared" si="1062"/>
        <v>9</v>
      </c>
      <c r="I17021" s="12">
        <f t="shared" si="1063"/>
        <v>7</v>
      </c>
      <c r="J17021" s="51">
        <f t="shared" si="1064"/>
        <v>44081</v>
      </c>
      <c r="K17021" t="str">
        <f>VLOOKUP(B:B,'Справочник по тт'!$A$2:$C$5,3,0)</f>
        <v>"Парабола"</v>
      </c>
      <c r="L17021" s="23">
        <v>1</v>
      </c>
      <c r="M17021" t="s">
        <v>361</v>
      </c>
    </row>
    <row r="17022" spans="1:13" x14ac:dyDescent="0.2">
      <c r="A17022" s="47">
        <v>44081.458333333336</v>
      </c>
      <c r="B17022">
        <v>3</v>
      </c>
      <c r="G17022" s="12">
        <f t="shared" si="1061"/>
        <v>2020</v>
      </c>
      <c r="H17022" s="12">
        <f t="shared" si="1062"/>
        <v>9</v>
      </c>
      <c r="I17022" s="12">
        <f t="shared" si="1063"/>
        <v>7</v>
      </c>
      <c r="J17022" s="51">
        <f t="shared" si="1064"/>
        <v>44081</v>
      </c>
      <c r="K17022" t="str">
        <f>VLOOKUP(B:B,'Справочник по тт'!$A$2:$C$5,3,0)</f>
        <v>"Парабола"</v>
      </c>
      <c r="L17022" s="23">
        <v>1</v>
      </c>
      <c r="M17022" t="s">
        <v>361</v>
      </c>
    </row>
    <row r="17023" spans="1:13" x14ac:dyDescent="0.2">
      <c r="A17023" s="47">
        <v>44081.458333333336</v>
      </c>
      <c r="B17023">
        <v>3</v>
      </c>
      <c r="G17023" s="12">
        <f t="shared" si="1061"/>
        <v>2020</v>
      </c>
      <c r="H17023" s="12">
        <f t="shared" si="1062"/>
        <v>9</v>
      </c>
      <c r="I17023" s="12">
        <f t="shared" si="1063"/>
        <v>7</v>
      </c>
      <c r="J17023" s="51">
        <f t="shared" si="1064"/>
        <v>44081</v>
      </c>
      <c r="K17023" t="str">
        <f>VLOOKUP(B:B,'Справочник по тт'!$A$2:$C$5,3,0)</f>
        <v>"Парабола"</v>
      </c>
      <c r="L17023" s="23">
        <v>1</v>
      </c>
      <c r="M17023" t="s">
        <v>361</v>
      </c>
    </row>
    <row r="17024" spans="1:13" x14ac:dyDescent="0.2">
      <c r="A17024" s="47">
        <v>44081.458333333336</v>
      </c>
      <c r="B17024">
        <v>3</v>
      </c>
      <c r="G17024" s="12">
        <f t="shared" si="1061"/>
        <v>2020</v>
      </c>
      <c r="H17024" s="12">
        <f t="shared" si="1062"/>
        <v>9</v>
      </c>
      <c r="I17024" s="12">
        <f t="shared" si="1063"/>
        <v>7</v>
      </c>
      <c r="J17024" s="51">
        <f t="shared" si="1064"/>
        <v>44081</v>
      </c>
      <c r="K17024" t="str">
        <f>VLOOKUP(B:B,'Справочник по тт'!$A$2:$C$5,3,0)</f>
        <v>"Парабола"</v>
      </c>
      <c r="L17024" s="23">
        <v>1</v>
      </c>
      <c r="M17024" t="s">
        <v>361</v>
      </c>
    </row>
    <row r="17025" spans="1:13" x14ac:dyDescent="0.2">
      <c r="A17025" s="47">
        <v>44081.458333333336</v>
      </c>
      <c r="B17025">
        <v>3</v>
      </c>
      <c r="G17025" s="12">
        <f t="shared" si="1061"/>
        <v>2020</v>
      </c>
      <c r="H17025" s="12">
        <f t="shared" si="1062"/>
        <v>9</v>
      </c>
      <c r="I17025" s="12">
        <f t="shared" si="1063"/>
        <v>7</v>
      </c>
      <c r="J17025" s="51">
        <f t="shared" si="1064"/>
        <v>44081</v>
      </c>
      <c r="K17025" t="str">
        <f>VLOOKUP(B:B,'Справочник по тт'!$A$2:$C$5,3,0)</f>
        <v>"Парабола"</v>
      </c>
      <c r="L17025" s="23">
        <v>1</v>
      </c>
      <c r="M17025" t="s">
        <v>361</v>
      </c>
    </row>
    <row r="17026" spans="1:13" x14ac:dyDescent="0.2">
      <c r="A17026" s="47">
        <v>44081.5</v>
      </c>
      <c r="B17026">
        <v>3</v>
      </c>
      <c r="G17026" s="12">
        <f t="shared" si="1061"/>
        <v>2020</v>
      </c>
      <c r="H17026" s="12">
        <f t="shared" si="1062"/>
        <v>9</v>
      </c>
      <c r="I17026" s="12">
        <f t="shared" si="1063"/>
        <v>7</v>
      </c>
      <c r="J17026" s="51">
        <f t="shared" si="1064"/>
        <v>44081</v>
      </c>
      <c r="K17026" t="str">
        <f>VLOOKUP(B:B,'Справочник по тт'!$A$2:$C$5,3,0)</f>
        <v>"Парабола"</v>
      </c>
      <c r="L17026" s="23">
        <v>1</v>
      </c>
      <c r="M17026" t="s">
        <v>361</v>
      </c>
    </row>
    <row r="17027" spans="1:13" x14ac:dyDescent="0.2">
      <c r="A17027" s="47">
        <v>44081.5</v>
      </c>
      <c r="B17027">
        <v>3</v>
      </c>
      <c r="G17027" s="12">
        <f t="shared" ref="G17027:G17090" si="1065">YEAR(A17027)</f>
        <v>2020</v>
      </c>
      <c r="H17027" s="12">
        <f t="shared" ref="H17027:H17090" si="1066">MONTH(A17027)</f>
        <v>9</v>
      </c>
      <c r="I17027" s="12">
        <f t="shared" ref="I17027:I17090" si="1067">DAY(A17027)</f>
        <v>7</v>
      </c>
      <c r="J17027" s="51">
        <f t="shared" ref="J17027:J17090" si="1068">DATE(G:G,H:H,I:I)</f>
        <v>44081</v>
      </c>
      <c r="K17027" t="str">
        <f>VLOOKUP(B:B,'Справочник по тт'!$A$2:$C$5,3,0)</f>
        <v>"Парабола"</v>
      </c>
      <c r="L17027" s="23">
        <v>1</v>
      </c>
      <c r="M17027" t="s">
        <v>361</v>
      </c>
    </row>
    <row r="17028" spans="1:13" x14ac:dyDescent="0.2">
      <c r="A17028" s="47">
        <v>44081.5</v>
      </c>
      <c r="B17028">
        <v>3</v>
      </c>
      <c r="G17028" s="12">
        <f t="shared" si="1065"/>
        <v>2020</v>
      </c>
      <c r="H17028" s="12">
        <f t="shared" si="1066"/>
        <v>9</v>
      </c>
      <c r="I17028" s="12">
        <f t="shared" si="1067"/>
        <v>7</v>
      </c>
      <c r="J17028" s="51">
        <f t="shared" si="1068"/>
        <v>44081</v>
      </c>
      <c r="K17028" t="str">
        <f>VLOOKUP(B:B,'Справочник по тт'!$A$2:$C$5,3,0)</f>
        <v>"Парабола"</v>
      </c>
      <c r="L17028" s="23">
        <v>1</v>
      </c>
      <c r="M17028" t="s">
        <v>361</v>
      </c>
    </row>
    <row r="17029" spans="1:13" x14ac:dyDescent="0.2">
      <c r="A17029" s="47">
        <v>44081.5</v>
      </c>
      <c r="B17029">
        <v>3</v>
      </c>
      <c r="G17029" s="12">
        <f t="shared" si="1065"/>
        <v>2020</v>
      </c>
      <c r="H17029" s="12">
        <f t="shared" si="1066"/>
        <v>9</v>
      </c>
      <c r="I17029" s="12">
        <f t="shared" si="1067"/>
        <v>7</v>
      </c>
      <c r="J17029" s="51">
        <f t="shared" si="1068"/>
        <v>44081</v>
      </c>
      <c r="K17029" t="str">
        <f>VLOOKUP(B:B,'Справочник по тт'!$A$2:$C$5,3,0)</f>
        <v>"Парабола"</v>
      </c>
      <c r="L17029" s="23">
        <v>1</v>
      </c>
      <c r="M17029" t="s">
        <v>361</v>
      </c>
    </row>
    <row r="17030" spans="1:13" x14ac:dyDescent="0.2">
      <c r="A17030" s="47">
        <v>44081.5</v>
      </c>
      <c r="B17030">
        <v>3</v>
      </c>
      <c r="G17030" s="12">
        <f t="shared" si="1065"/>
        <v>2020</v>
      </c>
      <c r="H17030" s="12">
        <f t="shared" si="1066"/>
        <v>9</v>
      </c>
      <c r="I17030" s="12">
        <f t="shared" si="1067"/>
        <v>7</v>
      </c>
      <c r="J17030" s="51">
        <f t="shared" si="1068"/>
        <v>44081</v>
      </c>
      <c r="K17030" t="str">
        <f>VLOOKUP(B:B,'Справочник по тт'!$A$2:$C$5,3,0)</f>
        <v>"Парабола"</v>
      </c>
      <c r="L17030" s="23">
        <v>1</v>
      </c>
      <c r="M17030" t="s">
        <v>361</v>
      </c>
    </row>
    <row r="17031" spans="1:13" x14ac:dyDescent="0.2">
      <c r="A17031" s="47">
        <v>44081.5</v>
      </c>
      <c r="B17031">
        <v>3</v>
      </c>
      <c r="G17031" s="12">
        <f t="shared" si="1065"/>
        <v>2020</v>
      </c>
      <c r="H17031" s="12">
        <f t="shared" si="1066"/>
        <v>9</v>
      </c>
      <c r="I17031" s="12">
        <f t="shared" si="1067"/>
        <v>7</v>
      </c>
      <c r="J17031" s="51">
        <f t="shared" si="1068"/>
        <v>44081</v>
      </c>
      <c r="K17031" t="str">
        <f>VLOOKUP(B:B,'Справочник по тт'!$A$2:$C$5,3,0)</f>
        <v>"Парабола"</v>
      </c>
      <c r="L17031" s="23">
        <v>1</v>
      </c>
      <c r="M17031" t="s">
        <v>361</v>
      </c>
    </row>
    <row r="17032" spans="1:13" x14ac:dyDescent="0.2">
      <c r="A17032" s="47">
        <v>44081.541666666664</v>
      </c>
      <c r="B17032">
        <v>3</v>
      </c>
      <c r="G17032" s="12">
        <f t="shared" si="1065"/>
        <v>2020</v>
      </c>
      <c r="H17032" s="12">
        <f t="shared" si="1066"/>
        <v>9</v>
      </c>
      <c r="I17032" s="12">
        <f t="shared" si="1067"/>
        <v>7</v>
      </c>
      <c r="J17032" s="51">
        <f t="shared" si="1068"/>
        <v>44081</v>
      </c>
      <c r="K17032" t="str">
        <f>VLOOKUP(B:B,'Справочник по тт'!$A$2:$C$5,3,0)</f>
        <v>"Парабола"</v>
      </c>
      <c r="L17032" s="23">
        <v>1</v>
      </c>
      <c r="M17032" t="s">
        <v>361</v>
      </c>
    </row>
    <row r="17033" spans="1:13" x14ac:dyDescent="0.2">
      <c r="A17033" s="47">
        <v>44081.541666666664</v>
      </c>
      <c r="B17033">
        <v>3</v>
      </c>
      <c r="G17033" s="12">
        <f t="shared" si="1065"/>
        <v>2020</v>
      </c>
      <c r="H17033" s="12">
        <f t="shared" si="1066"/>
        <v>9</v>
      </c>
      <c r="I17033" s="12">
        <f t="shared" si="1067"/>
        <v>7</v>
      </c>
      <c r="J17033" s="51">
        <f t="shared" si="1068"/>
        <v>44081</v>
      </c>
      <c r="K17033" t="str">
        <f>VLOOKUP(B:B,'Справочник по тт'!$A$2:$C$5,3,0)</f>
        <v>"Парабола"</v>
      </c>
      <c r="L17033" s="23">
        <v>1</v>
      </c>
      <c r="M17033" t="s">
        <v>361</v>
      </c>
    </row>
    <row r="17034" spans="1:13" x14ac:dyDescent="0.2">
      <c r="A17034" s="47">
        <v>44081.541666666664</v>
      </c>
      <c r="B17034">
        <v>3</v>
      </c>
      <c r="G17034" s="12">
        <f t="shared" si="1065"/>
        <v>2020</v>
      </c>
      <c r="H17034" s="12">
        <f t="shared" si="1066"/>
        <v>9</v>
      </c>
      <c r="I17034" s="12">
        <f t="shared" si="1067"/>
        <v>7</v>
      </c>
      <c r="J17034" s="51">
        <f t="shared" si="1068"/>
        <v>44081</v>
      </c>
      <c r="K17034" t="str">
        <f>VLOOKUP(B:B,'Справочник по тт'!$A$2:$C$5,3,0)</f>
        <v>"Парабола"</v>
      </c>
      <c r="L17034" s="23">
        <v>1</v>
      </c>
      <c r="M17034" t="s">
        <v>361</v>
      </c>
    </row>
    <row r="17035" spans="1:13" x14ac:dyDescent="0.2">
      <c r="A17035" s="47">
        <v>44081.541666666664</v>
      </c>
      <c r="B17035">
        <v>3</v>
      </c>
      <c r="G17035" s="12">
        <f t="shared" si="1065"/>
        <v>2020</v>
      </c>
      <c r="H17035" s="12">
        <f t="shared" si="1066"/>
        <v>9</v>
      </c>
      <c r="I17035" s="12">
        <f t="shared" si="1067"/>
        <v>7</v>
      </c>
      <c r="J17035" s="51">
        <f t="shared" si="1068"/>
        <v>44081</v>
      </c>
      <c r="K17035" t="str">
        <f>VLOOKUP(B:B,'Справочник по тт'!$A$2:$C$5,3,0)</f>
        <v>"Парабола"</v>
      </c>
      <c r="L17035" s="23">
        <v>1</v>
      </c>
      <c r="M17035" t="s">
        <v>361</v>
      </c>
    </row>
    <row r="17036" spans="1:13" x14ac:dyDescent="0.2">
      <c r="A17036" s="47">
        <v>44081.541666666664</v>
      </c>
      <c r="B17036">
        <v>3</v>
      </c>
      <c r="G17036" s="12">
        <f t="shared" si="1065"/>
        <v>2020</v>
      </c>
      <c r="H17036" s="12">
        <f t="shared" si="1066"/>
        <v>9</v>
      </c>
      <c r="I17036" s="12">
        <f t="shared" si="1067"/>
        <v>7</v>
      </c>
      <c r="J17036" s="51">
        <f t="shared" si="1068"/>
        <v>44081</v>
      </c>
      <c r="K17036" t="str">
        <f>VLOOKUP(B:B,'Справочник по тт'!$A$2:$C$5,3,0)</f>
        <v>"Парабола"</v>
      </c>
      <c r="L17036" s="23">
        <v>1</v>
      </c>
      <c r="M17036" t="s">
        <v>361</v>
      </c>
    </row>
    <row r="17037" spans="1:13" x14ac:dyDescent="0.2">
      <c r="A17037" s="47">
        <v>44081.541666666664</v>
      </c>
      <c r="B17037">
        <v>3</v>
      </c>
      <c r="G17037" s="12">
        <f t="shared" si="1065"/>
        <v>2020</v>
      </c>
      <c r="H17037" s="12">
        <f t="shared" si="1066"/>
        <v>9</v>
      </c>
      <c r="I17037" s="12">
        <f t="shared" si="1067"/>
        <v>7</v>
      </c>
      <c r="J17037" s="51">
        <f t="shared" si="1068"/>
        <v>44081</v>
      </c>
      <c r="K17037" t="str">
        <f>VLOOKUP(B:B,'Справочник по тт'!$A$2:$C$5,3,0)</f>
        <v>"Парабола"</v>
      </c>
      <c r="L17037" s="23">
        <v>1</v>
      </c>
      <c r="M17037" t="s">
        <v>361</v>
      </c>
    </row>
    <row r="17038" spans="1:13" x14ac:dyDescent="0.2">
      <c r="A17038" s="47">
        <v>44081.541666666664</v>
      </c>
      <c r="B17038">
        <v>3</v>
      </c>
      <c r="G17038" s="12">
        <f t="shared" si="1065"/>
        <v>2020</v>
      </c>
      <c r="H17038" s="12">
        <f t="shared" si="1066"/>
        <v>9</v>
      </c>
      <c r="I17038" s="12">
        <f t="shared" si="1067"/>
        <v>7</v>
      </c>
      <c r="J17038" s="51">
        <f t="shared" si="1068"/>
        <v>44081</v>
      </c>
      <c r="K17038" t="str">
        <f>VLOOKUP(B:B,'Справочник по тт'!$A$2:$C$5,3,0)</f>
        <v>"Парабола"</v>
      </c>
      <c r="L17038" s="23">
        <v>1</v>
      </c>
      <c r="M17038" t="s">
        <v>361</v>
      </c>
    </row>
    <row r="17039" spans="1:13" x14ac:dyDescent="0.2">
      <c r="A17039" s="47">
        <v>44081.541666666664</v>
      </c>
      <c r="B17039">
        <v>3</v>
      </c>
      <c r="G17039" s="12">
        <f t="shared" si="1065"/>
        <v>2020</v>
      </c>
      <c r="H17039" s="12">
        <f t="shared" si="1066"/>
        <v>9</v>
      </c>
      <c r="I17039" s="12">
        <f t="shared" si="1067"/>
        <v>7</v>
      </c>
      <c r="J17039" s="51">
        <f t="shared" si="1068"/>
        <v>44081</v>
      </c>
      <c r="K17039" t="str">
        <f>VLOOKUP(B:B,'Справочник по тт'!$A$2:$C$5,3,0)</f>
        <v>"Парабола"</v>
      </c>
      <c r="L17039" s="23">
        <v>1</v>
      </c>
      <c r="M17039" t="s">
        <v>361</v>
      </c>
    </row>
    <row r="17040" spans="1:13" x14ac:dyDescent="0.2">
      <c r="A17040" s="47">
        <v>44081.583333333336</v>
      </c>
      <c r="B17040">
        <v>3</v>
      </c>
      <c r="G17040" s="12">
        <f t="shared" si="1065"/>
        <v>2020</v>
      </c>
      <c r="H17040" s="12">
        <f t="shared" si="1066"/>
        <v>9</v>
      </c>
      <c r="I17040" s="12">
        <f t="shared" si="1067"/>
        <v>7</v>
      </c>
      <c r="J17040" s="51">
        <f t="shared" si="1068"/>
        <v>44081</v>
      </c>
      <c r="K17040" t="str">
        <f>VLOOKUP(B:B,'Справочник по тт'!$A$2:$C$5,3,0)</f>
        <v>"Парабола"</v>
      </c>
      <c r="L17040" s="23">
        <v>1</v>
      </c>
      <c r="M17040" t="s">
        <v>361</v>
      </c>
    </row>
    <row r="17041" spans="1:13" x14ac:dyDescent="0.2">
      <c r="A17041" s="47">
        <v>44081.583333333336</v>
      </c>
      <c r="B17041">
        <v>3</v>
      </c>
      <c r="G17041" s="12">
        <f t="shared" si="1065"/>
        <v>2020</v>
      </c>
      <c r="H17041" s="12">
        <f t="shared" si="1066"/>
        <v>9</v>
      </c>
      <c r="I17041" s="12">
        <f t="shared" si="1067"/>
        <v>7</v>
      </c>
      <c r="J17041" s="51">
        <f t="shared" si="1068"/>
        <v>44081</v>
      </c>
      <c r="K17041" t="str">
        <f>VLOOKUP(B:B,'Справочник по тт'!$A$2:$C$5,3,0)</f>
        <v>"Парабола"</v>
      </c>
      <c r="L17041" s="23">
        <v>1</v>
      </c>
      <c r="M17041" t="s">
        <v>361</v>
      </c>
    </row>
    <row r="17042" spans="1:13" x14ac:dyDescent="0.2">
      <c r="A17042" s="47">
        <v>44081.583333333336</v>
      </c>
      <c r="B17042">
        <v>3</v>
      </c>
      <c r="G17042" s="12">
        <f t="shared" si="1065"/>
        <v>2020</v>
      </c>
      <c r="H17042" s="12">
        <f t="shared" si="1066"/>
        <v>9</v>
      </c>
      <c r="I17042" s="12">
        <f t="shared" si="1067"/>
        <v>7</v>
      </c>
      <c r="J17042" s="51">
        <f t="shared" si="1068"/>
        <v>44081</v>
      </c>
      <c r="K17042" t="str">
        <f>VLOOKUP(B:B,'Справочник по тт'!$A$2:$C$5,3,0)</f>
        <v>"Парабола"</v>
      </c>
      <c r="L17042" s="23">
        <v>1</v>
      </c>
      <c r="M17042" t="s">
        <v>361</v>
      </c>
    </row>
    <row r="17043" spans="1:13" x14ac:dyDescent="0.2">
      <c r="A17043" s="47">
        <v>44081.583333333336</v>
      </c>
      <c r="B17043">
        <v>3</v>
      </c>
      <c r="G17043" s="12">
        <f t="shared" si="1065"/>
        <v>2020</v>
      </c>
      <c r="H17043" s="12">
        <f t="shared" si="1066"/>
        <v>9</v>
      </c>
      <c r="I17043" s="12">
        <f t="shared" si="1067"/>
        <v>7</v>
      </c>
      <c r="J17043" s="51">
        <f t="shared" si="1068"/>
        <v>44081</v>
      </c>
      <c r="K17043" t="str">
        <f>VLOOKUP(B:B,'Справочник по тт'!$A$2:$C$5,3,0)</f>
        <v>"Парабола"</v>
      </c>
      <c r="L17043" s="23">
        <v>1</v>
      </c>
      <c r="M17043" t="s">
        <v>361</v>
      </c>
    </row>
    <row r="17044" spans="1:13" x14ac:dyDescent="0.2">
      <c r="A17044" s="47">
        <v>44081.583333333336</v>
      </c>
      <c r="B17044">
        <v>3</v>
      </c>
      <c r="G17044" s="12">
        <f t="shared" si="1065"/>
        <v>2020</v>
      </c>
      <c r="H17044" s="12">
        <f t="shared" si="1066"/>
        <v>9</v>
      </c>
      <c r="I17044" s="12">
        <f t="shared" si="1067"/>
        <v>7</v>
      </c>
      <c r="J17044" s="51">
        <f t="shared" si="1068"/>
        <v>44081</v>
      </c>
      <c r="K17044" t="str">
        <f>VLOOKUP(B:B,'Справочник по тт'!$A$2:$C$5,3,0)</f>
        <v>"Парабола"</v>
      </c>
      <c r="L17044" s="23">
        <v>1</v>
      </c>
      <c r="M17044" t="s">
        <v>361</v>
      </c>
    </row>
    <row r="17045" spans="1:13" x14ac:dyDescent="0.2">
      <c r="A17045" s="47">
        <v>44081.625</v>
      </c>
      <c r="B17045">
        <v>3</v>
      </c>
      <c r="G17045" s="12">
        <f t="shared" si="1065"/>
        <v>2020</v>
      </c>
      <c r="H17045" s="12">
        <f t="shared" si="1066"/>
        <v>9</v>
      </c>
      <c r="I17045" s="12">
        <f t="shared" si="1067"/>
        <v>7</v>
      </c>
      <c r="J17045" s="51">
        <f t="shared" si="1068"/>
        <v>44081</v>
      </c>
      <c r="K17045" t="str">
        <f>VLOOKUP(B:B,'Справочник по тт'!$A$2:$C$5,3,0)</f>
        <v>"Парабола"</v>
      </c>
      <c r="L17045" s="23">
        <v>1</v>
      </c>
      <c r="M17045" t="s">
        <v>361</v>
      </c>
    </row>
    <row r="17046" spans="1:13" x14ac:dyDescent="0.2">
      <c r="A17046" s="47">
        <v>44081.625</v>
      </c>
      <c r="B17046">
        <v>3</v>
      </c>
      <c r="G17046" s="12">
        <f t="shared" si="1065"/>
        <v>2020</v>
      </c>
      <c r="H17046" s="12">
        <f t="shared" si="1066"/>
        <v>9</v>
      </c>
      <c r="I17046" s="12">
        <f t="shared" si="1067"/>
        <v>7</v>
      </c>
      <c r="J17046" s="51">
        <f t="shared" si="1068"/>
        <v>44081</v>
      </c>
      <c r="K17046" t="str">
        <f>VLOOKUP(B:B,'Справочник по тт'!$A$2:$C$5,3,0)</f>
        <v>"Парабола"</v>
      </c>
      <c r="L17046" s="23">
        <v>1</v>
      </c>
      <c r="M17046" t="s">
        <v>361</v>
      </c>
    </row>
    <row r="17047" spans="1:13" x14ac:dyDescent="0.2">
      <c r="A17047" s="47">
        <v>44081.625</v>
      </c>
      <c r="B17047">
        <v>3</v>
      </c>
      <c r="G17047" s="12">
        <f t="shared" si="1065"/>
        <v>2020</v>
      </c>
      <c r="H17047" s="12">
        <f t="shared" si="1066"/>
        <v>9</v>
      </c>
      <c r="I17047" s="12">
        <f t="shared" si="1067"/>
        <v>7</v>
      </c>
      <c r="J17047" s="51">
        <f t="shared" si="1068"/>
        <v>44081</v>
      </c>
      <c r="K17047" t="str">
        <f>VLOOKUP(B:B,'Справочник по тт'!$A$2:$C$5,3,0)</f>
        <v>"Парабола"</v>
      </c>
      <c r="L17047" s="23">
        <v>1</v>
      </c>
      <c r="M17047" t="s">
        <v>361</v>
      </c>
    </row>
    <row r="17048" spans="1:13" x14ac:dyDescent="0.2">
      <c r="A17048" s="47">
        <v>44081.625</v>
      </c>
      <c r="B17048">
        <v>3</v>
      </c>
      <c r="G17048" s="12">
        <f t="shared" si="1065"/>
        <v>2020</v>
      </c>
      <c r="H17048" s="12">
        <f t="shared" si="1066"/>
        <v>9</v>
      </c>
      <c r="I17048" s="12">
        <f t="shared" si="1067"/>
        <v>7</v>
      </c>
      <c r="J17048" s="51">
        <f t="shared" si="1068"/>
        <v>44081</v>
      </c>
      <c r="K17048" t="str">
        <f>VLOOKUP(B:B,'Справочник по тт'!$A$2:$C$5,3,0)</f>
        <v>"Парабола"</v>
      </c>
      <c r="L17048" s="23">
        <v>1</v>
      </c>
      <c r="M17048" t="s">
        <v>361</v>
      </c>
    </row>
    <row r="17049" spans="1:13" x14ac:dyDescent="0.2">
      <c r="A17049" s="47">
        <v>44081.625</v>
      </c>
      <c r="B17049">
        <v>3</v>
      </c>
      <c r="G17049" s="12">
        <f t="shared" si="1065"/>
        <v>2020</v>
      </c>
      <c r="H17049" s="12">
        <f t="shared" si="1066"/>
        <v>9</v>
      </c>
      <c r="I17049" s="12">
        <f t="shared" si="1067"/>
        <v>7</v>
      </c>
      <c r="J17049" s="51">
        <f t="shared" si="1068"/>
        <v>44081</v>
      </c>
      <c r="K17049" t="str">
        <f>VLOOKUP(B:B,'Справочник по тт'!$A$2:$C$5,3,0)</f>
        <v>"Парабола"</v>
      </c>
      <c r="L17049" s="23">
        <v>1</v>
      </c>
      <c r="M17049" t="s">
        <v>361</v>
      </c>
    </row>
    <row r="17050" spans="1:13" x14ac:dyDescent="0.2">
      <c r="A17050" s="47">
        <v>44081.625</v>
      </c>
      <c r="B17050">
        <v>3</v>
      </c>
      <c r="G17050" s="12">
        <f t="shared" si="1065"/>
        <v>2020</v>
      </c>
      <c r="H17050" s="12">
        <f t="shared" si="1066"/>
        <v>9</v>
      </c>
      <c r="I17050" s="12">
        <f t="shared" si="1067"/>
        <v>7</v>
      </c>
      <c r="J17050" s="51">
        <f t="shared" si="1068"/>
        <v>44081</v>
      </c>
      <c r="K17050" t="str">
        <f>VLOOKUP(B:B,'Справочник по тт'!$A$2:$C$5,3,0)</f>
        <v>"Парабола"</v>
      </c>
      <c r="L17050" s="23">
        <v>1</v>
      </c>
      <c r="M17050" t="s">
        <v>361</v>
      </c>
    </row>
    <row r="17051" spans="1:13" x14ac:dyDescent="0.2">
      <c r="A17051" s="47">
        <v>44081.625</v>
      </c>
      <c r="B17051">
        <v>3</v>
      </c>
      <c r="G17051" s="12">
        <f t="shared" si="1065"/>
        <v>2020</v>
      </c>
      <c r="H17051" s="12">
        <f t="shared" si="1066"/>
        <v>9</v>
      </c>
      <c r="I17051" s="12">
        <f t="shared" si="1067"/>
        <v>7</v>
      </c>
      <c r="J17051" s="51">
        <f t="shared" si="1068"/>
        <v>44081</v>
      </c>
      <c r="K17051" t="str">
        <f>VLOOKUP(B:B,'Справочник по тт'!$A$2:$C$5,3,0)</f>
        <v>"Парабола"</v>
      </c>
      <c r="L17051" s="23">
        <v>1</v>
      </c>
      <c r="M17051" t="s">
        <v>361</v>
      </c>
    </row>
    <row r="17052" spans="1:13" x14ac:dyDescent="0.2">
      <c r="A17052" s="47">
        <v>44081.666666666664</v>
      </c>
      <c r="B17052">
        <v>3</v>
      </c>
      <c r="G17052" s="12">
        <f t="shared" si="1065"/>
        <v>2020</v>
      </c>
      <c r="H17052" s="12">
        <f t="shared" si="1066"/>
        <v>9</v>
      </c>
      <c r="I17052" s="12">
        <f t="shared" si="1067"/>
        <v>7</v>
      </c>
      <c r="J17052" s="51">
        <f t="shared" si="1068"/>
        <v>44081</v>
      </c>
      <c r="K17052" t="str">
        <f>VLOOKUP(B:B,'Справочник по тт'!$A$2:$C$5,3,0)</f>
        <v>"Парабола"</v>
      </c>
      <c r="L17052" s="23">
        <v>1</v>
      </c>
      <c r="M17052" t="s">
        <v>361</v>
      </c>
    </row>
    <row r="17053" spans="1:13" x14ac:dyDescent="0.2">
      <c r="A17053" s="47">
        <v>44081.666666666664</v>
      </c>
      <c r="B17053">
        <v>3</v>
      </c>
      <c r="G17053" s="12">
        <f t="shared" si="1065"/>
        <v>2020</v>
      </c>
      <c r="H17053" s="12">
        <f t="shared" si="1066"/>
        <v>9</v>
      </c>
      <c r="I17053" s="12">
        <f t="shared" si="1067"/>
        <v>7</v>
      </c>
      <c r="J17053" s="51">
        <f t="shared" si="1068"/>
        <v>44081</v>
      </c>
      <c r="K17053" t="str">
        <f>VLOOKUP(B:B,'Справочник по тт'!$A$2:$C$5,3,0)</f>
        <v>"Парабола"</v>
      </c>
      <c r="L17053" s="23">
        <v>1</v>
      </c>
      <c r="M17053" t="s">
        <v>361</v>
      </c>
    </row>
    <row r="17054" spans="1:13" x14ac:dyDescent="0.2">
      <c r="A17054" s="47">
        <v>44081.666666666664</v>
      </c>
      <c r="B17054">
        <v>3</v>
      </c>
      <c r="G17054" s="12">
        <f t="shared" si="1065"/>
        <v>2020</v>
      </c>
      <c r="H17054" s="12">
        <f t="shared" si="1066"/>
        <v>9</v>
      </c>
      <c r="I17054" s="12">
        <f t="shared" si="1067"/>
        <v>7</v>
      </c>
      <c r="J17054" s="51">
        <f t="shared" si="1068"/>
        <v>44081</v>
      </c>
      <c r="K17054" t="str">
        <f>VLOOKUP(B:B,'Справочник по тт'!$A$2:$C$5,3,0)</f>
        <v>"Парабола"</v>
      </c>
      <c r="L17054" s="23">
        <v>1</v>
      </c>
      <c r="M17054" t="s">
        <v>361</v>
      </c>
    </row>
    <row r="17055" spans="1:13" x14ac:dyDescent="0.2">
      <c r="A17055" s="47">
        <v>44081.666666666664</v>
      </c>
      <c r="B17055">
        <v>3</v>
      </c>
      <c r="G17055" s="12">
        <f t="shared" si="1065"/>
        <v>2020</v>
      </c>
      <c r="H17055" s="12">
        <f t="shared" si="1066"/>
        <v>9</v>
      </c>
      <c r="I17055" s="12">
        <f t="shared" si="1067"/>
        <v>7</v>
      </c>
      <c r="J17055" s="51">
        <f t="shared" si="1068"/>
        <v>44081</v>
      </c>
      <c r="K17055" t="str">
        <f>VLOOKUP(B:B,'Справочник по тт'!$A$2:$C$5,3,0)</f>
        <v>"Парабола"</v>
      </c>
      <c r="L17055" s="23">
        <v>1</v>
      </c>
      <c r="M17055" t="s">
        <v>361</v>
      </c>
    </row>
    <row r="17056" spans="1:13" x14ac:dyDescent="0.2">
      <c r="A17056" s="47">
        <v>44081.666666666664</v>
      </c>
      <c r="B17056">
        <v>3</v>
      </c>
      <c r="G17056" s="12">
        <f t="shared" si="1065"/>
        <v>2020</v>
      </c>
      <c r="H17056" s="12">
        <f t="shared" si="1066"/>
        <v>9</v>
      </c>
      <c r="I17056" s="12">
        <f t="shared" si="1067"/>
        <v>7</v>
      </c>
      <c r="J17056" s="51">
        <f t="shared" si="1068"/>
        <v>44081</v>
      </c>
      <c r="K17056" t="str">
        <f>VLOOKUP(B:B,'Справочник по тт'!$A$2:$C$5,3,0)</f>
        <v>"Парабола"</v>
      </c>
      <c r="L17056" s="23">
        <v>1</v>
      </c>
      <c r="M17056" t="s">
        <v>361</v>
      </c>
    </row>
    <row r="17057" spans="1:13" x14ac:dyDescent="0.2">
      <c r="A17057" s="47">
        <v>44081.666666666664</v>
      </c>
      <c r="B17057">
        <v>3</v>
      </c>
      <c r="G17057" s="12">
        <f t="shared" si="1065"/>
        <v>2020</v>
      </c>
      <c r="H17057" s="12">
        <f t="shared" si="1066"/>
        <v>9</v>
      </c>
      <c r="I17057" s="12">
        <f t="shared" si="1067"/>
        <v>7</v>
      </c>
      <c r="J17057" s="51">
        <f t="shared" si="1068"/>
        <v>44081</v>
      </c>
      <c r="K17057" t="str">
        <f>VLOOKUP(B:B,'Справочник по тт'!$A$2:$C$5,3,0)</f>
        <v>"Парабола"</v>
      </c>
      <c r="L17057" s="23">
        <v>1</v>
      </c>
      <c r="M17057" t="s">
        <v>361</v>
      </c>
    </row>
    <row r="17058" spans="1:13" x14ac:dyDescent="0.2">
      <c r="A17058" s="47">
        <v>44081.708333333336</v>
      </c>
      <c r="B17058">
        <v>3</v>
      </c>
      <c r="G17058" s="12">
        <f t="shared" si="1065"/>
        <v>2020</v>
      </c>
      <c r="H17058" s="12">
        <f t="shared" si="1066"/>
        <v>9</v>
      </c>
      <c r="I17058" s="12">
        <f t="shared" si="1067"/>
        <v>7</v>
      </c>
      <c r="J17058" s="51">
        <f t="shared" si="1068"/>
        <v>44081</v>
      </c>
      <c r="K17058" t="str">
        <f>VLOOKUP(B:B,'Справочник по тт'!$A$2:$C$5,3,0)</f>
        <v>"Парабола"</v>
      </c>
      <c r="L17058" s="23">
        <v>1</v>
      </c>
      <c r="M17058" t="s">
        <v>361</v>
      </c>
    </row>
    <row r="17059" spans="1:13" x14ac:dyDescent="0.2">
      <c r="A17059" s="47">
        <v>44081.708333333336</v>
      </c>
      <c r="B17059">
        <v>3</v>
      </c>
      <c r="G17059" s="12">
        <f t="shared" si="1065"/>
        <v>2020</v>
      </c>
      <c r="H17059" s="12">
        <f t="shared" si="1066"/>
        <v>9</v>
      </c>
      <c r="I17059" s="12">
        <f t="shared" si="1067"/>
        <v>7</v>
      </c>
      <c r="J17059" s="51">
        <f t="shared" si="1068"/>
        <v>44081</v>
      </c>
      <c r="K17059" t="str">
        <f>VLOOKUP(B:B,'Справочник по тт'!$A$2:$C$5,3,0)</f>
        <v>"Парабола"</v>
      </c>
      <c r="L17059" s="23">
        <v>1</v>
      </c>
      <c r="M17059" t="s">
        <v>361</v>
      </c>
    </row>
    <row r="17060" spans="1:13" x14ac:dyDescent="0.2">
      <c r="A17060" s="47">
        <v>44081.708333333336</v>
      </c>
      <c r="B17060">
        <v>3</v>
      </c>
      <c r="G17060" s="12">
        <f t="shared" si="1065"/>
        <v>2020</v>
      </c>
      <c r="H17060" s="12">
        <f t="shared" si="1066"/>
        <v>9</v>
      </c>
      <c r="I17060" s="12">
        <f t="shared" si="1067"/>
        <v>7</v>
      </c>
      <c r="J17060" s="51">
        <f t="shared" si="1068"/>
        <v>44081</v>
      </c>
      <c r="K17060" t="str">
        <f>VLOOKUP(B:B,'Справочник по тт'!$A$2:$C$5,3,0)</f>
        <v>"Парабола"</v>
      </c>
      <c r="L17060" s="23">
        <v>1</v>
      </c>
      <c r="M17060" t="s">
        <v>361</v>
      </c>
    </row>
    <row r="17061" spans="1:13" x14ac:dyDescent="0.2">
      <c r="A17061" s="47">
        <v>44081.75</v>
      </c>
      <c r="B17061">
        <v>3</v>
      </c>
      <c r="G17061" s="12">
        <f t="shared" si="1065"/>
        <v>2020</v>
      </c>
      <c r="H17061" s="12">
        <f t="shared" si="1066"/>
        <v>9</v>
      </c>
      <c r="I17061" s="12">
        <f t="shared" si="1067"/>
        <v>7</v>
      </c>
      <c r="J17061" s="51">
        <f t="shared" si="1068"/>
        <v>44081</v>
      </c>
      <c r="K17061" t="str">
        <f>VLOOKUP(B:B,'Справочник по тт'!$A$2:$C$5,3,0)</f>
        <v>"Парабола"</v>
      </c>
      <c r="L17061" s="23">
        <v>1</v>
      </c>
      <c r="M17061" t="s">
        <v>361</v>
      </c>
    </row>
    <row r="17062" spans="1:13" x14ac:dyDescent="0.2">
      <c r="A17062" s="47">
        <v>44081.75</v>
      </c>
      <c r="B17062">
        <v>3</v>
      </c>
      <c r="G17062" s="12">
        <f t="shared" si="1065"/>
        <v>2020</v>
      </c>
      <c r="H17062" s="12">
        <f t="shared" si="1066"/>
        <v>9</v>
      </c>
      <c r="I17062" s="12">
        <f t="shared" si="1067"/>
        <v>7</v>
      </c>
      <c r="J17062" s="51">
        <f t="shared" si="1068"/>
        <v>44081</v>
      </c>
      <c r="K17062" t="str">
        <f>VLOOKUP(B:B,'Справочник по тт'!$A$2:$C$5,3,0)</f>
        <v>"Парабола"</v>
      </c>
      <c r="L17062" s="23">
        <v>1</v>
      </c>
      <c r="M17062" t="s">
        <v>361</v>
      </c>
    </row>
    <row r="17063" spans="1:13" x14ac:dyDescent="0.2">
      <c r="A17063" s="47">
        <v>44081.75</v>
      </c>
      <c r="B17063">
        <v>3</v>
      </c>
      <c r="G17063" s="12">
        <f t="shared" si="1065"/>
        <v>2020</v>
      </c>
      <c r="H17063" s="12">
        <f t="shared" si="1066"/>
        <v>9</v>
      </c>
      <c r="I17063" s="12">
        <f t="shared" si="1067"/>
        <v>7</v>
      </c>
      <c r="J17063" s="51">
        <f t="shared" si="1068"/>
        <v>44081</v>
      </c>
      <c r="K17063" t="str">
        <f>VLOOKUP(B:B,'Справочник по тт'!$A$2:$C$5,3,0)</f>
        <v>"Парабола"</v>
      </c>
      <c r="L17063" s="23">
        <v>1</v>
      </c>
      <c r="M17063" t="s">
        <v>361</v>
      </c>
    </row>
    <row r="17064" spans="1:13" x14ac:dyDescent="0.2">
      <c r="A17064" s="47">
        <v>44081.75</v>
      </c>
      <c r="B17064">
        <v>3</v>
      </c>
      <c r="G17064" s="12">
        <f t="shared" si="1065"/>
        <v>2020</v>
      </c>
      <c r="H17064" s="12">
        <f t="shared" si="1066"/>
        <v>9</v>
      </c>
      <c r="I17064" s="12">
        <f t="shared" si="1067"/>
        <v>7</v>
      </c>
      <c r="J17064" s="51">
        <f t="shared" si="1068"/>
        <v>44081</v>
      </c>
      <c r="K17064" t="str">
        <f>VLOOKUP(B:B,'Справочник по тт'!$A$2:$C$5,3,0)</f>
        <v>"Парабола"</v>
      </c>
      <c r="L17064" s="23">
        <v>1</v>
      </c>
      <c r="M17064" t="s">
        <v>361</v>
      </c>
    </row>
    <row r="17065" spans="1:13" x14ac:dyDescent="0.2">
      <c r="A17065" s="47">
        <v>44081.75</v>
      </c>
      <c r="B17065">
        <v>3</v>
      </c>
      <c r="G17065" s="12">
        <f t="shared" si="1065"/>
        <v>2020</v>
      </c>
      <c r="H17065" s="12">
        <f t="shared" si="1066"/>
        <v>9</v>
      </c>
      <c r="I17065" s="12">
        <f t="shared" si="1067"/>
        <v>7</v>
      </c>
      <c r="J17065" s="51">
        <f t="shared" si="1068"/>
        <v>44081</v>
      </c>
      <c r="K17065" t="str">
        <f>VLOOKUP(B:B,'Справочник по тт'!$A$2:$C$5,3,0)</f>
        <v>"Парабола"</v>
      </c>
      <c r="L17065" s="23">
        <v>1</v>
      </c>
      <c r="M17065" t="s">
        <v>361</v>
      </c>
    </row>
    <row r="17066" spans="1:13" x14ac:dyDescent="0.2">
      <c r="A17066" s="47">
        <v>44081.75</v>
      </c>
      <c r="B17066">
        <v>3</v>
      </c>
      <c r="G17066" s="12">
        <f t="shared" si="1065"/>
        <v>2020</v>
      </c>
      <c r="H17066" s="12">
        <f t="shared" si="1066"/>
        <v>9</v>
      </c>
      <c r="I17066" s="12">
        <f t="shared" si="1067"/>
        <v>7</v>
      </c>
      <c r="J17066" s="51">
        <f t="shared" si="1068"/>
        <v>44081</v>
      </c>
      <c r="K17066" t="str">
        <f>VLOOKUP(B:B,'Справочник по тт'!$A$2:$C$5,3,0)</f>
        <v>"Парабола"</v>
      </c>
      <c r="L17066" s="23">
        <v>1</v>
      </c>
      <c r="M17066" t="s">
        <v>361</v>
      </c>
    </row>
    <row r="17067" spans="1:13" x14ac:dyDescent="0.2">
      <c r="A17067" s="47">
        <v>44081.75</v>
      </c>
      <c r="B17067">
        <v>3</v>
      </c>
      <c r="G17067" s="12">
        <f t="shared" si="1065"/>
        <v>2020</v>
      </c>
      <c r="H17067" s="12">
        <f t="shared" si="1066"/>
        <v>9</v>
      </c>
      <c r="I17067" s="12">
        <f t="shared" si="1067"/>
        <v>7</v>
      </c>
      <c r="J17067" s="51">
        <f t="shared" si="1068"/>
        <v>44081</v>
      </c>
      <c r="K17067" t="str">
        <f>VLOOKUP(B:B,'Справочник по тт'!$A$2:$C$5,3,0)</f>
        <v>"Парабола"</v>
      </c>
      <c r="L17067" s="23">
        <v>1</v>
      </c>
      <c r="M17067" t="s">
        <v>361</v>
      </c>
    </row>
    <row r="17068" spans="1:13" x14ac:dyDescent="0.2">
      <c r="A17068" s="47">
        <v>44081.75</v>
      </c>
      <c r="B17068">
        <v>3</v>
      </c>
      <c r="G17068" s="12">
        <f t="shared" si="1065"/>
        <v>2020</v>
      </c>
      <c r="H17068" s="12">
        <f t="shared" si="1066"/>
        <v>9</v>
      </c>
      <c r="I17068" s="12">
        <f t="shared" si="1067"/>
        <v>7</v>
      </c>
      <c r="J17068" s="51">
        <f t="shared" si="1068"/>
        <v>44081</v>
      </c>
      <c r="K17068" t="str">
        <f>VLOOKUP(B:B,'Справочник по тт'!$A$2:$C$5,3,0)</f>
        <v>"Парабола"</v>
      </c>
      <c r="L17068" s="23">
        <v>1</v>
      </c>
      <c r="M17068" t="s">
        <v>361</v>
      </c>
    </row>
    <row r="17069" spans="1:13" x14ac:dyDescent="0.2">
      <c r="A17069" s="47">
        <v>44081.791666666664</v>
      </c>
      <c r="B17069">
        <v>3</v>
      </c>
      <c r="G17069" s="12">
        <f t="shared" si="1065"/>
        <v>2020</v>
      </c>
      <c r="H17069" s="12">
        <f t="shared" si="1066"/>
        <v>9</v>
      </c>
      <c r="I17069" s="12">
        <f t="shared" si="1067"/>
        <v>7</v>
      </c>
      <c r="J17069" s="51">
        <f t="shared" si="1068"/>
        <v>44081</v>
      </c>
      <c r="K17069" t="str">
        <f>VLOOKUP(B:B,'Справочник по тт'!$A$2:$C$5,3,0)</f>
        <v>"Парабола"</v>
      </c>
      <c r="L17069" s="23">
        <v>1</v>
      </c>
      <c r="M17069" t="s">
        <v>361</v>
      </c>
    </row>
    <row r="17070" spans="1:13" x14ac:dyDescent="0.2">
      <c r="A17070" s="47">
        <v>44081.833333333336</v>
      </c>
      <c r="B17070">
        <v>3</v>
      </c>
      <c r="G17070" s="12">
        <f t="shared" si="1065"/>
        <v>2020</v>
      </c>
      <c r="H17070" s="12">
        <f t="shared" si="1066"/>
        <v>9</v>
      </c>
      <c r="I17070" s="12">
        <f t="shared" si="1067"/>
        <v>7</v>
      </c>
      <c r="J17070" s="51">
        <f t="shared" si="1068"/>
        <v>44081</v>
      </c>
      <c r="K17070" t="str">
        <f>VLOOKUP(B:B,'Справочник по тт'!$A$2:$C$5,3,0)</f>
        <v>"Парабола"</v>
      </c>
      <c r="L17070" s="23">
        <v>1</v>
      </c>
      <c r="M17070" t="s">
        <v>361</v>
      </c>
    </row>
    <row r="17071" spans="1:13" x14ac:dyDescent="0.2">
      <c r="A17071" s="47">
        <v>44081.875</v>
      </c>
      <c r="B17071">
        <v>3</v>
      </c>
      <c r="G17071" s="12">
        <f t="shared" si="1065"/>
        <v>2020</v>
      </c>
      <c r="H17071" s="12">
        <f t="shared" si="1066"/>
        <v>9</v>
      </c>
      <c r="I17071" s="12">
        <f t="shared" si="1067"/>
        <v>7</v>
      </c>
      <c r="J17071" s="51">
        <f t="shared" si="1068"/>
        <v>44081</v>
      </c>
      <c r="K17071" t="str">
        <f>VLOOKUP(B:B,'Справочник по тт'!$A$2:$C$5,3,0)</f>
        <v>"Парабола"</v>
      </c>
      <c r="L17071" s="23">
        <v>1</v>
      </c>
      <c r="M17071" t="s">
        <v>361</v>
      </c>
    </row>
    <row r="17072" spans="1:13" x14ac:dyDescent="0.2">
      <c r="A17072" s="47">
        <v>44081.916666666664</v>
      </c>
      <c r="B17072">
        <v>3</v>
      </c>
      <c r="G17072" s="12">
        <f t="shared" si="1065"/>
        <v>2020</v>
      </c>
      <c r="H17072" s="12">
        <f t="shared" si="1066"/>
        <v>9</v>
      </c>
      <c r="I17072" s="12">
        <f t="shared" si="1067"/>
        <v>7</v>
      </c>
      <c r="J17072" s="51">
        <f t="shared" si="1068"/>
        <v>44081</v>
      </c>
      <c r="K17072" t="str">
        <f>VLOOKUP(B:B,'Справочник по тт'!$A$2:$C$5,3,0)</f>
        <v>"Парабола"</v>
      </c>
      <c r="L17072" s="23">
        <v>1</v>
      </c>
      <c r="M17072" t="s">
        <v>361</v>
      </c>
    </row>
    <row r="17073" spans="1:13" x14ac:dyDescent="0.2">
      <c r="A17073" s="47">
        <v>44081.958333333336</v>
      </c>
      <c r="B17073">
        <v>3</v>
      </c>
      <c r="G17073" s="12">
        <f t="shared" si="1065"/>
        <v>2020</v>
      </c>
      <c r="H17073" s="12">
        <f t="shared" si="1066"/>
        <v>9</v>
      </c>
      <c r="I17073" s="12">
        <f t="shared" si="1067"/>
        <v>7</v>
      </c>
      <c r="J17073" s="51">
        <f t="shared" si="1068"/>
        <v>44081</v>
      </c>
      <c r="K17073" t="str">
        <f>VLOOKUP(B:B,'Справочник по тт'!$A$2:$C$5,3,0)</f>
        <v>"Парабола"</v>
      </c>
      <c r="L17073" s="23">
        <v>1</v>
      </c>
      <c r="M17073" t="s">
        <v>361</v>
      </c>
    </row>
    <row r="17074" spans="1:13" x14ac:dyDescent="0.2">
      <c r="A17074" s="47">
        <v>44081.958333333336</v>
      </c>
      <c r="B17074">
        <v>3</v>
      </c>
      <c r="G17074" s="12">
        <f t="shared" si="1065"/>
        <v>2020</v>
      </c>
      <c r="H17074" s="12">
        <f t="shared" si="1066"/>
        <v>9</v>
      </c>
      <c r="I17074" s="12">
        <f t="shared" si="1067"/>
        <v>7</v>
      </c>
      <c r="J17074" s="51">
        <f t="shared" si="1068"/>
        <v>44081</v>
      </c>
      <c r="K17074" t="str">
        <f>VLOOKUP(B:B,'Справочник по тт'!$A$2:$C$5,3,0)</f>
        <v>"Парабола"</v>
      </c>
      <c r="L17074" s="23">
        <v>1</v>
      </c>
      <c r="M17074" t="s">
        <v>361</v>
      </c>
    </row>
    <row r="17075" spans="1:13" x14ac:dyDescent="0.2">
      <c r="A17075" s="47">
        <v>44082.166666666664</v>
      </c>
      <c r="B17075">
        <v>3</v>
      </c>
      <c r="G17075" s="12">
        <f t="shared" si="1065"/>
        <v>2020</v>
      </c>
      <c r="H17075" s="12">
        <f t="shared" si="1066"/>
        <v>9</v>
      </c>
      <c r="I17075" s="12">
        <f t="shared" si="1067"/>
        <v>8</v>
      </c>
      <c r="J17075" s="51">
        <f t="shared" si="1068"/>
        <v>44082</v>
      </c>
      <c r="K17075" t="str">
        <f>VLOOKUP(B:B,'Справочник по тт'!$A$2:$C$5,3,0)</f>
        <v>"Парабола"</v>
      </c>
      <c r="L17075" s="23">
        <v>1</v>
      </c>
      <c r="M17075" t="s">
        <v>361</v>
      </c>
    </row>
    <row r="17076" spans="1:13" x14ac:dyDescent="0.2">
      <c r="A17076" s="47">
        <v>44082.208333333336</v>
      </c>
      <c r="B17076">
        <v>3</v>
      </c>
      <c r="G17076" s="12">
        <f t="shared" si="1065"/>
        <v>2020</v>
      </c>
      <c r="H17076" s="12">
        <f t="shared" si="1066"/>
        <v>9</v>
      </c>
      <c r="I17076" s="12">
        <f t="shared" si="1067"/>
        <v>8</v>
      </c>
      <c r="J17076" s="51">
        <f t="shared" si="1068"/>
        <v>44082</v>
      </c>
      <c r="K17076" t="str">
        <f>VLOOKUP(B:B,'Справочник по тт'!$A$2:$C$5,3,0)</f>
        <v>"Парабола"</v>
      </c>
      <c r="L17076" s="23">
        <v>1</v>
      </c>
      <c r="M17076" t="s">
        <v>361</v>
      </c>
    </row>
    <row r="17077" spans="1:13" x14ac:dyDescent="0.2">
      <c r="A17077" s="47">
        <v>44082.291666666664</v>
      </c>
      <c r="B17077">
        <v>3</v>
      </c>
      <c r="G17077" s="12">
        <f t="shared" si="1065"/>
        <v>2020</v>
      </c>
      <c r="H17077" s="12">
        <f t="shared" si="1066"/>
        <v>9</v>
      </c>
      <c r="I17077" s="12">
        <f t="shared" si="1067"/>
        <v>8</v>
      </c>
      <c r="J17077" s="51">
        <f t="shared" si="1068"/>
        <v>44082</v>
      </c>
      <c r="K17077" t="str">
        <f>VLOOKUP(B:B,'Справочник по тт'!$A$2:$C$5,3,0)</f>
        <v>"Парабола"</v>
      </c>
      <c r="L17077" s="23">
        <v>1</v>
      </c>
      <c r="M17077" t="s">
        <v>361</v>
      </c>
    </row>
    <row r="17078" spans="1:13" x14ac:dyDescent="0.2">
      <c r="A17078" s="47">
        <v>44082.3125</v>
      </c>
      <c r="B17078">
        <v>3</v>
      </c>
      <c r="G17078" s="12">
        <f t="shared" si="1065"/>
        <v>2020</v>
      </c>
      <c r="H17078" s="12">
        <f t="shared" si="1066"/>
        <v>9</v>
      </c>
      <c r="I17078" s="12">
        <f t="shared" si="1067"/>
        <v>8</v>
      </c>
      <c r="J17078" s="51">
        <f t="shared" si="1068"/>
        <v>44082</v>
      </c>
      <c r="K17078" t="str">
        <f>VLOOKUP(B:B,'Справочник по тт'!$A$2:$C$5,3,0)</f>
        <v>"Парабола"</v>
      </c>
      <c r="L17078" s="23">
        <v>1</v>
      </c>
      <c r="M17078" t="s">
        <v>361</v>
      </c>
    </row>
    <row r="17079" spans="1:13" x14ac:dyDescent="0.2">
      <c r="A17079" s="47">
        <v>44082.3125</v>
      </c>
      <c r="B17079">
        <v>3</v>
      </c>
      <c r="G17079" s="12">
        <f t="shared" si="1065"/>
        <v>2020</v>
      </c>
      <c r="H17079" s="12">
        <f t="shared" si="1066"/>
        <v>9</v>
      </c>
      <c r="I17079" s="12">
        <f t="shared" si="1067"/>
        <v>8</v>
      </c>
      <c r="J17079" s="51">
        <f t="shared" si="1068"/>
        <v>44082</v>
      </c>
      <c r="K17079" t="str">
        <f>VLOOKUP(B:B,'Справочник по тт'!$A$2:$C$5,3,0)</f>
        <v>"Парабола"</v>
      </c>
      <c r="L17079" s="23">
        <v>1</v>
      </c>
      <c r="M17079" t="s">
        <v>361</v>
      </c>
    </row>
    <row r="17080" spans="1:13" x14ac:dyDescent="0.2">
      <c r="A17080" s="47">
        <v>44082.333333333336</v>
      </c>
      <c r="B17080">
        <v>3</v>
      </c>
      <c r="G17080" s="12">
        <f t="shared" si="1065"/>
        <v>2020</v>
      </c>
      <c r="H17080" s="12">
        <f t="shared" si="1066"/>
        <v>9</v>
      </c>
      <c r="I17080" s="12">
        <f t="shared" si="1067"/>
        <v>8</v>
      </c>
      <c r="J17080" s="51">
        <f t="shared" si="1068"/>
        <v>44082</v>
      </c>
      <c r="K17080" t="str">
        <f>VLOOKUP(B:B,'Справочник по тт'!$A$2:$C$5,3,0)</f>
        <v>"Парабола"</v>
      </c>
      <c r="L17080" s="23">
        <v>1</v>
      </c>
      <c r="M17080" t="s">
        <v>361</v>
      </c>
    </row>
    <row r="17081" spans="1:13" x14ac:dyDescent="0.2">
      <c r="A17081" s="47">
        <v>44082.333333333336</v>
      </c>
      <c r="B17081">
        <v>3</v>
      </c>
      <c r="G17081" s="12">
        <f t="shared" si="1065"/>
        <v>2020</v>
      </c>
      <c r="H17081" s="12">
        <f t="shared" si="1066"/>
        <v>9</v>
      </c>
      <c r="I17081" s="12">
        <f t="shared" si="1067"/>
        <v>8</v>
      </c>
      <c r="J17081" s="51">
        <f t="shared" si="1068"/>
        <v>44082</v>
      </c>
      <c r="K17081" t="str">
        <f>VLOOKUP(B:B,'Справочник по тт'!$A$2:$C$5,3,0)</f>
        <v>"Парабола"</v>
      </c>
      <c r="L17081" s="23">
        <v>1</v>
      </c>
      <c r="M17081" t="s">
        <v>361</v>
      </c>
    </row>
    <row r="17082" spans="1:13" x14ac:dyDescent="0.2">
      <c r="A17082" s="47">
        <v>44082.333333333336</v>
      </c>
      <c r="B17082">
        <v>3</v>
      </c>
      <c r="G17082" s="12">
        <f t="shared" si="1065"/>
        <v>2020</v>
      </c>
      <c r="H17082" s="12">
        <f t="shared" si="1066"/>
        <v>9</v>
      </c>
      <c r="I17082" s="12">
        <f t="shared" si="1067"/>
        <v>8</v>
      </c>
      <c r="J17082" s="51">
        <f t="shared" si="1068"/>
        <v>44082</v>
      </c>
      <c r="K17082" t="str">
        <f>VLOOKUP(B:B,'Справочник по тт'!$A$2:$C$5,3,0)</f>
        <v>"Парабола"</v>
      </c>
      <c r="L17082" s="23">
        <v>1</v>
      </c>
      <c r="M17082" t="s">
        <v>361</v>
      </c>
    </row>
    <row r="17083" spans="1:13" x14ac:dyDescent="0.2">
      <c r="A17083" s="47">
        <v>44082.333333333336</v>
      </c>
      <c r="B17083">
        <v>3</v>
      </c>
      <c r="G17083" s="12">
        <f t="shared" si="1065"/>
        <v>2020</v>
      </c>
      <c r="H17083" s="12">
        <f t="shared" si="1066"/>
        <v>9</v>
      </c>
      <c r="I17083" s="12">
        <f t="shared" si="1067"/>
        <v>8</v>
      </c>
      <c r="J17083" s="51">
        <f t="shared" si="1068"/>
        <v>44082</v>
      </c>
      <c r="K17083" t="str">
        <f>VLOOKUP(B:B,'Справочник по тт'!$A$2:$C$5,3,0)</f>
        <v>"Парабола"</v>
      </c>
      <c r="L17083" s="23">
        <v>1</v>
      </c>
      <c r="M17083" t="s">
        <v>361</v>
      </c>
    </row>
    <row r="17084" spans="1:13" x14ac:dyDescent="0.2">
      <c r="A17084" s="47">
        <v>44082.333333333336</v>
      </c>
      <c r="B17084">
        <v>3</v>
      </c>
      <c r="G17084" s="12">
        <f t="shared" si="1065"/>
        <v>2020</v>
      </c>
      <c r="H17084" s="12">
        <f t="shared" si="1066"/>
        <v>9</v>
      </c>
      <c r="I17084" s="12">
        <f t="shared" si="1067"/>
        <v>8</v>
      </c>
      <c r="J17084" s="51">
        <f t="shared" si="1068"/>
        <v>44082</v>
      </c>
      <c r="K17084" t="str">
        <f>VLOOKUP(B:B,'Справочник по тт'!$A$2:$C$5,3,0)</f>
        <v>"Парабола"</v>
      </c>
      <c r="L17084" s="23">
        <v>1</v>
      </c>
      <c r="M17084" t="s">
        <v>361</v>
      </c>
    </row>
    <row r="17085" spans="1:13" x14ac:dyDescent="0.2">
      <c r="A17085" s="47">
        <v>44082.333333333336</v>
      </c>
      <c r="B17085">
        <v>3</v>
      </c>
      <c r="G17085" s="12">
        <f t="shared" si="1065"/>
        <v>2020</v>
      </c>
      <c r="H17085" s="12">
        <f t="shared" si="1066"/>
        <v>9</v>
      </c>
      <c r="I17085" s="12">
        <f t="shared" si="1067"/>
        <v>8</v>
      </c>
      <c r="J17085" s="51">
        <f t="shared" si="1068"/>
        <v>44082</v>
      </c>
      <c r="K17085" t="str">
        <f>VLOOKUP(B:B,'Справочник по тт'!$A$2:$C$5,3,0)</f>
        <v>"Парабола"</v>
      </c>
      <c r="L17085" s="23">
        <v>1</v>
      </c>
      <c r="M17085" t="s">
        <v>361</v>
      </c>
    </row>
    <row r="17086" spans="1:13" x14ac:dyDescent="0.2">
      <c r="A17086" s="47">
        <v>44082.333333333336</v>
      </c>
      <c r="B17086">
        <v>3</v>
      </c>
      <c r="G17086" s="12">
        <f t="shared" si="1065"/>
        <v>2020</v>
      </c>
      <c r="H17086" s="12">
        <f t="shared" si="1066"/>
        <v>9</v>
      </c>
      <c r="I17086" s="12">
        <f t="shared" si="1067"/>
        <v>8</v>
      </c>
      <c r="J17086" s="51">
        <f t="shared" si="1068"/>
        <v>44082</v>
      </c>
      <c r="K17086" t="str">
        <f>VLOOKUP(B:B,'Справочник по тт'!$A$2:$C$5,3,0)</f>
        <v>"Парабола"</v>
      </c>
      <c r="L17086" s="23">
        <v>1</v>
      </c>
      <c r="M17086" t="s">
        <v>361</v>
      </c>
    </row>
    <row r="17087" spans="1:13" x14ac:dyDescent="0.2">
      <c r="A17087" s="47">
        <v>44082.333333333336</v>
      </c>
      <c r="B17087">
        <v>3</v>
      </c>
      <c r="G17087" s="12">
        <f t="shared" si="1065"/>
        <v>2020</v>
      </c>
      <c r="H17087" s="12">
        <f t="shared" si="1066"/>
        <v>9</v>
      </c>
      <c r="I17087" s="12">
        <f t="shared" si="1067"/>
        <v>8</v>
      </c>
      <c r="J17087" s="51">
        <f t="shared" si="1068"/>
        <v>44082</v>
      </c>
      <c r="K17087" t="str">
        <f>VLOOKUP(B:B,'Справочник по тт'!$A$2:$C$5,3,0)</f>
        <v>"Парабола"</v>
      </c>
      <c r="L17087" s="23">
        <v>1</v>
      </c>
      <c r="M17087" t="s">
        <v>361</v>
      </c>
    </row>
    <row r="17088" spans="1:13" x14ac:dyDescent="0.2">
      <c r="A17088" s="47">
        <v>44082.375</v>
      </c>
      <c r="B17088">
        <v>3</v>
      </c>
      <c r="G17088" s="12">
        <f t="shared" si="1065"/>
        <v>2020</v>
      </c>
      <c r="H17088" s="12">
        <f t="shared" si="1066"/>
        <v>9</v>
      </c>
      <c r="I17088" s="12">
        <f t="shared" si="1067"/>
        <v>8</v>
      </c>
      <c r="J17088" s="51">
        <f t="shared" si="1068"/>
        <v>44082</v>
      </c>
      <c r="K17088" t="str">
        <f>VLOOKUP(B:B,'Справочник по тт'!$A$2:$C$5,3,0)</f>
        <v>"Парабола"</v>
      </c>
      <c r="L17088" s="23">
        <v>1</v>
      </c>
      <c r="M17088" t="s">
        <v>361</v>
      </c>
    </row>
    <row r="17089" spans="1:13" x14ac:dyDescent="0.2">
      <c r="A17089" s="47">
        <v>44082.375</v>
      </c>
      <c r="B17089">
        <v>3</v>
      </c>
      <c r="G17089" s="12">
        <f t="shared" si="1065"/>
        <v>2020</v>
      </c>
      <c r="H17089" s="12">
        <f t="shared" si="1066"/>
        <v>9</v>
      </c>
      <c r="I17089" s="12">
        <f t="shared" si="1067"/>
        <v>8</v>
      </c>
      <c r="J17089" s="51">
        <f t="shared" si="1068"/>
        <v>44082</v>
      </c>
      <c r="K17089" t="str">
        <f>VLOOKUP(B:B,'Справочник по тт'!$A$2:$C$5,3,0)</f>
        <v>"Парабола"</v>
      </c>
      <c r="L17089" s="23">
        <v>1</v>
      </c>
      <c r="M17089" t="s">
        <v>361</v>
      </c>
    </row>
    <row r="17090" spans="1:13" x14ac:dyDescent="0.2">
      <c r="A17090" s="47">
        <v>44082.375</v>
      </c>
      <c r="B17090">
        <v>1</v>
      </c>
      <c r="G17090" s="12">
        <f t="shared" si="1065"/>
        <v>2020</v>
      </c>
      <c r="H17090" s="12">
        <f t="shared" si="1066"/>
        <v>9</v>
      </c>
      <c r="I17090" s="12">
        <f t="shared" si="1067"/>
        <v>8</v>
      </c>
      <c r="J17090" s="51">
        <f t="shared" si="1068"/>
        <v>44082</v>
      </c>
      <c r="K17090" t="str">
        <f>VLOOKUP(B:B,'Справочник по тт'!$A$2:$C$5,3,0)</f>
        <v>"Шанс"</v>
      </c>
      <c r="L17090" s="23">
        <v>1</v>
      </c>
      <c r="M17090" t="s">
        <v>360</v>
      </c>
    </row>
    <row r="17091" spans="1:13" x14ac:dyDescent="0.2">
      <c r="A17091" s="47">
        <v>44082.375</v>
      </c>
      <c r="B17091">
        <v>1</v>
      </c>
      <c r="G17091" s="12">
        <f t="shared" ref="G17091:G17154" si="1069">YEAR(A17091)</f>
        <v>2020</v>
      </c>
      <c r="H17091" s="12">
        <f t="shared" ref="H17091:H17154" si="1070">MONTH(A17091)</f>
        <v>9</v>
      </c>
      <c r="I17091" s="12">
        <f t="shared" ref="I17091:I17154" si="1071">DAY(A17091)</f>
        <v>8</v>
      </c>
      <c r="J17091" s="51">
        <f t="shared" ref="J17091:J17154" si="1072">DATE(G:G,H:H,I:I)</f>
        <v>44082</v>
      </c>
      <c r="K17091" t="str">
        <f>VLOOKUP(B:B,'Справочник по тт'!$A$2:$C$5,3,0)</f>
        <v>"Шанс"</v>
      </c>
      <c r="L17091" s="23">
        <v>1</v>
      </c>
      <c r="M17091" t="s">
        <v>360</v>
      </c>
    </row>
    <row r="17092" spans="1:13" x14ac:dyDescent="0.2">
      <c r="A17092" s="47">
        <v>44082.375</v>
      </c>
      <c r="B17092">
        <v>2</v>
      </c>
      <c r="G17092" s="12">
        <f t="shared" si="1069"/>
        <v>2020</v>
      </c>
      <c r="H17092" s="12">
        <f t="shared" si="1070"/>
        <v>9</v>
      </c>
      <c r="I17092" s="12">
        <f t="shared" si="1071"/>
        <v>8</v>
      </c>
      <c r="J17092" s="51">
        <f t="shared" si="1072"/>
        <v>44082</v>
      </c>
      <c r="K17092" t="str">
        <f>VLOOKUP(B:B,'Справочник по тт'!$A$2:$C$5,3,0)</f>
        <v>"Колибри"</v>
      </c>
      <c r="L17092" s="23">
        <v>1</v>
      </c>
      <c r="M17092" t="s">
        <v>380</v>
      </c>
    </row>
    <row r="17093" spans="1:13" x14ac:dyDescent="0.2">
      <c r="A17093" s="47">
        <v>44082.375</v>
      </c>
      <c r="B17093">
        <v>2</v>
      </c>
      <c r="G17093" s="12">
        <f t="shared" si="1069"/>
        <v>2020</v>
      </c>
      <c r="H17093" s="12">
        <f t="shared" si="1070"/>
        <v>9</v>
      </c>
      <c r="I17093" s="12">
        <f t="shared" si="1071"/>
        <v>8</v>
      </c>
      <c r="J17093" s="51">
        <f t="shared" si="1072"/>
        <v>44082</v>
      </c>
      <c r="K17093" t="str">
        <f>VLOOKUP(B:B,'Справочник по тт'!$A$2:$C$5,3,0)</f>
        <v>"Колибри"</v>
      </c>
      <c r="L17093" s="23">
        <v>1</v>
      </c>
      <c r="M17093" t="s">
        <v>380</v>
      </c>
    </row>
    <row r="17094" spans="1:13" x14ac:dyDescent="0.2">
      <c r="A17094" s="47">
        <v>44082.375</v>
      </c>
      <c r="B17094">
        <v>2</v>
      </c>
      <c r="G17094" s="12">
        <f t="shared" si="1069"/>
        <v>2020</v>
      </c>
      <c r="H17094" s="12">
        <f t="shared" si="1070"/>
        <v>9</v>
      </c>
      <c r="I17094" s="12">
        <f t="shared" si="1071"/>
        <v>8</v>
      </c>
      <c r="J17094" s="51">
        <f t="shared" si="1072"/>
        <v>44082</v>
      </c>
      <c r="K17094" t="str">
        <f>VLOOKUP(B:B,'Справочник по тт'!$A$2:$C$5,3,0)</f>
        <v>"Колибри"</v>
      </c>
      <c r="L17094" s="23">
        <v>1</v>
      </c>
      <c r="M17094" t="s">
        <v>380</v>
      </c>
    </row>
    <row r="17095" spans="1:13" x14ac:dyDescent="0.2">
      <c r="A17095" s="47">
        <v>44082.375</v>
      </c>
      <c r="B17095">
        <v>2</v>
      </c>
      <c r="G17095" s="12">
        <f t="shared" si="1069"/>
        <v>2020</v>
      </c>
      <c r="H17095" s="12">
        <f t="shared" si="1070"/>
        <v>9</v>
      </c>
      <c r="I17095" s="12">
        <f t="shared" si="1071"/>
        <v>8</v>
      </c>
      <c r="J17095" s="51">
        <f t="shared" si="1072"/>
        <v>44082</v>
      </c>
      <c r="K17095" t="str">
        <f>VLOOKUP(B:B,'Справочник по тт'!$A$2:$C$5,3,0)</f>
        <v>"Колибри"</v>
      </c>
      <c r="L17095" s="23">
        <v>1</v>
      </c>
      <c r="M17095" t="s">
        <v>380</v>
      </c>
    </row>
    <row r="17096" spans="1:13" x14ac:dyDescent="0.2">
      <c r="A17096" s="47">
        <v>44082.375</v>
      </c>
      <c r="B17096">
        <v>2</v>
      </c>
      <c r="G17096" s="12">
        <f t="shared" si="1069"/>
        <v>2020</v>
      </c>
      <c r="H17096" s="12">
        <f t="shared" si="1070"/>
        <v>9</v>
      </c>
      <c r="I17096" s="12">
        <f t="shared" si="1071"/>
        <v>8</v>
      </c>
      <c r="J17096" s="51">
        <f t="shared" si="1072"/>
        <v>44082</v>
      </c>
      <c r="K17096" t="str">
        <f>VLOOKUP(B:B,'Справочник по тт'!$A$2:$C$5,3,0)</f>
        <v>"Колибри"</v>
      </c>
      <c r="L17096" s="23">
        <v>1</v>
      </c>
      <c r="M17096" t="s">
        <v>380</v>
      </c>
    </row>
    <row r="17097" spans="1:13" x14ac:dyDescent="0.2">
      <c r="A17097" s="47">
        <v>44082.375</v>
      </c>
      <c r="B17097">
        <v>2</v>
      </c>
      <c r="G17097" s="12">
        <f t="shared" si="1069"/>
        <v>2020</v>
      </c>
      <c r="H17097" s="12">
        <f t="shared" si="1070"/>
        <v>9</v>
      </c>
      <c r="I17097" s="12">
        <f t="shared" si="1071"/>
        <v>8</v>
      </c>
      <c r="J17097" s="51">
        <f t="shared" si="1072"/>
        <v>44082</v>
      </c>
      <c r="K17097" t="str">
        <f>VLOOKUP(B:B,'Справочник по тт'!$A$2:$C$5,3,0)</f>
        <v>"Колибри"</v>
      </c>
      <c r="L17097" s="23">
        <v>1</v>
      </c>
      <c r="M17097" t="s">
        <v>380</v>
      </c>
    </row>
    <row r="17098" spans="1:13" x14ac:dyDescent="0.2">
      <c r="A17098" s="47">
        <v>44082.375</v>
      </c>
      <c r="B17098">
        <v>2</v>
      </c>
      <c r="G17098" s="12">
        <f t="shared" si="1069"/>
        <v>2020</v>
      </c>
      <c r="H17098" s="12">
        <f t="shared" si="1070"/>
        <v>9</v>
      </c>
      <c r="I17098" s="12">
        <f t="shared" si="1071"/>
        <v>8</v>
      </c>
      <c r="J17098" s="51">
        <f t="shared" si="1072"/>
        <v>44082</v>
      </c>
      <c r="K17098" t="str">
        <f>VLOOKUP(B:B,'Справочник по тт'!$A$2:$C$5,3,0)</f>
        <v>"Колибри"</v>
      </c>
      <c r="L17098" s="23">
        <v>1</v>
      </c>
      <c r="M17098" t="s">
        <v>380</v>
      </c>
    </row>
    <row r="17099" spans="1:13" x14ac:dyDescent="0.2">
      <c r="A17099" s="47">
        <v>44082.375</v>
      </c>
      <c r="B17099">
        <v>3</v>
      </c>
      <c r="G17099" s="12">
        <f t="shared" si="1069"/>
        <v>2020</v>
      </c>
      <c r="H17099" s="12">
        <f t="shared" si="1070"/>
        <v>9</v>
      </c>
      <c r="I17099" s="12">
        <f t="shared" si="1071"/>
        <v>8</v>
      </c>
      <c r="J17099" s="51">
        <f t="shared" si="1072"/>
        <v>44082</v>
      </c>
      <c r="K17099" t="str">
        <f>VLOOKUP(B:B,'Справочник по тт'!$A$2:$C$5,3,0)</f>
        <v>"Парабола"</v>
      </c>
      <c r="L17099" s="23">
        <v>1</v>
      </c>
      <c r="M17099" t="s">
        <v>361</v>
      </c>
    </row>
    <row r="17100" spans="1:13" x14ac:dyDescent="0.2">
      <c r="A17100" s="47">
        <v>44082.375</v>
      </c>
      <c r="B17100">
        <v>3</v>
      </c>
      <c r="G17100" s="12">
        <f t="shared" si="1069"/>
        <v>2020</v>
      </c>
      <c r="H17100" s="12">
        <f t="shared" si="1070"/>
        <v>9</v>
      </c>
      <c r="I17100" s="12">
        <f t="shared" si="1071"/>
        <v>8</v>
      </c>
      <c r="J17100" s="51">
        <f t="shared" si="1072"/>
        <v>44082</v>
      </c>
      <c r="K17100" t="str">
        <f>VLOOKUP(B:B,'Справочник по тт'!$A$2:$C$5,3,0)</f>
        <v>"Парабола"</v>
      </c>
      <c r="L17100" s="23">
        <v>1</v>
      </c>
      <c r="M17100" t="s">
        <v>361</v>
      </c>
    </row>
    <row r="17101" spans="1:13" x14ac:dyDescent="0.2">
      <c r="A17101" s="47">
        <v>44082.375</v>
      </c>
      <c r="B17101">
        <v>3</v>
      </c>
      <c r="G17101" s="12">
        <f t="shared" si="1069"/>
        <v>2020</v>
      </c>
      <c r="H17101" s="12">
        <f t="shared" si="1070"/>
        <v>9</v>
      </c>
      <c r="I17101" s="12">
        <f t="shared" si="1071"/>
        <v>8</v>
      </c>
      <c r="J17101" s="51">
        <f t="shared" si="1072"/>
        <v>44082</v>
      </c>
      <c r="K17101" t="str">
        <f>VLOOKUP(B:B,'Справочник по тт'!$A$2:$C$5,3,0)</f>
        <v>"Парабола"</v>
      </c>
      <c r="L17101" s="23">
        <v>1</v>
      </c>
      <c r="M17101" t="s">
        <v>361</v>
      </c>
    </row>
    <row r="17102" spans="1:13" x14ac:dyDescent="0.2">
      <c r="A17102" s="47">
        <v>44082.375</v>
      </c>
      <c r="B17102">
        <v>4</v>
      </c>
      <c r="G17102" s="12">
        <f t="shared" si="1069"/>
        <v>2020</v>
      </c>
      <c r="H17102" s="12">
        <f t="shared" si="1070"/>
        <v>9</v>
      </c>
      <c r="I17102" s="12">
        <f t="shared" si="1071"/>
        <v>8</v>
      </c>
      <c r="J17102" s="51">
        <f t="shared" si="1072"/>
        <v>44082</v>
      </c>
      <c r="K17102" t="str">
        <f>VLOOKUP(B:B,'Справочник по тт'!$A$2:$C$5,3,0)</f>
        <v>"Первый"</v>
      </c>
      <c r="L17102" s="23">
        <v>1</v>
      </c>
      <c r="M17102" t="s">
        <v>362</v>
      </c>
    </row>
    <row r="17103" spans="1:13" x14ac:dyDescent="0.2">
      <c r="A17103" s="47">
        <v>44082.375</v>
      </c>
      <c r="B17103">
        <v>4</v>
      </c>
      <c r="G17103" s="12">
        <f t="shared" si="1069"/>
        <v>2020</v>
      </c>
      <c r="H17103" s="12">
        <f t="shared" si="1070"/>
        <v>9</v>
      </c>
      <c r="I17103" s="12">
        <f t="shared" si="1071"/>
        <v>8</v>
      </c>
      <c r="J17103" s="51">
        <f t="shared" si="1072"/>
        <v>44082</v>
      </c>
      <c r="K17103" t="str">
        <f>VLOOKUP(B:B,'Справочник по тт'!$A$2:$C$5,3,0)</f>
        <v>"Первый"</v>
      </c>
      <c r="L17103" s="23">
        <v>1</v>
      </c>
      <c r="M17103" t="s">
        <v>362</v>
      </c>
    </row>
    <row r="17104" spans="1:13" x14ac:dyDescent="0.2">
      <c r="A17104" s="47">
        <v>44082.375</v>
      </c>
      <c r="B17104">
        <v>4</v>
      </c>
      <c r="G17104" s="12">
        <f t="shared" si="1069"/>
        <v>2020</v>
      </c>
      <c r="H17104" s="12">
        <f t="shared" si="1070"/>
        <v>9</v>
      </c>
      <c r="I17104" s="12">
        <f t="shared" si="1071"/>
        <v>8</v>
      </c>
      <c r="J17104" s="51">
        <f t="shared" si="1072"/>
        <v>44082</v>
      </c>
      <c r="K17104" t="str">
        <f>VLOOKUP(B:B,'Справочник по тт'!$A$2:$C$5,3,0)</f>
        <v>"Первый"</v>
      </c>
      <c r="L17104" s="23">
        <v>1</v>
      </c>
      <c r="M17104" t="s">
        <v>362</v>
      </c>
    </row>
    <row r="17105" spans="1:13" x14ac:dyDescent="0.2">
      <c r="A17105" s="47">
        <v>44082.375</v>
      </c>
      <c r="B17105">
        <v>4</v>
      </c>
      <c r="G17105" s="12">
        <f t="shared" si="1069"/>
        <v>2020</v>
      </c>
      <c r="H17105" s="12">
        <f t="shared" si="1070"/>
        <v>9</v>
      </c>
      <c r="I17105" s="12">
        <f t="shared" si="1071"/>
        <v>8</v>
      </c>
      <c r="J17105" s="51">
        <f t="shared" si="1072"/>
        <v>44082</v>
      </c>
      <c r="K17105" t="str">
        <f>VLOOKUP(B:B,'Справочник по тт'!$A$2:$C$5,3,0)</f>
        <v>"Первый"</v>
      </c>
      <c r="L17105" s="23">
        <v>1</v>
      </c>
      <c r="M17105" t="s">
        <v>362</v>
      </c>
    </row>
    <row r="17106" spans="1:13" x14ac:dyDescent="0.2">
      <c r="A17106" s="47">
        <v>44082.375</v>
      </c>
      <c r="B17106">
        <v>4</v>
      </c>
      <c r="G17106" s="12">
        <f t="shared" si="1069"/>
        <v>2020</v>
      </c>
      <c r="H17106" s="12">
        <f t="shared" si="1070"/>
        <v>9</v>
      </c>
      <c r="I17106" s="12">
        <f t="shared" si="1071"/>
        <v>8</v>
      </c>
      <c r="J17106" s="51">
        <f t="shared" si="1072"/>
        <v>44082</v>
      </c>
      <c r="K17106" t="str">
        <f>VLOOKUP(B:B,'Справочник по тт'!$A$2:$C$5,3,0)</f>
        <v>"Первый"</v>
      </c>
      <c r="L17106" s="23">
        <v>1</v>
      </c>
      <c r="M17106" t="s">
        <v>362</v>
      </c>
    </row>
    <row r="17107" spans="1:13" x14ac:dyDescent="0.2">
      <c r="A17107" s="47">
        <v>44082.375</v>
      </c>
      <c r="B17107">
        <v>1</v>
      </c>
      <c r="G17107" s="12">
        <f t="shared" si="1069"/>
        <v>2020</v>
      </c>
      <c r="H17107" s="12">
        <f t="shared" si="1070"/>
        <v>9</v>
      </c>
      <c r="I17107" s="12">
        <f t="shared" si="1071"/>
        <v>8</v>
      </c>
      <c r="J17107" s="51">
        <f t="shared" si="1072"/>
        <v>44082</v>
      </c>
      <c r="K17107" t="str">
        <f>VLOOKUP(B:B,'Справочник по тт'!$A$2:$C$5,3,0)</f>
        <v>"Шанс"</v>
      </c>
      <c r="L17107" s="23">
        <v>1</v>
      </c>
      <c r="M17107" t="s">
        <v>360</v>
      </c>
    </row>
    <row r="17108" spans="1:13" x14ac:dyDescent="0.2">
      <c r="A17108" s="47">
        <v>44082.375</v>
      </c>
      <c r="B17108">
        <v>1</v>
      </c>
      <c r="G17108" s="12">
        <f t="shared" si="1069"/>
        <v>2020</v>
      </c>
      <c r="H17108" s="12">
        <f t="shared" si="1070"/>
        <v>9</v>
      </c>
      <c r="I17108" s="12">
        <f t="shared" si="1071"/>
        <v>8</v>
      </c>
      <c r="J17108" s="51">
        <f t="shared" si="1072"/>
        <v>44082</v>
      </c>
      <c r="K17108" t="str">
        <f>VLOOKUP(B:B,'Справочник по тт'!$A$2:$C$5,3,0)</f>
        <v>"Шанс"</v>
      </c>
      <c r="L17108" s="23">
        <v>1</v>
      </c>
      <c r="M17108" t="s">
        <v>360</v>
      </c>
    </row>
    <row r="17109" spans="1:13" x14ac:dyDescent="0.2">
      <c r="A17109" s="47">
        <v>44082.375</v>
      </c>
      <c r="B17109">
        <v>1</v>
      </c>
      <c r="G17109" s="12">
        <f t="shared" si="1069"/>
        <v>2020</v>
      </c>
      <c r="H17109" s="12">
        <f t="shared" si="1070"/>
        <v>9</v>
      </c>
      <c r="I17109" s="12">
        <f t="shared" si="1071"/>
        <v>8</v>
      </c>
      <c r="J17109" s="51">
        <f t="shared" si="1072"/>
        <v>44082</v>
      </c>
      <c r="K17109" t="str">
        <f>VLOOKUP(B:B,'Справочник по тт'!$A$2:$C$5,3,0)</f>
        <v>"Шанс"</v>
      </c>
      <c r="L17109" s="23">
        <v>1</v>
      </c>
      <c r="M17109" t="s">
        <v>360</v>
      </c>
    </row>
    <row r="17110" spans="1:13" x14ac:dyDescent="0.2">
      <c r="A17110" s="47">
        <v>44082.375</v>
      </c>
      <c r="B17110">
        <v>2</v>
      </c>
      <c r="G17110" s="12">
        <f t="shared" si="1069"/>
        <v>2020</v>
      </c>
      <c r="H17110" s="12">
        <f t="shared" si="1070"/>
        <v>9</v>
      </c>
      <c r="I17110" s="12">
        <f t="shared" si="1071"/>
        <v>8</v>
      </c>
      <c r="J17110" s="51">
        <f t="shared" si="1072"/>
        <v>44082</v>
      </c>
      <c r="K17110" t="str">
        <f>VLOOKUP(B:B,'Справочник по тт'!$A$2:$C$5,3,0)</f>
        <v>"Колибри"</v>
      </c>
      <c r="L17110" s="23">
        <v>1</v>
      </c>
      <c r="M17110" t="s">
        <v>380</v>
      </c>
    </row>
    <row r="17111" spans="1:13" x14ac:dyDescent="0.2">
      <c r="A17111" s="47">
        <v>44082.375</v>
      </c>
      <c r="B17111">
        <v>2</v>
      </c>
      <c r="G17111" s="12">
        <f t="shared" si="1069"/>
        <v>2020</v>
      </c>
      <c r="H17111" s="12">
        <f t="shared" si="1070"/>
        <v>9</v>
      </c>
      <c r="I17111" s="12">
        <f t="shared" si="1071"/>
        <v>8</v>
      </c>
      <c r="J17111" s="51">
        <f t="shared" si="1072"/>
        <v>44082</v>
      </c>
      <c r="K17111" t="str">
        <f>VLOOKUP(B:B,'Справочник по тт'!$A$2:$C$5,3,0)</f>
        <v>"Колибри"</v>
      </c>
      <c r="L17111" s="23">
        <v>1</v>
      </c>
      <c r="M17111" t="s">
        <v>380</v>
      </c>
    </row>
    <row r="17112" spans="1:13" x14ac:dyDescent="0.2">
      <c r="A17112" s="47">
        <v>44082.375</v>
      </c>
      <c r="B17112">
        <v>2</v>
      </c>
      <c r="G17112" s="12">
        <f t="shared" si="1069"/>
        <v>2020</v>
      </c>
      <c r="H17112" s="12">
        <f t="shared" si="1070"/>
        <v>9</v>
      </c>
      <c r="I17112" s="12">
        <f t="shared" si="1071"/>
        <v>8</v>
      </c>
      <c r="J17112" s="51">
        <f t="shared" si="1072"/>
        <v>44082</v>
      </c>
      <c r="K17112" t="str">
        <f>VLOOKUP(B:B,'Справочник по тт'!$A$2:$C$5,3,0)</f>
        <v>"Колибри"</v>
      </c>
      <c r="L17112" s="23">
        <v>1</v>
      </c>
      <c r="M17112" t="s">
        <v>380</v>
      </c>
    </row>
    <row r="17113" spans="1:13" x14ac:dyDescent="0.2">
      <c r="A17113" s="47">
        <v>44082.375</v>
      </c>
      <c r="B17113">
        <v>2</v>
      </c>
      <c r="G17113" s="12">
        <f t="shared" si="1069"/>
        <v>2020</v>
      </c>
      <c r="H17113" s="12">
        <f t="shared" si="1070"/>
        <v>9</v>
      </c>
      <c r="I17113" s="12">
        <f t="shared" si="1071"/>
        <v>8</v>
      </c>
      <c r="J17113" s="51">
        <f t="shared" si="1072"/>
        <v>44082</v>
      </c>
      <c r="K17113" t="str">
        <f>VLOOKUP(B:B,'Справочник по тт'!$A$2:$C$5,3,0)</f>
        <v>"Колибри"</v>
      </c>
      <c r="L17113" s="23">
        <v>1</v>
      </c>
      <c r="M17113" t="s">
        <v>380</v>
      </c>
    </row>
    <row r="17114" spans="1:13" x14ac:dyDescent="0.2">
      <c r="A17114" s="47">
        <v>44082.375</v>
      </c>
      <c r="B17114">
        <v>2</v>
      </c>
      <c r="G17114" s="12">
        <f t="shared" si="1069"/>
        <v>2020</v>
      </c>
      <c r="H17114" s="12">
        <f t="shared" si="1070"/>
        <v>9</v>
      </c>
      <c r="I17114" s="12">
        <f t="shared" si="1071"/>
        <v>8</v>
      </c>
      <c r="J17114" s="51">
        <f t="shared" si="1072"/>
        <v>44082</v>
      </c>
      <c r="K17114" t="str">
        <f>VLOOKUP(B:B,'Справочник по тт'!$A$2:$C$5,3,0)</f>
        <v>"Колибри"</v>
      </c>
      <c r="L17114" s="23">
        <v>1</v>
      </c>
      <c r="M17114" t="s">
        <v>380</v>
      </c>
    </row>
    <row r="17115" spans="1:13" x14ac:dyDescent="0.2">
      <c r="A17115" s="47">
        <v>44082.375</v>
      </c>
      <c r="B17115">
        <v>2</v>
      </c>
      <c r="G17115" s="12">
        <f t="shared" si="1069"/>
        <v>2020</v>
      </c>
      <c r="H17115" s="12">
        <f t="shared" si="1070"/>
        <v>9</v>
      </c>
      <c r="I17115" s="12">
        <f t="shared" si="1071"/>
        <v>8</v>
      </c>
      <c r="J17115" s="51">
        <f t="shared" si="1072"/>
        <v>44082</v>
      </c>
      <c r="K17115" t="str">
        <f>VLOOKUP(B:B,'Справочник по тт'!$A$2:$C$5,3,0)</f>
        <v>"Колибри"</v>
      </c>
      <c r="L17115" s="23">
        <v>1</v>
      </c>
      <c r="M17115" t="s">
        <v>380</v>
      </c>
    </row>
    <row r="17116" spans="1:13" x14ac:dyDescent="0.2">
      <c r="A17116" s="47">
        <v>44082.375</v>
      </c>
      <c r="B17116">
        <v>2</v>
      </c>
      <c r="G17116" s="12">
        <f t="shared" si="1069"/>
        <v>2020</v>
      </c>
      <c r="H17116" s="12">
        <f t="shared" si="1070"/>
        <v>9</v>
      </c>
      <c r="I17116" s="12">
        <f t="shared" si="1071"/>
        <v>8</v>
      </c>
      <c r="J17116" s="51">
        <f t="shared" si="1072"/>
        <v>44082</v>
      </c>
      <c r="K17116" t="str">
        <f>VLOOKUP(B:B,'Справочник по тт'!$A$2:$C$5,3,0)</f>
        <v>"Колибри"</v>
      </c>
      <c r="L17116" s="23">
        <v>1</v>
      </c>
      <c r="M17116" t="s">
        <v>380</v>
      </c>
    </row>
    <row r="17117" spans="1:13" x14ac:dyDescent="0.2">
      <c r="A17117" s="47">
        <v>44082.375</v>
      </c>
      <c r="B17117">
        <v>3</v>
      </c>
      <c r="G17117" s="12">
        <f t="shared" si="1069"/>
        <v>2020</v>
      </c>
      <c r="H17117" s="12">
        <f t="shared" si="1070"/>
        <v>9</v>
      </c>
      <c r="I17117" s="12">
        <f t="shared" si="1071"/>
        <v>8</v>
      </c>
      <c r="J17117" s="51">
        <f t="shared" si="1072"/>
        <v>44082</v>
      </c>
      <c r="K17117" t="str">
        <f>VLOOKUP(B:B,'Справочник по тт'!$A$2:$C$5,3,0)</f>
        <v>"Парабола"</v>
      </c>
      <c r="L17117" s="23">
        <v>1</v>
      </c>
      <c r="M17117" t="s">
        <v>361</v>
      </c>
    </row>
    <row r="17118" spans="1:13" x14ac:dyDescent="0.2">
      <c r="A17118" s="47">
        <v>44082.375</v>
      </c>
      <c r="B17118">
        <v>3</v>
      </c>
      <c r="G17118" s="12">
        <f t="shared" si="1069"/>
        <v>2020</v>
      </c>
      <c r="H17118" s="12">
        <f t="shared" si="1070"/>
        <v>9</v>
      </c>
      <c r="I17118" s="12">
        <f t="shared" si="1071"/>
        <v>8</v>
      </c>
      <c r="J17118" s="51">
        <f t="shared" si="1072"/>
        <v>44082</v>
      </c>
      <c r="K17118" t="str">
        <f>VLOOKUP(B:B,'Справочник по тт'!$A$2:$C$5,3,0)</f>
        <v>"Парабола"</v>
      </c>
      <c r="L17118" s="23">
        <v>1</v>
      </c>
      <c r="M17118" t="s">
        <v>361</v>
      </c>
    </row>
    <row r="17119" spans="1:13" x14ac:dyDescent="0.2">
      <c r="A17119" s="47">
        <v>44082.40625</v>
      </c>
      <c r="B17119">
        <v>3</v>
      </c>
      <c r="G17119" s="12">
        <f t="shared" si="1069"/>
        <v>2020</v>
      </c>
      <c r="H17119" s="12">
        <f t="shared" si="1070"/>
        <v>9</v>
      </c>
      <c r="I17119" s="12">
        <f t="shared" si="1071"/>
        <v>8</v>
      </c>
      <c r="J17119" s="51">
        <f t="shared" si="1072"/>
        <v>44082</v>
      </c>
      <c r="K17119" t="str">
        <f>VLOOKUP(B:B,'Справочник по тт'!$A$2:$C$5,3,0)</f>
        <v>"Парабола"</v>
      </c>
      <c r="L17119" s="23">
        <v>1</v>
      </c>
      <c r="M17119" t="s">
        <v>361</v>
      </c>
    </row>
    <row r="17120" spans="1:13" x14ac:dyDescent="0.2">
      <c r="A17120" s="47">
        <v>44082.416666666664</v>
      </c>
      <c r="B17120">
        <v>4</v>
      </c>
      <c r="G17120" s="12">
        <f t="shared" si="1069"/>
        <v>2020</v>
      </c>
      <c r="H17120" s="12">
        <f t="shared" si="1070"/>
        <v>9</v>
      </c>
      <c r="I17120" s="12">
        <f t="shared" si="1071"/>
        <v>8</v>
      </c>
      <c r="J17120" s="51">
        <f t="shared" si="1072"/>
        <v>44082</v>
      </c>
      <c r="K17120" t="str">
        <f>VLOOKUP(B:B,'Справочник по тт'!$A$2:$C$5,3,0)</f>
        <v>"Первый"</v>
      </c>
      <c r="L17120" s="23">
        <v>1</v>
      </c>
      <c r="M17120" t="s">
        <v>362</v>
      </c>
    </row>
    <row r="17121" spans="1:13" x14ac:dyDescent="0.2">
      <c r="A17121" s="47">
        <v>44082.416666666664</v>
      </c>
      <c r="B17121">
        <v>4</v>
      </c>
      <c r="G17121" s="12">
        <f t="shared" si="1069"/>
        <v>2020</v>
      </c>
      <c r="H17121" s="12">
        <f t="shared" si="1070"/>
        <v>9</v>
      </c>
      <c r="I17121" s="12">
        <f t="shared" si="1071"/>
        <v>8</v>
      </c>
      <c r="J17121" s="51">
        <f t="shared" si="1072"/>
        <v>44082</v>
      </c>
      <c r="K17121" t="str">
        <f>VLOOKUP(B:B,'Справочник по тт'!$A$2:$C$5,3,0)</f>
        <v>"Первый"</v>
      </c>
      <c r="L17121" s="23">
        <v>1</v>
      </c>
      <c r="M17121" t="s">
        <v>362</v>
      </c>
    </row>
    <row r="17122" spans="1:13" x14ac:dyDescent="0.2">
      <c r="A17122" s="47">
        <v>44082.416666666664</v>
      </c>
      <c r="B17122">
        <v>4</v>
      </c>
      <c r="G17122" s="12">
        <f t="shared" si="1069"/>
        <v>2020</v>
      </c>
      <c r="H17122" s="12">
        <f t="shared" si="1070"/>
        <v>9</v>
      </c>
      <c r="I17122" s="12">
        <f t="shared" si="1071"/>
        <v>8</v>
      </c>
      <c r="J17122" s="51">
        <f t="shared" si="1072"/>
        <v>44082</v>
      </c>
      <c r="K17122" t="str">
        <f>VLOOKUP(B:B,'Справочник по тт'!$A$2:$C$5,3,0)</f>
        <v>"Первый"</v>
      </c>
      <c r="L17122" s="23">
        <v>1</v>
      </c>
      <c r="M17122" t="s">
        <v>362</v>
      </c>
    </row>
    <row r="17123" spans="1:13" x14ac:dyDescent="0.2">
      <c r="A17123" s="47">
        <v>44082.416666666664</v>
      </c>
      <c r="B17123">
        <v>4</v>
      </c>
      <c r="G17123" s="12">
        <f t="shared" si="1069"/>
        <v>2020</v>
      </c>
      <c r="H17123" s="12">
        <f t="shared" si="1070"/>
        <v>9</v>
      </c>
      <c r="I17123" s="12">
        <f t="shared" si="1071"/>
        <v>8</v>
      </c>
      <c r="J17123" s="51">
        <f t="shared" si="1072"/>
        <v>44082</v>
      </c>
      <c r="K17123" t="str">
        <f>VLOOKUP(B:B,'Справочник по тт'!$A$2:$C$5,3,0)</f>
        <v>"Первый"</v>
      </c>
      <c r="L17123" s="23">
        <v>1</v>
      </c>
      <c r="M17123" t="s">
        <v>362</v>
      </c>
    </row>
    <row r="17124" spans="1:13" x14ac:dyDescent="0.2">
      <c r="A17124" s="47">
        <v>44082.416666666664</v>
      </c>
      <c r="B17124">
        <v>4</v>
      </c>
      <c r="G17124" s="12">
        <f t="shared" si="1069"/>
        <v>2020</v>
      </c>
      <c r="H17124" s="12">
        <f t="shared" si="1070"/>
        <v>9</v>
      </c>
      <c r="I17124" s="12">
        <f t="shared" si="1071"/>
        <v>8</v>
      </c>
      <c r="J17124" s="51">
        <f t="shared" si="1072"/>
        <v>44082</v>
      </c>
      <c r="K17124" t="str">
        <f>VLOOKUP(B:B,'Справочник по тт'!$A$2:$C$5,3,0)</f>
        <v>"Первый"</v>
      </c>
      <c r="L17124" s="23">
        <v>1</v>
      </c>
      <c r="M17124" t="s">
        <v>362</v>
      </c>
    </row>
    <row r="17125" spans="1:13" x14ac:dyDescent="0.2">
      <c r="A17125" s="47">
        <v>44082.416666666664</v>
      </c>
      <c r="B17125">
        <v>1</v>
      </c>
      <c r="G17125" s="12">
        <f t="shared" si="1069"/>
        <v>2020</v>
      </c>
      <c r="H17125" s="12">
        <f t="shared" si="1070"/>
        <v>9</v>
      </c>
      <c r="I17125" s="12">
        <f t="shared" si="1071"/>
        <v>8</v>
      </c>
      <c r="J17125" s="51">
        <f t="shared" si="1072"/>
        <v>44082</v>
      </c>
      <c r="K17125" t="str">
        <f>VLOOKUP(B:B,'Справочник по тт'!$A$2:$C$5,3,0)</f>
        <v>"Шанс"</v>
      </c>
      <c r="L17125" s="23">
        <v>1</v>
      </c>
      <c r="M17125" t="s">
        <v>360</v>
      </c>
    </row>
    <row r="17126" spans="1:13" x14ac:dyDescent="0.2">
      <c r="A17126" s="47">
        <v>44082.416666666664</v>
      </c>
      <c r="B17126">
        <v>3</v>
      </c>
      <c r="G17126" s="12">
        <f t="shared" si="1069"/>
        <v>2020</v>
      </c>
      <c r="H17126" s="12">
        <f t="shared" si="1070"/>
        <v>9</v>
      </c>
      <c r="I17126" s="12">
        <f t="shared" si="1071"/>
        <v>8</v>
      </c>
      <c r="J17126" s="51">
        <f t="shared" si="1072"/>
        <v>44082</v>
      </c>
      <c r="K17126" t="str">
        <f>VLOOKUP(B:B,'Справочник по тт'!$A$2:$C$5,3,0)</f>
        <v>"Парабола"</v>
      </c>
      <c r="L17126" s="23">
        <v>1</v>
      </c>
      <c r="M17126" t="s">
        <v>361</v>
      </c>
    </row>
    <row r="17127" spans="1:13" x14ac:dyDescent="0.2">
      <c r="A17127" s="47">
        <v>44082.416666666664</v>
      </c>
      <c r="B17127">
        <v>3</v>
      </c>
      <c r="G17127" s="12">
        <f t="shared" si="1069"/>
        <v>2020</v>
      </c>
      <c r="H17127" s="12">
        <f t="shared" si="1070"/>
        <v>9</v>
      </c>
      <c r="I17127" s="12">
        <f t="shared" si="1071"/>
        <v>8</v>
      </c>
      <c r="J17127" s="51">
        <f t="shared" si="1072"/>
        <v>44082</v>
      </c>
      <c r="K17127" t="str">
        <f>VLOOKUP(B:B,'Справочник по тт'!$A$2:$C$5,3,0)</f>
        <v>"Парабола"</v>
      </c>
      <c r="L17127" s="23">
        <v>1</v>
      </c>
      <c r="M17127" t="s">
        <v>361</v>
      </c>
    </row>
    <row r="17128" spans="1:13" x14ac:dyDescent="0.2">
      <c r="A17128" s="47">
        <v>44082.416666666664</v>
      </c>
      <c r="B17128">
        <v>3</v>
      </c>
      <c r="G17128" s="12">
        <f t="shared" si="1069"/>
        <v>2020</v>
      </c>
      <c r="H17128" s="12">
        <f t="shared" si="1070"/>
        <v>9</v>
      </c>
      <c r="I17128" s="12">
        <f t="shared" si="1071"/>
        <v>8</v>
      </c>
      <c r="J17128" s="51">
        <f t="shared" si="1072"/>
        <v>44082</v>
      </c>
      <c r="K17128" t="str">
        <f>VLOOKUP(B:B,'Справочник по тт'!$A$2:$C$5,3,0)</f>
        <v>"Парабола"</v>
      </c>
      <c r="L17128" s="23">
        <v>1</v>
      </c>
      <c r="M17128" t="s">
        <v>361</v>
      </c>
    </row>
    <row r="17129" spans="1:13" x14ac:dyDescent="0.2">
      <c r="A17129" s="47">
        <v>44082.416666666664</v>
      </c>
      <c r="B17129">
        <v>3</v>
      </c>
      <c r="G17129" s="12">
        <f t="shared" si="1069"/>
        <v>2020</v>
      </c>
      <c r="H17129" s="12">
        <f t="shared" si="1070"/>
        <v>9</v>
      </c>
      <c r="I17129" s="12">
        <f t="shared" si="1071"/>
        <v>8</v>
      </c>
      <c r="J17129" s="51">
        <f t="shared" si="1072"/>
        <v>44082</v>
      </c>
      <c r="K17129" t="str">
        <f>VLOOKUP(B:B,'Справочник по тт'!$A$2:$C$5,3,0)</f>
        <v>"Парабола"</v>
      </c>
      <c r="L17129" s="23">
        <v>1</v>
      </c>
      <c r="M17129" t="s">
        <v>361</v>
      </c>
    </row>
    <row r="17130" spans="1:13" x14ac:dyDescent="0.2">
      <c r="A17130" s="47">
        <v>44082.416666666664</v>
      </c>
      <c r="B17130">
        <v>3</v>
      </c>
      <c r="G17130" s="12">
        <f t="shared" si="1069"/>
        <v>2020</v>
      </c>
      <c r="H17130" s="12">
        <f t="shared" si="1070"/>
        <v>9</v>
      </c>
      <c r="I17130" s="12">
        <f t="shared" si="1071"/>
        <v>8</v>
      </c>
      <c r="J17130" s="51">
        <f t="shared" si="1072"/>
        <v>44082</v>
      </c>
      <c r="K17130" t="str">
        <f>VLOOKUP(B:B,'Справочник по тт'!$A$2:$C$5,3,0)</f>
        <v>"Парабола"</v>
      </c>
      <c r="L17130" s="23">
        <v>1</v>
      </c>
      <c r="M17130" t="s">
        <v>361</v>
      </c>
    </row>
    <row r="17131" spans="1:13" x14ac:dyDescent="0.2">
      <c r="A17131" s="47">
        <v>44082.416666666664</v>
      </c>
      <c r="B17131">
        <v>3</v>
      </c>
      <c r="G17131" s="12">
        <f t="shared" si="1069"/>
        <v>2020</v>
      </c>
      <c r="H17131" s="12">
        <f t="shared" si="1070"/>
        <v>9</v>
      </c>
      <c r="I17131" s="12">
        <f t="shared" si="1071"/>
        <v>8</v>
      </c>
      <c r="J17131" s="51">
        <f t="shared" si="1072"/>
        <v>44082</v>
      </c>
      <c r="K17131" t="str">
        <f>VLOOKUP(B:B,'Справочник по тт'!$A$2:$C$5,3,0)</f>
        <v>"Парабола"</v>
      </c>
      <c r="L17131" s="23">
        <v>1</v>
      </c>
      <c r="M17131" t="s">
        <v>361</v>
      </c>
    </row>
    <row r="17132" spans="1:13" x14ac:dyDescent="0.2">
      <c r="A17132" s="47">
        <v>44082.416666666664</v>
      </c>
      <c r="B17132">
        <v>3</v>
      </c>
      <c r="G17132" s="12">
        <f t="shared" si="1069"/>
        <v>2020</v>
      </c>
      <c r="H17132" s="12">
        <f t="shared" si="1070"/>
        <v>9</v>
      </c>
      <c r="I17132" s="12">
        <f t="shared" si="1071"/>
        <v>8</v>
      </c>
      <c r="J17132" s="51">
        <f t="shared" si="1072"/>
        <v>44082</v>
      </c>
      <c r="K17132" t="str">
        <f>VLOOKUP(B:B,'Справочник по тт'!$A$2:$C$5,3,0)</f>
        <v>"Парабола"</v>
      </c>
      <c r="L17132" s="23">
        <v>1</v>
      </c>
      <c r="M17132" t="s">
        <v>361</v>
      </c>
    </row>
    <row r="17133" spans="1:13" x14ac:dyDescent="0.2">
      <c r="A17133" s="47">
        <v>44082.416666666664</v>
      </c>
      <c r="B17133">
        <v>3</v>
      </c>
      <c r="G17133" s="12">
        <f t="shared" si="1069"/>
        <v>2020</v>
      </c>
      <c r="H17133" s="12">
        <f t="shared" si="1070"/>
        <v>9</v>
      </c>
      <c r="I17133" s="12">
        <f t="shared" si="1071"/>
        <v>8</v>
      </c>
      <c r="J17133" s="51">
        <f t="shared" si="1072"/>
        <v>44082</v>
      </c>
      <c r="K17133" t="str">
        <f>VLOOKUP(B:B,'Справочник по тт'!$A$2:$C$5,3,0)</f>
        <v>"Парабола"</v>
      </c>
      <c r="L17133" s="23">
        <v>1</v>
      </c>
      <c r="M17133" t="s">
        <v>361</v>
      </c>
    </row>
    <row r="17134" spans="1:13" x14ac:dyDescent="0.2">
      <c r="A17134" s="47">
        <v>44082.416666666664</v>
      </c>
      <c r="B17134">
        <v>3</v>
      </c>
      <c r="G17134" s="12">
        <f t="shared" si="1069"/>
        <v>2020</v>
      </c>
      <c r="H17134" s="12">
        <f t="shared" si="1070"/>
        <v>9</v>
      </c>
      <c r="I17134" s="12">
        <f t="shared" si="1071"/>
        <v>8</v>
      </c>
      <c r="J17134" s="51">
        <f t="shared" si="1072"/>
        <v>44082</v>
      </c>
      <c r="K17134" t="str">
        <f>VLOOKUP(B:B,'Справочник по тт'!$A$2:$C$5,3,0)</f>
        <v>"Парабола"</v>
      </c>
      <c r="L17134" s="23">
        <v>1</v>
      </c>
      <c r="M17134" t="s">
        <v>361</v>
      </c>
    </row>
    <row r="17135" spans="1:13" x14ac:dyDescent="0.2">
      <c r="A17135" s="47">
        <v>44082.416666666664</v>
      </c>
      <c r="B17135">
        <v>3</v>
      </c>
      <c r="G17135" s="12">
        <f t="shared" si="1069"/>
        <v>2020</v>
      </c>
      <c r="H17135" s="12">
        <f t="shared" si="1070"/>
        <v>9</v>
      </c>
      <c r="I17135" s="12">
        <f t="shared" si="1071"/>
        <v>8</v>
      </c>
      <c r="J17135" s="51">
        <f t="shared" si="1072"/>
        <v>44082</v>
      </c>
      <c r="K17135" t="str">
        <f>VLOOKUP(B:B,'Справочник по тт'!$A$2:$C$5,3,0)</f>
        <v>"Парабола"</v>
      </c>
      <c r="L17135" s="23">
        <v>1</v>
      </c>
      <c r="M17135" t="s">
        <v>361</v>
      </c>
    </row>
    <row r="17136" spans="1:13" x14ac:dyDescent="0.2">
      <c r="A17136" s="47">
        <v>44082.416666666664</v>
      </c>
      <c r="B17136">
        <v>3</v>
      </c>
      <c r="G17136" s="12">
        <f t="shared" si="1069"/>
        <v>2020</v>
      </c>
      <c r="H17136" s="12">
        <f t="shared" si="1070"/>
        <v>9</v>
      </c>
      <c r="I17136" s="12">
        <f t="shared" si="1071"/>
        <v>8</v>
      </c>
      <c r="J17136" s="51">
        <f t="shared" si="1072"/>
        <v>44082</v>
      </c>
      <c r="K17136" t="str">
        <f>VLOOKUP(B:B,'Справочник по тт'!$A$2:$C$5,3,0)</f>
        <v>"Парабола"</v>
      </c>
      <c r="L17136" s="23">
        <v>1</v>
      </c>
      <c r="M17136" t="s">
        <v>361</v>
      </c>
    </row>
    <row r="17137" spans="1:13" x14ac:dyDescent="0.2">
      <c r="A17137" s="47">
        <v>44082.416666666664</v>
      </c>
      <c r="B17137">
        <v>3</v>
      </c>
      <c r="G17137" s="12">
        <f t="shared" si="1069"/>
        <v>2020</v>
      </c>
      <c r="H17137" s="12">
        <f t="shared" si="1070"/>
        <v>9</v>
      </c>
      <c r="I17137" s="12">
        <f t="shared" si="1071"/>
        <v>8</v>
      </c>
      <c r="J17137" s="51">
        <f t="shared" si="1072"/>
        <v>44082</v>
      </c>
      <c r="K17137" t="str">
        <f>VLOOKUP(B:B,'Справочник по тт'!$A$2:$C$5,3,0)</f>
        <v>"Парабола"</v>
      </c>
      <c r="L17137" s="23">
        <v>1</v>
      </c>
      <c r="M17137" t="s">
        <v>361</v>
      </c>
    </row>
    <row r="17138" spans="1:13" x14ac:dyDescent="0.2">
      <c r="A17138" s="47">
        <v>44082.458333333336</v>
      </c>
      <c r="B17138">
        <v>3</v>
      </c>
      <c r="G17138" s="12">
        <f t="shared" si="1069"/>
        <v>2020</v>
      </c>
      <c r="H17138" s="12">
        <f t="shared" si="1070"/>
        <v>9</v>
      </c>
      <c r="I17138" s="12">
        <f t="shared" si="1071"/>
        <v>8</v>
      </c>
      <c r="J17138" s="51">
        <f t="shared" si="1072"/>
        <v>44082</v>
      </c>
      <c r="K17138" t="str">
        <f>VLOOKUP(B:B,'Справочник по тт'!$A$2:$C$5,3,0)</f>
        <v>"Парабола"</v>
      </c>
      <c r="L17138" s="23">
        <v>1</v>
      </c>
      <c r="M17138" t="s">
        <v>361</v>
      </c>
    </row>
    <row r="17139" spans="1:13" x14ac:dyDescent="0.2">
      <c r="A17139" s="47">
        <v>44082.458333333336</v>
      </c>
      <c r="B17139">
        <v>3</v>
      </c>
      <c r="G17139" s="12">
        <f t="shared" si="1069"/>
        <v>2020</v>
      </c>
      <c r="H17139" s="12">
        <f t="shared" si="1070"/>
        <v>9</v>
      </c>
      <c r="I17139" s="12">
        <f t="shared" si="1071"/>
        <v>8</v>
      </c>
      <c r="J17139" s="51">
        <f t="shared" si="1072"/>
        <v>44082</v>
      </c>
      <c r="K17139" t="str">
        <f>VLOOKUP(B:B,'Справочник по тт'!$A$2:$C$5,3,0)</f>
        <v>"Парабола"</v>
      </c>
      <c r="L17139" s="23">
        <v>1</v>
      </c>
      <c r="M17139" t="s">
        <v>361</v>
      </c>
    </row>
    <row r="17140" spans="1:13" x14ac:dyDescent="0.2">
      <c r="A17140" s="47">
        <v>44082.458333333336</v>
      </c>
      <c r="B17140">
        <v>3</v>
      </c>
      <c r="G17140" s="12">
        <f t="shared" si="1069"/>
        <v>2020</v>
      </c>
      <c r="H17140" s="12">
        <f t="shared" si="1070"/>
        <v>9</v>
      </c>
      <c r="I17140" s="12">
        <f t="shared" si="1071"/>
        <v>8</v>
      </c>
      <c r="J17140" s="51">
        <f t="shared" si="1072"/>
        <v>44082</v>
      </c>
      <c r="K17140" t="str">
        <f>VLOOKUP(B:B,'Справочник по тт'!$A$2:$C$5,3,0)</f>
        <v>"Парабола"</v>
      </c>
      <c r="L17140" s="23">
        <v>1</v>
      </c>
      <c r="M17140" t="s">
        <v>361</v>
      </c>
    </row>
    <row r="17141" spans="1:13" x14ac:dyDescent="0.2">
      <c r="A17141" s="47">
        <v>44082.458333333336</v>
      </c>
      <c r="B17141">
        <v>3</v>
      </c>
      <c r="G17141" s="12">
        <f t="shared" si="1069"/>
        <v>2020</v>
      </c>
      <c r="H17141" s="12">
        <f t="shared" si="1070"/>
        <v>9</v>
      </c>
      <c r="I17141" s="12">
        <f t="shared" si="1071"/>
        <v>8</v>
      </c>
      <c r="J17141" s="51">
        <f t="shared" si="1072"/>
        <v>44082</v>
      </c>
      <c r="K17141" t="str">
        <f>VLOOKUP(B:B,'Справочник по тт'!$A$2:$C$5,3,0)</f>
        <v>"Парабола"</v>
      </c>
      <c r="L17141" s="23">
        <v>1</v>
      </c>
      <c r="M17141" t="s">
        <v>361</v>
      </c>
    </row>
    <row r="17142" spans="1:13" x14ac:dyDescent="0.2">
      <c r="A17142" s="47">
        <v>44082.458333333336</v>
      </c>
      <c r="B17142">
        <v>3</v>
      </c>
      <c r="G17142" s="12">
        <f t="shared" si="1069"/>
        <v>2020</v>
      </c>
      <c r="H17142" s="12">
        <f t="shared" si="1070"/>
        <v>9</v>
      </c>
      <c r="I17142" s="12">
        <f t="shared" si="1071"/>
        <v>8</v>
      </c>
      <c r="J17142" s="51">
        <f t="shared" si="1072"/>
        <v>44082</v>
      </c>
      <c r="K17142" t="str">
        <f>VLOOKUP(B:B,'Справочник по тт'!$A$2:$C$5,3,0)</f>
        <v>"Парабола"</v>
      </c>
      <c r="L17142" s="23">
        <v>1</v>
      </c>
      <c r="M17142" t="s">
        <v>361</v>
      </c>
    </row>
    <row r="17143" spans="1:13" x14ac:dyDescent="0.2">
      <c r="A17143" s="47">
        <v>44082.458333333336</v>
      </c>
      <c r="B17143">
        <v>3</v>
      </c>
      <c r="G17143" s="12">
        <f t="shared" si="1069"/>
        <v>2020</v>
      </c>
      <c r="H17143" s="12">
        <f t="shared" si="1070"/>
        <v>9</v>
      </c>
      <c r="I17143" s="12">
        <f t="shared" si="1071"/>
        <v>8</v>
      </c>
      <c r="J17143" s="51">
        <f t="shared" si="1072"/>
        <v>44082</v>
      </c>
      <c r="K17143" t="str">
        <f>VLOOKUP(B:B,'Справочник по тт'!$A$2:$C$5,3,0)</f>
        <v>"Парабола"</v>
      </c>
      <c r="L17143" s="23">
        <v>1</v>
      </c>
      <c r="M17143" t="s">
        <v>361</v>
      </c>
    </row>
    <row r="17144" spans="1:13" x14ac:dyDescent="0.2">
      <c r="A17144" s="47">
        <v>44082.458333333336</v>
      </c>
      <c r="B17144">
        <v>3</v>
      </c>
      <c r="G17144" s="12">
        <f t="shared" si="1069"/>
        <v>2020</v>
      </c>
      <c r="H17144" s="12">
        <f t="shared" si="1070"/>
        <v>9</v>
      </c>
      <c r="I17144" s="12">
        <f t="shared" si="1071"/>
        <v>8</v>
      </c>
      <c r="J17144" s="51">
        <f t="shared" si="1072"/>
        <v>44082</v>
      </c>
      <c r="K17144" t="str">
        <f>VLOOKUP(B:B,'Справочник по тт'!$A$2:$C$5,3,0)</f>
        <v>"Парабола"</v>
      </c>
      <c r="L17144" s="23">
        <v>1</v>
      </c>
      <c r="M17144" t="s">
        <v>361</v>
      </c>
    </row>
    <row r="17145" spans="1:13" x14ac:dyDescent="0.2">
      <c r="A17145" s="47">
        <v>44082.458333333336</v>
      </c>
      <c r="B17145">
        <v>3</v>
      </c>
      <c r="G17145" s="12">
        <f t="shared" si="1069"/>
        <v>2020</v>
      </c>
      <c r="H17145" s="12">
        <f t="shared" si="1070"/>
        <v>9</v>
      </c>
      <c r="I17145" s="12">
        <f t="shared" si="1071"/>
        <v>8</v>
      </c>
      <c r="J17145" s="51">
        <f t="shared" si="1072"/>
        <v>44082</v>
      </c>
      <c r="K17145" t="str">
        <f>VLOOKUP(B:B,'Справочник по тт'!$A$2:$C$5,3,0)</f>
        <v>"Парабола"</v>
      </c>
      <c r="L17145" s="23">
        <v>1</v>
      </c>
      <c r="M17145" t="s">
        <v>361</v>
      </c>
    </row>
    <row r="17146" spans="1:13" x14ac:dyDescent="0.2">
      <c r="A17146" s="47">
        <v>44082.458333333336</v>
      </c>
      <c r="B17146">
        <v>3</v>
      </c>
      <c r="G17146" s="12">
        <f t="shared" si="1069"/>
        <v>2020</v>
      </c>
      <c r="H17146" s="12">
        <f t="shared" si="1070"/>
        <v>9</v>
      </c>
      <c r="I17146" s="12">
        <f t="shared" si="1071"/>
        <v>8</v>
      </c>
      <c r="J17146" s="51">
        <f t="shared" si="1072"/>
        <v>44082</v>
      </c>
      <c r="K17146" t="str">
        <f>VLOOKUP(B:B,'Справочник по тт'!$A$2:$C$5,3,0)</f>
        <v>"Парабола"</v>
      </c>
      <c r="L17146" s="23">
        <v>1</v>
      </c>
      <c r="M17146" t="s">
        <v>361</v>
      </c>
    </row>
    <row r="17147" spans="1:13" x14ac:dyDescent="0.2">
      <c r="A17147" s="47">
        <v>44082.479166666664</v>
      </c>
      <c r="B17147">
        <v>3</v>
      </c>
      <c r="G17147" s="12">
        <f t="shared" si="1069"/>
        <v>2020</v>
      </c>
      <c r="H17147" s="12">
        <f t="shared" si="1070"/>
        <v>9</v>
      </c>
      <c r="I17147" s="12">
        <f t="shared" si="1071"/>
        <v>8</v>
      </c>
      <c r="J17147" s="51">
        <f t="shared" si="1072"/>
        <v>44082</v>
      </c>
      <c r="K17147" t="str">
        <f>VLOOKUP(B:B,'Справочник по тт'!$A$2:$C$5,3,0)</f>
        <v>"Парабола"</v>
      </c>
      <c r="L17147" s="23">
        <v>1</v>
      </c>
      <c r="M17147" t="s">
        <v>361</v>
      </c>
    </row>
    <row r="17148" spans="1:13" x14ac:dyDescent="0.2">
      <c r="A17148" s="47">
        <v>44082.489583333336</v>
      </c>
      <c r="B17148">
        <v>3</v>
      </c>
      <c r="G17148" s="12">
        <f t="shared" si="1069"/>
        <v>2020</v>
      </c>
      <c r="H17148" s="12">
        <f t="shared" si="1070"/>
        <v>9</v>
      </c>
      <c r="I17148" s="12">
        <f t="shared" si="1071"/>
        <v>8</v>
      </c>
      <c r="J17148" s="51">
        <f t="shared" si="1072"/>
        <v>44082</v>
      </c>
      <c r="K17148" t="str">
        <f>VLOOKUP(B:B,'Справочник по тт'!$A$2:$C$5,3,0)</f>
        <v>"Парабола"</v>
      </c>
      <c r="L17148" s="23">
        <v>1</v>
      </c>
      <c r="M17148" t="s">
        <v>361</v>
      </c>
    </row>
    <row r="17149" spans="1:13" x14ac:dyDescent="0.2">
      <c r="A17149" s="47">
        <v>44082.5</v>
      </c>
      <c r="B17149">
        <v>3</v>
      </c>
      <c r="G17149" s="12">
        <f t="shared" si="1069"/>
        <v>2020</v>
      </c>
      <c r="H17149" s="12">
        <f t="shared" si="1070"/>
        <v>9</v>
      </c>
      <c r="I17149" s="12">
        <f t="shared" si="1071"/>
        <v>8</v>
      </c>
      <c r="J17149" s="51">
        <f t="shared" si="1072"/>
        <v>44082</v>
      </c>
      <c r="K17149" t="str">
        <f>VLOOKUP(B:B,'Справочник по тт'!$A$2:$C$5,3,0)</f>
        <v>"Парабола"</v>
      </c>
      <c r="L17149" s="23">
        <v>1</v>
      </c>
      <c r="M17149" t="s">
        <v>361</v>
      </c>
    </row>
    <row r="17150" spans="1:13" x14ac:dyDescent="0.2">
      <c r="A17150" s="47">
        <v>44082.5</v>
      </c>
      <c r="B17150">
        <v>3</v>
      </c>
      <c r="G17150" s="12">
        <f t="shared" si="1069"/>
        <v>2020</v>
      </c>
      <c r="H17150" s="12">
        <f t="shared" si="1070"/>
        <v>9</v>
      </c>
      <c r="I17150" s="12">
        <f t="shared" si="1071"/>
        <v>8</v>
      </c>
      <c r="J17150" s="51">
        <f t="shared" si="1072"/>
        <v>44082</v>
      </c>
      <c r="K17150" t="str">
        <f>VLOOKUP(B:B,'Справочник по тт'!$A$2:$C$5,3,0)</f>
        <v>"Парабола"</v>
      </c>
      <c r="L17150" s="23">
        <v>1</v>
      </c>
      <c r="M17150" t="s">
        <v>361</v>
      </c>
    </row>
    <row r="17151" spans="1:13" x14ac:dyDescent="0.2">
      <c r="A17151" s="47">
        <v>44082.5</v>
      </c>
      <c r="B17151">
        <v>3</v>
      </c>
      <c r="G17151" s="12">
        <f t="shared" si="1069"/>
        <v>2020</v>
      </c>
      <c r="H17151" s="12">
        <f t="shared" si="1070"/>
        <v>9</v>
      </c>
      <c r="I17151" s="12">
        <f t="shared" si="1071"/>
        <v>8</v>
      </c>
      <c r="J17151" s="51">
        <f t="shared" si="1072"/>
        <v>44082</v>
      </c>
      <c r="K17151" t="str">
        <f>VLOOKUP(B:B,'Справочник по тт'!$A$2:$C$5,3,0)</f>
        <v>"Парабола"</v>
      </c>
      <c r="L17151" s="23">
        <v>1</v>
      </c>
      <c r="M17151" t="s">
        <v>361</v>
      </c>
    </row>
    <row r="17152" spans="1:13" x14ac:dyDescent="0.2">
      <c r="A17152" s="47">
        <v>44082.541666666664</v>
      </c>
      <c r="B17152">
        <v>3</v>
      </c>
      <c r="G17152" s="12">
        <f t="shared" si="1069"/>
        <v>2020</v>
      </c>
      <c r="H17152" s="12">
        <f t="shared" si="1070"/>
        <v>9</v>
      </c>
      <c r="I17152" s="12">
        <f t="shared" si="1071"/>
        <v>8</v>
      </c>
      <c r="J17152" s="51">
        <f t="shared" si="1072"/>
        <v>44082</v>
      </c>
      <c r="K17152" t="str">
        <f>VLOOKUP(B:B,'Справочник по тт'!$A$2:$C$5,3,0)</f>
        <v>"Парабола"</v>
      </c>
      <c r="L17152" s="23">
        <v>1</v>
      </c>
      <c r="M17152" t="s">
        <v>361</v>
      </c>
    </row>
    <row r="17153" spans="1:13" x14ac:dyDescent="0.2">
      <c r="A17153" s="47">
        <v>44082.541666666664</v>
      </c>
      <c r="B17153">
        <v>3</v>
      </c>
      <c r="G17153" s="12">
        <f t="shared" si="1069"/>
        <v>2020</v>
      </c>
      <c r="H17153" s="12">
        <f t="shared" si="1070"/>
        <v>9</v>
      </c>
      <c r="I17153" s="12">
        <f t="shared" si="1071"/>
        <v>8</v>
      </c>
      <c r="J17153" s="51">
        <f t="shared" si="1072"/>
        <v>44082</v>
      </c>
      <c r="K17153" t="str">
        <f>VLOOKUP(B:B,'Справочник по тт'!$A$2:$C$5,3,0)</f>
        <v>"Парабола"</v>
      </c>
      <c r="L17153" s="23">
        <v>1</v>
      </c>
      <c r="M17153" t="s">
        <v>361</v>
      </c>
    </row>
    <row r="17154" spans="1:13" x14ac:dyDescent="0.2">
      <c r="A17154" s="47">
        <v>44082.541666666664</v>
      </c>
      <c r="B17154">
        <v>1</v>
      </c>
      <c r="G17154" s="12">
        <f t="shared" si="1069"/>
        <v>2020</v>
      </c>
      <c r="H17154" s="12">
        <f t="shared" si="1070"/>
        <v>9</v>
      </c>
      <c r="I17154" s="12">
        <f t="shared" si="1071"/>
        <v>8</v>
      </c>
      <c r="J17154" s="51">
        <f t="shared" si="1072"/>
        <v>44082</v>
      </c>
      <c r="K17154" t="str">
        <f>VLOOKUP(B:B,'Справочник по тт'!$A$2:$C$5,3,0)</f>
        <v>"Шанс"</v>
      </c>
      <c r="L17154" s="23">
        <v>1</v>
      </c>
      <c r="M17154" t="s">
        <v>360</v>
      </c>
    </row>
    <row r="17155" spans="1:13" x14ac:dyDescent="0.2">
      <c r="A17155" s="47">
        <v>44082.541666666664</v>
      </c>
      <c r="B17155">
        <v>1</v>
      </c>
      <c r="G17155" s="12">
        <f t="shared" ref="G17155:G17218" si="1073">YEAR(A17155)</f>
        <v>2020</v>
      </c>
      <c r="H17155" s="12">
        <f t="shared" ref="H17155:H17218" si="1074">MONTH(A17155)</f>
        <v>9</v>
      </c>
      <c r="I17155" s="12">
        <f t="shared" ref="I17155:I17218" si="1075">DAY(A17155)</f>
        <v>8</v>
      </c>
      <c r="J17155" s="51">
        <f t="shared" ref="J17155:J17218" si="1076">DATE(G:G,H:H,I:I)</f>
        <v>44082</v>
      </c>
      <c r="K17155" t="str">
        <f>VLOOKUP(B:B,'Справочник по тт'!$A$2:$C$5,3,0)</f>
        <v>"Шанс"</v>
      </c>
      <c r="L17155" s="23">
        <v>1</v>
      </c>
      <c r="M17155" t="s">
        <v>360</v>
      </c>
    </row>
    <row r="17156" spans="1:13" x14ac:dyDescent="0.2">
      <c r="A17156" s="47">
        <v>44082.541666666664</v>
      </c>
      <c r="B17156">
        <v>2</v>
      </c>
      <c r="G17156" s="12">
        <f t="shared" si="1073"/>
        <v>2020</v>
      </c>
      <c r="H17156" s="12">
        <f t="shared" si="1074"/>
        <v>9</v>
      </c>
      <c r="I17156" s="12">
        <f t="shared" si="1075"/>
        <v>8</v>
      </c>
      <c r="J17156" s="51">
        <f t="shared" si="1076"/>
        <v>44082</v>
      </c>
      <c r="K17156" t="str">
        <f>VLOOKUP(B:B,'Справочник по тт'!$A$2:$C$5,3,0)</f>
        <v>"Колибри"</v>
      </c>
      <c r="L17156" s="23">
        <v>1</v>
      </c>
      <c r="M17156" t="s">
        <v>380</v>
      </c>
    </row>
    <row r="17157" spans="1:13" x14ac:dyDescent="0.2">
      <c r="A17157" s="47">
        <v>44082.541666666664</v>
      </c>
      <c r="B17157">
        <v>2</v>
      </c>
      <c r="G17157" s="12">
        <f t="shared" si="1073"/>
        <v>2020</v>
      </c>
      <c r="H17157" s="12">
        <f t="shared" si="1074"/>
        <v>9</v>
      </c>
      <c r="I17157" s="12">
        <f t="shared" si="1075"/>
        <v>8</v>
      </c>
      <c r="J17157" s="51">
        <f t="shared" si="1076"/>
        <v>44082</v>
      </c>
      <c r="K17157" t="str">
        <f>VLOOKUP(B:B,'Справочник по тт'!$A$2:$C$5,3,0)</f>
        <v>"Колибри"</v>
      </c>
      <c r="L17157" s="23">
        <v>1</v>
      </c>
      <c r="M17157" t="s">
        <v>380</v>
      </c>
    </row>
    <row r="17158" spans="1:13" x14ac:dyDescent="0.2">
      <c r="A17158" s="47">
        <v>44082.541666666664</v>
      </c>
      <c r="B17158">
        <v>2</v>
      </c>
      <c r="G17158" s="12">
        <f t="shared" si="1073"/>
        <v>2020</v>
      </c>
      <c r="H17158" s="12">
        <f t="shared" si="1074"/>
        <v>9</v>
      </c>
      <c r="I17158" s="12">
        <f t="shared" si="1075"/>
        <v>8</v>
      </c>
      <c r="J17158" s="51">
        <f t="shared" si="1076"/>
        <v>44082</v>
      </c>
      <c r="K17158" t="str">
        <f>VLOOKUP(B:B,'Справочник по тт'!$A$2:$C$5,3,0)</f>
        <v>"Колибри"</v>
      </c>
      <c r="L17158" s="23">
        <v>1</v>
      </c>
      <c r="M17158" t="s">
        <v>380</v>
      </c>
    </row>
    <row r="17159" spans="1:13" x14ac:dyDescent="0.2">
      <c r="A17159" s="47">
        <v>44082.541666666664</v>
      </c>
      <c r="B17159">
        <v>2</v>
      </c>
      <c r="G17159" s="12">
        <f t="shared" si="1073"/>
        <v>2020</v>
      </c>
      <c r="H17159" s="12">
        <f t="shared" si="1074"/>
        <v>9</v>
      </c>
      <c r="I17159" s="12">
        <f t="shared" si="1075"/>
        <v>8</v>
      </c>
      <c r="J17159" s="51">
        <f t="shared" si="1076"/>
        <v>44082</v>
      </c>
      <c r="K17159" t="str">
        <f>VLOOKUP(B:B,'Справочник по тт'!$A$2:$C$5,3,0)</f>
        <v>"Колибри"</v>
      </c>
      <c r="L17159" s="23">
        <v>1</v>
      </c>
      <c r="M17159" t="s">
        <v>380</v>
      </c>
    </row>
    <row r="17160" spans="1:13" x14ac:dyDescent="0.2">
      <c r="A17160" s="47">
        <v>44082.541666666664</v>
      </c>
      <c r="B17160">
        <v>2</v>
      </c>
      <c r="G17160" s="12">
        <f t="shared" si="1073"/>
        <v>2020</v>
      </c>
      <c r="H17160" s="12">
        <f t="shared" si="1074"/>
        <v>9</v>
      </c>
      <c r="I17160" s="12">
        <f t="shared" si="1075"/>
        <v>8</v>
      </c>
      <c r="J17160" s="51">
        <f t="shared" si="1076"/>
        <v>44082</v>
      </c>
      <c r="K17160" t="str">
        <f>VLOOKUP(B:B,'Справочник по тт'!$A$2:$C$5,3,0)</f>
        <v>"Колибри"</v>
      </c>
      <c r="L17160" s="23">
        <v>1</v>
      </c>
      <c r="M17160" t="s">
        <v>380</v>
      </c>
    </row>
    <row r="17161" spans="1:13" x14ac:dyDescent="0.2">
      <c r="A17161" s="47">
        <v>44082.552083333336</v>
      </c>
      <c r="B17161">
        <v>2</v>
      </c>
      <c r="G17161" s="12">
        <f t="shared" si="1073"/>
        <v>2020</v>
      </c>
      <c r="H17161" s="12">
        <f t="shared" si="1074"/>
        <v>9</v>
      </c>
      <c r="I17161" s="12">
        <f t="shared" si="1075"/>
        <v>8</v>
      </c>
      <c r="J17161" s="51">
        <f t="shared" si="1076"/>
        <v>44082</v>
      </c>
      <c r="K17161" t="str">
        <f>VLOOKUP(B:B,'Справочник по тт'!$A$2:$C$5,3,0)</f>
        <v>"Колибри"</v>
      </c>
      <c r="L17161" s="23">
        <v>1</v>
      </c>
      <c r="M17161" t="s">
        <v>380</v>
      </c>
    </row>
    <row r="17162" spans="1:13" x14ac:dyDescent="0.2">
      <c r="A17162" s="47">
        <v>44082.5625</v>
      </c>
      <c r="B17162">
        <v>2</v>
      </c>
      <c r="G17162" s="12">
        <f t="shared" si="1073"/>
        <v>2020</v>
      </c>
      <c r="H17162" s="12">
        <f t="shared" si="1074"/>
        <v>9</v>
      </c>
      <c r="I17162" s="12">
        <f t="shared" si="1075"/>
        <v>8</v>
      </c>
      <c r="J17162" s="51">
        <f t="shared" si="1076"/>
        <v>44082</v>
      </c>
      <c r="K17162" t="str">
        <f>VLOOKUP(B:B,'Справочник по тт'!$A$2:$C$5,3,0)</f>
        <v>"Колибри"</v>
      </c>
      <c r="L17162" s="23">
        <v>1</v>
      </c>
      <c r="M17162" t="s">
        <v>380</v>
      </c>
    </row>
    <row r="17163" spans="1:13" x14ac:dyDescent="0.2">
      <c r="A17163" s="47">
        <v>44082.572916666664</v>
      </c>
      <c r="B17163">
        <v>3</v>
      </c>
      <c r="G17163" s="12">
        <f t="shared" si="1073"/>
        <v>2020</v>
      </c>
      <c r="H17163" s="12">
        <f t="shared" si="1074"/>
        <v>9</v>
      </c>
      <c r="I17163" s="12">
        <f t="shared" si="1075"/>
        <v>8</v>
      </c>
      <c r="J17163" s="51">
        <f t="shared" si="1076"/>
        <v>44082</v>
      </c>
      <c r="K17163" t="str">
        <f>VLOOKUP(B:B,'Справочник по тт'!$A$2:$C$5,3,0)</f>
        <v>"Парабола"</v>
      </c>
      <c r="L17163" s="23">
        <v>1</v>
      </c>
      <c r="M17163" t="s">
        <v>361</v>
      </c>
    </row>
    <row r="17164" spans="1:13" x14ac:dyDescent="0.2">
      <c r="A17164" s="47">
        <v>44082.583333333336</v>
      </c>
      <c r="B17164">
        <v>3</v>
      </c>
      <c r="G17164" s="12">
        <f t="shared" si="1073"/>
        <v>2020</v>
      </c>
      <c r="H17164" s="12">
        <f t="shared" si="1074"/>
        <v>9</v>
      </c>
      <c r="I17164" s="12">
        <f t="shared" si="1075"/>
        <v>8</v>
      </c>
      <c r="J17164" s="51">
        <f t="shared" si="1076"/>
        <v>44082</v>
      </c>
      <c r="K17164" t="str">
        <f>VLOOKUP(B:B,'Справочник по тт'!$A$2:$C$5,3,0)</f>
        <v>"Парабола"</v>
      </c>
      <c r="L17164" s="23">
        <v>1</v>
      </c>
      <c r="M17164" t="s">
        <v>361</v>
      </c>
    </row>
    <row r="17165" spans="1:13" x14ac:dyDescent="0.2">
      <c r="A17165" s="47">
        <v>44082.583333333336</v>
      </c>
      <c r="B17165">
        <v>3</v>
      </c>
      <c r="G17165" s="12">
        <f t="shared" si="1073"/>
        <v>2020</v>
      </c>
      <c r="H17165" s="12">
        <f t="shared" si="1074"/>
        <v>9</v>
      </c>
      <c r="I17165" s="12">
        <f t="shared" si="1075"/>
        <v>8</v>
      </c>
      <c r="J17165" s="51">
        <f t="shared" si="1076"/>
        <v>44082</v>
      </c>
      <c r="K17165" t="str">
        <f>VLOOKUP(B:B,'Справочник по тт'!$A$2:$C$5,3,0)</f>
        <v>"Парабола"</v>
      </c>
      <c r="L17165" s="23">
        <v>1</v>
      </c>
      <c r="M17165" t="s">
        <v>361</v>
      </c>
    </row>
    <row r="17166" spans="1:13" x14ac:dyDescent="0.2">
      <c r="A17166" s="47">
        <v>44082.583333333336</v>
      </c>
      <c r="B17166">
        <v>4</v>
      </c>
      <c r="G17166" s="12">
        <f t="shared" si="1073"/>
        <v>2020</v>
      </c>
      <c r="H17166" s="12">
        <f t="shared" si="1074"/>
        <v>9</v>
      </c>
      <c r="I17166" s="12">
        <f t="shared" si="1075"/>
        <v>8</v>
      </c>
      <c r="J17166" s="51">
        <f t="shared" si="1076"/>
        <v>44082</v>
      </c>
      <c r="K17166" t="str">
        <f>VLOOKUP(B:B,'Справочник по тт'!$A$2:$C$5,3,0)</f>
        <v>"Первый"</v>
      </c>
      <c r="L17166" s="23">
        <v>1</v>
      </c>
      <c r="M17166" t="s">
        <v>362</v>
      </c>
    </row>
    <row r="17167" spans="1:13" x14ac:dyDescent="0.2">
      <c r="A17167" s="47">
        <v>44082.583333333336</v>
      </c>
      <c r="B17167">
        <v>4</v>
      </c>
      <c r="G17167" s="12">
        <f t="shared" si="1073"/>
        <v>2020</v>
      </c>
      <c r="H17167" s="12">
        <f t="shared" si="1074"/>
        <v>9</v>
      </c>
      <c r="I17167" s="12">
        <f t="shared" si="1075"/>
        <v>8</v>
      </c>
      <c r="J17167" s="51">
        <f t="shared" si="1076"/>
        <v>44082</v>
      </c>
      <c r="K17167" t="str">
        <f>VLOOKUP(B:B,'Справочник по тт'!$A$2:$C$5,3,0)</f>
        <v>"Первый"</v>
      </c>
      <c r="L17167" s="23">
        <v>1</v>
      </c>
      <c r="M17167" t="s">
        <v>362</v>
      </c>
    </row>
    <row r="17168" spans="1:13" x14ac:dyDescent="0.2">
      <c r="A17168" s="47">
        <v>44082.583333333336</v>
      </c>
      <c r="B17168">
        <v>4</v>
      </c>
      <c r="G17168" s="12">
        <f t="shared" si="1073"/>
        <v>2020</v>
      </c>
      <c r="H17168" s="12">
        <f t="shared" si="1074"/>
        <v>9</v>
      </c>
      <c r="I17168" s="12">
        <f t="shared" si="1075"/>
        <v>8</v>
      </c>
      <c r="J17168" s="51">
        <f t="shared" si="1076"/>
        <v>44082</v>
      </c>
      <c r="K17168" t="str">
        <f>VLOOKUP(B:B,'Справочник по тт'!$A$2:$C$5,3,0)</f>
        <v>"Первый"</v>
      </c>
      <c r="L17168" s="23">
        <v>1</v>
      </c>
      <c r="M17168" t="s">
        <v>362</v>
      </c>
    </row>
    <row r="17169" spans="1:13" x14ac:dyDescent="0.2">
      <c r="A17169" s="47">
        <v>44082.583333333336</v>
      </c>
      <c r="B17169">
        <v>4</v>
      </c>
      <c r="G17169" s="12">
        <f t="shared" si="1073"/>
        <v>2020</v>
      </c>
      <c r="H17169" s="12">
        <f t="shared" si="1074"/>
        <v>9</v>
      </c>
      <c r="I17169" s="12">
        <f t="shared" si="1075"/>
        <v>8</v>
      </c>
      <c r="J17169" s="51">
        <f t="shared" si="1076"/>
        <v>44082</v>
      </c>
      <c r="K17169" t="str">
        <f>VLOOKUP(B:B,'Справочник по тт'!$A$2:$C$5,3,0)</f>
        <v>"Первый"</v>
      </c>
      <c r="L17169" s="23">
        <v>1</v>
      </c>
      <c r="M17169" t="s">
        <v>362</v>
      </c>
    </row>
    <row r="17170" spans="1:13" x14ac:dyDescent="0.2">
      <c r="A17170" s="47">
        <v>44082.583333333336</v>
      </c>
      <c r="B17170">
        <v>4</v>
      </c>
      <c r="G17170" s="12">
        <f t="shared" si="1073"/>
        <v>2020</v>
      </c>
      <c r="H17170" s="12">
        <f t="shared" si="1074"/>
        <v>9</v>
      </c>
      <c r="I17170" s="12">
        <f t="shared" si="1075"/>
        <v>8</v>
      </c>
      <c r="J17170" s="51">
        <f t="shared" si="1076"/>
        <v>44082</v>
      </c>
      <c r="K17170" t="str">
        <f>VLOOKUP(B:B,'Справочник по тт'!$A$2:$C$5,3,0)</f>
        <v>"Первый"</v>
      </c>
      <c r="L17170" s="23">
        <v>1</v>
      </c>
      <c r="M17170" t="s">
        <v>362</v>
      </c>
    </row>
    <row r="17171" spans="1:13" x14ac:dyDescent="0.2">
      <c r="A17171" s="47">
        <v>44082.59375</v>
      </c>
      <c r="B17171">
        <v>1</v>
      </c>
      <c r="G17171" s="12">
        <f t="shared" si="1073"/>
        <v>2020</v>
      </c>
      <c r="H17171" s="12">
        <f t="shared" si="1074"/>
        <v>9</v>
      </c>
      <c r="I17171" s="12">
        <f t="shared" si="1075"/>
        <v>8</v>
      </c>
      <c r="J17171" s="51">
        <f t="shared" si="1076"/>
        <v>44082</v>
      </c>
      <c r="K17171" t="str">
        <f>VLOOKUP(B:B,'Справочник по тт'!$A$2:$C$5,3,0)</f>
        <v>"Шанс"</v>
      </c>
      <c r="L17171" s="23">
        <v>1</v>
      </c>
      <c r="M17171" t="s">
        <v>360</v>
      </c>
    </row>
    <row r="17172" spans="1:13" x14ac:dyDescent="0.2">
      <c r="A17172" s="47">
        <v>44082.604166666664</v>
      </c>
      <c r="B17172">
        <v>3</v>
      </c>
      <c r="G17172" s="12">
        <f t="shared" si="1073"/>
        <v>2020</v>
      </c>
      <c r="H17172" s="12">
        <f t="shared" si="1074"/>
        <v>9</v>
      </c>
      <c r="I17172" s="12">
        <f t="shared" si="1075"/>
        <v>8</v>
      </c>
      <c r="J17172" s="51">
        <f t="shared" si="1076"/>
        <v>44082</v>
      </c>
      <c r="K17172" t="str">
        <f>VLOOKUP(B:B,'Справочник по тт'!$A$2:$C$5,3,0)</f>
        <v>"Парабола"</v>
      </c>
      <c r="L17172" s="23">
        <v>1</v>
      </c>
      <c r="M17172" t="s">
        <v>361</v>
      </c>
    </row>
    <row r="17173" spans="1:13" x14ac:dyDescent="0.2">
      <c r="A17173" s="47">
        <v>44082.604166666664</v>
      </c>
      <c r="B17173">
        <v>3</v>
      </c>
      <c r="G17173" s="12">
        <f t="shared" si="1073"/>
        <v>2020</v>
      </c>
      <c r="H17173" s="12">
        <f t="shared" si="1074"/>
        <v>9</v>
      </c>
      <c r="I17173" s="12">
        <f t="shared" si="1075"/>
        <v>8</v>
      </c>
      <c r="J17173" s="51">
        <f t="shared" si="1076"/>
        <v>44082</v>
      </c>
      <c r="K17173" t="str">
        <f>VLOOKUP(B:B,'Справочник по тт'!$A$2:$C$5,3,0)</f>
        <v>"Парабола"</v>
      </c>
      <c r="L17173" s="23">
        <v>1</v>
      </c>
      <c r="M17173" t="s">
        <v>361</v>
      </c>
    </row>
    <row r="17174" spans="1:13" x14ac:dyDescent="0.2">
      <c r="A17174" s="47">
        <v>44082.625</v>
      </c>
      <c r="B17174">
        <v>3</v>
      </c>
      <c r="G17174" s="12">
        <f t="shared" si="1073"/>
        <v>2020</v>
      </c>
      <c r="H17174" s="12">
        <f t="shared" si="1074"/>
        <v>9</v>
      </c>
      <c r="I17174" s="12">
        <f t="shared" si="1075"/>
        <v>8</v>
      </c>
      <c r="J17174" s="51">
        <f t="shared" si="1076"/>
        <v>44082</v>
      </c>
      <c r="K17174" t="str">
        <f>VLOOKUP(B:B,'Справочник по тт'!$A$2:$C$5,3,0)</f>
        <v>"Парабола"</v>
      </c>
      <c r="L17174" s="23">
        <v>1</v>
      </c>
      <c r="M17174" t="s">
        <v>361</v>
      </c>
    </row>
    <row r="17175" spans="1:13" x14ac:dyDescent="0.2">
      <c r="A17175" s="47">
        <v>44082.625</v>
      </c>
      <c r="B17175">
        <v>4</v>
      </c>
      <c r="G17175" s="12">
        <f t="shared" si="1073"/>
        <v>2020</v>
      </c>
      <c r="H17175" s="12">
        <f t="shared" si="1074"/>
        <v>9</v>
      </c>
      <c r="I17175" s="12">
        <f t="shared" si="1075"/>
        <v>8</v>
      </c>
      <c r="J17175" s="51">
        <f t="shared" si="1076"/>
        <v>44082</v>
      </c>
      <c r="K17175" t="str">
        <f>VLOOKUP(B:B,'Справочник по тт'!$A$2:$C$5,3,0)</f>
        <v>"Первый"</v>
      </c>
      <c r="L17175" s="23">
        <v>1</v>
      </c>
      <c r="M17175" t="s">
        <v>362</v>
      </c>
    </row>
    <row r="17176" spans="1:13" x14ac:dyDescent="0.2">
      <c r="A17176" s="47">
        <v>44082.625</v>
      </c>
      <c r="B17176">
        <v>4</v>
      </c>
      <c r="G17176" s="12">
        <f t="shared" si="1073"/>
        <v>2020</v>
      </c>
      <c r="H17176" s="12">
        <f t="shared" si="1074"/>
        <v>9</v>
      </c>
      <c r="I17176" s="12">
        <f t="shared" si="1075"/>
        <v>8</v>
      </c>
      <c r="J17176" s="51">
        <f t="shared" si="1076"/>
        <v>44082</v>
      </c>
      <c r="K17176" t="str">
        <f>VLOOKUP(B:B,'Справочник по тт'!$A$2:$C$5,3,0)</f>
        <v>"Первый"</v>
      </c>
      <c r="L17176" s="23">
        <v>1</v>
      </c>
      <c r="M17176" t="s">
        <v>362</v>
      </c>
    </row>
    <row r="17177" spans="1:13" x14ac:dyDescent="0.2">
      <c r="A17177" s="47">
        <v>44082.625</v>
      </c>
      <c r="B17177">
        <v>4</v>
      </c>
      <c r="G17177" s="12">
        <f t="shared" si="1073"/>
        <v>2020</v>
      </c>
      <c r="H17177" s="12">
        <f t="shared" si="1074"/>
        <v>9</v>
      </c>
      <c r="I17177" s="12">
        <f t="shared" si="1075"/>
        <v>8</v>
      </c>
      <c r="J17177" s="51">
        <f t="shared" si="1076"/>
        <v>44082</v>
      </c>
      <c r="K17177" t="str">
        <f>VLOOKUP(B:B,'Справочник по тт'!$A$2:$C$5,3,0)</f>
        <v>"Первый"</v>
      </c>
      <c r="L17177" s="23">
        <v>1</v>
      </c>
      <c r="M17177" t="s">
        <v>362</v>
      </c>
    </row>
    <row r="17178" spans="1:13" x14ac:dyDescent="0.2">
      <c r="A17178" s="47">
        <v>44082.625</v>
      </c>
      <c r="B17178">
        <v>4</v>
      </c>
      <c r="G17178" s="12">
        <f t="shared" si="1073"/>
        <v>2020</v>
      </c>
      <c r="H17178" s="12">
        <f t="shared" si="1074"/>
        <v>9</v>
      </c>
      <c r="I17178" s="12">
        <f t="shared" si="1075"/>
        <v>8</v>
      </c>
      <c r="J17178" s="51">
        <f t="shared" si="1076"/>
        <v>44082</v>
      </c>
      <c r="K17178" t="str">
        <f>VLOOKUP(B:B,'Справочник по тт'!$A$2:$C$5,3,0)</f>
        <v>"Первый"</v>
      </c>
      <c r="L17178" s="23">
        <v>1</v>
      </c>
      <c r="M17178" t="s">
        <v>362</v>
      </c>
    </row>
    <row r="17179" spans="1:13" x14ac:dyDescent="0.2">
      <c r="A17179" s="47">
        <v>44082.625</v>
      </c>
      <c r="B17179">
        <v>4</v>
      </c>
      <c r="G17179" s="12">
        <f t="shared" si="1073"/>
        <v>2020</v>
      </c>
      <c r="H17179" s="12">
        <f t="shared" si="1074"/>
        <v>9</v>
      </c>
      <c r="I17179" s="12">
        <f t="shared" si="1075"/>
        <v>8</v>
      </c>
      <c r="J17179" s="51">
        <f t="shared" si="1076"/>
        <v>44082</v>
      </c>
      <c r="K17179" t="str">
        <f>VLOOKUP(B:B,'Справочник по тт'!$A$2:$C$5,3,0)</f>
        <v>"Первый"</v>
      </c>
      <c r="L17179" s="23">
        <v>1</v>
      </c>
      <c r="M17179" t="s">
        <v>362</v>
      </c>
    </row>
    <row r="17180" spans="1:13" x14ac:dyDescent="0.2">
      <c r="A17180" s="47">
        <v>44082.625</v>
      </c>
      <c r="B17180">
        <v>4</v>
      </c>
      <c r="G17180" s="12">
        <f t="shared" si="1073"/>
        <v>2020</v>
      </c>
      <c r="H17180" s="12">
        <f t="shared" si="1074"/>
        <v>9</v>
      </c>
      <c r="I17180" s="12">
        <f t="shared" si="1075"/>
        <v>8</v>
      </c>
      <c r="J17180" s="51">
        <f t="shared" si="1076"/>
        <v>44082</v>
      </c>
      <c r="K17180" t="str">
        <f>VLOOKUP(B:B,'Справочник по тт'!$A$2:$C$5,3,0)</f>
        <v>"Первый"</v>
      </c>
      <c r="L17180" s="23">
        <v>1</v>
      </c>
      <c r="M17180" t="s">
        <v>362</v>
      </c>
    </row>
    <row r="17181" spans="1:13" x14ac:dyDescent="0.2">
      <c r="A17181" s="47">
        <v>44082.625</v>
      </c>
      <c r="B17181">
        <v>1</v>
      </c>
      <c r="G17181" s="12">
        <f t="shared" si="1073"/>
        <v>2020</v>
      </c>
      <c r="H17181" s="12">
        <f t="shared" si="1074"/>
        <v>9</v>
      </c>
      <c r="I17181" s="12">
        <f t="shared" si="1075"/>
        <v>8</v>
      </c>
      <c r="J17181" s="51">
        <f t="shared" si="1076"/>
        <v>44082</v>
      </c>
      <c r="K17181" t="str">
        <f>VLOOKUP(B:B,'Справочник по тт'!$A$2:$C$5,3,0)</f>
        <v>"Шанс"</v>
      </c>
      <c r="L17181" s="23">
        <v>1</v>
      </c>
      <c r="M17181" t="s">
        <v>360</v>
      </c>
    </row>
    <row r="17182" spans="1:13" x14ac:dyDescent="0.2">
      <c r="A17182" s="47">
        <v>44082.638888888891</v>
      </c>
      <c r="B17182">
        <v>1</v>
      </c>
      <c r="G17182" s="12">
        <f t="shared" si="1073"/>
        <v>2020</v>
      </c>
      <c r="H17182" s="12">
        <f t="shared" si="1074"/>
        <v>9</v>
      </c>
      <c r="I17182" s="12">
        <f t="shared" si="1075"/>
        <v>8</v>
      </c>
      <c r="J17182" s="51">
        <f t="shared" si="1076"/>
        <v>44082</v>
      </c>
      <c r="K17182" t="str">
        <f>VLOOKUP(B:B,'Справочник по тт'!$A$2:$C$5,3,0)</f>
        <v>"Шанс"</v>
      </c>
      <c r="L17182" s="23">
        <v>1</v>
      </c>
      <c r="M17182" t="s">
        <v>360</v>
      </c>
    </row>
    <row r="17183" spans="1:13" x14ac:dyDescent="0.2">
      <c r="A17183" s="47">
        <v>44082.666666666664</v>
      </c>
      <c r="B17183">
        <v>1</v>
      </c>
      <c r="G17183" s="12">
        <f t="shared" si="1073"/>
        <v>2020</v>
      </c>
      <c r="H17183" s="12">
        <f t="shared" si="1074"/>
        <v>9</v>
      </c>
      <c r="I17183" s="12">
        <f t="shared" si="1075"/>
        <v>8</v>
      </c>
      <c r="J17183" s="51">
        <f t="shared" si="1076"/>
        <v>44082</v>
      </c>
      <c r="K17183" t="str">
        <f>VLOOKUP(B:B,'Справочник по тт'!$A$2:$C$5,3,0)</f>
        <v>"Шанс"</v>
      </c>
      <c r="L17183" s="23">
        <v>1</v>
      </c>
      <c r="M17183" t="s">
        <v>360</v>
      </c>
    </row>
    <row r="17184" spans="1:13" x14ac:dyDescent="0.2">
      <c r="A17184" s="47">
        <v>44082.666666666664</v>
      </c>
      <c r="B17184">
        <v>1</v>
      </c>
      <c r="G17184" s="12">
        <f t="shared" si="1073"/>
        <v>2020</v>
      </c>
      <c r="H17184" s="12">
        <f t="shared" si="1074"/>
        <v>9</v>
      </c>
      <c r="I17184" s="12">
        <f t="shared" si="1075"/>
        <v>8</v>
      </c>
      <c r="J17184" s="51">
        <f t="shared" si="1076"/>
        <v>44082</v>
      </c>
      <c r="K17184" t="str">
        <f>VLOOKUP(B:B,'Справочник по тт'!$A$2:$C$5,3,0)</f>
        <v>"Шанс"</v>
      </c>
      <c r="L17184" s="23">
        <v>1</v>
      </c>
      <c r="M17184" t="s">
        <v>360</v>
      </c>
    </row>
    <row r="17185" spans="1:13" x14ac:dyDescent="0.2">
      <c r="A17185" s="47">
        <v>44082.666666666664</v>
      </c>
      <c r="B17185">
        <v>2</v>
      </c>
      <c r="G17185" s="12">
        <f t="shared" si="1073"/>
        <v>2020</v>
      </c>
      <c r="H17185" s="12">
        <f t="shared" si="1074"/>
        <v>9</v>
      </c>
      <c r="I17185" s="12">
        <f t="shared" si="1075"/>
        <v>8</v>
      </c>
      <c r="J17185" s="51">
        <f t="shared" si="1076"/>
        <v>44082</v>
      </c>
      <c r="K17185" t="str">
        <f>VLOOKUP(B:B,'Справочник по тт'!$A$2:$C$5,3,0)</f>
        <v>"Колибри"</v>
      </c>
      <c r="L17185" s="23">
        <v>1</v>
      </c>
      <c r="M17185" t="s">
        <v>380</v>
      </c>
    </row>
    <row r="17186" spans="1:13" x14ac:dyDescent="0.2">
      <c r="A17186" s="47">
        <v>44082.666666666664</v>
      </c>
      <c r="B17186">
        <v>2</v>
      </c>
      <c r="G17186" s="12">
        <f t="shared" si="1073"/>
        <v>2020</v>
      </c>
      <c r="H17186" s="12">
        <f t="shared" si="1074"/>
        <v>9</v>
      </c>
      <c r="I17186" s="12">
        <f t="shared" si="1075"/>
        <v>8</v>
      </c>
      <c r="J17186" s="51">
        <f t="shared" si="1076"/>
        <v>44082</v>
      </c>
      <c r="K17186" t="str">
        <f>VLOOKUP(B:B,'Справочник по тт'!$A$2:$C$5,3,0)</f>
        <v>"Колибри"</v>
      </c>
      <c r="L17186" s="23">
        <v>1</v>
      </c>
      <c r="M17186" t="s">
        <v>380</v>
      </c>
    </row>
    <row r="17187" spans="1:13" x14ac:dyDescent="0.2">
      <c r="A17187" s="47">
        <v>44082.666666666664</v>
      </c>
      <c r="B17187">
        <v>2</v>
      </c>
      <c r="G17187" s="12">
        <f t="shared" si="1073"/>
        <v>2020</v>
      </c>
      <c r="H17187" s="12">
        <f t="shared" si="1074"/>
        <v>9</v>
      </c>
      <c r="I17187" s="12">
        <f t="shared" si="1075"/>
        <v>8</v>
      </c>
      <c r="J17187" s="51">
        <f t="shared" si="1076"/>
        <v>44082</v>
      </c>
      <c r="K17187" t="str">
        <f>VLOOKUP(B:B,'Справочник по тт'!$A$2:$C$5,3,0)</f>
        <v>"Колибри"</v>
      </c>
      <c r="L17187" s="23">
        <v>1</v>
      </c>
      <c r="M17187" t="s">
        <v>380</v>
      </c>
    </row>
    <row r="17188" spans="1:13" x14ac:dyDescent="0.2">
      <c r="A17188" s="47">
        <v>44082.666666666664</v>
      </c>
      <c r="B17188">
        <v>3</v>
      </c>
      <c r="G17188" s="12">
        <f t="shared" si="1073"/>
        <v>2020</v>
      </c>
      <c r="H17188" s="12">
        <f t="shared" si="1074"/>
        <v>9</v>
      </c>
      <c r="I17188" s="12">
        <f t="shared" si="1075"/>
        <v>8</v>
      </c>
      <c r="J17188" s="51">
        <f t="shared" si="1076"/>
        <v>44082</v>
      </c>
      <c r="K17188" t="str">
        <f>VLOOKUP(B:B,'Справочник по тт'!$A$2:$C$5,3,0)</f>
        <v>"Парабола"</v>
      </c>
      <c r="L17188" s="23">
        <v>1</v>
      </c>
      <c r="M17188" t="s">
        <v>361</v>
      </c>
    </row>
    <row r="17189" spans="1:13" x14ac:dyDescent="0.2">
      <c r="A17189" s="47">
        <v>44082.666666666664</v>
      </c>
      <c r="B17189">
        <v>3</v>
      </c>
      <c r="G17189" s="12">
        <f t="shared" si="1073"/>
        <v>2020</v>
      </c>
      <c r="H17189" s="12">
        <f t="shared" si="1074"/>
        <v>9</v>
      </c>
      <c r="I17189" s="12">
        <f t="shared" si="1075"/>
        <v>8</v>
      </c>
      <c r="J17189" s="51">
        <f t="shared" si="1076"/>
        <v>44082</v>
      </c>
      <c r="K17189" t="str">
        <f>VLOOKUP(B:B,'Справочник по тт'!$A$2:$C$5,3,0)</f>
        <v>"Парабола"</v>
      </c>
      <c r="L17189" s="23">
        <v>1</v>
      </c>
      <c r="M17189" t="s">
        <v>361</v>
      </c>
    </row>
    <row r="17190" spans="1:13" x14ac:dyDescent="0.2">
      <c r="A17190" s="47">
        <v>44082.666666666664</v>
      </c>
      <c r="B17190">
        <v>3</v>
      </c>
      <c r="G17190" s="12">
        <f t="shared" si="1073"/>
        <v>2020</v>
      </c>
      <c r="H17190" s="12">
        <f t="shared" si="1074"/>
        <v>9</v>
      </c>
      <c r="I17190" s="12">
        <f t="shared" si="1075"/>
        <v>8</v>
      </c>
      <c r="J17190" s="51">
        <f t="shared" si="1076"/>
        <v>44082</v>
      </c>
      <c r="K17190" t="str">
        <f>VLOOKUP(B:B,'Справочник по тт'!$A$2:$C$5,3,0)</f>
        <v>"Парабола"</v>
      </c>
      <c r="L17190" s="23">
        <v>1</v>
      </c>
      <c r="M17190" t="s">
        <v>361</v>
      </c>
    </row>
    <row r="17191" spans="1:13" x14ac:dyDescent="0.2">
      <c r="A17191" s="47">
        <v>44082.680555555555</v>
      </c>
      <c r="B17191">
        <v>3</v>
      </c>
      <c r="G17191" s="12">
        <f t="shared" si="1073"/>
        <v>2020</v>
      </c>
      <c r="H17191" s="12">
        <f t="shared" si="1074"/>
        <v>9</v>
      </c>
      <c r="I17191" s="12">
        <f t="shared" si="1075"/>
        <v>8</v>
      </c>
      <c r="J17191" s="51">
        <f t="shared" si="1076"/>
        <v>44082</v>
      </c>
      <c r="K17191" t="str">
        <f>VLOOKUP(B:B,'Справочник по тт'!$A$2:$C$5,3,0)</f>
        <v>"Парабола"</v>
      </c>
      <c r="L17191" s="23">
        <v>1</v>
      </c>
      <c r="M17191" t="s">
        <v>361</v>
      </c>
    </row>
    <row r="17192" spans="1:13" x14ac:dyDescent="0.2">
      <c r="A17192" s="47">
        <v>44082.680555555555</v>
      </c>
      <c r="B17192">
        <v>3</v>
      </c>
      <c r="G17192" s="12">
        <f t="shared" si="1073"/>
        <v>2020</v>
      </c>
      <c r="H17192" s="12">
        <f t="shared" si="1074"/>
        <v>9</v>
      </c>
      <c r="I17192" s="12">
        <f t="shared" si="1075"/>
        <v>8</v>
      </c>
      <c r="J17192" s="51">
        <f t="shared" si="1076"/>
        <v>44082</v>
      </c>
      <c r="K17192" t="str">
        <f>VLOOKUP(B:B,'Справочник по тт'!$A$2:$C$5,3,0)</f>
        <v>"Парабола"</v>
      </c>
      <c r="L17192" s="23">
        <v>1</v>
      </c>
      <c r="M17192" t="s">
        <v>361</v>
      </c>
    </row>
    <row r="17193" spans="1:13" x14ac:dyDescent="0.2">
      <c r="A17193" s="47">
        <v>44082.680555555555</v>
      </c>
      <c r="B17193">
        <v>3</v>
      </c>
      <c r="G17193" s="12">
        <f t="shared" si="1073"/>
        <v>2020</v>
      </c>
      <c r="H17193" s="12">
        <f t="shared" si="1074"/>
        <v>9</v>
      </c>
      <c r="I17193" s="12">
        <f t="shared" si="1075"/>
        <v>8</v>
      </c>
      <c r="J17193" s="51">
        <f t="shared" si="1076"/>
        <v>44082</v>
      </c>
      <c r="K17193" t="str">
        <f>VLOOKUP(B:B,'Справочник по тт'!$A$2:$C$5,3,0)</f>
        <v>"Парабола"</v>
      </c>
      <c r="L17193" s="23">
        <v>1</v>
      </c>
      <c r="M17193" t="s">
        <v>361</v>
      </c>
    </row>
    <row r="17194" spans="1:13" x14ac:dyDescent="0.2">
      <c r="A17194" s="47">
        <v>44082.6875</v>
      </c>
      <c r="B17194">
        <v>3</v>
      </c>
      <c r="G17194" s="12">
        <f t="shared" si="1073"/>
        <v>2020</v>
      </c>
      <c r="H17194" s="12">
        <f t="shared" si="1074"/>
        <v>9</v>
      </c>
      <c r="I17194" s="12">
        <f t="shared" si="1075"/>
        <v>8</v>
      </c>
      <c r="J17194" s="51">
        <f t="shared" si="1076"/>
        <v>44082</v>
      </c>
      <c r="K17194" t="str">
        <f>VLOOKUP(B:B,'Справочник по тт'!$A$2:$C$5,3,0)</f>
        <v>"Парабола"</v>
      </c>
      <c r="L17194" s="23">
        <v>1</v>
      </c>
      <c r="M17194" t="s">
        <v>361</v>
      </c>
    </row>
    <row r="17195" spans="1:13" x14ac:dyDescent="0.2">
      <c r="A17195" s="47">
        <v>44082.6875</v>
      </c>
      <c r="B17195">
        <v>3</v>
      </c>
      <c r="G17195" s="12">
        <f t="shared" si="1073"/>
        <v>2020</v>
      </c>
      <c r="H17195" s="12">
        <f t="shared" si="1074"/>
        <v>9</v>
      </c>
      <c r="I17195" s="12">
        <f t="shared" si="1075"/>
        <v>8</v>
      </c>
      <c r="J17195" s="51">
        <f t="shared" si="1076"/>
        <v>44082</v>
      </c>
      <c r="K17195" t="str">
        <f>VLOOKUP(B:B,'Справочник по тт'!$A$2:$C$5,3,0)</f>
        <v>"Парабола"</v>
      </c>
      <c r="L17195" s="23">
        <v>1</v>
      </c>
      <c r="M17195" t="s">
        <v>361</v>
      </c>
    </row>
    <row r="17196" spans="1:13" x14ac:dyDescent="0.2">
      <c r="A17196" s="47">
        <v>44082.694444444445</v>
      </c>
      <c r="B17196">
        <v>4</v>
      </c>
      <c r="G17196" s="12">
        <f t="shared" si="1073"/>
        <v>2020</v>
      </c>
      <c r="H17196" s="12">
        <f t="shared" si="1074"/>
        <v>9</v>
      </c>
      <c r="I17196" s="12">
        <f t="shared" si="1075"/>
        <v>8</v>
      </c>
      <c r="J17196" s="51">
        <f t="shared" si="1076"/>
        <v>44082</v>
      </c>
      <c r="K17196" t="str">
        <f>VLOOKUP(B:B,'Справочник по тт'!$A$2:$C$5,3,0)</f>
        <v>"Первый"</v>
      </c>
      <c r="L17196" s="23">
        <v>1</v>
      </c>
      <c r="M17196" t="s">
        <v>362</v>
      </c>
    </row>
    <row r="17197" spans="1:13" x14ac:dyDescent="0.2">
      <c r="A17197" s="47">
        <v>44082.708333333336</v>
      </c>
      <c r="B17197">
        <v>4</v>
      </c>
      <c r="G17197" s="12">
        <f t="shared" si="1073"/>
        <v>2020</v>
      </c>
      <c r="H17197" s="12">
        <f t="shared" si="1074"/>
        <v>9</v>
      </c>
      <c r="I17197" s="12">
        <f t="shared" si="1075"/>
        <v>8</v>
      </c>
      <c r="J17197" s="51">
        <f t="shared" si="1076"/>
        <v>44082</v>
      </c>
      <c r="K17197" t="str">
        <f>VLOOKUP(B:B,'Справочник по тт'!$A$2:$C$5,3,0)</f>
        <v>"Первый"</v>
      </c>
      <c r="L17197" s="23">
        <v>1</v>
      </c>
      <c r="M17197" t="s">
        <v>362</v>
      </c>
    </row>
    <row r="17198" spans="1:13" x14ac:dyDescent="0.2">
      <c r="A17198" s="47">
        <v>44082.708333333336</v>
      </c>
      <c r="B17198">
        <v>4</v>
      </c>
      <c r="G17198" s="12">
        <f t="shared" si="1073"/>
        <v>2020</v>
      </c>
      <c r="H17198" s="12">
        <f t="shared" si="1074"/>
        <v>9</v>
      </c>
      <c r="I17198" s="12">
        <f t="shared" si="1075"/>
        <v>8</v>
      </c>
      <c r="J17198" s="51">
        <f t="shared" si="1076"/>
        <v>44082</v>
      </c>
      <c r="K17198" t="str">
        <f>VLOOKUP(B:B,'Справочник по тт'!$A$2:$C$5,3,0)</f>
        <v>"Первый"</v>
      </c>
      <c r="L17198" s="23">
        <v>1</v>
      </c>
      <c r="M17198" t="s">
        <v>362</v>
      </c>
    </row>
    <row r="17199" spans="1:13" x14ac:dyDescent="0.2">
      <c r="A17199" s="47">
        <v>44082.75</v>
      </c>
      <c r="B17199">
        <v>4</v>
      </c>
      <c r="G17199" s="12">
        <f t="shared" si="1073"/>
        <v>2020</v>
      </c>
      <c r="H17199" s="12">
        <f t="shared" si="1074"/>
        <v>9</v>
      </c>
      <c r="I17199" s="12">
        <f t="shared" si="1075"/>
        <v>8</v>
      </c>
      <c r="J17199" s="51">
        <f t="shared" si="1076"/>
        <v>44082</v>
      </c>
      <c r="K17199" t="str">
        <f>VLOOKUP(B:B,'Справочник по тт'!$A$2:$C$5,3,0)</f>
        <v>"Первый"</v>
      </c>
      <c r="L17199" s="23">
        <v>1</v>
      </c>
      <c r="M17199" t="s">
        <v>362</v>
      </c>
    </row>
    <row r="17200" spans="1:13" x14ac:dyDescent="0.2">
      <c r="A17200" s="47">
        <v>44082.75</v>
      </c>
      <c r="B17200">
        <v>4</v>
      </c>
      <c r="G17200" s="12">
        <f t="shared" si="1073"/>
        <v>2020</v>
      </c>
      <c r="H17200" s="12">
        <f t="shared" si="1074"/>
        <v>9</v>
      </c>
      <c r="I17200" s="12">
        <f t="shared" si="1075"/>
        <v>8</v>
      </c>
      <c r="J17200" s="51">
        <f t="shared" si="1076"/>
        <v>44082</v>
      </c>
      <c r="K17200" t="str">
        <f>VLOOKUP(B:B,'Справочник по тт'!$A$2:$C$5,3,0)</f>
        <v>"Первый"</v>
      </c>
      <c r="L17200" s="23">
        <v>1</v>
      </c>
      <c r="M17200" t="s">
        <v>362</v>
      </c>
    </row>
    <row r="17201" spans="1:13" x14ac:dyDescent="0.2">
      <c r="A17201" s="47">
        <v>44082.75</v>
      </c>
      <c r="B17201">
        <v>4</v>
      </c>
      <c r="G17201" s="12">
        <f t="shared" si="1073"/>
        <v>2020</v>
      </c>
      <c r="H17201" s="12">
        <f t="shared" si="1074"/>
        <v>9</v>
      </c>
      <c r="I17201" s="12">
        <f t="shared" si="1075"/>
        <v>8</v>
      </c>
      <c r="J17201" s="51">
        <f t="shared" si="1076"/>
        <v>44082</v>
      </c>
      <c r="K17201" t="str">
        <f>VLOOKUP(B:B,'Справочник по тт'!$A$2:$C$5,3,0)</f>
        <v>"Первый"</v>
      </c>
      <c r="L17201" s="23">
        <v>1</v>
      </c>
      <c r="M17201" t="s">
        <v>362</v>
      </c>
    </row>
    <row r="17202" spans="1:13" x14ac:dyDescent="0.2">
      <c r="A17202" s="47">
        <v>44082.75</v>
      </c>
      <c r="B17202">
        <v>1</v>
      </c>
      <c r="G17202" s="12">
        <f t="shared" si="1073"/>
        <v>2020</v>
      </c>
      <c r="H17202" s="12">
        <f t="shared" si="1074"/>
        <v>9</v>
      </c>
      <c r="I17202" s="12">
        <f t="shared" si="1075"/>
        <v>8</v>
      </c>
      <c r="J17202" s="51">
        <f t="shared" si="1076"/>
        <v>44082</v>
      </c>
      <c r="K17202" t="str">
        <f>VLOOKUP(B:B,'Справочник по тт'!$A$2:$C$5,3,0)</f>
        <v>"Шанс"</v>
      </c>
      <c r="L17202" s="23">
        <v>1</v>
      </c>
      <c r="M17202" t="s">
        <v>360</v>
      </c>
    </row>
    <row r="17203" spans="1:13" x14ac:dyDescent="0.2">
      <c r="A17203" s="47">
        <v>44082.770833333336</v>
      </c>
      <c r="B17203">
        <v>1</v>
      </c>
      <c r="G17203" s="12">
        <f t="shared" si="1073"/>
        <v>2020</v>
      </c>
      <c r="H17203" s="12">
        <f t="shared" si="1074"/>
        <v>9</v>
      </c>
      <c r="I17203" s="12">
        <f t="shared" si="1075"/>
        <v>8</v>
      </c>
      <c r="J17203" s="51">
        <f t="shared" si="1076"/>
        <v>44082</v>
      </c>
      <c r="K17203" t="str">
        <f>VLOOKUP(B:B,'Справочник по тт'!$A$2:$C$5,3,0)</f>
        <v>"Шанс"</v>
      </c>
      <c r="L17203" s="23">
        <v>1</v>
      </c>
      <c r="M17203" t="s">
        <v>360</v>
      </c>
    </row>
    <row r="17204" spans="1:13" x14ac:dyDescent="0.2">
      <c r="A17204" s="47">
        <v>44082.791666666664</v>
      </c>
      <c r="B17204">
        <v>1</v>
      </c>
      <c r="G17204" s="12">
        <f t="shared" si="1073"/>
        <v>2020</v>
      </c>
      <c r="H17204" s="12">
        <f t="shared" si="1074"/>
        <v>9</v>
      </c>
      <c r="I17204" s="12">
        <f t="shared" si="1075"/>
        <v>8</v>
      </c>
      <c r="J17204" s="51">
        <f t="shared" si="1076"/>
        <v>44082</v>
      </c>
      <c r="K17204" t="str">
        <f>VLOOKUP(B:B,'Справочник по тт'!$A$2:$C$5,3,0)</f>
        <v>"Шанс"</v>
      </c>
      <c r="L17204" s="23">
        <v>1</v>
      </c>
      <c r="M17204" t="s">
        <v>360</v>
      </c>
    </row>
    <row r="17205" spans="1:13" x14ac:dyDescent="0.2">
      <c r="A17205" s="47">
        <v>44082.791666666664</v>
      </c>
      <c r="B17205">
        <v>1</v>
      </c>
      <c r="G17205" s="12">
        <f t="shared" si="1073"/>
        <v>2020</v>
      </c>
      <c r="H17205" s="12">
        <f t="shared" si="1074"/>
        <v>9</v>
      </c>
      <c r="I17205" s="12">
        <f t="shared" si="1075"/>
        <v>8</v>
      </c>
      <c r="J17205" s="51">
        <f t="shared" si="1076"/>
        <v>44082</v>
      </c>
      <c r="K17205" t="str">
        <f>VLOOKUP(B:B,'Справочник по тт'!$A$2:$C$5,3,0)</f>
        <v>"Шанс"</v>
      </c>
      <c r="L17205" s="23">
        <v>1</v>
      </c>
      <c r="M17205" t="s">
        <v>360</v>
      </c>
    </row>
    <row r="17206" spans="1:13" x14ac:dyDescent="0.2">
      <c r="A17206" s="47">
        <v>44082.833333333336</v>
      </c>
      <c r="B17206">
        <v>1</v>
      </c>
      <c r="G17206" s="12">
        <f t="shared" si="1073"/>
        <v>2020</v>
      </c>
      <c r="H17206" s="12">
        <f t="shared" si="1074"/>
        <v>9</v>
      </c>
      <c r="I17206" s="12">
        <f t="shared" si="1075"/>
        <v>8</v>
      </c>
      <c r="J17206" s="51">
        <f t="shared" si="1076"/>
        <v>44082</v>
      </c>
      <c r="K17206" t="str">
        <f>VLOOKUP(B:B,'Справочник по тт'!$A$2:$C$5,3,0)</f>
        <v>"Шанс"</v>
      </c>
      <c r="L17206" s="23">
        <v>1</v>
      </c>
      <c r="M17206" t="s">
        <v>360</v>
      </c>
    </row>
    <row r="17207" spans="1:13" x14ac:dyDescent="0.2">
      <c r="A17207" s="47">
        <v>44082.875</v>
      </c>
      <c r="B17207">
        <v>2</v>
      </c>
      <c r="G17207" s="12">
        <f t="shared" si="1073"/>
        <v>2020</v>
      </c>
      <c r="H17207" s="12">
        <f t="shared" si="1074"/>
        <v>9</v>
      </c>
      <c r="I17207" s="12">
        <f t="shared" si="1075"/>
        <v>8</v>
      </c>
      <c r="J17207" s="51">
        <f t="shared" si="1076"/>
        <v>44082</v>
      </c>
      <c r="K17207" t="str">
        <f>VLOOKUP(B:B,'Справочник по тт'!$A$2:$C$5,3,0)</f>
        <v>"Колибри"</v>
      </c>
      <c r="L17207" s="23">
        <v>1</v>
      </c>
      <c r="M17207" t="s">
        <v>380</v>
      </c>
    </row>
    <row r="17208" spans="1:13" x14ac:dyDescent="0.2">
      <c r="A17208" s="47">
        <v>44082.875</v>
      </c>
      <c r="B17208">
        <v>2</v>
      </c>
      <c r="G17208" s="12">
        <f t="shared" si="1073"/>
        <v>2020</v>
      </c>
      <c r="H17208" s="12">
        <f t="shared" si="1074"/>
        <v>9</v>
      </c>
      <c r="I17208" s="12">
        <f t="shared" si="1075"/>
        <v>8</v>
      </c>
      <c r="J17208" s="51">
        <f t="shared" si="1076"/>
        <v>44082</v>
      </c>
      <c r="K17208" t="str">
        <f>VLOOKUP(B:B,'Справочник по тт'!$A$2:$C$5,3,0)</f>
        <v>"Колибри"</v>
      </c>
      <c r="L17208" s="23">
        <v>1</v>
      </c>
      <c r="M17208" t="s">
        <v>380</v>
      </c>
    </row>
    <row r="17209" spans="1:13" x14ac:dyDescent="0.2">
      <c r="A17209" s="47">
        <v>44082.875</v>
      </c>
      <c r="B17209">
        <v>3</v>
      </c>
      <c r="G17209" s="12">
        <f t="shared" si="1073"/>
        <v>2020</v>
      </c>
      <c r="H17209" s="12">
        <f t="shared" si="1074"/>
        <v>9</v>
      </c>
      <c r="I17209" s="12">
        <f t="shared" si="1075"/>
        <v>8</v>
      </c>
      <c r="J17209" s="51">
        <f t="shared" si="1076"/>
        <v>44082</v>
      </c>
      <c r="K17209" t="str">
        <f>VLOOKUP(B:B,'Справочник по тт'!$A$2:$C$5,3,0)</f>
        <v>"Парабола"</v>
      </c>
      <c r="L17209" s="23">
        <v>1</v>
      </c>
      <c r="M17209" t="s">
        <v>361</v>
      </c>
    </row>
    <row r="17210" spans="1:13" x14ac:dyDescent="0.2">
      <c r="A17210" s="47">
        <v>44082.875</v>
      </c>
      <c r="B17210">
        <v>3</v>
      </c>
      <c r="G17210" s="12">
        <f t="shared" si="1073"/>
        <v>2020</v>
      </c>
      <c r="H17210" s="12">
        <f t="shared" si="1074"/>
        <v>9</v>
      </c>
      <c r="I17210" s="12">
        <f t="shared" si="1075"/>
        <v>8</v>
      </c>
      <c r="J17210" s="51">
        <f t="shared" si="1076"/>
        <v>44082</v>
      </c>
      <c r="K17210" t="str">
        <f>VLOOKUP(B:B,'Справочник по тт'!$A$2:$C$5,3,0)</f>
        <v>"Парабола"</v>
      </c>
      <c r="L17210" s="23">
        <v>1</v>
      </c>
      <c r="M17210" t="s">
        <v>361</v>
      </c>
    </row>
    <row r="17211" spans="1:13" x14ac:dyDescent="0.2">
      <c r="A17211" s="47">
        <v>44082.958333333336</v>
      </c>
      <c r="B17211">
        <v>3</v>
      </c>
      <c r="G17211" s="12">
        <f t="shared" si="1073"/>
        <v>2020</v>
      </c>
      <c r="H17211" s="12">
        <f t="shared" si="1074"/>
        <v>9</v>
      </c>
      <c r="I17211" s="12">
        <f t="shared" si="1075"/>
        <v>8</v>
      </c>
      <c r="J17211" s="51">
        <f t="shared" si="1076"/>
        <v>44082</v>
      </c>
      <c r="K17211" t="str">
        <f>VLOOKUP(B:B,'Справочник по тт'!$A$2:$C$5,3,0)</f>
        <v>"Парабола"</v>
      </c>
      <c r="L17211" s="23">
        <v>1</v>
      </c>
      <c r="M17211" t="s">
        <v>361</v>
      </c>
    </row>
    <row r="17212" spans="1:13" x14ac:dyDescent="0.2">
      <c r="A17212" s="47">
        <v>44083.041666666664</v>
      </c>
      <c r="B17212">
        <v>3</v>
      </c>
      <c r="G17212" s="12">
        <f t="shared" si="1073"/>
        <v>2020</v>
      </c>
      <c r="H17212" s="12">
        <f t="shared" si="1074"/>
        <v>9</v>
      </c>
      <c r="I17212" s="12">
        <f t="shared" si="1075"/>
        <v>9</v>
      </c>
      <c r="J17212" s="51">
        <f t="shared" si="1076"/>
        <v>44083</v>
      </c>
      <c r="K17212" t="str">
        <f>VLOOKUP(B:B,'Справочник по тт'!$A$2:$C$5,3,0)</f>
        <v>"Парабола"</v>
      </c>
      <c r="L17212" s="23">
        <v>1</v>
      </c>
      <c r="M17212" t="s">
        <v>361</v>
      </c>
    </row>
    <row r="17213" spans="1:13" x14ac:dyDescent="0.2">
      <c r="A17213" s="47">
        <v>44083.125</v>
      </c>
      <c r="B17213">
        <v>4</v>
      </c>
      <c r="G17213" s="12">
        <f t="shared" si="1073"/>
        <v>2020</v>
      </c>
      <c r="H17213" s="12">
        <f t="shared" si="1074"/>
        <v>9</v>
      </c>
      <c r="I17213" s="12">
        <f t="shared" si="1075"/>
        <v>9</v>
      </c>
      <c r="J17213" s="51">
        <f t="shared" si="1076"/>
        <v>44083</v>
      </c>
      <c r="K17213" t="str">
        <f>VLOOKUP(B:B,'Справочник по тт'!$A$2:$C$5,3,0)</f>
        <v>"Первый"</v>
      </c>
      <c r="L17213" s="23">
        <v>1</v>
      </c>
      <c r="M17213" t="s">
        <v>362</v>
      </c>
    </row>
    <row r="17214" spans="1:13" x14ac:dyDescent="0.2">
      <c r="A17214" s="47">
        <v>44083.1875</v>
      </c>
      <c r="B17214">
        <v>1</v>
      </c>
      <c r="G17214" s="12">
        <f t="shared" si="1073"/>
        <v>2020</v>
      </c>
      <c r="H17214" s="12">
        <f t="shared" si="1074"/>
        <v>9</v>
      </c>
      <c r="I17214" s="12">
        <f t="shared" si="1075"/>
        <v>9</v>
      </c>
      <c r="J17214" s="51">
        <f t="shared" si="1076"/>
        <v>44083</v>
      </c>
      <c r="K17214" t="str">
        <f>VLOOKUP(B:B,'Справочник по тт'!$A$2:$C$5,3,0)</f>
        <v>"Шанс"</v>
      </c>
      <c r="L17214" s="23">
        <v>1</v>
      </c>
      <c r="M17214" t="s">
        <v>360</v>
      </c>
    </row>
    <row r="17215" spans="1:13" x14ac:dyDescent="0.2">
      <c r="A17215" s="47">
        <v>44083.208333333336</v>
      </c>
      <c r="B17215">
        <v>2</v>
      </c>
      <c r="G17215" s="12">
        <f t="shared" si="1073"/>
        <v>2020</v>
      </c>
      <c r="H17215" s="12">
        <f t="shared" si="1074"/>
        <v>9</v>
      </c>
      <c r="I17215" s="12">
        <f t="shared" si="1075"/>
        <v>9</v>
      </c>
      <c r="J17215" s="51">
        <f t="shared" si="1076"/>
        <v>44083</v>
      </c>
      <c r="K17215" t="str">
        <f>VLOOKUP(B:B,'Справочник по тт'!$A$2:$C$5,3,0)</f>
        <v>"Колибри"</v>
      </c>
      <c r="L17215" s="23">
        <v>1</v>
      </c>
      <c r="M17215" t="s">
        <v>380</v>
      </c>
    </row>
    <row r="17216" spans="1:13" x14ac:dyDescent="0.2">
      <c r="A17216" s="47">
        <v>44083.25</v>
      </c>
      <c r="B17216">
        <v>2</v>
      </c>
      <c r="G17216" s="12">
        <f t="shared" si="1073"/>
        <v>2020</v>
      </c>
      <c r="H17216" s="12">
        <f t="shared" si="1074"/>
        <v>9</v>
      </c>
      <c r="I17216" s="12">
        <f t="shared" si="1075"/>
        <v>9</v>
      </c>
      <c r="J17216" s="51">
        <f t="shared" si="1076"/>
        <v>44083</v>
      </c>
      <c r="K17216" t="str">
        <f>VLOOKUP(B:B,'Справочник по тт'!$A$2:$C$5,3,0)</f>
        <v>"Колибри"</v>
      </c>
      <c r="L17216" s="23">
        <v>1</v>
      </c>
      <c r="M17216" t="s">
        <v>380</v>
      </c>
    </row>
    <row r="17217" spans="1:13" x14ac:dyDescent="0.2">
      <c r="A17217" s="47">
        <v>44083.25</v>
      </c>
      <c r="B17217">
        <v>2</v>
      </c>
      <c r="G17217" s="12">
        <f t="shared" si="1073"/>
        <v>2020</v>
      </c>
      <c r="H17217" s="12">
        <f t="shared" si="1074"/>
        <v>9</v>
      </c>
      <c r="I17217" s="12">
        <f t="shared" si="1075"/>
        <v>9</v>
      </c>
      <c r="J17217" s="51">
        <f t="shared" si="1076"/>
        <v>44083</v>
      </c>
      <c r="K17217" t="str">
        <f>VLOOKUP(B:B,'Справочник по тт'!$A$2:$C$5,3,0)</f>
        <v>"Колибри"</v>
      </c>
      <c r="L17217" s="23">
        <v>1</v>
      </c>
      <c r="M17217" t="s">
        <v>380</v>
      </c>
    </row>
    <row r="17218" spans="1:13" x14ac:dyDescent="0.2">
      <c r="A17218" s="47">
        <v>44083.25</v>
      </c>
      <c r="B17218">
        <v>3</v>
      </c>
      <c r="G17218" s="12">
        <f t="shared" si="1073"/>
        <v>2020</v>
      </c>
      <c r="H17218" s="12">
        <f t="shared" si="1074"/>
        <v>9</v>
      </c>
      <c r="I17218" s="12">
        <f t="shared" si="1075"/>
        <v>9</v>
      </c>
      <c r="J17218" s="51">
        <f t="shared" si="1076"/>
        <v>44083</v>
      </c>
      <c r="K17218" t="str">
        <f>VLOOKUP(B:B,'Справочник по тт'!$A$2:$C$5,3,0)</f>
        <v>"Парабола"</v>
      </c>
      <c r="L17218" s="23">
        <v>1</v>
      </c>
      <c r="M17218" t="s">
        <v>361</v>
      </c>
    </row>
    <row r="17219" spans="1:13" x14ac:dyDescent="0.2">
      <c r="A17219" s="47">
        <v>44083.291666666664</v>
      </c>
      <c r="B17219">
        <v>3</v>
      </c>
      <c r="G17219" s="12">
        <f t="shared" ref="G17219:G17282" si="1077">YEAR(A17219)</f>
        <v>2020</v>
      </c>
      <c r="H17219" s="12">
        <f t="shared" ref="H17219:H17282" si="1078">MONTH(A17219)</f>
        <v>9</v>
      </c>
      <c r="I17219" s="12">
        <f t="shared" ref="I17219:I17282" si="1079">DAY(A17219)</f>
        <v>9</v>
      </c>
      <c r="J17219" s="51">
        <f t="shared" ref="J17219:J17282" si="1080">DATE(G:G,H:H,I:I)</f>
        <v>44083</v>
      </c>
      <c r="K17219" t="str">
        <f>VLOOKUP(B:B,'Справочник по тт'!$A$2:$C$5,3,0)</f>
        <v>"Парабола"</v>
      </c>
      <c r="L17219" s="23">
        <v>1</v>
      </c>
      <c r="M17219" t="s">
        <v>361</v>
      </c>
    </row>
    <row r="17220" spans="1:13" x14ac:dyDescent="0.2">
      <c r="A17220" s="47">
        <v>44083.333333333336</v>
      </c>
      <c r="B17220">
        <v>3</v>
      </c>
      <c r="G17220" s="12">
        <f t="shared" si="1077"/>
        <v>2020</v>
      </c>
      <c r="H17220" s="12">
        <f t="shared" si="1078"/>
        <v>9</v>
      </c>
      <c r="I17220" s="12">
        <f t="shared" si="1079"/>
        <v>9</v>
      </c>
      <c r="J17220" s="51">
        <f t="shared" si="1080"/>
        <v>44083</v>
      </c>
      <c r="K17220" t="str">
        <f>VLOOKUP(B:B,'Справочник по тт'!$A$2:$C$5,3,0)</f>
        <v>"Парабола"</v>
      </c>
      <c r="L17220" s="23">
        <v>1</v>
      </c>
      <c r="M17220" t="s">
        <v>361</v>
      </c>
    </row>
    <row r="17221" spans="1:13" x14ac:dyDescent="0.2">
      <c r="A17221" s="47">
        <v>44083.333333333336</v>
      </c>
      <c r="B17221">
        <v>3</v>
      </c>
      <c r="G17221" s="12">
        <f t="shared" si="1077"/>
        <v>2020</v>
      </c>
      <c r="H17221" s="12">
        <f t="shared" si="1078"/>
        <v>9</v>
      </c>
      <c r="I17221" s="12">
        <f t="shared" si="1079"/>
        <v>9</v>
      </c>
      <c r="J17221" s="51">
        <f t="shared" si="1080"/>
        <v>44083</v>
      </c>
      <c r="K17221" t="str">
        <f>VLOOKUP(B:B,'Справочник по тт'!$A$2:$C$5,3,0)</f>
        <v>"Парабола"</v>
      </c>
      <c r="L17221" s="23">
        <v>1</v>
      </c>
      <c r="M17221" t="s">
        <v>361</v>
      </c>
    </row>
    <row r="17222" spans="1:13" x14ac:dyDescent="0.2">
      <c r="A17222" s="47">
        <v>44083.333333333336</v>
      </c>
      <c r="B17222">
        <v>3</v>
      </c>
      <c r="G17222" s="12">
        <f t="shared" si="1077"/>
        <v>2020</v>
      </c>
      <c r="H17222" s="12">
        <f t="shared" si="1078"/>
        <v>9</v>
      </c>
      <c r="I17222" s="12">
        <f t="shared" si="1079"/>
        <v>9</v>
      </c>
      <c r="J17222" s="51">
        <f t="shared" si="1080"/>
        <v>44083</v>
      </c>
      <c r="K17222" t="str">
        <f>VLOOKUP(B:B,'Справочник по тт'!$A$2:$C$5,3,0)</f>
        <v>"Парабола"</v>
      </c>
      <c r="L17222" s="23">
        <v>1</v>
      </c>
      <c r="M17222" t="s">
        <v>361</v>
      </c>
    </row>
    <row r="17223" spans="1:13" x14ac:dyDescent="0.2">
      <c r="A17223" s="47">
        <v>44083.333333333336</v>
      </c>
      <c r="B17223">
        <v>3</v>
      </c>
      <c r="G17223" s="12">
        <f t="shared" si="1077"/>
        <v>2020</v>
      </c>
      <c r="H17223" s="12">
        <f t="shared" si="1078"/>
        <v>9</v>
      </c>
      <c r="I17223" s="12">
        <f t="shared" si="1079"/>
        <v>9</v>
      </c>
      <c r="J17223" s="51">
        <f t="shared" si="1080"/>
        <v>44083</v>
      </c>
      <c r="K17223" t="str">
        <f>VLOOKUP(B:B,'Справочник по тт'!$A$2:$C$5,3,0)</f>
        <v>"Парабола"</v>
      </c>
      <c r="L17223" s="23">
        <v>1</v>
      </c>
      <c r="M17223" t="s">
        <v>361</v>
      </c>
    </row>
    <row r="17224" spans="1:13" x14ac:dyDescent="0.2">
      <c r="A17224" s="47">
        <v>44083.375</v>
      </c>
      <c r="B17224">
        <v>3</v>
      </c>
      <c r="G17224" s="12">
        <f t="shared" si="1077"/>
        <v>2020</v>
      </c>
      <c r="H17224" s="12">
        <f t="shared" si="1078"/>
        <v>9</v>
      </c>
      <c r="I17224" s="12">
        <f t="shared" si="1079"/>
        <v>9</v>
      </c>
      <c r="J17224" s="51">
        <f t="shared" si="1080"/>
        <v>44083</v>
      </c>
      <c r="K17224" t="str">
        <f>VLOOKUP(B:B,'Справочник по тт'!$A$2:$C$5,3,0)</f>
        <v>"Парабола"</v>
      </c>
      <c r="L17224" s="23">
        <v>1</v>
      </c>
      <c r="M17224" t="s">
        <v>361</v>
      </c>
    </row>
    <row r="17225" spans="1:13" x14ac:dyDescent="0.2">
      <c r="A17225" s="47">
        <v>44083.375</v>
      </c>
      <c r="B17225">
        <v>3</v>
      </c>
      <c r="G17225" s="12">
        <f t="shared" si="1077"/>
        <v>2020</v>
      </c>
      <c r="H17225" s="12">
        <f t="shared" si="1078"/>
        <v>9</v>
      </c>
      <c r="I17225" s="12">
        <f t="shared" si="1079"/>
        <v>9</v>
      </c>
      <c r="J17225" s="51">
        <f t="shared" si="1080"/>
        <v>44083</v>
      </c>
      <c r="K17225" t="str">
        <f>VLOOKUP(B:B,'Справочник по тт'!$A$2:$C$5,3,0)</f>
        <v>"Парабола"</v>
      </c>
      <c r="L17225" s="23">
        <v>1</v>
      </c>
      <c r="M17225" t="s">
        <v>361</v>
      </c>
    </row>
    <row r="17226" spans="1:13" x14ac:dyDescent="0.2">
      <c r="A17226" s="47">
        <v>44083.375</v>
      </c>
      <c r="B17226">
        <v>4</v>
      </c>
      <c r="G17226" s="12">
        <f t="shared" si="1077"/>
        <v>2020</v>
      </c>
      <c r="H17226" s="12">
        <f t="shared" si="1078"/>
        <v>9</v>
      </c>
      <c r="I17226" s="12">
        <f t="shared" si="1079"/>
        <v>9</v>
      </c>
      <c r="J17226" s="51">
        <f t="shared" si="1080"/>
        <v>44083</v>
      </c>
      <c r="K17226" t="str">
        <f>VLOOKUP(B:B,'Справочник по тт'!$A$2:$C$5,3,0)</f>
        <v>"Первый"</v>
      </c>
      <c r="L17226" s="23">
        <v>1</v>
      </c>
      <c r="M17226" t="s">
        <v>362</v>
      </c>
    </row>
    <row r="17227" spans="1:13" x14ac:dyDescent="0.2">
      <c r="A17227" s="47">
        <v>44083.375</v>
      </c>
      <c r="B17227">
        <v>4</v>
      </c>
      <c r="G17227" s="12">
        <f t="shared" si="1077"/>
        <v>2020</v>
      </c>
      <c r="H17227" s="12">
        <f t="shared" si="1078"/>
        <v>9</v>
      </c>
      <c r="I17227" s="12">
        <f t="shared" si="1079"/>
        <v>9</v>
      </c>
      <c r="J17227" s="51">
        <f t="shared" si="1080"/>
        <v>44083</v>
      </c>
      <c r="K17227" t="str">
        <f>VLOOKUP(B:B,'Справочник по тт'!$A$2:$C$5,3,0)</f>
        <v>"Первый"</v>
      </c>
      <c r="L17227" s="23">
        <v>1</v>
      </c>
      <c r="M17227" t="s">
        <v>362</v>
      </c>
    </row>
    <row r="17228" spans="1:13" x14ac:dyDescent="0.2">
      <c r="A17228" s="47">
        <v>44083.375</v>
      </c>
      <c r="B17228">
        <v>4</v>
      </c>
      <c r="G17228" s="12">
        <f t="shared" si="1077"/>
        <v>2020</v>
      </c>
      <c r="H17228" s="12">
        <f t="shared" si="1078"/>
        <v>9</v>
      </c>
      <c r="I17228" s="12">
        <f t="shared" si="1079"/>
        <v>9</v>
      </c>
      <c r="J17228" s="51">
        <f t="shared" si="1080"/>
        <v>44083</v>
      </c>
      <c r="K17228" t="str">
        <f>VLOOKUP(B:B,'Справочник по тт'!$A$2:$C$5,3,0)</f>
        <v>"Первый"</v>
      </c>
      <c r="L17228" s="23">
        <v>1</v>
      </c>
      <c r="M17228" t="s">
        <v>362</v>
      </c>
    </row>
    <row r="17229" spans="1:13" x14ac:dyDescent="0.2">
      <c r="A17229" s="47">
        <v>44083.375</v>
      </c>
      <c r="B17229">
        <v>4</v>
      </c>
      <c r="G17229" s="12">
        <f t="shared" si="1077"/>
        <v>2020</v>
      </c>
      <c r="H17229" s="12">
        <f t="shared" si="1078"/>
        <v>9</v>
      </c>
      <c r="I17229" s="12">
        <f t="shared" si="1079"/>
        <v>9</v>
      </c>
      <c r="J17229" s="51">
        <f t="shared" si="1080"/>
        <v>44083</v>
      </c>
      <c r="K17229" t="str">
        <f>VLOOKUP(B:B,'Справочник по тт'!$A$2:$C$5,3,0)</f>
        <v>"Первый"</v>
      </c>
      <c r="L17229" s="23">
        <v>1</v>
      </c>
      <c r="M17229" t="s">
        <v>362</v>
      </c>
    </row>
    <row r="17230" spans="1:13" x14ac:dyDescent="0.2">
      <c r="A17230" s="47">
        <v>44083.375</v>
      </c>
      <c r="B17230">
        <v>4</v>
      </c>
      <c r="G17230" s="12">
        <f t="shared" si="1077"/>
        <v>2020</v>
      </c>
      <c r="H17230" s="12">
        <f t="shared" si="1078"/>
        <v>9</v>
      </c>
      <c r="I17230" s="12">
        <f t="shared" si="1079"/>
        <v>9</v>
      </c>
      <c r="J17230" s="51">
        <f t="shared" si="1080"/>
        <v>44083</v>
      </c>
      <c r="K17230" t="str">
        <f>VLOOKUP(B:B,'Справочник по тт'!$A$2:$C$5,3,0)</f>
        <v>"Первый"</v>
      </c>
      <c r="L17230" s="23">
        <v>1</v>
      </c>
      <c r="M17230" t="s">
        <v>362</v>
      </c>
    </row>
    <row r="17231" spans="1:13" x14ac:dyDescent="0.2">
      <c r="A17231" s="47">
        <v>44083.375</v>
      </c>
      <c r="B17231">
        <v>4</v>
      </c>
      <c r="G17231" s="12">
        <f t="shared" si="1077"/>
        <v>2020</v>
      </c>
      <c r="H17231" s="12">
        <f t="shared" si="1078"/>
        <v>9</v>
      </c>
      <c r="I17231" s="12">
        <f t="shared" si="1079"/>
        <v>9</v>
      </c>
      <c r="J17231" s="51">
        <f t="shared" si="1080"/>
        <v>44083</v>
      </c>
      <c r="K17231" t="str">
        <f>VLOOKUP(B:B,'Справочник по тт'!$A$2:$C$5,3,0)</f>
        <v>"Первый"</v>
      </c>
      <c r="L17231" s="23">
        <v>1</v>
      </c>
      <c r="M17231" t="s">
        <v>362</v>
      </c>
    </row>
    <row r="17232" spans="1:13" x14ac:dyDescent="0.2">
      <c r="A17232" s="47">
        <v>44083.375</v>
      </c>
      <c r="B17232">
        <v>1</v>
      </c>
      <c r="G17232" s="12">
        <f t="shared" si="1077"/>
        <v>2020</v>
      </c>
      <c r="H17232" s="12">
        <f t="shared" si="1078"/>
        <v>9</v>
      </c>
      <c r="I17232" s="12">
        <f t="shared" si="1079"/>
        <v>9</v>
      </c>
      <c r="J17232" s="51">
        <f t="shared" si="1080"/>
        <v>44083</v>
      </c>
      <c r="K17232" t="str">
        <f>VLOOKUP(B:B,'Справочник по тт'!$A$2:$C$5,3,0)</f>
        <v>"Шанс"</v>
      </c>
      <c r="L17232" s="23">
        <v>1</v>
      </c>
      <c r="M17232" t="s">
        <v>360</v>
      </c>
    </row>
    <row r="17233" spans="1:13" x14ac:dyDescent="0.2">
      <c r="A17233" s="47">
        <v>44083.375</v>
      </c>
      <c r="B17233">
        <v>1</v>
      </c>
      <c r="G17233" s="12">
        <f t="shared" si="1077"/>
        <v>2020</v>
      </c>
      <c r="H17233" s="12">
        <f t="shared" si="1078"/>
        <v>9</v>
      </c>
      <c r="I17233" s="12">
        <f t="shared" si="1079"/>
        <v>9</v>
      </c>
      <c r="J17233" s="51">
        <f t="shared" si="1080"/>
        <v>44083</v>
      </c>
      <c r="K17233" t="str">
        <f>VLOOKUP(B:B,'Справочник по тт'!$A$2:$C$5,3,0)</f>
        <v>"Шанс"</v>
      </c>
      <c r="L17233" s="23">
        <v>1</v>
      </c>
      <c r="M17233" t="s">
        <v>360</v>
      </c>
    </row>
    <row r="17234" spans="1:13" x14ac:dyDescent="0.2">
      <c r="A17234" s="47">
        <v>44083.375</v>
      </c>
      <c r="B17234">
        <v>1</v>
      </c>
      <c r="G17234" s="12">
        <f t="shared" si="1077"/>
        <v>2020</v>
      </c>
      <c r="H17234" s="12">
        <f t="shared" si="1078"/>
        <v>9</v>
      </c>
      <c r="I17234" s="12">
        <f t="shared" si="1079"/>
        <v>9</v>
      </c>
      <c r="J17234" s="51">
        <f t="shared" si="1080"/>
        <v>44083</v>
      </c>
      <c r="K17234" t="str">
        <f>VLOOKUP(B:B,'Справочник по тт'!$A$2:$C$5,3,0)</f>
        <v>"Шанс"</v>
      </c>
      <c r="L17234" s="23">
        <v>1</v>
      </c>
      <c r="M17234" t="s">
        <v>360</v>
      </c>
    </row>
    <row r="17235" spans="1:13" x14ac:dyDescent="0.2">
      <c r="A17235" s="47">
        <v>44083.375</v>
      </c>
      <c r="B17235">
        <v>1</v>
      </c>
      <c r="G17235" s="12">
        <f t="shared" si="1077"/>
        <v>2020</v>
      </c>
      <c r="H17235" s="12">
        <f t="shared" si="1078"/>
        <v>9</v>
      </c>
      <c r="I17235" s="12">
        <f t="shared" si="1079"/>
        <v>9</v>
      </c>
      <c r="J17235" s="51">
        <f t="shared" si="1080"/>
        <v>44083</v>
      </c>
      <c r="K17235" t="str">
        <f>VLOOKUP(B:B,'Справочник по тт'!$A$2:$C$5,3,0)</f>
        <v>"Шанс"</v>
      </c>
      <c r="L17235" s="23">
        <v>1</v>
      </c>
      <c r="M17235" t="s">
        <v>360</v>
      </c>
    </row>
    <row r="17236" spans="1:13" x14ac:dyDescent="0.2">
      <c r="A17236" s="47">
        <v>44083.375</v>
      </c>
      <c r="B17236">
        <v>2</v>
      </c>
      <c r="G17236" s="12">
        <f t="shared" si="1077"/>
        <v>2020</v>
      </c>
      <c r="H17236" s="12">
        <f t="shared" si="1078"/>
        <v>9</v>
      </c>
      <c r="I17236" s="12">
        <f t="shared" si="1079"/>
        <v>9</v>
      </c>
      <c r="J17236" s="51">
        <f t="shared" si="1080"/>
        <v>44083</v>
      </c>
      <c r="K17236" t="str">
        <f>VLOOKUP(B:B,'Справочник по тт'!$A$2:$C$5,3,0)</f>
        <v>"Колибри"</v>
      </c>
      <c r="L17236" s="23">
        <v>1</v>
      </c>
      <c r="M17236" t="s">
        <v>380</v>
      </c>
    </row>
    <row r="17237" spans="1:13" x14ac:dyDescent="0.2">
      <c r="A17237" s="47">
        <v>44083.375</v>
      </c>
      <c r="B17237">
        <v>2</v>
      </c>
      <c r="G17237" s="12">
        <f t="shared" si="1077"/>
        <v>2020</v>
      </c>
      <c r="H17237" s="12">
        <f t="shared" si="1078"/>
        <v>9</v>
      </c>
      <c r="I17237" s="12">
        <f t="shared" si="1079"/>
        <v>9</v>
      </c>
      <c r="J17237" s="51">
        <f t="shared" si="1080"/>
        <v>44083</v>
      </c>
      <c r="K17237" t="str">
        <f>VLOOKUP(B:B,'Справочник по тт'!$A$2:$C$5,3,0)</f>
        <v>"Колибри"</v>
      </c>
      <c r="L17237" s="23">
        <v>1</v>
      </c>
      <c r="M17237" t="s">
        <v>380</v>
      </c>
    </row>
    <row r="17238" spans="1:13" x14ac:dyDescent="0.2">
      <c r="A17238" s="47">
        <v>44083.375</v>
      </c>
      <c r="B17238">
        <v>2</v>
      </c>
      <c r="G17238" s="12">
        <f t="shared" si="1077"/>
        <v>2020</v>
      </c>
      <c r="H17238" s="12">
        <f t="shared" si="1078"/>
        <v>9</v>
      </c>
      <c r="I17238" s="12">
        <f t="shared" si="1079"/>
        <v>9</v>
      </c>
      <c r="J17238" s="51">
        <f t="shared" si="1080"/>
        <v>44083</v>
      </c>
      <c r="K17238" t="str">
        <f>VLOOKUP(B:B,'Справочник по тт'!$A$2:$C$5,3,0)</f>
        <v>"Колибри"</v>
      </c>
      <c r="L17238" s="23">
        <v>1</v>
      </c>
      <c r="M17238" t="s">
        <v>380</v>
      </c>
    </row>
    <row r="17239" spans="1:13" x14ac:dyDescent="0.2">
      <c r="A17239" s="47">
        <v>44083.375</v>
      </c>
      <c r="B17239">
        <v>3</v>
      </c>
      <c r="G17239" s="12">
        <f t="shared" si="1077"/>
        <v>2020</v>
      </c>
      <c r="H17239" s="12">
        <f t="shared" si="1078"/>
        <v>9</v>
      </c>
      <c r="I17239" s="12">
        <f t="shared" si="1079"/>
        <v>9</v>
      </c>
      <c r="J17239" s="51">
        <f t="shared" si="1080"/>
        <v>44083</v>
      </c>
      <c r="K17239" t="str">
        <f>VLOOKUP(B:B,'Справочник по тт'!$A$2:$C$5,3,0)</f>
        <v>"Парабола"</v>
      </c>
      <c r="L17239" s="23">
        <v>1</v>
      </c>
      <c r="M17239" t="s">
        <v>361</v>
      </c>
    </row>
    <row r="17240" spans="1:13" x14ac:dyDescent="0.2">
      <c r="A17240" s="47">
        <v>44083.375</v>
      </c>
      <c r="B17240">
        <v>3</v>
      </c>
      <c r="G17240" s="12">
        <f t="shared" si="1077"/>
        <v>2020</v>
      </c>
      <c r="H17240" s="12">
        <f t="shared" si="1078"/>
        <v>9</v>
      </c>
      <c r="I17240" s="12">
        <f t="shared" si="1079"/>
        <v>9</v>
      </c>
      <c r="J17240" s="51">
        <f t="shared" si="1080"/>
        <v>44083</v>
      </c>
      <c r="K17240" t="str">
        <f>VLOOKUP(B:B,'Справочник по тт'!$A$2:$C$5,3,0)</f>
        <v>"Парабола"</v>
      </c>
      <c r="L17240" s="23">
        <v>1</v>
      </c>
      <c r="M17240" t="s">
        <v>361</v>
      </c>
    </row>
    <row r="17241" spans="1:13" x14ac:dyDescent="0.2">
      <c r="A17241" s="47">
        <v>44083.375</v>
      </c>
      <c r="B17241">
        <v>3</v>
      </c>
      <c r="G17241" s="12">
        <f t="shared" si="1077"/>
        <v>2020</v>
      </c>
      <c r="H17241" s="12">
        <f t="shared" si="1078"/>
        <v>9</v>
      </c>
      <c r="I17241" s="12">
        <f t="shared" si="1079"/>
        <v>9</v>
      </c>
      <c r="J17241" s="51">
        <f t="shared" si="1080"/>
        <v>44083</v>
      </c>
      <c r="K17241" t="str">
        <f>VLOOKUP(B:B,'Справочник по тт'!$A$2:$C$5,3,0)</f>
        <v>"Парабола"</v>
      </c>
      <c r="L17241" s="23">
        <v>1</v>
      </c>
      <c r="M17241" t="s">
        <v>361</v>
      </c>
    </row>
    <row r="17242" spans="1:13" x14ac:dyDescent="0.2">
      <c r="A17242" s="47">
        <v>44083.375</v>
      </c>
      <c r="B17242">
        <v>3</v>
      </c>
      <c r="G17242" s="12">
        <f t="shared" si="1077"/>
        <v>2020</v>
      </c>
      <c r="H17242" s="12">
        <f t="shared" si="1078"/>
        <v>9</v>
      </c>
      <c r="I17242" s="12">
        <f t="shared" si="1079"/>
        <v>9</v>
      </c>
      <c r="J17242" s="51">
        <f t="shared" si="1080"/>
        <v>44083</v>
      </c>
      <c r="K17242" t="str">
        <f>VLOOKUP(B:B,'Справочник по тт'!$A$2:$C$5,3,0)</f>
        <v>"Парабола"</v>
      </c>
      <c r="L17242" s="23">
        <v>1</v>
      </c>
      <c r="M17242" t="s">
        <v>361</v>
      </c>
    </row>
    <row r="17243" spans="1:13" x14ac:dyDescent="0.2">
      <c r="A17243" s="47">
        <v>44083.375</v>
      </c>
      <c r="B17243">
        <v>3</v>
      </c>
      <c r="G17243" s="12">
        <f t="shared" si="1077"/>
        <v>2020</v>
      </c>
      <c r="H17243" s="12">
        <f t="shared" si="1078"/>
        <v>9</v>
      </c>
      <c r="I17243" s="12">
        <f t="shared" si="1079"/>
        <v>9</v>
      </c>
      <c r="J17243" s="51">
        <f t="shared" si="1080"/>
        <v>44083</v>
      </c>
      <c r="K17243" t="str">
        <f>VLOOKUP(B:B,'Справочник по тт'!$A$2:$C$5,3,0)</f>
        <v>"Парабола"</v>
      </c>
      <c r="L17243" s="23">
        <v>1</v>
      </c>
      <c r="M17243" t="s">
        <v>361</v>
      </c>
    </row>
    <row r="17244" spans="1:13" x14ac:dyDescent="0.2">
      <c r="A17244" s="47">
        <v>44083.375</v>
      </c>
      <c r="B17244">
        <v>3</v>
      </c>
      <c r="G17244" s="12">
        <f t="shared" si="1077"/>
        <v>2020</v>
      </c>
      <c r="H17244" s="12">
        <f t="shared" si="1078"/>
        <v>9</v>
      </c>
      <c r="I17244" s="12">
        <f t="shared" si="1079"/>
        <v>9</v>
      </c>
      <c r="J17244" s="51">
        <f t="shared" si="1080"/>
        <v>44083</v>
      </c>
      <c r="K17244" t="str">
        <f>VLOOKUP(B:B,'Справочник по тт'!$A$2:$C$5,3,0)</f>
        <v>"Парабола"</v>
      </c>
      <c r="L17244" s="23">
        <v>1</v>
      </c>
      <c r="M17244" t="s">
        <v>361</v>
      </c>
    </row>
    <row r="17245" spans="1:13" x14ac:dyDescent="0.2">
      <c r="A17245" s="47">
        <v>44083.375</v>
      </c>
      <c r="B17245">
        <v>3</v>
      </c>
      <c r="G17245" s="12">
        <f t="shared" si="1077"/>
        <v>2020</v>
      </c>
      <c r="H17245" s="12">
        <f t="shared" si="1078"/>
        <v>9</v>
      </c>
      <c r="I17245" s="12">
        <f t="shared" si="1079"/>
        <v>9</v>
      </c>
      <c r="J17245" s="51">
        <f t="shared" si="1080"/>
        <v>44083</v>
      </c>
      <c r="K17245" t="str">
        <f>VLOOKUP(B:B,'Справочник по тт'!$A$2:$C$5,3,0)</f>
        <v>"Парабола"</v>
      </c>
      <c r="L17245" s="23">
        <v>1</v>
      </c>
      <c r="M17245" t="s">
        <v>361</v>
      </c>
    </row>
    <row r="17246" spans="1:13" x14ac:dyDescent="0.2">
      <c r="A17246" s="47">
        <v>44083.375</v>
      </c>
      <c r="B17246">
        <v>3</v>
      </c>
      <c r="G17246" s="12">
        <f t="shared" si="1077"/>
        <v>2020</v>
      </c>
      <c r="H17246" s="12">
        <f t="shared" si="1078"/>
        <v>9</v>
      </c>
      <c r="I17246" s="12">
        <f t="shared" si="1079"/>
        <v>9</v>
      </c>
      <c r="J17246" s="51">
        <f t="shared" si="1080"/>
        <v>44083</v>
      </c>
      <c r="K17246" t="str">
        <f>VLOOKUP(B:B,'Справочник по тт'!$A$2:$C$5,3,0)</f>
        <v>"Парабола"</v>
      </c>
      <c r="L17246" s="23">
        <v>1</v>
      </c>
      <c r="M17246" t="s">
        <v>361</v>
      </c>
    </row>
    <row r="17247" spans="1:13" x14ac:dyDescent="0.2">
      <c r="A17247" s="47">
        <v>44083.375</v>
      </c>
      <c r="B17247">
        <v>4</v>
      </c>
      <c r="G17247" s="12">
        <f t="shared" si="1077"/>
        <v>2020</v>
      </c>
      <c r="H17247" s="12">
        <f t="shared" si="1078"/>
        <v>9</v>
      </c>
      <c r="I17247" s="12">
        <f t="shared" si="1079"/>
        <v>9</v>
      </c>
      <c r="J17247" s="51">
        <f t="shared" si="1080"/>
        <v>44083</v>
      </c>
      <c r="K17247" t="str">
        <f>VLOOKUP(B:B,'Справочник по тт'!$A$2:$C$5,3,0)</f>
        <v>"Первый"</v>
      </c>
      <c r="L17247" s="23">
        <v>1</v>
      </c>
      <c r="M17247" t="s">
        <v>362</v>
      </c>
    </row>
    <row r="17248" spans="1:13" x14ac:dyDescent="0.2">
      <c r="A17248" s="47">
        <v>44083.375</v>
      </c>
      <c r="B17248">
        <v>4</v>
      </c>
      <c r="G17248" s="12">
        <f t="shared" si="1077"/>
        <v>2020</v>
      </c>
      <c r="H17248" s="12">
        <f t="shared" si="1078"/>
        <v>9</v>
      </c>
      <c r="I17248" s="12">
        <f t="shared" si="1079"/>
        <v>9</v>
      </c>
      <c r="J17248" s="51">
        <f t="shared" si="1080"/>
        <v>44083</v>
      </c>
      <c r="K17248" t="str">
        <f>VLOOKUP(B:B,'Справочник по тт'!$A$2:$C$5,3,0)</f>
        <v>"Первый"</v>
      </c>
      <c r="L17248" s="23">
        <v>1</v>
      </c>
      <c r="M17248" t="s">
        <v>362</v>
      </c>
    </row>
    <row r="17249" spans="1:13" x14ac:dyDescent="0.2">
      <c r="A17249" s="47">
        <v>44083.375</v>
      </c>
      <c r="B17249">
        <v>4</v>
      </c>
      <c r="G17249" s="12">
        <f t="shared" si="1077"/>
        <v>2020</v>
      </c>
      <c r="H17249" s="12">
        <f t="shared" si="1078"/>
        <v>9</v>
      </c>
      <c r="I17249" s="12">
        <f t="shared" si="1079"/>
        <v>9</v>
      </c>
      <c r="J17249" s="51">
        <f t="shared" si="1080"/>
        <v>44083</v>
      </c>
      <c r="K17249" t="str">
        <f>VLOOKUP(B:B,'Справочник по тт'!$A$2:$C$5,3,0)</f>
        <v>"Первый"</v>
      </c>
      <c r="L17249" s="23">
        <v>1</v>
      </c>
      <c r="M17249" t="s">
        <v>362</v>
      </c>
    </row>
    <row r="17250" spans="1:13" x14ac:dyDescent="0.2">
      <c r="A17250" s="47">
        <v>44083.375</v>
      </c>
      <c r="B17250">
        <v>4</v>
      </c>
      <c r="G17250" s="12">
        <f t="shared" si="1077"/>
        <v>2020</v>
      </c>
      <c r="H17250" s="12">
        <f t="shared" si="1078"/>
        <v>9</v>
      </c>
      <c r="I17250" s="12">
        <f t="shared" si="1079"/>
        <v>9</v>
      </c>
      <c r="J17250" s="51">
        <f t="shared" si="1080"/>
        <v>44083</v>
      </c>
      <c r="K17250" t="str">
        <f>VLOOKUP(B:B,'Справочник по тт'!$A$2:$C$5,3,0)</f>
        <v>"Первый"</v>
      </c>
      <c r="L17250" s="23">
        <v>1</v>
      </c>
      <c r="M17250" t="s">
        <v>362</v>
      </c>
    </row>
    <row r="17251" spans="1:13" x14ac:dyDescent="0.2">
      <c r="A17251" s="47">
        <v>44083.375</v>
      </c>
      <c r="B17251">
        <v>4</v>
      </c>
      <c r="G17251" s="12">
        <f t="shared" si="1077"/>
        <v>2020</v>
      </c>
      <c r="H17251" s="12">
        <f t="shared" si="1078"/>
        <v>9</v>
      </c>
      <c r="I17251" s="12">
        <f t="shared" si="1079"/>
        <v>9</v>
      </c>
      <c r="J17251" s="51">
        <f t="shared" si="1080"/>
        <v>44083</v>
      </c>
      <c r="K17251" t="str">
        <f>VLOOKUP(B:B,'Справочник по тт'!$A$2:$C$5,3,0)</f>
        <v>"Первый"</v>
      </c>
      <c r="L17251" s="23">
        <v>1</v>
      </c>
      <c r="M17251" t="s">
        <v>362</v>
      </c>
    </row>
    <row r="17252" spans="1:13" x14ac:dyDescent="0.2">
      <c r="A17252" s="47">
        <v>44083.416666666664</v>
      </c>
      <c r="B17252">
        <v>4</v>
      </c>
      <c r="G17252" s="12">
        <f t="shared" si="1077"/>
        <v>2020</v>
      </c>
      <c r="H17252" s="12">
        <f t="shared" si="1078"/>
        <v>9</v>
      </c>
      <c r="I17252" s="12">
        <f t="shared" si="1079"/>
        <v>9</v>
      </c>
      <c r="J17252" s="51">
        <f t="shared" si="1080"/>
        <v>44083</v>
      </c>
      <c r="K17252" t="str">
        <f>VLOOKUP(B:B,'Справочник по тт'!$A$2:$C$5,3,0)</f>
        <v>"Первый"</v>
      </c>
      <c r="L17252" s="23">
        <v>1</v>
      </c>
      <c r="M17252" t="s">
        <v>362</v>
      </c>
    </row>
    <row r="17253" spans="1:13" x14ac:dyDescent="0.2">
      <c r="A17253" s="47">
        <v>44083.416666666664</v>
      </c>
      <c r="B17253">
        <v>3</v>
      </c>
      <c r="G17253" s="12">
        <f t="shared" si="1077"/>
        <v>2020</v>
      </c>
      <c r="H17253" s="12">
        <f t="shared" si="1078"/>
        <v>9</v>
      </c>
      <c r="I17253" s="12">
        <f t="shared" si="1079"/>
        <v>9</v>
      </c>
      <c r="J17253" s="51">
        <f t="shared" si="1080"/>
        <v>44083</v>
      </c>
      <c r="K17253" t="str">
        <f>VLOOKUP(B:B,'Справочник по тт'!$A$2:$C$5,3,0)</f>
        <v>"Парабола"</v>
      </c>
      <c r="L17253" s="23">
        <v>1</v>
      </c>
      <c r="M17253" t="s">
        <v>361</v>
      </c>
    </row>
    <row r="17254" spans="1:13" x14ac:dyDescent="0.2">
      <c r="A17254" s="47">
        <v>44083.416666666664</v>
      </c>
      <c r="B17254">
        <v>4</v>
      </c>
      <c r="G17254" s="12">
        <f t="shared" si="1077"/>
        <v>2020</v>
      </c>
      <c r="H17254" s="12">
        <f t="shared" si="1078"/>
        <v>9</v>
      </c>
      <c r="I17254" s="12">
        <f t="shared" si="1079"/>
        <v>9</v>
      </c>
      <c r="J17254" s="51">
        <f t="shared" si="1080"/>
        <v>44083</v>
      </c>
      <c r="K17254" t="str">
        <f>VLOOKUP(B:B,'Справочник по тт'!$A$2:$C$5,3,0)</f>
        <v>"Первый"</v>
      </c>
      <c r="L17254" s="23">
        <v>1</v>
      </c>
      <c r="M17254" t="s">
        <v>362</v>
      </c>
    </row>
    <row r="17255" spans="1:13" x14ac:dyDescent="0.2">
      <c r="A17255" s="47">
        <v>44083.4375</v>
      </c>
      <c r="B17255">
        <v>1</v>
      </c>
      <c r="G17255" s="12">
        <f t="shared" si="1077"/>
        <v>2020</v>
      </c>
      <c r="H17255" s="12">
        <f t="shared" si="1078"/>
        <v>9</v>
      </c>
      <c r="I17255" s="12">
        <f t="shared" si="1079"/>
        <v>9</v>
      </c>
      <c r="J17255" s="51">
        <f t="shared" si="1080"/>
        <v>44083</v>
      </c>
      <c r="K17255" t="str">
        <f>VLOOKUP(B:B,'Справочник по тт'!$A$2:$C$5,3,0)</f>
        <v>"Шанс"</v>
      </c>
      <c r="L17255" s="23">
        <v>1</v>
      </c>
      <c r="M17255" t="s">
        <v>360</v>
      </c>
    </row>
    <row r="17256" spans="1:13" x14ac:dyDescent="0.2">
      <c r="A17256" s="47">
        <v>44083.458333333336</v>
      </c>
      <c r="B17256">
        <v>2</v>
      </c>
      <c r="G17256" s="12">
        <f t="shared" si="1077"/>
        <v>2020</v>
      </c>
      <c r="H17256" s="12">
        <f t="shared" si="1078"/>
        <v>9</v>
      </c>
      <c r="I17256" s="12">
        <f t="shared" si="1079"/>
        <v>9</v>
      </c>
      <c r="J17256" s="51">
        <f t="shared" si="1080"/>
        <v>44083</v>
      </c>
      <c r="K17256" t="str">
        <f>VLOOKUP(B:B,'Справочник по тт'!$A$2:$C$5,3,0)</f>
        <v>"Колибри"</v>
      </c>
      <c r="L17256" s="23">
        <v>1</v>
      </c>
      <c r="M17256" t="s">
        <v>380</v>
      </c>
    </row>
    <row r="17257" spans="1:13" x14ac:dyDescent="0.2">
      <c r="A17257" s="47">
        <v>44083.458333333336</v>
      </c>
      <c r="B17257">
        <v>3</v>
      </c>
      <c r="G17257" s="12">
        <f t="shared" si="1077"/>
        <v>2020</v>
      </c>
      <c r="H17257" s="12">
        <f t="shared" si="1078"/>
        <v>9</v>
      </c>
      <c r="I17257" s="12">
        <f t="shared" si="1079"/>
        <v>9</v>
      </c>
      <c r="J17257" s="51">
        <f t="shared" si="1080"/>
        <v>44083</v>
      </c>
      <c r="K17257" t="str">
        <f>VLOOKUP(B:B,'Справочник по тт'!$A$2:$C$5,3,0)</f>
        <v>"Парабола"</v>
      </c>
      <c r="L17257" s="23">
        <v>1</v>
      </c>
      <c r="M17257" t="s">
        <v>361</v>
      </c>
    </row>
    <row r="17258" spans="1:13" x14ac:dyDescent="0.2">
      <c r="A17258" s="47">
        <v>44083.458333333336</v>
      </c>
      <c r="B17258">
        <v>4</v>
      </c>
      <c r="G17258" s="12">
        <f t="shared" si="1077"/>
        <v>2020</v>
      </c>
      <c r="H17258" s="12">
        <f t="shared" si="1078"/>
        <v>9</v>
      </c>
      <c r="I17258" s="12">
        <f t="shared" si="1079"/>
        <v>9</v>
      </c>
      <c r="J17258" s="51">
        <f t="shared" si="1080"/>
        <v>44083</v>
      </c>
      <c r="K17258" t="str">
        <f>VLOOKUP(B:B,'Справочник по тт'!$A$2:$C$5,3,0)</f>
        <v>"Первый"</v>
      </c>
      <c r="L17258" s="23">
        <v>1</v>
      </c>
      <c r="M17258" t="s">
        <v>362</v>
      </c>
    </row>
    <row r="17259" spans="1:13" x14ac:dyDescent="0.2">
      <c r="A17259" s="47">
        <v>44083.458333333336</v>
      </c>
      <c r="B17259">
        <v>1</v>
      </c>
      <c r="G17259" s="12">
        <f t="shared" si="1077"/>
        <v>2020</v>
      </c>
      <c r="H17259" s="12">
        <f t="shared" si="1078"/>
        <v>9</v>
      </c>
      <c r="I17259" s="12">
        <f t="shared" si="1079"/>
        <v>9</v>
      </c>
      <c r="J17259" s="51">
        <f t="shared" si="1080"/>
        <v>44083</v>
      </c>
      <c r="K17259" t="str">
        <f>VLOOKUP(B:B,'Справочник по тт'!$A$2:$C$5,3,0)</f>
        <v>"Шанс"</v>
      </c>
      <c r="L17259" s="23">
        <v>1</v>
      </c>
      <c r="M17259" t="s">
        <v>360</v>
      </c>
    </row>
    <row r="17260" spans="1:13" x14ac:dyDescent="0.2">
      <c r="A17260" s="47">
        <v>44083.458333333336</v>
      </c>
      <c r="B17260">
        <v>2</v>
      </c>
      <c r="G17260" s="12">
        <f t="shared" si="1077"/>
        <v>2020</v>
      </c>
      <c r="H17260" s="12">
        <f t="shared" si="1078"/>
        <v>9</v>
      </c>
      <c r="I17260" s="12">
        <f t="shared" si="1079"/>
        <v>9</v>
      </c>
      <c r="J17260" s="51">
        <f t="shared" si="1080"/>
        <v>44083</v>
      </c>
      <c r="K17260" t="str">
        <f>VLOOKUP(B:B,'Справочник по тт'!$A$2:$C$5,3,0)</f>
        <v>"Колибри"</v>
      </c>
      <c r="L17260" s="23">
        <v>1</v>
      </c>
      <c r="M17260" t="s">
        <v>380</v>
      </c>
    </row>
    <row r="17261" spans="1:13" x14ac:dyDescent="0.2">
      <c r="A17261" s="47">
        <v>44083.458333333336</v>
      </c>
      <c r="B17261">
        <v>3</v>
      </c>
      <c r="G17261" s="12">
        <f t="shared" si="1077"/>
        <v>2020</v>
      </c>
      <c r="H17261" s="12">
        <f t="shared" si="1078"/>
        <v>9</v>
      </c>
      <c r="I17261" s="12">
        <f t="shared" si="1079"/>
        <v>9</v>
      </c>
      <c r="J17261" s="51">
        <f t="shared" si="1080"/>
        <v>44083</v>
      </c>
      <c r="K17261" t="str">
        <f>VLOOKUP(B:B,'Справочник по тт'!$A$2:$C$5,3,0)</f>
        <v>"Парабола"</v>
      </c>
      <c r="L17261" s="23">
        <v>1</v>
      </c>
      <c r="M17261" t="s">
        <v>361</v>
      </c>
    </row>
    <row r="17262" spans="1:13" x14ac:dyDescent="0.2">
      <c r="A17262" s="47">
        <v>44083.458333333336</v>
      </c>
      <c r="B17262">
        <v>4</v>
      </c>
      <c r="G17262" s="12">
        <f t="shared" si="1077"/>
        <v>2020</v>
      </c>
      <c r="H17262" s="12">
        <f t="shared" si="1078"/>
        <v>9</v>
      </c>
      <c r="I17262" s="12">
        <f t="shared" si="1079"/>
        <v>9</v>
      </c>
      <c r="J17262" s="51">
        <f t="shared" si="1080"/>
        <v>44083</v>
      </c>
      <c r="K17262" t="str">
        <f>VLOOKUP(B:B,'Справочник по тт'!$A$2:$C$5,3,0)</f>
        <v>"Первый"</v>
      </c>
      <c r="L17262" s="23">
        <v>1</v>
      </c>
      <c r="M17262" t="s">
        <v>362</v>
      </c>
    </row>
    <row r="17263" spans="1:13" x14ac:dyDescent="0.2">
      <c r="A17263" s="47">
        <v>44083.458333333336</v>
      </c>
      <c r="B17263">
        <v>1</v>
      </c>
      <c r="G17263" s="12">
        <f t="shared" si="1077"/>
        <v>2020</v>
      </c>
      <c r="H17263" s="12">
        <f t="shared" si="1078"/>
        <v>9</v>
      </c>
      <c r="I17263" s="12">
        <f t="shared" si="1079"/>
        <v>9</v>
      </c>
      <c r="J17263" s="51">
        <f t="shared" si="1080"/>
        <v>44083</v>
      </c>
      <c r="K17263" t="str">
        <f>VLOOKUP(B:B,'Справочник по тт'!$A$2:$C$5,3,0)</f>
        <v>"Шанс"</v>
      </c>
      <c r="L17263" s="23">
        <v>1</v>
      </c>
      <c r="M17263" t="s">
        <v>360</v>
      </c>
    </row>
    <row r="17264" spans="1:13" x14ac:dyDescent="0.2">
      <c r="A17264" s="47">
        <v>44083.458333333336</v>
      </c>
      <c r="B17264">
        <v>2</v>
      </c>
      <c r="G17264" s="12">
        <f t="shared" si="1077"/>
        <v>2020</v>
      </c>
      <c r="H17264" s="12">
        <f t="shared" si="1078"/>
        <v>9</v>
      </c>
      <c r="I17264" s="12">
        <f t="shared" si="1079"/>
        <v>9</v>
      </c>
      <c r="J17264" s="51">
        <f t="shared" si="1080"/>
        <v>44083</v>
      </c>
      <c r="K17264" t="str">
        <f>VLOOKUP(B:B,'Справочник по тт'!$A$2:$C$5,3,0)</f>
        <v>"Колибри"</v>
      </c>
      <c r="L17264" s="23">
        <v>1</v>
      </c>
      <c r="M17264" t="s">
        <v>380</v>
      </c>
    </row>
    <row r="17265" spans="1:13" x14ac:dyDescent="0.2">
      <c r="A17265" s="47">
        <v>44083.458333333336</v>
      </c>
      <c r="B17265">
        <v>3</v>
      </c>
      <c r="G17265" s="12">
        <f t="shared" si="1077"/>
        <v>2020</v>
      </c>
      <c r="H17265" s="12">
        <f t="shared" si="1078"/>
        <v>9</v>
      </c>
      <c r="I17265" s="12">
        <f t="shared" si="1079"/>
        <v>9</v>
      </c>
      <c r="J17265" s="51">
        <f t="shared" si="1080"/>
        <v>44083</v>
      </c>
      <c r="K17265" t="str">
        <f>VLOOKUP(B:B,'Справочник по тт'!$A$2:$C$5,3,0)</f>
        <v>"Парабола"</v>
      </c>
      <c r="L17265" s="23">
        <v>1</v>
      </c>
      <c r="M17265" t="s">
        <v>361</v>
      </c>
    </row>
    <row r="17266" spans="1:13" x14ac:dyDescent="0.2">
      <c r="A17266" s="47">
        <v>44083.458333333336</v>
      </c>
      <c r="B17266">
        <v>4</v>
      </c>
      <c r="G17266" s="12">
        <f t="shared" si="1077"/>
        <v>2020</v>
      </c>
      <c r="H17266" s="12">
        <f t="shared" si="1078"/>
        <v>9</v>
      </c>
      <c r="I17266" s="12">
        <f t="shared" si="1079"/>
        <v>9</v>
      </c>
      <c r="J17266" s="51">
        <f t="shared" si="1080"/>
        <v>44083</v>
      </c>
      <c r="K17266" t="str">
        <f>VLOOKUP(B:B,'Справочник по тт'!$A$2:$C$5,3,0)</f>
        <v>"Первый"</v>
      </c>
      <c r="L17266" s="23">
        <v>1</v>
      </c>
      <c r="M17266" t="s">
        <v>362</v>
      </c>
    </row>
    <row r="17267" spans="1:13" x14ac:dyDescent="0.2">
      <c r="A17267" s="47">
        <v>44083.5</v>
      </c>
      <c r="B17267">
        <v>1</v>
      </c>
      <c r="G17267" s="12">
        <f t="shared" si="1077"/>
        <v>2020</v>
      </c>
      <c r="H17267" s="12">
        <f t="shared" si="1078"/>
        <v>9</v>
      </c>
      <c r="I17267" s="12">
        <f t="shared" si="1079"/>
        <v>9</v>
      </c>
      <c r="J17267" s="51">
        <f t="shared" si="1080"/>
        <v>44083</v>
      </c>
      <c r="K17267" t="str">
        <f>VLOOKUP(B:B,'Справочник по тт'!$A$2:$C$5,3,0)</f>
        <v>"Шанс"</v>
      </c>
      <c r="L17267" s="23">
        <v>1</v>
      </c>
      <c r="M17267" t="s">
        <v>360</v>
      </c>
    </row>
    <row r="17268" spans="1:13" x14ac:dyDescent="0.2">
      <c r="A17268" s="47">
        <v>44083.5</v>
      </c>
      <c r="B17268">
        <v>2</v>
      </c>
      <c r="G17268" s="12">
        <f t="shared" si="1077"/>
        <v>2020</v>
      </c>
      <c r="H17268" s="12">
        <f t="shared" si="1078"/>
        <v>9</v>
      </c>
      <c r="I17268" s="12">
        <f t="shared" si="1079"/>
        <v>9</v>
      </c>
      <c r="J17268" s="51">
        <f t="shared" si="1080"/>
        <v>44083</v>
      </c>
      <c r="K17268" t="str">
        <f>VLOOKUP(B:B,'Справочник по тт'!$A$2:$C$5,3,0)</f>
        <v>"Колибри"</v>
      </c>
      <c r="L17268" s="23">
        <v>1</v>
      </c>
      <c r="M17268" t="s">
        <v>380</v>
      </c>
    </row>
    <row r="17269" spans="1:13" x14ac:dyDescent="0.2">
      <c r="A17269" s="47">
        <v>44083.5</v>
      </c>
      <c r="B17269">
        <v>3</v>
      </c>
      <c r="G17269" s="12">
        <f t="shared" si="1077"/>
        <v>2020</v>
      </c>
      <c r="H17269" s="12">
        <f t="shared" si="1078"/>
        <v>9</v>
      </c>
      <c r="I17269" s="12">
        <f t="shared" si="1079"/>
        <v>9</v>
      </c>
      <c r="J17269" s="51">
        <f t="shared" si="1080"/>
        <v>44083</v>
      </c>
      <c r="K17269" t="str">
        <f>VLOOKUP(B:B,'Справочник по тт'!$A$2:$C$5,3,0)</f>
        <v>"Парабола"</v>
      </c>
      <c r="L17269" s="23">
        <v>1</v>
      </c>
      <c r="M17269" t="s">
        <v>361</v>
      </c>
    </row>
    <row r="17270" spans="1:13" x14ac:dyDescent="0.2">
      <c r="A17270" s="47">
        <v>44083.541666666664</v>
      </c>
      <c r="B17270">
        <v>4</v>
      </c>
      <c r="G17270" s="12">
        <f t="shared" si="1077"/>
        <v>2020</v>
      </c>
      <c r="H17270" s="12">
        <f t="shared" si="1078"/>
        <v>9</v>
      </c>
      <c r="I17270" s="12">
        <f t="shared" si="1079"/>
        <v>9</v>
      </c>
      <c r="J17270" s="51">
        <f t="shared" si="1080"/>
        <v>44083</v>
      </c>
      <c r="K17270" t="str">
        <f>VLOOKUP(B:B,'Справочник по тт'!$A$2:$C$5,3,0)</f>
        <v>"Первый"</v>
      </c>
      <c r="L17270" s="23">
        <v>1</v>
      </c>
      <c r="M17270" t="s">
        <v>362</v>
      </c>
    </row>
    <row r="17271" spans="1:13" x14ac:dyDescent="0.2">
      <c r="A17271" s="47">
        <v>44083.541666666664</v>
      </c>
      <c r="B17271">
        <v>1</v>
      </c>
      <c r="G17271" s="12">
        <f t="shared" si="1077"/>
        <v>2020</v>
      </c>
      <c r="H17271" s="12">
        <f t="shared" si="1078"/>
        <v>9</v>
      </c>
      <c r="I17271" s="12">
        <f t="shared" si="1079"/>
        <v>9</v>
      </c>
      <c r="J17271" s="51">
        <f t="shared" si="1080"/>
        <v>44083</v>
      </c>
      <c r="K17271" t="str">
        <f>VLOOKUP(B:B,'Справочник по тт'!$A$2:$C$5,3,0)</f>
        <v>"Шанс"</v>
      </c>
      <c r="L17271" s="23">
        <v>1</v>
      </c>
      <c r="M17271" t="s">
        <v>360</v>
      </c>
    </row>
    <row r="17272" spans="1:13" x14ac:dyDescent="0.2">
      <c r="A17272" s="47">
        <v>44083.541666666664</v>
      </c>
      <c r="B17272">
        <v>2</v>
      </c>
      <c r="G17272" s="12">
        <f t="shared" si="1077"/>
        <v>2020</v>
      </c>
      <c r="H17272" s="12">
        <f t="shared" si="1078"/>
        <v>9</v>
      </c>
      <c r="I17272" s="12">
        <f t="shared" si="1079"/>
        <v>9</v>
      </c>
      <c r="J17272" s="51">
        <f t="shared" si="1080"/>
        <v>44083</v>
      </c>
      <c r="K17272" t="str">
        <f>VLOOKUP(B:B,'Справочник по тт'!$A$2:$C$5,3,0)</f>
        <v>"Колибри"</v>
      </c>
      <c r="L17272" s="23">
        <v>1</v>
      </c>
      <c r="M17272" t="s">
        <v>380</v>
      </c>
    </row>
    <row r="17273" spans="1:13" x14ac:dyDescent="0.2">
      <c r="A17273" s="47">
        <v>44083.541666666664</v>
      </c>
      <c r="B17273">
        <v>3</v>
      </c>
      <c r="G17273" s="12">
        <f t="shared" si="1077"/>
        <v>2020</v>
      </c>
      <c r="H17273" s="12">
        <f t="shared" si="1078"/>
        <v>9</v>
      </c>
      <c r="I17273" s="12">
        <f t="shared" si="1079"/>
        <v>9</v>
      </c>
      <c r="J17273" s="51">
        <f t="shared" si="1080"/>
        <v>44083</v>
      </c>
      <c r="K17273" t="str">
        <f>VLOOKUP(B:B,'Справочник по тт'!$A$2:$C$5,3,0)</f>
        <v>"Парабола"</v>
      </c>
      <c r="L17273" s="23">
        <v>1</v>
      </c>
      <c r="M17273" t="s">
        <v>361</v>
      </c>
    </row>
    <row r="17274" spans="1:13" x14ac:dyDescent="0.2">
      <c r="A17274" s="47">
        <v>44083.583333333336</v>
      </c>
      <c r="B17274">
        <v>4</v>
      </c>
      <c r="G17274" s="12">
        <f t="shared" si="1077"/>
        <v>2020</v>
      </c>
      <c r="H17274" s="12">
        <f t="shared" si="1078"/>
        <v>9</v>
      </c>
      <c r="I17274" s="12">
        <f t="shared" si="1079"/>
        <v>9</v>
      </c>
      <c r="J17274" s="51">
        <f t="shared" si="1080"/>
        <v>44083</v>
      </c>
      <c r="K17274" t="str">
        <f>VLOOKUP(B:B,'Справочник по тт'!$A$2:$C$5,3,0)</f>
        <v>"Первый"</v>
      </c>
      <c r="L17274" s="23">
        <v>1</v>
      </c>
      <c r="M17274" t="s">
        <v>362</v>
      </c>
    </row>
    <row r="17275" spans="1:13" x14ac:dyDescent="0.2">
      <c r="A17275" s="47">
        <v>44083.583333333336</v>
      </c>
      <c r="B17275">
        <v>3</v>
      </c>
      <c r="G17275" s="12">
        <f t="shared" si="1077"/>
        <v>2020</v>
      </c>
      <c r="H17275" s="12">
        <f t="shared" si="1078"/>
        <v>9</v>
      </c>
      <c r="I17275" s="12">
        <f t="shared" si="1079"/>
        <v>9</v>
      </c>
      <c r="J17275" s="51">
        <f t="shared" si="1080"/>
        <v>44083</v>
      </c>
      <c r="K17275" t="str">
        <f>VLOOKUP(B:B,'Справочник по тт'!$A$2:$C$5,3,0)</f>
        <v>"Парабола"</v>
      </c>
      <c r="L17275" s="23">
        <v>1</v>
      </c>
      <c r="M17275" t="s">
        <v>361</v>
      </c>
    </row>
    <row r="17276" spans="1:13" x14ac:dyDescent="0.2">
      <c r="A17276" s="47">
        <v>44083.583333333336</v>
      </c>
      <c r="B17276">
        <v>3</v>
      </c>
      <c r="G17276" s="12">
        <f t="shared" si="1077"/>
        <v>2020</v>
      </c>
      <c r="H17276" s="12">
        <f t="shared" si="1078"/>
        <v>9</v>
      </c>
      <c r="I17276" s="12">
        <f t="shared" si="1079"/>
        <v>9</v>
      </c>
      <c r="J17276" s="51">
        <f t="shared" si="1080"/>
        <v>44083</v>
      </c>
      <c r="K17276" t="str">
        <f>VLOOKUP(B:B,'Справочник по тт'!$A$2:$C$5,3,0)</f>
        <v>"Парабола"</v>
      </c>
      <c r="L17276" s="23">
        <v>1</v>
      </c>
      <c r="M17276" t="s">
        <v>361</v>
      </c>
    </row>
    <row r="17277" spans="1:13" x14ac:dyDescent="0.2">
      <c r="A17277" s="47">
        <v>44083.583333333336</v>
      </c>
      <c r="B17277">
        <v>3</v>
      </c>
      <c r="G17277" s="12">
        <f t="shared" si="1077"/>
        <v>2020</v>
      </c>
      <c r="H17277" s="12">
        <f t="shared" si="1078"/>
        <v>9</v>
      </c>
      <c r="I17277" s="12">
        <f t="shared" si="1079"/>
        <v>9</v>
      </c>
      <c r="J17277" s="51">
        <f t="shared" si="1080"/>
        <v>44083</v>
      </c>
      <c r="K17277" t="str">
        <f>VLOOKUP(B:B,'Справочник по тт'!$A$2:$C$5,3,0)</f>
        <v>"Парабола"</v>
      </c>
      <c r="L17277" s="23">
        <v>1</v>
      </c>
      <c r="M17277" t="s">
        <v>361</v>
      </c>
    </row>
    <row r="17278" spans="1:13" x14ac:dyDescent="0.2">
      <c r="A17278" s="47">
        <v>44083.583333333336</v>
      </c>
      <c r="B17278">
        <v>3</v>
      </c>
      <c r="G17278" s="12">
        <f t="shared" si="1077"/>
        <v>2020</v>
      </c>
      <c r="H17278" s="12">
        <f t="shared" si="1078"/>
        <v>9</v>
      </c>
      <c r="I17278" s="12">
        <f t="shared" si="1079"/>
        <v>9</v>
      </c>
      <c r="J17278" s="51">
        <f t="shared" si="1080"/>
        <v>44083</v>
      </c>
      <c r="K17278" t="str">
        <f>VLOOKUP(B:B,'Справочник по тт'!$A$2:$C$5,3,0)</f>
        <v>"Парабола"</v>
      </c>
      <c r="L17278" s="23">
        <v>1</v>
      </c>
      <c r="M17278" t="s">
        <v>361</v>
      </c>
    </row>
    <row r="17279" spans="1:13" x14ac:dyDescent="0.2">
      <c r="A17279" s="47">
        <v>44083.583333333336</v>
      </c>
      <c r="B17279">
        <v>3</v>
      </c>
      <c r="G17279" s="12">
        <f t="shared" si="1077"/>
        <v>2020</v>
      </c>
      <c r="H17279" s="12">
        <f t="shared" si="1078"/>
        <v>9</v>
      </c>
      <c r="I17279" s="12">
        <f t="shared" si="1079"/>
        <v>9</v>
      </c>
      <c r="J17279" s="51">
        <f t="shared" si="1080"/>
        <v>44083</v>
      </c>
      <c r="K17279" t="str">
        <f>VLOOKUP(B:B,'Справочник по тт'!$A$2:$C$5,3,0)</f>
        <v>"Парабола"</v>
      </c>
      <c r="L17279" s="23">
        <v>1</v>
      </c>
      <c r="M17279" t="s">
        <v>361</v>
      </c>
    </row>
    <row r="17280" spans="1:13" x14ac:dyDescent="0.2">
      <c r="A17280" s="47">
        <v>44083.611111111109</v>
      </c>
      <c r="B17280">
        <v>3</v>
      </c>
      <c r="G17280" s="12">
        <f t="shared" si="1077"/>
        <v>2020</v>
      </c>
      <c r="H17280" s="12">
        <f t="shared" si="1078"/>
        <v>9</v>
      </c>
      <c r="I17280" s="12">
        <f t="shared" si="1079"/>
        <v>9</v>
      </c>
      <c r="J17280" s="51">
        <f t="shared" si="1080"/>
        <v>44083</v>
      </c>
      <c r="K17280" t="str">
        <f>VLOOKUP(B:B,'Справочник по тт'!$A$2:$C$5,3,0)</f>
        <v>"Парабола"</v>
      </c>
      <c r="L17280" s="23">
        <v>1</v>
      </c>
      <c r="M17280" t="s">
        <v>361</v>
      </c>
    </row>
    <row r="17281" spans="1:13" x14ac:dyDescent="0.2">
      <c r="A17281" s="47">
        <v>44083.611111111109</v>
      </c>
      <c r="B17281">
        <v>3</v>
      </c>
      <c r="G17281" s="12">
        <f t="shared" si="1077"/>
        <v>2020</v>
      </c>
      <c r="H17281" s="12">
        <f t="shared" si="1078"/>
        <v>9</v>
      </c>
      <c r="I17281" s="12">
        <f t="shared" si="1079"/>
        <v>9</v>
      </c>
      <c r="J17281" s="51">
        <f t="shared" si="1080"/>
        <v>44083</v>
      </c>
      <c r="K17281" t="str">
        <f>VLOOKUP(B:B,'Справочник по тт'!$A$2:$C$5,3,0)</f>
        <v>"Парабола"</v>
      </c>
      <c r="L17281" s="23">
        <v>1</v>
      </c>
      <c r="M17281" t="s">
        <v>361</v>
      </c>
    </row>
    <row r="17282" spans="1:13" x14ac:dyDescent="0.2">
      <c r="A17282" s="47">
        <v>44083.625</v>
      </c>
      <c r="B17282">
        <v>3</v>
      </c>
      <c r="G17282" s="12">
        <f t="shared" si="1077"/>
        <v>2020</v>
      </c>
      <c r="H17282" s="12">
        <f t="shared" si="1078"/>
        <v>9</v>
      </c>
      <c r="I17282" s="12">
        <f t="shared" si="1079"/>
        <v>9</v>
      </c>
      <c r="J17282" s="51">
        <f t="shared" si="1080"/>
        <v>44083</v>
      </c>
      <c r="K17282" t="str">
        <f>VLOOKUP(B:B,'Справочник по тт'!$A$2:$C$5,3,0)</f>
        <v>"Парабола"</v>
      </c>
      <c r="L17282" s="23">
        <v>1</v>
      </c>
      <c r="M17282" t="s">
        <v>361</v>
      </c>
    </row>
    <row r="17283" spans="1:13" x14ac:dyDescent="0.2">
      <c r="A17283" s="47">
        <v>44083.625</v>
      </c>
      <c r="B17283">
        <v>3</v>
      </c>
      <c r="G17283" s="12">
        <f t="shared" ref="G17283:G17346" si="1081">YEAR(A17283)</f>
        <v>2020</v>
      </c>
      <c r="H17283" s="12">
        <f t="shared" ref="H17283:H17346" si="1082">MONTH(A17283)</f>
        <v>9</v>
      </c>
      <c r="I17283" s="12">
        <f t="shared" ref="I17283:I17346" si="1083">DAY(A17283)</f>
        <v>9</v>
      </c>
      <c r="J17283" s="51">
        <f t="shared" ref="J17283:J17346" si="1084">DATE(G:G,H:H,I:I)</f>
        <v>44083</v>
      </c>
      <c r="K17283" t="str">
        <f>VLOOKUP(B:B,'Справочник по тт'!$A$2:$C$5,3,0)</f>
        <v>"Парабола"</v>
      </c>
      <c r="L17283" s="23">
        <v>1</v>
      </c>
      <c r="M17283" t="s">
        <v>361</v>
      </c>
    </row>
    <row r="17284" spans="1:13" x14ac:dyDescent="0.2">
      <c r="A17284" s="47">
        <v>44083.625</v>
      </c>
      <c r="B17284">
        <v>3</v>
      </c>
      <c r="G17284" s="12">
        <f t="shared" si="1081"/>
        <v>2020</v>
      </c>
      <c r="H17284" s="12">
        <f t="shared" si="1082"/>
        <v>9</v>
      </c>
      <c r="I17284" s="12">
        <f t="shared" si="1083"/>
        <v>9</v>
      </c>
      <c r="J17284" s="51">
        <f t="shared" si="1084"/>
        <v>44083</v>
      </c>
      <c r="K17284" t="str">
        <f>VLOOKUP(B:B,'Справочник по тт'!$A$2:$C$5,3,0)</f>
        <v>"Парабола"</v>
      </c>
      <c r="L17284" s="23">
        <v>1</v>
      </c>
      <c r="M17284" t="s">
        <v>361</v>
      </c>
    </row>
    <row r="17285" spans="1:13" x14ac:dyDescent="0.2">
      <c r="A17285" s="47">
        <v>44083.625</v>
      </c>
      <c r="B17285">
        <v>3</v>
      </c>
      <c r="G17285" s="12">
        <f t="shared" si="1081"/>
        <v>2020</v>
      </c>
      <c r="H17285" s="12">
        <f t="shared" si="1082"/>
        <v>9</v>
      </c>
      <c r="I17285" s="12">
        <f t="shared" si="1083"/>
        <v>9</v>
      </c>
      <c r="J17285" s="51">
        <f t="shared" si="1084"/>
        <v>44083</v>
      </c>
      <c r="K17285" t="str">
        <f>VLOOKUP(B:B,'Справочник по тт'!$A$2:$C$5,3,0)</f>
        <v>"Парабола"</v>
      </c>
      <c r="L17285" s="23">
        <v>1</v>
      </c>
      <c r="M17285" t="s">
        <v>361</v>
      </c>
    </row>
    <row r="17286" spans="1:13" x14ac:dyDescent="0.2">
      <c r="A17286" s="47">
        <v>44083.625</v>
      </c>
      <c r="B17286">
        <v>3</v>
      </c>
      <c r="G17286" s="12">
        <f t="shared" si="1081"/>
        <v>2020</v>
      </c>
      <c r="H17286" s="12">
        <f t="shared" si="1082"/>
        <v>9</v>
      </c>
      <c r="I17286" s="12">
        <f t="shared" si="1083"/>
        <v>9</v>
      </c>
      <c r="J17286" s="51">
        <f t="shared" si="1084"/>
        <v>44083</v>
      </c>
      <c r="K17286" t="str">
        <f>VLOOKUP(B:B,'Справочник по тт'!$A$2:$C$5,3,0)</f>
        <v>"Парабола"</v>
      </c>
      <c r="L17286" s="23">
        <v>1</v>
      </c>
      <c r="M17286" t="s">
        <v>361</v>
      </c>
    </row>
    <row r="17287" spans="1:13" x14ac:dyDescent="0.2">
      <c r="A17287" s="47">
        <v>44083.625</v>
      </c>
      <c r="B17287">
        <v>3</v>
      </c>
      <c r="G17287" s="12">
        <f t="shared" si="1081"/>
        <v>2020</v>
      </c>
      <c r="H17287" s="12">
        <f t="shared" si="1082"/>
        <v>9</v>
      </c>
      <c r="I17287" s="12">
        <f t="shared" si="1083"/>
        <v>9</v>
      </c>
      <c r="J17287" s="51">
        <f t="shared" si="1084"/>
        <v>44083</v>
      </c>
      <c r="K17287" t="str">
        <f>VLOOKUP(B:B,'Справочник по тт'!$A$2:$C$5,3,0)</f>
        <v>"Парабола"</v>
      </c>
      <c r="L17287" s="23">
        <v>1</v>
      </c>
      <c r="M17287" t="s">
        <v>361</v>
      </c>
    </row>
    <row r="17288" spans="1:13" x14ac:dyDescent="0.2">
      <c r="A17288" s="47">
        <v>44083.625</v>
      </c>
      <c r="B17288">
        <v>3</v>
      </c>
      <c r="G17288" s="12">
        <f t="shared" si="1081"/>
        <v>2020</v>
      </c>
      <c r="H17288" s="12">
        <f t="shared" si="1082"/>
        <v>9</v>
      </c>
      <c r="I17288" s="12">
        <f t="shared" si="1083"/>
        <v>9</v>
      </c>
      <c r="J17288" s="51">
        <f t="shared" si="1084"/>
        <v>44083</v>
      </c>
      <c r="K17288" t="str">
        <f>VLOOKUP(B:B,'Справочник по тт'!$A$2:$C$5,3,0)</f>
        <v>"Парабола"</v>
      </c>
      <c r="L17288" s="23">
        <v>1</v>
      </c>
      <c r="M17288" t="s">
        <v>361</v>
      </c>
    </row>
    <row r="17289" spans="1:13" x14ac:dyDescent="0.2">
      <c r="A17289" s="47">
        <v>44083.666666666664</v>
      </c>
      <c r="B17289">
        <v>3</v>
      </c>
      <c r="G17289" s="12">
        <f t="shared" si="1081"/>
        <v>2020</v>
      </c>
      <c r="H17289" s="12">
        <f t="shared" si="1082"/>
        <v>9</v>
      </c>
      <c r="I17289" s="12">
        <f t="shared" si="1083"/>
        <v>9</v>
      </c>
      <c r="J17289" s="51">
        <f t="shared" si="1084"/>
        <v>44083</v>
      </c>
      <c r="K17289" t="str">
        <f>VLOOKUP(B:B,'Справочник по тт'!$A$2:$C$5,3,0)</f>
        <v>"Парабола"</v>
      </c>
      <c r="L17289" s="23">
        <v>1</v>
      </c>
      <c r="M17289" t="s">
        <v>361</v>
      </c>
    </row>
    <row r="17290" spans="1:13" x14ac:dyDescent="0.2">
      <c r="A17290" s="47">
        <v>44083.666666666664</v>
      </c>
      <c r="B17290">
        <v>3</v>
      </c>
      <c r="G17290" s="12">
        <f t="shared" si="1081"/>
        <v>2020</v>
      </c>
      <c r="H17290" s="12">
        <f t="shared" si="1082"/>
        <v>9</v>
      </c>
      <c r="I17290" s="12">
        <f t="shared" si="1083"/>
        <v>9</v>
      </c>
      <c r="J17290" s="51">
        <f t="shared" si="1084"/>
        <v>44083</v>
      </c>
      <c r="K17290" t="str">
        <f>VLOOKUP(B:B,'Справочник по тт'!$A$2:$C$5,3,0)</f>
        <v>"Парабола"</v>
      </c>
      <c r="L17290" s="23">
        <v>1</v>
      </c>
      <c r="M17290" t="s">
        <v>361</v>
      </c>
    </row>
    <row r="17291" spans="1:13" x14ac:dyDescent="0.2">
      <c r="A17291" s="47">
        <v>44083.708333333336</v>
      </c>
      <c r="B17291">
        <v>3</v>
      </c>
      <c r="G17291" s="12">
        <f t="shared" si="1081"/>
        <v>2020</v>
      </c>
      <c r="H17291" s="12">
        <f t="shared" si="1082"/>
        <v>9</v>
      </c>
      <c r="I17291" s="12">
        <f t="shared" si="1083"/>
        <v>9</v>
      </c>
      <c r="J17291" s="51">
        <f t="shared" si="1084"/>
        <v>44083</v>
      </c>
      <c r="K17291" t="str">
        <f>VLOOKUP(B:B,'Справочник по тт'!$A$2:$C$5,3,0)</f>
        <v>"Парабола"</v>
      </c>
      <c r="L17291" s="23">
        <v>1</v>
      </c>
      <c r="M17291" t="s">
        <v>361</v>
      </c>
    </row>
    <row r="17292" spans="1:13" x14ac:dyDescent="0.2">
      <c r="A17292" s="47">
        <v>44083.75</v>
      </c>
      <c r="B17292">
        <v>3</v>
      </c>
      <c r="G17292" s="12">
        <f t="shared" si="1081"/>
        <v>2020</v>
      </c>
      <c r="H17292" s="12">
        <f t="shared" si="1082"/>
        <v>9</v>
      </c>
      <c r="I17292" s="12">
        <f t="shared" si="1083"/>
        <v>9</v>
      </c>
      <c r="J17292" s="51">
        <f t="shared" si="1084"/>
        <v>44083</v>
      </c>
      <c r="K17292" t="str">
        <f>VLOOKUP(B:B,'Справочник по тт'!$A$2:$C$5,3,0)</f>
        <v>"Парабола"</v>
      </c>
      <c r="L17292" s="23">
        <v>1</v>
      </c>
      <c r="M17292" t="s">
        <v>361</v>
      </c>
    </row>
    <row r="17293" spans="1:13" x14ac:dyDescent="0.2">
      <c r="A17293" s="47">
        <v>44083.791666666664</v>
      </c>
      <c r="B17293">
        <v>3</v>
      </c>
      <c r="G17293" s="12">
        <f t="shared" si="1081"/>
        <v>2020</v>
      </c>
      <c r="H17293" s="12">
        <f t="shared" si="1082"/>
        <v>9</v>
      </c>
      <c r="I17293" s="12">
        <f t="shared" si="1083"/>
        <v>9</v>
      </c>
      <c r="J17293" s="51">
        <f t="shared" si="1084"/>
        <v>44083</v>
      </c>
      <c r="K17293" t="str">
        <f>VLOOKUP(B:B,'Справочник по тт'!$A$2:$C$5,3,0)</f>
        <v>"Парабола"</v>
      </c>
      <c r="L17293" s="23">
        <v>1</v>
      </c>
      <c r="M17293" t="s">
        <v>361</v>
      </c>
    </row>
    <row r="17294" spans="1:13" x14ac:dyDescent="0.2">
      <c r="A17294" s="47">
        <v>44083.833333333336</v>
      </c>
      <c r="B17294">
        <v>3</v>
      </c>
      <c r="G17294" s="12">
        <f t="shared" si="1081"/>
        <v>2020</v>
      </c>
      <c r="H17294" s="12">
        <f t="shared" si="1082"/>
        <v>9</v>
      </c>
      <c r="I17294" s="12">
        <f t="shared" si="1083"/>
        <v>9</v>
      </c>
      <c r="J17294" s="51">
        <f t="shared" si="1084"/>
        <v>44083</v>
      </c>
      <c r="K17294" t="str">
        <f>VLOOKUP(B:B,'Справочник по тт'!$A$2:$C$5,3,0)</f>
        <v>"Парабола"</v>
      </c>
      <c r="L17294" s="23">
        <v>1</v>
      </c>
      <c r="M17294" t="s">
        <v>361</v>
      </c>
    </row>
    <row r="17295" spans="1:13" x14ac:dyDescent="0.2">
      <c r="A17295" s="47">
        <v>44083.833333333336</v>
      </c>
      <c r="B17295">
        <v>3</v>
      </c>
      <c r="G17295" s="12">
        <f t="shared" si="1081"/>
        <v>2020</v>
      </c>
      <c r="H17295" s="12">
        <f t="shared" si="1082"/>
        <v>9</v>
      </c>
      <c r="I17295" s="12">
        <f t="shared" si="1083"/>
        <v>9</v>
      </c>
      <c r="J17295" s="51">
        <f t="shared" si="1084"/>
        <v>44083</v>
      </c>
      <c r="K17295" t="str">
        <f>VLOOKUP(B:B,'Справочник по тт'!$A$2:$C$5,3,0)</f>
        <v>"Парабола"</v>
      </c>
      <c r="L17295" s="23">
        <v>1</v>
      </c>
      <c r="M17295" t="s">
        <v>361</v>
      </c>
    </row>
    <row r="17296" spans="1:13" x14ac:dyDescent="0.2">
      <c r="A17296" s="47">
        <v>44083.958333333336</v>
      </c>
      <c r="B17296">
        <v>3</v>
      </c>
      <c r="G17296" s="12">
        <f t="shared" si="1081"/>
        <v>2020</v>
      </c>
      <c r="H17296" s="12">
        <f t="shared" si="1082"/>
        <v>9</v>
      </c>
      <c r="I17296" s="12">
        <f t="shared" si="1083"/>
        <v>9</v>
      </c>
      <c r="J17296" s="51">
        <f t="shared" si="1084"/>
        <v>44083</v>
      </c>
      <c r="K17296" t="str">
        <f>VLOOKUP(B:B,'Справочник по тт'!$A$2:$C$5,3,0)</f>
        <v>"Парабола"</v>
      </c>
      <c r="L17296" s="23">
        <v>1</v>
      </c>
      <c r="M17296" t="s">
        <v>361</v>
      </c>
    </row>
    <row r="17297" spans="1:13" x14ac:dyDescent="0.2">
      <c r="A17297" s="47">
        <v>44084.125</v>
      </c>
      <c r="B17297">
        <v>3</v>
      </c>
      <c r="G17297" s="12">
        <f t="shared" si="1081"/>
        <v>2020</v>
      </c>
      <c r="H17297" s="12">
        <f t="shared" si="1082"/>
        <v>9</v>
      </c>
      <c r="I17297" s="12">
        <f t="shared" si="1083"/>
        <v>10</v>
      </c>
      <c r="J17297" s="51">
        <f t="shared" si="1084"/>
        <v>44084</v>
      </c>
      <c r="K17297" t="str">
        <f>VLOOKUP(B:B,'Справочник по тт'!$A$2:$C$5,3,0)</f>
        <v>"Парабола"</v>
      </c>
      <c r="L17297" s="23">
        <v>1</v>
      </c>
      <c r="M17297" t="s">
        <v>361</v>
      </c>
    </row>
    <row r="17298" spans="1:13" x14ac:dyDescent="0.2">
      <c r="A17298" s="47">
        <v>44084.208333333336</v>
      </c>
      <c r="B17298">
        <v>3</v>
      </c>
      <c r="G17298" s="12">
        <f t="shared" si="1081"/>
        <v>2020</v>
      </c>
      <c r="H17298" s="12">
        <f t="shared" si="1082"/>
        <v>9</v>
      </c>
      <c r="I17298" s="12">
        <f t="shared" si="1083"/>
        <v>10</v>
      </c>
      <c r="J17298" s="51">
        <f t="shared" si="1084"/>
        <v>44084</v>
      </c>
      <c r="K17298" t="str">
        <f>VLOOKUP(B:B,'Справочник по тт'!$A$2:$C$5,3,0)</f>
        <v>"Парабола"</v>
      </c>
      <c r="L17298" s="23">
        <v>1</v>
      </c>
      <c r="M17298" t="s">
        <v>361</v>
      </c>
    </row>
    <row r="17299" spans="1:13" x14ac:dyDescent="0.2">
      <c r="A17299" s="47">
        <v>44084.208333333336</v>
      </c>
      <c r="B17299">
        <v>3</v>
      </c>
      <c r="G17299" s="12">
        <f t="shared" si="1081"/>
        <v>2020</v>
      </c>
      <c r="H17299" s="12">
        <f t="shared" si="1082"/>
        <v>9</v>
      </c>
      <c r="I17299" s="12">
        <f t="shared" si="1083"/>
        <v>10</v>
      </c>
      <c r="J17299" s="51">
        <f t="shared" si="1084"/>
        <v>44084</v>
      </c>
      <c r="K17299" t="str">
        <f>VLOOKUP(B:B,'Справочник по тт'!$A$2:$C$5,3,0)</f>
        <v>"Парабола"</v>
      </c>
      <c r="L17299" s="23">
        <v>1</v>
      </c>
      <c r="M17299" t="s">
        <v>361</v>
      </c>
    </row>
    <row r="17300" spans="1:13" x14ac:dyDescent="0.2">
      <c r="A17300" s="47">
        <v>44084.25</v>
      </c>
      <c r="B17300">
        <v>3</v>
      </c>
      <c r="G17300" s="12">
        <f t="shared" si="1081"/>
        <v>2020</v>
      </c>
      <c r="H17300" s="12">
        <f t="shared" si="1082"/>
        <v>9</v>
      </c>
      <c r="I17300" s="12">
        <f t="shared" si="1083"/>
        <v>10</v>
      </c>
      <c r="J17300" s="51">
        <f t="shared" si="1084"/>
        <v>44084</v>
      </c>
      <c r="K17300" t="str">
        <f>VLOOKUP(B:B,'Справочник по тт'!$A$2:$C$5,3,0)</f>
        <v>"Парабола"</v>
      </c>
      <c r="L17300" s="23">
        <v>1</v>
      </c>
      <c r="M17300" t="s">
        <v>361</v>
      </c>
    </row>
    <row r="17301" spans="1:13" x14ac:dyDescent="0.2">
      <c r="A17301" s="47">
        <v>44084.333333333336</v>
      </c>
      <c r="B17301">
        <v>3</v>
      </c>
      <c r="G17301" s="12">
        <f t="shared" si="1081"/>
        <v>2020</v>
      </c>
      <c r="H17301" s="12">
        <f t="shared" si="1082"/>
        <v>9</v>
      </c>
      <c r="I17301" s="12">
        <f t="shared" si="1083"/>
        <v>10</v>
      </c>
      <c r="J17301" s="51">
        <f t="shared" si="1084"/>
        <v>44084</v>
      </c>
      <c r="K17301" t="str">
        <f>VLOOKUP(B:B,'Справочник по тт'!$A$2:$C$5,3,0)</f>
        <v>"Парабола"</v>
      </c>
      <c r="L17301" s="23">
        <v>1</v>
      </c>
      <c r="M17301" t="s">
        <v>361</v>
      </c>
    </row>
    <row r="17302" spans="1:13" x14ac:dyDescent="0.2">
      <c r="A17302" s="47">
        <v>44084.333333333336</v>
      </c>
      <c r="B17302">
        <v>3</v>
      </c>
      <c r="G17302" s="12">
        <f t="shared" si="1081"/>
        <v>2020</v>
      </c>
      <c r="H17302" s="12">
        <f t="shared" si="1082"/>
        <v>9</v>
      </c>
      <c r="I17302" s="12">
        <f t="shared" si="1083"/>
        <v>10</v>
      </c>
      <c r="J17302" s="51">
        <f t="shared" si="1084"/>
        <v>44084</v>
      </c>
      <c r="K17302" t="str">
        <f>VLOOKUP(B:B,'Справочник по тт'!$A$2:$C$5,3,0)</f>
        <v>"Парабола"</v>
      </c>
      <c r="L17302" s="23">
        <v>1</v>
      </c>
      <c r="M17302" t="s">
        <v>361</v>
      </c>
    </row>
    <row r="17303" spans="1:13" x14ac:dyDescent="0.2">
      <c r="A17303" s="47">
        <v>44084.333333333336</v>
      </c>
      <c r="B17303">
        <v>3</v>
      </c>
      <c r="G17303" s="12">
        <f t="shared" si="1081"/>
        <v>2020</v>
      </c>
      <c r="H17303" s="12">
        <f t="shared" si="1082"/>
        <v>9</v>
      </c>
      <c r="I17303" s="12">
        <f t="shared" si="1083"/>
        <v>10</v>
      </c>
      <c r="J17303" s="51">
        <f t="shared" si="1084"/>
        <v>44084</v>
      </c>
      <c r="K17303" t="str">
        <f>VLOOKUP(B:B,'Справочник по тт'!$A$2:$C$5,3,0)</f>
        <v>"Парабола"</v>
      </c>
      <c r="L17303" s="23">
        <v>1</v>
      </c>
      <c r="M17303" t="s">
        <v>361</v>
      </c>
    </row>
    <row r="17304" spans="1:13" x14ac:dyDescent="0.2">
      <c r="A17304" s="47">
        <v>44084.333333333336</v>
      </c>
      <c r="B17304">
        <v>3</v>
      </c>
      <c r="G17304" s="12">
        <f t="shared" si="1081"/>
        <v>2020</v>
      </c>
      <c r="H17304" s="12">
        <f t="shared" si="1082"/>
        <v>9</v>
      </c>
      <c r="I17304" s="12">
        <f t="shared" si="1083"/>
        <v>10</v>
      </c>
      <c r="J17304" s="51">
        <f t="shared" si="1084"/>
        <v>44084</v>
      </c>
      <c r="K17304" t="str">
        <f>VLOOKUP(B:B,'Справочник по тт'!$A$2:$C$5,3,0)</f>
        <v>"Парабола"</v>
      </c>
      <c r="L17304" s="23">
        <v>1</v>
      </c>
      <c r="M17304" t="s">
        <v>361</v>
      </c>
    </row>
    <row r="17305" spans="1:13" x14ac:dyDescent="0.2">
      <c r="A17305" s="47">
        <v>44084.333333333336</v>
      </c>
      <c r="B17305">
        <v>3</v>
      </c>
      <c r="G17305" s="12">
        <f t="shared" si="1081"/>
        <v>2020</v>
      </c>
      <c r="H17305" s="12">
        <f t="shared" si="1082"/>
        <v>9</v>
      </c>
      <c r="I17305" s="12">
        <f t="shared" si="1083"/>
        <v>10</v>
      </c>
      <c r="J17305" s="51">
        <f t="shared" si="1084"/>
        <v>44084</v>
      </c>
      <c r="K17305" t="str">
        <f>VLOOKUP(B:B,'Справочник по тт'!$A$2:$C$5,3,0)</f>
        <v>"Парабола"</v>
      </c>
      <c r="L17305" s="23">
        <v>1</v>
      </c>
      <c r="M17305" t="s">
        <v>361</v>
      </c>
    </row>
    <row r="17306" spans="1:13" x14ac:dyDescent="0.2">
      <c r="A17306" s="47">
        <v>44084.375</v>
      </c>
      <c r="B17306">
        <v>3</v>
      </c>
      <c r="G17306" s="12">
        <f t="shared" si="1081"/>
        <v>2020</v>
      </c>
      <c r="H17306" s="12">
        <f t="shared" si="1082"/>
        <v>9</v>
      </c>
      <c r="I17306" s="12">
        <f t="shared" si="1083"/>
        <v>10</v>
      </c>
      <c r="J17306" s="51">
        <f t="shared" si="1084"/>
        <v>44084</v>
      </c>
      <c r="K17306" t="str">
        <f>VLOOKUP(B:B,'Справочник по тт'!$A$2:$C$5,3,0)</f>
        <v>"Парабола"</v>
      </c>
      <c r="L17306" s="23">
        <v>1</v>
      </c>
      <c r="M17306" t="s">
        <v>361</v>
      </c>
    </row>
    <row r="17307" spans="1:13" x14ac:dyDescent="0.2">
      <c r="A17307" s="47">
        <v>44084.375</v>
      </c>
      <c r="B17307">
        <v>3</v>
      </c>
      <c r="G17307" s="12">
        <f t="shared" si="1081"/>
        <v>2020</v>
      </c>
      <c r="H17307" s="12">
        <f t="shared" si="1082"/>
        <v>9</v>
      </c>
      <c r="I17307" s="12">
        <f t="shared" si="1083"/>
        <v>10</v>
      </c>
      <c r="J17307" s="51">
        <f t="shared" si="1084"/>
        <v>44084</v>
      </c>
      <c r="K17307" t="str">
        <f>VLOOKUP(B:B,'Справочник по тт'!$A$2:$C$5,3,0)</f>
        <v>"Парабола"</v>
      </c>
      <c r="L17307" s="23">
        <v>1</v>
      </c>
      <c r="M17307" t="s">
        <v>361</v>
      </c>
    </row>
    <row r="17308" spans="1:13" x14ac:dyDescent="0.2">
      <c r="A17308" s="47">
        <v>44084.375</v>
      </c>
      <c r="B17308">
        <v>3</v>
      </c>
      <c r="G17308" s="12">
        <f t="shared" si="1081"/>
        <v>2020</v>
      </c>
      <c r="H17308" s="12">
        <f t="shared" si="1082"/>
        <v>9</v>
      </c>
      <c r="I17308" s="12">
        <f t="shared" si="1083"/>
        <v>10</v>
      </c>
      <c r="J17308" s="51">
        <f t="shared" si="1084"/>
        <v>44084</v>
      </c>
      <c r="K17308" t="str">
        <f>VLOOKUP(B:B,'Справочник по тт'!$A$2:$C$5,3,0)</f>
        <v>"Парабола"</v>
      </c>
      <c r="L17308" s="23">
        <v>1</v>
      </c>
      <c r="M17308" t="s">
        <v>361</v>
      </c>
    </row>
    <row r="17309" spans="1:13" x14ac:dyDescent="0.2">
      <c r="A17309" s="47">
        <v>44084.375</v>
      </c>
      <c r="B17309">
        <v>3</v>
      </c>
      <c r="G17309" s="12">
        <f t="shared" si="1081"/>
        <v>2020</v>
      </c>
      <c r="H17309" s="12">
        <f t="shared" si="1082"/>
        <v>9</v>
      </c>
      <c r="I17309" s="12">
        <f t="shared" si="1083"/>
        <v>10</v>
      </c>
      <c r="J17309" s="51">
        <f t="shared" si="1084"/>
        <v>44084</v>
      </c>
      <c r="K17309" t="str">
        <f>VLOOKUP(B:B,'Справочник по тт'!$A$2:$C$5,3,0)</f>
        <v>"Парабола"</v>
      </c>
      <c r="L17309" s="23">
        <v>1</v>
      </c>
      <c r="M17309" t="s">
        <v>361</v>
      </c>
    </row>
    <row r="17310" spans="1:13" x14ac:dyDescent="0.2">
      <c r="A17310" s="47">
        <v>44084.375</v>
      </c>
      <c r="B17310">
        <v>3</v>
      </c>
      <c r="G17310" s="12">
        <f t="shared" si="1081"/>
        <v>2020</v>
      </c>
      <c r="H17310" s="12">
        <f t="shared" si="1082"/>
        <v>9</v>
      </c>
      <c r="I17310" s="12">
        <f t="shared" si="1083"/>
        <v>10</v>
      </c>
      <c r="J17310" s="51">
        <f t="shared" si="1084"/>
        <v>44084</v>
      </c>
      <c r="K17310" t="str">
        <f>VLOOKUP(B:B,'Справочник по тт'!$A$2:$C$5,3,0)</f>
        <v>"Парабола"</v>
      </c>
      <c r="L17310" s="23">
        <v>1</v>
      </c>
      <c r="M17310" t="s">
        <v>361</v>
      </c>
    </row>
    <row r="17311" spans="1:13" x14ac:dyDescent="0.2">
      <c r="A17311" s="47">
        <v>44084.375</v>
      </c>
      <c r="B17311">
        <v>3</v>
      </c>
      <c r="G17311" s="12">
        <f t="shared" si="1081"/>
        <v>2020</v>
      </c>
      <c r="H17311" s="12">
        <f t="shared" si="1082"/>
        <v>9</v>
      </c>
      <c r="I17311" s="12">
        <f t="shared" si="1083"/>
        <v>10</v>
      </c>
      <c r="J17311" s="51">
        <f t="shared" si="1084"/>
        <v>44084</v>
      </c>
      <c r="K17311" t="str">
        <f>VLOOKUP(B:B,'Справочник по тт'!$A$2:$C$5,3,0)</f>
        <v>"Парабола"</v>
      </c>
      <c r="L17311" s="23">
        <v>1</v>
      </c>
      <c r="M17311" t="s">
        <v>361</v>
      </c>
    </row>
    <row r="17312" spans="1:13" x14ac:dyDescent="0.2">
      <c r="A17312" s="47">
        <v>44084.375</v>
      </c>
      <c r="B17312">
        <v>3</v>
      </c>
      <c r="G17312" s="12">
        <f t="shared" si="1081"/>
        <v>2020</v>
      </c>
      <c r="H17312" s="12">
        <f t="shared" si="1082"/>
        <v>9</v>
      </c>
      <c r="I17312" s="12">
        <f t="shared" si="1083"/>
        <v>10</v>
      </c>
      <c r="J17312" s="51">
        <f t="shared" si="1084"/>
        <v>44084</v>
      </c>
      <c r="K17312" t="str">
        <f>VLOOKUP(B:B,'Справочник по тт'!$A$2:$C$5,3,0)</f>
        <v>"Парабола"</v>
      </c>
      <c r="L17312" s="23">
        <v>1</v>
      </c>
      <c r="M17312" t="s">
        <v>361</v>
      </c>
    </row>
    <row r="17313" spans="1:13" x14ac:dyDescent="0.2">
      <c r="A17313" s="47">
        <v>44084.375</v>
      </c>
      <c r="B17313">
        <v>3</v>
      </c>
      <c r="G17313" s="12">
        <f t="shared" si="1081"/>
        <v>2020</v>
      </c>
      <c r="H17313" s="12">
        <f t="shared" si="1082"/>
        <v>9</v>
      </c>
      <c r="I17313" s="12">
        <f t="shared" si="1083"/>
        <v>10</v>
      </c>
      <c r="J17313" s="51">
        <f t="shared" si="1084"/>
        <v>44084</v>
      </c>
      <c r="K17313" t="str">
        <f>VLOOKUP(B:B,'Справочник по тт'!$A$2:$C$5,3,0)</f>
        <v>"Парабола"</v>
      </c>
      <c r="L17313" s="23">
        <v>1</v>
      </c>
      <c r="M17313" t="s">
        <v>361</v>
      </c>
    </row>
    <row r="17314" spans="1:13" x14ac:dyDescent="0.2">
      <c r="A17314" s="47">
        <v>44084.375</v>
      </c>
      <c r="B17314">
        <v>3</v>
      </c>
      <c r="G17314" s="12">
        <f t="shared" si="1081"/>
        <v>2020</v>
      </c>
      <c r="H17314" s="12">
        <f t="shared" si="1082"/>
        <v>9</v>
      </c>
      <c r="I17314" s="12">
        <f t="shared" si="1083"/>
        <v>10</v>
      </c>
      <c r="J17314" s="51">
        <f t="shared" si="1084"/>
        <v>44084</v>
      </c>
      <c r="K17314" t="str">
        <f>VLOOKUP(B:B,'Справочник по тт'!$A$2:$C$5,3,0)</f>
        <v>"Парабола"</v>
      </c>
      <c r="L17314" s="23">
        <v>1</v>
      </c>
      <c r="M17314" t="s">
        <v>361</v>
      </c>
    </row>
    <row r="17315" spans="1:13" x14ac:dyDescent="0.2">
      <c r="A17315" s="47">
        <v>44084.375</v>
      </c>
      <c r="B17315">
        <v>3</v>
      </c>
      <c r="G17315" s="12">
        <f t="shared" si="1081"/>
        <v>2020</v>
      </c>
      <c r="H17315" s="12">
        <f t="shared" si="1082"/>
        <v>9</v>
      </c>
      <c r="I17315" s="12">
        <f t="shared" si="1083"/>
        <v>10</v>
      </c>
      <c r="J17315" s="51">
        <f t="shared" si="1084"/>
        <v>44084</v>
      </c>
      <c r="K17315" t="str">
        <f>VLOOKUP(B:B,'Справочник по тт'!$A$2:$C$5,3,0)</f>
        <v>"Парабола"</v>
      </c>
      <c r="L17315" s="23">
        <v>1</v>
      </c>
      <c r="M17315" t="s">
        <v>361</v>
      </c>
    </row>
    <row r="17316" spans="1:13" x14ac:dyDescent="0.2">
      <c r="A17316" s="47">
        <v>44084.375</v>
      </c>
      <c r="B17316">
        <v>3</v>
      </c>
      <c r="G17316" s="12">
        <f t="shared" si="1081"/>
        <v>2020</v>
      </c>
      <c r="H17316" s="12">
        <f t="shared" si="1082"/>
        <v>9</v>
      </c>
      <c r="I17316" s="12">
        <f t="shared" si="1083"/>
        <v>10</v>
      </c>
      <c r="J17316" s="51">
        <f t="shared" si="1084"/>
        <v>44084</v>
      </c>
      <c r="K17316" t="str">
        <f>VLOOKUP(B:B,'Справочник по тт'!$A$2:$C$5,3,0)</f>
        <v>"Парабола"</v>
      </c>
      <c r="L17316" s="23">
        <v>1</v>
      </c>
      <c r="M17316" t="s">
        <v>361</v>
      </c>
    </row>
    <row r="17317" spans="1:13" x14ac:dyDescent="0.2">
      <c r="A17317" s="47">
        <v>44084.375</v>
      </c>
      <c r="B17317">
        <v>3</v>
      </c>
      <c r="G17317" s="12">
        <f t="shared" si="1081"/>
        <v>2020</v>
      </c>
      <c r="H17317" s="12">
        <f t="shared" si="1082"/>
        <v>9</v>
      </c>
      <c r="I17317" s="12">
        <f t="shared" si="1083"/>
        <v>10</v>
      </c>
      <c r="J17317" s="51">
        <f t="shared" si="1084"/>
        <v>44084</v>
      </c>
      <c r="K17317" t="str">
        <f>VLOOKUP(B:B,'Справочник по тт'!$A$2:$C$5,3,0)</f>
        <v>"Парабола"</v>
      </c>
      <c r="L17317" s="23">
        <v>1</v>
      </c>
      <c r="M17317" t="s">
        <v>361</v>
      </c>
    </row>
    <row r="17318" spans="1:13" x14ac:dyDescent="0.2">
      <c r="A17318" s="47">
        <v>44084.375</v>
      </c>
      <c r="B17318">
        <v>3</v>
      </c>
      <c r="G17318" s="12">
        <f t="shared" si="1081"/>
        <v>2020</v>
      </c>
      <c r="H17318" s="12">
        <f t="shared" si="1082"/>
        <v>9</v>
      </c>
      <c r="I17318" s="12">
        <f t="shared" si="1083"/>
        <v>10</v>
      </c>
      <c r="J17318" s="51">
        <f t="shared" si="1084"/>
        <v>44084</v>
      </c>
      <c r="K17318" t="str">
        <f>VLOOKUP(B:B,'Справочник по тт'!$A$2:$C$5,3,0)</f>
        <v>"Парабола"</v>
      </c>
      <c r="L17318" s="23">
        <v>1</v>
      </c>
      <c r="M17318" t="s">
        <v>361</v>
      </c>
    </row>
    <row r="17319" spans="1:13" x14ac:dyDescent="0.2">
      <c r="A17319" s="47">
        <v>44084.375</v>
      </c>
      <c r="B17319">
        <v>3</v>
      </c>
      <c r="G17319" s="12">
        <f t="shared" si="1081"/>
        <v>2020</v>
      </c>
      <c r="H17319" s="12">
        <f t="shared" si="1082"/>
        <v>9</v>
      </c>
      <c r="I17319" s="12">
        <f t="shared" si="1083"/>
        <v>10</v>
      </c>
      <c r="J17319" s="51">
        <f t="shared" si="1084"/>
        <v>44084</v>
      </c>
      <c r="K17319" t="str">
        <f>VLOOKUP(B:B,'Справочник по тт'!$A$2:$C$5,3,0)</f>
        <v>"Парабола"</v>
      </c>
      <c r="L17319" s="23">
        <v>1</v>
      </c>
      <c r="M17319" t="s">
        <v>361</v>
      </c>
    </row>
    <row r="17320" spans="1:13" x14ac:dyDescent="0.2">
      <c r="A17320" s="47">
        <v>44084.375</v>
      </c>
      <c r="B17320">
        <v>3</v>
      </c>
      <c r="G17320" s="12">
        <f t="shared" si="1081"/>
        <v>2020</v>
      </c>
      <c r="H17320" s="12">
        <f t="shared" si="1082"/>
        <v>9</v>
      </c>
      <c r="I17320" s="12">
        <f t="shared" si="1083"/>
        <v>10</v>
      </c>
      <c r="J17320" s="51">
        <f t="shared" si="1084"/>
        <v>44084</v>
      </c>
      <c r="K17320" t="str">
        <f>VLOOKUP(B:B,'Справочник по тт'!$A$2:$C$5,3,0)</f>
        <v>"Парабола"</v>
      </c>
      <c r="L17320" s="23">
        <v>1</v>
      </c>
      <c r="M17320" t="s">
        <v>361</v>
      </c>
    </row>
    <row r="17321" spans="1:13" x14ac:dyDescent="0.2">
      <c r="A17321" s="47">
        <v>44084.375</v>
      </c>
      <c r="B17321">
        <v>3</v>
      </c>
      <c r="G17321" s="12">
        <f t="shared" si="1081"/>
        <v>2020</v>
      </c>
      <c r="H17321" s="12">
        <f t="shared" si="1082"/>
        <v>9</v>
      </c>
      <c r="I17321" s="12">
        <f t="shared" si="1083"/>
        <v>10</v>
      </c>
      <c r="J17321" s="51">
        <f t="shared" si="1084"/>
        <v>44084</v>
      </c>
      <c r="K17321" t="str">
        <f>VLOOKUP(B:B,'Справочник по тт'!$A$2:$C$5,3,0)</f>
        <v>"Парабола"</v>
      </c>
      <c r="L17321" s="23">
        <v>1</v>
      </c>
      <c r="M17321" t="s">
        <v>361</v>
      </c>
    </row>
    <row r="17322" spans="1:13" x14ac:dyDescent="0.2">
      <c r="A17322" s="47">
        <v>44084.375</v>
      </c>
      <c r="B17322">
        <v>3</v>
      </c>
      <c r="G17322" s="12">
        <f t="shared" si="1081"/>
        <v>2020</v>
      </c>
      <c r="H17322" s="12">
        <f t="shared" si="1082"/>
        <v>9</v>
      </c>
      <c r="I17322" s="12">
        <f t="shared" si="1083"/>
        <v>10</v>
      </c>
      <c r="J17322" s="51">
        <f t="shared" si="1084"/>
        <v>44084</v>
      </c>
      <c r="K17322" t="str">
        <f>VLOOKUP(B:B,'Справочник по тт'!$A$2:$C$5,3,0)</f>
        <v>"Парабола"</v>
      </c>
      <c r="L17322" s="23">
        <v>1</v>
      </c>
      <c r="M17322" t="s">
        <v>361</v>
      </c>
    </row>
    <row r="17323" spans="1:13" x14ac:dyDescent="0.2">
      <c r="A17323" s="47">
        <v>44084.375</v>
      </c>
      <c r="B17323">
        <v>3</v>
      </c>
      <c r="G17323" s="12">
        <f t="shared" si="1081"/>
        <v>2020</v>
      </c>
      <c r="H17323" s="12">
        <f t="shared" si="1082"/>
        <v>9</v>
      </c>
      <c r="I17323" s="12">
        <f t="shared" si="1083"/>
        <v>10</v>
      </c>
      <c r="J17323" s="51">
        <f t="shared" si="1084"/>
        <v>44084</v>
      </c>
      <c r="K17323" t="str">
        <f>VLOOKUP(B:B,'Справочник по тт'!$A$2:$C$5,3,0)</f>
        <v>"Парабола"</v>
      </c>
      <c r="L17323" s="23">
        <v>1</v>
      </c>
      <c r="M17323" t="s">
        <v>361</v>
      </c>
    </row>
    <row r="17324" spans="1:13" x14ac:dyDescent="0.2">
      <c r="A17324" s="47">
        <v>44084.375</v>
      </c>
      <c r="B17324">
        <v>3</v>
      </c>
      <c r="G17324" s="12">
        <f t="shared" si="1081"/>
        <v>2020</v>
      </c>
      <c r="H17324" s="12">
        <f t="shared" si="1082"/>
        <v>9</v>
      </c>
      <c r="I17324" s="12">
        <f t="shared" si="1083"/>
        <v>10</v>
      </c>
      <c r="J17324" s="51">
        <f t="shared" si="1084"/>
        <v>44084</v>
      </c>
      <c r="K17324" t="str">
        <f>VLOOKUP(B:B,'Справочник по тт'!$A$2:$C$5,3,0)</f>
        <v>"Парабола"</v>
      </c>
      <c r="L17324" s="23">
        <v>1</v>
      </c>
      <c r="M17324" t="s">
        <v>361</v>
      </c>
    </row>
    <row r="17325" spans="1:13" x14ac:dyDescent="0.2">
      <c r="A17325" s="47">
        <v>44084.375</v>
      </c>
      <c r="B17325">
        <v>3</v>
      </c>
      <c r="G17325" s="12">
        <f t="shared" si="1081"/>
        <v>2020</v>
      </c>
      <c r="H17325" s="12">
        <f t="shared" si="1082"/>
        <v>9</v>
      </c>
      <c r="I17325" s="12">
        <f t="shared" si="1083"/>
        <v>10</v>
      </c>
      <c r="J17325" s="51">
        <f t="shared" si="1084"/>
        <v>44084</v>
      </c>
      <c r="K17325" t="str">
        <f>VLOOKUP(B:B,'Справочник по тт'!$A$2:$C$5,3,0)</f>
        <v>"Парабола"</v>
      </c>
      <c r="L17325" s="23">
        <v>1</v>
      </c>
      <c r="M17325" t="s">
        <v>361</v>
      </c>
    </row>
    <row r="17326" spans="1:13" x14ac:dyDescent="0.2">
      <c r="A17326" s="47">
        <v>44084.375</v>
      </c>
      <c r="B17326">
        <v>3</v>
      </c>
      <c r="G17326" s="12">
        <f t="shared" si="1081"/>
        <v>2020</v>
      </c>
      <c r="H17326" s="12">
        <f t="shared" si="1082"/>
        <v>9</v>
      </c>
      <c r="I17326" s="12">
        <f t="shared" si="1083"/>
        <v>10</v>
      </c>
      <c r="J17326" s="51">
        <f t="shared" si="1084"/>
        <v>44084</v>
      </c>
      <c r="K17326" t="str">
        <f>VLOOKUP(B:B,'Справочник по тт'!$A$2:$C$5,3,0)</f>
        <v>"Парабола"</v>
      </c>
      <c r="L17326" s="23">
        <v>1</v>
      </c>
      <c r="M17326" t="s">
        <v>361</v>
      </c>
    </row>
    <row r="17327" spans="1:13" x14ac:dyDescent="0.2">
      <c r="A17327" s="47">
        <v>44084.375</v>
      </c>
      <c r="B17327">
        <v>3</v>
      </c>
      <c r="G17327" s="12">
        <f t="shared" si="1081"/>
        <v>2020</v>
      </c>
      <c r="H17327" s="12">
        <f t="shared" si="1082"/>
        <v>9</v>
      </c>
      <c r="I17327" s="12">
        <f t="shared" si="1083"/>
        <v>10</v>
      </c>
      <c r="J17327" s="51">
        <f t="shared" si="1084"/>
        <v>44084</v>
      </c>
      <c r="K17327" t="str">
        <f>VLOOKUP(B:B,'Справочник по тт'!$A$2:$C$5,3,0)</f>
        <v>"Парабола"</v>
      </c>
      <c r="L17327" s="23">
        <v>1</v>
      </c>
      <c r="M17327" t="s">
        <v>361</v>
      </c>
    </row>
    <row r="17328" spans="1:13" x14ac:dyDescent="0.2">
      <c r="A17328" s="47">
        <v>44084.375</v>
      </c>
      <c r="B17328">
        <v>3</v>
      </c>
      <c r="G17328" s="12">
        <f t="shared" si="1081"/>
        <v>2020</v>
      </c>
      <c r="H17328" s="12">
        <f t="shared" si="1082"/>
        <v>9</v>
      </c>
      <c r="I17328" s="12">
        <f t="shared" si="1083"/>
        <v>10</v>
      </c>
      <c r="J17328" s="51">
        <f t="shared" si="1084"/>
        <v>44084</v>
      </c>
      <c r="K17328" t="str">
        <f>VLOOKUP(B:B,'Справочник по тт'!$A$2:$C$5,3,0)</f>
        <v>"Парабола"</v>
      </c>
      <c r="L17328" s="23">
        <v>1</v>
      </c>
      <c r="M17328" t="s">
        <v>361</v>
      </c>
    </row>
    <row r="17329" spans="1:13" x14ac:dyDescent="0.2">
      <c r="A17329" s="47">
        <v>44084.375</v>
      </c>
      <c r="B17329">
        <v>3</v>
      </c>
      <c r="G17329" s="12">
        <f t="shared" si="1081"/>
        <v>2020</v>
      </c>
      <c r="H17329" s="12">
        <f t="shared" si="1082"/>
        <v>9</v>
      </c>
      <c r="I17329" s="12">
        <f t="shared" si="1083"/>
        <v>10</v>
      </c>
      <c r="J17329" s="51">
        <f t="shared" si="1084"/>
        <v>44084</v>
      </c>
      <c r="K17329" t="str">
        <f>VLOOKUP(B:B,'Справочник по тт'!$A$2:$C$5,3,0)</f>
        <v>"Парабола"</v>
      </c>
      <c r="L17329" s="23">
        <v>1</v>
      </c>
      <c r="M17329" t="s">
        <v>361</v>
      </c>
    </row>
    <row r="17330" spans="1:13" x14ac:dyDescent="0.2">
      <c r="A17330" s="47">
        <v>44084.375</v>
      </c>
      <c r="B17330">
        <v>3</v>
      </c>
      <c r="G17330" s="12">
        <f t="shared" si="1081"/>
        <v>2020</v>
      </c>
      <c r="H17330" s="12">
        <f t="shared" si="1082"/>
        <v>9</v>
      </c>
      <c r="I17330" s="12">
        <f t="shared" si="1083"/>
        <v>10</v>
      </c>
      <c r="J17330" s="51">
        <f t="shared" si="1084"/>
        <v>44084</v>
      </c>
      <c r="K17330" t="str">
        <f>VLOOKUP(B:B,'Справочник по тт'!$A$2:$C$5,3,0)</f>
        <v>"Парабола"</v>
      </c>
      <c r="L17330" s="23">
        <v>1</v>
      </c>
      <c r="M17330" t="s">
        <v>361</v>
      </c>
    </row>
    <row r="17331" spans="1:13" x14ac:dyDescent="0.2">
      <c r="A17331" s="47">
        <v>44084.375</v>
      </c>
      <c r="B17331">
        <v>3</v>
      </c>
      <c r="G17331" s="12">
        <f t="shared" si="1081"/>
        <v>2020</v>
      </c>
      <c r="H17331" s="12">
        <f t="shared" si="1082"/>
        <v>9</v>
      </c>
      <c r="I17331" s="12">
        <f t="shared" si="1083"/>
        <v>10</v>
      </c>
      <c r="J17331" s="51">
        <f t="shared" si="1084"/>
        <v>44084</v>
      </c>
      <c r="K17331" t="str">
        <f>VLOOKUP(B:B,'Справочник по тт'!$A$2:$C$5,3,0)</f>
        <v>"Парабола"</v>
      </c>
      <c r="L17331" s="23">
        <v>1</v>
      </c>
      <c r="M17331" t="s">
        <v>361</v>
      </c>
    </row>
    <row r="17332" spans="1:13" x14ac:dyDescent="0.2">
      <c r="A17332" s="47">
        <v>44084.375</v>
      </c>
      <c r="B17332">
        <v>3</v>
      </c>
      <c r="G17332" s="12">
        <f t="shared" si="1081"/>
        <v>2020</v>
      </c>
      <c r="H17332" s="12">
        <f t="shared" si="1082"/>
        <v>9</v>
      </c>
      <c r="I17332" s="12">
        <f t="shared" si="1083"/>
        <v>10</v>
      </c>
      <c r="J17332" s="51">
        <f t="shared" si="1084"/>
        <v>44084</v>
      </c>
      <c r="K17332" t="str">
        <f>VLOOKUP(B:B,'Справочник по тт'!$A$2:$C$5,3,0)</f>
        <v>"Парабола"</v>
      </c>
      <c r="L17332" s="23">
        <v>1</v>
      </c>
      <c r="M17332" t="s">
        <v>361</v>
      </c>
    </row>
    <row r="17333" spans="1:13" x14ac:dyDescent="0.2">
      <c r="A17333" s="47">
        <v>44084.375</v>
      </c>
      <c r="B17333">
        <v>3</v>
      </c>
      <c r="G17333" s="12">
        <f t="shared" si="1081"/>
        <v>2020</v>
      </c>
      <c r="H17333" s="12">
        <f t="shared" si="1082"/>
        <v>9</v>
      </c>
      <c r="I17333" s="12">
        <f t="shared" si="1083"/>
        <v>10</v>
      </c>
      <c r="J17333" s="51">
        <f t="shared" si="1084"/>
        <v>44084</v>
      </c>
      <c r="K17333" t="str">
        <f>VLOOKUP(B:B,'Справочник по тт'!$A$2:$C$5,3,0)</f>
        <v>"Парабола"</v>
      </c>
      <c r="L17333" s="23">
        <v>1</v>
      </c>
      <c r="M17333" t="s">
        <v>361</v>
      </c>
    </row>
    <row r="17334" spans="1:13" x14ac:dyDescent="0.2">
      <c r="A17334" s="47">
        <v>44084.375</v>
      </c>
      <c r="B17334">
        <v>3</v>
      </c>
      <c r="G17334" s="12">
        <f t="shared" si="1081"/>
        <v>2020</v>
      </c>
      <c r="H17334" s="12">
        <f t="shared" si="1082"/>
        <v>9</v>
      </c>
      <c r="I17334" s="12">
        <f t="shared" si="1083"/>
        <v>10</v>
      </c>
      <c r="J17334" s="51">
        <f t="shared" si="1084"/>
        <v>44084</v>
      </c>
      <c r="K17334" t="str">
        <f>VLOOKUP(B:B,'Справочник по тт'!$A$2:$C$5,3,0)</f>
        <v>"Парабола"</v>
      </c>
      <c r="L17334" s="23">
        <v>1</v>
      </c>
      <c r="M17334" t="s">
        <v>361</v>
      </c>
    </row>
    <row r="17335" spans="1:13" x14ac:dyDescent="0.2">
      <c r="A17335" s="47">
        <v>44084.375</v>
      </c>
      <c r="B17335">
        <v>3</v>
      </c>
      <c r="G17335" s="12">
        <f t="shared" si="1081"/>
        <v>2020</v>
      </c>
      <c r="H17335" s="12">
        <f t="shared" si="1082"/>
        <v>9</v>
      </c>
      <c r="I17335" s="12">
        <f t="shared" si="1083"/>
        <v>10</v>
      </c>
      <c r="J17335" s="51">
        <f t="shared" si="1084"/>
        <v>44084</v>
      </c>
      <c r="K17335" t="str">
        <f>VLOOKUP(B:B,'Справочник по тт'!$A$2:$C$5,3,0)</f>
        <v>"Парабола"</v>
      </c>
      <c r="L17335" s="23">
        <v>1</v>
      </c>
      <c r="M17335" t="s">
        <v>361</v>
      </c>
    </row>
    <row r="17336" spans="1:13" x14ac:dyDescent="0.2">
      <c r="A17336" s="47">
        <v>44084.375</v>
      </c>
      <c r="B17336">
        <v>3</v>
      </c>
      <c r="G17336" s="12">
        <f t="shared" si="1081"/>
        <v>2020</v>
      </c>
      <c r="H17336" s="12">
        <f t="shared" si="1082"/>
        <v>9</v>
      </c>
      <c r="I17336" s="12">
        <f t="shared" si="1083"/>
        <v>10</v>
      </c>
      <c r="J17336" s="51">
        <f t="shared" si="1084"/>
        <v>44084</v>
      </c>
      <c r="K17336" t="str">
        <f>VLOOKUP(B:B,'Справочник по тт'!$A$2:$C$5,3,0)</f>
        <v>"Парабола"</v>
      </c>
      <c r="L17336" s="23">
        <v>1</v>
      </c>
      <c r="M17336" t="s">
        <v>361</v>
      </c>
    </row>
    <row r="17337" spans="1:13" x14ac:dyDescent="0.2">
      <c r="A17337" s="47">
        <v>44084.375</v>
      </c>
      <c r="B17337">
        <v>3</v>
      </c>
      <c r="G17337" s="12">
        <f t="shared" si="1081"/>
        <v>2020</v>
      </c>
      <c r="H17337" s="12">
        <f t="shared" si="1082"/>
        <v>9</v>
      </c>
      <c r="I17337" s="12">
        <f t="shared" si="1083"/>
        <v>10</v>
      </c>
      <c r="J17337" s="51">
        <f t="shared" si="1084"/>
        <v>44084</v>
      </c>
      <c r="K17337" t="str">
        <f>VLOOKUP(B:B,'Справочник по тт'!$A$2:$C$5,3,0)</f>
        <v>"Парабола"</v>
      </c>
      <c r="L17337" s="23">
        <v>1</v>
      </c>
      <c r="M17337" t="s">
        <v>361</v>
      </c>
    </row>
    <row r="17338" spans="1:13" x14ac:dyDescent="0.2">
      <c r="A17338" s="47">
        <v>44084.375</v>
      </c>
      <c r="B17338">
        <v>3</v>
      </c>
      <c r="G17338" s="12">
        <f t="shared" si="1081"/>
        <v>2020</v>
      </c>
      <c r="H17338" s="12">
        <f t="shared" si="1082"/>
        <v>9</v>
      </c>
      <c r="I17338" s="12">
        <f t="shared" si="1083"/>
        <v>10</v>
      </c>
      <c r="J17338" s="51">
        <f t="shared" si="1084"/>
        <v>44084</v>
      </c>
      <c r="K17338" t="str">
        <f>VLOOKUP(B:B,'Справочник по тт'!$A$2:$C$5,3,0)</f>
        <v>"Парабола"</v>
      </c>
      <c r="L17338" s="23">
        <v>1</v>
      </c>
      <c r="M17338" t="s">
        <v>361</v>
      </c>
    </row>
    <row r="17339" spans="1:13" x14ac:dyDescent="0.2">
      <c r="A17339" s="47">
        <v>44084.375</v>
      </c>
      <c r="B17339">
        <v>3</v>
      </c>
      <c r="G17339" s="12">
        <f t="shared" si="1081"/>
        <v>2020</v>
      </c>
      <c r="H17339" s="12">
        <f t="shared" si="1082"/>
        <v>9</v>
      </c>
      <c r="I17339" s="12">
        <f t="shared" si="1083"/>
        <v>10</v>
      </c>
      <c r="J17339" s="51">
        <f t="shared" si="1084"/>
        <v>44084</v>
      </c>
      <c r="K17339" t="str">
        <f>VLOOKUP(B:B,'Справочник по тт'!$A$2:$C$5,3,0)</f>
        <v>"Парабола"</v>
      </c>
      <c r="L17339" s="23">
        <v>1</v>
      </c>
      <c r="M17339" t="s">
        <v>361</v>
      </c>
    </row>
    <row r="17340" spans="1:13" x14ac:dyDescent="0.2">
      <c r="A17340" s="47">
        <v>44084.375</v>
      </c>
      <c r="B17340">
        <v>3</v>
      </c>
      <c r="G17340" s="12">
        <f t="shared" si="1081"/>
        <v>2020</v>
      </c>
      <c r="H17340" s="12">
        <f t="shared" si="1082"/>
        <v>9</v>
      </c>
      <c r="I17340" s="12">
        <f t="shared" si="1083"/>
        <v>10</v>
      </c>
      <c r="J17340" s="51">
        <f t="shared" si="1084"/>
        <v>44084</v>
      </c>
      <c r="K17340" t="str">
        <f>VLOOKUP(B:B,'Справочник по тт'!$A$2:$C$5,3,0)</f>
        <v>"Парабола"</v>
      </c>
      <c r="L17340" s="23">
        <v>1</v>
      </c>
      <c r="M17340" t="s">
        <v>361</v>
      </c>
    </row>
    <row r="17341" spans="1:13" x14ac:dyDescent="0.2">
      <c r="A17341" s="47">
        <v>44084.375</v>
      </c>
      <c r="B17341">
        <v>3</v>
      </c>
      <c r="G17341" s="12">
        <f t="shared" si="1081"/>
        <v>2020</v>
      </c>
      <c r="H17341" s="12">
        <f t="shared" si="1082"/>
        <v>9</v>
      </c>
      <c r="I17341" s="12">
        <f t="shared" si="1083"/>
        <v>10</v>
      </c>
      <c r="J17341" s="51">
        <f t="shared" si="1084"/>
        <v>44084</v>
      </c>
      <c r="K17341" t="str">
        <f>VLOOKUP(B:B,'Справочник по тт'!$A$2:$C$5,3,0)</f>
        <v>"Парабола"</v>
      </c>
      <c r="L17341" s="23">
        <v>1</v>
      </c>
      <c r="M17341" t="s">
        <v>361</v>
      </c>
    </row>
    <row r="17342" spans="1:13" x14ac:dyDescent="0.2">
      <c r="A17342" s="47">
        <v>44084.375</v>
      </c>
      <c r="B17342">
        <v>3</v>
      </c>
      <c r="G17342" s="12">
        <f t="shared" si="1081"/>
        <v>2020</v>
      </c>
      <c r="H17342" s="12">
        <f t="shared" si="1082"/>
        <v>9</v>
      </c>
      <c r="I17342" s="12">
        <f t="shared" si="1083"/>
        <v>10</v>
      </c>
      <c r="J17342" s="51">
        <f t="shared" si="1084"/>
        <v>44084</v>
      </c>
      <c r="K17342" t="str">
        <f>VLOOKUP(B:B,'Справочник по тт'!$A$2:$C$5,3,0)</f>
        <v>"Парабола"</v>
      </c>
      <c r="L17342" s="23">
        <v>1</v>
      </c>
      <c r="M17342" t="s">
        <v>361</v>
      </c>
    </row>
    <row r="17343" spans="1:13" x14ac:dyDescent="0.2">
      <c r="A17343" s="47">
        <v>44084.375</v>
      </c>
      <c r="B17343">
        <v>3</v>
      </c>
      <c r="G17343" s="12">
        <f t="shared" si="1081"/>
        <v>2020</v>
      </c>
      <c r="H17343" s="12">
        <f t="shared" si="1082"/>
        <v>9</v>
      </c>
      <c r="I17343" s="12">
        <f t="shared" si="1083"/>
        <v>10</v>
      </c>
      <c r="J17343" s="51">
        <f t="shared" si="1084"/>
        <v>44084</v>
      </c>
      <c r="K17343" t="str">
        <f>VLOOKUP(B:B,'Справочник по тт'!$A$2:$C$5,3,0)</f>
        <v>"Парабола"</v>
      </c>
      <c r="L17343" s="23">
        <v>1</v>
      </c>
      <c r="M17343" t="s">
        <v>361</v>
      </c>
    </row>
    <row r="17344" spans="1:13" x14ac:dyDescent="0.2">
      <c r="A17344" s="47">
        <v>44084.416666666664</v>
      </c>
      <c r="B17344">
        <v>3</v>
      </c>
      <c r="G17344" s="12">
        <f t="shared" si="1081"/>
        <v>2020</v>
      </c>
      <c r="H17344" s="12">
        <f t="shared" si="1082"/>
        <v>9</v>
      </c>
      <c r="I17344" s="12">
        <f t="shared" si="1083"/>
        <v>10</v>
      </c>
      <c r="J17344" s="51">
        <f t="shared" si="1084"/>
        <v>44084</v>
      </c>
      <c r="K17344" t="str">
        <f>VLOOKUP(B:B,'Справочник по тт'!$A$2:$C$5,3,0)</f>
        <v>"Парабола"</v>
      </c>
      <c r="L17344" s="23">
        <v>1</v>
      </c>
      <c r="M17344" t="s">
        <v>361</v>
      </c>
    </row>
    <row r="17345" spans="1:13" x14ac:dyDescent="0.2">
      <c r="A17345" s="47">
        <v>44084.416666666664</v>
      </c>
      <c r="B17345">
        <v>3</v>
      </c>
      <c r="G17345" s="12">
        <f t="shared" si="1081"/>
        <v>2020</v>
      </c>
      <c r="H17345" s="12">
        <f t="shared" si="1082"/>
        <v>9</v>
      </c>
      <c r="I17345" s="12">
        <f t="shared" si="1083"/>
        <v>10</v>
      </c>
      <c r="J17345" s="51">
        <f t="shared" si="1084"/>
        <v>44084</v>
      </c>
      <c r="K17345" t="str">
        <f>VLOOKUP(B:B,'Справочник по тт'!$A$2:$C$5,3,0)</f>
        <v>"Парабола"</v>
      </c>
      <c r="L17345" s="23">
        <v>1</v>
      </c>
      <c r="M17345" t="s">
        <v>361</v>
      </c>
    </row>
    <row r="17346" spans="1:13" x14ac:dyDescent="0.2">
      <c r="A17346" s="47">
        <v>44084.416666666664</v>
      </c>
      <c r="B17346">
        <v>3</v>
      </c>
      <c r="G17346" s="12">
        <f t="shared" si="1081"/>
        <v>2020</v>
      </c>
      <c r="H17346" s="12">
        <f t="shared" si="1082"/>
        <v>9</v>
      </c>
      <c r="I17346" s="12">
        <f t="shared" si="1083"/>
        <v>10</v>
      </c>
      <c r="J17346" s="51">
        <f t="shared" si="1084"/>
        <v>44084</v>
      </c>
      <c r="K17346" t="str">
        <f>VLOOKUP(B:B,'Справочник по тт'!$A$2:$C$5,3,0)</f>
        <v>"Парабола"</v>
      </c>
      <c r="L17346" s="23">
        <v>1</v>
      </c>
      <c r="M17346" t="s">
        <v>361</v>
      </c>
    </row>
    <row r="17347" spans="1:13" x14ac:dyDescent="0.2">
      <c r="A17347" s="47">
        <v>44084.416666666664</v>
      </c>
      <c r="B17347">
        <v>3</v>
      </c>
      <c r="G17347" s="12">
        <f t="shared" ref="G17347:G17410" si="1085">YEAR(A17347)</f>
        <v>2020</v>
      </c>
      <c r="H17347" s="12">
        <f t="shared" ref="H17347:H17410" si="1086">MONTH(A17347)</f>
        <v>9</v>
      </c>
      <c r="I17347" s="12">
        <f t="shared" ref="I17347:I17410" si="1087">DAY(A17347)</f>
        <v>10</v>
      </c>
      <c r="J17347" s="51">
        <f t="shared" ref="J17347:J17410" si="1088">DATE(G:G,H:H,I:I)</f>
        <v>44084</v>
      </c>
      <c r="K17347" t="str">
        <f>VLOOKUP(B:B,'Справочник по тт'!$A$2:$C$5,3,0)</f>
        <v>"Парабола"</v>
      </c>
      <c r="L17347" s="23">
        <v>1</v>
      </c>
      <c r="M17347" t="s">
        <v>361</v>
      </c>
    </row>
    <row r="17348" spans="1:13" x14ac:dyDescent="0.2">
      <c r="A17348" s="47">
        <v>44084.416666666664</v>
      </c>
      <c r="B17348">
        <v>3</v>
      </c>
      <c r="G17348" s="12">
        <f t="shared" si="1085"/>
        <v>2020</v>
      </c>
      <c r="H17348" s="12">
        <f t="shared" si="1086"/>
        <v>9</v>
      </c>
      <c r="I17348" s="12">
        <f t="shared" si="1087"/>
        <v>10</v>
      </c>
      <c r="J17348" s="51">
        <f t="shared" si="1088"/>
        <v>44084</v>
      </c>
      <c r="K17348" t="str">
        <f>VLOOKUP(B:B,'Справочник по тт'!$A$2:$C$5,3,0)</f>
        <v>"Парабола"</v>
      </c>
      <c r="L17348" s="23">
        <v>1</v>
      </c>
      <c r="M17348" t="s">
        <v>361</v>
      </c>
    </row>
    <row r="17349" spans="1:13" x14ac:dyDescent="0.2">
      <c r="A17349" s="47">
        <v>44084.416666666664</v>
      </c>
      <c r="B17349">
        <v>3</v>
      </c>
      <c r="G17349" s="12">
        <f t="shared" si="1085"/>
        <v>2020</v>
      </c>
      <c r="H17349" s="12">
        <f t="shared" si="1086"/>
        <v>9</v>
      </c>
      <c r="I17349" s="12">
        <f t="shared" si="1087"/>
        <v>10</v>
      </c>
      <c r="J17349" s="51">
        <f t="shared" si="1088"/>
        <v>44084</v>
      </c>
      <c r="K17349" t="str">
        <f>VLOOKUP(B:B,'Справочник по тт'!$A$2:$C$5,3,0)</f>
        <v>"Парабола"</v>
      </c>
      <c r="L17349" s="23">
        <v>1</v>
      </c>
      <c r="M17349" t="s">
        <v>361</v>
      </c>
    </row>
    <row r="17350" spans="1:13" x14ac:dyDescent="0.2">
      <c r="A17350" s="47">
        <v>44084.416666666664</v>
      </c>
      <c r="B17350">
        <v>3</v>
      </c>
      <c r="G17350" s="12">
        <f t="shared" si="1085"/>
        <v>2020</v>
      </c>
      <c r="H17350" s="12">
        <f t="shared" si="1086"/>
        <v>9</v>
      </c>
      <c r="I17350" s="12">
        <f t="shared" si="1087"/>
        <v>10</v>
      </c>
      <c r="J17350" s="51">
        <f t="shared" si="1088"/>
        <v>44084</v>
      </c>
      <c r="K17350" t="str">
        <f>VLOOKUP(B:B,'Справочник по тт'!$A$2:$C$5,3,0)</f>
        <v>"Парабола"</v>
      </c>
      <c r="L17350" s="23">
        <v>1</v>
      </c>
      <c r="M17350" t="s">
        <v>361</v>
      </c>
    </row>
    <row r="17351" spans="1:13" x14ac:dyDescent="0.2">
      <c r="A17351" s="47">
        <v>44084.416666666664</v>
      </c>
      <c r="B17351">
        <v>3</v>
      </c>
      <c r="G17351" s="12">
        <f t="shared" si="1085"/>
        <v>2020</v>
      </c>
      <c r="H17351" s="12">
        <f t="shared" si="1086"/>
        <v>9</v>
      </c>
      <c r="I17351" s="12">
        <f t="shared" si="1087"/>
        <v>10</v>
      </c>
      <c r="J17351" s="51">
        <f t="shared" si="1088"/>
        <v>44084</v>
      </c>
      <c r="K17351" t="str">
        <f>VLOOKUP(B:B,'Справочник по тт'!$A$2:$C$5,3,0)</f>
        <v>"Парабола"</v>
      </c>
      <c r="L17351" s="23">
        <v>1</v>
      </c>
      <c r="M17351" t="s">
        <v>361</v>
      </c>
    </row>
    <row r="17352" spans="1:13" x14ac:dyDescent="0.2">
      <c r="A17352" s="47">
        <v>44084.4375</v>
      </c>
      <c r="B17352">
        <v>3</v>
      </c>
      <c r="G17352" s="12">
        <f t="shared" si="1085"/>
        <v>2020</v>
      </c>
      <c r="H17352" s="12">
        <f t="shared" si="1086"/>
        <v>9</v>
      </c>
      <c r="I17352" s="12">
        <f t="shared" si="1087"/>
        <v>10</v>
      </c>
      <c r="J17352" s="51">
        <f t="shared" si="1088"/>
        <v>44084</v>
      </c>
      <c r="K17352" t="str">
        <f>VLOOKUP(B:B,'Справочник по тт'!$A$2:$C$5,3,0)</f>
        <v>"Парабола"</v>
      </c>
      <c r="L17352" s="23">
        <v>1</v>
      </c>
      <c r="M17352" t="s">
        <v>361</v>
      </c>
    </row>
    <row r="17353" spans="1:13" x14ac:dyDescent="0.2">
      <c r="A17353" s="47">
        <v>44084.458333333336</v>
      </c>
      <c r="B17353">
        <v>3</v>
      </c>
      <c r="G17353" s="12">
        <f t="shared" si="1085"/>
        <v>2020</v>
      </c>
      <c r="H17353" s="12">
        <f t="shared" si="1086"/>
        <v>9</v>
      </c>
      <c r="I17353" s="12">
        <f t="shared" si="1087"/>
        <v>10</v>
      </c>
      <c r="J17353" s="51">
        <f t="shared" si="1088"/>
        <v>44084</v>
      </c>
      <c r="K17353" t="str">
        <f>VLOOKUP(B:B,'Справочник по тт'!$A$2:$C$5,3,0)</f>
        <v>"Парабола"</v>
      </c>
      <c r="L17353" s="23">
        <v>1</v>
      </c>
      <c r="M17353" t="s">
        <v>361</v>
      </c>
    </row>
    <row r="17354" spans="1:13" x14ac:dyDescent="0.2">
      <c r="A17354" s="47">
        <v>44084.458333333336</v>
      </c>
      <c r="B17354">
        <v>3</v>
      </c>
      <c r="G17354" s="12">
        <f t="shared" si="1085"/>
        <v>2020</v>
      </c>
      <c r="H17354" s="12">
        <f t="shared" si="1086"/>
        <v>9</v>
      </c>
      <c r="I17354" s="12">
        <f t="shared" si="1087"/>
        <v>10</v>
      </c>
      <c r="J17354" s="51">
        <f t="shared" si="1088"/>
        <v>44084</v>
      </c>
      <c r="K17354" t="str">
        <f>VLOOKUP(B:B,'Справочник по тт'!$A$2:$C$5,3,0)</f>
        <v>"Парабола"</v>
      </c>
      <c r="L17354" s="23">
        <v>1</v>
      </c>
      <c r="M17354" t="s">
        <v>361</v>
      </c>
    </row>
    <row r="17355" spans="1:13" x14ac:dyDescent="0.2">
      <c r="A17355" s="47">
        <v>44084.458333333336</v>
      </c>
      <c r="B17355">
        <v>3</v>
      </c>
      <c r="G17355" s="12">
        <f t="shared" si="1085"/>
        <v>2020</v>
      </c>
      <c r="H17355" s="12">
        <f t="shared" si="1086"/>
        <v>9</v>
      </c>
      <c r="I17355" s="12">
        <f t="shared" si="1087"/>
        <v>10</v>
      </c>
      <c r="J17355" s="51">
        <f t="shared" si="1088"/>
        <v>44084</v>
      </c>
      <c r="K17355" t="str">
        <f>VLOOKUP(B:B,'Справочник по тт'!$A$2:$C$5,3,0)</f>
        <v>"Парабола"</v>
      </c>
      <c r="L17355" s="23">
        <v>1</v>
      </c>
      <c r="M17355" t="s">
        <v>361</v>
      </c>
    </row>
    <row r="17356" spans="1:13" x14ac:dyDescent="0.2">
      <c r="A17356" s="47">
        <v>44084.458333333336</v>
      </c>
      <c r="B17356">
        <v>3</v>
      </c>
      <c r="G17356" s="12">
        <f t="shared" si="1085"/>
        <v>2020</v>
      </c>
      <c r="H17356" s="12">
        <f t="shared" si="1086"/>
        <v>9</v>
      </c>
      <c r="I17356" s="12">
        <f t="shared" si="1087"/>
        <v>10</v>
      </c>
      <c r="J17356" s="51">
        <f t="shared" si="1088"/>
        <v>44084</v>
      </c>
      <c r="K17356" t="str">
        <f>VLOOKUP(B:B,'Справочник по тт'!$A$2:$C$5,3,0)</f>
        <v>"Парабола"</v>
      </c>
      <c r="L17356" s="23">
        <v>1</v>
      </c>
      <c r="M17356" t="s">
        <v>361</v>
      </c>
    </row>
    <row r="17357" spans="1:13" x14ac:dyDescent="0.2">
      <c r="A17357" s="47">
        <v>44084.458333333336</v>
      </c>
      <c r="B17357">
        <v>3</v>
      </c>
      <c r="G17357" s="12">
        <f t="shared" si="1085"/>
        <v>2020</v>
      </c>
      <c r="H17357" s="12">
        <f t="shared" si="1086"/>
        <v>9</v>
      </c>
      <c r="I17357" s="12">
        <f t="shared" si="1087"/>
        <v>10</v>
      </c>
      <c r="J17357" s="51">
        <f t="shared" si="1088"/>
        <v>44084</v>
      </c>
      <c r="K17357" t="str">
        <f>VLOOKUP(B:B,'Справочник по тт'!$A$2:$C$5,3,0)</f>
        <v>"Парабола"</v>
      </c>
      <c r="L17357" s="23">
        <v>1</v>
      </c>
      <c r="M17357" t="s">
        <v>361</v>
      </c>
    </row>
    <row r="17358" spans="1:13" x14ac:dyDescent="0.2">
      <c r="A17358" s="47">
        <v>44084.458333333336</v>
      </c>
      <c r="B17358">
        <v>3</v>
      </c>
      <c r="G17358" s="12">
        <f t="shared" si="1085"/>
        <v>2020</v>
      </c>
      <c r="H17358" s="12">
        <f t="shared" si="1086"/>
        <v>9</v>
      </c>
      <c r="I17358" s="12">
        <f t="shared" si="1087"/>
        <v>10</v>
      </c>
      <c r="J17358" s="51">
        <f t="shared" si="1088"/>
        <v>44084</v>
      </c>
      <c r="K17358" t="str">
        <f>VLOOKUP(B:B,'Справочник по тт'!$A$2:$C$5,3,0)</f>
        <v>"Парабола"</v>
      </c>
      <c r="L17358" s="23">
        <v>1</v>
      </c>
      <c r="M17358" t="s">
        <v>361</v>
      </c>
    </row>
    <row r="17359" spans="1:13" x14ac:dyDescent="0.2">
      <c r="A17359" s="47">
        <v>44084.5</v>
      </c>
      <c r="B17359">
        <v>3</v>
      </c>
      <c r="G17359" s="12">
        <f t="shared" si="1085"/>
        <v>2020</v>
      </c>
      <c r="H17359" s="12">
        <f t="shared" si="1086"/>
        <v>9</v>
      </c>
      <c r="I17359" s="12">
        <f t="shared" si="1087"/>
        <v>10</v>
      </c>
      <c r="J17359" s="51">
        <f t="shared" si="1088"/>
        <v>44084</v>
      </c>
      <c r="K17359" t="str">
        <f>VLOOKUP(B:B,'Справочник по тт'!$A$2:$C$5,3,0)</f>
        <v>"Парабола"</v>
      </c>
      <c r="L17359" s="23">
        <v>1</v>
      </c>
      <c r="M17359" t="s">
        <v>361</v>
      </c>
    </row>
    <row r="17360" spans="1:13" x14ac:dyDescent="0.2">
      <c r="A17360" s="47">
        <v>44084.5</v>
      </c>
      <c r="B17360">
        <v>3</v>
      </c>
      <c r="G17360" s="12">
        <f t="shared" si="1085"/>
        <v>2020</v>
      </c>
      <c r="H17360" s="12">
        <f t="shared" si="1086"/>
        <v>9</v>
      </c>
      <c r="I17360" s="12">
        <f t="shared" si="1087"/>
        <v>10</v>
      </c>
      <c r="J17360" s="51">
        <f t="shared" si="1088"/>
        <v>44084</v>
      </c>
      <c r="K17360" t="str">
        <f>VLOOKUP(B:B,'Справочник по тт'!$A$2:$C$5,3,0)</f>
        <v>"Парабола"</v>
      </c>
      <c r="L17360" s="23">
        <v>1</v>
      </c>
      <c r="M17360" t="s">
        <v>361</v>
      </c>
    </row>
    <row r="17361" spans="1:13" x14ac:dyDescent="0.2">
      <c r="A17361" s="47">
        <v>44084.5</v>
      </c>
      <c r="B17361">
        <v>3</v>
      </c>
      <c r="G17361" s="12">
        <f t="shared" si="1085"/>
        <v>2020</v>
      </c>
      <c r="H17361" s="12">
        <f t="shared" si="1086"/>
        <v>9</v>
      </c>
      <c r="I17361" s="12">
        <f t="shared" si="1087"/>
        <v>10</v>
      </c>
      <c r="J17361" s="51">
        <f t="shared" si="1088"/>
        <v>44084</v>
      </c>
      <c r="K17361" t="str">
        <f>VLOOKUP(B:B,'Справочник по тт'!$A$2:$C$5,3,0)</f>
        <v>"Парабола"</v>
      </c>
      <c r="L17361" s="23">
        <v>1</v>
      </c>
      <c r="M17361" t="s">
        <v>361</v>
      </c>
    </row>
    <row r="17362" spans="1:13" x14ac:dyDescent="0.2">
      <c r="A17362" s="47">
        <v>44084.5</v>
      </c>
      <c r="B17362">
        <v>3</v>
      </c>
      <c r="G17362" s="12">
        <f t="shared" si="1085"/>
        <v>2020</v>
      </c>
      <c r="H17362" s="12">
        <f t="shared" si="1086"/>
        <v>9</v>
      </c>
      <c r="I17362" s="12">
        <f t="shared" si="1087"/>
        <v>10</v>
      </c>
      <c r="J17362" s="51">
        <f t="shared" si="1088"/>
        <v>44084</v>
      </c>
      <c r="K17362" t="str">
        <f>VLOOKUP(B:B,'Справочник по тт'!$A$2:$C$5,3,0)</f>
        <v>"Парабола"</v>
      </c>
      <c r="L17362" s="23">
        <v>1</v>
      </c>
      <c r="M17362" t="s">
        <v>361</v>
      </c>
    </row>
    <row r="17363" spans="1:13" x14ac:dyDescent="0.2">
      <c r="A17363" s="47">
        <v>44084.520833333336</v>
      </c>
      <c r="B17363">
        <v>3</v>
      </c>
      <c r="G17363" s="12">
        <f t="shared" si="1085"/>
        <v>2020</v>
      </c>
      <c r="H17363" s="12">
        <f t="shared" si="1086"/>
        <v>9</v>
      </c>
      <c r="I17363" s="12">
        <f t="shared" si="1087"/>
        <v>10</v>
      </c>
      <c r="J17363" s="51">
        <f t="shared" si="1088"/>
        <v>44084</v>
      </c>
      <c r="K17363" t="str">
        <f>VLOOKUP(B:B,'Справочник по тт'!$A$2:$C$5,3,0)</f>
        <v>"Парабола"</v>
      </c>
      <c r="L17363" s="23">
        <v>1</v>
      </c>
      <c r="M17363" t="s">
        <v>361</v>
      </c>
    </row>
    <row r="17364" spans="1:13" x14ac:dyDescent="0.2">
      <c r="A17364" s="47">
        <v>44084.520833333336</v>
      </c>
      <c r="B17364">
        <v>3</v>
      </c>
      <c r="G17364" s="12">
        <f t="shared" si="1085"/>
        <v>2020</v>
      </c>
      <c r="H17364" s="12">
        <f t="shared" si="1086"/>
        <v>9</v>
      </c>
      <c r="I17364" s="12">
        <f t="shared" si="1087"/>
        <v>10</v>
      </c>
      <c r="J17364" s="51">
        <f t="shared" si="1088"/>
        <v>44084</v>
      </c>
      <c r="K17364" t="str">
        <f>VLOOKUP(B:B,'Справочник по тт'!$A$2:$C$5,3,0)</f>
        <v>"Парабола"</v>
      </c>
      <c r="L17364" s="23">
        <v>1</v>
      </c>
      <c r="M17364" t="s">
        <v>361</v>
      </c>
    </row>
    <row r="17365" spans="1:13" x14ac:dyDescent="0.2">
      <c r="A17365" s="47">
        <v>44084.541666666664</v>
      </c>
      <c r="B17365">
        <v>3</v>
      </c>
      <c r="G17365" s="12">
        <f t="shared" si="1085"/>
        <v>2020</v>
      </c>
      <c r="H17365" s="12">
        <f t="shared" si="1086"/>
        <v>9</v>
      </c>
      <c r="I17365" s="12">
        <f t="shared" si="1087"/>
        <v>10</v>
      </c>
      <c r="J17365" s="51">
        <f t="shared" si="1088"/>
        <v>44084</v>
      </c>
      <c r="K17365" t="str">
        <f>VLOOKUP(B:B,'Справочник по тт'!$A$2:$C$5,3,0)</f>
        <v>"Парабола"</v>
      </c>
      <c r="L17365" s="23">
        <v>1</v>
      </c>
      <c r="M17365" t="s">
        <v>361</v>
      </c>
    </row>
    <row r="17366" spans="1:13" x14ac:dyDescent="0.2">
      <c r="A17366" s="47">
        <v>44084.583333333336</v>
      </c>
      <c r="B17366">
        <v>3</v>
      </c>
      <c r="G17366" s="12">
        <f t="shared" si="1085"/>
        <v>2020</v>
      </c>
      <c r="H17366" s="12">
        <f t="shared" si="1086"/>
        <v>9</v>
      </c>
      <c r="I17366" s="12">
        <f t="shared" si="1087"/>
        <v>10</v>
      </c>
      <c r="J17366" s="51">
        <f t="shared" si="1088"/>
        <v>44084</v>
      </c>
      <c r="K17366" t="str">
        <f>VLOOKUP(B:B,'Справочник по тт'!$A$2:$C$5,3,0)</f>
        <v>"Парабола"</v>
      </c>
      <c r="L17366" s="23">
        <v>1</v>
      </c>
      <c r="M17366" t="s">
        <v>361</v>
      </c>
    </row>
    <row r="17367" spans="1:13" x14ac:dyDescent="0.2">
      <c r="A17367" s="47">
        <v>44084.583333333336</v>
      </c>
      <c r="B17367">
        <v>3</v>
      </c>
      <c r="G17367" s="12">
        <f t="shared" si="1085"/>
        <v>2020</v>
      </c>
      <c r="H17367" s="12">
        <f t="shared" si="1086"/>
        <v>9</v>
      </c>
      <c r="I17367" s="12">
        <f t="shared" si="1087"/>
        <v>10</v>
      </c>
      <c r="J17367" s="51">
        <f t="shared" si="1088"/>
        <v>44084</v>
      </c>
      <c r="K17367" t="str">
        <f>VLOOKUP(B:B,'Справочник по тт'!$A$2:$C$5,3,0)</f>
        <v>"Парабола"</v>
      </c>
      <c r="L17367" s="23">
        <v>1</v>
      </c>
      <c r="M17367" t="s">
        <v>361</v>
      </c>
    </row>
    <row r="17368" spans="1:13" x14ac:dyDescent="0.2">
      <c r="A17368" s="47">
        <v>44084.583333333336</v>
      </c>
      <c r="B17368">
        <v>3</v>
      </c>
      <c r="G17368" s="12">
        <f t="shared" si="1085"/>
        <v>2020</v>
      </c>
      <c r="H17368" s="12">
        <f t="shared" si="1086"/>
        <v>9</v>
      </c>
      <c r="I17368" s="12">
        <f t="shared" si="1087"/>
        <v>10</v>
      </c>
      <c r="J17368" s="51">
        <f t="shared" si="1088"/>
        <v>44084</v>
      </c>
      <c r="K17368" t="str">
        <f>VLOOKUP(B:B,'Справочник по тт'!$A$2:$C$5,3,0)</f>
        <v>"Парабола"</v>
      </c>
      <c r="L17368" s="23">
        <v>1</v>
      </c>
      <c r="M17368" t="s">
        <v>361</v>
      </c>
    </row>
    <row r="17369" spans="1:13" x14ac:dyDescent="0.2">
      <c r="A17369" s="47">
        <v>44084.625</v>
      </c>
      <c r="B17369">
        <v>3</v>
      </c>
      <c r="G17369" s="12">
        <f t="shared" si="1085"/>
        <v>2020</v>
      </c>
      <c r="H17369" s="12">
        <f t="shared" si="1086"/>
        <v>9</v>
      </c>
      <c r="I17369" s="12">
        <f t="shared" si="1087"/>
        <v>10</v>
      </c>
      <c r="J17369" s="51">
        <f t="shared" si="1088"/>
        <v>44084</v>
      </c>
      <c r="K17369" t="str">
        <f>VLOOKUP(B:B,'Справочник по тт'!$A$2:$C$5,3,0)</f>
        <v>"Парабола"</v>
      </c>
      <c r="L17369" s="23">
        <v>1</v>
      </c>
      <c r="M17369" t="s">
        <v>361</v>
      </c>
    </row>
    <row r="17370" spans="1:13" x14ac:dyDescent="0.2">
      <c r="A17370" s="47">
        <v>44084.625</v>
      </c>
      <c r="B17370">
        <v>3</v>
      </c>
      <c r="G17370" s="12">
        <f t="shared" si="1085"/>
        <v>2020</v>
      </c>
      <c r="H17370" s="12">
        <f t="shared" si="1086"/>
        <v>9</v>
      </c>
      <c r="I17370" s="12">
        <f t="shared" si="1087"/>
        <v>10</v>
      </c>
      <c r="J17370" s="51">
        <f t="shared" si="1088"/>
        <v>44084</v>
      </c>
      <c r="K17370" t="str">
        <f>VLOOKUP(B:B,'Справочник по тт'!$A$2:$C$5,3,0)</f>
        <v>"Парабола"</v>
      </c>
      <c r="L17370" s="23">
        <v>1</v>
      </c>
      <c r="M17370" t="s">
        <v>361</v>
      </c>
    </row>
    <row r="17371" spans="1:13" x14ac:dyDescent="0.2">
      <c r="A17371" s="47">
        <v>44084.625</v>
      </c>
      <c r="B17371">
        <v>3</v>
      </c>
      <c r="G17371" s="12">
        <f t="shared" si="1085"/>
        <v>2020</v>
      </c>
      <c r="H17371" s="12">
        <f t="shared" si="1086"/>
        <v>9</v>
      </c>
      <c r="I17371" s="12">
        <f t="shared" si="1087"/>
        <v>10</v>
      </c>
      <c r="J17371" s="51">
        <f t="shared" si="1088"/>
        <v>44084</v>
      </c>
      <c r="K17371" t="str">
        <f>VLOOKUP(B:B,'Справочник по тт'!$A$2:$C$5,3,0)</f>
        <v>"Парабола"</v>
      </c>
      <c r="L17371" s="23">
        <v>1</v>
      </c>
      <c r="M17371" t="s">
        <v>361</v>
      </c>
    </row>
    <row r="17372" spans="1:13" x14ac:dyDescent="0.2">
      <c r="A17372" s="47">
        <v>44084.625</v>
      </c>
      <c r="B17372">
        <v>3</v>
      </c>
      <c r="G17372" s="12">
        <f t="shared" si="1085"/>
        <v>2020</v>
      </c>
      <c r="H17372" s="12">
        <f t="shared" si="1086"/>
        <v>9</v>
      </c>
      <c r="I17372" s="12">
        <f t="shared" si="1087"/>
        <v>10</v>
      </c>
      <c r="J17372" s="51">
        <f t="shared" si="1088"/>
        <v>44084</v>
      </c>
      <c r="K17372" t="str">
        <f>VLOOKUP(B:B,'Справочник по тт'!$A$2:$C$5,3,0)</f>
        <v>"Парабола"</v>
      </c>
      <c r="L17372" s="23">
        <v>1</v>
      </c>
      <c r="M17372" t="s">
        <v>361</v>
      </c>
    </row>
    <row r="17373" spans="1:13" x14ac:dyDescent="0.2">
      <c r="A17373" s="47">
        <v>44084.625</v>
      </c>
      <c r="B17373">
        <v>3</v>
      </c>
      <c r="G17373" s="12">
        <f t="shared" si="1085"/>
        <v>2020</v>
      </c>
      <c r="H17373" s="12">
        <f t="shared" si="1086"/>
        <v>9</v>
      </c>
      <c r="I17373" s="12">
        <f t="shared" si="1087"/>
        <v>10</v>
      </c>
      <c r="J17373" s="51">
        <f t="shared" si="1088"/>
        <v>44084</v>
      </c>
      <c r="K17373" t="str">
        <f>VLOOKUP(B:B,'Справочник по тт'!$A$2:$C$5,3,0)</f>
        <v>"Парабола"</v>
      </c>
      <c r="L17373" s="23">
        <v>1</v>
      </c>
      <c r="M17373" t="s">
        <v>361</v>
      </c>
    </row>
    <row r="17374" spans="1:13" x14ac:dyDescent="0.2">
      <c r="A17374" s="47">
        <v>44084.625</v>
      </c>
      <c r="B17374">
        <v>3</v>
      </c>
      <c r="G17374" s="12">
        <f t="shared" si="1085"/>
        <v>2020</v>
      </c>
      <c r="H17374" s="12">
        <f t="shared" si="1086"/>
        <v>9</v>
      </c>
      <c r="I17374" s="12">
        <f t="shared" si="1087"/>
        <v>10</v>
      </c>
      <c r="J17374" s="51">
        <f t="shared" si="1088"/>
        <v>44084</v>
      </c>
      <c r="K17374" t="str">
        <f>VLOOKUP(B:B,'Справочник по тт'!$A$2:$C$5,3,0)</f>
        <v>"Парабола"</v>
      </c>
      <c r="L17374" s="23">
        <v>1</v>
      </c>
      <c r="M17374" t="s">
        <v>361</v>
      </c>
    </row>
    <row r="17375" spans="1:13" x14ac:dyDescent="0.2">
      <c r="A17375" s="47">
        <v>44084.666666666664</v>
      </c>
      <c r="B17375">
        <v>3</v>
      </c>
      <c r="G17375" s="12">
        <f t="shared" si="1085"/>
        <v>2020</v>
      </c>
      <c r="H17375" s="12">
        <f t="shared" si="1086"/>
        <v>9</v>
      </c>
      <c r="I17375" s="12">
        <f t="shared" si="1087"/>
        <v>10</v>
      </c>
      <c r="J17375" s="51">
        <f t="shared" si="1088"/>
        <v>44084</v>
      </c>
      <c r="K17375" t="str">
        <f>VLOOKUP(B:B,'Справочник по тт'!$A$2:$C$5,3,0)</f>
        <v>"Парабола"</v>
      </c>
      <c r="L17375" s="23">
        <v>1</v>
      </c>
      <c r="M17375" t="s">
        <v>361</v>
      </c>
    </row>
    <row r="17376" spans="1:13" x14ac:dyDescent="0.2">
      <c r="A17376" s="47">
        <v>44084.666666666664</v>
      </c>
      <c r="B17376">
        <v>3</v>
      </c>
      <c r="G17376" s="12">
        <f t="shared" si="1085"/>
        <v>2020</v>
      </c>
      <c r="H17376" s="12">
        <f t="shared" si="1086"/>
        <v>9</v>
      </c>
      <c r="I17376" s="12">
        <f t="shared" si="1087"/>
        <v>10</v>
      </c>
      <c r="J17376" s="51">
        <f t="shared" si="1088"/>
        <v>44084</v>
      </c>
      <c r="K17376" t="str">
        <f>VLOOKUP(B:B,'Справочник по тт'!$A$2:$C$5,3,0)</f>
        <v>"Парабола"</v>
      </c>
      <c r="L17376" s="23">
        <v>1</v>
      </c>
      <c r="M17376" t="s">
        <v>361</v>
      </c>
    </row>
    <row r="17377" spans="1:13" x14ac:dyDescent="0.2">
      <c r="A17377" s="47">
        <v>44084.666666666664</v>
      </c>
      <c r="B17377">
        <v>3</v>
      </c>
      <c r="G17377" s="12">
        <f t="shared" si="1085"/>
        <v>2020</v>
      </c>
      <c r="H17377" s="12">
        <f t="shared" si="1086"/>
        <v>9</v>
      </c>
      <c r="I17377" s="12">
        <f t="shared" si="1087"/>
        <v>10</v>
      </c>
      <c r="J17377" s="51">
        <f t="shared" si="1088"/>
        <v>44084</v>
      </c>
      <c r="K17377" t="str">
        <f>VLOOKUP(B:B,'Справочник по тт'!$A$2:$C$5,3,0)</f>
        <v>"Парабола"</v>
      </c>
      <c r="L17377" s="23">
        <v>1</v>
      </c>
      <c r="M17377" t="s">
        <v>361</v>
      </c>
    </row>
    <row r="17378" spans="1:13" x14ac:dyDescent="0.2">
      <c r="A17378" s="47">
        <v>44084.708333333336</v>
      </c>
      <c r="B17378">
        <v>3</v>
      </c>
      <c r="G17378" s="12">
        <f t="shared" si="1085"/>
        <v>2020</v>
      </c>
      <c r="H17378" s="12">
        <f t="shared" si="1086"/>
        <v>9</v>
      </c>
      <c r="I17378" s="12">
        <f t="shared" si="1087"/>
        <v>10</v>
      </c>
      <c r="J17378" s="51">
        <f t="shared" si="1088"/>
        <v>44084</v>
      </c>
      <c r="K17378" t="str">
        <f>VLOOKUP(B:B,'Справочник по тт'!$A$2:$C$5,3,0)</f>
        <v>"Парабола"</v>
      </c>
      <c r="L17378" s="23">
        <v>1</v>
      </c>
      <c r="M17378" t="s">
        <v>361</v>
      </c>
    </row>
    <row r="17379" spans="1:13" x14ac:dyDescent="0.2">
      <c r="A17379" s="47">
        <v>44084.75</v>
      </c>
      <c r="B17379">
        <v>3</v>
      </c>
      <c r="G17379" s="12">
        <f t="shared" si="1085"/>
        <v>2020</v>
      </c>
      <c r="H17379" s="12">
        <f t="shared" si="1086"/>
        <v>9</v>
      </c>
      <c r="I17379" s="12">
        <f t="shared" si="1087"/>
        <v>10</v>
      </c>
      <c r="J17379" s="51">
        <f t="shared" si="1088"/>
        <v>44084</v>
      </c>
      <c r="K17379" t="str">
        <f>VLOOKUP(B:B,'Справочник по тт'!$A$2:$C$5,3,0)</f>
        <v>"Парабола"</v>
      </c>
      <c r="L17379" s="23">
        <v>1</v>
      </c>
      <c r="M17379" t="s">
        <v>361</v>
      </c>
    </row>
    <row r="17380" spans="1:13" x14ac:dyDescent="0.2">
      <c r="A17380" s="47">
        <v>44084.75</v>
      </c>
      <c r="B17380">
        <v>3</v>
      </c>
      <c r="G17380" s="12">
        <f t="shared" si="1085"/>
        <v>2020</v>
      </c>
      <c r="H17380" s="12">
        <f t="shared" si="1086"/>
        <v>9</v>
      </c>
      <c r="I17380" s="12">
        <f t="shared" si="1087"/>
        <v>10</v>
      </c>
      <c r="J17380" s="51">
        <f t="shared" si="1088"/>
        <v>44084</v>
      </c>
      <c r="K17380" t="str">
        <f>VLOOKUP(B:B,'Справочник по тт'!$A$2:$C$5,3,0)</f>
        <v>"Парабола"</v>
      </c>
      <c r="L17380" s="23">
        <v>1</v>
      </c>
      <c r="M17380" t="s">
        <v>361</v>
      </c>
    </row>
    <row r="17381" spans="1:13" x14ac:dyDescent="0.2">
      <c r="A17381" s="47">
        <v>44084.75</v>
      </c>
      <c r="B17381">
        <v>3</v>
      </c>
      <c r="G17381" s="12">
        <f t="shared" si="1085"/>
        <v>2020</v>
      </c>
      <c r="H17381" s="12">
        <f t="shared" si="1086"/>
        <v>9</v>
      </c>
      <c r="I17381" s="12">
        <f t="shared" si="1087"/>
        <v>10</v>
      </c>
      <c r="J17381" s="51">
        <f t="shared" si="1088"/>
        <v>44084</v>
      </c>
      <c r="K17381" t="str">
        <f>VLOOKUP(B:B,'Справочник по тт'!$A$2:$C$5,3,0)</f>
        <v>"Парабола"</v>
      </c>
      <c r="L17381" s="23">
        <v>1</v>
      </c>
      <c r="M17381" t="s">
        <v>361</v>
      </c>
    </row>
    <row r="17382" spans="1:13" x14ac:dyDescent="0.2">
      <c r="A17382" s="47">
        <v>44084.791666666664</v>
      </c>
      <c r="B17382">
        <v>3</v>
      </c>
      <c r="G17382" s="12">
        <f t="shared" si="1085"/>
        <v>2020</v>
      </c>
      <c r="H17382" s="12">
        <f t="shared" si="1086"/>
        <v>9</v>
      </c>
      <c r="I17382" s="12">
        <f t="shared" si="1087"/>
        <v>10</v>
      </c>
      <c r="J17382" s="51">
        <f t="shared" si="1088"/>
        <v>44084</v>
      </c>
      <c r="K17382" t="str">
        <f>VLOOKUP(B:B,'Справочник по тт'!$A$2:$C$5,3,0)</f>
        <v>"Парабола"</v>
      </c>
      <c r="L17382" s="23">
        <v>1</v>
      </c>
      <c r="M17382" t="s">
        <v>361</v>
      </c>
    </row>
    <row r="17383" spans="1:13" x14ac:dyDescent="0.2">
      <c r="A17383" s="47">
        <v>44084.791666666664</v>
      </c>
      <c r="B17383">
        <v>3</v>
      </c>
      <c r="G17383" s="12">
        <f t="shared" si="1085"/>
        <v>2020</v>
      </c>
      <c r="H17383" s="12">
        <f t="shared" si="1086"/>
        <v>9</v>
      </c>
      <c r="I17383" s="12">
        <f t="shared" si="1087"/>
        <v>10</v>
      </c>
      <c r="J17383" s="51">
        <f t="shared" si="1088"/>
        <v>44084</v>
      </c>
      <c r="K17383" t="str">
        <f>VLOOKUP(B:B,'Справочник по тт'!$A$2:$C$5,3,0)</f>
        <v>"Парабола"</v>
      </c>
      <c r="L17383" s="23">
        <v>1</v>
      </c>
      <c r="M17383" t="s">
        <v>361</v>
      </c>
    </row>
    <row r="17384" spans="1:13" x14ac:dyDescent="0.2">
      <c r="A17384" s="47">
        <v>44084.8125</v>
      </c>
      <c r="B17384">
        <v>3</v>
      </c>
      <c r="G17384" s="12">
        <f t="shared" si="1085"/>
        <v>2020</v>
      </c>
      <c r="H17384" s="12">
        <f t="shared" si="1086"/>
        <v>9</v>
      </c>
      <c r="I17384" s="12">
        <f t="shared" si="1087"/>
        <v>10</v>
      </c>
      <c r="J17384" s="51">
        <f t="shared" si="1088"/>
        <v>44084</v>
      </c>
      <c r="K17384" t="str">
        <f>VLOOKUP(B:B,'Справочник по тт'!$A$2:$C$5,3,0)</f>
        <v>"Парабола"</v>
      </c>
      <c r="L17384" s="23">
        <v>1</v>
      </c>
      <c r="M17384" t="s">
        <v>361</v>
      </c>
    </row>
    <row r="17385" spans="1:13" x14ac:dyDescent="0.2">
      <c r="A17385" s="47">
        <v>44084.833333333336</v>
      </c>
      <c r="B17385">
        <v>3</v>
      </c>
      <c r="G17385" s="12">
        <f t="shared" si="1085"/>
        <v>2020</v>
      </c>
      <c r="H17385" s="12">
        <f t="shared" si="1086"/>
        <v>9</v>
      </c>
      <c r="I17385" s="12">
        <f t="shared" si="1087"/>
        <v>10</v>
      </c>
      <c r="J17385" s="51">
        <f t="shared" si="1088"/>
        <v>44084</v>
      </c>
      <c r="K17385" t="str">
        <f>VLOOKUP(B:B,'Справочник по тт'!$A$2:$C$5,3,0)</f>
        <v>"Парабола"</v>
      </c>
      <c r="L17385" s="23">
        <v>1</v>
      </c>
      <c r="M17385" t="s">
        <v>361</v>
      </c>
    </row>
    <row r="17386" spans="1:13" x14ac:dyDescent="0.2">
      <c r="A17386" s="47">
        <v>44084.833333333336</v>
      </c>
      <c r="B17386">
        <v>3</v>
      </c>
      <c r="G17386" s="12">
        <f t="shared" si="1085"/>
        <v>2020</v>
      </c>
      <c r="H17386" s="12">
        <f t="shared" si="1086"/>
        <v>9</v>
      </c>
      <c r="I17386" s="12">
        <f t="shared" si="1087"/>
        <v>10</v>
      </c>
      <c r="J17386" s="51">
        <f t="shared" si="1088"/>
        <v>44084</v>
      </c>
      <c r="K17386" t="str">
        <f>VLOOKUP(B:B,'Справочник по тт'!$A$2:$C$5,3,0)</f>
        <v>"Парабола"</v>
      </c>
      <c r="L17386" s="23">
        <v>1</v>
      </c>
      <c r="M17386" t="s">
        <v>361</v>
      </c>
    </row>
    <row r="17387" spans="1:13" x14ac:dyDescent="0.2">
      <c r="A17387" s="47">
        <v>44084.875</v>
      </c>
      <c r="B17387">
        <v>3</v>
      </c>
      <c r="G17387" s="12">
        <f t="shared" si="1085"/>
        <v>2020</v>
      </c>
      <c r="H17387" s="12">
        <f t="shared" si="1086"/>
        <v>9</v>
      </c>
      <c r="I17387" s="12">
        <f t="shared" si="1087"/>
        <v>10</v>
      </c>
      <c r="J17387" s="51">
        <f t="shared" si="1088"/>
        <v>44084</v>
      </c>
      <c r="K17387" t="str">
        <f>VLOOKUP(B:B,'Справочник по тт'!$A$2:$C$5,3,0)</f>
        <v>"Парабола"</v>
      </c>
      <c r="L17387" s="23">
        <v>1</v>
      </c>
      <c r="M17387" t="s">
        <v>361</v>
      </c>
    </row>
    <row r="17388" spans="1:13" x14ac:dyDescent="0.2">
      <c r="A17388" s="47">
        <v>44084.875</v>
      </c>
      <c r="B17388">
        <v>3</v>
      </c>
      <c r="G17388" s="12">
        <f t="shared" si="1085"/>
        <v>2020</v>
      </c>
      <c r="H17388" s="12">
        <f t="shared" si="1086"/>
        <v>9</v>
      </c>
      <c r="I17388" s="12">
        <f t="shared" si="1087"/>
        <v>10</v>
      </c>
      <c r="J17388" s="51">
        <f t="shared" si="1088"/>
        <v>44084</v>
      </c>
      <c r="K17388" t="str">
        <f>VLOOKUP(B:B,'Справочник по тт'!$A$2:$C$5,3,0)</f>
        <v>"Парабола"</v>
      </c>
      <c r="L17388" s="23">
        <v>1</v>
      </c>
      <c r="M17388" t="s">
        <v>361</v>
      </c>
    </row>
    <row r="17389" spans="1:13" x14ac:dyDescent="0.2">
      <c r="A17389" s="47">
        <v>44085.104166666664</v>
      </c>
      <c r="B17389">
        <v>3</v>
      </c>
      <c r="G17389" s="12">
        <f t="shared" si="1085"/>
        <v>2020</v>
      </c>
      <c r="H17389" s="12">
        <f t="shared" si="1086"/>
        <v>9</v>
      </c>
      <c r="I17389" s="12">
        <f t="shared" si="1087"/>
        <v>11</v>
      </c>
      <c r="J17389" s="51">
        <f t="shared" si="1088"/>
        <v>44085</v>
      </c>
      <c r="K17389" t="str">
        <f>VLOOKUP(B:B,'Справочник по тт'!$A$2:$C$5,3,0)</f>
        <v>"Парабола"</v>
      </c>
      <c r="L17389" s="23">
        <v>1</v>
      </c>
      <c r="M17389" t="s">
        <v>361</v>
      </c>
    </row>
    <row r="17390" spans="1:13" x14ac:dyDescent="0.2">
      <c r="A17390" s="47">
        <v>44085.125</v>
      </c>
      <c r="B17390">
        <v>3</v>
      </c>
      <c r="G17390" s="12">
        <f t="shared" si="1085"/>
        <v>2020</v>
      </c>
      <c r="H17390" s="12">
        <f t="shared" si="1086"/>
        <v>9</v>
      </c>
      <c r="I17390" s="12">
        <f t="shared" si="1087"/>
        <v>11</v>
      </c>
      <c r="J17390" s="51">
        <f t="shared" si="1088"/>
        <v>44085</v>
      </c>
      <c r="K17390" t="str">
        <f>VLOOKUP(B:B,'Справочник по тт'!$A$2:$C$5,3,0)</f>
        <v>"Парабола"</v>
      </c>
      <c r="L17390" s="23">
        <v>1</v>
      </c>
      <c r="M17390" t="s">
        <v>361</v>
      </c>
    </row>
    <row r="17391" spans="1:13" x14ac:dyDescent="0.2">
      <c r="A17391" s="47">
        <v>44085.208333333336</v>
      </c>
      <c r="B17391">
        <v>3</v>
      </c>
      <c r="G17391" s="12">
        <f t="shared" si="1085"/>
        <v>2020</v>
      </c>
      <c r="H17391" s="12">
        <f t="shared" si="1086"/>
        <v>9</v>
      </c>
      <c r="I17391" s="12">
        <f t="shared" si="1087"/>
        <v>11</v>
      </c>
      <c r="J17391" s="51">
        <f t="shared" si="1088"/>
        <v>44085</v>
      </c>
      <c r="K17391" t="str">
        <f>VLOOKUP(B:B,'Справочник по тт'!$A$2:$C$5,3,0)</f>
        <v>"Парабола"</v>
      </c>
      <c r="L17391" s="23">
        <v>1</v>
      </c>
      <c r="M17391" t="s">
        <v>361</v>
      </c>
    </row>
    <row r="17392" spans="1:13" x14ac:dyDescent="0.2">
      <c r="A17392" s="47">
        <v>44085.208333333336</v>
      </c>
      <c r="B17392">
        <v>3</v>
      </c>
      <c r="G17392" s="12">
        <f t="shared" si="1085"/>
        <v>2020</v>
      </c>
      <c r="H17392" s="12">
        <f t="shared" si="1086"/>
        <v>9</v>
      </c>
      <c r="I17392" s="12">
        <f t="shared" si="1087"/>
        <v>11</v>
      </c>
      <c r="J17392" s="51">
        <f t="shared" si="1088"/>
        <v>44085</v>
      </c>
      <c r="K17392" t="str">
        <f>VLOOKUP(B:B,'Справочник по тт'!$A$2:$C$5,3,0)</f>
        <v>"Парабола"</v>
      </c>
      <c r="L17392" s="23">
        <v>1</v>
      </c>
      <c r="M17392" t="s">
        <v>361</v>
      </c>
    </row>
    <row r="17393" spans="1:13" x14ac:dyDescent="0.2">
      <c r="A17393" s="47">
        <v>44085.291666666664</v>
      </c>
      <c r="B17393">
        <v>3</v>
      </c>
      <c r="G17393" s="12">
        <f t="shared" si="1085"/>
        <v>2020</v>
      </c>
      <c r="H17393" s="12">
        <f t="shared" si="1086"/>
        <v>9</v>
      </c>
      <c r="I17393" s="12">
        <f t="shared" si="1087"/>
        <v>11</v>
      </c>
      <c r="J17393" s="51">
        <f t="shared" si="1088"/>
        <v>44085</v>
      </c>
      <c r="K17393" t="str">
        <f>VLOOKUP(B:B,'Справочник по тт'!$A$2:$C$5,3,0)</f>
        <v>"Парабола"</v>
      </c>
      <c r="L17393" s="23">
        <v>1</v>
      </c>
      <c r="M17393" t="s">
        <v>361</v>
      </c>
    </row>
    <row r="17394" spans="1:13" x14ac:dyDescent="0.2">
      <c r="A17394" s="47">
        <v>44085.333333333336</v>
      </c>
      <c r="B17394">
        <v>3</v>
      </c>
      <c r="G17394" s="12">
        <f t="shared" si="1085"/>
        <v>2020</v>
      </c>
      <c r="H17394" s="12">
        <f t="shared" si="1086"/>
        <v>9</v>
      </c>
      <c r="I17394" s="12">
        <f t="shared" si="1087"/>
        <v>11</v>
      </c>
      <c r="J17394" s="51">
        <f t="shared" si="1088"/>
        <v>44085</v>
      </c>
      <c r="K17394" t="str">
        <f>VLOOKUP(B:B,'Справочник по тт'!$A$2:$C$5,3,0)</f>
        <v>"Парабола"</v>
      </c>
      <c r="L17394" s="23">
        <v>1</v>
      </c>
      <c r="M17394" t="s">
        <v>361</v>
      </c>
    </row>
    <row r="17395" spans="1:13" x14ac:dyDescent="0.2">
      <c r="A17395" s="47">
        <v>44085.333333333336</v>
      </c>
      <c r="B17395">
        <v>3</v>
      </c>
      <c r="G17395" s="12">
        <f t="shared" si="1085"/>
        <v>2020</v>
      </c>
      <c r="H17395" s="12">
        <f t="shared" si="1086"/>
        <v>9</v>
      </c>
      <c r="I17395" s="12">
        <f t="shared" si="1087"/>
        <v>11</v>
      </c>
      <c r="J17395" s="51">
        <f t="shared" si="1088"/>
        <v>44085</v>
      </c>
      <c r="K17395" t="str">
        <f>VLOOKUP(B:B,'Справочник по тт'!$A$2:$C$5,3,0)</f>
        <v>"Парабола"</v>
      </c>
      <c r="L17395" s="23">
        <v>1</v>
      </c>
      <c r="M17395" t="s">
        <v>361</v>
      </c>
    </row>
    <row r="17396" spans="1:13" x14ac:dyDescent="0.2">
      <c r="A17396" s="47">
        <v>44085.333333333336</v>
      </c>
      <c r="B17396">
        <v>3</v>
      </c>
      <c r="G17396" s="12">
        <f t="shared" si="1085"/>
        <v>2020</v>
      </c>
      <c r="H17396" s="12">
        <f t="shared" si="1086"/>
        <v>9</v>
      </c>
      <c r="I17396" s="12">
        <f t="shared" si="1087"/>
        <v>11</v>
      </c>
      <c r="J17396" s="51">
        <f t="shared" si="1088"/>
        <v>44085</v>
      </c>
      <c r="K17396" t="str">
        <f>VLOOKUP(B:B,'Справочник по тт'!$A$2:$C$5,3,0)</f>
        <v>"Парабола"</v>
      </c>
      <c r="L17396" s="23">
        <v>1</v>
      </c>
      <c r="M17396" t="s">
        <v>361</v>
      </c>
    </row>
    <row r="17397" spans="1:13" x14ac:dyDescent="0.2">
      <c r="A17397" s="47">
        <v>44085.333333333336</v>
      </c>
      <c r="B17397">
        <v>3</v>
      </c>
      <c r="G17397" s="12">
        <f t="shared" si="1085"/>
        <v>2020</v>
      </c>
      <c r="H17397" s="12">
        <f t="shared" si="1086"/>
        <v>9</v>
      </c>
      <c r="I17397" s="12">
        <f t="shared" si="1087"/>
        <v>11</v>
      </c>
      <c r="J17397" s="51">
        <f t="shared" si="1088"/>
        <v>44085</v>
      </c>
      <c r="K17397" t="str">
        <f>VLOOKUP(B:B,'Справочник по тт'!$A$2:$C$5,3,0)</f>
        <v>"Парабола"</v>
      </c>
      <c r="L17397" s="23">
        <v>1</v>
      </c>
      <c r="M17397" t="s">
        <v>361</v>
      </c>
    </row>
    <row r="17398" spans="1:13" x14ac:dyDescent="0.2">
      <c r="A17398" s="47">
        <v>44085.333333333336</v>
      </c>
      <c r="B17398">
        <v>3</v>
      </c>
      <c r="G17398" s="12">
        <f t="shared" si="1085"/>
        <v>2020</v>
      </c>
      <c r="H17398" s="12">
        <f t="shared" si="1086"/>
        <v>9</v>
      </c>
      <c r="I17398" s="12">
        <f t="shared" si="1087"/>
        <v>11</v>
      </c>
      <c r="J17398" s="51">
        <f t="shared" si="1088"/>
        <v>44085</v>
      </c>
      <c r="K17398" t="str">
        <f>VLOOKUP(B:B,'Справочник по тт'!$A$2:$C$5,3,0)</f>
        <v>"Парабола"</v>
      </c>
      <c r="L17398" s="23">
        <v>1</v>
      </c>
      <c r="M17398" t="s">
        <v>361</v>
      </c>
    </row>
    <row r="17399" spans="1:13" x14ac:dyDescent="0.2">
      <c r="A17399" s="47">
        <v>44085.375</v>
      </c>
      <c r="B17399">
        <v>3</v>
      </c>
      <c r="G17399" s="12">
        <f t="shared" si="1085"/>
        <v>2020</v>
      </c>
      <c r="H17399" s="12">
        <f t="shared" si="1086"/>
        <v>9</v>
      </c>
      <c r="I17399" s="12">
        <f t="shared" si="1087"/>
        <v>11</v>
      </c>
      <c r="J17399" s="51">
        <f t="shared" si="1088"/>
        <v>44085</v>
      </c>
      <c r="K17399" t="str">
        <f>VLOOKUP(B:B,'Справочник по тт'!$A$2:$C$5,3,0)</f>
        <v>"Парабола"</v>
      </c>
      <c r="L17399" s="23">
        <v>1</v>
      </c>
      <c r="M17399" t="s">
        <v>361</v>
      </c>
    </row>
    <row r="17400" spans="1:13" x14ac:dyDescent="0.2">
      <c r="A17400" s="47">
        <v>44085.375</v>
      </c>
      <c r="B17400">
        <v>3</v>
      </c>
      <c r="G17400" s="12">
        <f t="shared" si="1085"/>
        <v>2020</v>
      </c>
      <c r="H17400" s="12">
        <f t="shared" si="1086"/>
        <v>9</v>
      </c>
      <c r="I17400" s="12">
        <f t="shared" si="1087"/>
        <v>11</v>
      </c>
      <c r="J17400" s="51">
        <f t="shared" si="1088"/>
        <v>44085</v>
      </c>
      <c r="K17400" t="str">
        <f>VLOOKUP(B:B,'Справочник по тт'!$A$2:$C$5,3,0)</f>
        <v>"Парабола"</v>
      </c>
      <c r="L17400" s="23">
        <v>1</v>
      </c>
      <c r="M17400" t="s">
        <v>361</v>
      </c>
    </row>
    <row r="17401" spans="1:13" x14ac:dyDescent="0.2">
      <c r="A17401" s="47">
        <v>44085.375</v>
      </c>
      <c r="B17401">
        <v>3</v>
      </c>
      <c r="G17401" s="12">
        <f t="shared" si="1085"/>
        <v>2020</v>
      </c>
      <c r="H17401" s="12">
        <f t="shared" si="1086"/>
        <v>9</v>
      </c>
      <c r="I17401" s="12">
        <f t="shared" si="1087"/>
        <v>11</v>
      </c>
      <c r="J17401" s="51">
        <f t="shared" si="1088"/>
        <v>44085</v>
      </c>
      <c r="K17401" t="str">
        <f>VLOOKUP(B:B,'Справочник по тт'!$A$2:$C$5,3,0)</f>
        <v>"Парабола"</v>
      </c>
      <c r="L17401" s="23">
        <v>1</v>
      </c>
      <c r="M17401" t="s">
        <v>361</v>
      </c>
    </row>
    <row r="17402" spans="1:13" x14ac:dyDescent="0.2">
      <c r="A17402" s="47">
        <v>44085.375</v>
      </c>
      <c r="B17402">
        <v>3</v>
      </c>
      <c r="G17402" s="12">
        <f t="shared" si="1085"/>
        <v>2020</v>
      </c>
      <c r="H17402" s="12">
        <f t="shared" si="1086"/>
        <v>9</v>
      </c>
      <c r="I17402" s="12">
        <f t="shared" si="1087"/>
        <v>11</v>
      </c>
      <c r="J17402" s="51">
        <f t="shared" si="1088"/>
        <v>44085</v>
      </c>
      <c r="K17402" t="str">
        <f>VLOOKUP(B:B,'Справочник по тт'!$A$2:$C$5,3,0)</f>
        <v>"Парабола"</v>
      </c>
      <c r="L17402" s="23">
        <v>1</v>
      </c>
      <c r="M17402" t="s">
        <v>361</v>
      </c>
    </row>
    <row r="17403" spans="1:13" x14ac:dyDescent="0.2">
      <c r="A17403" s="47">
        <v>44085.375</v>
      </c>
      <c r="B17403">
        <v>3</v>
      </c>
      <c r="G17403" s="12">
        <f t="shared" si="1085"/>
        <v>2020</v>
      </c>
      <c r="H17403" s="12">
        <f t="shared" si="1086"/>
        <v>9</v>
      </c>
      <c r="I17403" s="12">
        <f t="shared" si="1087"/>
        <v>11</v>
      </c>
      <c r="J17403" s="51">
        <f t="shared" si="1088"/>
        <v>44085</v>
      </c>
      <c r="K17403" t="str">
        <f>VLOOKUP(B:B,'Справочник по тт'!$A$2:$C$5,3,0)</f>
        <v>"Парабола"</v>
      </c>
      <c r="L17403" s="23">
        <v>1</v>
      </c>
      <c r="M17403" t="s">
        <v>361</v>
      </c>
    </row>
    <row r="17404" spans="1:13" x14ac:dyDescent="0.2">
      <c r="A17404" s="47">
        <v>44085.375</v>
      </c>
      <c r="B17404">
        <v>3</v>
      </c>
      <c r="G17404" s="12">
        <f t="shared" si="1085"/>
        <v>2020</v>
      </c>
      <c r="H17404" s="12">
        <f t="shared" si="1086"/>
        <v>9</v>
      </c>
      <c r="I17404" s="12">
        <f t="shared" si="1087"/>
        <v>11</v>
      </c>
      <c r="J17404" s="51">
        <f t="shared" si="1088"/>
        <v>44085</v>
      </c>
      <c r="K17404" t="str">
        <f>VLOOKUP(B:B,'Справочник по тт'!$A$2:$C$5,3,0)</f>
        <v>"Парабола"</v>
      </c>
      <c r="L17404" s="23">
        <v>1</v>
      </c>
      <c r="M17404" t="s">
        <v>361</v>
      </c>
    </row>
    <row r="17405" spans="1:13" x14ac:dyDescent="0.2">
      <c r="A17405" s="47">
        <v>44085.375</v>
      </c>
      <c r="B17405">
        <v>3</v>
      </c>
      <c r="G17405" s="12">
        <f t="shared" si="1085"/>
        <v>2020</v>
      </c>
      <c r="H17405" s="12">
        <f t="shared" si="1086"/>
        <v>9</v>
      </c>
      <c r="I17405" s="12">
        <f t="shared" si="1087"/>
        <v>11</v>
      </c>
      <c r="J17405" s="51">
        <f t="shared" si="1088"/>
        <v>44085</v>
      </c>
      <c r="K17405" t="str">
        <f>VLOOKUP(B:B,'Справочник по тт'!$A$2:$C$5,3,0)</f>
        <v>"Парабола"</v>
      </c>
      <c r="L17405" s="23">
        <v>1</v>
      </c>
      <c r="M17405" t="s">
        <v>361</v>
      </c>
    </row>
    <row r="17406" spans="1:13" x14ac:dyDescent="0.2">
      <c r="A17406" s="47">
        <v>44085.375</v>
      </c>
      <c r="B17406">
        <v>3</v>
      </c>
      <c r="G17406" s="12">
        <f t="shared" si="1085"/>
        <v>2020</v>
      </c>
      <c r="H17406" s="12">
        <f t="shared" si="1086"/>
        <v>9</v>
      </c>
      <c r="I17406" s="12">
        <f t="shared" si="1087"/>
        <v>11</v>
      </c>
      <c r="J17406" s="51">
        <f t="shared" si="1088"/>
        <v>44085</v>
      </c>
      <c r="K17406" t="str">
        <f>VLOOKUP(B:B,'Справочник по тт'!$A$2:$C$5,3,0)</f>
        <v>"Парабола"</v>
      </c>
      <c r="L17406" s="23">
        <v>1</v>
      </c>
      <c r="M17406" t="s">
        <v>361</v>
      </c>
    </row>
    <row r="17407" spans="1:13" x14ac:dyDescent="0.2">
      <c r="A17407" s="47">
        <v>44085.375</v>
      </c>
      <c r="B17407">
        <v>3</v>
      </c>
      <c r="G17407" s="12">
        <f t="shared" si="1085"/>
        <v>2020</v>
      </c>
      <c r="H17407" s="12">
        <f t="shared" si="1086"/>
        <v>9</v>
      </c>
      <c r="I17407" s="12">
        <f t="shared" si="1087"/>
        <v>11</v>
      </c>
      <c r="J17407" s="51">
        <f t="shared" si="1088"/>
        <v>44085</v>
      </c>
      <c r="K17407" t="str">
        <f>VLOOKUP(B:B,'Справочник по тт'!$A$2:$C$5,3,0)</f>
        <v>"Парабола"</v>
      </c>
      <c r="L17407" s="23">
        <v>1</v>
      </c>
      <c r="M17407" t="s">
        <v>361</v>
      </c>
    </row>
    <row r="17408" spans="1:13" x14ac:dyDescent="0.2">
      <c r="A17408" s="47">
        <v>44085.375</v>
      </c>
      <c r="B17408">
        <v>3</v>
      </c>
      <c r="G17408" s="12">
        <f t="shared" si="1085"/>
        <v>2020</v>
      </c>
      <c r="H17408" s="12">
        <f t="shared" si="1086"/>
        <v>9</v>
      </c>
      <c r="I17408" s="12">
        <f t="shared" si="1087"/>
        <v>11</v>
      </c>
      <c r="J17408" s="51">
        <f t="shared" si="1088"/>
        <v>44085</v>
      </c>
      <c r="K17408" t="str">
        <f>VLOOKUP(B:B,'Справочник по тт'!$A$2:$C$5,3,0)</f>
        <v>"Парабола"</v>
      </c>
      <c r="L17408" s="23">
        <v>1</v>
      </c>
      <c r="M17408" t="s">
        <v>361</v>
      </c>
    </row>
    <row r="17409" spans="1:13" x14ac:dyDescent="0.2">
      <c r="A17409" s="47">
        <v>44085.375</v>
      </c>
      <c r="B17409">
        <v>3</v>
      </c>
      <c r="G17409" s="12">
        <f t="shared" si="1085"/>
        <v>2020</v>
      </c>
      <c r="H17409" s="12">
        <f t="shared" si="1086"/>
        <v>9</v>
      </c>
      <c r="I17409" s="12">
        <f t="shared" si="1087"/>
        <v>11</v>
      </c>
      <c r="J17409" s="51">
        <f t="shared" si="1088"/>
        <v>44085</v>
      </c>
      <c r="K17409" t="str">
        <f>VLOOKUP(B:B,'Справочник по тт'!$A$2:$C$5,3,0)</f>
        <v>"Парабола"</v>
      </c>
      <c r="L17409" s="23">
        <v>1</v>
      </c>
      <c r="M17409" t="s">
        <v>361</v>
      </c>
    </row>
    <row r="17410" spans="1:13" x14ac:dyDescent="0.2">
      <c r="A17410" s="47">
        <v>44085.375</v>
      </c>
      <c r="B17410">
        <v>3</v>
      </c>
      <c r="G17410" s="12">
        <f t="shared" si="1085"/>
        <v>2020</v>
      </c>
      <c r="H17410" s="12">
        <f t="shared" si="1086"/>
        <v>9</v>
      </c>
      <c r="I17410" s="12">
        <f t="shared" si="1087"/>
        <v>11</v>
      </c>
      <c r="J17410" s="51">
        <f t="shared" si="1088"/>
        <v>44085</v>
      </c>
      <c r="K17410" t="str">
        <f>VLOOKUP(B:B,'Справочник по тт'!$A$2:$C$5,3,0)</f>
        <v>"Парабола"</v>
      </c>
      <c r="L17410" s="23">
        <v>1</v>
      </c>
      <c r="M17410" t="s">
        <v>361</v>
      </c>
    </row>
    <row r="17411" spans="1:13" x14ac:dyDescent="0.2">
      <c r="A17411" s="47">
        <v>44085.375</v>
      </c>
      <c r="B17411">
        <v>3</v>
      </c>
      <c r="G17411" s="12">
        <f t="shared" ref="G17411:G17474" si="1089">YEAR(A17411)</f>
        <v>2020</v>
      </c>
      <c r="H17411" s="12">
        <f t="shared" ref="H17411:H17474" si="1090">MONTH(A17411)</f>
        <v>9</v>
      </c>
      <c r="I17411" s="12">
        <f t="shared" ref="I17411:I17474" si="1091">DAY(A17411)</f>
        <v>11</v>
      </c>
      <c r="J17411" s="51">
        <f t="shared" ref="J17411:J17474" si="1092">DATE(G:G,H:H,I:I)</f>
        <v>44085</v>
      </c>
      <c r="K17411" t="str">
        <f>VLOOKUP(B:B,'Справочник по тт'!$A$2:$C$5,3,0)</f>
        <v>"Парабола"</v>
      </c>
      <c r="L17411" s="23">
        <v>1</v>
      </c>
      <c r="M17411" t="s">
        <v>361</v>
      </c>
    </row>
    <row r="17412" spans="1:13" x14ac:dyDescent="0.2">
      <c r="A17412" s="47">
        <v>44085.375</v>
      </c>
      <c r="B17412">
        <v>3</v>
      </c>
      <c r="G17412" s="12">
        <f t="shared" si="1089"/>
        <v>2020</v>
      </c>
      <c r="H17412" s="12">
        <f t="shared" si="1090"/>
        <v>9</v>
      </c>
      <c r="I17412" s="12">
        <f t="shared" si="1091"/>
        <v>11</v>
      </c>
      <c r="J17412" s="51">
        <f t="shared" si="1092"/>
        <v>44085</v>
      </c>
      <c r="K17412" t="str">
        <f>VLOOKUP(B:B,'Справочник по тт'!$A$2:$C$5,3,0)</f>
        <v>"Парабола"</v>
      </c>
      <c r="L17412" s="23">
        <v>1</v>
      </c>
      <c r="M17412" t="s">
        <v>361</v>
      </c>
    </row>
    <row r="17413" spans="1:13" x14ac:dyDescent="0.2">
      <c r="A17413" s="47">
        <v>44085.375</v>
      </c>
      <c r="B17413">
        <v>3</v>
      </c>
      <c r="G17413" s="12">
        <f t="shared" si="1089"/>
        <v>2020</v>
      </c>
      <c r="H17413" s="12">
        <f t="shared" si="1090"/>
        <v>9</v>
      </c>
      <c r="I17413" s="12">
        <f t="shared" si="1091"/>
        <v>11</v>
      </c>
      <c r="J17413" s="51">
        <f t="shared" si="1092"/>
        <v>44085</v>
      </c>
      <c r="K17413" t="str">
        <f>VLOOKUP(B:B,'Справочник по тт'!$A$2:$C$5,3,0)</f>
        <v>"Парабола"</v>
      </c>
      <c r="L17413" s="23">
        <v>1</v>
      </c>
      <c r="M17413" t="s">
        <v>361</v>
      </c>
    </row>
    <row r="17414" spans="1:13" x14ac:dyDescent="0.2">
      <c r="A17414" s="47">
        <v>44085.375</v>
      </c>
      <c r="B17414">
        <v>3</v>
      </c>
      <c r="G17414" s="12">
        <f t="shared" si="1089"/>
        <v>2020</v>
      </c>
      <c r="H17414" s="12">
        <f t="shared" si="1090"/>
        <v>9</v>
      </c>
      <c r="I17414" s="12">
        <f t="shared" si="1091"/>
        <v>11</v>
      </c>
      <c r="J17414" s="51">
        <f t="shared" si="1092"/>
        <v>44085</v>
      </c>
      <c r="K17414" t="str">
        <f>VLOOKUP(B:B,'Справочник по тт'!$A$2:$C$5,3,0)</f>
        <v>"Парабола"</v>
      </c>
      <c r="L17414" s="23">
        <v>1</v>
      </c>
      <c r="M17414" t="s">
        <v>361</v>
      </c>
    </row>
    <row r="17415" spans="1:13" x14ac:dyDescent="0.2">
      <c r="A17415" s="47">
        <v>44085.375</v>
      </c>
      <c r="B17415">
        <v>3</v>
      </c>
      <c r="G17415" s="12">
        <f t="shared" si="1089"/>
        <v>2020</v>
      </c>
      <c r="H17415" s="12">
        <f t="shared" si="1090"/>
        <v>9</v>
      </c>
      <c r="I17415" s="12">
        <f t="shared" si="1091"/>
        <v>11</v>
      </c>
      <c r="J17415" s="51">
        <f t="shared" si="1092"/>
        <v>44085</v>
      </c>
      <c r="K17415" t="str">
        <f>VLOOKUP(B:B,'Справочник по тт'!$A$2:$C$5,3,0)</f>
        <v>"Парабола"</v>
      </c>
      <c r="L17415" s="23">
        <v>1</v>
      </c>
      <c r="M17415" t="s">
        <v>361</v>
      </c>
    </row>
    <row r="17416" spans="1:13" x14ac:dyDescent="0.2">
      <c r="A17416" s="47">
        <v>44085.375</v>
      </c>
      <c r="B17416">
        <v>3</v>
      </c>
      <c r="G17416" s="12">
        <f t="shared" si="1089"/>
        <v>2020</v>
      </c>
      <c r="H17416" s="12">
        <f t="shared" si="1090"/>
        <v>9</v>
      </c>
      <c r="I17416" s="12">
        <f t="shared" si="1091"/>
        <v>11</v>
      </c>
      <c r="J17416" s="51">
        <f t="shared" si="1092"/>
        <v>44085</v>
      </c>
      <c r="K17416" t="str">
        <f>VLOOKUP(B:B,'Справочник по тт'!$A$2:$C$5,3,0)</f>
        <v>"Парабола"</v>
      </c>
      <c r="L17416" s="23">
        <v>1</v>
      </c>
      <c r="M17416" t="s">
        <v>361</v>
      </c>
    </row>
    <row r="17417" spans="1:13" x14ac:dyDescent="0.2">
      <c r="A17417" s="47">
        <v>44085.375</v>
      </c>
      <c r="B17417">
        <v>3</v>
      </c>
      <c r="G17417" s="12">
        <f t="shared" si="1089"/>
        <v>2020</v>
      </c>
      <c r="H17417" s="12">
        <f t="shared" si="1090"/>
        <v>9</v>
      </c>
      <c r="I17417" s="12">
        <f t="shared" si="1091"/>
        <v>11</v>
      </c>
      <c r="J17417" s="51">
        <f t="shared" si="1092"/>
        <v>44085</v>
      </c>
      <c r="K17417" t="str">
        <f>VLOOKUP(B:B,'Справочник по тт'!$A$2:$C$5,3,0)</f>
        <v>"Парабола"</v>
      </c>
      <c r="L17417" s="23">
        <v>1</v>
      </c>
      <c r="M17417" t="s">
        <v>361</v>
      </c>
    </row>
    <row r="17418" spans="1:13" x14ac:dyDescent="0.2">
      <c r="A17418" s="47">
        <v>44085.375</v>
      </c>
      <c r="B17418">
        <v>3</v>
      </c>
      <c r="G17418" s="12">
        <f t="shared" si="1089"/>
        <v>2020</v>
      </c>
      <c r="H17418" s="12">
        <f t="shared" si="1090"/>
        <v>9</v>
      </c>
      <c r="I17418" s="12">
        <f t="shared" si="1091"/>
        <v>11</v>
      </c>
      <c r="J17418" s="51">
        <f t="shared" si="1092"/>
        <v>44085</v>
      </c>
      <c r="K17418" t="str">
        <f>VLOOKUP(B:B,'Справочник по тт'!$A$2:$C$5,3,0)</f>
        <v>"Парабола"</v>
      </c>
      <c r="L17418" s="23">
        <v>1</v>
      </c>
      <c r="M17418" t="s">
        <v>361</v>
      </c>
    </row>
    <row r="17419" spans="1:13" x14ac:dyDescent="0.2">
      <c r="A17419" s="47">
        <v>44085.375</v>
      </c>
      <c r="B17419">
        <v>3</v>
      </c>
      <c r="G17419" s="12">
        <f t="shared" si="1089"/>
        <v>2020</v>
      </c>
      <c r="H17419" s="12">
        <f t="shared" si="1090"/>
        <v>9</v>
      </c>
      <c r="I17419" s="12">
        <f t="shared" si="1091"/>
        <v>11</v>
      </c>
      <c r="J17419" s="51">
        <f t="shared" si="1092"/>
        <v>44085</v>
      </c>
      <c r="K17419" t="str">
        <f>VLOOKUP(B:B,'Справочник по тт'!$A$2:$C$5,3,0)</f>
        <v>"Парабола"</v>
      </c>
      <c r="L17419" s="23">
        <v>1</v>
      </c>
      <c r="M17419" t="s">
        <v>361</v>
      </c>
    </row>
    <row r="17420" spans="1:13" x14ac:dyDescent="0.2">
      <c r="A17420" s="47">
        <v>44085.375</v>
      </c>
      <c r="B17420">
        <v>3</v>
      </c>
      <c r="G17420" s="12">
        <f t="shared" si="1089"/>
        <v>2020</v>
      </c>
      <c r="H17420" s="12">
        <f t="shared" si="1090"/>
        <v>9</v>
      </c>
      <c r="I17420" s="12">
        <f t="shared" si="1091"/>
        <v>11</v>
      </c>
      <c r="J17420" s="51">
        <f t="shared" si="1092"/>
        <v>44085</v>
      </c>
      <c r="K17420" t="str">
        <f>VLOOKUP(B:B,'Справочник по тт'!$A$2:$C$5,3,0)</f>
        <v>"Парабола"</v>
      </c>
      <c r="L17420" s="23">
        <v>1</v>
      </c>
      <c r="M17420" t="s">
        <v>361</v>
      </c>
    </row>
    <row r="17421" spans="1:13" x14ac:dyDescent="0.2">
      <c r="A17421" s="47">
        <v>44085.397083333337</v>
      </c>
      <c r="B17421">
        <v>3</v>
      </c>
      <c r="G17421" s="12">
        <f t="shared" si="1089"/>
        <v>2020</v>
      </c>
      <c r="H17421" s="12">
        <f t="shared" si="1090"/>
        <v>9</v>
      </c>
      <c r="I17421" s="12">
        <f t="shared" si="1091"/>
        <v>11</v>
      </c>
      <c r="J17421" s="51">
        <f t="shared" si="1092"/>
        <v>44085</v>
      </c>
      <c r="K17421" t="str">
        <f>VLOOKUP(B:B,'Справочник по тт'!$A$2:$C$5,3,0)</f>
        <v>"Парабола"</v>
      </c>
      <c r="L17421" s="23">
        <v>1</v>
      </c>
      <c r="M17421" t="s">
        <v>361</v>
      </c>
    </row>
    <row r="17422" spans="1:13" x14ac:dyDescent="0.2">
      <c r="A17422" s="47">
        <v>44085.416666666664</v>
      </c>
      <c r="B17422">
        <v>3</v>
      </c>
      <c r="G17422" s="12">
        <f t="shared" si="1089"/>
        <v>2020</v>
      </c>
      <c r="H17422" s="12">
        <f t="shared" si="1090"/>
        <v>9</v>
      </c>
      <c r="I17422" s="12">
        <f t="shared" si="1091"/>
        <v>11</v>
      </c>
      <c r="J17422" s="51">
        <f t="shared" si="1092"/>
        <v>44085</v>
      </c>
      <c r="K17422" t="str">
        <f>VLOOKUP(B:B,'Справочник по тт'!$A$2:$C$5,3,0)</f>
        <v>"Парабола"</v>
      </c>
      <c r="L17422" s="23">
        <v>1</v>
      </c>
      <c r="M17422" t="s">
        <v>361</v>
      </c>
    </row>
    <row r="17423" spans="1:13" x14ac:dyDescent="0.2">
      <c r="A17423" s="47">
        <v>44085.416666666664</v>
      </c>
      <c r="B17423">
        <v>3</v>
      </c>
      <c r="G17423" s="12">
        <f t="shared" si="1089"/>
        <v>2020</v>
      </c>
      <c r="H17423" s="12">
        <f t="shared" si="1090"/>
        <v>9</v>
      </c>
      <c r="I17423" s="12">
        <f t="shared" si="1091"/>
        <v>11</v>
      </c>
      <c r="J17423" s="51">
        <f t="shared" si="1092"/>
        <v>44085</v>
      </c>
      <c r="K17423" t="str">
        <f>VLOOKUP(B:B,'Справочник по тт'!$A$2:$C$5,3,0)</f>
        <v>"Парабола"</v>
      </c>
      <c r="L17423" s="23">
        <v>1</v>
      </c>
      <c r="M17423" t="s">
        <v>361</v>
      </c>
    </row>
    <row r="17424" spans="1:13" x14ac:dyDescent="0.2">
      <c r="A17424" s="47">
        <v>44085.416666666664</v>
      </c>
      <c r="B17424">
        <v>3</v>
      </c>
      <c r="G17424" s="12">
        <f t="shared" si="1089"/>
        <v>2020</v>
      </c>
      <c r="H17424" s="12">
        <f t="shared" si="1090"/>
        <v>9</v>
      </c>
      <c r="I17424" s="12">
        <f t="shared" si="1091"/>
        <v>11</v>
      </c>
      <c r="J17424" s="51">
        <f t="shared" si="1092"/>
        <v>44085</v>
      </c>
      <c r="K17424" t="str">
        <f>VLOOKUP(B:B,'Справочник по тт'!$A$2:$C$5,3,0)</f>
        <v>"Парабола"</v>
      </c>
      <c r="L17424" s="23">
        <v>1</v>
      </c>
      <c r="M17424" t="s">
        <v>361</v>
      </c>
    </row>
    <row r="17425" spans="1:13" x14ac:dyDescent="0.2">
      <c r="A17425" s="47">
        <v>44085.416666666664</v>
      </c>
      <c r="B17425">
        <v>3</v>
      </c>
      <c r="G17425" s="12">
        <f t="shared" si="1089"/>
        <v>2020</v>
      </c>
      <c r="H17425" s="12">
        <f t="shared" si="1090"/>
        <v>9</v>
      </c>
      <c r="I17425" s="12">
        <f t="shared" si="1091"/>
        <v>11</v>
      </c>
      <c r="J17425" s="51">
        <f t="shared" si="1092"/>
        <v>44085</v>
      </c>
      <c r="K17425" t="str">
        <f>VLOOKUP(B:B,'Справочник по тт'!$A$2:$C$5,3,0)</f>
        <v>"Парабола"</v>
      </c>
      <c r="L17425" s="23">
        <v>1</v>
      </c>
      <c r="M17425" t="s">
        <v>361</v>
      </c>
    </row>
    <row r="17426" spans="1:13" x14ac:dyDescent="0.2">
      <c r="A17426" s="47">
        <v>44085.416666666664</v>
      </c>
      <c r="B17426">
        <v>3</v>
      </c>
      <c r="G17426" s="12">
        <f t="shared" si="1089"/>
        <v>2020</v>
      </c>
      <c r="H17426" s="12">
        <f t="shared" si="1090"/>
        <v>9</v>
      </c>
      <c r="I17426" s="12">
        <f t="shared" si="1091"/>
        <v>11</v>
      </c>
      <c r="J17426" s="51">
        <f t="shared" si="1092"/>
        <v>44085</v>
      </c>
      <c r="K17426" t="str">
        <f>VLOOKUP(B:B,'Справочник по тт'!$A$2:$C$5,3,0)</f>
        <v>"Парабола"</v>
      </c>
      <c r="L17426" s="23">
        <v>1</v>
      </c>
      <c r="M17426" t="s">
        <v>361</v>
      </c>
    </row>
    <row r="17427" spans="1:13" x14ac:dyDescent="0.2">
      <c r="A17427" s="47">
        <v>44085.416666666664</v>
      </c>
      <c r="B17427">
        <v>3</v>
      </c>
      <c r="G17427" s="12">
        <f t="shared" si="1089"/>
        <v>2020</v>
      </c>
      <c r="H17427" s="12">
        <f t="shared" si="1090"/>
        <v>9</v>
      </c>
      <c r="I17427" s="12">
        <f t="shared" si="1091"/>
        <v>11</v>
      </c>
      <c r="J17427" s="51">
        <f t="shared" si="1092"/>
        <v>44085</v>
      </c>
      <c r="K17427" t="str">
        <f>VLOOKUP(B:B,'Справочник по тт'!$A$2:$C$5,3,0)</f>
        <v>"Парабола"</v>
      </c>
      <c r="L17427" s="23">
        <v>1</v>
      </c>
      <c r="M17427" t="s">
        <v>361</v>
      </c>
    </row>
    <row r="17428" spans="1:13" x14ac:dyDescent="0.2">
      <c r="A17428" s="47">
        <v>44085.416666666664</v>
      </c>
      <c r="B17428">
        <v>3</v>
      </c>
      <c r="G17428" s="12">
        <f t="shared" si="1089"/>
        <v>2020</v>
      </c>
      <c r="H17428" s="12">
        <f t="shared" si="1090"/>
        <v>9</v>
      </c>
      <c r="I17428" s="12">
        <f t="shared" si="1091"/>
        <v>11</v>
      </c>
      <c r="J17428" s="51">
        <f t="shared" si="1092"/>
        <v>44085</v>
      </c>
      <c r="K17428" t="str">
        <f>VLOOKUP(B:B,'Справочник по тт'!$A$2:$C$5,3,0)</f>
        <v>"Парабола"</v>
      </c>
      <c r="L17428" s="23">
        <v>1</v>
      </c>
      <c r="M17428" t="s">
        <v>361</v>
      </c>
    </row>
    <row r="17429" spans="1:13" x14ac:dyDescent="0.2">
      <c r="A17429" s="47">
        <v>44085.416666666664</v>
      </c>
      <c r="B17429">
        <v>3</v>
      </c>
      <c r="G17429" s="12">
        <f t="shared" si="1089"/>
        <v>2020</v>
      </c>
      <c r="H17429" s="12">
        <f t="shared" si="1090"/>
        <v>9</v>
      </c>
      <c r="I17429" s="12">
        <f t="shared" si="1091"/>
        <v>11</v>
      </c>
      <c r="J17429" s="51">
        <f t="shared" si="1092"/>
        <v>44085</v>
      </c>
      <c r="K17429" t="str">
        <f>VLOOKUP(B:B,'Справочник по тт'!$A$2:$C$5,3,0)</f>
        <v>"Парабола"</v>
      </c>
      <c r="L17429" s="23">
        <v>1</v>
      </c>
      <c r="M17429" t="s">
        <v>361</v>
      </c>
    </row>
    <row r="17430" spans="1:13" x14ac:dyDescent="0.2">
      <c r="A17430" s="47">
        <v>44085.416666666664</v>
      </c>
      <c r="B17430">
        <v>3</v>
      </c>
      <c r="G17430" s="12">
        <f t="shared" si="1089"/>
        <v>2020</v>
      </c>
      <c r="H17430" s="12">
        <f t="shared" si="1090"/>
        <v>9</v>
      </c>
      <c r="I17430" s="12">
        <f t="shared" si="1091"/>
        <v>11</v>
      </c>
      <c r="J17430" s="51">
        <f t="shared" si="1092"/>
        <v>44085</v>
      </c>
      <c r="K17430" t="str">
        <f>VLOOKUP(B:B,'Справочник по тт'!$A$2:$C$5,3,0)</f>
        <v>"Парабола"</v>
      </c>
      <c r="L17430" s="23">
        <v>1</v>
      </c>
      <c r="M17430" t="s">
        <v>361</v>
      </c>
    </row>
    <row r="17431" spans="1:13" x14ac:dyDescent="0.2">
      <c r="A17431" s="47">
        <v>44085.416666666664</v>
      </c>
      <c r="B17431">
        <v>3</v>
      </c>
      <c r="G17431" s="12">
        <f t="shared" si="1089"/>
        <v>2020</v>
      </c>
      <c r="H17431" s="12">
        <f t="shared" si="1090"/>
        <v>9</v>
      </c>
      <c r="I17431" s="12">
        <f t="shared" si="1091"/>
        <v>11</v>
      </c>
      <c r="J17431" s="51">
        <f t="shared" si="1092"/>
        <v>44085</v>
      </c>
      <c r="K17431" t="str">
        <f>VLOOKUP(B:B,'Справочник по тт'!$A$2:$C$5,3,0)</f>
        <v>"Парабола"</v>
      </c>
      <c r="L17431" s="23">
        <v>1</v>
      </c>
      <c r="M17431" t="s">
        <v>361</v>
      </c>
    </row>
    <row r="17432" spans="1:13" x14ac:dyDescent="0.2">
      <c r="A17432" s="47">
        <v>44085.458333333336</v>
      </c>
      <c r="B17432">
        <v>3</v>
      </c>
      <c r="G17432" s="12">
        <f t="shared" si="1089"/>
        <v>2020</v>
      </c>
      <c r="H17432" s="12">
        <f t="shared" si="1090"/>
        <v>9</v>
      </c>
      <c r="I17432" s="12">
        <f t="shared" si="1091"/>
        <v>11</v>
      </c>
      <c r="J17432" s="51">
        <f t="shared" si="1092"/>
        <v>44085</v>
      </c>
      <c r="K17432" t="str">
        <f>VLOOKUP(B:B,'Справочник по тт'!$A$2:$C$5,3,0)</f>
        <v>"Парабола"</v>
      </c>
      <c r="L17432" s="23">
        <v>1</v>
      </c>
      <c r="M17432" t="s">
        <v>361</v>
      </c>
    </row>
    <row r="17433" spans="1:13" x14ac:dyDescent="0.2">
      <c r="A17433" s="47">
        <v>44085.458333333336</v>
      </c>
      <c r="B17433">
        <v>3</v>
      </c>
      <c r="G17433" s="12">
        <f t="shared" si="1089"/>
        <v>2020</v>
      </c>
      <c r="H17433" s="12">
        <f t="shared" si="1090"/>
        <v>9</v>
      </c>
      <c r="I17433" s="12">
        <f t="shared" si="1091"/>
        <v>11</v>
      </c>
      <c r="J17433" s="51">
        <f t="shared" si="1092"/>
        <v>44085</v>
      </c>
      <c r="K17433" t="str">
        <f>VLOOKUP(B:B,'Справочник по тт'!$A$2:$C$5,3,0)</f>
        <v>"Парабола"</v>
      </c>
      <c r="L17433" s="23">
        <v>1</v>
      </c>
      <c r="M17433" t="s">
        <v>361</v>
      </c>
    </row>
    <row r="17434" spans="1:13" x14ac:dyDescent="0.2">
      <c r="A17434" s="47">
        <v>44085.458333333336</v>
      </c>
      <c r="B17434">
        <v>3</v>
      </c>
      <c r="G17434" s="12">
        <f t="shared" si="1089"/>
        <v>2020</v>
      </c>
      <c r="H17434" s="12">
        <f t="shared" si="1090"/>
        <v>9</v>
      </c>
      <c r="I17434" s="12">
        <f t="shared" si="1091"/>
        <v>11</v>
      </c>
      <c r="J17434" s="51">
        <f t="shared" si="1092"/>
        <v>44085</v>
      </c>
      <c r="K17434" t="str">
        <f>VLOOKUP(B:B,'Справочник по тт'!$A$2:$C$5,3,0)</f>
        <v>"Парабола"</v>
      </c>
      <c r="L17434" s="23">
        <v>1</v>
      </c>
      <c r="M17434" t="s">
        <v>361</v>
      </c>
    </row>
    <row r="17435" spans="1:13" x14ac:dyDescent="0.2">
      <c r="A17435" s="47">
        <v>44085.458333333336</v>
      </c>
      <c r="B17435">
        <v>3</v>
      </c>
      <c r="G17435" s="12">
        <f t="shared" si="1089"/>
        <v>2020</v>
      </c>
      <c r="H17435" s="12">
        <f t="shared" si="1090"/>
        <v>9</v>
      </c>
      <c r="I17435" s="12">
        <f t="shared" si="1091"/>
        <v>11</v>
      </c>
      <c r="J17435" s="51">
        <f t="shared" si="1092"/>
        <v>44085</v>
      </c>
      <c r="K17435" t="str">
        <f>VLOOKUP(B:B,'Справочник по тт'!$A$2:$C$5,3,0)</f>
        <v>"Парабола"</v>
      </c>
      <c r="L17435" s="23">
        <v>1</v>
      </c>
      <c r="M17435" t="s">
        <v>361</v>
      </c>
    </row>
    <row r="17436" spans="1:13" x14ac:dyDescent="0.2">
      <c r="A17436" s="47">
        <v>44085.458333333336</v>
      </c>
      <c r="B17436">
        <v>3</v>
      </c>
      <c r="G17436" s="12">
        <f t="shared" si="1089"/>
        <v>2020</v>
      </c>
      <c r="H17436" s="12">
        <f t="shared" si="1090"/>
        <v>9</v>
      </c>
      <c r="I17436" s="12">
        <f t="shared" si="1091"/>
        <v>11</v>
      </c>
      <c r="J17436" s="51">
        <f t="shared" si="1092"/>
        <v>44085</v>
      </c>
      <c r="K17436" t="str">
        <f>VLOOKUP(B:B,'Справочник по тт'!$A$2:$C$5,3,0)</f>
        <v>"Парабола"</v>
      </c>
      <c r="L17436" s="23">
        <v>1</v>
      </c>
      <c r="M17436" t="s">
        <v>361</v>
      </c>
    </row>
    <row r="17437" spans="1:13" x14ac:dyDescent="0.2">
      <c r="A17437" s="47">
        <v>44085.458333333336</v>
      </c>
      <c r="B17437">
        <v>3</v>
      </c>
      <c r="G17437" s="12">
        <f t="shared" si="1089"/>
        <v>2020</v>
      </c>
      <c r="H17437" s="12">
        <f t="shared" si="1090"/>
        <v>9</v>
      </c>
      <c r="I17437" s="12">
        <f t="shared" si="1091"/>
        <v>11</v>
      </c>
      <c r="J17437" s="51">
        <f t="shared" si="1092"/>
        <v>44085</v>
      </c>
      <c r="K17437" t="str">
        <f>VLOOKUP(B:B,'Справочник по тт'!$A$2:$C$5,3,0)</f>
        <v>"Парабола"</v>
      </c>
      <c r="L17437" s="23">
        <v>1</v>
      </c>
      <c r="M17437" t="s">
        <v>361</v>
      </c>
    </row>
    <row r="17438" spans="1:13" x14ac:dyDescent="0.2">
      <c r="A17438" s="47">
        <v>44085.458333333336</v>
      </c>
      <c r="B17438">
        <v>3</v>
      </c>
      <c r="G17438" s="12">
        <f t="shared" si="1089"/>
        <v>2020</v>
      </c>
      <c r="H17438" s="12">
        <f t="shared" si="1090"/>
        <v>9</v>
      </c>
      <c r="I17438" s="12">
        <f t="shared" si="1091"/>
        <v>11</v>
      </c>
      <c r="J17438" s="51">
        <f t="shared" si="1092"/>
        <v>44085</v>
      </c>
      <c r="K17438" t="str">
        <f>VLOOKUP(B:B,'Справочник по тт'!$A$2:$C$5,3,0)</f>
        <v>"Парабола"</v>
      </c>
      <c r="L17438" s="23">
        <v>1</v>
      </c>
      <c r="M17438" t="s">
        <v>361</v>
      </c>
    </row>
    <row r="17439" spans="1:13" x14ac:dyDescent="0.2">
      <c r="A17439" s="47">
        <v>44085.458333333336</v>
      </c>
      <c r="B17439">
        <v>3</v>
      </c>
      <c r="G17439" s="12">
        <f t="shared" si="1089"/>
        <v>2020</v>
      </c>
      <c r="H17439" s="12">
        <f t="shared" si="1090"/>
        <v>9</v>
      </c>
      <c r="I17439" s="12">
        <f t="shared" si="1091"/>
        <v>11</v>
      </c>
      <c r="J17439" s="51">
        <f t="shared" si="1092"/>
        <v>44085</v>
      </c>
      <c r="K17439" t="str">
        <f>VLOOKUP(B:B,'Справочник по тт'!$A$2:$C$5,3,0)</f>
        <v>"Парабола"</v>
      </c>
      <c r="L17439" s="23">
        <v>1</v>
      </c>
      <c r="M17439" t="s">
        <v>361</v>
      </c>
    </row>
    <row r="17440" spans="1:13" x14ac:dyDescent="0.2">
      <c r="A17440" s="47">
        <v>44085.458333333336</v>
      </c>
      <c r="B17440">
        <v>3</v>
      </c>
      <c r="G17440" s="12">
        <f t="shared" si="1089"/>
        <v>2020</v>
      </c>
      <c r="H17440" s="12">
        <f t="shared" si="1090"/>
        <v>9</v>
      </c>
      <c r="I17440" s="12">
        <f t="shared" si="1091"/>
        <v>11</v>
      </c>
      <c r="J17440" s="51">
        <f t="shared" si="1092"/>
        <v>44085</v>
      </c>
      <c r="K17440" t="str">
        <f>VLOOKUP(B:B,'Справочник по тт'!$A$2:$C$5,3,0)</f>
        <v>"Парабола"</v>
      </c>
      <c r="L17440" s="23">
        <v>1</v>
      </c>
      <c r="M17440" t="s">
        <v>361</v>
      </c>
    </row>
    <row r="17441" spans="1:13" x14ac:dyDescent="0.2">
      <c r="A17441" s="47">
        <v>44085.5</v>
      </c>
      <c r="B17441">
        <v>3</v>
      </c>
      <c r="G17441" s="12">
        <f t="shared" si="1089"/>
        <v>2020</v>
      </c>
      <c r="H17441" s="12">
        <f t="shared" si="1090"/>
        <v>9</v>
      </c>
      <c r="I17441" s="12">
        <f t="shared" si="1091"/>
        <v>11</v>
      </c>
      <c r="J17441" s="51">
        <f t="shared" si="1092"/>
        <v>44085</v>
      </c>
      <c r="K17441" t="str">
        <f>VLOOKUP(B:B,'Справочник по тт'!$A$2:$C$5,3,0)</f>
        <v>"Парабола"</v>
      </c>
      <c r="L17441" s="23">
        <v>1</v>
      </c>
      <c r="M17441" t="s">
        <v>361</v>
      </c>
    </row>
    <row r="17442" spans="1:13" x14ac:dyDescent="0.2">
      <c r="A17442" s="47">
        <v>44085.5</v>
      </c>
      <c r="B17442">
        <v>3</v>
      </c>
      <c r="G17442" s="12">
        <f t="shared" si="1089"/>
        <v>2020</v>
      </c>
      <c r="H17442" s="12">
        <f t="shared" si="1090"/>
        <v>9</v>
      </c>
      <c r="I17442" s="12">
        <f t="shared" si="1091"/>
        <v>11</v>
      </c>
      <c r="J17442" s="51">
        <f t="shared" si="1092"/>
        <v>44085</v>
      </c>
      <c r="K17442" t="str">
        <f>VLOOKUP(B:B,'Справочник по тт'!$A$2:$C$5,3,0)</f>
        <v>"Парабола"</v>
      </c>
      <c r="L17442" s="23">
        <v>1</v>
      </c>
      <c r="M17442" t="s">
        <v>361</v>
      </c>
    </row>
    <row r="17443" spans="1:13" x14ac:dyDescent="0.2">
      <c r="A17443" s="47">
        <v>44085.5</v>
      </c>
      <c r="B17443">
        <v>3</v>
      </c>
      <c r="G17443" s="12">
        <f t="shared" si="1089"/>
        <v>2020</v>
      </c>
      <c r="H17443" s="12">
        <f t="shared" si="1090"/>
        <v>9</v>
      </c>
      <c r="I17443" s="12">
        <f t="shared" si="1091"/>
        <v>11</v>
      </c>
      <c r="J17443" s="51">
        <f t="shared" si="1092"/>
        <v>44085</v>
      </c>
      <c r="K17443" t="str">
        <f>VLOOKUP(B:B,'Справочник по тт'!$A$2:$C$5,3,0)</f>
        <v>"Парабола"</v>
      </c>
      <c r="L17443" s="23">
        <v>1</v>
      </c>
      <c r="M17443" t="s">
        <v>361</v>
      </c>
    </row>
    <row r="17444" spans="1:13" x14ac:dyDescent="0.2">
      <c r="A17444" s="47">
        <v>44085.5</v>
      </c>
      <c r="B17444">
        <v>3</v>
      </c>
      <c r="G17444" s="12">
        <f t="shared" si="1089"/>
        <v>2020</v>
      </c>
      <c r="H17444" s="12">
        <f t="shared" si="1090"/>
        <v>9</v>
      </c>
      <c r="I17444" s="12">
        <f t="shared" si="1091"/>
        <v>11</v>
      </c>
      <c r="J17444" s="51">
        <f t="shared" si="1092"/>
        <v>44085</v>
      </c>
      <c r="K17444" t="str">
        <f>VLOOKUP(B:B,'Справочник по тт'!$A$2:$C$5,3,0)</f>
        <v>"Парабола"</v>
      </c>
      <c r="L17444" s="23">
        <v>1</v>
      </c>
      <c r="M17444" t="s">
        <v>361</v>
      </c>
    </row>
    <row r="17445" spans="1:13" x14ac:dyDescent="0.2">
      <c r="A17445" s="47">
        <v>44085.541666666664</v>
      </c>
      <c r="B17445">
        <v>3</v>
      </c>
      <c r="G17445" s="12">
        <f t="shared" si="1089"/>
        <v>2020</v>
      </c>
      <c r="H17445" s="12">
        <f t="shared" si="1090"/>
        <v>9</v>
      </c>
      <c r="I17445" s="12">
        <f t="shared" si="1091"/>
        <v>11</v>
      </c>
      <c r="J17445" s="51">
        <f t="shared" si="1092"/>
        <v>44085</v>
      </c>
      <c r="K17445" t="str">
        <f>VLOOKUP(B:B,'Справочник по тт'!$A$2:$C$5,3,0)</f>
        <v>"Парабола"</v>
      </c>
      <c r="L17445" s="23">
        <v>1</v>
      </c>
      <c r="M17445" t="s">
        <v>361</v>
      </c>
    </row>
    <row r="17446" spans="1:13" x14ac:dyDescent="0.2">
      <c r="A17446" s="47">
        <v>44085.541666666664</v>
      </c>
      <c r="B17446">
        <v>3</v>
      </c>
      <c r="G17446" s="12">
        <f t="shared" si="1089"/>
        <v>2020</v>
      </c>
      <c r="H17446" s="12">
        <f t="shared" si="1090"/>
        <v>9</v>
      </c>
      <c r="I17446" s="12">
        <f t="shared" si="1091"/>
        <v>11</v>
      </c>
      <c r="J17446" s="51">
        <f t="shared" si="1092"/>
        <v>44085</v>
      </c>
      <c r="K17446" t="str">
        <f>VLOOKUP(B:B,'Справочник по тт'!$A$2:$C$5,3,0)</f>
        <v>"Парабола"</v>
      </c>
      <c r="L17446" s="23">
        <v>1</v>
      </c>
      <c r="M17446" t="s">
        <v>361</v>
      </c>
    </row>
    <row r="17447" spans="1:13" x14ac:dyDescent="0.2">
      <c r="A17447" s="47">
        <v>44085.541666666664</v>
      </c>
      <c r="B17447">
        <v>3</v>
      </c>
      <c r="G17447" s="12">
        <f t="shared" si="1089"/>
        <v>2020</v>
      </c>
      <c r="H17447" s="12">
        <f t="shared" si="1090"/>
        <v>9</v>
      </c>
      <c r="I17447" s="12">
        <f t="shared" si="1091"/>
        <v>11</v>
      </c>
      <c r="J17447" s="51">
        <f t="shared" si="1092"/>
        <v>44085</v>
      </c>
      <c r="K17447" t="str">
        <f>VLOOKUP(B:B,'Справочник по тт'!$A$2:$C$5,3,0)</f>
        <v>"Парабола"</v>
      </c>
      <c r="L17447" s="23">
        <v>1</v>
      </c>
      <c r="M17447" t="s">
        <v>361</v>
      </c>
    </row>
    <row r="17448" spans="1:13" x14ac:dyDescent="0.2">
      <c r="A17448" s="47">
        <v>44085.541666666664</v>
      </c>
      <c r="B17448">
        <v>3</v>
      </c>
      <c r="G17448" s="12">
        <f t="shared" si="1089"/>
        <v>2020</v>
      </c>
      <c r="H17448" s="12">
        <f t="shared" si="1090"/>
        <v>9</v>
      </c>
      <c r="I17448" s="12">
        <f t="shared" si="1091"/>
        <v>11</v>
      </c>
      <c r="J17448" s="51">
        <f t="shared" si="1092"/>
        <v>44085</v>
      </c>
      <c r="K17448" t="str">
        <f>VLOOKUP(B:B,'Справочник по тт'!$A$2:$C$5,3,0)</f>
        <v>"Парабола"</v>
      </c>
      <c r="L17448" s="23">
        <v>1</v>
      </c>
      <c r="M17448" t="s">
        <v>361</v>
      </c>
    </row>
    <row r="17449" spans="1:13" x14ac:dyDescent="0.2">
      <c r="A17449" s="47">
        <v>44085.541666666664</v>
      </c>
      <c r="B17449">
        <v>3</v>
      </c>
      <c r="G17449" s="12">
        <f t="shared" si="1089"/>
        <v>2020</v>
      </c>
      <c r="H17449" s="12">
        <f t="shared" si="1090"/>
        <v>9</v>
      </c>
      <c r="I17449" s="12">
        <f t="shared" si="1091"/>
        <v>11</v>
      </c>
      <c r="J17449" s="51">
        <f t="shared" si="1092"/>
        <v>44085</v>
      </c>
      <c r="K17449" t="str">
        <f>VLOOKUP(B:B,'Справочник по тт'!$A$2:$C$5,3,0)</f>
        <v>"Парабола"</v>
      </c>
      <c r="L17449" s="23">
        <v>1</v>
      </c>
      <c r="M17449" t="s">
        <v>361</v>
      </c>
    </row>
    <row r="17450" spans="1:13" x14ac:dyDescent="0.2">
      <c r="A17450" s="47">
        <v>44085.541666666664</v>
      </c>
      <c r="B17450">
        <v>3</v>
      </c>
      <c r="G17450" s="12">
        <f t="shared" si="1089"/>
        <v>2020</v>
      </c>
      <c r="H17450" s="12">
        <f t="shared" si="1090"/>
        <v>9</v>
      </c>
      <c r="I17450" s="12">
        <f t="shared" si="1091"/>
        <v>11</v>
      </c>
      <c r="J17450" s="51">
        <f t="shared" si="1092"/>
        <v>44085</v>
      </c>
      <c r="K17450" t="str">
        <f>VLOOKUP(B:B,'Справочник по тт'!$A$2:$C$5,3,0)</f>
        <v>"Парабола"</v>
      </c>
      <c r="L17450" s="23">
        <v>1</v>
      </c>
      <c r="M17450" t="s">
        <v>361</v>
      </c>
    </row>
    <row r="17451" spans="1:13" x14ac:dyDescent="0.2">
      <c r="A17451" s="47">
        <v>44085.541666666664</v>
      </c>
      <c r="B17451">
        <v>3</v>
      </c>
      <c r="G17451" s="12">
        <f t="shared" si="1089"/>
        <v>2020</v>
      </c>
      <c r="H17451" s="12">
        <f t="shared" si="1090"/>
        <v>9</v>
      </c>
      <c r="I17451" s="12">
        <f t="shared" si="1091"/>
        <v>11</v>
      </c>
      <c r="J17451" s="51">
        <f t="shared" si="1092"/>
        <v>44085</v>
      </c>
      <c r="K17451" t="str">
        <f>VLOOKUP(B:B,'Справочник по тт'!$A$2:$C$5,3,0)</f>
        <v>"Парабола"</v>
      </c>
      <c r="L17451" s="23">
        <v>1</v>
      </c>
      <c r="M17451" t="s">
        <v>361</v>
      </c>
    </row>
    <row r="17452" spans="1:13" x14ac:dyDescent="0.2">
      <c r="A17452" s="47">
        <v>44085.583333333336</v>
      </c>
      <c r="B17452">
        <v>3</v>
      </c>
      <c r="G17452" s="12">
        <f t="shared" si="1089"/>
        <v>2020</v>
      </c>
      <c r="H17452" s="12">
        <f t="shared" si="1090"/>
        <v>9</v>
      </c>
      <c r="I17452" s="12">
        <f t="shared" si="1091"/>
        <v>11</v>
      </c>
      <c r="J17452" s="51">
        <f t="shared" si="1092"/>
        <v>44085</v>
      </c>
      <c r="K17452" t="str">
        <f>VLOOKUP(B:B,'Справочник по тт'!$A$2:$C$5,3,0)</f>
        <v>"Парабола"</v>
      </c>
      <c r="L17452" s="23">
        <v>1</v>
      </c>
      <c r="M17452" t="s">
        <v>361</v>
      </c>
    </row>
    <row r="17453" spans="1:13" x14ac:dyDescent="0.2">
      <c r="A17453" s="47">
        <v>44085.583333333336</v>
      </c>
      <c r="B17453">
        <v>3</v>
      </c>
      <c r="G17453" s="12">
        <f t="shared" si="1089"/>
        <v>2020</v>
      </c>
      <c r="H17453" s="12">
        <f t="shared" si="1090"/>
        <v>9</v>
      </c>
      <c r="I17453" s="12">
        <f t="shared" si="1091"/>
        <v>11</v>
      </c>
      <c r="J17453" s="51">
        <f t="shared" si="1092"/>
        <v>44085</v>
      </c>
      <c r="K17453" t="str">
        <f>VLOOKUP(B:B,'Справочник по тт'!$A$2:$C$5,3,0)</f>
        <v>"Парабола"</v>
      </c>
      <c r="L17453" s="23">
        <v>1</v>
      </c>
      <c r="M17453" t="s">
        <v>361</v>
      </c>
    </row>
    <row r="17454" spans="1:13" x14ac:dyDescent="0.2">
      <c r="A17454" s="47">
        <v>44085.583333333336</v>
      </c>
      <c r="B17454">
        <v>3</v>
      </c>
      <c r="G17454" s="12">
        <f t="shared" si="1089"/>
        <v>2020</v>
      </c>
      <c r="H17454" s="12">
        <f t="shared" si="1090"/>
        <v>9</v>
      </c>
      <c r="I17454" s="12">
        <f t="shared" si="1091"/>
        <v>11</v>
      </c>
      <c r="J17454" s="51">
        <f t="shared" si="1092"/>
        <v>44085</v>
      </c>
      <c r="K17454" t="str">
        <f>VLOOKUP(B:B,'Справочник по тт'!$A$2:$C$5,3,0)</f>
        <v>"Парабола"</v>
      </c>
      <c r="L17454" s="23">
        <v>1</v>
      </c>
      <c r="M17454" t="s">
        <v>361</v>
      </c>
    </row>
    <row r="17455" spans="1:13" x14ac:dyDescent="0.2">
      <c r="A17455" s="47">
        <v>44085.583333333336</v>
      </c>
      <c r="B17455">
        <v>3</v>
      </c>
      <c r="G17455" s="12">
        <f t="shared" si="1089"/>
        <v>2020</v>
      </c>
      <c r="H17455" s="12">
        <f t="shared" si="1090"/>
        <v>9</v>
      </c>
      <c r="I17455" s="12">
        <f t="shared" si="1091"/>
        <v>11</v>
      </c>
      <c r="J17455" s="51">
        <f t="shared" si="1092"/>
        <v>44085</v>
      </c>
      <c r="K17455" t="str">
        <f>VLOOKUP(B:B,'Справочник по тт'!$A$2:$C$5,3,0)</f>
        <v>"Парабола"</v>
      </c>
      <c r="L17455" s="23">
        <v>1</v>
      </c>
      <c r="M17455" t="s">
        <v>361</v>
      </c>
    </row>
    <row r="17456" spans="1:13" x14ac:dyDescent="0.2">
      <c r="A17456" s="47">
        <v>44085.583333333336</v>
      </c>
      <c r="B17456">
        <v>3</v>
      </c>
      <c r="G17456" s="12">
        <f t="shared" si="1089"/>
        <v>2020</v>
      </c>
      <c r="H17456" s="12">
        <f t="shared" si="1090"/>
        <v>9</v>
      </c>
      <c r="I17456" s="12">
        <f t="shared" si="1091"/>
        <v>11</v>
      </c>
      <c r="J17456" s="51">
        <f t="shared" si="1092"/>
        <v>44085</v>
      </c>
      <c r="K17456" t="str">
        <f>VLOOKUP(B:B,'Справочник по тт'!$A$2:$C$5,3,0)</f>
        <v>"Парабола"</v>
      </c>
      <c r="L17456" s="23">
        <v>1</v>
      </c>
      <c r="M17456" t="s">
        <v>361</v>
      </c>
    </row>
    <row r="17457" spans="1:13" x14ac:dyDescent="0.2">
      <c r="A17457" s="47">
        <v>44085.583333333336</v>
      </c>
      <c r="B17457">
        <v>3</v>
      </c>
      <c r="G17457" s="12">
        <f t="shared" si="1089"/>
        <v>2020</v>
      </c>
      <c r="H17457" s="12">
        <f t="shared" si="1090"/>
        <v>9</v>
      </c>
      <c r="I17457" s="12">
        <f t="shared" si="1091"/>
        <v>11</v>
      </c>
      <c r="J17457" s="51">
        <f t="shared" si="1092"/>
        <v>44085</v>
      </c>
      <c r="K17457" t="str">
        <f>VLOOKUP(B:B,'Справочник по тт'!$A$2:$C$5,3,0)</f>
        <v>"Парабола"</v>
      </c>
      <c r="L17457" s="23">
        <v>1</v>
      </c>
      <c r="M17457" t="s">
        <v>361</v>
      </c>
    </row>
    <row r="17458" spans="1:13" x14ac:dyDescent="0.2">
      <c r="A17458" s="47">
        <v>44085.583333333336</v>
      </c>
      <c r="B17458">
        <v>3</v>
      </c>
      <c r="G17458" s="12">
        <f t="shared" si="1089"/>
        <v>2020</v>
      </c>
      <c r="H17458" s="12">
        <f t="shared" si="1090"/>
        <v>9</v>
      </c>
      <c r="I17458" s="12">
        <f t="shared" si="1091"/>
        <v>11</v>
      </c>
      <c r="J17458" s="51">
        <f t="shared" si="1092"/>
        <v>44085</v>
      </c>
      <c r="K17458" t="str">
        <f>VLOOKUP(B:B,'Справочник по тт'!$A$2:$C$5,3,0)</f>
        <v>"Парабола"</v>
      </c>
      <c r="L17458" s="23">
        <v>1</v>
      </c>
      <c r="M17458" t="s">
        <v>361</v>
      </c>
    </row>
    <row r="17459" spans="1:13" x14ac:dyDescent="0.2">
      <c r="A17459" s="47">
        <v>44085.625</v>
      </c>
      <c r="B17459">
        <v>3</v>
      </c>
      <c r="G17459" s="12">
        <f t="shared" si="1089"/>
        <v>2020</v>
      </c>
      <c r="H17459" s="12">
        <f t="shared" si="1090"/>
        <v>9</v>
      </c>
      <c r="I17459" s="12">
        <f t="shared" si="1091"/>
        <v>11</v>
      </c>
      <c r="J17459" s="51">
        <f t="shared" si="1092"/>
        <v>44085</v>
      </c>
      <c r="K17459" t="str">
        <f>VLOOKUP(B:B,'Справочник по тт'!$A$2:$C$5,3,0)</f>
        <v>"Парабола"</v>
      </c>
      <c r="L17459" s="23">
        <v>1</v>
      </c>
      <c r="M17459" t="s">
        <v>361</v>
      </c>
    </row>
    <row r="17460" spans="1:13" x14ac:dyDescent="0.2">
      <c r="A17460" s="47">
        <v>44085.625</v>
      </c>
      <c r="B17460">
        <v>3</v>
      </c>
      <c r="G17460" s="12">
        <f t="shared" si="1089"/>
        <v>2020</v>
      </c>
      <c r="H17460" s="12">
        <f t="shared" si="1090"/>
        <v>9</v>
      </c>
      <c r="I17460" s="12">
        <f t="shared" si="1091"/>
        <v>11</v>
      </c>
      <c r="J17460" s="51">
        <f t="shared" si="1092"/>
        <v>44085</v>
      </c>
      <c r="K17460" t="str">
        <f>VLOOKUP(B:B,'Справочник по тт'!$A$2:$C$5,3,0)</f>
        <v>"Парабола"</v>
      </c>
      <c r="L17460" s="23">
        <v>1</v>
      </c>
      <c r="M17460" t="s">
        <v>361</v>
      </c>
    </row>
    <row r="17461" spans="1:13" x14ac:dyDescent="0.2">
      <c r="A17461" s="47">
        <v>44085.625</v>
      </c>
      <c r="B17461">
        <v>3</v>
      </c>
      <c r="G17461" s="12">
        <f t="shared" si="1089"/>
        <v>2020</v>
      </c>
      <c r="H17461" s="12">
        <f t="shared" si="1090"/>
        <v>9</v>
      </c>
      <c r="I17461" s="12">
        <f t="shared" si="1091"/>
        <v>11</v>
      </c>
      <c r="J17461" s="51">
        <f t="shared" si="1092"/>
        <v>44085</v>
      </c>
      <c r="K17461" t="str">
        <f>VLOOKUP(B:B,'Справочник по тт'!$A$2:$C$5,3,0)</f>
        <v>"Парабола"</v>
      </c>
      <c r="L17461" s="23">
        <v>1</v>
      </c>
      <c r="M17461" t="s">
        <v>361</v>
      </c>
    </row>
    <row r="17462" spans="1:13" x14ac:dyDescent="0.2">
      <c r="A17462" s="47">
        <v>44085.625</v>
      </c>
      <c r="B17462">
        <v>3</v>
      </c>
      <c r="G17462" s="12">
        <f t="shared" si="1089"/>
        <v>2020</v>
      </c>
      <c r="H17462" s="12">
        <f t="shared" si="1090"/>
        <v>9</v>
      </c>
      <c r="I17462" s="12">
        <f t="shared" si="1091"/>
        <v>11</v>
      </c>
      <c r="J17462" s="51">
        <f t="shared" si="1092"/>
        <v>44085</v>
      </c>
      <c r="K17462" t="str">
        <f>VLOOKUP(B:B,'Справочник по тт'!$A$2:$C$5,3,0)</f>
        <v>"Парабола"</v>
      </c>
      <c r="L17462" s="23">
        <v>1</v>
      </c>
      <c r="M17462" t="s">
        <v>361</v>
      </c>
    </row>
    <row r="17463" spans="1:13" x14ac:dyDescent="0.2">
      <c r="A17463" s="47">
        <v>44085.625</v>
      </c>
      <c r="B17463">
        <v>3</v>
      </c>
      <c r="G17463" s="12">
        <f t="shared" si="1089"/>
        <v>2020</v>
      </c>
      <c r="H17463" s="12">
        <f t="shared" si="1090"/>
        <v>9</v>
      </c>
      <c r="I17463" s="12">
        <f t="shared" si="1091"/>
        <v>11</v>
      </c>
      <c r="J17463" s="51">
        <f t="shared" si="1092"/>
        <v>44085</v>
      </c>
      <c r="K17463" t="str">
        <f>VLOOKUP(B:B,'Справочник по тт'!$A$2:$C$5,3,0)</f>
        <v>"Парабола"</v>
      </c>
      <c r="L17463" s="23">
        <v>1</v>
      </c>
      <c r="M17463" t="s">
        <v>361</v>
      </c>
    </row>
    <row r="17464" spans="1:13" x14ac:dyDescent="0.2">
      <c r="A17464" s="47">
        <v>44085.625</v>
      </c>
      <c r="B17464">
        <v>3</v>
      </c>
      <c r="G17464" s="12">
        <f t="shared" si="1089"/>
        <v>2020</v>
      </c>
      <c r="H17464" s="12">
        <f t="shared" si="1090"/>
        <v>9</v>
      </c>
      <c r="I17464" s="12">
        <f t="shared" si="1091"/>
        <v>11</v>
      </c>
      <c r="J17464" s="51">
        <f t="shared" si="1092"/>
        <v>44085</v>
      </c>
      <c r="K17464" t="str">
        <f>VLOOKUP(B:B,'Справочник по тт'!$A$2:$C$5,3,0)</f>
        <v>"Парабола"</v>
      </c>
      <c r="L17464" s="23">
        <v>1</v>
      </c>
      <c r="M17464" t="s">
        <v>361</v>
      </c>
    </row>
    <row r="17465" spans="1:13" x14ac:dyDescent="0.2">
      <c r="A17465" s="47">
        <v>44085.666666666664</v>
      </c>
      <c r="B17465">
        <v>3</v>
      </c>
      <c r="G17465" s="12">
        <f t="shared" si="1089"/>
        <v>2020</v>
      </c>
      <c r="H17465" s="12">
        <f t="shared" si="1090"/>
        <v>9</v>
      </c>
      <c r="I17465" s="12">
        <f t="shared" si="1091"/>
        <v>11</v>
      </c>
      <c r="J17465" s="51">
        <f t="shared" si="1092"/>
        <v>44085</v>
      </c>
      <c r="K17465" t="str">
        <f>VLOOKUP(B:B,'Справочник по тт'!$A$2:$C$5,3,0)</f>
        <v>"Парабола"</v>
      </c>
      <c r="L17465" s="23">
        <v>1</v>
      </c>
      <c r="M17465" t="s">
        <v>361</v>
      </c>
    </row>
    <row r="17466" spans="1:13" x14ac:dyDescent="0.2">
      <c r="A17466" s="47">
        <v>44085.666666666664</v>
      </c>
      <c r="B17466">
        <v>3</v>
      </c>
      <c r="G17466" s="12">
        <f t="shared" si="1089"/>
        <v>2020</v>
      </c>
      <c r="H17466" s="12">
        <f t="shared" si="1090"/>
        <v>9</v>
      </c>
      <c r="I17466" s="12">
        <f t="shared" si="1091"/>
        <v>11</v>
      </c>
      <c r="J17466" s="51">
        <f t="shared" si="1092"/>
        <v>44085</v>
      </c>
      <c r="K17466" t="str">
        <f>VLOOKUP(B:B,'Справочник по тт'!$A$2:$C$5,3,0)</f>
        <v>"Парабола"</v>
      </c>
      <c r="L17466" s="23">
        <v>1</v>
      </c>
      <c r="M17466" t="s">
        <v>361</v>
      </c>
    </row>
    <row r="17467" spans="1:13" x14ac:dyDescent="0.2">
      <c r="A17467" s="47">
        <v>44085.666666666664</v>
      </c>
      <c r="B17467">
        <v>3</v>
      </c>
      <c r="G17467" s="12">
        <f t="shared" si="1089"/>
        <v>2020</v>
      </c>
      <c r="H17467" s="12">
        <f t="shared" si="1090"/>
        <v>9</v>
      </c>
      <c r="I17467" s="12">
        <f t="shared" si="1091"/>
        <v>11</v>
      </c>
      <c r="J17467" s="51">
        <f t="shared" si="1092"/>
        <v>44085</v>
      </c>
      <c r="K17467" t="str">
        <f>VLOOKUP(B:B,'Справочник по тт'!$A$2:$C$5,3,0)</f>
        <v>"Парабола"</v>
      </c>
      <c r="L17467" s="23">
        <v>1</v>
      </c>
      <c r="M17467" t="s">
        <v>361</v>
      </c>
    </row>
    <row r="17468" spans="1:13" x14ac:dyDescent="0.2">
      <c r="A17468" s="47">
        <v>44085.6875</v>
      </c>
      <c r="B17468">
        <v>3</v>
      </c>
      <c r="G17468" s="12">
        <f t="shared" si="1089"/>
        <v>2020</v>
      </c>
      <c r="H17468" s="12">
        <f t="shared" si="1090"/>
        <v>9</v>
      </c>
      <c r="I17468" s="12">
        <f t="shared" si="1091"/>
        <v>11</v>
      </c>
      <c r="J17468" s="51">
        <f t="shared" si="1092"/>
        <v>44085</v>
      </c>
      <c r="K17468" t="str">
        <f>VLOOKUP(B:B,'Справочник по тт'!$A$2:$C$5,3,0)</f>
        <v>"Парабола"</v>
      </c>
      <c r="L17468" s="23">
        <v>1</v>
      </c>
      <c r="M17468" t="s">
        <v>361</v>
      </c>
    </row>
    <row r="17469" spans="1:13" x14ac:dyDescent="0.2">
      <c r="A17469" s="47">
        <v>44085.708333333336</v>
      </c>
      <c r="B17469">
        <v>3</v>
      </c>
      <c r="G17469" s="12">
        <f t="shared" si="1089"/>
        <v>2020</v>
      </c>
      <c r="H17469" s="12">
        <f t="shared" si="1090"/>
        <v>9</v>
      </c>
      <c r="I17469" s="12">
        <f t="shared" si="1091"/>
        <v>11</v>
      </c>
      <c r="J17469" s="51">
        <f t="shared" si="1092"/>
        <v>44085</v>
      </c>
      <c r="K17469" t="str">
        <f>VLOOKUP(B:B,'Справочник по тт'!$A$2:$C$5,3,0)</f>
        <v>"Парабола"</v>
      </c>
      <c r="L17469" s="23">
        <v>1</v>
      </c>
      <c r="M17469" t="s">
        <v>361</v>
      </c>
    </row>
    <row r="17470" spans="1:13" x14ac:dyDescent="0.2">
      <c r="A17470" s="47">
        <v>44085.708333333336</v>
      </c>
      <c r="B17470">
        <v>3</v>
      </c>
      <c r="G17470" s="12">
        <f t="shared" si="1089"/>
        <v>2020</v>
      </c>
      <c r="H17470" s="12">
        <f t="shared" si="1090"/>
        <v>9</v>
      </c>
      <c r="I17470" s="12">
        <f t="shared" si="1091"/>
        <v>11</v>
      </c>
      <c r="J17470" s="51">
        <f t="shared" si="1092"/>
        <v>44085</v>
      </c>
      <c r="K17470" t="str">
        <f>VLOOKUP(B:B,'Справочник по тт'!$A$2:$C$5,3,0)</f>
        <v>"Парабола"</v>
      </c>
      <c r="L17470" s="23">
        <v>1</v>
      </c>
      <c r="M17470" t="s">
        <v>361</v>
      </c>
    </row>
    <row r="17471" spans="1:13" x14ac:dyDescent="0.2">
      <c r="A17471" s="47">
        <v>44085.708333333336</v>
      </c>
      <c r="B17471">
        <v>3</v>
      </c>
      <c r="G17471" s="12">
        <f t="shared" si="1089"/>
        <v>2020</v>
      </c>
      <c r="H17471" s="12">
        <f t="shared" si="1090"/>
        <v>9</v>
      </c>
      <c r="I17471" s="12">
        <f t="shared" si="1091"/>
        <v>11</v>
      </c>
      <c r="J17471" s="51">
        <f t="shared" si="1092"/>
        <v>44085</v>
      </c>
      <c r="K17471" t="str">
        <f>VLOOKUP(B:B,'Справочник по тт'!$A$2:$C$5,3,0)</f>
        <v>"Парабола"</v>
      </c>
      <c r="L17471" s="23">
        <v>1</v>
      </c>
      <c r="M17471" t="s">
        <v>361</v>
      </c>
    </row>
    <row r="17472" spans="1:13" x14ac:dyDescent="0.2">
      <c r="A17472" s="47">
        <v>44085.708333333336</v>
      </c>
      <c r="B17472">
        <v>3</v>
      </c>
      <c r="G17472" s="12">
        <f t="shared" si="1089"/>
        <v>2020</v>
      </c>
      <c r="H17472" s="12">
        <f t="shared" si="1090"/>
        <v>9</v>
      </c>
      <c r="I17472" s="12">
        <f t="shared" si="1091"/>
        <v>11</v>
      </c>
      <c r="J17472" s="51">
        <f t="shared" si="1092"/>
        <v>44085</v>
      </c>
      <c r="K17472" t="str">
        <f>VLOOKUP(B:B,'Справочник по тт'!$A$2:$C$5,3,0)</f>
        <v>"Парабола"</v>
      </c>
      <c r="L17472" s="23">
        <v>1</v>
      </c>
      <c r="M17472" t="s">
        <v>361</v>
      </c>
    </row>
    <row r="17473" spans="1:13" x14ac:dyDescent="0.2">
      <c r="A17473" s="47">
        <v>44085.708333333336</v>
      </c>
      <c r="B17473">
        <v>3</v>
      </c>
      <c r="G17473" s="12">
        <f t="shared" si="1089"/>
        <v>2020</v>
      </c>
      <c r="H17473" s="12">
        <f t="shared" si="1090"/>
        <v>9</v>
      </c>
      <c r="I17473" s="12">
        <f t="shared" si="1091"/>
        <v>11</v>
      </c>
      <c r="J17473" s="51">
        <f t="shared" si="1092"/>
        <v>44085</v>
      </c>
      <c r="K17473" t="str">
        <f>VLOOKUP(B:B,'Справочник по тт'!$A$2:$C$5,3,0)</f>
        <v>"Парабола"</v>
      </c>
      <c r="L17473" s="23">
        <v>1</v>
      </c>
      <c r="M17473" t="s">
        <v>361</v>
      </c>
    </row>
    <row r="17474" spans="1:13" x14ac:dyDescent="0.2">
      <c r="A17474" s="47">
        <v>44085.75</v>
      </c>
      <c r="B17474">
        <v>3</v>
      </c>
      <c r="G17474" s="12">
        <f t="shared" si="1089"/>
        <v>2020</v>
      </c>
      <c r="H17474" s="12">
        <f t="shared" si="1090"/>
        <v>9</v>
      </c>
      <c r="I17474" s="12">
        <f t="shared" si="1091"/>
        <v>11</v>
      </c>
      <c r="J17474" s="51">
        <f t="shared" si="1092"/>
        <v>44085</v>
      </c>
      <c r="K17474" t="str">
        <f>VLOOKUP(B:B,'Справочник по тт'!$A$2:$C$5,3,0)</f>
        <v>"Парабола"</v>
      </c>
      <c r="L17474" s="23">
        <v>1</v>
      </c>
      <c r="M17474" t="s">
        <v>361</v>
      </c>
    </row>
    <row r="17475" spans="1:13" x14ac:dyDescent="0.2">
      <c r="A17475" s="47">
        <v>44085.75</v>
      </c>
      <c r="B17475">
        <v>3</v>
      </c>
      <c r="G17475" s="12">
        <f t="shared" ref="G17475:G17538" si="1093">YEAR(A17475)</f>
        <v>2020</v>
      </c>
      <c r="H17475" s="12">
        <f t="shared" ref="H17475:H17538" si="1094">MONTH(A17475)</f>
        <v>9</v>
      </c>
      <c r="I17475" s="12">
        <f t="shared" ref="I17475:I17538" si="1095">DAY(A17475)</f>
        <v>11</v>
      </c>
      <c r="J17475" s="51">
        <f t="shared" ref="J17475:J17538" si="1096">DATE(G:G,H:H,I:I)</f>
        <v>44085</v>
      </c>
      <c r="K17475" t="str">
        <f>VLOOKUP(B:B,'Справочник по тт'!$A$2:$C$5,3,0)</f>
        <v>"Парабола"</v>
      </c>
      <c r="L17475" s="23">
        <v>1</v>
      </c>
      <c r="M17475" t="s">
        <v>361</v>
      </c>
    </row>
    <row r="17476" spans="1:13" x14ac:dyDescent="0.2">
      <c r="A17476" s="47">
        <v>44085.75</v>
      </c>
      <c r="B17476">
        <v>3</v>
      </c>
      <c r="G17476" s="12">
        <f t="shared" si="1093"/>
        <v>2020</v>
      </c>
      <c r="H17476" s="12">
        <f t="shared" si="1094"/>
        <v>9</v>
      </c>
      <c r="I17476" s="12">
        <f t="shared" si="1095"/>
        <v>11</v>
      </c>
      <c r="J17476" s="51">
        <f t="shared" si="1096"/>
        <v>44085</v>
      </c>
      <c r="K17476" t="str">
        <f>VLOOKUP(B:B,'Справочник по тт'!$A$2:$C$5,3,0)</f>
        <v>"Парабола"</v>
      </c>
      <c r="L17476" s="23">
        <v>1</v>
      </c>
      <c r="M17476" t="s">
        <v>361</v>
      </c>
    </row>
    <row r="17477" spans="1:13" x14ac:dyDescent="0.2">
      <c r="A17477" s="47">
        <v>44085.791666666664</v>
      </c>
      <c r="B17477">
        <v>3</v>
      </c>
      <c r="G17477" s="12">
        <f t="shared" si="1093"/>
        <v>2020</v>
      </c>
      <c r="H17477" s="12">
        <f t="shared" si="1094"/>
        <v>9</v>
      </c>
      <c r="I17477" s="12">
        <f t="shared" si="1095"/>
        <v>11</v>
      </c>
      <c r="J17477" s="51">
        <f t="shared" si="1096"/>
        <v>44085</v>
      </c>
      <c r="K17477" t="str">
        <f>VLOOKUP(B:B,'Справочник по тт'!$A$2:$C$5,3,0)</f>
        <v>"Парабола"</v>
      </c>
      <c r="L17477" s="23">
        <v>1</v>
      </c>
      <c r="M17477" t="s">
        <v>361</v>
      </c>
    </row>
    <row r="17478" spans="1:13" x14ac:dyDescent="0.2">
      <c r="A17478" s="47">
        <v>44085.791666666664</v>
      </c>
      <c r="B17478">
        <v>3</v>
      </c>
      <c r="G17478" s="12">
        <f t="shared" si="1093"/>
        <v>2020</v>
      </c>
      <c r="H17478" s="12">
        <f t="shared" si="1094"/>
        <v>9</v>
      </c>
      <c r="I17478" s="12">
        <f t="shared" si="1095"/>
        <v>11</v>
      </c>
      <c r="J17478" s="51">
        <f t="shared" si="1096"/>
        <v>44085</v>
      </c>
      <c r="K17478" t="str">
        <f>VLOOKUP(B:B,'Справочник по тт'!$A$2:$C$5,3,0)</f>
        <v>"Парабола"</v>
      </c>
      <c r="L17478" s="23">
        <v>1</v>
      </c>
      <c r="M17478" t="s">
        <v>361</v>
      </c>
    </row>
    <row r="17479" spans="1:13" x14ac:dyDescent="0.2">
      <c r="A17479" s="47">
        <v>44085.833333333336</v>
      </c>
      <c r="B17479">
        <v>3</v>
      </c>
      <c r="G17479" s="12">
        <f t="shared" si="1093"/>
        <v>2020</v>
      </c>
      <c r="H17479" s="12">
        <f t="shared" si="1094"/>
        <v>9</v>
      </c>
      <c r="I17479" s="12">
        <f t="shared" si="1095"/>
        <v>11</v>
      </c>
      <c r="J17479" s="51">
        <f t="shared" si="1096"/>
        <v>44085</v>
      </c>
      <c r="K17479" t="str">
        <f>VLOOKUP(B:B,'Справочник по тт'!$A$2:$C$5,3,0)</f>
        <v>"Парабола"</v>
      </c>
      <c r="L17479" s="23">
        <v>1</v>
      </c>
      <c r="M17479" t="s">
        <v>361</v>
      </c>
    </row>
    <row r="17480" spans="1:13" x14ac:dyDescent="0.2">
      <c r="A17480" s="47">
        <v>44085.958333333336</v>
      </c>
      <c r="B17480">
        <v>3</v>
      </c>
      <c r="G17480" s="12">
        <f t="shared" si="1093"/>
        <v>2020</v>
      </c>
      <c r="H17480" s="12">
        <f t="shared" si="1094"/>
        <v>9</v>
      </c>
      <c r="I17480" s="12">
        <f t="shared" si="1095"/>
        <v>11</v>
      </c>
      <c r="J17480" s="51">
        <f t="shared" si="1096"/>
        <v>44085</v>
      </c>
      <c r="K17480" t="str">
        <f>VLOOKUP(B:B,'Справочник по тт'!$A$2:$C$5,3,0)</f>
        <v>"Парабола"</v>
      </c>
      <c r="L17480" s="23">
        <v>1</v>
      </c>
      <c r="M17480" t="s">
        <v>361</v>
      </c>
    </row>
    <row r="17481" spans="1:13" x14ac:dyDescent="0.2">
      <c r="A17481" s="47">
        <v>44086.041666666664</v>
      </c>
      <c r="B17481">
        <v>3</v>
      </c>
      <c r="G17481" s="12">
        <f t="shared" si="1093"/>
        <v>2020</v>
      </c>
      <c r="H17481" s="12">
        <f t="shared" si="1094"/>
        <v>9</v>
      </c>
      <c r="I17481" s="12">
        <f t="shared" si="1095"/>
        <v>12</v>
      </c>
      <c r="J17481" s="51">
        <f t="shared" si="1096"/>
        <v>44086</v>
      </c>
      <c r="K17481" t="str">
        <f>VLOOKUP(B:B,'Справочник по тт'!$A$2:$C$5,3,0)</f>
        <v>"Парабола"</v>
      </c>
      <c r="L17481" s="23">
        <v>1</v>
      </c>
      <c r="M17481" t="s">
        <v>361</v>
      </c>
    </row>
    <row r="17482" spans="1:13" x14ac:dyDescent="0.2">
      <c r="A17482" s="47">
        <v>44086.125</v>
      </c>
      <c r="B17482">
        <v>3</v>
      </c>
      <c r="G17482" s="12">
        <f t="shared" si="1093"/>
        <v>2020</v>
      </c>
      <c r="H17482" s="12">
        <f t="shared" si="1094"/>
        <v>9</v>
      </c>
      <c r="I17482" s="12">
        <f t="shared" si="1095"/>
        <v>12</v>
      </c>
      <c r="J17482" s="51">
        <f t="shared" si="1096"/>
        <v>44086</v>
      </c>
      <c r="K17482" t="str">
        <f>VLOOKUP(B:B,'Справочник по тт'!$A$2:$C$5,3,0)</f>
        <v>"Парабола"</v>
      </c>
      <c r="L17482" s="23">
        <v>1</v>
      </c>
      <c r="M17482" t="s">
        <v>361</v>
      </c>
    </row>
    <row r="17483" spans="1:13" x14ac:dyDescent="0.2">
      <c r="A17483" s="47">
        <v>44086.208333333336</v>
      </c>
      <c r="B17483">
        <v>3</v>
      </c>
      <c r="G17483" s="12">
        <f t="shared" si="1093"/>
        <v>2020</v>
      </c>
      <c r="H17483" s="12">
        <f t="shared" si="1094"/>
        <v>9</v>
      </c>
      <c r="I17483" s="12">
        <f t="shared" si="1095"/>
        <v>12</v>
      </c>
      <c r="J17483" s="51">
        <f t="shared" si="1096"/>
        <v>44086</v>
      </c>
      <c r="K17483" t="str">
        <f>VLOOKUP(B:B,'Справочник по тт'!$A$2:$C$5,3,0)</f>
        <v>"Парабола"</v>
      </c>
      <c r="L17483" s="23">
        <v>1</v>
      </c>
      <c r="M17483" t="s">
        <v>361</v>
      </c>
    </row>
    <row r="17484" spans="1:13" x14ac:dyDescent="0.2">
      <c r="A17484" s="47">
        <v>44086.208333333336</v>
      </c>
      <c r="B17484">
        <v>3</v>
      </c>
      <c r="G17484" s="12">
        <f t="shared" si="1093"/>
        <v>2020</v>
      </c>
      <c r="H17484" s="12">
        <f t="shared" si="1094"/>
        <v>9</v>
      </c>
      <c r="I17484" s="12">
        <f t="shared" si="1095"/>
        <v>12</v>
      </c>
      <c r="J17484" s="51">
        <f t="shared" si="1096"/>
        <v>44086</v>
      </c>
      <c r="K17484" t="str">
        <f>VLOOKUP(B:B,'Справочник по тт'!$A$2:$C$5,3,0)</f>
        <v>"Парабола"</v>
      </c>
      <c r="L17484" s="23">
        <v>1</v>
      </c>
      <c r="M17484" t="s">
        <v>361</v>
      </c>
    </row>
    <row r="17485" spans="1:13" x14ac:dyDescent="0.2">
      <c r="A17485" s="47">
        <v>44086.229166666664</v>
      </c>
      <c r="B17485">
        <v>3</v>
      </c>
      <c r="G17485" s="12">
        <f t="shared" si="1093"/>
        <v>2020</v>
      </c>
      <c r="H17485" s="12">
        <f t="shared" si="1094"/>
        <v>9</v>
      </c>
      <c r="I17485" s="12">
        <f t="shared" si="1095"/>
        <v>12</v>
      </c>
      <c r="J17485" s="51">
        <f t="shared" si="1096"/>
        <v>44086</v>
      </c>
      <c r="K17485" t="str">
        <f>VLOOKUP(B:B,'Справочник по тт'!$A$2:$C$5,3,0)</f>
        <v>"Парабола"</v>
      </c>
      <c r="L17485" s="23">
        <v>1</v>
      </c>
      <c r="M17485" t="s">
        <v>361</v>
      </c>
    </row>
    <row r="17486" spans="1:13" x14ac:dyDescent="0.2">
      <c r="A17486" s="47">
        <v>44086.25</v>
      </c>
      <c r="B17486">
        <v>3</v>
      </c>
      <c r="G17486" s="12">
        <f t="shared" si="1093"/>
        <v>2020</v>
      </c>
      <c r="H17486" s="12">
        <f t="shared" si="1094"/>
        <v>9</v>
      </c>
      <c r="I17486" s="12">
        <f t="shared" si="1095"/>
        <v>12</v>
      </c>
      <c r="J17486" s="51">
        <f t="shared" si="1096"/>
        <v>44086</v>
      </c>
      <c r="K17486" t="str">
        <f>VLOOKUP(B:B,'Справочник по тт'!$A$2:$C$5,3,0)</f>
        <v>"Парабола"</v>
      </c>
      <c r="L17486" s="23">
        <v>1</v>
      </c>
      <c r="M17486" t="s">
        <v>361</v>
      </c>
    </row>
    <row r="17487" spans="1:13" x14ac:dyDescent="0.2">
      <c r="A17487" s="47">
        <v>44086.333333333336</v>
      </c>
      <c r="B17487">
        <v>3</v>
      </c>
      <c r="G17487" s="12">
        <f t="shared" si="1093"/>
        <v>2020</v>
      </c>
      <c r="H17487" s="12">
        <f t="shared" si="1094"/>
        <v>9</v>
      </c>
      <c r="I17487" s="12">
        <f t="shared" si="1095"/>
        <v>12</v>
      </c>
      <c r="J17487" s="51">
        <f t="shared" si="1096"/>
        <v>44086</v>
      </c>
      <c r="K17487" t="str">
        <f>VLOOKUP(B:B,'Справочник по тт'!$A$2:$C$5,3,0)</f>
        <v>"Парабола"</v>
      </c>
      <c r="L17487" s="23">
        <v>1</v>
      </c>
      <c r="M17487" t="s">
        <v>361</v>
      </c>
    </row>
    <row r="17488" spans="1:13" x14ac:dyDescent="0.2">
      <c r="A17488" s="47">
        <v>44086.333333333336</v>
      </c>
      <c r="B17488">
        <v>3</v>
      </c>
      <c r="G17488" s="12">
        <f t="shared" si="1093"/>
        <v>2020</v>
      </c>
      <c r="H17488" s="12">
        <f t="shared" si="1094"/>
        <v>9</v>
      </c>
      <c r="I17488" s="12">
        <f t="shared" si="1095"/>
        <v>12</v>
      </c>
      <c r="J17488" s="51">
        <f t="shared" si="1096"/>
        <v>44086</v>
      </c>
      <c r="K17488" t="str">
        <f>VLOOKUP(B:B,'Справочник по тт'!$A$2:$C$5,3,0)</f>
        <v>"Парабола"</v>
      </c>
      <c r="L17488" s="23">
        <v>1</v>
      </c>
      <c r="M17488" t="s">
        <v>361</v>
      </c>
    </row>
    <row r="17489" spans="1:13" x14ac:dyDescent="0.2">
      <c r="A17489" s="47">
        <v>44086.333333333336</v>
      </c>
      <c r="B17489">
        <v>3</v>
      </c>
      <c r="G17489" s="12">
        <f t="shared" si="1093"/>
        <v>2020</v>
      </c>
      <c r="H17489" s="12">
        <f t="shared" si="1094"/>
        <v>9</v>
      </c>
      <c r="I17489" s="12">
        <f t="shared" si="1095"/>
        <v>12</v>
      </c>
      <c r="J17489" s="51">
        <f t="shared" si="1096"/>
        <v>44086</v>
      </c>
      <c r="K17489" t="str">
        <f>VLOOKUP(B:B,'Справочник по тт'!$A$2:$C$5,3,0)</f>
        <v>"Парабола"</v>
      </c>
      <c r="L17489" s="23">
        <v>1</v>
      </c>
      <c r="M17489" t="s">
        <v>361</v>
      </c>
    </row>
    <row r="17490" spans="1:13" x14ac:dyDescent="0.2">
      <c r="A17490" s="47">
        <v>44086.333333333336</v>
      </c>
      <c r="B17490">
        <v>3</v>
      </c>
      <c r="G17490" s="12">
        <f t="shared" si="1093"/>
        <v>2020</v>
      </c>
      <c r="H17490" s="12">
        <f t="shared" si="1094"/>
        <v>9</v>
      </c>
      <c r="I17490" s="12">
        <f t="shared" si="1095"/>
        <v>12</v>
      </c>
      <c r="J17490" s="51">
        <f t="shared" si="1096"/>
        <v>44086</v>
      </c>
      <c r="K17490" t="str">
        <f>VLOOKUP(B:B,'Справочник по тт'!$A$2:$C$5,3,0)</f>
        <v>"Парабола"</v>
      </c>
      <c r="L17490" s="23">
        <v>1</v>
      </c>
      <c r="M17490" t="s">
        <v>361</v>
      </c>
    </row>
    <row r="17491" spans="1:13" x14ac:dyDescent="0.2">
      <c r="A17491" s="47">
        <v>44086.333333333336</v>
      </c>
      <c r="B17491">
        <v>3</v>
      </c>
      <c r="G17491" s="12">
        <f t="shared" si="1093"/>
        <v>2020</v>
      </c>
      <c r="H17491" s="12">
        <f t="shared" si="1094"/>
        <v>9</v>
      </c>
      <c r="I17491" s="12">
        <f t="shared" si="1095"/>
        <v>12</v>
      </c>
      <c r="J17491" s="51">
        <f t="shared" si="1096"/>
        <v>44086</v>
      </c>
      <c r="K17491" t="str">
        <f>VLOOKUP(B:B,'Справочник по тт'!$A$2:$C$5,3,0)</f>
        <v>"Парабола"</v>
      </c>
      <c r="L17491" s="23">
        <v>1</v>
      </c>
      <c r="M17491" t="s">
        <v>361</v>
      </c>
    </row>
    <row r="17492" spans="1:13" x14ac:dyDescent="0.2">
      <c r="A17492" s="47">
        <v>44086.375</v>
      </c>
      <c r="B17492">
        <v>3</v>
      </c>
      <c r="G17492" s="12">
        <f t="shared" si="1093"/>
        <v>2020</v>
      </c>
      <c r="H17492" s="12">
        <f t="shared" si="1094"/>
        <v>9</v>
      </c>
      <c r="I17492" s="12">
        <f t="shared" si="1095"/>
        <v>12</v>
      </c>
      <c r="J17492" s="51">
        <f t="shared" si="1096"/>
        <v>44086</v>
      </c>
      <c r="K17492" t="str">
        <f>VLOOKUP(B:B,'Справочник по тт'!$A$2:$C$5,3,0)</f>
        <v>"Парабола"</v>
      </c>
      <c r="L17492" s="23">
        <v>1</v>
      </c>
      <c r="M17492" t="s">
        <v>361</v>
      </c>
    </row>
    <row r="17493" spans="1:13" x14ac:dyDescent="0.2">
      <c r="A17493" s="47">
        <v>44086.375</v>
      </c>
      <c r="B17493">
        <v>1</v>
      </c>
      <c r="G17493" s="12">
        <f t="shared" si="1093"/>
        <v>2020</v>
      </c>
      <c r="H17493" s="12">
        <f t="shared" si="1094"/>
        <v>9</v>
      </c>
      <c r="I17493" s="12">
        <f t="shared" si="1095"/>
        <v>12</v>
      </c>
      <c r="J17493" s="51">
        <f t="shared" si="1096"/>
        <v>44086</v>
      </c>
      <c r="K17493" t="str">
        <f>VLOOKUP(B:B,'Справочник по тт'!$A$2:$C$5,3,0)</f>
        <v>"Шанс"</v>
      </c>
      <c r="L17493" s="23">
        <v>1</v>
      </c>
      <c r="M17493" t="s">
        <v>360</v>
      </c>
    </row>
    <row r="17494" spans="1:13" x14ac:dyDescent="0.2">
      <c r="A17494" s="47">
        <v>44086.375</v>
      </c>
      <c r="B17494">
        <v>1</v>
      </c>
      <c r="G17494" s="12">
        <f t="shared" si="1093"/>
        <v>2020</v>
      </c>
      <c r="H17494" s="12">
        <f t="shared" si="1094"/>
        <v>9</v>
      </c>
      <c r="I17494" s="12">
        <f t="shared" si="1095"/>
        <v>12</v>
      </c>
      <c r="J17494" s="51">
        <f t="shared" si="1096"/>
        <v>44086</v>
      </c>
      <c r="K17494" t="str">
        <f>VLOOKUP(B:B,'Справочник по тт'!$A$2:$C$5,3,0)</f>
        <v>"Шанс"</v>
      </c>
      <c r="L17494" s="23">
        <v>1</v>
      </c>
      <c r="M17494" t="s">
        <v>360</v>
      </c>
    </row>
    <row r="17495" spans="1:13" x14ac:dyDescent="0.2">
      <c r="A17495" s="47">
        <v>44086.375</v>
      </c>
      <c r="B17495">
        <v>1</v>
      </c>
      <c r="G17495" s="12">
        <f t="shared" si="1093"/>
        <v>2020</v>
      </c>
      <c r="H17495" s="12">
        <f t="shared" si="1094"/>
        <v>9</v>
      </c>
      <c r="I17495" s="12">
        <f t="shared" si="1095"/>
        <v>12</v>
      </c>
      <c r="J17495" s="51">
        <f t="shared" si="1096"/>
        <v>44086</v>
      </c>
      <c r="K17495" t="str">
        <f>VLOOKUP(B:B,'Справочник по тт'!$A$2:$C$5,3,0)</f>
        <v>"Шанс"</v>
      </c>
      <c r="L17495" s="23">
        <v>1</v>
      </c>
      <c r="M17495" t="s">
        <v>360</v>
      </c>
    </row>
    <row r="17496" spans="1:13" x14ac:dyDescent="0.2">
      <c r="A17496" s="47">
        <v>44086.375</v>
      </c>
      <c r="B17496">
        <v>1</v>
      </c>
      <c r="G17496" s="12">
        <f t="shared" si="1093"/>
        <v>2020</v>
      </c>
      <c r="H17496" s="12">
        <f t="shared" si="1094"/>
        <v>9</v>
      </c>
      <c r="I17496" s="12">
        <f t="shared" si="1095"/>
        <v>12</v>
      </c>
      <c r="J17496" s="51">
        <f t="shared" si="1096"/>
        <v>44086</v>
      </c>
      <c r="K17496" t="str">
        <f>VLOOKUP(B:B,'Справочник по тт'!$A$2:$C$5,3,0)</f>
        <v>"Шанс"</v>
      </c>
      <c r="L17496" s="23">
        <v>1</v>
      </c>
      <c r="M17496" t="s">
        <v>360</v>
      </c>
    </row>
    <row r="17497" spans="1:13" x14ac:dyDescent="0.2">
      <c r="A17497" s="47">
        <v>44086.375</v>
      </c>
      <c r="B17497">
        <v>1</v>
      </c>
      <c r="G17497" s="12">
        <f t="shared" si="1093"/>
        <v>2020</v>
      </c>
      <c r="H17497" s="12">
        <f t="shared" si="1094"/>
        <v>9</v>
      </c>
      <c r="I17497" s="12">
        <f t="shared" si="1095"/>
        <v>12</v>
      </c>
      <c r="J17497" s="51">
        <f t="shared" si="1096"/>
        <v>44086</v>
      </c>
      <c r="K17497" t="str">
        <f>VLOOKUP(B:B,'Справочник по тт'!$A$2:$C$5,3,0)</f>
        <v>"Шанс"</v>
      </c>
      <c r="L17497" s="23">
        <v>1</v>
      </c>
      <c r="M17497" t="s">
        <v>360</v>
      </c>
    </row>
    <row r="17498" spans="1:13" x14ac:dyDescent="0.2">
      <c r="A17498" s="47">
        <v>44086.375</v>
      </c>
      <c r="B17498">
        <v>1</v>
      </c>
      <c r="G17498" s="12">
        <f t="shared" si="1093"/>
        <v>2020</v>
      </c>
      <c r="H17498" s="12">
        <f t="shared" si="1094"/>
        <v>9</v>
      </c>
      <c r="I17498" s="12">
        <f t="shared" si="1095"/>
        <v>12</v>
      </c>
      <c r="J17498" s="51">
        <f t="shared" si="1096"/>
        <v>44086</v>
      </c>
      <c r="K17498" t="str">
        <f>VLOOKUP(B:B,'Справочник по тт'!$A$2:$C$5,3,0)</f>
        <v>"Шанс"</v>
      </c>
      <c r="L17498" s="23">
        <v>1</v>
      </c>
      <c r="M17498" t="s">
        <v>360</v>
      </c>
    </row>
    <row r="17499" spans="1:13" x14ac:dyDescent="0.2">
      <c r="A17499" s="47">
        <v>44086.375</v>
      </c>
      <c r="B17499">
        <v>1</v>
      </c>
      <c r="G17499" s="12">
        <f t="shared" si="1093"/>
        <v>2020</v>
      </c>
      <c r="H17499" s="12">
        <f t="shared" si="1094"/>
        <v>9</v>
      </c>
      <c r="I17499" s="12">
        <f t="shared" si="1095"/>
        <v>12</v>
      </c>
      <c r="J17499" s="51">
        <f t="shared" si="1096"/>
        <v>44086</v>
      </c>
      <c r="K17499" t="str">
        <f>VLOOKUP(B:B,'Справочник по тт'!$A$2:$C$5,3,0)</f>
        <v>"Шанс"</v>
      </c>
      <c r="L17499" s="23">
        <v>1</v>
      </c>
      <c r="M17499" t="s">
        <v>360</v>
      </c>
    </row>
    <row r="17500" spans="1:13" x14ac:dyDescent="0.2">
      <c r="A17500" s="47">
        <v>44086.375</v>
      </c>
      <c r="B17500">
        <v>1</v>
      </c>
      <c r="G17500" s="12">
        <f t="shared" si="1093"/>
        <v>2020</v>
      </c>
      <c r="H17500" s="12">
        <f t="shared" si="1094"/>
        <v>9</v>
      </c>
      <c r="I17500" s="12">
        <f t="shared" si="1095"/>
        <v>12</v>
      </c>
      <c r="J17500" s="51">
        <f t="shared" si="1096"/>
        <v>44086</v>
      </c>
      <c r="K17500" t="str">
        <f>VLOOKUP(B:B,'Справочник по тт'!$A$2:$C$5,3,0)</f>
        <v>"Шанс"</v>
      </c>
      <c r="L17500" s="23">
        <v>1</v>
      </c>
      <c r="M17500" t="s">
        <v>360</v>
      </c>
    </row>
    <row r="17501" spans="1:13" x14ac:dyDescent="0.2">
      <c r="A17501" s="47">
        <v>44086.375</v>
      </c>
      <c r="B17501">
        <v>1</v>
      </c>
      <c r="G17501" s="12">
        <f t="shared" si="1093"/>
        <v>2020</v>
      </c>
      <c r="H17501" s="12">
        <f t="shared" si="1094"/>
        <v>9</v>
      </c>
      <c r="I17501" s="12">
        <f t="shared" si="1095"/>
        <v>12</v>
      </c>
      <c r="J17501" s="51">
        <f t="shared" si="1096"/>
        <v>44086</v>
      </c>
      <c r="K17501" t="str">
        <f>VLOOKUP(B:B,'Справочник по тт'!$A$2:$C$5,3,0)</f>
        <v>"Шанс"</v>
      </c>
      <c r="L17501" s="23">
        <v>1</v>
      </c>
      <c r="M17501" t="s">
        <v>360</v>
      </c>
    </row>
    <row r="17502" spans="1:13" x14ac:dyDescent="0.2">
      <c r="A17502" s="47">
        <v>44086.375</v>
      </c>
      <c r="B17502">
        <v>1</v>
      </c>
      <c r="G17502" s="12">
        <f t="shared" si="1093"/>
        <v>2020</v>
      </c>
      <c r="H17502" s="12">
        <f t="shared" si="1094"/>
        <v>9</v>
      </c>
      <c r="I17502" s="12">
        <f t="shared" si="1095"/>
        <v>12</v>
      </c>
      <c r="J17502" s="51">
        <f t="shared" si="1096"/>
        <v>44086</v>
      </c>
      <c r="K17502" t="str">
        <f>VLOOKUP(B:B,'Справочник по тт'!$A$2:$C$5,3,0)</f>
        <v>"Шанс"</v>
      </c>
      <c r="L17502" s="23">
        <v>1</v>
      </c>
      <c r="M17502" t="s">
        <v>360</v>
      </c>
    </row>
    <row r="17503" spans="1:13" x14ac:dyDescent="0.2">
      <c r="A17503" s="47">
        <v>44086.375</v>
      </c>
      <c r="B17503">
        <v>1</v>
      </c>
      <c r="G17503" s="12">
        <f t="shared" si="1093"/>
        <v>2020</v>
      </c>
      <c r="H17503" s="12">
        <f t="shared" si="1094"/>
        <v>9</v>
      </c>
      <c r="I17503" s="12">
        <f t="shared" si="1095"/>
        <v>12</v>
      </c>
      <c r="J17503" s="51">
        <f t="shared" si="1096"/>
        <v>44086</v>
      </c>
      <c r="K17503" t="str">
        <f>VLOOKUP(B:B,'Справочник по тт'!$A$2:$C$5,3,0)</f>
        <v>"Шанс"</v>
      </c>
      <c r="L17503" s="23">
        <v>1</v>
      </c>
      <c r="M17503" t="s">
        <v>360</v>
      </c>
    </row>
    <row r="17504" spans="1:13" x14ac:dyDescent="0.2">
      <c r="A17504" s="47">
        <v>44086.375</v>
      </c>
      <c r="B17504">
        <v>1</v>
      </c>
      <c r="G17504" s="12">
        <f t="shared" si="1093"/>
        <v>2020</v>
      </c>
      <c r="H17504" s="12">
        <f t="shared" si="1094"/>
        <v>9</v>
      </c>
      <c r="I17504" s="12">
        <f t="shared" si="1095"/>
        <v>12</v>
      </c>
      <c r="J17504" s="51">
        <f t="shared" si="1096"/>
        <v>44086</v>
      </c>
      <c r="K17504" t="str">
        <f>VLOOKUP(B:B,'Справочник по тт'!$A$2:$C$5,3,0)</f>
        <v>"Шанс"</v>
      </c>
      <c r="L17504" s="23">
        <v>1</v>
      </c>
      <c r="M17504" t="s">
        <v>360</v>
      </c>
    </row>
    <row r="17505" spans="1:13" x14ac:dyDescent="0.2">
      <c r="A17505" s="47">
        <v>44086.375</v>
      </c>
      <c r="B17505">
        <v>1</v>
      </c>
      <c r="G17505" s="12">
        <f t="shared" si="1093"/>
        <v>2020</v>
      </c>
      <c r="H17505" s="12">
        <f t="shared" si="1094"/>
        <v>9</v>
      </c>
      <c r="I17505" s="12">
        <f t="shared" si="1095"/>
        <v>12</v>
      </c>
      <c r="J17505" s="51">
        <f t="shared" si="1096"/>
        <v>44086</v>
      </c>
      <c r="K17505" t="str">
        <f>VLOOKUP(B:B,'Справочник по тт'!$A$2:$C$5,3,0)</f>
        <v>"Шанс"</v>
      </c>
      <c r="L17505" s="23">
        <v>1</v>
      </c>
      <c r="M17505" t="s">
        <v>360</v>
      </c>
    </row>
    <row r="17506" spans="1:13" x14ac:dyDescent="0.2">
      <c r="A17506" s="47">
        <v>44086.375</v>
      </c>
      <c r="B17506">
        <v>1</v>
      </c>
      <c r="G17506" s="12">
        <f t="shared" si="1093"/>
        <v>2020</v>
      </c>
      <c r="H17506" s="12">
        <f t="shared" si="1094"/>
        <v>9</v>
      </c>
      <c r="I17506" s="12">
        <f t="shared" si="1095"/>
        <v>12</v>
      </c>
      <c r="J17506" s="51">
        <f t="shared" si="1096"/>
        <v>44086</v>
      </c>
      <c r="K17506" t="str">
        <f>VLOOKUP(B:B,'Справочник по тт'!$A$2:$C$5,3,0)</f>
        <v>"Шанс"</v>
      </c>
      <c r="L17506" s="23">
        <v>1</v>
      </c>
      <c r="M17506" t="s">
        <v>360</v>
      </c>
    </row>
    <row r="17507" spans="1:13" x14ac:dyDescent="0.2">
      <c r="A17507" s="47">
        <v>44086.375</v>
      </c>
      <c r="B17507">
        <v>1</v>
      </c>
      <c r="G17507" s="12">
        <f t="shared" si="1093"/>
        <v>2020</v>
      </c>
      <c r="H17507" s="12">
        <f t="shared" si="1094"/>
        <v>9</v>
      </c>
      <c r="I17507" s="12">
        <f t="shared" si="1095"/>
        <v>12</v>
      </c>
      <c r="J17507" s="51">
        <f t="shared" si="1096"/>
        <v>44086</v>
      </c>
      <c r="K17507" t="str">
        <f>VLOOKUP(B:B,'Справочник по тт'!$A$2:$C$5,3,0)</f>
        <v>"Шанс"</v>
      </c>
      <c r="L17507" s="23">
        <v>1</v>
      </c>
      <c r="M17507" t="s">
        <v>360</v>
      </c>
    </row>
    <row r="17508" spans="1:13" x14ac:dyDescent="0.2">
      <c r="A17508" s="47">
        <v>44086.375</v>
      </c>
      <c r="B17508">
        <v>1</v>
      </c>
      <c r="G17508" s="12">
        <f t="shared" si="1093"/>
        <v>2020</v>
      </c>
      <c r="H17508" s="12">
        <f t="shared" si="1094"/>
        <v>9</v>
      </c>
      <c r="I17508" s="12">
        <f t="shared" si="1095"/>
        <v>12</v>
      </c>
      <c r="J17508" s="51">
        <f t="shared" si="1096"/>
        <v>44086</v>
      </c>
      <c r="K17508" t="str">
        <f>VLOOKUP(B:B,'Справочник по тт'!$A$2:$C$5,3,0)</f>
        <v>"Шанс"</v>
      </c>
      <c r="L17508" s="23">
        <v>1</v>
      </c>
      <c r="M17508" t="s">
        <v>360</v>
      </c>
    </row>
    <row r="17509" spans="1:13" x14ac:dyDescent="0.2">
      <c r="A17509" s="47">
        <v>44086.375</v>
      </c>
      <c r="B17509">
        <v>1</v>
      </c>
      <c r="G17509" s="12">
        <f t="shared" si="1093"/>
        <v>2020</v>
      </c>
      <c r="H17509" s="12">
        <f t="shared" si="1094"/>
        <v>9</v>
      </c>
      <c r="I17509" s="12">
        <f t="shared" si="1095"/>
        <v>12</v>
      </c>
      <c r="J17509" s="51">
        <f t="shared" si="1096"/>
        <v>44086</v>
      </c>
      <c r="K17509" t="str">
        <f>VLOOKUP(B:B,'Справочник по тт'!$A$2:$C$5,3,0)</f>
        <v>"Шанс"</v>
      </c>
      <c r="L17509" s="23">
        <v>1</v>
      </c>
      <c r="M17509" t="s">
        <v>360</v>
      </c>
    </row>
    <row r="17510" spans="1:13" x14ac:dyDescent="0.2">
      <c r="A17510" s="47">
        <v>44086.375</v>
      </c>
      <c r="B17510">
        <v>1</v>
      </c>
      <c r="G17510" s="12">
        <f t="shared" si="1093"/>
        <v>2020</v>
      </c>
      <c r="H17510" s="12">
        <f t="shared" si="1094"/>
        <v>9</v>
      </c>
      <c r="I17510" s="12">
        <f t="shared" si="1095"/>
        <v>12</v>
      </c>
      <c r="J17510" s="51">
        <f t="shared" si="1096"/>
        <v>44086</v>
      </c>
      <c r="K17510" t="str">
        <f>VLOOKUP(B:B,'Справочник по тт'!$A$2:$C$5,3,0)</f>
        <v>"Шанс"</v>
      </c>
      <c r="L17510" s="23">
        <v>1</v>
      </c>
      <c r="M17510" t="s">
        <v>360</v>
      </c>
    </row>
    <row r="17511" spans="1:13" x14ac:dyDescent="0.2">
      <c r="A17511" s="47">
        <v>44086.375</v>
      </c>
      <c r="B17511">
        <v>1</v>
      </c>
      <c r="G17511" s="12">
        <f t="shared" si="1093"/>
        <v>2020</v>
      </c>
      <c r="H17511" s="12">
        <f t="shared" si="1094"/>
        <v>9</v>
      </c>
      <c r="I17511" s="12">
        <f t="shared" si="1095"/>
        <v>12</v>
      </c>
      <c r="J17511" s="51">
        <f t="shared" si="1096"/>
        <v>44086</v>
      </c>
      <c r="K17511" t="str">
        <f>VLOOKUP(B:B,'Справочник по тт'!$A$2:$C$5,3,0)</f>
        <v>"Шанс"</v>
      </c>
      <c r="L17511" s="23">
        <v>1</v>
      </c>
      <c r="M17511" t="s">
        <v>360</v>
      </c>
    </row>
    <row r="17512" spans="1:13" x14ac:dyDescent="0.2">
      <c r="A17512" s="47">
        <v>44086.375</v>
      </c>
      <c r="B17512">
        <v>1</v>
      </c>
      <c r="G17512" s="12">
        <f t="shared" si="1093"/>
        <v>2020</v>
      </c>
      <c r="H17512" s="12">
        <f t="shared" si="1094"/>
        <v>9</v>
      </c>
      <c r="I17512" s="12">
        <f t="shared" si="1095"/>
        <v>12</v>
      </c>
      <c r="J17512" s="51">
        <f t="shared" si="1096"/>
        <v>44086</v>
      </c>
      <c r="K17512" t="str">
        <f>VLOOKUP(B:B,'Справочник по тт'!$A$2:$C$5,3,0)</f>
        <v>"Шанс"</v>
      </c>
      <c r="L17512" s="23">
        <v>1</v>
      </c>
      <c r="M17512" t="s">
        <v>360</v>
      </c>
    </row>
    <row r="17513" spans="1:13" x14ac:dyDescent="0.2">
      <c r="A17513" s="47">
        <v>44086.375</v>
      </c>
      <c r="B17513">
        <v>1</v>
      </c>
      <c r="G17513" s="12">
        <f t="shared" si="1093"/>
        <v>2020</v>
      </c>
      <c r="H17513" s="12">
        <f t="shared" si="1094"/>
        <v>9</v>
      </c>
      <c r="I17513" s="12">
        <f t="shared" si="1095"/>
        <v>12</v>
      </c>
      <c r="J17513" s="51">
        <f t="shared" si="1096"/>
        <v>44086</v>
      </c>
      <c r="K17513" t="str">
        <f>VLOOKUP(B:B,'Справочник по тт'!$A$2:$C$5,3,0)</f>
        <v>"Шанс"</v>
      </c>
      <c r="L17513" s="23">
        <v>1</v>
      </c>
      <c r="M17513" t="s">
        <v>360</v>
      </c>
    </row>
    <row r="17514" spans="1:13" x14ac:dyDescent="0.2">
      <c r="A17514" s="47">
        <v>44086.375011574077</v>
      </c>
      <c r="B17514">
        <v>1</v>
      </c>
      <c r="G17514" s="12">
        <f t="shared" si="1093"/>
        <v>2020</v>
      </c>
      <c r="H17514" s="12">
        <f t="shared" si="1094"/>
        <v>9</v>
      </c>
      <c r="I17514" s="12">
        <f t="shared" si="1095"/>
        <v>12</v>
      </c>
      <c r="J17514" s="51">
        <f t="shared" si="1096"/>
        <v>44086</v>
      </c>
      <c r="K17514" t="str">
        <f>VLOOKUP(B:B,'Справочник по тт'!$A$2:$C$5,3,0)</f>
        <v>"Шанс"</v>
      </c>
      <c r="L17514" s="23">
        <v>1</v>
      </c>
      <c r="M17514" t="s">
        <v>360</v>
      </c>
    </row>
    <row r="17515" spans="1:13" x14ac:dyDescent="0.2">
      <c r="A17515" s="47">
        <v>44086.416666666664</v>
      </c>
      <c r="B17515">
        <v>1</v>
      </c>
      <c r="G17515" s="12">
        <f t="shared" si="1093"/>
        <v>2020</v>
      </c>
      <c r="H17515" s="12">
        <f t="shared" si="1094"/>
        <v>9</v>
      </c>
      <c r="I17515" s="12">
        <f t="shared" si="1095"/>
        <v>12</v>
      </c>
      <c r="J17515" s="51">
        <f t="shared" si="1096"/>
        <v>44086</v>
      </c>
      <c r="K17515" t="str">
        <f>VLOOKUP(B:B,'Справочник по тт'!$A$2:$C$5,3,0)</f>
        <v>"Шанс"</v>
      </c>
      <c r="L17515" s="23">
        <v>1</v>
      </c>
      <c r="M17515" t="s">
        <v>360</v>
      </c>
    </row>
    <row r="17516" spans="1:13" x14ac:dyDescent="0.2">
      <c r="A17516" s="47">
        <v>44086.416666666664</v>
      </c>
      <c r="B17516">
        <v>1</v>
      </c>
      <c r="G17516" s="12">
        <f t="shared" si="1093"/>
        <v>2020</v>
      </c>
      <c r="H17516" s="12">
        <f t="shared" si="1094"/>
        <v>9</v>
      </c>
      <c r="I17516" s="12">
        <f t="shared" si="1095"/>
        <v>12</v>
      </c>
      <c r="J17516" s="51">
        <f t="shared" si="1096"/>
        <v>44086</v>
      </c>
      <c r="K17516" t="str">
        <f>VLOOKUP(B:B,'Справочник по тт'!$A$2:$C$5,3,0)</f>
        <v>"Шанс"</v>
      </c>
      <c r="L17516" s="23">
        <v>1</v>
      </c>
      <c r="M17516" t="s">
        <v>360</v>
      </c>
    </row>
    <row r="17517" spans="1:13" x14ac:dyDescent="0.2">
      <c r="A17517" s="47">
        <v>44086.416666666664</v>
      </c>
      <c r="B17517">
        <v>1</v>
      </c>
      <c r="G17517" s="12">
        <f t="shared" si="1093"/>
        <v>2020</v>
      </c>
      <c r="H17517" s="12">
        <f t="shared" si="1094"/>
        <v>9</v>
      </c>
      <c r="I17517" s="12">
        <f t="shared" si="1095"/>
        <v>12</v>
      </c>
      <c r="J17517" s="51">
        <f t="shared" si="1096"/>
        <v>44086</v>
      </c>
      <c r="K17517" t="str">
        <f>VLOOKUP(B:B,'Справочник по тт'!$A$2:$C$5,3,0)</f>
        <v>"Шанс"</v>
      </c>
      <c r="L17517" s="23">
        <v>1</v>
      </c>
      <c r="M17517" t="s">
        <v>360</v>
      </c>
    </row>
    <row r="17518" spans="1:13" x14ac:dyDescent="0.2">
      <c r="A17518" s="47">
        <v>44086.666666666664</v>
      </c>
      <c r="B17518">
        <v>1</v>
      </c>
      <c r="G17518" s="12">
        <f t="shared" si="1093"/>
        <v>2020</v>
      </c>
      <c r="H17518" s="12">
        <f t="shared" si="1094"/>
        <v>9</v>
      </c>
      <c r="I17518" s="12">
        <f t="shared" si="1095"/>
        <v>12</v>
      </c>
      <c r="J17518" s="51">
        <f t="shared" si="1096"/>
        <v>44086</v>
      </c>
      <c r="K17518" t="str">
        <f>VLOOKUP(B:B,'Справочник по тт'!$A$2:$C$5,3,0)</f>
        <v>"Шанс"</v>
      </c>
      <c r="L17518" s="23">
        <v>1</v>
      </c>
      <c r="M17518" t="s">
        <v>360</v>
      </c>
    </row>
    <row r="17519" spans="1:13" x14ac:dyDescent="0.2">
      <c r="A17519" s="47">
        <v>44086.666666666664</v>
      </c>
      <c r="B17519">
        <v>1</v>
      </c>
      <c r="G17519" s="12">
        <f t="shared" si="1093"/>
        <v>2020</v>
      </c>
      <c r="H17519" s="12">
        <f t="shared" si="1094"/>
        <v>9</v>
      </c>
      <c r="I17519" s="12">
        <f t="shared" si="1095"/>
        <v>12</v>
      </c>
      <c r="J17519" s="51">
        <f t="shared" si="1096"/>
        <v>44086</v>
      </c>
      <c r="K17519" t="str">
        <f>VLOOKUP(B:B,'Справочник по тт'!$A$2:$C$5,3,0)</f>
        <v>"Шанс"</v>
      </c>
      <c r="L17519" s="23">
        <v>1</v>
      </c>
      <c r="M17519" t="s">
        <v>360</v>
      </c>
    </row>
    <row r="17520" spans="1:13" x14ac:dyDescent="0.2">
      <c r="A17520" s="47">
        <v>44086.666666666664</v>
      </c>
      <c r="B17520">
        <v>4</v>
      </c>
      <c r="G17520" s="12">
        <f t="shared" si="1093"/>
        <v>2020</v>
      </c>
      <c r="H17520" s="12">
        <f t="shared" si="1094"/>
        <v>9</v>
      </c>
      <c r="I17520" s="12">
        <f t="shared" si="1095"/>
        <v>12</v>
      </c>
      <c r="J17520" s="51">
        <f t="shared" si="1096"/>
        <v>44086</v>
      </c>
      <c r="K17520" t="str">
        <f>VLOOKUP(B:B,'Справочник по тт'!$A$2:$C$5,3,0)</f>
        <v>"Первый"</v>
      </c>
      <c r="L17520" s="23">
        <v>1</v>
      </c>
      <c r="M17520" t="s">
        <v>362</v>
      </c>
    </row>
    <row r="17521" spans="1:13" x14ac:dyDescent="0.2">
      <c r="A17521" s="47">
        <v>44086.666666666664</v>
      </c>
      <c r="B17521">
        <v>4</v>
      </c>
      <c r="G17521" s="12">
        <f t="shared" si="1093"/>
        <v>2020</v>
      </c>
      <c r="H17521" s="12">
        <f t="shared" si="1094"/>
        <v>9</v>
      </c>
      <c r="I17521" s="12">
        <f t="shared" si="1095"/>
        <v>12</v>
      </c>
      <c r="J17521" s="51">
        <f t="shared" si="1096"/>
        <v>44086</v>
      </c>
      <c r="K17521" t="str">
        <f>VLOOKUP(B:B,'Справочник по тт'!$A$2:$C$5,3,0)</f>
        <v>"Первый"</v>
      </c>
      <c r="L17521" s="23">
        <v>1</v>
      </c>
      <c r="M17521" t="s">
        <v>362</v>
      </c>
    </row>
    <row r="17522" spans="1:13" x14ac:dyDescent="0.2">
      <c r="A17522" s="47">
        <v>44086.666666666664</v>
      </c>
      <c r="B17522">
        <v>4</v>
      </c>
      <c r="G17522" s="12">
        <f t="shared" si="1093"/>
        <v>2020</v>
      </c>
      <c r="H17522" s="12">
        <f t="shared" si="1094"/>
        <v>9</v>
      </c>
      <c r="I17522" s="12">
        <f t="shared" si="1095"/>
        <v>12</v>
      </c>
      <c r="J17522" s="51">
        <f t="shared" si="1096"/>
        <v>44086</v>
      </c>
      <c r="K17522" t="str">
        <f>VLOOKUP(B:B,'Справочник по тт'!$A$2:$C$5,3,0)</f>
        <v>"Первый"</v>
      </c>
      <c r="L17522" s="23">
        <v>1</v>
      </c>
      <c r="M17522" t="s">
        <v>362</v>
      </c>
    </row>
    <row r="17523" spans="1:13" x14ac:dyDescent="0.2">
      <c r="A17523" s="47">
        <v>44086.708333333336</v>
      </c>
      <c r="B17523">
        <v>4</v>
      </c>
      <c r="G17523" s="12">
        <f t="shared" si="1093"/>
        <v>2020</v>
      </c>
      <c r="H17523" s="12">
        <f t="shared" si="1094"/>
        <v>9</v>
      </c>
      <c r="I17523" s="12">
        <f t="shared" si="1095"/>
        <v>12</v>
      </c>
      <c r="J17523" s="51">
        <f t="shared" si="1096"/>
        <v>44086</v>
      </c>
      <c r="K17523" t="str">
        <f>VLOOKUP(B:B,'Справочник по тт'!$A$2:$C$5,3,0)</f>
        <v>"Первый"</v>
      </c>
      <c r="L17523" s="23">
        <v>1</v>
      </c>
      <c r="M17523" t="s">
        <v>362</v>
      </c>
    </row>
    <row r="17524" spans="1:13" x14ac:dyDescent="0.2">
      <c r="A17524" s="47">
        <v>44086.75</v>
      </c>
      <c r="B17524">
        <v>4</v>
      </c>
      <c r="G17524" s="12">
        <f t="shared" si="1093"/>
        <v>2020</v>
      </c>
      <c r="H17524" s="12">
        <f t="shared" si="1094"/>
        <v>9</v>
      </c>
      <c r="I17524" s="12">
        <f t="shared" si="1095"/>
        <v>12</v>
      </c>
      <c r="J17524" s="51">
        <f t="shared" si="1096"/>
        <v>44086</v>
      </c>
      <c r="K17524" t="str">
        <f>VLOOKUP(B:B,'Справочник по тт'!$A$2:$C$5,3,0)</f>
        <v>"Первый"</v>
      </c>
      <c r="L17524" s="23">
        <v>1</v>
      </c>
      <c r="M17524" t="s">
        <v>362</v>
      </c>
    </row>
    <row r="17525" spans="1:13" x14ac:dyDescent="0.2">
      <c r="A17525" s="47">
        <v>44086.791666666664</v>
      </c>
      <c r="B17525">
        <v>4</v>
      </c>
      <c r="G17525" s="12">
        <f t="shared" si="1093"/>
        <v>2020</v>
      </c>
      <c r="H17525" s="12">
        <f t="shared" si="1094"/>
        <v>9</v>
      </c>
      <c r="I17525" s="12">
        <f t="shared" si="1095"/>
        <v>12</v>
      </c>
      <c r="J17525" s="51">
        <f t="shared" si="1096"/>
        <v>44086</v>
      </c>
      <c r="K17525" t="str">
        <f>VLOOKUP(B:B,'Справочник по тт'!$A$2:$C$5,3,0)</f>
        <v>"Первый"</v>
      </c>
      <c r="L17525" s="23">
        <v>1</v>
      </c>
      <c r="M17525" t="s">
        <v>362</v>
      </c>
    </row>
    <row r="17526" spans="1:13" x14ac:dyDescent="0.2">
      <c r="A17526" s="47">
        <v>44086.791666666664</v>
      </c>
      <c r="B17526">
        <v>4</v>
      </c>
      <c r="G17526" s="12">
        <f t="shared" si="1093"/>
        <v>2020</v>
      </c>
      <c r="H17526" s="12">
        <f t="shared" si="1094"/>
        <v>9</v>
      </c>
      <c r="I17526" s="12">
        <f t="shared" si="1095"/>
        <v>12</v>
      </c>
      <c r="J17526" s="51">
        <f t="shared" si="1096"/>
        <v>44086</v>
      </c>
      <c r="K17526" t="str">
        <f>VLOOKUP(B:B,'Справочник по тт'!$A$2:$C$5,3,0)</f>
        <v>"Первый"</v>
      </c>
      <c r="L17526" s="23">
        <v>1</v>
      </c>
      <c r="M17526" t="s">
        <v>362</v>
      </c>
    </row>
    <row r="17527" spans="1:13" x14ac:dyDescent="0.2">
      <c r="A17527" s="47">
        <v>44086.791666666664</v>
      </c>
      <c r="B17527">
        <v>4</v>
      </c>
      <c r="G17527" s="12">
        <f t="shared" si="1093"/>
        <v>2020</v>
      </c>
      <c r="H17527" s="12">
        <f t="shared" si="1094"/>
        <v>9</v>
      </c>
      <c r="I17527" s="12">
        <f t="shared" si="1095"/>
        <v>12</v>
      </c>
      <c r="J17527" s="51">
        <f t="shared" si="1096"/>
        <v>44086</v>
      </c>
      <c r="K17527" t="str">
        <f>VLOOKUP(B:B,'Справочник по тт'!$A$2:$C$5,3,0)</f>
        <v>"Первый"</v>
      </c>
      <c r="L17527" s="23">
        <v>1</v>
      </c>
      <c r="M17527" t="s">
        <v>362</v>
      </c>
    </row>
    <row r="17528" spans="1:13" x14ac:dyDescent="0.2">
      <c r="A17528" s="47">
        <v>44086.833333333336</v>
      </c>
      <c r="B17528">
        <v>4</v>
      </c>
      <c r="G17528" s="12">
        <f t="shared" si="1093"/>
        <v>2020</v>
      </c>
      <c r="H17528" s="12">
        <f t="shared" si="1094"/>
        <v>9</v>
      </c>
      <c r="I17528" s="12">
        <f t="shared" si="1095"/>
        <v>12</v>
      </c>
      <c r="J17528" s="51">
        <f t="shared" si="1096"/>
        <v>44086</v>
      </c>
      <c r="K17528" t="str">
        <f>VLOOKUP(B:B,'Справочник по тт'!$A$2:$C$5,3,0)</f>
        <v>"Первый"</v>
      </c>
      <c r="L17528" s="23">
        <v>1</v>
      </c>
      <c r="M17528" t="s">
        <v>362</v>
      </c>
    </row>
    <row r="17529" spans="1:13" x14ac:dyDescent="0.2">
      <c r="A17529" s="47">
        <v>44086.916666666664</v>
      </c>
      <c r="B17529">
        <v>4</v>
      </c>
      <c r="G17529" s="12">
        <f t="shared" si="1093"/>
        <v>2020</v>
      </c>
      <c r="H17529" s="12">
        <f t="shared" si="1094"/>
        <v>9</v>
      </c>
      <c r="I17529" s="12">
        <f t="shared" si="1095"/>
        <v>12</v>
      </c>
      <c r="J17529" s="51">
        <f t="shared" si="1096"/>
        <v>44086</v>
      </c>
      <c r="K17529" t="str">
        <f>VLOOKUP(B:B,'Справочник по тт'!$A$2:$C$5,3,0)</f>
        <v>"Первый"</v>
      </c>
      <c r="L17529" s="23">
        <v>1</v>
      </c>
      <c r="M17529" t="s">
        <v>362</v>
      </c>
    </row>
    <row r="17530" spans="1:13" x14ac:dyDescent="0.2">
      <c r="A17530" s="47">
        <v>44086.958333333336</v>
      </c>
      <c r="B17530">
        <v>4</v>
      </c>
      <c r="G17530" s="12">
        <f t="shared" si="1093"/>
        <v>2020</v>
      </c>
      <c r="H17530" s="12">
        <f t="shared" si="1094"/>
        <v>9</v>
      </c>
      <c r="I17530" s="12">
        <f t="shared" si="1095"/>
        <v>12</v>
      </c>
      <c r="J17530" s="51">
        <f t="shared" si="1096"/>
        <v>44086</v>
      </c>
      <c r="K17530" t="str">
        <f>VLOOKUP(B:B,'Справочник по тт'!$A$2:$C$5,3,0)</f>
        <v>"Первый"</v>
      </c>
      <c r="L17530" s="23">
        <v>1</v>
      </c>
      <c r="M17530" t="s">
        <v>362</v>
      </c>
    </row>
    <row r="17531" spans="1:13" x14ac:dyDescent="0.2">
      <c r="A17531" s="47">
        <v>44086.958333333336</v>
      </c>
      <c r="B17531">
        <v>4</v>
      </c>
      <c r="G17531" s="12">
        <f t="shared" si="1093"/>
        <v>2020</v>
      </c>
      <c r="H17531" s="12">
        <f t="shared" si="1094"/>
        <v>9</v>
      </c>
      <c r="I17531" s="12">
        <f t="shared" si="1095"/>
        <v>12</v>
      </c>
      <c r="J17531" s="51">
        <f t="shared" si="1096"/>
        <v>44086</v>
      </c>
      <c r="K17531" t="str">
        <f>VLOOKUP(B:B,'Справочник по тт'!$A$2:$C$5,3,0)</f>
        <v>"Первый"</v>
      </c>
      <c r="L17531" s="23">
        <v>1</v>
      </c>
      <c r="M17531" t="s">
        <v>362</v>
      </c>
    </row>
    <row r="17532" spans="1:13" x14ac:dyDescent="0.2">
      <c r="A17532" s="47">
        <v>44086.958333333336</v>
      </c>
      <c r="B17532">
        <v>4</v>
      </c>
      <c r="G17532" s="12">
        <f t="shared" si="1093"/>
        <v>2020</v>
      </c>
      <c r="H17532" s="12">
        <f t="shared" si="1094"/>
        <v>9</v>
      </c>
      <c r="I17532" s="12">
        <f t="shared" si="1095"/>
        <v>12</v>
      </c>
      <c r="J17532" s="51">
        <f t="shared" si="1096"/>
        <v>44086</v>
      </c>
      <c r="K17532" t="str">
        <f>VLOOKUP(B:B,'Справочник по тт'!$A$2:$C$5,3,0)</f>
        <v>"Первый"</v>
      </c>
      <c r="L17532" s="23">
        <v>1</v>
      </c>
      <c r="M17532" t="s">
        <v>362</v>
      </c>
    </row>
    <row r="17533" spans="1:13" x14ac:dyDescent="0.2">
      <c r="A17533" s="47">
        <v>44087.166666666664</v>
      </c>
      <c r="B17533">
        <v>4</v>
      </c>
      <c r="G17533" s="12">
        <f t="shared" si="1093"/>
        <v>2020</v>
      </c>
      <c r="H17533" s="12">
        <f t="shared" si="1094"/>
        <v>9</v>
      </c>
      <c r="I17533" s="12">
        <f t="shared" si="1095"/>
        <v>13</v>
      </c>
      <c r="J17533" s="51">
        <f t="shared" si="1096"/>
        <v>44087</v>
      </c>
      <c r="K17533" t="str">
        <f>VLOOKUP(B:B,'Справочник по тт'!$A$2:$C$5,3,0)</f>
        <v>"Первый"</v>
      </c>
      <c r="L17533" s="23">
        <v>1</v>
      </c>
      <c r="M17533" t="s">
        <v>362</v>
      </c>
    </row>
    <row r="17534" spans="1:13" x14ac:dyDescent="0.2">
      <c r="A17534" s="47">
        <v>44087.208333333336</v>
      </c>
      <c r="B17534">
        <v>4</v>
      </c>
      <c r="G17534" s="12">
        <f t="shared" si="1093"/>
        <v>2020</v>
      </c>
      <c r="H17534" s="12">
        <f t="shared" si="1094"/>
        <v>9</v>
      </c>
      <c r="I17534" s="12">
        <f t="shared" si="1095"/>
        <v>13</v>
      </c>
      <c r="J17534" s="51">
        <f t="shared" si="1096"/>
        <v>44087</v>
      </c>
      <c r="K17534" t="str">
        <f>VLOOKUP(B:B,'Справочник по тт'!$A$2:$C$5,3,0)</f>
        <v>"Первый"</v>
      </c>
      <c r="L17534" s="23">
        <v>1</v>
      </c>
      <c r="M17534" t="s">
        <v>362</v>
      </c>
    </row>
    <row r="17535" spans="1:13" x14ac:dyDescent="0.2">
      <c r="A17535" s="47">
        <v>44087.208333333336</v>
      </c>
      <c r="B17535">
        <v>4</v>
      </c>
      <c r="G17535" s="12">
        <f t="shared" si="1093"/>
        <v>2020</v>
      </c>
      <c r="H17535" s="12">
        <f t="shared" si="1094"/>
        <v>9</v>
      </c>
      <c r="I17535" s="12">
        <f t="shared" si="1095"/>
        <v>13</v>
      </c>
      <c r="J17535" s="51">
        <f t="shared" si="1096"/>
        <v>44087</v>
      </c>
      <c r="K17535" t="str">
        <f>VLOOKUP(B:B,'Справочник по тт'!$A$2:$C$5,3,0)</f>
        <v>"Первый"</v>
      </c>
      <c r="L17535" s="23">
        <v>1</v>
      </c>
      <c r="M17535" t="s">
        <v>362</v>
      </c>
    </row>
    <row r="17536" spans="1:13" x14ac:dyDescent="0.2">
      <c r="A17536" s="47">
        <v>44088.375</v>
      </c>
      <c r="B17536">
        <v>4</v>
      </c>
      <c r="G17536" s="12">
        <f t="shared" si="1093"/>
        <v>2020</v>
      </c>
      <c r="H17536" s="12">
        <f t="shared" si="1094"/>
        <v>9</v>
      </c>
      <c r="I17536" s="12">
        <f t="shared" si="1095"/>
        <v>14</v>
      </c>
      <c r="J17536" s="51">
        <f t="shared" si="1096"/>
        <v>44088</v>
      </c>
      <c r="K17536" t="str">
        <f>VLOOKUP(B:B,'Справочник по тт'!$A$2:$C$5,3,0)</f>
        <v>"Первый"</v>
      </c>
      <c r="L17536" s="23">
        <v>1</v>
      </c>
      <c r="M17536" t="s">
        <v>362</v>
      </c>
    </row>
    <row r="17537" spans="1:13" x14ac:dyDescent="0.2">
      <c r="A17537" s="47">
        <v>44088.375</v>
      </c>
      <c r="B17537">
        <v>4</v>
      </c>
      <c r="G17537" s="12">
        <f t="shared" si="1093"/>
        <v>2020</v>
      </c>
      <c r="H17537" s="12">
        <f t="shared" si="1094"/>
        <v>9</v>
      </c>
      <c r="I17537" s="12">
        <f t="shared" si="1095"/>
        <v>14</v>
      </c>
      <c r="J17537" s="51">
        <f t="shared" si="1096"/>
        <v>44088</v>
      </c>
      <c r="K17537" t="str">
        <f>VLOOKUP(B:B,'Справочник по тт'!$A$2:$C$5,3,0)</f>
        <v>"Первый"</v>
      </c>
      <c r="L17537" s="23">
        <v>1</v>
      </c>
      <c r="M17537" t="s">
        <v>362</v>
      </c>
    </row>
    <row r="17538" spans="1:13" x14ac:dyDescent="0.2">
      <c r="A17538" s="47">
        <v>44088.375</v>
      </c>
      <c r="B17538">
        <v>4</v>
      </c>
      <c r="G17538" s="12">
        <f t="shared" si="1093"/>
        <v>2020</v>
      </c>
      <c r="H17538" s="12">
        <f t="shared" si="1094"/>
        <v>9</v>
      </c>
      <c r="I17538" s="12">
        <f t="shared" si="1095"/>
        <v>14</v>
      </c>
      <c r="J17538" s="51">
        <f t="shared" si="1096"/>
        <v>44088</v>
      </c>
      <c r="K17538" t="str">
        <f>VLOOKUP(B:B,'Справочник по тт'!$A$2:$C$5,3,0)</f>
        <v>"Первый"</v>
      </c>
      <c r="L17538" s="23">
        <v>1</v>
      </c>
      <c r="M17538" t="s">
        <v>362</v>
      </c>
    </row>
    <row r="17539" spans="1:13" x14ac:dyDescent="0.2">
      <c r="A17539" s="47">
        <v>44088.375</v>
      </c>
      <c r="B17539">
        <v>4</v>
      </c>
      <c r="G17539" s="12">
        <f t="shared" ref="G17539:G17602" si="1097">YEAR(A17539)</f>
        <v>2020</v>
      </c>
      <c r="H17539" s="12">
        <f t="shared" ref="H17539:H17602" si="1098">MONTH(A17539)</f>
        <v>9</v>
      </c>
      <c r="I17539" s="12">
        <f t="shared" ref="I17539:I17602" si="1099">DAY(A17539)</f>
        <v>14</v>
      </c>
      <c r="J17539" s="51">
        <f t="shared" ref="J17539:J17602" si="1100">DATE(G:G,H:H,I:I)</f>
        <v>44088</v>
      </c>
      <c r="K17539" t="str">
        <f>VLOOKUP(B:B,'Справочник по тт'!$A$2:$C$5,3,0)</f>
        <v>"Первый"</v>
      </c>
      <c r="L17539" s="23">
        <v>1</v>
      </c>
      <c r="M17539" t="s">
        <v>362</v>
      </c>
    </row>
    <row r="17540" spans="1:13" x14ac:dyDescent="0.2">
      <c r="A17540" s="47">
        <v>44088.375</v>
      </c>
      <c r="B17540">
        <v>4</v>
      </c>
      <c r="G17540" s="12">
        <f t="shared" si="1097"/>
        <v>2020</v>
      </c>
      <c r="H17540" s="12">
        <f t="shared" si="1098"/>
        <v>9</v>
      </c>
      <c r="I17540" s="12">
        <f t="shared" si="1099"/>
        <v>14</v>
      </c>
      <c r="J17540" s="51">
        <f t="shared" si="1100"/>
        <v>44088</v>
      </c>
      <c r="K17540" t="str">
        <f>VLOOKUP(B:B,'Справочник по тт'!$A$2:$C$5,3,0)</f>
        <v>"Первый"</v>
      </c>
      <c r="L17540" s="23">
        <v>1</v>
      </c>
      <c r="M17540" t="s">
        <v>362</v>
      </c>
    </row>
    <row r="17541" spans="1:13" x14ac:dyDescent="0.2">
      <c r="A17541" s="47">
        <v>44088.375</v>
      </c>
      <c r="B17541">
        <v>4</v>
      </c>
      <c r="G17541" s="12">
        <f t="shared" si="1097"/>
        <v>2020</v>
      </c>
      <c r="H17541" s="12">
        <f t="shared" si="1098"/>
        <v>9</v>
      </c>
      <c r="I17541" s="12">
        <f t="shared" si="1099"/>
        <v>14</v>
      </c>
      <c r="J17541" s="51">
        <f t="shared" si="1100"/>
        <v>44088</v>
      </c>
      <c r="K17541" t="str">
        <f>VLOOKUP(B:B,'Справочник по тт'!$A$2:$C$5,3,0)</f>
        <v>"Первый"</v>
      </c>
      <c r="L17541" s="23">
        <v>1</v>
      </c>
      <c r="M17541" t="s">
        <v>362</v>
      </c>
    </row>
    <row r="17542" spans="1:13" x14ac:dyDescent="0.2">
      <c r="A17542" s="47">
        <v>44088.375</v>
      </c>
      <c r="B17542">
        <v>4</v>
      </c>
      <c r="G17542" s="12">
        <f t="shared" si="1097"/>
        <v>2020</v>
      </c>
      <c r="H17542" s="12">
        <f t="shared" si="1098"/>
        <v>9</v>
      </c>
      <c r="I17542" s="12">
        <f t="shared" si="1099"/>
        <v>14</v>
      </c>
      <c r="J17542" s="51">
        <f t="shared" si="1100"/>
        <v>44088</v>
      </c>
      <c r="K17542" t="str">
        <f>VLOOKUP(B:B,'Справочник по тт'!$A$2:$C$5,3,0)</f>
        <v>"Первый"</v>
      </c>
      <c r="L17542" s="23">
        <v>1</v>
      </c>
      <c r="M17542" t="s">
        <v>362</v>
      </c>
    </row>
    <row r="17543" spans="1:13" x14ac:dyDescent="0.2">
      <c r="A17543" s="47">
        <v>44088.375</v>
      </c>
      <c r="B17543">
        <v>4</v>
      </c>
      <c r="G17543" s="12">
        <f t="shared" si="1097"/>
        <v>2020</v>
      </c>
      <c r="H17543" s="12">
        <f t="shared" si="1098"/>
        <v>9</v>
      </c>
      <c r="I17543" s="12">
        <f t="shared" si="1099"/>
        <v>14</v>
      </c>
      <c r="J17543" s="51">
        <f t="shared" si="1100"/>
        <v>44088</v>
      </c>
      <c r="K17543" t="str">
        <f>VLOOKUP(B:B,'Справочник по тт'!$A$2:$C$5,3,0)</f>
        <v>"Первый"</v>
      </c>
      <c r="L17543" s="23">
        <v>1</v>
      </c>
      <c r="M17543" t="s">
        <v>362</v>
      </c>
    </row>
    <row r="17544" spans="1:13" x14ac:dyDescent="0.2">
      <c r="A17544" s="47">
        <v>44088.375</v>
      </c>
      <c r="B17544">
        <v>4</v>
      </c>
      <c r="G17544" s="12">
        <f t="shared" si="1097"/>
        <v>2020</v>
      </c>
      <c r="H17544" s="12">
        <f t="shared" si="1098"/>
        <v>9</v>
      </c>
      <c r="I17544" s="12">
        <f t="shared" si="1099"/>
        <v>14</v>
      </c>
      <c r="J17544" s="51">
        <f t="shared" si="1100"/>
        <v>44088</v>
      </c>
      <c r="K17544" t="str">
        <f>VLOOKUP(B:B,'Справочник по тт'!$A$2:$C$5,3,0)</f>
        <v>"Первый"</v>
      </c>
      <c r="L17544" s="23">
        <v>1</v>
      </c>
      <c r="M17544" t="s">
        <v>362</v>
      </c>
    </row>
    <row r="17545" spans="1:13" x14ac:dyDescent="0.2">
      <c r="A17545" s="47">
        <v>44088.375</v>
      </c>
      <c r="B17545">
        <v>4</v>
      </c>
      <c r="G17545" s="12">
        <f t="shared" si="1097"/>
        <v>2020</v>
      </c>
      <c r="H17545" s="12">
        <f t="shared" si="1098"/>
        <v>9</v>
      </c>
      <c r="I17545" s="12">
        <f t="shared" si="1099"/>
        <v>14</v>
      </c>
      <c r="J17545" s="51">
        <f t="shared" si="1100"/>
        <v>44088</v>
      </c>
      <c r="K17545" t="str">
        <f>VLOOKUP(B:B,'Справочник по тт'!$A$2:$C$5,3,0)</f>
        <v>"Первый"</v>
      </c>
      <c r="L17545" s="23">
        <v>1</v>
      </c>
      <c r="M17545" t="s">
        <v>362</v>
      </c>
    </row>
    <row r="17546" spans="1:13" x14ac:dyDescent="0.2">
      <c r="A17546" s="47">
        <v>44088.375</v>
      </c>
      <c r="B17546">
        <v>4</v>
      </c>
      <c r="G17546" s="12">
        <f t="shared" si="1097"/>
        <v>2020</v>
      </c>
      <c r="H17546" s="12">
        <f t="shared" si="1098"/>
        <v>9</v>
      </c>
      <c r="I17546" s="12">
        <f t="shared" si="1099"/>
        <v>14</v>
      </c>
      <c r="J17546" s="51">
        <f t="shared" si="1100"/>
        <v>44088</v>
      </c>
      <c r="K17546" t="str">
        <f>VLOOKUP(B:B,'Справочник по тт'!$A$2:$C$5,3,0)</f>
        <v>"Первый"</v>
      </c>
      <c r="L17546" s="23">
        <v>1</v>
      </c>
      <c r="M17546" t="s">
        <v>362</v>
      </c>
    </row>
    <row r="17547" spans="1:13" x14ac:dyDescent="0.2">
      <c r="A17547" s="47">
        <v>44088.375</v>
      </c>
      <c r="B17547">
        <v>4</v>
      </c>
      <c r="G17547" s="12">
        <f t="shared" si="1097"/>
        <v>2020</v>
      </c>
      <c r="H17547" s="12">
        <f t="shared" si="1098"/>
        <v>9</v>
      </c>
      <c r="I17547" s="12">
        <f t="shared" si="1099"/>
        <v>14</v>
      </c>
      <c r="J17547" s="51">
        <f t="shared" si="1100"/>
        <v>44088</v>
      </c>
      <c r="K17547" t="str">
        <f>VLOOKUP(B:B,'Справочник по тт'!$A$2:$C$5,3,0)</f>
        <v>"Первый"</v>
      </c>
      <c r="L17547" s="23">
        <v>1</v>
      </c>
      <c r="M17547" t="s">
        <v>362</v>
      </c>
    </row>
    <row r="17548" spans="1:13" x14ac:dyDescent="0.2">
      <c r="A17548" s="47">
        <v>44088.375</v>
      </c>
      <c r="B17548">
        <v>4</v>
      </c>
      <c r="G17548" s="12">
        <f t="shared" si="1097"/>
        <v>2020</v>
      </c>
      <c r="H17548" s="12">
        <f t="shared" si="1098"/>
        <v>9</v>
      </c>
      <c r="I17548" s="12">
        <f t="shared" si="1099"/>
        <v>14</v>
      </c>
      <c r="J17548" s="51">
        <f t="shared" si="1100"/>
        <v>44088</v>
      </c>
      <c r="K17548" t="str">
        <f>VLOOKUP(B:B,'Справочник по тт'!$A$2:$C$5,3,0)</f>
        <v>"Первый"</v>
      </c>
      <c r="L17548" s="23">
        <v>1</v>
      </c>
      <c r="M17548" t="s">
        <v>362</v>
      </c>
    </row>
    <row r="17549" spans="1:13" x14ac:dyDescent="0.2">
      <c r="A17549" s="47">
        <v>44088.375</v>
      </c>
      <c r="B17549">
        <v>4</v>
      </c>
      <c r="G17549" s="12">
        <f t="shared" si="1097"/>
        <v>2020</v>
      </c>
      <c r="H17549" s="12">
        <f t="shared" si="1098"/>
        <v>9</v>
      </c>
      <c r="I17549" s="12">
        <f t="shared" si="1099"/>
        <v>14</v>
      </c>
      <c r="J17549" s="51">
        <f t="shared" si="1100"/>
        <v>44088</v>
      </c>
      <c r="K17549" t="str">
        <f>VLOOKUP(B:B,'Справочник по тт'!$A$2:$C$5,3,0)</f>
        <v>"Первый"</v>
      </c>
      <c r="L17549" s="23">
        <v>1</v>
      </c>
      <c r="M17549" t="s">
        <v>362</v>
      </c>
    </row>
    <row r="17550" spans="1:13" x14ac:dyDescent="0.2">
      <c r="A17550" s="47">
        <v>44088.375</v>
      </c>
      <c r="B17550">
        <v>4</v>
      </c>
      <c r="G17550" s="12">
        <f t="shared" si="1097"/>
        <v>2020</v>
      </c>
      <c r="H17550" s="12">
        <f t="shared" si="1098"/>
        <v>9</v>
      </c>
      <c r="I17550" s="12">
        <f t="shared" si="1099"/>
        <v>14</v>
      </c>
      <c r="J17550" s="51">
        <f t="shared" si="1100"/>
        <v>44088</v>
      </c>
      <c r="K17550" t="str">
        <f>VLOOKUP(B:B,'Справочник по тт'!$A$2:$C$5,3,0)</f>
        <v>"Первый"</v>
      </c>
      <c r="L17550" s="23">
        <v>1</v>
      </c>
      <c r="M17550" t="s">
        <v>362</v>
      </c>
    </row>
    <row r="17551" spans="1:13" x14ac:dyDescent="0.2">
      <c r="A17551" s="47">
        <v>44088.375</v>
      </c>
      <c r="B17551">
        <v>4</v>
      </c>
      <c r="G17551" s="12">
        <f t="shared" si="1097"/>
        <v>2020</v>
      </c>
      <c r="H17551" s="12">
        <f t="shared" si="1098"/>
        <v>9</v>
      </c>
      <c r="I17551" s="12">
        <f t="shared" si="1099"/>
        <v>14</v>
      </c>
      <c r="J17551" s="51">
        <f t="shared" si="1100"/>
        <v>44088</v>
      </c>
      <c r="K17551" t="str">
        <f>VLOOKUP(B:B,'Справочник по тт'!$A$2:$C$5,3,0)</f>
        <v>"Первый"</v>
      </c>
      <c r="L17551" s="23">
        <v>1</v>
      </c>
      <c r="M17551" t="s">
        <v>362</v>
      </c>
    </row>
    <row r="17552" spans="1:13" x14ac:dyDescent="0.2">
      <c r="A17552" s="47">
        <v>44088.375</v>
      </c>
      <c r="B17552">
        <v>4</v>
      </c>
      <c r="G17552" s="12">
        <f t="shared" si="1097"/>
        <v>2020</v>
      </c>
      <c r="H17552" s="12">
        <f t="shared" si="1098"/>
        <v>9</v>
      </c>
      <c r="I17552" s="12">
        <f t="shared" si="1099"/>
        <v>14</v>
      </c>
      <c r="J17552" s="51">
        <f t="shared" si="1100"/>
        <v>44088</v>
      </c>
      <c r="K17552" t="str">
        <f>VLOOKUP(B:B,'Справочник по тт'!$A$2:$C$5,3,0)</f>
        <v>"Первый"</v>
      </c>
      <c r="L17552" s="23">
        <v>1</v>
      </c>
      <c r="M17552" t="s">
        <v>362</v>
      </c>
    </row>
    <row r="17553" spans="1:13" x14ac:dyDescent="0.2">
      <c r="A17553" s="47">
        <v>44088.375</v>
      </c>
      <c r="B17553">
        <v>4</v>
      </c>
      <c r="G17553" s="12">
        <f t="shared" si="1097"/>
        <v>2020</v>
      </c>
      <c r="H17553" s="12">
        <f t="shared" si="1098"/>
        <v>9</v>
      </c>
      <c r="I17553" s="12">
        <f t="shared" si="1099"/>
        <v>14</v>
      </c>
      <c r="J17553" s="51">
        <f t="shared" si="1100"/>
        <v>44088</v>
      </c>
      <c r="K17553" t="str">
        <f>VLOOKUP(B:B,'Справочник по тт'!$A$2:$C$5,3,0)</f>
        <v>"Первый"</v>
      </c>
      <c r="L17553" s="23">
        <v>1</v>
      </c>
      <c r="M17553" t="s">
        <v>362</v>
      </c>
    </row>
    <row r="17554" spans="1:13" x14ac:dyDescent="0.2">
      <c r="A17554" s="47">
        <v>44088.375</v>
      </c>
      <c r="B17554">
        <v>4</v>
      </c>
      <c r="G17554" s="12">
        <f t="shared" si="1097"/>
        <v>2020</v>
      </c>
      <c r="H17554" s="12">
        <f t="shared" si="1098"/>
        <v>9</v>
      </c>
      <c r="I17554" s="12">
        <f t="shared" si="1099"/>
        <v>14</v>
      </c>
      <c r="J17554" s="51">
        <f t="shared" si="1100"/>
        <v>44088</v>
      </c>
      <c r="K17554" t="str">
        <f>VLOOKUP(B:B,'Справочник по тт'!$A$2:$C$5,3,0)</f>
        <v>"Первый"</v>
      </c>
      <c r="L17554" s="23">
        <v>1</v>
      </c>
      <c r="M17554" t="s">
        <v>362</v>
      </c>
    </row>
    <row r="17555" spans="1:13" x14ac:dyDescent="0.2">
      <c r="A17555" s="47">
        <v>44088.375</v>
      </c>
      <c r="B17555">
        <v>4</v>
      </c>
      <c r="G17555" s="12">
        <f t="shared" si="1097"/>
        <v>2020</v>
      </c>
      <c r="H17555" s="12">
        <f t="shared" si="1098"/>
        <v>9</v>
      </c>
      <c r="I17555" s="12">
        <f t="shared" si="1099"/>
        <v>14</v>
      </c>
      <c r="J17555" s="51">
        <f t="shared" si="1100"/>
        <v>44088</v>
      </c>
      <c r="K17555" t="str">
        <f>VLOOKUP(B:B,'Справочник по тт'!$A$2:$C$5,3,0)</f>
        <v>"Первый"</v>
      </c>
      <c r="L17555" s="23">
        <v>1</v>
      </c>
      <c r="M17555" t="s">
        <v>362</v>
      </c>
    </row>
    <row r="17556" spans="1:13" x14ac:dyDescent="0.2">
      <c r="A17556" s="47">
        <v>44088.375</v>
      </c>
      <c r="B17556">
        <v>1</v>
      </c>
      <c r="G17556" s="12">
        <f t="shared" si="1097"/>
        <v>2020</v>
      </c>
      <c r="H17556" s="12">
        <f t="shared" si="1098"/>
        <v>9</v>
      </c>
      <c r="I17556" s="12">
        <f t="shared" si="1099"/>
        <v>14</v>
      </c>
      <c r="J17556" s="51">
        <f t="shared" si="1100"/>
        <v>44088</v>
      </c>
      <c r="K17556" t="str">
        <f>VLOOKUP(B:B,'Справочник по тт'!$A$2:$C$5,3,0)</f>
        <v>"Шанс"</v>
      </c>
      <c r="L17556" s="23">
        <v>1</v>
      </c>
      <c r="M17556" t="s">
        <v>360</v>
      </c>
    </row>
    <row r="17557" spans="1:13" x14ac:dyDescent="0.2">
      <c r="A17557" s="47">
        <v>44088.375</v>
      </c>
      <c r="B17557">
        <v>1</v>
      </c>
      <c r="G17557" s="12">
        <f t="shared" si="1097"/>
        <v>2020</v>
      </c>
      <c r="H17557" s="12">
        <f t="shared" si="1098"/>
        <v>9</v>
      </c>
      <c r="I17557" s="12">
        <f t="shared" si="1099"/>
        <v>14</v>
      </c>
      <c r="J17557" s="51">
        <f t="shared" si="1100"/>
        <v>44088</v>
      </c>
      <c r="K17557" t="str">
        <f>VLOOKUP(B:B,'Справочник по тт'!$A$2:$C$5,3,0)</f>
        <v>"Шанс"</v>
      </c>
      <c r="L17557" s="23">
        <v>1</v>
      </c>
      <c r="M17557" t="s">
        <v>360</v>
      </c>
    </row>
    <row r="17558" spans="1:13" x14ac:dyDescent="0.2">
      <c r="A17558" s="47">
        <v>44088.375</v>
      </c>
      <c r="B17558">
        <v>2</v>
      </c>
      <c r="G17558" s="12">
        <f t="shared" si="1097"/>
        <v>2020</v>
      </c>
      <c r="H17558" s="12">
        <f t="shared" si="1098"/>
        <v>9</v>
      </c>
      <c r="I17558" s="12">
        <f t="shared" si="1099"/>
        <v>14</v>
      </c>
      <c r="J17558" s="51">
        <f t="shared" si="1100"/>
        <v>44088</v>
      </c>
      <c r="K17558" t="str">
        <f>VLOOKUP(B:B,'Справочник по тт'!$A$2:$C$5,3,0)</f>
        <v>"Колибри"</v>
      </c>
      <c r="L17558" s="23">
        <v>1</v>
      </c>
      <c r="M17558" t="s">
        <v>380</v>
      </c>
    </row>
    <row r="17559" spans="1:13" x14ac:dyDescent="0.2">
      <c r="A17559" s="47">
        <v>44088.375</v>
      </c>
      <c r="B17559">
        <v>2</v>
      </c>
      <c r="G17559" s="12">
        <f t="shared" si="1097"/>
        <v>2020</v>
      </c>
      <c r="H17559" s="12">
        <f t="shared" si="1098"/>
        <v>9</v>
      </c>
      <c r="I17559" s="12">
        <f t="shared" si="1099"/>
        <v>14</v>
      </c>
      <c r="J17559" s="51">
        <f t="shared" si="1100"/>
        <v>44088</v>
      </c>
      <c r="K17559" t="str">
        <f>VLOOKUP(B:B,'Справочник по тт'!$A$2:$C$5,3,0)</f>
        <v>"Колибри"</v>
      </c>
      <c r="L17559" s="23">
        <v>1</v>
      </c>
      <c r="M17559" t="s">
        <v>380</v>
      </c>
    </row>
    <row r="17560" spans="1:13" x14ac:dyDescent="0.2">
      <c r="A17560" s="47">
        <v>44088.375</v>
      </c>
      <c r="B17560">
        <v>2</v>
      </c>
      <c r="G17560" s="12">
        <f t="shared" si="1097"/>
        <v>2020</v>
      </c>
      <c r="H17560" s="12">
        <f t="shared" si="1098"/>
        <v>9</v>
      </c>
      <c r="I17560" s="12">
        <f t="shared" si="1099"/>
        <v>14</v>
      </c>
      <c r="J17560" s="51">
        <f t="shared" si="1100"/>
        <v>44088</v>
      </c>
      <c r="K17560" t="str">
        <f>VLOOKUP(B:B,'Справочник по тт'!$A$2:$C$5,3,0)</f>
        <v>"Колибри"</v>
      </c>
      <c r="L17560" s="23">
        <v>1</v>
      </c>
      <c r="M17560" t="s">
        <v>380</v>
      </c>
    </row>
    <row r="17561" spans="1:13" x14ac:dyDescent="0.2">
      <c r="A17561" s="47">
        <v>44088.416666666664</v>
      </c>
      <c r="B17561">
        <v>2</v>
      </c>
      <c r="G17561" s="12">
        <f t="shared" si="1097"/>
        <v>2020</v>
      </c>
      <c r="H17561" s="12">
        <f t="shared" si="1098"/>
        <v>9</v>
      </c>
      <c r="I17561" s="12">
        <f t="shared" si="1099"/>
        <v>14</v>
      </c>
      <c r="J17561" s="51">
        <f t="shared" si="1100"/>
        <v>44088</v>
      </c>
      <c r="K17561" t="str">
        <f>VLOOKUP(B:B,'Справочник по тт'!$A$2:$C$5,3,0)</f>
        <v>"Колибри"</v>
      </c>
      <c r="L17561" s="23">
        <v>1</v>
      </c>
      <c r="M17561" t="s">
        <v>380</v>
      </c>
    </row>
    <row r="17562" spans="1:13" x14ac:dyDescent="0.2">
      <c r="A17562" s="47">
        <v>44088.416666666664</v>
      </c>
      <c r="B17562">
        <v>2</v>
      </c>
      <c r="G17562" s="12">
        <f t="shared" si="1097"/>
        <v>2020</v>
      </c>
      <c r="H17562" s="12">
        <f t="shared" si="1098"/>
        <v>9</v>
      </c>
      <c r="I17562" s="12">
        <f t="shared" si="1099"/>
        <v>14</v>
      </c>
      <c r="J17562" s="51">
        <f t="shared" si="1100"/>
        <v>44088</v>
      </c>
      <c r="K17562" t="str">
        <f>VLOOKUP(B:B,'Справочник по тт'!$A$2:$C$5,3,0)</f>
        <v>"Колибри"</v>
      </c>
      <c r="L17562" s="23">
        <v>1</v>
      </c>
      <c r="M17562" t="s">
        <v>380</v>
      </c>
    </row>
    <row r="17563" spans="1:13" x14ac:dyDescent="0.2">
      <c r="A17563" s="47">
        <v>44088.416666666664</v>
      </c>
      <c r="B17563">
        <v>2</v>
      </c>
      <c r="G17563" s="12">
        <f t="shared" si="1097"/>
        <v>2020</v>
      </c>
      <c r="H17563" s="12">
        <f t="shared" si="1098"/>
        <v>9</v>
      </c>
      <c r="I17563" s="12">
        <f t="shared" si="1099"/>
        <v>14</v>
      </c>
      <c r="J17563" s="51">
        <f t="shared" si="1100"/>
        <v>44088</v>
      </c>
      <c r="K17563" t="str">
        <f>VLOOKUP(B:B,'Справочник по тт'!$A$2:$C$5,3,0)</f>
        <v>"Колибри"</v>
      </c>
      <c r="L17563" s="23">
        <v>1</v>
      </c>
      <c r="M17563" t="s">
        <v>380</v>
      </c>
    </row>
    <row r="17564" spans="1:13" x14ac:dyDescent="0.2">
      <c r="A17564" s="47">
        <v>44088.416666666664</v>
      </c>
      <c r="B17564">
        <v>2</v>
      </c>
      <c r="G17564" s="12">
        <f t="shared" si="1097"/>
        <v>2020</v>
      </c>
      <c r="H17564" s="12">
        <f t="shared" si="1098"/>
        <v>9</v>
      </c>
      <c r="I17564" s="12">
        <f t="shared" si="1099"/>
        <v>14</v>
      </c>
      <c r="J17564" s="51">
        <f t="shared" si="1100"/>
        <v>44088</v>
      </c>
      <c r="K17564" t="str">
        <f>VLOOKUP(B:B,'Справочник по тт'!$A$2:$C$5,3,0)</f>
        <v>"Колибри"</v>
      </c>
      <c r="L17564" s="23">
        <v>1</v>
      </c>
      <c r="M17564" t="s">
        <v>380</v>
      </c>
    </row>
    <row r="17565" spans="1:13" x14ac:dyDescent="0.2">
      <c r="A17565" s="47">
        <v>44088.416666666664</v>
      </c>
      <c r="B17565">
        <v>3</v>
      </c>
      <c r="G17565" s="12">
        <f t="shared" si="1097"/>
        <v>2020</v>
      </c>
      <c r="H17565" s="12">
        <f t="shared" si="1098"/>
        <v>9</v>
      </c>
      <c r="I17565" s="12">
        <f t="shared" si="1099"/>
        <v>14</v>
      </c>
      <c r="J17565" s="51">
        <f t="shared" si="1100"/>
        <v>44088</v>
      </c>
      <c r="K17565" t="str">
        <f>VLOOKUP(B:B,'Справочник по тт'!$A$2:$C$5,3,0)</f>
        <v>"Парабола"</v>
      </c>
      <c r="L17565" s="23">
        <v>1</v>
      </c>
      <c r="M17565" t="s">
        <v>361</v>
      </c>
    </row>
    <row r="17566" spans="1:13" x14ac:dyDescent="0.2">
      <c r="A17566" s="47">
        <v>44088.416666666664</v>
      </c>
      <c r="B17566">
        <v>3</v>
      </c>
      <c r="G17566" s="12">
        <f t="shared" si="1097"/>
        <v>2020</v>
      </c>
      <c r="H17566" s="12">
        <f t="shared" si="1098"/>
        <v>9</v>
      </c>
      <c r="I17566" s="12">
        <f t="shared" si="1099"/>
        <v>14</v>
      </c>
      <c r="J17566" s="51">
        <f t="shared" si="1100"/>
        <v>44088</v>
      </c>
      <c r="K17566" t="str">
        <f>VLOOKUP(B:B,'Справочник по тт'!$A$2:$C$5,3,0)</f>
        <v>"Парабола"</v>
      </c>
      <c r="L17566" s="23">
        <v>1</v>
      </c>
      <c r="M17566" t="s">
        <v>361</v>
      </c>
    </row>
    <row r="17567" spans="1:13" x14ac:dyDescent="0.2">
      <c r="A17567" s="47">
        <v>44088.416666666664</v>
      </c>
      <c r="B17567">
        <v>3</v>
      </c>
      <c r="G17567" s="12">
        <f t="shared" si="1097"/>
        <v>2020</v>
      </c>
      <c r="H17567" s="12">
        <f t="shared" si="1098"/>
        <v>9</v>
      </c>
      <c r="I17567" s="12">
        <f t="shared" si="1099"/>
        <v>14</v>
      </c>
      <c r="J17567" s="51">
        <f t="shared" si="1100"/>
        <v>44088</v>
      </c>
      <c r="K17567" t="str">
        <f>VLOOKUP(B:B,'Справочник по тт'!$A$2:$C$5,3,0)</f>
        <v>"Парабола"</v>
      </c>
      <c r="L17567" s="23">
        <v>1</v>
      </c>
      <c r="M17567" t="s">
        <v>361</v>
      </c>
    </row>
    <row r="17568" spans="1:13" x14ac:dyDescent="0.2">
      <c r="A17568" s="47">
        <v>44088.416666666664</v>
      </c>
      <c r="B17568">
        <v>4</v>
      </c>
      <c r="G17568" s="12">
        <f t="shared" si="1097"/>
        <v>2020</v>
      </c>
      <c r="H17568" s="12">
        <f t="shared" si="1098"/>
        <v>9</v>
      </c>
      <c r="I17568" s="12">
        <f t="shared" si="1099"/>
        <v>14</v>
      </c>
      <c r="J17568" s="51">
        <f t="shared" si="1100"/>
        <v>44088</v>
      </c>
      <c r="K17568" t="str">
        <f>VLOOKUP(B:B,'Справочник по тт'!$A$2:$C$5,3,0)</f>
        <v>"Первый"</v>
      </c>
      <c r="L17568" s="23">
        <v>1</v>
      </c>
      <c r="M17568" t="s">
        <v>362</v>
      </c>
    </row>
    <row r="17569" spans="1:13" x14ac:dyDescent="0.2">
      <c r="A17569" s="47">
        <v>44088.4375</v>
      </c>
      <c r="B17569">
        <v>4</v>
      </c>
      <c r="G17569" s="12">
        <f t="shared" si="1097"/>
        <v>2020</v>
      </c>
      <c r="H17569" s="12">
        <f t="shared" si="1098"/>
        <v>9</v>
      </c>
      <c r="I17569" s="12">
        <f t="shared" si="1099"/>
        <v>14</v>
      </c>
      <c r="J17569" s="51">
        <f t="shared" si="1100"/>
        <v>44088</v>
      </c>
      <c r="K17569" t="str">
        <f>VLOOKUP(B:B,'Справочник по тт'!$A$2:$C$5,3,0)</f>
        <v>"Первый"</v>
      </c>
      <c r="L17569" s="23">
        <v>1</v>
      </c>
      <c r="M17569" t="s">
        <v>362</v>
      </c>
    </row>
    <row r="17570" spans="1:13" x14ac:dyDescent="0.2">
      <c r="A17570" s="47">
        <v>44088.458333333336</v>
      </c>
      <c r="B17570">
        <v>4</v>
      </c>
      <c r="G17570" s="12">
        <f t="shared" si="1097"/>
        <v>2020</v>
      </c>
      <c r="H17570" s="12">
        <f t="shared" si="1098"/>
        <v>9</v>
      </c>
      <c r="I17570" s="12">
        <f t="shared" si="1099"/>
        <v>14</v>
      </c>
      <c r="J17570" s="51">
        <f t="shared" si="1100"/>
        <v>44088</v>
      </c>
      <c r="K17570" t="str">
        <f>VLOOKUP(B:B,'Справочник по тт'!$A$2:$C$5,3,0)</f>
        <v>"Первый"</v>
      </c>
      <c r="L17570" s="23">
        <v>1</v>
      </c>
      <c r="M17570" t="s">
        <v>362</v>
      </c>
    </row>
    <row r="17571" spans="1:13" x14ac:dyDescent="0.2">
      <c r="A17571" s="47">
        <v>44088.458333333336</v>
      </c>
      <c r="B17571">
        <v>4</v>
      </c>
      <c r="G17571" s="12">
        <f t="shared" si="1097"/>
        <v>2020</v>
      </c>
      <c r="H17571" s="12">
        <f t="shared" si="1098"/>
        <v>9</v>
      </c>
      <c r="I17571" s="12">
        <f t="shared" si="1099"/>
        <v>14</v>
      </c>
      <c r="J17571" s="51">
        <f t="shared" si="1100"/>
        <v>44088</v>
      </c>
      <c r="K17571" t="str">
        <f>VLOOKUP(B:B,'Справочник по тт'!$A$2:$C$5,3,0)</f>
        <v>"Первый"</v>
      </c>
      <c r="L17571" s="23">
        <v>1</v>
      </c>
      <c r="M17571" t="s">
        <v>362</v>
      </c>
    </row>
    <row r="17572" spans="1:13" x14ac:dyDescent="0.2">
      <c r="A17572" s="47">
        <v>44088.5</v>
      </c>
      <c r="B17572">
        <v>4</v>
      </c>
      <c r="G17572" s="12">
        <f t="shared" si="1097"/>
        <v>2020</v>
      </c>
      <c r="H17572" s="12">
        <f t="shared" si="1098"/>
        <v>9</v>
      </c>
      <c r="I17572" s="12">
        <f t="shared" si="1099"/>
        <v>14</v>
      </c>
      <c r="J17572" s="51">
        <f t="shared" si="1100"/>
        <v>44088</v>
      </c>
      <c r="K17572" t="str">
        <f>VLOOKUP(B:B,'Справочник по тт'!$A$2:$C$5,3,0)</f>
        <v>"Первый"</v>
      </c>
      <c r="L17572" s="23">
        <v>1</v>
      </c>
      <c r="M17572" t="s">
        <v>362</v>
      </c>
    </row>
    <row r="17573" spans="1:13" x14ac:dyDescent="0.2">
      <c r="A17573" s="47">
        <v>44088.5</v>
      </c>
      <c r="B17573">
        <v>1</v>
      </c>
      <c r="G17573" s="12">
        <f t="shared" si="1097"/>
        <v>2020</v>
      </c>
      <c r="H17573" s="12">
        <f t="shared" si="1098"/>
        <v>9</v>
      </c>
      <c r="I17573" s="12">
        <f t="shared" si="1099"/>
        <v>14</v>
      </c>
      <c r="J17573" s="51">
        <f t="shared" si="1100"/>
        <v>44088</v>
      </c>
      <c r="K17573" t="str">
        <f>VLOOKUP(B:B,'Справочник по тт'!$A$2:$C$5,3,0)</f>
        <v>"Шанс"</v>
      </c>
      <c r="L17573" s="23">
        <v>1</v>
      </c>
      <c r="M17573" t="s">
        <v>360</v>
      </c>
    </row>
    <row r="17574" spans="1:13" x14ac:dyDescent="0.2">
      <c r="A17574" s="47">
        <v>44088.5</v>
      </c>
      <c r="B17574">
        <v>1</v>
      </c>
      <c r="G17574" s="12">
        <f t="shared" si="1097"/>
        <v>2020</v>
      </c>
      <c r="H17574" s="12">
        <f t="shared" si="1098"/>
        <v>9</v>
      </c>
      <c r="I17574" s="12">
        <f t="shared" si="1099"/>
        <v>14</v>
      </c>
      <c r="J17574" s="51">
        <f t="shared" si="1100"/>
        <v>44088</v>
      </c>
      <c r="K17574" t="str">
        <f>VLOOKUP(B:B,'Справочник по тт'!$A$2:$C$5,3,0)</f>
        <v>"Шанс"</v>
      </c>
      <c r="L17574" s="23">
        <v>1</v>
      </c>
      <c r="M17574" t="s">
        <v>360</v>
      </c>
    </row>
    <row r="17575" spans="1:13" x14ac:dyDescent="0.2">
      <c r="A17575" s="47">
        <v>44088.5</v>
      </c>
      <c r="B17575">
        <v>1</v>
      </c>
      <c r="G17575" s="12">
        <f t="shared" si="1097"/>
        <v>2020</v>
      </c>
      <c r="H17575" s="12">
        <f t="shared" si="1098"/>
        <v>9</v>
      </c>
      <c r="I17575" s="12">
        <f t="shared" si="1099"/>
        <v>14</v>
      </c>
      <c r="J17575" s="51">
        <f t="shared" si="1100"/>
        <v>44088</v>
      </c>
      <c r="K17575" t="str">
        <f>VLOOKUP(B:B,'Справочник по тт'!$A$2:$C$5,3,0)</f>
        <v>"Шанс"</v>
      </c>
      <c r="L17575" s="23">
        <v>1</v>
      </c>
      <c r="M17575" t="s">
        <v>360</v>
      </c>
    </row>
    <row r="17576" spans="1:13" x14ac:dyDescent="0.2">
      <c r="A17576" s="47">
        <v>44088.5</v>
      </c>
      <c r="B17576">
        <v>2</v>
      </c>
      <c r="G17576" s="12">
        <f t="shared" si="1097"/>
        <v>2020</v>
      </c>
      <c r="H17576" s="12">
        <f t="shared" si="1098"/>
        <v>9</v>
      </c>
      <c r="I17576" s="12">
        <f t="shared" si="1099"/>
        <v>14</v>
      </c>
      <c r="J17576" s="51">
        <f t="shared" si="1100"/>
        <v>44088</v>
      </c>
      <c r="K17576" t="str">
        <f>VLOOKUP(B:B,'Справочник по тт'!$A$2:$C$5,3,0)</f>
        <v>"Колибри"</v>
      </c>
      <c r="L17576" s="23">
        <v>1</v>
      </c>
      <c r="M17576" t="s">
        <v>380</v>
      </c>
    </row>
    <row r="17577" spans="1:13" x14ac:dyDescent="0.2">
      <c r="A17577" s="47">
        <v>44088.520833333336</v>
      </c>
      <c r="B17577">
        <v>2</v>
      </c>
      <c r="G17577" s="12">
        <f t="shared" si="1097"/>
        <v>2020</v>
      </c>
      <c r="H17577" s="12">
        <f t="shared" si="1098"/>
        <v>9</v>
      </c>
      <c r="I17577" s="12">
        <f t="shared" si="1099"/>
        <v>14</v>
      </c>
      <c r="J17577" s="51">
        <f t="shared" si="1100"/>
        <v>44088</v>
      </c>
      <c r="K17577" t="str">
        <f>VLOOKUP(B:B,'Справочник по тт'!$A$2:$C$5,3,0)</f>
        <v>"Колибри"</v>
      </c>
      <c r="L17577" s="23">
        <v>1</v>
      </c>
      <c r="M17577" t="s">
        <v>380</v>
      </c>
    </row>
    <row r="17578" spans="1:13" x14ac:dyDescent="0.2">
      <c r="A17578" s="47">
        <v>44088.541666666664</v>
      </c>
      <c r="B17578">
        <v>2</v>
      </c>
      <c r="G17578" s="12">
        <f t="shared" si="1097"/>
        <v>2020</v>
      </c>
      <c r="H17578" s="12">
        <f t="shared" si="1098"/>
        <v>9</v>
      </c>
      <c r="I17578" s="12">
        <f t="shared" si="1099"/>
        <v>14</v>
      </c>
      <c r="J17578" s="51">
        <f t="shared" si="1100"/>
        <v>44088</v>
      </c>
      <c r="K17578" t="str">
        <f>VLOOKUP(B:B,'Справочник по тт'!$A$2:$C$5,3,0)</f>
        <v>"Колибри"</v>
      </c>
      <c r="L17578" s="23">
        <v>1</v>
      </c>
      <c r="M17578" t="s">
        <v>380</v>
      </c>
    </row>
    <row r="17579" spans="1:13" x14ac:dyDescent="0.2">
      <c r="A17579" s="47">
        <v>44088.541666666664</v>
      </c>
      <c r="B17579">
        <v>2</v>
      </c>
      <c r="G17579" s="12">
        <f t="shared" si="1097"/>
        <v>2020</v>
      </c>
      <c r="H17579" s="12">
        <f t="shared" si="1098"/>
        <v>9</v>
      </c>
      <c r="I17579" s="12">
        <f t="shared" si="1099"/>
        <v>14</v>
      </c>
      <c r="J17579" s="51">
        <f t="shared" si="1100"/>
        <v>44088</v>
      </c>
      <c r="K17579" t="str">
        <f>VLOOKUP(B:B,'Справочник по тт'!$A$2:$C$5,3,0)</f>
        <v>"Колибри"</v>
      </c>
      <c r="L17579" s="23">
        <v>1</v>
      </c>
      <c r="M17579" t="s">
        <v>380</v>
      </c>
    </row>
    <row r="17580" spans="1:13" x14ac:dyDescent="0.2">
      <c r="A17580" s="47">
        <v>44088.541666666664</v>
      </c>
      <c r="B17580">
        <v>2</v>
      </c>
      <c r="G17580" s="12">
        <f t="shared" si="1097"/>
        <v>2020</v>
      </c>
      <c r="H17580" s="12">
        <f t="shared" si="1098"/>
        <v>9</v>
      </c>
      <c r="I17580" s="12">
        <f t="shared" si="1099"/>
        <v>14</v>
      </c>
      <c r="J17580" s="51">
        <f t="shared" si="1100"/>
        <v>44088</v>
      </c>
      <c r="K17580" t="str">
        <f>VLOOKUP(B:B,'Справочник по тт'!$A$2:$C$5,3,0)</f>
        <v>"Колибри"</v>
      </c>
      <c r="L17580" s="23">
        <v>1</v>
      </c>
      <c r="M17580" t="s">
        <v>380</v>
      </c>
    </row>
    <row r="17581" spans="1:13" x14ac:dyDescent="0.2">
      <c r="A17581" s="47">
        <v>44088.541666666664</v>
      </c>
      <c r="B17581">
        <v>2</v>
      </c>
      <c r="G17581" s="12">
        <f t="shared" si="1097"/>
        <v>2020</v>
      </c>
      <c r="H17581" s="12">
        <f t="shared" si="1098"/>
        <v>9</v>
      </c>
      <c r="I17581" s="12">
        <f t="shared" si="1099"/>
        <v>14</v>
      </c>
      <c r="J17581" s="51">
        <f t="shared" si="1100"/>
        <v>44088</v>
      </c>
      <c r="K17581" t="str">
        <f>VLOOKUP(B:B,'Справочник по тт'!$A$2:$C$5,3,0)</f>
        <v>"Колибри"</v>
      </c>
      <c r="L17581" s="23">
        <v>1</v>
      </c>
      <c r="M17581" t="s">
        <v>380</v>
      </c>
    </row>
    <row r="17582" spans="1:13" x14ac:dyDescent="0.2">
      <c r="A17582" s="47">
        <v>44088.541666666664</v>
      </c>
      <c r="B17582">
        <v>2</v>
      </c>
      <c r="G17582" s="12">
        <f t="shared" si="1097"/>
        <v>2020</v>
      </c>
      <c r="H17582" s="12">
        <f t="shared" si="1098"/>
        <v>9</v>
      </c>
      <c r="I17582" s="12">
        <f t="shared" si="1099"/>
        <v>14</v>
      </c>
      <c r="J17582" s="51">
        <f t="shared" si="1100"/>
        <v>44088</v>
      </c>
      <c r="K17582" t="str">
        <f>VLOOKUP(B:B,'Справочник по тт'!$A$2:$C$5,3,0)</f>
        <v>"Колибри"</v>
      </c>
      <c r="L17582" s="23">
        <v>1</v>
      </c>
      <c r="M17582" t="s">
        <v>380</v>
      </c>
    </row>
    <row r="17583" spans="1:13" x14ac:dyDescent="0.2">
      <c r="A17583" s="47">
        <v>44088.541666666664</v>
      </c>
      <c r="B17583">
        <v>3</v>
      </c>
      <c r="G17583" s="12">
        <f t="shared" si="1097"/>
        <v>2020</v>
      </c>
      <c r="H17583" s="12">
        <f t="shared" si="1098"/>
        <v>9</v>
      </c>
      <c r="I17583" s="12">
        <f t="shared" si="1099"/>
        <v>14</v>
      </c>
      <c r="J17583" s="51">
        <f t="shared" si="1100"/>
        <v>44088</v>
      </c>
      <c r="K17583" t="str">
        <f>VLOOKUP(B:B,'Справочник по тт'!$A$2:$C$5,3,0)</f>
        <v>"Парабола"</v>
      </c>
      <c r="L17583" s="23">
        <v>1</v>
      </c>
      <c r="M17583" t="s">
        <v>361</v>
      </c>
    </row>
    <row r="17584" spans="1:13" x14ac:dyDescent="0.2">
      <c r="A17584" s="47">
        <v>44088.583333333336</v>
      </c>
      <c r="B17584">
        <v>3</v>
      </c>
      <c r="G17584" s="12">
        <f t="shared" si="1097"/>
        <v>2020</v>
      </c>
      <c r="H17584" s="12">
        <f t="shared" si="1098"/>
        <v>9</v>
      </c>
      <c r="I17584" s="12">
        <f t="shared" si="1099"/>
        <v>14</v>
      </c>
      <c r="J17584" s="51">
        <f t="shared" si="1100"/>
        <v>44088</v>
      </c>
      <c r="K17584" t="str">
        <f>VLOOKUP(B:B,'Справочник по тт'!$A$2:$C$5,3,0)</f>
        <v>"Парабола"</v>
      </c>
      <c r="L17584" s="23">
        <v>1</v>
      </c>
      <c r="M17584" t="s">
        <v>361</v>
      </c>
    </row>
    <row r="17585" spans="1:13" x14ac:dyDescent="0.2">
      <c r="A17585" s="47">
        <v>44088.583333333336</v>
      </c>
      <c r="B17585">
        <v>3</v>
      </c>
      <c r="G17585" s="12">
        <f t="shared" si="1097"/>
        <v>2020</v>
      </c>
      <c r="H17585" s="12">
        <f t="shared" si="1098"/>
        <v>9</v>
      </c>
      <c r="I17585" s="12">
        <f t="shared" si="1099"/>
        <v>14</v>
      </c>
      <c r="J17585" s="51">
        <f t="shared" si="1100"/>
        <v>44088</v>
      </c>
      <c r="K17585" t="str">
        <f>VLOOKUP(B:B,'Справочник по тт'!$A$2:$C$5,3,0)</f>
        <v>"Парабола"</v>
      </c>
      <c r="L17585" s="23">
        <v>1</v>
      </c>
      <c r="M17585" t="s">
        <v>361</v>
      </c>
    </row>
    <row r="17586" spans="1:13" x14ac:dyDescent="0.2">
      <c r="A17586" s="47">
        <v>44088.583333333336</v>
      </c>
      <c r="B17586">
        <v>4</v>
      </c>
      <c r="G17586" s="12">
        <f t="shared" si="1097"/>
        <v>2020</v>
      </c>
      <c r="H17586" s="12">
        <f t="shared" si="1098"/>
        <v>9</v>
      </c>
      <c r="I17586" s="12">
        <f t="shared" si="1099"/>
        <v>14</v>
      </c>
      <c r="J17586" s="51">
        <f t="shared" si="1100"/>
        <v>44088</v>
      </c>
      <c r="K17586" t="str">
        <f>VLOOKUP(B:B,'Справочник по тт'!$A$2:$C$5,3,0)</f>
        <v>"Первый"</v>
      </c>
      <c r="L17586" s="23">
        <v>1</v>
      </c>
      <c r="M17586" t="s">
        <v>362</v>
      </c>
    </row>
    <row r="17587" spans="1:13" x14ac:dyDescent="0.2">
      <c r="A17587" s="47">
        <v>44088.583333333336</v>
      </c>
      <c r="B17587">
        <v>4</v>
      </c>
      <c r="G17587" s="12">
        <f t="shared" si="1097"/>
        <v>2020</v>
      </c>
      <c r="H17587" s="12">
        <f t="shared" si="1098"/>
        <v>9</v>
      </c>
      <c r="I17587" s="12">
        <f t="shared" si="1099"/>
        <v>14</v>
      </c>
      <c r="J17587" s="51">
        <f t="shared" si="1100"/>
        <v>44088</v>
      </c>
      <c r="K17587" t="str">
        <f>VLOOKUP(B:B,'Справочник по тт'!$A$2:$C$5,3,0)</f>
        <v>"Первый"</v>
      </c>
      <c r="L17587" s="23">
        <v>1</v>
      </c>
      <c r="M17587" t="s">
        <v>362</v>
      </c>
    </row>
    <row r="17588" spans="1:13" x14ac:dyDescent="0.2">
      <c r="A17588" s="47">
        <v>44088.583333333336</v>
      </c>
      <c r="B17588">
        <v>4</v>
      </c>
      <c r="G17588" s="12">
        <f t="shared" si="1097"/>
        <v>2020</v>
      </c>
      <c r="H17588" s="12">
        <f t="shared" si="1098"/>
        <v>9</v>
      </c>
      <c r="I17588" s="12">
        <f t="shared" si="1099"/>
        <v>14</v>
      </c>
      <c r="J17588" s="51">
        <f t="shared" si="1100"/>
        <v>44088</v>
      </c>
      <c r="K17588" t="str">
        <f>VLOOKUP(B:B,'Справочник по тт'!$A$2:$C$5,3,0)</f>
        <v>"Первый"</v>
      </c>
      <c r="L17588" s="23">
        <v>1</v>
      </c>
      <c r="M17588" t="s">
        <v>362</v>
      </c>
    </row>
    <row r="17589" spans="1:13" x14ac:dyDescent="0.2">
      <c r="A17589" s="47">
        <v>44088.583333333336</v>
      </c>
      <c r="B17589">
        <v>4</v>
      </c>
      <c r="G17589" s="12">
        <f t="shared" si="1097"/>
        <v>2020</v>
      </c>
      <c r="H17589" s="12">
        <f t="shared" si="1098"/>
        <v>9</v>
      </c>
      <c r="I17589" s="12">
        <f t="shared" si="1099"/>
        <v>14</v>
      </c>
      <c r="J17589" s="51">
        <f t="shared" si="1100"/>
        <v>44088</v>
      </c>
      <c r="K17589" t="str">
        <f>VLOOKUP(B:B,'Справочник по тт'!$A$2:$C$5,3,0)</f>
        <v>"Первый"</v>
      </c>
      <c r="L17589" s="23">
        <v>1</v>
      </c>
      <c r="M17589" t="s">
        <v>362</v>
      </c>
    </row>
    <row r="17590" spans="1:13" x14ac:dyDescent="0.2">
      <c r="A17590" s="47">
        <v>44088.604166666664</v>
      </c>
      <c r="B17590">
        <v>4</v>
      </c>
      <c r="G17590" s="12">
        <f t="shared" si="1097"/>
        <v>2020</v>
      </c>
      <c r="H17590" s="12">
        <f t="shared" si="1098"/>
        <v>9</v>
      </c>
      <c r="I17590" s="12">
        <f t="shared" si="1099"/>
        <v>14</v>
      </c>
      <c r="J17590" s="51">
        <f t="shared" si="1100"/>
        <v>44088</v>
      </c>
      <c r="K17590" t="str">
        <f>VLOOKUP(B:B,'Справочник по тт'!$A$2:$C$5,3,0)</f>
        <v>"Первый"</v>
      </c>
      <c r="L17590" s="23">
        <v>1</v>
      </c>
      <c r="M17590" t="s">
        <v>362</v>
      </c>
    </row>
    <row r="17591" spans="1:13" x14ac:dyDescent="0.2">
      <c r="A17591" s="47">
        <v>44088.625</v>
      </c>
      <c r="B17591">
        <v>1</v>
      </c>
      <c r="G17591" s="12">
        <f t="shared" si="1097"/>
        <v>2020</v>
      </c>
      <c r="H17591" s="12">
        <f t="shared" si="1098"/>
        <v>9</v>
      </c>
      <c r="I17591" s="12">
        <f t="shared" si="1099"/>
        <v>14</v>
      </c>
      <c r="J17591" s="51">
        <f t="shared" si="1100"/>
        <v>44088</v>
      </c>
      <c r="K17591" t="str">
        <f>VLOOKUP(B:B,'Справочник по тт'!$A$2:$C$5,3,0)</f>
        <v>"Шанс"</v>
      </c>
      <c r="L17591" s="23">
        <v>1</v>
      </c>
      <c r="M17591" t="s">
        <v>360</v>
      </c>
    </row>
    <row r="17592" spans="1:13" x14ac:dyDescent="0.2">
      <c r="A17592" s="47">
        <v>44088.625</v>
      </c>
      <c r="B17592">
        <v>4</v>
      </c>
      <c r="G17592" s="12">
        <f t="shared" si="1097"/>
        <v>2020</v>
      </c>
      <c r="H17592" s="12">
        <f t="shared" si="1098"/>
        <v>9</v>
      </c>
      <c r="I17592" s="12">
        <f t="shared" si="1099"/>
        <v>14</v>
      </c>
      <c r="J17592" s="51">
        <f t="shared" si="1100"/>
        <v>44088</v>
      </c>
      <c r="K17592" t="str">
        <f>VLOOKUP(B:B,'Справочник по тт'!$A$2:$C$5,3,0)</f>
        <v>"Первый"</v>
      </c>
      <c r="L17592" s="23">
        <v>1</v>
      </c>
      <c r="M17592" t="s">
        <v>362</v>
      </c>
    </row>
    <row r="17593" spans="1:13" x14ac:dyDescent="0.2">
      <c r="A17593" s="47">
        <v>44088.625</v>
      </c>
      <c r="B17593">
        <v>4</v>
      </c>
      <c r="G17593" s="12">
        <f t="shared" si="1097"/>
        <v>2020</v>
      </c>
      <c r="H17593" s="12">
        <f t="shared" si="1098"/>
        <v>9</v>
      </c>
      <c r="I17593" s="12">
        <f t="shared" si="1099"/>
        <v>14</v>
      </c>
      <c r="J17593" s="51">
        <f t="shared" si="1100"/>
        <v>44088</v>
      </c>
      <c r="K17593" t="str">
        <f>VLOOKUP(B:B,'Справочник по тт'!$A$2:$C$5,3,0)</f>
        <v>"Первый"</v>
      </c>
      <c r="L17593" s="23">
        <v>1</v>
      </c>
      <c r="M17593" t="s">
        <v>362</v>
      </c>
    </row>
    <row r="17594" spans="1:13" x14ac:dyDescent="0.2">
      <c r="A17594" s="47">
        <v>44088.625</v>
      </c>
      <c r="B17594">
        <v>4</v>
      </c>
      <c r="G17594" s="12">
        <f t="shared" si="1097"/>
        <v>2020</v>
      </c>
      <c r="H17594" s="12">
        <f t="shared" si="1098"/>
        <v>9</v>
      </c>
      <c r="I17594" s="12">
        <f t="shared" si="1099"/>
        <v>14</v>
      </c>
      <c r="J17594" s="51">
        <f t="shared" si="1100"/>
        <v>44088</v>
      </c>
      <c r="K17594" t="str">
        <f>VLOOKUP(B:B,'Справочник по тт'!$A$2:$C$5,3,0)</f>
        <v>"Первый"</v>
      </c>
      <c r="L17594" s="23">
        <v>1</v>
      </c>
      <c r="M17594" t="s">
        <v>362</v>
      </c>
    </row>
    <row r="17595" spans="1:13" x14ac:dyDescent="0.2">
      <c r="A17595" s="47">
        <v>44088.625</v>
      </c>
      <c r="B17595">
        <v>4</v>
      </c>
      <c r="G17595" s="12">
        <f t="shared" si="1097"/>
        <v>2020</v>
      </c>
      <c r="H17595" s="12">
        <f t="shared" si="1098"/>
        <v>9</v>
      </c>
      <c r="I17595" s="12">
        <f t="shared" si="1099"/>
        <v>14</v>
      </c>
      <c r="J17595" s="51">
        <f t="shared" si="1100"/>
        <v>44088</v>
      </c>
      <c r="K17595" t="str">
        <f>VLOOKUP(B:B,'Справочник по тт'!$A$2:$C$5,3,0)</f>
        <v>"Первый"</v>
      </c>
      <c r="L17595" s="23">
        <v>1</v>
      </c>
      <c r="M17595" t="s">
        <v>362</v>
      </c>
    </row>
    <row r="17596" spans="1:13" x14ac:dyDescent="0.2">
      <c r="A17596" s="47">
        <v>44088.625</v>
      </c>
      <c r="B17596">
        <v>4</v>
      </c>
      <c r="G17596" s="12">
        <f t="shared" si="1097"/>
        <v>2020</v>
      </c>
      <c r="H17596" s="12">
        <f t="shared" si="1098"/>
        <v>9</v>
      </c>
      <c r="I17596" s="12">
        <f t="shared" si="1099"/>
        <v>14</v>
      </c>
      <c r="J17596" s="51">
        <f t="shared" si="1100"/>
        <v>44088</v>
      </c>
      <c r="K17596" t="str">
        <f>VLOOKUP(B:B,'Справочник по тт'!$A$2:$C$5,3,0)</f>
        <v>"Первый"</v>
      </c>
      <c r="L17596" s="23">
        <v>1</v>
      </c>
      <c r="M17596" t="s">
        <v>362</v>
      </c>
    </row>
    <row r="17597" spans="1:13" x14ac:dyDescent="0.2">
      <c r="A17597" s="47">
        <v>44088.625</v>
      </c>
      <c r="B17597">
        <v>4</v>
      </c>
      <c r="G17597" s="12">
        <f t="shared" si="1097"/>
        <v>2020</v>
      </c>
      <c r="H17597" s="12">
        <f t="shared" si="1098"/>
        <v>9</v>
      </c>
      <c r="I17597" s="12">
        <f t="shared" si="1099"/>
        <v>14</v>
      </c>
      <c r="J17597" s="51">
        <f t="shared" si="1100"/>
        <v>44088</v>
      </c>
      <c r="K17597" t="str">
        <f>VLOOKUP(B:B,'Справочник по тт'!$A$2:$C$5,3,0)</f>
        <v>"Первый"</v>
      </c>
      <c r="L17597" s="23">
        <v>1</v>
      </c>
      <c r="M17597" t="s">
        <v>362</v>
      </c>
    </row>
    <row r="17598" spans="1:13" x14ac:dyDescent="0.2">
      <c r="A17598" s="47">
        <v>44088.638888888891</v>
      </c>
      <c r="B17598">
        <v>4</v>
      </c>
      <c r="G17598" s="12">
        <f t="shared" si="1097"/>
        <v>2020</v>
      </c>
      <c r="H17598" s="12">
        <f t="shared" si="1098"/>
        <v>9</v>
      </c>
      <c r="I17598" s="12">
        <f t="shared" si="1099"/>
        <v>14</v>
      </c>
      <c r="J17598" s="51">
        <f t="shared" si="1100"/>
        <v>44088</v>
      </c>
      <c r="K17598" t="str">
        <f>VLOOKUP(B:B,'Справочник по тт'!$A$2:$C$5,3,0)</f>
        <v>"Первый"</v>
      </c>
      <c r="L17598" s="23">
        <v>1</v>
      </c>
      <c r="M17598" t="s">
        <v>362</v>
      </c>
    </row>
    <row r="17599" spans="1:13" x14ac:dyDescent="0.2">
      <c r="A17599" s="47">
        <v>44088.638888888891</v>
      </c>
      <c r="B17599">
        <v>4</v>
      </c>
      <c r="G17599" s="12">
        <f t="shared" si="1097"/>
        <v>2020</v>
      </c>
      <c r="H17599" s="12">
        <f t="shared" si="1098"/>
        <v>9</v>
      </c>
      <c r="I17599" s="12">
        <f t="shared" si="1099"/>
        <v>14</v>
      </c>
      <c r="J17599" s="51">
        <f t="shared" si="1100"/>
        <v>44088</v>
      </c>
      <c r="K17599" t="str">
        <f>VLOOKUP(B:B,'Справочник по тт'!$A$2:$C$5,3,0)</f>
        <v>"Первый"</v>
      </c>
      <c r="L17599" s="23">
        <v>1</v>
      </c>
      <c r="M17599" t="s">
        <v>362</v>
      </c>
    </row>
    <row r="17600" spans="1:13" x14ac:dyDescent="0.2">
      <c r="A17600" s="47">
        <v>44088.666666666664</v>
      </c>
      <c r="B17600">
        <v>4</v>
      </c>
      <c r="G17600" s="12">
        <f t="shared" si="1097"/>
        <v>2020</v>
      </c>
      <c r="H17600" s="12">
        <f t="shared" si="1098"/>
        <v>9</v>
      </c>
      <c r="I17600" s="12">
        <f t="shared" si="1099"/>
        <v>14</v>
      </c>
      <c r="J17600" s="51">
        <f t="shared" si="1100"/>
        <v>44088</v>
      </c>
      <c r="K17600" t="str">
        <f>VLOOKUP(B:B,'Справочник по тт'!$A$2:$C$5,3,0)</f>
        <v>"Первый"</v>
      </c>
      <c r="L17600" s="23">
        <v>1</v>
      </c>
      <c r="M17600" t="s">
        <v>362</v>
      </c>
    </row>
    <row r="17601" spans="1:13" x14ac:dyDescent="0.2">
      <c r="A17601" s="47">
        <v>44088.666666666664</v>
      </c>
      <c r="B17601">
        <v>4</v>
      </c>
      <c r="G17601" s="12">
        <f t="shared" si="1097"/>
        <v>2020</v>
      </c>
      <c r="H17601" s="12">
        <f t="shared" si="1098"/>
        <v>9</v>
      </c>
      <c r="I17601" s="12">
        <f t="shared" si="1099"/>
        <v>14</v>
      </c>
      <c r="J17601" s="51">
        <f t="shared" si="1100"/>
        <v>44088</v>
      </c>
      <c r="K17601" t="str">
        <f>VLOOKUP(B:B,'Справочник по тт'!$A$2:$C$5,3,0)</f>
        <v>"Первый"</v>
      </c>
      <c r="L17601" s="23">
        <v>1</v>
      </c>
      <c r="M17601" t="s">
        <v>362</v>
      </c>
    </row>
    <row r="17602" spans="1:13" x14ac:dyDescent="0.2">
      <c r="A17602" s="47">
        <v>44088.666666666664</v>
      </c>
      <c r="B17602">
        <v>4</v>
      </c>
      <c r="G17602" s="12">
        <f t="shared" si="1097"/>
        <v>2020</v>
      </c>
      <c r="H17602" s="12">
        <f t="shared" si="1098"/>
        <v>9</v>
      </c>
      <c r="I17602" s="12">
        <f t="shared" si="1099"/>
        <v>14</v>
      </c>
      <c r="J17602" s="51">
        <f t="shared" si="1100"/>
        <v>44088</v>
      </c>
      <c r="K17602" t="str">
        <f>VLOOKUP(B:B,'Справочник по тт'!$A$2:$C$5,3,0)</f>
        <v>"Первый"</v>
      </c>
      <c r="L17602" s="23">
        <v>1</v>
      </c>
      <c r="M17602" t="s">
        <v>362</v>
      </c>
    </row>
    <row r="17603" spans="1:13" x14ac:dyDescent="0.2">
      <c r="A17603" s="47">
        <v>44088.666666666664</v>
      </c>
      <c r="B17603">
        <v>4</v>
      </c>
      <c r="G17603" s="12">
        <f t="shared" ref="G17603:G17666" si="1101">YEAR(A17603)</f>
        <v>2020</v>
      </c>
      <c r="H17603" s="12">
        <f t="shared" ref="H17603:H17666" si="1102">MONTH(A17603)</f>
        <v>9</v>
      </c>
      <c r="I17603" s="12">
        <f t="shared" ref="I17603:I17666" si="1103">DAY(A17603)</f>
        <v>14</v>
      </c>
      <c r="J17603" s="51">
        <f t="shared" ref="J17603:J17666" si="1104">DATE(G:G,H:H,I:I)</f>
        <v>44088</v>
      </c>
      <c r="K17603" t="str">
        <f>VLOOKUP(B:B,'Справочник по тт'!$A$2:$C$5,3,0)</f>
        <v>"Первый"</v>
      </c>
      <c r="L17603" s="23">
        <v>1</v>
      </c>
      <c r="M17603" t="s">
        <v>362</v>
      </c>
    </row>
    <row r="17604" spans="1:13" x14ac:dyDescent="0.2">
      <c r="A17604" s="47">
        <v>44088.6875</v>
      </c>
      <c r="B17604">
        <v>4</v>
      </c>
      <c r="G17604" s="12">
        <f t="shared" si="1101"/>
        <v>2020</v>
      </c>
      <c r="H17604" s="12">
        <f t="shared" si="1102"/>
        <v>9</v>
      </c>
      <c r="I17604" s="12">
        <f t="shared" si="1103"/>
        <v>14</v>
      </c>
      <c r="J17604" s="51">
        <f t="shared" si="1104"/>
        <v>44088</v>
      </c>
      <c r="K17604" t="str">
        <f>VLOOKUP(B:B,'Справочник по тт'!$A$2:$C$5,3,0)</f>
        <v>"Первый"</v>
      </c>
      <c r="L17604" s="23">
        <v>1</v>
      </c>
      <c r="M17604" t="s">
        <v>362</v>
      </c>
    </row>
    <row r="17605" spans="1:13" x14ac:dyDescent="0.2">
      <c r="A17605" s="47">
        <v>44088.694444444445</v>
      </c>
      <c r="B17605">
        <v>4</v>
      </c>
      <c r="G17605" s="12">
        <f t="shared" si="1101"/>
        <v>2020</v>
      </c>
      <c r="H17605" s="12">
        <f t="shared" si="1102"/>
        <v>9</v>
      </c>
      <c r="I17605" s="12">
        <f t="shared" si="1103"/>
        <v>14</v>
      </c>
      <c r="J17605" s="51">
        <f t="shared" si="1104"/>
        <v>44088</v>
      </c>
      <c r="K17605" t="str">
        <f>VLOOKUP(B:B,'Справочник по тт'!$A$2:$C$5,3,0)</f>
        <v>"Первый"</v>
      </c>
      <c r="L17605" s="23">
        <v>1</v>
      </c>
      <c r="M17605" t="s">
        <v>362</v>
      </c>
    </row>
    <row r="17606" spans="1:13" x14ac:dyDescent="0.2">
      <c r="A17606" s="47">
        <v>44088.708333333336</v>
      </c>
      <c r="B17606">
        <v>4</v>
      </c>
      <c r="G17606" s="12">
        <f t="shared" si="1101"/>
        <v>2020</v>
      </c>
      <c r="H17606" s="12">
        <f t="shared" si="1102"/>
        <v>9</v>
      </c>
      <c r="I17606" s="12">
        <f t="shared" si="1103"/>
        <v>14</v>
      </c>
      <c r="J17606" s="51">
        <f t="shared" si="1104"/>
        <v>44088</v>
      </c>
      <c r="K17606" t="str">
        <f>VLOOKUP(B:B,'Справочник по тт'!$A$2:$C$5,3,0)</f>
        <v>"Первый"</v>
      </c>
      <c r="L17606" s="23">
        <v>1</v>
      </c>
      <c r="M17606" t="s">
        <v>362</v>
      </c>
    </row>
    <row r="17607" spans="1:13" x14ac:dyDescent="0.2">
      <c r="A17607" s="47">
        <v>44088.708333333336</v>
      </c>
      <c r="B17607">
        <v>4</v>
      </c>
      <c r="G17607" s="12">
        <f t="shared" si="1101"/>
        <v>2020</v>
      </c>
      <c r="H17607" s="12">
        <f t="shared" si="1102"/>
        <v>9</v>
      </c>
      <c r="I17607" s="12">
        <f t="shared" si="1103"/>
        <v>14</v>
      </c>
      <c r="J17607" s="51">
        <f t="shared" si="1104"/>
        <v>44088</v>
      </c>
      <c r="K17607" t="str">
        <f>VLOOKUP(B:B,'Справочник по тт'!$A$2:$C$5,3,0)</f>
        <v>"Первый"</v>
      </c>
      <c r="L17607" s="23">
        <v>1</v>
      </c>
      <c r="M17607" t="s">
        <v>362</v>
      </c>
    </row>
    <row r="17608" spans="1:13" x14ac:dyDescent="0.2">
      <c r="A17608" s="47">
        <v>44088.75</v>
      </c>
      <c r="B17608">
        <v>4</v>
      </c>
      <c r="G17608" s="12">
        <f t="shared" si="1101"/>
        <v>2020</v>
      </c>
      <c r="H17608" s="12">
        <f t="shared" si="1102"/>
        <v>9</v>
      </c>
      <c r="I17608" s="12">
        <f t="shared" si="1103"/>
        <v>14</v>
      </c>
      <c r="J17608" s="51">
        <f t="shared" si="1104"/>
        <v>44088</v>
      </c>
      <c r="K17608" t="str">
        <f>VLOOKUP(B:B,'Справочник по тт'!$A$2:$C$5,3,0)</f>
        <v>"Первый"</v>
      </c>
      <c r="L17608" s="23">
        <v>1</v>
      </c>
      <c r="M17608" t="s">
        <v>362</v>
      </c>
    </row>
    <row r="17609" spans="1:13" x14ac:dyDescent="0.2">
      <c r="A17609" s="47">
        <v>44088.75</v>
      </c>
      <c r="B17609">
        <v>4</v>
      </c>
      <c r="G17609" s="12">
        <f t="shared" si="1101"/>
        <v>2020</v>
      </c>
      <c r="H17609" s="12">
        <f t="shared" si="1102"/>
        <v>9</v>
      </c>
      <c r="I17609" s="12">
        <f t="shared" si="1103"/>
        <v>14</v>
      </c>
      <c r="J17609" s="51">
        <f t="shared" si="1104"/>
        <v>44088</v>
      </c>
      <c r="K17609" t="str">
        <f>VLOOKUP(B:B,'Справочник по тт'!$A$2:$C$5,3,0)</f>
        <v>"Первый"</v>
      </c>
      <c r="L17609" s="23">
        <v>1</v>
      </c>
      <c r="M17609" t="s">
        <v>362</v>
      </c>
    </row>
    <row r="17610" spans="1:13" x14ac:dyDescent="0.2">
      <c r="A17610" s="47">
        <v>44088.75</v>
      </c>
      <c r="B17610">
        <v>4</v>
      </c>
      <c r="G17610" s="12">
        <f t="shared" si="1101"/>
        <v>2020</v>
      </c>
      <c r="H17610" s="12">
        <f t="shared" si="1102"/>
        <v>9</v>
      </c>
      <c r="I17610" s="12">
        <f t="shared" si="1103"/>
        <v>14</v>
      </c>
      <c r="J17610" s="51">
        <f t="shared" si="1104"/>
        <v>44088</v>
      </c>
      <c r="K17610" t="str">
        <f>VLOOKUP(B:B,'Справочник по тт'!$A$2:$C$5,3,0)</f>
        <v>"Первый"</v>
      </c>
      <c r="L17610" s="23">
        <v>1</v>
      </c>
      <c r="M17610" t="s">
        <v>362</v>
      </c>
    </row>
    <row r="17611" spans="1:13" x14ac:dyDescent="0.2">
      <c r="A17611" s="47">
        <v>44088.75</v>
      </c>
      <c r="B17611">
        <v>4</v>
      </c>
      <c r="G17611" s="12">
        <f t="shared" si="1101"/>
        <v>2020</v>
      </c>
      <c r="H17611" s="12">
        <f t="shared" si="1102"/>
        <v>9</v>
      </c>
      <c r="I17611" s="12">
        <f t="shared" si="1103"/>
        <v>14</v>
      </c>
      <c r="J17611" s="51">
        <f t="shared" si="1104"/>
        <v>44088</v>
      </c>
      <c r="K17611" t="str">
        <f>VLOOKUP(B:B,'Справочник по тт'!$A$2:$C$5,3,0)</f>
        <v>"Первый"</v>
      </c>
      <c r="L17611" s="23">
        <v>1</v>
      </c>
      <c r="M17611" t="s">
        <v>362</v>
      </c>
    </row>
    <row r="17612" spans="1:13" x14ac:dyDescent="0.2">
      <c r="A17612" s="47">
        <v>44088.75</v>
      </c>
      <c r="B17612">
        <v>4</v>
      </c>
      <c r="G17612" s="12">
        <f t="shared" si="1101"/>
        <v>2020</v>
      </c>
      <c r="H17612" s="12">
        <f t="shared" si="1102"/>
        <v>9</v>
      </c>
      <c r="I17612" s="12">
        <f t="shared" si="1103"/>
        <v>14</v>
      </c>
      <c r="J17612" s="51">
        <f t="shared" si="1104"/>
        <v>44088</v>
      </c>
      <c r="K17612" t="str">
        <f>VLOOKUP(B:B,'Справочник по тт'!$A$2:$C$5,3,0)</f>
        <v>"Первый"</v>
      </c>
      <c r="L17612" s="23">
        <v>1</v>
      </c>
      <c r="M17612" t="s">
        <v>362</v>
      </c>
    </row>
    <row r="17613" spans="1:13" x14ac:dyDescent="0.2">
      <c r="A17613" s="47">
        <v>44088.75</v>
      </c>
      <c r="B17613">
        <v>4</v>
      </c>
      <c r="G17613" s="12">
        <f t="shared" si="1101"/>
        <v>2020</v>
      </c>
      <c r="H17613" s="12">
        <f t="shared" si="1102"/>
        <v>9</v>
      </c>
      <c r="I17613" s="12">
        <f t="shared" si="1103"/>
        <v>14</v>
      </c>
      <c r="J17613" s="51">
        <f t="shared" si="1104"/>
        <v>44088</v>
      </c>
      <c r="K17613" t="str">
        <f>VLOOKUP(B:B,'Справочник по тт'!$A$2:$C$5,3,0)</f>
        <v>"Первый"</v>
      </c>
      <c r="L17613" s="23">
        <v>1</v>
      </c>
      <c r="M17613" t="s">
        <v>362</v>
      </c>
    </row>
    <row r="17614" spans="1:13" x14ac:dyDescent="0.2">
      <c r="A17614" s="47">
        <v>44088.791666666664</v>
      </c>
      <c r="B17614">
        <v>4</v>
      </c>
      <c r="G17614" s="12">
        <f t="shared" si="1101"/>
        <v>2020</v>
      </c>
      <c r="H17614" s="12">
        <f t="shared" si="1102"/>
        <v>9</v>
      </c>
      <c r="I17614" s="12">
        <f t="shared" si="1103"/>
        <v>14</v>
      </c>
      <c r="J17614" s="51">
        <f t="shared" si="1104"/>
        <v>44088</v>
      </c>
      <c r="K17614" t="str">
        <f>VLOOKUP(B:B,'Справочник по тт'!$A$2:$C$5,3,0)</f>
        <v>"Первый"</v>
      </c>
      <c r="L17614" s="23">
        <v>1</v>
      </c>
      <c r="M17614" t="s">
        <v>362</v>
      </c>
    </row>
    <row r="17615" spans="1:13" x14ac:dyDescent="0.2">
      <c r="A17615" s="47">
        <v>44088.791666666664</v>
      </c>
      <c r="B17615">
        <v>4</v>
      </c>
      <c r="G17615" s="12">
        <f t="shared" si="1101"/>
        <v>2020</v>
      </c>
      <c r="H17615" s="12">
        <f t="shared" si="1102"/>
        <v>9</v>
      </c>
      <c r="I17615" s="12">
        <f t="shared" si="1103"/>
        <v>14</v>
      </c>
      <c r="J17615" s="51">
        <f t="shared" si="1104"/>
        <v>44088</v>
      </c>
      <c r="K17615" t="str">
        <f>VLOOKUP(B:B,'Справочник по тт'!$A$2:$C$5,3,0)</f>
        <v>"Первый"</v>
      </c>
      <c r="L17615" s="23">
        <v>1</v>
      </c>
      <c r="M17615" t="s">
        <v>362</v>
      </c>
    </row>
    <row r="17616" spans="1:13" x14ac:dyDescent="0.2">
      <c r="A17616" s="47">
        <v>44088.791666666664</v>
      </c>
      <c r="B17616">
        <v>4</v>
      </c>
      <c r="G17616" s="12">
        <f t="shared" si="1101"/>
        <v>2020</v>
      </c>
      <c r="H17616" s="12">
        <f t="shared" si="1102"/>
        <v>9</v>
      </c>
      <c r="I17616" s="12">
        <f t="shared" si="1103"/>
        <v>14</v>
      </c>
      <c r="J17616" s="51">
        <f t="shared" si="1104"/>
        <v>44088</v>
      </c>
      <c r="K17616" t="str">
        <f>VLOOKUP(B:B,'Справочник по тт'!$A$2:$C$5,3,0)</f>
        <v>"Первый"</v>
      </c>
      <c r="L17616" s="23">
        <v>1</v>
      </c>
      <c r="M17616" t="s">
        <v>362</v>
      </c>
    </row>
    <row r="17617" spans="1:13" x14ac:dyDescent="0.2">
      <c r="A17617" s="47">
        <v>44088.791666666664</v>
      </c>
      <c r="B17617">
        <v>4</v>
      </c>
      <c r="G17617" s="12">
        <f t="shared" si="1101"/>
        <v>2020</v>
      </c>
      <c r="H17617" s="12">
        <f t="shared" si="1102"/>
        <v>9</v>
      </c>
      <c r="I17617" s="12">
        <f t="shared" si="1103"/>
        <v>14</v>
      </c>
      <c r="J17617" s="51">
        <f t="shared" si="1104"/>
        <v>44088</v>
      </c>
      <c r="K17617" t="str">
        <f>VLOOKUP(B:B,'Справочник по тт'!$A$2:$C$5,3,0)</f>
        <v>"Первый"</v>
      </c>
      <c r="L17617" s="23">
        <v>1</v>
      </c>
      <c r="M17617" t="s">
        <v>362</v>
      </c>
    </row>
    <row r="17618" spans="1:13" x14ac:dyDescent="0.2">
      <c r="A17618" s="47">
        <v>44088.791666666664</v>
      </c>
      <c r="B17618">
        <v>4</v>
      </c>
      <c r="G17618" s="12">
        <f t="shared" si="1101"/>
        <v>2020</v>
      </c>
      <c r="H17618" s="12">
        <f t="shared" si="1102"/>
        <v>9</v>
      </c>
      <c r="I17618" s="12">
        <f t="shared" si="1103"/>
        <v>14</v>
      </c>
      <c r="J17618" s="51">
        <f t="shared" si="1104"/>
        <v>44088</v>
      </c>
      <c r="K17618" t="str">
        <f>VLOOKUP(B:B,'Справочник по тт'!$A$2:$C$5,3,0)</f>
        <v>"Первый"</v>
      </c>
      <c r="L17618" s="23">
        <v>1</v>
      </c>
      <c r="M17618" t="s">
        <v>362</v>
      </c>
    </row>
    <row r="17619" spans="1:13" x14ac:dyDescent="0.2">
      <c r="A17619" s="47">
        <v>44088.8125</v>
      </c>
      <c r="B17619">
        <v>4</v>
      </c>
      <c r="G17619" s="12">
        <f t="shared" si="1101"/>
        <v>2020</v>
      </c>
      <c r="H17619" s="12">
        <f t="shared" si="1102"/>
        <v>9</v>
      </c>
      <c r="I17619" s="12">
        <f t="shared" si="1103"/>
        <v>14</v>
      </c>
      <c r="J17619" s="51">
        <f t="shared" si="1104"/>
        <v>44088</v>
      </c>
      <c r="K17619" t="str">
        <f>VLOOKUP(B:B,'Справочник по тт'!$A$2:$C$5,3,0)</f>
        <v>"Первый"</v>
      </c>
      <c r="L17619" s="23">
        <v>1</v>
      </c>
      <c r="M17619" t="s">
        <v>362</v>
      </c>
    </row>
    <row r="17620" spans="1:13" x14ac:dyDescent="0.2">
      <c r="A17620" s="47">
        <v>44088.875</v>
      </c>
      <c r="B17620">
        <v>4</v>
      </c>
      <c r="G17620" s="12">
        <f t="shared" si="1101"/>
        <v>2020</v>
      </c>
      <c r="H17620" s="12">
        <f t="shared" si="1102"/>
        <v>9</v>
      </c>
      <c r="I17620" s="12">
        <f t="shared" si="1103"/>
        <v>14</v>
      </c>
      <c r="J17620" s="51">
        <f t="shared" si="1104"/>
        <v>44088</v>
      </c>
      <c r="K17620" t="str">
        <f>VLOOKUP(B:B,'Справочник по тт'!$A$2:$C$5,3,0)</f>
        <v>"Первый"</v>
      </c>
      <c r="L17620" s="23">
        <v>1</v>
      </c>
      <c r="M17620" t="s">
        <v>362</v>
      </c>
    </row>
    <row r="17621" spans="1:13" x14ac:dyDescent="0.2">
      <c r="A17621" s="47">
        <v>44088.875</v>
      </c>
      <c r="B17621">
        <v>4</v>
      </c>
      <c r="G17621" s="12">
        <f t="shared" si="1101"/>
        <v>2020</v>
      </c>
      <c r="H17621" s="12">
        <f t="shared" si="1102"/>
        <v>9</v>
      </c>
      <c r="I17621" s="12">
        <f t="shared" si="1103"/>
        <v>14</v>
      </c>
      <c r="J17621" s="51">
        <f t="shared" si="1104"/>
        <v>44088</v>
      </c>
      <c r="K17621" t="str">
        <f>VLOOKUP(B:B,'Справочник по тт'!$A$2:$C$5,3,0)</f>
        <v>"Первый"</v>
      </c>
      <c r="L17621" s="23">
        <v>1</v>
      </c>
      <c r="M17621" t="s">
        <v>362</v>
      </c>
    </row>
    <row r="17622" spans="1:13" x14ac:dyDescent="0.2">
      <c r="A17622" s="47">
        <v>44088.916666666664</v>
      </c>
      <c r="B17622">
        <v>4</v>
      </c>
      <c r="G17622" s="12">
        <f t="shared" si="1101"/>
        <v>2020</v>
      </c>
      <c r="H17622" s="12">
        <f t="shared" si="1102"/>
        <v>9</v>
      </c>
      <c r="I17622" s="12">
        <f t="shared" si="1103"/>
        <v>14</v>
      </c>
      <c r="J17622" s="51">
        <f t="shared" si="1104"/>
        <v>44088</v>
      </c>
      <c r="K17622" t="str">
        <f>VLOOKUP(B:B,'Справочник по тт'!$A$2:$C$5,3,0)</f>
        <v>"Первый"</v>
      </c>
      <c r="L17622" s="23">
        <v>1</v>
      </c>
      <c r="M17622" t="s">
        <v>362</v>
      </c>
    </row>
    <row r="17623" spans="1:13" x14ac:dyDescent="0.2">
      <c r="A17623" s="47">
        <v>44088.999305555553</v>
      </c>
      <c r="B17623">
        <v>4</v>
      </c>
      <c r="G17623" s="12">
        <f t="shared" si="1101"/>
        <v>2020</v>
      </c>
      <c r="H17623" s="12">
        <f t="shared" si="1102"/>
        <v>9</v>
      </c>
      <c r="I17623" s="12">
        <f t="shared" si="1103"/>
        <v>14</v>
      </c>
      <c r="J17623" s="51">
        <f t="shared" si="1104"/>
        <v>44088</v>
      </c>
      <c r="K17623" t="str">
        <f>VLOOKUP(B:B,'Справочник по тт'!$A$2:$C$5,3,0)</f>
        <v>"Первый"</v>
      </c>
      <c r="L17623" s="23">
        <v>1</v>
      </c>
      <c r="M17623" t="s">
        <v>362</v>
      </c>
    </row>
    <row r="17624" spans="1:13" x14ac:dyDescent="0.2">
      <c r="A17624" s="47">
        <v>44089.208333333336</v>
      </c>
      <c r="B17624">
        <v>4</v>
      </c>
      <c r="G17624" s="12">
        <f t="shared" si="1101"/>
        <v>2020</v>
      </c>
      <c r="H17624" s="12">
        <f t="shared" si="1102"/>
        <v>9</v>
      </c>
      <c r="I17624" s="12">
        <f t="shared" si="1103"/>
        <v>15</v>
      </c>
      <c r="J17624" s="51">
        <f t="shared" si="1104"/>
        <v>44089</v>
      </c>
      <c r="K17624" t="str">
        <f>VLOOKUP(B:B,'Справочник по тт'!$A$2:$C$5,3,0)</f>
        <v>"Первый"</v>
      </c>
      <c r="L17624" s="23">
        <v>1</v>
      </c>
      <c r="M17624" t="s">
        <v>362</v>
      </c>
    </row>
    <row r="17625" spans="1:13" x14ac:dyDescent="0.2">
      <c r="A17625" s="47">
        <v>44089.25</v>
      </c>
      <c r="B17625">
        <v>4</v>
      </c>
      <c r="G17625" s="12">
        <f t="shared" si="1101"/>
        <v>2020</v>
      </c>
      <c r="H17625" s="12">
        <f t="shared" si="1102"/>
        <v>9</v>
      </c>
      <c r="I17625" s="12">
        <f t="shared" si="1103"/>
        <v>15</v>
      </c>
      <c r="J17625" s="51">
        <f t="shared" si="1104"/>
        <v>44089</v>
      </c>
      <c r="K17625" t="str">
        <f>VLOOKUP(B:B,'Справочник по тт'!$A$2:$C$5,3,0)</f>
        <v>"Первый"</v>
      </c>
      <c r="L17625" s="23">
        <v>1</v>
      </c>
      <c r="M17625" t="s">
        <v>362</v>
      </c>
    </row>
    <row r="17626" spans="1:13" x14ac:dyDescent="0.2">
      <c r="A17626" s="47">
        <v>44089.270833333336</v>
      </c>
      <c r="B17626">
        <v>4</v>
      </c>
      <c r="G17626" s="12">
        <f t="shared" si="1101"/>
        <v>2020</v>
      </c>
      <c r="H17626" s="12">
        <f t="shared" si="1102"/>
        <v>9</v>
      </c>
      <c r="I17626" s="12">
        <f t="shared" si="1103"/>
        <v>15</v>
      </c>
      <c r="J17626" s="51">
        <f t="shared" si="1104"/>
        <v>44089</v>
      </c>
      <c r="K17626" t="str">
        <f>VLOOKUP(B:B,'Справочник по тт'!$A$2:$C$5,3,0)</f>
        <v>"Первый"</v>
      </c>
      <c r="L17626" s="23">
        <v>1</v>
      </c>
      <c r="M17626" t="s">
        <v>362</v>
      </c>
    </row>
    <row r="17627" spans="1:13" x14ac:dyDescent="0.2">
      <c r="A17627" s="47">
        <v>44089.291666666664</v>
      </c>
      <c r="B17627">
        <v>4</v>
      </c>
      <c r="G17627" s="12">
        <f t="shared" si="1101"/>
        <v>2020</v>
      </c>
      <c r="H17627" s="12">
        <f t="shared" si="1102"/>
        <v>9</v>
      </c>
      <c r="I17627" s="12">
        <f t="shared" si="1103"/>
        <v>15</v>
      </c>
      <c r="J17627" s="51">
        <f t="shared" si="1104"/>
        <v>44089</v>
      </c>
      <c r="K17627" t="str">
        <f>VLOOKUP(B:B,'Справочник по тт'!$A$2:$C$5,3,0)</f>
        <v>"Первый"</v>
      </c>
      <c r="L17627" s="23">
        <v>1</v>
      </c>
      <c r="M17627" t="s">
        <v>362</v>
      </c>
    </row>
    <row r="17628" spans="1:13" x14ac:dyDescent="0.2">
      <c r="A17628" s="47">
        <v>44089.333333333336</v>
      </c>
      <c r="B17628">
        <v>4</v>
      </c>
      <c r="G17628" s="12">
        <f t="shared" si="1101"/>
        <v>2020</v>
      </c>
      <c r="H17628" s="12">
        <f t="shared" si="1102"/>
        <v>9</v>
      </c>
      <c r="I17628" s="12">
        <f t="shared" si="1103"/>
        <v>15</v>
      </c>
      <c r="J17628" s="51">
        <f t="shared" si="1104"/>
        <v>44089</v>
      </c>
      <c r="K17628" t="str">
        <f>VLOOKUP(B:B,'Справочник по тт'!$A$2:$C$5,3,0)</f>
        <v>"Первый"</v>
      </c>
      <c r="L17628" s="23">
        <v>1</v>
      </c>
      <c r="M17628" t="s">
        <v>362</v>
      </c>
    </row>
    <row r="17629" spans="1:13" x14ac:dyDescent="0.2">
      <c r="A17629" s="47">
        <v>44089.333333333336</v>
      </c>
      <c r="B17629">
        <v>4</v>
      </c>
      <c r="G17629" s="12">
        <f t="shared" si="1101"/>
        <v>2020</v>
      </c>
      <c r="H17629" s="12">
        <f t="shared" si="1102"/>
        <v>9</v>
      </c>
      <c r="I17629" s="12">
        <f t="shared" si="1103"/>
        <v>15</v>
      </c>
      <c r="J17629" s="51">
        <f t="shared" si="1104"/>
        <v>44089</v>
      </c>
      <c r="K17629" t="str">
        <f>VLOOKUP(B:B,'Справочник по тт'!$A$2:$C$5,3,0)</f>
        <v>"Первый"</v>
      </c>
      <c r="L17629" s="23">
        <v>1</v>
      </c>
      <c r="M17629" t="s">
        <v>362</v>
      </c>
    </row>
    <row r="17630" spans="1:13" x14ac:dyDescent="0.2">
      <c r="A17630" s="47">
        <v>44089.333333333336</v>
      </c>
      <c r="B17630">
        <v>4</v>
      </c>
      <c r="G17630" s="12">
        <f t="shared" si="1101"/>
        <v>2020</v>
      </c>
      <c r="H17630" s="12">
        <f t="shared" si="1102"/>
        <v>9</v>
      </c>
      <c r="I17630" s="12">
        <f t="shared" si="1103"/>
        <v>15</v>
      </c>
      <c r="J17630" s="51">
        <f t="shared" si="1104"/>
        <v>44089</v>
      </c>
      <c r="K17630" t="str">
        <f>VLOOKUP(B:B,'Справочник по тт'!$A$2:$C$5,3,0)</f>
        <v>"Первый"</v>
      </c>
      <c r="L17630" s="23">
        <v>1</v>
      </c>
      <c r="M17630" t="s">
        <v>362</v>
      </c>
    </row>
    <row r="17631" spans="1:13" x14ac:dyDescent="0.2">
      <c r="A17631" s="47">
        <v>44089.333333333336</v>
      </c>
      <c r="B17631">
        <v>4</v>
      </c>
      <c r="G17631" s="12">
        <f t="shared" si="1101"/>
        <v>2020</v>
      </c>
      <c r="H17631" s="12">
        <f t="shared" si="1102"/>
        <v>9</v>
      </c>
      <c r="I17631" s="12">
        <f t="shared" si="1103"/>
        <v>15</v>
      </c>
      <c r="J17631" s="51">
        <f t="shared" si="1104"/>
        <v>44089</v>
      </c>
      <c r="K17631" t="str">
        <f>VLOOKUP(B:B,'Справочник по тт'!$A$2:$C$5,3,0)</f>
        <v>"Первый"</v>
      </c>
      <c r="L17631" s="23">
        <v>1</v>
      </c>
      <c r="M17631" t="s">
        <v>362</v>
      </c>
    </row>
    <row r="17632" spans="1:13" x14ac:dyDescent="0.2">
      <c r="A17632" s="47">
        <v>44089.333333333336</v>
      </c>
      <c r="B17632">
        <v>4</v>
      </c>
      <c r="G17632" s="12">
        <f t="shared" si="1101"/>
        <v>2020</v>
      </c>
      <c r="H17632" s="12">
        <f t="shared" si="1102"/>
        <v>9</v>
      </c>
      <c r="I17632" s="12">
        <f t="shared" si="1103"/>
        <v>15</v>
      </c>
      <c r="J17632" s="51">
        <f t="shared" si="1104"/>
        <v>44089</v>
      </c>
      <c r="K17632" t="str">
        <f>VLOOKUP(B:B,'Справочник по тт'!$A$2:$C$5,3,0)</f>
        <v>"Первый"</v>
      </c>
      <c r="L17632" s="23">
        <v>1</v>
      </c>
      <c r="M17632" t="s">
        <v>362</v>
      </c>
    </row>
    <row r="17633" spans="1:13" x14ac:dyDescent="0.2">
      <c r="A17633" s="47">
        <v>44089.333333333336</v>
      </c>
      <c r="B17633">
        <v>4</v>
      </c>
      <c r="G17633" s="12">
        <f t="shared" si="1101"/>
        <v>2020</v>
      </c>
      <c r="H17633" s="12">
        <f t="shared" si="1102"/>
        <v>9</v>
      </c>
      <c r="I17633" s="12">
        <f t="shared" si="1103"/>
        <v>15</v>
      </c>
      <c r="J17633" s="51">
        <f t="shared" si="1104"/>
        <v>44089</v>
      </c>
      <c r="K17633" t="str">
        <f>VLOOKUP(B:B,'Справочник по тт'!$A$2:$C$5,3,0)</f>
        <v>"Первый"</v>
      </c>
      <c r="L17633" s="23">
        <v>1</v>
      </c>
      <c r="M17633" t="s">
        <v>362</v>
      </c>
    </row>
    <row r="17634" spans="1:13" x14ac:dyDescent="0.2">
      <c r="A17634" s="47">
        <v>44089.333333333336</v>
      </c>
      <c r="B17634">
        <v>4</v>
      </c>
      <c r="G17634" s="12">
        <f t="shared" si="1101"/>
        <v>2020</v>
      </c>
      <c r="H17634" s="12">
        <f t="shared" si="1102"/>
        <v>9</v>
      </c>
      <c r="I17634" s="12">
        <f t="shared" si="1103"/>
        <v>15</v>
      </c>
      <c r="J17634" s="51">
        <f t="shared" si="1104"/>
        <v>44089</v>
      </c>
      <c r="K17634" t="str">
        <f>VLOOKUP(B:B,'Справочник по тт'!$A$2:$C$5,3,0)</f>
        <v>"Первый"</v>
      </c>
      <c r="L17634" s="23">
        <v>1</v>
      </c>
      <c r="M17634" t="s">
        <v>362</v>
      </c>
    </row>
    <row r="17635" spans="1:13" x14ac:dyDescent="0.2">
      <c r="A17635" s="47">
        <v>44089.375</v>
      </c>
      <c r="B17635">
        <v>4</v>
      </c>
      <c r="G17635" s="12">
        <f t="shared" si="1101"/>
        <v>2020</v>
      </c>
      <c r="H17635" s="12">
        <f t="shared" si="1102"/>
        <v>9</v>
      </c>
      <c r="I17635" s="12">
        <f t="shared" si="1103"/>
        <v>15</v>
      </c>
      <c r="J17635" s="51">
        <f t="shared" si="1104"/>
        <v>44089</v>
      </c>
      <c r="K17635" t="str">
        <f>VLOOKUP(B:B,'Справочник по тт'!$A$2:$C$5,3,0)</f>
        <v>"Первый"</v>
      </c>
      <c r="L17635" s="23">
        <v>1</v>
      </c>
      <c r="M17635" t="s">
        <v>362</v>
      </c>
    </row>
    <row r="17636" spans="1:13" x14ac:dyDescent="0.2">
      <c r="A17636" s="47">
        <v>44089.375</v>
      </c>
      <c r="B17636">
        <v>4</v>
      </c>
      <c r="G17636" s="12">
        <f t="shared" si="1101"/>
        <v>2020</v>
      </c>
      <c r="H17636" s="12">
        <f t="shared" si="1102"/>
        <v>9</v>
      </c>
      <c r="I17636" s="12">
        <f t="shared" si="1103"/>
        <v>15</v>
      </c>
      <c r="J17636" s="51">
        <f t="shared" si="1104"/>
        <v>44089</v>
      </c>
      <c r="K17636" t="str">
        <f>VLOOKUP(B:B,'Справочник по тт'!$A$2:$C$5,3,0)</f>
        <v>"Первый"</v>
      </c>
      <c r="L17636" s="23">
        <v>1</v>
      </c>
      <c r="M17636" t="s">
        <v>362</v>
      </c>
    </row>
    <row r="17637" spans="1:13" x14ac:dyDescent="0.2">
      <c r="A17637" s="47">
        <v>44089.375</v>
      </c>
      <c r="B17637">
        <v>4</v>
      </c>
      <c r="G17637" s="12">
        <f t="shared" si="1101"/>
        <v>2020</v>
      </c>
      <c r="H17637" s="12">
        <f t="shared" si="1102"/>
        <v>9</v>
      </c>
      <c r="I17637" s="12">
        <f t="shared" si="1103"/>
        <v>15</v>
      </c>
      <c r="J17637" s="51">
        <f t="shared" si="1104"/>
        <v>44089</v>
      </c>
      <c r="K17637" t="str">
        <f>VLOOKUP(B:B,'Справочник по тт'!$A$2:$C$5,3,0)</f>
        <v>"Первый"</v>
      </c>
      <c r="L17637" s="23">
        <v>1</v>
      </c>
      <c r="M17637" t="s">
        <v>362</v>
      </c>
    </row>
    <row r="17638" spans="1:13" x14ac:dyDescent="0.2">
      <c r="A17638" s="47">
        <v>44089.375</v>
      </c>
      <c r="B17638">
        <v>4</v>
      </c>
      <c r="G17638" s="12">
        <f t="shared" si="1101"/>
        <v>2020</v>
      </c>
      <c r="H17638" s="12">
        <f t="shared" si="1102"/>
        <v>9</v>
      </c>
      <c r="I17638" s="12">
        <f t="shared" si="1103"/>
        <v>15</v>
      </c>
      <c r="J17638" s="51">
        <f t="shared" si="1104"/>
        <v>44089</v>
      </c>
      <c r="K17638" t="str">
        <f>VLOOKUP(B:B,'Справочник по тт'!$A$2:$C$5,3,0)</f>
        <v>"Первый"</v>
      </c>
      <c r="L17638" s="23">
        <v>1</v>
      </c>
      <c r="M17638" t="s">
        <v>362</v>
      </c>
    </row>
    <row r="17639" spans="1:13" x14ac:dyDescent="0.2">
      <c r="A17639" s="47">
        <v>44089.375</v>
      </c>
      <c r="B17639">
        <v>4</v>
      </c>
      <c r="G17639" s="12">
        <f t="shared" si="1101"/>
        <v>2020</v>
      </c>
      <c r="H17639" s="12">
        <f t="shared" si="1102"/>
        <v>9</v>
      </c>
      <c r="I17639" s="12">
        <f t="shared" si="1103"/>
        <v>15</v>
      </c>
      <c r="J17639" s="51">
        <f t="shared" si="1104"/>
        <v>44089</v>
      </c>
      <c r="K17639" t="str">
        <f>VLOOKUP(B:B,'Справочник по тт'!$A$2:$C$5,3,0)</f>
        <v>"Первый"</v>
      </c>
      <c r="L17639" s="23">
        <v>1</v>
      </c>
      <c r="M17639" t="s">
        <v>362</v>
      </c>
    </row>
    <row r="17640" spans="1:13" x14ac:dyDescent="0.2">
      <c r="A17640" s="47">
        <v>44089.375</v>
      </c>
      <c r="B17640">
        <v>4</v>
      </c>
      <c r="G17640" s="12">
        <f t="shared" si="1101"/>
        <v>2020</v>
      </c>
      <c r="H17640" s="12">
        <f t="shared" si="1102"/>
        <v>9</v>
      </c>
      <c r="I17640" s="12">
        <f t="shared" si="1103"/>
        <v>15</v>
      </c>
      <c r="J17640" s="51">
        <f t="shared" si="1104"/>
        <v>44089</v>
      </c>
      <c r="K17640" t="str">
        <f>VLOOKUP(B:B,'Справочник по тт'!$A$2:$C$5,3,0)</f>
        <v>"Первый"</v>
      </c>
      <c r="L17640" s="23">
        <v>1</v>
      </c>
      <c r="M17640" t="s">
        <v>362</v>
      </c>
    </row>
    <row r="17641" spans="1:13" x14ac:dyDescent="0.2">
      <c r="A17641" s="47">
        <v>44089.375</v>
      </c>
      <c r="B17641">
        <v>4</v>
      </c>
      <c r="G17641" s="12">
        <f t="shared" si="1101"/>
        <v>2020</v>
      </c>
      <c r="H17641" s="12">
        <f t="shared" si="1102"/>
        <v>9</v>
      </c>
      <c r="I17641" s="12">
        <f t="shared" si="1103"/>
        <v>15</v>
      </c>
      <c r="J17641" s="51">
        <f t="shared" si="1104"/>
        <v>44089</v>
      </c>
      <c r="K17641" t="str">
        <f>VLOOKUP(B:B,'Справочник по тт'!$A$2:$C$5,3,0)</f>
        <v>"Первый"</v>
      </c>
      <c r="L17641" s="23">
        <v>1</v>
      </c>
      <c r="M17641" t="s">
        <v>362</v>
      </c>
    </row>
    <row r="17642" spans="1:13" x14ac:dyDescent="0.2">
      <c r="A17642" s="47">
        <v>44089.375</v>
      </c>
      <c r="B17642">
        <v>4</v>
      </c>
      <c r="G17642" s="12">
        <f t="shared" si="1101"/>
        <v>2020</v>
      </c>
      <c r="H17642" s="12">
        <f t="shared" si="1102"/>
        <v>9</v>
      </c>
      <c r="I17642" s="12">
        <f t="shared" si="1103"/>
        <v>15</v>
      </c>
      <c r="J17642" s="51">
        <f t="shared" si="1104"/>
        <v>44089</v>
      </c>
      <c r="K17642" t="str">
        <f>VLOOKUP(B:B,'Справочник по тт'!$A$2:$C$5,3,0)</f>
        <v>"Первый"</v>
      </c>
      <c r="L17642" s="23">
        <v>1</v>
      </c>
      <c r="M17642" t="s">
        <v>362</v>
      </c>
    </row>
    <row r="17643" spans="1:13" x14ac:dyDescent="0.2">
      <c r="A17643" s="47">
        <v>44089.375</v>
      </c>
      <c r="B17643">
        <v>4</v>
      </c>
      <c r="G17643" s="12">
        <f t="shared" si="1101"/>
        <v>2020</v>
      </c>
      <c r="H17643" s="12">
        <f t="shared" si="1102"/>
        <v>9</v>
      </c>
      <c r="I17643" s="12">
        <f t="shared" si="1103"/>
        <v>15</v>
      </c>
      <c r="J17643" s="51">
        <f t="shared" si="1104"/>
        <v>44089</v>
      </c>
      <c r="K17643" t="str">
        <f>VLOOKUP(B:B,'Справочник по тт'!$A$2:$C$5,3,0)</f>
        <v>"Первый"</v>
      </c>
      <c r="L17643" s="23">
        <v>1</v>
      </c>
      <c r="M17643" t="s">
        <v>362</v>
      </c>
    </row>
    <row r="17644" spans="1:13" x14ac:dyDescent="0.2">
      <c r="A17644" s="47">
        <v>44089.375</v>
      </c>
      <c r="B17644">
        <v>4</v>
      </c>
      <c r="G17644" s="12">
        <f t="shared" si="1101"/>
        <v>2020</v>
      </c>
      <c r="H17644" s="12">
        <f t="shared" si="1102"/>
        <v>9</v>
      </c>
      <c r="I17644" s="12">
        <f t="shared" si="1103"/>
        <v>15</v>
      </c>
      <c r="J17644" s="51">
        <f t="shared" si="1104"/>
        <v>44089</v>
      </c>
      <c r="K17644" t="str">
        <f>VLOOKUP(B:B,'Справочник по тт'!$A$2:$C$5,3,0)</f>
        <v>"Первый"</v>
      </c>
      <c r="L17644" s="23">
        <v>1</v>
      </c>
      <c r="M17644" t="s">
        <v>362</v>
      </c>
    </row>
    <row r="17645" spans="1:13" x14ac:dyDescent="0.2">
      <c r="A17645" s="47">
        <v>44089.375</v>
      </c>
      <c r="B17645">
        <v>4</v>
      </c>
      <c r="G17645" s="12">
        <f t="shared" si="1101"/>
        <v>2020</v>
      </c>
      <c r="H17645" s="12">
        <f t="shared" si="1102"/>
        <v>9</v>
      </c>
      <c r="I17645" s="12">
        <f t="shared" si="1103"/>
        <v>15</v>
      </c>
      <c r="J17645" s="51">
        <f t="shared" si="1104"/>
        <v>44089</v>
      </c>
      <c r="K17645" t="str">
        <f>VLOOKUP(B:B,'Справочник по тт'!$A$2:$C$5,3,0)</f>
        <v>"Первый"</v>
      </c>
      <c r="L17645" s="23">
        <v>1</v>
      </c>
      <c r="M17645" t="s">
        <v>362</v>
      </c>
    </row>
    <row r="17646" spans="1:13" x14ac:dyDescent="0.2">
      <c r="A17646" s="47">
        <v>44089.375</v>
      </c>
      <c r="B17646">
        <v>4</v>
      </c>
      <c r="G17646" s="12">
        <f t="shared" si="1101"/>
        <v>2020</v>
      </c>
      <c r="H17646" s="12">
        <f t="shared" si="1102"/>
        <v>9</v>
      </c>
      <c r="I17646" s="12">
        <f t="shared" si="1103"/>
        <v>15</v>
      </c>
      <c r="J17646" s="51">
        <f t="shared" si="1104"/>
        <v>44089</v>
      </c>
      <c r="K17646" t="str">
        <f>VLOOKUP(B:B,'Справочник по тт'!$A$2:$C$5,3,0)</f>
        <v>"Первый"</v>
      </c>
      <c r="L17646" s="23">
        <v>1</v>
      </c>
      <c r="M17646" t="s">
        <v>362</v>
      </c>
    </row>
    <row r="17647" spans="1:13" x14ac:dyDescent="0.2">
      <c r="A17647" s="47">
        <v>44089.375</v>
      </c>
      <c r="B17647">
        <v>4</v>
      </c>
      <c r="G17647" s="12">
        <f t="shared" si="1101"/>
        <v>2020</v>
      </c>
      <c r="H17647" s="12">
        <f t="shared" si="1102"/>
        <v>9</v>
      </c>
      <c r="I17647" s="12">
        <f t="shared" si="1103"/>
        <v>15</v>
      </c>
      <c r="J17647" s="51">
        <f t="shared" si="1104"/>
        <v>44089</v>
      </c>
      <c r="K17647" t="str">
        <f>VLOOKUP(B:B,'Справочник по тт'!$A$2:$C$5,3,0)</f>
        <v>"Первый"</v>
      </c>
      <c r="L17647" s="23">
        <v>1</v>
      </c>
      <c r="M17647" t="s">
        <v>362</v>
      </c>
    </row>
    <row r="17648" spans="1:13" x14ac:dyDescent="0.2">
      <c r="A17648" s="47">
        <v>44089.375</v>
      </c>
      <c r="B17648">
        <v>4</v>
      </c>
      <c r="G17648" s="12">
        <f t="shared" si="1101"/>
        <v>2020</v>
      </c>
      <c r="H17648" s="12">
        <f t="shared" si="1102"/>
        <v>9</v>
      </c>
      <c r="I17648" s="12">
        <f t="shared" si="1103"/>
        <v>15</v>
      </c>
      <c r="J17648" s="51">
        <f t="shared" si="1104"/>
        <v>44089</v>
      </c>
      <c r="K17648" t="str">
        <f>VLOOKUP(B:B,'Справочник по тт'!$A$2:$C$5,3,0)</f>
        <v>"Первый"</v>
      </c>
      <c r="L17648" s="23">
        <v>1</v>
      </c>
      <c r="M17648" t="s">
        <v>362</v>
      </c>
    </row>
    <row r="17649" spans="1:13" x14ac:dyDescent="0.2">
      <c r="A17649" s="47">
        <v>44089.375</v>
      </c>
      <c r="B17649">
        <v>4</v>
      </c>
      <c r="G17649" s="12">
        <f t="shared" si="1101"/>
        <v>2020</v>
      </c>
      <c r="H17649" s="12">
        <f t="shared" si="1102"/>
        <v>9</v>
      </c>
      <c r="I17649" s="12">
        <f t="shared" si="1103"/>
        <v>15</v>
      </c>
      <c r="J17649" s="51">
        <f t="shared" si="1104"/>
        <v>44089</v>
      </c>
      <c r="K17649" t="str">
        <f>VLOOKUP(B:B,'Справочник по тт'!$A$2:$C$5,3,0)</f>
        <v>"Первый"</v>
      </c>
      <c r="L17649" s="23">
        <v>1</v>
      </c>
      <c r="M17649" t="s">
        <v>362</v>
      </c>
    </row>
    <row r="17650" spans="1:13" x14ac:dyDescent="0.2">
      <c r="A17650" s="47">
        <v>44089.375</v>
      </c>
      <c r="B17650">
        <v>4</v>
      </c>
      <c r="G17650" s="12">
        <f t="shared" si="1101"/>
        <v>2020</v>
      </c>
      <c r="H17650" s="12">
        <f t="shared" si="1102"/>
        <v>9</v>
      </c>
      <c r="I17650" s="12">
        <f t="shared" si="1103"/>
        <v>15</v>
      </c>
      <c r="J17650" s="51">
        <f t="shared" si="1104"/>
        <v>44089</v>
      </c>
      <c r="K17650" t="str">
        <f>VLOOKUP(B:B,'Справочник по тт'!$A$2:$C$5,3,0)</f>
        <v>"Первый"</v>
      </c>
      <c r="L17650" s="23">
        <v>1</v>
      </c>
      <c r="M17650" t="s">
        <v>362</v>
      </c>
    </row>
    <row r="17651" spans="1:13" x14ac:dyDescent="0.2">
      <c r="A17651" s="47">
        <v>44089.375</v>
      </c>
      <c r="B17651">
        <v>4</v>
      </c>
      <c r="G17651" s="12">
        <f t="shared" si="1101"/>
        <v>2020</v>
      </c>
      <c r="H17651" s="12">
        <f t="shared" si="1102"/>
        <v>9</v>
      </c>
      <c r="I17651" s="12">
        <f t="shared" si="1103"/>
        <v>15</v>
      </c>
      <c r="J17651" s="51">
        <f t="shared" si="1104"/>
        <v>44089</v>
      </c>
      <c r="K17651" t="str">
        <f>VLOOKUP(B:B,'Справочник по тт'!$A$2:$C$5,3,0)</f>
        <v>"Первый"</v>
      </c>
      <c r="L17651" s="23">
        <v>1</v>
      </c>
      <c r="M17651" t="s">
        <v>362</v>
      </c>
    </row>
    <row r="17652" spans="1:13" x14ac:dyDescent="0.2">
      <c r="A17652" s="47">
        <v>44089.375</v>
      </c>
      <c r="B17652">
        <v>4</v>
      </c>
      <c r="G17652" s="12">
        <f t="shared" si="1101"/>
        <v>2020</v>
      </c>
      <c r="H17652" s="12">
        <f t="shared" si="1102"/>
        <v>9</v>
      </c>
      <c r="I17652" s="12">
        <f t="shared" si="1103"/>
        <v>15</v>
      </c>
      <c r="J17652" s="51">
        <f t="shared" si="1104"/>
        <v>44089</v>
      </c>
      <c r="K17652" t="str">
        <f>VLOOKUP(B:B,'Справочник по тт'!$A$2:$C$5,3,0)</f>
        <v>"Первый"</v>
      </c>
      <c r="L17652" s="23">
        <v>1</v>
      </c>
      <c r="M17652" t="s">
        <v>362</v>
      </c>
    </row>
    <row r="17653" spans="1:13" x14ac:dyDescent="0.2">
      <c r="A17653" s="47">
        <v>44089.375</v>
      </c>
      <c r="B17653">
        <v>4</v>
      </c>
      <c r="G17653" s="12">
        <f t="shared" si="1101"/>
        <v>2020</v>
      </c>
      <c r="H17653" s="12">
        <f t="shared" si="1102"/>
        <v>9</v>
      </c>
      <c r="I17653" s="12">
        <f t="shared" si="1103"/>
        <v>15</v>
      </c>
      <c r="J17653" s="51">
        <f t="shared" si="1104"/>
        <v>44089</v>
      </c>
      <c r="K17653" t="str">
        <f>VLOOKUP(B:B,'Справочник по тт'!$A$2:$C$5,3,0)</f>
        <v>"Первый"</v>
      </c>
      <c r="L17653" s="23">
        <v>1</v>
      </c>
      <c r="M17653" t="s">
        <v>362</v>
      </c>
    </row>
    <row r="17654" spans="1:13" x14ac:dyDescent="0.2">
      <c r="A17654" s="47">
        <v>44089.375</v>
      </c>
      <c r="B17654">
        <v>4</v>
      </c>
      <c r="G17654" s="12">
        <f t="shared" si="1101"/>
        <v>2020</v>
      </c>
      <c r="H17654" s="12">
        <f t="shared" si="1102"/>
        <v>9</v>
      </c>
      <c r="I17654" s="12">
        <f t="shared" si="1103"/>
        <v>15</v>
      </c>
      <c r="J17654" s="51">
        <f t="shared" si="1104"/>
        <v>44089</v>
      </c>
      <c r="K17654" t="str">
        <f>VLOOKUP(B:B,'Справочник по тт'!$A$2:$C$5,3,0)</f>
        <v>"Первый"</v>
      </c>
      <c r="L17654" s="23">
        <v>1</v>
      </c>
      <c r="M17654" t="s">
        <v>362</v>
      </c>
    </row>
    <row r="17655" spans="1:13" x14ac:dyDescent="0.2">
      <c r="A17655" s="47">
        <v>44089.375</v>
      </c>
      <c r="B17655">
        <v>4</v>
      </c>
      <c r="G17655" s="12">
        <f t="shared" si="1101"/>
        <v>2020</v>
      </c>
      <c r="H17655" s="12">
        <f t="shared" si="1102"/>
        <v>9</v>
      </c>
      <c r="I17655" s="12">
        <f t="shared" si="1103"/>
        <v>15</v>
      </c>
      <c r="J17655" s="51">
        <f t="shared" si="1104"/>
        <v>44089</v>
      </c>
      <c r="K17655" t="str">
        <f>VLOOKUP(B:B,'Справочник по тт'!$A$2:$C$5,3,0)</f>
        <v>"Первый"</v>
      </c>
      <c r="L17655" s="23">
        <v>1</v>
      </c>
      <c r="M17655" t="s">
        <v>362</v>
      </c>
    </row>
    <row r="17656" spans="1:13" x14ac:dyDescent="0.2">
      <c r="A17656" s="47">
        <v>44089.375</v>
      </c>
      <c r="B17656">
        <v>4</v>
      </c>
      <c r="G17656" s="12">
        <f t="shared" si="1101"/>
        <v>2020</v>
      </c>
      <c r="H17656" s="12">
        <f t="shared" si="1102"/>
        <v>9</v>
      </c>
      <c r="I17656" s="12">
        <f t="shared" si="1103"/>
        <v>15</v>
      </c>
      <c r="J17656" s="51">
        <f t="shared" si="1104"/>
        <v>44089</v>
      </c>
      <c r="K17656" t="str">
        <f>VLOOKUP(B:B,'Справочник по тт'!$A$2:$C$5,3,0)</f>
        <v>"Первый"</v>
      </c>
      <c r="L17656" s="23">
        <v>1</v>
      </c>
      <c r="M17656" t="s">
        <v>362</v>
      </c>
    </row>
    <row r="17657" spans="1:13" x14ac:dyDescent="0.2">
      <c r="A17657" s="47">
        <v>44089.375</v>
      </c>
      <c r="B17657">
        <v>4</v>
      </c>
      <c r="G17657" s="12">
        <f t="shared" si="1101"/>
        <v>2020</v>
      </c>
      <c r="H17657" s="12">
        <f t="shared" si="1102"/>
        <v>9</v>
      </c>
      <c r="I17657" s="12">
        <f t="shared" si="1103"/>
        <v>15</v>
      </c>
      <c r="J17657" s="51">
        <f t="shared" si="1104"/>
        <v>44089</v>
      </c>
      <c r="K17657" t="str">
        <f>VLOOKUP(B:B,'Справочник по тт'!$A$2:$C$5,3,0)</f>
        <v>"Первый"</v>
      </c>
      <c r="L17657" s="23">
        <v>1</v>
      </c>
      <c r="M17657" t="s">
        <v>362</v>
      </c>
    </row>
    <row r="17658" spans="1:13" x14ac:dyDescent="0.2">
      <c r="A17658" s="47">
        <v>44089.375</v>
      </c>
      <c r="B17658">
        <v>4</v>
      </c>
      <c r="G17658" s="12">
        <f t="shared" si="1101"/>
        <v>2020</v>
      </c>
      <c r="H17658" s="12">
        <f t="shared" si="1102"/>
        <v>9</v>
      </c>
      <c r="I17658" s="12">
        <f t="shared" si="1103"/>
        <v>15</v>
      </c>
      <c r="J17658" s="51">
        <f t="shared" si="1104"/>
        <v>44089</v>
      </c>
      <c r="K17658" t="str">
        <f>VLOOKUP(B:B,'Справочник по тт'!$A$2:$C$5,3,0)</f>
        <v>"Первый"</v>
      </c>
      <c r="L17658" s="23">
        <v>1</v>
      </c>
      <c r="M17658" t="s">
        <v>362</v>
      </c>
    </row>
    <row r="17659" spans="1:13" x14ac:dyDescent="0.2">
      <c r="A17659" s="47">
        <v>44089.375</v>
      </c>
      <c r="B17659">
        <v>4</v>
      </c>
      <c r="G17659" s="12">
        <f t="shared" si="1101"/>
        <v>2020</v>
      </c>
      <c r="H17659" s="12">
        <f t="shared" si="1102"/>
        <v>9</v>
      </c>
      <c r="I17659" s="12">
        <f t="shared" si="1103"/>
        <v>15</v>
      </c>
      <c r="J17659" s="51">
        <f t="shared" si="1104"/>
        <v>44089</v>
      </c>
      <c r="K17659" t="str">
        <f>VLOOKUP(B:B,'Справочник по тт'!$A$2:$C$5,3,0)</f>
        <v>"Первый"</v>
      </c>
      <c r="L17659" s="23">
        <v>1</v>
      </c>
      <c r="M17659" t="s">
        <v>362</v>
      </c>
    </row>
    <row r="17660" spans="1:13" x14ac:dyDescent="0.2">
      <c r="A17660" s="47">
        <v>44089.416666666664</v>
      </c>
      <c r="B17660">
        <v>4</v>
      </c>
      <c r="G17660" s="12">
        <f t="shared" si="1101"/>
        <v>2020</v>
      </c>
      <c r="H17660" s="12">
        <f t="shared" si="1102"/>
        <v>9</v>
      </c>
      <c r="I17660" s="12">
        <f t="shared" si="1103"/>
        <v>15</v>
      </c>
      <c r="J17660" s="51">
        <f t="shared" si="1104"/>
        <v>44089</v>
      </c>
      <c r="K17660" t="str">
        <f>VLOOKUP(B:B,'Справочник по тт'!$A$2:$C$5,3,0)</f>
        <v>"Первый"</v>
      </c>
      <c r="L17660" s="23">
        <v>1</v>
      </c>
      <c r="M17660" t="s">
        <v>362</v>
      </c>
    </row>
    <row r="17661" spans="1:13" x14ac:dyDescent="0.2">
      <c r="A17661" s="47">
        <v>44089.416666666664</v>
      </c>
      <c r="B17661">
        <v>4</v>
      </c>
      <c r="G17661" s="12">
        <f t="shared" si="1101"/>
        <v>2020</v>
      </c>
      <c r="H17661" s="12">
        <f t="shared" si="1102"/>
        <v>9</v>
      </c>
      <c r="I17661" s="12">
        <f t="shared" si="1103"/>
        <v>15</v>
      </c>
      <c r="J17661" s="51">
        <f t="shared" si="1104"/>
        <v>44089</v>
      </c>
      <c r="K17661" t="str">
        <f>VLOOKUP(B:B,'Справочник по тт'!$A$2:$C$5,3,0)</f>
        <v>"Первый"</v>
      </c>
      <c r="L17661" s="23">
        <v>1</v>
      </c>
      <c r="M17661" t="s">
        <v>362</v>
      </c>
    </row>
    <row r="17662" spans="1:13" x14ac:dyDescent="0.2">
      <c r="A17662" s="47">
        <v>44089.416666666664</v>
      </c>
      <c r="B17662">
        <v>4</v>
      </c>
      <c r="G17662" s="12">
        <f t="shared" si="1101"/>
        <v>2020</v>
      </c>
      <c r="H17662" s="12">
        <f t="shared" si="1102"/>
        <v>9</v>
      </c>
      <c r="I17662" s="12">
        <f t="shared" si="1103"/>
        <v>15</v>
      </c>
      <c r="J17662" s="51">
        <f t="shared" si="1104"/>
        <v>44089</v>
      </c>
      <c r="K17662" t="str">
        <f>VLOOKUP(B:B,'Справочник по тт'!$A$2:$C$5,3,0)</f>
        <v>"Первый"</v>
      </c>
      <c r="L17662" s="23">
        <v>1</v>
      </c>
      <c r="M17662" t="s">
        <v>362</v>
      </c>
    </row>
    <row r="17663" spans="1:13" x14ac:dyDescent="0.2">
      <c r="A17663" s="47">
        <v>44089.416666666664</v>
      </c>
      <c r="B17663">
        <v>4</v>
      </c>
      <c r="G17663" s="12">
        <f t="shared" si="1101"/>
        <v>2020</v>
      </c>
      <c r="H17663" s="12">
        <f t="shared" si="1102"/>
        <v>9</v>
      </c>
      <c r="I17663" s="12">
        <f t="shared" si="1103"/>
        <v>15</v>
      </c>
      <c r="J17663" s="51">
        <f t="shared" si="1104"/>
        <v>44089</v>
      </c>
      <c r="K17663" t="str">
        <f>VLOOKUP(B:B,'Справочник по тт'!$A$2:$C$5,3,0)</f>
        <v>"Первый"</v>
      </c>
      <c r="L17663" s="23">
        <v>1</v>
      </c>
      <c r="M17663" t="s">
        <v>362</v>
      </c>
    </row>
    <row r="17664" spans="1:13" x14ac:dyDescent="0.2">
      <c r="A17664" s="47">
        <v>44089.416666666664</v>
      </c>
      <c r="B17664">
        <v>4</v>
      </c>
      <c r="G17664" s="12">
        <f t="shared" si="1101"/>
        <v>2020</v>
      </c>
      <c r="H17664" s="12">
        <f t="shared" si="1102"/>
        <v>9</v>
      </c>
      <c r="I17664" s="12">
        <f t="shared" si="1103"/>
        <v>15</v>
      </c>
      <c r="J17664" s="51">
        <f t="shared" si="1104"/>
        <v>44089</v>
      </c>
      <c r="K17664" t="str">
        <f>VLOOKUP(B:B,'Справочник по тт'!$A$2:$C$5,3,0)</f>
        <v>"Первый"</v>
      </c>
      <c r="L17664" s="23">
        <v>1</v>
      </c>
      <c r="M17664" t="s">
        <v>362</v>
      </c>
    </row>
    <row r="17665" spans="1:13" x14ac:dyDescent="0.2">
      <c r="A17665" s="47">
        <v>44089.416666666664</v>
      </c>
      <c r="B17665">
        <v>4</v>
      </c>
      <c r="G17665" s="12">
        <f t="shared" si="1101"/>
        <v>2020</v>
      </c>
      <c r="H17665" s="12">
        <f t="shared" si="1102"/>
        <v>9</v>
      </c>
      <c r="I17665" s="12">
        <f t="shared" si="1103"/>
        <v>15</v>
      </c>
      <c r="J17665" s="51">
        <f t="shared" si="1104"/>
        <v>44089</v>
      </c>
      <c r="K17665" t="str">
        <f>VLOOKUP(B:B,'Справочник по тт'!$A$2:$C$5,3,0)</f>
        <v>"Первый"</v>
      </c>
      <c r="L17665" s="23">
        <v>1</v>
      </c>
      <c r="M17665" t="s">
        <v>362</v>
      </c>
    </row>
    <row r="17666" spans="1:13" x14ac:dyDescent="0.2">
      <c r="A17666" s="47">
        <v>44089.416666666664</v>
      </c>
      <c r="B17666">
        <v>4</v>
      </c>
      <c r="G17666" s="12">
        <f t="shared" si="1101"/>
        <v>2020</v>
      </c>
      <c r="H17666" s="12">
        <f t="shared" si="1102"/>
        <v>9</v>
      </c>
      <c r="I17666" s="12">
        <f t="shared" si="1103"/>
        <v>15</v>
      </c>
      <c r="J17666" s="51">
        <f t="shared" si="1104"/>
        <v>44089</v>
      </c>
      <c r="K17666" t="str">
        <f>VLOOKUP(B:B,'Справочник по тт'!$A$2:$C$5,3,0)</f>
        <v>"Первый"</v>
      </c>
      <c r="L17666" s="23">
        <v>1</v>
      </c>
      <c r="M17666" t="s">
        <v>362</v>
      </c>
    </row>
    <row r="17667" spans="1:13" x14ac:dyDescent="0.2">
      <c r="A17667" s="47">
        <v>44089.416666666664</v>
      </c>
      <c r="B17667">
        <v>4</v>
      </c>
      <c r="G17667" s="12">
        <f t="shared" ref="G17667:G17730" si="1105">YEAR(A17667)</f>
        <v>2020</v>
      </c>
      <c r="H17667" s="12">
        <f t="shared" ref="H17667:H17730" si="1106">MONTH(A17667)</f>
        <v>9</v>
      </c>
      <c r="I17667" s="12">
        <f t="shared" ref="I17667:I17730" si="1107">DAY(A17667)</f>
        <v>15</v>
      </c>
      <c r="J17667" s="51">
        <f t="shared" ref="J17667:J17730" si="1108">DATE(G:G,H:H,I:I)</f>
        <v>44089</v>
      </c>
      <c r="K17667" t="str">
        <f>VLOOKUP(B:B,'Справочник по тт'!$A$2:$C$5,3,0)</f>
        <v>"Первый"</v>
      </c>
      <c r="L17667" s="23">
        <v>1</v>
      </c>
      <c r="M17667" t="s">
        <v>362</v>
      </c>
    </row>
    <row r="17668" spans="1:13" x14ac:dyDescent="0.2">
      <c r="A17668" s="47">
        <v>44089.416666666664</v>
      </c>
      <c r="B17668">
        <v>4</v>
      </c>
      <c r="G17668" s="12">
        <f t="shared" si="1105"/>
        <v>2020</v>
      </c>
      <c r="H17668" s="12">
        <f t="shared" si="1106"/>
        <v>9</v>
      </c>
      <c r="I17668" s="12">
        <f t="shared" si="1107"/>
        <v>15</v>
      </c>
      <c r="J17668" s="51">
        <f t="shared" si="1108"/>
        <v>44089</v>
      </c>
      <c r="K17668" t="str">
        <f>VLOOKUP(B:B,'Справочник по тт'!$A$2:$C$5,3,0)</f>
        <v>"Первый"</v>
      </c>
      <c r="L17668" s="23">
        <v>1</v>
      </c>
      <c r="M17668" t="s">
        <v>362</v>
      </c>
    </row>
    <row r="17669" spans="1:13" x14ac:dyDescent="0.2">
      <c r="A17669" s="47">
        <v>44089.416666666664</v>
      </c>
      <c r="B17669">
        <v>4</v>
      </c>
      <c r="G17669" s="12">
        <f t="shared" si="1105"/>
        <v>2020</v>
      </c>
      <c r="H17669" s="12">
        <f t="shared" si="1106"/>
        <v>9</v>
      </c>
      <c r="I17669" s="12">
        <f t="shared" si="1107"/>
        <v>15</v>
      </c>
      <c r="J17669" s="51">
        <f t="shared" si="1108"/>
        <v>44089</v>
      </c>
      <c r="K17669" t="str">
        <f>VLOOKUP(B:B,'Справочник по тт'!$A$2:$C$5,3,0)</f>
        <v>"Первый"</v>
      </c>
      <c r="L17669" s="23">
        <v>1</v>
      </c>
      <c r="M17669" t="s">
        <v>362</v>
      </c>
    </row>
    <row r="17670" spans="1:13" x14ac:dyDescent="0.2">
      <c r="A17670" s="47">
        <v>44089.416666666664</v>
      </c>
      <c r="B17670">
        <v>4</v>
      </c>
      <c r="G17670" s="12">
        <f t="shared" si="1105"/>
        <v>2020</v>
      </c>
      <c r="H17670" s="12">
        <f t="shared" si="1106"/>
        <v>9</v>
      </c>
      <c r="I17670" s="12">
        <f t="shared" si="1107"/>
        <v>15</v>
      </c>
      <c r="J17670" s="51">
        <f t="shared" si="1108"/>
        <v>44089</v>
      </c>
      <c r="K17670" t="str">
        <f>VLOOKUP(B:B,'Справочник по тт'!$A$2:$C$5,3,0)</f>
        <v>"Первый"</v>
      </c>
      <c r="L17670" s="23">
        <v>1</v>
      </c>
      <c r="M17670" t="s">
        <v>362</v>
      </c>
    </row>
    <row r="17671" spans="1:13" x14ac:dyDescent="0.2">
      <c r="A17671" s="47">
        <v>44089.416666666664</v>
      </c>
      <c r="B17671">
        <v>4</v>
      </c>
      <c r="G17671" s="12">
        <f t="shared" si="1105"/>
        <v>2020</v>
      </c>
      <c r="H17671" s="12">
        <f t="shared" si="1106"/>
        <v>9</v>
      </c>
      <c r="I17671" s="12">
        <f t="shared" si="1107"/>
        <v>15</v>
      </c>
      <c r="J17671" s="51">
        <f t="shared" si="1108"/>
        <v>44089</v>
      </c>
      <c r="K17671" t="str">
        <f>VLOOKUP(B:B,'Справочник по тт'!$A$2:$C$5,3,0)</f>
        <v>"Первый"</v>
      </c>
      <c r="L17671" s="23">
        <v>1</v>
      </c>
      <c r="M17671" t="s">
        <v>362</v>
      </c>
    </row>
    <row r="17672" spans="1:13" x14ac:dyDescent="0.2">
      <c r="A17672" s="47">
        <v>44089.416666666664</v>
      </c>
      <c r="B17672">
        <v>4</v>
      </c>
      <c r="G17672" s="12">
        <f t="shared" si="1105"/>
        <v>2020</v>
      </c>
      <c r="H17672" s="12">
        <f t="shared" si="1106"/>
        <v>9</v>
      </c>
      <c r="I17672" s="12">
        <f t="shared" si="1107"/>
        <v>15</v>
      </c>
      <c r="J17672" s="51">
        <f t="shared" si="1108"/>
        <v>44089</v>
      </c>
      <c r="K17672" t="str">
        <f>VLOOKUP(B:B,'Справочник по тт'!$A$2:$C$5,3,0)</f>
        <v>"Первый"</v>
      </c>
      <c r="L17672" s="23">
        <v>1</v>
      </c>
      <c r="M17672" t="s">
        <v>362</v>
      </c>
    </row>
    <row r="17673" spans="1:13" x14ac:dyDescent="0.2">
      <c r="A17673" s="47">
        <v>44089.416666666664</v>
      </c>
      <c r="B17673">
        <v>1</v>
      </c>
      <c r="G17673" s="12">
        <f t="shared" si="1105"/>
        <v>2020</v>
      </c>
      <c r="H17673" s="12">
        <f t="shared" si="1106"/>
        <v>9</v>
      </c>
      <c r="I17673" s="12">
        <f t="shared" si="1107"/>
        <v>15</v>
      </c>
      <c r="J17673" s="51">
        <f t="shared" si="1108"/>
        <v>44089</v>
      </c>
      <c r="K17673" t="str">
        <f>VLOOKUP(B:B,'Справочник по тт'!$A$2:$C$5,3,0)</f>
        <v>"Шанс"</v>
      </c>
      <c r="L17673" s="23">
        <v>1</v>
      </c>
      <c r="M17673" t="s">
        <v>360</v>
      </c>
    </row>
    <row r="17674" spans="1:13" x14ac:dyDescent="0.2">
      <c r="A17674" s="47">
        <v>44089.458333333336</v>
      </c>
      <c r="B17674">
        <v>1</v>
      </c>
      <c r="G17674" s="12">
        <f t="shared" si="1105"/>
        <v>2020</v>
      </c>
      <c r="H17674" s="12">
        <f t="shared" si="1106"/>
        <v>9</v>
      </c>
      <c r="I17674" s="12">
        <f t="shared" si="1107"/>
        <v>15</v>
      </c>
      <c r="J17674" s="51">
        <f t="shared" si="1108"/>
        <v>44089</v>
      </c>
      <c r="K17674" t="str">
        <f>VLOOKUP(B:B,'Справочник по тт'!$A$2:$C$5,3,0)</f>
        <v>"Шанс"</v>
      </c>
      <c r="L17674" s="23">
        <v>1</v>
      </c>
      <c r="M17674" t="s">
        <v>360</v>
      </c>
    </row>
    <row r="17675" spans="1:13" x14ac:dyDescent="0.2">
      <c r="A17675" s="47">
        <v>44089.458333333336</v>
      </c>
      <c r="B17675">
        <v>2</v>
      </c>
      <c r="G17675" s="12">
        <f t="shared" si="1105"/>
        <v>2020</v>
      </c>
      <c r="H17675" s="12">
        <f t="shared" si="1106"/>
        <v>9</v>
      </c>
      <c r="I17675" s="12">
        <f t="shared" si="1107"/>
        <v>15</v>
      </c>
      <c r="J17675" s="51">
        <f t="shared" si="1108"/>
        <v>44089</v>
      </c>
      <c r="K17675" t="str">
        <f>VLOOKUP(B:B,'Справочник по тт'!$A$2:$C$5,3,0)</f>
        <v>"Колибри"</v>
      </c>
      <c r="L17675" s="23">
        <v>1</v>
      </c>
      <c r="M17675" t="s">
        <v>380</v>
      </c>
    </row>
    <row r="17676" spans="1:13" x14ac:dyDescent="0.2">
      <c r="A17676" s="47">
        <v>44089.458333333336</v>
      </c>
      <c r="B17676">
        <v>2</v>
      </c>
      <c r="G17676" s="12">
        <f t="shared" si="1105"/>
        <v>2020</v>
      </c>
      <c r="H17676" s="12">
        <f t="shared" si="1106"/>
        <v>9</v>
      </c>
      <c r="I17676" s="12">
        <f t="shared" si="1107"/>
        <v>15</v>
      </c>
      <c r="J17676" s="51">
        <f t="shared" si="1108"/>
        <v>44089</v>
      </c>
      <c r="K17676" t="str">
        <f>VLOOKUP(B:B,'Справочник по тт'!$A$2:$C$5,3,0)</f>
        <v>"Колибри"</v>
      </c>
      <c r="L17676" s="23">
        <v>1</v>
      </c>
      <c r="M17676" t="s">
        <v>380</v>
      </c>
    </row>
    <row r="17677" spans="1:13" x14ac:dyDescent="0.2">
      <c r="A17677" s="47">
        <v>44089.458333333336</v>
      </c>
      <c r="B17677">
        <v>2</v>
      </c>
      <c r="G17677" s="12">
        <f t="shared" si="1105"/>
        <v>2020</v>
      </c>
      <c r="H17677" s="12">
        <f t="shared" si="1106"/>
        <v>9</v>
      </c>
      <c r="I17677" s="12">
        <f t="shared" si="1107"/>
        <v>15</v>
      </c>
      <c r="J17677" s="51">
        <f t="shared" si="1108"/>
        <v>44089</v>
      </c>
      <c r="K17677" t="str">
        <f>VLOOKUP(B:B,'Справочник по тт'!$A$2:$C$5,3,0)</f>
        <v>"Колибри"</v>
      </c>
      <c r="L17677" s="23">
        <v>1</v>
      </c>
      <c r="M17677" t="s">
        <v>380</v>
      </c>
    </row>
    <row r="17678" spans="1:13" x14ac:dyDescent="0.2">
      <c r="A17678" s="47">
        <v>44089.458333333336</v>
      </c>
      <c r="B17678">
        <v>2</v>
      </c>
      <c r="G17678" s="12">
        <f t="shared" si="1105"/>
        <v>2020</v>
      </c>
      <c r="H17678" s="12">
        <f t="shared" si="1106"/>
        <v>9</v>
      </c>
      <c r="I17678" s="12">
        <f t="shared" si="1107"/>
        <v>15</v>
      </c>
      <c r="J17678" s="51">
        <f t="shared" si="1108"/>
        <v>44089</v>
      </c>
      <c r="K17678" t="str">
        <f>VLOOKUP(B:B,'Справочник по тт'!$A$2:$C$5,3,0)</f>
        <v>"Колибри"</v>
      </c>
      <c r="L17678" s="23">
        <v>1</v>
      </c>
      <c r="M17678" t="s">
        <v>380</v>
      </c>
    </row>
    <row r="17679" spans="1:13" x14ac:dyDescent="0.2">
      <c r="A17679" s="47">
        <v>44089.5</v>
      </c>
      <c r="B17679">
        <v>2</v>
      </c>
      <c r="G17679" s="12">
        <f t="shared" si="1105"/>
        <v>2020</v>
      </c>
      <c r="H17679" s="12">
        <f t="shared" si="1106"/>
        <v>9</v>
      </c>
      <c r="I17679" s="12">
        <f t="shared" si="1107"/>
        <v>15</v>
      </c>
      <c r="J17679" s="51">
        <f t="shared" si="1108"/>
        <v>44089</v>
      </c>
      <c r="K17679" t="str">
        <f>VLOOKUP(B:B,'Справочник по тт'!$A$2:$C$5,3,0)</f>
        <v>"Колибри"</v>
      </c>
      <c r="L17679" s="23">
        <v>1</v>
      </c>
      <c r="M17679" t="s">
        <v>380</v>
      </c>
    </row>
    <row r="17680" spans="1:13" x14ac:dyDescent="0.2">
      <c r="A17680" s="47">
        <v>44089.5</v>
      </c>
      <c r="B17680">
        <v>2</v>
      </c>
      <c r="G17680" s="12">
        <f t="shared" si="1105"/>
        <v>2020</v>
      </c>
      <c r="H17680" s="12">
        <f t="shared" si="1106"/>
        <v>9</v>
      </c>
      <c r="I17680" s="12">
        <f t="shared" si="1107"/>
        <v>15</v>
      </c>
      <c r="J17680" s="51">
        <f t="shared" si="1108"/>
        <v>44089</v>
      </c>
      <c r="K17680" t="str">
        <f>VLOOKUP(B:B,'Справочник по тт'!$A$2:$C$5,3,0)</f>
        <v>"Колибри"</v>
      </c>
      <c r="L17680" s="23">
        <v>1</v>
      </c>
      <c r="M17680" t="s">
        <v>380</v>
      </c>
    </row>
    <row r="17681" spans="1:13" x14ac:dyDescent="0.2">
      <c r="A17681" s="47">
        <v>44089.5</v>
      </c>
      <c r="B17681">
        <v>2</v>
      </c>
      <c r="G17681" s="12">
        <f t="shared" si="1105"/>
        <v>2020</v>
      </c>
      <c r="H17681" s="12">
        <f t="shared" si="1106"/>
        <v>9</v>
      </c>
      <c r="I17681" s="12">
        <f t="shared" si="1107"/>
        <v>15</v>
      </c>
      <c r="J17681" s="51">
        <f t="shared" si="1108"/>
        <v>44089</v>
      </c>
      <c r="K17681" t="str">
        <f>VLOOKUP(B:B,'Справочник по тт'!$A$2:$C$5,3,0)</f>
        <v>"Колибри"</v>
      </c>
      <c r="L17681" s="23">
        <v>1</v>
      </c>
      <c r="M17681" t="s">
        <v>380</v>
      </c>
    </row>
    <row r="17682" spans="1:13" x14ac:dyDescent="0.2">
      <c r="A17682" s="47">
        <v>44089.541666666664</v>
      </c>
      <c r="B17682">
        <v>3</v>
      </c>
      <c r="G17682" s="12">
        <f t="shared" si="1105"/>
        <v>2020</v>
      </c>
      <c r="H17682" s="12">
        <f t="shared" si="1106"/>
        <v>9</v>
      </c>
      <c r="I17682" s="12">
        <f t="shared" si="1107"/>
        <v>15</v>
      </c>
      <c r="J17682" s="51">
        <f t="shared" si="1108"/>
        <v>44089</v>
      </c>
      <c r="K17682" t="str">
        <f>VLOOKUP(B:B,'Справочник по тт'!$A$2:$C$5,3,0)</f>
        <v>"Парабола"</v>
      </c>
      <c r="L17682" s="23">
        <v>1</v>
      </c>
      <c r="M17682" t="s">
        <v>361</v>
      </c>
    </row>
    <row r="17683" spans="1:13" x14ac:dyDescent="0.2">
      <c r="A17683" s="47">
        <v>44089.541666666664</v>
      </c>
      <c r="B17683">
        <v>3</v>
      </c>
      <c r="G17683" s="12">
        <f t="shared" si="1105"/>
        <v>2020</v>
      </c>
      <c r="H17683" s="12">
        <f t="shared" si="1106"/>
        <v>9</v>
      </c>
      <c r="I17683" s="12">
        <f t="shared" si="1107"/>
        <v>15</v>
      </c>
      <c r="J17683" s="51">
        <f t="shared" si="1108"/>
        <v>44089</v>
      </c>
      <c r="K17683" t="str">
        <f>VLOOKUP(B:B,'Справочник по тт'!$A$2:$C$5,3,0)</f>
        <v>"Парабола"</v>
      </c>
      <c r="L17683" s="23">
        <v>1</v>
      </c>
      <c r="M17683" t="s">
        <v>361</v>
      </c>
    </row>
    <row r="17684" spans="1:13" x14ac:dyDescent="0.2">
      <c r="A17684" s="47">
        <v>44089.541666666664</v>
      </c>
      <c r="B17684">
        <v>3</v>
      </c>
      <c r="G17684" s="12">
        <f t="shared" si="1105"/>
        <v>2020</v>
      </c>
      <c r="H17684" s="12">
        <f t="shared" si="1106"/>
        <v>9</v>
      </c>
      <c r="I17684" s="12">
        <f t="shared" si="1107"/>
        <v>15</v>
      </c>
      <c r="J17684" s="51">
        <f t="shared" si="1108"/>
        <v>44089</v>
      </c>
      <c r="K17684" t="str">
        <f>VLOOKUP(B:B,'Справочник по тт'!$A$2:$C$5,3,0)</f>
        <v>"Парабола"</v>
      </c>
      <c r="L17684" s="23">
        <v>1</v>
      </c>
      <c r="M17684" t="s">
        <v>361</v>
      </c>
    </row>
    <row r="17685" spans="1:13" x14ac:dyDescent="0.2">
      <c r="A17685" s="47">
        <v>44089.541666666664</v>
      </c>
      <c r="B17685">
        <v>4</v>
      </c>
      <c r="G17685" s="12">
        <f t="shared" si="1105"/>
        <v>2020</v>
      </c>
      <c r="H17685" s="12">
        <f t="shared" si="1106"/>
        <v>9</v>
      </c>
      <c r="I17685" s="12">
        <f t="shared" si="1107"/>
        <v>15</v>
      </c>
      <c r="J17685" s="51">
        <f t="shared" si="1108"/>
        <v>44089</v>
      </c>
      <c r="K17685" t="str">
        <f>VLOOKUP(B:B,'Справочник по тт'!$A$2:$C$5,3,0)</f>
        <v>"Первый"</v>
      </c>
      <c r="L17685" s="23">
        <v>1</v>
      </c>
      <c r="M17685" t="s">
        <v>362</v>
      </c>
    </row>
    <row r="17686" spans="1:13" x14ac:dyDescent="0.2">
      <c r="A17686" s="47">
        <v>44089.5625</v>
      </c>
      <c r="B17686">
        <v>4</v>
      </c>
      <c r="G17686" s="12">
        <f t="shared" si="1105"/>
        <v>2020</v>
      </c>
      <c r="H17686" s="12">
        <f t="shared" si="1106"/>
        <v>9</v>
      </c>
      <c r="I17686" s="12">
        <f t="shared" si="1107"/>
        <v>15</v>
      </c>
      <c r="J17686" s="51">
        <f t="shared" si="1108"/>
        <v>44089</v>
      </c>
      <c r="K17686" t="str">
        <f>VLOOKUP(B:B,'Справочник по тт'!$A$2:$C$5,3,0)</f>
        <v>"Первый"</v>
      </c>
      <c r="L17686" s="23">
        <v>1</v>
      </c>
      <c r="M17686" t="s">
        <v>362</v>
      </c>
    </row>
    <row r="17687" spans="1:13" x14ac:dyDescent="0.2">
      <c r="A17687" s="47">
        <v>44089.583333333336</v>
      </c>
      <c r="B17687">
        <v>4</v>
      </c>
      <c r="G17687" s="12">
        <f t="shared" si="1105"/>
        <v>2020</v>
      </c>
      <c r="H17687" s="12">
        <f t="shared" si="1106"/>
        <v>9</v>
      </c>
      <c r="I17687" s="12">
        <f t="shared" si="1107"/>
        <v>15</v>
      </c>
      <c r="J17687" s="51">
        <f t="shared" si="1108"/>
        <v>44089</v>
      </c>
      <c r="K17687" t="str">
        <f>VLOOKUP(B:B,'Справочник по тт'!$A$2:$C$5,3,0)</f>
        <v>"Первый"</v>
      </c>
      <c r="L17687" s="23">
        <v>1</v>
      </c>
      <c r="M17687" t="s">
        <v>362</v>
      </c>
    </row>
    <row r="17688" spans="1:13" x14ac:dyDescent="0.2">
      <c r="A17688" s="47">
        <v>44089.583333333336</v>
      </c>
      <c r="B17688">
        <v>4</v>
      </c>
      <c r="G17688" s="12">
        <f t="shared" si="1105"/>
        <v>2020</v>
      </c>
      <c r="H17688" s="12">
        <f t="shared" si="1106"/>
        <v>9</v>
      </c>
      <c r="I17688" s="12">
        <f t="shared" si="1107"/>
        <v>15</v>
      </c>
      <c r="J17688" s="51">
        <f t="shared" si="1108"/>
        <v>44089</v>
      </c>
      <c r="K17688" t="str">
        <f>VLOOKUP(B:B,'Справочник по тт'!$A$2:$C$5,3,0)</f>
        <v>"Первый"</v>
      </c>
      <c r="L17688" s="23">
        <v>1</v>
      </c>
      <c r="M17688" t="s">
        <v>362</v>
      </c>
    </row>
    <row r="17689" spans="1:13" x14ac:dyDescent="0.2">
      <c r="A17689" s="47">
        <v>44089.583333333336</v>
      </c>
      <c r="B17689">
        <v>4</v>
      </c>
      <c r="G17689" s="12">
        <f t="shared" si="1105"/>
        <v>2020</v>
      </c>
      <c r="H17689" s="12">
        <f t="shared" si="1106"/>
        <v>9</v>
      </c>
      <c r="I17689" s="12">
        <f t="shared" si="1107"/>
        <v>15</v>
      </c>
      <c r="J17689" s="51">
        <f t="shared" si="1108"/>
        <v>44089</v>
      </c>
      <c r="K17689" t="str">
        <f>VLOOKUP(B:B,'Справочник по тт'!$A$2:$C$5,3,0)</f>
        <v>"Первый"</v>
      </c>
      <c r="L17689" s="23">
        <v>1</v>
      </c>
      <c r="M17689" t="s">
        <v>362</v>
      </c>
    </row>
    <row r="17690" spans="1:13" x14ac:dyDescent="0.2">
      <c r="A17690" s="47">
        <v>44089.583333333336</v>
      </c>
      <c r="B17690">
        <v>1</v>
      </c>
      <c r="G17690" s="12">
        <f t="shared" si="1105"/>
        <v>2020</v>
      </c>
      <c r="H17690" s="12">
        <f t="shared" si="1106"/>
        <v>9</v>
      </c>
      <c r="I17690" s="12">
        <f t="shared" si="1107"/>
        <v>15</v>
      </c>
      <c r="J17690" s="51">
        <f t="shared" si="1108"/>
        <v>44089</v>
      </c>
      <c r="K17690" t="str">
        <f>VLOOKUP(B:B,'Справочник по тт'!$A$2:$C$5,3,0)</f>
        <v>"Шанс"</v>
      </c>
      <c r="L17690" s="23">
        <v>1</v>
      </c>
      <c r="M17690" t="s">
        <v>360</v>
      </c>
    </row>
    <row r="17691" spans="1:13" x14ac:dyDescent="0.2">
      <c r="A17691" s="47">
        <v>44089.583333333336</v>
      </c>
      <c r="B17691">
        <v>3</v>
      </c>
      <c r="G17691" s="12">
        <f t="shared" si="1105"/>
        <v>2020</v>
      </c>
      <c r="H17691" s="12">
        <f t="shared" si="1106"/>
        <v>9</v>
      </c>
      <c r="I17691" s="12">
        <f t="shared" si="1107"/>
        <v>15</v>
      </c>
      <c r="J17691" s="51">
        <f t="shared" si="1108"/>
        <v>44089</v>
      </c>
      <c r="K17691" t="str">
        <f>VLOOKUP(B:B,'Справочник по тт'!$A$2:$C$5,3,0)</f>
        <v>"Парабола"</v>
      </c>
      <c r="L17691" s="23">
        <v>1</v>
      </c>
      <c r="M17691" t="s">
        <v>361</v>
      </c>
    </row>
    <row r="17692" spans="1:13" x14ac:dyDescent="0.2">
      <c r="A17692" s="47">
        <v>44089.583333333336</v>
      </c>
      <c r="B17692">
        <v>3</v>
      </c>
      <c r="G17692" s="12">
        <f t="shared" si="1105"/>
        <v>2020</v>
      </c>
      <c r="H17692" s="12">
        <f t="shared" si="1106"/>
        <v>9</v>
      </c>
      <c r="I17692" s="12">
        <f t="shared" si="1107"/>
        <v>15</v>
      </c>
      <c r="J17692" s="51">
        <f t="shared" si="1108"/>
        <v>44089</v>
      </c>
      <c r="K17692" t="str">
        <f>VLOOKUP(B:B,'Справочник по тт'!$A$2:$C$5,3,0)</f>
        <v>"Парабола"</v>
      </c>
      <c r="L17692" s="23">
        <v>1</v>
      </c>
      <c r="M17692" t="s">
        <v>361</v>
      </c>
    </row>
    <row r="17693" spans="1:13" x14ac:dyDescent="0.2">
      <c r="A17693" s="47">
        <v>44089.59375</v>
      </c>
      <c r="B17693">
        <v>3</v>
      </c>
      <c r="G17693" s="12">
        <f t="shared" si="1105"/>
        <v>2020</v>
      </c>
      <c r="H17693" s="12">
        <f t="shared" si="1106"/>
        <v>9</v>
      </c>
      <c r="I17693" s="12">
        <f t="shared" si="1107"/>
        <v>15</v>
      </c>
      <c r="J17693" s="51">
        <f t="shared" si="1108"/>
        <v>44089</v>
      </c>
      <c r="K17693" t="str">
        <f>VLOOKUP(B:B,'Справочник по тт'!$A$2:$C$5,3,0)</f>
        <v>"Парабола"</v>
      </c>
      <c r="L17693" s="23">
        <v>1</v>
      </c>
      <c r="M17693" t="s">
        <v>361</v>
      </c>
    </row>
    <row r="17694" spans="1:13" x14ac:dyDescent="0.2">
      <c r="A17694" s="47">
        <v>44089.604166666664</v>
      </c>
      <c r="B17694">
        <v>4</v>
      </c>
      <c r="G17694" s="12">
        <f t="shared" si="1105"/>
        <v>2020</v>
      </c>
      <c r="H17694" s="12">
        <f t="shared" si="1106"/>
        <v>9</v>
      </c>
      <c r="I17694" s="12">
        <f t="shared" si="1107"/>
        <v>15</v>
      </c>
      <c r="J17694" s="51">
        <f t="shared" si="1108"/>
        <v>44089</v>
      </c>
      <c r="K17694" t="str">
        <f>VLOOKUP(B:B,'Справочник по тт'!$A$2:$C$5,3,0)</f>
        <v>"Первый"</v>
      </c>
      <c r="L17694" s="23">
        <v>1</v>
      </c>
      <c r="M17694" t="s">
        <v>362</v>
      </c>
    </row>
    <row r="17695" spans="1:13" x14ac:dyDescent="0.2">
      <c r="A17695" s="47">
        <v>44089.625</v>
      </c>
      <c r="B17695">
        <v>4</v>
      </c>
      <c r="G17695" s="12">
        <f t="shared" si="1105"/>
        <v>2020</v>
      </c>
      <c r="H17695" s="12">
        <f t="shared" si="1106"/>
        <v>9</v>
      </c>
      <c r="I17695" s="12">
        <f t="shared" si="1107"/>
        <v>15</v>
      </c>
      <c r="J17695" s="51">
        <f t="shared" si="1108"/>
        <v>44089</v>
      </c>
      <c r="K17695" t="str">
        <f>VLOOKUP(B:B,'Справочник по тт'!$A$2:$C$5,3,0)</f>
        <v>"Первый"</v>
      </c>
      <c r="L17695" s="23">
        <v>1</v>
      </c>
      <c r="M17695" t="s">
        <v>362</v>
      </c>
    </row>
    <row r="17696" spans="1:13" x14ac:dyDescent="0.2">
      <c r="A17696" s="47">
        <v>44089.625</v>
      </c>
      <c r="B17696">
        <v>4</v>
      </c>
      <c r="G17696" s="12">
        <f t="shared" si="1105"/>
        <v>2020</v>
      </c>
      <c r="H17696" s="12">
        <f t="shared" si="1106"/>
        <v>9</v>
      </c>
      <c r="I17696" s="12">
        <f t="shared" si="1107"/>
        <v>15</v>
      </c>
      <c r="J17696" s="51">
        <f t="shared" si="1108"/>
        <v>44089</v>
      </c>
      <c r="K17696" t="str">
        <f>VLOOKUP(B:B,'Справочник по тт'!$A$2:$C$5,3,0)</f>
        <v>"Первый"</v>
      </c>
      <c r="L17696" s="23">
        <v>1</v>
      </c>
      <c r="M17696" t="s">
        <v>362</v>
      </c>
    </row>
    <row r="17697" spans="1:13" x14ac:dyDescent="0.2">
      <c r="A17697" s="47">
        <v>44089.625</v>
      </c>
      <c r="B17697">
        <v>4</v>
      </c>
      <c r="G17697" s="12">
        <f t="shared" si="1105"/>
        <v>2020</v>
      </c>
      <c r="H17697" s="12">
        <f t="shared" si="1106"/>
        <v>9</v>
      </c>
      <c r="I17697" s="12">
        <f t="shared" si="1107"/>
        <v>15</v>
      </c>
      <c r="J17697" s="51">
        <f t="shared" si="1108"/>
        <v>44089</v>
      </c>
      <c r="K17697" t="str">
        <f>VLOOKUP(B:B,'Справочник по тт'!$A$2:$C$5,3,0)</f>
        <v>"Первый"</v>
      </c>
      <c r="L17697" s="23">
        <v>1</v>
      </c>
      <c r="M17697" t="s">
        <v>362</v>
      </c>
    </row>
    <row r="17698" spans="1:13" x14ac:dyDescent="0.2">
      <c r="A17698" s="47">
        <v>44089.638888888891</v>
      </c>
      <c r="B17698">
        <v>4</v>
      </c>
      <c r="G17698" s="12">
        <f t="shared" si="1105"/>
        <v>2020</v>
      </c>
      <c r="H17698" s="12">
        <f t="shared" si="1106"/>
        <v>9</v>
      </c>
      <c r="I17698" s="12">
        <f t="shared" si="1107"/>
        <v>15</v>
      </c>
      <c r="J17698" s="51">
        <f t="shared" si="1108"/>
        <v>44089</v>
      </c>
      <c r="K17698" t="str">
        <f>VLOOKUP(B:B,'Справочник по тт'!$A$2:$C$5,3,0)</f>
        <v>"Первый"</v>
      </c>
      <c r="L17698" s="23">
        <v>1</v>
      </c>
      <c r="M17698" t="s">
        <v>362</v>
      </c>
    </row>
    <row r="17699" spans="1:13" x14ac:dyDescent="0.2">
      <c r="A17699" s="47">
        <v>44089.645833333336</v>
      </c>
      <c r="B17699">
        <v>4</v>
      </c>
      <c r="G17699" s="12">
        <f t="shared" si="1105"/>
        <v>2020</v>
      </c>
      <c r="H17699" s="12">
        <f t="shared" si="1106"/>
        <v>9</v>
      </c>
      <c r="I17699" s="12">
        <f t="shared" si="1107"/>
        <v>15</v>
      </c>
      <c r="J17699" s="51">
        <f t="shared" si="1108"/>
        <v>44089</v>
      </c>
      <c r="K17699" t="str">
        <f>VLOOKUP(B:B,'Справочник по тт'!$A$2:$C$5,3,0)</f>
        <v>"Первый"</v>
      </c>
      <c r="L17699" s="23">
        <v>1</v>
      </c>
      <c r="M17699" t="s">
        <v>362</v>
      </c>
    </row>
    <row r="17700" spans="1:13" x14ac:dyDescent="0.2">
      <c r="A17700" s="47">
        <v>44089.652777777781</v>
      </c>
      <c r="B17700">
        <v>1</v>
      </c>
      <c r="G17700" s="12">
        <f t="shared" si="1105"/>
        <v>2020</v>
      </c>
      <c r="H17700" s="12">
        <f t="shared" si="1106"/>
        <v>9</v>
      </c>
      <c r="I17700" s="12">
        <f t="shared" si="1107"/>
        <v>15</v>
      </c>
      <c r="J17700" s="51">
        <f t="shared" si="1108"/>
        <v>44089</v>
      </c>
      <c r="K17700" t="str">
        <f>VLOOKUP(B:B,'Справочник по тт'!$A$2:$C$5,3,0)</f>
        <v>"Шанс"</v>
      </c>
      <c r="L17700" s="23">
        <v>1</v>
      </c>
      <c r="M17700" t="s">
        <v>360</v>
      </c>
    </row>
    <row r="17701" spans="1:13" x14ac:dyDescent="0.2">
      <c r="A17701" s="47">
        <v>44089.666666666664</v>
      </c>
      <c r="B17701">
        <v>1</v>
      </c>
      <c r="G17701" s="12">
        <f t="shared" si="1105"/>
        <v>2020</v>
      </c>
      <c r="H17701" s="12">
        <f t="shared" si="1106"/>
        <v>9</v>
      </c>
      <c r="I17701" s="12">
        <f t="shared" si="1107"/>
        <v>15</v>
      </c>
      <c r="J17701" s="51">
        <f t="shared" si="1108"/>
        <v>44089</v>
      </c>
      <c r="K17701" t="str">
        <f>VLOOKUP(B:B,'Справочник по тт'!$A$2:$C$5,3,0)</f>
        <v>"Шанс"</v>
      </c>
      <c r="L17701" s="23">
        <v>1</v>
      </c>
      <c r="M17701" t="s">
        <v>360</v>
      </c>
    </row>
    <row r="17702" spans="1:13" x14ac:dyDescent="0.2">
      <c r="A17702" s="47">
        <v>44089.666666666664</v>
      </c>
      <c r="B17702">
        <v>1</v>
      </c>
      <c r="G17702" s="12">
        <f t="shared" si="1105"/>
        <v>2020</v>
      </c>
      <c r="H17702" s="12">
        <f t="shared" si="1106"/>
        <v>9</v>
      </c>
      <c r="I17702" s="12">
        <f t="shared" si="1107"/>
        <v>15</v>
      </c>
      <c r="J17702" s="51">
        <f t="shared" si="1108"/>
        <v>44089</v>
      </c>
      <c r="K17702" t="str">
        <f>VLOOKUP(B:B,'Справочник по тт'!$A$2:$C$5,3,0)</f>
        <v>"Шанс"</v>
      </c>
      <c r="L17702" s="23">
        <v>1</v>
      </c>
      <c r="M17702" t="s">
        <v>360</v>
      </c>
    </row>
    <row r="17703" spans="1:13" x14ac:dyDescent="0.2">
      <c r="A17703" s="47">
        <v>44089.666666666664</v>
      </c>
      <c r="B17703">
        <v>1</v>
      </c>
      <c r="G17703" s="12">
        <f t="shared" si="1105"/>
        <v>2020</v>
      </c>
      <c r="H17703" s="12">
        <f t="shared" si="1106"/>
        <v>9</v>
      </c>
      <c r="I17703" s="12">
        <f t="shared" si="1107"/>
        <v>15</v>
      </c>
      <c r="J17703" s="51">
        <f t="shared" si="1108"/>
        <v>44089</v>
      </c>
      <c r="K17703" t="str">
        <f>VLOOKUP(B:B,'Справочник по тт'!$A$2:$C$5,3,0)</f>
        <v>"Шанс"</v>
      </c>
      <c r="L17703" s="23">
        <v>1</v>
      </c>
      <c r="M17703" t="s">
        <v>360</v>
      </c>
    </row>
    <row r="17704" spans="1:13" x14ac:dyDescent="0.2">
      <c r="A17704" s="47">
        <v>44089.666666666664</v>
      </c>
      <c r="B17704">
        <v>2</v>
      </c>
      <c r="G17704" s="12">
        <f t="shared" si="1105"/>
        <v>2020</v>
      </c>
      <c r="H17704" s="12">
        <f t="shared" si="1106"/>
        <v>9</v>
      </c>
      <c r="I17704" s="12">
        <f t="shared" si="1107"/>
        <v>15</v>
      </c>
      <c r="J17704" s="51">
        <f t="shared" si="1108"/>
        <v>44089</v>
      </c>
      <c r="K17704" t="str">
        <f>VLOOKUP(B:B,'Справочник по тт'!$A$2:$C$5,3,0)</f>
        <v>"Колибри"</v>
      </c>
      <c r="L17704" s="23">
        <v>1</v>
      </c>
      <c r="M17704" t="s">
        <v>380</v>
      </c>
    </row>
    <row r="17705" spans="1:13" x14ac:dyDescent="0.2">
      <c r="A17705" s="47">
        <v>44089.680555555555</v>
      </c>
      <c r="B17705">
        <v>2</v>
      </c>
      <c r="G17705" s="12">
        <f t="shared" si="1105"/>
        <v>2020</v>
      </c>
      <c r="H17705" s="12">
        <f t="shared" si="1106"/>
        <v>9</v>
      </c>
      <c r="I17705" s="12">
        <f t="shared" si="1107"/>
        <v>15</v>
      </c>
      <c r="J17705" s="51">
        <f t="shared" si="1108"/>
        <v>44089</v>
      </c>
      <c r="K17705" t="str">
        <f>VLOOKUP(B:B,'Справочник по тт'!$A$2:$C$5,3,0)</f>
        <v>"Колибри"</v>
      </c>
      <c r="L17705" s="23">
        <v>1</v>
      </c>
      <c r="M17705" t="s">
        <v>380</v>
      </c>
    </row>
    <row r="17706" spans="1:13" x14ac:dyDescent="0.2">
      <c r="A17706" s="47">
        <v>44089.6875</v>
      </c>
      <c r="B17706">
        <v>2</v>
      </c>
      <c r="G17706" s="12">
        <f t="shared" si="1105"/>
        <v>2020</v>
      </c>
      <c r="H17706" s="12">
        <f t="shared" si="1106"/>
        <v>9</v>
      </c>
      <c r="I17706" s="12">
        <f t="shared" si="1107"/>
        <v>15</v>
      </c>
      <c r="J17706" s="51">
        <f t="shared" si="1108"/>
        <v>44089</v>
      </c>
      <c r="K17706" t="str">
        <f>VLOOKUP(B:B,'Справочник по тт'!$A$2:$C$5,3,0)</f>
        <v>"Колибри"</v>
      </c>
      <c r="L17706" s="23">
        <v>1</v>
      </c>
      <c r="M17706" t="s">
        <v>380</v>
      </c>
    </row>
    <row r="17707" spans="1:13" x14ac:dyDescent="0.2">
      <c r="A17707" s="47">
        <v>44089.708333333336</v>
      </c>
      <c r="B17707">
        <v>3</v>
      </c>
      <c r="G17707" s="12">
        <f t="shared" si="1105"/>
        <v>2020</v>
      </c>
      <c r="H17707" s="12">
        <f t="shared" si="1106"/>
        <v>9</v>
      </c>
      <c r="I17707" s="12">
        <f t="shared" si="1107"/>
        <v>15</v>
      </c>
      <c r="J17707" s="51">
        <f t="shared" si="1108"/>
        <v>44089</v>
      </c>
      <c r="K17707" t="str">
        <f>VLOOKUP(B:B,'Справочник по тт'!$A$2:$C$5,3,0)</f>
        <v>"Парабола"</v>
      </c>
      <c r="L17707" s="23">
        <v>1</v>
      </c>
      <c r="M17707" t="s">
        <v>361</v>
      </c>
    </row>
    <row r="17708" spans="1:13" x14ac:dyDescent="0.2">
      <c r="A17708" s="47">
        <v>44089.708333333336</v>
      </c>
      <c r="B17708">
        <v>3</v>
      </c>
      <c r="G17708" s="12">
        <f t="shared" si="1105"/>
        <v>2020</v>
      </c>
      <c r="H17708" s="12">
        <f t="shared" si="1106"/>
        <v>9</v>
      </c>
      <c r="I17708" s="12">
        <f t="shared" si="1107"/>
        <v>15</v>
      </c>
      <c r="J17708" s="51">
        <f t="shared" si="1108"/>
        <v>44089</v>
      </c>
      <c r="K17708" t="str">
        <f>VLOOKUP(B:B,'Справочник по тт'!$A$2:$C$5,3,0)</f>
        <v>"Парабола"</v>
      </c>
      <c r="L17708" s="23">
        <v>1</v>
      </c>
      <c r="M17708" t="s">
        <v>361</v>
      </c>
    </row>
    <row r="17709" spans="1:13" x14ac:dyDescent="0.2">
      <c r="A17709" s="47">
        <v>44089.708333333336</v>
      </c>
      <c r="B17709">
        <v>3</v>
      </c>
      <c r="G17709" s="12">
        <f t="shared" si="1105"/>
        <v>2020</v>
      </c>
      <c r="H17709" s="12">
        <f t="shared" si="1106"/>
        <v>9</v>
      </c>
      <c r="I17709" s="12">
        <f t="shared" si="1107"/>
        <v>15</v>
      </c>
      <c r="J17709" s="51">
        <f t="shared" si="1108"/>
        <v>44089</v>
      </c>
      <c r="K17709" t="str">
        <f>VLOOKUP(B:B,'Справочник по тт'!$A$2:$C$5,3,0)</f>
        <v>"Парабола"</v>
      </c>
      <c r="L17709" s="23">
        <v>1</v>
      </c>
      <c r="M17709" t="s">
        <v>361</v>
      </c>
    </row>
    <row r="17710" spans="1:13" x14ac:dyDescent="0.2">
      <c r="A17710" s="47">
        <v>44089.708333333336</v>
      </c>
      <c r="B17710">
        <v>3</v>
      </c>
      <c r="G17710" s="12">
        <f t="shared" si="1105"/>
        <v>2020</v>
      </c>
      <c r="H17710" s="12">
        <f t="shared" si="1106"/>
        <v>9</v>
      </c>
      <c r="I17710" s="12">
        <f t="shared" si="1107"/>
        <v>15</v>
      </c>
      <c r="J17710" s="51">
        <f t="shared" si="1108"/>
        <v>44089</v>
      </c>
      <c r="K17710" t="str">
        <f>VLOOKUP(B:B,'Справочник по тт'!$A$2:$C$5,3,0)</f>
        <v>"Парабола"</v>
      </c>
      <c r="L17710" s="23">
        <v>1</v>
      </c>
      <c r="M17710" t="s">
        <v>361</v>
      </c>
    </row>
    <row r="17711" spans="1:13" x14ac:dyDescent="0.2">
      <c r="A17711" s="47">
        <v>44089.75</v>
      </c>
      <c r="B17711">
        <v>3</v>
      </c>
      <c r="G17711" s="12">
        <f t="shared" si="1105"/>
        <v>2020</v>
      </c>
      <c r="H17711" s="12">
        <f t="shared" si="1106"/>
        <v>9</v>
      </c>
      <c r="I17711" s="12">
        <f t="shared" si="1107"/>
        <v>15</v>
      </c>
      <c r="J17711" s="51">
        <f t="shared" si="1108"/>
        <v>44089</v>
      </c>
      <c r="K17711" t="str">
        <f>VLOOKUP(B:B,'Справочник по тт'!$A$2:$C$5,3,0)</f>
        <v>"Парабола"</v>
      </c>
      <c r="L17711" s="23">
        <v>1</v>
      </c>
      <c r="M17711" t="s">
        <v>361</v>
      </c>
    </row>
    <row r="17712" spans="1:13" x14ac:dyDescent="0.2">
      <c r="A17712" s="47">
        <v>44089.75</v>
      </c>
      <c r="B17712">
        <v>3</v>
      </c>
      <c r="G17712" s="12">
        <f t="shared" si="1105"/>
        <v>2020</v>
      </c>
      <c r="H17712" s="12">
        <f t="shared" si="1106"/>
        <v>9</v>
      </c>
      <c r="I17712" s="12">
        <f t="shared" si="1107"/>
        <v>15</v>
      </c>
      <c r="J17712" s="51">
        <f t="shared" si="1108"/>
        <v>44089</v>
      </c>
      <c r="K17712" t="str">
        <f>VLOOKUP(B:B,'Справочник по тт'!$A$2:$C$5,3,0)</f>
        <v>"Парабола"</v>
      </c>
      <c r="L17712" s="23">
        <v>1</v>
      </c>
      <c r="M17712" t="s">
        <v>361</v>
      </c>
    </row>
    <row r="17713" spans="1:13" x14ac:dyDescent="0.2">
      <c r="A17713" s="47">
        <v>44089.75</v>
      </c>
      <c r="B17713">
        <v>3</v>
      </c>
      <c r="G17713" s="12">
        <f t="shared" si="1105"/>
        <v>2020</v>
      </c>
      <c r="H17713" s="12">
        <f t="shared" si="1106"/>
        <v>9</v>
      </c>
      <c r="I17713" s="12">
        <f t="shared" si="1107"/>
        <v>15</v>
      </c>
      <c r="J17713" s="51">
        <f t="shared" si="1108"/>
        <v>44089</v>
      </c>
      <c r="K17713" t="str">
        <f>VLOOKUP(B:B,'Справочник по тт'!$A$2:$C$5,3,0)</f>
        <v>"Парабола"</v>
      </c>
      <c r="L17713" s="23">
        <v>1</v>
      </c>
      <c r="M17713" t="s">
        <v>361</v>
      </c>
    </row>
    <row r="17714" spans="1:13" x14ac:dyDescent="0.2">
      <c r="A17714" s="47">
        <v>44089.770833333336</v>
      </c>
      <c r="B17714">
        <v>3</v>
      </c>
      <c r="G17714" s="12">
        <f t="shared" si="1105"/>
        <v>2020</v>
      </c>
      <c r="H17714" s="12">
        <f t="shared" si="1106"/>
        <v>9</v>
      </c>
      <c r="I17714" s="12">
        <f t="shared" si="1107"/>
        <v>15</v>
      </c>
      <c r="J17714" s="51">
        <f t="shared" si="1108"/>
        <v>44089</v>
      </c>
      <c r="K17714" t="str">
        <f>VLOOKUP(B:B,'Справочник по тт'!$A$2:$C$5,3,0)</f>
        <v>"Парабола"</v>
      </c>
      <c r="L17714" s="23">
        <v>1</v>
      </c>
      <c r="M17714" t="s">
        <v>361</v>
      </c>
    </row>
    <row r="17715" spans="1:13" x14ac:dyDescent="0.2">
      <c r="A17715" s="47">
        <v>44089.833333333336</v>
      </c>
      <c r="B17715">
        <v>4</v>
      </c>
      <c r="G17715" s="12">
        <f t="shared" si="1105"/>
        <v>2020</v>
      </c>
      <c r="H17715" s="12">
        <f t="shared" si="1106"/>
        <v>9</v>
      </c>
      <c r="I17715" s="12">
        <f t="shared" si="1107"/>
        <v>15</v>
      </c>
      <c r="J17715" s="51">
        <f t="shared" si="1108"/>
        <v>44089</v>
      </c>
      <c r="K17715" t="str">
        <f>VLOOKUP(B:B,'Справочник по тт'!$A$2:$C$5,3,0)</f>
        <v>"Первый"</v>
      </c>
      <c r="L17715" s="23">
        <v>1</v>
      </c>
      <c r="M17715" t="s">
        <v>362</v>
      </c>
    </row>
    <row r="17716" spans="1:13" x14ac:dyDescent="0.2">
      <c r="A17716" s="47">
        <v>44089.875</v>
      </c>
      <c r="B17716">
        <v>4</v>
      </c>
      <c r="G17716" s="12">
        <f t="shared" si="1105"/>
        <v>2020</v>
      </c>
      <c r="H17716" s="12">
        <f t="shared" si="1106"/>
        <v>9</v>
      </c>
      <c r="I17716" s="12">
        <f t="shared" si="1107"/>
        <v>15</v>
      </c>
      <c r="J17716" s="51">
        <f t="shared" si="1108"/>
        <v>44089</v>
      </c>
      <c r="K17716" t="str">
        <f>VLOOKUP(B:B,'Справочник по тт'!$A$2:$C$5,3,0)</f>
        <v>"Первый"</v>
      </c>
      <c r="L17716" s="23">
        <v>1</v>
      </c>
      <c r="M17716" t="s">
        <v>362</v>
      </c>
    </row>
    <row r="17717" spans="1:13" x14ac:dyDescent="0.2">
      <c r="A17717" s="47">
        <v>44089.875</v>
      </c>
      <c r="B17717">
        <v>4</v>
      </c>
      <c r="G17717" s="12">
        <f t="shared" si="1105"/>
        <v>2020</v>
      </c>
      <c r="H17717" s="12">
        <f t="shared" si="1106"/>
        <v>9</v>
      </c>
      <c r="I17717" s="12">
        <f t="shared" si="1107"/>
        <v>15</v>
      </c>
      <c r="J17717" s="51">
        <f t="shared" si="1108"/>
        <v>44089</v>
      </c>
      <c r="K17717" t="str">
        <f>VLOOKUP(B:B,'Справочник по тт'!$A$2:$C$5,3,0)</f>
        <v>"Первый"</v>
      </c>
      <c r="L17717" s="23">
        <v>1</v>
      </c>
      <c r="M17717" t="s">
        <v>362</v>
      </c>
    </row>
    <row r="17718" spans="1:13" x14ac:dyDescent="0.2">
      <c r="A17718" s="47">
        <v>44089.875</v>
      </c>
      <c r="B17718">
        <v>4</v>
      </c>
      <c r="G17718" s="12">
        <f t="shared" si="1105"/>
        <v>2020</v>
      </c>
      <c r="H17718" s="12">
        <f t="shared" si="1106"/>
        <v>9</v>
      </c>
      <c r="I17718" s="12">
        <f t="shared" si="1107"/>
        <v>15</v>
      </c>
      <c r="J17718" s="51">
        <f t="shared" si="1108"/>
        <v>44089</v>
      </c>
      <c r="K17718" t="str">
        <f>VLOOKUP(B:B,'Справочник по тт'!$A$2:$C$5,3,0)</f>
        <v>"Первый"</v>
      </c>
      <c r="L17718" s="23">
        <v>1</v>
      </c>
      <c r="M17718" t="s">
        <v>362</v>
      </c>
    </row>
    <row r="17719" spans="1:13" x14ac:dyDescent="0.2">
      <c r="A17719" s="47">
        <v>44089.916666666664</v>
      </c>
      <c r="B17719">
        <v>4</v>
      </c>
      <c r="G17719" s="12">
        <f t="shared" si="1105"/>
        <v>2020</v>
      </c>
      <c r="H17719" s="12">
        <f t="shared" si="1106"/>
        <v>9</v>
      </c>
      <c r="I17719" s="12">
        <f t="shared" si="1107"/>
        <v>15</v>
      </c>
      <c r="J17719" s="51">
        <f t="shared" si="1108"/>
        <v>44089</v>
      </c>
      <c r="K17719" t="str">
        <f>VLOOKUP(B:B,'Справочник по тт'!$A$2:$C$5,3,0)</f>
        <v>"Первый"</v>
      </c>
      <c r="L17719" s="23">
        <v>1</v>
      </c>
      <c r="M17719" t="s">
        <v>362</v>
      </c>
    </row>
    <row r="17720" spans="1:13" x14ac:dyDescent="0.2">
      <c r="A17720" s="47">
        <v>44090.041666666664</v>
      </c>
      <c r="B17720">
        <v>4</v>
      </c>
      <c r="G17720" s="12">
        <f t="shared" si="1105"/>
        <v>2020</v>
      </c>
      <c r="H17720" s="12">
        <f t="shared" si="1106"/>
        <v>9</v>
      </c>
      <c r="I17720" s="12">
        <f t="shared" si="1107"/>
        <v>16</v>
      </c>
      <c r="J17720" s="51">
        <f t="shared" si="1108"/>
        <v>44090</v>
      </c>
      <c r="K17720" t="str">
        <f>VLOOKUP(B:B,'Справочник по тт'!$A$2:$C$5,3,0)</f>
        <v>"Первый"</v>
      </c>
      <c r="L17720" s="23">
        <v>1</v>
      </c>
      <c r="M17720" t="s">
        <v>362</v>
      </c>
    </row>
    <row r="17721" spans="1:13" x14ac:dyDescent="0.2">
      <c r="A17721" s="47">
        <v>44090.083333333336</v>
      </c>
      <c r="B17721">
        <v>1</v>
      </c>
      <c r="G17721" s="12">
        <f t="shared" si="1105"/>
        <v>2020</v>
      </c>
      <c r="H17721" s="12">
        <f t="shared" si="1106"/>
        <v>9</v>
      </c>
      <c r="I17721" s="12">
        <f t="shared" si="1107"/>
        <v>16</v>
      </c>
      <c r="J17721" s="51">
        <f t="shared" si="1108"/>
        <v>44090</v>
      </c>
      <c r="K17721" t="str">
        <f>VLOOKUP(B:B,'Справочник по тт'!$A$2:$C$5,3,0)</f>
        <v>"Шанс"</v>
      </c>
      <c r="L17721" s="23">
        <v>1</v>
      </c>
      <c r="M17721" t="s">
        <v>360</v>
      </c>
    </row>
    <row r="17722" spans="1:13" x14ac:dyDescent="0.2">
      <c r="A17722" s="47">
        <v>44090.208333333336</v>
      </c>
      <c r="B17722">
        <v>1</v>
      </c>
      <c r="G17722" s="12">
        <f t="shared" si="1105"/>
        <v>2020</v>
      </c>
      <c r="H17722" s="12">
        <f t="shared" si="1106"/>
        <v>9</v>
      </c>
      <c r="I17722" s="12">
        <f t="shared" si="1107"/>
        <v>16</v>
      </c>
      <c r="J17722" s="51">
        <f t="shared" si="1108"/>
        <v>44090</v>
      </c>
      <c r="K17722" t="str">
        <f>VLOOKUP(B:B,'Справочник по тт'!$A$2:$C$5,3,0)</f>
        <v>"Шанс"</v>
      </c>
      <c r="L17722" s="23">
        <v>1</v>
      </c>
      <c r="M17722" t="s">
        <v>360</v>
      </c>
    </row>
    <row r="17723" spans="1:13" x14ac:dyDescent="0.2">
      <c r="A17723" s="47">
        <v>44090.208333333336</v>
      </c>
      <c r="B17723">
        <v>1</v>
      </c>
      <c r="G17723" s="12">
        <f t="shared" si="1105"/>
        <v>2020</v>
      </c>
      <c r="H17723" s="12">
        <f t="shared" si="1106"/>
        <v>9</v>
      </c>
      <c r="I17723" s="12">
        <f t="shared" si="1107"/>
        <v>16</v>
      </c>
      <c r="J17723" s="51">
        <f t="shared" si="1108"/>
        <v>44090</v>
      </c>
      <c r="K17723" t="str">
        <f>VLOOKUP(B:B,'Справочник по тт'!$A$2:$C$5,3,0)</f>
        <v>"Шанс"</v>
      </c>
      <c r="L17723" s="23">
        <v>1</v>
      </c>
      <c r="M17723" t="s">
        <v>360</v>
      </c>
    </row>
    <row r="17724" spans="1:13" x14ac:dyDescent="0.2">
      <c r="A17724" s="47">
        <v>44090.25</v>
      </c>
      <c r="B17724">
        <v>1</v>
      </c>
      <c r="G17724" s="12">
        <f t="shared" si="1105"/>
        <v>2020</v>
      </c>
      <c r="H17724" s="12">
        <f t="shared" si="1106"/>
        <v>9</v>
      </c>
      <c r="I17724" s="12">
        <f t="shared" si="1107"/>
        <v>16</v>
      </c>
      <c r="J17724" s="51">
        <f t="shared" si="1108"/>
        <v>44090</v>
      </c>
      <c r="K17724" t="str">
        <f>VLOOKUP(B:B,'Справочник по тт'!$A$2:$C$5,3,0)</f>
        <v>"Шанс"</v>
      </c>
      <c r="L17724" s="23">
        <v>1</v>
      </c>
      <c r="M17724" t="s">
        <v>360</v>
      </c>
    </row>
    <row r="17725" spans="1:13" x14ac:dyDescent="0.2">
      <c r="A17725" s="47">
        <v>44090.291666666664</v>
      </c>
      <c r="B17725">
        <v>1</v>
      </c>
      <c r="G17725" s="12">
        <f t="shared" si="1105"/>
        <v>2020</v>
      </c>
      <c r="H17725" s="12">
        <f t="shared" si="1106"/>
        <v>9</v>
      </c>
      <c r="I17725" s="12">
        <f t="shared" si="1107"/>
        <v>16</v>
      </c>
      <c r="J17725" s="51">
        <f t="shared" si="1108"/>
        <v>44090</v>
      </c>
      <c r="K17725" t="str">
        <f>VLOOKUP(B:B,'Справочник по тт'!$A$2:$C$5,3,0)</f>
        <v>"Шанс"</v>
      </c>
      <c r="L17725" s="23">
        <v>1</v>
      </c>
      <c r="M17725" t="s">
        <v>360</v>
      </c>
    </row>
    <row r="17726" spans="1:13" x14ac:dyDescent="0.2">
      <c r="A17726" s="47">
        <v>44090.333333333336</v>
      </c>
      <c r="B17726">
        <v>2</v>
      </c>
      <c r="G17726" s="12">
        <f t="shared" si="1105"/>
        <v>2020</v>
      </c>
      <c r="H17726" s="12">
        <f t="shared" si="1106"/>
        <v>9</v>
      </c>
      <c r="I17726" s="12">
        <f t="shared" si="1107"/>
        <v>16</v>
      </c>
      <c r="J17726" s="51">
        <f t="shared" si="1108"/>
        <v>44090</v>
      </c>
      <c r="K17726" t="str">
        <f>VLOOKUP(B:B,'Справочник по тт'!$A$2:$C$5,3,0)</f>
        <v>"Колибри"</v>
      </c>
      <c r="L17726" s="23">
        <v>1</v>
      </c>
      <c r="M17726" t="s">
        <v>380</v>
      </c>
    </row>
    <row r="17727" spans="1:13" x14ac:dyDescent="0.2">
      <c r="A17727" s="47">
        <v>44090.333333333336</v>
      </c>
      <c r="B17727">
        <v>2</v>
      </c>
      <c r="G17727" s="12">
        <f t="shared" si="1105"/>
        <v>2020</v>
      </c>
      <c r="H17727" s="12">
        <f t="shared" si="1106"/>
        <v>9</v>
      </c>
      <c r="I17727" s="12">
        <f t="shared" si="1107"/>
        <v>16</v>
      </c>
      <c r="J17727" s="51">
        <f t="shared" si="1108"/>
        <v>44090</v>
      </c>
      <c r="K17727" t="str">
        <f>VLOOKUP(B:B,'Справочник по тт'!$A$2:$C$5,3,0)</f>
        <v>"Колибри"</v>
      </c>
      <c r="L17727" s="23">
        <v>1</v>
      </c>
      <c r="M17727" t="s">
        <v>380</v>
      </c>
    </row>
    <row r="17728" spans="1:13" x14ac:dyDescent="0.2">
      <c r="A17728" s="47">
        <v>44090.333333333336</v>
      </c>
      <c r="B17728">
        <v>3</v>
      </c>
      <c r="G17728" s="12">
        <f t="shared" si="1105"/>
        <v>2020</v>
      </c>
      <c r="H17728" s="12">
        <f t="shared" si="1106"/>
        <v>9</v>
      </c>
      <c r="I17728" s="12">
        <f t="shared" si="1107"/>
        <v>16</v>
      </c>
      <c r="J17728" s="51">
        <f t="shared" si="1108"/>
        <v>44090</v>
      </c>
      <c r="K17728" t="str">
        <f>VLOOKUP(B:B,'Справочник по тт'!$A$2:$C$5,3,0)</f>
        <v>"Парабола"</v>
      </c>
      <c r="L17728" s="23">
        <v>1</v>
      </c>
      <c r="M17728" t="s">
        <v>361</v>
      </c>
    </row>
    <row r="17729" spans="1:13" x14ac:dyDescent="0.2">
      <c r="A17729" s="47">
        <v>44090.333333333336</v>
      </c>
      <c r="B17729">
        <v>3</v>
      </c>
      <c r="G17729" s="12">
        <f t="shared" si="1105"/>
        <v>2020</v>
      </c>
      <c r="H17729" s="12">
        <f t="shared" si="1106"/>
        <v>9</v>
      </c>
      <c r="I17729" s="12">
        <f t="shared" si="1107"/>
        <v>16</v>
      </c>
      <c r="J17729" s="51">
        <f t="shared" si="1108"/>
        <v>44090</v>
      </c>
      <c r="K17729" t="str">
        <f>VLOOKUP(B:B,'Справочник по тт'!$A$2:$C$5,3,0)</f>
        <v>"Парабола"</v>
      </c>
      <c r="L17729" s="23">
        <v>1</v>
      </c>
      <c r="M17729" t="s">
        <v>361</v>
      </c>
    </row>
    <row r="17730" spans="1:13" x14ac:dyDescent="0.2">
      <c r="A17730" s="47">
        <v>44090.333333333336</v>
      </c>
      <c r="B17730">
        <v>3</v>
      </c>
      <c r="G17730" s="12">
        <f t="shared" si="1105"/>
        <v>2020</v>
      </c>
      <c r="H17730" s="12">
        <f t="shared" si="1106"/>
        <v>9</v>
      </c>
      <c r="I17730" s="12">
        <f t="shared" si="1107"/>
        <v>16</v>
      </c>
      <c r="J17730" s="51">
        <f t="shared" si="1108"/>
        <v>44090</v>
      </c>
      <c r="K17730" t="str">
        <f>VLOOKUP(B:B,'Справочник по тт'!$A$2:$C$5,3,0)</f>
        <v>"Парабола"</v>
      </c>
      <c r="L17730" s="23">
        <v>1</v>
      </c>
      <c r="M17730" t="s">
        <v>361</v>
      </c>
    </row>
    <row r="17731" spans="1:13" x14ac:dyDescent="0.2">
      <c r="A17731" s="47">
        <v>44090.375</v>
      </c>
      <c r="B17731">
        <v>3</v>
      </c>
      <c r="G17731" s="12">
        <f t="shared" ref="G17731:G17794" si="1109">YEAR(A17731)</f>
        <v>2020</v>
      </c>
      <c r="H17731" s="12">
        <f t="shared" ref="H17731:H17794" si="1110">MONTH(A17731)</f>
        <v>9</v>
      </c>
      <c r="I17731" s="12">
        <f t="shared" ref="I17731:I17794" si="1111">DAY(A17731)</f>
        <v>16</v>
      </c>
      <c r="J17731" s="51">
        <f t="shared" ref="J17731:J17794" si="1112">DATE(G:G,H:H,I:I)</f>
        <v>44090</v>
      </c>
      <c r="K17731" t="str">
        <f>VLOOKUP(B:B,'Справочник по тт'!$A$2:$C$5,3,0)</f>
        <v>"Парабола"</v>
      </c>
      <c r="L17731" s="23">
        <v>1</v>
      </c>
      <c r="M17731" t="s">
        <v>361</v>
      </c>
    </row>
    <row r="17732" spans="1:13" x14ac:dyDescent="0.2">
      <c r="A17732" s="47">
        <v>44090.375</v>
      </c>
      <c r="B17732">
        <v>4</v>
      </c>
      <c r="G17732" s="12">
        <f t="shared" si="1109"/>
        <v>2020</v>
      </c>
      <c r="H17732" s="12">
        <f t="shared" si="1110"/>
        <v>9</v>
      </c>
      <c r="I17732" s="12">
        <f t="shared" si="1111"/>
        <v>16</v>
      </c>
      <c r="J17732" s="51">
        <f t="shared" si="1112"/>
        <v>44090</v>
      </c>
      <c r="K17732" t="str">
        <f>VLOOKUP(B:B,'Справочник по тт'!$A$2:$C$5,3,0)</f>
        <v>"Первый"</v>
      </c>
      <c r="L17732" s="23">
        <v>1</v>
      </c>
      <c r="M17732" t="s">
        <v>362</v>
      </c>
    </row>
    <row r="17733" spans="1:13" x14ac:dyDescent="0.2">
      <c r="A17733" s="47">
        <v>44090.375</v>
      </c>
      <c r="B17733">
        <v>1</v>
      </c>
      <c r="G17733" s="12">
        <f t="shared" si="1109"/>
        <v>2020</v>
      </c>
      <c r="H17733" s="12">
        <f t="shared" si="1110"/>
        <v>9</v>
      </c>
      <c r="I17733" s="12">
        <f t="shared" si="1111"/>
        <v>16</v>
      </c>
      <c r="J17733" s="51">
        <f t="shared" si="1112"/>
        <v>44090</v>
      </c>
      <c r="K17733" t="str">
        <f>VLOOKUP(B:B,'Справочник по тт'!$A$2:$C$5,3,0)</f>
        <v>"Шанс"</v>
      </c>
      <c r="L17733" s="23">
        <v>1</v>
      </c>
      <c r="M17733" t="s">
        <v>360</v>
      </c>
    </row>
    <row r="17734" spans="1:13" x14ac:dyDescent="0.2">
      <c r="A17734" s="47">
        <v>44090.375</v>
      </c>
      <c r="B17734">
        <v>2</v>
      </c>
      <c r="G17734" s="12">
        <f t="shared" si="1109"/>
        <v>2020</v>
      </c>
      <c r="H17734" s="12">
        <f t="shared" si="1110"/>
        <v>9</v>
      </c>
      <c r="I17734" s="12">
        <f t="shared" si="1111"/>
        <v>16</v>
      </c>
      <c r="J17734" s="51">
        <f t="shared" si="1112"/>
        <v>44090</v>
      </c>
      <c r="K17734" t="str">
        <f>VLOOKUP(B:B,'Справочник по тт'!$A$2:$C$5,3,0)</f>
        <v>"Колибри"</v>
      </c>
      <c r="L17734" s="23">
        <v>1</v>
      </c>
      <c r="M17734" t="s">
        <v>380</v>
      </c>
    </row>
    <row r="17735" spans="1:13" x14ac:dyDescent="0.2">
      <c r="A17735" s="47">
        <v>44090.375</v>
      </c>
      <c r="B17735">
        <v>2</v>
      </c>
      <c r="G17735" s="12">
        <f t="shared" si="1109"/>
        <v>2020</v>
      </c>
      <c r="H17735" s="12">
        <f t="shared" si="1110"/>
        <v>9</v>
      </c>
      <c r="I17735" s="12">
        <f t="shared" si="1111"/>
        <v>16</v>
      </c>
      <c r="J17735" s="51">
        <f t="shared" si="1112"/>
        <v>44090</v>
      </c>
      <c r="K17735" t="str">
        <f>VLOOKUP(B:B,'Справочник по тт'!$A$2:$C$5,3,0)</f>
        <v>"Колибри"</v>
      </c>
      <c r="L17735" s="23">
        <v>1</v>
      </c>
      <c r="M17735" t="s">
        <v>380</v>
      </c>
    </row>
    <row r="17736" spans="1:13" x14ac:dyDescent="0.2">
      <c r="A17736" s="47">
        <v>44090.375</v>
      </c>
      <c r="B17736">
        <v>2</v>
      </c>
      <c r="G17736" s="12">
        <f t="shared" si="1109"/>
        <v>2020</v>
      </c>
      <c r="H17736" s="12">
        <f t="shared" si="1110"/>
        <v>9</v>
      </c>
      <c r="I17736" s="12">
        <f t="shared" si="1111"/>
        <v>16</v>
      </c>
      <c r="J17736" s="51">
        <f t="shared" si="1112"/>
        <v>44090</v>
      </c>
      <c r="K17736" t="str">
        <f>VLOOKUP(B:B,'Справочник по тт'!$A$2:$C$5,3,0)</f>
        <v>"Колибри"</v>
      </c>
      <c r="L17736" s="23">
        <v>1</v>
      </c>
      <c r="M17736" t="s">
        <v>380</v>
      </c>
    </row>
    <row r="17737" spans="1:13" x14ac:dyDescent="0.2">
      <c r="A17737" s="47">
        <v>44090.375</v>
      </c>
      <c r="B17737">
        <v>3</v>
      </c>
      <c r="G17737" s="12">
        <f t="shared" si="1109"/>
        <v>2020</v>
      </c>
      <c r="H17737" s="12">
        <f t="shared" si="1110"/>
        <v>9</v>
      </c>
      <c r="I17737" s="12">
        <f t="shared" si="1111"/>
        <v>16</v>
      </c>
      <c r="J17737" s="51">
        <f t="shared" si="1112"/>
        <v>44090</v>
      </c>
      <c r="K17737" t="str">
        <f>VLOOKUP(B:B,'Справочник по тт'!$A$2:$C$5,3,0)</f>
        <v>"Парабола"</v>
      </c>
      <c r="L17737" s="23">
        <v>1</v>
      </c>
      <c r="M17737" t="s">
        <v>361</v>
      </c>
    </row>
    <row r="17738" spans="1:13" x14ac:dyDescent="0.2">
      <c r="A17738" s="47">
        <v>44090.375</v>
      </c>
      <c r="B17738">
        <v>3</v>
      </c>
      <c r="G17738" s="12">
        <f t="shared" si="1109"/>
        <v>2020</v>
      </c>
      <c r="H17738" s="12">
        <f t="shared" si="1110"/>
        <v>9</v>
      </c>
      <c r="I17738" s="12">
        <f t="shared" si="1111"/>
        <v>16</v>
      </c>
      <c r="J17738" s="51">
        <f t="shared" si="1112"/>
        <v>44090</v>
      </c>
      <c r="K17738" t="str">
        <f>VLOOKUP(B:B,'Справочник по тт'!$A$2:$C$5,3,0)</f>
        <v>"Парабола"</v>
      </c>
      <c r="L17738" s="23">
        <v>1</v>
      </c>
      <c r="M17738" t="s">
        <v>361</v>
      </c>
    </row>
    <row r="17739" spans="1:13" x14ac:dyDescent="0.2">
      <c r="A17739" s="47">
        <v>44090.375</v>
      </c>
      <c r="B17739">
        <v>3</v>
      </c>
      <c r="G17739" s="12">
        <f t="shared" si="1109"/>
        <v>2020</v>
      </c>
      <c r="H17739" s="12">
        <f t="shared" si="1110"/>
        <v>9</v>
      </c>
      <c r="I17739" s="12">
        <f t="shared" si="1111"/>
        <v>16</v>
      </c>
      <c r="J17739" s="51">
        <f t="shared" si="1112"/>
        <v>44090</v>
      </c>
      <c r="K17739" t="str">
        <f>VLOOKUP(B:B,'Справочник по тт'!$A$2:$C$5,3,0)</f>
        <v>"Парабола"</v>
      </c>
      <c r="L17739" s="23">
        <v>1</v>
      </c>
      <c r="M17739" t="s">
        <v>361</v>
      </c>
    </row>
    <row r="17740" spans="1:13" x14ac:dyDescent="0.2">
      <c r="A17740" s="47">
        <v>44090.375</v>
      </c>
      <c r="B17740">
        <v>3</v>
      </c>
      <c r="G17740" s="12">
        <f t="shared" si="1109"/>
        <v>2020</v>
      </c>
      <c r="H17740" s="12">
        <f t="shared" si="1110"/>
        <v>9</v>
      </c>
      <c r="I17740" s="12">
        <f t="shared" si="1111"/>
        <v>16</v>
      </c>
      <c r="J17740" s="51">
        <f t="shared" si="1112"/>
        <v>44090</v>
      </c>
      <c r="K17740" t="str">
        <f>VLOOKUP(B:B,'Справочник по тт'!$A$2:$C$5,3,0)</f>
        <v>"Парабола"</v>
      </c>
      <c r="L17740" s="23">
        <v>1</v>
      </c>
      <c r="M17740" t="s">
        <v>361</v>
      </c>
    </row>
    <row r="17741" spans="1:13" x14ac:dyDescent="0.2">
      <c r="A17741" s="47">
        <v>44090.375</v>
      </c>
      <c r="B17741">
        <v>3</v>
      </c>
      <c r="G17741" s="12">
        <f t="shared" si="1109"/>
        <v>2020</v>
      </c>
      <c r="H17741" s="12">
        <f t="shared" si="1110"/>
        <v>9</v>
      </c>
      <c r="I17741" s="12">
        <f t="shared" si="1111"/>
        <v>16</v>
      </c>
      <c r="J17741" s="51">
        <f t="shared" si="1112"/>
        <v>44090</v>
      </c>
      <c r="K17741" t="str">
        <f>VLOOKUP(B:B,'Справочник по тт'!$A$2:$C$5,3,0)</f>
        <v>"Парабола"</v>
      </c>
      <c r="L17741" s="23">
        <v>1</v>
      </c>
      <c r="M17741" t="s">
        <v>361</v>
      </c>
    </row>
    <row r="17742" spans="1:13" x14ac:dyDescent="0.2">
      <c r="A17742" s="47">
        <v>44090.375</v>
      </c>
      <c r="B17742">
        <v>3</v>
      </c>
      <c r="G17742" s="12">
        <f t="shared" si="1109"/>
        <v>2020</v>
      </c>
      <c r="H17742" s="12">
        <f t="shared" si="1110"/>
        <v>9</v>
      </c>
      <c r="I17742" s="12">
        <f t="shared" si="1111"/>
        <v>16</v>
      </c>
      <c r="J17742" s="51">
        <f t="shared" si="1112"/>
        <v>44090</v>
      </c>
      <c r="K17742" t="str">
        <f>VLOOKUP(B:B,'Справочник по тт'!$A$2:$C$5,3,0)</f>
        <v>"Парабола"</v>
      </c>
      <c r="L17742" s="23">
        <v>1</v>
      </c>
      <c r="M17742" t="s">
        <v>361</v>
      </c>
    </row>
    <row r="17743" spans="1:13" x14ac:dyDescent="0.2">
      <c r="A17743" s="47">
        <v>44090.375</v>
      </c>
      <c r="B17743">
        <v>3</v>
      </c>
      <c r="G17743" s="12">
        <f t="shared" si="1109"/>
        <v>2020</v>
      </c>
      <c r="H17743" s="12">
        <f t="shared" si="1110"/>
        <v>9</v>
      </c>
      <c r="I17743" s="12">
        <f t="shared" si="1111"/>
        <v>16</v>
      </c>
      <c r="J17743" s="51">
        <f t="shared" si="1112"/>
        <v>44090</v>
      </c>
      <c r="K17743" t="str">
        <f>VLOOKUP(B:B,'Справочник по тт'!$A$2:$C$5,3,0)</f>
        <v>"Парабола"</v>
      </c>
      <c r="L17743" s="23">
        <v>1</v>
      </c>
      <c r="M17743" t="s">
        <v>361</v>
      </c>
    </row>
    <row r="17744" spans="1:13" x14ac:dyDescent="0.2">
      <c r="A17744" s="47">
        <v>44090.375</v>
      </c>
      <c r="B17744">
        <v>3</v>
      </c>
      <c r="G17744" s="12">
        <f t="shared" si="1109"/>
        <v>2020</v>
      </c>
      <c r="H17744" s="12">
        <f t="shared" si="1110"/>
        <v>9</v>
      </c>
      <c r="I17744" s="12">
        <f t="shared" si="1111"/>
        <v>16</v>
      </c>
      <c r="J17744" s="51">
        <f t="shared" si="1112"/>
        <v>44090</v>
      </c>
      <c r="K17744" t="str">
        <f>VLOOKUP(B:B,'Справочник по тт'!$A$2:$C$5,3,0)</f>
        <v>"Парабола"</v>
      </c>
      <c r="L17744" s="23">
        <v>1</v>
      </c>
      <c r="M17744" t="s">
        <v>361</v>
      </c>
    </row>
    <row r="17745" spans="1:13" x14ac:dyDescent="0.2">
      <c r="A17745" s="47">
        <v>44090.375</v>
      </c>
      <c r="B17745">
        <v>4</v>
      </c>
      <c r="G17745" s="12">
        <f t="shared" si="1109"/>
        <v>2020</v>
      </c>
      <c r="H17745" s="12">
        <f t="shared" si="1110"/>
        <v>9</v>
      </c>
      <c r="I17745" s="12">
        <f t="shared" si="1111"/>
        <v>16</v>
      </c>
      <c r="J17745" s="51">
        <f t="shared" si="1112"/>
        <v>44090</v>
      </c>
      <c r="K17745" t="str">
        <f>VLOOKUP(B:B,'Справочник по тт'!$A$2:$C$5,3,0)</f>
        <v>"Первый"</v>
      </c>
      <c r="L17745" s="23">
        <v>1</v>
      </c>
      <c r="M17745" t="s">
        <v>362</v>
      </c>
    </row>
    <row r="17746" spans="1:13" x14ac:dyDescent="0.2">
      <c r="A17746" s="47">
        <v>44090.375</v>
      </c>
      <c r="B17746">
        <v>4</v>
      </c>
      <c r="G17746" s="12">
        <f t="shared" si="1109"/>
        <v>2020</v>
      </c>
      <c r="H17746" s="12">
        <f t="shared" si="1110"/>
        <v>9</v>
      </c>
      <c r="I17746" s="12">
        <f t="shared" si="1111"/>
        <v>16</v>
      </c>
      <c r="J17746" s="51">
        <f t="shared" si="1112"/>
        <v>44090</v>
      </c>
      <c r="K17746" t="str">
        <f>VLOOKUP(B:B,'Справочник по тт'!$A$2:$C$5,3,0)</f>
        <v>"Первый"</v>
      </c>
      <c r="L17746" s="23">
        <v>1</v>
      </c>
      <c r="M17746" t="s">
        <v>362</v>
      </c>
    </row>
    <row r="17747" spans="1:13" x14ac:dyDescent="0.2">
      <c r="A17747" s="47">
        <v>44090.375</v>
      </c>
      <c r="B17747">
        <v>4</v>
      </c>
      <c r="G17747" s="12">
        <f t="shared" si="1109"/>
        <v>2020</v>
      </c>
      <c r="H17747" s="12">
        <f t="shared" si="1110"/>
        <v>9</v>
      </c>
      <c r="I17747" s="12">
        <f t="shared" si="1111"/>
        <v>16</v>
      </c>
      <c r="J17747" s="51">
        <f t="shared" si="1112"/>
        <v>44090</v>
      </c>
      <c r="K17747" t="str">
        <f>VLOOKUP(B:B,'Справочник по тт'!$A$2:$C$5,3,0)</f>
        <v>"Первый"</v>
      </c>
      <c r="L17747" s="23">
        <v>1</v>
      </c>
      <c r="M17747" t="s">
        <v>362</v>
      </c>
    </row>
    <row r="17748" spans="1:13" x14ac:dyDescent="0.2">
      <c r="A17748" s="47">
        <v>44090.375</v>
      </c>
      <c r="B17748">
        <v>4</v>
      </c>
      <c r="G17748" s="12">
        <f t="shared" si="1109"/>
        <v>2020</v>
      </c>
      <c r="H17748" s="12">
        <f t="shared" si="1110"/>
        <v>9</v>
      </c>
      <c r="I17748" s="12">
        <f t="shared" si="1111"/>
        <v>16</v>
      </c>
      <c r="J17748" s="51">
        <f t="shared" si="1112"/>
        <v>44090</v>
      </c>
      <c r="K17748" t="str">
        <f>VLOOKUP(B:B,'Справочник по тт'!$A$2:$C$5,3,0)</f>
        <v>"Первый"</v>
      </c>
      <c r="L17748" s="23">
        <v>1</v>
      </c>
      <c r="M17748" t="s">
        <v>362</v>
      </c>
    </row>
    <row r="17749" spans="1:13" x14ac:dyDescent="0.2">
      <c r="A17749" s="47">
        <v>44090.375</v>
      </c>
      <c r="B17749">
        <v>4</v>
      </c>
      <c r="G17749" s="12">
        <f t="shared" si="1109"/>
        <v>2020</v>
      </c>
      <c r="H17749" s="12">
        <f t="shared" si="1110"/>
        <v>9</v>
      </c>
      <c r="I17749" s="12">
        <f t="shared" si="1111"/>
        <v>16</v>
      </c>
      <c r="J17749" s="51">
        <f t="shared" si="1112"/>
        <v>44090</v>
      </c>
      <c r="K17749" t="str">
        <f>VLOOKUP(B:B,'Справочник по тт'!$A$2:$C$5,3,0)</f>
        <v>"Первый"</v>
      </c>
      <c r="L17749" s="23">
        <v>1</v>
      </c>
      <c r="M17749" t="s">
        <v>362</v>
      </c>
    </row>
    <row r="17750" spans="1:13" x14ac:dyDescent="0.2">
      <c r="A17750" s="47">
        <v>44090.375</v>
      </c>
      <c r="B17750">
        <v>4</v>
      </c>
      <c r="G17750" s="12">
        <f t="shared" si="1109"/>
        <v>2020</v>
      </c>
      <c r="H17750" s="12">
        <f t="shared" si="1110"/>
        <v>9</v>
      </c>
      <c r="I17750" s="12">
        <f t="shared" si="1111"/>
        <v>16</v>
      </c>
      <c r="J17750" s="51">
        <f t="shared" si="1112"/>
        <v>44090</v>
      </c>
      <c r="K17750" t="str">
        <f>VLOOKUP(B:B,'Справочник по тт'!$A$2:$C$5,3,0)</f>
        <v>"Первый"</v>
      </c>
      <c r="L17750" s="23">
        <v>1</v>
      </c>
      <c r="M17750" t="s">
        <v>362</v>
      </c>
    </row>
    <row r="17751" spans="1:13" x14ac:dyDescent="0.2">
      <c r="A17751" s="47">
        <v>44090.375</v>
      </c>
      <c r="B17751">
        <v>1</v>
      </c>
      <c r="G17751" s="12">
        <f t="shared" si="1109"/>
        <v>2020</v>
      </c>
      <c r="H17751" s="12">
        <f t="shared" si="1110"/>
        <v>9</v>
      </c>
      <c r="I17751" s="12">
        <f t="shared" si="1111"/>
        <v>16</v>
      </c>
      <c r="J17751" s="51">
        <f t="shared" si="1112"/>
        <v>44090</v>
      </c>
      <c r="K17751" t="str">
        <f>VLOOKUP(B:B,'Справочник по тт'!$A$2:$C$5,3,0)</f>
        <v>"Шанс"</v>
      </c>
      <c r="L17751" s="23">
        <v>1</v>
      </c>
      <c r="M17751" t="s">
        <v>360</v>
      </c>
    </row>
    <row r="17752" spans="1:13" x14ac:dyDescent="0.2">
      <c r="A17752" s="47">
        <v>44090.375</v>
      </c>
      <c r="B17752">
        <v>1</v>
      </c>
      <c r="G17752" s="12">
        <f t="shared" si="1109"/>
        <v>2020</v>
      </c>
      <c r="H17752" s="12">
        <f t="shared" si="1110"/>
        <v>9</v>
      </c>
      <c r="I17752" s="12">
        <f t="shared" si="1111"/>
        <v>16</v>
      </c>
      <c r="J17752" s="51">
        <f t="shared" si="1112"/>
        <v>44090</v>
      </c>
      <c r="K17752" t="str">
        <f>VLOOKUP(B:B,'Справочник по тт'!$A$2:$C$5,3,0)</f>
        <v>"Шанс"</v>
      </c>
      <c r="L17752" s="23">
        <v>1</v>
      </c>
      <c r="M17752" t="s">
        <v>360</v>
      </c>
    </row>
    <row r="17753" spans="1:13" x14ac:dyDescent="0.2">
      <c r="A17753" s="47">
        <v>44090.375</v>
      </c>
      <c r="B17753">
        <v>1</v>
      </c>
      <c r="G17753" s="12">
        <f t="shared" si="1109"/>
        <v>2020</v>
      </c>
      <c r="H17753" s="12">
        <f t="shared" si="1110"/>
        <v>9</v>
      </c>
      <c r="I17753" s="12">
        <f t="shared" si="1111"/>
        <v>16</v>
      </c>
      <c r="J17753" s="51">
        <f t="shared" si="1112"/>
        <v>44090</v>
      </c>
      <c r="K17753" t="str">
        <f>VLOOKUP(B:B,'Справочник по тт'!$A$2:$C$5,3,0)</f>
        <v>"Шанс"</v>
      </c>
      <c r="L17753" s="23">
        <v>1</v>
      </c>
      <c r="M17753" t="s">
        <v>360</v>
      </c>
    </row>
    <row r="17754" spans="1:13" x14ac:dyDescent="0.2">
      <c r="A17754" s="47">
        <v>44090.395833333336</v>
      </c>
      <c r="B17754">
        <v>1</v>
      </c>
      <c r="G17754" s="12">
        <f t="shared" si="1109"/>
        <v>2020</v>
      </c>
      <c r="H17754" s="12">
        <f t="shared" si="1110"/>
        <v>9</v>
      </c>
      <c r="I17754" s="12">
        <f t="shared" si="1111"/>
        <v>16</v>
      </c>
      <c r="J17754" s="51">
        <f t="shared" si="1112"/>
        <v>44090</v>
      </c>
      <c r="K17754" t="str">
        <f>VLOOKUP(B:B,'Справочник по тт'!$A$2:$C$5,3,0)</f>
        <v>"Шанс"</v>
      </c>
      <c r="L17754" s="23">
        <v>1</v>
      </c>
      <c r="M17754" t="s">
        <v>360</v>
      </c>
    </row>
    <row r="17755" spans="1:13" x14ac:dyDescent="0.2">
      <c r="A17755" s="47">
        <v>44090.416666666664</v>
      </c>
      <c r="B17755">
        <v>2</v>
      </c>
      <c r="G17755" s="12">
        <f t="shared" si="1109"/>
        <v>2020</v>
      </c>
      <c r="H17755" s="12">
        <f t="shared" si="1110"/>
        <v>9</v>
      </c>
      <c r="I17755" s="12">
        <f t="shared" si="1111"/>
        <v>16</v>
      </c>
      <c r="J17755" s="51">
        <f t="shared" si="1112"/>
        <v>44090</v>
      </c>
      <c r="K17755" t="str">
        <f>VLOOKUP(B:B,'Справочник по тт'!$A$2:$C$5,3,0)</f>
        <v>"Колибри"</v>
      </c>
      <c r="L17755" s="23">
        <v>1</v>
      </c>
      <c r="M17755" t="s">
        <v>380</v>
      </c>
    </row>
    <row r="17756" spans="1:13" x14ac:dyDescent="0.2">
      <c r="A17756" s="47">
        <v>44090.416666666664</v>
      </c>
      <c r="B17756">
        <v>2</v>
      </c>
      <c r="G17756" s="12">
        <f t="shared" si="1109"/>
        <v>2020</v>
      </c>
      <c r="H17756" s="12">
        <f t="shared" si="1110"/>
        <v>9</v>
      </c>
      <c r="I17756" s="12">
        <f t="shared" si="1111"/>
        <v>16</v>
      </c>
      <c r="J17756" s="51">
        <f t="shared" si="1112"/>
        <v>44090</v>
      </c>
      <c r="K17756" t="str">
        <f>VLOOKUP(B:B,'Справочник по тт'!$A$2:$C$5,3,0)</f>
        <v>"Колибри"</v>
      </c>
      <c r="L17756" s="23">
        <v>1</v>
      </c>
      <c r="M17756" t="s">
        <v>380</v>
      </c>
    </row>
    <row r="17757" spans="1:13" x14ac:dyDescent="0.2">
      <c r="A17757" s="47">
        <v>44090.416666666664</v>
      </c>
      <c r="B17757">
        <v>2</v>
      </c>
      <c r="G17757" s="12">
        <f t="shared" si="1109"/>
        <v>2020</v>
      </c>
      <c r="H17757" s="12">
        <f t="shared" si="1110"/>
        <v>9</v>
      </c>
      <c r="I17757" s="12">
        <f t="shared" si="1111"/>
        <v>16</v>
      </c>
      <c r="J17757" s="51">
        <f t="shared" si="1112"/>
        <v>44090</v>
      </c>
      <c r="K17757" t="str">
        <f>VLOOKUP(B:B,'Справочник по тт'!$A$2:$C$5,3,0)</f>
        <v>"Колибри"</v>
      </c>
      <c r="L17757" s="23">
        <v>1</v>
      </c>
      <c r="M17757" t="s">
        <v>380</v>
      </c>
    </row>
    <row r="17758" spans="1:13" x14ac:dyDescent="0.2">
      <c r="A17758" s="47">
        <v>44090.416666666664</v>
      </c>
      <c r="B17758">
        <v>3</v>
      </c>
      <c r="G17758" s="12">
        <f t="shared" si="1109"/>
        <v>2020</v>
      </c>
      <c r="H17758" s="12">
        <f t="shared" si="1110"/>
        <v>9</v>
      </c>
      <c r="I17758" s="12">
        <f t="shared" si="1111"/>
        <v>16</v>
      </c>
      <c r="J17758" s="51">
        <f t="shared" si="1112"/>
        <v>44090</v>
      </c>
      <c r="K17758" t="str">
        <f>VLOOKUP(B:B,'Справочник по тт'!$A$2:$C$5,3,0)</f>
        <v>"Парабола"</v>
      </c>
      <c r="L17758" s="23">
        <v>1</v>
      </c>
      <c r="M17758" t="s">
        <v>361</v>
      </c>
    </row>
    <row r="17759" spans="1:13" x14ac:dyDescent="0.2">
      <c r="A17759" s="47">
        <v>44090.416666666664</v>
      </c>
      <c r="B17759">
        <v>3</v>
      </c>
      <c r="G17759" s="12">
        <f t="shared" si="1109"/>
        <v>2020</v>
      </c>
      <c r="H17759" s="12">
        <f t="shared" si="1110"/>
        <v>9</v>
      </c>
      <c r="I17759" s="12">
        <f t="shared" si="1111"/>
        <v>16</v>
      </c>
      <c r="J17759" s="51">
        <f t="shared" si="1112"/>
        <v>44090</v>
      </c>
      <c r="K17759" t="str">
        <f>VLOOKUP(B:B,'Справочник по тт'!$A$2:$C$5,3,0)</f>
        <v>"Парабола"</v>
      </c>
      <c r="L17759" s="23">
        <v>1</v>
      </c>
      <c r="M17759" t="s">
        <v>361</v>
      </c>
    </row>
    <row r="17760" spans="1:13" x14ac:dyDescent="0.2">
      <c r="A17760" s="47">
        <v>44090.416666666664</v>
      </c>
      <c r="B17760">
        <v>3</v>
      </c>
      <c r="G17760" s="12">
        <f t="shared" si="1109"/>
        <v>2020</v>
      </c>
      <c r="H17760" s="12">
        <f t="shared" si="1110"/>
        <v>9</v>
      </c>
      <c r="I17760" s="12">
        <f t="shared" si="1111"/>
        <v>16</v>
      </c>
      <c r="J17760" s="51">
        <f t="shared" si="1112"/>
        <v>44090</v>
      </c>
      <c r="K17760" t="str">
        <f>VLOOKUP(B:B,'Справочник по тт'!$A$2:$C$5,3,0)</f>
        <v>"Парабола"</v>
      </c>
      <c r="L17760" s="23">
        <v>1</v>
      </c>
      <c r="M17760" t="s">
        <v>361</v>
      </c>
    </row>
    <row r="17761" spans="1:13" x14ac:dyDescent="0.2">
      <c r="A17761" s="47">
        <v>44090.416666666664</v>
      </c>
      <c r="B17761">
        <v>3</v>
      </c>
      <c r="G17761" s="12">
        <f t="shared" si="1109"/>
        <v>2020</v>
      </c>
      <c r="H17761" s="12">
        <f t="shared" si="1110"/>
        <v>9</v>
      </c>
      <c r="I17761" s="12">
        <f t="shared" si="1111"/>
        <v>16</v>
      </c>
      <c r="J17761" s="51">
        <f t="shared" si="1112"/>
        <v>44090</v>
      </c>
      <c r="K17761" t="str">
        <f>VLOOKUP(B:B,'Справочник по тт'!$A$2:$C$5,3,0)</f>
        <v>"Парабола"</v>
      </c>
      <c r="L17761" s="23">
        <v>1</v>
      </c>
      <c r="M17761" t="s">
        <v>361</v>
      </c>
    </row>
    <row r="17762" spans="1:13" x14ac:dyDescent="0.2">
      <c r="A17762" s="47">
        <v>44090.416666666664</v>
      </c>
      <c r="B17762">
        <v>3</v>
      </c>
      <c r="G17762" s="12">
        <f t="shared" si="1109"/>
        <v>2020</v>
      </c>
      <c r="H17762" s="12">
        <f t="shared" si="1110"/>
        <v>9</v>
      </c>
      <c r="I17762" s="12">
        <f t="shared" si="1111"/>
        <v>16</v>
      </c>
      <c r="J17762" s="51">
        <f t="shared" si="1112"/>
        <v>44090</v>
      </c>
      <c r="K17762" t="str">
        <f>VLOOKUP(B:B,'Справочник по тт'!$A$2:$C$5,3,0)</f>
        <v>"Парабола"</v>
      </c>
      <c r="L17762" s="23">
        <v>1</v>
      </c>
      <c r="M17762" t="s">
        <v>361</v>
      </c>
    </row>
    <row r="17763" spans="1:13" x14ac:dyDescent="0.2">
      <c r="A17763" s="47">
        <v>44090.416666666664</v>
      </c>
      <c r="B17763">
        <v>3</v>
      </c>
      <c r="G17763" s="12">
        <f t="shared" si="1109"/>
        <v>2020</v>
      </c>
      <c r="H17763" s="12">
        <f t="shared" si="1110"/>
        <v>9</v>
      </c>
      <c r="I17763" s="12">
        <f t="shared" si="1111"/>
        <v>16</v>
      </c>
      <c r="J17763" s="51">
        <f t="shared" si="1112"/>
        <v>44090</v>
      </c>
      <c r="K17763" t="str">
        <f>VLOOKUP(B:B,'Справочник по тт'!$A$2:$C$5,3,0)</f>
        <v>"Парабола"</v>
      </c>
      <c r="L17763" s="23">
        <v>1</v>
      </c>
      <c r="M17763" t="s">
        <v>361</v>
      </c>
    </row>
    <row r="17764" spans="1:13" x14ac:dyDescent="0.2">
      <c r="A17764" s="47">
        <v>44090.416666666664</v>
      </c>
      <c r="B17764">
        <v>3</v>
      </c>
      <c r="G17764" s="12">
        <f t="shared" si="1109"/>
        <v>2020</v>
      </c>
      <c r="H17764" s="12">
        <f t="shared" si="1110"/>
        <v>9</v>
      </c>
      <c r="I17764" s="12">
        <f t="shared" si="1111"/>
        <v>16</v>
      </c>
      <c r="J17764" s="51">
        <f t="shared" si="1112"/>
        <v>44090</v>
      </c>
      <c r="K17764" t="str">
        <f>VLOOKUP(B:B,'Справочник по тт'!$A$2:$C$5,3,0)</f>
        <v>"Парабола"</v>
      </c>
      <c r="L17764" s="23">
        <v>1</v>
      </c>
      <c r="M17764" t="s">
        <v>361</v>
      </c>
    </row>
    <row r="17765" spans="1:13" x14ac:dyDescent="0.2">
      <c r="A17765" s="47">
        <v>44090.416666666664</v>
      </c>
      <c r="B17765">
        <v>3</v>
      </c>
      <c r="G17765" s="12">
        <f t="shared" si="1109"/>
        <v>2020</v>
      </c>
      <c r="H17765" s="12">
        <f t="shared" si="1110"/>
        <v>9</v>
      </c>
      <c r="I17765" s="12">
        <f t="shared" si="1111"/>
        <v>16</v>
      </c>
      <c r="J17765" s="51">
        <f t="shared" si="1112"/>
        <v>44090</v>
      </c>
      <c r="K17765" t="str">
        <f>VLOOKUP(B:B,'Справочник по тт'!$A$2:$C$5,3,0)</f>
        <v>"Парабола"</v>
      </c>
      <c r="L17765" s="23">
        <v>1</v>
      </c>
      <c r="M17765" t="s">
        <v>361</v>
      </c>
    </row>
    <row r="17766" spans="1:13" x14ac:dyDescent="0.2">
      <c r="A17766" s="47">
        <v>44090.416666666664</v>
      </c>
      <c r="B17766">
        <v>4</v>
      </c>
      <c r="G17766" s="12">
        <f t="shared" si="1109"/>
        <v>2020</v>
      </c>
      <c r="H17766" s="12">
        <f t="shared" si="1110"/>
        <v>9</v>
      </c>
      <c r="I17766" s="12">
        <f t="shared" si="1111"/>
        <v>16</v>
      </c>
      <c r="J17766" s="51">
        <f t="shared" si="1112"/>
        <v>44090</v>
      </c>
      <c r="K17766" t="str">
        <f>VLOOKUP(B:B,'Справочник по тт'!$A$2:$C$5,3,0)</f>
        <v>"Первый"</v>
      </c>
      <c r="L17766" s="23">
        <v>1</v>
      </c>
      <c r="M17766" t="s">
        <v>362</v>
      </c>
    </row>
    <row r="17767" spans="1:13" x14ac:dyDescent="0.2">
      <c r="A17767" s="47">
        <v>44090.416666666664</v>
      </c>
      <c r="B17767">
        <v>4</v>
      </c>
      <c r="G17767" s="12">
        <f t="shared" si="1109"/>
        <v>2020</v>
      </c>
      <c r="H17767" s="12">
        <f t="shared" si="1110"/>
        <v>9</v>
      </c>
      <c r="I17767" s="12">
        <f t="shared" si="1111"/>
        <v>16</v>
      </c>
      <c r="J17767" s="51">
        <f t="shared" si="1112"/>
        <v>44090</v>
      </c>
      <c r="K17767" t="str">
        <f>VLOOKUP(B:B,'Справочник по тт'!$A$2:$C$5,3,0)</f>
        <v>"Первый"</v>
      </c>
      <c r="L17767" s="23">
        <v>1</v>
      </c>
      <c r="M17767" t="s">
        <v>362</v>
      </c>
    </row>
    <row r="17768" spans="1:13" x14ac:dyDescent="0.2">
      <c r="A17768" s="47">
        <v>44090.416666666664</v>
      </c>
      <c r="B17768">
        <v>4</v>
      </c>
      <c r="G17768" s="12">
        <f t="shared" si="1109"/>
        <v>2020</v>
      </c>
      <c r="H17768" s="12">
        <f t="shared" si="1110"/>
        <v>9</v>
      </c>
      <c r="I17768" s="12">
        <f t="shared" si="1111"/>
        <v>16</v>
      </c>
      <c r="J17768" s="51">
        <f t="shared" si="1112"/>
        <v>44090</v>
      </c>
      <c r="K17768" t="str">
        <f>VLOOKUP(B:B,'Справочник по тт'!$A$2:$C$5,3,0)</f>
        <v>"Первый"</v>
      </c>
      <c r="L17768" s="23">
        <v>1</v>
      </c>
      <c r="M17768" t="s">
        <v>362</v>
      </c>
    </row>
    <row r="17769" spans="1:13" x14ac:dyDescent="0.2">
      <c r="A17769" s="47">
        <v>44090.416666666664</v>
      </c>
      <c r="B17769">
        <v>4</v>
      </c>
      <c r="G17769" s="12">
        <f t="shared" si="1109"/>
        <v>2020</v>
      </c>
      <c r="H17769" s="12">
        <f t="shared" si="1110"/>
        <v>9</v>
      </c>
      <c r="I17769" s="12">
        <f t="shared" si="1111"/>
        <v>16</v>
      </c>
      <c r="J17769" s="51">
        <f t="shared" si="1112"/>
        <v>44090</v>
      </c>
      <c r="K17769" t="str">
        <f>VLOOKUP(B:B,'Справочник по тт'!$A$2:$C$5,3,0)</f>
        <v>"Первый"</v>
      </c>
      <c r="L17769" s="23">
        <v>1</v>
      </c>
      <c r="M17769" t="s">
        <v>362</v>
      </c>
    </row>
    <row r="17770" spans="1:13" x14ac:dyDescent="0.2">
      <c r="A17770" s="47">
        <v>44090.416666666664</v>
      </c>
      <c r="B17770">
        <v>4</v>
      </c>
      <c r="G17770" s="12">
        <f t="shared" si="1109"/>
        <v>2020</v>
      </c>
      <c r="H17770" s="12">
        <f t="shared" si="1110"/>
        <v>9</v>
      </c>
      <c r="I17770" s="12">
        <f t="shared" si="1111"/>
        <v>16</v>
      </c>
      <c r="J17770" s="51">
        <f t="shared" si="1112"/>
        <v>44090</v>
      </c>
      <c r="K17770" t="str">
        <f>VLOOKUP(B:B,'Справочник по тт'!$A$2:$C$5,3,0)</f>
        <v>"Первый"</v>
      </c>
      <c r="L17770" s="23">
        <v>1</v>
      </c>
      <c r="M17770" t="s">
        <v>362</v>
      </c>
    </row>
    <row r="17771" spans="1:13" x14ac:dyDescent="0.2">
      <c r="A17771" s="47">
        <v>44090.416678240741</v>
      </c>
      <c r="B17771">
        <v>4</v>
      </c>
      <c r="G17771" s="12">
        <f t="shared" si="1109"/>
        <v>2020</v>
      </c>
      <c r="H17771" s="12">
        <f t="shared" si="1110"/>
        <v>9</v>
      </c>
      <c r="I17771" s="12">
        <f t="shared" si="1111"/>
        <v>16</v>
      </c>
      <c r="J17771" s="51">
        <f t="shared" si="1112"/>
        <v>44090</v>
      </c>
      <c r="K17771" t="str">
        <f>VLOOKUP(B:B,'Справочник по тт'!$A$2:$C$5,3,0)</f>
        <v>"Первый"</v>
      </c>
      <c r="L17771" s="23">
        <v>1</v>
      </c>
      <c r="M17771" t="s">
        <v>362</v>
      </c>
    </row>
    <row r="17772" spans="1:13" x14ac:dyDescent="0.2">
      <c r="A17772" s="47">
        <v>44090.458333333336</v>
      </c>
      <c r="B17772">
        <v>2</v>
      </c>
      <c r="G17772" s="12">
        <f t="shared" si="1109"/>
        <v>2020</v>
      </c>
      <c r="H17772" s="12">
        <f t="shared" si="1110"/>
        <v>9</v>
      </c>
      <c r="I17772" s="12">
        <f t="shared" si="1111"/>
        <v>16</v>
      </c>
      <c r="J17772" s="51">
        <f t="shared" si="1112"/>
        <v>44090</v>
      </c>
      <c r="K17772" t="str">
        <f>VLOOKUP(B:B,'Справочник по тт'!$A$2:$C$5,3,0)</f>
        <v>"Колибри"</v>
      </c>
      <c r="L17772" s="23">
        <v>1</v>
      </c>
      <c r="M17772" t="s">
        <v>380</v>
      </c>
    </row>
    <row r="17773" spans="1:13" x14ac:dyDescent="0.2">
      <c r="A17773" s="47">
        <v>44090.458333333336</v>
      </c>
      <c r="B17773">
        <v>3</v>
      </c>
      <c r="G17773" s="12">
        <f t="shared" si="1109"/>
        <v>2020</v>
      </c>
      <c r="H17773" s="12">
        <f t="shared" si="1110"/>
        <v>9</v>
      </c>
      <c r="I17773" s="12">
        <f t="shared" si="1111"/>
        <v>16</v>
      </c>
      <c r="J17773" s="51">
        <f t="shared" si="1112"/>
        <v>44090</v>
      </c>
      <c r="K17773" t="str">
        <f>VLOOKUP(B:B,'Справочник по тт'!$A$2:$C$5,3,0)</f>
        <v>"Парабола"</v>
      </c>
      <c r="L17773" s="23">
        <v>1</v>
      </c>
      <c r="M17773" t="s">
        <v>361</v>
      </c>
    </row>
    <row r="17774" spans="1:13" x14ac:dyDescent="0.2">
      <c r="A17774" s="47">
        <v>44090.458333333336</v>
      </c>
      <c r="B17774">
        <v>4</v>
      </c>
      <c r="G17774" s="12">
        <f t="shared" si="1109"/>
        <v>2020</v>
      </c>
      <c r="H17774" s="12">
        <f t="shared" si="1110"/>
        <v>9</v>
      </c>
      <c r="I17774" s="12">
        <f t="shared" si="1111"/>
        <v>16</v>
      </c>
      <c r="J17774" s="51">
        <f t="shared" si="1112"/>
        <v>44090</v>
      </c>
      <c r="K17774" t="str">
        <f>VLOOKUP(B:B,'Справочник по тт'!$A$2:$C$5,3,0)</f>
        <v>"Первый"</v>
      </c>
      <c r="L17774" s="23">
        <v>1</v>
      </c>
      <c r="M17774" t="s">
        <v>362</v>
      </c>
    </row>
    <row r="17775" spans="1:13" x14ac:dyDescent="0.2">
      <c r="A17775" s="47">
        <v>44090.458333333336</v>
      </c>
      <c r="B17775">
        <v>1</v>
      </c>
      <c r="G17775" s="12">
        <f t="shared" si="1109"/>
        <v>2020</v>
      </c>
      <c r="H17775" s="12">
        <f t="shared" si="1110"/>
        <v>9</v>
      </c>
      <c r="I17775" s="12">
        <f t="shared" si="1111"/>
        <v>16</v>
      </c>
      <c r="J17775" s="51">
        <f t="shared" si="1112"/>
        <v>44090</v>
      </c>
      <c r="K17775" t="str">
        <f>VLOOKUP(B:B,'Справочник по тт'!$A$2:$C$5,3,0)</f>
        <v>"Шанс"</v>
      </c>
      <c r="L17775" s="23">
        <v>1</v>
      </c>
      <c r="M17775" t="s">
        <v>360</v>
      </c>
    </row>
    <row r="17776" spans="1:13" x14ac:dyDescent="0.2">
      <c r="A17776" s="47">
        <v>44090.458333333336</v>
      </c>
      <c r="B17776">
        <v>2</v>
      </c>
      <c r="G17776" s="12">
        <f t="shared" si="1109"/>
        <v>2020</v>
      </c>
      <c r="H17776" s="12">
        <f t="shared" si="1110"/>
        <v>9</v>
      </c>
      <c r="I17776" s="12">
        <f t="shared" si="1111"/>
        <v>16</v>
      </c>
      <c r="J17776" s="51">
        <f t="shared" si="1112"/>
        <v>44090</v>
      </c>
      <c r="K17776" t="str">
        <f>VLOOKUP(B:B,'Справочник по тт'!$A$2:$C$5,3,0)</f>
        <v>"Колибри"</v>
      </c>
      <c r="L17776" s="23">
        <v>1</v>
      </c>
      <c r="M17776" t="s">
        <v>380</v>
      </c>
    </row>
    <row r="17777" spans="1:13" x14ac:dyDescent="0.2">
      <c r="A17777" s="47">
        <v>44090.5</v>
      </c>
      <c r="B17777">
        <v>3</v>
      </c>
      <c r="G17777" s="12">
        <f t="shared" si="1109"/>
        <v>2020</v>
      </c>
      <c r="H17777" s="12">
        <f t="shared" si="1110"/>
        <v>9</v>
      </c>
      <c r="I17777" s="12">
        <f t="shared" si="1111"/>
        <v>16</v>
      </c>
      <c r="J17777" s="51">
        <f t="shared" si="1112"/>
        <v>44090</v>
      </c>
      <c r="K17777" t="str">
        <f>VLOOKUP(B:B,'Справочник по тт'!$A$2:$C$5,3,0)</f>
        <v>"Парабола"</v>
      </c>
      <c r="L17777" s="23">
        <v>1</v>
      </c>
      <c r="M17777" t="s">
        <v>361</v>
      </c>
    </row>
    <row r="17778" spans="1:13" x14ac:dyDescent="0.2">
      <c r="A17778" s="47">
        <v>44090.520833333336</v>
      </c>
      <c r="B17778">
        <v>4</v>
      </c>
      <c r="G17778" s="12">
        <f t="shared" si="1109"/>
        <v>2020</v>
      </c>
      <c r="H17778" s="12">
        <f t="shared" si="1110"/>
        <v>9</v>
      </c>
      <c r="I17778" s="12">
        <f t="shared" si="1111"/>
        <v>16</v>
      </c>
      <c r="J17778" s="51">
        <f t="shared" si="1112"/>
        <v>44090</v>
      </c>
      <c r="K17778" t="str">
        <f>VLOOKUP(B:B,'Справочник по тт'!$A$2:$C$5,3,0)</f>
        <v>"Первый"</v>
      </c>
      <c r="L17778" s="23">
        <v>1</v>
      </c>
      <c r="M17778" t="s">
        <v>362</v>
      </c>
    </row>
    <row r="17779" spans="1:13" x14ac:dyDescent="0.2">
      <c r="A17779" s="47">
        <v>44090.541666666664</v>
      </c>
      <c r="B17779">
        <v>1</v>
      </c>
      <c r="G17779" s="12">
        <f t="shared" si="1109"/>
        <v>2020</v>
      </c>
      <c r="H17779" s="12">
        <f t="shared" si="1110"/>
        <v>9</v>
      </c>
      <c r="I17779" s="12">
        <f t="shared" si="1111"/>
        <v>16</v>
      </c>
      <c r="J17779" s="51">
        <f t="shared" si="1112"/>
        <v>44090</v>
      </c>
      <c r="K17779" t="str">
        <f>VLOOKUP(B:B,'Справочник по тт'!$A$2:$C$5,3,0)</f>
        <v>"Шанс"</v>
      </c>
      <c r="L17779" s="23">
        <v>1</v>
      </c>
      <c r="M17779" t="s">
        <v>360</v>
      </c>
    </row>
    <row r="17780" spans="1:13" x14ac:dyDescent="0.2">
      <c r="A17780" s="47">
        <v>44090.541666666664</v>
      </c>
      <c r="B17780">
        <v>2</v>
      </c>
      <c r="G17780" s="12">
        <f t="shared" si="1109"/>
        <v>2020</v>
      </c>
      <c r="H17780" s="12">
        <f t="shared" si="1110"/>
        <v>9</v>
      </c>
      <c r="I17780" s="12">
        <f t="shared" si="1111"/>
        <v>16</v>
      </c>
      <c r="J17780" s="51">
        <f t="shared" si="1112"/>
        <v>44090</v>
      </c>
      <c r="K17780" t="str">
        <f>VLOOKUP(B:B,'Справочник по тт'!$A$2:$C$5,3,0)</f>
        <v>"Колибри"</v>
      </c>
      <c r="L17780" s="23">
        <v>1</v>
      </c>
      <c r="M17780" t="s">
        <v>380</v>
      </c>
    </row>
    <row r="17781" spans="1:13" x14ac:dyDescent="0.2">
      <c r="A17781" s="47">
        <v>44090.541666666664</v>
      </c>
      <c r="B17781">
        <v>3</v>
      </c>
      <c r="G17781" s="12">
        <f t="shared" si="1109"/>
        <v>2020</v>
      </c>
      <c r="H17781" s="12">
        <f t="shared" si="1110"/>
        <v>9</v>
      </c>
      <c r="I17781" s="12">
        <f t="shared" si="1111"/>
        <v>16</v>
      </c>
      <c r="J17781" s="51">
        <f t="shared" si="1112"/>
        <v>44090</v>
      </c>
      <c r="K17781" t="str">
        <f>VLOOKUP(B:B,'Справочник по тт'!$A$2:$C$5,3,0)</f>
        <v>"Парабола"</v>
      </c>
      <c r="L17781" s="23">
        <v>1</v>
      </c>
      <c r="M17781" t="s">
        <v>361</v>
      </c>
    </row>
    <row r="17782" spans="1:13" x14ac:dyDescent="0.2">
      <c r="A17782" s="47">
        <v>44090.541666666664</v>
      </c>
      <c r="B17782">
        <v>4</v>
      </c>
      <c r="G17782" s="12">
        <f t="shared" si="1109"/>
        <v>2020</v>
      </c>
      <c r="H17782" s="12">
        <f t="shared" si="1110"/>
        <v>9</v>
      </c>
      <c r="I17782" s="12">
        <f t="shared" si="1111"/>
        <v>16</v>
      </c>
      <c r="J17782" s="51">
        <f t="shared" si="1112"/>
        <v>44090</v>
      </c>
      <c r="K17782" t="str">
        <f>VLOOKUP(B:B,'Справочник по тт'!$A$2:$C$5,3,0)</f>
        <v>"Первый"</v>
      </c>
      <c r="L17782" s="23">
        <v>1</v>
      </c>
      <c r="M17782" t="s">
        <v>362</v>
      </c>
    </row>
    <row r="17783" spans="1:13" x14ac:dyDescent="0.2">
      <c r="A17783" s="47">
        <v>44090.541666666664</v>
      </c>
      <c r="B17783">
        <v>1</v>
      </c>
      <c r="G17783" s="12">
        <f t="shared" si="1109"/>
        <v>2020</v>
      </c>
      <c r="H17783" s="12">
        <f t="shared" si="1110"/>
        <v>9</v>
      </c>
      <c r="I17783" s="12">
        <f t="shared" si="1111"/>
        <v>16</v>
      </c>
      <c r="J17783" s="51">
        <f t="shared" si="1112"/>
        <v>44090</v>
      </c>
      <c r="K17783" t="str">
        <f>VLOOKUP(B:B,'Справочник по тт'!$A$2:$C$5,3,0)</f>
        <v>"Шанс"</v>
      </c>
      <c r="L17783" s="23">
        <v>1</v>
      </c>
      <c r="M17783" t="s">
        <v>360</v>
      </c>
    </row>
    <row r="17784" spans="1:13" x14ac:dyDescent="0.2">
      <c r="A17784" s="47">
        <v>44090.541666666664</v>
      </c>
      <c r="B17784">
        <v>2</v>
      </c>
      <c r="G17784" s="12">
        <f t="shared" si="1109"/>
        <v>2020</v>
      </c>
      <c r="H17784" s="12">
        <f t="shared" si="1110"/>
        <v>9</v>
      </c>
      <c r="I17784" s="12">
        <f t="shared" si="1111"/>
        <v>16</v>
      </c>
      <c r="J17784" s="51">
        <f t="shared" si="1112"/>
        <v>44090</v>
      </c>
      <c r="K17784" t="str">
        <f>VLOOKUP(B:B,'Справочник по тт'!$A$2:$C$5,3,0)</f>
        <v>"Колибри"</v>
      </c>
      <c r="L17784" s="23">
        <v>1</v>
      </c>
      <c r="M17784" t="s">
        <v>380</v>
      </c>
    </row>
    <row r="17785" spans="1:13" x14ac:dyDescent="0.2">
      <c r="A17785" s="47">
        <v>44090.541666666664</v>
      </c>
      <c r="B17785">
        <v>3</v>
      </c>
      <c r="G17785" s="12">
        <f t="shared" si="1109"/>
        <v>2020</v>
      </c>
      <c r="H17785" s="12">
        <f t="shared" si="1110"/>
        <v>9</v>
      </c>
      <c r="I17785" s="12">
        <f t="shared" si="1111"/>
        <v>16</v>
      </c>
      <c r="J17785" s="51">
        <f t="shared" si="1112"/>
        <v>44090</v>
      </c>
      <c r="K17785" t="str">
        <f>VLOOKUP(B:B,'Справочник по тт'!$A$2:$C$5,3,0)</f>
        <v>"Парабола"</v>
      </c>
      <c r="L17785" s="23">
        <v>1</v>
      </c>
      <c r="M17785" t="s">
        <v>361</v>
      </c>
    </row>
    <row r="17786" spans="1:13" x14ac:dyDescent="0.2">
      <c r="A17786" s="47">
        <v>44090.541666666664</v>
      </c>
      <c r="B17786">
        <v>4</v>
      </c>
      <c r="G17786" s="12">
        <f t="shared" si="1109"/>
        <v>2020</v>
      </c>
      <c r="H17786" s="12">
        <f t="shared" si="1110"/>
        <v>9</v>
      </c>
      <c r="I17786" s="12">
        <f t="shared" si="1111"/>
        <v>16</v>
      </c>
      <c r="J17786" s="51">
        <f t="shared" si="1112"/>
        <v>44090</v>
      </c>
      <c r="K17786" t="str">
        <f>VLOOKUP(B:B,'Справочник по тт'!$A$2:$C$5,3,0)</f>
        <v>"Первый"</v>
      </c>
      <c r="L17786" s="23">
        <v>1</v>
      </c>
      <c r="M17786" t="s">
        <v>362</v>
      </c>
    </row>
    <row r="17787" spans="1:13" x14ac:dyDescent="0.2">
      <c r="A17787" s="47">
        <v>44090.541666666664</v>
      </c>
      <c r="B17787">
        <v>1</v>
      </c>
      <c r="G17787" s="12">
        <f t="shared" si="1109"/>
        <v>2020</v>
      </c>
      <c r="H17787" s="12">
        <f t="shared" si="1110"/>
        <v>9</v>
      </c>
      <c r="I17787" s="12">
        <f t="shared" si="1111"/>
        <v>16</v>
      </c>
      <c r="J17787" s="51">
        <f t="shared" si="1112"/>
        <v>44090</v>
      </c>
      <c r="K17787" t="str">
        <f>VLOOKUP(B:B,'Справочник по тт'!$A$2:$C$5,3,0)</f>
        <v>"Шанс"</v>
      </c>
      <c r="L17787" s="23">
        <v>1</v>
      </c>
      <c r="M17787" t="s">
        <v>360</v>
      </c>
    </row>
    <row r="17788" spans="1:13" x14ac:dyDescent="0.2">
      <c r="A17788" s="47">
        <v>44090.583333333336</v>
      </c>
      <c r="B17788">
        <v>2</v>
      </c>
      <c r="G17788" s="12">
        <f t="shared" si="1109"/>
        <v>2020</v>
      </c>
      <c r="H17788" s="12">
        <f t="shared" si="1110"/>
        <v>9</v>
      </c>
      <c r="I17788" s="12">
        <f t="shared" si="1111"/>
        <v>16</v>
      </c>
      <c r="J17788" s="51">
        <f t="shared" si="1112"/>
        <v>44090</v>
      </c>
      <c r="K17788" t="str">
        <f>VLOOKUP(B:B,'Справочник по тт'!$A$2:$C$5,3,0)</f>
        <v>"Колибри"</v>
      </c>
      <c r="L17788" s="23">
        <v>1</v>
      </c>
      <c r="M17788" t="s">
        <v>380</v>
      </c>
    </row>
    <row r="17789" spans="1:13" x14ac:dyDescent="0.2">
      <c r="A17789" s="47">
        <v>44090.583333333336</v>
      </c>
      <c r="B17789">
        <v>3</v>
      </c>
      <c r="G17789" s="12">
        <f t="shared" si="1109"/>
        <v>2020</v>
      </c>
      <c r="H17789" s="12">
        <f t="shared" si="1110"/>
        <v>9</v>
      </c>
      <c r="I17789" s="12">
        <f t="shared" si="1111"/>
        <v>16</v>
      </c>
      <c r="J17789" s="51">
        <f t="shared" si="1112"/>
        <v>44090</v>
      </c>
      <c r="K17789" t="str">
        <f>VLOOKUP(B:B,'Справочник по тт'!$A$2:$C$5,3,0)</f>
        <v>"Парабола"</v>
      </c>
      <c r="L17789" s="23">
        <v>1</v>
      </c>
      <c r="M17789" t="s">
        <v>361</v>
      </c>
    </row>
    <row r="17790" spans="1:13" x14ac:dyDescent="0.2">
      <c r="A17790" s="47">
        <v>44090.583333333336</v>
      </c>
      <c r="B17790">
        <v>4</v>
      </c>
      <c r="G17790" s="12">
        <f t="shared" si="1109"/>
        <v>2020</v>
      </c>
      <c r="H17790" s="12">
        <f t="shared" si="1110"/>
        <v>9</v>
      </c>
      <c r="I17790" s="12">
        <f t="shared" si="1111"/>
        <v>16</v>
      </c>
      <c r="J17790" s="51">
        <f t="shared" si="1112"/>
        <v>44090</v>
      </c>
      <c r="K17790" t="str">
        <f>VLOOKUP(B:B,'Справочник по тт'!$A$2:$C$5,3,0)</f>
        <v>"Первый"</v>
      </c>
      <c r="L17790" s="23">
        <v>1</v>
      </c>
      <c r="M17790" t="s">
        <v>362</v>
      </c>
    </row>
    <row r="17791" spans="1:13" x14ac:dyDescent="0.2">
      <c r="A17791" s="47">
        <v>44090.583333333336</v>
      </c>
      <c r="B17791">
        <v>1</v>
      </c>
      <c r="G17791" s="12">
        <f t="shared" si="1109"/>
        <v>2020</v>
      </c>
      <c r="H17791" s="12">
        <f t="shared" si="1110"/>
        <v>9</v>
      </c>
      <c r="I17791" s="12">
        <f t="shared" si="1111"/>
        <v>16</v>
      </c>
      <c r="J17791" s="51">
        <f t="shared" si="1112"/>
        <v>44090</v>
      </c>
      <c r="K17791" t="str">
        <f>VLOOKUP(B:B,'Справочник по тт'!$A$2:$C$5,3,0)</f>
        <v>"Шанс"</v>
      </c>
      <c r="L17791" s="23">
        <v>1</v>
      </c>
      <c r="M17791" t="s">
        <v>360</v>
      </c>
    </row>
    <row r="17792" spans="1:13" x14ac:dyDescent="0.2">
      <c r="A17792" s="47">
        <v>44090.583333333336</v>
      </c>
      <c r="B17792">
        <v>2</v>
      </c>
      <c r="G17792" s="12">
        <f t="shared" si="1109"/>
        <v>2020</v>
      </c>
      <c r="H17792" s="12">
        <f t="shared" si="1110"/>
        <v>9</v>
      </c>
      <c r="I17792" s="12">
        <f t="shared" si="1111"/>
        <v>16</v>
      </c>
      <c r="J17792" s="51">
        <f t="shared" si="1112"/>
        <v>44090</v>
      </c>
      <c r="K17792" t="str">
        <f>VLOOKUP(B:B,'Справочник по тт'!$A$2:$C$5,3,0)</f>
        <v>"Колибри"</v>
      </c>
      <c r="L17792" s="23">
        <v>1</v>
      </c>
      <c r="M17792" t="s">
        <v>380</v>
      </c>
    </row>
    <row r="17793" spans="1:13" x14ac:dyDescent="0.2">
      <c r="A17793" s="47">
        <v>44090.583333333336</v>
      </c>
      <c r="B17793">
        <v>3</v>
      </c>
      <c r="G17793" s="12">
        <f t="shared" si="1109"/>
        <v>2020</v>
      </c>
      <c r="H17793" s="12">
        <f t="shared" si="1110"/>
        <v>9</v>
      </c>
      <c r="I17793" s="12">
        <f t="shared" si="1111"/>
        <v>16</v>
      </c>
      <c r="J17793" s="51">
        <f t="shared" si="1112"/>
        <v>44090</v>
      </c>
      <c r="K17793" t="str">
        <f>VLOOKUP(B:B,'Справочник по тт'!$A$2:$C$5,3,0)</f>
        <v>"Парабола"</v>
      </c>
      <c r="L17793" s="23">
        <v>1</v>
      </c>
      <c r="M17793" t="s">
        <v>361</v>
      </c>
    </row>
    <row r="17794" spans="1:13" x14ac:dyDescent="0.2">
      <c r="A17794" s="47">
        <v>44090.625</v>
      </c>
      <c r="B17794">
        <v>4</v>
      </c>
      <c r="G17794" s="12">
        <f t="shared" si="1109"/>
        <v>2020</v>
      </c>
      <c r="H17794" s="12">
        <f t="shared" si="1110"/>
        <v>9</v>
      </c>
      <c r="I17794" s="12">
        <f t="shared" si="1111"/>
        <v>16</v>
      </c>
      <c r="J17794" s="51">
        <f t="shared" si="1112"/>
        <v>44090</v>
      </c>
      <c r="K17794" t="str">
        <f>VLOOKUP(B:B,'Справочник по тт'!$A$2:$C$5,3,0)</f>
        <v>"Первый"</v>
      </c>
      <c r="L17794" s="23">
        <v>1</v>
      </c>
      <c r="M17794" t="s">
        <v>362</v>
      </c>
    </row>
    <row r="17795" spans="1:13" x14ac:dyDescent="0.2">
      <c r="A17795" s="47">
        <v>44090.625</v>
      </c>
      <c r="B17795">
        <v>1</v>
      </c>
      <c r="G17795" s="12">
        <f t="shared" ref="G17795:G17858" si="1113">YEAR(A17795)</f>
        <v>2020</v>
      </c>
      <c r="H17795" s="12">
        <f t="shared" ref="H17795:H17858" si="1114">MONTH(A17795)</f>
        <v>9</v>
      </c>
      <c r="I17795" s="12">
        <f t="shared" ref="I17795:I17858" si="1115">DAY(A17795)</f>
        <v>16</v>
      </c>
      <c r="J17795" s="51">
        <f t="shared" ref="J17795:J17858" si="1116">DATE(G:G,H:H,I:I)</f>
        <v>44090</v>
      </c>
      <c r="K17795" t="str">
        <f>VLOOKUP(B:B,'Справочник по тт'!$A$2:$C$5,3,0)</f>
        <v>"Шанс"</v>
      </c>
      <c r="L17795" s="23">
        <v>1</v>
      </c>
      <c r="M17795" t="s">
        <v>360</v>
      </c>
    </row>
    <row r="17796" spans="1:13" x14ac:dyDescent="0.2">
      <c r="A17796" s="47">
        <v>44090.625</v>
      </c>
      <c r="B17796">
        <v>2</v>
      </c>
      <c r="G17796" s="12">
        <f t="shared" si="1113"/>
        <v>2020</v>
      </c>
      <c r="H17796" s="12">
        <f t="shared" si="1114"/>
        <v>9</v>
      </c>
      <c r="I17796" s="12">
        <f t="shared" si="1115"/>
        <v>16</v>
      </c>
      <c r="J17796" s="51">
        <f t="shared" si="1116"/>
        <v>44090</v>
      </c>
      <c r="K17796" t="str">
        <f>VLOOKUP(B:B,'Справочник по тт'!$A$2:$C$5,3,0)</f>
        <v>"Колибри"</v>
      </c>
      <c r="L17796" s="23">
        <v>1</v>
      </c>
      <c r="M17796" t="s">
        <v>380</v>
      </c>
    </row>
    <row r="17797" spans="1:13" x14ac:dyDescent="0.2">
      <c r="A17797" s="47">
        <v>44090.625</v>
      </c>
      <c r="B17797">
        <v>3</v>
      </c>
      <c r="G17797" s="12">
        <f t="shared" si="1113"/>
        <v>2020</v>
      </c>
      <c r="H17797" s="12">
        <f t="shared" si="1114"/>
        <v>9</v>
      </c>
      <c r="I17797" s="12">
        <f t="shared" si="1115"/>
        <v>16</v>
      </c>
      <c r="J17797" s="51">
        <f t="shared" si="1116"/>
        <v>44090</v>
      </c>
      <c r="K17797" t="str">
        <f>VLOOKUP(B:B,'Справочник по тт'!$A$2:$C$5,3,0)</f>
        <v>"Парабола"</v>
      </c>
      <c r="L17797" s="23">
        <v>1</v>
      </c>
      <c r="M17797" t="s">
        <v>361</v>
      </c>
    </row>
    <row r="17798" spans="1:13" x14ac:dyDescent="0.2">
      <c r="A17798" s="47">
        <v>44090.625</v>
      </c>
      <c r="B17798">
        <v>4</v>
      </c>
      <c r="G17798" s="12">
        <f t="shared" si="1113"/>
        <v>2020</v>
      </c>
      <c r="H17798" s="12">
        <f t="shared" si="1114"/>
        <v>9</v>
      </c>
      <c r="I17798" s="12">
        <f t="shared" si="1115"/>
        <v>16</v>
      </c>
      <c r="J17798" s="51">
        <f t="shared" si="1116"/>
        <v>44090</v>
      </c>
      <c r="K17798" t="str">
        <f>VLOOKUP(B:B,'Справочник по тт'!$A$2:$C$5,3,0)</f>
        <v>"Первый"</v>
      </c>
      <c r="L17798" s="23">
        <v>1</v>
      </c>
      <c r="M17798" t="s">
        <v>362</v>
      </c>
    </row>
    <row r="17799" spans="1:13" x14ac:dyDescent="0.2">
      <c r="A17799" s="47">
        <v>44090.625</v>
      </c>
      <c r="B17799">
        <v>1</v>
      </c>
      <c r="G17799" s="12">
        <f t="shared" si="1113"/>
        <v>2020</v>
      </c>
      <c r="H17799" s="12">
        <f t="shared" si="1114"/>
        <v>9</v>
      </c>
      <c r="I17799" s="12">
        <f t="shared" si="1115"/>
        <v>16</v>
      </c>
      <c r="J17799" s="51">
        <f t="shared" si="1116"/>
        <v>44090</v>
      </c>
      <c r="K17799" t="str">
        <f>VLOOKUP(B:B,'Справочник по тт'!$A$2:$C$5,3,0)</f>
        <v>"Шанс"</v>
      </c>
      <c r="L17799" s="23">
        <v>1</v>
      </c>
      <c r="M17799" t="s">
        <v>360</v>
      </c>
    </row>
    <row r="17800" spans="1:13" x14ac:dyDescent="0.2">
      <c r="A17800" s="47">
        <v>44090.652777777781</v>
      </c>
      <c r="B17800">
        <v>2</v>
      </c>
      <c r="G17800" s="12">
        <f t="shared" si="1113"/>
        <v>2020</v>
      </c>
      <c r="H17800" s="12">
        <f t="shared" si="1114"/>
        <v>9</v>
      </c>
      <c r="I17800" s="12">
        <f t="shared" si="1115"/>
        <v>16</v>
      </c>
      <c r="J17800" s="51">
        <f t="shared" si="1116"/>
        <v>44090</v>
      </c>
      <c r="K17800" t="str">
        <f>VLOOKUP(B:B,'Справочник по тт'!$A$2:$C$5,3,0)</f>
        <v>"Колибри"</v>
      </c>
      <c r="L17800" s="23">
        <v>1</v>
      </c>
      <c r="M17800" t="s">
        <v>380</v>
      </c>
    </row>
    <row r="17801" spans="1:13" x14ac:dyDescent="0.2">
      <c r="A17801" s="47">
        <v>44090.666666666664</v>
      </c>
      <c r="B17801">
        <v>3</v>
      </c>
      <c r="G17801" s="12">
        <f t="shared" si="1113"/>
        <v>2020</v>
      </c>
      <c r="H17801" s="12">
        <f t="shared" si="1114"/>
        <v>9</v>
      </c>
      <c r="I17801" s="12">
        <f t="shared" si="1115"/>
        <v>16</v>
      </c>
      <c r="J17801" s="51">
        <f t="shared" si="1116"/>
        <v>44090</v>
      </c>
      <c r="K17801" t="str">
        <f>VLOOKUP(B:B,'Справочник по тт'!$A$2:$C$5,3,0)</f>
        <v>"Парабола"</v>
      </c>
      <c r="L17801" s="23">
        <v>1</v>
      </c>
      <c r="M17801" t="s">
        <v>361</v>
      </c>
    </row>
    <row r="17802" spans="1:13" x14ac:dyDescent="0.2">
      <c r="A17802" s="47">
        <v>44090.666666666664</v>
      </c>
      <c r="B17802">
        <v>4</v>
      </c>
      <c r="G17802" s="12">
        <f t="shared" si="1113"/>
        <v>2020</v>
      </c>
      <c r="H17802" s="12">
        <f t="shared" si="1114"/>
        <v>9</v>
      </c>
      <c r="I17802" s="12">
        <f t="shared" si="1115"/>
        <v>16</v>
      </c>
      <c r="J17802" s="51">
        <f t="shared" si="1116"/>
        <v>44090</v>
      </c>
      <c r="K17802" t="str">
        <f>VLOOKUP(B:B,'Справочник по тт'!$A$2:$C$5,3,0)</f>
        <v>"Первый"</v>
      </c>
      <c r="L17802" s="23">
        <v>1</v>
      </c>
      <c r="M17802" t="s">
        <v>362</v>
      </c>
    </row>
    <row r="17803" spans="1:13" x14ac:dyDescent="0.2">
      <c r="A17803" s="47">
        <v>44090.666666666664</v>
      </c>
      <c r="B17803">
        <v>1</v>
      </c>
      <c r="G17803" s="12">
        <f t="shared" si="1113"/>
        <v>2020</v>
      </c>
      <c r="H17803" s="12">
        <f t="shared" si="1114"/>
        <v>9</v>
      </c>
      <c r="I17803" s="12">
        <f t="shared" si="1115"/>
        <v>16</v>
      </c>
      <c r="J17803" s="51">
        <f t="shared" si="1116"/>
        <v>44090</v>
      </c>
      <c r="K17803" t="str">
        <f>VLOOKUP(B:B,'Справочник по тт'!$A$2:$C$5,3,0)</f>
        <v>"Шанс"</v>
      </c>
      <c r="L17803" s="23">
        <v>1</v>
      </c>
      <c r="M17803" t="s">
        <v>360</v>
      </c>
    </row>
    <row r="17804" spans="1:13" x14ac:dyDescent="0.2">
      <c r="A17804" s="47">
        <v>44090.680555555555</v>
      </c>
      <c r="B17804">
        <v>2</v>
      </c>
      <c r="G17804" s="12">
        <f t="shared" si="1113"/>
        <v>2020</v>
      </c>
      <c r="H17804" s="12">
        <f t="shared" si="1114"/>
        <v>9</v>
      </c>
      <c r="I17804" s="12">
        <f t="shared" si="1115"/>
        <v>16</v>
      </c>
      <c r="J17804" s="51">
        <f t="shared" si="1116"/>
        <v>44090</v>
      </c>
      <c r="K17804" t="str">
        <f>VLOOKUP(B:B,'Справочник по тт'!$A$2:$C$5,3,0)</f>
        <v>"Колибри"</v>
      </c>
      <c r="L17804" s="23">
        <v>1</v>
      </c>
      <c r="M17804" t="s">
        <v>380</v>
      </c>
    </row>
    <row r="17805" spans="1:13" x14ac:dyDescent="0.2">
      <c r="A17805" s="47">
        <v>44090.6875</v>
      </c>
      <c r="B17805">
        <v>3</v>
      </c>
      <c r="G17805" s="12">
        <f t="shared" si="1113"/>
        <v>2020</v>
      </c>
      <c r="H17805" s="12">
        <f t="shared" si="1114"/>
        <v>9</v>
      </c>
      <c r="I17805" s="12">
        <f t="shared" si="1115"/>
        <v>16</v>
      </c>
      <c r="J17805" s="51">
        <f t="shared" si="1116"/>
        <v>44090</v>
      </c>
      <c r="K17805" t="str">
        <f>VLOOKUP(B:B,'Справочник по тт'!$A$2:$C$5,3,0)</f>
        <v>"Парабола"</v>
      </c>
      <c r="L17805" s="23">
        <v>1</v>
      </c>
      <c r="M17805" t="s">
        <v>361</v>
      </c>
    </row>
    <row r="17806" spans="1:13" x14ac:dyDescent="0.2">
      <c r="A17806" s="47">
        <v>44090.694444444445</v>
      </c>
      <c r="B17806">
        <v>4</v>
      </c>
      <c r="G17806" s="12">
        <f t="shared" si="1113"/>
        <v>2020</v>
      </c>
      <c r="H17806" s="12">
        <f t="shared" si="1114"/>
        <v>9</v>
      </c>
      <c r="I17806" s="12">
        <f t="shared" si="1115"/>
        <v>16</v>
      </c>
      <c r="J17806" s="51">
        <f t="shared" si="1116"/>
        <v>44090</v>
      </c>
      <c r="K17806" t="str">
        <f>VLOOKUP(B:B,'Справочник по тт'!$A$2:$C$5,3,0)</f>
        <v>"Первый"</v>
      </c>
      <c r="L17806" s="23">
        <v>1</v>
      </c>
      <c r="M17806" t="s">
        <v>362</v>
      </c>
    </row>
    <row r="17807" spans="1:13" x14ac:dyDescent="0.2">
      <c r="A17807" s="47">
        <v>44090.708333333336</v>
      </c>
      <c r="B17807">
        <v>1</v>
      </c>
      <c r="G17807" s="12">
        <f t="shared" si="1113"/>
        <v>2020</v>
      </c>
      <c r="H17807" s="12">
        <f t="shared" si="1114"/>
        <v>9</v>
      </c>
      <c r="I17807" s="12">
        <f t="shared" si="1115"/>
        <v>16</v>
      </c>
      <c r="J17807" s="51">
        <f t="shared" si="1116"/>
        <v>44090</v>
      </c>
      <c r="K17807" t="str">
        <f>VLOOKUP(B:B,'Справочник по тт'!$A$2:$C$5,3,0)</f>
        <v>"Шанс"</v>
      </c>
      <c r="L17807" s="23">
        <v>1</v>
      </c>
      <c r="M17807" t="s">
        <v>360</v>
      </c>
    </row>
    <row r="17808" spans="1:13" x14ac:dyDescent="0.2">
      <c r="A17808" s="47">
        <v>44090.708333333336</v>
      </c>
      <c r="B17808">
        <v>2</v>
      </c>
      <c r="G17808" s="12">
        <f t="shared" si="1113"/>
        <v>2020</v>
      </c>
      <c r="H17808" s="12">
        <f t="shared" si="1114"/>
        <v>9</v>
      </c>
      <c r="I17808" s="12">
        <f t="shared" si="1115"/>
        <v>16</v>
      </c>
      <c r="J17808" s="51">
        <f t="shared" si="1116"/>
        <v>44090</v>
      </c>
      <c r="K17808" t="str">
        <f>VLOOKUP(B:B,'Справочник по тт'!$A$2:$C$5,3,0)</f>
        <v>"Колибри"</v>
      </c>
      <c r="L17808" s="23">
        <v>1</v>
      </c>
      <c r="M17808" t="s">
        <v>380</v>
      </c>
    </row>
    <row r="17809" spans="1:13" x14ac:dyDescent="0.2">
      <c r="A17809" s="47">
        <v>44090.708333333336</v>
      </c>
      <c r="B17809">
        <v>3</v>
      </c>
      <c r="G17809" s="12">
        <f t="shared" si="1113"/>
        <v>2020</v>
      </c>
      <c r="H17809" s="12">
        <f t="shared" si="1114"/>
        <v>9</v>
      </c>
      <c r="I17809" s="12">
        <f t="shared" si="1115"/>
        <v>16</v>
      </c>
      <c r="J17809" s="51">
        <f t="shared" si="1116"/>
        <v>44090</v>
      </c>
      <c r="K17809" t="str">
        <f>VLOOKUP(B:B,'Справочник по тт'!$A$2:$C$5,3,0)</f>
        <v>"Парабола"</v>
      </c>
      <c r="L17809" s="23">
        <v>1</v>
      </c>
      <c r="M17809" t="s">
        <v>361</v>
      </c>
    </row>
    <row r="17810" spans="1:13" x14ac:dyDescent="0.2">
      <c r="A17810" s="47">
        <v>44090.75</v>
      </c>
      <c r="B17810">
        <v>4</v>
      </c>
      <c r="G17810" s="12">
        <f t="shared" si="1113"/>
        <v>2020</v>
      </c>
      <c r="H17810" s="12">
        <f t="shared" si="1114"/>
        <v>9</v>
      </c>
      <c r="I17810" s="12">
        <f t="shared" si="1115"/>
        <v>16</v>
      </c>
      <c r="J17810" s="51">
        <f t="shared" si="1116"/>
        <v>44090</v>
      </c>
      <c r="K17810" t="str">
        <f>VLOOKUP(B:B,'Справочник по тт'!$A$2:$C$5,3,0)</f>
        <v>"Первый"</v>
      </c>
      <c r="L17810" s="23">
        <v>1</v>
      </c>
      <c r="M17810" t="s">
        <v>362</v>
      </c>
    </row>
    <row r="17811" spans="1:13" x14ac:dyDescent="0.2">
      <c r="A17811" s="47">
        <v>44090.75</v>
      </c>
      <c r="B17811">
        <v>4</v>
      </c>
      <c r="G17811" s="12">
        <f t="shared" si="1113"/>
        <v>2020</v>
      </c>
      <c r="H17811" s="12">
        <f t="shared" si="1114"/>
        <v>9</v>
      </c>
      <c r="I17811" s="12">
        <f t="shared" si="1115"/>
        <v>16</v>
      </c>
      <c r="J17811" s="51">
        <f t="shared" si="1116"/>
        <v>44090</v>
      </c>
      <c r="K17811" t="str">
        <f>VLOOKUP(B:B,'Справочник по тт'!$A$2:$C$5,3,0)</f>
        <v>"Первый"</v>
      </c>
      <c r="L17811" s="23">
        <v>1</v>
      </c>
      <c r="M17811" t="s">
        <v>362</v>
      </c>
    </row>
    <row r="17812" spans="1:13" x14ac:dyDescent="0.2">
      <c r="A17812" s="47">
        <v>44090.75</v>
      </c>
      <c r="B17812">
        <v>4</v>
      </c>
      <c r="G17812" s="12">
        <f t="shared" si="1113"/>
        <v>2020</v>
      </c>
      <c r="H17812" s="12">
        <f t="shared" si="1114"/>
        <v>9</v>
      </c>
      <c r="I17812" s="12">
        <f t="shared" si="1115"/>
        <v>16</v>
      </c>
      <c r="J17812" s="51">
        <f t="shared" si="1116"/>
        <v>44090</v>
      </c>
      <c r="K17812" t="str">
        <f>VLOOKUP(B:B,'Справочник по тт'!$A$2:$C$5,3,0)</f>
        <v>"Первый"</v>
      </c>
      <c r="L17812" s="23">
        <v>1</v>
      </c>
      <c r="M17812" t="s">
        <v>362</v>
      </c>
    </row>
    <row r="17813" spans="1:13" x14ac:dyDescent="0.2">
      <c r="A17813" s="47">
        <v>44090.75</v>
      </c>
      <c r="B17813">
        <v>4</v>
      </c>
      <c r="G17813" s="12">
        <f t="shared" si="1113"/>
        <v>2020</v>
      </c>
      <c r="H17813" s="12">
        <f t="shared" si="1114"/>
        <v>9</v>
      </c>
      <c r="I17813" s="12">
        <f t="shared" si="1115"/>
        <v>16</v>
      </c>
      <c r="J17813" s="51">
        <f t="shared" si="1116"/>
        <v>44090</v>
      </c>
      <c r="K17813" t="str">
        <f>VLOOKUP(B:B,'Справочник по тт'!$A$2:$C$5,3,0)</f>
        <v>"Первый"</v>
      </c>
      <c r="L17813" s="23">
        <v>1</v>
      </c>
      <c r="M17813" t="s">
        <v>362</v>
      </c>
    </row>
    <row r="17814" spans="1:13" x14ac:dyDescent="0.2">
      <c r="A17814" s="47">
        <v>44090.75</v>
      </c>
      <c r="B17814">
        <v>4</v>
      </c>
      <c r="G17814" s="12">
        <f t="shared" si="1113"/>
        <v>2020</v>
      </c>
      <c r="H17814" s="12">
        <f t="shared" si="1114"/>
        <v>9</v>
      </c>
      <c r="I17814" s="12">
        <f t="shared" si="1115"/>
        <v>16</v>
      </c>
      <c r="J17814" s="51">
        <f t="shared" si="1116"/>
        <v>44090</v>
      </c>
      <c r="K17814" t="str">
        <f>VLOOKUP(B:B,'Справочник по тт'!$A$2:$C$5,3,0)</f>
        <v>"Первый"</v>
      </c>
      <c r="L17814" s="23">
        <v>1</v>
      </c>
      <c r="M17814" t="s">
        <v>362</v>
      </c>
    </row>
    <row r="17815" spans="1:13" x14ac:dyDescent="0.2">
      <c r="A17815" s="47">
        <v>44090.833333333336</v>
      </c>
      <c r="B17815">
        <v>4</v>
      </c>
      <c r="G17815" s="12">
        <f t="shared" si="1113"/>
        <v>2020</v>
      </c>
      <c r="H17815" s="12">
        <f t="shared" si="1114"/>
        <v>9</v>
      </c>
      <c r="I17815" s="12">
        <f t="shared" si="1115"/>
        <v>16</v>
      </c>
      <c r="J17815" s="51">
        <f t="shared" si="1116"/>
        <v>44090</v>
      </c>
      <c r="K17815" t="str">
        <f>VLOOKUP(B:B,'Справочник по тт'!$A$2:$C$5,3,0)</f>
        <v>"Первый"</v>
      </c>
      <c r="L17815" s="23">
        <v>1</v>
      </c>
      <c r="M17815" t="s">
        <v>362</v>
      </c>
    </row>
    <row r="17816" spans="1:13" x14ac:dyDescent="0.2">
      <c r="A17816" s="47">
        <v>44090.833333333336</v>
      </c>
      <c r="B17816">
        <v>4</v>
      </c>
      <c r="G17816" s="12">
        <f t="shared" si="1113"/>
        <v>2020</v>
      </c>
      <c r="H17816" s="12">
        <f t="shared" si="1114"/>
        <v>9</v>
      </c>
      <c r="I17816" s="12">
        <f t="shared" si="1115"/>
        <v>16</v>
      </c>
      <c r="J17816" s="51">
        <f t="shared" si="1116"/>
        <v>44090</v>
      </c>
      <c r="K17816" t="str">
        <f>VLOOKUP(B:B,'Справочник по тт'!$A$2:$C$5,3,0)</f>
        <v>"Первый"</v>
      </c>
      <c r="L17816" s="23">
        <v>1</v>
      </c>
      <c r="M17816" t="s">
        <v>362</v>
      </c>
    </row>
    <row r="17817" spans="1:13" x14ac:dyDescent="0.2">
      <c r="A17817" s="47">
        <v>44090.854166666664</v>
      </c>
      <c r="B17817">
        <v>4</v>
      </c>
      <c r="G17817" s="12">
        <f t="shared" si="1113"/>
        <v>2020</v>
      </c>
      <c r="H17817" s="12">
        <f t="shared" si="1114"/>
        <v>9</v>
      </c>
      <c r="I17817" s="12">
        <f t="shared" si="1115"/>
        <v>16</v>
      </c>
      <c r="J17817" s="51">
        <f t="shared" si="1116"/>
        <v>44090</v>
      </c>
      <c r="K17817" t="str">
        <f>VLOOKUP(B:B,'Справочник по тт'!$A$2:$C$5,3,0)</f>
        <v>"Первый"</v>
      </c>
      <c r="L17817" s="23">
        <v>1</v>
      </c>
      <c r="M17817" t="s">
        <v>362</v>
      </c>
    </row>
    <row r="17818" spans="1:13" x14ac:dyDescent="0.2">
      <c r="A17818" s="47">
        <v>44090.916666666664</v>
      </c>
      <c r="B17818">
        <v>4</v>
      </c>
      <c r="G17818" s="12">
        <f t="shared" si="1113"/>
        <v>2020</v>
      </c>
      <c r="H17818" s="12">
        <f t="shared" si="1114"/>
        <v>9</v>
      </c>
      <c r="I17818" s="12">
        <f t="shared" si="1115"/>
        <v>16</v>
      </c>
      <c r="J17818" s="51">
        <f t="shared" si="1116"/>
        <v>44090</v>
      </c>
      <c r="K17818" t="str">
        <f>VLOOKUP(B:B,'Справочник по тт'!$A$2:$C$5,3,0)</f>
        <v>"Первый"</v>
      </c>
      <c r="L17818" s="23">
        <v>1</v>
      </c>
      <c r="M17818" t="s">
        <v>362</v>
      </c>
    </row>
    <row r="17819" spans="1:13" x14ac:dyDescent="0.2">
      <c r="A17819" s="47">
        <v>44090.958333333336</v>
      </c>
      <c r="B17819">
        <v>4</v>
      </c>
      <c r="G17819" s="12">
        <f t="shared" si="1113"/>
        <v>2020</v>
      </c>
      <c r="H17819" s="12">
        <f t="shared" si="1114"/>
        <v>9</v>
      </c>
      <c r="I17819" s="12">
        <f t="shared" si="1115"/>
        <v>16</v>
      </c>
      <c r="J17819" s="51">
        <f t="shared" si="1116"/>
        <v>44090</v>
      </c>
      <c r="K17819" t="str">
        <f>VLOOKUP(B:B,'Справочник по тт'!$A$2:$C$5,3,0)</f>
        <v>"Первый"</v>
      </c>
      <c r="L17819" s="23">
        <v>1</v>
      </c>
      <c r="M17819" t="s">
        <v>362</v>
      </c>
    </row>
    <row r="17820" spans="1:13" x14ac:dyDescent="0.2">
      <c r="A17820" s="47">
        <v>44090.958333333336</v>
      </c>
      <c r="B17820">
        <v>4</v>
      </c>
      <c r="G17820" s="12">
        <f t="shared" si="1113"/>
        <v>2020</v>
      </c>
      <c r="H17820" s="12">
        <f t="shared" si="1114"/>
        <v>9</v>
      </c>
      <c r="I17820" s="12">
        <f t="shared" si="1115"/>
        <v>16</v>
      </c>
      <c r="J17820" s="51">
        <f t="shared" si="1116"/>
        <v>44090</v>
      </c>
      <c r="K17820" t="str">
        <f>VLOOKUP(B:B,'Справочник по тт'!$A$2:$C$5,3,0)</f>
        <v>"Первый"</v>
      </c>
      <c r="L17820" s="23">
        <v>1</v>
      </c>
      <c r="M17820" t="s">
        <v>362</v>
      </c>
    </row>
    <row r="17821" spans="1:13" x14ac:dyDescent="0.2">
      <c r="A17821" s="47">
        <v>44090.958333333336</v>
      </c>
      <c r="B17821">
        <v>4</v>
      </c>
      <c r="G17821" s="12">
        <f t="shared" si="1113"/>
        <v>2020</v>
      </c>
      <c r="H17821" s="12">
        <f t="shared" si="1114"/>
        <v>9</v>
      </c>
      <c r="I17821" s="12">
        <f t="shared" si="1115"/>
        <v>16</v>
      </c>
      <c r="J17821" s="51">
        <f t="shared" si="1116"/>
        <v>44090</v>
      </c>
      <c r="K17821" t="str">
        <f>VLOOKUP(B:B,'Справочник по тт'!$A$2:$C$5,3,0)</f>
        <v>"Первый"</v>
      </c>
      <c r="L17821" s="23">
        <v>1</v>
      </c>
      <c r="M17821" t="s">
        <v>362</v>
      </c>
    </row>
    <row r="17822" spans="1:13" x14ac:dyDescent="0.2">
      <c r="A17822" s="47">
        <v>44091.083333333336</v>
      </c>
      <c r="B17822">
        <v>4</v>
      </c>
      <c r="G17822" s="12">
        <f t="shared" si="1113"/>
        <v>2020</v>
      </c>
      <c r="H17822" s="12">
        <f t="shared" si="1114"/>
        <v>9</v>
      </c>
      <c r="I17822" s="12">
        <f t="shared" si="1115"/>
        <v>17</v>
      </c>
      <c r="J17822" s="51">
        <f t="shared" si="1116"/>
        <v>44091</v>
      </c>
      <c r="K17822" t="str">
        <f>VLOOKUP(B:B,'Справочник по тт'!$A$2:$C$5,3,0)</f>
        <v>"Первый"</v>
      </c>
      <c r="L17822" s="23">
        <v>1</v>
      </c>
      <c r="M17822" t="s">
        <v>362</v>
      </c>
    </row>
    <row r="17823" spans="1:13" x14ac:dyDescent="0.2">
      <c r="A17823" s="47">
        <v>44091.125</v>
      </c>
      <c r="B17823">
        <v>4</v>
      </c>
      <c r="G17823" s="12">
        <f t="shared" si="1113"/>
        <v>2020</v>
      </c>
      <c r="H17823" s="12">
        <f t="shared" si="1114"/>
        <v>9</v>
      </c>
      <c r="I17823" s="12">
        <f t="shared" si="1115"/>
        <v>17</v>
      </c>
      <c r="J17823" s="51">
        <f t="shared" si="1116"/>
        <v>44091</v>
      </c>
      <c r="K17823" t="str">
        <f>VLOOKUP(B:B,'Справочник по тт'!$A$2:$C$5,3,0)</f>
        <v>"Первый"</v>
      </c>
      <c r="L17823" s="23">
        <v>1</v>
      </c>
      <c r="M17823" t="s">
        <v>362</v>
      </c>
    </row>
    <row r="17824" spans="1:13" x14ac:dyDescent="0.2">
      <c r="A17824" s="47">
        <v>44091.208333333336</v>
      </c>
      <c r="B17824">
        <v>4</v>
      </c>
      <c r="G17824" s="12">
        <f t="shared" si="1113"/>
        <v>2020</v>
      </c>
      <c r="H17824" s="12">
        <f t="shared" si="1114"/>
        <v>9</v>
      </c>
      <c r="I17824" s="12">
        <f t="shared" si="1115"/>
        <v>17</v>
      </c>
      <c r="J17824" s="51">
        <f t="shared" si="1116"/>
        <v>44091</v>
      </c>
      <c r="K17824" t="str">
        <f>VLOOKUP(B:B,'Справочник по тт'!$A$2:$C$5,3,0)</f>
        <v>"Первый"</v>
      </c>
      <c r="L17824" s="23">
        <v>1</v>
      </c>
      <c r="M17824" t="s">
        <v>362</v>
      </c>
    </row>
    <row r="17825" spans="1:13" x14ac:dyDescent="0.2">
      <c r="A17825" s="47">
        <v>44091.208333333336</v>
      </c>
      <c r="B17825">
        <v>4</v>
      </c>
      <c r="G17825" s="12">
        <f t="shared" si="1113"/>
        <v>2020</v>
      </c>
      <c r="H17825" s="12">
        <f t="shared" si="1114"/>
        <v>9</v>
      </c>
      <c r="I17825" s="12">
        <f t="shared" si="1115"/>
        <v>17</v>
      </c>
      <c r="J17825" s="51">
        <f t="shared" si="1116"/>
        <v>44091</v>
      </c>
      <c r="K17825" t="str">
        <f>VLOOKUP(B:B,'Справочник по тт'!$A$2:$C$5,3,0)</f>
        <v>"Первый"</v>
      </c>
      <c r="L17825" s="23">
        <v>1</v>
      </c>
      <c r="M17825" t="s">
        <v>362</v>
      </c>
    </row>
    <row r="17826" spans="1:13" x14ac:dyDescent="0.2">
      <c r="A17826" s="47">
        <v>44091.333333333336</v>
      </c>
      <c r="B17826">
        <v>4</v>
      </c>
      <c r="G17826" s="12">
        <f t="shared" si="1113"/>
        <v>2020</v>
      </c>
      <c r="H17826" s="12">
        <f t="shared" si="1114"/>
        <v>9</v>
      </c>
      <c r="I17826" s="12">
        <f t="shared" si="1115"/>
        <v>17</v>
      </c>
      <c r="J17826" s="51">
        <f t="shared" si="1116"/>
        <v>44091</v>
      </c>
      <c r="K17826" t="str">
        <f>VLOOKUP(B:B,'Справочник по тт'!$A$2:$C$5,3,0)</f>
        <v>"Первый"</v>
      </c>
      <c r="L17826" s="23">
        <v>1</v>
      </c>
      <c r="M17826" t="s">
        <v>362</v>
      </c>
    </row>
    <row r="17827" spans="1:13" x14ac:dyDescent="0.2">
      <c r="A17827" s="47">
        <v>44091.333333333336</v>
      </c>
      <c r="B17827">
        <v>4</v>
      </c>
      <c r="G17827" s="12">
        <f t="shared" si="1113"/>
        <v>2020</v>
      </c>
      <c r="H17827" s="12">
        <f t="shared" si="1114"/>
        <v>9</v>
      </c>
      <c r="I17827" s="12">
        <f t="shared" si="1115"/>
        <v>17</v>
      </c>
      <c r="J17827" s="51">
        <f t="shared" si="1116"/>
        <v>44091</v>
      </c>
      <c r="K17827" t="str">
        <f>VLOOKUP(B:B,'Справочник по тт'!$A$2:$C$5,3,0)</f>
        <v>"Первый"</v>
      </c>
      <c r="L17827" s="23">
        <v>1</v>
      </c>
      <c r="M17827" t="s">
        <v>362</v>
      </c>
    </row>
    <row r="17828" spans="1:13" x14ac:dyDescent="0.2">
      <c r="A17828" s="47">
        <v>44091.333333333336</v>
      </c>
      <c r="B17828">
        <v>4</v>
      </c>
      <c r="G17828" s="12">
        <f t="shared" si="1113"/>
        <v>2020</v>
      </c>
      <c r="H17828" s="12">
        <f t="shared" si="1114"/>
        <v>9</v>
      </c>
      <c r="I17828" s="12">
        <f t="shared" si="1115"/>
        <v>17</v>
      </c>
      <c r="J17828" s="51">
        <f t="shared" si="1116"/>
        <v>44091</v>
      </c>
      <c r="K17828" t="str">
        <f>VLOOKUP(B:B,'Справочник по тт'!$A$2:$C$5,3,0)</f>
        <v>"Первый"</v>
      </c>
      <c r="L17828" s="23">
        <v>1</v>
      </c>
      <c r="M17828" t="s">
        <v>362</v>
      </c>
    </row>
    <row r="17829" spans="1:13" x14ac:dyDescent="0.2">
      <c r="A17829" s="47">
        <v>44091.375</v>
      </c>
      <c r="B17829">
        <v>4</v>
      </c>
      <c r="G17829" s="12">
        <f t="shared" si="1113"/>
        <v>2020</v>
      </c>
      <c r="H17829" s="12">
        <f t="shared" si="1114"/>
        <v>9</v>
      </c>
      <c r="I17829" s="12">
        <f t="shared" si="1115"/>
        <v>17</v>
      </c>
      <c r="J17829" s="51">
        <f t="shared" si="1116"/>
        <v>44091</v>
      </c>
      <c r="K17829" t="str">
        <f>VLOOKUP(B:B,'Справочник по тт'!$A$2:$C$5,3,0)</f>
        <v>"Первый"</v>
      </c>
      <c r="L17829" s="23">
        <v>1</v>
      </c>
      <c r="M17829" t="s">
        <v>362</v>
      </c>
    </row>
    <row r="17830" spans="1:13" x14ac:dyDescent="0.2">
      <c r="A17830" s="47">
        <v>44091.375</v>
      </c>
      <c r="B17830">
        <v>4</v>
      </c>
      <c r="G17830" s="12">
        <f t="shared" si="1113"/>
        <v>2020</v>
      </c>
      <c r="H17830" s="12">
        <f t="shared" si="1114"/>
        <v>9</v>
      </c>
      <c r="I17830" s="12">
        <f t="shared" si="1115"/>
        <v>17</v>
      </c>
      <c r="J17830" s="51">
        <f t="shared" si="1116"/>
        <v>44091</v>
      </c>
      <c r="K17830" t="str">
        <f>VLOOKUP(B:B,'Справочник по тт'!$A$2:$C$5,3,0)</f>
        <v>"Первый"</v>
      </c>
      <c r="L17830" s="23">
        <v>1</v>
      </c>
      <c r="M17830" t="s">
        <v>362</v>
      </c>
    </row>
    <row r="17831" spans="1:13" x14ac:dyDescent="0.2">
      <c r="A17831" s="47">
        <v>44091.375</v>
      </c>
      <c r="B17831">
        <v>4</v>
      </c>
      <c r="G17831" s="12">
        <f t="shared" si="1113"/>
        <v>2020</v>
      </c>
      <c r="H17831" s="12">
        <f t="shared" si="1114"/>
        <v>9</v>
      </c>
      <c r="I17831" s="12">
        <f t="shared" si="1115"/>
        <v>17</v>
      </c>
      <c r="J17831" s="51">
        <f t="shared" si="1116"/>
        <v>44091</v>
      </c>
      <c r="K17831" t="str">
        <f>VLOOKUP(B:B,'Справочник по тт'!$A$2:$C$5,3,0)</f>
        <v>"Первый"</v>
      </c>
      <c r="L17831" s="23">
        <v>1</v>
      </c>
      <c r="M17831" t="s">
        <v>362</v>
      </c>
    </row>
    <row r="17832" spans="1:13" x14ac:dyDescent="0.2">
      <c r="A17832" s="47">
        <v>44091.375</v>
      </c>
      <c r="B17832">
        <v>4</v>
      </c>
      <c r="G17832" s="12">
        <f t="shared" si="1113"/>
        <v>2020</v>
      </c>
      <c r="H17832" s="12">
        <f t="shared" si="1114"/>
        <v>9</v>
      </c>
      <c r="I17832" s="12">
        <f t="shared" si="1115"/>
        <v>17</v>
      </c>
      <c r="J17832" s="51">
        <f t="shared" si="1116"/>
        <v>44091</v>
      </c>
      <c r="K17832" t="str">
        <f>VLOOKUP(B:B,'Справочник по тт'!$A$2:$C$5,3,0)</f>
        <v>"Первый"</v>
      </c>
      <c r="L17832" s="23">
        <v>1</v>
      </c>
      <c r="M17832" t="s">
        <v>362</v>
      </c>
    </row>
    <row r="17833" spans="1:13" x14ac:dyDescent="0.2">
      <c r="A17833" s="47">
        <v>44091.375</v>
      </c>
      <c r="B17833">
        <v>4</v>
      </c>
      <c r="G17833" s="12">
        <f t="shared" si="1113"/>
        <v>2020</v>
      </c>
      <c r="H17833" s="12">
        <f t="shared" si="1114"/>
        <v>9</v>
      </c>
      <c r="I17833" s="12">
        <f t="shared" si="1115"/>
        <v>17</v>
      </c>
      <c r="J17833" s="51">
        <f t="shared" si="1116"/>
        <v>44091</v>
      </c>
      <c r="K17833" t="str">
        <f>VLOOKUP(B:B,'Справочник по тт'!$A$2:$C$5,3,0)</f>
        <v>"Первый"</v>
      </c>
      <c r="L17833" s="23">
        <v>1</v>
      </c>
      <c r="M17833" t="s">
        <v>362</v>
      </c>
    </row>
    <row r="17834" spans="1:13" x14ac:dyDescent="0.2">
      <c r="A17834" s="47">
        <v>44091.375</v>
      </c>
      <c r="B17834">
        <v>4</v>
      </c>
      <c r="G17834" s="12">
        <f t="shared" si="1113"/>
        <v>2020</v>
      </c>
      <c r="H17834" s="12">
        <f t="shared" si="1114"/>
        <v>9</v>
      </c>
      <c r="I17834" s="12">
        <f t="shared" si="1115"/>
        <v>17</v>
      </c>
      <c r="J17834" s="51">
        <f t="shared" si="1116"/>
        <v>44091</v>
      </c>
      <c r="K17834" t="str">
        <f>VLOOKUP(B:B,'Справочник по тт'!$A$2:$C$5,3,0)</f>
        <v>"Первый"</v>
      </c>
      <c r="L17834" s="23">
        <v>1</v>
      </c>
      <c r="M17834" t="s">
        <v>362</v>
      </c>
    </row>
    <row r="17835" spans="1:13" x14ac:dyDescent="0.2">
      <c r="A17835" s="47">
        <v>44091.375</v>
      </c>
      <c r="B17835">
        <v>4</v>
      </c>
      <c r="G17835" s="12">
        <f t="shared" si="1113"/>
        <v>2020</v>
      </c>
      <c r="H17835" s="12">
        <f t="shared" si="1114"/>
        <v>9</v>
      </c>
      <c r="I17835" s="12">
        <f t="shared" si="1115"/>
        <v>17</v>
      </c>
      <c r="J17835" s="51">
        <f t="shared" si="1116"/>
        <v>44091</v>
      </c>
      <c r="K17835" t="str">
        <f>VLOOKUP(B:B,'Справочник по тт'!$A$2:$C$5,3,0)</f>
        <v>"Первый"</v>
      </c>
      <c r="L17835" s="23">
        <v>1</v>
      </c>
      <c r="M17835" t="s">
        <v>362</v>
      </c>
    </row>
    <row r="17836" spans="1:13" x14ac:dyDescent="0.2">
      <c r="A17836" s="47">
        <v>44091.375</v>
      </c>
      <c r="B17836">
        <v>4</v>
      </c>
      <c r="G17836" s="12">
        <f t="shared" si="1113"/>
        <v>2020</v>
      </c>
      <c r="H17836" s="12">
        <f t="shared" si="1114"/>
        <v>9</v>
      </c>
      <c r="I17836" s="12">
        <f t="shared" si="1115"/>
        <v>17</v>
      </c>
      <c r="J17836" s="51">
        <f t="shared" si="1116"/>
        <v>44091</v>
      </c>
      <c r="K17836" t="str">
        <f>VLOOKUP(B:B,'Справочник по тт'!$A$2:$C$5,3,0)</f>
        <v>"Первый"</v>
      </c>
      <c r="L17836" s="23">
        <v>1</v>
      </c>
      <c r="M17836" t="s">
        <v>362</v>
      </c>
    </row>
    <row r="17837" spans="1:13" x14ac:dyDescent="0.2">
      <c r="A17837" s="47">
        <v>44091.375</v>
      </c>
      <c r="B17837">
        <v>4</v>
      </c>
      <c r="G17837" s="12">
        <f t="shared" si="1113"/>
        <v>2020</v>
      </c>
      <c r="H17837" s="12">
        <f t="shared" si="1114"/>
        <v>9</v>
      </c>
      <c r="I17837" s="12">
        <f t="shared" si="1115"/>
        <v>17</v>
      </c>
      <c r="J17837" s="51">
        <f t="shared" si="1116"/>
        <v>44091</v>
      </c>
      <c r="K17837" t="str">
        <f>VLOOKUP(B:B,'Справочник по тт'!$A$2:$C$5,3,0)</f>
        <v>"Первый"</v>
      </c>
      <c r="L17837" s="23">
        <v>1</v>
      </c>
      <c r="M17837" t="s">
        <v>362</v>
      </c>
    </row>
    <row r="17838" spans="1:13" x14ac:dyDescent="0.2">
      <c r="A17838" s="47">
        <v>44091.375</v>
      </c>
      <c r="B17838">
        <v>4</v>
      </c>
      <c r="G17838" s="12">
        <f t="shared" si="1113"/>
        <v>2020</v>
      </c>
      <c r="H17838" s="12">
        <f t="shared" si="1114"/>
        <v>9</v>
      </c>
      <c r="I17838" s="12">
        <f t="shared" si="1115"/>
        <v>17</v>
      </c>
      <c r="J17838" s="51">
        <f t="shared" si="1116"/>
        <v>44091</v>
      </c>
      <c r="K17838" t="str">
        <f>VLOOKUP(B:B,'Справочник по тт'!$A$2:$C$5,3,0)</f>
        <v>"Первый"</v>
      </c>
      <c r="L17838" s="23">
        <v>1</v>
      </c>
      <c r="M17838" t="s">
        <v>362</v>
      </c>
    </row>
    <row r="17839" spans="1:13" x14ac:dyDescent="0.2">
      <c r="A17839" s="47">
        <v>44091.375</v>
      </c>
      <c r="B17839">
        <v>4</v>
      </c>
      <c r="G17839" s="12">
        <f t="shared" si="1113"/>
        <v>2020</v>
      </c>
      <c r="H17839" s="12">
        <f t="shared" si="1114"/>
        <v>9</v>
      </c>
      <c r="I17839" s="12">
        <f t="shared" si="1115"/>
        <v>17</v>
      </c>
      <c r="J17839" s="51">
        <f t="shared" si="1116"/>
        <v>44091</v>
      </c>
      <c r="K17839" t="str">
        <f>VLOOKUP(B:B,'Справочник по тт'!$A$2:$C$5,3,0)</f>
        <v>"Первый"</v>
      </c>
      <c r="L17839" s="23">
        <v>1</v>
      </c>
      <c r="M17839" t="s">
        <v>362</v>
      </c>
    </row>
    <row r="17840" spans="1:13" x14ac:dyDescent="0.2">
      <c r="A17840" s="47">
        <v>44091.375</v>
      </c>
      <c r="B17840">
        <v>4</v>
      </c>
      <c r="G17840" s="12">
        <f t="shared" si="1113"/>
        <v>2020</v>
      </c>
      <c r="H17840" s="12">
        <f t="shared" si="1114"/>
        <v>9</v>
      </c>
      <c r="I17840" s="12">
        <f t="shared" si="1115"/>
        <v>17</v>
      </c>
      <c r="J17840" s="51">
        <f t="shared" si="1116"/>
        <v>44091</v>
      </c>
      <c r="K17840" t="str">
        <f>VLOOKUP(B:B,'Справочник по тт'!$A$2:$C$5,3,0)</f>
        <v>"Первый"</v>
      </c>
      <c r="L17840" s="23">
        <v>1</v>
      </c>
      <c r="M17840" t="s">
        <v>362</v>
      </c>
    </row>
    <row r="17841" spans="1:13" x14ac:dyDescent="0.2">
      <c r="A17841" s="47">
        <v>44091.375</v>
      </c>
      <c r="B17841">
        <v>4</v>
      </c>
      <c r="G17841" s="12">
        <f t="shared" si="1113"/>
        <v>2020</v>
      </c>
      <c r="H17841" s="12">
        <f t="shared" si="1114"/>
        <v>9</v>
      </c>
      <c r="I17841" s="12">
        <f t="shared" si="1115"/>
        <v>17</v>
      </c>
      <c r="J17841" s="51">
        <f t="shared" si="1116"/>
        <v>44091</v>
      </c>
      <c r="K17841" t="str">
        <f>VLOOKUP(B:B,'Справочник по тт'!$A$2:$C$5,3,0)</f>
        <v>"Первый"</v>
      </c>
      <c r="L17841" s="23">
        <v>1</v>
      </c>
      <c r="M17841" t="s">
        <v>362</v>
      </c>
    </row>
    <row r="17842" spans="1:13" x14ac:dyDescent="0.2">
      <c r="A17842" s="47">
        <v>44091.375</v>
      </c>
      <c r="B17842">
        <v>4</v>
      </c>
      <c r="G17842" s="12">
        <f t="shared" si="1113"/>
        <v>2020</v>
      </c>
      <c r="H17842" s="12">
        <f t="shared" si="1114"/>
        <v>9</v>
      </c>
      <c r="I17842" s="12">
        <f t="shared" si="1115"/>
        <v>17</v>
      </c>
      <c r="J17842" s="51">
        <f t="shared" si="1116"/>
        <v>44091</v>
      </c>
      <c r="K17842" t="str">
        <f>VLOOKUP(B:B,'Справочник по тт'!$A$2:$C$5,3,0)</f>
        <v>"Первый"</v>
      </c>
      <c r="L17842" s="23">
        <v>1</v>
      </c>
      <c r="M17842" t="s">
        <v>362</v>
      </c>
    </row>
    <row r="17843" spans="1:13" x14ac:dyDescent="0.2">
      <c r="A17843" s="47">
        <v>44091.375</v>
      </c>
      <c r="B17843">
        <v>4</v>
      </c>
      <c r="G17843" s="12">
        <f t="shared" si="1113"/>
        <v>2020</v>
      </c>
      <c r="H17843" s="12">
        <f t="shared" si="1114"/>
        <v>9</v>
      </c>
      <c r="I17843" s="12">
        <f t="shared" si="1115"/>
        <v>17</v>
      </c>
      <c r="J17843" s="51">
        <f t="shared" si="1116"/>
        <v>44091</v>
      </c>
      <c r="K17843" t="str">
        <f>VLOOKUP(B:B,'Справочник по тт'!$A$2:$C$5,3,0)</f>
        <v>"Первый"</v>
      </c>
      <c r="L17843" s="23">
        <v>1</v>
      </c>
      <c r="M17843" t="s">
        <v>362</v>
      </c>
    </row>
    <row r="17844" spans="1:13" x14ac:dyDescent="0.2">
      <c r="A17844" s="47">
        <v>44091.375</v>
      </c>
      <c r="B17844">
        <v>4</v>
      </c>
      <c r="G17844" s="12">
        <f t="shared" si="1113"/>
        <v>2020</v>
      </c>
      <c r="H17844" s="12">
        <f t="shared" si="1114"/>
        <v>9</v>
      </c>
      <c r="I17844" s="12">
        <f t="shared" si="1115"/>
        <v>17</v>
      </c>
      <c r="J17844" s="51">
        <f t="shared" si="1116"/>
        <v>44091</v>
      </c>
      <c r="K17844" t="str">
        <f>VLOOKUP(B:B,'Справочник по тт'!$A$2:$C$5,3,0)</f>
        <v>"Первый"</v>
      </c>
      <c r="L17844" s="23">
        <v>1</v>
      </c>
      <c r="M17844" t="s">
        <v>362</v>
      </c>
    </row>
    <row r="17845" spans="1:13" x14ac:dyDescent="0.2">
      <c r="A17845" s="47">
        <v>44091.375</v>
      </c>
      <c r="B17845">
        <v>4</v>
      </c>
      <c r="G17845" s="12">
        <f t="shared" si="1113"/>
        <v>2020</v>
      </c>
      <c r="H17845" s="12">
        <f t="shared" si="1114"/>
        <v>9</v>
      </c>
      <c r="I17845" s="12">
        <f t="shared" si="1115"/>
        <v>17</v>
      </c>
      <c r="J17845" s="51">
        <f t="shared" si="1116"/>
        <v>44091</v>
      </c>
      <c r="K17845" t="str">
        <f>VLOOKUP(B:B,'Справочник по тт'!$A$2:$C$5,3,0)</f>
        <v>"Первый"</v>
      </c>
      <c r="L17845" s="23">
        <v>1</v>
      </c>
      <c r="M17845" t="s">
        <v>362</v>
      </c>
    </row>
    <row r="17846" spans="1:13" x14ac:dyDescent="0.2">
      <c r="A17846" s="47">
        <v>44091.375</v>
      </c>
      <c r="B17846">
        <v>4</v>
      </c>
      <c r="G17846" s="12">
        <f t="shared" si="1113"/>
        <v>2020</v>
      </c>
      <c r="H17846" s="12">
        <f t="shared" si="1114"/>
        <v>9</v>
      </c>
      <c r="I17846" s="12">
        <f t="shared" si="1115"/>
        <v>17</v>
      </c>
      <c r="J17846" s="51">
        <f t="shared" si="1116"/>
        <v>44091</v>
      </c>
      <c r="K17846" t="str">
        <f>VLOOKUP(B:B,'Справочник по тт'!$A$2:$C$5,3,0)</f>
        <v>"Первый"</v>
      </c>
      <c r="L17846" s="23">
        <v>1</v>
      </c>
      <c r="M17846" t="s">
        <v>362</v>
      </c>
    </row>
    <row r="17847" spans="1:13" x14ac:dyDescent="0.2">
      <c r="A17847" s="47">
        <v>44091.375</v>
      </c>
      <c r="B17847">
        <v>4</v>
      </c>
      <c r="G17847" s="12">
        <f t="shared" si="1113"/>
        <v>2020</v>
      </c>
      <c r="H17847" s="12">
        <f t="shared" si="1114"/>
        <v>9</v>
      </c>
      <c r="I17847" s="12">
        <f t="shared" si="1115"/>
        <v>17</v>
      </c>
      <c r="J17847" s="51">
        <f t="shared" si="1116"/>
        <v>44091</v>
      </c>
      <c r="K17847" t="str">
        <f>VLOOKUP(B:B,'Справочник по тт'!$A$2:$C$5,3,0)</f>
        <v>"Первый"</v>
      </c>
      <c r="L17847" s="23">
        <v>1</v>
      </c>
      <c r="M17847" t="s">
        <v>362</v>
      </c>
    </row>
    <row r="17848" spans="1:13" x14ac:dyDescent="0.2">
      <c r="A17848" s="47">
        <v>44091.375</v>
      </c>
      <c r="B17848">
        <v>4</v>
      </c>
      <c r="G17848" s="12">
        <f t="shared" si="1113"/>
        <v>2020</v>
      </c>
      <c r="H17848" s="12">
        <f t="shared" si="1114"/>
        <v>9</v>
      </c>
      <c r="I17848" s="12">
        <f t="shared" si="1115"/>
        <v>17</v>
      </c>
      <c r="J17848" s="51">
        <f t="shared" si="1116"/>
        <v>44091</v>
      </c>
      <c r="K17848" t="str">
        <f>VLOOKUP(B:B,'Справочник по тт'!$A$2:$C$5,3,0)</f>
        <v>"Первый"</v>
      </c>
      <c r="L17848" s="23">
        <v>1</v>
      </c>
      <c r="M17848" t="s">
        <v>362</v>
      </c>
    </row>
    <row r="17849" spans="1:13" x14ac:dyDescent="0.2">
      <c r="A17849" s="47">
        <v>44091.375</v>
      </c>
      <c r="B17849">
        <v>4</v>
      </c>
      <c r="G17849" s="12">
        <f t="shared" si="1113"/>
        <v>2020</v>
      </c>
      <c r="H17849" s="12">
        <f t="shared" si="1114"/>
        <v>9</v>
      </c>
      <c r="I17849" s="12">
        <f t="shared" si="1115"/>
        <v>17</v>
      </c>
      <c r="J17849" s="51">
        <f t="shared" si="1116"/>
        <v>44091</v>
      </c>
      <c r="K17849" t="str">
        <f>VLOOKUP(B:B,'Справочник по тт'!$A$2:$C$5,3,0)</f>
        <v>"Первый"</v>
      </c>
      <c r="L17849" s="23">
        <v>1</v>
      </c>
      <c r="M17849" t="s">
        <v>362</v>
      </c>
    </row>
    <row r="17850" spans="1:13" x14ac:dyDescent="0.2">
      <c r="A17850" s="47">
        <v>44091.416666666664</v>
      </c>
      <c r="B17850">
        <v>4</v>
      </c>
      <c r="G17850" s="12">
        <f t="shared" si="1113"/>
        <v>2020</v>
      </c>
      <c r="H17850" s="12">
        <f t="shared" si="1114"/>
        <v>9</v>
      </c>
      <c r="I17850" s="12">
        <f t="shared" si="1115"/>
        <v>17</v>
      </c>
      <c r="J17850" s="51">
        <f t="shared" si="1116"/>
        <v>44091</v>
      </c>
      <c r="K17850" t="str">
        <f>VLOOKUP(B:B,'Справочник по тт'!$A$2:$C$5,3,0)</f>
        <v>"Первый"</v>
      </c>
      <c r="L17850" s="23">
        <v>1</v>
      </c>
      <c r="M17850" t="s">
        <v>362</v>
      </c>
    </row>
    <row r="17851" spans="1:13" x14ac:dyDescent="0.2">
      <c r="A17851" s="47">
        <v>44091.416666666664</v>
      </c>
      <c r="B17851">
        <v>4</v>
      </c>
      <c r="G17851" s="12">
        <f t="shared" si="1113"/>
        <v>2020</v>
      </c>
      <c r="H17851" s="12">
        <f t="shared" si="1114"/>
        <v>9</v>
      </c>
      <c r="I17851" s="12">
        <f t="shared" si="1115"/>
        <v>17</v>
      </c>
      <c r="J17851" s="51">
        <f t="shared" si="1116"/>
        <v>44091</v>
      </c>
      <c r="K17851" t="str">
        <f>VLOOKUP(B:B,'Справочник по тт'!$A$2:$C$5,3,0)</f>
        <v>"Первый"</v>
      </c>
      <c r="L17851" s="23">
        <v>1</v>
      </c>
      <c r="M17851" t="s">
        <v>362</v>
      </c>
    </row>
    <row r="17852" spans="1:13" x14ac:dyDescent="0.2">
      <c r="A17852" s="47">
        <v>44091.416666666664</v>
      </c>
      <c r="B17852">
        <v>4</v>
      </c>
      <c r="G17852" s="12">
        <f t="shared" si="1113"/>
        <v>2020</v>
      </c>
      <c r="H17852" s="12">
        <f t="shared" si="1114"/>
        <v>9</v>
      </c>
      <c r="I17852" s="12">
        <f t="shared" si="1115"/>
        <v>17</v>
      </c>
      <c r="J17852" s="51">
        <f t="shared" si="1116"/>
        <v>44091</v>
      </c>
      <c r="K17852" t="str">
        <f>VLOOKUP(B:B,'Справочник по тт'!$A$2:$C$5,3,0)</f>
        <v>"Первый"</v>
      </c>
      <c r="L17852" s="23">
        <v>1</v>
      </c>
      <c r="M17852" t="s">
        <v>362</v>
      </c>
    </row>
    <row r="17853" spans="1:13" x14ac:dyDescent="0.2">
      <c r="A17853" s="47">
        <v>44091.416666666664</v>
      </c>
      <c r="B17853">
        <v>4</v>
      </c>
      <c r="G17853" s="12">
        <f t="shared" si="1113"/>
        <v>2020</v>
      </c>
      <c r="H17853" s="12">
        <f t="shared" si="1114"/>
        <v>9</v>
      </c>
      <c r="I17853" s="12">
        <f t="shared" si="1115"/>
        <v>17</v>
      </c>
      <c r="J17853" s="51">
        <f t="shared" si="1116"/>
        <v>44091</v>
      </c>
      <c r="K17853" t="str">
        <f>VLOOKUP(B:B,'Справочник по тт'!$A$2:$C$5,3,0)</f>
        <v>"Первый"</v>
      </c>
      <c r="L17853" s="23">
        <v>1</v>
      </c>
      <c r="M17853" t="s">
        <v>362</v>
      </c>
    </row>
    <row r="17854" spans="1:13" x14ac:dyDescent="0.2">
      <c r="A17854" s="47">
        <v>44091.416666666664</v>
      </c>
      <c r="B17854">
        <v>4</v>
      </c>
      <c r="G17854" s="12">
        <f t="shared" si="1113"/>
        <v>2020</v>
      </c>
      <c r="H17854" s="12">
        <f t="shared" si="1114"/>
        <v>9</v>
      </c>
      <c r="I17854" s="12">
        <f t="shared" si="1115"/>
        <v>17</v>
      </c>
      <c r="J17854" s="51">
        <f t="shared" si="1116"/>
        <v>44091</v>
      </c>
      <c r="K17854" t="str">
        <f>VLOOKUP(B:B,'Справочник по тт'!$A$2:$C$5,3,0)</f>
        <v>"Первый"</v>
      </c>
      <c r="L17854" s="23">
        <v>1</v>
      </c>
      <c r="M17854" t="s">
        <v>362</v>
      </c>
    </row>
    <row r="17855" spans="1:13" x14ac:dyDescent="0.2">
      <c r="A17855" s="47">
        <v>44091.416666666664</v>
      </c>
      <c r="B17855">
        <v>4</v>
      </c>
      <c r="G17855" s="12">
        <f t="shared" si="1113"/>
        <v>2020</v>
      </c>
      <c r="H17855" s="12">
        <f t="shared" si="1114"/>
        <v>9</v>
      </c>
      <c r="I17855" s="12">
        <f t="shared" si="1115"/>
        <v>17</v>
      </c>
      <c r="J17855" s="51">
        <f t="shared" si="1116"/>
        <v>44091</v>
      </c>
      <c r="K17855" t="str">
        <f>VLOOKUP(B:B,'Справочник по тт'!$A$2:$C$5,3,0)</f>
        <v>"Первый"</v>
      </c>
      <c r="L17855" s="23">
        <v>1</v>
      </c>
      <c r="M17855" t="s">
        <v>362</v>
      </c>
    </row>
    <row r="17856" spans="1:13" x14ac:dyDescent="0.2">
      <c r="A17856" s="47">
        <v>44091.416666666664</v>
      </c>
      <c r="B17856">
        <v>4</v>
      </c>
      <c r="G17856" s="12">
        <f t="shared" si="1113"/>
        <v>2020</v>
      </c>
      <c r="H17856" s="12">
        <f t="shared" si="1114"/>
        <v>9</v>
      </c>
      <c r="I17856" s="12">
        <f t="shared" si="1115"/>
        <v>17</v>
      </c>
      <c r="J17856" s="51">
        <f t="shared" si="1116"/>
        <v>44091</v>
      </c>
      <c r="K17856" t="str">
        <f>VLOOKUP(B:B,'Справочник по тт'!$A$2:$C$5,3,0)</f>
        <v>"Первый"</v>
      </c>
      <c r="L17856" s="23">
        <v>1</v>
      </c>
      <c r="M17856" t="s">
        <v>362</v>
      </c>
    </row>
    <row r="17857" spans="1:13" x14ac:dyDescent="0.2">
      <c r="A17857" s="47">
        <v>44091.4375</v>
      </c>
      <c r="B17857">
        <v>4</v>
      </c>
      <c r="G17857" s="12">
        <f t="shared" si="1113"/>
        <v>2020</v>
      </c>
      <c r="H17857" s="12">
        <f t="shared" si="1114"/>
        <v>9</v>
      </c>
      <c r="I17857" s="12">
        <f t="shared" si="1115"/>
        <v>17</v>
      </c>
      <c r="J17857" s="51">
        <f t="shared" si="1116"/>
        <v>44091</v>
      </c>
      <c r="K17857" t="str">
        <f>VLOOKUP(B:B,'Справочник по тт'!$A$2:$C$5,3,0)</f>
        <v>"Первый"</v>
      </c>
      <c r="L17857" s="23">
        <v>1</v>
      </c>
      <c r="M17857" t="s">
        <v>362</v>
      </c>
    </row>
    <row r="17858" spans="1:13" x14ac:dyDescent="0.2">
      <c r="A17858" s="47">
        <v>44091.458333333336</v>
      </c>
      <c r="B17858">
        <v>4</v>
      </c>
      <c r="G17858" s="12">
        <f t="shared" si="1113"/>
        <v>2020</v>
      </c>
      <c r="H17858" s="12">
        <f t="shared" si="1114"/>
        <v>9</v>
      </c>
      <c r="I17858" s="12">
        <f t="shared" si="1115"/>
        <v>17</v>
      </c>
      <c r="J17858" s="51">
        <f t="shared" si="1116"/>
        <v>44091</v>
      </c>
      <c r="K17858" t="str">
        <f>VLOOKUP(B:B,'Справочник по тт'!$A$2:$C$5,3,0)</f>
        <v>"Первый"</v>
      </c>
      <c r="L17858" s="23">
        <v>1</v>
      </c>
      <c r="M17858" t="s">
        <v>362</v>
      </c>
    </row>
    <row r="17859" spans="1:13" x14ac:dyDescent="0.2">
      <c r="A17859" s="47">
        <v>44091.458333333336</v>
      </c>
      <c r="B17859">
        <v>4</v>
      </c>
      <c r="G17859" s="12">
        <f t="shared" ref="G17859:G17922" si="1117">YEAR(A17859)</f>
        <v>2020</v>
      </c>
      <c r="H17859" s="12">
        <f t="shared" ref="H17859:H17922" si="1118">MONTH(A17859)</f>
        <v>9</v>
      </c>
      <c r="I17859" s="12">
        <f t="shared" ref="I17859:I17922" si="1119">DAY(A17859)</f>
        <v>17</v>
      </c>
      <c r="J17859" s="51">
        <f t="shared" ref="J17859:J17922" si="1120">DATE(G:G,H:H,I:I)</f>
        <v>44091</v>
      </c>
      <c r="K17859" t="str">
        <f>VLOOKUP(B:B,'Справочник по тт'!$A$2:$C$5,3,0)</f>
        <v>"Первый"</v>
      </c>
      <c r="L17859" s="23">
        <v>1</v>
      </c>
      <c r="M17859" t="s">
        <v>362</v>
      </c>
    </row>
    <row r="17860" spans="1:13" x14ac:dyDescent="0.2">
      <c r="A17860" s="47">
        <v>44091.458333333336</v>
      </c>
      <c r="B17860">
        <v>4</v>
      </c>
      <c r="G17860" s="12">
        <f t="shared" si="1117"/>
        <v>2020</v>
      </c>
      <c r="H17860" s="12">
        <f t="shared" si="1118"/>
        <v>9</v>
      </c>
      <c r="I17860" s="12">
        <f t="shared" si="1119"/>
        <v>17</v>
      </c>
      <c r="J17860" s="51">
        <f t="shared" si="1120"/>
        <v>44091</v>
      </c>
      <c r="K17860" t="str">
        <f>VLOOKUP(B:B,'Справочник по тт'!$A$2:$C$5,3,0)</f>
        <v>"Первый"</v>
      </c>
      <c r="L17860" s="23">
        <v>1</v>
      </c>
      <c r="M17860" t="s">
        <v>362</v>
      </c>
    </row>
    <row r="17861" spans="1:13" x14ac:dyDescent="0.2">
      <c r="A17861" s="47">
        <v>44091.458333333336</v>
      </c>
      <c r="B17861">
        <v>4</v>
      </c>
      <c r="G17861" s="12">
        <f t="shared" si="1117"/>
        <v>2020</v>
      </c>
      <c r="H17861" s="12">
        <f t="shared" si="1118"/>
        <v>9</v>
      </c>
      <c r="I17861" s="12">
        <f t="shared" si="1119"/>
        <v>17</v>
      </c>
      <c r="J17861" s="51">
        <f t="shared" si="1120"/>
        <v>44091</v>
      </c>
      <c r="K17861" t="str">
        <f>VLOOKUP(B:B,'Справочник по тт'!$A$2:$C$5,3,0)</f>
        <v>"Первый"</v>
      </c>
      <c r="L17861" s="23">
        <v>1</v>
      </c>
      <c r="M17861" t="s">
        <v>362</v>
      </c>
    </row>
    <row r="17862" spans="1:13" x14ac:dyDescent="0.2">
      <c r="A17862" s="47">
        <v>44091.458333333336</v>
      </c>
      <c r="B17862">
        <v>4</v>
      </c>
      <c r="G17862" s="12">
        <f t="shared" si="1117"/>
        <v>2020</v>
      </c>
      <c r="H17862" s="12">
        <f t="shared" si="1118"/>
        <v>9</v>
      </c>
      <c r="I17862" s="12">
        <f t="shared" si="1119"/>
        <v>17</v>
      </c>
      <c r="J17862" s="51">
        <f t="shared" si="1120"/>
        <v>44091</v>
      </c>
      <c r="K17862" t="str">
        <f>VLOOKUP(B:B,'Справочник по тт'!$A$2:$C$5,3,0)</f>
        <v>"Первый"</v>
      </c>
      <c r="L17862" s="23">
        <v>1</v>
      </c>
      <c r="M17862" t="s">
        <v>362</v>
      </c>
    </row>
    <row r="17863" spans="1:13" x14ac:dyDescent="0.2">
      <c r="A17863" s="47">
        <v>44091.458333333336</v>
      </c>
      <c r="B17863">
        <v>4</v>
      </c>
      <c r="G17863" s="12">
        <f t="shared" si="1117"/>
        <v>2020</v>
      </c>
      <c r="H17863" s="12">
        <f t="shared" si="1118"/>
        <v>9</v>
      </c>
      <c r="I17863" s="12">
        <f t="shared" si="1119"/>
        <v>17</v>
      </c>
      <c r="J17863" s="51">
        <f t="shared" si="1120"/>
        <v>44091</v>
      </c>
      <c r="K17863" t="str">
        <f>VLOOKUP(B:B,'Справочник по тт'!$A$2:$C$5,3,0)</f>
        <v>"Первый"</v>
      </c>
      <c r="L17863" s="23">
        <v>1</v>
      </c>
      <c r="M17863" t="s">
        <v>362</v>
      </c>
    </row>
    <row r="17864" spans="1:13" x14ac:dyDescent="0.2">
      <c r="A17864" s="47">
        <v>44091.458333333336</v>
      </c>
      <c r="B17864">
        <v>4</v>
      </c>
      <c r="G17864" s="12">
        <f t="shared" si="1117"/>
        <v>2020</v>
      </c>
      <c r="H17864" s="12">
        <f t="shared" si="1118"/>
        <v>9</v>
      </c>
      <c r="I17864" s="12">
        <f t="shared" si="1119"/>
        <v>17</v>
      </c>
      <c r="J17864" s="51">
        <f t="shared" si="1120"/>
        <v>44091</v>
      </c>
      <c r="K17864" t="str">
        <f>VLOOKUP(B:B,'Справочник по тт'!$A$2:$C$5,3,0)</f>
        <v>"Первый"</v>
      </c>
      <c r="L17864" s="23">
        <v>1</v>
      </c>
      <c r="M17864" t="s">
        <v>362</v>
      </c>
    </row>
    <row r="17865" spans="1:13" x14ac:dyDescent="0.2">
      <c r="A17865" s="47">
        <v>44091.479166666664</v>
      </c>
      <c r="B17865">
        <v>4</v>
      </c>
      <c r="G17865" s="12">
        <f t="shared" si="1117"/>
        <v>2020</v>
      </c>
      <c r="H17865" s="12">
        <f t="shared" si="1118"/>
        <v>9</v>
      </c>
      <c r="I17865" s="12">
        <f t="shared" si="1119"/>
        <v>17</v>
      </c>
      <c r="J17865" s="51">
        <f t="shared" si="1120"/>
        <v>44091</v>
      </c>
      <c r="K17865" t="str">
        <f>VLOOKUP(B:B,'Справочник по тт'!$A$2:$C$5,3,0)</f>
        <v>"Первый"</v>
      </c>
      <c r="L17865" s="23">
        <v>1</v>
      </c>
      <c r="M17865" t="s">
        <v>362</v>
      </c>
    </row>
    <row r="17866" spans="1:13" x14ac:dyDescent="0.2">
      <c r="A17866" s="47">
        <v>44091.479166666664</v>
      </c>
      <c r="B17866">
        <v>4</v>
      </c>
      <c r="G17866" s="12">
        <f t="shared" si="1117"/>
        <v>2020</v>
      </c>
      <c r="H17866" s="12">
        <f t="shared" si="1118"/>
        <v>9</v>
      </c>
      <c r="I17866" s="12">
        <f t="shared" si="1119"/>
        <v>17</v>
      </c>
      <c r="J17866" s="51">
        <f t="shared" si="1120"/>
        <v>44091</v>
      </c>
      <c r="K17866" t="str">
        <f>VLOOKUP(B:B,'Справочник по тт'!$A$2:$C$5,3,0)</f>
        <v>"Первый"</v>
      </c>
      <c r="L17866" s="23">
        <v>1</v>
      </c>
      <c r="M17866" t="s">
        <v>362</v>
      </c>
    </row>
    <row r="17867" spans="1:13" x14ac:dyDescent="0.2">
      <c r="A17867" s="47">
        <v>44091.5</v>
      </c>
      <c r="B17867">
        <v>4</v>
      </c>
      <c r="G17867" s="12">
        <f t="shared" si="1117"/>
        <v>2020</v>
      </c>
      <c r="H17867" s="12">
        <f t="shared" si="1118"/>
        <v>9</v>
      </c>
      <c r="I17867" s="12">
        <f t="shared" si="1119"/>
        <v>17</v>
      </c>
      <c r="J17867" s="51">
        <f t="shared" si="1120"/>
        <v>44091</v>
      </c>
      <c r="K17867" t="str">
        <f>VLOOKUP(B:B,'Справочник по тт'!$A$2:$C$5,3,0)</f>
        <v>"Первый"</v>
      </c>
      <c r="L17867" s="23">
        <v>1</v>
      </c>
      <c r="M17867" t="s">
        <v>362</v>
      </c>
    </row>
    <row r="17868" spans="1:13" x14ac:dyDescent="0.2">
      <c r="A17868" s="47">
        <v>44091.5</v>
      </c>
      <c r="B17868">
        <v>4</v>
      </c>
      <c r="G17868" s="12">
        <f t="shared" si="1117"/>
        <v>2020</v>
      </c>
      <c r="H17868" s="12">
        <f t="shared" si="1118"/>
        <v>9</v>
      </c>
      <c r="I17868" s="12">
        <f t="shared" si="1119"/>
        <v>17</v>
      </c>
      <c r="J17868" s="51">
        <f t="shared" si="1120"/>
        <v>44091</v>
      </c>
      <c r="K17868" t="str">
        <f>VLOOKUP(B:B,'Справочник по тт'!$A$2:$C$5,3,0)</f>
        <v>"Первый"</v>
      </c>
      <c r="L17868" s="23">
        <v>1</v>
      </c>
      <c r="M17868" t="s">
        <v>362</v>
      </c>
    </row>
    <row r="17869" spans="1:13" x14ac:dyDescent="0.2">
      <c r="A17869" s="47">
        <v>44091.5</v>
      </c>
      <c r="B17869">
        <v>4</v>
      </c>
      <c r="G17869" s="12">
        <f t="shared" si="1117"/>
        <v>2020</v>
      </c>
      <c r="H17869" s="12">
        <f t="shared" si="1118"/>
        <v>9</v>
      </c>
      <c r="I17869" s="12">
        <f t="shared" si="1119"/>
        <v>17</v>
      </c>
      <c r="J17869" s="51">
        <f t="shared" si="1120"/>
        <v>44091</v>
      </c>
      <c r="K17869" t="str">
        <f>VLOOKUP(B:B,'Справочник по тт'!$A$2:$C$5,3,0)</f>
        <v>"Первый"</v>
      </c>
      <c r="L17869" s="23">
        <v>1</v>
      </c>
      <c r="M17869" t="s">
        <v>362</v>
      </c>
    </row>
    <row r="17870" spans="1:13" x14ac:dyDescent="0.2">
      <c r="A17870" s="47">
        <v>44091.5</v>
      </c>
      <c r="B17870">
        <v>4</v>
      </c>
      <c r="G17870" s="12">
        <f t="shared" si="1117"/>
        <v>2020</v>
      </c>
      <c r="H17870" s="12">
        <f t="shared" si="1118"/>
        <v>9</v>
      </c>
      <c r="I17870" s="12">
        <f t="shared" si="1119"/>
        <v>17</v>
      </c>
      <c r="J17870" s="51">
        <f t="shared" si="1120"/>
        <v>44091</v>
      </c>
      <c r="K17870" t="str">
        <f>VLOOKUP(B:B,'Справочник по тт'!$A$2:$C$5,3,0)</f>
        <v>"Первый"</v>
      </c>
      <c r="L17870" s="23">
        <v>1</v>
      </c>
      <c r="M17870" t="s">
        <v>362</v>
      </c>
    </row>
    <row r="17871" spans="1:13" x14ac:dyDescent="0.2">
      <c r="A17871" s="47">
        <v>44091.541666666664</v>
      </c>
      <c r="B17871">
        <v>4</v>
      </c>
      <c r="G17871" s="12">
        <f t="shared" si="1117"/>
        <v>2020</v>
      </c>
      <c r="H17871" s="12">
        <f t="shared" si="1118"/>
        <v>9</v>
      </c>
      <c r="I17871" s="12">
        <f t="shared" si="1119"/>
        <v>17</v>
      </c>
      <c r="J17871" s="51">
        <f t="shared" si="1120"/>
        <v>44091</v>
      </c>
      <c r="K17871" t="str">
        <f>VLOOKUP(B:B,'Справочник по тт'!$A$2:$C$5,3,0)</f>
        <v>"Первый"</v>
      </c>
      <c r="L17871" s="23">
        <v>1</v>
      </c>
      <c r="M17871" t="s">
        <v>362</v>
      </c>
    </row>
    <row r="17872" spans="1:13" x14ac:dyDescent="0.2">
      <c r="A17872" s="47">
        <v>44091.541666666664</v>
      </c>
      <c r="B17872">
        <v>4</v>
      </c>
      <c r="G17872" s="12">
        <f t="shared" si="1117"/>
        <v>2020</v>
      </c>
      <c r="H17872" s="12">
        <f t="shared" si="1118"/>
        <v>9</v>
      </c>
      <c r="I17872" s="12">
        <f t="shared" si="1119"/>
        <v>17</v>
      </c>
      <c r="J17872" s="51">
        <f t="shared" si="1120"/>
        <v>44091</v>
      </c>
      <c r="K17872" t="str">
        <f>VLOOKUP(B:B,'Справочник по тт'!$A$2:$C$5,3,0)</f>
        <v>"Первый"</v>
      </c>
      <c r="L17872" s="23">
        <v>1</v>
      </c>
      <c r="M17872" t="s">
        <v>362</v>
      </c>
    </row>
    <row r="17873" spans="1:13" x14ac:dyDescent="0.2">
      <c r="A17873" s="47">
        <v>44091.541666666664</v>
      </c>
      <c r="B17873">
        <v>4</v>
      </c>
      <c r="G17873" s="12">
        <f t="shared" si="1117"/>
        <v>2020</v>
      </c>
      <c r="H17873" s="12">
        <f t="shared" si="1118"/>
        <v>9</v>
      </c>
      <c r="I17873" s="12">
        <f t="shared" si="1119"/>
        <v>17</v>
      </c>
      <c r="J17873" s="51">
        <f t="shared" si="1120"/>
        <v>44091</v>
      </c>
      <c r="K17873" t="str">
        <f>VLOOKUP(B:B,'Справочник по тт'!$A$2:$C$5,3,0)</f>
        <v>"Первый"</v>
      </c>
      <c r="L17873" s="23">
        <v>1</v>
      </c>
      <c r="M17873" t="s">
        <v>362</v>
      </c>
    </row>
    <row r="17874" spans="1:13" x14ac:dyDescent="0.2">
      <c r="A17874" s="47">
        <v>44091.541666666664</v>
      </c>
      <c r="B17874">
        <v>4</v>
      </c>
      <c r="G17874" s="12">
        <f t="shared" si="1117"/>
        <v>2020</v>
      </c>
      <c r="H17874" s="12">
        <f t="shared" si="1118"/>
        <v>9</v>
      </c>
      <c r="I17874" s="12">
        <f t="shared" si="1119"/>
        <v>17</v>
      </c>
      <c r="J17874" s="51">
        <f t="shared" si="1120"/>
        <v>44091</v>
      </c>
      <c r="K17874" t="str">
        <f>VLOOKUP(B:B,'Справочник по тт'!$A$2:$C$5,3,0)</f>
        <v>"Первый"</v>
      </c>
      <c r="L17874" s="23">
        <v>1</v>
      </c>
      <c r="M17874" t="s">
        <v>362</v>
      </c>
    </row>
    <row r="17875" spans="1:13" x14ac:dyDescent="0.2">
      <c r="A17875" s="47">
        <v>44091.583333333336</v>
      </c>
      <c r="B17875">
        <v>4</v>
      </c>
      <c r="G17875" s="12">
        <f t="shared" si="1117"/>
        <v>2020</v>
      </c>
      <c r="H17875" s="12">
        <f t="shared" si="1118"/>
        <v>9</v>
      </c>
      <c r="I17875" s="12">
        <f t="shared" si="1119"/>
        <v>17</v>
      </c>
      <c r="J17875" s="51">
        <f t="shared" si="1120"/>
        <v>44091</v>
      </c>
      <c r="K17875" t="str">
        <f>VLOOKUP(B:B,'Справочник по тт'!$A$2:$C$5,3,0)</f>
        <v>"Первый"</v>
      </c>
      <c r="L17875" s="23">
        <v>1</v>
      </c>
      <c r="M17875" t="s">
        <v>362</v>
      </c>
    </row>
    <row r="17876" spans="1:13" x14ac:dyDescent="0.2">
      <c r="A17876" s="47">
        <v>44091.583333333336</v>
      </c>
      <c r="B17876">
        <v>4</v>
      </c>
      <c r="G17876" s="12">
        <f t="shared" si="1117"/>
        <v>2020</v>
      </c>
      <c r="H17876" s="12">
        <f t="shared" si="1118"/>
        <v>9</v>
      </c>
      <c r="I17876" s="12">
        <f t="shared" si="1119"/>
        <v>17</v>
      </c>
      <c r="J17876" s="51">
        <f t="shared" si="1120"/>
        <v>44091</v>
      </c>
      <c r="K17876" t="str">
        <f>VLOOKUP(B:B,'Справочник по тт'!$A$2:$C$5,3,0)</f>
        <v>"Первый"</v>
      </c>
      <c r="L17876" s="23">
        <v>1</v>
      </c>
      <c r="M17876" t="s">
        <v>362</v>
      </c>
    </row>
    <row r="17877" spans="1:13" x14ac:dyDescent="0.2">
      <c r="A17877" s="47">
        <v>44091.583333333336</v>
      </c>
      <c r="B17877">
        <v>4</v>
      </c>
      <c r="G17877" s="12">
        <f t="shared" si="1117"/>
        <v>2020</v>
      </c>
      <c r="H17877" s="12">
        <f t="shared" si="1118"/>
        <v>9</v>
      </c>
      <c r="I17877" s="12">
        <f t="shared" si="1119"/>
        <v>17</v>
      </c>
      <c r="J17877" s="51">
        <f t="shared" si="1120"/>
        <v>44091</v>
      </c>
      <c r="K17877" t="str">
        <f>VLOOKUP(B:B,'Справочник по тт'!$A$2:$C$5,3,0)</f>
        <v>"Первый"</v>
      </c>
      <c r="L17877" s="23">
        <v>1</v>
      </c>
      <c r="M17877" t="s">
        <v>362</v>
      </c>
    </row>
    <row r="17878" spans="1:13" x14ac:dyDescent="0.2">
      <c r="A17878" s="47">
        <v>44091.583333333336</v>
      </c>
      <c r="B17878">
        <v>4</v>
      </c>
      <c r="G17878" s="12">
        <f t="shared" si="1117"/>
        <v>2020</v>
      </c>
      <c r="H17878" s="12">
        <f t="shared" si="1118"/>
        <v>9</v>
      </c>
      <c r="I17878" s="12">
        <f t="shared" si="1119"/>
        <v>17</v>
      </c>
      <c r="J17878" s="51">
        <f t="shared" si="1120"/>
        <v>44091</v>
      </c>
      <c r="K17878" t="str">
        <f>VLOOKUP(B:B,'Справочник по тт'!$A$2:$C$5,3,0)</f>
        <v>"Первый"</v>
      </c>
      <c r="L17878" s="23">
        <v>1</v>
      </c>
      <c r="M17878" t="s">
        <v>362</v>
      </c>
    </row>
    <row r="17879" spans="1:13" x14ac:dyDescent="0.2">
      <c r="A17879" s="47">
        <v>44091.583333333336</v>
      </c>
      <c r="B17879">
        <v>4</v>
      </c>
      <c r="G17879" s="12">
        <f t="shared" si="1117"/>
        <v>2020</v>
      </c>
      <c r="H17879" s="12">
        <f t="shared" si="1118"/>
        <v>9</v>
      </c>
      <c r="I17879" s="12">
        <f t="shared" si="1119"/>
        <v>17</v>
      </c>
      <c r="J17879" s="51">
        <f t="shared" si="1120"/>
        <v>44091</v>
      </c>
      <c r="K17879" t="str">
        <f>VLOOKUP(B:B,'Справочник по тт'!$A$2:$C$5,3,0)</f>
        <v>"Первый"</v>
      </c>
      <c r="L17879" s="23">
        <v>1</v>
      </c>
      <c r="M17879" t="s">
        <v>362</v>
      </c>
    </row>
    <row r="17880" spans="1:13" x14ac:dyDescent="0.2">
      <c r="A17880" s="47">
        <v>44091.583333333336</v>
      </c>
      <c r="B17880">
        <v>4</v>
      </c>
      <c r="G17880" s="12">
        <f t="shared" si="1117"/>
        <v>2020</v>
      </c>
      <c r="H17880" s="12">
        <f t="shared" si="1118"/>
        <v>9</v>
      </c>
      <c r="I17880" s="12">
        <f t="shared" si="1119"/>
        <v>17</v>
      </c>
      <c r="J17880" s="51">
        <f t="shared" si="1120"/>
        <v>44091</v>
      </c>
      <c r="K17880" t="str">
        <f>VLOOKUP(B:B,'Справочник по тт'!$A$2:$C$5,3,0)</f>
        <v>"Первый"</v>
      </c>
      <c r="L17880" s="23">
        <v>1</v>
      </c>
      <c r="M17880" t="s">
        <v>362</v>
      </c>
    </row>
    <row r="17881" spans="1:13" x14ac:dyDescent="0.2">
      <c r="A17881" s="47">
        <v>44091.583333333336</v>
      </c>
      <c r="B17881">
        <v>4</v>
      </c>
      <c r="G17881" s="12">
        <f t="shared" si="1117"/>
        <v>2020</v>
      </c>
      <c r="H17881" s="12">
        <f t="shared" si="1118"/>
        <v>9</v>
      </c>
      <c r="I17881" s="12">
        <f t="shared" si="1119"/>
        <v>17</v>
      </c>
      <c r="J17881" s="51">
        <f t="shared" si="1120"/>
        <v>44091</v>
      </c>
      <c r="K17881" t="str">
        <f>VLOOKUP(B:B,'Справочник по тт'!$A$2:$C$5,3,0)</f>
        <v>"Первый"</v>
      </c>
      <c r="L17881" s="23">
        <v>1</v>
      </c>
      <c r="M17881" t="s">
        <v>362</v>
      </c>
    </row>
    <row r="17882" spans="1:13" x14ac:dyDescent="0.2">
      <c r="A17882" s="47">
        <v>44091.625</v>
      </c>
      <c r="B17882">
        <v>4</v>
      </c>
      <c r="G17882" s="12">
        <f t="shared" si="1117"/>
        <v>2020</v>
      </c>
      <c r="H17882" s="12">
        <f t="shared" si="1118"/>
        <v>9</v>
      </c>
      <c r="I17882" s="12">
        <f t="shared" si="1119"/>
        <v>17</v>
      </c>
      <c r="J17882" s="51">
        <f t="shared" si="1120"/>
        <v>44091</v>
      </c>
      <c r="K17882" t="str">
        <f>VLOOKUP(B:B,'Справочник по тт'!$A$2:$C$5,3,0)</f>
        <v>"Первый"</v>
      </c>
      <c r="L17882" s="23">
        <v>1</v>
      </c>
      <c r="M17882" t="s">
        <v>362</v>
      </c>
    </row>
    <row r="17883" spans="1:13" x14ac:dyDescent="0.2">
      <c r="A17883" s="47">
        <v>44091.625</v>
      </c>
      <c r="B17883">
        <v>4</v>
      </c>
      <c r="G17883" s="12">
        <f t="shared" si="1117"/>
        <v>2020</v>
      </c>
      <c r="H17883" s="12">
        <f t="shared" si="1118"/>
        <v>9</v>
      </c>
      <c r="I17883" s="12">
        <f t="shared" si="1119"/>
        <v>17</v>
      </c>
      <c r="J17883" s="51">
        <f t="shared" si="1120"/>
        <v>44091</v>
      </c>
      <c r="K17883" t="str">
        <f>VLOOKUP(B:B,'Справочник по тт'!$A$2:$C$5,3,0)</f>
        <v>"Первый"</v>
      </c>
      <c r="L17883" s="23">
        <v>1</v>
      </c>
      <c r="M17883" t="s">
        <v>362</v>
      </c>
    </row>
    <row r="17884" spans="1:13" x14ac:dyDescent="0.2">
      <c r="A17884" s="47">
        <v>44091.625</v>
      </c>
      <c r="B17884">
        <v>4</v>
      </c>
      <c r="G17884" s="12">
        <f t="shared" si="1117"/>
        <v>2020</v>
      </c>
      <c r="H17884" s="12">
        <f t="shared" si="1118"/>
        <v>9</v>
      </c>
      <c r="I17884" s="12">
        <f t="shared" si="1119"/>
        <v>17</v>
      </c>
      <c r="J17884" s="51">
        <f t="shared" si="1120"/>
        <v>44091</v>
      </c>
      <c r="K17884" t="str">
        <f>VLOOKUP(B:B,'Справочник по тт'!$A$2:$C$5,3,0)</f>
        <v>"Первый"</v>
      </c>
      <c r="L17884" s="23">
        <v>1</v>
      </c>
      <c r="M17884" t="s">
        <v>362</v>
      </c>
    </row>
    <row r="17885" spans="1:13" x14ac:dyDescent="0.2">
      <c r="A17885" s="47">
        <v>44091.625</v>
      </c>
      <c r="B17885">
        <v>4</v>
      </c>
      <c r="G17885" s="12">
        <f t="shared" si="1117"/>
        <v>2020</v>
      </c>
      <c r="H17885" s="12">
        <f t="shared" si="1118"/>
        <v>9</v>
      </c>
      <c r="I17885" s="12">
        <f t="shared" si="1119"/>
        <v>17</v>
      </c>
      <c r="J17885" s="51">
        <f t="shared" si="1120"/>
        <v>44091</v>
      </c>
      <c r="K17885" t="str">
        <f>VLOOKUP(B:B,'Справочник по тт'!$A$2:$C$5,3,0)</f>
        <v>"Первый"</v>
      </c>
      <c r="L17885" s="23">
        <v>1</v>
      </c>
      <c r="M17885" t="s">
        <v>362</v>
      </c>
    </row>
    <row r="17886" spans="1:13" x14ac:dyDescent="0.2">
      <c r="A17886" s="47">
        <v>44091.625</v>
      </c>
      <c r="B17886">
        <v>4</v>
      </c>
      <c r="G17886" s="12">
        <f t="shared" si="1117"/>
        <v>2020</v>
      </c>
      <c r="H17886" s="12">
        <f t="shared" si="1118"/>
        <v>9</v>
      </c>
      <c r="I17886" s="12">
        <f t="shared" si="1119"/>
        <v>17</v>
      </c>
      <c r="J17886" s="51">
        <f t="shared" si="1120"/>
        <v>44091</v>
      </c>
      <c r="K17886" t="str">
        <f>VLOOKUP(B:B,'Справочник по тт'!$A$2:$C$5,3,0)</f>
        <v>"Первый"</v>
      </c>
      <c r="L17886" s="23">
        <v>1</v>
      </c>
      <c r="M17886" t="s">
        <v>362</v>
      </c>
    </row>
    <row r="17887" spans="1:13" x14ac:dyDescent="0.2">
      <c r="A17887" s="47">
        <v>44091.625</v>
      </c>
      <c r="B17887">
        <v>4</v>
      </c>
      <c r="G17887" s="12">
        <f t="shared" si="1117"/>
        <v>2020</v>
      </c>
      <c r="H17887" s="12">
        <f t="shared" si="1118"/>
        <v>9</v>
      </c>
      <c r="I17887" s="12">
        <f t="shared" si="1119"/>
        <v>17</v>
      </c>
      <c r="J17887" s="51">
        <f t="shared" si="1120"/>
        <v>44091</v>
      </c>
      <c r="K17887" t="str">
        <f>VLOOKUP(B:B,'Справочник по тт'!$A$2:$C$5,3,0)</f>
        <v>"Первый"</v>
      </c>
      <c r="L17887" s="23">
        <v>1</v>
      </c>
      <c r="M17887" t="s">
        <v>362</v>
      </c>
    </row>
    <row r="17888" spans="1:13" x14ac:dyDescent="0.2">
      <c r="A17888" s="47">
        <v>44091.625</v>
      </c>
      <c r="B17888">
        <v>4</v>
      </c>
      <c r="G17888" s="12">
        <f t="shared" si="1117"/>
        <v>2020</v>
      </c>
      <c r="H17888" s="12">
        <f t="shared" si="1118"/>
        <v>9</v>
      </c>
      <c r="I17888" s="12">
        <f t="shared" si="1119"/>
        <v>17</v>
      </c>
      <c r="J17888" s="51">
        <f t="shared" si="1120"/>
        <v>44091</v>
      </c>
      <c r="K17888" t="str">
        <f>VLOOKUP(B:B,'Справочник по тт'!$A$2:$C$5,3,0)</f>
        <v>"Первый"</v>
      </c>
      <c r="L17888" s="23">
        <v>1</v>
      </c>
      <c r="M17888" t="s">
        <v>362</v>
      </c>
    </row>
    <row r="17889" spans="1:13" x14ac:dyDescent="0.2">
      <c r="A17889" s="47">
        <v>44091.625</v>
      </c>
      <c r="B17889">
        <v>4</v>
      </c>
      <c r="G17889" s="12">
        <f t="shared" si="1117"/>
        <v>2020</v>
      </c>
      <c r="H17889" s="12">
        <f t="shared" si="1118"/>
        <v>9</v>
      </c>
      <c r="I17889" s="12">
        <f t="shared" si="1119"/>
        <v>17</v>
      </c>
      <c r="J17889" s="51">
        <f t="shared" si="1120"/>
        <v>44091</v>
      </c>
      <c r="K17889" t="str">
        <f>VLOOKUP(B:B,'Справочник по тт'!$A$2:$C$5,3,0)</f>
        <v>"Первый"</v>
      </c>
      <c r="L17889" s="23">
        <v>1</v>
      </c>
      <c r="M17889" t="s">
        <v>362</v>
      </c>
    </row>
    <row r="17890" spans="1:13" x14ac:dyDescent="0.2">
      <c r="A17890" s="47">
        <v>44091.666666666664</v>
      </c>
      <c r="B17890">
        <v>4</v>
      </c>
      <c r="G17890" s="12">
        <f t="shared" si="1117"/>
        <v>2020</v>
      </c>
      <c r="H17890" s="12">
        <f t="shared" si="1118"/>
        <v>9</v>
      </c>
      <c r="I17890" s="12">
        <f t="shared" si="1119"/>
        <v>17</v>
      </c>
      <c r="J17890" s="51">
        <f t="shared" si="1120"/>
        <v>44091</v>
      </c>
      <c r="K17890" t="str">
        <f>VLOOKUP(B:B,'Справочник по тт'!$A$2:$C$5,3,0)</f>
        <v>"Первый"</v>
      </c>
      <c r="L17890" s="23">
        <v>1</v>
      </c>
      <c r="M17890" t="s">
        <v>362</v>
      </c>
    </row>
    <row r="17891" spans="1:13" x14ac:dyDescent="0.2">
      <c r="A17891" s="47">
        <v>44091.666666666664</v>
      </c>
      <c r="B17891">
        <v>4</v>
      </c>
      <c r="G17891" s="12">
        <f t="shared" si="1117"/>
        <v>2020</v>
      </c>
      <c r="H17891" s="12">
        <f t="shared" si="1118"/>
        <v>9</v>
      </c>
      <c r="I17891" s="12">
        <f t="shared" si="1119"/>
        <v>17</v>
      </c>
      <c r="J17891" s="51">
        <f t="shared" si="1120"/>
        <v>44091</v>
      </c>
      <c r="K17891" t="str">
        <f>VLOOKUP(B:B,'Справочник по тт'!$A$2:$C$5,3,0)</f>
        <v>"Первый"</v>
      </c>
      <c r="L17891" s="23">
        <v>1</v>
      </c>
      <c r="M17891" t="s">
        <v>362</v>
      </c>
    </row>
    <row r="17892" spans="1:13" x14ac:dyDescent="0.2">
      <c r="A17892" s="47">
        <v>44091.666666666664</v>
      </c>
      <c r="B17892">
        <v>4</v>
      </c>
      <c r="G17892" s="12">
        <f t="shared" si="1117"/>
        <v>2020</v>
      </c>
      <c r="H17892" s="12">
        <f t="shared" si="1118"/>
        <v>9</v>
      </c>
      <c r="I17892" s="12">
        <f t="shared" si="1119"/>
        <v>17</v>
      </c>
      <c r="J17892" s="51">
        <f t="shared" si="1120"/>
        <v>44091</v>
      </c>
      <c r="K17892" t="str">
        <f>VLOOKUP(B:B,'Справочник по тт'!$A$2:$C$5,3,0)</f>
        <v>"Первый"</v>
      </c>
      <c r="L17892" s="23">
        <v>1</v>
      </c>
      <c r="M17892" t="s">
        <v>362</v>
      </c>
    </row>
    <row r="17893" spans="1:13" x14ac:dyDescent="0.2">
      <c r="A17893" s="47">
        <v>44091.666666666664</v>
      </c>
      <c r="B17893">
        <v>4</v>
      </c>
      <c r="G17893" s="12">
        <f t="shared" si="1117"/>
        <v>2020</v>
      </c>
      <c r="H17893" s="12">
        <f t="shared" si="1118"/>
        <v>9</v>
      </c>
      <c r="I17893" s="12">
        <f t="shared" si="1119"/>
        <v>17</v>
      </c>
      <c r="J17893" s="51">
        <f t="shared" si="1120"/>
        <v>44091</v>
      </c>
      <c r="K17893" t="str">
        <f>VLOOKUP(B:B,'Справочник по тт'!$A$2:$C$5,3,0)</f>
        <v>"Первый"</v>
      </c>
      <c r="L17893" s="23">
        <v>1</v>
      </c>
      <c r="M17893" t="s">
        <v>362</v>
      </c>
    </row>
    <row r="17894" spans="1:13" x14ac:dyDescent="0.2">
      <c r="A17894" s="47">
        <v>44091.708333333336</v>
      </c>
      <c r="B17894">
        <v>4</v>
      </c>
      <c r="G17894" s="12">
        <f t="shared" si="1117"/>
        <v>2020</v>
      </c>
      <c r="H17894" s="12">
        <f t="shared" si="1118"/>
        <v>9</v>
      </c>
      <c r="I17894" s="12">
        <f t="shared" si="1119"/>
        <v>17</v>
      </c>
      <c r="J17894" s="51">
        <f t="shared" si="1120"/>
        <v>44091</v>
      </c>
      <c r="K17894" t="str">
        <f>VLOOKUP(B:B,'Справочник по тт'!$A$2:$C$5,3,0)</f>
        <v>"Первый"</v>
      </c>
      <c r="L17894" s="23">
        <v>1</v>
      </c>
      <c r="M17894" t="s">
        <v>362</v>
      </c>
    </row>
    <row r="17895" spans="1:13" x14ac:dyDescent="0.2">
      <c r="A17895" s="47">
        <v>44091.708333333336</v>
      </c>
      <c r="B17895">
        <v>4</v>
      </c>
      <c r="G17895" s="12">
        <f t="shared" si="1117"/>
        <v>2020</v>
      </c>
      <c r="H17895" s="12">
        <f t="shared" si="1118"/>
        <v>9</v>
      </c>
      <c r="I17895" s="12">
        <f t="shared" si="1119"/>
        <v>17</v>
      </c>
      <c r="J17895" s="51">
        <f t="shared" si="1120"/>
        <v>44091</v>
      </c>
      <c r="K17895" t="str">
        <f>VLOOKUP(B:B,'Справочник по тт'!$A$2:$C$5,3,0)</f>
        <v>"Первый"</v>
      </c>
      <c r="L17895" s="23">
        <v>1</v>
      </c>
      <c r="M17895" t="s">
        <v>362</v>
      </c>
    </row>
    <row r="17896" spans="1:13" x14ac:dyDescent="0.2">
      <c r="A17896" s="47">
        <v>44091.75</v>
      </c>
      <c r="B17896">
        <v>4</v>
      </c>
      <c r="G17896" s="12">
        <f t="shared" si="1117"/>
        <v>2020</v>
      </c>
      <c r="H17896" s="12">
        <f t="shared" si="1118"/>
        <v>9</v>
      </c>
      <c r="I17896" s="12">
        <f t="shared" si="1119"/>
        <v>17</v>
      </c>
      <c r="J17896" s="51">
        <f t="shared" si="1120"/>
        <v>44091</v>
      </c>
      <c r="K17896" t="str">
        <f>VLOOKUP(B:B,'Справочник по тт'!$A$2:$C$5,3,0)</f>
        <v>"Первый"</v>
      </c>
      <c r="L17896" s="23">
        <v>1</v>
      </c>
      <c r="M17896" t="s">
        <v>362</v>
      </c>
    </row>
    <row r="17897" spans="1:13" x14ac:dyDescent="0.2">
      <c r="A17897" s="47">
        <v>44091.75</v>
      </c>
      <c r="B17897">
        <v>4</v>
      </c>
      <c r="G17897" s="12">
        <f t="shared" si="1117"/>
        <v>2020</v>
      </c>
      <c r="H17897" s="12">
        <f t="shared" si="1118"/>
        <v>9</v>
      </c>
      <c r="I17897" s="12">
        <f t="shared" si="1119"/>
        <v>17</v>
      </c>
      <c r="J17897" s="51">
        <f t="shared" si="1120"/>
        <v>44091</v>
      </c>
      <c r="K17897" t="str">
        <f>VLOOKUP(B:B,'Справочник по тт'!$A$2:$C$5,3,0)</f>
        <v>"Первый"</v>
      </c>
      <c r="L17897" s="23">
        <v>1</v>
      </c>
      <c r="M17897" t="s">
        <v>362</v>
      </c>
    </row>
    <row r="17898" spans="1:13" x14ac:dyDescent="0.2">
      <c r="A17898" s="47">
        <v>44091.75</v>
      </c>
      <c r="B17898">
        <v>4</v>
      </c>
      <c r="G17898" s="12">
        <f t="shared" si="1117"/>
        <v>2020</v>
      </c>
      <c r="H17898" s="12">
        <f t="shared" si="1118"/>
        <v>9</v>
      </c>
      <c r="I17898" s="12">
        <f t="shared" si="1119"/>
        <v>17</v>
      </c>
      <c r="J17898" s="51">
        <f t="shared" si="1120"/>
        <v>44091</v>
      </c>
      <c r="K17898" t="str">
        <f>VLOOKUP(B:B,'Справочник по тт'!$A$2:$C$5,3,0)</f>
        <v>"Первый"</v>
      </c>
      <c r="L17898" s="23">
        <v>1</v>
      </c>
      <c r="M17898" t="s">
        <v>362</v>
      </c>
    </row>
    <row r="17899" spans="1:13" x14ac:dyDescent="0.2">
      <c r="A17899" s="47">
        <v>44091.75</v>
      </c>
      <c r="B17899">
        <v>4</v>
      </c>
      <c r="G17899" s="12">
        <f t="shared" si="1117"/>
        <v>2020</v>
      </c>
      <c r="H17899" s="12">
        <f t="shared" si="1118"/>
        <v>9</v>
      </c>
      <c r="I17899" s="12">
        <f t="shared" si="1119"/>
        <v>17</v>
      </c>
      <c r="J17899" s="51">
        <f t="shared" si="1120"/>
        <v>44091</v>
      </c>
      <c r="K17899" t="str">
        <f>VLOOKUP(B:B,'Справочник по тт'!$A$2:$C$5,3,0)</f>
        <v>"Первый"</v>
      </c>
      <c r="L17899" s="23">
        <v>1</v>
      </c>
      <c r="M17899" t="s">
        <v>362</v>
      </c>
    </row>
    <row r="17900" spans="1:13" x14ac:dyDescent="0.2">
      <c r="A17900" s="47">
        <v>44091.791666666664</v>
      </c>
      <c r="B17900">
        <v>4</v>
      </c>
      <c r="G17900" s="12">
        <f t="shared" si="1117"/>
        <v>2020</v>
      </c>
      <c r="H17900" s="12">
        <f t="shared" si="1118"/>
        <v>9</v>
      </c>
      <c r="I17900" s="12">
        <f t="shared" si="1119"/>
        <v>17</v>
      </c>
      <c r="J17900" s="51">
        <f t="shared" si="1120"/>
        <v>44091</v>
      </c>
      <c r="K17900" t="str">
        <f>VLOOKUP(B:B,'Справочник по тт'!$A$2:$C$5,3,0)</f>
        <v>"Первый"</v>
      </c>
      <c r="L17900" s="23">
        <v>1</v>
      </c>
      <c r="M17900" t="s">
        <v>362</v>
      </c>
    </row>
    <row r="17901" spans="1:13" x14ac:dyDescent="0.2">
      <c r="A17901" s="47">
        <v>44091.791666666664</v>
      </c>
      <c r="B17901">
        <v>4</v>
      </c>
      <c r="G17901" s="12">
        <f t="shared" si="1117"/>
        <v>2020</v>
      </c>
      <c r="H17901" s="12">
        <f t="shared" si="1118"/>
        <v>9</v>
      </c>
      <c r="I17901" s="12">
        <f t="shared" si="1119"/>
        <v>17</v>
      </c>
      <c r="J17901" s="51">
        <f t="shared" si="1120"/>
        <v>44091</v>
      </c>
      <c r="K17901" t="str">
        <f>VLOOKUP(B:B,'Справочник по тт'!$A$2:$C$5,3,0)</f>
        <v>"Первый"</v>
      </c>
      <c r="L17901" s="23">
        <v>1</v>
      </c>
      <c r="M17901" t="s">
        <v>362</v>
      </c>
    </row>
    <row r="17902" spans="1:13" x14ac:dyDescent="0.2">
      <c r="A17902" s="47">
        <v>44091.875</v>
      </c>
      <c r="B17902">
        <v>4</v>
      </c>
      <c r="G17902" s="12">
        <f t="shared" si="1117"/>
        <v>2020</v>
      </c>
      <c r="H17902" s="12">
        <f t="shared" si="1118"/>
        <v>9</v>
      </c>
      <c r="I17902" s="12">
        <f t="shared" si="1119"/>
        <v>17</v>
      </c>
      <c r="J17902" s="51">
        <f t="shared" si="1120"/>
        <v>44091</v>
      </c>
      <c r="K17902" t="str">
        <f>VLOOKUP(B:B,'Справочник по тт'!$A$2:$C$5,3,0)</f>
        <v>"Первый"</v>
      </c>
      <c r="L17902" s="23">
        <v>1</v>
      </c>
      <c r="M17902" t="s">
        <v>362</v>
      </c>
    </row>
    <row r="17903" spans="1:13" x14ac:dyDescent="0.2">
      <c r="A17903" s="47">
        <v>44091.916666666664</v>
      </c>
      <c r="B17903">
        <v>4</v>
      </c>
      <c r="G17903" s="12">
        <f t="shared" si="1117"/>
        <v>2020</v>
      </c>
      <c r="H17903" s="12">
        <f t="shared" si="1118"/>
        <v>9</v>
      </c>
      <c r="I17903" s="12">
        <f t="shared" si="1119"/>
        <v>17</v>
      </c>
      <c r="J17903" s="51">
        <f t="shared" si="1120"/>
        <v>44091</v>
      </c>
      <c r="K17903" t="str">
        <f>VLOOKUP(B:B,'Справочник по тт'!$A$2:$C$5,3,0)</f>
        <v>"Первый"</v>
      </c>
      <c r="L17903" s="23">
        <v>1</v>
      </c>
      <c r="M17903" t="s">
        <v>362</v>
      </c>
    </row>
    <row r="17904" spans="1:13" x14ac:dyDescent="0.2">
      <c r="A17904" s="47">
        <v>44091.958333333336</v>
      </c>
      <c r="B17904">
        <v>1</v>
      </c>
      <c r="G17904" s="12">
        <f t="shared" si="1117"/>
        <v>2020</v>
      </c>
      <c r="H17904" s="12">
        <f t="shared" si="1118"/>
        <v>9</v>
      </c>
      <c r="I17904" s="12">
        <f t="shared" si="1119"/>
        <v>17</v>
      </c>
      <c r="J17904" s="51">
        <f t="shared" si="1120"/>
        <v>44091</v>
      </c>
      <c r="K17904" t="str">
        <f>VLOOKUP(B:B,'Справочник по тт'!$A$2:$C$5,3,0)</f>
        <v>"Шанс"</v>
      </c>
      <c r="L17904" s="23">
        <v>1</v>
      </c>
      <c r="M17904" t="s">
        <v>360</v>
      </c>
    </row>
    <row r="17905" spans="1:13" x14ac:dyDescent="0.2">
      <c r="A17905" s="47">
        <v>44092.041666666664</v>
      </c>
      <c r="B17905">
        <v>2</v>
      </c>
      <c r="G17905" s="12">
        <f t="shared" si="1117"/>
        <v>2020</v>
      </c>
      <c r="H17905" s="12">
        <f t="shared" si="1118"/>
        <v>9</v>
      </c>
      <c r="I17905" s="12">
        <f t="shared" si="1119"/>
        <v>18</v>
      </c>
      <c r="J17905" s="51">
        <f t="shared" si="1120"/>
        <v>44092</v>
      </c>
      <c r="K17905" t="str">
        <f>VLOOKUP(B:B,'Справочник по тт'!$A$2:$C$5,3,0)</f>
        <v>"Колибри"</v>
      </c>
      <c r="L17905" s="23">
        <v>1</v>
      </c>
      <c r="M17905" t="s">
        <v>380</v>
      </c>
    </row>
    <row r="17906" spans="1:13" x14ac:dyDescent="0.2">
      <c r="A17906" s="47">
        <v>44092.083333333336</v>
      </c>
      <c r="B17906">
        <v>3</v>
      </c>
      <c r="G17906" s="12">
        <f t="shared" si="1117"/>
        <v>2020</v>
      </c>
      <c r="H17906" s="12">
        <f t="shared" si="1118"/>
        <v>9</v>
      </c>
      <c r="I17906" s="12">
        <f t="shared" si="1119"/>
        <v>18</v>
      </c>
      <c r="J17906" s="51">
        <f t="shared" si="1120"/>
        <v>44092</v>
      </c>
      <c r="K17906" t="str">
        <f>VLOOKUP(B:B,'Справочник по тт'!$A$2:$C$5,3,0)</f>
        <v>"Парабола"</v>
      </c>
      <c r="L17906" s="23">
        <v>1</v>
      </c>
      <c r="M17906" t="s">
        <v>361</v>
      </c>
    </row>
    <row r="17907" spans="1:13" x14ac:dyDescent="0.2">
      <c r="A17907" s="47">
        <v>44092.125</v>
      </c>
      <c r="B17907">
        <v>4</v>
      </c>
      <c r="G17907" s="12">
        <f t="shared" si="1117"/>
        <v>2020</v>
      </c>
      <c r="H17907" s="12">
        <f t="shared" si="1118"/>
        <v>9</v>
      </c>
      <c r="I17907" s="12">
        <f t="shared" si="1119"/>
        <v>18</v>
      </c>
      <c r="J17907" s="51">
        <f t="shared" si="1120"/>
        <v>44092</v>
      </c>
      <c r="K17907" t="str">
        <f>VLOOKUP(B:B,'Справочник по тт'!$A$2:$C$5,3,0)</f>
        <v>"Первый"</v>
      </c>
      <c r="L17907" s="23">
        <v>1</v>
      </c>
      <c r="M17907" t="s">
        <v>362</v>
      </c>
    </row>
    <row r="17908" spans="1:13" x14ac:dyDescent="0.2">
      <c r="A17908" s="47">
        <v>44092.208333333336</v>
      </c>
      <c r="B17908">
        <v>1</v>
      </c>
      <c r="G17908" s="12">
        <f t="shared" si="1117"/>
        <v>2020</v>
      </c>
      <c r="H17908" s="12">
        <f t="shared" si="1118"/>
        <v>9</v>
      </c>
      <c r="I17908" s="12">
        <f t="shared" si="1119"/>
        <v>18</v>
      </c>
      <c r="J17908" s="51">
        <f t="shared" si="1120"/>
        <v>44092</v>
      </c>
      <c r="K17908" t="str">
        <f>VLOOKUP(B:B,'Справочник по тт'!$A$2:$C$5,3,0)</f>
        <v>"Шанс"</v>
      </c>
      <c r="L17908" s="23">
        <v>1</v>
      </c>
      <c r="M17908" t="s">
        <v>360</v>
      </c>
    </row>
    <row r="17909" spans="1:13" x14ac:dyDescent="0.2">
      <c r="A17909" s="47">
        <v>44092.25</v>
      </c>
      <c r="B17909">
        <v>2</v>
      </c>
      <c r="G17909" s="12">
        <f t="shared" si="1117"/>
        <v>2020</v>
      </c>
      <c r="H17909" s="12">
        <f t="shared" si="1118"/>
        <v>9</v>
      </c>
      <c r="I17909" s="12">
        <f t="shared" si="1119"/>
        <v>18</v>
      </c>
      <c r="J17909" s="51">
        <f t="shared" si="1120"/>
        <v>44092</v>
      </c>
      <c r="K17909" t="str">
        <f>VLOOKUP(B:B,'Справочник по тт'!$A$2:$C$5,3,0)</f>
        <v>"Колибри"</v>
      </c>
      <c r="L17909" s="23">
        <v>1</v>
      </c>
      <c r="M17909" t="s">
        <v>380</v>
      </c>
    </row>
    <row r="17910" spans="1:13" x14ac:dyDescent="0.2">
      <c r="A17910" s="47">
        <v>44092.291666666664</v>
      </c>
      <c r="B17910">
        <v>3</v>
      </c>
      <c r="G17910" s="12">
        <f t="shared" si="1117"/>
        <v>2020</v>
      </c>
      <c r="H17910" s="12">
        <f t="shared" si="1118"/>
        <v>9</v>
      </c>
      <c r="I17910" s="12">
        <f t="shared" si="1119"/>
        <v>18</v>
      </c>
      <c r="J17910" s="51">
        <f t="shared" si="1120"/>
        <v>44092</v>
      </c>
      <c r="K17910" t="str">
        <f>VLOOKUP(B:B,'Справочник по тт'!$A$2:$C$5,3,0)</f>
        <v>"Парабола"</v>
      </c>
      <c r="L17910" s="23">
        <v>1</v>
      </c>
      <c r="M17910" t="s">
        <v>361</v>
      </c>
    </row>
    <row r="17911" spans="1:13" x14ac:dyDescent="0.2">
      <c r="A17911" s="47">
        <v>44092.291666666664</v>
      </c>
      <c r="B17911">
        <v>4</v>
      </c>
      <c r="G17911" s="12">
        <f t="shared" si="1117"/>
        <v>2020</v>
      </c>
      <c r="H17911" s="12">
        <f t="shared" si="1118"/>
        <v>9</v>
      </c>
      <c r="I17911" s="12">
        <f t="shared" si="1119"/>
        <v>18</v>
      </c>
      <c r="J17911" s="51">
        <f t="shared" si="1120"/>
        <v>44092</v>
      </c>
      <c r="K17911" t="str">
        <f>VLOOKUP(B:B,'Справочник по тт'!$A$2:$C$5,3,0)</f>
        <v>"Первый"</v>
      </c>
      <c r="L17911" s="23">
        <v>1</v>
      </c>
      <c r="M17911" t="s">
        <v>362</v>
      </c>
    </row>
    <row r="17912" spans="1:13" x14ac:dyDescent="0.2">
      <c r="A17912" s="47">
        <v>44092.291666666664</v>
      </c>
      <c r="B17912">
        <v>1</v>
      </c>
      <c r="G17912" s="12">
        <f t="shared" si="1117"/>
        <v>2020</v>
      </c>
      <c r="H17912" s="12">
        <f t="shared" si="1118"/>
        <v>9</v>
      </c>
      <c r="I17912" s="12">
        <f t="shared" si="1119"/>
        <v>18</v>
      </c>
      <c r="J17912" s="51">
        <f t="shared" si="1120"/>
        <v>44092</v>
      </c>
      <c r="K17912" t="str">
        <f>VLOOKUP(B:B,'Справочник по тт'!$A$2:$C$5,3,0)</f>
        <v>"Шанс"</v>
      </c>
      <c r="L17912" s="23">
        <v>1</v>
      </c>
      <c r="M17912" t="s">
        <v>360</v>
      </c>
    </row>
    <row r="17913" spans="1:13" x14ac:dyDescent="0.2">
      <c r="A17913" s="47">
        <v>44092.333333333336</v>
      </c>
      <c r="B17913">
        <v>2</v>
      </c>
      <c r="G17913" s="12">
        <f t="shared" si="1117"/>
        <v>2020</v>
      </c>
      <c r="H17913" s="12">
        <f t="shared" si="1118"/>
        <v>9</v>
      </c>
      <c r="I17913" s="12">
        <f t="shared" si="1119"/>
        <v>18</v>
      </c>
      <c r="J17913" s="51">
        <f t="shared" si="1120"/>
        <v>44092</v>
      </c>
      <c r="K17913" t="str">
        <f>VLOOKUP(B:B,'Справочник по тт'!$A$2:$C$5,3,0)</f>
        <v>"Колибри"</v>
      </c>
      <c r="L17913" s="23">
        <v>1</v>
      </c>
      <c r="M17913" t="s">
        <v>380</v>
      </c>
    </row>
    <row r="17914" spans="1:13" x14ac:dyDescent="0.2">
      <c r="A17914" s="47">
        <v>44092.333333333336</v>
      </c>
      <c r="B17914">
        <v>3</v>
      </c>
      <c r="G17914" s="12">
        <f t="shared" si="1117"/>
        <v>2020</v>
      </c>
      <c r="H17914" s="12">
        <f t="shared" si="1118"/>
        <v>9</v>
      </c>
      <c r="I17914" s="12">
        <f t="shared" si="1119"/>
        <v>18</v>
      </c>
      <c r="J17914" s="51">
        <f t="shared" si="1120"/>
        <v>44092</v>
      </c>
      <c r="K17914" t="str">
        <f>VLOOKUP(B:B,'Справочник по тт'!$A$2:$C$5,3,0)</f>
        <v>"Парабола"</v>
      </c>
      <c r="L17914" s="23">
        <v>1</v>
      </c>
      <c r="M17914" t="s">
        <v>361</v>
      </c>
    </row>
    <row r="17915" spans="1:13" x14ac:dyDescent="0.2">
      <c r="A17915" s="47">
        <v>44092.333333333336</v>
      </c>
      <c r="B17915">
        <v>4</v>
      </c>
      <c r="G17915" s="12">
        <f t="shared" si="1117"/>
        <v>2020</v>
      </c>
      <c r="H17915" s="12">
        <f t="shared" si="1118"/>
        <v>9</v>
      </c>
      <c r="I17915" s="12">
        <f t="shared" si="1119"/>
        <v>18</v>
      </c>
      <c r="J17915" s="51">
        <f t="shared" si="1120"/>
        <v>44092</v>
      </c>
      <c r="K17915" t="str">
        <f>VLOOKUP(B:B,'Справочник по тт'!$A$2:$C$5,3,0)</f>
        <v>"Первый"</v>
      </c>
      <c r="L17915" s="23">
        <v>1</v>
      </c>
      <c r="M17915" t="s">
        <v>362</v>
      </c>
    </row>
    <row r="17916" spans="1:13" x14ac:dyDescent="0.2">
      <c r="A17916" s="47">
        <v>44092.333333333336</v>
      </c>
      <c r="B17916">
        <v>1</v>
      </c>
      <c r="G17916" s="12">
        <f t="shared" si="1117"/>
        <v>2020</v>
      </c>
      <c r="H17916" s="12">
        <f t="shared" si="1118"/>
        <v>9</v>
      </c>
      <c r="I17916" s="12">
        <f t="shared" si="1119"/>
        <v>18</v>
      </c>
      <c r="J17916" s="51">
        <f t="shared" si="1120"/>
        <v>44092</v>
      </c>
      <c r="K17916" t="str">
        <f>VLOOKUP(B:B,'Справочник по тт'!$A$2:$C$5,3,0)</f>
        <v>"Шанс"</v>
      </c>
      <c r="L17916" s="23">
        <v>1</v>
      </c>
      <c r="M17916" t="s">
        <v>360</v>
      </c>
    </row>
    <row r="17917" spans="1:13" x14ac:dyDescent="0.2">
      <c r="A17917" s="47">
        <v>44092.333333333336</v>
      </c>
      <c r="B17917">
        <v>2</v>
      </c>
      <c r="G17917" s="12">
        <f t="shared" si="1117"/>
        <v>2020</v>
      </c>
      <c r="H17917" s="12">
        <f t="shared" si="1118"/>
        <v>9</v>
      </c>
      <c r="I17917" s="12">
        <f t="shared" si="1119"/>
        <v>18</v>
      </c>
      <c r="J17917" s="51">
        <f t="shared" si="1120"/>
        <v>44092</v>
      </c>
      <c r="K17917" t="str">
        <f>VLOOKUP(B:B,'Справочник по тт'!$A$2:$C$5,3,0)</f>
        <v>"Колибри"</v>
      </c>
      <c r="L17917" s="23">
        <v>1</v>
      </c>
      <c r="M17917" t="s">
        <v>380</v>
      </c>
    </row>
    <row r="17918" spans="1:13" x14ac:dyDescent="0.2">
      <c r="A17918" s="47">
        <v>44092.333333333336</v>
      </c>
      <c r="B17918">
        <v>3</v>
      </c>
      <c r="G17918" s="12">
        <f t="shared" si="1117"/>
        <v>2020</v>
      </c>
      <c r="H17918" s="12">
        <f t="shared" si="1118"/>
        <v>9</v>
      </c>
      <c r="I17918" s="12">
        <f t="shared" si="1119"/>
        <v>18</v>
      </c>
      <c r="J17918" s="51">
        <f t="shared" si="1120"/>
        <v>44092</v>
      </c>
      <c r="K17918" t="str">
        <f>VLOOKUP(B:B,'Справочник по тт'!$A$2:$C$5,3,0)</f>
        <v>"Парабола"</v>
      </c>
      <c r="L17918" s="23">
        <v>1</v>
      </c>
      <c r="M17918" t="s">
        <v>361</v>
      </c>
    </row>
    <row r="17919" spans="1:13" x14ac:dyDescent="0.2">
      <c r="A17919" s="47">
        <v>44092.375</v>
      </c>
      <c r="B17919">
        <v>4</v>
      </c>
      <c r="G17919" s="12">
        <f t="shared" si="1117"/>
        <v>2020</v>
      </c>
      <c r="H17919" s="12">
        <f t="shared" si="1118"/>
        <v>9</v>
      </c>
      <c r="I17919" s="12">
        <f t="shared" si="1119"/>
        <v>18</v>
      </c>
      <c r="J17919" s="51">
        <f t="shared" si="1120"/>
        <v>44092</v>
      </c>
      <c r="K17919" t="str">
        <f>VLOOKUP(B:B,'Справочник по тт'!$A$2:$C$5,3,0)</f>
        <v>"Первый"</v>
      </c>
      <c r="L17919" s="23">
        <v>1</v>
      </c>
      <c r="M17919" t="s">
        <v>362</v>
      </c>
    </row>
    <row r="17920" spans="1:13" x14ac:dyDescent="0.2">
      <c r="A17920" s="47">
        <v>44092.375</v>
      </c>
      <c r="B17920">
        <v>1</v>
      </c>
      <c r="G17920" s="12">
        <f t="shared" si="1117"/>
        <v>2020</v>
      </c>
      <c r="H17920" s="12">
        <f t="shared" si="1118"/>
        <v>9</v>
      </c>
      <c r="I17920" s="12">
        <f t="shared" si="1119"/>
        <v>18</v>
      </c>
      <c r="J17920" s="51">
        <f t="shared" si="1120"/>
        <v>44092</v>
      </c>
      <c r="K17920" t="str">
        <f>VLOOKUP(B:B,'Справочник по тт'!$A$2:$C$5,3,0)</f>
        <v>"Шанс"</v>
      </c>
      <c r="L17920" s="23">
        <v>1</v>
      </c>
      <c r="M17920" t="s">
        <v>360</v>
      </c>
    </row>
    <row r="17921" spans="1:13" x14ac:dyDescent="0.2">
      <c r="A17921" s="47">
        <v>44092.375</v>
      </c>
      <c r="B17921">
        <v>2</v>
      </c>
      <c r="G17921" s="12">
        <f t="shared" si="1117"/>
        <v>2020</v>
      </c>
      <c r="H17921" s="12">
        <f t="shared" si="1118"/>
        <v>9</v>
      </c>
      <c r="I17921" s="12">
        <f t="shared" si="1119"/>
        <v>18</v>
      </c>
      <c r="J17921" s="51">
        <f t="shared" si="1120"/>
        <v>44092</v>
      </c>
      <c r="K17921" t="str">
        <f>VLOOKUP(B:B,'Справочник по тт'!$A$2:$C$5,3,0)</f>
        <v>"Колибри"</v>
      </c>
      <c r="L17921" s="23">
        <v>1</v>
      </c>
      <c r="M17921" t="s">
        <v>380</v>
      </c>
    </row>
    <row r="17922" spans="1:13" x14ac:dyDescent="0.2">
      <c r="A17922" s="47">
        <v>44092.375</v>
      </c>
      <c r="B17922">
        <v>3</v>
      </c>
      <c r="G17922" s="12">
        <f t="shared" si="1117"/>
        <v>2020</v>
      </c>
      <c r="H17922" s="12">
        <f t="shared" si="1118"/>
        <v>9</v>
      </c>
      <c r="I17922" s="12">
        <f t="shared" si="1119"/>
        <v>18</v>
      </c>
      <c r="J17922" s="51">
        <f t="shared" si="1120"/>
        <v>44092</v>
      </c>
      <c r="K17922" t="str">
        <f>VLOOKUP(B:B,'Справочник по тт'!$A$2:$C$5,3,0)</f>
        <v>"Парабола"</v>
      </c>
      <c r="L17922" s="23">
        <v>1</v>
      </c>
      <c r="M17922" t="s">
        <v>361</v>
      </c>
    </row>
    <row r="17923" spans="1:13" x14ac:dyDescent="0.2">
      <c r="A17923" s="47">
        <v>44092.375</v>
      </c>
      <c r="B17923">
        <v>4</v>
      </c>
      <c r="G17923" s="12">
        <f t="shared" ref="G17923:G17986" si="1121">YEAR(A17923)</f>
        <v>2020</v>
      </c>
      <c r="H17923" s="12">
        <f t="shared" ref="H17923:H17986" si="1122">MONTH(A17923)</f>
        <v>9</v>
      </c>
      <c r="I17923" s="12">
        <f t="shared" ref="I17923:I17986" si="1123">DAY(A17923)</f>
        <v>18</v>
      </c>
      <c r="J17923" s="51">
        <f t="shared" ref="J17923:J17986" si="1124">DATE(G:G,H:H,I:I)</f>
        <v>44092</v>
      </c>
      <c r="K17923" t="str">
        <f>VLOOKUP(B:B,'Справочник по тт'!$A$2:$C$5,3,0)</f>
        <v>"Первый"</v>
      </c>
      <c r="L17923" s="23">
        <v>1</v>
      </c>
      <c r="M17923" t="s">
        <v>362</v>
      </c>
    </row>
    <row r="17924" spans="1:13" x14ac:dyDescent="0.2">
      <c r="A17924" s="47">
        <v>44092.375</v>
      </c>
      <c r="B17924">
        <v>1</v>
      </c>
      <c r="G17924" s="12">
        <f t="shared" si="1121"/>
        <v>2020</v>
      </c>
      <c r="H17924" s="12">
        <f t="shared" si="1122"/>
        <v>9</v>
      </c>
      <c r="I17924" s="12">
        <f t="shared" si="1123"/>
        <v>18</v>
      </c>
      <c r="J17924" s="51">
        <f t="shared" si="1124"/>
        <v>44092</v>
      </c>
      <c r="K17924" t="str">
        <f>VLOOKUP(B:B,'Справочник по тт'!$A$2:$C$5,3,0)</f>
        <v>"Шанс"</v>
      </c>
      <c r="L17924" s="23">
        <v>1</v>
      </c>
      <c r="M17924" t="s">
        <v>360</v>
      </c>
    </row>
    <row r="17925" spans="1:13" x14ac:dyDescent="0.2">
      <c r="A17925" s="47">
        <v>44092.375</v>
      </c>
      <c r="B17925">
        <v>2</v>
      </c>
      <c r="G17925" s="12">
        <f t="shared" si="1121"/>
        <v>2020</v>
      </c>
      <c r="H17925" s="12">
        <f t="shared" si="1122"/>
        <v>9</v>
      </c>
      <c r="I17925" s="12">
        <f t="shared" si="1123"/>
        <v>18</v>
      </c>
      <c r="J17925" s="51">
        <f t="shared" si="1124"/>
        <v>44092</v>
      </c>
      <c r="K17925" t="str">
        <f>VLOOKUP(B:B,'Справочник по тт'!$A$2:$C$5,3,0)</f>
        <v>"Колибри"</v>
      </c>
      <c r="L17925" s="23">
        <v>1</v>
      </c>
      <c r="M17925" t="s">
        <v>380</v>
      </c>
    </row>
    <row r="17926" spans="1:13" x14ac:dyDescent="0.2">
      <c r="A17926" s="47">
        <v>44092.375</v>
      </c>
      <c r="B17926">
        <v>3</v>
      </c>
      <c r="G17926" s="12">
        <f t="shared" si="1121"/>
        <v>2020</v>
      </c>
      <c r="H17926" s="12">
        <f t="shared" si="1122"/>
        <v>9</v>
      </c>
      <c r="I17926" s="12">
        <f t="shared" si="1123"/>
        <v>18</v>
      </c>
      <c r="J17926" s="51">
        <f t="shared" si="1124"/>
        <v>44092</v>
      </c>
      <c r="K17926" t="str">
        <f>VLOOKUP(B:B,'Справочник по тт'!$A$2:$C$5,3,0)</f>
        <v>"Парабола"</v>
      </c>
      <c r="L17926" s="23">
        <v>1</v>
      </c>
      <c r="M17926" t="s">
        <v>361</v>
      </c>
    </row>
    <row r="17927" spans="1:13" x14ac:dyDescent="0.2">
      <c r="A17927" s="47">
        <v>44092.375</v>
      </c>
      <c r="B17927">
        <v>4</v>
      </c>
      <c r="G17927" s="12">
        <f t="shared" si="1121"/>
        <v>2020</v>
      </c>
      <c r="H17927" s="12">
        <f t="shared" si="1122"/>
        <v>9</v>
      </c>
      <c r="I17927" s="12">
        <f t="shared" si="1123"/>
        <v>18</v>
      </c>
      <c r="J17927" s="51">
        <f t="shared" si="1124"/>
        <v>44092</v>
      </c>
      <c r="K17927" t="str">
        <f>VLOOKUP(B:B,'Справочник по тт'!$A$2:$C$5,3,0)</f>
        <v>"Первый"</v>
      </c>
      <c r="L17927" s="23">
        <v>1</v>
      </c>
      <c r="M17927" t="s">
        <v>362</v>
      </c>
    </row>
    <row r="17928" spans="1:13" x14ac:dyDescent="0.2">
      <c r="A17928" s="47">
        <v>44092.375</v>
      </c>
      <c r="B17928">
        <v>1</v>
      </c>
      <c r="G17928" s="12">
        <f t="shared" si="1121"/>
        <v>2020</v>
      </c>
      <c r="H17928" s="12">
        <f t="shared" si="1122"/>
        <v>9</v>
      </c>
      <c r="I17928" s="12">
        <f t="shared" si="1123"/>
        <v>18</v>
      </c>
      <c r="J17928" s="51">
        <f t="shared" si="1124"/>
        <v>44092</v>
      </c>
      <c r="K17928" t="str">
        <f>VLOOKUP(B:B,'Справочник по тт'!$A$2:$C$5,3,0)</f>
        <v>"Шанс"</v>
      </c>
      <c r="L17928" s="23">
        <v>1</v>
      </c>
      <c r="M17928" t="s">
        <v>360</v>
      </c>
    </row>
    <row r="17929" spans="1:13" x14ac:dyDescent="0.2">
      <c r="A17929" s="47">
        <v>44092.375</v>
      </c>
      <c r="B17929">
        <v>2</v>
      </c>
      <c r="G17929" s="12">
        <f t="shared" si="1121"/>
        <v>2020</v>
      </c>
      <c r="H17929" s="12">
        <f t="shared" si="1122"/>
        <v>9</v>
      </c>
      <c r="I17929" s="12">
        <f t="shared" si="1123"/>
        <v>18</v>
      </c>
      <c r="J17929" s="51">
        <f t="shared" si="1124"/>
        <v>44092</v>
      </c>
      <c r="K17929" t="str">
        <f>VLOOKUP(B:B,'Справочник по тт'!$A$2:$C$5,3,0)</f>
        <v>"Колибри"</v>
      </c>
      <c r="L17929" s="23">
        <v>1</v>
      </c>
      <c r="M17929" t="s">
        <v>380</v>
      </c>
    </row>
    <row r="17930" spans="1:13" x14ac:dyDescent="0.2">
      <c r="A17930" s="47">
        <v>44092.375</v>
      </c>
      <c r="B17930">
        <v>3</v>
      </c>
      <c r="G17930" s="12">
        <f t="shared" si="1121"/>
        <v>2020</v>
      </c>
      <c r="H17930" s="12">
        <f t="shared" si="1122"/>
        <v>9</v>
      </c>
      <c r="I17930" s="12">
        <f t="shared" si="1123"/>
        <v>18</v>
      </c>
      <c r="J17930" s="51">
        <f t="shared" si="1124"/>
        <v>44092</v>
      </c>
      <c r="K17930" t="str">
        <f>VLOOKUP(B:B,'Справочник по тт'!$A$2:$C$5,3,0)</f>
        <v>"Парабола"</v>
      </c>
      <c r="L17930" s="23">
        <v>1</v>
      </c>
      <c r="M17930" t="s">
        <v>361</v>
      </c>
    </row>
    <row r="17931" spans="1:13" x14ac:dyDescent="0.2">
      <c r="A17931" s="47">
        <v>44092.375</v>
      </c>
      <c r="B17931">
        <v>4</v>
      </c>
      <c r="G17931" s="12">
        <f t="shared" si="1121"/>
        <v>2020</v>
      </c>
      <c r="H17931" s="12">
        <f t="shared" si="1122"/>
        <v>9</v>
      </c>
      <c r="I17931" s="12">
        <f t="shared" si="1123"/>
        <v>18</v>
      </c>
      <c r="J17931" s="51">
        <f t="shared" si="1124"/>
        <v>44092</v>
      </c>
      <c r="K17931" t="str">
        <f>VLOOKUP(B:B,'Справочник по тт'!$A$2:$C$5,3,0)</f>
        <v>"Первый"</v>
      </c>
      <c r="L17931" s="23">
        <v>1</v>
      </c>
      <c r="M17931" t="s">
        <v>362</v>
      </c>
    </row>
    <row r="17932" spans="1:13" x14ac:dyDescent="0.2">
      <c r="A17932" s="47">
        <v>44092.375</v>
      </c>
      <c r="B17932">
        <v>1</v>
      </c>
      <c r="G17932" s="12">
        <f t="shared" si="1121"/>
        <v>2020</v>
      </c>
      <c r="H17932" s="12">
        <f t="shared" si="1122"/>
        <v>9</v>
      </c>
      <c r="I17932" s="12">
        <f t="shared" si="1123"/>
        <v>18</v>
      </c>
      <c r="J17932" s="51">
        <f t="shared" si="1124"/>
        <v>44092</v>
      </c>
      <c r="K17932" t="str">
        <f>VLOOKUP(B:B,'Справочник по тт'!$A$2:$C$5,3,0)</f>
        <v>"Шанс"</v>
      </c>
      <c r="L17932" s="23">
        <v>1</v>
      </c>
      <c r="M17932" t="s">
        <v>360</v>
      </c>
    </row>
    <row r="17933" spans="1:13" x14ac:dyDescent="0.2">
      <c r="A17933" s="47">
        <v>44092.375</v>
      </c>
      <c r="B17933">
        <v>2</v>
      </c>
      <c r="G17933" s="12">
        <f t="shared" si="1121"/>
        <v>2020</v>
      </c>
      <c r="H17933" s="12">
        <f t="shared" si="1122"/>
        <v>9</v>
      </c>
      <c r="I17933" s="12">
        <f t="shared" si="1123"/>
        <v>18</v>
      </c>
      <c r="J17933" s="51">
        <f t="shared" si="1124"/>
        <v>44092</v>
      </c>
      <c r="K17933" t="str">
        <f>VLOOKUP(B:B,'Справочник по тт'!$A$2:$C$5,3,0)</f>
        <v>"Колибри"</v>
      </c>
      <c r="L17933" s="23">
        <v>1</v>
      </c>
      <c r="M17933" t="s">
        <v>380</v>
      </c>
    </row>
    <row r="17934" spans="1:13" x14ac:dyDescent="0.2">
      <c r="A17934" s="47">
        <v>44092.375</v>
      </c>
      <c r="B17934">
        <v>3</v>
      </c>
      <c r="G17934" s="12">
        <f t="shared" si="1121"/>
        <v>2020</v>
      </c>
      <c r="H17934" s="12">
        <f t="shared" si="1122"/>
        <v>9</v>
      </c>
      <c r="I17934" s="12">
        <f t="shared" si="1123"/>
        <v>18</v>
      </c>
      <c r="J17934" s="51">
        <f t="shared" si="1124"/>
        <v>44092</v>
      </c>
      <c r="K17934" t="str">
        <f>VLOOKUP(B:B,'Справочник по тт'!$A$2:$C$5,3,0)</f>
        <v>"Парабола"</v>
      </c>
      <c r="L17934" s="23">
        <v>1</v>
      </c>
      <c r="M17934" t="s">
        <v>361</v>
      </c>
    </row>
    <row r="17935" spans="1:13" x14ac:dyDescent="0.2">
      <c r="A17935" s="47">
        <v>44092.375</v>
      </c>
      <c r="B17935">
        <v>4</v>
      </c>
      <c r="G17935" s="12">
        <f t="shared" si="1121"/>
        <v>2020</v>
      </c>
      <c r="H17935" s="12">
        <f t="shared" si="1122"/>
        <v>9</v>
      </c>
      <c r="I17935" s="12">
        <f t="shared" si="1123"/>
        <v>18</v>
      </c>
      <c r="J17935" s="51">
        <f t="shared" si="1124"/>
        <v>44092</v>
      </c>
      <c r="K17935" t="str">
        <f>VLOOKUP(B:B,'Справочник по тт'!$A$2:$C$5,3,0)</f>
        <v>"Первый"</v>
      </c>
      <c r="L17935" s="23">
        <v>1</v>
      </c>
      <c r="M17935" t="s">
        <v>362</v>
      </c>
    </row>
    <row r="17936" spans="1:13" x14ac:dyDescent="0.2">
      <c r="A17936" s="47">
        <v>44092.375</v>
      </c>
      <c r="B17936">
        <v>1</v>
      </c>
      <c r="G17936" s="12">
        <f t="shared" si="1121"/>
        <v>2020</v>
      </c>
      <c r="H17936" s="12">
        <f t="shared" si="1122"/>
        <v>9</v>
      </c>
      <c r="I17936" s="12">
        <f t="shared" si="1123"/>
        <v>18</v>
      </c>
      <c r="J17936" s="51">
        <f t="shared" si="1124"/>
        <v>44092</v>
      </c>
      <c r="K17936" t="str">
        <f>VLOOKUP(B:B,'Справочник по тт'!$A$2:$C$5,3,0)</f>
        <v>"Шанс"</v>
      </c>
      <c r="L17936" s="23">
        <v>1</v>
      </c>
      <c r="M17936" t="s">
        <v>360</v>
      </c>
    </row>
    <row r="17937" spans="1:13" x14ac:dyDescent="0.2">
      <c r="A17937" s="47">
        <v>44092.375</v>
      </c>
      <c r="B17937">
        <v>2</v>
      </c>
      <c r="G17937" s="12">
        <f t="shared" si="1121"/>
        <v>2020</v>
      </c>
      <c r="H17937" s="12">
        <f t="shared" si="1122"/>
        <v>9</v>
      </c>
      <c r="I17937" s="12">
        <f t="shared" si="1123"/>
        <v>18</v>
      </c>
      <c r="J17937" s="51">
        <f t="shared" si="1124"/>
        <v>44092</v>
      </c>
      <c r="K17937" t="str">
        <f>VLOOKUP(B:B,'Справочник по тт'!$A$2:$C$5,3,0)</f>
        <v>"Колибри"</v>
      </c>
      <c r="L17937" s="23">
        <v>1</v>
      </c>
      <c r="M17937" t="s">
        <v>380</v>
      </c>
    </row>
    <row r="17938" spans="1:13" x14ac:dyDescent="0.2">
      <c r="A17938" s="47">
        <v>44092.375</v>
      </c>
      <c r="B17938">
        <v>3</v>
      </c>
      <c r="G17938" s="12">
        <f t="shared" si="1121"/>
        <v>2020</v>
      </c>
      <c r="H17938" s="12">
        <f t="shared" si="1122"/>
        <v>9</v>
      </c>
      <c r="I17938" s="12">
        <f t="shared" si="1123"/>
        <v>18</v>
      </c>
      <c r="J17938" s="51">
        <f t="shared" si="1124"/>
        <v>44092</v>
      </c>
      <c r="K17938" t="str">
        <f>VLOOKUP(B:B,'Справочник по тт'!$A$2:$C$5,3,0)</f>
        <v>"Парабола"</v>
      </c>
      <c r="L17938" s="23">
        <v>1</v>
      </c>
      <c r="M17938" t="s">
        <v>361</v>
      </c>
    </row>
    <row r="17939" spans="1:13" x14ac:dyDescent="0.2">
      <c r="A17939" s="47">
        <v>44092.375</v>
      </c>
      <c r="B17939">
        <v>4</v>
      </c>
      <c r="G17939" s="12">
        <f t="shared" si="1121"/>
        <v>2020</v>
      </c>
      <c r="H17939" s="12">
        <f t="shared" si="1122"/>
        <v>9</v>
      </c>
      <c r="I17939" s="12">
        <f t="shared" si="1123"/>
        <v>18</v>
      </c>
      <c r="J17939" s="51">
        <f t="shared" si="1124"/>
        <v>44092</v>
      </c>
      <c r="K17939" t="str">
        <f>VLOOKUP(B:B,'Справочник по тт'!$A$2:$C$5,3,0)</f>
        <v>"Первый"</v>
      </c>
      <c r="L17939" s="23">
        <v>1</v>
      </c>
      <c r="M17939" t="s">
        <v>362</v>
      </c>
    </row>
    <row r="17940" spans="1:13" x14ac:dyDescent="0.2">
      <c r="A17940" s="47">
        <v>44092.375</v>
      </c>
      <c r="B17940">
        <v>1</v>
      </c>
      <c r="G17940" s="12">
        <f t="shared" si="1121"/>
        <v>2020</v>
      </c>
      <c r="H17940" s="12">
        <f t="shared" si="1122"/>
        <v>9</v>
      </c>
      <c r="I17940" s="12">
        <f t="shared" si="1123"/>
        <v>18</v>
      </c>
      <c r="J17940" s="51">
        <f t="shared" si="1124"/>
        <v>44092</v>
      </c>
      <c r="K17940" t="str">
        <f>VLOOKUP(B:B,'Справочник по тт'!$A$2:$C$5,3,0)</f>
        <v>"Шанс"</v>
      </c>
      <c r="L17940" s="23">
        <v>1</v>
      </c>
      <c r="M17940" t="s">
        <v>360</v>
      </c>
    </row>
    <row r="17941" spans="1:13" x14ac:dyDescent="0.2">
      <c r="A17941" s="47">
        <v>44092.375</v>
      </c>
      <c r="B17941">
        <v>2</v>
      </c>
      <c r="G17941" s="12">
        <f t="shared" si="1121"/>
        <v>2020</v>
      </c>
      <c r="H17941" s="12">
        <f t="shared" si="1122"/>
        <v>9</v>
      </c>
      <c r="I17941" s="12">
        <f t="shared" si="1123"/>
        <v>18</v>
      </c>
      <c r="J17941" s="51">
        <f t="shared" si="1124"/>
        <v>44092</v>
      </c>
      <c r="K17941" t="str">
        <f>VLOOKUP(B:B,'Справочник по тт'!$A$2:$C$5,3,0)</f>
        <v>"Колибри"</v>
      </c>
      <c r="L17941" s="23">
        <v>1</v>
      </c>
      <c r="M17941" t="s">
        <v>380</v>
      </c>
    </row>
    <row r="17942" spans="1:13" x14ac:dyDescent="0.2">
      <c r="A17942" s="47">
        <v>44092.375</v>
      </c>
      <c r="B17942">
        <v>3</v>
      </c>
      <c r="G17942" s="12">
        <f t="shared" si="1121"/>
        <v>2020</v>
      </c>
      <c r="H17942" s="12">
        <f t="shared" si="1122"/>
        <v>9</v>
      </c>
      <c r="I17942" s="12">
        <f t="shared" si="1123"/>
        <v>18</v>
      </c>
      <c r="J17942" s="51">
        <f t="shared" si="1124"/>
        <v>44092</v>
      </c>
      <c r="K17942" t="str">
        <f>VLOOKUP(B:B,'Справочник по тт'!$A$2:$C$5,3,0)</f>
        <v>"Парабола"</v>
      </c>
      <c r="L17942" s="23">
        <v>1</v>
      </c>
      <c r="M17942" t="s">
        <v>361</v>
      </c>
    </row>
    <row r="17943" spans="1:13" x14ac:dyDescent="0.2">
      <c r="A17943" s="47">
        <v>44092.375</v>
      </c>
      <c r="B17943">
        <v>4</v>
      </c>
      <c r="G17943" s="12">
        <f t="shared" si="1121"/>
        <v>2020</v>
      </c>
      <c r="H17943" s="12">
        <f t="shared" si="1122"/>
        <v>9</v>
      </c>
      <c r="I17943" s="12">
        <f t="shared" si="1123"/>
        <v>18</v>
      </c>
      <c r="J17943" s="51">
        <f t="shared" si="1124"/>
        <v>44092</v>
      </c>
      <c r="K17943" t="str">
        <f>VLOOKUP(B:B,'Справочник по тт'!$A$2:$C$5,3,0)</f>
        <v>"Первый"</v>
      </c>
      <c r="L17943" s="23">
        <v>1</v>
      </c>
      <c r="M17943" t="s">
        <v>362</v>
      </c>
    </row>
    <row r="17944" spans="1:13" x14ac:dyDescent="0.2">
      <c r="A17944" s="47">
        <v>44092.375</v>
      </c>
      <c r="B17944">
        <v>1</v>
      </c>
      <c r="G17944" s="12">
        <f t="shared" si="1121"/>
        <v>2020</v>
      </c>
      <c r="H17944" s="12">
        <f t="shared" si="1122"/>
        <v>9</v>
      </c>
      <c r="I17944" s="12">
        <f t="shared" si="1123"/>
        <v>18</v>
      </c>
      <c r="J17944" s="51">
        <f t="shared" si="1124"/>
        <v>44092</v>
      </c>
      <c r="K17944" t="str">
        <f>VLOOKUP(B:B,'Справочник по тт'!$A$2:$C$5,3,0)</f>
        <v>"Шанс"</v>
      </c>
      <c r="L17944" s="23">
        <v>1</v>
      </c>
      <c r="M17944" t="s">
        <v>360</v>
      </c>
    </row>
    <row r="17945" spans="1:13" x14ac:dyDescent="0.2">
      <c r="A17945" s="47">
        <v>44092.375</v>
      </c>
      <c r="B17945">
        <v>2</v>
      </c>
      <c r="G17945" s="12">
        <f t="shared" si="1121"/>
        <v>2020</v>
      </c>
      <c r="H17945" s="12">
        <f t="shared" si="1122"/>
        <v>9</v>
      </c>
      <c r="I17945" s="12">
        <f t="shared" si="1123"/>
        <v>18</v>
      </c>
      <c r="J17945" s="51">
        <f t="shared" si="1124"/>
        <v>44092</v>
      </c>
      <c r="K17945" t="str">
        <f>VLOOKUP(B:B,'Справочник по тт'!$A$2:$C$5,3,0)</f>
        <v>"Колибри"</v>
      </c>
      <c r="L17945" s="23">
        <v>1</v>
      </c>
      <c r="M17945" t="s">
        <v>380</v>
      </c>
    </row>
    <row r="17946" spans="1:13" x14ac:dyDescent="0.2">
      <c r="A17946" s="47">
        <v>44092.375</v>
      </c>
      <c r="B17946">
        <v>3</v>
      </c>
      <c r="G17946" s="12">
        <f t="shared" si="1121"/>
        <v>2020</v>
      </c>
      <c r="H17946" s="12">
        <f t="shared" si="1122"/>
        <v>9</v>
      </c>
      <c r="I17946" s="12">
        <f t="shared" si="1123"/>
        <v>18</v>
      </c>
      <c r="J17946" s="51">
        <f t="shared" si="1124"/>
        <v>44092</v>
      </c>
      <c r="K17946" t="str">
        <f>VLOOKUP(B:B,'Справочник по тт'!$A$2:$C$5,3,0)</f>
        <v>"Парабола"</v>
      </c>
      <c r="L17946" s="23">
        <v>1</v>
      </c>
      <c r="M17946" t="s">
        <v>361</v>
      </c>
    </row>
    <row r="17947" spans="1:13" x14ac:dyDescent="0.2">
      <c r="A17947" s="47">
        <v>44092.395833333336</v>
      </c>
      <c r="B17947">
        <v>4</v>
      </c>
      <c r="G17947" s="12">
        <f t="shared" si="1121"/>
        <v>2020</v>
      </c>
      <c r="H17947" s="12">
        <f t="shared" si="1122"/>
        <v>9</v>
      </c>
      <c r="I17947" s="12">
        <f t="shared" si="1123"/>
        <v>18</v>
      </c>
      <c r="J17947" s="51">
        <f t="shared" si="1124"/>
        <v>44092</v>
      </c>
      <c r="K17947" t="str">
        <f>VLOOKUP(B:B,'Справочник по тт'!$A$2:$C$5,3,0)</f>
        <v>"Первый"</v>
      </c>
      <c r="L17947" s="23">
        <v>1</v>
      </c>
      <c r="M17947" t="s">
        <v>362</v>
      </c>
    </row>
    <row r="17948" spans="1:13" x14ac:dyDescent="0.2">
      <c r="A17948" s="47">
        <v>44092.416666666664</v>
      </c>
      <c r="B17948">
        <v>1</v>
      </c>
      <c r="G17948" s="12">
        <f t="shared" si="1121"/>
        <v>2020</v>
      </c>
      <c r="H17948" s="12">
        <f t="shared" si="1122"/>
        <v>9</v>
      </c>
      <c r="I17948" s="12">
        <f t="shared" si="1123"/>
        <v>18</v>
      </c>
      <c r="J17948" s="51">
        <f t="shared" si="1124"/>
        <v>44092</v>
      </c>
      <c r="K17948" t="str">
        <f>VLOOKUP(B:B,'Справочник по тт'!$A$2:$C$5,3,0)</f>
        <v>"Шанс"</v>
      </c>
      <c r="L17948" s="23">
        <v>1</v>
      </c>
      <c r="M17948" t="s">
        <v>360</v>
      </c>
    </row>
    <row r="17949" spans="1:13" x14ac:dyDescent="0.2">
      <c r="A17949" s="47">
        <v>44092.416666666664</v>
      </c>
      <c r="B17949">
        <v>2</v>
      </c>
      <c r="G17949" s="12">
        <f t="shared" si="1121"/>
        <v>2020</v>
      </c>
      <c r="H17949" s="12">
        <f t="shared" si="1122"/>
        <v>9</v>
      </c>
      <c r="I17949" s="12">
        <f t="shared" si="1123"/>
        <v>18</v>
      </c>
      <c r="J17949" s="51">
        <f t="shared" si="1124"/>
        <v>44092</v>
      </c>
      <c r="K17949" t="str">
        <f>VLOOKUP(B:B,'Справочник по тт'!$A$2:$C$5,3,0)</f>
        <v>"Колибри"</v>
      </c>
      <c r="L17949" s="23">
        <v>1</v>
      </c>
      <c r="M17949" t="s">
        <v>380</v>
      </c>
    </row>
    <row r="17950" spans="1:13" x14ac:dyDescent="0.2">
      <c r="A17950" s="47">
        <v>44092.416666666664</v>
      </c>
      <c r="B17950">
        <v>3</v>
      </c>
      <c r="G17950" s="12">
        <f t="shared" si="1121"/>
        <v>2020</v>
      </c>
      <c r="H17950" s="12">
        <f t="shared" si="1122"/>
        <v>9</v>
      </c>
      <c r="I17950" s="12">
        <f t="shared" si="1123"/>
        <v>18</v>
      </c>
      <c r="J17950" s="51">
        <f t="shared" si="1124"/>
        <v>44092</v>
      </c>
      <c r="K17950" t="str">
        <f>VLOOKUP(B:B,'Справочник по тт'!$A$2:$C$5,3,0)</f>
        <v>"Парабола"</v>
      </c>
      <c r="L17950" s="23">
        <v>1</v>
      </c>
      <c r="M17950" t="s">
        <v>361</v>
      </c>
    </row>
    <row r="17951" spans="1:13" x14ac:dyDescent="0.2">
      <c r="A17951" s="47">
        <v>44092.416666666664</v>
      </c>
      <c r="B17951">
        <v>4</v>
      </c>
      <c r="G17951" s="12">
        <f t="shared" si="1121"/>
        <v>2020</v>
      </c>
      <c r="H17951" s="12">
        <f t="shared" si="1122"/>
        <v>9</v>
      </c>
      <c r="I17951" s="12">
        <f t="shared" si="1123"/>
        <v>18</v>
      </c>
      <c r="J17951" s="51">
        <f t="shared" si="1124"/>
        <v>44092</v>
      </c>
      <c r="K17951" t="str">
        <f>VLOOKUP(B:B,'Справочник по тт'!$A$2:$C$5,3,0)</f>
        <v>"Первый"</v>
      </c>
      <c r="L17951" s="23">
        <v>1</v>
      </c>
      <c r="M17951" t="s">
        <v>362</v>
      </c>
    </row>
    <row r="17952" spans="1:13" x14ac:dyDescent="0.2">
      <c r="A17952" s="47">
        <v>44092.416666666664</v>
      </c>
      <c r="B17952">
        <v>1</v>
      </c>
      <c r="G17952" s="12">
        <f t="shared" si="1121"/>
        <v>2020</v>
      </c>
      <c r="H17952" s="12">
        <f t="shared" si="1122"/>
        <v>9</v>
      </c>
      <c r="I17952" s="12">
        <f t="shared" si="1123"/>
        <v>18</v>
      </c>
      <c r="J17952" s="51">
        <f t="shared" si="1124"/>
        <v>44092</v>
      </c>
      <c r="K17952" t="str">
        <f>VLOOKUP(B:B,'Справочник по тт'!$A$2:$C$5,3,0)</f>
        <v>"Шанс"</v>
      </c>
      <c r="L17952" s="23">
        <v>1</v>
      </c>
      <c r="M17952" t="s">
        <v>360</v>
      </c>
    </row>
    <row r="17953" spans="1:13" x14ac:dyDescent="0.2">
      <c r="A17953" s="47">
        <v>44092.416666666664</v>
      </c>
      <c r="B17953">
        <v>2</v>
      </c>
      <c r="G17953" s="12">
        <f t="shared" si="1121"/>
        <v>2020</v>
      </c>
      <c r="H17953" s="12">
        <f t="shared" si="1122"/>
        <v>9</v>
      </c>
      <c r="I17953" s="12">
        <f t="shared" si="1123"/>
        <v>18</v>
      </c>
      <c r="J17953" s="51">
        <f t="shared" si="1124"/>
        <v>44092</v>
      </c>
      <c r="K17953" t="str">
        <f>VLOOKUP(B:B,'Справочник по тт'!$A$2:$C$5,3,0)</f>
        <v>"Колибри"</v>
      </c>
      <c r="L17953" s="23">
        <v>1</v>
      </c>
      <c r="M17953" t="s">
        <v>380</v>
      </c>
    </row>
    <row r="17954" spans="1:13" x14ac:dyDescent="0.2">
      <c r="A17954" s="47">
        <v>44092.416666666664</v>
      </c>
      <c r="B17954">
        <v>3</v>
      </c>
      <c r="G17954" s="12">
        <f t="shared" si="1121"/>
        <v>2020</v>
      </c>
      <c r="H17954" s="12">
        <f t="shared" si="1122"/>
        <v>9</v>
      </c>
      <c r="I17954" s="12">
        <f t="shared" si="1123"/>
        <v>18</v>
      </c>
      <c r="J17954" s="51">
        <f t="shared" si="1124"/>
        <v>44092</v>
      </c>
      <c r="K17954" t="str">
        <f>VLOOKUP(B:B,'Справочник по тт'!$A$2:$C$5,3,0)</f>
        <v>"Парабола"</v>
      </c>
      <c r="L17954" s="23">
        <v>1</v>
      </c>
      <c r="M17954" t="s">
        <v>361</v>
      </c>
    </row>
    <row r="17955" spans="1:13" x14ac:dyDescent="0.2">
      <c r="A17955" s="47">
        <v>44092.416666666664</v>
      </c>
      <c r="B17955">
        <v>4</v>
      </c>
      <c r="G17955" s="12">
        <f t="shared" si="1121"/>
        <v>2020</v>
      </c>
      <c r="H17955" s="12">
        <f t="shared" si="1122"/>
        <v>9</v>
      </c>
      <c r="I17955" s="12">
        <f t="shared" si="1123"/>
        <v>18</v>
      </c>
      <c r="J17955" s="51">
        <f t="shared" si="1124"/>
        <v>44092</v>
      </c>
      <c r="K17955" t="str">
        <f>VLOOKUP(B:B,'Справочник по тт'!$A$2:$C$5,3,0)</f>
        <v>"Первый"</v>
      </c>
      <c r="L17955" s="23">
        <v>1</v>
      </c>
      <c r="M17955" t="s">
        <v>362</v>
      </c>
    </row>
    <row r="17956" spans="1:13" x14ac:dyDescent="0.2">
      <c r="A17956" s="47">
        <v>44092.416666666664</v>
      </c>
      <c r="B17956">
        <v>1</v>
      </c>
      <c r="G17956" s="12">
        <f t="shared" si="1121"/>
        <v>2020</v>
      </c>
      <c r="H17956" s="12">
        <f t="shared" si="1122"/>
        <v>9</v>
      </c>
      <c r="I17956" s="12">
        <f t="shared" si="1123"/>
        <v>18</v>
      </c>
      <c r="J17956" s="51">
        <f t="shared" si="1124"/>
        <v>44092</v>
      </c>
      <c r="K17956" t="str">
        <f>VLOOKUP(B:B,'Справочник по тт'!$A$2:$C$5,3,0)</f>
        <v>"Шанс"</v>
      </c>
      <c r="L17956" s="23">
        <v>1</v>
      </c>
      <c r="M17956" t="s">
        <v>360</v>
      </c>
    </row>
    <row r="17957" spans="1:13" x14ac:dyDescent="0.2">
      <c r="A17957" s="47">
        <v>44092.416666666664</v>
      </c>
      <c r="B17957">
        <v>2</v>
      </c>
      <c r="G17957" s="12">
        <f t="shared" si="1121"/>
        <v>2020</v>
      </c>
      <c r="H17957" s="12">
        <f t="shared" si="1122"/>
        <v>9</v>
      </c>
      <c r="I17957" s="12">
        <f t="shared" si="1123"/>
        <v>18</v>
      </c>
      <c r="J17957" s="51">
        <f t="shared" si="1124"/>
        <v>44092</v>
      </c>
      <c r="K17957" t="str">
        <f>VLOOKUP(B:B,'Справочник по тт'!$A$2:$C$5,3,0)</f>
        <v>"Колибри"</v>
      </c>
      <c r="L17957" s="23">
        <v>1</v>
      </c>
      <c r="M17957" t="s">
        <v>380</v>
      </c>
    </row>
    <row r="17958" spans="1:13" x14ac:dyDescent="0.2">
      <c r="A17958" s="47">
        <v>44092.416666666664</v>
      </c>
      <c r="B17958">
        <v>3</v>
      </c>
      <c r="G17958" s="12">
        <f t="shared" si="1121"/>
        <v>2020</v>
      </c>
      <c r="H17958" s="12">
        <f t="shared" si="1122"/>
        <v>9</v>
      </c>
      <c r="I17958" s="12">
        <f t="shared" si="1123"/>
        <v>18</v>
      </c>
      <c r="J17958" s="51">
        <f t="shared" si="1124"/>
        <v>44092</v>
      </c>
      <c r="K17958" t="str">
        <f>VLOOKUP(B:B,'Справочник по тт'!$A$2:$C$5,3,0)</f>
        <v>"Парабола"</v>
      </c>
      <c r="L17958" s="23">
        <v>1</v>
      </c>
      <c r="M17958" t="s">
        <v>361</v>
      </c>
    </row>
    <row r="17959" spans="1:13" x14ac:dyDescent="0.2">
      <c r="A17959" s="47">
        <v>44092.416666666664</v>
      </c>
      <c r="B17959">
        <v>4</v>
      </c>
      <c r="G17959" s="12">
        <f t="shared" si="1121"/>
        <v>2020</v>
      </c>
      <c r="H17959" s="12">
        <f t="shared" si="1122"/>
        <v>9</v>
      </c>
      <c r="I17959" s="12">
        <f t="shared" si="1123"/>
        <v>18</v>
      </c>
      <c r="J17959" s="51">
        <f t="shared" si="1124"/>
        <v>44092</v>
      </c>
      <c r="K17959" t="str">
        <f>VLOOKUP(B:B,'Справочник по тт'!$A$2:$C$5,3,0)</f>
        <v>"Первый"</v>
      </c>
      <c r="L17959" s="23">
        <v>1</v>
      </c>
      <c r="M17959" t="s">
        <v>362</v>
      </c>
    </row>
    <row r="17960" spans="1:13" x14ac:dyDescent="0.2">
      <c r="A17960" s="47">
        <v>44092.416666666664</v>
      </c>
      <c r="B17960">
        <v>1</v>
      </c>
      <c r="G17960" s="12">
        <f t="shared" si="1121"/>
        <v>2020</v>
      </c>
      <c r="H17960" s="12">
        <f t="shared" si="1122"/>
        <v>9</v>
      </c>
      <c r="I17960" s="12">
        <f t="shared" si="1123"/>
        <v>18</v>
      </c>
      <c r="J17960" s="51">
        <f t="shared" si="1124"/>
        <v>44092</v>
      </c>
      <c r="K17960" t="str">
        <f>VLOOKUP(B:B,'Справочник по тт'!$A$2:$C$5,3,0)</f>
        <v>"Шанс"</v>
      </c>
      <c r="L17960" s="23">
        <v>1</v>
      </c>
      <c r="M17960" t="s">
        <v>360</v>
      </c>
    </row>
    <row r="17961" spans="1:13" x14ac:dyDescent="0.2">
      <c r="A17961" s="47">
        <v>44092.458333333336</v>
      </c>
      <c r="B17961">
        <v>2</v>
      </c>
      <c r="G17961" s="12">
        <f t="shared" si="1121"/>
        <v>2020</v>
      </c>
      <c r="H17961" s="12">
        <f t="shared" si="1122"/>
        <v>9</v>
      </c>
      <c r="I17961" s="12">
        <f t="shared" si="1123"/>
        <v>18</v>
      </c>
      <c r="J17961" s="51">
        <f t="shared" si="1124"/>
        <v>44092</v>
      </c>
      <c r="K17961" t="str">
        <f>VLOOKUP(B:B,'Справочник по тт'!$A$2:$C$5,3,0)</f>
        <v>"Колибри"</v>
      </c>
      <c r="L17961" s="23">
        <v>1</v>
      </c>
      <c r="M17961" t="s">
        <v>380</v>
      </c>
    </row>
    <row r="17962" spans="1:13" x14ac:dyDescent="0.2">
      <c r="A17962" s="47">
        <v>44092.458333333336</v>
      </c>
      <c r="B17962">
        <v>3</v>
      </c>
      <c r="G17962" s="12">
        <f t="shared" si="1121"/>
        <v>2020</v>
      </c>
      <c r="H17962" s="12">
        <f t="shared" si="1122"/>
        <v>9</v>
      </c>
      <c r="I17962" s="12">
        <f t="shared" si="1123"/>
        <v>18</v>
      </c>
      <c r="J17962" s="51">
        <f t="shared" si="1124"/>
        <v>44092</v>
      </c>
      <c r="K17962" t="str">
        <f>VLOOKUP(B:B,'Справочник по тт'!$A$2:$C$5,3,0)</f>
        <v>"Парабола"</v>
      </c>
      <c r="L17962" s="23">
        <v>1</v>
      </c>
      <c r="M17962" t="s">
        <v>361</v>
      </c>
    </row>
    <row r="17963" spans="1:13" x14ac:dyDescent="0.2">
      <c r="A17963" s="47">
        <v>44092.458333333336</v>
      </c>
      <c r="B17963">
        <v>4</v>
      </c>
      <c r="G17963" s="12">
        <f t="shared" si="1121"/>
        <v>2020</v>
      </c>
      <c r="H17963" s="12">
        <f t="shared" si="1122"/>
        <v>9</v>
      </c>
      <c r="I17963" s="12">
        <f t="shared" si="1123"/>
        <v>18</v>
      </c>
      <c r="J17963" s="51">
        <f t="shared" si="1124"/>
        <v>44092</v>
      </c>
      <c r="K17963" t="str">
        <f>VLOOKUP(B:B,'Справочник по тт'!$A$2:$C$5,3,0)</f>
        <v>"Первый"</v>
      </c>
      <c r="L17963" s="23">
        <v>1</v>
      </c>
      <c r="M17963" t="s">
        <v>362</v>
      </c>
    </row>
    <row r="17964" spans="1:13" x14ac:dyDescent="0.2">
      <c r="A17964" s="47">
        <v>44092.458333333336</v>
      </c>
      <c r="B17964">
        <v>1</v>
      </c>
      <c r="G17964" s="12">
        <f t="shared" si="1121"/>
        <v>2020</v>
      </c>
      <c r="H17964" s="12">
        <f t="shared" si="1122"/>
        <v>9</v>
      </c>
      <c r="I17964" s="12">
        <f t="shared" si="1123"/>
        <v>18</v>
      </c>
      <c r="J17964" s="51">
        <f t="shared" si="1124"/>
        <v>44092</v>
      </c>
      <c r="K17964" t="str">
        <f>VLOOKUP(B:B,'Справочник по тт'!$A$2:$C$5,3,0)</f>
        <v>"Шанс"</v>
      </c>
      <c r="L17964" s="23">
        <v>1</v>
      </c>
      <c r="M17964" t="s">
        <v>360</v>
      </c>
    </row>
    <row r="17965" spans="1:13" x14ac:dyDescent="0.2">
      <c r="A17965" s="47">
        <v>44092.458333333336</v>
      </c>
      <c r="B17965">
        <v>2</v>
      </c>
      <c r="G17965" s="12">
        <f t="shared" si="1121"/>
        <v>2020</v>
      </c>
      <c r="H17965" s="12">
        <f t="shared" si="1122"/>
        <v>9</v>
      </c>
      <c r="I17965" s="12">
        <f t="shared" si="1123"/>
        <v>18</v>
      </c>
      <c r="J17965" s="51">
        <f t="shared" si="1124"/>
        <v>44092</v>
      </c>
      <c r="K17965" t="str">
        <f>VLOOKUP(B:B,'Справочник по тт'!$A$2:$C$5,3,0)</f>
        <v>"Колибри"</v>
      </c>
      <c r="L17965" s="23">
        <v>1</v>
      </c>
      <c r="M17965" t="s">
        <v>380</v>
      </c>
    </row>
    <row r="17966" spans="1:13" x14ac:dyDescent="0.2">
      <c r="A17966" s="47">
        <v>44092.458333333336</v>
      </c>
      <c r="B17966">
        <v>3</v>
      </c>
      <c r="G17966" s="12">
        <f t="shared" si="1121"/>
        <v>2020</v>
      </c>
      <c r="H17966" s="12">
        <f t="shared" si="1122"/>
        <v>9</v>
      </c>
      <c r="I17966" s="12">
        <f t="shared" si="1123"/>
        <v>18</v>
      </c>
      <c r="J17966" s="51">
        <f t="shared" si="1124"/>
        <v>44092</v>
      </c>
      <c r="K17966" t="str">
        <f>VLOOKUP(B:B,'Справочник по тт'!$A$2:$C$5,3,0)</f>
        <v>"Парабола"</v>
      </c>
      <c r="L17966" s="23">
        <v>1</v>
      </c>
      <c r="M17966" t="s">
        <v>361</v>
      </c>
    </row>
    <row r="17967" spans="1:13" x14ac:dyDescent="0.2">
      <c r="A17967" s="47">
        <v>44092.458333333336</v>
      </c>
      <c r="B17967">
        <v>4</v>
      </c>
      <c r="G17967" s="12">
        <f t="shared" si="1121"/>
        <v>2020</v>
      </c>
      <c r="H17967" s="12">
        <f t="shared" si="1122"/>
        <v>9</v>
      </c>
      <c r="I17967" s="12">
        <f t="shared" si="1123"/>
        <v>18</v>
      </c>
      <c r="J17967" s="51">
        <f t="shared" si="1124"/>
        <v>44092</v>
      </c>
      <c r="K17967" t="str">
        <f>VLOOKUP(B:B,'Справочник по тт'!$A$2:$C$5,3,0)</f>
        <v>"Первый"</v>
      </c>
      <c r="L17967" s="23">
        <v>1</v>
      </c>
      <c r="M17967" t="s">
        <v>362</v>
      </c>
    </row>
    <row r="17968" spans="1:13" x14ac:dyDescent="0.2">
      <c r="A17968" s="47">
        <v>44092.458333333336</v>
      </c>
      <c r="B17968">
        <v>4</v>
      </c>
      <c r="G17968" s="12">
        <f t="shared" si="1121"/>
        <v>2020</v>
      </c>
      <c r="H17968" s="12">
        <f t="shared" si="1122"/>
        <v>9</v>
      </c>
      <c r="I17968" s="12">
        <f t="shared" si="1123"/>
        <v>18</v>
      </c>
      <c r="J17968" s="51">
        <f t="shared" si="1124"/>
        <v>44092</v>
      </c>
      <c r="K17968" t="str">
        <f>VLOOKUP(B:B,'Справочник по тт'!$A$2:$C$5,3,0)</f>
        <v>"Первый"</v>
      </c>
      <c r="L17968" s="23">
        <v>1</v>
      </c>
      <c r="M17968" t="s">
        <v>362</v>
      </c>
    </row>
    <row r="17969" spans="1:13" x14ac:dyDescent="0.2">
      <c r="A17969" s="47">
        <v>44092.479166666664</v>
      </c>
      <c r="B17969">
        <v>4</v>
      </c>
      <c r="G17969" s="12">
        <f t="shared" si="1121"/>
        <v>2020</v>
      </c>
      <c r="H17969" s="12">
        <f t="shared" si="1122"/>
        <v>9</v>
      </c>
      <c r="I17969" s="12">
        <f t="shared" si="1123"/>
        <v>18</v>
      </c>
      <c r="J17969" s="51">
        <f t="shared" si="1124"/>
        <v>44092</v>
      </c>
      <c r="K17969" t="str">
        <f>VLOOKUP(B:B,'Справочник по тт'!$A$2:$C$5,3,0)</f>
        <v>"Первый"</v>
      </c>
      <c r="L17969" s="23">
        <v>1</v>
      </c>
      <c r="M17969" t="s">
        <v>362</v>
      </c>
    </row>
    <row r="17970" spans="1:13" x14ac:dyDescent="0.2">
      <c r="A17970" s="47">
        <v>44092.5</v>
      </c>
      <c r="B17970">
        <v>4</v>
      </c>
      <c r="G17970" s="12">
        <f t="shared" si="1121"/>
        <v>2020</v>
      </c>
      <c r="H17970" s="12">
        <f t="shared" si="1122"/>
        <v>9</v>
      </c>
      <c r="I17970" s="12">
        <f t="shared" si="1123"/>
        <v>18</v>
      </c>
      <c r="J17970" s="51">
        <f t="shared" si="1124"/>
        <v>44092</v>
      </c>
      <c r="K17970" t="str">
        <f>VLOOKUP(B:B,'Справочник по тт'!$A$2:$C$5,3,0)</f>
        <v>"Первый"</v>
      </c>
      <c r="L17970" s="23">
        <v>1</v>
      </c>
      <c r="M17970" t="s">
        <v>362</v>
      </c>
    </row>
    <row r="17971" spans="1:13" x14ac:dyDescent="0.2">
      <c r="A17971" s="47">
        <v>44092.5</v>
      </c>
      <c r="B17971">
        <v>4</v>
      </c>
      <c r="G17971" s="12">
        <f t="shared" si="1121"/>
        <v>2020</v>
      </c>
      <c r="H17971" s="12">
        <f t="shared" si="1122"/>
        <v>9</v>
      </c>
      <c r="I17971" s="12">
        <f t="shared" si="1123"/>
        <v>18</v>
      </c>
      <c r="J17971" s="51">
        <f t="shared" si="1124"/>
        <v>44092</v>
      </c>
      <c r="K17971" t="str">
        <f>VLOOKUP(B:B,'Справочник по тт'!$A$2:$C$5,3,0)</f>
        <v>"Первый"</v>
      </c>
      <c r="L17971" s="23">
        <v>1</v>
      </c>
      <c r="M17971" t="s">
        <v>362</v>
      </c>
    </row>
    <row r="17972" spans="1:13" x14ac:dyDescent="0.2">
      <c r="A17972" s="47">
        <v>44092.5</v>
      </c>
      <c r="B17972">
        <v>4</v>
      </c>
      <c r="G17972" s="12">
        <f t="shared" si="1121"/>
        <v>2020</v>
      </c>
      <c r="H17972" s="12">
        <f t="shared" si="1122"/>
        <v>9</v>
      </c>
      <c r="I17972" s="12">
        <f t="shared" si="1123"/>
        <v>18</v>
      </c>
      <c r="J17972" s="51">
        <f t="shared" si="1124"/>
        <v>44092</v>
      </c>
      <c r="K17972" t="str">
        <f>VLOOKUP(B:B,'Справочник по тт'!$A$2:$C$5,3,0)</f>
        <v>"Первый"</v>
      </c>
      <c r="L17972" s="23">
        <v>1</v>
      </c>
      <c r="M17972" t="s">
        <v>362</v>
      </c>
    </row>
    <row r="17973" spans="1:13" x14ac:dyDescent="0.2">
      <c r="A17973" s="47">
        <v>44092.5</v>
      </c>
      <c r="B17973">
        <v>4</v>
      </c>
      <c r="G17973" s="12">
        <f t="shared" si="1121"/>
        <v>2020</v>
      </c>
      <c r="H17973" s="12">
        <f t="shared" si="1122"/>
        <v>9</v>
      </c>
      <c r="I17973" s="12">
        <f t="shared" si="1123"/>
        <v>18</v>
      </c>
      <c r="J17973" s="51">
        <f t="shared" si="1124"/>
        <v>44092</v>
      </c>
      <c r="K17973" t="str">
        <f>VLOOKUP(B:B,'Справочник по тт'!$A$2:$C$5,3,0)</f>
        <v>"Первый"</v>
      </c>
      <c r="L17973" s="23">
        <v>1</v>
      </c>
      <c r="M17973" t="s">
        <v>362</v>
      </c>
    </row>
    <row r="17974" spans="1:13" x14ac:dyDescent="0.2">
      <c r="A17974" s="47">
        <v>44092.5</v>
      </c>
      <c r="B17974">
        <v>4</v>
      </c>
      <c r="G17974" s="12">
        <f t="shared" si="1121"/>
        <v>2020</v>
      </c>
      <c r="H17974" s="12">
        <f t="shared" si="1122"/>
        <v>9</v>
      </c>
      <c r="I17974" s="12">
        <f t="shared" si="1123"/>
        <v>18</v>
      </c>
      <c r="J17974" s="51">
        <f t="shared" si="1124"/>
        <v>44092</v>
      </c>
      <c r="K17974" t="str">
        <f>VLOOKUP(B:B,'Справочник по тт'!$A$2:$C$5,3,0)</f>
        <v>"Первый"</v>
      </c>
      <c r="L17974" s="23">
        <v>1</v>
      </c>
      <c r="M17974" t="s">
        <v>362</v>
      </c>
    </row>
    <row r="17975" spans="1:13" x14ac:dyDescent="0.2">
      <c r="A17975" s="47">
        <v>44092.541666666664</v>
      </c>
      <c r="B17975">
        <v>4</v>
      </c>
      <c r="G17975" s="12">
        <f t="shared" si="1121"/>
        <v>2020</v>
      </c>
      <c r="H17975" s="12">
        <f t="shared" si="1122"/>
        <v>9</v>
      </c>
      <c r="I17975" s="12">
        <f t="shared" si="1123"/>
        <v>18</v>
      </c>
      <c r="J17975" s="51">
        <f t="shared" si="1124"/>
        <v>44092</v>
      </c>
      <c r="K17975" t="str">
        <f>VLOOKUP(B:B,'Справочник по тт'!$A$2:$C$5,3,0)</f>
        <v>"Первый"</v>
      </c>
      <c r="L17975" s="23">
        <v>1</v>
      </c>
      <c r="M17975" t="s">
        <v>362</v>
      </c>
    </row>
    <row r="17976" spans="1:13" x14ac:dyDescent="0.2">
      <c r="A17976" s="47">
        <v>44092.541666666664</v>
      </c>
      <c r="B17976">
        <v>4</v>
      </c>
      <c r="G17976" s="12">
        <f t="shared" si="1121"/>
        <v>2020</v>
      </c>
      <c r="H17976" s="12">
        <f t="shared" si="1122"/>
        <v>9</v>
      </c>
      <c r="I17976" s="12">
        <f t="shared" si="1123"/>
        <v>18</v>
      </c>
      <c r="J17976" s="51">
        <f t="shared" si="1124"/>
        <v>44092</v>
      </c>
      <c r="K17976" t="str">
        <f>VLOOKUP(B:B,'Справочник по тт'!$A$2:$C$5,3,0)</f>
        <v>"Первый"</v>
      </c>
      <c r="L17976" s="23">
        <v>1</v>
      </c>
      <c r="M17976" t="s">
        <v>362</v>
      </c>
    </row>
    <row r="17977" spans="1:13" x14ac:dyDescent="0.2">
      <c r="A17977" s="47">
        <v>44092.583333333336</v>
      </c>
      <c r="B17977">
        <v>4</v>
      </c>
      <c r="G17977" s="12">
        <f t="shared" si="1121"/>
        <v>2020</v>
      </c>
      <c r="H17977" s="12">
        <f t="shared" si="1122"/>
        <v>9</v>
      </c>
      <c r="I17977" s="12">
        <f t="shared" si="1123"/>
        <v>18</v>
      </c>
      <c r="J17977" s="51">
        <f t="shared" si="1124"/>
        <v>44092</v>
      </c>
      <c r="K17977" t="str">
        <f>VLOOKUP(B:B,'Справочник по тт'!$A$2:$C$5,3,0)</f>
        <v>"Первый"</v>
      </c>
      <c r="L17977" s="23">
        <v>1</v>
      </c>
      <c r="M17977" t="s">
        <v>362</v>
      </c>
    </row>
    <row r="17978" spans="1:13" x14ac:dyDescent="0.2">
      <c r="A17978" s="47">
        <v>44092.583333333336</v>
      </c>
      <c r="B17978">
        <v>4</v>
      </c>
      <c r="G17978" s="12">
        <f t="shared" si="1121"/>
        <v>2020</v>
      </c>
      <c r="H17978" s="12">
        <f t="shared" si="1122"/>
        <v>9</v>
      </c>
      <c r="I17978" s="12">
        <f t="shared" si="1123"/>
        <v>18</v>
      </c>
      <c r="J17978" s="51">
        <f t="shared" si="1124"/>
        <v>44092</v>
      </c>
      <c r="K17978" t="str">
        <f>VLOOKUP(B:B,'Справочник по тт'!$A$2:$C$5,3,0)</f>
        <v>"Первый"</v>
      </c>
      <c r="L17978" s="23">
        <v>1</v>
      </c>
      <c r="M17978" t="s">
        <v>362</v>
      </c>
    </row>
    <row r="17979" spans="1:13" x14ac:dyDescent="0.2">
      <c r="A17979" s="47">
        <v>44092.583333333336</v>
      </c>
      <c r="B17979">
        <v>4</v>
      </c>
      <c r="G17979" s="12">
        <f t="shared" si="1121"/>
        <v>2020</v>
      </c>
      <c r="H17979" s="12">
        <f t="shared" si="1122"/>
        <v>9</v>
      </c>
      <c r="I17979" s="12">
        <f t="shared" si="1123"/>
        <v>18</v>
      </c>
      <c r="J17979" s="51">
        <f t="shared" si="1124"/>
        <v>44092</v>
      </c>
      <c r="K17979" t="str">
        <f>VLOOKUP(B:B,'Справочник по тт'!$A$2:$C$5,3,0)</f>
        <v>"Первый"</v>
      </c>
      <c r="L17979" s="23">
        <v>1</v>
      </c>
      <c r="M17979" t="s">
        <v>362</v>
      </c>
    </row>
    <row r="17980" spans="1:13" x14ac:dyDescent="0.2">
      <c r="A17980" s="47">
        <v>44092.583333333336</v>
      </c>
      <c r="B17980">
        <v>4</v>
      </c>
      <c r="G17980" s="12">
        <f t="shared" si="1121"/>
        <v>2020</v>
      </c>
      <c r="H17980" s="12">
        <f t="shared" si="1122"/>
        <v>9</v>
      </c>
      <c r="I17980" s="12">
        <f t="shared" si="1123"/>
        <v>18</v>
      </c>
      <c r="J17980" s="51">
        <f t="shared" si="1124"/>
        <v>44092</v>
      </c>
      <c r="K17980" t="str">
        <f>VLOOKUP(B:B,'Справочник по тт'!$A$2:$C$5,3,0)</f>
        <v>"Первый"</v>
      </c>
      <c r="L17980" s="23">
        <v>1</v>
      </c>
      <c r="M17980" t="s">
        <v>362</v>
      </c>
    </row>
    <row r="17981" spans="1:13" x14ac:dyDescent="0.2">
      <c r="A17981" s="47">
        <v>44092.583333333336</v>
      </c>
      <c r="B17981">
        <v>4</v>
      </c>
      <c r="G17981" s="12">
        <f t="shared" si="1121"/>
        <v>2020</v>
      </c>
      <c r="H17981" s="12">
        <f t="shared" si="1122"/>
        <v>9</v>
      </c>
      <c r="I17981" s="12">
        <f t="shared" si="1123"/>
        <v>18</v>
      </c>
      <c r="J17981" s="51">
        <f t="shared" si="1124"/>
        <v>44092</v>
      </c>
      <c r="K17981" t="str">
        <f>VLOOKUP(B:B,'Справочник по тт'!$A$2:$C$5,3,0)</f>
        <v>"Первый"</v>
      </c>
      <c r="L17981" s="23">
        <v>1</v>
      </c>
      <c r="M17981" t="s">
        <v>362</v>
      </c>
    </row>
    <row r="17982" spans="1:13" x14ac:dyDescent="0.2">
      <c r="A17982" s="47">
        <v>44092.583333333336</v>
      </c>
      <c r="B17982">
        <v>4</v>
      </c>
      <c r="G17982" s="12">
        <f t="shared" si="1121"/>
        <v>2020</v>
      </c>
      <c r="H17982" s="12">
        <f t="shared" si="1122"/>
        <v>9</v>
      </c>
      <c r="I17982" s="12">
        <f t="shared" si="1123"/>
        <v>18</v>
      </c>
      <c r="J17982" s="51">
        <f t="shared" si="1124"/>
        <v>44092</v>
      </c>
      <c r="K17982" t="str">
        <f>VLOOKUP(B:B,'Справочник по тт'!$A$2:$C$5,3,0)</f>
        <v>"Первый"</v>
      </c>
      <c r="L17982" s="23">
        <v>1</v>
      </c>
      <c r="M17982" t="s">
        <v>362</v>
      </c>
    </row>
    <row r="17983" spans="1:13" x14ac:dyDescent="0.2">
      <c r="A17983" s="47">
        <v>44092.583333333336</v>
      </c>
      <c r="B17983">
        <v>4</v>
      </c>
      <c r="G17983" s="12">
        <f t="shared" si="1121"/>
        <v>2020</v>
      </c>
      <c r="H17983" s="12">
        <f t="shared" si="1122"/>
        <v>9</v>
      </c>
      <c r="I17983" s="12">
        <f t="shared" si="1123"/>
        <v>18</v>
      </c>
      <c r="J17983" s="51">
        <f t="shared" si="1124"/>
        <v>44092</v>
      </c>
      <c r="K17983" t="str">
        <f>VLOOKUP(B:B,'Справочник по тт'!$A$2:$C$5,3,0)</f>
        <v>"Первый"</v>
      </c>
      <c r="L17983" s="23">
        <v>1</v>
      </c>
      <c r="M17983" t="s">
        <v>362</v>
      </c>
    </row>
    <row r="17984" spans="1:13" x14ac:dyDescent="0.2">
      <c r="A17984" s="47">
        <v>44092.583333333336</v>
      </c>
      <c r="B17984">
        <v>4</v>
      </c>
      <c r="G17984" s="12">
        <f t="shared" si="1121"/>
        <v>2020</v>
      </c>
      <c r="H17984" s="12">
        <f t="shared" si="1122"/>
        <v>9</v>
      </c>
      <c r="I17984" s="12">
        <f t="shared" si="1123"/>
        <v>18</v>
      </c>
      <c r="J17984" s="51">
        <f t="shared" si="1124"/>
        <v>44092</v>
      </c>
      <c r="K17984" t="str">
        <f>VLOOKUP(B:B,'Справочник по тт'!$A$2:$C$5,3,0)</f>
        <v>"Первый"</v>
      </c>
      <c r="L17984" s="23">
        <v>1</v>
      </c>
      <c r="M17984" t="s">
        <v>362</v>
      </c>
    </row>
    <row r="17985" spans="1:13" x14ac:dyDescent="0.2">
      <c r="A17985" s="47">
        <v>44092.583333333336</v>
      </c>
      <c r="B17985">
        <v>4</v>
      </c>
      <c r="G17985" s="12">
        <f t="shared" si="1121"/>
        <v>2020</v>
      </c>
      <c r="H17985" s="12">
        <f t="shared" si="1122"/>
        <v>9</v>
      </c>
      <c r="I17985" s="12">
        <f t="shared" si="1123"/>
        <v>18</v>
      </c>
      <c r="J17985" s="51">
        <f t="shared" si="1124"/>
        <v>44092</v>
      </c>
      <c r="K17985" t="str">
        <f>VLOOKUP(B:B,'Справочник по тт'!$A$2:$C$5,3,0)</f>
        <v>"Первый"</v>
      </c>
      <c r="L17985" s="23">
        <v>1</v>
      </c>
      <c r="M17985" t="s">
        <v>362</v>
      </c>
    </row>
    <row r="17986" spans="1:13" x14ac:dyDescent="0.2">
      <c r="A17986" s="47">
        <v>44092.583333333336</v>
      </c>
      <c r="B17986">
        <v>4</v>
      </c>
      <c r="G17986" s="12">
        <f t="shared" si="1121"/>
        <v>2020</v>
      </c>
      <c r="H17986" s="12">
        <f t="shared" si="1122"/>
        <v>9</v>
      </c>
      <c r="I17986" s="12">
        <f t="shared" si="1123"/>
        <v>18</v>
      </c>
      <c r="J17986" s="51">
        <f t="shared" si="1124"/>
        <v>44092</v>
      </c>
      <c r="K17986" t="str">
        <f>VLOOKUP(B:B,'Справочник по тт'!$A$2:$C$5,3,0)</f>
        <v>"Первый"</v>
      </c>
      <c r="L17986" s="23">
        <v>1</v>
      </c>
      <c r="M17986" t="s">
        <v>362</v>
      </c>
    </row>
    <row r="17987" spans="1:13" x14ac:dyDescent="0.2">
      <c r="A17987" s="47">
        <v>44092.625</v>
      </c>
      <c r="B17987">
        <v>4</v>
      </c>
      <c r="G17987" s="12">
        <f t="shared" ref="G17987:G18050" si="1125">YEAR(A17987)</f>
        <v>2020</v>
      </c>
      <c r="H17987" s="12">
        <f t="shared" ref="H17987:H18050" si="1126">MONTH(A17987)</f>
        <v>9</v>
      </c>
      <c r="I17987" s="12">
        <f t="shared" ref="I17987:I18050" si="1127">DAY(A17987)</f>
        <v>18</v>
      </c>
      <c r="J17987" s="51">
        <f t="shared" ref="J17987:J18050" si="1128">DATE(G:G,H:H,I:I)</f>
        <v>44092</v>
      </c>
      <c r="K17987" t="str">
        <f>VLOOKUP(B:B,'Справочник по тт'!$A$2:$C$5,3,0)</f>
        <v>"Первый"</v>
      </c>
      <c r="L17987" s="23">
        <v>1</v>
      </c>
      <c r="M17987" t="s">
        <v>362</v>
      </c>
    </row>
    <row r="17988" spans="1:13" x14ac:dyDescent="0.2">
      <c r="A17988" s="47">
        <v>44092.625</v>
      </c>
      <c r="B17988">
        <v>4</v>
      </c>
      <c r="G17988" s="12">
        <f t="shared" si="1125"/>
        <v>2020</v>
      </c>
      <c r="H17988" s="12">
        <f t="shared" si="1126"/>
        <v>9</v>
      </c>
      <c r="I17988" s="12">
        <f t="shared" si="1127"/>
        <v>18</v>
      </c>
      <c r="J17988" s="51">
        <f t="shared" si="1128"/>
        <v>44092</v>
      </c>
      <c r="K17988" t="str">
        <f>VLOOKUP(B:B,'Справочник по тт'!$A$2:$C$5,3,0)</f>
        <v>"Первый"</v>
      </c>
      <c r="L17988" s="23">
        <v>1</v>
      </c>
      <c r="M17988" t="s">
        <v>362</v>
      </c>
    </row>
    <row r="17989" spans="1:13" x14ac:dyDescent="0.2">
      <c r="A17989" s="47">
        <v>44092.625</v>
      </c>
      <c r="B17989">
        <v>4</v>
      </c>
      <c r="G17989" s="12">
        <f t="shared" si="1125"/>
        <v>2020</v>
      </c>
      <c r="H17989" s="12">
        <f t="shared" si="1126"/>
        <v>9</v>
      </c>
      <c r="I17989" s="12">
        <f t="shared" si="1127"/>
        <v>18</v>
      </c>
      <c r="J17989" s="51">
        <f t="shared" si="1128"/>
        <v>44092</v>
      </c>
      <c r="K17989" t="str">
        <f>VLOOKUP(B:B,'Справочник по тт'!$A$2:$C$5,3,0)</f>
        <v>"Первый"</v>
      </c>
      <c r="L17989" s="23">
        <v>1</v>
      </c>
      <c r="M17989" t="s">
        <v>362</v>
      </c>
    </row>
    <row r="17990" spans="1:13" x14ac:dyDescent="0.2">
      <c r="A17990" s="47">
        <v>44092.625</v>
      </c>
      <c r="B17990">
        <v>4</v>
      </c>
      <c r="G17990" s="12">
        <f t="shared" si="1125"/>
        <v>2020</v>
      </c>
      <c r="H17990" s="12">
        <f t="shared" si="1126"/>
        <v>9</v>
      </c>
      <c r="I17990" s="12">
        <f t="shared" si="1127"/>
        <v>18</v>
      </c>
      <c r="J17990" s="51">
        <f t="shared" si="1128"/>
        <v>44092</v>
      </c>
      <c r="K17990" t="str">
        <f>VLOOKUP(B:B,'Справочник по тт'!$A$2:$C$5,3,0)</f>
        <v>"Первый"</v>
      </c>
      <c r="L17990" s="23">
        <v>1</v>
      </c>
      <c r="M17990" t="s">
        <v>362</v>
      </c>
    </row>
    <row r="17991" spans="1:13" x14ac:dyDescent="0.2">
      <c r="A17991" s="47">
        <v>44092.625</v>
      </c>
      <c r="B17991">
        <v>4</v>
      </c>
      <c r="G17991" s="12">
        <f t="shared" si="1125"/>
        <v>2020</v>
      </c>
      <c r="H17991" s="12">
        <f t="shared" si="1126"/>
        <v>9</v>
      </c>
      <c r="I17991" s="12">
        <f t="shared" si="1127"/>
        <v>18</v>
      </c>
      <c r="J17991" s="51">
        <f t="shared" si="1128"/>
        <v>44092</v>
      </c>
      <c r="K17991" t="str">
        <f>VLOOKUP(B:B,'Справочник по тт'!$A$2:$C$5,3,0)</f>
        <v>"Первый"</v>
      </c>
      <c r="L17991" s="23">
        <v>1</v>
      </c>
      <c r="M17991" t="s">
        <v>362</v>
      </c>
    </row>
    <row r="17992" spans="1:13" x14ac:dyDescent="0.2">
      <c r="A17992" s="47">
        <v>44092.625</v>
      </c>
      <c r="B17992">
        <v>4</v>
      </c>
      <c r="G17992" s="12">
        <f t="shared" si="1125"/>
        <v>2020</v>
      </c>
      <c r="H17992" s="12">
        <f t="shared" si="1126"/>
        <v>9</v>
      </c>
      <c r="I17992" s="12">
        <f t="shared" si="1127"/>
        <v>18</v>
      </c>
      <c r="J17992" s="51">
        <f t="shared" si="1128"/>
        <v>44092</v>
      </c>
      <c r="K17992" t="str">
        <f>VLOOKUP(B:B,'Справочник по тт'!$A$2:$C$5,3,0)</f>
        <v>"Первый"</v>
      </c>
      <c r="L17992" s="23">
        <v>1</v>
      </c>
      <c r="M17992" t="s">
        <v>362</v>
      </c>
    </row>
    <row r="17993" spans="1:13" x14ac:dyDescent="0.2">
      <c r="A17993" s="47">
        <v>44092.625</v>
      </c>
      <c r="B17993">
        <v>4</v>
      </c>
      <c r="G17993" s="12">
        <f t="shared" si="1125"/>
        <v>2020</v>
      </c>
      <c r="H17993" s="12">
        <f t="shared" si="1126"/>
        <v>9</v>
      </c>
      <c r="I17993" s="12">
        <f t="shared" si="1127"/>
        <v>18</v>
      </c>
      <c r="J17993" s="51">
        <f t="shared" si="1128"/>
        <v>44092</v>
      </c>
      <c r="K17993" t="str">
        <f>VLOOKUP(B:B,'Справочник по тт'!$A$2:$C$5,3,0)</f>
        <v>"Первый"</v>
      </c>
      <c r="L17993" s="23">
        <v>1</v>
      </c>
      <c r="M17993" t="s">
        <v>362</v>
      </c>
    </row>
    <row r="17994" spans="1:13" x14ac:dyDescent="0.2">
      <c r="A17994" s="47">
        <v>44092.666666666664</v>
      </c>
      <c r="B17994">
        <v>4</v>
      </c>
      <c r="G17994" s="12">
        <f t="shared" si="1125"/>
        <v>2020</v>
      </c>
      <c r="H17994" s="12">
        <f t="shared" si="1126"/>
        <v>9</v>
      </c>
      <c r="I17994" s="12">
        <f t="shared" si="1127"/>
        <v>18</v>
      </c>
      <c r="J17994" s="51">
        <f t="shared" si="1128"/>
        <v>44092</v>
      </c>
      <c r="K17994" t="str">
        <f>VLOOKUP(B:B,'Справочник по тт'!$A$2:$C$5,3,0)</f>
        <v>"Первый"</v>
      </c>
      <c r="L17994" s="23">
        <v>1</v>
      </c>
      <c r="M17994" t="s">
        <v>362</v>
      </c>
    </row>
    <row r="17995" spans="1:13" x14ac:dyDescent="0.2">
      <c r="A17995" s="47">
        <v>44092.666666666664</v>
      </c>
      <c r="B17995">
        <v>4</v>
      </c>
      <c r="G17995" s="12">
        <f t="shared" si="1125"/>
        <v>2020</v>
      </c>
      <c r="H17995" s="12">
        <f t="shared" si="1126"/>
        <v>9</v>
      </c>
      <c r="I17995" s="12">
        <f t="shared" si="1127"/>
        <v>18</v>
      </c>
      <c r="J17995" s="51">
        <f t="shared" si="1128"/>
        <v>44092</v>
      </c>
      <c r="K17995" t="str">
        <f>VLOOKUP(B:B,'Справочник по тт'!$A$2:$C$5,3,0)</f>
        <v>"Первый"</v>
      </c>
      <c r="L17995" s="23">
        <v>1</v>
      </c>
      <c r="M17995" t="s">
        <v>362</v>
      </c>
    </row>
    <row r="17996" spans="1:13" x14ac:dyDescent="0.2">
      <c r="A17996" s="47">
        <v>44092.666666666664</v>
      </c>
      <c r="B17996">
        <v>4</v>
      </c>
      <c r="G17996" s="12">
        <f t="shared" si="1125"/>
        <v>2020</v>
      </c>
      <c r="H17996" s="12">
        <f t="shared" si="1126"/>
        <v>9</v>
      </c>
      <c r="I17996" s="12">
        <f t="shared" si="1127"/>
        <v>18</v>
      </c>
      <c r="J17996" s="51">
        <f t="shared" si="1128"/>
        <v>44092</v>
      </c>
      <c r="K17996" t="str">
        <f>VLOOKUP(B:B,'Справочник по тт'!$A$2:$C$5,3,0)</f>
        <v>"Первый"</v>
      </c>
      <c r="L17996" s="23">
        <v>1</v>
      </c>
      <c r="M17996" t="s">
        <v>362</v>
      </c>
    </row>
    <row r="17997" spans="1:13" x14ac:dyDescent="0.2">
      <c r="A17997" s="47">
        <v>44092.666666666664</v>
      </c>
      <c r="B17997">
        <v>4</v>
      </c>
      <c r="G17997" s="12">
        <f t="shared" si="1125"/>
        <v>2020</v>
      </c>
      <c r="H17997" s="12">
        <f t="shared" si="1126"/>
        <v>9</v>
      </c>
      <c r="I17997" s="12">
        <f t="shared" si="1127"/>
        <v>18</v>
      </c>
      <c r="J17997" s="51">
        <f t="shared" si="1128"/>
        <v>44092</v>
      </c>
      <c r="K17997" t="str">
        <f>VLOOKUP(B:B,'Справочник по тт'!$A$2:$C$5,3,0)</f>
        <v>"Первый"</v>
      </c>
      <c r="L17997" s="23">
        <v>1</v>
      </c>
      <c r="M17997" t="s">
        <v>362</v>
      </c>
    </row>
    <row r="17998" spans="1:13" x14ac:dyDescent="0.2">
      <c r="A17998" s="47">
        <v>44092.666666666664</v>
      </c>
      <c r="B17998">
        <v>4</v>
      </c>
      <c r="G17998" s="12">
        <f t="shared" si="1125"/>
        <v>2020</v>
      </c>
      <c r="H17998" s="12">
        <f t="shared" si="1126"/>
        <v>9</v>
      </c>
      <c r="I17998" s="12">
        <f t="shared" si="1127"/>
        <v>18</v>
      </c>
      <c r="J17998" s="51">
        <f t="shared" si="1128"/>
        <v>44092</v>
      </c>
      <c r="K17998" t="str">
        <f>VLOOKUP(B:B,'Справочник по тт'!$A$2:$C$5,3,0)</f>
        <v>"Первый"</v>
      </c>
      <c r="L17998" s="23">
        <v>1</v>
      </c>
      <c r="M17998" t="s">
        <v>362</v>
      </c>
    </row>
    <row r="17999" spans="1:13" x14ac:dyDescent="0.2">
      <c r="A17999" s="47">
        <v>44092.708333333336</v>
      </c>
      <c r="B17999">
        <v>4</v>
      </c>
      <c r="G17999" s="12">
        <f t="shared" si="1125"/>
        <v>2020</v>
      </c>
      <c r="H17999" s="12">
        <f t="shared" si="1126"/>
        <v>9</v>
      </c>
      <c r="I17999" s="12">
        <f t="shared" si="1127"/>
        <v>18</v>
      </c>
      <c r="J17999" s="51">
        <f t="shared" si="1128"/>
        <v>44092</v>
      </c>
      <c r="K17999" t="str">
        <f>VLOOKUP(B:B,'Справочник по тт'!$A$2:$C$5,3,0)</f>
        <v>"Первый"</v>
      </c>
      <c r="L17999" s="23">
        <v>1</v>
      </c>
      <c r="M17999" t="s">
        <v>362</v>
      </c>
    </row>
    <row r="18000" spans="1:13" x14ac:dyDescent="0.2">
      <c r="A18000" s="47">
        <v>44092.708333333336</v>
      </c>
      <c r="B18000">
        <v>4</v>
      </c>
      <c r="G18000" s="12">
        <f t="shared" si="1125"/>
        <v>2020</v>
      </c>
      <c r="H18000" s="12">
        <f t="shared" si="1126"/>
        <v>9</v>
      </c>
      <c r="I18000" s="12">
        <f t="shared" si="1127"/>
        <v>18</v>
      </c>
      <c r="J18000" s="51">
        <f t="shared" si="1128"/>
        <v>44092</v>
      </c>
      <c r="K18000" t="str">
        <f>VLOOKUP(B:B,'Справочник по тт'!$A$2:$C$5,3,0)</f>
        <v>"Первый"</v>
      </c>
      <c r="L18000" s="23">
        <v>1</v>
      </c>
      <c r="M18000" t="s">
        <v>362</v>
      </c>
    </row>
    <row r="18001" spans="1:13" x14ac:dyDescent="0.2">
      <c r="A18001" s="47">
        <v>44092.708333333336</v>
      </c>
      <c r="B18001">
        <v>4</v>
      </c>
      <c r="G18001" s="12">
        <f t="shared" si="1125"/>
        <v>2020</v>
      </c>
      <c r="H18001" s="12">
        <f t="shared" si="1126"/>
        <v>9</v>
      </c>
      <c r="I18001" s="12">
        <f t="shared" si="1127"/>
        <v>18</v>
      </c>
      <c r="J18001" s="51">
        <f t="shared" si="1128"/>
        <v>44092</v>
      </c>
      <c r="K18001" t="str">
        <f>VLOOKUP(B:B,'Справочник по тт'!$A$2:$C$5,3,0)</f>
        <v>"Первый"</v>
      </c>
      <c r="L18001" s="23">
        <v>1</v>
      </c>
      <c r="M18001" t="s">
        <v>362</v>
      </c>
    </row>
    <row r="18002" spans="1:13" x14ac:dyDescent="0.2">
      <c r="A18002" s="47">
        <v>44092.75</v>
      </c>
      <c r="B18002">
        <v>4</v>
      </c>
      <c r="G18002" s="12">
        <f t="shared" si="1125"/>
        <v>2020</v>
      </c>
      <c r="H18002" s="12">
        <f t="shared" si="1126"/>
        <v>9</v>
      </c>
      <c r="I18002" s="12">
        <f t="shared" si="1127"/>
        <v>18</v>
      </c>
      <c r="J18002" s="51">
        <f t="shared" si="1128"/>
        <v>44092</v>
      </c>
      <c r="K18002" t="str">
        <f>VLOOKUP(B:B,'Справочник по тт'!$A$2:$C$5,3,0)</f>
        <v>"Первый"</v>
      </c>
      <c r="L18002" s="23">
        <v>1</v>
      </c>
      <c r="M18002" t="s">
        <v>362</v>
      </c>
    </row>
    <row r="18003" spans="1:13" x14ac:dyDescent="0.2">
      <c r="A18003" s="47">
        <v>44092.75</v>
      </c>
      <c r="B18003">
        <v>4</v>
      </c>
      <c r="G18003" s="12">
        <f t="shared" si="1125"/>
        <v>2020</v>
      </c>
      <c r="H18003" s="12">
        <f t="shared" si="1126"/>
        <v>9</v>
      </c>
      <c r="I18003" s="12">
        <f t="shared" si="1127"/>
        <v>18</v>
      </c>
      <c r="J18003" s="51">
        <f t="shared" si="1128"/>
        <v>44092</v>
      </c>
      <c r="K18003" t="str">
        <f>VLOOKUP(B:B,'Справочник по тт'!$A$2:$C$5,3,0)</f>
        <v>"Первый"</v>
      </c>
      <c r="L18003" s="23">
        <v>1</v>
      </c>
      <c r="M18003" t="s">
        <v>362</v>
      </c>
    </row>
    <row r="18004" spans="1:13" x14ac:dyDescent="0.2">
      <c r="A18004" s="47">
        <v>44092.791666666664</v>
      </c>
      <c r="B18004">
        <v>4</v>
      </c>
      <c r="G18004" s="12">
        <f t="shared" si="1125"/>
        <v>2020</v>
      </c>
      <c r="H18004" s="12">
        <f t="shared" si="1126"/>
        <v>9</v>
      </c>
      <c r="I18004" s="12">
        <f t="shared" si="1127"/>
        <v>18</v>
      </c>
      <c r="J18004" s="51">
        <f t="shared" si="1128"/>
        <v>44092</v>
      </c>
      <c r="K18004" t="str">
        <f>VLOOKUP(B:B,'Справочник по тт'!$A$2:$C$5,3,0)</f>
        <v>"Первый"</v>
      </c>
      <c r="L18004" s="23">
        <v>1</v>
      </c>
      <c r="M18004" t="s">
        <v>362</v>
      </c>
    </row>
    <row r="18005" spans="1:13" x14ac:dyDescent="0.2">
      <c r="A18005" s="47">
        <v>44092.8125</v>
      </c>
      <c r="B18005">
        <v>4</v>
      </c>
      <c r="G18005" s="12">
        <f t="shared" si="1125"/>
        <v>2020</v>
      </c>
      <c r="H18005" s="12">
        <f t="shared" si="1126"/>
        <v>9</v>
      </c>
      <c r="I18005" s="12">
        <f t="shared" si="1127"/>
        <v>18</v>
      </c>
      <c r="J18005" s="51">
        <f t="shared" si="1128"/>
        <v>44092</v>
      </c>
      <c r="K18005" t="str">
        <f>VLOOKUP(B:B,'Справочник по тт'!$A$2:$C$5,3,0)</f>
        <v>"Первый"</v>
      </c>
      <c r="L18005" s="23">
        <v>1</v>
      </c>
      <c r="M18005" t="s">
        <v>362</v>
      </c>
    </row>
    <row r="18006" spans="1:13" x14ac:dyDescent="0.2">
      <c r="A18006" s="47">
        <v>44092.833333333336</v>
      </c>
      <c r="B18006">
        <v>4</v>
      </c>
      <c r="G18006" s="12">
        <f t="shared" si="1125"/>
        <v>2020</v>
      </c>
      <c r="H18006" s="12">
        <f t="shared" si="1126"/>
        <v>9</v>
      </c>
      <c r="I18006" s="12">
        <f t="shared" si="1127"/>
        <v>18</v>
      </c>
      <c r="J18006" s="51">
        <f t="shared" si="1128"/>
        <v>44092</v>
      </c>
      <c r="K18006" t="str">
        <f>VLOOKUP(B:B,'Справочник по тт'!$A$2:$C$5,3,0)</f>
        <v>"Первый"</v>
      </c>
      <c r="L18006" s="23">
        <v>1</v>
      </c>
      <c r="M18006" t="s">
        <v>362</v>
      </c>
    </row>
    <row r="18007" spans="1:13" x14ac:dyDescent="0.2">
      <c r="A18007" s="47">
        <v>44092.833333333336</v>
      </c>
      <c r="B18007">
        <v>4</v>
      </c>
      <c r="G18007" s="12">
        <f t="shared" si="1125"/>
        <v>2020</v>
      </c>
      <c r="H18007" s="12">
        <f t="shared" si="1126"/>
        <v>9</v>
      </c>
      <c r="I18007" s="12">
        <f t="shared" si="1127"/>
        <v>18</v>
      </c>
      <c r="J18007" s="51">
        <f t="shared" si="1128"/>
        <v>44092</v>
      </c>
      <c r="K18007" t="str">
        <f>VLOOKUP(B:B,'Справочник по тт'!$A$2:$C$5,3,0)</f>
        <v>"Первый"</v>
      </c>
      <c r="L18007" s="23">
        <v>1</v>
      </c>
      <c r="M18007" t="s">
        <v>362</v>
      </c>
    </row>
    <row r="18008" spans="1:13" x14ac:dyDescent="0.2">
      <c r="A18008" s="47">
        <v>44092.875</v>
      </c>
      <c r="B18008">
        <v>4</v>
      </c>
      <c r="G18008" s="12">
        <f t="shared" si="1125"/>
        <v>2020</v>
      </c>
      <c r="H18008" s="12">
        <f t="shared" si="1126"/>
        <v>9</v>
      </c>
      <c r="I18008" s="12">
        <f t="shared" si="1127"/>
        <v>18</v>
      </c>
      <c r="J18008" s="51">
        <f t="shared" si="1128"/>
        <v>44092</v>
      </c>
      <c r="K18008" t="str">
        <f>VLOOKUP(B:B,'Справочник по тт'!$A$2:$C$5,3,0)</f>
        <v>"Первый"</v>
      </c>
      <c r="L18008" s="23">
        <v>1</v>
      </c>
      <c r="M18008" t="s">
        <v>362</v>
      </c>
    </row>
    <row r="18009" spans="1:13" x14ac:dyDescent="0.2">
      <c r="A18009" s="47">
        <v>44092.875</v>
      </c>
      <c r="B18009">
        <v>4</v>
      </c>
      <c r="G18009" s="12">
        <f t="shared" si="1125"/>
        <v>2020</v>
      </c>
      <c r="H18009" s="12">
        <f t="shared" si="1126"/>
        <v>9</v>
      </c>
      <c r="I18009" s="12">
        <f t="shared" si="1127"/>
        <v>18</v>
      </c>
      <c r="J18009" s="51">
        <f t="shared" si="1128"/>
        <v>44092</v>
      </c>
      <c r="K18009" t="str">
        <f>VLOOKUP(B:B,'Справочник по тт'!$A$2:$C$5,3,0)</f>
        <v>"Первый"</v>
      </c>
      <c r="L18009" s="23">
        <v>1</v>
      </c>
      <c r="M18009" t="s">
        <v>362</v>
      </c>
    </row>
    <row r="18010" spans="1:13" x14ac:dyDescent="0.2">
      <c r="A18010" s="47">
        <v>44092.916666666664</v>
      </c>
      <c r="B18010">
        <v>4</v>
      </c>
      <c r="G18010" s="12">
        <f t="shared" si="1125"/>
        <v>2020</v>
      </c>
      <c r="H18010" s="12">
        <f t="shared" si="1126"/>
        <v>9</v>
      </c>
      <c r="I18010" s="12">
        <f t="shared" si="1127"/>
        <v>18</v>
      </c>
      <c r="J18010" s="51">
        <f t="shared" si="1128"/>
        <v>44092</v>
      </c>
      <c r="K18010" t="str">
        <f>VLOOKUP(B:B,'Справочник по тт'!$A$2:$C$5,3,0)</f>
        <v>"Первый"</v>
      </c>
      <c r="L18010" s="23">
        <v>1</v>
      </c>
      <c r="M18010" t="s">
        <v>362</v>
      </c>
    </row>
    <row r="18011" spans="1:13" x14ac:dyDescent="0.2">
      <c r="A18011" s="47">
        <v>44092.958333333336</v>
      </c>
      <c r="B18011">
        <v>4</v>
      </c>
      <c r="G18011" s="12">
        <f t="shared" si="1125"/>
        <v>2020</v>
      </c>
      <c r="H18011" s="12">
        <f t="shared" si="1126"/>
        <v>9</v>
      </c>
      <c r="I18011" s="12">
        <f t="shared" si="1127"/>
        <v>18</v>
      </c>
      <c r="J18011" s="51">
        <f t="shared" si="1128"/>
        <v>44092</v>
      </c>
      <c r="K18011" t="str">
        <f>VLOOKUP(B:B,'Справочник по тт'!$A$2:$C$5,3,0)</f>
        <v>"Первый"</v>
      </c>
      <c r="L18011" s="23">
        <v>1</v>
      </c>
      <c r="M18011" t="s">
        <v>362</v>
      </c>
    </row>
    <row r="18012" spans="1:13" x14ac:dyDescent="0.2">
      <c r="A18012" s="47">
        <v>44092.958333333336</v>
      </c>
      <c r="B18012">
        <v>4</v>
      </c>
      <c r="G18012" s="12">
        <f t="shared" si="1125"/>
        <v>2020</v>
      </c>
      <c r="H18012" s="12">
        <f t="shared" si="1126"/>
        <v>9</v>
      </c>
      <c r="I18012" s="12">
        <f t="shared" si="1127"/>
        <v>18</v>
      </c>
      <c r="J18012" s="51">
        <f t="shared" si="1128"/>
        <v>44092</v>
      </c>
      <c r="K18012" t="str">
        <f>VLOOKUP(B:B,'Справочник по тт'!$A$2:$C$5,3,0)</f>
        <v>"Первый"</v>
      </c>
      <c r="L18012" s="23">
        <v>1</v>
      </c>
      <c r="M18012" t="s">
        <v>362</v>
      </c>
    </row>
    <row r="18013" spans="1:13" x14ac:dyDescent="0.2">
      <c r="A18013" s="47">
        <v>44092.958333333336</v>
      </c>
      <c r="B18013">
        <v>4</v>
      </c>
      <c r="G18013" s="12">
        <f t="shared" si="1125"/>
        <v>2020</v>
      </c>
      <c r="H18013" s="12">
        <f t="shared" si="1126"/>
        <v>9</v>
      </c>
      <c r="I18013" s="12">
        <f t="shared" si="1127"/>
        <v>18</v>
      </c>
      <c r="J18013" s="51">
        <f t="shared" si="1128"/>
        <v>44092</v>
      </c>
      <c r="K18013" t="str">
        <f>VLOOKUP(B:B,'Справочник по тт'!$A$2:$C$5,3,0)</f>
        <v>"Первый"</v>
      </c>
      <c r="L18013" s="23">
        <v>1</v>
      </c>
      <c r="M18013" t="s">
        <v>362</v>
      </c>
    </row>
    <row r="18014" spans="1:13" x14ac:dyDescent="0.2">
      <c r="A18014" s="47">
        <v>44093.041666666664</v>
      </c>
      <c r="B18014">
        <v>4</v>
      </c>
      <c r="G18014" s="12">
        <f t="shared" si="1125"/>
        <v>2020</v>
      </c>
      <c r="H18014" s="12">
        <f t="shared" si="1126"/>
        <v>9</v>
      </c>
      <c r="I18014" s="12">
        <f t="shared" si="1127"/>
        <v>19</v>
      </c>
      <c r="J18014" s="51">
        <f t="shared" si="1128"/>
        <v>44093</v>
      </c>
      <c r="K18014" t="str">
        <f>VLOOKUP(B:B,'Справочник по тт'!$A$2:$C$5,3,0)</f>
        <v>"Первый"</v>
      </c>
      <c r="L18014" s="23">
        <v>1</v>
      </c>
      <c r="M18014" t="s">
        <v>362</v>
      </c>
    </row>
    <row r="18015" spans="1:13" x14ac:dyDescent="0.2">
      <c r="A18015" s="47">
        <v>44093.166666666664</v>
      </c>
      <c r="B18015">
        <v>4</v>
      </c>
      <c r="G18015" s="12">
        <f t="shared" si="1125"/>
        <v>2020</v>
      </c>
      <c r="H18015" s="12">
        <f t="shared" si="1126"/>
        <v>9</v>
      </c>
      <c r="I18015" s="12">
        <f t="shared" si="1127"/>
        <v>19</v>
      </c>
      <c r="J18015" s="51">
        <f t="shared" si="1128"/>
        <v>44093</v>
      </c>
      <c r="K18015" t="str">
        <f>VLOOKUP(B:B,'Справочник по тт'!$A$2:$C$5,3,0)</f>
        <v>"Первый"</v>
      </c>
      <c r="L18015" s="23">
        <v>1</v>
      </c>
      <c r="M18015" t="s">
        <v>362</v>
      </c>
    </row>
    <row r="18016" spans="1:13" x14ac:dyDescent="0.2">
      <c r="A18016" s="47">
        <v>44093.208333333336</v>
      </c>
      <c r="B18016">
        <v>4</v>
      </c>
      <c r="G18016" s="12">
        <f t="shared" si="1125"/>
        <v>2020</v>
      </c>
      <c r="H18016" s="12">
        <f t="shared" si="1126"/>
        <v>9</v>
      </c>
      <c r="I18016" s="12">
        <f t="shared" si="1127"/>
        <v>19</v>
      </c>
      <c r="J18016" s="51">
        <f t="shared" si="1128"/>
        <v>44093</v>
      </c>
      <c r="K18016" t="str">
        <f>VLOOKUP(B:B,'Справочник по тт'!$A$2:$C$5,3,0)</f>
        <v>"Первый"</v>
      </c>
      <c r="L18016" s="23">
        <v>1</v>
      </c>
      <c r="M18016" t="s">
        <v>362</v>
      </c>
    </row>
    <row r="18017" spans="1:13" x14ac:dyDescent="0.2">
      <c r="A18017" s="47">
        <v>44093.25</v>
      </c>
      <c r="B18017">
        <v>4</v>
      </c>
      <c r="G18017" s="12">
        <f t="shared" si="1125"/>
        <v>2020</v>
      </c>
      <c r="H18017" s="12">
        <f t="shared" si="1126"/>
        <v>9</v>
      </c>
      <c r="I18017" s="12">
        <f t="shared" si="1127"/>
        <v>19</v>
      </c>
      <c r="J18017" s="51">
        <f t="shared" si="1128"/>
        <v>44093</v>
      </c>
      <c r="K18017" t="str">
        <f>VLOOKUP(B:B,'Справочник по тт'!$A$2:$C$5,3,0)</f>
        <v>"Первый"</v>
      </c>
      <c r="L18017" s="23">
        <v>1</v>
      </c>
      <c r="M18017" t="s">
        <v>362</v>
      </c>
    </row>
    <row r="18018" spans="1:13" x14ac:dyDescent="0.2">
      <c r="A18018" s="47">
        <v>44093.291666666664</v>
      </c>
      <c r="B18018">
        <v>4</v>
      </c>
      <c r="G18018" s="12">
        <f t="shared" si="1125"/>
        <v>2020</v>
      </c>
      <c r="H18018" s="12">
        <f t="shared" si="1126"/>
        <v>9</v>
      </c>
      <c r="I18018" s="12">
        <f t="shared" si="1127"/>
        <v>19</v>
      </c>
      <c r="J18018" s="51">
        <f t="shared" si="1128"/>
        <v>44093</v>
      </c>
      <c r="K18018" t="str">
        <f>VLOOKUP(B:B,'Справочник по тт'!$A$2:$C$5,3,0)</f>
        <v>"Первый"</v>
      </c>
      <c r="L18018" s="23">
        <v>1</v>
      </c>
      <c r="M18018" t="s">
        <v>362</v>
      </c>
    </row>
    <row r="18019" spans="1:13" x14ac:dyDescent="0.2">
      <c r="A18019" s="47">
        <v>44093.3125</v>
      </c>
      <c r="B18019">
        <v>4</v>
      </c>
      <c r="G18019" s="12">
        <f t="shared" si="1125"/>
        <v>2020</v>
      </c>
      <c r="H18019" s="12">
        <f t="shared" si="1126"/>
        <v>9</v>
      </c>
      <c r="I18019" s="12">
        <f t="shared" si="1127"/>
        <v>19</v>
      </c>
      <c r="J18019" s="51">
        <f t="shared" si="1128"/>
        <v>44093</v>
      </c>
      <c r="K18019" t="str">
        <f>VLOOKUP(B:B,'Справочник по тт'!$A$2:$C$5,3,0)</f>
        <v>"Первый"</v>
      </c>
      <c r="L18019" s="23">
        <v>1</v>
      </c>
      <c r="M18019" t="s">
        <v>362</v>
      </c>
    </row>
    <row r="18020" spans="1:13" x14ac:dyDescent="0.2">
      <c r="A18020" s="47">
        <v>44093.333333333336</v>
      </c>
      <c r="B18020">
        <v>4</v>
      </c>
      <c r="G18020" s="12">
        <f t="shared" si="1125"/>
        <v>2020</v>
      </c>
      <c r="H18020" s="12">
        <f t="shared" si="1126"/>
        <v>9</v>
      </c>
      <c r="I18020" s="12">
        <f t="shared" si="1127"/>
        <v>19</v>
      </c>
      <c r="J18020" s="51">
        <f t="shared" si="1128"/>
        <v>44093</v>
      </c>
      <c r="K18020" t="str">
        <f>VLOOKUP(B:B,'Справочник по тт'!$A$2:$C$5,3,0)</f>
        <v>"Первый"</v>
      </c>
      <c r="L18020" s="23">
        <v>1</v>
      </c>
      <c r="M18020" t="s">
        <v>362</v>
      </c>
    </row>
    <row r="18021" spans="1:13" x14ac:dyDescent="0.2">
      <c r="A18021" s="47">
        <v>44093.333333333336</v>
      </c>
      <c r="B18021">
        <v>4</v>
      </c>
      <c r="G18021" s="12">
        <f t="shared" si="1125"/>
        <v>2020</v>
      </c>
      <c r="H18021" s="12">
        <f t="shared" si="1126"/>
        <v>9</v>
      </c>
      <c r="I18021" s="12">
        <f t="shared" si="1127"/>
        <v>19</v>
      </c>
      <c r="J18021" s="51">
        <f t="shared" si="1128"/>
        <v>44093</v>
      </c>
      <c r="K18021" t="str">
        <f>VLOOKUP(B:B,'Справочник по тт'!$A$2:$C$5,3,0)</f>
        <v>"Первый"</v>
      </c>
      <c r="L18021" s="23">
        <v>1</v>
      </c>
      <c r="M18021" t="s">
        <v>362</v>
      </c>
    </row>
    <row r="18022" spans="1:13" x14ac:dyDescent="0.2">
      <c r="A18022" s="47">
        <v>44093.333333333336</v>
      </c>
      <c r="B18022">
        <v>4</v>
      </c>
      <c r="G18022" s="12">
        <f t="shared" si="1125"/>
        <v>2020</v>
      </c>
      <c r="H18022" s="12">
        <f t="shared" si="1126"/>
        <v>9</v>
      </c>
      <c r="I18022" s="12">
        <f t="shared" si="1127"/>
        <v>19</v>
      </c>
      <c r="J18022" s="51">
        <f t="shared" si="1128"/>
        <v>44093</v>
      </c>
      <c r="K18022" t="str">
        <f>VLOOKUP(B:B,'Справочник по тт'!$A$2:$C$5,3,0)</f>
        <v>"Первый"</v>
      </c>
      <c r="L18022" s="23">
        <v>1</v>
      </c>
      <c r="M18022" t="s">
        <v>362</v>
      </c>
    </row>
    <row r="18023" spans="1:13" x14ac:dyDescent="0.2">
      <c r="A18023" s="47">
        <v>44093.375</v>
      </c>
      <c r="B18023">
        <v>4</v>
      </c>
      <c r="G18023" s="12">
        <f t="shared" si="1125"/>
        <v>2020</v>
      </c>
      <c r="H18023" s="12">
        <f t="shared" si="1126"/>
        <v>9</v>
      </c>
      <c r="I18023" s="12">
        <f t="shared" si="1127"/>
        <v>19</v>
      </c>
      <c r="J18023" s="51">
        <f t="shared" si="1128"/>
        <v>44093</v>
      </c>
      <c r="K18023" t="str">
        <f>VLOOKUP(B:B,'Справочник по тт'!$A$2:$C$5,3,0)</f>
        <v>"Первый"</v>
      </c>
      <c r="L18023" s="23">
        <v>1</v>
      </c>
      <c r="M18023" t="s">
        <v>362</v>
      </c>
    </row>
    <row r="18024" spans="1:13" x14ac:dyDescent="0.2">
      <c r="A18024" s="47">
        <v>44093.375</v>
      </c>
      <c r="B18024">
        <v>1</v>
      </c>
      <c r="G18024" s="12">
        <f t="shared" si="1125"/>
        <v>2020</v>
      </c>
      <c r="H18024" s="12">
        <f t="shared" si="1126"/>
        <v>9</v>
      </c>
      <c r="I18024" s="12">
        <f t="shared" si="1127"/>
        <v>19</v>
      </c>
      <c r="J18024" s="51">
        <f t="shared" si="1128"/>
        <v>44093</v>
      </c>
      <c r="K18024" t="str">
        <f>VLOOKUP(B:B,'Справочник по тт'!$A$2:$C$5,3,0)</f>
        <v>"Шанс"</v>
      </c>
      <c r="L18024" s="23">
        <v>1</v>
      </c>
      <c r="M18024" t="s">
        <v>360</v>
      </c>
    </row>
    <row r="18025" spans="1:13" x14ac:dyDescent="0.2">
      <c r="A18025" s="47">
        <v>44093.375</v>
      </c>
      <c r="B18025">
        <v>1</v>
      </c>
      <c r="G18025" s="12">
        <f t="shared" si="1125"/>
        <v>2020</v>
      </c>
      <c r="H18025" s="12">
        <f t="shared" si="1126"/>
        <v>9</v>
      </c>
      <c r="I18025" s="12">
        <f t="shared" si="1127"/>
        <v>19</v>
      </c>
      <c r="J18025" s="51">
        <f t="shared" si="1128"/>
        <v>44093</v>
      </c>
      <c r="K18025" t="str">
        <f>VLOOKUP(B:B,'Справочник по тт'!$A$2:$C$5,3,0)</f>
        <v>"Шанс"</v>
      </c>
      <c r="L18025" s="23">
        <v>1</v>
      </c>
      <c r="M18025" t="s">
        <v>360</v>
      </c>
    </row>
    <row r="18026" spans="1:13" x14ac:dyDescent="0.2">
      <c r="A18026" s="47">
        <v>44093.375</v>
      </c>
      <c r="B18026">
        <v>1</v>
      </c>
      <c r="G18026" s="12">
        <f t="shared" si="1125"/>
        <v>2020</v>
      </c>
      <c r="H18026" s="12">
        <f t="shared" si="1126"/>
        <v>9</v>
      </c>
      <c r="I18026" s="12">
        <f t="shared" si="1127"/>
        <v>19</v>
      </c>
      <c r="J18026" s="51">
        <f t="shared" si="1128"/>
        <v>44093</v>
      </c>
      <c r="K18026" t="str">
        <f>VLOOKUP(B:B,'Справочник по тт'!$A$2:$C$5,3,0)</f>
        <v>"Шанс"</v>
      </c>
      <c r="L18026" s="23">
        <v>1</v>
      </c>
      <c r="M18026" t="s">
        <v>360</v>
      </c>
    </row>
    <row r="18027" spans="1:13" x14ac:dyDescent="0.2">
      <c r="A18027" s="47">
        <v>44093.375</v>
      </c>
      <c r="B18027">
        <v>1</v>
      </c>
      <c r="G18027" s="12">
        <f t="shared" si="1125"/>
        <v>2020</v>
      </c>
      <c r="H18027" s="12">
        <f t="shared" si="1126"/>
        <v>9</v>
      </c>
      <c r="I18027" s="12">
        <f t="shared" si="1127"/>
        <v>19</v>
      </c>
      <c r="J18027" s="51">
        <f t="shared" si="1128"/>
        <v>44093</v>
      </c>
      <c r="K18027" t="str">
        <f>VLOOKUP(B:B,'Справочник по тт'!$A$2:$C$5,3,0)</f>
        <v>"Шанс"</v>
      </c>
      <c r="L18027" s="23">
        <v>1</v>
      </c>
      <c r="M18027" t="s">
        <v>360</v>
      </c>
    </row>
    <row r="18028" spans="1:13" x14ac:dyDescent="0.2">
      <c r="A18028" s="47">
        <v>44093.375</v>
      </c>
      <c r="B18028">
        <v>1</v>
      </c>
      <c r="G18028" s="12">
        <f t="shared" si="1125"/>
        <v>2020</v>
      </c>
      <c r="H18028" s="12">
        <f t="shared" si="1126"/>
        <v>9</v>
      </c>
      <c r="I18028" s="12">
        <f t="shared" si="1127"/>
        <v>19</v>
      </c>
      <c r="J18028" s="51">
        <f t="shared" si="1128"/>
        <v>44093</v>
      </c>
      <c r="K18028" t="str">
        <f>VLOOKUP(B:B,'Справочник по тт'!$A$2:$C$5,3,0)</f>
        <v>"Шанс"</v>
      </c>
      <c r="L18028" s="23">
        <v>1</v>
      </c>
      <c r="M18028" t="s">
        <v>360</v>
      </c>
    </row>
    <row r="18029" spans="1:13" x14ac:dyDescent="0.2">
      <c r="A18029" s="47">
        <v>44093.375</v>
      </c>
      <c r="B18029">
        <v>1</v>
      </c>
      <c r="G18029" s="12">
        <f t="shared" si="1125"/>
        <v>2020</v>
      </c>
      <c r="H18029" s="12">
        <f t="shared" si="1126"/>
        <v>9</v>
      </c>
      <c r="I18029" s="12">
        <f t="shared" si="1127"/>
        <v>19</v>
      </c>
      <c r="J18029" s="51">
        <f t="shared" si="1128"/>
        <v>44093</v>
      </c>
      <c r="K18029" t="str">
        <f>VLOOKUP(B:B,'Справочник по тт'!$A$2:$C$5,3,0)</f>
        <v>"Шанс"</v>
      </c>
      <c r="L18029" s="23">
        <v>1</v>
      </c>
      <c r="M18029" t="s">
        <v>360</v>
      </c>
    </row>
    <row r="18030" spans="1:13" x14ac:dyDescent="0.2">
      <c r="A18030" s="47">
        <v>44093.375</v>
      </c>
      <c r="B18030">
        <v>1</v>
      </c>
      <c r="G18030" s="12">
        <f t="shared" si="1125"/>
        <v>2020</v>
      </c>
      <c r="H18030" s="12">
        <f t="shared" si="1126"/>
        <v>9</v>
      </c>
      <c r="I18030" s="12">
        <f t="shared" si="1127"/>
        <v>19</v>
      </c>
      <c r="J18030" s="51">
        <f t="shared" si="1128"/>
        <v>44093</v>
      </c>
      <c r="K18030" t="str">
        <f>VLOOKUP(B:B,'Справочник по тт'!$A$2:$C$5,3,0)</f>
        <v>"Шанс"</v>
      </c>
      <c r="L18030" s="23">
        <v>1</v>
      </c>
      <c r="M18030" t="s">
        <v>360</v>
      </c>
    </row>
    <row r="18031" spans="1:13" x14ac:dyDescent="0.2">
      <c r="A18031" s="47">
        <v>44093.375</v>
      </c>
      <c r="B18031">
        <v>1</v>
      </c>
      <c r="G18031" s="12">
        <f t="shared" si="1125"/>
        <v>2020</v>
      </c>
      <c r="H18031" s="12">
        <f t="shared" si="1126"/>
        <v>9</v>
      </c>
      <c r="I18031" s="12">
        <f t="shared" si="1127"/>
        <v>19</v>
      </c>
      <c r="J18031" s="51">
        <f t="shared" si="1128"/>
        <v>44093</v>
      </c>
      <c r="K18031" t="str">
        <f>VLOOKUP(B:B,'Справочник по тт'!$A$2:$C$5,3,0)</f>
        <v>"Шанс"</v>
      </c>
      <c r="L18031" s="23">
        <v>1</v>
      </c>
      <c r="M18031" t="s">
        <v>360</v>
      </c>
    </row>
    <row r="18032" spans="1:13" x14ac:dyDescent="0.2">
      <c r="A18032" s="47">
        <v>44093.375</v>
      </c>
      <c r="B18032">
        <v>1</v>
      </c>
      <c r="G18032" s="12">
        <f t="shared" si="1125"/>
        <v>2020</v>
      </c>
      <c r="H18032" s="12">
        <f t="shared" si="1126"/>
        <v>9</v>
      </c>
      <c r="I18032" s="12">
        <f t="shared" si="1127"/>
        <v>19</v>
      </c>
      <c r="J18032" s="51">
        <f t="shared" si="1128"/>
        <v>44093</v>
      </c>
      <c r="K18032" t="str">
        <f>VLOOKUP(B:B,'Справочник по тт'!$A$2:$C$5,3,0)</f>
        <v>"Шанс"</v>
      </c>
      <c r="L18032" s="23">
        <v>1</v>
      </c>
      <c r="M18032" t="s">
        <v>360</v>
      </c>
    </row>
    <row r="18033" spans="1:13" x14ac:dyDescent="0.2">
      <c r="A18033" s="47">
        <v>44093.375</v>
      </c>
      <c r="B18033">
        <v>1</v>
      </c>
      <c r="G18033" s="12">
        <f t="shared" si="1125"/>
        <v>2020</v>
      </c>
      <c r="H18033" s="12">
        <f t="shared" si="1126"/>
        <v>9</v>
      </c>
      <c r="I18033" s="12">
        <f t="shared" si="1127"/>
        <v>19</v>
      </c>
      <c r="J18033" s="51">
        <f t="shared" si="1128"/>
        <v>44093</v>
      </c>
      <c r="K18033" t="str">
        <f>VLOOKUP(B:B,'Справочник по тт'!$A$2:$C$5,3,0)</f>
        <v>"Шанс"</v>
      </c>
      <c r="L18033" s="23">
        <v>1</v>
      </c>
      <c r="M18033" t="s">
        <v>360</v>
      </c>
    </row>
    <row r="18034" spans="1:13" x14ac:dyDescent="0.2">
      <c r="A18034" s="47">
        <v>44093.375</v>
      </c>
      <c r="B18034">
        <v>1</v>
      </c>
      <c r="G18034" s="12">
        <f t="shared" si="1125"/>
        <v>2020</v>
      </c>
      <c r="H18034" s="12">
        <f t="shared" si="1126"/>
        <v>9</v>
      </c>
      <c r="I18034" s="12">
        <f t="shared" si="1127"/>
        <v>19</v>
      </c>
      <c r="J18034" s="51">
        <f t="shared" si="1128"/>
        <v>44093</v>
      </c>
      <c r="K18034" t="str">
        <f>VLOOKUP(B:B,'Справочник по тт'!$A$2:$C$5,3,0)</f>
        <v>"Шанс"</v>
      </c>
      <c r="L18034" s="23">
        <v>1</v>
      </c>
      <c r="M18034" t="s">
        <v>360</v>
      </c>
    </row>
    <row r="18035" spans="1:13" x14ac:dyDescent="0.2">
      <c r="A18035" s="47">
        <v>44093.375</v>
      </c>
      <c r="B18035">
        <v>1</v>
      </c>
      <c r="G18035" s="12">
        <f t="shared" si="1125"/>
        <v>2020</v>
      </c>
      <c r="H18035" s="12">
        <f t="shared" si="1126"/>
        <v>9</v>
      </c>
      <c r="I18035" s="12">
        <f t="shared" si="1127"/>
        <v>19</v>
      </c>
      <c r="J18035" s="51">
        <f t="shared" si="1128"/>
        <v>44093</v>
      </c>
      <c r="K18035" t="str">
        <f>VLOOKUP(B:B,'Справочник по тт'!$A$2:$C$5,3,0)</f>
        <v>"Шанс"</v>
      </c>
      <c r="L18035" s="23">
        <v>1</v>
      </c>
      <c r="M18035" t="s">
        <v>360</v>
      </c>
    </row>
    <row r="18036" spans="1:13" x14ac:dyDescent="0.2">
      <c r="A18036" s="47">
        <v>44093.375</v>
      </c>
      <c r="B18036">
        <v>1</v>
      </c>
      <c r="G18036" s="12">
        <f t="shared" si="1125"/>
        <v>2020</v>
      </c>
      <c r="H18036" s="12">
        <f t="shared" si="1126"/>
        <v>9</v>
      </c>
      <c r="I18036" s="12">
        <f t="shared" si="1127"/>
        <v>19</v>
      </c>
      <c r="J18036" s="51">
        <f t="shared" si="1128"/>
        <v>44093</v>
      </c>
      <c r="K18036" t="str">
        <f>VLOOKUP(B:B,'Справочник по тт'!$A$2:$C$5,3,0)</f>
        <v>"Шанс"</v>
      </c>
      <c r="L18036" s="23">
        <v>1</v>
      </c>
      <c r="M18036" t="s">
        <v>360</v>
      </c>
    </row>
    <row r="18037" spans="1:13" x14ac:dyDescent="0.2">
      <c r="A18037" s="47">
        <v>44093.375</v>
      </c>
      <c r="B18037">
        <v>1</v>
      </c>
      <c r="G18037" s="12">
        <f t="shared" si="1125"/>
        <v>2020</v>
      </c>
      <c r="H18037" s="12">
        <f t="shared" si="1126"/>
        <v>9</v>
      </c>
      <c r="I18037" s="12">
        <f t="shared" si="1127"/>
        <v>19</v>
      </c>
      <c r="J18037" s="51">
        <f t="shared" si="1128"/>
        <v>44093</v>
      </c>
      <c r="K18037" t="str">
        <f>VLOOKUP(B:B,'Справочник по тт'!$A$2:$C$5,3,0)</f>
        <v>"Шанс"</v>
      </c>
      <c r="L18037" s="23">
        <v>1</v>
      </c>
      <c r="M18037" t="s">
        <v>360</v>
      </c>
    </row>
    <row r="18038" spans="1:13" x14ac:dyDescent="0.2">
      <c r="A18038" s="47">
        <v>44093.416666666664</v>
      </c>
      <c r="B18038">
        <v>1</v>
      </c>
      <c r="G18038" s="12">
        <f t="shared" si="1125"/>
        <v>2020</v>
      </c>
      <c r="H18038" s="12">
        <f t="shared" si="1126"/>
        <v>9</v>
      </c>
      <c r="I18038" s="12">
        <f t="shared" si="1127"/>
        <v>19</v>
      </c>
      <c r="J18038" s="51">
        <f t="shared" si="1128"/>
        <v>44093</v>
      </c>
      <c r="K18038" t="str">
        <f>VLOOKUP(B:B,'Справочник по тт'!$A$2:$C$5,3,0)</f>
        <v>"Шанс"</v>
      </c>
      <c r="L18038" s="23">
        <v>1</v>
      </c>
      <c r="M18038" t="s">
        <v>360</v>
      </c>
    </row>
    <row r="18039" spans="1:13" x14ac:dyDescent="0.2">
      <c r="A18039" s="47">
        <v>44093.416666666664</v>
      </c>
      <c r="B18039">
        <v>1</v>
      </c>
      <c r="G18039" s="12">
        <f t="shared" si="1125"/>
        <v>2020</v>
      </c>
      <c r="H18039" s="12">
        <f t="shared" si="1126"/>
        <v>9</v>
      </c>
      <c r="I18039" s="12">
        <f t="shared" si="1127"/>
        <v>19</v>
      </c>
      <c r="J18039" s="51">
        <f t="shared" si="1128"/>
        <v>44093</v>
      </c>
      <c r="K18039" t="str">
        <f>VLOOKUP(B:B,'Справочник по тт'!$A$2:$C$5,3,0)</f>
        <v>"Шанс"</v>
      </c>
      <c r="L18039" s="23">
        <v>1</v>
      </c>
      <c r="M18039" t="s">
        <v>360</v>
      </c>
    </row>
    <row r="18040" spans="1:13" x14ac:dyDescent="0.2">
      <c r="A18040" s="47">
        <v>44093.416666666664</v>
      </c>
      <c r="B18040">
        <v>1</v>
      </c>
      <c r="G18040" s="12">
        <f t="shared" si="1125"/>
        <v>2020</v>
      </c>
      <c r="H18040" s="12">
        <f t="shared" si="1126"/>
        <v>9</v>
      </c>
      <c r="I18040" s="12">
        <f t="shared" si="1127"/>
        <v>19</v>
      </c>
      <c r="J18040" s="51">
        <f t="shared" si="1128"/>
        <v>44093</v>
      </c>
      <c r="K18040" t="str">
        <f>VLOOKUP(B:B,'Справочник по тт'!$A$2:$C$5,3,0)</f>
        <v>"Шанс"</v>
      </c>
      <c r="L18040" s="23">
        <v>1</v>
      </c>
      <c r="M18040" t="s">
        <v>360</v>
      </c>
    </row>
    <row r="18041" spans="1:13" x14ac:dyDescent="0.2">
      <c r="A18041" s="47">
        <v>44093.416666666664</v>
      </c>
      <c r="B18041">
        <v>1</v>
      </c>
      <c r="G18041" s="12">
        <f t="shared" si="1125"/>
        <v>2020</v>
      </c>
      <c r="H18041" s="12">
        <f t="shared" si="1126"/>
        <v>9</v>
      </c>
      <c r="I18041" s="12">
        <f t="shared" si="1127"/>
        <v>19</v>
      </c>
      <c r="J18041" s="51">
        <f t="shared" si="1128"/>
        <v>44093</v>
      </c>
      <c r="K18041" t="str">
        <f>VLOOKUP(B:B,'Справочник по тт'!$A$2:$C$5,3,0)</f>
        <v>"Шанс"</v>
      </c>
      <c r="L18041" s="23">
        <v>1</v>
      </c>
      <c r="M18041" t="s">
        <v>360</v>
      </c>
    </row>
    <row r="18042" spans="1:13" x14ac:dyDescent="0.2">
      <c r="A18042" s="47">
        <v>44093.416666666664</v>
      </c>
      <c r="B18042">
        <v>1</v>
      </c>
      <c r="G18042" s="12">
        <f t="shared" si="1125"/>
        <v>2020</v>
      </c>
      <c r="H18042" s="12">
        <f t="shared" si="1126"/>
        <v>9</v>
      </c>
      <c r="I18042" s="12">
        <f t="shared" si="1127"/>
        <v>19</v>
      </c>
      <c r="J18042" s="51">
        <f t="shared" si="1128"/>
        <v>44093</v>
      </c>
      <c r="K18042" t="str">
        <f>VLOOKUP(B:B,'Справочник по тт'!$A$2:$C$5,3,0)</f>
        <v>"Шанс"</v>
      </c>
      <c r="L18042" s="23">
        <v>1</v>
      </c>
      <c r="M18042" t="s">
        <v>360</v>
      </c>
    </row>
    <row r="18043" spans="1:13" x14ac:dyDescent="0.2">
      <c r="A18043" s="47">
        <v>44093.416666666664</v>
      </c>
      <c r="B18043">
        <v>1</v>
      </c>
      <c r="G18043" s="12">
        <f t="shared" si="1125"/>
        <v>2020</v>
      </c>
      <c r="H18043" s="12">
        <f t="shared" si="1126"/>
        <v>9</v>
      </c>
      <c r="I18043" s="12">
        <f t="shared" si="1127"/>
        <v>19</v>
      </c>
      <c r="J18043" s="51">
        <f t="shared" si="1128"/>
        <v>44093</v>
      </c>
      <c r="K18043" t="str">
        <f>VLOOKUP(B:B,'Справочник по тт'!$A$2:$C$5,3,0)</f>
        <v>"Шанс"</v>
      </c>
      <c r="L18043" s="23">
        <v>1</v>
      </c>
      <c r="M18043" t="s">
        <v>360</v>
      </c>
    </row>
    <row r="18044" spans="1:13" x14ac:dyDescent="0.2">
      <c r="A18044" s="47">
        <v>44093.416666666664</v>
      </c>
      <c r="B18044">
        <v>1</v>
      </c>
      <c r="G18044" s="12">
        <f t="shared" si="1125"/>
        <v>2020</v>
      </c>
      <c r="H18044" s="12">
        <f t="shared" si="1126"/>
        <v>9</v>
      </c>
      <c r="I18044" s="12">
        <f t="shared" si="1127"/>
        <v>19</v>
      </c>
      <c r="J18044" s="51">
        <f t="shared" si="1128"/>
        <v>44093</v>
      </c>
      <c r="K18044" t="str">
        <f>VLOOKUP(B:B,'Справочник по тт'!$A$2:$C$5,3,0)</f>
        <v>"Шанс"</v>
      </c>
      <c r="L18044" s="23">
        <v>1</v>
      </c>
      <c r="M18044" t="s">
        <v>360</v>
      </c>
    </row>
    <row r="18045" spans="1:13" x14ac:dyDescent="0.2">
      <c r="A18045" s="47">
        <v>44093.416666666664</v>
      </c>
      <c r="B18045">
        <v>1</v>
      </c>
      <c r="G18045" s="12">
        <f t="shared" si="1125"/>
        <v>2020</v>
      </c>
      <c r="H18045" s="12">
        <f t="shared" si="1126"/>
        <v>9</v>
      </c>
      <c r="I18045" s="12">
        <f t="shared" si="1127"/>
        <v>19</v>
      </c>
      <c r="J18045" s="51">
        <f t="shared" si="1128"/>
        <v>44093</v>
      </c>
      <c r="K18045" t="str">
        <f>VLOOKUP(B:B,'Справочник по тт'!$A$2:$C$5,3,0)</f>
        <v>"Шанс"</v>
      </c>
      <c r="L18045" s="23">
        <v>1</v>
      </c>
      <c r="M18045" t="s">
        <v>360</v>
      </c>
    </row>
    <row r="18046" spans="1:13" x14ac:dyDescent="0.2">
      <c r="A18046" s="47">
        <v>44093.4375</v>
      </c>
      <c r="B18046">
        <v>1</v>
      </c>
      <c r="G18046" s="12">
        <f t="shared" si="1125"/>
        <v>2020</v>
      </c>
      <c r="H18046" s="12">
        <f t="shared" si="1126"/>
        <v>9</v>
      </c>
      <c r="I18046" s="12">
        <f t="shared" si="1127"/>
        <v>19</v>
      </c>
      <c r="J18046" s="51">
        <f t="shared" si="1128"/>
        <v>44093</v>
      </c>
      <c r="K18046" t="str">
        <f>VLOOKUP(B:B,'Справочник по тт'!$A$2:$C$5,3,0)</f>
        <v>"Шанс"</v>
      </c>
      <c r="L18046" s="23">
        <v>1</v>
      </c>
      <c r="M18046" t="s">
        <v>360</v>
      </c>
    </row>
    <row r="18047" spans="1:13" x14ac:dyDescent="0.2">
      <c r="A18047" s="47">
        <v>44093.458333333336</v>
      </c>
      <c r="B18047">
        <v>1</v>
      </c>
      <c r="G18047" s="12">
        <f t="shared" si="1125"/>
        <v>2020</v>
      </c>
      <c r="H18047" s="12">
        <f t="shared" si="1126"/>
        <v>9</v>
      </c>
      <c r="I18047" s="12">
        <f t="shared" si="1127"/>
        <v>19</v>
      </c>
      <c r="J18047" s="51">
        <f t="shared" si="1128"/>
        <v>44093</v>
      </c>
      <c r="K18047" t="str">
        <f>VLOOKUP(B:B,'Справочник по тт'!$A$2:$C$5,3,0)</f>
        <v>"Шанс"</v>
      </c>
      <c r="L18047" s="23">
        <v>1</v>
      </c>
      <c r="M18047" t="s">
        <v>360</v>
      </c>
    </row>
    <row r="18048" spans="1:13" x14ac:dyDescent="0.2">
      <c r="A18048" s="47">
        <v>44093.458333333336</v>
      </c>
      <c r="B18048">
        <v>1</v>
      </c>
      <c r="G18048" s="12">
        <f t="shared" si="1125"/>
        <v>2020</v>
      </c>
      <c r="H18048" s="12">
        <f t="shared" si="1126"/>
        <v>9</v>
      </c>
      <c r="I18048" s="12">
        <f t="shared" si="1127"/>
        <v>19</v>
      </c>
      <c r="J18048" s="51">
        <f t="shared" si="1128"/>
        <v>44093</v>
      </c>
      <c r="K18048" t="str">
        <f>VLOOKUP(B:B,'Справочник по тт'!$A$2:$C$5,3,0)</f>
        <v>"Шанс"</v>
      </c>
      <c r="L18048" s="23">
        <v>1</v>
      </c>
      <c r="M18048" t="s">
        <v>360</v>
      </c>
    </row>
    <row r="18049" spans="1:13" x14ac:dyDescent="0.2">
      <c r="A18049" s="47">
        <v>44093.458333333336</v>
      </c>
      <c r="B18049">
        <v>1</v>
      </c>
      <c r="G18049" s="12">
        <f t="shared" si="1125"/>
        <v>2020</v>
      </c>
      <c r="H18049" s="12">
        <f t="shared" si="1126"/>
        <v>9</v>
      </c>
      <c r="I18049" s="12">
        <f t="shared" si="1127"/>
        <v>19</v>
      </c>
      <c r="J18049" s="51">
        <f t="shared" si="1128"/>
        <v>44093</v>
      </c>
      <c r="K18049" t="str">
        <f>VLOOKUP(B:B,'Справочник по тт'!$A$2:$C$5,3,0)</f>
        <v>"Шанс"</v>
      </c>
      <c r="L18049" s="23">
        <v>1</v>
      </c>
      <c r="M18049" t="s">
        <v>360</v>
      </c>
    </row>
    <row r="18050" spans="1:13" x14ac:dyDescent="0.2">
      <c r="A18050" s="47">
        <v>44093.458333333336</v>
      </c>
      <c r="B18050">
        <v>1</v>
      </c>
      <c r="G18050" s="12">
        <f t="shared" si="1125"/>
        <v>2020</v>
      </c>
      <c r="H18050" s="12">
        <f t="shared" si="1126"/>
        <v>9</v>
      </c>
      <c r="I18050" s="12">
        <f t="shared" si="1127"/>
        <v>19</v>
      </c>
      <c r="J18050" s="51">
        <f t="shared" si="1128"/>
        <v>44093</v>
      </c>
      <c r="K18050" t="str">
        <f>VLOOKUP(B:B,'Справочник по тт'!$A$2:$C$5,3,0)</f>
        <v>"Шанс"</v>
      </c>
      <c r="L18050" s="23">
        <v>1</v>
      </c>
      <c r="M18050" t="s">
        <v>360</v>
      </c>
    </row>
    <row r="18051" spans="1:13" x14ac:dyDescent="0.2">
      <c r="A18051" s="47">
        <v>44093.458333333336</v>
      </c>
      <c r="B18051">
        <v>1</v>
      </c>
      <c r="G18051" s="12">
        <f t="shared" ref="G18051:G18114" si="1129">YEAR(A18051)</f>
        <v>2020</v>
      </c>
      <c r="H18051" s="12">
        <f t="shared" ref="H18051:H18114" si="1130">MONTH(A18051)</f>
        <v>9</v>
      </c>
      <c r="I18051" s="12">
        <f t="shared" ref="I18051:I18114" si="1131">DAY(A18051)</f>
        <v>19</v>
      </c>
      <c r="J18051" s="51">
        <f t="shared" ref="J18051:J18114" si="1132">DATE(G:G,H:H,I:I)</f>
        <v>44093</v>
      </c>
      <c r="K18051" t="str">
        <f>VLOOKUP(B:B,'Справочник по тт'!$A$2:$C$5,3,0)</f>
        <v>"Шанс"</v>
      </c>
      <c r="L18051" s="23">
        <v>1</v>
      </c>
      <c r="M18051" t="s">
        <v>360</v>
      </c>
    </row>
    <row r="18052" spans="1:13" x14ac:dyDescent="0.2">
      <c r="A18052" s="47">
        <v>44093.458333333336</v>
      </c>
      <c r="B18052">
        <v>1</v>
      </c>
      <c r="G18052" s="12">
        <f t="shared" si="1129"/>
        <v>2020</v>
      </c>
      <c r="H18052" s="12">
        <f t="shared" si="1130"/>
        <v>9</v>
      </c>
      <c r="I18052" s="12">
        <f t="shared" si="1131"/>
        <v>19</v>
      </c>
      <c r="J18052" s="51">
        <f t="shared" si="1132"/>
        <v>44093</v>
      </c>
      <c r="K18052" t="str">
        <f>VLOOKUP(B:B,'Справочник по тт'!$A$2:$C$5,3,0)</f>
        <v>"Шанс"</v>
      </c>
      <c r="L18052" s="23">
        <v>1</v>
      </c>
      <c r="M18052" t="s">
        <v>360</v>
      </c>
    </row>
    <row r="18053" spans="1:13" x14ac:dyDescent="0.2">
      <c r="A18053" s="47">
        <v>44093.5</v>
      </c>
      <c r="B18053">
        <v>1</v>
      </c>
      <c r="G18053" s="12">
        <f t="shared" si="1129"/>
        <v>2020</v>
      </c>
      <c r="H18053" s="12">
        <f t="shared" si="1130"/>
        <v>9</v>
      </c>
      <c r="I18053" s="12">
        <f t="shared" si="1131"/>
        <v>19</v>
      </c>
      <c r="J18053" s="51">
        <f t="shared" si="1132"/>
        <v>44093</v>
      </c>
      <c r="K18053" t="str">
        <f>VLOOKUP(B:B,'Справочник по тт'!$A$2:$C$5,3,0)</f>
        <v>"Шанс"</v>
      </c>
      <c r="L18053" s="23">
        <v>1</v>
      </c>
      <c r="M18053" t="s">
        <v>360</v>
      </c>
    </row>
    <row r="18054" spans="1:13" x14ac:dyDescent="0.2">
      <c r="A18054" s="47">
        <v>44093.5</v>
      </c>
      <c r="B18054">
        <v>1</v>
      </c>
      <c r="G18054" s="12">
        <f t="shared" si="1129"/>
        <v>2020</v>
      </c>
      <c r="H18054" s="12">
        <f t="shared" si="1130"/>
        <v>9</v>
      </c>
      <c r="I18054" s="12">
        <f t="shared" si="1131"/>
        <v>19</v>
      </c>
      <c r="J18054" s="51">
        <f t="shared" si="1132"/>
        <v>44093</v>
      </c>
      <c r="K18054" t="str">
        <f>VLOOKUP(B:B,'Справочник по тт'!$A$2:$C$5,3,0)</f>
        <v>"Шанс"</v>
      </c>
      <c r="L18054" s="23">
        <v>1</v>
      </c>
      <c r="M18054" t="s">
        <v>360</v>
      </c>
    </row>
    <row r="18055" spans="1:13" x14ac:dyDescent="0.2">
      <c r="A18055" s="47">
        <v>44093.5</v>
      </c>
      <c r="B18055">
        <v>1</v>
      </c>
      <c r="G18055" s="12">
        <f t="shared" si="1129"/>
        <v>2020</v>
      </c>
      <c r="H18055" s="12">
        <f t="shared" si="1130"/>
        <v>9</v>
      </c>
      <c r="I18055" s="12">
        <f t="shared" si="1131"/>
        <v>19</v>
      </c>
      <c r="J18055" s="51">
        <f t="shared" si="1132"/>
        <v>44093</v>
      </c>
      <c r="K18055" t="str">
        <f>VLOOKUP(B:B,'Справочник по тт'!$A$2:$C$5,3,0)</f>
        <v>"Шанс"</v>
      </c>
      <c r="L18055" s="23">
        <v>1</v>
      </c>
      <c r="M18055" t="s">
        <v>360</v>
      </c>
    </row>
    <row r="18056" spans="1:13" x14ac:dyDescent="0.2">
      <c r="A18056" s="47">
        <v>44093.5</v>
      </c>
      <c r="B18056">
        <v>1</v>
      </c>
      <c r="G18056" s="12">
        <f t="shared" si="1129"/>
        <v>2020</v>
      </c>
      <c r="H18056" s="12">
        <f t="shared" si="1130"/>
        <v>9</v>
      </c>
      <c r="I18056" s="12">
        <f t="shared" si="1131"/>
        <v>19</v>
      </c>
      <c r="J18056" s="51">
        <f t="shared" si="1132"/>
        <v>44093</v>
      </c>
      <c r="K18056" t="str">
        <f>VLOOKUP(B:B,'Справочник по тт'!$A$2:$C$5,3,0)</f>
        <v>"Шанс"</v>
      </c>
      <c r="L18056" s="23">
        <v>1</v>
      </c>
      <c r="M18056" t="s">
        <v>360</v>
      </c>
    </row>
    <row r="18057" spans="1:13" x14ac:dyDescent="0.2">
      <c r="A18057" s="47">
        <v>44093.541666666664</v>
      </c>
      <c r="B18057">
        <v>1</v>
      </c>
      <c r="G18057" s="12">
        <f t="shared" si="1129"/>
        <v>2020</v>
      </c>
      <c r="H18057" s="12">
        <f t="shared" si="1130"/>
        <v>9</v>
      </c>
      <c r="I18057" s="12">
        <f t="shared" si="1131"/>
        <v>19</v>
      </c>
      <c r="J18057" s="51">
        <f t="shared" si="1132"/>
        <v>44093</v>
      </c>
      <c r="K18057" t="str">
        <f>VLOOKUP(B:B,'Справочник по тт'!$A$2:$C$5,3,0)</f>
        <v>"Шанс"</v>
      </c>
      <c r="L18057" s="23">
        <v>1</v>
      </c>
      <c r="M18057" t="s">
        <v>360</v>
      </c>
    </row>
    <row r="18058" spans="1:13" x14ac:dyDescent="0.2">
      <c r="A18058" s="47">
        <v>44093.541666666664</v>
      </c>
      <c r="B18058">
        <v>1</v>
      </c>
      <c r="G18058" s="12">
        <f t="shared" si="1129"/>
        <v>2020</v>
      </c>
      <c r="H18058" s="12">
        <f t="shared" si="1130"/>
        <v>9</v>
      </c>
      <c r="I18058" s="12">
        <f t="shared" si="1131"/>
        <v>19</v>
      </c>
      <c r="J18058" s="51">
        <f t="shared" si="1132"/>
        <v>44093</v>
      </c>
      <c r="K18058" t="str">
        <f>VLOOKUP(B:B,'Справочник по тт'!$A$2:$C$5,3,0)</f>
        <v>"Шанс"</v>
      </c>
      <c r="L18058" s="23">
        <v>1</v>
      </c>
      <c r="M18058" t="s">
        <v>360</v>
      </c>
    </row>
    <row r="18059" spans="1:13" x14ac:dyDescent="0.2">
      <c r="A18059" s="47">
        <v>44093.541666666664</v>
      </c>
      <c r="B18059">
        <v>1</v>
      </c>
      <c r="G18059" s="12">
        <f t="shared" si="1129"/>
        <v>2020</v>
      </c>
      <c r="H18059" s="12">
        <f t="shared" si="1130"/>
        <v>9</v>
      </c>
      <c r="I18059" s="12">
        <f t="shared" si="1131"/>
        <v>19</v>
      </c>
      <c r="J18059" s="51">
        <f t="shared" si="1132"/>
        <v>44093</v>
      </c>
      <c r="K18059" t="str">
        <f>VLOOKUP(B:B,'Справочник по тт'!$A$2:$C$5,3,0)</f>
        <v>"Шанс"</v>
      </c>
      <c r="L18059" s="23">
        <v>1</v>
      </c>
      <c r="M18059" t="s">
        <v>360</v>
      </c>
    </row>
    <row r="18060" spans="1:13" x14ac:dyDescent="0.2">
      <c r="A18060" s="47">
        <v>44093.541666666664</v>
      </c>
      <c r="B18060">
        <v>1</v>
      </c>
      <c r="G18060" s="12">
        <f t="shared" si="1129"/>
        <v>2020</v>
      </c>
      <c r="H18060" s="12">
        <f t="shared" si="1130"/>
        <v>9</v>
      </c>
      <c r="I18060" s="12">
        <f t="shared" si="1131"/>
        <v>19</v>
      </c>
      <c r="J18060" s="51">
        <f t="shared" si="1132"/>
        <v>44093</v>
      </c>
      <c r="K18060" t="str">
        <f>VLOOKUP(B:B,'Справочник по тт'!$A$2:$C$5,3,0)</f>
        <v>"Шанс"</v>
      </c>
      <c r="L18060" s="23">
        <v>1</v>
      </c>
      <c r="M18060" t="s">
        <v>360</v>
      </c>
    </row>
    <row r="18061" spans="1:13" x14ac:dyDescent="0.2">
      <c r="A18061" s="47">
        <v>44093.541666666664</v>
      </c>
      <c r="B18061">
        <v>1</v>
      </c>
      <c r="G18061" s="12">
        <f t="shared" si="1129"/>
        <v>2020</v>
      </c>
      <c r="H18061" s="12">
        <f t="shared" si="1130"/>
        <v>9</v>
      </c>
      <c r="I18061" s="12">
        <f t="shared" si="1131"/>
        <v>19</v>
      </c>
      <c r="J18061" s="51">
        <f t="shared" si="1132"/>
        <v>44093</v>
      </c>
      <c r="K18061" t="str">
        <f>VLOOKUP(B:B,'Справочник по тт'!$A$2:$C$5,3,0)</f>
        <v>"Шанс"</v>
      </c>
      <c r="L18061" s="23">
        <v>1</v>
      </c>
      <c r="M18061" t="s">
        <v>360</v>
      </c>
    </row>
    <row r="18062" spans="1:13" x14ac:dyDescent="0.2">
      <c r="A18062" s="47">
        <v>44093.583333333336</v>
      </c>
      <c r="B18062">
        <v>1</v>
      </c>
      <c r="G18062" s="12">
        <f t="shared" si="1129"/>
        <v>2020</v>
      </c>
      <c r="H18062" s="12">
        <f t="shared" si="1130"/>
        <v>9</v>
      </c>
      <c r="I18062" s="12">
        <f t="shared" si="1131"/>
        <v>19</v>
      </c>
      <c r="J18062" s="51">
        <f t="shared" si="1132"/>
        <v>44093</v>
      </c>
      <c r="K18062" t="str">
        <f>VLOOKUP(B:B,'Справочник по тт'!$A$2:$C$5,3,0)</f>
        <v>"Шанс"</v>
      </c>
      <c r="L18062" s="23">
        <v>1</v>
      </c>
      <c r="M18062" t="s">
        <v>360</v>
      </c>
    </row>
    <row r="18063" spans="1:13" x14ac:dyDescent="0.2">
      <c r="A18063" s="47">
        <v>44093.583333333336</v>
      </c>
      <c r="B18063">
        <v>1</v>
      </c>
      <c r="G18063" s="12">
        <f t="shared" si="1129"/>
        <v>2020</v>
      </c>
      <c r="H18063" s="12">
        <f t="shared" si="1130"/>
        <v>9</v>
      </c>
      <c r="I18063" s="12">
        <f t="shared" si="1131"/>
        <v>19</v>
      </c>
      <c r="J18063" s="51">
        <f t="shared" si="1132"/>
        <v>44093</v>
      </c>
      <c r="K18063" t="str">
        <f>VLOOKUP(B:B,'Справочник по тт'!$A$2:$C$5,3,0)</f>
        <v>"Шанс"</v>
      </c>
      <c r="L18063" s="23">
        <v>1</v>
      </c>
      <c r="M18063" t="s">
        <v>360</v>
      </c>
    </row>
    <row r="18064" spans="1:13" x14ac:dyDescent="0.2">
      <c r="A18064" s="47">
        <v>44093.625</v>
      </c>
      <c r="B18064">
        <v>1</v>
      </c>
      <c r="G18064" s="12">
        <f t="shared" si="1129"/>
        <v>2020</v>
      </c>
      <c r="H18064" s="12">
        <f t="shared" si="1130"/>
        <v>9</v>
      </c>
      <c r="I18064" s="12">
        <f t="shared" si="1131"/>
        <v>19</v>
      </c>
      <c r="J18064" s="51">
        <f t="shared" si="1132"/>
        <v>44093</v>
      </c>
      <c r="K18064" t="str">
        <f>VLOOKUP(B:B,'Справочник по тт'!$A$2:$C$5,3,0)</f>
        <v>"Шанс"</v>
      </c>
      <c r="L18064" s="23">
        <v>1</v>
      </c>
      <c r="M18064" t="s">
        <v>360</v>
      </c>
    </row>
    <row r="18065" spans="1:13" x14ac:dyDescent="0.2">
      <c r="A18065" s="47">
        <v>44093.625</v>
      </c>
      <c r="B18065">
        <v>1</v>
      </c>
      <c r="G18065" s="12">
        <f t="shared" si="1129"/>
        <v>2020</v>
      </c>
      <c r="H18065" s="12">
        <f t="shared" si="1130"/>
        <v>9</v>
      </c>
      <c r="I18065" s="12">
        <f t="shared" si="1131"/>
        <v>19</v>
      </c>
      <c r="J18065" s="51">
        <f t="shared" si="1132"/>
        <v>44093</v>
      </c>
      <c r="K18065" t="str">
        <f>VLOOKUP(B:B,'Справочник по тт'!$A$2:$C$5,3,0)</f>
        <v>"Шанс"</v>
      </c>
      <c r="L18065" s="23">
        <v>1</v>
      </c>
      <c r="M18065" t="s">
        <v>360</v>
      </c>
    </row>
    <row r="18066" spans="1:13" x14ac:dyDescent="0.2">
      <c r="A18066" s="47">
        <v>44093.625</v>
      </c>
      <c r="B18066">
        <v>1</v>
      </c>
      <c r="G18066" s="12">
        <f t="shared" si="1129"/>
        <v>2020</v>
      </c>
      <c r="H18066" s="12">
        <f t="shared" si="1130"/>
        <v>9</v>
      </c>
      <c r="I18066" s="12">
        <f t="shared" si="1131"/>
        <v>19</v>
      </c>
      <c r="J18066" s="51">
        <f t="shared" si="1132"/>
        <v>44093</v>
      </c>
      <c r="K18066" t="str">
        <f>VLOOKUP(B:B,'Справочник по тт'!$A$2:$C$5,3,0)</f>
        <v>"Шанс"</v>
      </c>
      <c r="L18066" s="23">
        <v>1</v>
      </c>
      <c r="M18066" t="s">
        <v>360</v>
      </c>
    </row>
    <row r="18067" spans="1:13" x14ac:dyDescent="0.2">
      <c r="A18067" s="47">
        <v>44093.625</v>
      </c>
      <c r="B18067">
        <v>1</v>
      </c>
      <c r="G18067" s="12">
        <f t="shared" si="1129"/>
        <v>2020</v>
      </c>
      <c r="H18067" s="12">
        <f t="shared" si="1130"/>
        <v>9</v>
      </c>
      <c r="I18067" s="12">
        <f t="shared" si="1131"/>
        <v>19</v>
      </c>
      <c r="J18067" s="51">
        <f t="shared" si="1132"/>
        <v>44093</v>
      </c>
      <c r="K18067" t="str">
        <f>VLOOKUP(B:B,'Справочник по тт'!$A$2:$C$5,3,0)</f>
        <v>"Шанс"</v>
      </c>
      <c r="L18067" s="23">
        <v>1</v>
      </c>
      <c r="M18067" t="s">
        <v>360</v>
      </c>
    </row>
    <row r="18068" spans="1:13" x14ac:dyDescent="0.2">
      <c r="A18068" s="47">
        <v>44093.625</v>
      </c>
      <c r="B18068">
        <v>1</v>
      </c>
      <c r="G18068" s="12">
        <f t="shared" si="1129"/>
        <v>2020</v>
      </c>
      <c r="H18068" s="12">
        <f t="shared" si="1130"/>
        <v>9</v>
      </c>
      <c r="I18068" s="12">
        <f t="shared" si="1131"/>
        <v>19</v>
      </c>
      <c r="J18068" s="51">
        <f t="shared" si="1132"/>
        <v>44093</v>
      </c>
      <c r="K18068" t="str">
        <f>VLOOKUP(B:B,'Справочник по тт'!$A$2:$C$5,3,0)</f>
        <v>"Шанс"</v>
      </c>
      <c r="L18068" s="23">
        <v>1</v>
      </c>
      <c r="M18068" t="s">
        <v>360</v>
      </c>
    </row>
    <row r="18069" spans="1:13" x14ac:dyDescent="0.2">
      <c r="A18069" s="47">
        <v>44093.666666666664</v>
      </c>
      <c r="B18069">
        <v>1</v>
      </c>
      <c r="G18069" s="12">
        <f t="shared" si="1129"/>
        <v>2020</v>
      </c>
      <c r="H18069" s="12">
        <f t="shared" si="1130"/>
        <v>9</v>
      </c>
      <c r="I18069" s="12">
        <f t="shared" si="1131"/>
        <v>19</v>
      </c>
      <c r="J18069" s="51">
        <f t="shared" si="1132"/>
        <v>44093</v>
      </c>
      <c r="K18069" t="str">
        <f>VLOOKUP(B:B,'Справочник по тт'!$A$2:$C$5,3,0)</f>
        <v>"Шанс"</v>
      </c>
      <c r="L18069" s="23">
        <v>1</v>
      </c>
      <c r="M18069" t="s">
        <v>360</v>
      </c>
    </row>
    <row r="18070" spans="1:13" x14ac:dyDescent="0.2">
      <c r="A18070" s="47">
        <v>44093.666666666664</v>
      </c>
      <c r="B18070">
        <v>1</v>
      </c>
      <c r="G18070" s="12">
        <f t="shared" si="1129"/>
        <v>2020</v>
      </c>
      <c r="H18070" s="12">
        <f t="shared" si="1130"/>
        <v>9</v>
      </c>
      <c r="I18070" s="12">
        <f t="shared" si="1131"/>
        <v>19</v>
      </c>
      <c r="J18070" s="51">
        <f t="shared" si="1132"/>
        <v>44093</v>
      </c>
      <c r="K18070" t="str">
        <f>VLOOKUP(B:B,'Справочник по тт'!$A$2:$C$5,3,0)</f>
        <v>"Шанс"</v>
      </c>
      <c r="L18070" s="23">
        <v>1</v>
      </c>
      <c r="M18070" t="s">
        <v>360</v>
      </c>
    </row>
    <row r="18071" spans="1:13" x14ac:dyDescent="0.2">
      <c r="A18071" s="47">
        <v>44093.666666666664</v>
      </c>
      <c r="B18071">
        <v>1</v>
      </c>
      <c r="G18071" s="12">
        <f t="shared" si="1129"/>
        <v>2020</v>
      </c>
      <c r="H18071" s="12">
        <f t="shared" si="1130"/>
        <v>9</v>
      </c>
      <c r="I18071" s="12">
        <f t="shared" si="1131"/>
        <v>19</v>
      </c>
      <c r="J18071" s="51">
        <f t="shared" si="1132"/>
        <v>44093</v>
      </c>
      <c r="K18071" t="str">
        <f>VLOOKUP(B:B,'Справочник по тт'!$A$2:$C$5,3,0)</f>
        <v>"Шанс"</v>
      </c>
      <c r="L18071" s="23">
        <v>1</v>
      </c>
      <c r="M18071" t="s">
        <v>360</v>
      </c>
    </row>
    <row r="18072" spans="1:13" x14ac:dyDescent="0.2">
      <c r="A18072" s="47">
        <v>44093.666666666664</v>
      </c>
      <c r="B18072">
        <v>1</v>
      </c>
      <c r="G18072" s="12">
        <f t="shared" si="1129"/>
        <v>2020</v>
      </c>
      <c r="H18072" s="12">
        <f t="shared" si="1130"/>
        <v>9</v>
      </c>
      <c r="I18072" s="12">
        <f t="shared" si="1131"/>
        <v>19</v>
      </c>
      <c r="J18072" s="51">
        <f t="shared" si="1132"/>
        <v>44093</v>
      </c>
      <c r="K18072" t="str">
        <f>VLOOKUP(B:B,'Справочник по тт'!$A$2:$C$5,3,0)</f>
        <v>"Шанс"</v>
      </c>
      <c r="L18072" s="23">
        <v>1</v>
      </c>
      <c r="M18072" t="s">
        <v>360</v>
      </c>
    </row>
    <row r="18073" spans="1:13" x14ac:dyDescent="0.2">
      <c r="A18073" s="47">
        <v>44093.666666666664</v>
      </c>
      <c r="B18073">
        <v>1</v>
      </c>
      <c r="G18073" s="12">
        <f t="shared" si="1129"/>
        <v>2020</v>
      </c>
      <c r="H18073" s="12">
        <f t="shared" si="1130"/>
        <v>9</v>
      </c>
      <c r="I18073" s="12">
        <f t="shared" si="1131"/>
        <v>19</v>
      </c>
      <c r="J18073" s="51">
        <f t="shared" si="1132"/>
        <v>44093</v>
      </c>
      <c r="K18073" t="str">
        <f>VLOOKUP(B:B,'Справочник по тт'!$A$2:$C$5,3,0)</f>
        <v>"Шанс"</v>
      </c>
      <c r="L18073" s="23">
        <v>1</v>
      </c>
      <c r="M18073" t="s">
        <v>360</v>
      </c>
    </row>
    <row r="18074" spans="1:13" x14ac:dyDescent="0.2">
      <c r="A18074" s="47">
        <v>44093.666666666664</v>
      </c>
      <c r="B18074">
        <v>1</v>
      </c>
      <c r="G18074" s="12">
        <f t="shared" si="1129"/>
        <v>2020</v>
      </c>
      <c r="H18074" s="12">
        <f t="shared" si="1130"/>
        <v>9</v>
      </c>
      <c r="I18074" s="12">
        <f t="shared" si="1131"/>
        <v>19</v>
      </c>
      <c r="J18074" s="51">
        <f t="shared" si="1132"/>
        <v>44093</v>
      </c>
      <c r="K18074" t="str">
        <f>VLOOKUP(B:B,'Справочник по тт'!$A$2:$C$5,3,0)</f>
        <v>"Шанс"</v>
      </c>
      <c r="L18074" s="23">
        <v>1</v>
      </c>
      <c r="M18074" t="s">
        <v>360</v>
      </c>
    </row>
    <row r="18075" spans="1:13" x14ac:dyDescent="0.2">
      <c r="A18075" s="47">
        <v>44093.666666666664</v>
      </c>
      <c r="B18075">
        <v>1</v>
      </c>
      <c r="G18075" s="12">
        <f t="shared" si="1129"/>
        <v>2020</v>
      </c>
      <c r="H18075" s="12">
        <f t="shared" si="1130"/>
        <v>9</v>
      </c>
      <c r="I18075" s="12">
        <f t="shared" si="1131"/>
        <v>19</v>
      </c>
      <c r="J18075" s="51">
        <f t="shared" si="1132"/>
        <v>44093</v>
      </c>
      <c r="K18075" t="str">
        <f>VLOOKUP(B:B,'Справочник по тт'!$A$2:$C$5,3,0)</f>
        <v>"Шанс"</v>
      </c>
      <c r="L18075" s="23">
        <v>1</v>
      </c>
      <c r="M18075" t="s">
        <v>360</v>
      </c>
    </row>
    <row r="18076" spans="1:13" x14ac:dyDescent="0.2">
      <c r="A18076" s="47">
        <v>44093.666666666664</v>
      </c>
      <c r="B18076">
        <v>1</v>
      </c>
      <c r="G18076" s="12">
        <f t="shared" si="1129"/>
        <v>2020</v>
      </c>
      <c r="H18076" s="12">
        <f t="shared" si="1130"/>
        <v>9</v>
      </c>
      <c r="I18076" s="12">
        <f t="shared" si="1131"/>
        <v>19</v>
      </c>
      <c r="J18076" s="51">
        <f t="shared" si="1132"/>
        <v>44093</v>
      </c>
      <c r="K18076" t="str">
        <f>VLOOKUP(B:B,'Справочник по тт'!$A$2:$C$5,3,0)</f>
        <v>"Шанс"</v>
      </c>
      <c r="L18076" s="23">
        <v>1</v>
      </c>
      <c r="M18076" t="s">
        <v>360</v>
      </c>
    </row>
    <row r="18077" spans="1:13" x14ac:dyDescent="0.2">
      <c r="A18077" s="47">
        <v>44093.666666666664</v>
      </c>
      <c r="B18077">
        <v>1</v>
      </c>
      <c r="G18077" s="12">
        <f t="shared" si="1129"/>
        <v>2020</v>
      </c>
      <c r="H18077" s="12">
        <f t="shared" si="1130"/>
        <v>9</v>
      </c>
      <c r="I18077" s="12">
        <f t="shared" si="1131"/>
        <v>19</v>
      </c>
      <c r="J18077" s="51">
        <f t="shared" si="1132"/>
        <v>44093</v>
      </c>
      <c r="K18077" t="str">
        <f>VLOOKUP(B:B,'Справочник по тт'!$A$2:$C$5,3,0)</f>
        <v>"Шанс"</v>
      </c>
      <c r="L18077" s="23">
        <v>1</v>
      </c>
      <c r="M18077" t="s">
        <v>360</v>
      </c>
    </row>
    <row r="18078" spans="1:13" x14ac:dyDescent="0.2">
      <c r="A18078" s="47">
        <v>44093.680555555555</v>
      </c>
      <c r="B18078">
        <v>1</v>
      </c>
      <c r="G18078" s="12">
        <f t="shared" si="1129"/>
        <v>2020</v>
      </c>
      <c r="H18078" s="12">
        <f t="shared" si="1130"/>
        <v>9</v>
      </c>
      <c r="I18078" s="12">
        <f t="shared" si="1131"/>
        <v>19</v>
      </c>
      <c r="J18078" s="51">
        <f t="shared" si="1132"/>
        <v>44093</v>
      </c>
      <c r="K18078" t="str">
        <f>VLOOKUP(B:B,'Справочник по тт'!$A$2:$C$5,3,0)</f>
        <v>"Шанс"</v>
      </c>
      <c r="L18078" s="23">
        <v>1</v>
      </c>
      <c r="M18078" t="s">
        <v>360</v>
      </c>
    </row>
    <row r="18079" spans="1:13" x14ac:dyDescent="0.2">
      <c r="A18079" s="47">
        <v>44093.6875</v>
      </c>
      <c r="B18079">
        <v>1</v>
      </c>
      <c r="G18079" s="12">
        <f t="shared" si="1129"/>
        <v>2020</v>
      </c>
      <c r="H18079" s="12">
        <f t="shared" si="1130"/>
        <v>9</v>
      </c>
      <c r="I18079" s="12">
        <f t="shared" si="1131"/>
        <v>19</v>
      </c>
      <c r="J18079" s="51">
        <f t="shared" si="1132"/>
        <v>44093</v>
      </c>
      <c r="K18079" t="str">
        <f>VLOOKUP(B:B,'Справочник по тт'!$A$2:$C$5,3,0)</f>
        <v>"Шанс"</v>
      </c>
      <c r="L18079" s="23">
        <v>1</v>
      </c>
      <c r="M18079" t="s">
        <v>360</v>
      </c>
    </row>
    <row r="18080" spans="1:13" x14ac:dyDescent="0.2">
      <c r="A18080" s="47">
        <v>44093.6875</v>
      </c>
      <c r="B18080">
        <v>1</v>
      </c>
      <c r="G18080" s="12">
        <f t="shared" si="1129"/>
        <v>2020</v>
      </c>
      <c r="H18080" s="12">
        <f t="shared" si="1130"/>
        <v>9</v>
      </c>
      <c r="I18080" s="12">
        <f t="shared" si="1131"/>
        <v>19</v>
      </c>
      <c r="J18080" s="51">
        <f t="shared" si="1132"/>
        <v>44093</v>
      </c>
      <c r="K18080" t="str">
        <f>VLOOKUP(B:B,'Справочник по тт'!$A$2:$C$5,3,0)</f>
        <v>"Шанс"</v>
      </c>
      <c r="L18080" s="23">
        <v>1</v>
      </c>
      <c r="M18080" t="s">
        <v>360</v>
      </c>
    </row>
    <row r="18081" spans="1:13" x14ac:dyDescent="0.2">
      <c r="A18081" s="47">
        <v>44093.708333333336</v>
      </c>
      <c r="B18081">
        <v>1</v>
      </c>
      <c r="G18081" s="12">
        <f t="shared" si="1129"/>
        <v>2020</v>
      </c>
      <c r="H18081" s="12">
        <f t="shared" si="1130"/>
        <v>9</v>
      </c>
      <c r="I18081" s="12">
        <f t="shared" si="1131"/>
        <v>19</v>
      </c>
      <c r="J18081" s="51">
        <f t="shared" si="1132"/>
        <v>44093</v>
      </c>
      <c r="K18081" t="str">
        <f>VLOOKUP(B:B,'Справочник по тт'!$A$2:$C$5,3,0)</f>
        <v>"Шанс"</v>
      </c>
      <c r="L18081" s="23">
        <v>1</v>
      </c>
      <c r="M18081" t="s">
        <v>360</v>
      </c>
    </row>
    <row r="18082" spans="1:13" x14ac:dyDescent="0.2">
      <c r="A18082" s="47">
        <v>44093.736111111109</v>
      </c>
      <c r="B18082">
        <v>1</v>
      </c>
      <c r="G18082" s="12">
        <f t="shared" si="1129"/>
        <v>2020</v>
      </c>
      <c r="H18082" s="12">
        <f t="shared" si="1130"/>
        <v>9</v>
      </c>
      <c r="I18082" s="12">
        <f t="shared" si="1131"/>
        <v>19</v>
      </c>
      <c r="J18082" s="51">
        <f t="shared" si="1132"/>
        <v>44093</v>
      </c>
      <c r="K18082" t="str">
        <f>VLOOKUP(B:B,'Справочник по тт'!$A$2:$C$5,3,0)</f>
        <v>"Шанс"</v>
      </c>
      <c r="L18082" s="23">
        <v>1</v>
      </c>
      <c r="M18082" t="s">
        <v>360</v>
      </c>
    </row>
    <row r="18083" spans="1:13" x14ac:dyDescent="0.2">
      <c r="A18083" s="47">
        <v>44093.75</v>
      </c>
      <c r="B18083">
        <v>1</v>
      </c>
      <c r="G18083" s="12">
        <f t="shared" si="1129"/>
        <v>2020</v>
      </c>
      <c r="H18083" s="12">
        <f t="shared" si="1130"/>
        <v>9</v>
      </c>
      <c r="I18083" s="12">
        <f t="shared" si="1131"/>
        <v>19</v>
      </c>
      <c r="J18083" s="51">
        <f t="shared" si="1132"/>
        <v>44093</v>
      </c>
      <c r="K18083" t="str">
        <f>VLOOKUP(B:B,'Справочник по тт'!$A$2:$C$5,3,0)</f>
        <v>"Шанс"</v>
      </c>
      <c r="L18083" s="23">
        <v>1</v>
      </c>
      <c r="M18083" t="s">
        <v>360</v>
      </c>
    </row>
    <row r="18084" spans="1:13" x14ac:dyDescent="0.2">
      <c r="A18084" s="47">
        <v>44093.75</v>
      </c>
      <c r="B18084">
        <v>1</v>
      </c>
      <c r="G18084" s="12">
        <f t="shared" si="1129"/>
        <v>2020</v>
      </c>
      <c r="H18084" s="12">
        <f t="shared" si="1130"/>
        <v>9</v>
      </c>
      <c r="I18084" s="12">
        <f t="shared" si="1131"/>
        <v>19</v>
      </c>
      <c r="J18084" s="51">
        <f t="shared" si="1132"/>
        <v>44093</v>
      </c>
      <c r="K18084" t="str">
        <f>VLOOKUP(B:B,'Справочник по тт'!$A$2:$C$5,3,0)</f>
        <v>"Шанс"</v>
      </c>
      <c r="L18084" s="23">
        <v>1</v>
      </c>
      <c r="M18084" t="s">
        <v>360</v>
      </c>
    </row>
    <row r="18085" spans="1:13" x14ac:dyDescent="0.2">
      <c r="A18085" s="47">
        <v>44093.75</v>
      </c>
      <c r="B18085">
        <v>1</v>
      </c>
      <c r="G18085" s="12">
        <f t="shared" si="1129"/>
        <v>2020</v>
      </c>
      <c r="H18085" s="12">
        <f t="shared" si="1130"/>
        <v>9</v>
      </c>
      <c r="I18085" s="12">
        <f t="shared" si="1131"/>
        <v>19</v>
      </c>
      <c r="J18085" s="51">
        <f t="shared" si="1132"/>
        <v>44093</v>
      </c>
      <c r="K18085" t="str">
        <f>VLOOKUP(B:B,'Справочник по тт'!$A$2:$C$5,3,0)</f>
        <v>"Шанс"</v>
      </c>
      <c r="L18085" s="23">
        <v>1</v>
      </c>
      <c r="M18085" t="s">
        <v>360</v>
      </c>
    </row>
    <row r="18086" spans="1:13" x14ac:dyDescent="0.2">
      <c r="A18086" s="47">
        <v>44093.75</v>
      </c>
      <c r="B18086">
        <v>1</v>
      </c>
      <c r="G18086" s="12">
        <f t="shared" si="1129"/>
        <v>2020</v>
      </c>
      <c r="H18086" s="12">
        <f t="shared" si="1130"/>
        <v>9</v>
      </c>
      <c r="I18086" s="12">
        <f t="shared" si="1131"/>
        <v>19</v>
      </c>
      <c r="J18086" s="51">
        <f t="shared" si="1132"/>
        <v>44093</v>
      </c>
      <c r="K18086" t="str">
        <f>VLOOKUP(B:B,'Справочник по тт'!$A$2:$C$5,3,0)</f>
        <v>"Шанс"</v>
      </c>
      <c r="L18086" s="23">
        <v>1</v>
      </c>
      <c r="M18086" t="s">
        <v>360</v>
      </c>
    </row>
    <row r="18087" spans="1:13" x14ac:dyDescent="0.2">
      <c r="A18087" s="47">
        <v>44093.75</v>
      </c>
      <c r="B18087">
        <v>1</v>
      </c>
      <c r="G18087" s="12">
        <f t="shared" si="1129"/>
        <v>2020</v>
      </c>
      <c r="H18087" s="12">
        <f t="shared" si="1130"/>
        <v>9</v>
      </c>
      <c r="I18087" s="12">
        <f t="shared" si="1131"/>
        <v>19</v>
      </c>
      <c r="J18087" s="51">
        <f t="shared" si="1132"/>
        <v>44093</v>
      </c>
      <c r="K18087" t="str">
        <f>VLOOKUP(B:B,'Справочник по тт'!$A$2:$C$5,3,0)</f>
        <v>"Шанс"</v>
      </c>
      <c r="L18087" s="23">
        <v>1</v>
      </c>
      <c r="M18087" t="s">
        <v>360</v>
      </c>
    </row>
    <row r="18088" spans="1:13" x14ac:dyDescent="0.2">
      <c r="A18088" s="47">
        <v>44093.75</v>
      </c>
      <c r="B18088">
        <v>1</v>
      </c>
      <c r="G18088" s="12">
        <f t="shared" si="1129"/>
        <v>2020</v>
      </c>
      <c r="H18088" s="12">
        <f t="shared" si="1130"/>
        <v>9</v>
      </c>
      <c r="I18088" s="12">
        <f t="shared" si="1131"/>
        <v>19</v>
      </c>
      <c r="J18088" s="51">
        <f t="shared" si="1132"/>
        <v>44093</v>
      </c>
      <c r="K18088" t="str">
        <f>VLOOKUP(B:B,'Справочник по тт'!$A$2:$C$5,3,0)</f>
        <v>"Шанс"</v>
      </c>
      <c r="L18088" s="23">
        <v>1</v>
      </c>
      <c r="M18088" t="s">
        <v>360</v>
      </c>
    </row>
    <row r="18089" spans="1:13" x14ac:dyDescent="0.2">
      <c r="A18089" s="47">
        <v>44093.791666666664</v>
      </c>
      <c r="B18089">
        <v>1</v>
      </c>
      <c r="G18089" s="12">
        <f t="shared" si="1129"/>
        <v>2020</v>
      </c>
      <c r="H18089" s="12">
        <f t="shared" si="1130"/>
        <v>9</v>
      </c>
      <c r="I18089" s="12">
        <f t="shared" si="1131"/>
        <v>19</v>
      </c>
      <c r="J18089" s="51">
        <f t="shared" si="1132"/>
        <v>44093</v>
      </c>
      <c r="K18089" t="str">
        <f>VLOOKUP(B:B,'Справочник по тт'!$A$2:$C$5,3,0)</f>
        <v>"Шанс"</v>
      </c>
      <c r="L18089" s="23">
        <v>1</v>
      </c>
      <c r="M18089" t="s">
        <v>360</v>
      </c>
    </row>
    <row r="18090" spans="1:13" x14ac:dyDescent="0.2">
      <c r="A18090" s="47">
        <v>44093.833333333336</v>
      </c>
      <c r="B18090">
        <v>1</v>
      </c>
      <c r="G18090" s="12">
        <f t="shared" si="1129"/>
        <v>2020</v>
      </c>
      <c r="H18090" s="12">
        <f t="shared" si="1130"/>
        <v>9</v>
      </c>
      <c r="I18090" s="12">
        <f t="shared" si="1131"/>
        <v>19</v>
      </c>
      <c r="J18090" s="51">
        <f t="shared" si="1132"/>
        <v>44093</v>
      </c>
      <c r="K18090" t="str">
        <f>VLOOKUP(B:B,'Справочник по тт'!$A$2:$C$5,3,0)</f>
        <v>"Шанс"</v>
      </c>
      <c r="L18090" s="23">
        <v>1</v>
      </c>
      <c r="M18090" t="s">
        <v>360</v>
      </c>
    </row>
    <row r="18091" spans="1:13" x14ac:dyDescent="0.2">
      <c r="A18091" s="47">
        <v>44093.833333333336</v>
      </c>
      <c r="B18091">
        <v>1</v>
      </c>
      <c r="G18091" s="12">
        <f t="shared" si="1129"/>
        <v>2020</v>
      </c>
      <c r="H18091" s="12">
        <f t="shared" si="1130"/>
        <v>9</v>
      </c>
      <c r="I18091" s="12">
        <f t="shared" si="1131"/>
        <v>19</v>
      </c>
      <c r="J18091" s="51">
        <f t="shared" si="1132"/>
        <v>44093</v>
      </c>
      <c r="K18091" t="str">
        <f>VLOOKUP(B:B,'Справочник по тт'!$A$2:$C$5,3,0)</f>
        <v>"Шанс"</v>
      </c>
      <c r="L18091" s="23">
        <v>1</v>
      </c>
      <c r="M18091" t="s">
        <v>360</v>
      </c>
    </row>
    <row r="18092" spans="1:13" x14ac:dyDescent="0.2">
      <c r="A18092" s="47">
        <v>44093.833333333336</v>
      </c>
      <c r="B18092">
        <v>1</v>
      </c>
      <c r="G18092" s="12">
        <f t="shared" si="1129"/>
        <v>2020</v>
      </c>
      <c r="H18092" s="12">
        <f t="shared" si="1130"/>
        <v>9</v>
      </c>
      <c r="I18092" s="12">
        <f t="shared" si="1131"/>
        <v>19</v>
      </c>
      <c r="J18092" s="51">
        <f t="shared" si="1132"/>
        <v>44093</v>
      </c>
      <c r="K18092" t="str">
        <f>VLOOKUP(B:B,'Справочник по тт'!$A$2:$C$5,3,0)</f>
        <v>"Шанс"</v>
      </c>
      <c r="L18092" s="23">
        <v>1</v>
      </c>
      <c r="M18092" t="s">
        <v>360</v>
      </c>
    </row>
    <row r="18093" spans="1:13" x14ac:dyDescent="0.2">
      <c r="A18093" s="47">
        <v>44093.833333333336</v>
      </c>
      <c r="B18093">
        <v>1</v>
      </c>
      <c r="G18093" s="12">
        <f t="shared" si="1129"/>
        <v>2020</v>
      </c>
      <c r="H18093" s="12">
        <f t="shared" si="1130"/>
        <v>9</v>
      </c>
      <c r="I18093" s="12">
        <f t="shared" si="1131"/>
        <v>19</v>
      </c>
      <c r="J18093" s="51">
        <f t="shared" si="1132"/>
        <v>44093</v>
      </c>
      <c r="K18093" t="str">
        <f>VLOOKUP(B:B,'Справочник по тт'!$A$2:$C$5,3,0)</f>
        <v>"Шанс"</v>
      </c>
      <c r="L18093" s="23">
        <v>1</v>
      </c>
      <c r="M18093" t="s">
        <v>360</v>
      </c>
    </row>
    <row r="18094" spans="1:13" x14ac:dyDescent="0.2">
      <c r="A18094" s="47">
        <v>44093.916666666664</v>
      </c>
      <c r="B18094">
        <v>1</v>
      </c>
      <c r="G18094" s="12">
        <f t="shared" si="1129"/>
        <v>2020</v>
      </c>
      <c r="H18094" s="12">
        <f t="shared" si="1130"/>
        <v>9</v>
      </c>
      <c r="I18094" s="12">
        <f t="shared" si="1131"/>
        <v>19</v>
      </c>
      <c r="J18094" s="51">
        <f t="shared" si="1132"/>
        <v>44093</v>
      </c>
      <c r="K18094" t="str">
        <f>VLOOKUP(B:B,'Справочник по тт'!$A$2:$C$5,3,0)</f>
        <v>"Шанс"</v>
      </c>
      <c r="L18094" s="23">
        <v>1</v>
      </c>
      <c r="M18094" t="s">
        <v>360</v>
      </c>
    </row>
    <row r="18095" spans="1:13" x14ac:dyDescent="0.2">
      <c r="A18095" s="47">
        <v>44093.958333333336</v>
      </c>
      <c r="B18095">
        <v>1</v>
      </c>
      <c r="G18095" s="12">
        <f t="shared" si="1129"/>
        <v>2020</v>
      </c>
      <c r="H18095" s="12">
        <f t="shared" si="1130"/>
        <v>9</v>
      </c>
      <c r="I18095" s="12">
        <f t="shared" si="1131"/>
        <v>19</v>
      </c>
      <c r="J18095" s="51">
        <f t="shared" si="1132"/>
        <v>44093</v>
      </c>
      <c r="K18095" t="str">
        <f>VLOOKUP(B:B,'Справочник по тт'!$A$2:$C$5,3,0)</f>
        <v>"Шанс"</v>
      </c>
      <c r="L18095" s="23">
        <v>1</v>
      </c>
      <c r="M18095" t="s">
        <v>360</v>
      </c>
    </row>
    <row r="18096" spans="1:13" x14ac:dyDescent="0.2">
      <c r="A18096" s="47">
        <v>44093.958333333336</v>
      </c>
      <c r="B18096">
        <v>1</v>
      </c>
      <c r="G18096" s="12">
        <f t="shared" si="1129"/>
        <v>2020</v>
      </c>
      <c r="H18096" s="12">
        <f t="shared" si="1130"/>
        <v>9</v>
      </c>
      <c r="I18096" s="12">
        <f t="shared" si="1131"/>
        <v>19</v>
      </c>
      <c r="J18096" s="51">
        <f t="shared" si="1132"/>
        <v>44093</v>
      </c>
      <c r="K18096" t="str">
        <f>VLOOKUP(B:B,'Справочник по тт'!$A$2:$C$5,3,0)</f>
        <v>"Шанс"</v>
      </c>
      <c r="L18096" s="23">
        <v>1</v>
      </c>
      <c r="M18096" t="s">
        <v>360</v>
      </c>
    </row>
    <row r="18097" spans="1:13" x14ac:dyDescent="0.2">
      <c r="A18097" s="47">
        <v>44094.041666666664</v>
      </c>
      <c r="B18097">
        <v>1</v>
      </c>
      <c r="G18097" s="12">
        <f t="shared" si="1129"/>
        <v>2020</v>
      </c>
      <c r="H18097" s="12">
        <f t="shared" si="1130"/>
        <v>9</v>
      </c>
      <c r="I18097" s="12">
        <f t="shared" si="1131"/>
        <v>20</v>
      </c>
      <c r="J18097" s="51">
        <f t="shared" si="1132"/>
        <v>44094</v>
      </c>
      <c r="K18097" t="str">
        <f>VLOOKUP(B:B,'Справочник по тт'!$A$2:$C$5,3,0)</f>
        <v>"Шанс"</v>
      </c>
      <c r="L18097" s="23">
        <v>1</v>
      </c>
      <c r="M18097" t="s">
        <v>360</v>
      </c>
    </row>
    <row r="18098" spans="1:13" x14ac:dyDescent="0.2">
      <c r="A18098" s="47">
        <v>44094.208333333336</v>
      </c>
      <c r="B18098">
        <v>1</v>
      </c>
      <c r="G18098" s="12">
        <f t="shared" si="1129"/>
        <v>2020</v>
      </c>
      <c r="H18098" s="12">
        <f t="shared" si="1130"/>
        <v>9</v>
      </c>
      <c r="I18098" s="12">
        <f t="shared" si="1131"/>
        <v>20</v>
      </c>
      <c r="J18098" s="51">
        <f t="shared" si="1132"/>
        <v>44094</v>
      </c>
      <c r="K18098" t="str">
        <f>VLOOKUP(B:B,'Справочник по тт'!$A$2:$C$5,3,0)</f>
        <v>"Шанс"</v>
      </c>
      <c r="L18098" s="23">
        <v>1</v>
      </c>
      <c r="M18098" t="s">
        <v>360</v>
      </c>
    </row>
    <row r="18099" spans="1:13" x14ac:dyDescent="0.2">
      <c r="A18099" s="47">
        <v>44094.208333333336</v>
      </c>
      <c r="B18099">
        <v>1</v>
      </c>
      <c r="G18099" s="12">
        <f t="shared" si="1129"/>
        <v>2020</v>
      </c>
      <c r="H18099" s="12">
        <f t="shared" si="1130"/>
        <v>9</v>
      </c>
      <c r="I18099" s="12">
        <f t="shared" si="1131"/>
        <v>20</v>
      </c>
      <c r="J18099" s="51">
        <f t="shared" si="1132"/>
        <v>44094</v>
      </c>
      <c r="K18099" t="str">
        <f>VLOOKUP(B:B,'Справочник по тт'!$A$2:$C$5,3,0)</f>
        <v>"Шанс"</v>
      </c>
      <c r="L18099" s="23">
        <v>1</v>
      </c>
      <c r="M18099" t="s">
        <v>360</v>
      </c>
    </row>
    <row r="18100" spans="1:13" x14ac:dyDescent="0.2">
      <c r="A18100" s="47">
        <v>44094.208333333336</v>
      </c>
      <c r="B18100">
        <v>1</v>
      </c>
      <c r="G18100" s="12">
        <f t="shared" si="1129"/>
        <v>2020</v>
      </c>
      <c r="H18100" s="12">
        <f t="shared" si="1130"/>
        <v>9</v>
      </c>
      <c r="I18100" s="12">
        <f t="shared" si="1131"/>
        <v>20</v>
      </c>
      <c r="J18100" s="51">
        <f t="shared" si="1132"/>
        <v>44094</v>
      </c>
      <c r="K18100" t="str">
        <f>VLOOKUP(B:B,'Справочник по тт'!$A$2:$C$5,3,0)</f>
        <v>"Шанс"</v>
      </c>
      <c r="L18100" s="23">
        <v>1</v>
      </c>
      <c r="M18100" t="s">
        <v>360</v>
      </c>
    </row>
    <row r="18101" spans="1:13" x14ac:dyDescent="0.2">
      <c r="A18101" s="47">
        <v>44094.208333333336</v>
      </c>
      <c r="B18101">
        <v>1</v>
      </c>
      <c r="G18101" s="12">
        <f t="shared" si="1129"/>
        <v>2020</v>
      </c>
      <c r="H18101" s="12">
        <f t="shared" si="1130"/>
        <v>9</v>
      </c>
      <c r="I18101" s="12">
        <f t="shared" si="1131"/>
        <v>20</v>
      </c>
      <c r="J18101" s="51">
        <f t="shared" si="1132"/>
        <v>44094</v>
      </c>
      <c r="K18101" t="str">
        <f>VLOOKUP(B:B,'Справочник по тт'!$A$2:$C$5,3,0)</f>
        <v>"Шанс"</v>
      </c>
      <c r="L18101" s="23">
        <v>1</v>
      </c>
      <c r="M18101" t="s">
        <v>360</v>
      </c>
    </row>
    <row r="18102" spans="1:13" x14ac:dyDescent="0.2">
      <c r="A18102" s="47">
        <v>44094.333333333336</v>
      </c>
      <c r="B18102">
        <v>1</v>
      </c>
      <c r="G18102" s="12">
        <f t="shared" si="1129"/>
        <v>2020</v>
      </c>
      <c r="H18102" s="12">
        <f t="shared" si="1130"/>
        <v>9</v>
      </c>
      <c r="I18102" s="12">
        <f t="shared" si="1131"/>
        <v>20</v>
      </c>
      <c r="J18102" s="51">
        <f t="shared" si="1132"/>
        <v>44094</v>
      </c>
      <c r="K18102" t="str">
        <f>VLOOKUP(B:B,'Справочник по тт'!$A$2:$C$5,3,0)</f>
        <v>"Шанс"</v>
      </c>
      <c r="L18102" s="23">
        <v>1</v>
      </c>
      <c r="M18102" t="s">
        <v>360</v>
      </c>
    </row>
    <row r="18103" spans="1:13" x14ac:dyDescent="0.2">
      <c r="A18103" s="47">
        <v>44094.333333333336</v>
      </c>
      <c r="B18103">
        <v>1</v>
      </c>
      <c r="G18103" s="12">
        <f t="shared" si="1129"/>
        <v>2020</v>
      </c>
      <c r="H18103" s="12">
        <f t="shared" si="1130"/>
        <v>9</v>
      </c>
      <c r="I18103" s="12">
        <f t="shared" si="1131"/>
        <v>20</v>
      </c>
      <c r="J18103" s="51">
        <f t="shared" si="1132"/>
        <v>44094</v>
      </c>
      <c r="K18103" t="str">
        <f>VLOOKUP(B:B,'Справочник по тт'!$A$2:$C$5,3,0)</f>
        <v>"Шанс"</v>
      </c>
      <c r="L18103" s="23">
        <v>1</v>
      </c>
      <c r="M18103" t="s">
        <v>360</v>
      </c>
    </row>
    <row r="18104" spans="1:13" x14ac:dyDescent="0.2">
      <c r="A18104" s="47">
        <v>44094.333333333336</v>
      </c>
      <c r="B18104">
        <v>1</v>
      </c>
      <c r="G18104" s="12">
        <f t="shared" si="1129"/>
        <v>2020</v>
      </c>
      <c r="H18104" s="12">
        <f t="shared" si="1130"/>
        <v>9</v>
      </c>
      <c r="I18104" s="12">
        <f t="shared" si="1131"/>
        <v>20</v>
      </c>
      <c r="J18104" s="51">
        <f t="shared" si="1132"/>
        <v>44094</v>
      </c>
      <c r="K18104" t="str">
        <f>VLOOKUP(B:B,'Справочник по тт'!$A$2:$C$5,3,0)</f>
        <v>"Шанс"</v>
      </c>
      <c r="L18104" s="23">
        <v>1</v>
      </c>
      <c r="M18104" t="s">
        <v>360</v>
      </c>
    </row>
    <row r="18105" spans="1:13" x14ac:dyDescent="0.2">
      <c r="A18105" s="47">
        <v>44094.375</v>
      </c>
      <c r="B18105">
        <v>1</v>
      </c>
      <c r="G18105" s="12">
        <f t="shared" si="1129"/>
        <v>2020</v>
      </c>
      <c r="H18105" s="12">
        <f t="shared" si="1130"/>
        <v>9</v>
      </c>
      <c r="I18105" s="12">
        <f t="shared" si="1131"/>
        <v>20</v>
      </c>
      <c r="J18105" s="51">
        <f t="shared" si="1132"/>
        <v>44094</v>
      </c>
      <c r="K18105" t="str">
        <f>VLOOKUP(B:B,'Справочник по тт'!$A$2:$C$5,3,0)</f>
        <v>"Шанс"</v>
      </c>
      <c r="L18105" s="23">
        <v>1</v>
      </c>
      <c r="M18105" t="s">
        <v>360</v>
      </c>
    </row>
    <row r="18106" spans="1:13" x14ac:dyDescent="0.2">
      <c r="A18106" s="47">
        <v>44094.375</v>
      </c>
      <c r="B18106">
        <v>1</v>
      </c>
      <c r="G18106" s="12">
        <f t="shared" si="1129"/>
        <v>2020</v>
      </c>
      <c r="H18106" s="12">
        <f t="shared" si="1130"/>
        <v>9</v>
      </c>
      <c r="I18106" s="12">
        <f t="shared" si="1131"/>
        <v>20</v>
      </c>
      <c r="J18106" s="51">
        <f t="shared" si="1132"/>
        <v>44094</v>
      </c>
      <c r="K18106" t="str">
        <f>VLOOKUP(B:B,'Справочник по тт'!$A$2:$C$5,3,0)</f>
        <v>"Шанс"</v>
      </c>
      <c r="L18106" s="23">
        <v>1</v>
      </c>
      <c r="M18106" t="s">
        <v>360</v>
      </c>
    </row>
    <row r="18107" spans="1:13" x14ac:dyDescent="0.2">
      <c r="A18107" s="47">
        <v>44094.375</v>
      </c>
      <c r="B18107">
        <v>1</v>
      </c>
      <c r="G18107" s="12">
        <f t="shared" si="1129"/>
        <v>2020</v>
      </c>
      <c r="H18107" s="12">
        <f t="shared" si="1130"/>
        <v>9</v>
      </c>
      <c r="I18107" s="12">
        <f t="shared" si="1131"/>
        <v>20</v>
      </c>
      <c r="J18107" s="51">
        <f t="shared" si="1132"/>
        <v>44094</v>
      </c>
      <c r="K18107" t="str">
        <f>VLOOKUP(B:B,'Справочник по тт'!$A$2:$C$5,3,0)</f>
        <v>"Шанс"</v>
      </c>
      <c r="L18107" s="23">
        <v>1</v>
      </c>
      <c r="M18107" t="s">
        <v>360</v>
      </c>
    </row>
    <row r="18108" spans="1:13" x14ac:dyDescent="0.2">
      <c r="A18108" s="47">
        <v>44094.375</v>
      </c>
      <c r="B18108">
        <v>1</v>
      </c>
      <c r="G18108" s="12">
        <f t="shared" si="1129"/>
        <v>2020</v>
      </c>
      <c r="H18108" s="12">
        <f t="shared" si="1130"/>
        <v>9</v>
      </c>
      <c r="I18108" s="12">
        <f t="shared" si="1131"/>
        <v>20</v>
      </c>
      <c r="J18108" s="51">
        <f t="shared" si="1132"/>
        <v>44094</v>
      </c>
      <c r="K18108" t="str">
        <f>VLOOKUP(B:B,'Справочник по тт'!$A$2:$C$5,3,0)</f>
        <v>"Шанс"</v>
      </c>
      <c r="L18108" s="23">
        <v>1</v>
      </c>
      <c r="M18108" t="s">
        <v>360</v>
      </c>
    </row>
    <row r="18109" spans="1:13" x14ac:dyDescent="0.2">
      <c r="A18109" s="47">
        <v>44094.375</v>
      </c>
      <c r="B18109">
        <v>1</v>
      </c>
      <c r="G18109" s="12">
        <f t="shared" si="1129"/>
        <v>2020</v>
      </c>
      <c r="H18109" s="12">
        <f t="shared" si="1130"/>
        <v>9</v>
      </c>
      <c r="I18109" s="12">
        <f t="shared" si="1131"/>
        <v>20</v>
      </c>
      <c r="J18109" s="51">
        <f t="shared" si="1132"/>
        <v>44094</v>
      </c>
      <c r="K18109" t="str">
        <f>VLOOKUP(B:B,'Справочник по тт'!$A$2:$C$5,3,0)</f>
        <v>"Шанс"</v>
      </c>
      <c r="L18109" s="23">
        <v>1</v>
      </c>
      <c r="M18109" t="s">
        <v>360</v>
      </c>
    </row>
    <row r="18110" spans="1:13" x14ac:dyDescent="0.2">
      <c r="A18110" s="47">
        <v>44094.375</v>
      </c>
      <c r="B18110">
        <v>1</v>
      </c>
      <c r="G18110" s="12">
        <f t="shared" si="1129"/>
        <v>2020</v>
      </c>
      <c r="H18110" s="12">
        <f t="shared" si="1130"/>
        <v>9</v>
      </c>
      <c r="I18110" s="12">
        <f t="shared" si="1131"/>
        <v>20</v>
      </c>
      <c r="J18110" s="51">
        <f t="shared" si="1132"/>
        <v>44094</v>
      </c>
      <c r="K18110" t="str">
        <f>VLOOKUP(B:B,'Справочник по тт'!$A$2:$C$5,3,0)</f>
        <v>"Шанс"</v>
      </c>
      <c r="L18110" s="23">
        <v>1</v>
      </c>
      <c r="M18110" t="s">
        <v>360</v>
      </c>
    </row>
    <row r="18111" spans="1:13" x14ac:dyDescent="0.2">
      <c r="A18111" s="47">
        <v>44094.375</v>
      </c>
      <c r="B18111">
        <v>1</v>
      </c>
      <c r="G18111" s="12">
        <f t="shared" si="1129"/>
        <v>2020</v>
      </c>
      <c r="H18111" s="12">
        <f t="shared" si="1130"/>
        <v>9</v>
      </c>
      <c r="I18111" s="12">
        <f t="shared" si="1131"/>
        <v>20</v>
      </c>
      <c r="J18111" s="51">
        <f t="shared" si="1132"/>
        <v>44094</v>
      </c>
      <c r="K18111" t="str">
        <f>VLOOKUP(B:B,'Справочник по тт'!$A$2:$C$5,3,0)</f>
        <v>"Шанс"</v>
      </c>
      <c r="L18111" s="23">
        <v>1</v>
      </c>
      <c r="M18111" t="s">
        <v>360</v>
      </c>
    </row>
    <row r="18112" spans="1:13" x14ac:dyDescent="0.2">
      <c r="A18112" s="47">
        <v>44094.375</v>
      </c>
      <c r="B18112">
        <v>2</v>
      </c>
      <c r="G18112" s="12">
        <f t="shared" si="1129"/>
        <v>2020</v>
      </c>
      <c r="H18112" s="12">
        <f t="shared" si="1130"/>
        <v>9</v>
      </c>
      <c r="I18112" s="12">
        <f t="shared" si="1131"/>
        <v>20</v>
      </c>
      <c r="J18112" s="51">
        <f t="shared" si="1132"/>
        <v>44094</v>
      </c>
      <c r="K18112" t="str">
        <f>VLOOKUP(B:B,'Справочник по тт'!$A$2:$C$5,3,0)</f>
        <v>"Колибри"</v>
      </c>
      <c r="L18112" s="23">
        <v>1</v>
      </c>
      <c r="M18112" t="s">
        <v>380</v>
      </c>
    </row>
    <row r="18113" spans="1:13" x14ac:dyDescent="0.2">
      <c r="A18113" s="47">
        <v>44094.375</v>
      </c>
      <c r="B18113">
        <v>3</v>
      </c>
      <c r="G18113" s="12">
        <f t="shared" si="1129"/>
        <v>2020</v>
      </c>
      <c r="H18113" s="12">
        <f t="shared" si="1130"/>
        <v>9</v>
      </c>
      <c r="I18113" s="12">
        <f t="shared" si="1131"/>
        <v>20</v>
      </c>
      <c r="J18113" s="51">
        <f t="shared" si="1132"/>
        <v>44094</v>
      </c>
      <c r="K18113" t="str">
        <f>VLOOKUP(B:B,'Справочник по тт'!$A$2:$C$5,3,0)</f>
        <v>"Парабола"</v>
      </c>
      <c r="L18113" s="23">
        <v>1</v>
      </c>
      <c r="M18113" t="s">
        <v>361</v>
      </c>
    </row>
    <row r="18114" spans="1:13" x14ac:dyDescent="0.2">
      <c r="A18114" s="47">
        <v>44094.375</v>
      </c>
      <c r="B18114">
        <v>4</v>
      </c>
      <c r="G18114" s="12">
        <f t="shared" si="1129"/>
        <v>2020</v>
      </c>
      <c r="H18114" s="12">
        <f t="shared" si="1130"/>
        <v>9</v>
      </c>
      <c r="I18114" s="12">
        <f t="shared" si="1131"/>
        <v>20</v>
      </c>
      <c r="J18114" s="51">
        <f t="shared" si="1132"/>
        <v>44094</v>
      </c>
      <c r="K18114" t="str">
        <f>VLOOKUP(B:B,'Справочник по тт'!$A$2:$C$5,3,0)</f>
        <v>"Первый"</v>
      </c>
      <c r="L18114" s="23">
        <v>1</v>
      </c>
      <c r="M18114" t="s">
        <v>362</v>
      </c>
    </row>
    <row r="18115" spans="1:13" x14ac:dyDescent="0.2">
      <c r="A18115" s="47">
        <v>44094.375</v>
      </c>
      <c r="B18115">
        <v>1</v>
      </c>
      <c r="G18115" s="12">
        <f t="shared" ref="G18115:G18178" si="1133">YEAR(A18115)</f>
        <v>2020</v>
      </c>
      <c r="H18115" s="12">
        <f t="shared" ref="H18115:H18178" si="1134">MONTH(A18115)</f>
        <v>9</v>
      </c>
      <c r="I18115" s="12">
        <f t="shared" ref="I18115:I18178" si="1135">DAY(A18115)</f>
        <v>20</v>
      </c>
      <c r="J18115" s="51">
        <f t="shared" ref="J18115:J18178" si="1136">DATE(G:G,H:H,I:I)</f>
        <v>44094</v>
      </c>
      <c r="K18115" t="str">
        <f>VLOOKUP(B:B,'Справочник по тт'!$A$2:$C$5,3,0)</f>
        <v>"Шанс"</v>
      </c>
      <c r="L18115" s="23">
        <v>1</v>
      </c>
      <c r="M18115" t="s">
        <v>360</v>
      </c>
    </row>
    <row r="18116" spans="1:13" x14ac:dyDescent="0.2">
      <c r="A18116" s="47">
        <v>44094.375</v>
      </c>
      <c r="B18116">
        <v>2</v>
      </c>
      <c r="G18116" s="12">
        <f t="shared" si="1133"/>
        <v>2020</v>
      </c>
      <c r="H18116" s="12">
        <f t="shared" si="1134"/>
        <v>9</v>
      </c>
      <c r="I18116" s="12">
        <f t="shared" si="1135"/>
        <v>20</v>
      </c>
      <c r="J18116" s="51">
        <f t="shared" si="1136"/>
        <v>44094</v>
      </c>
      <c r="K18116" t="str">
        <f>VLOOKUP(B:B,'Справочник по тт'!$A$2:$C$5,3,0)</f>
        <v>"Колибри"</v>
      </c>
      <c r="L18116" s="23">
        <v>1</v>
      </c>
      <c r="M18116" t="s">
        <v>380</v>
      </c>
    </row>
    <row r="18117" spans="1:13" x14ac:dyDescent="0.2">
      <c r="A18117" s="47">
        <v>44094.375</v>
      </c>
      <c r="B18117">
        <v>3</v>
      </c>
      <c r="G18117" s="12">
        <f t="shared" si="1133"/>
        <v>2020</v>
      </c>
      <c r="H18117" s="12">
        <f t="shared" si="1134"/>
        <v>9</v>
      </c>
      <c r="I18117" s="12">
        <f t="shared" si="1135"/>
        <v>20</v>
      </c>
      <c r="J18117" s="51">
        <f t="shared" si="1136"/>
        <v>44094</v>
      </c>
      <c r="K18117" t="str">
        <f>VLOOKUP(B:B,'Справочник по тт'!$A$2:$C$5,3,0)</f>
        <v>"Парабола"</v>
      </c>
      <c r="L18117" s="23">
        <v>1</v>
      </c>
      <c r="M18117" t="s">
        <v>361</v>
      </c>
    </row>
    <row r="18118" spans="1:13" x14ac:dyDescent="0.2">
      <c r="A18118" s="47">
        <v>44094.375</v>
      </c>
      <c r="B18118">
        <v>4</v>
      </c>
      <c r="G18118" s="12">
        <f t="shared" si="1133"/>
        <v>2020</v>
      </c>
      <c r="H18118" s="12">
        <f t="shared" si="1134"/>
        <v>9</v>
      </c>
      <c r="I18118" s="12">
        <f t="shared" si="1135"/>
        <v>20</v>
      </c>
      <c r="J18118" s="51">
        <f t="shared" si="1136"/>
        <v>44094</v>
      </c>
      <c r="K18118" t="str">
        <f>VLOOKUP(B:B,'Справочник по тт'!$A$2:$C$5,3,0)</f>
        <v>"Первый"</v>
      </c>
      <c r="L18118" s="23">
        <v>1</v>
      </c>
      <c r="M18118" t="s">
        <v>362</v>
      </c>
    </row>
    <row r="18119" spans="1:13" x14ac:dyDescent="0.2">
      <c r="A18119" s="47">
        <v>44094.375</v>
      </c>
      <c r="B18119">
        <v>1</v>
      </c>
      <c r="G18119" s="12">
        <f t="shared" si="1133"/>
        <v>2020</v>
      </c>
      <c r="H18119" s="12">
        <f t="shared" si="1134"/>
        <v>9</v>
      </c>
      <c r="I18119" s="12">
        <f t="shared" si="1135"/>
        <v>20</v>
      </c>
      <c r="J18119" s="51">
        <f t="shared" si="1136"/>
        <v>44094</v>
      </c>
      <c r="K18119" t="str">
        <f>VLOOKUP(B:B,'Справочник по тт'!$A$2:$C$5,3,0)</f>
        <v>"Шанс"</v>
      </c>
      <c r="L18119" s="23">
        <v>1</v>
      </c>
      <c r="M18119" t="s">
        <v>360</v>
      </c>
    </row>
    <row r="18120" spans="1:13" x14ac:dyDescent="0.2">
      <c r="A18120" s="47">
        <v>44094.375</v>
      </c>
      <c r="B18120">
        <v>2</v>
      </c>
      <c r="G18120" s="12">
        <f t="shared" si="1133"/>
        <v>2020</v>
      </c>
      <c r="H18120" s="12">
        <f t="shared" si="1134"/>
        <v>9</v>
      </c>
      <c r="I18120" s="12">
        <f t="shared" si="1135"/>
        <v>20</v>
      </c>
      <c r="J18120" s="51">
        <f t="shared" si="1136"/>
        <v>44094</v>
      </c>
      <c r="K18120" t="str">
        <f>VLOOKUP(B:B,'Справочник по тт'!$A$2:$C$5,3,0)</f>
        <v>"Колибри"</v>
      </c>
      <c r="L18120" s="23">
        <v>1</v>
      </c>
      <c r="M18120" t="s">
        <v>380</v>
      </c>
    </row>
    <row r="18121" spans="1:13" x14ac:dyDescent="0.2">
      <c r="A18121" s="47">
        <v>44094.375</v>
      </c>
      <c r="B18121">
        <v>3</v>
      </c>
      <c r="G18121" s="12">
        <f t="shared" si="1133"/>
        <v>2020</v>
      </c>
      <c r="H18121" s="12">
        <f t="shared" si="1134"/>
        <v>9</v>
      </c>
      <c r="I18121" s="12">
        <f t="shared" si="1135"/>
        <v>20</v>
      </c>
      <c r="J18121" s="51">
        <f t="shared" si="1136"/>
        <v>44094</v>
      </c>
      <c r="K18121" t="str">
        <f>VLOOKUP(B:B,'Справочник по тт'!$A$2:$C$5,3,0)</f>
        <v>"Парабола"</v>
      </c>
      <c r="L18121" s="23">
        <v>1</v>
      </c>
      <c r="M18121" t="s">
        <v>361</v>
      </c>
    </row>
    <row r="18122" spans="1:13" x14ac:dyDescent="0.2">
      <c r="A18122" s="47">
        <v>44094.395833333336</v>
      </c>
      <c r="B18122">
        <v>4</v>
      </c>
      <c r="G18122" s="12">
        <f t="shared" si="1133"/>
        <v>2020</v>
      </c>
      <c r="H18122" s="12">
        <f t="shared" si="1134"/>
        <v>9</v>
      </c>
      <c r="I18122" s="12">
        <f t="shared" si="1135"/>
        <v>20</v>
      </c>
      <c r="J18122" s="51">
        <f t="shared" si="1136"/>
        <v>44094</v>
      </c>
      <c r="K18122" t="str">
        <f>VLOOKUP(B:B,'Справочник по тт'!$A$2:$C$5,3,0)</f>
        <v>"Первый"</v>
      </c>
      <c r="L18122" s="23">
        <v>1</v>
      </c>
      <c r="M18122" t="s">
        <v>362</v>
      </c>
    </row>
    <row r="18123" spans="1:13" x14ac:dyDescent="0.2">
      <c r="A18123" s="47">
        <v>44094.416666666664</v>
      </c>
      <c r="B18123">
        <v>1</v>
      </c>
      <c r="G18123" s="12">
        <f t="shared" si="1133"/>
        <v>2020</v>
      </c>
      <c r="H18123" s="12">
        <f t="shared" si="1134"/>
        <v>9</v>
      </c>
      <c r="I18123" s="12">
        <f t="shared" si="1135"/>
        <v>20</v>
      </c>
      <c r="J18123" s="51">
        <f t="shared" si="1136"/>
        <v>44094</v>
      </c>
      <c r="K18123" t="str">
        <f>VLOOKUP(B:B,'Справочник по тт'!$A$2:$C$5,3,0)</f>
        <v>"Шанс"</v>
      </c>
      <c r="L18123" s="23">
        <v>1</v>
      </c>
      <c r="M18123" t="s">
        <v>360</v>
      </c>
    </row>
    <row r="18124" spans="1:13" x14ac:dyDescent="0.2">
      <c r="A18124" s="47">
        <v>44094.416666666664</v>
      </c>
      <c r="B18124">
        <v>2</v>
      </c>
      <c r="G18124" s="12">
        <f t="shared" si="1133"/>
        <v>2020</v>
      </c>
      <c r="H18124" s="12">
        <f t="shared" si="1134"/>
        <v>9</v>
      </c>
      <c r="I18124" s="12">
        <f t="shared" si="1135"/>
        <v>20</v>
      </c>
      <c r="J18124" s="51">
        <f t="shared" si="1136"/>
        <v>44094</v>
      </c>
      <c r="K18124" t="str">
        <f>VLOOKUP(B:B,'Справочник по тт'!$A$2:$C$5,3,0)</f>
        <v>"Колибри"</v>
      </c>
      <c r="L18124" s="23">
        <v>1</v>
      </c>
      <c r="M18124" t="s">
        <v>380</v>
      </c>
    </row>
    <row r="18125" spans="1:13" x14ac:dyDescent="0.2">
      <c r="A18125" s="47">
        <v>44094.416666666664</v>
      </c>
      <c r="B18125">
        <v>3</v>
      </c>
      <c r="G18125" s="12">
        <f t="shared" si="1133"/>
        <v>2020</v>
      </c>
      <c r="H18125" s="12">
        <f t="shared" si="1134"/>
        <v>9</v>
      </c>
      <c r="I18125" s="12">
        <f t="shared" si="1135"/>
        <v>20</v>
      </c>
      <c r="J18125" s="51">
        <f t="shared" si="1136"/>
        <v>44094</v>
      </c>
      <c r="K18125" t="str">
        <f>VLOOKUP(B:B,'Справочник по тт'!$A$2:$C$5,3,0)</f>
        <v>"Парабола"</v>
      </c>
      <c r="L18125" s="23">
        <v>1</v>
      </c>
      <c r="M18125" t="s">
        <v>361</v>
      </c>
    </row>
    <row r="18126" spans="1:13" x14ac:dyDescent="0.2">
      <c r="A18126" s="47">
        <v>44094.416666666664</v>
      </c>
      <c r="B18126">
        <v>4</v>
      </c>
      <c r="G18126" s="12">
        <f t="shared" si="1133"/>
        <v>2020</v>
      </c>
      <c r="H18126" s="12">
        <f t="shared" si="1134"/>
        <v>9</v>
      </c>
      <c r="I18126" s="12">
        <f t="shared" si="1135"/>
        <v>20</v>
      </c>
      <c r="J18126" s="51">
        <f t="shared" si="1136"/>
        <v>44094</v>
      </c>
      <c r="K18126" t="str">
        <f>VLOOKUP(B:B,'Справочник по тт'!$A$2:$C$5,3,0)</f>
        <v>"Первый"</v>
      </c>
      <c r="L18126" s="23">
        <v>1</v>
      </c>
      <c r="M18126" t="s">
        <v>362</v>
      </c>
    </row>
    <row r="18127" spans="1:13" x14ac:dyDescent="0.2">
      <c r="A18127" s="47">
        <v>44094.416666666664</v>
      </c>
      <c r="B18127">
        <v>1</v>
      </c>
      <c r="G18127" s="12">
        <f t="shared" si="1133"/>
        <v>2020</v>
      </c>
      <c r="H18127" s="12">
        <f t="shared" si="1134"/>
        <v>9</v>
      </c>
      <c r="I18127" s="12">
        <f t="shared" si="1135"/>
        <v>20</v>
      </c>
      <c r="J18127" s="51">
        <f t="shared" si="1136"/>
        <v>44094</v>
      </c>
      <c r="K18127" t="str">
        <f>VLOOKUP(B:B,'Справочник по тт'!$A$2:$C$5,3,0)</f>
        <v>"Шанс"</v>
      </c>
      <c r="L18127" s="23">
        <v>1</v>
      </c>
      <c r="M18127" t="s">
        <v>360</v>
      </c>
    </row>
    <row r="18128" spans="1:13" x14ac:dyDescent="0.2">
      <c r="A18128" s="47">
        <v>44094.416666666664</v>
      </c>
      <c r="B18128">
        <v>2</v>
      </c>
      <c r="G18128" s="12">
        <f t="shared" si="1133"/>
        <v>2020</v>
      </c>
      <c r="H18128" s="12">
        <f t="shared" si="1134"/>
        <v>9</v>
      </c>
      <c r="I18128" s="12">
        <f t="shared" si="1135"/>
        <v>20</v>
      </c>
      <c r="J18128" s="51">
        <f t="shared" si="1136"/>
        <v>44094</v>
      </c>
      <c r="K18128" t="str">
        <f>VLOOKUP(B:B,'Справочник по тт'!$A$2:$C$5,3,0)</f>
        <v>"Колибри"</v>
      </c>
      <c r="L18128" s="23">
        <v>1</v>
      </c>
      <c r="M18128" t="s">
        <v>380</v>
      </c>
    </row>
    <row r="18129" spans="1:13" x14ac:dyDescent="0.2">
      <c r="A18129" s="47">
        <v>44094.416666666664</v>
      </c>
      <c r="B18129">
        <v>3</v>
      </c>
      <c r="G18129" s="12">
        <f t="shared" si="1133"/>
        <v>2020</v>
      </c>
      <c r="H18129" s="12">
        <f t="shared" si="1134"/>
        <v>9</v>
      </c>
      <c r="I18129" s="12">
        <f t="shared" si="1135"/>
        <v>20</v>
      </c>
      <c r="J18129" s="51">
        <f t="shared" si="1136"/>
        <v>44094</v>
      </c>
      <c r="K18129" t="str">
        <f>VLOOKUP(B:B,'Справочник по тт'!$A$2:$C$5,3,0)</f>
        <v>"Парабола"</v>
      </c>
      <c r="L18129" s="23">
        <v>1</v>
      </c>
      <c r="M18129" t="s">
        <v>361</v>
      </c>
    </row>
    <row r="18130" spans="1:13" x14ac:dyDescent="0.2">
      <c r="A18130" s="47">
        <v>44094.416666666664</v>
      </c>
      <c r="B18130">
        <v>4</v>
      </c>
      <c r="G18130" s="12">
        <f t="shared" si="1133"/>
        <v>2020</v>
      </c>
      <c r="H18130" s="12">
        <f t="shared" si="1134"/>
        <v>9</v>
      </c>
      <c r="I18130" s="12">
        <f t="shared" si="1135"/>
        <v>20</v>
      </c>
      <c r="J18130" s="51">
        <f t="shared" si="1136"/>
        <v>44094</v>
      </c>
      <c r="K18130" t="str">
        <f>VLOOKUP(B:B,'Справочник по тт'!$A$2:$C$5,3,0)</f>
        <v>"Первый"</v>
      </c>
      <c r="L18130" s="23">
        <v>1</v>
      </c>
      <c r="M18130" t="s">
        <v>362</v>
      </c>
    </row>
    <row r="18131" spans="1:13" x14ac:dyDescent="0.2">
      <c r="A18131" s="47">
        <v>44094.416666666664</v>
      </c>
      <c r="B18131">
        <v>1</v>
      </c>
      <c r="G18131" s="12">
        <f t="shared" si="1133"/>
        <v>2020</v>
      </c>
      <c r="H18131" s="12">
        <f t="shared" si="1134"/>
        <v>9</v>
      </c>
      <c r="I18131" s="12">
        <f t="shared" si="1135"/>
        <v>20</v>
      </c>
      <c r="J18131" s="51">
        <f t="shared" si="1136"/>
        <v>44094</v>
      </c>
      <c r="K18131" t="str">
        <f>VLOOKUP(B:B,'Справочник по тт'!$A$2:$C$5,3,0)</f>
        <v>"Шанс"</v>
      </c>
      <c r="L18131" s="23">
        <v>1</v>
      </c>
      <c r="M18131" t="s">
        <v>360</v>
      </c>
    </row>
    <row r="18132" spans="1:13" x14ac:dyDescent="0.2">
      <c r="A18132" s="47">
        <v>44094.416666666664</v>
      </c>
      <c r="B18132">
        <v>2</v>
      </c>
      <c r="G18132" s="12">
        <f t="shared" si="1133"/>
        <v>2020</v>
      </c>
      <c r="H18132" s="12">
        <f t="shared" si="1134"/>
        <v>9</v>
      </c>
      <c r="I18132" s="12">
        <f t="shared" si="1135"/>
        <v>20</v>
      </c>
      <c r="J18132" s="51">
        <f t="shared" si="1136"/>
        <v>44094</v>
      </c>
      <c r="K18132" t="str">
        <f>VLOOKUP(B:B,'Справочник по тт'!$A$2:$C$5,3,0)</f>
        <v>"Колибри"</v>
      </c>
      <c r="L18132" s="23">
        <v>1</v>
      </c>
      <c r="M18132" t="s">
        <v>380</v>
      </c>
    </row>
    <row r="18133" spans="1:13" x14ac:dyDescent="0.2">
      <c r="A18133" s="47">
        <v>44094.416666666664</v>
      </c>
      <c r="B18133">
        <v>3</v>
      </c>
      <c r="G18133" s="12">
        <f t="shared" si="1133"/>
        <v>2020</v>
      </c>
      <c r="H18133" s="12">
        <f t="shared" si="1134"/>
        <v>9</v>
      </c>
      <c r="I18133" s="12">
        <f t="shared" si="1135"/>
        <v>20</v>
      </c>
      <c r="J18133" s="51">
        <f t="shared" si="1136"/>
        <v>44094</v>
      </c>
      <c r="K18133" t="str">
        <f>VLOOKUP(B:B,'Справочник по тт'!$A$2:$C$5,3,0)</f>
        <v>"Парабола"</v>
      </c>
      <c r="L18133" s="23">
        <v>1</v>
      </c>
      <c r="M18133" t="s">
        <v>361</v>
      </c>
    </row>
    <row r="18134" spans="1:13" x14ac:dyDescent="0.2">
      <c r="A18134" s="47">
        <v>44094.4375</v>
      </c>
      <c r="B18134">
        <v>4</v>
      </c>
      <c r="G18134" s="12">
        <f t="shared" si="1133"/>
        <v>2020</v>
      </c>
      <c r="H18134" s="12">
        <f t="shared" si="1134"/>
        <v>9</v>
      </c>
      <c r="I18134" s="12">
        <f t="shared" si="1135"/>
        <v>20</v>
      </c>
      <c r="J18134" s="51">
        <f t="shared" si="1136"/>
        <v>44094</v>
      </c>
      <c r="K18134" t="str">
        <f>VLOOKUP(B:B,'Справочник по тт'!$A$2:$C$5,3,0)</f>
        <v>"Первый"</v>
      </c>
      <c r="L18134" s="23">
        <v>1</v>
      </c>
      <c r="M18134" t="s">
        <v>362</v>
      </c>
    </row>
    <row r="18135" spans="1:13" x14ac:dyDescent="0.2">
      <c r="A18135" s="47">
        <v>44094.458333333336</v>
      </c>
      <c r="B18135">
        <v>1</v>
      </c>
      <c r="G18135" s="12">
        <f t="shared" si="1133"/>
        <v>2020</v>
      </c>
      <c r="H18135" s="12">
        <f t="shared" si="1134"/>
        <v>9</v>
      </c>
      <c r="I18135" s="12">
        <f t="shared" si="1135"/>
        <v>20</v>
      </c>
      <c r="J18135" s="51">
        <f t="shared" si="1136"/>
        <v>44094</v>
      </c>
      <c r="K18135" t="str">
        <f>VLOOKUP(B:B,'Справочник по тт'!$A$2:$C$5,3,0)</f>
        <v>"Шанс"</v>
      </c>
      <c r="L18135" s="23">
        <v>1</v>
      </c>
      <c r="M18135" t="s">
        <v>360</v>
      </c>
    </row>
    <row r="18136" spans="1:13" x14ac:dyDescent="0.2">
      <c r="A18136" s="47">
        <v>44094.458333333336</v>
      </c>
      <c r="B18136">
        <v>2</v>
      </c>
      <c r="G18136" s="12">
        <f t="shared" si="1133"/>
        <v>2020</v>
      </c>
      <c r="H18136" s="12">
        <f t="shared" si="1134"/>
        <v>9</v>
      </c>
      <c r="I18136" s="12">
        <f t="shared" si="1135"/>
        <v>20</v>
      </c>
      <c r="J18136" s="51">
        <f t="shared" si="1136"/>
        <v>44094</v>
      </c>
      <c r="K18136" t="str">
        <f>VLOOKUP(B:B,'Справочник по тт'!$A$2:$C$5,3,0)</f>
        <v>"Колибри"</v>
      </c>
      <c r="L18136" s="23">
        <v>1</v>
      </c>
      <c r="M18136" t="s">
        <v>380</v>
      </c>
    </row>
    <row r="18137" spans="1:13" x14ac:dyDescent="0.2">
      <c r="A18137" s="47">
        <v>44094.458333333336</v>
      </c>
      <c r="B18137">
        <v>3</v>
      </c>
      <c r="G18137" s="12">
        <f t="shared" si="1133"/>
        <v>2020</v>
      </c>
      <c r="H18137" s="12">
        <f t="shared" si="1134"/>
        <v>9</v>
      </c>
      <c r="I18137" s="12">
        <f t="shared" si="1135"/>
        <v>20</v>
      </c>
      <c r="J18137" s="51">
        <f t="shared" si="1136"/>
        <v>44094</v>
      </c>
      <c r="K18137" t="str">
        <f>VLOOKUP(B:B,'Справочник по тт'!$A$2:$C$5,3,0)</f>
        <v>"Парабола"</v>
      </c>
      <c r="L18137" s="23">
        <v>1</v>
      </c>
      <c r="M18137" t="s">
        <v>361</v>
      </c>
    </row>
    <row r="18138" spans="1:13" x14ac:dyDescent="0.2">
      <c r="A18138" s="47">
        <v>44094.458333333336</v>
      </c>
      <c r="B18138">
        <v>4</v>
      </c>
      <c r="G18138" s="12">
        <f t="shared" si="1133"/>
        <v>2020</v>
      </c>
      <c r="H18138" s="12">
        <f t="shared" si="1134"/>
        <v>9</v>
      </c>
      <c r="I18138" s="12">
        <f t="shared" si="1135"/>
        <v>20</v>
      </c>
      <c r="J18138" s="51">
        <f t="shared" si="1136"/>
        <v>44094</v>
      </c>
      <c r="K18138" t="str">
        <f>VLOOKUP(B:B,'Справочник по тт'!$A$2:$C$5,3,0)</f>
        <v>"Первый"</v>
      </c>
      <c r="L18138" s="23">
        <v>1</v>
      </c>
      <c r="M18138" t="s">
        <v>362</v>
      </c>
    </row>
    <row r="18139" spans="1:13" x14ac:dyDescent="0.2">
      <c r="A18139" s="47">
        <v>44094.5</v>
      </c>
      <c r="B18139">
        <v>1</v>
      </c>
      <c r="G18139" s="12">
        <f t="shared" si="1133"/>
        <v>2020</v>
      </c>
      <c r="H18139" s="12">
        <f t="shared" si="1134"/>
        <v>9</v>
      </c>
      <c r="I18139" s="12">
        <f t="shared" si="1135"/>
        <v>20</v>
      </c>
      <c r="J18139" s="51">
        <f t="shared" si="1136"/>
        <v>44094</v>
      </c>
      <c r="K18139" t="str">
        <f>VLOOKUP(B:B,'Справочник по тт'!$A$2:$C$5,3,0)</f>
        <v>"Шанс"</v>
      </c>
      <c r="L18139" s="23">
        <v>1</v>
      </c>
      <c r="M18139" t="s">
        <v>360</v>
      </c>
    </row>
    <row r="18140" spans="1:13" x14ac:dyDescent="0.2">
      <c r="A18140" s="47">
        <v>44094.5</v>
      </c>
      <c r="B18140">
        <v>2</v>
      </c>
      <c r="G18140" s="12">
        <f t="shared" si="1133"/>
        <v>2020</v>
      </c>
      <c r="H18140" s="12">
        <f t="shared" si="1134"/>
        <v>9</v>
      </c>
      <c r="I18140" s="12">
        <f t="shared" si="1135"/>
        <v>20</v>
      </c>
      <c r="J18140" s="51">
        <f t="shared" si="1136"/>
        <v>44094</v>
      </c>
      <c r="K18140" t="str">
        <f>VLOOKUP(B:B,'Справочник по тт'!$A$2:$C$5,3,0)</f>
        <v>"Колибри"</v>
      </c>
      <c r="L18140" s="23">
        <v>1</v>
      </c>
      <c r="M18140" t="s">
        <v>380</v>
      </c>
    </row>
    <row r="18141" spans="1:13" x14ac:dyDescent="0.2">
      <c r="A18141" s="47">
        <v>44094.5</v>
      </c>
      <c r="B18141">
        <v>3</v>
      </c>
      <c r="G18141" s="12">
        <f t="shared" si="1133"/>
        <v>2020</v>
      </c>
      <c r="H18141" s="12">
        <f t="shared" si="1134"/>
        <v>9</v>
      </c>
      <c r="I18141" s="12">
        <f t="shared" si="1135"/>
        <v>20</v>
      </c>
      <c r="J18141" s="51">
        <f t="shared" si="1136"/>
        <v>44094</v>
      </c>
      <c r="K18141" t="str">
        <f>VLOOKUP(B:B,'Справочник по тт'!$A$2:$C$5,3,0)</f>
        <v>"Парабола"</v>
      </c>
      <c r="L18141" s="23">
        <v>1</v>
      </c>
      <c r="M18141" t="s">
        <v>361</v>
      </c>
    </row>
    <row r="18142" spans="1:13" x14ac:dyDescent="0.2">
      <c r="A18142" s="47">
        <v>44094.541666666664</v>
      </c>
      <c r="B18142">
        <v>4</v>
      </c>
      <c r="G18142" s="12">
        <f t="shared" si="1133"/>
        <v>2020</v>
      </c>
      <c r="H18142" s="12">
        <f t="shared" si="1134"/>
        <v>9</v>
      </c>
      <c r="I18142" s="12">
        <f t="shared" si="1135"/>
        <v>20</v>
      </c>
      <c r="J18142" s="51">
        <f t="shared" si="1136"/>
        <v>44094</v>
      </c>
      <c r="K18142" t="str">
        <f>VLOOKUP(B:B,'Справочник по тт'!$A$2:$C$5,3,0)</f>
        <v>"Первый"</v>
      </c>
      <c r="L18142" s="23">
        <v>1</v>
      </c>
      <c r="M18142" t="s">
        <v>362</v>
      </c>
    </row>
    <row r="18143" spans="1:13" x14ac:dyDescent="0.2">
      <c r="A18143" s="47">
        <v>44094.541666666664</v>
      </c>
      <c r="B18143">
        <v>1</v>
      </c>
      <c r="G18143" s="12">
        <f t="shared" si="1133"/>
        <v>2020</v>
      </c>
      <c r="H18143" s="12">
        <f t="shared" si="1134"/>
        <v>9</v>
      </c>
      <c r="I18143" s="12">
        <f t="shared" si="1135"/>
        <v>20</v>
      </c>
      <c r="J18143" s="51">
        <f t="shared" si="1136"/>
        <v>44094</v>
      </c>
      <c r="K18143" t="str">
        <f>VLOOKUP(B:B,'Справочник по тт'!$A$2:$C$5,3,0)</f>
        <v>"Шанс"</v>
      </c>
      <c r="L18143" s="23">
        <v>1</v>
      </c>
      <c r="M18143" t="s">
        <v>360</v>
      </c>
    </row>
    <row r="18144" spans="1:13" x14ac:dyDescent="0.2">
      <c r="A18144" s="47">
        <v>44094.583333333336</v>
      </c>
      <c r="B18144">
        <v>2</v>
      </c>
      <c r="G18144" s="12">
        <f t="shared" si="1133"/>
        <v>2020</v>
      </c>
      <c r="H18144" s="12">
        <f t="shared" si="1134"/>
        <v>9</v>
      </c>
      <c r="I18144" s="12">
        <f t="shared" si="1135"/>
        <v>20</v>
      </c>
      <c r="J18144" s="51">
        <f t="shared" si="1136"/>
        <v>44094</v>
      </c>
      <c r="K18144" t="str">
        <f>VLOOKUP(B:B,'Справочник по тт'!$A$2:$C$5,3,0)</f>
        <v>"Колибри"</v>
      </c>
      <c r="L18144" s="23">
        <v>1</v>
      </c>
      <c r="M18144" t="s">
        <v>380</v>
      </c>
    </row>
    <row r="18145" spans="1:13" x14ac:dyDescent="0.2">
      <c r="A18145" s="47">
        <v>44094.583333333336</v>
      </c>
      <c r="B18145">
        <v>3</v>
      </c>
      <c r="G18145" s="12">
        <f t="shared" si="1133"/>
        <v>2020</v>
      </c>
      <c r="H18145" s="12">
        <f t="shared" si="1134"/>
        <v>9</v>
      </c>
      <c r="I18145" s="12">
        <f t="shared" si="1135"/>
        <v>20</v>
      </c>
      <c r="J18145" s="51">
        <f t="shared" si="1136"/>
        <v>44094</v>
      </c>
      <c r="K18145" t="str">
        <f>VLOOKUP(B:B,'Справочник по тт'!$A$2:$C$5,3,0)</f>
        <v>"Парабола"</v>
      </c>
      <c r="L18145" s="23">
        <v>1</v>
      </c>
      <c r="M18145" t="s">
        <v>361</v>
      </c>
    </row>
    <row r="18146" spans="1:13" x14ac:dyDescent="0.2">
      <c r="A18146" s="47">
        <v>44094.583333333336</v>
      </c>
      <c r="B18146">
        <v>4</v>
      </c>
      <c r="G18146" s="12">
        <f t="shared" si="1133"/>
        <v>2020</v>
      </c>
      <c r="H18146" s="12">
        <f t="shared" si="1134"/>
        <v>9</v>
      </c>
      <c r="I18146" s="12">
        <f t="shared" si="1135"/>
        <v>20</v>
      </c>
      <c r="J18146" s="51">
        <f t="shared" si="1136"/>
        <v>44094</v>
      </c>
      <c r="K18146" t="str">
        <f>VLOOKUP(B:B,'Справочник по тт'!$A$2:$C$5,3,0)</f>
        <v>"Первый"</v>
      </c>
      <c r="L18146" s="23">
        <v>1</v>
      </c>
      <c r="M18146" t="s">
        <v>362</v>
      </c>
    </row>
    <row r="18147" spans="1:13" x14ac:dyDescent="0.2">
      <c r="A18147" s="47">
        <v>44094.583333333336</v>
      </c>
      <c r="B18147">
        <v>1</v>
      </c>
      <c r="G18147" s="12">
        <f t="shared" si="1133"/>
        <v>2020</v>
      </c>
      <c r="H18147" s="12">
        <f t="shared" si="1134"/>
        <v>9</v>
      </c>
      <c r="I18147" s="12">
        <f t="shared" si="1135"/>
        <v>20</v>
      </c>
      <c r="J18147" s="51">
        <f t="shared" si="1136"/>
        <v>44094</v>
      </c>
      <c r="K18147" t="str">
        <f>VLOOKUP(B:B,'Справочник по тт'!$A$2:$C$5,3,0)</f>
        <v>"Шанс"</v>
      </c>
      <c r="L18147" s="23">
        <v>1</v>
      </c>
      <c r="M18147" t="s">
        <v>360</v>
      </c>
    </row>
    <row r="18148" spans="1:13" x14ac:dyDescent="0.2">
      <c r="A18148" s="47">
        <v>44094.625</v>
      </c>
      <c r="B18148">
        <v>2</v>
      </c>
      <c r="G18148" s="12">
        <f t="shared" si="1133"/>
        <v>2020</v>
      </c>
      <c r="H18148" s="12">
        <f t="shared" si="1134"/>
        <v>9</v>
      </c>
      <c r="I18148" s="12">
        <f t="shared" si="1135"/>
        <v>20</v>
      </c>
      <c r="J18148" s="51">
        <f t="shared" si="1136"/>
        <v>44094</v>
      </c>
      <c r="K18148" t="str">
        <f>VLOOKUP(B:B,'Справочник по тт'!$A$2:$C$5,3,0)</f>
        <v>"Колибри"</v>
      </c>
      <c r="L18148" s="23">
        <v>1</v>
      </c>
      <c r="M18148" t="s">
        <v>380</v>
      </c>
    </row>
    <row r="18149" spans="1:13" x14ac:dyDescent="0.2">
      <c r="A18149" s="47">
        <v>44094.625</v>
      </c>
      <c r="B18149">
        <v>3</v>
      </c>
      <c r="G18149" s="12">
        <f t="shared" si="1133"/>
        <v>2020</v>
      </c>
      <c r="H18149" s="12">
        <f t="shared" si="1134"/>
        <v>9</v>
      </c>
      <c r="I18149" s="12">
        <f t="shared" si="1135"/>
        <v>20</v>
      </c>
      <c r="J18149" s="51">
        <f t="shared" si="1136"/>
        <v>44094</v>
      </c>
      <c r="K18149" t="str">
        <f>VLOOKUP(B:B,'Справочник по тт'!$A$2:$C$5,3,0)</f>
        <v>"Парабола"</v>
      </c>
      <c r="L18149" s="23">
        <v>1</v>
      </c>
      <c r="M18149" t="s">
        <v>361</v>
      </c>
    </row>
    <row r="18150" spans="1:13" x14ac:dyDescent="0.2">
      <c r="A18150" s="47">
        <v>44094.625</v>
      </c>
      <c r="B18150">
        <v>4</v>
      </c>
      <c r="G18150" s="12">
        <f t="shared" si="1133"/>
        <v>2020</v>
      </c>
      <c r="H18150" s="12">
        <f t="shared" si="1134"/>
        <v>9</v>
      </c>
      <c r="I18150" s="12">
        <f t="shared" si="1135"/>
        <v>20</v>
      </c>
      <c r="J18150" s="51">
        <f t="shared" si="1136"/>
        <v>44094</v>
      </c>
      <c r="K18150" t="str">
        <f>VLOOKUP(B:B,'Справочник по тт'!$A$2:$C$5,3,0)</f>
        <v>"Первый"</v>
      </c>
      <c r="L18150" s="23">
        <v>1</v>
      </c>
      <c r="M18150" t="s">
        <v>362</v>
      </c>
    </row>
    <row r="18151" spans="1:13" x14ac:dyDescent="0.2">
      <c r="A18151" s="47">
        <v>44094.625</v>
      </c>
      <c r="B18151">
        <v>1</v>
      </c>
      <c r="G18151" s="12">
        <f t="shared" si="1133"/>
        <v>2020</v>
      </c>
      <c r="H18151" s="12">
        <f t="shared" si="1134"/>
        <v>9</v>
      </c>
      <c r="I18151" s="12">
        <f t="shared" si="1135"/>
        <v>20</v>
      </c>
      <c r="J18151" s="51">
        <f t="shared" si="1136"/>
        <v>44094</v>
      </c>
      <c r="K18151" t="str">
        <f>VLOOKUP(B:B,'Справочник по тт'!$A$2:$C$5,3,0)</f>
        <v>"Шанс"</v>
      </c>
      <c r="L18151" s="23">
        <v>1</v>
      </c>
      <c r="M18151" t="s">
        <v>360</v>
      </c>
    </row>
    <row r="18152" spans="1:13" x14ac:dyDescent="0.2">
      <c r="A18152" s="47">
        <v>44094.666666666664</v>
      </c>
      <c r="B18152">
        <v>2</v>
      </c>
      <c r="G18152" s="12">
        <f t="shared" si="1133"/>
        <v>2020</v>
      </c>
      <c r="H18152" s="12">
        <f t="shared" si="1134"/>
        <v>9</v>
      </c>
      <c r="I18152" s="12">
        <f t="shared" si="1135"/>
        <v>20</v>
      </c>
      <c r="J18152" s="51">
        <f t="shared" si="1136"/>
        <v>44094</v>
      </c>
      <c r="K18152" t="str">
        <f>VLOOKUP(B:B,'Справочник по тт'!$A$2:$C$5,3,0)</f>
        <v>"Колибри"</v>
      </c>
      <c r="L18152" s="23">
        <v>1</v>
      </c>
      <c r="M18152" t="s">
        <v>380</v>
      </c>
    </row>
    <row r="18153" spans="1:13" x14ac:dyDescent="0.2">
      <c r="A18153" s="47">
        <v>44094.666666666664</v>
      </c>
      <c r="B18153">
        <v>3</v>
      </c>
      <c r="G18153" s="12">
        <f t="shared" si="1133"/>
        <v>2020</v>
      </c>
      <c r="H18153" s="12">
        <f t="shared" si="1134"/>
        <v>9</v>
      </c>
      <c r="I18153" s="12">
        <f t="shared" si="1135"/>
        <v>20</v>
      </c>
      <c r="J18153" s="51">
        <f t="shared" si="1136"/>
        <v>44094</v>
      </c>
      <c r="K18153" t="str">
        <f>VLOOKUP(B:B,'Справочник по тт'!$A$2:$C$5,3,0)</f>
        <v>"Парабола"</v>
      </c>
      <c r="L18153" s="23">
        <v>1</v>
      </c>
      <c r="M18153" t="s">
        <v>361</v>
      </c>
    </row>
    <row r="18154" spans="1:13" x14ac:dyDescent="0.2">
      <c r="A18154" s="47">
        <v>44094.666666666664</v>
      </c>
      <c r="B18154">
        <v>4</v>
      </c>
      <c r="G18154" s="12">
        <f t="shared" si="1133"/>
        <v>2020</v>
      </c>
      <c r="H18154" s="12">
        <f t="shared" si="1134"/>
        <v>9</v>
      </c>
      <c r="I18154" s="12">
        <f t="shared" si="1135"/>
        <v>20</v>
      </c>
      <c r="J18154" s="51">
        <f t="shared" si="1136"/>
        <v>44094</v>
      </c>
      <c r="K18154" t="str">
        <f>VLOOKUP(B:B,'Справочник по тт'!$A$2:$C$5,3,0)</f>
        <v>"Первый"</v>
      </c>
      <c r="L18154" s="23">
        <v>1</v>
      </c>
      <c r="M18154" t="s">
        <v>362</v>
      </c>
    </row>
    <row r="18155" spans="1:13" x14ac:dyDescent="0.2">
      <c r="A18155" s="47">
        <v>44094.666666666664</v>
      </c>
      <c r="B18155">
        <v>1</v>
      </c>
      <c r="G18155" s="12">
        <f t="shared" si="1133"/>
        <v>2020</v>
      </c>
      <c r="H18155" s="12">
        <f t="shared" si="1134"/>
        <v>9</v>
      </c>
      <c r="I18155" s="12">
        <f t="shared" si="1135"/>
        <v>20</v>
      </c>
      <c r="J18155" s="51">
        <f t="shared" si="1136"/>
        <v>44094</v>
      </c>
      <c r="K18155" t="str">
        <f>VLOOKUP(B:B,'Справочник по тт'!$A$2:$C$5,3,0)</f>
        <v>"Шанс"</v>
      </c>
      <c r="L18155" s="23">
        <v>1</v>
      </c>
      <c r="M18155" t="s">
        <v>360</v>
      </c>
    </row>
    <row r="18156" spans="1:13" x14ac:dyDescent="0.2">
      <c r="A18156" s="47">
        <v>44094.666666666664</v>
      </c>
      <c r="B18156">
        <v>2</v>
      </c>
      <c r="G18156" s="12">
        <f t="shared" si="1133"/>
        <v>2020</v>
      </c>
      <c r="H18156" s="12">
        <f t="shared" si="1134"/>
        <v>9</v>
      </c>
      <c r="I18156" s="12">
        <f t="shared" si="1135"/>
        <v>20</v>
      </c>
      <c r="J18156" s="51">
        <f t="shared" si="1136"/>
        <v>44094</v>
      </c>
      <c r="K18156" t="str">
        <f>VLOOKUP(B:B,'Справочник по тт'!$A$2:$C$5,3,0)</f>
        <v>"Колибри"</v>
      </c>
      <c r="L18156" s="23">
        <v>1</v>
      </c>
      <c r="M18156" t="s">
        <v>380</v>
      </c>
    </row>
    <row r="18157" spans="1:13" x14ac:dyDescent="0.2">
      <c r="A18157" s="47">
        <v>44094.708333333336</v>
      </c>
      <c r="B18157">
        <v>3</v>
      </c>
      <c r="G18157" s="12">
        <f t="shared" si="1133"/>
        <v>2020</v>
      </c>
      <c r="H18157" s="12">
        <f t="shared" si="1134"/>
        <v>9</v>
      </c>
      <c r="I18157" s="12">
        <f t="shared" si="1135"/>
        <v>20</v>
      </c>
      <c r="J18157" s="51">
        <f t="shared" si="1136"/>
        <v>44094</v>
      </c>
      <c r="K18157" t="str">
        <f>VLOOKUP(B:B,'Справочник по тт'!$A$2:$C$5,3,0)</f>
        <v>"Парабола"</v>
      </c>
      <c r="L18157" s="23">
        <v>1</v>
      </c>
      <c r="M18157" t="s">
        <v>361</v>
      </c>
    </row>
    <row r="18158" spans="1:13" x14ac:dyDescent="0.2">
      <c r="A18158" s="47">
        <v>44094.708333333336</v>
      </c>
      <c r="B18158">
        <v>4</v>
      </c>
      <c r="G18158" s="12">
        <f t="shared" si="1133"/>
        <v>2020</v>
      </c>
      <c r="H18158" s="12">
        <f t="shared" si="1134"/>
        <v>9</v>
      </c>
      <c r="I18158" s="12">
        <f t="shared" si="1135"/>
        <v>20</v>
      </c>
      <c r="J18158" s="51">
        <f t="shared" si="1136"/>
        <v>44094</v>
      </c>
      <c r="K18158" t="str">
        <f>VLOOKUP(B:B,'Справочник по тт'!$A$2:$C$5,3,0)</f>
        <v>"Первый"</v>
      </c>
      <c r="L18158" s="23">
        <v>1</v>
      </c>
      <c r="M18158" t="s">
        <v>362</v>
      </c>
    </row>
    <row r="18159" spans="1:13" x14ac:dyDescent="0.2">
      <c r="A18159" s="47">
        <v>44094.708333333336</v>
      </c>
      <c r="B18159">
        <v>1</v>
      </c>
      <c r="G18159" s="12">
        <f t="shared" si="1133"/>
        <v>2020</v>
      </c>
      <c r="H18159" s="12">
        <f t="shared" si="1134"/>
        <v>9</v>
      </c>
      <c r="I18159" s="12">
        <f t="shared" si="1135"/>
        <v>20</v>
      </c>
      <c r="J18159" s="51">
        <f t="shared" si="1136"/>
        <v>44094</v>
      </c>
      <c r="K18159" t="str">
        <f>VLOOKUP(B:B,'Справочник по тт'!$A$2:$C$5,3,0)</f>
        <v>"Шанс"</v>
      </c>
      <c r="L18159" s="23">
        <v>1</v>
      </c>
      <c r="M18159" t="s">
        <v>360</v>
      </c>
    </row>
    <row r="18160" spans="1:13" x14ac:dyDescent="0.2">
      <c r="A18160" s="47">
        <v>44094.75</v>
      </c>
      <c r="B18160">
        <v>2</v>
      </c>
      <c r="G18160" s="12">
        <f t="shared" si="1133"/>
        <v>2020</v>
      </c>
      <c r="H18160" s="12">
        <f t="shared" si="1134"/>
        <v>9</v>
      </c>
      <c r="I18160" s="12">
        <f t="shared" si="1135"/>
        <v>20</v>
      </c>
      <c r="J18160" s="51">
        <f t="shared" si="1136"/>
        <v>44094</v>
      </c>
      <c r="K18160" t="str">
        <f>VLOOKUP(B:B,'Справочник по тт'!$A$2:$C$5,3,0)</f>
        <v>"Колибри"</v>
      </c>
      <c r="L18160" s="23">
        <v>1</v>
      </c>
      <c r="M18160" t="s">
        <v>380</v>
      </c>
    </row>
    <row r="18161" spans="1:13" x14ac:dyDescent="0.2">
      <c r="A18161" s="47">
        <v>44094.791666666664</v>
      </c>
      <c r="B18161">
        <v>3</v>
      </c>
      <c r="G18161" s="12">
        <f t="shared" si="1133"/>
        <v>2020</v>
      </c>
      <c r="H18161" s="12">
        <f t="shared" si="1134"/>
        <v>9</v>
      </c>
      <c r="I18161" s="12">
        <f t="shared" si="1135"/>
        <v>20</v>
      </c>
      <c r="J18161" s="51">
        <f t="shared" si="1136"/>
        <v>44094</v>
      </c>
      <c r="K18161" t="str">
        <f>VLOOKUP(B:B,'Справочник по тт'!$A$2:$C$5,3,0)</f>
        <v>"Парабола"</v>
      </c>
      <c r="L18161" s="23">
        <v>1</v>
      </c>
      <c r="M18161" t="s">
        <v>361</v>
      </c>
    </row>
    <row r="18162" spans="1:13" x14ac:dyDescent="0.2">
      <c r="A18162" s="47">
        <v>44094.833333333336</v>
      </c>
      <c r="B18162">
        <v>4</v>
      </c>
      <c r="G18162" s="12">
        <f t="shared" si="1133"/>
        <v>2020</v>
      </c>
      <c r="H18162" s="12">
        <f t="shared" si="1134"/>
        <v>9</v>
      </c>
      <c r="I18162" s="12">
        <f t="shared" si="1135"/>
        <v>20</v>
      </c>
      <c r="J18162" s="51">
        <f t="shared" si="1136"/>
        <v>44094</v>
      </c>
      <c r="K18162" t="str">
        <f>VLOOKUP(B:B,'Справочник по тт'!$A$2:$C$5,3,0)</f>
        <v>"Первый"</v>
      </c>
      <c r="L18162" s="23">
        <v>1</v>
      </c>
      <c r="M18162" t="s">
        <v>362</v>
      </c>
    </row>
    <row r="18163" spans="1:13" x14ac:dyDescent="0.2">
      <c r="A18163" s="47">
        <v>44094.958333333336</v>
      </c>
      <c r="B18163">
        <v>1</v>
      </c>
      <c r="G18163" s="12">
        <f t="shared" si="1133"/>
        <v>2020</v>
      </c>
      <c r="H18163" s="12">
        <f t="shared" si="1134"/>
        <v>9</v>
      </c>
      <c r="I18163" s="12">
        <f t="shared" si="1135"/>
        <v>20</v>
      </c>
      <c r="J18163" s="51">
        <f t="shared" si="1136"/>
        <v>44094</v>
      </c>
      <c r="K18163" t="str">
        <f>VLOOKUP(B:B,'Справочник по тт'!$A$2:$C$5,3,0)</f>
        <v>"Шанс"</v>
      </c>
      <c r="L18163" s="23">
        <v>1</v>
      </c>
      <c r="M18163" t="s">
        <v>360</v>
      </c>
    </row>
    <row r="18164" spans="1:13" x14ac:dyDescent="0.2">
      <c r="A18164" s="47">
        <v>44094.958333333336</v>
      </c>
      <c r="B18164">
        <v>2</v>
      </c>
      <c r="G18164" s="12">
        <f t="shared" si="1133"/>
        <v>2020</v>
      </c>
      <c r="H18164" s="12">
        <f t="shared" si="1134"/>
        <v>9</v>
      </c>
      <c r="I18164" s="12">
        <f t="shared" si="1135"/>
        <v>20</v>
      </c>
      <c r="J18164" s="51">
        <f t="shared" si="1136"/>
        <v>44094</v>
      </c>
      <c r="K18164" t="str">
        <f>VLOOKUP(B:B,'Справочник по тт'!$A$2:$C$5,3,0)</f>
        <v>"Колибри"</v>
      </c>
      <c r="L18164" s="23">
        <v>1</v>
      </c>
      <c r="M18164" t="s">
        <v>380</v>
      </c>
    </row>
    <row r="18165" spans="1:13" x14ac:dyDescent="0.2">
      <c r="A18165" s="47">
        <v>44094.958333333336</v>
      </c>
      <c r="B18165">
        <v>3</v>
      </c>
      <c r="G18165" s="12">
        <f t="shared" si="1133"/>
        <v>2020</v>
      </c>
      <c r="H18165" s="12">
        <f t="shared" si="1134"/>
        <v>9</v>
      </c>
      <c r="I18165" s="12">
        <f t="shared" si="1135"/>
        <v>20</v>
      </c>
      <c r="J18165" s="51">
        <f t="shared" si="1136"/>
        <v>44094</v>
      </c>
      <c r="K18165" t="str">
        <f>VLOOKUP(B:B,'Справочник по тт'!$A$2:$C$5,3,0)</f>
        <v>"Парабола"</v>
      </c>
      <c r="L18165" s="23">
        <v>1</v>
      </c>
      <c r="M18165" t="s">
        <v>361</v>
      </c>
    </row>
    <row r="18166" spans="1:13" x14ac:dyDescent="0.2">
      <c r="A18166" s="47">
        <v>44094.979166666664</v>
      </c>
      <c r="B18166">
        <v>4</v>
      </c>
      <c r="G18166" s="12">
        <f t="shared" si="1133"/>
        <v>2020</v>
      </c>
      <c r="H18166" s="12">
        <f t="shared" si="1134"/>
        <v>9</v>
      </c>
      <c r="I18166" s="12">
        <f t="shared" si="1135"/>
        <v>20</v>
      </c>
      <c r="J18166" s="51">
        <f t="shared" si="1136"/>
        <v>44094</v>
      </c>
      <c r="K18166" t="str">
        <f>VLOOKUP(B:B,'Справочник по тт'!$A$2:$C$5,3,0)</f>
        <v>"Первый"</v>
      </c>
      <c r="L18166" s="23">
        <v>1</v>
      </c>
      <c r="M18166" t="s">
        <v>362</v>
      </c>
    </row>
    <row r="18167" spans="1:13" x14ac:dyDescent="0.2">
      <c r="A18167" s="47">
        <v>44095.041666666664</v>
      </c>
      <c r="B18167">
        <v>1</v>
      </c>
      <c r="G18167" s="12">
        <f t="shared" si="1133"/>
        <v>2020</v>
      </c>
      <c r="H18167" s="12">
        <f t="shared" si="1134"/>
        <v>9</v>
      </c>
      <c r="I18167" s="12">
        <f t="shared" si="1135"/>
        <v>21</v>
      </c>
      <c r="J18167" s="51">
        <f t="shared" si="1136"/>
        <v>44095</v>
      </c>
      <c r="K18167" t="str">
        <f>VLOOKUP(B:B,'Справочник по тт'!$A$2:$C$5,3,0)</f>
        <v>"Шанс"</v>
      </c>
      <c r="L18167" s="23">
        <v>1</v>
      </c>
      <c r="M18167" t="s">
        <v>360</v>
      </c>
    </row>
    <row r="18168" spans="1:13" x14ac:dyDescent="0.2">
      <c r="A18168" s="47">
        <v>44095.125</v>
      </c>
      <c r="B18168">
        <v>2</v>
      </c>
      <c r="G18168" s="12">
        <f t="shared" si="1133"/>
        <v>2020</v>
      </c>
      <c r="H18168" s="12">
        <f t="shared" si="1134"/>
        <v>9</v>
      </c>
      <c r="I18168" s="12">
        <f t="shared" si="1135"/>
        <v>21</v>
      </c>
      <c r="J18168" s="51">
        <f t="shared" si="1136"/>
        <v>44095</v>
      </c>
      <c r="K18168" t="str">
        <f>VLOOKUP(B:B,'Справочник по тт'!$A$2:$C$5,3,0)</f>
        <v>"Колибри"</v>
      </c>
      <c r="L18168" s="23">
        <v>1</v>
      </c>
      <c r="M18168" t="s">
        <v>380</v>
      </c>
    </row>
    <row r="18169" spans="1:13" x14ac:dyDescent="0.2">
      <c r="A18169" s="47">
        <v>44095.25</v>
      </c>
      <c r="B18169">
        <v>3</v>
      </c>
      <c r="G18169" s="12">
        <f t="shared" si="1133"/>
        <v>2020</v>
      </c>
      <c r="H18169" s="12">
        <f t="shared" si="1134"/>
        <v>9</v>
      </c>
      <c r="I18169" s="12">
        <f t="shared" si="1135"/>
        <v>21</v>
      </c>
      <c r="J18169" s="51">
        <f t="shared" si="1136"/>
        <v>44095</v>
      </c>
      <c r="K18169" t="str">
        <f>VLOOKUP(B:B,'Справочник по тт'!$A$2:$C$5,3,0)</f>
        <v>"Парабола"</v>
      </c>
      <c r="L18169" s="23">
        <v>1</v>
      </c>
      <c r="M18169" t="s">
        <v>361</v>
      </c>
    </row>
    <row r="18170" spans="1:13" x14ac:dyDescent="0.2">
      <c r="A18170" s="47">
        <v>44095.291666666664</v>
      </c>
      <c r="B18170">
        <v>4</v>
      </c>
      <c r="G18170" s="12">
        <f t="shared" si="1133"/>
        <v>2020</v>
      </c>
      <c r="H18170" s="12">
        <f t="shared" si="1134"/>
        <v>9</v>
      </c>
      <c r="I18170" s="12">
        <f t="shared" si="1135"/>
        <v>21</v>
      </c>
      <c r="J18170" s="51">
        <f t="shared" si="1136"/>
        <v>44095</v>
      </c>
      <c r="K18170" t="str">
        <f>VLOOKUP(B:B,'Справочник по тт'!$A$2:$C$5,3,0)</f>
        <v>"Первый"</v>
      </c>
      <c r="L18170" s="23">
        <v>1</v>
      </c>
      <c r="M18170" t="s">
        <v>362</v>
      </c>
    </row>
    <row r="18171" spans="1:13" x14ac:dyDescent="0.2">
      <c r="A18171" s="47">
        <v>44095.291666666664</v>
      </c>
      <c r="B18171">
        <v>1</v>
      </c>
      <c r="G18171" s="12">
        <f t="shared" si="1133"/>
        <v>2020</v>
      </c>
      <c r="H18171" s="12">
        <f t="shared" si="1134"/>
        <v>9</v>
      </c>
      <c r="I18171" s="12">
        <f t="shared" si="1135"/>
        <v>21</v>
      </c>
      <c r="J18171" s="51">
        <f t="shared" si="1136"/>
        <v>44095</v>
      </c>
      <c r="K18171" t="str">
        <f>VLOOKUP(B:B,'Справочник по тт'!$A$2:$C$5,3,0)</f>
        <v>"Шанс"</v>
      </c>
      <c r="L18171" s="23">
        <v>1</v>
      </c>
      <c r="M18171" t="s">
        <v>360</v>
      </c>
    </row>
    <row r="18172" spans="1:13" x14ac:dyDescent="0.2">
      <c r="A18172" s="47">
        <v>44095.291666666664</v>
      </c>
      <c r="B18172">
        <v>2</v>
      </c>
      <c r="G18172" s="12">
        <f t="shared" si="1133"/>
        <v>2020</v>
      </c>
      <c r="H18172" s="12">
        <f t="shared" si="1134"/>
        <v>9</v>
      </c>
      <c r="I18172" s="12">
        <f t="shared" si="1135"/>
        <v>21</v>
      </c>
      <c r="J18172" s="51">
        <f t="shared" si="1136"/>
        <v>44095</v>
      </c>
      <c r="K18172" t="str">
        <f>VLOOKUP(B:B,'Справочник по тт'!$A$2:$C$5,3,0)</f>
        <v>"Колибри"</v>
      </c>
      <c r="L18172" s="23">
        <v>1</v>
      </c>
      <c r="M18172" t="s">
        <v>380</v>
      </c>
    </row>
    <row r="18173" spans="1:13" x14ac:dyDescent="0.2">
      <c r="A18173" s="47">
        <v>44095.333333333336</v>
      </c>
      <c r="B18173">
        <v>3</v>
      </c>
      <c r="G18173" s="12">
        <f t="shared" si="1133"/>
        <v>2020</v>
      </c>
      <c r="H18173" s="12">
        <f t="shared" si="1134"/>
        <v>9</v>
      </c>
      <c r="I18173" s="12">
        <f t="shared" si="1135"/>
        <v>21</v>
      </c>
      <c r="J18173" s="51">
        <f t="shared" si="1136"/>
        <v>44095</v>
      </c>
      <c r="K18173" t="str">
        <f>VLOOKUP(B:B,'Справочник по тт'!$A$2:$C$5,3,0)</f>
        <v>"Парабола"</v>
      </c>
      <c r="L18173" s="23">
        <v>1</v>
      </c>
      <c r="M18173" t="s">
        <v>361</v>
      </c>
    </row>
    <row r="18174" spans="1:13" x14ac:dyDescent="0.2">
      <c r="A18174" s="47">
        <v>44095.333333333336</v>
      </c>
      <c r="B18174">
        <v>4</v>
      </c>
      <c r="G18174" s="12">
        <f t="shared" si="1133"/>
        <v>2020</v>
      </c>
      <c r="H18174" s="12">
        <f t="shared" si="1134"/>
        <v>9</v>
      </c>
      <c r="I18174" s="12">
        <f t="shared" si="1135"/>
        <v>21</v>
      </c>
      <c r="J18174" s="51">
        <f t="shared" si="1136"/>
        <v>44095</v>
      </c>
      <c r="K18174" t="str">
        <f>VLOOKUP(B:B,'Справочник по тт'!$A$2:$C$5,3,0)</f>
        <v>"Первый"</v>
      </c>
      <c r="L18174" s="23">
        <v>1</v>
      </c>
      <c r="M18174" t="s">
        <v>362</v>
      </c>
    </row>
    <row r="18175" spans="1:13" x14ac:dyDescent="0.2">
      <c r="A18175" s="47">
        <v>44095.333333333336</v>
      </c>
      <c r="B18175">
        <v>1</v>
      </c>
      <c r="G18175" s="12">
        <f t="shared" si="1133"/>
        <v>2020</v>
      </c>
      <c r="H18175" s="12">
        <f t="shared" si="1134"/>
        <v>9</v>
      </c>
      <c r="I18175" s="12">
        <f t="shared" si="1135"/>
        <v>21</v>
      </c>
      <c r="J18175" s="51">
        <f t="shared" si="1136"/>
        <v>44095</v>
      </c>
      <c r="K18175" t="str">
        <f>VLOOKUP(B:B,'Справочник по тт'!$A$2:$C$5,3,0)</f>
        <v>"Шанс"</v>
      </c>
      <c r="L18175" s="23">
        <v>1</v>
      </c>
      <c r="M18175" t="s">
        <v>360</v>
      </c>
    </row>
    <row r="18176" spans="1:13" x14ac:dyDescent="0.2">
      <c r="A18176" s="47">
        <v>44095.333333333336</v>
      </c>
      <c r="B18176">
        <v>2</v>
      </c>
      <c r="G18176" s="12">
        <f t="shared" si="1133"/>
        <v>2020</v>
      </c>
      <c r="H18176" s="12">
        <f t="shared" si="1134"/>
        <v>9</v>
      </c>
      <c r="I18176" s="12">
        <f t="shared" si="1135"/>
        <v>21</v>
      </c>
      <c r="J18176" s="51">
        <f t="shared" si="1136"/>
        <v>44095</v>
      </c>
      <c r="K18176" t="str">
        <f>VLOOKUP(B:B,'Справочник по тт'!$A$2:$C$5,3,0)</f>
        <v>"Колибри"</v>
      </c>
      <c r="L18176" s="23">
        <v>1</v>
      </c>
      <c r="M18176" t="s">
        <v>380</v>
      </c>
    </row>
    <row r="18177" spans="1:13" x14ac:dyDescent="0.2">
      <c r="A18177" s="47">
        <v>44095.375</v>
      </c>
      <c r="B18177">
        <v>3</v>
      </c>
      <c r="G18177" s="12">
        <f t="shared" si="1133"/>
        <v>2020</v>
      </c>
      <c r="H18177" s="12">
        <f t="shared" si="1134"/>
        <v>9</v>
      </c>
      <c r="I18177" s="12">
        <f t="shared" si="1135"/>
        <v>21</v>
      </c>
      <c r="J18177" s="51">
        <f t="shared" si="1136"/>
        <v>44095</v>
      </c>
      <c r="K18177" t="str">
        <f>VLOOKUP(B:B,'Справочник по тт'!$A$2:$C$5,3,0)</f>
        <v>"Парабола"</v>
      </c>
      <c r="L18177" s="23">
        <v>1</v>
      </c>
      <c r="M18177" t="s">
        <v>361</v>
      </c>
    </row>
    <row r="18178" spans="1:13" x14ac:dyDescent="0.2">
      <c r="A18178" s="47">
        <v>44095.375</v>
      </c>
      <c r="B18178">
        <v>4</v>
      </c>
      <c r="G18178" s="12">
        <f t="shared" si="1133"/>
        <v>2020</v>
      </c>
      <c r="H18178" s="12">
        <f t="shared" si="1134"/>
        <v>9</v>
      </c>
      <c r="I18178" s="12">
        <f t="shared" si="1135"/>
        <v>21</v>
      </c>
      <c r="J18178" s="51">
        <f t="shared" si="1136"/>
        <v>44095</v>
      </c>
      <c r="K18178" t="str">
        <f>VLOOKUP(B:B,'Справочник по тт'!$A$2:$C$5,3,0)</f>
        <v>"Первый"</v>
      </c>
      <c r="L18178" s="23">
        <v>1</v>
      </c>
      <c r="M18178" t="s">
        <v>362</v>
      </c>
    </row>
    <row r="18179" spans="1:13" x14ac:dyDescent="0.2">
      <c r="A18179" s="47">
        <v>44095.375</v>
      </c>
      <c r="B18179">
        <v>1</v>
      </c>
      <c r="G18179" s="12">
        <f t="shared" ref="G18179:G18242" si="1137">YEAR(A18179)</f>
        <v>2020</v>
      </c>
      <c r="H18179" s="12">
        <f t="shared" ref="H18179:H18242" si="1138">MONTH(A18179)</f>
        <v>9</v>
      </c>
      <c r="I18179" s="12">
        <f t="shared" ref="I18179:I18242" si="1139">DAY(A18179)</f>
        <v>21</v>
      </c>
      <c r="J18179" s="51">
        <f t="shared" ref="J18179:J18242" si="1140">DATE(G:G,H:H,I:I)</f>
        <v>44095</v>
      </c>
      <c r="K18179" t="str">
        <f>VLOOKUP(B:B,'Справочник по тт'!$A$2:$C$5,3,0)</f>
        <v>"Шанс"</v>
      </c>
      <c r="L18179" s="23">
        <v>1</v>
      </c>
      <c r="M18179" t="s">
        <v>360</v>
      </c>
    </row>
    <row r="18180" spans="1:13" x14ac:dyDescent="0.2">
      <c r="A18180" s="47">
        <v>44095.375</v>
      </c>
      <c r="B18180">
        <v>2</v>
      </c>
      <c r="G18180" s="12">
        <f t="shared" si="1137"/>
        <v>2020</v>
      </c>
      <c r="H18180" s="12">
        <f t="shared" si="1138"/>
        <v>9</v>
      </c>
      <c r="I18180" s="12">
        <f t="shared" si="1139"/>
        <v>21</v>
      </c>
      <c r="J18180" s="51">
        <f t="shared" si="1140"/>
        <v>44095</v>
      </c>
      <c r="K18180" t="str">
        <f>VLOOKUP(B:B,'Справочник по тт'!$A$2:$C$5,3,0)</f>
        <v>"Колибри"</v>
      </c>
      <c r="L18180" s="23">
        <v>1</v>
      </c>
      <c r="M18180" t="s">
        <v>380</v>
      </c>
    </row>
    <row r="18181" spans="1:13" x14ac:dyDescent="0.2">
      <c r="A18181" s="47">
        <v>44095.375</v>
      </c>
      <c r="B18181">
        <v>3</v>
      </c>
      <c r="G18181" s="12">
        <f t="shared" si="1137"/>
        <v>2020</v>
      </c>
      <c r="H18181" s="12">
        <f t="shared" si="1138"/>
        <v>9</v>
      </c>
      <c r="I18181" s="12">
        <f t="shared" si="1139"/>
        <v>21</v>
      </c>
      <c r="J18181" s="51">
        <f t="shared" si="1140"/>
        <v>44095</v>
      </c>
      <c r="K18181" t="str">
        <f>VLOOKUP(B:B,'Справочник по тт'!$A$2:$C$5,3,0)</f>
        <v>"Парабола"</v>
      </c>
      <c r="L18181" s="23">
        <v>1</v>
      </c>
      <c r="M18181" t="s">
        <v>361</v>
      </c>
    </row>
    <row r="18182" spans="1:13" x14ac:dyDescent="0.2">
      <c r="A18182" s="47">
        <v>44095.375</v>
      </c>
      <c r="B18182">
        <v>4</v>
      </c>
      <c r="G18182" s="12">
        <f t="shared" si="1137"/>
        <v>2020</v>
      </c>
      <c r="H18182" s="12">
        <f t="shared" si="1138"/>
        <v>9</v>
      </c>
      <c r="I18182" s="12">
        <f t="shared" si="1139"/>
        <v>21</v>
      </c>
      <c r="J18182" s="51">
        <f t="shared" si="1140"/>
        <v>44095</v>
      </c>
      <c r="K18182" t="str">
        <f>VLOOKUP(B:B,'Справочник по тт'!$A$2:$C$5,3,0)</f>
        <v>"Первый"</v>
      </c>
      <c r="L18182" s="23">
        <v>1</v>
      </c>
      <c r="M18182" t="s">
        <v>362</v>
      </c>
    </row>
    <row r="18183" spans="1:13" x14ac:dyDescent="0.2">
      <c r="A18183" s="47">
        <v>44095.375</v>
      </c>
      <c r="B18183">
        <v>1</v>
      </c>
      <c r="G18183" s="12">
        <f t="shared" si="1137"/>
        <v>2020</v>
      </c>
      <c r="H18183" s="12">
        <f t="shared" si="1138"/>
        <v>9</v>
      </c>
      <c r="I18183" s="12">
        <f t="shared" si="1139"/>
        <v>21</v>
      </c>
      <c r="J18183" s="51">
        <f t="shared" si="1140"/>
        <v>44095</v>
      </c>
      <c r="K18183" t="str">
        <f>VLOOKUP(B:B,'Справочник по тт'!$A$2:$C$5,3,0)</f>
        <v>"Шанс"</v>
      </c>
      <c r="L18183" s="23">
        <v>1</v>
      </c>
      <c r="M18183" t="s">
        <v>360</v>
      </c>
    </row>
    <row r="18184" spans="1:13" x14ac:dyDescent="0.2">
      <c r="A18184" s="47">
        <v>44095.375</v>
      </c>
      <c r="B18184">
        <v>2</v>
      </c>
      <c r="G18184" s="12">
        <f t="shared" si="1137"/>
        <v>2020</v>
      </c>
      <c r="H18184" s="12">
        <f t="shared" si="1138"/>
        <v>9</v>
      </c>
      <c r="I18184" s="12">
        <f t="shared" si="1139"/>
        <v>21</v>
      </c>
      <c r="J18184" s="51">
        <f t="shared" si="1140"/>
        <v>44095</v>
      </c>
      <c r="K18184" t="str">
        <f>VLOOKUP(B:B,'Справочник по тт'!$A$2:$C$5,3,0)</f>
        <v>"Колибри"</v>
      </c>
      <c r="L18184" s="23">
        <v>1</v>
      </c>
      <c r="M18184" t="s">
        <v>380</v>
      </c>
    </row>
    <row r="18185" spans="1:13" x14ac:dyDescent="0.2">
      <c r="A18185" s="47">
        <v>44095.375</v>
      </c>
      <c r="B18185">
        <v>3</v>
      </c>
      <c r="G18185" s="12">
        <f t="shared" si="1137"/>
        <v>2020</v>
      </c>
      <c r="H18185" s="12">
        <f t="shared" si="1138"/>
        <v>9</v>
      </c>
      <c r="I18185" s="12">
        <f t="shared" si="1139"/>
        <v>21</v>
      </c>
      <c r="J18185" s="51">
        <f t="shared" si="1140"/>
        <v>44095</v>
      </c>
      <c r="K18185" t="str">
        <f>VLOOKUP(B:B,'Справочник по тт'!$A$2:$C$5,3,0)</f>
        <v>"Парабола"</v>
      </c>
      <c r="L18185" s="23">
        <v>1</v>
      </c>
      <c r="M18185" t="s">
        <v>361</v>
      </c>
    </row>
    <row r="18186" spans="1:13" x14ac:dyDescent="0.2">
      <c r="A18186" s="47">
        <v>44095.375</v>
      </c>
      <c r="B18186">
        <v>4</v>
      </c>
      <c r="G18186" s="12">
        <f t="shared" si="1137"/>
        <v>2020</v>
      </c>
      <c r="H18186" s="12">
        <f t="shared" si="1138"/>
        <v>9</v>
      </c>
      <c r="I18186" s="12">
        <f t="shared" si="1139"/>
        <v>21</v>
      </c>
      <c r="J18186" s="51">
        <f t="shared" si="1140"/>
        <v>44095</v>
      </c>
      <c r="K18186" t="str">
        <f>VLOOKUP(B:B,'Справочник по тт'!$A$2:$C$5,3,0)</f>
        <v>"Первый"</v>
      </c>
      <c r="L18186" s="23">
        <v>1</v>
      </c>
      <c r="M18186" t="s">
        <v>362</v>
      </c>
    </row>
    <row r="18187" spans="1:13" x14ac:dyDescent="0.2">
      <c r="A18187" s="47">
        <v>44095.375</v>
      </c>
      <c r="B18187">
        <v>1</v>
      </c>
      <c r="G18187" s="12">
        <f t="shared" si="1137"/>
        <v>2020</v>
      </c>
      <c r="H18187" s="12">
        <f t="shared" si="1138"/>
        <v>9</v>
      </c>
      <c r="I18187" s="12">
        <f t="shared" si="1139"/>
        <v>21</v>
      </c>
      <c r="J18187" s="51">
        <f t="shared" si="1140"/>
        <v>44095</v>
      </c>
      <c r="K18187" t="str">
        <f>VLOOKUP(B:B,'Справочник по тт'!$A$2:$C$5,3,0)</f>
        <v>"Шанс"</v>
      </c>
      <c r="L18187" s="23">
        <v>1</v>
      </c>
      <c r="M18187" t="s">
        <v>360</v>
      </c>
    </row>
    <row r="18188" spans="1:13" x14ac:dyDescent="0.2">
      <c r="A18188" s="47">
        <v>44095.375</v>
      </c>
      <c r="B18188">
        <v>2</v>
      </c>
      <c r="G18188" s="12">
        <f t="shared" si="1137"/>
        <v>2020</v>
      </c>
      <c r="H18188" s="12">
        <f t="shared" si="1138"/>
        <v>9</v>
      </c>
      <c r="I18188" s="12">
        <f t="shared" si="1139"/>
        <v>21</v>
      </c>
      <c r="J18188" s="51">
        <f t="shared" si="1140"/>
        <v>44095</v>
      </c>
      <c r="K18188" t="str">
        <f>VLOOKUP(B:B,'Справочник по тт'!$A$2:$C$5,3,0)</f>
        <v>"Колибри"</v>
      </c>
      <c r="L18188" s="23">
        <v>1</v>
      </c>
      <c r="M18188" t="s">
        <v>380</v>
      </c>
    </row>
    <row r="18189" spans="1:13" x14ac:dyDescent="0.2">
      <c r="A18189" s="47">
        <v>44095.375</v>
      </c>
      <c r="B18189">
        <v>3</v>
      </c>
      <c r="G18189" s="12">
        <f t="shared" si="1137"/>
        <v>2020</v>
      </c>
      <c r="H18189" s="12">
        <f t="shared" si="1138"/>
        <v>9</v>
      </c>
      <c r="I18189" s="12">
        <f t="shared" si="1139"/>
        <v>21</v>
      </c>
      <c r="J18189" s="51">
        <f t="shared" si="1140"/>
        <v>44095</v>
      </c>
      <c r="K18189" t="str">
        <f>VLOOKUP(B:B,'Справочник по тт'!$A$2:$C$5,3,0)</f>
        <v>"Парабола"</v>
      </c>
      <c r="L18189" s="23">
        <v>1</v>
      </c>
      <c r="M18189" t="s">
        <v>361</v>
      </c>
    </row>
    <row r="18190" spans="1:13" x14ac:dyDescent="0.2">
      <c r="A18190" s="47">
        <v>44095.375</v>
      </c>
      <c r="B18190">
        <v>4</v>
      </c>
      <c r="G18190" s="12">
        <f t="shared" si="1137"/>
        <v>2020</v>
      </c>
      <c r="H18190" s="12">
        <f t="shared" si="1138"/>
        <v>9</v>
      </c>
      <c r="I18190" s="12">
        <f t="shared" si="1139"/>
        <v>21</v>
      </c>
      <c r="J18190" s="51">
        <f t="shared" si="1140"/>
        <v>44095</v>
      </c>
      <c r="K18190" t="str">
        <f>VLOOKUP(B:B,'Справочник по тт'!$A$2:$C$5,3,0)</f>
        <v>"Первый"</v>
      </c>
      <c r="L18190" s="23">
        <v>1</v>
      </c>
      <c r="M18190" t="s">
        <v>362</v>
      </c>
    </row>
    <row r="18191" spans="1:13" x14ac:dyDescent="0.2">
      <c r="A18191" s="47">
        <v>44095.375</v>
      </c>
      <c r="B18191">
        <v>1</v>
      </c>
      <c r="G18191" s="12">
        <f t="shared" si="1137"/>
        <v>2020</v>
      </c>
      <c r="H18191" s="12">
        <f t="shared" si="1138"/>
        <v>9</v>
      </c>
      <c r="I18191" s="12">
        <f t="shared" si="1139"/>
        <v>21</v>
      </c>
      <c r="J18191" s="51">
        <f t="shared" si="1140"/>
        <v>44095</v>
      </c>
      <c r="K18191" t="str">
        <f>VLOOKUP(B:B,'Справочник по тт'!$A$2:$C$5,3,0)</f>
        <v>"Шанс"</v>
      </c>
      <c r="L18191" s="23">
        <v>1</v>
      </c>
      <c r="M18191" t="s">
        <v>360</v>
      </c>
    </row>
    <row r="18192" spans="1:13" x14ac:dyDescent="0.2">
      <c r="A18192" s="47">
        <v>44095.375</v>
      </c>
      <c r="B18192">
        <v>2</v>
      </c>
      <c r="G18192" s="12">
        <f t="shared" si="1137"/>
        <v>2020</v>
      </c>
      <c r="H18192" s="12">
        <f t="shared" si="1138"/>
        <v>9</v>
      </c>
      <c r="I18192" s="12">
        <f t="shared" si="1139"/>
        <v>21</v>
      </c>
      <c r="J18192" s="51">
        <f t="shared" si="1140"/>
        <v>44095</v>
      </c>
      <c r="K18192" t="str">
        <f>VLOOKUP(B:B,'Справочник по тт'!$A$2:$C$5,3,0)</f>
        <v>"Колибри"</v>
      </c>
      <c r="L18192" s="23">
        <v>1</v>
      </c>
      <c r="M18192" t="s">
        <v>380</v>
      </c>
    </row>
    <row r="18193" spans="1:13" x14ac:dyDescent="0.2">
      <c r="A18193" s="47">
        <v>44095.375</v>
      </c>
      <c r="B18193">
        <v>3</v>
      </c>
      <c r="G18193" s="12">
        <f t="shared" si="1137"/>
        <v>2020</v>
      </c>
      <c r="H18193" s="12">
        <f t="shared" si="1138"/>
        <v>9</v>
      </c>
      <c r="I18193" s="12">
        <f t="shared" si="1139"/>
        <v>21</v>
      </c>
      <c r="J18193" s="51">
        <f t="shared" si="1140"/>
        <v>44095</v>
      </c>
      <c r="K18193" t="str">
        <f>VLOOKUP(B:B,'Справочник по тт'!$A$2:$C$5,3,0)</f>
        <v>"Парабола"</v>
      </c>
      <c r="L18193" s="23">
        <v>1</v>
      </c>
      <c r="M18193" t="s">
        <v>361</v>
      </c>
    </row>
    <row r="18194" spans="1:13" x14ac:dyDescent="0.2">
      <c r="A18194" s="47">
        <v>44095.375</v>
      </c>
      <c r="B18194">
        <v>4</v>
      </c>
      <c r="G18194" s="12">
        <f t="shared" si="1137"/>
        <v>2020</v>
      </c>
      <c r="H18194" s="12">
        <f t="shared" si="1138"/>
        <v>9</v>
      </c>
      <c r="I18194" s="12">
        <f t="shared" si="1139"/>
        <v>21</v>
      </c>
      <c r="J18194" s="51">
        <f t="shared" si="1140"/>
        <v>44095</v>
      </c>
      <c r="K18194" t="str">
        <f>VLOOKUP(B:B,'Справочник по тт'!$A$2:$C$5,3,0)</f>
        <v>"Первый"</v>
      </c>
      <c r="L18194" s="23">
        <v>1</v>
      </c>
      <c r="M18194" t="s">
        <v>362</v>
      </c>
    </row>
    <row r="18195" spans="1:13" x14ac:dyDescent="0.2">
      <c r="A18195" s="47">
        <v>44095.375</v>
      </c>
      <c r="B18195">
        <v>1</v>
      </c>
      <c r="G18195" s="12">
        <f t="shared" si="1137"/>
        <v>2020</v>
      </c>
      <c r="H18195" s="12">
        <f t="shared" si="1138"/>
        <v>9</v>
      </c>
      <c r="I18195" s="12">
        <f t="shared" si="1139"/>
        <v>21</v>
      </c>
      <c r="J18195" s="51">
        <f t="shared" si="1140"/>
        <v>44095</v>
      </c>
      <c r="K18195" t="str">
        <f>VLOOKUP(B:B,'Справочник по тт'!$A$2:$C$5,3,0)</f>
        <v>"Шанс"</v>
      </c>
      <c r="L18195" s="23">
        <v>1</v>
      </c>
      <c r="M18195" t="s">
        <v>360</v>
      </c>
    </row>
    <row r="18196" spans="1:13" x14ac:dyDescent="0.2">
      <c r="A18196" s="47">
        <v>44095.375</v>
      </c>
      <c r="B18196">
        <v>2</v>
      </c>
      <c r="G18196" s="12">
        <f t="shared" si="1137"/>
        <v>2020</v>
      </c>
      <c r="H18196" s="12">
        <f t="shared" si="1138"/>
        <v>9</v>
      </c>
      <c r="I18196" s="12">
        <f t="shared" si="1139"/>
        <v>21</v>
      </c>
      <c r="J18196" s="51">
        <f t="shared" si="1140"/>
        <v>44095</v>
      </c>
      <c r="K18196" t="str">
        <f>VLOOKUP(B:B,'Справочник по тт'!$A$2:$C$5,3,0)</f>
        <v>"Колибри"</v>
      </c>
      <c r="L18196" s="23">
        <v>1</v>
      </c>
      <c r="M18196" t="s">
        <v>380</v>
      </c>
    </row>
    <row r="18197" spans="1:13" x14ac:dyDescent="0.2">
      <c r="A18197" s="47">
        <v>44095.375</v>
      </c>
      <c r="B18197">
        <v>3</v>
      </c>
      <c r="G18197" s="12">
        <f t="shared" si="1137"/>
        <v>2020</v>
      </c>
      <c r="H18197" s="12">
        <f t="shared" si="1138"/>
        <v>9</v>
      </c>
      <c r="I18197" s="12">
        <f t="shared" si="1139"/>
        <v>21</v>
      </c>
      <c r="J18197" s="51">
        <f t="shared" si="1140"/>
        <v>44095</v>
      </c>
      <c r="K18197" t="str">
        <f>VLOOKUP(B:B,'Справочник по тт'!$A$2:$C$5,3,0)</f>
        <v>"Парабола"</v>
      </c>
      <c r="L18197" s="23">
        <v>1</v>
      </c>
      <c r="M18197" t="s">
        <v>361</v>
      </c>
    </row>
    <row r="18198" spans="1:13" x14ac:dyDescent="0.2">
      <c r="A18198" s="47">
        <v>44095.375</v>
      </c>
      <c r="B18198">
        <v>4</v>
      </c>
      <c r="G18198" s="12">
        <f t="shared" si="1137"/>
        <v>2020</v>
      </c>
      <c r="H18198" s="12">
        <f t="shared" si="1138"/>
        <v>9</v>
      </c>
      <c r="I18198" s="12">
        <f t="shared" si="1139"/>
        <v>21</v>
      </c>
      <c r="J18198" s="51">
        <f t="shared" si="1140"/>
        <v>44095</v>
      </c>
      <c r="K18198" t="str">
        <f>VLOOKUP(B:B,'Справочник по тт'!$A$2:$C$5,3,0)</f>
        <v>"Первый"</v>
      </c>
      <c r="L18198" s="23">
        <v>1</v>
      </c>
      <c r="M18198" t="s">
        <v>362</v>
      </c>
    </row>
    <row r="18199" spans="1:13" x14ac:dyDescent="0.2">
      <c r="A18199" s="47">
        <v>44095.375</v>
      </c>
      <c r="B18199">
        <v>1</v>
      </c>
      <c r="G18199" s="12">
        <f t="shared" si="1137"/>
        <v>2020</v>
      </c>
      <c r="H18199" s="12">
        <f t="shared" si="1138"/>
        <v>9</v>
      </c>
      <c r="I18199" s="12">
        <f t="shared" si="1139"/>
        <v>21</v>
      </c>
      <c r="J18199" s="51">
        <f t="shared" si="1140"/>
        <v>44095</v>
      </c>
      <c r="K18199" t="str">
        <f>VLOOKUP(B:B,'Справочник по тт'!$A$2:$C$5,3,0)</f>
        <v>"Шанс"</v>
      </c>
      <c r="L18199" s="23">
        <v>1</v>
      </c>
      <c r="M18199" t="s">
        <v>360</v>
      </c>
    </row>
    <row r="18200" spans="1:13" x14ac:dyDescent="0.2">
      <c r="A18200" s="47">
        <v>44095.375</v>
      </c>
      <c r="B18200">
        <v>2</v>
      </c>
      <c r="G18200" s="12">
        <f t="shared" si="1137"/>
        <v>2020</v>
      </c>
      <c r="H18200" s="12">
        <f t="shared" si="1138"/>
        <v>9</v>
      </c>
      <c r="I18200" s="12">
        <f t="shared" si="1139"/>
        <v>21</v>
      </c>
      <c r="J18200" s="51">
        <f t="shared" si="1140"/>
        <v>44095</v>
      </c>
      <c r="K18200" t="str">
        <f>VLOOKUP(B:B,'Справочник по тт'!$A$2:$C$5,3,0)</f>
        <v>"Колибри"</v>
      </c>
      <c r="L18200" s="23">
        <v>1</v>
      </c>
      <c r="M18200" t="s">
        <v>380</v>
      </c>
    </row>
    <row r="18201" spans="1:13" x14ac:dyDescent="0.2">
      <c r="A18201" s="47">
        <v>44095.375</v>
      </c>
      <c r="B18201">
        <v>3</v>
      </c>
      <c r="G18201" s="12">
        <f t="shared" si="1137"/>
        <v>2020</v>
      </c>
      <c r="H18201" s="12">
        <f t="shared" si="1138"/>
        <v>9</v>
      </c>
      <c r="I18201" s="12">
        <f t="shared" si="1139"/>
        <v>21</v>
      </c>
      <c r="J18201" s="51">
        <f t="shared" si="1140"/>
        <v>44095</v>
      </c>
      <c r="K18201" t="str">
        <f>VLOOKUP(B:B,'Справочник по тт'!$A$2:$C$5,3,0)</f>
        <v>"Парабола"</v>
      </c>
      <c r="L18201" s="23">
        <v>1</v>
      </c>
      <c r="M18201" t="s">
        <v>361</v>
      </c>
    </row>
    <row r="18202" spans="1:13" x14ac:dyDescent="0.2">
      <c r="A18202" s="47">
        <v>44095.375</v>
      </c>
      <c r="B18202">
        <v>4</v>
      </c>
      <c r="G18202" s="12">
        <f t="shared" si="1137"/>
        <v>2020</v>
      </c>
      <c r="H18202" s="12">
        <f t="shared" si="1138"/>
        <v>9</v>
      </c>
      <c r="I18202" s="12">
        <f t="shared" si="1139"/>
        <v>21</v>
      </c>
      <c r="J18202" s="51">
        <f t="shared" si="1140"/>
        <v>44095</v>
      </c>
      <c r="K18202" t="str">
        <f>VLOOKUP(B:B,'Справочник по тт'!$A$2:$C$5,3,0)</f>
        <v>"Первый"</v>
      </c>
      <c r="L18202" s="23">
        <v>1</v>
      </c>
      <c r="M18202" t="s">
        <v>362</v>
      </c>
    </row>
    <row r="18203" spans="1:13" x14ac:dyDescent="0.2">
      <c r="A18203" s="47">
        <v>44095.375</v>
      </c>
      <c r="B18203">
        <v>1</v>
      </c>
      <c r="G18203" s="12">
        <f t="shared" si="1137"/>
        <v>2020</v>
      </c>
      <c r="H18203" s="12">
        <f t="shared" si="1138"/>
        <v>9</v>
      </c>
      <c r="I18203" s="12">
        <f t="shared" si="1139"/>
        <v>21</v>
      </c>
      <c r="J18203" s="51">
        <f t="shared" si="1140"/>
        <v>44095</v>
      </c>
      <c r="K18203" t="str">
        <f>VLOOKUP(B:B,'Справочник по тт'!$A$2:$C$5,3,0)</f>
        <v>"Шанс"</v>
      </c>
      <c r="L18203" s="23">
        <v>1</v>
      </c>
      <c r="M18203" t="s">
        <v>360</v>
      </c>
    </row>
    <row r="18204" spans="1:13" x14ac:dyDescent="0.2">
      <c r="A18204" s="47">
        <v>44095.375</v>
      </c>
      <c r="B18204">
        <v>2</v>
      </c>
      <c r="G18204" s="12">
        <f t="shared" si="1137"/>
        <v>2020</v>
      </c>
      <c r="H18204" s="12">
        <f t="shared" si="1138"/>
        <v>9</v>
      </c>
      <c r="I18204" s="12">
        <f t="shared" si="1139"/>
        <v>21</v>
      </c>
      <c r="J18204" s="51">
        <f t="shared" si="1140"/>
        <v>44095</v>
      </c>
      <c r="K18204" t="str">
        <f>VLOOKUP(B:B,'Справочник по тт'!$A$2:$C$5,3,0)</f>
        <v>"Колибри"</v>
      </c>
      <c r="L18204" s="23">
        <v>1</v>
      </c>
      <c r="M18204" t="s">
        <v>380</v>
      </c>
    </row>
    <row r="18205" spans="1:13" x14ac:dyDescent="0.2">
      <c r="A18205" s="47">
        <v>44095.375</v>
      </c>
      <c r="B18205">
        <v>3</v>
      </c>
      <c r="G18205" s="12">
        <f t="shared" si="1137"/>
        <v>2020</v>
      </c>
      <c r="H18205" s="12">
        <f t="shared" si="1138"/>
        <v>9</v>
      </c>
      <c r="I18205" s="12">
        <f t="shared" si="1139"/>
        <v>21</v>
      </c>
      <c r="J18205" s="51">
        <f t="shared" si="1140"/>
        <v>44095</v>
      </c>
      <c r="K18205" t="str">
        <f>VLOOKUP(B:B,'Справочник по тт'!$A$2:$C$5,3,0)</f>
        <v>"Парабола"</v>
      </c>
      <c r="L18205" s="23">
        <v>1</v>
      </c>
      <c r="M18205" t="s">
        <v>361</v>
      </c>
    </row>
    <row r="18206" spans="1:13" x14ac:dyDescent="0.2">
      <c r="A18206" s="47">
        <v>44095.375</v>
      </c>
      <c r="B18206">
        <v>4</v>
      </c>
      <c r="G18206" s="12">
        <f t="shared" si="1137"/>
        <v>2020</v>
      </c>
      <c r="H18206" s="12">
        <f t="shared" si="1138"/>
        <v>9</v>
      </c>
      <c r="I18206" s="12">
        <f t="shared" si="1139"/>
        <v>21</v>
      </c>
      <c r="J18206" s="51">
        <f t="shared" si="1140"/>
        <v>44095</v>
      </c>
      <c r="K18206" t="str">
        <f>VLOOKUP(B:B,'Справочник по тт'!$A$2:$C$5,3,0)</f>
        <v>"Первый"</v>
      </c>
      <c r="L18206" s="23">
        <v>1</v>
      </c>
      <c r="M18206" t="s">
        <v>362</v>
      </c>
    </row>
    <row r="18207" spans="1:13" x14ac:dyDescent="0.2">
      <c r="A18207" s="47">
        <v>44095.375</v>
      </c>
      <c r="B18207">
        <v>1</v>
      </c>
      <c r="G18207" s="12">
        <f t="shared" si="1137"/>
        <v>2020</v>
      </c>
      <c r="H18207" s="12">
        <f t="shared" si="1138"/>
        <v>9</v>
      </c>
      <c r="I18207" s="12">
        <f t="shared" si="1139"/>
        <v>21</v>
      </c>
      <c r="J18207" s="51">
        <f t="shared" si="1140"/>
        <v>44095</v>
      </c>
      <c r="K18207" t="str">
        <f>VLOOKUP(B:B,'Справочник по тт'!$A$2:$C$5,3,0)</f>
        <v>"Шанс"</v>
      </c>
      <c r="L18207" s="23">
        <v>1</v>
      </c>
      <c r="M18207" t="s">
        <v>360</v>
      </c>
    </row>
    <row r="18208" spans="1:13" x14ac:dyDescent="0.2">
      <c r="A18208" s="47">
        <v>44095.395833333336</v>
      </c>
      <c r="B18208">
        <v>2</v>
      </c>
      <c r="G18208" s="12">
        <f t="shared" si="1137"/>
        <v>2020</v>
      </c>
      <c r="H18208" s="12">
        <f t="shared" si="1138"/>
        <v>9</v>
      </c>
      <c r="I18208" s="12">
        <f t="shared" si="1139"/>
        <v>21</v>
      </c>
      <c r="J18208" s="51">
        <f t="shared" si="1140"/>
        <v>44095</v>
      </c>
      <c r="K18208" t="str">
        <f>VLOOKUP(B:B,'Справочник по тт'!$A$2:$C$5,3,0)</f>
        <v>"Колибри"</v>
      </c>
      <c r="L18208" s="23">
        <v>1</v>
      </c>
      <c r="M18208" t="s">
        <v>380</v>
      </c>
    </row>
    <row r="18209" spans="1:13" x14ac:dyDescent="0.2">
      <c r="A18209" s="47">
        <v>44095.416666666664</v>
      </c>
      <c r="B18209">
        <v>3</v>
      </c>
      <c r="G18209" s="12">
        <f t="shared" si="1137"/>
        <v>2020</v>
      </c>
      <c r="H18209" s="12">
        <f t="shared" si="1138"/>
        <v>9</v>
      </c>
      <c r="I18209" s="12">
        <f t="shared" si="1139"/>
        <v>21</v>
      </c>
      <c r="J18209" s="51">
        <f t="shared" si="1140"/>
        <v>44095</v>
      </c>
      <c r="K18209" t="str">
        <f>VLOOKUP(B:B,'Справочник по тт'!$A$2:$C$5,3,0)</f>
        <v>"Парабола"</v>
      </c>
      <c r="L18209" s="23">
        <v>1</v>
      </c>
      <c r="M18209" t="s">
        <v>361</v>
      </c>
    </row>
    <row r="18210" spans="1:13" x14ac:dyDescent="0.2">
      <c r="A18210" s="47">
        <v>44095.416666666664</v>
      </c>
      <c r="B18210">
        <v>4</v>
      </c>
      <c r="G18210" s="12">
        <f t="shared" si="1137"/>
        <v>2020</v>
      </c>
      <c r="H18210" s="12">
        <f t="shared" si="1138"/>
        <v>9</v>
      </c>
      <c r="I18210" s="12">
        <f t="shared" si="1139"/>
        <v>21</v>
      </c>
      <c r="J18210" s="51">
        <f t="shared" si="1140"/>
        <v>44095</v>
      </c>
      <c r="K18210" t="str">
        <f>VLOOKUP(B:B,'Справочник по тт'!$A$2:$C$5,3,0)</f>
        <v>"Первый"</v>
      </c>
      <c r="L18210" s="23">
        <v>1</v>
      </c>
      <c r="M18210" t="s">
        <v>362</v>
      </c>
    </row>
    <row r="18211" spans="1:13" x14ac:dyDescent="0.2">
      <c r="A18211" s="47">
        <v>44095.416666666664</v>
      </c>
      <c r="B18211">
        <v>1</v>
      </c>
      <c r="G18211" s="12">
        <f t="shared" si="1137"/>
        <v>2020</v>
      </c>
      <c r="H18211" s="12">
        <f t="shared" si="1138"/>
        <v>9</v>
      </c>
      <c r="I18211" s="12">
        <f t="shared" si="1139"/>
        <v>21</v>
      </c>
      <c r="J18211" s="51">
        <f t="shared" si="1140"/>
        <v>44095</v>
      </c>
      <c r="K18211" t="str">
        <f>VLOOKUP(B:B,'Справочник по тт'!$A$2:$C$5,3,0)</f>
        <v>"Шанс"</v>
      </c>
      <c r="L18211" s="23">
        <v>1</v>
      </c>
      <c r="M18211" t="s">
        <v>360</v>
      </c>
    </row>
    <row r="18212" spans="1:13" x14ac:dyDescent="0.2">
      <c r="A18212" s="47">
        <v>44095.416666666664</v>
      </c>
      <c r="B18212">
        <v>2</v>
      </c>
      <c r="G18212" s="12">
        <f t="shared" si="1137"/>
        <v>2020</v>
      </c>
      <c r="H18212" s="12">
        <f t="shared" si="1138"/>
        <v>9</v>
      </c>
      <c r="I18212" s="12">
        <f t="shared" si="1139"/>
        <v>21</v>
      </c>
      <c r="J18212" s="51">
        <f t="shared" si="1140"/>
        <v>44095</v>
      </c>
      <c r="K18212" t="str">
        <f>VLOOKUP(B:B,'Справочник по тт'!$A$2:$C$5,3,0)</f>
        <v>"Колибри"</v>
      </c>
      <c r="L18212" s="23">
        <v>1</v>
      </c>
      <c r="M18212" t="s">
        <v>380</v>
      </c>
    </row>
    <row r="18213" spans="1:13" x14ac:dyDescent="0.2">
      <c r="A18213" s="47">
        <v>44095.416666666664</v>
      </c>
      <c r="B18213">
        <v>3</v>
      </c>
      <c r="G18213" s="12">
        <f t="shared" si="1137"/>
        <v>2020</v>
      </c>
      <c r="H18213" s="12">
        <f t="shared" si="1138"/>
        <v>9</v>
      </c>
      <c r="I18213" s="12">
        <f t="shared" si="1139"/>
        <v>21</v>
      </c>
      <c r="J18213" s="51">
        <f t="shared" si="1140"/>
        <v>44095</v>
      </c>
      <c r="K18213" t="str">
        <f>VLOOKUP(B:B,'Справочник по тт'!$A$2:$C$5,3,0)</f>
        <v>"Парабола"</v>
      </c>
      <c r="L18213" s="23">
        <v>1</v>
      </c>
      <c r="M18213" t="s">
        <v>361</v>
      </c>
    </row>
    <row r="18214" spans="1:13" x14ac:dyDescent="0.2">
      <c r="A18214" s="47">
        <v>44095.416666666664</v>
      </c>
      <c r="B18214">
        <v>4</v>
      </c>
      <c r="G18214" s="12">
        <f t="shared" si="1137"/>
        <v>2020</v>
      </c>
      <c r="H18214" s="12">
        <f t="shared" si="1138"/>
        <v>9</v>
      </c>
      <c r="I18214" s="12">
        <f t="shared" si="1139"/>
        <v>21</v>
      </c>
      <c r="J18214" s="51">
        <f t="shared" si="1140"/>
        <v>44095</v>
      </c>
      <c r="K18214" t="str">
        <f>VLOOKUP(B:B,'Справочник по тт'!$A$2:$C$5,3,0)</f>
        <v>"Первый"</v>
      </c>
      <c r="L18214" s="23">
        <v>1</v>
      </c>
      <c r="M18214" t="s">
        <v>362</v>
      </c>
    </row>
    <row r="18215" spans="1:13" x14ac:dyDescent="0.2">
      <c r="A18215" s="47">
        <v>44095.416666666664</v>
      </c>
      <c r="B18215">
        <v>1</v>
      </c>
      <c r="G18215" s="12">
        <f t="shared" si="1137"/>
        <v>2020</v>
      </c>
      <c r="H18215" s="12">
        <f t="shared" si="1138"/>
        <v>9</v>
      </c>
      <c r="I18215" s="12">
        <f t="shared" si="1139"/>
        <v>21</v>
      </c>
      <c r="J18215" s="51">
        <f t="shared" si="1140"/>
        <v>44095</v>
      </c>
      <c r="K18215" t="str">
        <f>VLOOKUP(B:B,'Справочник по тт'!$A$2:$C$5,3,0)</f>
        <v>"Шанс"</v>
      </c>
      <c r="L18215" s="23">
        <v>1</v>
      </c>
      <c r="M18215" t="s">
        <v>360</v>
      </c>
    </row>
    <row r="18216" spans="1:13" x14ac:dyDescent="0.2">
      <c r="A18216" s="47">
        <v>44095.416666666664</v>
      </c>
      <c r="B18216">
        <v>2</v>
      </c>
      <c r="G18216" s="12">
        <f t="shared" si="1137"/>
        <v>2020</v>
      </c>
      <c r="H18216" s="12">
        <f t="shared" si="1138"/>
        <v>9</v>
      </c>
      <c r="I18216" s="12">
        <f t="shared" si="1139"/>
        <v>21</v>
      </c>
      <c r="J18216" s="51">
        <f t="shared" si="1140"/>
        <v>44095</v>
      </c>
      <c r="K18216" t="str">
        <f>VLOOKUP(B:B,'Справочник по тт'!$A$2:$C$5,3,0)</f>
        <v>"Колибри"</v>
      </c>
      <c r="L18216" s="23">
        <v>1</v>
      </c>
      <c r="M18216" t="s">
        <v>380</v>
      </c>
    </row>
    <row r="18217" spans="1:13" x14ac:dyDescent="0.2">
      <c r="A18217" s="47">
        <v>44095.458333333336</v>
      </c>
      <c r="B18217">
        <v>3</v>
      </c>
      <c r="G18217" s="12">
        <f t="shared" si="1137"/>
        <v>2020</v>
      </c>
      <c r="H18217" s="12">
        <f t="shared" si="1138"/>
        <v>9</v>
      </c>
      <c r="I18217" s="12">
        <f t="shared" si="1139"/>
        <v>21</v>
      </c>
      <c r="J18217" s="51">
        <f t="shared" si="1140"/>
        <v>44095</v>
      </c>
      <c r="K18217" t="str">
        <f>VLOOKUP(B:B,'Справочник по тт'!$A$2:$C$5,3,0)</f>
        <v>"Парабола"</v>
      </c>
      <c r="L18217" s="23">
        <v>1</v>
      </c>
      <c r="M18217" t="s">
        <v>361</v>
      </c>
    </row>
    <row r="18218" spans="1:13" x14ac:dyDescent="0.2">
      <c r="A18218" s="47">
        <v>44095.458333333336</v>
      </c>
      <c r="B18218">
        <v>4</v>
      </c>
      <c r="G18218" s="12">
        <f t="shared" si="1137"/>
        <v>2020</v>
      </c>
      <c r="H18218" s="12">
        <f t="shared" si="1138"/>
        <v>9</v>
      </c>
      <c r="I18218" s="12">
        <f t="shared" si="1139"/>
        <v>21</v>
      </c>
      <c r="J18218" s="51">
        <f t="shared" si="1140"/>
        <v>44095</v>
      </c>
      <c r="K18218" t="str">
        <f>VLOOKUP(B:B,'Справочник по тт'!$A$2:$C$5,3,0)</f>
        <v>"Первый"</v>
      </c>
      <c r="L18218" s="23">
        <v>1</v>
      </c>
      <c r="M18218" t="s">
        <v>362</v>
      </c>
    </row>
    <row r="18219" spans="1:13" x14ac:dyDescent="0.2">
      <c r="A18219" s="47">
        <v>44095.458333333336</v>
      </c>
      <c r="B18219">
        <v>1</v>
      </c>
      <c r="G18219" s="12">
        <f t="shared" si="1137"/>
        <v>2020</v>
      </c>
      <c r="H18219" s="12">
        <f t="shared" si="1138"/>
        <v>9</v>
      </c>
      <c r="I18219" s="12">
        <f t="shared" si="1139"/>
        <v>21</v>
      </c>
      <c r="J18219" s="51">
        <f t="shared" si="1140"/>
        <v>44095</v>
      </c>
      <c r="K18219" t="str">
        <f>VLOOKUP(B:B,'Справочник по тт'!$A$2:$C$5,3,0)</f>
        <v>"Шанс"</v>
      </c>
      <c r="L18219" s="23">
        <v>1</v>
      </c>
      <c r="M18219" t="s">
        <v>360</v>
      </c>
    </row>
    <row r="18220" spans="1:13" x14ac:dyDescent="0.2">
      <c r="A18220" s="47">
        <v>44095.458333333336</v>
      </c>
      <c r="B18220">
        <v>2</v>
      </c>
      <c r="G18220" s="12">
        <f t="shared" si="1137"/>
        <v>2020</v>
      </c>
      <c r="H18220" s="12">
        <f t="shared" si="1138"/>
        <v>9</v>
      </c>
      <c r="I18220" s="12">
        <f t="shared" si="1139"/>
        <v>21</v>
      </c>
      <c r="J18220" s="51">
        <f t="shared" si="1140"/>
        <v>44095</v>
      </c>
      <c r="K18220" t="str">
        <f>VLOOKUP(B:B,'Справочник по тт'!$A$2:$C$5,3,0)</f>
        <v>"Колибри"</v>
      </c>
      <c r="L18220" s="23">
        <v>1</v>
      </c>
      <c r="M18220" t="s">
        <v>380</v>
      </c>
    </row>
    <row r="18221" spans="1:13" x14ac:dyDescent="0.2">
      <c r="A18221" s="47">
        <v>44095.458333333336</v>
      </c>
      <c r="B18221">
        <v>3</v>
      </c>
      <c r="G18221" s="12">
        <f t="shared" si="1137"/>
        <v>2020</v>
      </c>
      <c r="H18221" s="12">
        <f t="shared" si="1138"/>
        <v>9</v>
      </c>
      <c r="I18221" s="12">
        <f t="shared" si="1139"/>
        <v>21</v>
      </c>
      <c r="J18221" s="51">
        <f t="shared" si="1140"/>
        <v>44095</v>
      </c>
      <c r="K18221" t="str">
        <f>VLOOKUP(B:B,'Справочник по тт'!$A$2:$C$5,3,0)</f>
        <v>"Парабола"</v>
      </c>
      <c r="L18221" s="23">
        <v>1</v>
      </c>
      <c r="M18221" t="s">
        <v>361</v>
      </c>
    </row>
    <row r="18222" spans="1:13" x14ac:dyDescent="0.2">
      <c r="A18222" s="47">
        <v>44095.479166666664</v>
      </c>
      <c r="B18222">
        <v>4</v>
      </c>
      <c r="G18222" s="12">
        <f t="shared" si="1137"/>
        <v>2020</v>
      </c>
      <c r="H18222" s="12">
        <f t="shared" si="1138"/>
        <v>9</v>
      </c>
      <c r="I18222" s="12">
        <f t="shared" si="1139"/>
        <v>21</v>
      </c>
      <c r="J18222" s="51">
        <f t="shared" si="1140"/>
        <v>44095</v>
      </c>
      <c r="K18222" t="str">
        <f>VLOOKUP(B:B,'Справочник по тт'!$A$2:$C$5,3,0)</f>
        <v>"Первый"</v>
      </c>
      <c r="L18222" s="23">
        <v>1</v>
      </c>
      <c r="M18222" t="s">
        <v>362</v>
      </c>
    </row>
    <row r="18223" spans="1:13" x14ac:dyDescent="0.2">
      <c r="A18223" s="47">
        <v>44095.5</v>
      </c>
      <c r="B18223">
        <v>1</v>
      </c>
      <c r="G18223" s="12">
        <f t="shared" si="1137"/>
        <v>2020</v>
      </c>
      <c r="H18223" s="12">
        <f t="shared" si="1138"/>
        <v>9</v>
      </c>
      <c r="I18223" s="12">
        <f t="shared" si="1139"/>
        <v>21</v>
      </c>
      <c r="J18223" s="51">
        <f t="shared" si="1140"/>
        <v>44095</v>
      </c>
      <c r="K18223" t="str">
        <f>VLOOKUP(B:B,'Справочник по тт'!$A$2:$C$5,3,0)</f>
        <v>"Шанс"</v>
      </c>
      <c r="L18223" s="23">
        <v>1</v>
      </c>
      <c r="M18223" t="s">
        <v>360</v>
      </c>
    </row>
    <row r="18224" spans="1:13" x14ac:dyDescent="0.2">
      <c r="A18224" s="47">
        <v>44095.5</v>
      </c>
      <c r="B18224">
        <v>2</v>
      </c>
      <c r="G18224" s="12">
        <f t="shared" si="1137"/>
        <v>2020</v>
      </c>
      <c r="H18224" s="12">
        <f t="shared" si="1138"/>
        <v>9</v>
      </c>
      <c r="I18224" s="12">
        <f t="shared" si="1139"/>
        <v>21</v>
      </c>
      <c r="J18224" s="51">
        <f t="shared" si="1140"/>
        <v>44095</v>
      </c>
      <c r="K18224" t="str">
        <f>VLOOKUP(B:B,'Справочник по тт'!$A$2:$C$5,3,0)</f>
        <v>"Колибри"</v>
      </c>
      <c r="L18224" s="23">
        <v>1</v>
      </c>
      <c r="M18224" t="s">
        <v>380</v>
      </c>
    </row>
    <row r="18225" spans="1:13" x14ac:dyDescent="0.2">
      <c r="A18225" s="47">
        <v>44095.5</v>
      </c>
      <c r="B18225">
        <v>3</v>
      </c>
      <c r="G18225" s="12">
        <f t="shared" si="1137"/>
        <v>2020</v>
      </c>
      <c r="H18225" s="12">
        <f t="shared" si="1138"/>
        <v>9</v>
      </c>
      <c r="I18225" s="12">
        <f t="shared" si="1139"/>
        <v>21</v>
      </c>
      <c r="J18225" s="51">
        <f t="shared" si="1140"/>
        <v>44095</v>
      </c>
      <c r="K18225" t="str">
        <f>VLOOKUP(B:B,'Справочник по тт'!$A$2:$C$5,3,0)</f>
        <v>"Парабола"</v>
      </c>
      <c r="L18225" s="23">
        <v>1</v>
      </c>
      <c r="M18225" t="s">
        <v>361</v>
      </c>
    </row>
    <row r="18226" spans="1:13" x14ac:dyDescent="0.2">
      <c r="A18226" s="47">
        <v>44095.5</v>
      </c>
      <c r="B18226">
        <v>4</v>
      </c>
      <c r="G18226" s="12">
        <f t="shared" si="1137"/>
        <v>2020</v>
      </c>
      <c r="H18226" s="12">
        <f t="shared" si="1138"/>
        <v>9</v>
      </c>
      <c r="I18226" s="12">
        <f t="shared" si="1139"/>
        <v>21</v>
      </c>
      <c r="J18226" s="51">
        <f t="shared" si="1140"/>
        <v>44095</v>
      </c>
      <c r="K18226" t="str">
        <f>VLOOKUP(B:B,'Справочник по тт'!$A$2:$C$5,3,0)</f>
        <v>"Первый"</v>
      </c>
      <c r="L18226" s="23">
        <v>1</v>
      </c>
      <c r="M18226" t="s">
        <v>362</v>
      </c>
    </row>
    <row r="18227" spans="1:13" x14ac:dyDescent="0.2">
      <c r="A18227" s="47">
        <v>44095.5</v>
      </c>
      <c r="B18227">
        <v>1</v>
      </c>
      <c r="G18227" s="12">
        <f t="shared" si="1137"/>
        <v>2020</v>
      </c>
      <c r="H18227" s="12">
        <f t="shared" si="1138"/>
        <v>9</v>
      </c>
      <c r="I18227" s="12">
        <f t="shared" si="1139"/>
        <v>21</v>
      </c>
      <c r="J18227" s="51">
        <f t="shared" si="1140"/>
        <v>44095</v>
      </c>
      <c r="K18227" t="str">
        <f>VLOOKUP(B:B,'Справочник по тт'!$A$2:$C$5,3,0)</f>
        <v>"Шанс"</v>
      </c>
      <c r="L18227" s="23">
        <v>1</v>
      </c>
      <c r="M18227" t="s">
        <v>360</v>
      </c>
    </row>
    <row r="18228" spans="1:13" x14ac:dyDescent="0.2">
      <c r="A18228" s="47">
        <v>44095.5</v>
      </c>
      <c r="B18228">
        <v>2</v>
      </c>
      <c r="G18228" s="12">
        <f t="shared" si="1137"/>
        <v>2020</v>
      </c>
      <c r="H18228" s="12">
        <f t="shared" si="1138"/>
        <v>9</v>
      </c>
      <c r="I18228" s="12">
        <f t="shared" si="1139"/>
        <v>21</v>
      </c>
      <c r="J18228" s="51">
        <f t="shared" si="1140"/>
        <v>44095</v>
      </c>
      <c r="K18228" t="str">
        <f>VLOOKUP(B:B,'Справочник по тт'!$A$2:$C$5,3,0)</f>
        <v>"Колибри"</v>
      </c>
      <c r="L18228" s="23">
        <v>1</v>
      </c>
      <c r="M18228" t="s">
        <v>380</v>
      </c>
    </row>
    <row r="18229" spans="1:13" x14ac:dyDescent="0.2">
      <c r="A18229" s="47">
        <v>44095.5</v>
      </c>
      <c r="B18229">
        <v>3</v>
      </c>
      <c r="G18229" s="12">
        <f t="shared" si="1137"/>
        <v>2020</v>
      </c>
      <c r="H18229" s="12">
        <f t="shared" si="1138"/>
        <v>9</v>
      </c>
      <c r="I18229" s="12">
        <f t="shared" si="1139"/>
        <v>21</v>
      </c>
      <c r="J18229" s="51">
        <f t="shared" si="1140"/>
        <v>44095</v>
      </c>
      <c r="K18229" t="str">
        <f>VLOOKUP(B:B,'Справочник по тт'!$A$2:$C$5,3,0)</f>
        <v>"Парабола"</v>
      </c>
      <c r="L18229" s="23">
        <v>1</v>
      </c>
      <c r="M18229" t="s">
        <v>361</v>
      </c>
    </row>
    <row r="18230" spans="1:13" x14ac:dyDescent="0.2">
      <c r="A18230" s="47">
        <v>44095.541666666664</v>
      </c>
      <c r="B18230">
        <v>4</v>
      </c>
      <c r="G18230" s="12">
        <f t="shared" si="1137"/>
        <v>2020</v>
      </c>
      <c r="H18230" s="12">
        <f t="shared" si="1138"/>
        <v>9</v>
      </c>
      <c r="I18230" s="12">
        <f t="shared" si="1139"/>
        <v>21</v>
      </c>
      <c r="J18230" s="51">
        <f t="shared" si="1140"/>
        <v>44095</v>
      </c>
      <c r="K18230" t="str">
        <f>VLOOKUP(B:B,'Справочник по тт'!$A$2:$C$5,3,0)</f>
        <v>"Первый"</v>
      </c>
      <c r="L18230" s="23">
        <v>1</v>
      </c>
      <c r="M18230" t="s">
        <v>362</v>
      </c>
    </row>
    <row r="18231" spans="1:13" x14ac:dyDescent="0.2">
      <c r="A18231" s="47">
        <v>44095.541666666664</v>
      </c>
      <c r="B18231">
        <v>1</v>
      </c>
      <c r="G18231" s="12">
        <f t="shared" si="1137"/>
        <v>2020</v>
      </c>
      <c r="H18231" s="12">
        <f t="shared" si="1138"/>
        <v>9</v>
      </c>
      <c r="I18231" s="12">
        <f t="shared" si="1139"/>
        <v>21</v>
      </c>
      <c r="J18231" s="51">
        <f t="shared" si="1140"/>
        <v>44095</v>
      </c>
      <c r="K18231" t="str">
        <f>VLOOKUP(B:B,'Справочник по тт'!$A$2:$C$5,3,0)</f>
        <v>"Шанс"</v>
      </c>
      <c r="L18231" s="23">
        <v>1</v>
      </c>
      <c r="M18231" t="s">
        <v>360</v>
      </c>
    </row>
    <row r="18232" spans="1:13" x14ac:dyDescent="0.2">
      <c r="A18232" s="47">
        <v>44095.541666666664</v>
      </c>
      <c r="B18232">
        <v>2</v>
      </c>
      <c r="G18232" s="12">
        <f t="shared" si="1137"/>
        <v>2020</v>
      </c>
      <c r="H18232" s="12">
        <f t="shared" si="1138"/>
        <v>9</v>
      </c>
      <c r="I18232" s="12">
        <f t="shared" si="1139"/>
        <v>21</v>
      </c>
      <c r="J18232" s="51">
        <f t="shared" si="1140"/>
        <v>44095</v>
      </c>
      <c r="K18232" t="str">
        <f>VLOOKUP(B:B,'Справочник по тт'!$A$2:$C$5,3,0)</f>
        <v>"Колибри"</v>
      </c>
      <c r="L18232" s="23">
        <v>1</v>
      </c>
      <c r="M18232" t="s">
        <v>380</v>
      </c>
    </row>
    <row r="18233" spans="1:13" x14ac:dyDescent="0.2">
      <c r="A18233" s="47">
        <v>44095.541666666664</v>
      </c>
      <c r="B18233">
        <v>3</v>
      </c>
      <c r="G18233" s="12">
        <f t="shared" si="1137"/>
        <v>2020</v>
      </c>
      <c r="H18233" s="12">
        <f t="shared" si="1138"/>
        <v>9</v>
      </c>
      <c r="I18233" s="12">
        <f t="shared" si="1139"/>
        <v>21</v>
      </c>
      <c r="J18233" s="51">
        <f t="shared" si="1140"/>
        <v>44095</v>
      </c>
      <c r="K18233" t="str">
        <f>VLOOKUP(B:B,'Справочник по тт'!$A$2:$C$5,3,0)</f>
        <v>"Парабола"</v>
      </c>
      <c r="L18233" s="23">
        <v>1</v>
      </c>
      <c r="M18233" t="s">
        <v>361</v>
      </c>
    </row>
    <row r="18234" spans="1:13" x14ac:dyDescent="0.2">
      <c r="A18234" s="47">
        <v>44095.583333333336</v>
      </c>
      <c r="B18234">
        <v>4</v>
      </c>
      <c r="G18234" s="12">
        <f t="shared" si="1137"/>
        <v>2020</v>
      </c>
      <c r="H18234" s="12">
        <f t="shared" si="1138"/>
        <v>9</v>
      </c>
      <c r="I18234" s="12">
        <f t="shared" si="1139"/>
        <v>21</v>
      </c>
      <c r="J18234" s="51">
        <f t="shared" si="1140"/>
        <v>44095</v>
      </c>
      <c r="K18234" t="str">
        <f>VLOOKUP(B:B,'Справочник по тт'!$A$2:$C$5,3,0)</f>
        <v>"Первый"</v>
      </c>
      <c r="L18234" s="23">
        <v>1</v>
      </c>
      <c r="M18234" t="s">
        <v>362</v>
      </c>
    </row>
    <row r="18235" spans="1:13" x14ac:dyDescent="0.2">
      <c r="A18235" s="47">
        <v>44095.583333333336</v>
      </c>
      <c r="B18235">
        <v>1</v>
      </c>
      <c r="G18235" s="12">
        <f t="shared" si="1137"/>
        <v>2020</v>
      </c>
      <c r="H18235" s="12">
        <f t="shared" si="1138"/>
        <v>9</v>
      </c>
      <c r="I18235" s="12">
        <f t="shared" si="1139"/>
        <v>21</v>
      </c>
      <c r="J18235" s="51">
        <f t="shared" si="1140"/>
        <v>44095</v>
      </c>
      <c r="K18235" t="str">
        <f>VLOOKUP(B:B,'Справочник по тт'!$A$2:$C$5,3,0)</f>
        <v>"Шанс"</v>
      </c>
      <c r="L18235" s="23">
        <v>1</v>
      </c>
      <c r="M18235" t="s">
        <v>360</v>
      </c>
    </row>
    <row r="18236" spans="1:13" x14ac:dyDescent="0.2">
      <c r="A18236" s="47">
        <v>44095.583333333336</v>
      </c>
      <c r="B18236">
        <v>2</v>
      </c>
      <c r="G18236" s="12">
        <f t="shared" si="1137"/>
        <v>2020</v>
      </c>
      <c r="H18236" s="12">
        <f t="shared" si="1138"/>
        <v>9</v>
      </c>
      <c r="I18236" s="12">
        <f t="shared" si="1139"/>
        <v>21</v>
      </c>
      <c r="J18236" s="51">
        <f t="shared" si="1140"/>
        <v>44095</v>
      </c>
      <c r="K18236" t="str">
        <f>VLOOKUP(B:B,'Справочник по тт'!$A$2:$C$5,3,0)</f>
        <v>"Колибри"</v>
      </c>
      <c r="L18236" s="23">
        <v>1</v>
      </c>
      <c r="M18236" t="s">
        <v>380</v>
      </c>
    </row>
    <row r="18237" spans="1:13" x14ac:dyDescent="0.2">
      <c r="A18237" s="47">
        <v>44095.583333333336</v>
      </c>
      <c r="B18237">
        <v>3</v>
      </c>
      <c r="G18237" s="12">
        <f t="shared" si="1137"/>
        <v>2020</v>
      </c>
      <c r="H18237" s="12">
        <f t="shared" si="1138"/>
        <v>9</v>
      </c>
      <c r="I18237" s="12">
        <f t="shared" si="1139"/>
        <v>21</v>
      </c>
      <c r="J18237" s="51">
        <f t="shared" si="1140"/>
        <v>44095</v>
      </c>
      <c r="K18237" t="str">
        <f>VLOOKUP(B:B,'Справочник по тт'!$A$2:$C$5,3,0)</f>
        <v>"Парабола"</v>
      </c>
      <c r="L18237" s="23">
        <v>1</v>
      </c>
      <c r="M18237" t="s">
        <v>361</v>
      </c>
    </row>
    <row r="18238" spans="1:13" x14ac:dyDescent="0.2">
      <c r="A18238" s="47">
        <v>44095.583333333336</v>
      </c>
      <c r="B18238">
        <v>4</v>
      </c>
      <c r="G18238" s="12">
        <f t="shared" si="1137"/>
        <v>2020</v>
      </c>
      <c r="H18238" s="12">
        <f t="shared" si="1138"/>
        <v>9</v>
      </c>
      <c r="I18238" s="12">
        <f t="shared" si="1139"/>
        <v>21</v>
      </c>
      <c r="J18238" s="51">
        <f t="shared" si="1140"/>
        <v>44095</v>
      </c>
      <c r="K18238" t="str">
        <f>VLOOKUP(B:B,'Справочник по тт'!$A$2:$C$5,3,0)</f>
        <v>"Первый"</v>
      </c>
      <c r="L18238" s="23">
        <v>1</v>
      </c>
      <c r="M18238" t="s">
        <v>362</v>
      </c>
    </row>
    <row r="18239" spans="1:13" x14ac:dyDescent="0.2">
      <c r="A18239" s="47">
        <v>44095.583333333336</v>
      </c>
      <c r="B18239">
        <v>1</v>
      </c>
      <c r="G18239" s="12">
        <f t="shared" si="1137"/>
        <v>2020</v>
      </c>
      <c r="H18239" s="12">
        <f t="shared" si="1138"/>
        <v>9</v>
      </c>
      <c r="I18239" s="12">
        <f t="shared" si="1139"/>
        <v>21</v>
      </c>
      <c r="J18239" s="51">
        <f t="shared" si="1140"/>
        <v>44095</v>
      </c>
      <c r="K18239" t="str">
        <f>VLOOKUP(B:B,'Справочник по тт'!$A$2:$C$5,3,0)</f>
        <v>"Шанс"</v>
      </c>
      <c r="L18239" s="23">
        <v>1</v>
      </c>
      <c r="M18239" t="s">
        <v>360</v>
      </c>
    </row>
    <row r="18240" spans="1:13" x14ac:dyDescent="0.2">
      <c r="A18240" s="47">
        <v>44095.583333333336</v>
      </c>
      <c r="B18240">
        <v>2</v>
      </c>
      <c r="G18240" s="12">
        <f t="shared" si="1137"/>
        <v>2020</v>
      </c>
      <c r="H18240" s="12">
        <f t="shared" si="1138"/>
        <v>9</v>
      </c>
      <c r="I18240" s="12">
        <f t="shared" si="1139"/>
        <v>21</v>
      </c>
      <c r="J18240" s="51">
        <f t="shared" si="1140"/>
        <v>44095</v>
      </c>
      <c r="K18240" t="str">
        <f>VLOOKUP(B:B,'Справочник по тт'!$A$2:$C$5,3,0)</f>
        <v>"Колибри"</v>
      </c>
      <c r="L18240" s="23">
        <v>1</v>
      </c>
      <c r="M18240" t="s">
        <v>380</v>
      </c>
    </row>
    <row r="18241" spans="1:13" x14ac:dyDescent="0.2">
      <c r="A18241" s="47">
        <v>44095.625</v>
      </c>
      <c r="B18241">
        <v>3</v>
      </c>
      <c r="G18241" s="12">
        <f t="shared" si="1137"/>
        <v>2020</v>
      </c>
      <c r="H18241" s="12">
        <f t="shared" si="1138"/>
        <v>9</v>
      </c>
      <c r="I18241" s="12">
        <f t="shared" si="1139"/>
        <v>21</v>
      </c>
      <c r="J18241" s="51">
        <f t="shared" si="1140"/>
        <v>44095</v>
      </c>
      <c r="K18241" t="str">
        <f>VLOOKUP(B:B,'Справочник по тт'!$A$2:$C$5,3,0)</f>
        <v>"Парабола"</v>
      </c>
      <c r="L18241" s="23">
        <v>1</v>
      </c>
      <c r="M18241" t="s">
        <v>361</v>
      </c>
    </row>
    <row r="18242" spans="1:13" x14ac:dyDescent="0.2">
      <c r="A18242" s="47">
        <v>44095.625</v>
      </c>
      <c r="B18242">
        <v>4</v>
      </c>
      <c r="G18242" s="12">
        <f t="shared" si="1137"/>
        <v>2020</v>
      </c>
      <c r="H18242" s="12">
        <f t="shared" si="1138"/>
        <v>9</v>
      </c>
      <c r="I18242" s="12">
        <f t="shared" si="1139"/>
        <v>21</v>
      </c>
      <c r="J18242" s="51">
        <f t="shared" si="1140"/>
        <v>44095</v>
      </c>
      <c r="K18242" t="str">
        <f>VLOOKUP(B:B,'Справочник по тт'!$A$2:$C$5,3,0)</f>
        <v>"Первый"</v>
      </c>
      <c r="L18242" s="23">
        <v>1</v>
      </c>
      <c r="M18242" t="s">
        <v>362</v>
      </c>
    </row>
    <row r="18243" spans="1:13" x14ac:dyDescent="0.2">
      <c r="A18243" s="47">
        <v>44095.625</v>
      </c>
      <c r="B18243">
        <v>1</v>
      </c>
      <c r="G18243" s="12">
        <f t="shared" ref="G18243:G18306" si="1141">YEAR(A18243)</f>
        <v>2020</v>
      </c>
      <c r="H18243" s="12">
        <f t="shared" ref="H18243:H18306" si="1142">MONTH(A18243)</f>
        <v>9</v>
      </c>
      <c r="I18243" s="12">
        <f t="shared" ref="I18243:I18306" si="1143">DAY(A18243)</f>
        <v>21</v>
      </c>
      <c r="J18243" s="51">
        <f t="shared" ref="J18243:J18306" si="1144">DATE(G:G,H:H,I:I)</f>
        <v>44095</v>
      </c>
      <c r="K18243" t="str">
        <f>VLOOKUP(B:B,'Справочник по тт'!$A$2:$C$5,3,0)</f>
        <v>"Шанс"</v>
      </c>
      <c r="L18243" s="23">
        <v>1</v>
      </c>
      <c r="M18243" t="s">
        <v>360</v>
      </c>
    </row>
    <row r="18244" spans="1:13" x14ac:dyDescent="0.2">
      <c r="A18244" s="47">
        <v>44095.625</v>
      </c>
      <c r="B18244">
        <v>2</v>
      </c>
      <c r="G18244" s="12">
        <f t="shared" si="1141"/>
        <v>2020</v>
      </c>
      <c r="H18244" s="12">
        <f t="shared" si="1142"/>
        <v>9</v>
      </c>
      <c r="I18244" s="12">
        <f t="shared" si="1143"/>
        <v>21</v>
      </c>
      <c r="J18244" s="51">
        <f t="shared" si="1144"/>
        <v>44095</v>
      </c>
      <c r="K18244" t="str">
        <f>VLOOKUP(B:B,'Справочник по тт'!$A$2:$C$5,3,0)</f>
        <v>"Колибри"</v>
      </c>
      <c r="L18244" s="23">
        <v>1</v>
      </c>
      <c r="M18244" t="s">
        <v>380</v>
      </c>
    </row>
    <row r="18245" spans="1:13" x14ac:dyDescent="0.2">
      <c r="A18245" s="47">
        <v>44095.666666666664</v>
      </c>
      <c r="B18245">
        <v>3</v>
      </c>
      <c r="G18245" s="12">
        <f t="shared" si="1141"/>
        <v>2020</v>
      </c>
      <c r="H18245" s="12">
        <f t="shared" si="1142"/>
        <v>9</v>
      </c>
      <c r="I18245" s="12">
        <f t="shared" si="1143"/>
        <v>21</v>
      </c>
      <c r="J18245" s="51">
        <f t="shared" si="1144"/>
        <v>44095</v>
      </c>
      <c r="K18245" t="str">
        <f>VLOOKUP(B:B,'Справочник по тт'!$A$2:$C$5,3,0)</f>
        <v>"Парабола"</v>
      </c>
      <c r="L18245" s="23">
        <v>1</v>
      </c>
      <c r="M18245" t="s">
        <v>361</v>
      </c>
    </row>
    <row r="18246" spans="1:13" x14ac:dyDescent="0.2">
      <c r="A18246" s="47">
        <v>44095.666666666664</v>
      </c>
      <c r="B18246">
        <v>4</v>
      </c>
      <c r="G18246" s="12">
        <f t="shared" si="1141"/>
        <v>2020</v>
      </c>
      <c r="H18246" s="12">
        <f t="shared" si="1142"/>
        <v>9</v>
      </c>
      <c r="I18246" s="12">
        <f t="shared" si="1143"/>
        <v>21</v>
      </c>
      <c r="J18246" s="51">
        <f t="shared" si="1144"/>
        <v>44095</v>
      </c>
      <c r="K18246" t="str">
        <f>VLOOKUP(B:B,'Справочник по тт'!$A$2:$C$5,3,0)</f>
        <v>"Первый"</v>
      </c>
      <c r="L18246" s="23">
        <v>1</v>
      </c>
      <c r="M18246" t="s">
        <v>362</v>
      </c>
    </row>
    <row r="18247" spans="1:13" x14ac:dyDescent="0.2">
      <c r="A18247" s="47">
        <v>44095.666666666664</v>
      </c>
      <c r="B18247">
        <v>1</v>
      </c>
      <c r="G18247" s="12">
        <f t="shared" si="1141"/>
        <v>2020</v>
      </c>
      <c r="H18247" s="12">
        <f t="shared" si="1142"/>
        <v>9</v>
      </c>
      <c r="I18247" s="12">
        <f t="shared" si="1143"/>
        <v>21</v>
      </c>
      <c r="J18247" s="51">
        <f t="shared" si="1144"/>
        <v>44095</v>
      </c>
      <c r="K18247" t="str">
        <f>VLOOKUP(B:B,'Справочник по тт'!$A$2:$C$5,3,0)</f>
        <v>"Шанс"</v>
      </c>
      <c r="L18247" s="23">
        <v>1</v>
      </c>
      <c r="M18247" t="s">
        <v>360</v>
      </c>
    </row>
    <row r="18248" spans="1:13" x14ac:dyDescent="0.2">
      <c r="A18248" s="47">
        <v>44095.666666666664</v>
      </c>
      <c r="B18248">
        <v>2</v>
      </c>
      <c r="G18248" s="12">
        <f t="shared" si="1141"/>
        <v>2020</v>
      </c>
      <c r="H18248" s="12">
        <f t="shared" si="1142"/>
        <v>9</v>
      </c>
      <c r="I18248" s="12">
        <f t="shared" si="1143"/>
        <v>21</v>
      </c>
      <c r="J18248" s="51">
        <f t="shared" si="1144"/>
        <v>44095</v>
      </c>
      <c r="K18248" t="str">
        <f>VLOOKUP(B:B,'Справочник по тт'!$A$2:$C$5,3,0)</f>
        <v>"Колибри"</v>
      </c>
      <c r="L18248" s="23">
        <v>1</v>
      </c>
      <c r="M18248" t="s">
        <v>380</v>
      </c>
    </row>
    <row r="18249" spans="1:13" x14ac:dyDescent="0.2">
      <c r="A18249" s="47">
        <v>44095.680555555555</v>
      </c>
      <c r="B18249">
        <v>3</v>
      </c>
      <c r="G18249" s="12">
        <f t="shared" si="1141"/>
        <v>2020</v>
      </c>
      <c r="H18249" s="12">
        <f t="shared" si="1142"/>
        <v>9</v>
      </c>
      <c r="I18249" s="12">
        <f t="shared" si="1143"/>
        <v>21</v>
      </c>
      <c r="J18249" s="51">
        <f t="shared" si="1144"/>
        <v>44095</v>
      </c>
      <c r="K18249" t="str">
        <f>VLOOKUP(B:B,'Справочник по тт'!$A$2:$C$5,3,0)</f>
        <v>"Парабола"</v>
      </c>
      <c r="L18249" s="23">
        <v>1</v>
      </c>
      <c r="M18249" t="s">
        <v>361</v>
      </c>
    </row>
    <row r="18250" spans="1:13" x14ac:dyDescent="0.2">
      <c r="A18250" s="47">
        <v>44095.680555555555</v>
      </c>
      <c r="B18250">
        <v>4</v>
      </c>
      <c r="G18250" s="12">
        <f t="shared" si="1141"/>
        <v>2020</v>
      </c>
      <c r="H18250" s="12">
        <f t="shared" si="1142"/>
        <v>9</v>
      </c>
      <c r="I18250" s="12">
        <f t="shared" si="1143"/>
        <v>21</v>
      </c>
      <c r="J18250" s="51">
        <f t="shared" si="1144"/>
        <v>44095</v>
      </c>
      <c r="K18250" t="str">
        <f>VLOOKUP(B:B,'Справочник по тт'!$A$2:$C$5,3,0)</f>
        <v>"Первый"</v>
      </c>
      <c r="L18250" s="23">
        <v>1</v>
      </c>
      <c r="M18250" t="s">
        <v>362</v>
      </c>
    </row>
    <row r="18251" spans="1:13" x14ac:dyDescent="0.2">
      <c r="A18251" s="47">
        <v>44095.694444444445</v>
      </c>
      <c r="B18251">
        <v>1</v>
      </c>
      <c r="G18251" s="12">
        <f t="shared" si="1141"/>
        <v>2020</v>
      </c>
      <c r="H18251" s="12">
        <f t="shared" si="1142"/>
        <v>9</v>
      </c>
      <c r="I18251" s="12">
        <f t="shared" si="1143"/>
        <v>21</v>
      </c>
      <c r="J18251" s="51">
        <f t="shared" si="1144"/>
        <v>44095</v>
      </c>
      <c r="K18251" t="str">
        <f>VLOOKUP(B:B,'Справочник по тт'!$A$2:$C$5,3,0)</f>
        <v>"Шанс"</v>
      </c>
      <c r="L18251" s="23">
        <v>1</v>
      </c>
      <c r="M18251" t="s">
        <v>360</v>
      </c>
    </row>
    <row r="18252" spans="1:13" x14ac:dyDescent="0.2">
      <c r="A18252" s="47">
        <v>44095.708333333336</v>
      </c>
      <c r="B18252">
        <v>2</v>
      </c>
      <c r="G18252" s="12">
        <f t="shared" si="1141"/>
        <v>2020</v>
      </c>
      <c r="H18252" s="12">
        <f t="shared" si="1142"/>
        <v>9</v>
      </c>
      <c r="I18252" s="12">
        <f t="shared" si="1143"/>
        <v>21</v>
      </c>
      <c r="J18252" s="51">
        <f t="shared" si="1144"/>
        <v>44095</v>
      </c>
      <c r="K18252" t="str">
        <f>VLOOKUP(B:B,'Справочник по тт'!$A$2:$C$5,3,0)</f>
        <v>"Колибри"</v>
      </c>
      <c r="L18252" s="23">
        <v>1</v>
      </c>
      <c r="M18252" t="s">
        <v>380</v>
      </c>
    </row>
    <row r="18253" spans="1:13" x14ac:dyDescent="0.2">
      <c r="A18253" s="47">
        <v>44095.791666666664</v>
      </c>
      <c r="B18253">
        <v>3</v>
      </c>
      <c r="G18253" s="12">
        <f t="shared" si="1141"/>
        <v>2020</v>
      </c>
      <c r="H18253" s="12">
        <f t="shared" si="1142"/>
        <v>9</v>
      </c>
      <c r="I18253" s="12">
        <f t="shared" si="1143"/>
        <v>21</v>
      </c>
      <c r="J18253" s="51">
        <f t="shared" si="1144"/>
        <v>44095</v>
      </c>
      <c r="K18253" t="str">
        <f>VLOOKUP(B:B,'Справочник по тт'!$A$2:$C$5,3,0)</f>
        <v>"Парабола"</v>
      </c>
      <c r="L18253" s="23">
        <v>1</v>
      </c>
      <c r="M18253" t="s">
        <v>361</v>
      </c>
    </row>
    <row r="18254" spans="1:13" x14ac:dyDescent="0.2">
      <c r="A18254" s="47">
        <v>44095.833333333336</v>
      </c>
      <c r="B18254">
        <v>4</v>
      </c>
      <c r="G18254" s="12">
        <f t="shared" si="1141"/>
        <v>2020</v>
      </c>
      <c r="H18254" s="12">
        <f t="shared" si="1142"/>
        <v>9</v>
      </c>
      <c r="I18254" s="12">
        <f t="shared" si="1143"/>
        <v>21</v>
      </c>
      <c r="J18254" s="51">
        <f t="shared" si="1144"/>
        <v>44095</v>
      </c>
      <c r="K18254" t="str">
        <f>VLOOKUP(B:B,'Справочник по тт'!$A$2:$C$5,3,0)</f>
        <v>"Первый"</v>
      </c>
      <c r="L18254" s="23">
        <v>1</v>
      </c>
      <c r="M18254" t="s">
        <v>362</v>
      </c>
    </row>
    <row r="18255" spans="1:13" x14ac:dyDescent="0.2">
      <c r="A18255" s="47">
        <v>44095.833333333336</v>
      </c>
      <c r="B18255">
        <v>1</v>
      </c>
      <c r="G18255" s="12">
        <f t="shared" si="1141"/>
        <v>2020</v>
      </c>
      <c r="H18255" s="12">
        <f t="shared" si="1142"/>
        <v>9</v>
      </c>
      <c r="I18255" s="12">
        <f t="shared" si="1143"/>
        <v>21</v>
      </c>
      <c r="J18255" s="51">
        <f t="shared" si="1144"/>
        <v>44095</v>
      </c>
      <c r="K18255" t="str">
        <f>VLOOKUP(B:B,'Справочник по тт'!$A$2:$C$5,3,0)</f>
        <v>"Шанс"</v>
      </c>
      <c r="L18255" s="23">
        <v>1</v>
      </c>
      <c r="M18255" t="s">
        <v>360</v>
      </c>
    </row>
    <row r="18256" spans="1:13" x14ac:dyDescent="0.2">
      <c r="A18256" s="47">
        <v>44095.833333333336</v>
      </c>
      <c r="B18256">
        <v>2</v>
      </c>
      <c r="G18256" s="12">
        <f t="shared" si="1141"/>
        <v>2020</v>
      </c>
      <c r="H18256" s="12">
        <f t="shared" si="1142"/>
        <v>9</v>
      </c>
      <c r="I18256" s="12">
        <f t="shared" si="1143"/>
        <v>21</v>
      </c>
      <c r="J18256" s="51">
        <f t="shared" si="1144"/>
        <v>44095</v>
      </c>
      <c r="K18256" t="str">
        <f>VLOOKUP(B:B,'Справочник по тт'!$A$2:$C$5,3,0)</f>
        <v>"Колибри"</v>
      </c>
      <c r="L18256" s="23">
        <v>1</v>
      </c>
      <c r="M18256" t="s">
        <v>380</v>
      </c>
    </row>
    <row r="18257" spans="1:13" x14ac:dyDescent="0.2">
      <c r="A18257" s="47">
        <v>44095.958333333336</v>
      </c>
      <c r="B18257">
        <v>3</v>
      </c>
      <c r="G18257" s="12">
        <f t="shared" si="1141"/>
        <v>2020</v>
      </c>
      <c r="H18257" s="12">
        <f t="shared" si="1142"/>
        <v>9</v>
      </c>
      <c r="I18257" s="12">
        <f t="shared" si="1143"/>
        <v>21</v>
      </c>
      <c r="J18257" s="51">
        <f t="shared" si="1144"/>
        <v>44095</v>
      </c>
      <c r="K18257" t="str">
        <f>VLOOKUP(B:B,'Справочник по тт'!$A$2:$C$5,3,0)</f>
        <v>"Парабола"</v>
      </c>
      <c r="L18257" s="23">
        <v>1</v>
      </c>
      <c r="M18257" t="s">
        <v>361</v>
      </c>
    </row>
    <row r="18258" spans="1:13" x14ac:dyDescent="0.2">
      <c r="A18258" s="47">
        <v>44095.999305555553</v>
      </c>
      <c r="B18258">
        <v>4</v>
      </c>
      <c r="G18258" s="12">
        <f t="shared" si="1141"/>
        <v>2020</v>
      </c>
      <c r="H18258" s="12">
        <f t="shared" si="1142"/>
        <v>9</v>
      </c>
      <c r="I18258" s="12">
        <f t="shared" si="1143"/>
        <v>21</v>
      </c>
      <c r="J18258" s="51">
        <f t="shared" si="1144"/>
        <v>44095</v>
      </c>
      <c r="K18258" t="str">
        <f>VLOOKUP(B:B,'Справочник по тт'!$A$2:$C$5,3,0)</f>
        <v>"Первый"</v>
      </c>
      <c r="L18258" s="23">
        <v>1</v>
      </c>
      <c r="M18258" t="s">
        <v>362</v>
      </c>
    </row>
    <row r="18259" spans="1:13" x14ac:dyDescent="0.2">
      <c r="A18259" s="47">
        <v>44096.000694444447</v>
      </c>
      <c r="B18259">
        <v>1</v>
      </c>
      <c r="G18259" s="12">
        <f t="shared" si="1141"/>
        <v>2020</v>
      </c>
      <c r="H18259" s="12">
        <f t="shared" si="1142"/>
        <v>9</v>
      </c>
      <c r="I18259" s="12">
        <f t="shared" si="1143"/>
        <v>22</v>
      </c>
      <c r="J18259" s="51">
        <f t="shared" si="1144"/>
        <v>44096</v>
      </c>
      <c r="K18259" t="str">
        <f>VLOOKUP(B:B,'Справочник по тт'!$A$2:$C$5,3,0)</f>
        <v>"Шанс"</v>
      </c>
      <c r="L18259" s="23">
        <v>1</v>
      </c>
      <c r="M18259" t="s">
        <v>360</v>
      </c>
    </row>
    <row r="18260" spans="1:13" x14ac:dyDescent="0.2">
      <c r="A18260" s="47">
        <v>44096.083333333336</v>
      </c>
      <c r="B18260">
        <v>2</v>
      </c>
      <c r="G18260" s="12">
        <f t="shared" si="1141"/>
        <v>2020</v>
      </c>
      <c r="H18260" s="12">
        <f t="shared" si="1142"/>
        <v>9</v>
      </c>
      <c r="I18260" s="12">
        <f t="shared" si="1143"/>
        <v>22</v>
      </c>
      <c r="J18260" s="51">
        <f t="shared" si="1144"/>
        <v>44096</v>
      </c>
      <c r="K18260" t="str">
        <f>VLOOKUP(B:B,'Справочник по тт'!$A$2:$C$5,3,0)</f>
        <v>"Колибри"</v>
      </c>
      <c r="L18260" s="23">
        <v>1</v>
      </c>
      <c r="M18260" t="s">
        <v>380</v>
      </c>
    </row>
    <row r="18261" spans="1:13" x14ac:dyDescent="0.2">
      <c r="A18261" s="47">
        <v>44096.1875</v>
      </c>
      <c r="B18261">
        <v>3</v>
      </c>
      <c r="G18261" s="12">
        <f t="shared" si="1141"/>
        <v>2020</v>
      </c>
      <c r="H18261" s="12">
        <f t="shared" si="1142"/>
        <v>9</v>
      </c>
      <c r="I18261" s="12">
        <f t="shared" si="1143"/>
        <v>22</v>
      </c>
      <c r="J18261" s="51">
        <f t="shared" si="1144"/>
        <v>44096</v>
      </c>
      <c r="K18261" t="str">
        <f>VLOOKUP(B:B,'Справочник по тт'!$A$2:$C$5,3,0)</f>
        <v>"Парабола"</v>
      </c>
      <c r="L18261" s="23">
        <v>1</v>
      </c>
      <c r="M18261" t="s">
        <v>361</v>
      </c>
    </row>
    <row r="18262" spans="1:13" x14ac:dyDescent="0.2">
      <c r="A18262" s="47">
        <v>44096.208333333336</v>
      </c>
      <c r="B18262">
        <v>4</v>
      </c>
      <c r="G18262" s="12">
        <f t="shared" si="1141"/>
        <v>2020</v>
      </c>
      <c r="H18262" s="12">
        <f t="shared" si="1142"/>
        <v>9</v>
      </c>
      <c r="I18262" s="12">
        <f t="shared" si="1143"/>
        <v>22</v>
      </c>
      <c r="J18262" s="51">
        <f t="shared" si="1144"/>
        <v>44096</v>
      </c>
      <c r="K18262" t="str">
        <f>VLOOKUP(B:B,'Справочник по тт'!$A$2:$C$5,3,0)</f>
        <v>"Первый"</v>
      </c>
      <c r="L18262" s="23">
        <v>1</v>
      </c>
      <c r="M18262" t="s">
        <v>362</v>
      </c>
    </row>
    <row r="18263" spans="1:13" x14ac:dyDescent="0.2">
      <c r="A18263" s="47">
        <v>44096.25</v>
      </c>
      <c r="B18263">
        <v>1</v>
      </c>
      <c r="G18263" s="12">
        <f t="shared" si="1141"/>
        <v>2020</v>
      </c>
      <c r="H18263" s="12">
        <f t="shared" si="1142"/>
        <v>9</v>
      </c>
      <c r="I18263" s="12">
        <f t="shared" si="1143"/>
        <v>22</v>
      </c>
      <c r="J18263" s="51">
        <f t="shared" si="1144"/>
        <v>44096</v>
      </c>
      <c r="K18263" t="str">
        <f>VLOOKUP(B:B,'Справочник по тт'!$A$2:$C$5,3,0)</f>
        <v>"Шанс"</v>
      </c>
      <c r="L18263" s="23">
        <v>1</v>
      </c>
      <c r="M18263" t="s">
        <v>360</v>
      </c>
    </row>
    <row r="18264" spans="1:13" x14ac:dyDescent="0.2">
      <c r="A18264" s="47">
        <v>44096.333333333336</v>
      </c>
      <c r="B18264">
        <v>2</v>
      </c>
      <c r="G18264" s="12">
        <f t="shared" si="1141"/>
        <v>2020</v>
      </c>
      <c r="H18264" s="12">
        <f t="shared" si="1142"/>
        <v>9</v>
      </c>
      <c r="I18264" s="12">
        <f t="shared" si="1143"/>
        <v>22</v>
      </c>
      <c r="J18264" s="51">
        <f t="shared" si="1144"/>
        <v>44096</v>
      </c>
      <c r="K18264" t="str">
        <f>VLOOKUP(B:B,'Справочник по тт'!$A$2:$C$5,3,0)</f>
        <v>"Колибри"</v>
      </c>
      <c r="L18264" s="23">
        <v>1</v>
      </c>
      <c r="M18264" t="s">
        <v>380</v>
      </c>
    </row>
    <row r="18265" spans="1:13" x14ac:dyDescent="0.2">
      <c r="A18265" s="47">
        <v>44096.333333333336</v>
      </c>
      <c r="B18265">
        <v>3</v>
      </c>
      <c r="G18265" s="12">
        <f t="shared" si="1141"/>
        <v>2020</v>
      </c>
      <c r="H18265" s="12">
        <f t="shared" si="1142"/>
        <v>9</v>
      </c>
      <c r="I18265" s="12">
        <f t="shared" si="1143"/>
        <v>22</v>
      </c>
      <c r="J18265" s="51">
        <f t="shared" si="1144"/>
        <v>44096</v>
      </c>
      <c r="K18265" t="str">
        <f>VLOOKUP(B:B,'Справочник по тт'!$A$2:$C$5,3,0)</f>
        <v>"Парабола"</v>
      </c>
      <c r="L18265" s="23">
        <v>1</v>
      </c>
      <c r="M18265" t="s">
        <v>361</v>
      </c>
    </row>
    <row r="18266" spans="1:13" x14ac:dyDescent="0.2">
      <c r="A18266" s="47">
        <v>44096.333333333336</v>
      </c>
      <c r="B18266">
        <v>4</v>
      </c>
      <c r="G18266" s="12">
        <f t="shared" si="1141"/>
        <v>2020</v>
      </c>
      <c r="H18266" s="12">
        <f t="shared" si="1142"/>
        <v>9</v>
      </c>
      <c r="I18266" s="12">
        <f t="shared" si="1143"/>
        <v>22</v>
      </c>
      <c r="J18266" s="51">
        <f t="shared" si="1144"/>
        <v>44096</v>
      </c>
      <c r="K18266" t="str">
        <f>VLOOKUP(B:B,'Справочник по тт'!$A$2:$C$5,3,0)</f>
        <v>"Первый"</v>
      </c>
      <c r="L18266" s="23">
        <v>1</v>
      </c>
      <c r="M18266" t="s">
        <v>362</v>
      </c>
    </row>
    <row r="18267" spans="1:13" x14ac:dyDescent="0.2">
      <c r="A18267" s="47">
        <v>44096.333333333336</v>
      </c>
      <c r="B18267">
        <v>1</v>
      </c>
      <c r="G18267" s="12">
        <f t="shared" si="1141"/>
        <v>2020</v>
      </c>
      <c r="H18267" s="12">
        <f t="shared" si="1142"/>
        <v>9</v>
      </c>
      <c r="I18267" s="12">
        <f t="shared" si="1143"/>
        <v>22</v>
      </c>
      <c r="J18267" s="51">
        <f t="shared" si="1144"/>
        <v>44096</v>
      </c>
      <c r="K18267" t="str">
        <f>VLOOKUP(B:B,'Справочник по тт'!$A$2:$C$5,3,0)</f>
        <v>"Шанс"</v>
      </c>
      <c r="L18267" s="23">
        <v>1</v>
      </c>
      <c r="M18267" t="s">
        <v>360</v>
      </c>
    </row>
    <row r="18268" spans="1:13" x14ac:dyDescent="0.2">
      <c r="A18268" s="47">
        <v>44096.333333333336</v>
      </c>
      <c r="B18268">
        <v>2</v>
      </c>
      <c r="G18268" s="12">
        <f t="shared" si="1141"/>
        <v>2020</v>
      </c>
      <c r="H18268" s="12">
        <f t="shared" si="1142"/>
        <v>9</v>
      </c>
      <c r="I18268" s="12">
        <f t="shared" si="1143"/>
        <v>22</v>
      </c>
      <c r="J18268" s="51">
        <f t="shared" si="1144"/>
        <v>44096</v>
      </c>
      <c r="K18268" t="str">
        <f>VLOOKUP(B:B,'Справочник по тт'!$A$2:$C$5,3,0)</f>
        <v>"Колибри"</v>
      </c>
      <c r="L18268" s="23">
        <v>1</v>
      </c>
      <c r="M18268" t="s">
        <v>380</v>
      </c>
    </row>
    <row r="18269" spans="1:13" x14ac:dyDescent="0.2">
      <c r="A18269" s="47">
        <v>44096.375</v>
      </c>
      <c r="B18269">
        <v>3</v>
      </c>
      <c r="G18269" s="12">
        <f t="shared" si="1141"/>
        <v>2020</v>
      </c>
      <c r="H18269" s="12">
        <f t="shared" si="1142"/>
        <v>9</v>
      </c>
      <c r="I18269" s="12">
        <f t="shared" si="1143"/>
        <v>22</v>
      </c>
      <c r="J18269" s="51">
        <f t="shared" si="1144"/>
        <v>44096</v>
      </c>
      <c r="K18269" t="str">
        <f>VLOOKUP(B:B,'Справочник по тт'!$A$2:$C$5,3,0)</f>
        <v>"Парабола"</v>
      </c>
      <c r="L18269" s="23">
        <v>1</v>
      </c>
      <c r="M18269" t="s">
        <v>361</v>
      </c>
    </row>
    <row r="18270" spans="1:13" x14ac:dyDescent="0.2">
      <c r="A18270" s="47">
        <v>44096.375</v>
      </c>
      <c r="B18270">
        <v>4</v>
      </c>
      <c r="G18270" s="12">
        <f t="shared" si="1141"/>
        <v>2020</v>
      </c>
      <c r="H18270" s="12">
        <f t="shared" si="1142"/>
        <v>9</v>
      </c>
      <c r="I18270" s="12">
        <f t="shared" si="1143"/>
        <v>22</v>
      </c>
      <c r="J18270" s="51">
        <f t="shared" si="1144"/>
        <v>44096</v>
      </c>
      <c r="K18270" t="str">
        <f>VLOOKUP(B:B,'Справочник по тт'!$A$2:$C$5,3,0)</f>
        <v>"Первый"</v>
      </c>
      <c r="L18270" s="23">
        <v>1</v>
      </c>
      <c r="M18270" t="s">
        <v>362</v>
      </c>
    </row>
    <row r="18271" spans="1:13" x14ac:dyDescent="0.2">
      <c r="A18271" s="47">
        <v>44096.375</v>
      </c>
      <c r="B18271">
        <v>1</v>
      </c>
      <c r="G18271" s="12">
        <f t="shared" si="1141"/>
        <v>2020</v>
      </c>
      <c r="H18271" s="12">
        <f t="shared" si="1142"/>
        <v>9</v>
      </c>
      <c r="I18271" s="12">
        <f t="shared" si="1143"/>
        <v>22</v>
      </c>
      <c r="J18271" s="51">
        <f t="shared" si="1144"/>
        <v>44096</v>
      </c>
      <c r="K18271" t="str">
        <f>VLOOKUP(B:B,'Справочник по тт'!$A$2:$C$5,3,0)</f>
        <v>"Шанс"</v>
      </c>
      <c r="L18271" s="23">
        <v>1</v>
      </c>
      <c r="M18271" t="s">
        <v>360</v>
      </c>
    </row>
    <row r="18272" spans="1:13" x14ac:dyDescent="0.2">
      <c r="A18272" s="47">
        <v>44096.375</v>
      </c>
      <c r="B18272">
        <v>2</v>
      </c>
      <c r="G18272" s="12">
        <f t="shared" si="1141"/>
        <v>2020</v>
      </c>
      <c r="H18272" s="12">
        <f t="shared" si="1142"/>
        <v>9</v>
      </c>
      <c r="I18272" s="12">
        <f t="shared" si="1143"/>
        <v>22</v>
      </c>
      <c r="J18272" s="51">
        <f t="shared" si="1144"/>
        <v>44096</v>
      </c>
      <c r="K18272" t="str">
        <f>VLOOKUP(B:B,'Справочник по тт'!$A$2:$C$5,3,0)</f>
        <v>"Колибри"</v>
      </c>
      <c r="L18272" s="23">
        <v>1</v>
      </c>
      <c r="M18272" t="s">
        <v>380</v>
      </c>
    </row>
    <row r="18273" spans="1:13" x14ac:dyDescent="0.2">
      <c r="A18273" s="47">
        <v>44096.375</v>
      </c>
      <c r="B18273">
        <v>3</v>
      </c>
      <c r="G18273" s="12">
        <f t="shared" si="1141"/>
        <v>2020</v>
      </c>
      <c r="H18273" s="12">
        <f t="shared" si="1142"/>
        <v>9</v>
      </c>
      <c r="I18273" s="12">
        <f t="shared" si="1143"/>
        <v>22</v>
      </c>
      <c r="J18273" s="51">
        <f t="shared" si="1144"/>
        <v>44096</v>
      </c>
      <c r="K18273" t="str">
        <f>VLOOKUP(B:B,'Справочник по тт'!$A$2:$C$5,3,0)</f>
        <v>"Парабола"</v>
      </c>
      <c r="L18273" s="23">
        <v>1</v>
      </c>
      <c r="M18273" t="s">
        <v>361</v>
      </c>
    </row>
    <row r="18274" spans="1:13" x14ac:dyDescent="0.2">
      <c r="A18274" s="47">
        <v>44096.375</v>
      </c>
      <c r="B18274">
        <v>4</v>
      </c>
      <c r="G18274" s="12">
        <f t="shared" si="1141"/>
        <v>2020</v>
      </c>
      <c r="H18274" s="12">
        <f t="shared" si="1142"/>
        <v>9</v>
      </c>
      <c r="I18274" s="12">
        <f t="shared" si="1143"/>
        <v>22</v>
      </c>
      <c r="J18274" s="51">
        <f t="shared" si="1144"/>
        <v>44096</v>
      </c>
      <c r="K18274" t="str">
        <f>VLOOKUP(B:B,'Справочник по тт'!$A$2:$C$5,3,0)</f>
        <v>"Первый"</v>
      </c>
      <c r="L18274" s="23">
        <v>1</v>
      </c>
      <c r="M18274" t="s">
        <v>362</v>
      </c>
    </row>
    <row r="18275" spans="1:13" x14ac:dyDescent="0.2">
      <c r="A18275" s="47">
        <v>44096.375</v>
      </c>
      <c r="B18275">
        <v>1</v>
      </c>
      <c r="G18275" s="12">
        <f t="shared" si="1141"/>
        <v>2020</v>
      </c>
      <c r="H18275" s="12">
        <f t="shared" si="1142"/>
        <v>9</v>
      </c>
      <c r="I18275" s="12">
        <f t="shared" si="1143"/>
        <v>22</v>
      </c>
      <c r="J18275" s="51">
        <f t="shared" si="1144"/>
        <v>44096</v>
      </c>
      <c r="K18275" t="str">
        <f>VLOOKUP(B:B,'Справочник по тт'!$A$2:$C$5,3,0)</f>
        <v>"Шанс"</v>
      </c>
      <c r="L18275" s="23">
        <v>1</v>
      </c>
      <c r="M18275" t="s">
        <v>360</v>
      </c>
    </row>
    <row r="18276" spans="1:13" x14ac:dyDescent="0.2">
      <c r="A18276" s="47">
        <v>44096.375</v>
      </c>
      <c r="B18276">
        <v>2</v>
      </c>
      <c r="G18276" s="12">
        <f t="shared" si="1141"/>
        <v>2020</v>
      </c>
      <c r="H18276" s="12">
        <f t="shared" si="1142"/>
        <v>9</v>
      </c>
      <c r="I18276" s="12">
        <f t="shared" si="1143"/>
        <v>22</v>
      </c>
      <c r="J18276" s="51">
        <f t="shared" si="1144"/>
        <v>44096</v>
      </c>
      <c r="K18276" t="str">
        <f>VLOOKUP(B:B,'Справочник по тт'!$A$2:$C$5,3,0)</f>
        <v>"Колибри"</v>
      </c>
      <c r="L18276" s="23">
        <v>1</v>
      </c>
      <c r="M18276" t="s">
        <v>380</v>
      </c>
    </row>
    <row r="18277" spans="1:13" x14ac:dyDescent="0.2">
      <c r="A18277" s="47">
        <v>44096.375</v>
      </c>
      <c r="B18277">
        <v>3</v>
      </c>
      <c r="G18277" s="12">
        <f t="shared" si="1141"/>
        <v>2020</v>
      </c>
      <c r="H18277" s="12">
        <f t="shared" si="1142"/>
        <v>9</v>
      </c>
      <c r="I18277" s="12">
        <f t="shared" si="1143"/>
        <v>22</v>
      </c>
      <c r="J18277" s="51">
        <f t="shared" si="1144"/>
        <v>44096</v>
      </c>
      <c r="K18277" t="str">
        <f>VLOOKUP(B:B,'Справочник по тт'!$A$2:$C$5,3,0)</f>
        <v>"Парабола"</v>
      </c>
      <c r="L18277" s="23">
        <v>1</v>
      </c>
      <c r="M18277" t="s">
        <v>361</v>
      </c>
    </row>
    <row r="18278" spans="1:13" x14ac:dyDescent="0.2">
      <c r="A18278" s="47">
        <v>44096.375</v>
      </c>
      <c r="B18278">
        <v>4</v>
      </c>
      <c r="G18278" s="12">
        <f t="shared" si="1141"/>
        <v>2020</v>
      </c>
      <c r="H18278" s="12">
        <f t="shared" si="1142"/>
        <v>9</v>
      </c>
      <c r="I18278" s="12">
        <f t="shared" si="1143"/>
        <v>22</v>
      </c>
      <c r="J18278" s="51">
        <f t="shared" si="1144"/>
        <v>44096</v>
      </c>
      <c r="K18278" t="str">
        <f>VLOOKUP(B:B,'Справочник по тт'!$A$2:$C$5,3,0)</f>
        <v>"Первый"</v>
      </c>
      <c r="L18278" s="23">
        <v>1</v>
      </c>
      <c r="M18278" t="s">
        <v>362</v>
      </c>
    </row>
    <row r="18279" spans="1:13" x14ac:dyDescent="0.2">
      <c r="A18279" s="47">
        <v>44096.375</v>
      </c>
      <c r="B18279">
        <v>1</v>
      </c>
      <c r="G18279" s="12">
        <f t="shared" si="1141"/>
        <v>2020</v>
      </c>
      <c r="H18279" s="12">
        <f t="shared" si="1142"/>
        <v>9</v>
      </c>
      <c r="I18279" s="12">
        <f t="shared" si="1143"/>
        <v>22</v>
      </c>
      <c r="J18279" s="51">
        <f t="shared" si="1144"/>
        <v>44096</v>
      </c>
      <c r="K18279" t="str">
        <f>VLOOKUP(B:B,'Справочник по тт'!$A$2:$C$5,3,0)</f>
        <v>"Шанс"</v>
      </c>
      <c r="L18279" s="23">
        <v>1</v>
      </c>
      <c r="M18279" t="s">
        <v>360</v>
      </c>
    </row>
    <row r="18280" spans="1:13" x14ac:dyDescent="0.2">
      <c r="A18280" s="47">
        <v>44096.375</v>
      </c>
      <c r="B18280">
        <v>2</v>
      </c>
      <c r="G18280" s="12">
        <f t="shared" si="1141"/>
        <v>2020</v>
      </c>
      <c r="H18280" s="12">
        <f t="shared" si="1142"/>
        <v>9</v>
      </c>
      <c r="I18280" s="12">
        <f t="shared" si="1143"/>
        <v>22</v>
      </c>
      <c r="J18280" s="51">
        <f t="shared" si="1144"/>
        <v>44096</v>
      </c>
      <c r="K18280" t="str">
        <f>VLOOKUP(B:B,'Справочник по тт'!$A$2:$C$5,3,0)</f>
        <v>"Колибри"</v>
      </c>
      <c r="L18280" s="23">
        <v>1</v>
      </c>
      <c r="M18280" t="s">
        <v>380</v>
      </c>
    </row>
    <row r="18281" spans="1:13" x14ac:dyDescent="0.2">
      <c r="A18281" s="47">
        <v>44096.375</v>
      </c>
      <c r="B18281">
        <v>3</v>
      </c>
      <c r="G18281" s="12">
        <f t="shared" si="1141"/>
        <v>2020</v>
      </c>
      <c r="H18281" s="12">
        <f t="shared" si="1142"/>
        <v>9</v>
      </c>
      <c r="I18281" s="12">
        <f t="shared" si="1143"/>
        <v>22</v>
      </c>
      <c r="J18281" s="51">
        <f t="shared" si="1144"/>
        <v>44096</v>
      </c>
      <c r="K18281" t="str">
        <f>VLOOKUP(B:B,'Справочник по тт'!$A$2:$C$5,3,0)</f>
        <v>"Парабола"</v>
      </c>
      <c r="L18281" s="23">
        <v>1</v>
      </c>
      <c r="M18281" t="s">
        <v>361</v>
      </c>
    </row>
    <row r="18282" spans="1:13" x14ac:dyDescent="0.2">
      <c r="A18282" s="47">
        <v>44096.375</v>
      </c>
      <c r="B18282">
        <v>4</v>
      </c>
      <c r="G18282" s="12">
        <f t="shared" si="1141"/>
        <v>2020</v>
      </c>
      <c r="H18282" s="12">
        <f t="shared" si="1142"/>
        <v>9</v>
      </c>
      <c r="I18282" s="12">
        <f t="shared" si="1143"/>
        <v>22</v>
      </c>
      <c r="J18282" s="51">
        <f t="shared" si="1144"/>
        <v>44096</v>
      </c>
      <c r="K18282" t="str">
        <f>VLOOKUP(B:B,'Справочник по тт'!$A$2:$C$5,3,0)</f>
        <v>"Первый"</v>
      </c>
      <c r="L18282" s="23">
        <v>1</v>
      </c>
      <c r="M18282" t="s">
        <v>362</v>
      </c>
    </row>
    <row r="18283" spans="1:13" x14ac:dyDescent="0.2">
      <c r="A18283" s="47">
        <v>44096.375</v>
      </c>
      <c r="B18283">
        <v>1</v>
      </c>
      <c r="G18283" s="12">
        <f t="shared" si="1141"/>
        <v>2020</v>
      </c>
      <c r="H18283" s="12">
        <f t="shared" si="1142"/>
        <v>9</v>
      </c>
      <c r="I18283" s="12">
        <f t="shared" si="1143"/>
        <v>22</v>
      </c>
      <c r="J18283" s="51">
        <f t="shared" si="1144"/>
        <v>44096</v>
      </c>
      <c r="K18283" t="str">
        <f>VLOOKUP(B:B,'Справочник по тт'!$A$2:$C$5,3,0)</f>
        <v>"Шанс"</v>
      </c>
      <c r="L18283" s="23">
        <v>1</v>
      </c>
      <c r="M18283" t="s">
        <v>360</v>
      </c>
    </row>
    <row r="18284" spans="1:13" x14ac:dyDescent="0.2">
      <c r="A18284" s="47">
        <v>44096.375</v>
      </c>
      <c r="B18284">
        <v>2</v>
      </c>
      <c r="G18284" s="12">
        <f t="shared" si="1141"/>
        <v>2020</v>
      </c>
      <c r="H18284" s="12">
        <f t="shared" si="1142"/>
        <v>9</v>
      </c>
      <c r="I18284" s="12">
        <f t="shared" si="1143"/>
        <v>22</v>
      </c>
      <c r="J18284" s="51">
        <f t="shared" si="1144"/>
        <v>44096</v>
      </c>
      <c r="K18284" t="str">
        <f>VLOOKUP(B:B,'Справочник по тт'!$A$2:$C$5,3,0)</f>
        <v>"Колибри"</v>
      </c>
      <c r="L18284" s="23">
        <v>1</v>
      </c>
      <c r="M18284" t="s">
        <v>380</v>
      </c>
    </row>
    <row r="18285" spans="1:13" x14ac:dyDescent="0.2">
      <c r="A18285" s="47">
        <v>44096.375</v>
      </c>
      <c r="B18285">
        <v>3</v>
      </c>
      <c r="G18285" s="12">
        <f t="shared" si="1141"/>
        <v>2020</v>
      </c>
      <c r="H18285" s="12">
        <f t="shared" si="1142"/>
        <v>9</v>
      </c>
      <c r="I18285" s="12">
        <f t="shared" si="1143"/>
        <v>22</v>
      </c>
      <c r="J18285" s="51">
        <f t="shared" si="1144"/>
        <v>44096</v>
      </c>
      <c r="K18285" t="str">
        <f>VLOOKUP(B:B,'Справочник по тт'!$A$2:$C$5,3,0)</f>
        <v>"Парабола"</v>
      </c>
      <c r="L18285" s="23">
        <v>1</v>
      </c>
      <c r="M18285" t="s">
        <v>361</v>
      </c>
    </row>
    <row r="18286" spans="1:13" x14ac:dyDescent="0.2">
      <c r="A18286" s="47">
        <v>44096.375</v>
      </c>
      <c r="B18286">
        <v>4</v>
      </c>
      <c r="G18286" s="12">
        <f t="shared" si="1141"/>
        <v>2020</v>
      </c>
      <c r="H18286" s="12">
        <f t="shared" si="1142"/>
        <v>9</v>
      </c>
      <c r="I18286" s="12">
        <f t="shared" si="1143"/>
        <v>22</v>
      </c>
      <c r="J18286" s="51">
        <f t="shared" si="1144"/>
        <v>44096</v>
      </c>
      <c r="K18286" t="str">
        <f>VLOOKUP(B:B,'Справочник по тт'!$A$2:$C$5,3,0)</f>
        <v>"Первый"</v>
      </c>
      <c r="L18286" s="23">
        <v>1</v>
      </c>
      <c r="M18286" t="s">
        <v>362</v>
      </c>
    </row>
    <row r="18287" spans="1:13" x14ac:dyDescent="0.2">
      <c r="A18287" s="47">
        <v>44096.375</v>
      </c>
      <c r="B18287">
        <v>1</v>
      </c>
      <c r="G18287" s="12">
        <f t="shared" si="1141"/>
        <v>2020</v>
      </c>
      <c r="H18287" s="12">
        <f t="shared" si="1142"/>
        <v>9</v>
      </c>
      <c r="I18287" s="12">
        <f t="shared" si="1143"/>
        <v>22</v>
      </c>
      <c r="J18287" s="51">
        <f t="shared" si="1144"/>
        <v>44096</v>
      </c>
      <c r="K18287" t="str">
        <f>VLOOKUP(B:B,'Справочник по тт'!$A$2:$C$5,3,0)</f>
        <v>"Шанс"</v>
      </c>
      <c r="L18287" s="23">
        <v>1</v>
      </c>
      <c r="M18287" t="s">
        <v>360</v>
      </c>
    </row>
    <row r="18288" spans="1:13" x14ac:dyDescent="0.2">
      <c r="A18288" s="47">
        <v>44096.375</v>
      </c>
      <c r="B18288">
        <v>2</v>
      </c>
      <c r="G18288" s="12">
        <f t="shared" si="1141"/>
        <v>2020</v>
      </c>
      <c r="H18288" s="12">
        <f t="shared" si="1142"/>
        <v>9</v>
      </c>
      <c r="I18288" s="12">
        <f t="shared" si="1143"/>
        <v>22</v>
      </c>
      <c r="J18288" s="51">
        <f t="shared" si="1144"/>
        <v>44096</v>
      </c>
      <c r="K18288" t="str">
        <f>VLOOKUP(B:B,'Справочник по тт'!$A$2:$C$5,3,0)</f>
        <v>"Колибри"</v>
      </c>
      <c r="L18288" s="23">
        <v>1</v>
      </c>
      <c r="M18288" t="s">
        <v>380</v>
      </c>
    </row>
    <row r="18289" spans="1:13" x14ac:dyDescent="0.2">
      <c r="A18289" s="47">
        <v>44096.375</v>
      </c>
      <c r="B18289">
        <v>3</v>
      </c>
      <c r="G18289" s="12">
        <f t="shared" si="1141"/>
        <v>2020</v>
      </c>
      <c r="H18289" s="12">
        <f t="shared" si="1142"/>
        <v>9</v>
      </c>
      <c r="I18289" s="12">
        <f t="shared" si="1143"/>
        <v>22</v>
      </c>
      <c r="J18289" s="51">
        <f t="shared" si="1144"/>
        <v>44096</v>
      </c>
      <c r="K18289" t="str">
        <f>VLOOKUP(B:B,'Справочник по тт'!$A$2:$C$5,3,0)</f>
        <v>"Парабола"</v>
      </c>
      <c r="L18289" s="23">
        <v>1</v>
      </c>
      <c r="M18289" t="s">
        <v>361</v>
      </c>
    </row>
    <row r="18290" spans="1:13" x14ac:dyDescent="0.2">
      <c r="A18290" s="47">
        <v>44096.375</v>
      </c>
      <c r="B18290">
        <v>4</v>
      </c>
      <c r="G18290" s="12">
        <f t="shared" si="1141"/>
        <v>2020</v>
      </c>
      <c r="H18290" s="12">
        <f t="shared" si="1142"/>
        <v>9</v>
      </c>
      <c r="I18290" s="12">
        <f t="shared" si="1143"/>
        <v>22</v>
      </c>
      <c r="J18290" s="51">
        <f t="shared" si="1144"/>
        <v>44096</v>
      </c>
      <c r="K18290" t="str">
        <f>VLOOKUP(B:B,'Справочник по тт'!$A$2:$C$5,3,0)</f>
        <v>"Первый"</v>
      </c>
      <c r="L18290" s="23">
        <v>1</v>
      </c>
      <c r="M18290" t="s">
        <v>362</v>
      </c>
    </row>
    <row r="18291" spans="1:13" x14ac:dyDescent="0.2">
      <c r="A18291" s="47">
        <v>44096.375</v>
      </c>
      <c r="B18291">
        <v>1</v>
      </c>
      <c r="G18291" s="12">
        <f t="shared" si="1141"/>
        <v>2020</v>
      </c>
      <c r="H18291" s="12">
        <f t="shared" si="1142"/>
        <v>9</v>
      </c>
      <c r="I18291" s="12">
        <f t="shared" si="1143"/>
        <v>22</v>
      </c>
      <c r="J18291" s="51">
        <f t="shared" si="1144"/>
        <v>44096</v>
      </c>
      <c r="K18291" t="str">
        <f>VLOOKUP(B:B,'Справочник по тт'!$A$2:$C$5,3,0)</f>
        <v>"Шанс"</v>
      </c>
      <c r="L18291" s="23">
        <v>1</v>
      </c>
      <c r="M18291" t="s">
        <v>360</v>
      </c>
    </row>
    <row r="18292" spans="1:13" x14ac:dyDescent="0.2">
      <c r="A18292" s="47">
        <v>44096.375</v>
      </c>
      <c r="B18292">
        <v>2</v>
      </c>
      <c r="G18292" s="12">
        <f t="shared" si="1141"/>
        <v>2020</v>
      </c>
      <c r="H18292" s="12">
        <f t="shared" si="1142"/>
        <v>9</v>
      </c>
      <c r="I18292" s="12">
        <f t="shared" si="1143"/>
        <v>22</v>
      </c>
      <c r="J18292" s="51">
        <f t="shared" si="1144"/>
        <v>44096</v>
      </c>
      <c r="K18292" t="str">
        <f>VLOOKUP(B:B,'Справочник по тт'!$A$2:$C$5,3,0)</f>
        <v>"Колибри"</v>
      </c>
      <c r="L18292" s="23">
        <v>1</v>
      </c>
      <c r="M18292" t="s">
        <v>380</v>
      </c>
    </row>
    <row r="18293" spans="1:13" x14ac:dyDescent="0.2">
      <c r="A18293" s="47">
        <v>44096.375</v>
      </c>
      <c r="B18293">
        <v>3</v>
      </c>
      <c r="G18293" s="12">
        <f t="shared" si="1141"/>
        <v>2020</v>
      </c>
      <c r="H18293" s="12">
        <f t="shared" si="1142"/>
        <v>9</v>
      </c>
      <c r="I18293" s="12">
        <f t="shared" si="1143"/>
        <v>22</v>
      </c>
      <c r="J18293" s="51">
        <f t="shared" si="1144"/>
        <v>44096</v>
      </c>
      <c r="K18293" t="str">
        <f>VLOOKUP(B:B,'Справочник по тт'!$A$2:$C$5,3,0)</f>
        <v>"Парабола"</v>
      </c>
      <c r="L18293" s="23">
        <v>1</v>
      </c>
      <c r="M18293" t="s">
        <v>361</v>
      </c>
    </row>
    <row r="18294" spans="1:13" x14ac:dyDescent="0.2">
      <c r="A18294" s="47">
        <v>44096.375</v>
      </c>
      <c r="B18294">
        <v>4</v>
      </c>
      <c r="G18294" s="12">
        <f t="shared" si="1141"/>
        <v>2020</v>
      </c>
      <c r="H18294" s="12">
        <f t="shared" si="1142"/>
        <v>9</v>
      </c>
      <c r="I18294" s="12">
        <f t="shared" si="1143"/>
        <v>22</v>
      </c>
      <c r="J18294" s="51">
        <f t="shared" si="1144"/>
        <v>44096</v>
      </c>
      <c r="K18294" t="str">
        <f>VLOOKUP(B:B,'Справочник по тт'!$A$2:$C$5,3,0)</f>
        <v>"Первый"</v>
      </c>
      <c r="L18294" s="23">
        <v>1</v>
      </c>
      <c r="M18294" t="s">
        <v>362</v>
      </c>
    </row>
    <row r="18295" spans="1:13" x14ac:dyDescent="0.2">
      <c r="A18295" s="47">
        <v>44096.375</v>
      </c>
      <c r="B18295">
        <v>1</v>
      </c>
      <c r="G18295" s="12">
        <f t="shared" si="1141"/>
        <v>2020</v>
      </c>
      <c r="H18295" s="12">
        <f t="shared" si="1142"/>
        <v>9</v>
      </c>
      <c r="I18295" s="12">
        <f t="shared" si="1143"/>
        <v>22</v>
      </c>
      <c r="J18295" s="51">
        <f t="shared" si="1144"/>
        <v>44096</v>
      </c>
      <c r="K18295" t="str">
        <f>VLOOKUP(B:B,'Справочник по тт'!$A$2:$C$5,3,0)</f>
        <v>"Шанс"</v>
      </c>
      <c r="L18295" s="23">
        <v>1</v>
      </c>
      <c r="M18295" t="s">
        <v>360</v>
      </c>
    </row>
    <row r="18296" spans="1:13" x14ac:dyDescent="0.2">
      <c r="A18296" s="47">
        <v>44096.375</v>
      </c>
      <c r="B18296">
        <v>2</v>
      </c>
      <c r="G18296" s="12">
        <f t="shared" si="1141"/>
        <v>2020</v>
      </c>
      <c r="H18296" s="12">
        <f t="shared" si="1142"/>
        <v>9</v>
      </c>
      <c r="I18296" s="12">
        <f t="shared" si="1143"/>
        <v>22</v>
      </c>
      <c r="J18296" s="51">
        <f t="shared" si="1144"/>
        <v>44096</v>
      </c>
      <c r="K18296" t="str">
        <f>VLOOKUP(B:B,'Справочник по тт'!$A$2:$C$5,3,0)</f>
        <v>"Колибри"</v>
      </c>
      <c r="L18296" s="23">
        <v>1</v>
      </c>
      <c r="M18296" t="s">
        <v>380</v>
      </c>
    </row>
    <row r="18297" spans="1:13" x14ac:dyDescent="0.2">
      <c r="A18297" s="47">
        <v>44096.375</v>
      </c>
      <c r="B18297">
        <v>3</v>
      </c>
      <c r="G18297" s="12">
        <f t="shared" si="1141"/>
        <v>2020</v>
      </c>
      <c r="H18297" s="12">
        <f t="shared" si="1142"/>
        <v>9</v>
      </c>
      <c r="I18297" s="12">
        <f t="shared" si="1143"/>
        <v>22</v>
      </c>
      <c r="J18297" s="51">
        <f t="shared" si="1144"/>
        <v>44096</v>
      </c>
      <c r="K18297" t="str">
        <f>VLOOKUP(B:B,'Справочник по тт'!$A$2:$C$5,3,0)</f>
        <v>"Парабола"</v>
      </c>
      <c r="L18297" s="23">
        <v>1</v>
      </c>
      <c r="M18297" t="s">
        <v>361</v>
      </c>
    </row>
    <row r="18298" spans="1:13" x14ac:dyDescent="0.2">
      <c r="A18298" s="47">
        <v>44096.375</v>
      </c>
      <c r="B18298">
        <v>4</v>
      </c>
      <c r="G18298" s="12">
        <f t="shared" si="1141"/>
        <v>2020</v>
      </c>
      <c r="H18298" s="12">
        <f t="shared" si="1142"/>
        <v>9</v>
      </c>
      <c r="I18298" s="12">
        <f t="shared" si="1143"/>
        <v>22</v>
      </c>
      <c r="J18298" s="51">
        <f t="shared" si="1144"/>
        <v>44096</v>
      </c>
      <c r="K18298" t="str">
        <f>VLOOKUP(B:B,'Справочник по тт'!$A$2:$C$5,3,0)</f>
        <v>"Первый"</v>
      </c>
      <c r="L18298" s="23">
        <v>1</v>
      </c>
      <c r="M18298" t="s">
        <v>362</v>
      </c>
    </row>
    <row r="18299" spans="1:13" x14ac:dyDescent="0.2">
      <c r="A18299" s="47">
        <v>44096.395833333336</v>
      </c>
      <c r="B18299">
        <v>1</v>
      </c>
      <c r="G18299" s="12">
        <f t="shared" si="1141"/>
        <v>2020</v>
      </c>
      <c r="H18299" s="12">
        <f t="shared" si="1142"/>
        <v>9</v>
      </c>
      <c r="I18299" s="12">
        <f t="shared" si="1143"/>
        <v>22</v>
      </c>
      <c r="J18299" s="51">
        <f t="shared" si="1144"/>
        <v>44096</v>
      </c>
      <c r="K18299" t="str">
        <f>VLOOKUP(B:B,'Справочник по тт'!$A$2:$C$5,3,0)</f>
        <v>"Шанс"</v>
      </c>
      <c r="L18299" s="23">
        <v>1</v>
      </c>
      <c r="M18299" t="s">
        <v>360</v>
      </c>
    </row>
    <row r="18300" spans="1:13" x14ac:dyDescent="0.2">
      <c r="A18300" s="47">
        <v>44096.416666666664</v>
      </c>
      <c r="B18300">
        <v>2</v>
      </c>
      <c r="G18300" s="12">
        <f t="shared" si="1141"/>
        <v>2020</v>
      </c>
      <c r="H18300" s="12">
        <f t="shared" si="1142"/>
        <v>9</v>
      </c>
      <c r="I18300" s="12">
        <f t="shared" si="1143"/>
        <v>22</v>
      </c>
      <c r="J18300" s="51">
        <f t="shared" si="1144"/>
        <v>44096</v>
      </c>
      <c r="K18300" t="str">
        <f>VLOOKUP(B:B,'Справочник по тт'!$A$2:$C$5,3,0)</f>
        <v>"Колибри"</v>
      </c>
      <c r="L18300" s="23">
        <v>1</v>
      </c>
      <c r="M18300" t="s">
        <v>380</v>
      </c>
    </row>
    <row r="18301" spans="1:13" x14ac:dyDescent="0.2">
      <c r="A18301" s="47">
        <v>44096.416666666664</v>
      </c>
      <c r="B18301">
        <v>3</v>
      </c>
      <c r="G18301" s="12">
        <f t="shared" si="1141"/>
        <v>2020</v>
      </c>
      <c r="H18301" s="12">
        <f t="shared" si="1142"/>
        <v>9</v>
      </c>
      <c r="I18301" s="12">
        <f t="shared" si="1143"/>
        <v>22</v>
      </c>
      <c r="J18301" s="51">
        <f t="shared" si="1144"/>
        <v>44096</v>
      </c>
      <c r="K18301" t="str">
        <f>VLOOKUP(B:B,'Справочник по тт'!$A$2:$C$5,3,0)</f>
        <v>"Парабола"</v>
      </c>
      <c r="L18301" s="23">
        <v>1</v>
      </c>
      <c r="M18301" t="s">
        <v>361</v>
      </c>
    </row>
    <row r="18302" spans="1:13" x14ac:dyDescent="0.2">
      <c r="A18302" s="47">
        <v>44096.416666666664</v>
      </c>
      <c r="B18302">
        <v>4</v>
      </c>
      <c r="G18302" s="12">
        <f t="shared" si="1141"/>
        <v>2020</v>
      </c>
      <c r="H18302" s="12">
        <f t="shared" si="1142"/>
        <v>9</v>
      </c>
      <c r="I18302" s="12">
        <f t="shared" si="1143"/>
        <v>22</v>
      </c>
      <c r="J18302" s="51">
        <f t="shared" si="1144"/>
        <v>44096</v>
      </c>
      <c r="K18302" t="str">
        <f>VLOOKUP(B:B,'Справочник по тт'!$A$2:$C$5,3,0)</f>
        <v>"Первый"</v>
      </c>
      <c r="L18302" s="23">
        <v>1</v>
      </c>
      <c r="M18302" t="s">
        <v>362</v>
      </c>
    </row>
    <row r="18303" spans="1:13" x14ac:dyDescent="0.2">
      <c r="A18303" s="47">
        <v>44096.416666666664</v>
      </c>
      <c r="B18303">
        <v>1</v>
      </c>
      <c r="G18303" s="12">
        <f t="shared" si="1141"/>
        <v>2020</v>
      </c>
      <c r="H18303" s="12">
        <f t="shared" si="1142"/>
        <v>9</v>
      </c>
      <c r="I18303" s="12">
        <f t="shared" si="1143"/>
        <v>22</v>
      </c>
      <c r="J18303" s="51">
        <f t="shared" si="1144"/>
        <v>44096</v>
      </c>
      <c r="K18303" t="str">
        <f>VLOOKUP(B:B,'Справочник по тт'!$A$2:$C$5,3,0)</f>
        <v>"Шанс"</v>
      </c>
      <c r="L18303" s="23">
        <v>1</v>
      </c>
      <c r="M18303" t="s">
        <v>360</v>
      </c>
    </row>
    <row r="18304" spans="1:13" x14ac:dyDescent="0.2">
      <c r="A18304" s="47">
        <v>44096.416666666664</v>
      </c>
      <c r="B18304">
        <v>2</v>
      </c>
      <c r="G18304" s="12">
        <f t="shared" si="1141"/>
        <v>2020</v>
      </c>
      <c r="H18304" s="12">
        <f t="shared" si="1142"/>
        <v>9</v>
      </c>
      <c r="I18304" s="12">
        <f t="shared" si="1143"/>
        <v>22</v>
      </c>
      <c r="J18304" s="51">
        <f t="shared" si="1144"/>
        <v>44096</v>
      </c>
      <c r="K18304" t="str">
        <f>VLOOKUP(B:B,'Справочник по тт'!$A$2:$C$5,3,0)</f>
        <v>"Колибри"</v>
      </c>
      <c r="L18304" s="23">
        <v>1</v>
      </c>
      <c r="M18304" t="s">
        <v>380</v>
      </c>
    </row>
    <row r="18305" spans="1:13" x14ac:dyDescent="0.2">
      <c r="A18305" s="47">
        <v>44096.416666666664</v>
      </c>
      <c r="B18305">
        <v>3</v>
      </c>
      <c r="G18305" s="12">
        <f t="shared" si="1141"/>
        <v>2020</v>
      </c>
      <c r="H18305" s="12">
        <f t="shared" si="1142"/>
        <v>9</v>
      </c>
      <c r="I18305" s="12">
        <f t="shared" si="1143"/>
        <v>22</v>
      </c>
      <c r="J18305" s="51">
        <f t="shared" si="1144"/>
        <v>44096</v>
      </c>
      <c r="K18305" t="str">
        <f>VLOOKUP(B:B,'Справочник по тт'!$A$2:$C$5,3,0)</f>
        <v>"Парабола"</v>
      </c>
      <c r="L18305" s="23">
        <v>1</v>
      </c>
      <c r="M18305" t="s">
        <v>361</v>
      </c>
    </row>
    <row r="18306" spans="1:13" x14ac:dyDescent="0.2">
      <c r="A18306" s="47">
        <v>44096.416666666664</v>
      </c>
      <c r="B18306">
        <v>4</v>
      </c>
      <c r="G18306" s="12">
        <f t="shared" si="1141"/>
        <v>2020</v>
      </c>
      <c r="H18306" s="12">
        <f t="shared" si="1142"/>
        <v>9</v>
      </c>
      <c r="I18306" s="12">
        <f t="shared" si="1143"/>
        <v>22</v>
      </c>
      <c r="J18306" s="51">
        <f t="shared" si="1144"/>
        <v>44096</v>
      </c>
      <c r="K18306" t="str">
        <f>VLOOKUP(B:B,'Справочник по тт'!$A$2:$C$5,3,0)</f>
        <v>"Первый"</v>
      </c>
      <c r="L18306" s="23">
        <v>1</v>
      </c>
      <c r="M18306" t="s">
        <v>362</v>
      </c>
    </row>
    <row r="18307" spans="1:13" x14ac:dyDescent="0.2">
      <c r="A18307" s="47">
        <v>44096.416666666664</v>
      </c>
      <c r="B18307">
        <v>1</v>
      </c>
      <c r="G18307" s="12">
        <f t="shared" ref="G18307:G18370" si="1145">YEAR(A18307)</f>
        <v>2020</v>
      </c>
      <c r="H18307" s="12">
        <f t="shared" ref="H18307:H18370" si="1146">MONTH(A18307)</f>
        <v>9</v>
      </c>
      <c r="I18307" s="12">
        <f t="shared" ref="I18307:I18370" si="1147">DAY(A18307)</f>
        <v>22</v>
      </c>
      <c r="J18307" s="51">
        <f t="shared" ref="J18307:J18370" si="1148">DATE(G:G,H:H,I:I)</f>
        <v>44096</v>
      </c>
      <c r="K18307" t="str">
        <f>VLOOKUP(B:B,'Справочник по тт'!$A$2:$C$5,3,0)</f>
        <v>"Шанс"</v>
      </c>
      <c r="L18307" s="23">
        <v>1</v>
      </c>
      <c r="M18307" t="s">
        <v>360</v>
      </c>
    </row>
    <row r="18308" spans="1:13" x14ac:dyDescent="0.2">
      <c r="A18308" s="47">
        <v>44096.416666666664</v>
      </c>
      <c r="B18308">
        <v>2</v>
      </c>
      <c r="G18308" s="12">
        <f t="shared" si="1145"/>
        <v>2020</v>
      </c>
      <c r="H18308" s="12">
        <f t="shared" si="1146"/>
        <v>9</v>
      </c>
      <c r="I18308" s="12">
        <f t="shared" si="1147"/>
        <v>22</v>
      </c>
      <c r="J18308" s="51">
        <f t="shared" si="1148"/>
        <v>44096</v>
      </c>
      <c r="K18308" t="str">
        <f>VLOOKUP(B:B,'Справочник по тт'!$A$2:$C$5,3,0)</f>
        <v>"Колибри"</v>
      </c>
      <c r="L18308" s="23">
        <v>1</v>
      </c>
      <c r="M18308" t="s">
        <v>380</v>
      </c>
    </row>
    <row r="18309" spans="1:13" x14ac:dyDescent="0.2">
      <c r="A18309" s="47">
        <v>44096.416666666664</v>
      </c>
      <c r="B18309">
        <v>3</v>
      </c>
      <c r="G18309" s="12">
        <f t="shared" si="1145"/>
        <v>2020</v>
      </c>
      <c r="H18309" s="12">
        <f t="shared" si="1146"/>
        <v>9</v>
      </c>
      <c r="I18309" s="12">
        <f t="shared" si="1147"/>
        <v>22</v>
      </c>
      <c r="J18309" s="51">
        <f t="shared" si="1148"/>
        <v>44096</v>
      </c>
      <c r="K18309" t="str">
        <f>VLOOKUP(B:B,'Справочник по тт'!$A$2:$C$5,3,0)</f>
        <v>"Парабола"</v>
      </c>
      <c r="L18309" s="23">
        <v>1</v>
      </c>
      <c r="M18309" t="s">
        <v>361</v>
      </c>
    </row>
    <row r="18310" spans="1:13" x14ac:dyDescent="0.2">
      <c r="A18310" s="47">
        <v>44096.416666666664</v>
      </c>
      <c r="B18310">
        <v>4</v>
      </c>
      <c r="G18310" s="12">
        <f t="shared" si="1145"/>
        <v>2020</v>
      </c>
      <c r="H18310" s="12">
        <f t="shared" si="1146"/>
        <v>9</v>
      </c>
      <c r="I18310" s="12">
        <f t="shared" si="1147"/>
        <v>22</v>
      </c>
      <c r="J18310" s="51">
        <f t="shared" si="1148"/>
        <v>44096</v>
      </c>
      <c r="K18310" t="str">
        <f>VLOOKUP(B:B,'Справочник по тт'!$A$2:$C$5,3,0)</f>
        <v>"Первый"</v>
      </c>
      <c r="L18310" s="23">
        <v>1</v>
      </c>
      <c r="M18310" t="s">
        <v>362</v>
      </c>
    </row>
    <row r="18311" spans="1:13" x14ac:dyDescent="0.2">
      <c r="A18311" s="47">
        <v>44096.458333333336</v>
      </c>
      <c r="B18311">
        <v>1</v>
      </c>
      <c r="G18311" s="12">
        <f t="shared" si="1145"/>
        <v>2020</v>
      </c>
      <c r="H18311" s="12">
        <f t="shared" si="1146"/>
        <v>9</v>
      </c>
      <c r="I18311" s="12">
        <f t="shared" si="1147"/>
        <v>22</v>
      </c>
      <c r="J18311" s="51">
        <f t="shared" si="1148"/>
        <v>44096</v>
      </c>
      <c r="K18311" t="str">
        <f>VLOOKUP(B:B,'Справочник по тт'!$A$2:$C$5,3,0)</f>
        <v>"Шанс"</v>
      </c>
      <c r="L18311" s="23">
        <v>1</v>
      </c>
      <c r="M18311" t="s">
        <v>360</v>
      </c>
    </row>
    <row r="18312" spans="1:13" x14ac:dyDescent="0.2">
      <c r="A18312" s="47">
        <v>44096.458333333336</v>
      </c>
      <c r="B18312">
        <v>2</v>
      </c>
      <c r="G18312" s="12">
        <f t="shared" si="1145"/>
        <v>2020</v>
      </c>
      <c r="H18312" s="12">
        <f t="shared" si="1146"/>
        <v>9</v>
      </c>
      <c r="I18312" s="12">
        <f t="shared" si="1147"/>
        <v>22</v>
      </c>
      <c r="J18312" s="51">
        <f t="shared" si="1148"/>
        <v>44096</v>
      </c>
      <c r="K18312" t="str">
        <f>VLOOKUP(B:B,'Справочник по тт'!$A$2:$C$5,3,0)</f>
        <v>"Колибри"</v>
      </c>
      <c r="L18312" s="23">
        <v>1</v>
      </c>
      <c r="M18312" t="s">
        <v>380</v>
      </c>
    </row>
    <row r="18313" spans="1:13" x14ac:dyDescent="0.2">
      <c r="A18313" s="47">
        <v>44096.583333333336</v>
      </c>
      <c r="B18313">
        <v>3</v>
      </c>
      <c r="G18313" s="12">
        <f t="shared" si="1145"/>
        <v>2020</v>
      </c>
      <c r="H18313" s="12">
        <f t="shared" si="1146"/>
        <v>9</v>
      </c>
      <c r="I18313" s="12">
        <f t="shared" si="1147"/>
        <v>22</v>
      </c>
      <c r="J18313" s="51">
        <f t="shared" si="1148"/>
        <v>44096</v>
      </c>
      <c r="K18313" t="str">
        <f>VLOOKUP(B:B,'Справочник по тт'!$A$2:$C$5,3,0)</f>
        <v>"Парабола"</v>
      </c>
      <c r="L18313" s="23">
        <v>1</v>
      </c>
      <c r="M18313" t="s">
        <v>361</v>
      </c>
    </row>
    <row r="18314" spans="1:13" x14ac:dyDescent="0.2">
      <c r="A18314" s="47">
        <v>44096.583333333336</v>
      </c>
      <c r="B18314">
        <v>4</v>
      </c>
      <c r="G18314" s="12">
        <f t="shared" si="1145"/>
        <v>2020</v>
      </c>
      <c r="H18314" s="12">
        <f t="shared" si="1146"/>
        <v>9</v>
      </c>
      <c r="I18314" s="12">
        <f t="shared" si="1147"/>
        <v>22</v>
      </c>
      <c r="J18314" s="51">
        <f t="shared" si="1148"/>
        <v>44096</v>
      </c>
      <c r="K18314" t="str">
        <f>VLOOKUP(B:B,'Справочник по тт'!$A$2:$C$5,3,0)</f>
        <v>"Первый"</v>
      </c>
      <c r="L18314" s="23">
        <v>1</v>
      </c>
      <c r="M18314" t="s">
        <v>362</v>
      </c>
    </row>
    <row r="18315" spans="1:13" x14ac:dyDescent="0.2">
      <c r="A18315" s="47">
        <v>44096.583333333336</v>
      </c>
      <c r="B18315">
        <v>1</v>
      </c>
      <c r="G18315" s="12">
        <f t="shared" si="1145"/>
        <v>2020</v>
      </c>
      <c r="H18315" s="12">
        <f t="shared" si="1146"/>
        <v>9</v>
      </c>
      <c r="I18315" s="12">
        <f t="shared" si="1147"/>
        <v>22</v>
      </c>
      <c r="J18315" s="51">
        <f t="shared" si="1148"/>
        <v>44096</v>
      </c>
      <c r="K18315" t="str">
        <f>VLOOKUP(B:B,'Справочник по тт'!$A$2:$C$5,3,0)</f>
        <v>"Шанс"</v>
      </c>
      <c r="L18315" s="23">
        <v>1</v>
      </c>
      <c r="M18315" t="s">
        <v>360</v>
      </c>
    </row>
    <row r="18316" spans="1:13" x14ac:dyDescent="0.2">
      <c r="A18316" s="47">
        <v>44096.604166666664</v>
      </c>
      <c r="B18316">
        <v>2</v>
      </c>
      <c r="G18316" s="12">
        <f t="shared" si="1145"/>
        <v>2020</v>
      </c>
      <c r="H18316" s="12">
        <f t="shared" si="1146"/>
        <v>9</v>
      </c>
      <c r="I18316" s="12">
        <f t="shared" si="1147"/>
        <v>22</v>
      </c>
      <c r="J18316" s="51">
        <f t="shared" si="1148"/>
        <v>44096</v>
      </c>
      <c r="K18316" t="str">
        <f>VLOOKUP(B:B,'Справочник по тт'!$A$2:$C$5,3,0)</f>
        <v>"Колибри"</v>
      </c>
      <c r="L18316" s="23">
        <v>1</v>
      </c>
      <c r="M18316" t="s">
        <v>380</v>
      </c>
    </row>
    <row r="18317" spans="1:13" x14ac:dyDescent="0.2">
      <c r="A18317" s="47">
        <v>44096.625</v>
      </c>
      <c r="B18317">
        <v>3</v>
      </c>
      <c r="G18317" s="12">
        <f t="shared" si="1145"/>
        <v>2020</v>
      </c>
      <c r="H18317" s="12">
        <f t="shared" si="1146"/>
        <v>9</v>
      </c>
      <c r="I18317" s="12">
        <f t="shared" si="1147"/>
        <v>22</v>
      </c>
      <c r="J18317" s="51">
        <f t="shared" si="1148"/>
        <v>44096</v>
      </c>
      <c r="K18317" t="str">
        <f>VLOOKUP(B:B,'Справочник по тт'!$A$2:$C$5,3,0)</f>
        <v>"Парабола"</v>
      </c>
      <c r="L18317" s="23">
        <v>1</v>
      </c>
      <c r="M18317" t="s">
        <v>361</v>
      </c>
    </row>
    <row r="18318" spans="1:13" x14ac:dyDescent="0.2">
      <c r="A18318" s="47">
        <v>44096.625</v>
      </c>
      <c r="B18318">
        <v>4</v>
      </c>
      <c r="G18318" s="12">
        <f t="shared" si="1145"/>
        <v>2020</v>
      </c>
      <c r="H18318" s="12">
        <f t="shared" si="1146"/>
        <v>9</v>
      </c>
      <c r="I18318" s="12">
        <f t="shared" si="1147"/>
        <v>22</v>
      </c>
      <c r="J18318" s="51">
        <f t="shared" si="1148"/>
        <v>44096</v>
      </c>
      <c r="K18318" t="str">
        <f>VLOOKUP(B:B,'Справочник по тт'!$A$2:$C$5,3,0)</f>
        <v>"Первый"</v>
      </c>
      <c r="L18318" s="23">
        <v>1</v>
      </c>
      <c r="M18318" t="s">
        <v>362</v>
      </c>
    </row>
    <row r="18319" spans="1:13" x14ac:dyDescent="0.2">
      <c r="A18319" s="47">
        <v>44096.625</v>
      </c>
      <c r="B18319">
        <v>1</v>
      </c>
      <c r="G18319" s="12">
        <f t="shared" si="1145"/>
        <v>2020</v>
      </c>
      <c r="H18319" s="12">
        <f t="shared" si="1146"/>
        <v>9</v>
      </c>
      <c r="I18319" s="12">
        <f t="shared" si="1147"/>
        <v>22</v>
      </c>
      <c r="J18319" s="51">
        <f t="shared" si="1148"/>
        <v>44096</v>
      </c>
      <c r="K18319" t="str">
        <f>VLOOKUP(B:B,'Справочник по тт'!$A$2:$C$5,3,0)</f>
        <v>"Шанс"</v>
      </c>
      <c r="L18319" s="23">
        <v>1</v>
      </c>
      <c r="M18319" t="s">
        <v>360</v>
      </c>
    </row>
    <row r="18320" spans="1:13" x14ac:dyDescent="0.2">
      <c r="A18320" s="47">
        <v>44096.625</v>
      </c>
      <c r="B18320">
        <v>2</v>
      </c>
      <c r="G18320" s="12">
        <f t="shared" si="1145"/>
        <v>2020</v>
      </c>
      <c r="H18320" s="12">
        <f t="shared" si="1146"/>
        <v>9</v>
      </c>
      <c r="I18320" s="12">
        <f t="shared" si="1147"/>
        <v>22</v>
      </c>
      <c r="J18320" s="51">
        <f t="shared" si="1148"/>
        <v>44096</v>
      </c>
      <c r="K18320" t="str">
        <f>VLOOKUP(B:B,'Справочник по тт'!$A$2:$C$5,3,0)</f>
        <v>"Колибри"</v>
      </c>
      <c r="L18320" s="23">
        <v>1</v>
      </c>
      <c r="M18320" t="s">
        <v>380</v>
      </c>
    </row>
    <row r="18321" spans="1:13" x14ac:dyDescent="0.2">
      <c r="A18321" s="47">
        <v>44096.625</v>
      </c>
      <c r="B18321">
        <v>3</v>
      </c>
      <c r="G18321" s="12">
        <f t="shared" si="1145"/>
        <v>2020</v>
      </c>
      <c r="H18321" s="12">
        <f t="shared" si="1146"/>
        <v>9</v>
      </c>
      <c r="I18321" s="12">
        <f t="shared" si="1147"/>
        <v>22</v>
      </c>
      <c r="J18321" s="51">
        <f t="shared" si="1148"/>
        <v>44096</v>
      </c>
      <c r="K18321" t="str">
        <f>VLOOKUP(B:B,'Справочник по тт'!$A$2:$C$5,3,0)</f>
        <v>"Парабола"</v>
      </c>
      <c r="L18321" s="23">
        <v>1</v>
      </c>
      <c r="M18321" t="s">
        <v>361</v>
      </c>
    </row>
    <row r="18322" spans="1:13" x14ac:dyDescent="0.2">
      <c r="A18322" s="47">
        <v>44096.625</v>
      </c>
      <c r="B18322">
        <v>4</v>
      </c>
      <c r="G18322" s="12">
        <f t="shared" si="1145"/>
        <v>2020</v>
      </c>
      <c r="H18322" s="12">
        <f t="shared" si="1146"/>
        <v>9</v>
      </c>
      <c r="I18322" s="12">
        <f t="shared" si="1147"/>
        <v>22</v>
      </c>
      <c r="J18322" s="51">
        <f t="shared" si="1148"/>
        <v>44096</v>
      </c>
      <c r="K18322" t="str">
        <f>VLOOKUP(B:B,'Справочник по тт'!$A$2:$C$5,3,0)</f>
        <v>"Первый"</v>
      </c>
      <c r="L18322" s="23">
        <v>1</v>
      </c>
      <c r="M18322" t="s">
        <v>362</v>
      </c>
    </row>
    <row r="18323" spans="1:13" x14ac:dyDescent="0.2">
      <c r="A18323" s="47">
        <v>44096.625</v>
      </c>
      <c r="B18323">
        <v>1</v>
      </c>
      <c r="G18323" s="12">
        <f t="shared" si="1145"/>
        <v>2020</v>
      </c>
      <c r="H18323" s="12">
        <f t="shared" si="1146"/>
        <v>9</v>
      </c>
      <c r="I18323" s="12">
        <f t="shared" si="1147"/>
        <v>22</v>
      </c>
      <c r="J18323" s="51">
        <f t="shared" si="1148"/>
        <v>44096</v>
      </c>
      <c r="K18323" t="str">
        <f>VLOOKUP(B:B,'Справочник по тт'!$A$2:$C$5,3,0)</f>
        <v>"Шанс"</v>
      </c>
      <c r="L18323" s="23">
        <v>1</v>
      </c>
      <c r="M18323" t="s">
        <v>360</v>
      </c>
    </row>
    <row r="18324" spans="1:13" x14ac:dyDescent="0.2">
      <c r="A18324" s="47">
        <v>44096.625</v>
      </c>
      <c r="B18324">
        <v>2</v>
      </c>
      <c r="G18324" s="12">
        <f t="shared" si="1145"/>
        <v>2020</v>
      </c>
      <c r="H18324" s="12">
        <f t="shared" si="1146"/>
        <v>9</v>
      </c>
      <c r="I18324" s="12">
        <f t="shared" si="1147"/>
        <v>22</v>
      </c>
      <c r="J18324" s="51">
        <f t="shared" si="1148"/>
        <v>44096</v>
      </c>
      <c r="K18324" t="str">
        <f>VLOOKUP(B:B,'Справочник по тт'!$A$2:$C$5,3,0)</f>
        <v>"Колибри"</v>
      </c>
      <c r="L18324" s="23">
        <v>1</v>
      </c>
      <c r="M18324" t="s">
        <v>380</v>
      </c>
    </row>
    <row r="18325" spans="1:13" x14ac:dyDescent="0.2">
      <c r="A18325" s="47">
        <v>44096.645833333336</v>
      </c>
      <c r="B18325">
        <v>3</v>
      </c>
      <c r="G18325" s="12">
        <f t="shared" si="1145"/>
        <v>2020</v>
      </c>
      <c r="H18325" s="12">
        <f t="shared" si="1146"/>
        <v>9</v>
      </c>
      <c r="I18325" s="12">
        <f t="shared" si="1147"/>
        <v>22</v>
      </c>
      <c r="J18325" s="51">
        <f t="shared" si="1148"/>
        <v>44096</v>
      </c>
      <c r="K18325" t="str">
        <f>VLOOKUP(B:B,'Справочник по тт'!$A$2:$C$5,3,0)</f>
        <v>"Парабола"</v>
      </c>
      <c r="L18325" s="23">
        <v>1</v>
      </c>
      <c r="M18325" t="s">
        <v>361</v>
      </c>
    </row>
    <row r="18326" spans="1:13" x14ac:dyDescent="0.2">
      <c r="A18326" s="47">
        <v>44096.645833333336</v>
      </c>
      <c r="B18326">
        <v>4</v>
      </c>
      <c r="G18326" s="12">
        <f t="shared" si="1145"/>
        <v>2020</v>
      </c>
      <c r="H18326" s="12">
        <f t="shared" si="1146"/>
        <v>9</v>
      </c>
      <c r="I18326" s="12">
        <f t="shared" si="1147"/>
        <v>22</v>
      </c>
      <c r="J18326" s="51">
        <f t="shared" si="1148"/>
        <v>44096</v>
      </c>
      <c r="K18326" t="str">
        <f>VLOOKUP(B:B,'Справочник по тт'!$A$2:$C$5,3,0)</f>
        <v>"Первый"</v>
      </c>
      <c r="L18326" s="23">
        <v>1</v>
      </c>
      <c r="M18326" t="s">
        <v>362</v>
      </c>
    </row>
    <row r="18327" spans="1:13" x14ac:dyDescent="0.2">
      <c r="A18327" s="47">
        <v>44096.645833333336</v>
      </c>
      <c r="B18327">
        <v>1</v>
      </c>
      <c r="G18327" s="12">
        <f t="shared" si="1145"/>
        <v>2020</v>
      </c>
      <c r="H18327" s="12">
        <f t="shared" si="1146"/>
        <v>9</v>
      </c>
      <c r="I18327" s="12">
        <f t="shared" si="1147"/>
        <v>22</v>
      </c>
      <c r="J18327" s="51">
        <f t="shared" si="1148"/>
        <v>44096</v>
      </c>
      <c r="K18327" t="str">
        <f>VLOOKUP(B:B,'Справочник по тт'!$A$2:$C$5,3,0)</f>
        <v>"Шанс"</v>
      </c>
      <c r="L18327" s="23">
        <v>1</v>
      </c>
      <c r="M18327" t="s">
        <v>360</v>
      </c>
    </row>
    <row r="18328" spans="1:13" x14ac:dyDescent="0.2">
      <c r="A18328" s="47">
        <v>44099.708333333336</v>
      </c>
      <c r="B18328">
        <v>2</v>
      </c>
      <c r="G18328" s="12">
        <f t="shared" si="1145"/>
        <v>2020</v>
      </c>
      <c r="H18328" s="12">
        <f t="shared" si="1146"/>
        <v>9</v>
      </c>
      <c r="I18328" s="12">
        <f t="shared" si="1147"/>
        <v>25</v>
      </c>
      <c r="J18328" s="51">
        <f t="shared" si="1148"/>
        <v>44099</v>
      </c>
      <c r="K18328" t="str">
        <f>VLOOKUP(B:B,'Справочник по тт'!$A$2:$C$5,3,0)</f>
        <v>"Колибри"</v>
      </c>
      <c r="L18328" s="23">
        <v>1</v>
      </c>
      <c r="M18328" t="s">
        <v>380</v>
      </c>
    </row>
    <row r="18329" spans="1:13" x14ac:dyDescent="0.2">
      <c r="A18329" s="47">
        <v>44099.708333333336</v>
      </c>
      <c r="B18329">
        <v>3</v>
      </c>
      <c r="G18329" s="12">
        <f t="shared" si="1145"/>
        <v>2020</v>
      </c>
      <c r="H18329" s="12">
        <f t="shared" si="1146"/>
        <v>9</v>
      </c>
      <c r="I18329" s="12">
        <f t="shared" si="1147"/>
        <v>25</v>
      </c>
      <c r="J18329" s="51">
        <f t="shared" si="1148"/>
        <v>44099</v>
      </c>
      <c r="K18329" t="str">
        <f>VLOOKUP(B:B,'Справочник по тт'!$A$2:$C$5,3,0)</f>
        <v>"Парабола"</v>
      </c>
      <c r="L18329" s="23">
        <v>1</v>
      </c>
      <c r="M18329" t="s">
        <v>361</v>
      </c>
    </row>
    <row r="18330" spans="1:13" x14ac:dyDescent="0.2">
      <c r="A18330" s="47">
        <v>44099.708333333336</v>
      </c>
      <c r="B18330">
        <v>4</v>
      </c>
      <c r="G18330" s="12">
        <f t="shared" si="1145"/>
        <v>2020</v>
      </c>
      <c r="H18330" s="12">
        <f t="shared" si="1146"/>
        <v>9</v>
      </c>
      <c r="I18330" s="12">
        <f t="shared" si="1147"/>
        <v>25</v>
      </c>
      <c r="J18330" s="51">
        <f t="shared" si="1148"/>
        <v>44099</v>
      </c>
      <c r="K18330" t="str">
        <f>VLOOKUP(B:B,'Справочник по тт'!$A$2:$C$5,3,0)</f>
        <v>"Первый"</v>
      </c>
      <c r="L18330" s="23">
        <v>1</v>
      </c>
      <c r="M18330" t="s">
        <v>362</v>
      </c>
    </row>
    <row r="18331" spans="1:13" x14ac:dyDescent="0.2">
      <c r="A18331" s="47">
        <v>44099.729166666664</v>
      </c>
      <c r="B18331">
        <v>1</v>
      </c>
      <c r="G18331" s="12">
        <f t="shared" si="1145"/>
        <v>2020</v>
      </c>
      <c r="H18331" s="12">
        <f t="shared" si="1146"/>
        <v>9</v>
      </c>
      <c r="I18331" s="12">
        <f t="shared" si="1147"/>
        <v>25</v>
      </c>
      <c r="J18331" s="51">
        <f t="shared" si="1148"/>
        <v>44099</v>
      </c>
      <c r="K18331" t="str">
        <f>VLOOKUP(B:B,'Справочник по тт'!$A$2:$C$5,3,0)</f>
        <v>"Шанс"</v>
      </c>
      <c r="L18331" s="23">
        <v>1</v>
      </c>
      <c r="M18331" t="s">
        <v>360</v>
      </c>
    </row>
    <row r="18332" spans="1:13" x14ac:dyDescent="0.2">
      <c r="A18332" s="47">
        <v>44099.75</v>
      </c>
      <c r="B18332">
        <v>2</v>
      </c>
      <c r="G18332" s="12">
        <f t="shared" si="1145"/>
        <v>2020</v>
      </c>
      <c r="H18332" s="12">
        <f t="shared" si="1146"/>
        <v>9</v>
      </c>
      <c r="I18332" s="12">
        <f t="shared" si="1147"/>
        <v>25</v>
      </c>
      <c r="J18332" s="51">
        <f t="shared" si="1148"/>
        <v>44099</v>
      </c>
      <c r="K18332" t="str">
        <f>VLOOKUP(B:B,'Справочник по тт'!$A$2:$C$5,3,0)</f>
        <v>"Колибри"</v>
      </c>
      <c r="L18332" s="23">
        <v>1</v>
      </c>
      <c r="M18332" t="s">
        <v>380</v>
      </c>
    </row>
    <row r="18333" spans="1:13" x14ac:dyDescent="0.2">
      <c r="A18333" s="47">
        <v>44099.75</v>
      </c>
      <c r="B18333">
        <v>3</v>
      </c>
      <c r="G18333" s="12">
        <f t="shared" si="1145"/>
        <v>2020</v>
      </c>
      <c r="H18333" s="12">
        <f t="shared" si="1146"/>
        <v>9</v>
      </c>
      <c r="I18333" s="12">
        <f t="shared" si="1147"/>
        <v>25</v>
      </c>
      <c r="J18333" s="51">
        <f t="shared" si="1148"/>
        <v>44099</v>
      </c>
      <c r="K18333" t="str">
        <f>VLOOKUP(B:B,'Справочник по тт'!$A$2:$C$5,3,0)</f>
        <v>"Парабола"</v>
      </c>
      <c r="L18333" s="23">
        <v>1</v>
      </c>
      <c r="M18333" t="s">
        <v>361</v>
      </c>
    </row>
    <row r="18334" spans="1:13" x14ac:dyDescent="0.2">
      <c r="A18334" s="47">
        <v>44099.791666666664</v>
      </c>
      <c r="B18334">
        <v>4</v>
      </c>
      <c r="G18334" s="12">
        <f t="shared" si="1145"/>
        <v>2020</v>
      </c>
      <c r="H18334" s="12">
        <f t="shared" si="1146"/>
        <v>9</v>
      </c>
      <c r="I18334" s="12">
        <f t="shared" si="1147"/>
        <v>25</v>
      </c>
      <c r="J18334" s="51">
        <f t="shared" si="1148"/>
        <v>44099</v>
      </c>
      <c r="K18334" t="str">
        <f>VLOOKUP(B:B,'Справочник по тт'!$A$2:$C$5,3,0)</f>
        <v>"Первый"</v>
      </c>
      <c r="L18334" s="23">
        <v>1</v>
      </c>
      <c r="M18334" t="s">
        <v>362</v>
      </c>
    </row>
    <row r="18335" spans="1:13" x14ac:dyDescent="0.2">
      <c r="A18335" s="47">
        <v>44099.791666666664</v>
      </c>
      <c r="B18335">
        <v>1</v>
      </c>
      <c r="G18335" s="12">
        <f t="shared" si="1145"/>
        <v>2020</v>
      </c>
      <c r="H18335" s="12">
        <f t="shared" si="1146"/>
        <v>9</v>
      </c>
      <c r="I18335" s="12">
        <f t="shared" si="1147"/>
        <v>25</v>
      </c>
      <c r="J18335" s="51">
        <f t="shared" si="1148"/>
        <v>44099</v>
      </c>
      <c r="K18335" t="str">
        <f>VLOOKUP(B:B,'Справочник по тт'!$A$2:$C$5,3,0)</f>
        <v>"Шанс"</v>
      </c>
      <c r="L18335" s="23">
        <v>1</v>
      </c>
      <c r="M18335" t="s">
        <v>360</v>
      </c>
    </row>
    <row r="18336" spans="1:13" x14ac:dyDescent="0.2">
      <c r="A18336" s="47">
        <v>44099.833333333336</v>
      </c>
      <c r="B18336">
        <v>2</v>
      </c>
      <c r="G18336" s="12">
        <f t="shared" si="1145"/>
        <v>2020</v>
      </c>
      <c r="H18336" s="12">
        <f t="shared" si="1146"/>
        <v>9</v>
      </c>
      <c r="I18336" s="12">
        <f t="shared" si="1147"/>
        <v>25</v>
      </c>
      <c r="J18336" s="51">
        <f t="shared" si="1148"/>
        <v>44099</v>
      </c>
      <c r="K18336" t="str">
        <f>VLOOKUP(B:B,'Справочник по тт'!$A$2:$C$5,3,0)</f>
        <v>"Колибри"</v>
      </c>
      <c r="L18336" s="23">
        <v>1</v>
      </c>
      <c r="M18336" t="s">
        <v>380</v>
      </c>
    </row>
    <row r="18337" spans="1:13" x14ac:dyDescent="0.2">
      <c r="A18337" s="47">
        <v>44099.833333333336</v>
      </c>
      <c r="B18337">
        <v>3</v>
      </c>
      <c r="G18337" s="12">
        <f t="shared" si="1145"/>
        <v>2020</v>
      </c>
      <c r="H18337" s="12">
        <f t="shared" si="1146"/>
        <v>9</v>
      </c>
      <c r="I18337" s="12">
        <f t="shared" si="1147"/>
        <v>25</v>
      </c>
      <c r="J18337" s="51">
        <f t="shared" si="1148"/>
        <v>44099</v>
      </c>
      <c r="K18337" t="str">
        <f>VLOOKUP(B:B,'Справочник по тт'!$A$2:$C$5,3,0)</f>
        <v>"Парабола"</v>
      </c>
      <c r="L18337" s="23">
        <v>1</v>
      </c>
      <c r="M18337" t="s">
        <v>361</v>
      </c>
    </row>
    <row r="18338" spans="1:13" x14ac:dyDescent="0.2">
      <c r="A18338" s="47">
        <v>44099.958333333336</v>
      </c>
      <c r="B18338">
        <v>4</v>
      </c>
      <c r="G18338" s="12">
        <f t="shared" si="1145"/>
        <v>2020</v>
      </c>
      <c r="H18338" s="12">
        <f t="shared" si="1146"/>
        <v>9</v>
      </c>
      <c r="I18338" s="12">
        <f t="shared" si="1147"/>
        <v>25</v>
      </c>
      <c r="J18338" s="51">
        <f t="shared" si="1148"/>
        <v>44099</v>
      </c>
      <c r="K18338" t="str">
        <f>VLOOKUP(B:B,'Справочник по тт'!$A$2:$C$5,3,0)</f>
        <v>"Первый"</v>
      </c>
      <c r="L18338" s="23">
        <v>1</v>
      </c>
      <c r="M18338" t="s">
        <v>362</v>
      </c>
    </row>
    <row r="18339" spans="1:13" x14ac:dyDescent="0.2">
      <c r="A18339" s="47">
        <v>44099.958333333336</v>
      </c>
      <c r="B18339">
        <v>1</v>
      </c>
      <c r="G18339" s="12">
        <f t="shared" si="1145"/>
        <v>2020</v>
      </c>
      <c r="H18339" s="12">
        <f t="shared" si="1146"/>
        <v>9</v>
      </c>
      <c r="I18339" s="12">
        <f t="shared" si="1147"/>
        <v>25</v>
      </c>
      <c r="J18339" s="51">
        <f t="shared" si="1148"/>
        <v>44099</v>
      </c>
      <c r="K18339" t="str">
        <f>VLOOKUP(B:B,'Справочник по тт'!$A$2:$C$5,3,0)</f>
        <v>"Шанс"</v>
      </c>
      <c r="L18339" s="23">
        <v>1</v>
      </c>
      <c r="M18339" t="s">
        <v>360</v>
      </c>
    </row>
    <row r="18340" spans="1:13" x14ac:dyDescent="0.2">
      <c r="A18340" s="47">
        <v>44100.125</v>
      </c>
      <c r="B18340">
        <v>2</v>
      </c>
      <c r="G18340" s="12">
        <f t="shared" si="1145"/>
        <v>2020</v>
      </c>
      <c r="H18340" s="12">
        <f t="shared" si="1146"/>
        <v>9</v>
      </c>
      <c r="I18340" s="12">
        <f t="shared" si="1147"/>
        <v>26</v>
      </c>
      <c r="J18340" s="51">
        <f t="shared" si="1148"/>
        <v>44100</v>
      </c>
      <c r="K18340" t="str">
        <f>VLOOKUP(B:B,'Справочник по тт'!$A$2:$C$5,3,0)</f>
        <v>"Колибри"</v>
      </c>
      <c r="L18340" s="23">
        <v>1</v>
      </c>
      <c r="M18340" t="s">
        <v>380</v>
      </c>
    </row>
    <row r="18341" spans="1:13" x14ac:dyDescent="0.2">
      <c r="A18341" s="47">
        <v>44100.1875</v>
      </c>
      <c r="B18341">
        <v>3</v>
      </c>
      <c r="G18341" s="12">
        <f t="shared" si="1145"/>
        <v>2020</v>
      </c>
      <c r="H18341" s="12">
        <f t="shared" si="1146"/>
        <v>9</v>
      </c>
      <c r="I18341" s="12">
        <f t="shared" si="1147"/>
        <v>26</v>
      </c>
      <c r="J18341" s="51">
        <f t="shared" si="1148"/>
        <v>44100</v>
      </c>
      <c r="K18341" t="str">
        <f>VLOOKUP(B:B,'Справочник по тт'!$A$2:$C$5,3,0)</f>
        <v>"Парабола"</v>
      </c>
      <c r="L18341" s="23">
        <v>1</v>
      </c>
      <c r="M18341" t="s">
        <v>361</v>
      </c>
    </row>
    <row r="18342" spans="1:13" x14ac:dyDescent="0.2">
      <c r="A18342" s="47">
        <v>44100.208333333336</v>
      </c>
      <c r="B18342">
        <v>4</v>
      </c>
      <c r="G18342" s="12">
        <f t="shared" si="1145"/>
        <v>2020</v>
      </c>
      <c r="H18342" s="12">
        <f t="shared" si="1146"/>
        <v>9</v>
      </c>
      <c r="I18342" s="12">
        <f t="shared" si="1147"/>
        <v>26</v>
      </c>
      <c r="J18342" s="51">
        <f t="shared" si="1148"/>
        <v>44100</v>
      </c>
      <c r="K18342" t="str">
        <f>VLOOKUP(B:B,'Справочник по тт'!$A$2:$C$5,3,0)</f>
        <v>"Первый"</v>
      </c>
      <c r="L18342" s="23">
        <v>1</v>
      </c>
      <c r="M18342" t="s">
        <v>362</v>
      </c>
    </row>
    <row r="18343" spans="1:13" x14ac:dyDescent="0.2">
      <c r="A18343" s="47">
        <v>44100.208333333336</v>
      </c>
      <c r="B18343">
        <v>1</v>
      </c>
      <c r="G18343" s="12">
        <f t="shared" si="1145"/>
        <v>2020</v>
      </c>
      <c r="H18343" s="12">
        <f t="shared" si="1146"/>
        <v>9</v>
      </c>
      <c r="I18343" s="12">
        <f t="shared" si="1147"/>
        <v>26</v>
      </c>
      <c r="J18343" s="51">
        <f t="shared" si="1148"/>
        <v>44100</v>
      </c>
      <c r="K18343" t="str">
        <f>VLOOKUP(B:B,'Справочник по тт'!$A$2:$C$5,3,0)</f>
        <v>"Шанс"</v>
      </c>
      <c r="L18343" s="23">
        <v>1</v>
      </c>
      <c r="M18343" t="s">
        <v>360</v>
      </c>
    </row>
    <row r="18344" spans="1:13" x14ac:dyDescent="0.2">
      <c r="A18344" s="47">
        <v>44100.208333333336</v>
      </c>
      <c r="B18344">
        <v>2</v>
      </c>
      <c r="G18344" s="12">
        <f t="shared" si="1145"/>
        <v>2020</v>
      </c>
      <c r="H18344" s="12">
        <f t="shared" si="1146"/>
        <v>9</v>
      </c>
      <c r="I18344" s="12">
        <f t="shared" si="1147"/>
        <v>26</v>
      </c>
      <c r="J18344" s="51">
        <f t="shared" si="1148"/>
        <v>44100</v>
      </c>
      <c r="K18344" t="str">
        <f>VLOOKUP(B:B,'Справочник по тт'!$A$2:$C$5,3,0)</f>
        <v>"Колибри"</v>
      </c>
      <c r="L18344" s="23">
        <v>1</v>
      </c>
      <c r="M18344" t="s">
        <v>380</v>
      </c>
    </row>
    <row r="18345" spans="1:13" x14ac:dyDescent="0.2">
      <c r="A18345" s="47">
        <v>44100.208333333336</v>
      </c>
      <c r="B18345">
        <v>3</v>
      </c>
      <c r="G18345" s="12">
        <f t="shared" si="1145"/>
        <v>2020</v>
      </c>
      <c r="H18345" s="12">
        <f t="shared" si="1146"/>
        <v>9</v>
      </c>
      <c r="I18345" s="12">
        <f t="shared" si="1147"/>
        <v>26</v>
      </c>
      <c r="J18345" s="51">
        <f t="shared" si="1148"/>
        <v>44100</v>
      </c>
      <c r="K18345" t="str">
        <f>VLOOKUP(B:B,'Справочник по тт'!$A$2:$C$5,3,0)</f>
        <v>"Парабола"</v>
      </c>
      <c r="L18345" s="23">
        <v>1</v>
      </c>
      <c r="M18345" t="s">
        <v>361</v>
      </c>
    </row>
    <row r="18346" spans="1:13" x14ac:dyDescent="0.2">
      <c r="A18346" s="47">
        <v>44100.25</v>
      </c>
      <c r="B18346">
        <v>4</v>
      </c>
      <c r="G18346" s="12">
        <f t="shared" si="1145"/>
        <v>2020</v>
      </c>
      <c r="H18346" s="12">
        <f t="shared" si="1146"/>
        <v>9</v>
      </c>
      <c r="I18346" s="12">
        <f t="shared" si="1147"/>
        <v>26</v>
      </c>
      <c r="J18346" s="51">
        <f t="shared" si="1148"/>
        <v>44100</v>
      </c>
      <c r="K18346" t="str">
        <f>VLOOKUP(B:B,'Справочник по тт'!$A$2:$C$5,3,0)</f>
        <v>"Первый"</v>
      </c>
      <c r="L18346" s="23">
        <v>1</v>
      </c>
      <c r="M18346" t="s">
        <v>362</v>
      </c>
    </row>
    <row r="18347" spans="1:13" x14ac:dyDescent="0.2">
      <c r="A18347" s="47">
        <v>44100.25</v>
      </c>
      <c r="B18347">
        <v>1</v>
      </c>
      <c r="G18347" s="12">
        <f t="shared" si="1145"/>
        <v>2020</v>
      </c>
      <c r="H18347" s="12">
        <f t="shared" si="1146"/>
        <v>9</v>
      </c>
      <c r="I18347" s="12">
        <f t="shared" si="1147"/>
        <v>26</v>
      </c>
      <c r="J18347" s="51">
        <f t="shared" si="1148"/>
        <v>44100</v>
      </c>
      <c r="K18347" t="str">
        <f>VLOOKUP(B:B,'Справочник по тт'!$A$2:$C$5,3,0)</f>
        <v>"Шанс"</v>
      </c>
      <c r="L18347" s="23">
        <v>1</v>
      </c>
      <c r="M18347" t="s">
        <v>360</v>
      </c>
    </row>
    <row r="18348" spans="1:13" x14ac:dyDescent="0.2">
      <c r="A18348" s="47">
        <v>44100.333333333336</v>
      </c>
      <c r="B18348">
        <v>2</v>
      </c>
      <c r="G18348" s="12">
        <f t="shared" si="1145"/>
        <v>2020</v>
      </c>
      <c r="H18348" s="12">
        <f t="shared" si="1146"/>
        <v>9</v>
      </c>
      <c r="I18348" s="12">
        <f t="shared" si="1147"/>
        <v>26</v>
      </c>
      <c r="J18348" s="51">
        <f t="shared" si="1148"/>
        <v>44100</v>
      </c>
      <c r="K18348" t="str">
        <f>VLOOKUP(B:B,'Справочник по тт'!$A$2:$C$5,3,0)</f>
        <v>"Колибри"</v>
      </c>
      <c r="L18348" s="23">
        <v>1</v>
      </c>
      <c r="M18348" t="s">
        <v>380</v>
      </c>
    </row>
    <row r="18349" spans="1:13" x14ac:dyDescent="0.2">
      <c r="A18349" s="47">
        <v>44100.333333333336</v>
      </c>
      <c r="B18349">
        <v>3</v>
      </c>
      <c r="G18349" s="12">
        <f t="shared" si="1145"/>
        <v>2020</v>
      </c>
      <c r="H18349" s="12">
        <f t="shared" si="1146"/>
        <v>9</v>
      </c>
      <c r="I18349" s="12">
        <f t="shared" si="1147"/>
        <v>26</v>
      </c>
      <c r="J18349" s="51">
        <f t="shared" si="1148"/>
        <v>44100</v>
      </c>
      <c r="K18349" t="str">
        <f>VLOOKUP(B:B,'Справочник по тт'!$A$2:$C$5,3,0)</f>
        <v>"Парабола"</v>
      </c>
      <c r="L18349" s="23">
        <v>1</v>
      </c>
      <c r="M18349" t="s">
        <v>361</v>
      </c>
    </row>
    <row r="18350" spans="1:13" x14ac:dyDescent="0.2">
      <c r="A18350" s="47">
        <v>44100.333333333336</v>
      </c>
      <c r="B18350">
        <v>4</v>
      </c>
      <c r="G18350" s="12">
        <f t="shared" si="1145"/>
        <v>2020</v>
      </c>
      <c r="H18350" s="12">
        <f t="shared" si="1146"/>
        <v>9</v>
      </c>
      <c r="I18350" s="12">
        <f t="shared" si="1147"/>
        <v>26</v>
      </c>
      <c r="J18350" s="51">
        <f t="shared" si="1148"/>
        <v>44100</v>
      </c>
      <c r="K18350" t="str">
        <f>VLOOKUP(B:B,'Справочник по тт'!$A$2:$C$5,3,0)</f>
        <v>"Первый"</v>
      </c>
      <c r="L18350" s="23">
        <v>1</v>
      </c>
      <c r="M18350" t="s">
        <v>362</v>
      </c>
    </row>
    <row r="18351" spans="1:13" x14ac:dyDescent="0.2">
      <c r="A18351" s="47">
        <v>44100.333333333336</v>
      </c>
      <c r="B18351">
        <v>1</v>
      </c>
      <c r="G18351" s="12">
        <f t="shared" si="1145"/>
        <v>2020</v>
      </c>
      <c r="H18351" s="12">
        <f t="shared" si="1146"/>
        <v>9</v>
      </c>
      <c r="I18351" s="12">
        <f t="shared" si="1147"/>
        <v>26</v>
      </c>
      <c r="J18351" s="51">
        <f t="shared" si="1148"/>
        <v>44100</v>
      </c>
      <c r="K18351" t="str">
        <f>VLOOKUP(B:B,'Справочник по тт'!$A$2:$C$5,3,0)</f>
        <v>"Шанс"</v>
      </c>
      <c r="L18351" s="23">
        <v>1</v>
      </c>
      <c r="M18351" t="s">
        <v>360</v>
      </c>
    </row>
    <row r="18352" spans="1:13" x14ac:dyDescent="0.2">
      <c r="A18352" s="47">
        <v>44100.375</v>
      </c>
      <c r="B18352">
        <v>2</v>
      </c>
      <c r="G18352" s="12">
        <f t="shared" si="1145"/>
        <v>2020</v>
      </c>
      <c r="H18352" s="12">
        <f t="shared" si="1146"/>
        <v>9</v>
      </c>
      <c r="I18352" s="12">
        <f t="shared" si="1147"/>
        <v>26</v>
      </c>
      <c r="J18352" s="51">
        <f t="shared" si="1148"/>
        <v>44100</v>
      </c>
      <c r="K18352" t="str">
        <f>VLOOKUP(B:B,'Справочник по тт'!$A$2:$C$5,3,0)</f>
        <v>"Колибри"</v>
      </c>
      <c r="L18352" s="23">
        <v>1</v>
      </c>
      <c r="M18352" t="s">
        <v>380</v>
      </c>
    </row>
    <row r="18353" spans="1:13" x14ac:dyDescent="0.2">
      <c r="A18353" s="47">
        <v>44100.375</v>
      </c>
      <c r="B18353">
        <v>3</v>
      </c>
      <c r="G18353" s="12">
        <f t="shared" si="1145"/>
        <v>2020</v>
      </c>
      <c r="H18353" s="12">
        <f t="shared" si="1146"/>
        <v>9</v>
      </c>
      <c r="I18353" s="12">
        <f t="shared" si="1147"/>
        <v>26</v>
      </c>
      <c r="J18353" s="51">
        <f t="shared" si="1148"/>
        <v>44100</v>
      </c>
      <c r="K18353" t="str">
        <f>VLOOKUP(B:B,'Справочник по тт'!$A$2:$C$5,3,0)</f>
        <v>"Парабола"</v>
      </c>
      <c r="L18353" s="23">
        <v>1</v>
      </c>
      <c r="M18353" t="s">
        <v>361</v>
      </c>
    </row>
    <row r="18354" spans="1:13" x14ac:dyDescent="0.2">
      <c r="A18354" s="47">
        <v>44100.375</v>
      </c>
      <c r="B18354">
        <v>4</v>
      </c>
      <c r="G18354" s="12">
        <f t="shared" si="1145"/>
        <v>2020</v>
      </c>
      <c r="H18354" s="12">
        <f t="shared" si="1146"/>
        <v>9</v>
      </c>
      <c r="I18354" s="12">
        <f t="shared" si="1147"/>
        <v>26</v>
      </c>
      <c r="J18354" s="51">
        <f t="shared" si="1148"/>
        <v>44100</v>
      </c>
      <c r="K18354" t="str">
        <f>VLOOKUP(B:B,'Справочник по тт'!$A$2:$C$5,3,0)</f>
        <v>"Первый"</v>
      </c>
      <c r="L18354" s="23">
        <v>1</v>
      </c>
      <c r="M18354" t="s">
        <v>362</v>
      </c>
    </row>
    <row r="18355" spans="1:13" x14ac:dyDescent="0.2">
      <c r="A18355" s="47">
        <v>44100.375</v>
      </c>
      <c r="B18355">
        <v>1</v>
      </c>
      <c r="G18355" s="12">
        <f t="shared" si="1145"/>
        <v>2020</v>
      </c>
      <c r="H18355" s="12">
        <f t="shared" si="1146"/>
        <v>9</v>
      </c>
      <c r="I18355" s="12">
        <f t="shared" si="1147"/>
        <v>26</v>
      </c>
      <c r="J18355" s="51">
        <f t="shared" si="1148"/>
        <v>44100</v>
      </c>
      <c r="K18355" t="str">
        <f>VLOOKUP(B:B,'Справочник по тт'!$A$2:$C$5,3,0)</f>
        <v>"Шанс"</v>
      </c>
      <c r="L18355" s="23">
        <v>1</v>
      </c>
      <c r="M18355" t="s">
        <v>360</v>
      </c>
    </row>
    <row r="18356" spans="1:13" x14ac:dyDescent="0.2">
      <c r="A18356" s="47">
        <v>44100.375</v>
      </c>
      <c r="B18356">
        <v>2</v>
      </c>
      <c r="G18356" s="12">
        <f t="shared" si="1145"/>
        <v>2020</v>
      </c>
      <c r="H18356" s="12">
        <f t="shared" si="1146"/>
        <v>9</v>
      </c>
      <c r="I18356" s="12">
        <f t="shared" si="1147"/>
        <v>26</v>
      </c>
      <c r="J18356" s="51">
        <f t="shared" si="1148"/>
        <v>44100</v>
      </c>
      <c r="K18356" t="str">
        <f>VLOOKUP(B:B,'Справочник по тт'!$A$2:$C$5,3,0)</f>
        <v>"Колибри"</v>
      </c>
      <c r="L18356" s="23">
        <v>1</v>
      </c>
      <c r="M18356" t="s">
        <v>380</v>
      </c>
    </row>
    <row r="18357" spans="1:13" x14ac:dyDescent="0.2">
      <c r="A18357" s="47">
        <v>44100.375</v>
      </c>
      <c r="B18357">
        <v>3</v>
      </c>
      <c r="G18357" s="12">
        <f t="shared" si="1145"/>
        <v>2020</v>
      </c>
      <c r="H18357" s="12">
        <f t="shared" si="1146"/>
        <v>9</v>
      </c>
      <c r="I18357" s="12">
        <f t="shared" si="1147"/>
        <v>26</v>
      </c>
      <c r="J18357" s="51">
        <f t="shared" si="1148"/>
        <v>44100</v>
      </c>
      <c r="K18357" t="str">
        <f>VLOOKUP(B:B,'Справочник по тт'!$A$2:$C$5,3,0)</f>
        <v>"Парабола"</v>
      </c>
      <c r="L18357" s="23">
        <v>1</v>
      </c>
      <c r="M18357" t="s">
        <v>361</v>
      </c>
    </row>
    <row r="18358" spans="1:13" x14ac:dyDescent="0.2">
      <c r="A18358" s="47">
        <v>44100.375</v>
      </c>
      <c r="B18358">
        <v>4</v>
      </c>
      <c r="G18358" s="12">
        <f t="shared" si="1145"/>
        <v>2020</v>
      </c>
      <c r="H18358" s="12">
        <f t="shared" si="1146"/>
        <v>9</v>
      </c>
      <c r="I18358" s="12">
        <f t="shared" si="1147"/>
        <v>26</v>
      </c>
      <c r="J18358" s="51">
        <f t="shared" si="1148"/>
        <v>44100</v>
      </c>
      <c r="K18358" t="str">
        <f>VLOOKUP(B:B,'Справочник по тт'!$A$2:$C$5,3,0)</f>
        <v>"Первый"</v>
      </c>
      <c r="L18358" s="23">
        <v>1</v>
      </c>
      <c r="M18358" t="s">
        <v>362</v>
      </c>
    </row>
    <row r="18359" spans="1:13" x14ac:dyDescent="0.2">
      <c r="A18359" s="47">
        <v>44100.375</v>
      </c>
      <c r="B18359">
        <v>1</v>
      </c>
      <c r="G18359" s="12">
        <f t="shared" si="1145"/>
        <v>2020</v>
      </c>
      <c r="H18359" s="12">
        <f t="shared" si="1146"/>
        <v>9</v>
      </c>
      <c r="I18359" s="12">
        <f t="shared" si="1147"/>
        <v>26</v>
      </c>
      <c r="J18359" s="51">
        <f t="shared" si="1148"/>
        <v>44100</v>
      </c>
      <c r="K18359" t="str">
        <f>VLOOKUP(B:B,'Справочник по тт'!$A$2:$C$5,3,0)</f>
        <v>"Шанс"</v>
      </c>
      <c r="L18359" s="23">
        <v>1</v>
      </c>
      <c r="M18359" t="s">
        <v>360</v>
      </c>
    </row>
    <row r="18360" spans="1:13" x14ac:dyDescent="0.2">
      <c r="A18360" s="47">
        <v>44100.375</v>
      </c>
      <c r="B18360">
        <v>2</v>
      </c>
      <c r="G18360" s="12">
        <f t="shared" si="1145"/>
        <v>2020</v>
      </c>
      <c r="H18360" s="12">
        <f t="shared" si="1146"/>
        <v>9</v>
      </c>
      <c r="I18360" s="12">
        <f t="shared" si="1147"/>
        <v>26</v>
      </c>
      <c r="J18360" s="51">
        <f t="shared" si="1148"/>
        <v>44100</v>
      </c>
      <c r="K18360" t="str">
        <f>VLOOKUP(B:B,'Справочник по тт'!$A$2:$C$5,3,0)</f>
        <v>"Колибри"</v>
      </c>
      <c r="L18360" s="23">
        <v>1</v>
      </c>
      <c r="M18360" t="s">
        <v>380</v>
      </c>
    </row>
    <row r="18361" spans="1:13" x14ac:dyDescent="0.2">
      <c r="A18361" s="47">
        <v>44100.375</v>
      </c>
      <c r="B18361">
        <v>3</v>
      </c>
      <c r="G18361" s="12">
        <f t="shared" si="1145"/>
        <v>2020</v>
      </c>
      <c r="H18361" s="12">
        <f t="shared" si="1146"/>
        <v>9</v>
      </c>
      <c r="I18361" s="12">
        <f t="shared" si="1147"/>
        <v>26</v>
      </c>
      <c r="J18361" s="51">
        <f t="shared" si="1148"/>
        <v>44100</v>
      </c>
      <c r="K18361" t="str">
        <f>VLOOKUP(B:B,'Справочник по тт'!$A$2:$C$5,3,0)</f>
        <v>"Парабола"</v>
      </c>
      <c r="L18361" s="23">
        <v>1</v>
      </c>
      <c r="M18361" t="s">
        <v>361</v>
      </c>
    </row>
    <row r="18362" spans="1:13" x14ac:dyDescent="0.2">
      <c r="A18362" s="47">
        <v>44100.375</v>
      </c>
      <c r="B18362">
        <v>4</v>
      </c>
      <c r="G18362" s="12">
        <f t="shared" si="1145"/>
        <v>2020</v>
      </c>
      <c r="H18362" s="12">
        <f t="shared" si="1146"/>
        <v>9</v>
      </c>
      <c r="I18362" s="12">
        <f t="shared" si="1147"/>
        <v>26</v>
      </c>
      <c r="J18362" s="51">
        <f t="shared" si="1148"/>
        <v>44100</v>
      </c>
      <c r="K18362" t="str">
        <f>VLOOKUP(B:B,'Справочник по тт'!$A$2:$C$5,3,0)</f>
        <v>"Первый"</v>
      </c>
      <c r="L18362" s="23">
        <v>1</v>
      </c>
      <c r="M18362" t="s">
        <v>362</v>
      </c>
    </row>
    <row r="18363" spans="1:13" x14ac:dyDescent="0.2">
      <c r="A18363" s="47">
        <v>44100.375</v>
      </c>
      <c r="B18363">
        <v>1</v>
      </c>
      <c r="G18363" s="12">
        <f t="shared" si="1145"/>
        <v>2020</v>
      </c>
      <c r="H18363" s="12">
        <f t="shared" si="1146"/>
        <v>9</v>
      </c>
      <c r="I18363" s="12">
        <f t="shared" si="1147"/>
        <v>26</v>
      </c>
      <c r="J18363" s="51">
        <f t="shared" si="1148"/>
        <v>44100</v>
      </c>
      <c r="K18363" t="str">
        <f>VLOOKUP(B:B,'Справочник по тт'!$A$2:$C$5,3,0)</f>
        <v>"Шанс"</v>
      </c>
      <c r="L18363" s="23">
        <v>1</v>
      </c>
      <c r="M18363" t="s">
        <v>360</v>
      </c>
    </row>
    <row r="18364" spans="1:13" x14ac:dyDescent="0.2">
      <c r="A18364" s="47">
        <v>44100.375</v>
      </c>
      <c r="B18364">
        <v>2</v>
      </c>
      <c r="G18364" s="12">
        <f t="shared" si="1145"/>
        <v>2020</v>
      </c>
      <c r="H18364" s="12">
        <f t="shared" si="1146"/>
        <v>9</v>
      </c>
      <c r="I18364" s="12">
        <f t="shared" si="1147"/>
        <v>26</v>
      </c>
      <c r="J18364" s="51">
        <f t="shared" si="1148"/>
        <v>44100</v>
      </c>
      <c r="K18364" t="str">
        <f>VLOOKUP(B:B,'Справочник по тт'!$A$2:$C$5,3,0)</f>
        <v>"Колибри"</v>
      </c>
      <c r="L18364" s="23">
        <v>1</v>
      </c>
      <c r="M18364" t="s">
        <v>380</v>
      </c>
    </row>
    <row r="18365" spans="1:13" x14ac:dyDescent="0.2">
      <c r="A18365" s="47">
        <v>44100.375</v>
      </c>
      <c r="B18365">
        <v>3</v>
      </c>
      <c r="G18365" s="12">
        <f t="shared" si="1145"/>
        <v>2020</v>
      </c>
      <c r="H18365" s="12">
        <f t="shared" si="1146"/>
        <v>9</v>
      </c>
      <c r="I18365" s="12">
        <f t="shared" si="1147"/>
        <v>26</v>
      </c>
      <c r="J18365" s="51">
        <f t="shared" si="1148"/>
        <v>44100</v>
      </c>
      <c r="K18365" t="str">
        <f>VLOOKUP(B:B,'Справочник по тт'!$A$2:$C$5,3,0)</f>
        <v>"Парабола"</v>
      </c>
      <c r="L18365" s="23">
        <v>1</v>
      </c>
      <c r="M18365" t="s">
        <v>361</v>
      </c>
    </row>
    <row r="18366" spans="1:13" x14ac:dyDescent="0.2">
      <c r="A18366" s="47">
        <v>44100.375</v>
      </c>
      <c r="B18366">
        <v>4</v>
      </c>
      <c r="G18366" s="12">
        <f t="shared" si="1145"/>
        <v>2020</v>
      </c>
      <c r="H18366" s="12">
        <f t="shared" si="1146"/>
        <v>9</v>
      </c>
      <c r="I18366" s="12">
        <f t="shared" si="1147"/>
        <v>26</v>
      </c>
      <c r="J18366" s="51">
        <f t="shared" si="1148"/>
        <v>44100</v>
      </c>
      <c r="K18366" t="str">
        <f>VLOOKUP(B:B,'Справочник по тт'!$A$2:$C$5,3,0)</f>
        <v>"Первый"</v>
      </c>
      <c r="L18366" s="23">
        <v>1</v>
      </c>
      <c r="M18366" t="s">
        <v>362</v>
      </c>
    </row>
    <row r="18367" spans="1:13" x14ac:dyDescent="0.2">
      <c r="A18367" s="47">
        <v>44100.375</v>
      </c>
      <c r="B18367">
        <v>1</v>
      </c>
      <c r="G18367" s="12">
        <f t="shared" si="1145"/>
        <v>2020</v>
      </c>
      <c r="H18367" s="12">
        <f t="shared" si="1146"/>
        <v>9</v>
      </c>
      <c r="I18367" s="12">
        <f t="shared" si="1147"/>
        <v>26</v>
      </c>
      <c r="J18367" s="51">
        <f t="shared" si="1148"/>
        <v>44100</v>
      </c>
      <c r="K18367" t="str">
        <f>VLOOKUP(B:B,'Справочник по тт'!$A$2:$C$5,3,0)</f>
        <v>"Шанс"</v>
      </c>
      <c r="L18367" s="23">
        <v>1</v>
      </c>
      <c r="M18367" t="s">
        <v>360</v>
      </c>
    </row>
    <row r="18368" spans="1:13" x14ac:dyDescent="0.2">
      <c r="A18368" s="47">
        <v>44100.416666666664</v>
      </c>
      <c r="B18368">
        <v>1</v>
      </c>
      <c r="G18368" s="12">
        <f t="shared" si="1145"/>
        <v>2020</v>
      </c>
      <c r="H18368" s="12">
        <f t="shared" si="1146"/>
        <v>9</v>
      </c>
      <c r="I18368" s="12">
        <f t="shared" si="1147"/>
        <v>26</v>
      </c>
      <c r="J18368" s="51">
        <f t="shared" si="1148"/>
        <v>44100</v>
      </c>
      <c r="K18368" t="str">
        <f>VLOOKUP(B:B,'Справочник по тт'!$A$2:$C$5,3,0)</f>
        <v>"Шанс"</v>
      </c>
      <c r="L18368" s="23">
        <v>1</v>
      </c>
      <c r="M18368" t="s">
        <v>360</v>
      </c>
    </row>
    <row r="18369" spans="1:13" x14ac:dyDescent="0.2">
      <c r="A18369" s="47">
        <v>44100.416666666664</v>
      </c>
      <c r="B18369">
        <v>1</v>
      </c>
      <c r="G18369" s="12">
        <f t="shared" si="1145"/>
        <v>2020</v>
      </c>
      <c r="H18369" s="12">
        <f t="shared" si="1146"/>
        <v>9</v>
      </c>
      <c r="I18369" s="12">
        <f t="shared" si="1147"/>
        <v>26</v>
      </c>
      <c r="J18369" s="51">
        <f t="shared" si="1148"/>
        <v>44100</v>
      </c>
      <c r="K18369" t="str">
        <f>VLOOKUP(B:B,'Справочник по тт'!$A$2:$C$5,3,0)</f>
        <v>"Шанс"</v>
      </c>
      <c r="L18369" s="23">
        <v>1</v>
      </c>
      <c r="M18369" t="s">
        <v>360</v>
      </c>
    </row>
    <row r="18370" spans="1:13" x14ac:dyDescent="0.2">
      <c r="A18370" s="47">
        <v>44100.416666666664</v>
      </c>
      <c r="B18370">
        <v>1</v>
      </c>
      <c r="G18370" s="12">
        <f t="shared" si="1145"/>
        <v>2020</v>
      </c>
      <c r="H18370" s="12">
        <f t="shared" si="1146"/>
        <v>9</v>
      </c>
      <c r="I18370" s="12">
        <f t="shared" si="1147"/>
        <v>26</v>
      </c>
      <c r="J18370" s="51">
        <f t="shared" si="1148"/>
        <v>44100</v>
      </c>
      <c r="K18370" t="str">
        <f>VLOOKUP(B:B,'Справочник по тт'!$A$2:$C$5,3,0)</f>
        <v>"Шанс"</v>
      </c>
      <c r="L18370" s="23">
        <v>1</v>
      </c>
      <c r="M18370" t="s">
        <v>360</v>
      </c>
    </row>
    <row r="18371" spans="1:13" x14ac:dyDescent="0.2">
      <c r="A18371" s="47">
        <v>44100.416666666664</v>
      </c>
      <c r="B18371">
        <v>1</v>
      </c>
      <c r="G18371" s="12">
        <f t="shared" ref="G18371:G18434" si="1149">YEAR(A18371)</f>
        <v>2020</v>
      </c>
      <c r="H18371" s="12">
        <f t="shared" ref="H18371:H18434" si="1150">MONTH(A18371)</f>
        <v>9</v>
      </c>
      <c r="I18371" s="12">
        <f t="shared" ref="I18371:I18434" si="1151">DAY(A18371)</f>
        <v>26</v>
      </c>
      <c r="J18371" s="51">
        <f t="shared" ref="J18371:J18434" si="1152">DATE(G:G,H:H,I:I)</f>
        <v>44100</v>
      </c>
      <c r="K18371" t="str">
        <f>VLOOKUP(B:B,'Справочник по тт'!$A$2:$C$5,3,0)</f>
        <v>"Шанс"</v>
      </c>
      <c r="L18371" s="23">
        <v>1</v>
      </c>
      <c r="M18371" t="s">
        <v>360</v>
      </c>
    </row>
    <row r="18372" spans="1:13" x14ac:dyDescent="0.2">
      <c r="A18372" s="47">
        <v>44100.416666666664</v>
      </c>
      <c r="B18372">
        <v>1</v>
      </c>
      <c r="G18372" s="12">
        <f t="shared" si="1149"/>
        <v>2020</v>
      </c>
      <c r="H18372" s="12">
        <f t="shared" si="1150"/>
        <v>9</v>
      </c>
      <c r="I18372" s="12">
        <f t="shared" si="1151"/>
        <v>26</v>
      </c>
      <c r="J18372" s="51">
        <f t="shared" si="1152"/>
        <v>44100</v>
      </c>
      <c r="K18372" t="str">
        <f>VLOOKUP(B:B,'Справочник по тт'!$A$2:$C$5,3,0)</f>
        <v>"Шанс"</v>
      </c>
      <c r="L18372" s="23">
        <v>1</v>
      </c>
      <c r="M18372" t="s">
        <v>360</v>
      </c>
    </row>
    <row r="18373" spans="1:13" x14ac:dyDescent="0.2">
      <c r="A18373" s="47">
        <v>44100.416666666664</v>
      </c>
      <c r="B18373">
        <v>1</v>
      </c>
      <c r="G18373" s="12">
        <f t="shared" si="1149"/>
        <v>2020</v>
      </c>
      <c r="H18373" s="12">
        <f t="shared" si="1150"/>
        <v>9</v>
      </c>
      <c r="I18373" s="12">
        <f t="shared" si="1151"/>
        <v>26</v>
      </c>
      <c r="J18373" s="51">
        <f t="shared" si="1152"/>
        <v>44100</v>
      </c>
      <c r="K18373" t="str">
        <f>VLOOKUP(B:B,'Справочник по тт'!$A$2:$C$5,3,0)</f>
        <v>"Шанс"</v>
      </c>
      <c r="L18373" s="23">
        <v>1</v>
      </c>
      <c r="M18373" t="s">
        <v>360</v>
      </c>
    </row>
    <row r="18374" spans="1:13" x14ac:dyDescent="0.2">
      <c r="A18374" s="47">
        <v>44100.458333333336</v>
      </c>
      <c r="B18374">
        <v>1</v>
      </c>
      <c r="G18374" s="12">
        <f t="shared" si="1149"/>
        <v>2020</v>
      </c>
      <c r="H18374" s="12">
        <f t="shared" si="1150"/>
        <v>9</v>
      </c>
      <c r="I18374" s="12">
        <f t="shared" si="1151"/>
        <v>26</v>
      </c>
      <c r="J18374" s="51">
        <f t="shared" si="1152"/>
        <v>44100</v>
      </c>
      <c r="K18374" t="str">
        <f>VLOOKUP(B:B,'Справочник по тт'!$A$2:$C$5,3,0)</f>
        <v>"Шанс"</v>
      </c>
      <c r="L18374" s="23">
        <v>1</v>
      </c>
      <c r="M18374" t="s">
        <v>360</v>
      </c>
    </row>
    <row r="18375" spans="1:13" x14ac:dyDescent="0.2">
      <c r="A18375" s="47">
        <v>44100.458333333336</v>
      </c>
      <c r="B18375">
        <v>1</v>
      </c>
      <c r="G18375" s="12">
        <f t="shared" si="1149"/>
        <v>2020</v>
      </c>
      <c r="H18375" s="12">
        <f t="shared" si="1150"/>
        <v>9</v>
      </c>
      <c r="I18375" s="12">
        <f t="shared" si="1151"/>
        <v>26</v>
      </c>
      <c r="J18375" s="51">
        <f t="shared" si="1152"/>
        <v>44100</v>
      </c>
      <c r="K18375" t="str">
        <f>VLOOKUP(B:B,'Справочник по тт'!$A$2:$C$5,3,0)</f>
        <v>"Шанс"</v>
      </c>
      <c r="L18375" s="23">
        <v>1</v>
      </c>
      <c r="M18375" t="s">
        <v>360</v>
      </c>
    </row>
    <row r="18376" spans="1:13" x14ac:dyDescent="0.2">
      <c r="A18376" s="47">
        <v>44100.458333333336</v>
      </c>
      <c r="B18376">
        <v>1</v>
      </c>
      <c r="G18376" s="12">
        <f t="shared" si="1149"/>
        <v>2020</v>
      </c>
      <c r="H18376" s="12">
        <f t="shared" si="1150"/>
        <v>9</v>
      </c>
      <c r="I18376" s="12">
        <f t="shared" si="1151"/>
        <v>26</v>
      </c>
      <c r="J18376" s="51">
        <f t="shared" si="1152"/>
        <v>44100</v>
      </c>
      <c r="K18376" t="str">
        <f>VLOOKUP(B:B,'Справочник по тт'!$A$2:$C$5,3,0)</f>
        <v>"Шанс"</v>
      </c>
      <c r="L18376" s="23">
        <v>1</v>
      </c>
      <c r="M18376" t="s">
        <v>360</v>
      </c>
    </row>
    <row r="18377" spans="1:13" x14ac:dyDescent="0.2">
      <c r="A18377" s="47">
        <v>44100.458333333336</v>
      </c>
      <c r="B18377">
        <v>1</v>
      </c>
      <c r="G18377" s="12">
        <f t="shared" si="1149"/>
        <v>2020</v>
      </c>
      <c r="H18377" s="12">
        <f t="shared" si="1150"/>
        <v>9</v>
      </c>
      <c r="I18377" s="12">
        <f t="shared" si="1151"/>
        <v>26</v>
      </c>
      <c r="J18377" s="51">
        <f t="shared" si="1152"/>
        <v>44100</v>
      </c>
      <c r="K18377" t="str">
        <f>VLOOKUP(B:B,'Справочник по тт'!$A$2:$C$5,3,0)</f>
        <v>"Шанс"</v>
      </c>
      <c r="L18377" s="23">
        <v>1</v>
      </c>
      <c r="M18377" t="s">
        <v>360</v>
      </c>
    </row>
    <row r="18378" spans="1:13" x14ac:dyDescent="0.2">
      <c r="A18378" s="47">
        <v>44100.458333333336</v>
      </c>
      <c r="B18378">
        <v>1</v>
      </c>
      <c r="G18378" s="12">
        <f t="shared" si="1149"/>
        <v>2020</v>
      </c>
      <c r="H18378" s="12">
        <f t="shared" si="1150"/>
        <v>9</v>
      </c>
      <c r="I18378" s="12">
        <f t="shared" si="1151"/>
        <v>26</v>
      </c>
      <c r="J18378" s="51">
        <f t="shared" si="1152"/>
        <v>44100</v>
      </c>
      <c r="K18378" t="str">
        <f>VLOOKUP(B:B,'Справочник по тт'!$A$2:$C$5,3,0)</f>
        <v>"Шанс"</v>
      </c>
      <c r="L18378" s="23">
        <v>1</v>
      </c>
      <c r="M18378" t="s">
        <v>360</v>
      </c>
    </row>
    <row r="18379" spans="1:13" x14ac:dyDescent="0.2">
      <c r="A18379" s="47">
        <v>44100.458333333336</v>
      </c>
      <c r="B18379">
        <v>1</v>
      </c>
      <c r="G18379" s="12">
        <f t="shared" si="1149"/>
        <v>2020</v>
      </c>
      <c r="H18379" s="12">
        <f t="shared" si="1150"/>
        <v>9</v>
      </c>
      <c r="I18379" s="12">
        <f t="shared" si="1151"/>
        <v>26</v>
      </c>
      <c r="J18379" s="51">
        <f t="shared" si="1152"/>
        <v>44100</v>
      </c>
      <c r="K18379" t="str">
        <f>VLOOKUP(B:B,'Справочник по тт'!$A$2:$C$5,3,0)</f>
        <v>"Шанс"</v>
      </c>
      <c r="L18379" s="23">
        <v>1</v>
      </c>
      <c r="M18379" t="s">
        <v>360</v>
      </c>
    </row>
    <row r="18380" spans="1:13" x14ac:dyDescent="0.2">
      <c r="A18380" s="47">
        <v>44100.458333333336</v>
      </c>
      <c r="B18380">
        <v>1</v>
      </c>
      <c r="G18380" s="12">
        <f t="shared" si="1149"/>
        <v>2020</v>
      </c>
      <c r="H18380" s="12">
        <f t="shared" si="1150"/>
        <v>9</v>
      </c>
      <c r="I18380" s="12">
        <f t="shared" si="1151"/>
        <v>26</v>
      </c>
      <c r="J18380" s="51">
        <f t="shared" si="1152"/>
        <v>44100</v>
      </c>
      <c r="K18380" t="str">
        <f>VLOOKUP(B:B,'Справочник по тт'!$A$2:$C$5,3,0)</f>
        <v>"Шанс"</v>
      </c>
      <c r="L18380" s="23">
        <v>1</v>
      </c>
      <c r="M18380" t="s">
        <v>360</v>
      </c>
    </row>
    <row r="18381" spans="1:13" x14ac:dyDescent="0.2">
      <c r="A18381" s="47">
        <v>44100.458333333336</v>
      </c>
      <c r="B18381">
        <v>1</v>
      </c>
      <c r="G18381" s="12">
        <f t="shared" si="1149"/>
        <v>2020</v>
      </c>
      <c r="H18381" s="12">
        <f t="shared" si="1150"/>
        <v>9</v>
      </c>
      <c r="I18381" s="12">
        <f t="shared" si="1151"/>
        <v>26</v>
      </c>
      <c r="J18381" s="51">
        <f t="shared" si="1152"/>
        <v>44100</v>
      </c>
      <c r="K18381" t="str">
        <f>VLOOKUP(B:B,'Справочник по тт'!$A$2:$C$5,3,0)</f>
        <v>"Шанс"</v>
      </c>
      <c r="L18381" s="23">
        <v>1</v>
      </c>
      <c r="M18381" t="s">
        <v>360</v>
      </c>
    </row>
    <row r="18382" spans="1:13" x14ac:dyDescent="0.2">
      <c r="A18382" s="47">
        <v>44100.5</v>
      </c>
      <c r="B18382">
        <v>1</v>
      </c>
      <c r="G18382" s="12">
        <f t="shared" si="1149"/>
        <v>2020</v>
      </c>
      <c r="H18382" s="12">
        <f t="shared" si="1150"/>
        <v>9</v>
      </c>
      <c r="I18382" s="12">
        <f t="shared" si="1151"/>
        <v>26</v>
      </c>
      <c r="J18382" s="51">
        <f t="shared" si="1152"/>
        <v>44100</v>
      </c>
      <c r="K18382" t="str">
        <f>VLOOKUP(B:B,'Справочник по тт'!$A$2:$C$5,3,0)</f>
        <v>"Шанс"</v>
      </c>
      <c r="L18382" s="23">
        <v>1</v>
      </c>
      <c r="M18382" t="s">
        <v>360</v>
      </c>
    </row>
    <row r="18383" spans="1:13" x14ac:dyDescent="0.2">
      <c r="A18383" s="47">
        <v>44100.5</v>
      </c>
      <c r="B18383">
        <v>1</v>
      </c>
      <c r="G18383" s="12">
        <f t="shared" si="1149"/>
        <v>2020</v>
      </c>
      <c r="H18383" s="12">
        <f t="shared" si="1150"/>
        <v>9</v>
      </c>
      <c r="I18383" s="12">
        <f t="shared" si="1151"/>
        <v>26</v>
      </c>
      <c r="J18383" s="51">
        <f t="shared" si="1152"/>
        <v>44100</v>
      </c>
      <c r="K18383" t="str">
        <f>VLOOKUP(B:B,'Справочник по тт'!$A$2:$C$5,3,0)</f>
        <v>"Шанс"</v>
      </c>
      <c r="L18383" s="23">
        <v>1</v>
      </c>
      <c r="M18383" t="s">
        <v>360</v>
      </c>
    </row>
    <row r="18384" spans="1:13" x14ac:dyDescent="0.2">
      <c r="A18384" s="47">
        <v>44100.5</v>
      </c>
      <c r="B18384">
        <v>1</v>
      </c>
      <c r="G18384" s="12">
        <f t="shared" si="1149"/>
        <v>2020</v>
      </c>
      <c r="H18384" s="12">
        <f t="shared" si="1150"/>
        <v>9</v>
      </c>
      <c r="I18384" s="12">
        <f t="shared" si="1151"/>
        <v>26</v>
      </c>
      <c r="J18384" s="51">
        <f t="shared" si="1152"/>
        <v>44100</v>
      </c>
      <c r="K18384" t="str">
        <f>VLOOKUP(B:B,'Справочник по тт'!$A$2:$C$5,3,0)</f>
        <v>"Шанс"</v>
      </c>
      <c r="L18384" s="23">
        <v>1</v>
      </c>
      <c r="M18384" t="s">
        <v>360</v>
      </c>
    </row>
    <row r="18385" spans="1:13" x14ac:dyDescent="0.2">
      <c r="A18385" s="47">
        <v>44100.5</v>
      </c>
      <c r="B18385">
        <v>1</v>
      </c>
      <c r="G18385" s="12">
        <f t="shared" si="1149"/>
        <v>2020</v>
      </c>
      <c r="H18385" s="12">
        <f t="shared" si="1150"/>
        <v>9</v>
      </c>
      <c r="I18385" s="12">
        <f t="shared" si="1151"/>
        <v>26</v>
      </c>
      <c r="J18385" s="51">
        <f t="shared" si="1152"/>
        <v>44100</v>
      </c>
      <c r="K18385" t="str">
        <f>VLOOKUP(B:B,'Справочник по тт'!$A$2:$C$5,3,0)</f>
        <v>"Шанс"</v>
      </c>
      <c r="L18385" s="23">
        <v>1</v>
      </c>
      <c r="M18385" t="s">
        <v>360</v>
      </c>
    </row>
    <row r="18386" spans="1:13" x14ac:dyDescent="0.2">
      <c r="A18386" s="47">
        <v>44100.5</v>
      </c>
      <c r="B18386">
        <v>1</v>
      </c>
      <c r="G18386" s="12">
        <f t="shared" si="1149"/>
        <v>2020</v>
      </c>
      <c r="H18386" s="12">
        <f t="shared" si="1150"/>
        <v>9</v>
      </c>
      <c r="I18386" s="12">
        <f t="shared" si="1151"/>
        <v>26</v>
      </c>
      <c r="J18386" s="51">
        <f t="shared" si="1152"/>
        <v>44100</v>
      </c>
      <c r="K18386" t="str">
        <f>VLOOKUP(B:B,'Справочник по тт'!$A$2:$C$5,3,0)</f>
        <v>"Шанс"</v>
      </c>
      <c r="L18386" s="23">
        <v>1</v>
      </c>
      <c r="M18386" t="s">
        <v>360</v>
      </c>
    </row>
    <row r="18387" spans="1:13" x14ac:dyDescent="0.2">
      <c r="A18387" s="47">
        <v>44100.5</v>
      </c>
      <c r="B18387">
        <v>1</v>
      </c>
      <c r="G18387" s="12">
        <f t="shared" si="1149"/>
        <v>2020</v>
      </c>
      <c r="H18387" s="12">
        <f t="shared" si="1150"/>
        <v>9</v>
      </c>
      <c r="I18387" s="12">
        <f t="shared" si="1151"/>
        <v>26</v>
      </c>
      <c r="J18387" s="51">
        <f t="shared" si="1152"/>
        <v>44100</v>
      </c>
      <c r="K18387" t="str">
        <f>VLOOKUP(B:B,'Справочник по тт'!$A$2:$C$5,3,0)</f>
        <v>"Шанс"</v>
      </c>
      <c r="L18387" s="23">
        <v>1</v>
      </c>
      <c r="M18387" t="s">
        <v>360</v>
      </c>
    </row>
    <row r="18388" spans="1:13" x14ac:dyDescent="0.2">
      <c r="A18388" s="47">
        <v>44100.541666666664</v>
      </c>
      <c r="B18388">
        <v>1</v>
      </c>
      <c r="G18388" s="12">
        <f t="shared" si="1149"/>
        <v>2020</v>
      </c>
      <c r="H18388" s="12">
        <f t="shared" si="1150"/>
        <v>9</v>
      </c>
      <c r="I18388" s="12">
        <f t="shared" si="1151"/>
        <v>26</v>
      </c>
      <c r="J18388" s="51">
        <f t="shared" si="1152"/>
        <v>44100</v>
      </c>
      <c r="K18388" t="str">
        <f>VLOOKUP(B:B,'Справочник по тт'!$A$2:$C$5,3,0)</f>
        <v>"Шанс"</v>
      </c>
      <c r="L18388" s="23">
        <v>1</v>
      </c>
      <c r="M18388" t="s">
        <v>360</v>
      </c>
    </row>
    <row r="18389" spans="1:13" x14ac:dyDescent="0.2">
      <c r="A18389" s="47">
        <v>44100.541666666664</v>
      </c>
      <c r="B18389">
        <v>1</v>
      </c>
      <c r="G18389" s="12">
        <f t="shared" si="1149"/>
        <v>2020</v>
      </c>
      <c r="H18389" s="12">
        <f t="shared" si="1150"/>
        <v>9</v>
      </c>
      <c r="I18389" s="12">
        <f t="shared" si="1151"/>
        <v>26</v>
      </c>
      <c r="J18389" s="51">
        <f t="shared" si="1152"/>
        <v>44100</v>
      </c>
      <c r="K18389" t="str">
        <f>VLOOKUP(B:B,'Справочник по тт'!$A$2:$C$5,3,0)</f>
        <v>"Шанс"</v>
      </c>
      <c r="L18389" s="23">
        <v>1</v>
      </c>
      <c r="M18389" t="s">
        <v>360</v>
      </c>
    </row>
    <row r="18390" spans="1:13" x14ac:dyDescent="0.2">
      <c r="A18390" s="47">
        <v>44100.541666666664</v>
      </c>
      <c r="B18390">
        <v>1</v>
      </c>
      <c r="G18390" s="12">
        <f t="shared" si="1149"/>
        <v>2020</v>
      </c>
      <c r="H18390" s="12">
        <f t="shared" si="1150"/>
        <v>9</v>
      </c>
      <c r="I18390" s="12">
        <f t="shared" si="1151"/>
        <v>26</v>
      </c>
      <c r="J18390" s="51">
        <f t="shared" si="1152"/>
        <v>44100</v>
      </c>
      <c r="K18390" t="str">
        <f>VLOOKUP(B:B,'Справочник по тт'!$A$2:$C$5,3,0)</f>
        <v>"Шанс"</v>
      </c>
      <c r="L18390" s="23">
        <v>1</v>
      </c>
      <c r="M18390" t="s">
        <v>360</v>
      </c>
    </row>
    <row r="18391" spans="1:13" x14ac:dyDescent="0.2">
      <c r="A18391" s="47">
        <v>44100.541666666664</v>
      </c>
      <c r="B18391">
        <v>1</v>
      </c>
      <c r="G18391" s="12">
        <f t="shared" si="1149"/>
        <v>2020</v>
      </c>
      <c r="H18391" s="12">
        <f t="shared" si="1150"/>
        <v>9</v>
      </c>
      <c r="I18391" s="12">
        <f t="shared" si="1151"/>
        <v>26</v>
      </c>
      <c r="J18391" s="51">
        <f t="shared" si="1152"/>
        <v>44100</v>
      </c>
      <c r="K18391" t="str">
        <f>VLOOKUP(B:B,'Справочник по тт'!$A$2:$C$5,3,0)</f>
        <v>"Шанс"</v>
      </c>
      <c r="L18391" s="23">
        <v>1</v>
      </c>
      <c r="M18391" t="s">
        <v>360</v>
      </c>
    </row>
    <row r="18392" spans="1:13" x14ac:dyDescent="0.2">
      <c r="A18392" s="47">
        <v>44100.583333333336</v>
      </c>
      <c r="B18392">
        <v>1</v>
      </c>
      <c r="G18392" s="12">
        <f t="shared" si="1149"/>
        <v>2020</v>
      </c>
      <c r="H18392" s="12">
        <f t="shared" si="1150"/>
        <v>9</v>
      </c>
      <c r="I18392" s="12">
        <f t="shared" si="1151"/>
        <v>26</v>
      </c>
      <c r="J18392" s="51">
        <f t="shared" si="1152"/>
        <v>44100</v>
      </c>
      <c r="K18392" t="str">
        <f>VLOOKUP(B:B,'Справочник по тт'!$A$2:$C$5,3,0)</f>
        <v>"Шанс"</v>
      </c>
      <c r="L18392" s="23">
        <v>1</v>
      </c>
      <c r="M18392" t="s">
        <v>360</v>
      </c>
    </row>
    <row r="18393" spans="1:13" x14ac:dyDescent="0.2">
      <c r="A18393" s="47">
        <v>44100.625</v>
      </c>
      <c r="B18393">
        <v>1</v>
      </c>
      <c r="G18393" s="12">
        <f t="shared" si="1149"/>
        <v>2020</v>
      </c>
      <c r="H18393" s="12">
        <f t="shared" si="1150"/>
        <v>9</v>
      </c>
      <c r="I18393" s="12">
        <f t="shared" si="1151"/>
        <v>26</v>
      </c>
      <c r="J18393" s="51">
        <f t="shared" si="1152"/>
        <v>44100</v>
      </c>
      <c r="K18393" t="str">
        <f>VLOOKUP(B:B,'Справочник по тт'!$A$2:$C$5,3,0)</f>
        <v>"Шанс"</v>
      </c>
      <c r="L18393" s="23">
        <v>1</v>
      </c>
      <c r="M18393" t="s">
        <v>360</v>
      </c>
    </row>
    <row r="18394" spans="1:13" x14ac:dyDescent="0.2">
      <c r="A18394" s="47">
        <v>44100.625</v>
      </c>
      <c r="B18394">
        <v>1</v>
      </c>
      <c r="G18394" s="12">
        <f t="shared" si="1149"/>
        <v>2020</v>
      </c>
      <c r="H18394" s="12">
        <f t="shared" si="1150"/>
        <v>9</v>
      </c>
      <c r="I18394" s="12">
        <f t="shared" si="1151"/>
        <v>26</v>
      </c>
      <c r="J18394" s="51">
        <f t="shared" si="1152"/>
        <v>44100</v>
      </c>
      <c r="K18394" t="str">
        <f>VLOOKUP(B:B,'Справочник по тт'!$A$2:$C$5,3,0)</f>
        <v>"Шанс"</v>
      </c>
      <c r="L18394" s="23">
        <v>1</v>
      </c>
      <c r="M18394" t="s">
        <v>360</v>
      </c>
    </row>
    <row r="18395" spans="1:13" x14ac:dyDescent="0.2">
      <c r="A18395" s="47">
        <v>44100.625</v>
      </c>
      <c r="B18395">
        <v>1</v>
      </c>
      <c r="G18395" s="12">
        <f t="shared" si="1149"/>
        <v>2020</v>
      </c>
      <c r="H18395" s="12">
        <f t="shared" si="1150"/>
        <v>9</v>
      </c>
      <c r="I18395" s="12">
        <f t="shared" si="1151"/>
        <v>26</v>
      </c>
      <c r="J18395" s="51">
        <f t="shared" si="1152"/>
        <v>44100</v>
      </c>
      <c r="K18395" t="str">
        <f>VLOOKUP(B:B,'Справочник по тт'!$A$2:$C$5,3,0)</f>
        <v>"Шанс"</v>
      </c>
      <c r="L18395" s="23">
        <v>1</v>
      </c>
      <c r="M18395" t="s">
        <v>360</v>
      </c>
    </row>
    <row r="18396" spans="1:13" x14ac:dyDescent="0.2">
      <c r="A18396" s="47">
        <v>44100.625</v>
      </c>
      <c r="B18396">
        <v>1</v>
      </c>
      <c r="G18396" s="12">
        <f t="shared" si="1149"/>
        <v>2020</v>
      </c>
      <c r="H18396" s="12">
        <f t="shared" si="1150"/>
        <v>9</v>
      </c>
      <c r="I18396" s="12">
        <f t="shared" si="1151"/>
        <v>26</v>
      </c>
      <c r="J18396" s="51">
        <f t="shared" si="1152"/>
        <v>44100</v>
      </c>
      <c r="K18396" t="str">
        <f>VLOOKUP(B:B,'Справочник по тт'!$A$2:$C$5,3,0)</f>
        <v>"Шанс"</v>
      </c>
      <c r="L18396" s="23">
        <v>1</v>
      </c>
      <c r="M18396" t="s">
        <v>360</v>
      </c>
    </row>
    <row r="18397" spans="1:13" x14ac:dyDescent="0.2">
      <c r="A18397" s="47">
        <v>44100.666666666664</v>
      </c>
      <c r="B18397">
        <v>1</v>
      </c>
      <c r="G18397" s="12">
        <f t="shared" si="1149"/>
        <v>2020</v>
      </c>
      <c r="H18397" s="12">
        <f t="shared" si="1150"/>
        <v>9</v>
      </c>
      <c r="I18397" s="12">
        <f t="shared" si="1151"/>
        <v>26</v>
      </c>
      <c r="J18397" s="51">
        <f t="shared" si="1152"/>
        <v>44100</v>
      </c>
      <c r="K18397" t="str">
        <f>VLOOKUP(B:B,'Справочник по тт'!$A$2:$C$5,3,0)</f>
        <v>"Шанс"</v>
      </c>
      <c r="L18397" s="23">
        <v>1</v>
      </c>
      <c r="M18397" t="s">
        <v>360</v>
      </c>
    </row>
    <row r="18398" spans="1:13" x14ac:dyDescent="0.2">
      <c r="A18398" s="47">
        <v>44100.666666666664</v>
      </c>
      <c r="B18398">
        <v>1</v>
      </c>
      <c r="G18398" s="12">
        <f t="shared" si="1149"/>
        <v>2020</v>
      </c>
      <c r="H18398" s="12">
        <f t="shared" si="1150"/>
        <v>9</v>
      </c>
      <c r="I18398" s="12">
        <f t="shared" si="1151"/>
        <v>26</v>
      </c>
      <c r="J18398" s="51">
        <f t="shared" si="1152"/>
        <v>44100</v>
      </c>
      <c r="K18398" t="str">
        <f>VLOOKUP(B:B,'Справочник по тт'!$A$2:$C$5,3,0)</f>
        <v>"Шанс"</v>
      </c>
      <c r="L18398" s="23">
        <v>1</v>
      </c>
      <c r="M18398" t="s">
        <v>360</v>
      </c>
    </row>
    <row r="18399" spans="1:13" x14ac:dyDescent="0.2">
      <c r="A18399" s="47">
        <v>44100.666666666664</v>
      </c>
      <c r="B18399">
        <v>1</v>
      </c>
      <c r="G18399" s="12">
        <f t="shared" si="1149"/>
        <v>2020</v>
      </c>
      <c r="H18399" s="12">
        <f t="shared" si="1150"/>
        <v>9</v>
      </c>
      <c r="I18399" s="12">
        <f t="shared" si="1151"/>
        <v>26</v>
      </c>
      <c r="J18399" s="51">
        <f t="shared" si="1152"/>
        <v>44100</v>
      </c>
      <c r="K18399" t="str">
        <f>VLOOKUP(B:B,'Справочник по тт'!$A$2:$C$5,3,0)</f>
        <v>"Шанс"</v>
      </c>
      <c r="L18399" s="23">
        <v>1</v>
      </c>
      <c r="M18399" t="s">
        <v>360</v>
      </c>
    </row>
    <row r="18400" spans="1:13" x14ac:dyDescent="0.2">
      <c r="A18400" s="47">
        <v>44100.666666666664</v>
      </c>
      <c r="B18400">
        <v>1</v>
      </c>
      <c r="G18400" s="12">
        <f t="shared" si="1149"/>
        <v>2020</v>
      </c>
      <c r="H18400" s="12">
        <f t="shared" si="1150"/>
        <v>9</v>
      </c>
      <c r="I18400" s="12">
        <f t="shared" si="1151"/>
        <v>26</v>
      </c>
      <c r="J18400" s="51">
        <f t="shared" si="1152"/>
        <v>44100</v>
      </c>
      <c r="K18400" t="str">
        <f>VLOOKUP(B:B,'Справочник по тт'!$A$2:$C$5,3,0)</f>
        <v>"Шанс"</v>
      </c>
      <c r="L18400" s="23">
        <v>1</v>
      </c>
      <c r="M18400" t="s">
        <v>360</v>
      </c>
    </row>
    <row r="18401" spans="1:13" x14ac:dyDescent="0.2">
      <c r="A18401" s="47">
        <v>44100.666666666664</v>
      </c>
      <c r="B18401">
        <v>1</v>
      </c>
      <c r="G18401" s="12">
        <f t="shared" si="1149"/>
        <v>2020</v>
      </c>
      <c r="H18401" s="12">
        <f t="shared" si="1150"/>
        <v>9</v>
      </c>
      <c r="I18401" s="12">
        <f t="shared" si="1151"/>
        <v>26</v>
      </c>
      <c r="J18401" s="51">
        <f t="shared" si="1152"/>
        <v>44100</v>
      </c>
      <c r="K18401" t="str">
        <f>VLOOKUP(B:B,'Справочник по тт'!$A$2:$C$5,3,0)</f>
        <v>"Шанс"</v>
      </c>
      <c r="L18401" s="23">
        <v>1</v>
      </c>
      <c r="M18401" t="s">
        <v>360</v>
      </c>
    </row>
    <row r="18402" spans="1:13" x14ac:dyDescent="0.2">
      <c r="A18402" s="47">
        <v>44100.680555555555</v>
      </c>
      <c r="B18402">
        <v>1</v>
      </c>
      <c r="G18402" s="12">
        <f t="shared" si="1149"/>
        <v>2020</v>
      </c>
      <c r="H18402" s="12">
        <f t="shared" si="1150"/>
        <v>9</v>
      </c>
      <c r="I18402" s="12">
        <f t="shared" si="1151"/>
        <v>26</v>
      </c>
      <c r="J18402" s="51">
        <f t="shared" si="1152"/>
        <v>44100</v>
      </c>
      <c r="K18402" t="str">
        <f>VLOOKUP(B:B,'Справочник по тт'!$A$2:$C$5,3,0)</f>
        <v>"Шанс"</v>
      </c>
      <c r="L18402" s="23">
        <v>1</v>
      </c>
      <c r="M18402" t="s">
        <v>360</v>
      </c>
    </row>
    <row r="18403" spans="1:13" x14ac:dyDescent="0.2">
      <c r="A18403" s="47">
        <v>44100.708333333336</v>
      </c>
      <c r="B18403">
        <v>1</v>
      </c>
      <c r="G18403" s="12">
        <f t="shared" si="1149"/>
        <v>2020</v>
      </c>
      <c r="H18403" s="12">
        <f t="shared" si="1150"/>
        <v>9</v>
      </c>
      <c r="I18403" s="12">
        <f t="shared" si="1151"/>
        <v>26</v>
      </c>
      <c r="J18403" s="51">
        <f t="shared" si="1152"/>
        <v>44100</v>
      </c>
      <c r="K18403" t="str">
        <f>VLOOKUP(B:B,'Справочник по тт'!$A$2:$C$5,3,0)</f>
        <v>"Шанс"</v>
      </c>
      <c r="L18403" s="23">
        <v>1</v>
      </c>
      <c r="M18403" t="s">
        <v>360</v>
      </c>
    </row>
    <row r="18404" spans="1:13" x14ac:dyDescent="0.2">
      <c r="A18404" s="47">
        <v>44100.75</v>
      </c>
      <c r="B18404">
        <v>1</v>
      </c>
      <c r="G18404" s="12">
        <f t="shared" si="1149"/>
        <v>2020</v>
      </c>
      <c r="H18404" s="12">
        <f t="shared" si="1150"/>
        <v>9</v>
      </c>
      <c r="I18404" s="12">
        <f t="shared" si="1151"/>
        <v>26</v>
      </c>
      <c r="J18404" s="51">
        <f t="shared" si="1152"/>
        <v>44100</v>
      </c>
      <c r="K18404" t="str">
        <f>VLOOKUP(B:B,'Справочник по тт'!$A$2:$C$5,3,0)</f>
        <v>"Шанс"</v>
      </c>
      <c r="L18404" s="23">
        <v>1</v>
      </c>
      <c r="M18404" t="s">
        <v>360</v>
      </c>
    </row>
    <row r="18405" spans="1:13" x14ac:dyDescent="0.2">
      <c r="A18405" s="47">
        <v>44100.75</v>
      </c>
      <c r="B18405">
        <v>1</v>
      </c>
      <c r="G18405" s="12">
        <f t="shared" si="1149"/>
        <v>2020</v>
      </c>
      <c r="H18405" s="12">
        <f t="shared" si="1150"/>
        <v>9</v>
      </c>
      <c r="I18405" s="12">
        <f t="shared" si="1151"/>
        <v>26</v>
      </c>
      <c r="J18405" s="51">
        <f t="shared" si="1152"/>
        <v>44100</v>
      </c>
      <c r="K18405" t="str">
        <f>VLOOKUP(B:B,'Справочник по тт'!$A$2:$C$5,3,0)</f>
        <v>"Шанс"</v>
      </c>
      <c r="L18405" s="23">
        <v>1</v>
      </c>
      <c r="M18405" t="s">
        <v>360</v>
      </c>
    </row>
    <row r="18406" spans="1:13" x14ac:dyDescent="0.2">
      <c r="A18406" s="47">
        <v>44100.75</v>
      </c>
      <c r="B18406">
        <v>1</v>
      </c>
      <c r="G18406" s="12">
        <f t="shared" si="1149"/>
        <v>2020</v>
      </c>
      <c r="H18406" s="12">
        <f t="shared" si="1150"/>
        <v>9</v>
      </c>
      <c r="I18406" s="12">
        <f t="shared" si="1151"/>
        <v>26</v>
      </c>
      <c r="J18406" s="51">
        <f t="shared" si="1152"/>
        <v>44100</v>
      </c>
      <c r="K18406" t="str">
        <f>VLOOKUP(B:B,'Справочник по тт'!$A$2:$C$5,3,0)</f>
        <v>"Шанс"</v>
      </c>
      <c r="L18406" s="23">
        <v>1</v>
      </c>
      <c r="M18406" t="s">
        <v>360</v>
      </c>
    </row>
    <row r="18407" spans="1:13" x14ac:dyDescent="0.2">
      <c r="A18407" s="47">
        <v>44100.75</v>
      </c>
      <c r="B18407">
        <v>1</v>
      </c>
      <c r="G18407" s="12">
        <f t="shared" si="1149"/>
        <v>2020</v>
      </c>
      <c r="H18407" s="12">
        <f t="shared" si="1150"/>
        <v>9</v>
      </c>
      <c r="I18407" s="12">
        <f t="shared" si="1151"/>
        <v>26</v>
      </c>
      <c r="J18407" s="51">
        <f t="shared" si="1152"/>
        <v>44100</v>
      </c>
      <c r="K18407" t="str">
        <f>VLOOKUP(B:B,'Справочник по тт'!$A$2:$C$5,3,0)</f>
        <v>"Шанс"</v>
      </c>
      <c r="L18407" s="23">
        <v>1</v>
      </c>
      <c r="M18407" t="s">
        <v>360</v>
      </c>
    </row>
    <row r="18408" spans="1:13" x14ac:dyDescent="0.2">
      <c r="A18408" s="47">
        <v>44100.75</v>
      </c>
      <c r="B18408">
        <v>1</v>
      </c>
      <c r="G18408" s="12">
        <f t="shared" si="1149"/>
        <v>2020</v>
      </c>
      <c r="H18408" s="12">
        <f t="shared" si="1150"/>
        <v>9</v>
      </c>
      <c r="I18408" s="12">
        <f t="shared" si="1151"/>
        <v>26</v>
      </c>
      <c r="J18408" s="51">
        <f t="shared" si="1152"/>
        <v>44100</v>
      </c>
      <c r="K18408" t="str">
        <f>VLOOKUP(B:B,'Справочник по тт'!$A$2:$C$5,3,0)</f>
        <v>"Шанс"</v>
      </c>
      <c r="L18408" s="23">
        <v>1</v>
      </c>
      <c r="M18408" t="s">
        <v>360</v>
      </c>
    </row>
    <row r="18409" spans="1:13" x14ac:dyDescent="0.2">
      <c r="A18409" s="47">
        <v>44100.75</v>
      </c>
      <c r="B18409">
        <v>1</v>
      </c>
      <c r="G18409" s="12">
        <f t="shared" si="1149"/>
        <v>2020</v>
      </c>
      <c r="H18409" s="12">
        <f t="shared" si="1150"/>
        <v>9</v>
      </c>
      <c r="I18409" s="12">
        <f t="shared" si="1151"/>
        <v>26</v>
      </c>
      <c r="J18409" s="51">
        <f t="shared" si="1152"/>
        <v>44100</v>
      </c>
      <c r="K18409" t="str">
        <f>VLOOKUP(B:B,'Справочник по тт'!$A$2:$C$5,3,0)</f>
        <v>"Шанс"</v>
      </c>
      <c r="L18409" s="23">
        <v>1</v>
      </c>
      <c r="M18409" t="s">
        <v>360</v>
      </c>
    </row>
    <row r="18410" spans="1:13" x14ac:dyDescent="0.2">
      <c r="A18410" s="47">
        <v>44100.791666666664</v>
      </c>
      <c r="B18410">
        <v>1</v>
      </c>
      <c r="G18410" s="12">
        <f t="shared" si="1149"/>
        <v>2020</v>
      </c>
      <c r="H18410" s="12">
        <f t="shared" si="1150"/>
        <v>9</v>
      </c>
      <c r="I18410" s="12">
        <f t="shared" si="1151"/>
        <v>26</v>
      </c>
      <c r="J18410" s="51">
        <f t="shared" si="1152"/>
        <v>44100</v>
      </c>
      <c r="K18410" t="str">
        <f>VLOOKUP(B:B,'Справочник по тт'!$A$2:$C$5,3,0)</f>
        <v>"Шанс"</v>
      </c>
      <c r="L18410" s="23">
        <v>1</v>
      </c>
      <c r="M18410" t="s">
        <v>360</v>
      </c>
    </row>
    <row r="18411" spans="1:13" x14ac:dyDescent="0.2">
      <c r="A18411" s="47">
        <v>44100.791666666664</v>
      </c>
      <c r="B18411">
        <v>1</v>
      </c>
      <c r="G18411" s="12">
        <f t="shared" si="1149"/>
        <v>2020</v>
      </c>
      <c r="H18411" s="12">
        <f t="shared" si="1150"/>
        <v>9</v>
      </c>
      <c r="I18411" s="12">
        <f t="shared" si="1151"/>
        <v>26</v>
      </c>
      <c r="J18411" s="51">
        <f t="shared" si="1152"/>
        <v>44100</v>
      </c>
      <c r="K18411" t="str">
        <f>VLOOKUP(B:B,'Справочник по тт'!$A$2:$C$5,3,0)</f>
        <v>"Шанс"</v>
      </c>
      <c r="L18411" s="23">
        <v>1</v>
      </c>
      <c r="M18411" t="s">
        <v>360</v>
      </c>
    </row>
    <row r="18412" spans="1:13" x14ac:dyDescent="0.2">
      <c r="A18412" s="47">
        <v>44100.8125</v>
      </c>
      <c r="B18412">
        <v>2</v>
      </c>
      <c r="G18412" s="12">
        <f t="shared" si="1149"/>
        <v>2020</v>
      </c>
      <c r="H18412" s="12">
        <f t="shared" si="1150"/>
        <v>9</v>
      </c>
      <c r="I18412" s="12">
        <f t="shared" si="1151"/>
        <v>26</v>
      </c>
      <c r="J18412" s="51">
        <f t="shared" si="1152"/>
        <v>44100</v>
      </c>
      <c r="K18412" t="str">
        <f>VLOOKUP(B:B,'Справочник по тт'!$A$2:$C$5,3,0)</f>
        <v>"Колибри"</v>
      </c>
      <c r="L18412" s="23">
        <v>1</v>
      </c>
      <c r="M18412" t="s">
        <v>380</v>
      </c>
    </row>
    <row r="18413" spans="1:13" x14ac:dyDescent="0.2">
      <c r="A18413" s="47">
        <v>44100.833333333336</v>
      </c>
      <c r="B18413">
        <v>3</v>
      </c>
      <c r="G18413" s="12">
        <f t="shared" si="1149"/>
        <v>2020</v>
      </c>
      <c r="H18413" s="12">
        <f t="shared" si="1150"/>
        <v>9</v>
      </c>
      <c r="I18413" s="12">
        <f t="shared" si="1151"/>
        <v>26</v>
      </c>
      <c r="J18413" s="51">
        <f t="shared" si="1152"/>
        <v>44100</v>
      </c>
      <c r="K18413" t="str">
        <f>VLOOKUP(B:B,'Справочник по тт'!$A$2:$C$5,3,0)</f>
        <v>"Парабола"</v>
      </c>
      <c r="L18413" s="23">
        <v>1</v>
      </c>
      <c r="M18413" t="s">
        <v>361</v>
      </c>
    </row>
    <row r="18414" spans="1:13" x14ac:dyDescent="0.2">
      <c r="A18414" s="47">
        <v>44100.833333333336</v>
      </c>
      <c r="B18414">
        <v>4</v>
      </c>
      <c r="G18414" s="12">
        <f t="shared" si="1149"/>
        <v>2020</v>
      </c>
      <c r="H18414" s="12">
        <f t="shared" si="1150"/>
        <v>9</v>
      </c>
      <c r="I18414" s="12">
        <f t="shared" si="1151"/>
        <v>26</v>
      </c>
      <c r="J18414" s="51">
        <f t="shared" si="1152"/>
        <v>44100</v>
      </c>
      <c r="K18414" t="str">
        <f>VLOOKUP(B:B,'Справочник по тт'!$A$2:$C$5,3,0)</f>
        <v>"Первый"</v>
      </c>
      <c r="L18414" s="23">
        <v>1</v>
      </c>
      <c r="M18414" t="s">
        <v>362</v>
      </c>
    </row>
    <row r="18415" spans="1:13" x14ac:dyDescent="0.2">
      <c r="A18415" s="47">
        <v>44100.875</v>
      </c>
      <c r="B18415">
        <v>1</v>
      </c>
      <c r="G18415" s="12">
        <f t="shared" si="1149"/>
        <v>2020</v>
      </c>
      <c r="H18415" s="12">
        <f t="shared" si="1150"/>
        <v>9</v>
      </c>
      <c r="I18415" s="12">
        <f t="shared" si="1151"/>
        <v>26</v>
      </c>
      <c r="J18415" s="51">
        <f t="shared" si="1152"/>
        <v>44100</v>
      </c>
      <c r="K18415" t="str">
        <f>VLOOKUP(B:B,'Справочник по тт'!$A$2:$C$5,3,0)</f>
        <v>"Шанс"</v>
      </c>
      <c r="L18415" s="23">
        <v>1</v>
      </c>
      <c r="M18415" t="s">
        <v>360</v>
      </c>
    </row>
    <row r="18416" spans="1:13" x14ac:dyDescent="0.2">
      <c r="A18416" s="47">
        <v>44100.958333333336</v>
      </c>
      <c r="B18416">
        <v>2</v>
      </c>
      <c r="G18416" s="12">
        <f t="shared" si="1149"/>
        <v>2020</v>
      </c>
      <c r="H18416" s="12">
        <f t="shared" si="1150"/>
        <v>9</v>
      </c>
      <c r="I18416" s="12">
        <f t="shared" si="1151"/>
        <v>26</v>
      </c>
      <c r="J18416" s="51">
        <f t="shared" si="1152"/>
        <v>44100</v>
      </c>
      <c r="K18416" t="str">
        <f>VLOOKUP(B:B,'Справочник по тт'!$A$2:$C$5,3,0)</f>
        <v>"Колибри"</v>
      </c>
      <c r="L18416" s="23">
        <v>1</v>
      </c>
      <c r="M18416" t="s">
        <v>380</v>
      </c>
    </row>
    <row r="18417" spans="1:13" x14ac:dyDescent="0.2">
      <c r="A18417" s="47">
        <v>44100.958333333336</v>
      </c>
      <c r="B18417">
        <v>3</v>
      </c>
      <c r="G18417" s="12">
        <f t="shared" si="1149"/>
        <v>2020</v>
      </c>
      <c r="H18417" s="12">
        <f t="shared" si="1150"/>
        <v>9</v>
      </c>
      <c r="I18417" s="12">
        <f t="shared" si="1151"/>
        <v>26</v>
      </c>
      <c r="J18417" s="51">
        <f t="shared" si="1152"/>
        <v>44100</v>
      </c>
      <c r="K18417" t="str">
        <f>VLOOKUP(B:B,'Справочник по тт'!$A$2:$C$5,3,0)</f>
        <v>"Парабола"</v>
      </c>
      <c r="L18417" s="23">
        <v>1</v>
      </c>
      <c r="M18417" t="s">
        <v>361</v>
      </c>
    </row>
    <row r="18418" spans="1:13" x14ac:dyDescent="0.2">
      <c r="A18418" s="47">
        <v>44100.979166666664</v>
      </c>
      <c r="B18418">
        <v>4</v>
      </c>
      <c r="G18418" s="12">
        <f t="shared" si="1149"/>
        <v>2020</v>
      </c>
      <c r="H18418" s="12">
        <f t="shared" si="1150"/>
        <v>9</v>
      </c>
      <c r="I18418" s="12">
        <f t="shared" si="1151"/>
        <v>26</v>
      </c>
      <c r="J18418" s="51">
        <f t="shared" si="1152"/>
        <v>44100</v>
      </c>
      <c r="K18418" t="str">
        <f>VLOOKUP(B:B,'Справочник по тт'!$A$2:$C$5,3,0)</f>
        <v>"Первый"</v>
      </c>
      <c r="L18418" s="23">
        <v>1</v>
      </c>
      <c r="M18418" t="s">
        <v>362</v>
      </c>
    </row>
    <row r="18419" spans="1:13" x14ac:dyDescent="0.2">
      <c r="A18419" s="47">
        <v>44101.020833333336</v>
      </c>
      <c r="B18419">
        <v>1</v>
      </c>
      <c r="G18419" s="12">
        <f t="shared" si="1149"/>
        <v>2020</v>
      </c>
      <c r="H18419" s="12">
        <f t="shared" si="1150"/>
        <v>9</v>
      </c>
      <c r="I18419" s="12">
        <f t="shared" si="1151"/>
        <v>27</v>
      </c>
      <c r="J18419" s="51">
        <f t="shared" si="1152"/>
        <v>44101</v>
      </c>
      <c r="K18419" t="str">
        <f>VLOOKUP(B:B,'Справочник по тт'!$A$2:$C$5,3,0)</f>
        <v>"Шанс"</v>
      </c>
      <c r="L18419" s="23">
        <v>1</v>
      </c>
      <c r="M18419" t="s">
        <v>360</v>
      </c>
    </row>
    <row r="18420" spans="1:13" x14ac:dyDescent="0.2">
      <c r="A18420" s="47">
        <v>44101.166666666664</v>
      </c>
      <c r="B18420">
        <v>2</v>
      </c>
      <c r="G18420" s="12">
        <f t="shared" si="1149"/>
        <v>2020</v>
      </c>
      <c r="H18420" s="12">
        <f t="shared" si="1150"/>
        <v>9</v>
      </c>
      <c r="I18420" s="12">
        <f t="shared" si="1151"/>
        <v>27</v>
      </c>
      <c r="J18420" s="51">
        <f t="shared" si="1152"/>
        <v>44101</v>
      </c>
      <c r="K18420" t="str">
        <f>VLOOKUP(B:B,'Справочник по тт'!$A$2:$C$5,3,0)</f>
        <v>"Колибри"</v>
      </c>
      <c r="L18420" s="23">
        <v>1</v>
      </c>
      <c r="M18420" t="s">
        <v>380</v>
      </c>
    </row>
    <row r="18421" spans="1:13" x14ac:dyDescent="0.2">
      <c r="A18421" s="47">
        <v>44101.208333333336</v>
      </c>
      <c r="B18421">
        <v>3</v>
      </c>
      <c r="G18421" s="12">
        <f t="shared" si="1149"/>
        <v>2020</v>
      </c>
      <c r="H18421" s="12">
        <f t="shared" si="1150"/>
        <v>9</v>
      </c>
      <c r="I18421" s="12">
        <f t="shared" si="1151"/>
        <v>27</v>
      </c>
      <c r="J18421" s="51">
        <f t="shared" si="1152"/>
        <v>44101</v>
      </c>
      <c r="K18421" t="str">
        <f>VLOOKUP(B:B,'Справочник по тт'!$A$2:$C$5,3,0)</f>
        <v>"Парабола"</v>
      </c>
      <c r="L18421" s="23">
        <v>1</v>
      </c>
      <c r="M18421" t="s">
        <v>361</v>
      </c>
    </row>
    <row r="18422" spans="1:13" x14ac:dyDescent="0.2">
      <c r="A18422" s="47">
        <v>44101.291666666664</v>
      </c>
      <c r="B18422">
        <v>4</v>
      </c>
      <c r="G18422" s="12">
        <f t="shared" si="1149"/>
        <v>2020</v>
      </c>
      <c r="H18422" s="12">
        <f t="shared" si="1150"/>
        <v>9</v>
      </c>
      <c r="I18422" s="12">
        <f t="shared" si="1151"/>
        <v>27</v>
      </c>
      <c r="J18422" s="51">
        <f t="shared" si="1152"/>
        <v>44101</v>
      </c>
      <c r="K18422" t="str">
        <f>VLOOKUP(B:B,'Справочник по тт'!$A$2:$C$5,3,0)</f>
        <v>"Первый"</v>
      </c>
      <c r="L18422" s="23">
        <v>1</v>
      </c>
      <c r="M18422" t="s">
        <v>362</v>
      </c>
    </row>
    <row r="18423" spans="1:13" x14ac:dyDescent="0.2">
      <c r="A18423" s="47">
        <v>44101.333333333336</v>
      </c>
      <c r="B18423">
        <v>1</v>
      </c>
      <c r="G18423" s="12">
        <f t="shared" si="1149"/>
        <v>2020</v>
      </c>
      <c r="H18423" s="12">
        <f t="shared" si="1150"/>
        <v>9</v>
      </c>
      <c r="I18423" s="12">
        <f t="shared" si="1151"/>
        <v>27</v>
      </c>
      <c r="J18423" s="51">
        <f t="shared" si="1152"/>
        <v>44101</v>
      </c>
      <c r="K18423" t="str">
        <f>VLOOKUP(B:B,'Справочник по тт'!$A$2:$C$5,3,0)</f>
        <v>"Шанс"</v>
      </c>
      <c r="L18423" s="23">
        <v>1</v>
      </c>
      <c r="M18423" t="s">
        <v>360</v>
      </c>
    </row>
    <row r="18424" spans="1:13" x14ac:dyDescent="0.2">
      <c r="A18424" s="47">
        <v>44101.333333333336</v>
      </c>
      <c r="B18424">
        <v>2</v>
      </c>
      <c r="G18424" s="12">
        <f t="shared" si="1149"/>
        <v>2020</v>
      </c>
      <c r="H18424" s="12">
        <f t="shared" si="1150"/>
        <v>9</v>
      </c>
      <c r="I18424" s="12">
        <f t="shared" si="1151"/>
        <v>27</v>
      </c>
      <c r="J18424" s="51">
        <f t="shared" si="1152"/>
        <v>44101</v>
      </c>
      <c r="K18424" t="str">
        <f>VLOOKUP(B:B,'Справочник по тт'!$A$2:$C$5,3,0)</f>
        <v>"Колибри"</v>
      </c>
      <c r="L18424" s="23">
        <v>1</v>
      </c>
      <c r="M18424" t="s">
        <v>380</v>
      </c>
    </row>
    <row r="18425" spans="1:13" x14ac:dyDescent="0.2">
      <c r="A18425" s="47">
        <v>44101.333333333336</v>
      </c>
      <c r="B18425">
        <v>3</v>
      </c>
      <c r="G18425" s="12">
        <f t="shared" si="1149"/>
        <v>2020</v>
      </c>
      <c r="H18425" s="12">
        <f t="shared" si="1150"/>
        <v>9</v>
      </c>
      <c r="I18425" s="12">
        <f t="shared" si="1151"/>
        <v>27</v>
      </c>
      <c r="J18425" s="51">
        <f t="shared" si="1152"/>
        <v>44101</v>
      </c>
      <c r="K18425" t="str">
        <f>VLOOKUP(B:B,'Справочник по тт'!$A$2:$C$5,3,0)</f>
        <v>"Парабола"</v>
      </c>
      <c r="L18425" s="23">
        <v>1</v>
      </c>
      <c r="M18425" t="s">
        <v>361</v>
      </c>
    </row>
    <row r="18426" spans="1:13" x14ac:dyDescent="0.2">
      <c r="A18426" s="47">
        <v>44101.333333333336</v>
      </c>
      <c r="B18426">
        <v>4</v>
      </c>
      <c r="G18426" s="12">
        <f t="shared" si="1149"/>
        <v>2020</v>
      </c>
      <c r="H18426" s="12">
        <f t="shared" si="1150"/>
        <v>9</v>
      </c>
      <c r="I18426" s="12">
        <f t="shared" si="1151"/>
        <v>27</v>
      </c>
      <c r="J18426" s="51">
        <f t="shared" si="1152"/>
        <v>44101</v>
      </c>
      <c r="K18426" t="str">
        <f>VLOOKUP(B:B,'Справочник по тт'!$A$2:$C$5,3,0)</f>
        <v>"Первый"</v>
      </c>
      <c r="L18426" s="23">
        <v>1</v>
      </c>
      <c r="M18426" t="s">
        <v>362</v>
      </c>
    </row>
    <row r="18427" spans="1:13" x14ac:dyDescent="0.2">
      <c r="A18427" s="47">
        <v>44101.333333333336</v>
      </c>
      <c r="B18427">
        <v>1</v>
      </c>
      <c r="G18427" s="12">
        <f t="shared" si="1149"/>
        <v>2020</v>
      </c>
      <c r="H18427" s="12">
        <f t="shared" si="1150"/>
        <v>9</v>
      </c>
      <c r="I18427" s="12">
        <f t="shared" si="1151"/>
        <v>27</v>
      </c>
      <c r="J18427" s="51">
        <f t="shared" si="1152"/>
        <v>44101</v>
      </c>
      <c r="K18427" t="str">
        <f>VLOOKUP(B:B,'Справочник по тт'!$A$2:$C$5,3,0)</f>
        <v>"Шанс"</v>
      </c>
      <c r="L18427" s="23">
        <v>1</v>
      </c>
      <c r="M18427" t="s">
        <v>360</v>
      </c>
    </row>
    <row r="18428" spans="1:13" x14ac:dyDescent="0.2">
      <c r="A18428" s="47">
        <v>44101.375</v>
      </c>
      <c r="B18428">
        <v>2</v>
      </c>
      <c r="G18428" s="12">
        <f t="shared" si="1149"/>
        <v>2020</v>
      </c>
      <c r="H18428" s="12">
        <f t="shared" si="1150"/>
        <v>9</v>
      </c>
      <c r="I18428" s="12">
        <f t="shared" si="1151"/>
        <v>27</v>
      </c>
      <c r="J18428" s="51">
        <f t="shared" si="1152"/>
        <v>44101</v>
      </c>
      <c r="K18428" t="str">
        <f>VLOOKUP(B:B,'Справочник по тт'!$A$2:$C$5,3,0)</f>
        <v>"Колибри"</v>
      </c>
      <c r="L18428" s="23">
        <v>1</v>
      </c>
      <c r="M18428" t="s">
        <v>380</v>
      </c>
    </row>
    <row r="18429" spans="1:13" x14ac:dyDescent="0.2">
      <c r="A18429" s="47">
        <v>44101.375</v>
      </c>
      <c r="B18429">
        <v>3</v>
      </c>
      <c r="G18429" s="12">
        <f t="shared" si="1149"/>
        <v>2020</v>
      </c>
      <c r="H18429" s="12">
        <f t="shared" si="1150"/>
        <v>9</v>
      </c>
      <c r="I18429" s="12">
        <f t="shared" si="1151"/>
        <v>27</v>
      </c>
      <c r="J18429" s="51">
        <f t="shared" si="1152"/>
        <v>44101</v>
      </c>
      <c r="K18429" t="str">
        <f>VLOOKUP(B:B,'Справочник по тт'!$A$2:$C$5,3,0)</f>
        <v>"Парабола"</v>
      </c>
      <c r="L18429" s="23">
        <v>1</v>
      </c>
      <c r="M18429" t="s">
        <v>361</v>
      </c>
    </row>
    <row r="18430" spans="1:13" x14ac:dyDescent="0.2">
      <c r="A18430" s="47">
        <v>44101.375</v>
      </c>
      <c r="B18430">
        <v>4</v>
      </c>
      <c r="G18430" s="12">
        <f t="shared" si="1149"/>
        <v>2020</v>
      </c>
      <c r="H18430" s="12">
        <f t="shared" si="1150"/>
        <v>9</v>
      </c>
      <c r="I18430" s="12">
        <f t="shared" si="1151"/>
        <v>27</v>
      </c>
      <c r="J18430" s="51">
        <f t="shared" si="1152"/>
        <v>44101</v>
      </c>
      <c r="K18430" t="str">
        <f>VLOOKUP(B:B,'Справочник по тт'!$A$2:$C$5,3,0)</f>
        <v>"Первый"</v>
      </c>
      <c r="L18430" s="23">
        <v>1</v>
      </c>
      <c r="M18430" t="s">
        <v>362</v>
      </c>
    </row>
    <row r="18431" spans="1:13" x14ac:dyDescent="0.2">
      <c r="A18431" s="47">
        <v>44101.375</v>
      </c>
      <c r="B18431">
        <v>1</v>
      </c>
      <c r="G18431" s="12">
        <f t="shared" si="1149"/>
        <v>2020</v>
      </c>
      <c r="H18431" s="12">
        <f t="shared" si="1150"/>
        <v>9</v>
      </c>
      <c r="I18431" s="12">
        <f t="shared" si="1151"/>
        <v>27</v>
      </c>
      <c r="J18431" s="51">
        <f t="shared" si="1152"/>
        <v>44101</v>
      </c>
      <c r="K18431" t="str">
        <f>VLOOKUP(B:B,'Справочник по тт'!$A$2:$C$5,3,0)</f>
        <v>"Шанс"</v>
      </c>
      <c r="L18431" s="23">
        <v>1</v>
      </c>
      <c r="M18431" t="s">
        <v>360</v>
      </c>
    </row>
    <row r="18432" spans="1:13" x14ac:dyDescent="0.2">
      <c r="A18432" s="47">
        <v>44101.375</v>
      </c>
      <c r="B18432">
        <v>2</v>
      </c>
      <c r="G18432" s="12">
        <f t="shared" si="1149"/>
        <v>2020</v>
      </c>
      <c r="H18432" s="12">
        <f t="shared" si="1150"/>
        <v>9</v>
      </c>
      <c r="I18432" s="12">
        <f t="shared" si="1151"/>
        <v>27</v>
      </c>
      <c r="J18432" s="51">
        <f t="shared" si="1152"/>
        <v>44101</v>
      </c>
      <c r="K18432" t="str">
        <f>VLOOKUP(B:B,'Справочник по тт'!$A$2:$C$5,3,0)</f>
        <v>"Колибри"</v>
      </c>
      <c r="L18432" s="23">
        <v>1</v>
      </c>
      <c r="M18432" t="s">
        <v>380</v>
      </c>
    </row>
    <row r="18433" spans="1:13" x14ac:dyDescent="0.2">
      <c r="A18433" s="47">
        <v>44101.375</v>
      </c>
      <c r="B18433">
        <v>3</v>
      </c>
      <c r="G18433" s="12">
        <f t="shared" si="1149"/>
        <v>2020</v>
      </c>
      <c r="H18433" s="12">
        <f t="shared" si="1150"/>
        <v>9</v>
      </c>
      <c r="I18433" s="12">
        <f t="shared" si="1151"/>
        <v>27</v>
      </c>
      <c r="J18433" s="51">
        <f t="shared" si="1152"/>
        <v>44101</v>
      </c>
      <c r="K18433" t="str">
        <f>VLOOKUP(B:B,'Справочник по тт'!$A$2:$C$5,3,0)</f>
        <v>"Парабола"</v>
      </c>
      <c r="L18433" s="23">
        <v>1</v>
      </c>
      <c r="M18433" t="s">
        <v>361</v>
      </c>
    </row>
    <row r="18434" spans="1:13" x14ac:dyDescent="0.2">
      <c r="A18434" s="47">
        <v>44101.375</v>
      </c>
      <c r="B18434">
        <v>4</v>
      </c>
      <c r="G18434" s="12">
        <f t="shared" si="1149"/>
        <v>2020</v>
      </c>
      <c r="H18434" s="12">
        <f t="shared" si="1150"/>
        <v>9</v>
      </c>
      <c r="I18434" s="12">
        <f t="shared" si="1151"/>
        <v>27</v>
      </c>
      <c r="J18434" s="51">
        <f t="shared" si="1152"/>
        <v>44101</v>
      </c>
      <c r="K18434" t="str">
        <f>VLOOKUP(B:B,'Справочник по тт'!$A$2:$C$5,3,0)</f>
        <v>"Первый"</v>
      </c>
      <c r="L18434" s="23">
        <v>1</v>
      </c>
      <c r="M18434" t="s">
        <v>362</v>
      </c>
    </row>
    <row r="18435" spans="1:13" x14ac:dyDescent="0.2">
      <c r="A18435" s="47">
        <v>44101.375</v>
      </c>
      <c r="B18435">
        <v>1</v>
      </c>
      <c r="G18435" s="12">
        <f t="shared" ref="G18435:G18498" si="1153">YEAR(A18435)</f>
        <v>2020</v>
      </c>
      <c r="H18435" s="12">
        <f t="shared" ref="H18435:H18498" si="1154">MONTH(A18435)</f>
        <v>9</v>
      </c>
      <c r="I18435" s="12">
        <f t="shared" ref="I18435:I18498" si="1155">DAY(A18435)</f>
        <v>27</v>
      </c>
      <c r="J18435" s="51">
        <f t="shared" ref="J18435:J18498" si="1156">DATE(G:G,H:H,I:I)</f>
        <v>44101</v>
      </c>
      <c r="K18435" t="str">
        <f>VLOOKUP(B:B,'Справочник по тт'!$A$2:$C$5,3,0)</f>
        <v>"Шанс"</v>
      </c>
      <c r="L18435" s="23">
        <v>1</v>
      </c>
      <c r="M18435" t="s">
        <v>360</v>
      </c>
    </row>
    <row r="18436" spans="1:13" x14ac:dyDescent="0.2">
      <c r="A18436" s="47">
        <v>44101.375</v>
      </c>
      <c r="B18436">
        <v>2</v>
      </c>
      <c r="G18436" s="12">
        <f t="shared" si="1153"/>
        <v>2020</v>
      </c>
      <c r="H18436" s="12">
        <f t="shared" si="1154"/>
        <v>9</v>
      </c>
      <c r="I18436" s="12">
        <f t="shared" si="1155"/>
        <v>27</v>
      </c>
      <c r="J18436" s="51">
        <f t="shared" si="1156"/>
        <v>44101</v>
      </c>
      <c r="K18436" t="str">
        <f>VLOOKUP(B:B,'Справочник по тт'!$A$2:$C$5,3,0)</f>
        <v>"Колибри"</v>
      </c>
      <c r="L18436" s="23">
        <v>1</v>
      </c>
      <c r="M18436" t="s">
        <v>380</v>
      </c>
    </row>
    <row r="18437" spans="1:13" x14ac:dyDescent="0.2">
      <c r="A18437" s="47">
        <v>44101.375</v>
      </c>
      <c r="B18437">
        <v>3</v>
      </c>
      <c r="G18437" s="12">
        <f t="shared" si="1153"/>
        <v>2020</v>
      </c>
      <c r="H18437" s="12">
        <f t="shared" si="1154"/>
        <v>9</v>
      </c>
      <c r="I18437" s="12">
        <f t="shared" si="1155"/>
        <v>27</v>
      </c>
      <c r="J18437" s="51">
        <f t="shared" si="1156"/>
        <v>44101</v>
      </c>
      <c r="K18437" t="str">
        <f>VLOOKUP(B:B,'Справочник по тт'!$A$2:$C$5,3,0)</f>
        <v>"Парабола"</v>
      </c>
      <c r="L18437" s="23">
        <v>1</v>
      </c>
      <c r="M18437" t="s">
        <v>361</v>
      </c>
    </row>
    <row r="18438" spans="1:13" x14ac:dyDescent="0.2">
      <c r="A18438" s="47">
        <v>44101.375</v>
      </c>
      <c r="B18438">
        <v>4</v>
      </c>
      <c r="G18438" s="12">
        <f t="shared" si="1153"/>
        <v>2020</v>
      </c>
      <c r="H18438" s="12">
        <f t="shared" si="1154"/>
        <v>9</v>
      </c>
      <c r="I18438" s="12">
        <f t="shared" si="1155"/>
        <v>27</v>
      </c>
      <c r="J18438" s="51">
        <f t="shared" si="1156"/>
        <v>44101</v>
      </c>
      <c r="K18438" t="str">
        <f>VLOOKUP(B:B,'Справочник по тт'!$A$2:$C$5,3,0)</f>
        <v>"Первый"</v>
      </c>
      <c r="L18438" s="23">
        <v>1</v>
      </c>
      <c r="M18438" t="s">
        <v>362</v>
      </c>
    </row>
    <row r="18439" spans="1:13" x14ac:dyDescent="0.2">
      <c r="A18439" s="47">
        <v>44101.375</v>
      </c>
      <c r="B18439">
        <v>1</v>
      </c>
      <c r="G18439" s="12">
        <f t="shared" si="1153"/>
        <v>2020</v>
      </c>
      <c r="H18439" s="12">
        <f t="shared" si="1154"/>
        <v>9</v>
      </c>
      <c r="I18439" s="12">
        <f t="shared" si="1155"/>
        <v>27</v>
      </c>
      <c r="J18439" s="51">
        <f t="shared" si="1156"/>
        <v>44101</v>
      </c>
      <c r="K18439" t="str">
        <f>VLOOKUP(B:B,'Справочник по тт'!$A$2:$C$5,3,0)</f>
        <v>"Шанс"</v>
      </c>
      <c r="L18439" s="23">
        <v>1</v>
      </c>
      <c r="M18439" t="s">
        <v>360</v>
      </c>
    </row>
    <row r="18440" spans="1:13" x14ac:dyDescent="0.2">
      <c r="A18440" s="47">
        <v>44101.375</v>
      </c>
      <c r="B18440">
        <v>2</v>
      </c>
      <c r="G18440" s="12">
        <f t="shared" si="1153"/>
        <v>2020</v>
      </c>
      <c r="H18440" s="12">
        <f t="shared" si="1154"/>
        <v>9</v>
      </c>
      <c r="I18440" s="12">
        <f t="shared" si="1155"/>
        <v>27</v>
      </c>
      <c r="J18440" s="51">
        <f t="shared" si="1156"/>
        <v>44101</v>
      </c>
      <c r="K18440" t="str">
        <f>VLOOKUP(B:B,'Справочник по тт'!$A$2:$C$5,3,0)</f>
        <v>"Колибри"</v>
      </c>
      <c r="L18440" s="23">
        <v>1</v>
      </c>
      <c r="M18440" t="s">
        <v>380</v>
      </c>
    </row>
    <row r="18441" spans="1:13" x14ac:dyDescent="0.2">
      <c r="A18441" s="47">
        <v>44101.375</v>
      </c>
      <c r="B18441">
        <v>3</v>
      </c>
      <c r="G18441" s="12">
        <f t="shared" si="1153"/>
        <v>2020</v>
      </c>
      <c r="H18441" s="12">
        <f t="shared" si="1154"/>
        <v>9</v>
      </c>
      <c r="I18441" s="12">
        <f t="shared" si="1155"/>
        <v>27</v>
      </c>
      <c r="J18441" s="51">
        <f t="shared" si="1156"/>
        <v>44101</v>
      </c>
      <c r="K18441" t="str">
        <f>VLOOKUP(B:B,'Справочник по тт'!$A$2:$C$5,3,0)</f>
        <v>"Парабола"</v>
      </c>
      <c r="L18441" s="23">
        <v>1</v>
      </c>
      <c r="M18441" t="s">
        <v>361</v>
      </c>
    </row>
    <row r="18442" spans="1:13" x14ac:dyDescent="0.2">
      <c r="A18442" s="47">
        <v>44101.375</v>
      </c>
      <c r="B18442">
        <v>4</v>
      </c>
      <c r="G18442" s="12">
        <f t="shared" si="1153"/>
        <v>2020</v>
      </c>
      <c r="H18442" s="12">
        <f t="shared" si="1154"/>
        <v>9</v>
      </c>
      <c r="I18442" s="12">
        <f t="shared" si="1155"/>
        <v>27</v>
      </c>
      <c r="J18442" s="51">
        <f t="shared" si="1156"/>
        <v>44101</v>
      </c>
      <c r="K18442" t="str">
        <f>VLOOKUP(B:B,'Справочник по тт'!$A$2:$C$5,3,0)</f>
        <v>"Первый"</v>
      </c>
      <c r="L18442" s="23">
        <v>1</v>
      </c>
      <c r="M18442" t="s">
        <v>362</v>
      </c>
    </row>
    <row r="18443" spans="1:13" x14ac:dyDescent="0.2">
      <c r="A18443" s="47">
        <v>44101.375</v>
      </c>
      <c r="B18443">
        <v>1</v>
      </c>
      <c r="G18443" s="12">
        <f t="shared" si="1153"/>
        <v>2020</v>
      </c>
      <c r="H18443" s="12">
        <f t="shared" si="1154"/>
        <v>9</v>
      </c>
      <c r="I18443" s="12">
        <f t="shared" si="1155"/>
        <v>27</v>
      </c>
      <c r="J18443" s="51">
        <f t="shared" si="1156"/>
        <v>44101</v>
      </c>
      <c r="K18443" t="str">
        <f>VLOOKUP(B:B,'Справочник по тт'!$A$2:$C$5,3,0)</f>
        <v>"Шанс"</v>
      </c>
      <c r="L18443" s="23">
        <v>1</v>
      </c>
      <c r="M18443" t="s">
        <v>360</v>
      </c>
    </row>
    <row r="18444" spans="1:13" x14ac:dyDescent="0.2">
      <c r="A18444" s="47">
        <v>44101.375</v>
      </c>
      <c r="B18444">
        <v>2</v>
      </c>
      <c r="G18444" s="12">
        <f t="shared" si="1153"/>
        <v>2020</v>
      </c>
      <c r="H18444" s="12">
        <f t="shared" si="1154"/>
        <v>9</v>
      </c>
      <c r="I18444" s="12">
        <f t="shared" si="1155"/>
        <v>27</v>
      </c>
      <c r="J18444" s="51">
        <f t="shared" si="1156"/>
        <v>44101</v>
      </c>
      <c r="K18444" t="str">
        <f>VLOOKUP(B:B,'Справочник по тт'!$A$2:$C$5,3,0)</f>
        <v>"Колибри"</v>
      </c>
      <c r="L18444" s="23">
        <v>1</v>
      </c>
      <c r="M18444" t="s">
        <v>380</v>
      </c>
    </row>
    <row r="18445" spans="1:13" x14ac:dyDescent="0.2">
      <c r="A18445" s="47">
        <v>44101.416666666664</v>
      </c>
      <c r="B18445">
        <v>3</v>
      </c>
      <c r="G18445" s="12">
        <f t="shared" si="1153"/>
        <v>2020</v>
      </c>
      <c r="H18445" s="12">
        <f t="shared" si="1154"/>
        <v>9</v>
      </c>
      <c r="I18445" s="12">
        <f t="shared" si="1155"/>
        <v>27</v>
      </c>
      <c r="J18445" s="51">
        <f t="shared" si="1156"/>
        <v>44101</v>
      </c>
      <c r="K18445" t="str">
        <f>VLOOKUP(B:B,'Справочник по тт'!$A$2:$C$5,3,0)</f>
        <v>"Парабола"</v>
      </c>
      <c r="L18445" s="23">
        <v>1</v>
      </c>
      <c r="M18445" t="s">
        <v>361</v>
      </c>
    </row>
    <row r="18446" spans="1:13" x14ac:dyDescent="0.2">
      <c r="A18446" s="47">
        <v>44101.416666666664</v>
      </c>
      <c r="B18446">
        <v>4</v>
      </c>
      <c r="G18446" s="12">
        <f t="shared" si="1153"/>
        <v>2020</v>
      </c>
      <c r="H18446" s="12">
        <f t="shared" si="1154"/>
        <v>9</v>
      </c>
      <c r="I18446" s="12">
        <f t="shared" si="1155"/>
        <v>27</v>
      </c>
      <c r="J18446" s="51">
        <f t="shared" si="1156"/>
        <v>44101</v>
      </c>
      <c r="K18446" t="str">
        <f>VLOOKUP(B:B,'Справочник по тт'!$A$2:$C$5,3,0)</f>
        <v>"Первый"</v>
      </c>
      <c r="L18446" s="23">
        <v>1</v>
      </c>
      <c r="M18446" t="s">
        <v>362</v>
      </c>
    </row>
    <row r="18447" spans="1:13" x14ac:dyDescent="0.2">
      <c r="A18447" s="47">
        <v>44101.416666666664</v>
      </c>
      <c r="B18447">
        <v>1</v>
      </c>
      <c r="G18447" s="12">
        <f t="shared" si="1153"/>
        <v>2020</v>
      </c>
      <c r="H18447" s="12">
        <f t="shared" si="1154"/>
        <v>9</v>
      </c>
      <c r="I18447" s="12">
        <f t="shared" si="1155"/>
        <v>27</v>
      </c>
      <c r="J18447" s="51">
        <f t="shared" si="1156"/>
        <v>44101</v>
      </c>
      <c r="K18447" t="str">
        <f>VLOOKUP(B:B,'Справочник по тт'!$A$2:$C$5,3,0)</f>
        <v>"Шанс"</v>
      </c>
      <c r="L18447" s="23">
        <v>1</v>
      </c>
      <c r="M18447" t="s">
        <v>360</v>
      </c>
    </row>
    <row r="18448" spans="1:13" x14ac:dyDescent="0.2">
      <c r="A18448" s="47">
        <v>44101.416666666664</v>
      </c>
      <c r="B18448">
        <v>2</v>
      </c>
      <c r="G18448" s="12">
        <f t="shared" si="1153"/>
        <v>2020</v>
      </c>
      <c r="H18448" s="12">
        <f t="shared" si="1154"/>
        <v>9</v>
      </c>
      <c r="I18448" s="12">
        <f t="shared" si="1155"/>
        <v>27</v>
      </c>
      <c r="J18448" s="51">
        <f t="shared" si="1156"/>
        <v>44101</v>
      </c>
      <c r="K18448" t="str">
        <f>VLOOKUP(B:B,'Справочник по тт'!$A$2:$C$5,3,0)</f>
        <v>"Колибри"</v>
      </c>
      <c r="L18448" s="23">
        <v>1</v>
      </c>
      <c r="M18448" t="s">
        <v>380</v>
      </c>
    </row>
    <row r="18449" spans="1:13" x14ac:dyDescent="0.2">
      <c r="A18449" s="47">
        <v>44101.416666666664</v>
      </c>
      <c r="B18449">
        <v>3</v>
      </c>
      <c r="G18449" s="12">
        <f t="shared" si="1153"/>
        <v>2020</v>
      </c>
      <c r="H18449" s="12">
        <f t="shared" si="1154"/>
        <v>9</v>
      </c>
      <c r="I18449" s="12">
        <f t="shared" si="1155"/>
        <v>27</v>
      </c>
      <c r="J18449" s="51">
        <f t="shared" si="1156"/>
        <v>44101</v>
      </c>
      <c r="K18449" t="str">
        <f>VLOOKUP(B:B,'Справочник по тт'!$A$2:$C$5,3,0)</f>
        <v>"Парабола"</v>
      </c>
      <c r="L18449" s="23">
        <v>1</v>
      </c>
      <c r="M18449" t="s">
        <v>361</v>
      </c>
    </row>
    <row r="18450" spans="1:13" x14ac:dyDescent="0.2">
      <c r="A18450" s="47">
        <v>44101.458333333336</v>
      </c>
      <c r="B18450">
        <v>4</v>
      </c>
      <c r="G18450" s="12">
        <f t="shared" si="1153"/>
        <v>2020</v>
      </c>
      <c r="H18450" s="12">
        <f t="shared" si="1154"/>
        <v>9</v>
      </c>
      <c r="I18450" s="12">
        <f t="shared" si="1155"/>
        <v>27</v>
      </c>
      <c r="J18450" s="51">
        <f t="shared" si="1156"/>
        <v>44101</v>
      </c>
      <c r="K18450" t="str">
        <f>VLOOKUP(B:B,'Справочник по тт'!$A$2:$C$5,3,0)</f>
        <v>"Первый"</v>
      </c>
      <c r="L18450" s="23">
        <v>1</v>
      </c>
      <c r="M18450" t="s">
        <v>362</v>
      </c>
    </row>
    <row r="18451" spans="1:13" x14ac:dyDescent="0.2">
      <c r="A18451" s="47">
        <v>44101.458333333336</v>
      </c>
      <c r="B18451">
        <v>1</v>
      </c>
      <c r="G18451" s="12">
        <f t="shared" si="1153"/>
        <v>2020</v>
      </c>
      <c r="H18451" s="12">
        <f t="shared" si="1154"/>
        <v>9</v>
      </c>
      <c r="I18451" s="12">
        <f t="shared" si="1155"/>
        <v>27</v>
      </c>
      <c r="J18451" s="51">
        <f t="shared" si="1156"/>
        <v>44101</v>
      </c>
      <c r="K18451" t="str">
        <f>VLOOKUP(B:B,'Справочник по тт'!$A$2:$C$5,3,0)</f>
        <v>"Шанс"</v>
      </c>
      <c r="L18451" s="23">
        <v>1</v>
      </c>
      <c r="M18451" t="s">
        <v>360</v>
      </c>
    </row>
    <row r="18452" spans="1:13" x14ac:dyDescent="0.2">
      <c r="A18452" s="47">
        <v>44101.458333333336</v>
      </c>
      <c r="B18452">
        <v>2</v>
      </c>
      <c r="G18452" s="12">
        <f t="shared" si="1153"/>
        <v>2020</v>
      </c>
      <c r="H18452" s="12">
        <f t="shared" si="1154"/>
        <v>9</v>
      </c>
      <c r="I18452" s="12">
        <f t="shared" si="1155"/>
        <v>27</v>
      </c>
      <c r="J18452" s="51">
        <f t="shared" si="1156"/>
        <v>44101</v>
      </c>
      <c r="K18452" t="str">
        <f>VLOOKUP(B:B,'Справочник по тт'!$A$2:$C$5,3,0)</f>
        <v>"Колибри"</v>
      </c>
      <c r="L18452" s="23">
        <v>1</v>
      </c>
      <c r="M18452" t="s">
        <v>380</v>
      </c>
    </row>
    <row r="18453" spans="1:13" x14ac:dyDescent="0.2">
      <c r="A18453" s="47">
        <v>44101.5</v>
      </c>
      <c r="B18453">
        <v>3</v>
      </c>
      <c r="G18453" s="12">
        <f t="shared" si="1153"/>
        <v>2020</v>
      </c>
      <c r="H18453" s="12">
        <f t="shared" si="1154"/>
        <v>9</v>
      </c>
      <c r="I18453" s="12">
        <f t="shared" si="1155"/>
        <v>27</v>
      </c>
      <c r="J18453" s="51">
        <f t="shared" si="1156"/>
        <v>44101</v>
      </c>
      <c r="K18453" t="str">
        <f>VLOOKUP(B:B,'Справочник по тт'!$A$2:$C$5,3,0)</f>
        <v>"Парабола"</v>
      </c>
      <c r="L18453" s="23">
        <v>1</v>
      </c>
      <c r="M18453" t="s">
        <v>361</v>
      </c>
    </row>
    <row r="18454" spans="1:13" x14ac:dyDescent="0.2">
      <c r="A18454" s="47">
        <v>44101.5</v>
      </c>
      <c r="B18454">
        <v>4</v>
      </c>
      <c r="G18454" s="12">
        <f t="shared" si="1153"/>
        <v>2020</v>
      </c>
      <c r="H18454" s="12">
        <f t="shared" si="1154"/>
        <v>9</v>
      </c>
      <c r="I18454" s="12">
        <f t="shared" si="1155"/>
        <v>27</v>
      </c>
      <c r="J18454" s="51">
        <f t="shared" si="1156"/>
        <v>44101</v>
      </c>
      <c r="K18454" t="str">
        <f>VLOOKUP(B:B,'Справочник по тт'!$A$2:$C$5,3,0)</f>
        <v>"Первый"</v>
      </c>
      <c r="L18454" s="23">
        <v>1</v>
      </c>
      <c r="M18454" t="s">
        <v>362</v>
      </c>
    </row>
    <row r="18455" spans="1:13" x14ac:dyDescent="0.2">
      <c r="A18455" s="47">
        <v>44101.5</v>
      </c>
      <c r="B18455">
        <v>1</v>
      </c>
      <c r="G18455" s="12">
        <f t="shared" si="1153"/>
        <v>2020</v>
      </c>
      <c r="H18455" s="12">
        <f t="shared" si="1154"/>
        <v>9</v>
      </c>
      <c r="I18455" s="12">
        <f t="shared" si="1155"/>
        <v>27</v>
      </c>
      <c r="J18455" s="51">
        <f t="shared" si="1156"/>
        <v>44101</v>
      </c>
      <c r="K18455" t="str">
        <f>VLOOKUP(B:B,'Справочник по тт'!$A$2:$C$5,3,0)</f>
        <v>"Шанс"</v>
      </c>
      <c r="L18455" s="23">
        <v>1</v>
      </c>
      <c r="M18455" t="s">
        <v>360</v>
      </c>
    </row>
    <row r="18456" spans="1:13" x14ac:dyDescent="0.2">
      <c r="A18456" s="47">
        <v>44101.5</v>
      </c>
      <c r="B18456">
        <v>2</v>
      </c>
      <c r="G18456" s="12">
        <f t="shared" si="1153"/>
        <v>2020</v>
      </c>
      <c r="H18456" s="12">
        <f t="shared" si="1154"/>
        <v>9</v>
      </c>
      <c r="I18456" s="12">
        <f t="shared" si="1155"/>
        <v>27</v>
      </c>
      <c r="J18456" s="51">
        <f t="shared" si="1156"/>
        <v>44101</v>
      </c>
      <c r="K18456" t="str">
        <f>VLOOKUP(B:B,'Справочник по тт'!$A$2:$C$5,3,0)</f>
        <v>"Колибри"</v>
      </c>
      <c r="L18456" s="23">
        <v>1</v>
      </c>
      <c r="M18456" t="s">
        <v>380</v>
      </c>
    </row>
    <row r="18457" spans="1:13" x14ac:dyDescent="0.2">
      <c r="A18457" s="47">
        <v>44101.541666666664</v>
      </c>
      <c r="B18457">
        <v>3</v>
      </c>
      <c r="G18457" s="12">
        <f t="shared" si="1153"/>
        <v>2020</v>
      </c>
      <c r="H18457" s="12">
        <f t="shared" si="1154"/>
        <v>9</v>
      </c>
      <c r="I18457" s="12">
        <f t="shared" si="1155"/>
        <v>27</v>
      </c>
      <c r="J18457" s="51">
        <f t="shared" si="1156"/>
        <v>44101</v>
      </c>
      <c r="K18457" t="str">
        <f>VLOOKUP(B:B,'Справочник по тт'!$A$2:$C$5,3,0)</f>
        <v>"Парабола"</v>
      </c>
      <c r="L18457" s="23">
        <v>1</v>
      </c>
      <c r="M18457" t="s">
        <v>361</v>
      </c>
    </row>
    <row r="18458" spans="1:13" x14ac:dyDescent="0.2">
      <c r="A18458" s="47">
        <v>44101.541666666664</v>
      </c>
      <c r="B18458">
        <v>4</v>
      </c>
      <c r="G18458" s="12">
        <f t="shared" si="1153"/>
        <v>2020</v>
      </c>
      <c r="H18458" s="12">
        <f t="shared" si="1154"/>
        <v>9</v>
      </c>
      <c r="I18458" s="12">
        <f t="shared" si="1155"/>
        <v>27</v>
      </c>
      <c r="J18458" s="51">
        <f t="shared" si="1156"/>
        <v>44101</v>
      </c>
      <c r="K18458" t="str">
        <f>VLOOKUP(B:B,'Справочник по тт'!$A$2:$C$5,3,0)</f>
        <v>"Первый"</v>
      </c>
      <c r="L18458" s="23">
        <v>1</v>
      </c>
      <c r="M18458" t="s">
        <v>362</v>
      </c>
    </row>
    <row r="18459" spans="1:13" x14ac:dyDescent="0.2">
      <c r="A18459" s="47">
        <v>44101.541666666664</v>
      </c>
      <c r="B18459">
        <v>1</v>
      </c>
      <c r="G18459" s="12">
        <f t="shared" si="1153"/>
        <v>2020</v>
      </c>
      <c r="H18459" s="12">
        <f t="shared" si="1154"/>
        <v>9</v>
      </c>
      <c r="I18459" s="12">
        <f t="shared" si="1155"/>
        <v>27</v>
      </c>
      <c r="J18459" s="51">
        <f t="shared" si="1156"/>
        <v>44101</v>
      </c>
      <c r="K18459" t="str">
        <f>VLOOKUP(B:B,'Справочник по тт'!$A$2:$C$5,3,0)</f>
        <v>"Шанс"</v>
      </c>
      <c r="L18459" s="23">
        <v>1</v>
      </c>
      <c r="M18459" t="s">
        <v>360</v>
      </c>
    </row>
    <row r="18460" spans="1:13" x14ac:dyDescent="0.2">
      <c r="A18460" s="47">
        <v>44101.541666666664</v>
      </c>
      <c r="B18460">
        <v>2</v>
      </c>
      <c r="G18460" s="12">
        <f t="shared" si="1153"/>
        <v>2020</v>
      </c>
      <c r="H18460" s="12">
        <f t="shared" si="1154"/>
        <v>9</v>
      </c>
      <c r="I18460" s="12">
        <f t="shared" si="1155"/>
        <v>27</v>
      </c>
      <c r="J18460" s="51">
        <f t="shared" si="1156"/>
        <v>44101</v>
      </c>
      <c r="K18460" t="str">
        <f>VLOOKUP(B:B,'Справочник по тт'!$A$2:$C$5,3,0)</f>
        <v>"Колибри"</v>
      </c>
      <c r="L18460" s="23">
        <v>1</v>
      </c>
      <c r="M18460" t="s">
        <v>380</v>
      </c>
    </row>
    <row r="18461" spans="1:13" x14ac:dyDescent="0.2">
      <c r="A18461" s="47">
        <v>44101.583333333336</v>
      </c>
      <c r="B18461">
        <v>3</v>
      </c>
      <c r="G18461" s="12">
        <f t="shared" si="1153"/>
        <v>2020</v>
      </c>
      <c r="H18461" s="12">
        <f t="shared" si="1154"/>
        <v>9</v>
      </c>
      <c r="I18461" s="12">
        <f t="shared" si="1155"/>
        <v>27</v>
      </c>
      <c r="J18461" s="51">
        <f t="shared" si="1156"/>
        <v>44101</v>
      </c>
      <c r="K18461" t="str">
        <f>VLOOKUP(B:B,'Справочник по тт'!$A$2:$C$5,3,0)</f>
        <v>"Парабола"</v>
      </c>
      <c r="L18461" s="23">
        <v>1</v>
      </c>
      <c r="M18461" t="s">
        <v>361</v>
      </c>
    </row>
    <row r="18462" spans="1:13" x14ac:dyDescent="0.2">
      <c r="A18462" s="47">
        <v>44101.583333333336</v>
      </c>
      <c r="B18462">
        <v>4</v>
      </c>
      <c r="G18462" s="12">
        <f t="shared" si="1153"/>
        <v>2020</v>
      </c>
      <c r="H18462" s="12">
        <f t="shared" si="1154"/>
        <v>9</v>
      </c>
      <c r="I18462" s="12">
        <f t="shared" si="1155"/>
        <v>27</v>
      </c>
      <c r="J18462" s="51">
        <f t="shared" si="1156"/>
        <v>44101</v>
      </c>
      <c r="K18462" t="str">
        <f>VLOOKUP(B:B,'Справочник по тт'!$A$2:$C$5,3,0)</f>
        <v>"Первый"</v>
      </c>
      <c r="L18462" s="23">
        <v>1</v>
      </c>
      <c r="M18462" t="s">
        <v>362</v>
      </c>
    </row>
    <row r="18463" spans="1:13" x14ac:dyDescent="0.2">
      <c r="A18463" s="47">
        <v>44101.583333333336</v>
      </c>
      <c r="B18463">
        <v>1</v>
      </c>
      <c r="G18463" s="12">
        <f t="shared" si="1153"/>
        <v>2020</v>
      </c>
      <c r="H18463" s="12">
        <f t="shared" si="1154"/>
        <v>9</v>
      </c>
      <c r="I18463" s="12">
        <f t="shared" si="1155"/>
        <v>27</v>
      </c>
      <c r="J18463" s="51">
        <f t="shared" si="1156"/>
        <v>44101</v>
      </c>
      <c r="K18463" t="str">
        <f>VLOOKUP(B:B,'Справочник по тт'!$A$2:$C$5,3,0)</f>
        <v>"Шанс"</v>
      </c>
      <c r="L18463" s="23">
        <v>1</v>
      </c>
      <c r="M18463" t="s">
        <v>360</v>
      </c>
    </row>
    <row r="18464" spans="1:13" x14ac:dyDescent="0.2">
      <c r="A18464" s="47">
        <v>44101.625</v>
      </c>
      <c r="B18464">
        <v>2</v>
      </c>
      <c r="G18464" s="12">
        <f t="shared" si="1153"/>
        <v>2020</v>
      </c>
      <c r="H18464" s="12">
        <f t="shared" si="1154"/>
        <v>9</v>
      </c>
      <c r="I18464" s="12">
        <f t="shared" si="1155"/>
        <v>27</v>
      </c>
      <c r="J18464" s="51">
        <f t="shared" si="1156"/>
        <v>44101</v>
      </c>
      <c r="K18464" t="str">
        <f>VLOOKUP(B:B,'Справочник по тт'!$A$2:$C$5,3,0)</f>
        <v>"Колибри"</v>
      </c>
      <c r="L18464" s="23">
        <v>1</v>
      </c>
      <c r="M18464" t="s">
        <v>380</v>
      </c>
    </row>
    <row r="18465" spans="1:13" x14ac:dyDescent="0.2">
      <c r="A18465" s="47">
        <v>44101.625</v>
      </c>
      <c r="B18465">
        <v>3</v>
      </c>
      <c r="G18465" s="12">
        <f t="shared" si="1153"/>
        <v>2020</v>
      </c>
      <c r="H18465" s="12">
        <f t="shared" si="1154"/>
        <v>9</v>
      </c>
      <c r="I18465" s="12">
        <f t="shared" si="1155"/>
        <v>27</v>
      </c>
      <c r="J18465" s="51">
        <f t="shared" si="1156"/>
        <v>44101</v>
      </c>
      <c r="K18465" t="str">
        <f>VLOOKUP(B:B,'Справочник по тт'!$A$2:$C$5,3,0)</f>
        <v>"Парабола"</v>
      </c>
      <c r="L18465" s="23">
        <v>1</v>
      </c>
      <c r="M18465" t="s">
        <v>361</v>
      </c>
    </row>
    <row r="18466" spans="1:13" x14ac:dyDescent="0.2">
      <c r="A18466" s="47">
        <v>44101.625</v>
      </c>
      <c r="B18466">
        <v>4</v>
      </c>
      <c r="G18466" s="12">
        <f t="shared" si="1153"/>
        <v>2020</v>
      </c>
      <c r="H18466" s="12">
        <f t="shared" si="1154"/>
        <v>9</v>
      </c>
      <c r="I18466" s="12">
        <f t="shared" si="1155"/>
        <v>27</v>
      </c>
      <c r="J18466" s="51">
        <f t="shared" si="1156"/>
        <v>44101</v>
      </c>
      <c r="K18466" t="str">
        <f>VLOOKUP(B:B,'Справочник по тт'!$A$2:$C$5,3,0)</f>
        <v>"Первый"</v>
      </c>
      <c r="L18466" s="23">
        <v>1</v>
      </c>
      <c r="M18466" t="s">
        <v>362</v>
      </c>
    </row>
    <row r="18467" spans="1:13" x14ac:dyDescent="0.2">
      <c r="A18467" s="47">
        <v>44101.625</v>
      </c>
      <c r="B18467">
        <v>1</v>
      </c>
      <c r="G18467" s="12">
        <f t="shared" si="1153"/>
        <v>2020</v>
      </c>
      <c r="H18467" s="12">
        <f t="shared" si="1154"/>
        <v>9</v>
      </c>
      <c r="I18467" s="12">
        <f t="shared" si="1155"/>
        <v>27</v>
      </c>
      <c r="J18467" s="51">
        <f t="shared" si="1156"/>
        <v>44101</v>
      </c>
      <c r="K18467" t="str">
        <f>VLOOKUP(B:B,'Справочник по тт'!$A$2:$C$5,3,0)</f>
        <v>"Шанс"</v>
      </c>
      <c r="L18467" s="23">
        <v>1</v>
      </c>
      <c r="M18467" t="s">
        <v>360</v>
      </c>
    </row>
    <row r="18468" spans="1:13" x14ac:dyDescent="0.2">
      <c r="A18468" s="47">
        <v>44101.625</v>
      </c>
      <c r="B18468">
        <v>2</v>
      </c>
      <c r="G18468" s="12">
        <f t="shared" si="1153"/>
        <v>2020</v>
      </c>
      <c r="H18468" s="12">
        <f t="shared" si="1154"/>
        <v>9</v>
      </c>
      <c r="I18468" s="12">
        <f t="shared" si="1155"/>
        <v>27</v>
      </c>
      <c r="J18468" s="51">
        <f t="shared" si="1156"/>
        <v>44101</v>
      </c>
      <c r="K18468" t="str">
        <f>VLOOKUP(B:B,'Справочник по тт'!$A$2:$C$5,3,0)</f>
        <v>"Колибри"</v>
      </c>
      <c r="L18468" s="23">
        <v>1</v>
      </c>
      <c r="M18468" t="s">
        <v>380</v>
      </c>
    </row>
    <row r="18469" spans="1:13" x14ac:dyDescent="0.2">
      <c r="A18469" s="47">
        <v>44101.625</v>
      </c>
      <c r="B18469">
        <v>3</v>
      </c>
      <c r="G18469" s="12">
        <f t="shared" si="1153"/>
        <v>2020</v>
      </c>
      <c r="H18469" s="12">
        <f t="shared" si="1154"/>
        <v>9</v>
      </c>
      <c r="I18469" s="12">
        <f t="shared" si="1155"/>
        <v>27</v>
      </c>
      <c r="J18469" s="51">
        <f t="shared" si="1156"/>
        <v>44101</v>
      </c>
      <c r="K18469" t="str">
        <f>VLOOKUP(B:B,'Справочник по тт'!$A$2:$C$5,3,0)</f>
        <v>"Парабола"</v>
      </c>
      <c r="L18469" s="23">
        <v>1</v>
      </c>
      <c r="M18469" t="s">
        <v>361</v>
      </c>
    </row>
    <row r="18470" spans="1:13" x14ac:dyDescent="0.2">
      <c r="A18470" s="47">
        <v>44101.625</v>
      </c>
      <c r="B18470">
        <v>4</v>
      </c>
      <c r="G18470" s="12">
        <f t="shared" si="1153"/>
        <v>2020</v>
      </c>
      <c r="H18470" s="12">
        <f t="shared" si="1154"/>
        <v>9</v>
      </c>
      <c r="I18470" s="12">
        <f t="shared" si="1155"/>
        <v>27</v>
      </c>
      <c r="J18470" s="51">
        <f t="shared" si="1156"/>
        <v>44101</v>
      </c>
      <c r="K18470" t="str">
        <f>VLOOKUP(B:B,'Справочник по тт'!$A$2:$C$5,3,0)</f>
        <v>"Первый"</v>
      </c>
      <c r="L18470" s="23">
        <v>1</v>
      </c>
      <c r="M18470" t="s">
        <v>362</v>
      </c>
    </row>
    <row r="18471" spans="1:13" x14ac:dyDescent="0.2">
      <c r="A18471" s="47">
        <v>44101.638888888891</v>
      </c>
      <c r="B18471">
        <v>1</v>
      </c>
      <c r="G18471" s="12">
        <f t="shared" si="1153"/>
        <v>2020</v>
      </c>
      <c r="H18471" s="12">
        <f t="shared" si="1154"/>
        <v>9</v>
      </c>
      <c r="I18471" s="12">
        <f t="shared" si="1155"/>
        <v>27</v>
      </c>
      <c r="J18471" s="51">
        <f t="shared" si="1156"/>
        <v>44101</v>
      </c>
      <c r="K18471" t="str">
        <f>VLOOKUP(B:B,'Справочник по тт'!$A$2:$C$5,3,0)</f>
        <v>"Шанс"</v>
      </c>
      <c r="L18471" s="23">
        <v>1</v>
      </c>
      <c r="M18471" t="s">
        <v>360</v>
      </c>
    </row>
    <row r="18472" spans="1:13" x14ac:dyDescent="0.2">
      <c r="A18472" s="47">
        <v>44101.652777777781</v>
      </c>
      <c r="B18472">
        <v>2</v>
      </c>
      <c r="G18472" s="12">
        <f t="shared" si="1153"/>
        <v>2020</v>
      </c>
      <c r="H18472" s="12">
        <f t="shared" si="1154"/>
        <v>9</v>
      </c>
      <c r="I18472" s="12">
        <f t="shared" si="1155"/>
        <v>27</v>
      </c>
      <c r="J18472" s="51">
        <f t="shared" si="1156"/>
        <v>44101</v>
      </c>
      <c r="K18472" t="str">
        <f>VLOOKUP(B:B,'Справочник по тт'!$A$2:$C$5,3,0)</f>
        <v>"Колибри"</v>
      </c>
      <c r="L18472" s="23">
        <v>1</v>
      </c>
      <c r="M18472" t="s">
        <v>380</v>
      </c>
    </row>
    <row r="18473" spans="1:13" x14ac:dyDescent="0.2">
      <c r="A18473" s="47">
        <v>44101.666666666664</v>
      </c>
      <c r="B18473">
        <v>3</v>
      </c>
      <c r="G18473" s="12">
        <f t="shared" si="1153"/>
        <v>2020</v>
      </c>
      <c r="H18473" s="12">
        <f t="shared" si="1154"/>
        <v>9</v>
      </c>
      <c r="I18473" s="12">
        <f t="shared" si="1155"/>
        <v>27</v>
      </c>
      <c r="J18473" s="51">
        <f t="shared" si="1156"/>
        <v>44101</v>
      </c>
      <c r="K18473" t="str">
        <f>VLOOKUP(B:B,'Справочник по тт'!$A$2:$C$5,3,0)</f>
        <v>"Парабола"</v>
      </c>
      <c r="L18473" s="23">
        <v>1</v>
      </c>
      <c r="M18473" t="s">
        <v>361</v>
      </c>
    </row>
    <row r="18474" spans="1:13" x14ac:dyDescent="0.2">
      <c r="A18474" s="47">
        <v>44101.666666666664</v>
      </c>
      <c r="B18474">
        <v>4</v>
      </c>
      <c r="G18474" s="12">
        <f t="shared" si="1153"/>
        <v>2020</v>
      </c>
      <c r="H18474" s="12">
        <f t="shared" si="1154"/>
        <v>9</v>
      </c>
      <c r="I18474" s="12">
        <f t="shared" si="1155"/>
        <v>27</v>
      </c>
      <c r="J18474" s="51">
        <f t="shared" si="1156"/>
        <v>44101</v>
      </c>
      <c r="K18474" t="str">
        <f>VLOOKUP(B:B,'Справочник по тт'!$A$2:$C$5,3,0)</f>
        <v>"Первый"</v>
      </c>
      <c r="L18474" s="23">
        <v>1</v>
      </c>
      <c r="M18474" t="s">
        <v>362</v>
      </c>
    </row>
    <row r="18475" spans="1:13" x14ac:dyDescent="0.2">
      <c r="A18475" s="47">
        <v>44101.666666666664</v>
      </c>
      <c r="B18475">
        <v>1</v>
      </c>
      <c r="G18475" s="12">
        <f t="shared" si="1153"/>
        <v>2020</v>
      </c>
      <c r="H18475" s="12">
        <f t="shared" si="1154"/>
        <v>9</v>
      </c>
      <c r="I18475" s="12">
        <f t="shared" si="1155"/>
        <v>27</v>
      </c>
      <c r="J18475" s="51">
        <f t="shared" si="1156"/>
        <v>44101</v>
      </c>
      <c r="K18475" t="str">
        <f>VLOOKUP(B:B,'Справочник по тт'!$A$2:$C$5,3,0)</f>
        <v>"Шанс"</v>
      </c>
      <c r="L18475" s="23">
        <v>1</v>
      </c>
      <c r="M18475" t="s">
        <v>360</v>
      </c>
    </row>
    <row r="18476" spans="1:13" x14ac:dyDescent="0.2">
      <c r="A18476" s="47">
        <v>44101.666666666664</v>
      </c>
      <c r="B18476">
        <v>2</v>
      </c>
      <c r="G18476" s="12">
        <f t="shared" si="1153"/>
        <v>2020</v>
      </c>
      <c r="H18476" s="12">
        <f t="shared" si="1154"/>
        <v>9</v>
      </c>
      <c r="I18476" s="12">
        <f t="shared" si="1155"/>
        <v>27</v>
      </c>
      <c r="J18476" s="51">
        <f t="shared" si="1156"/>
        <v>44101</v>
      </c>
      <c r="K18476" t="str">
        <f>VLOOKUP(B:B,'Справочник по тт'!$A$2:$C$5,3,0)</f>
        <v>"Колибри"</v>
      </c>
      <c r="L18476" s="23">
        <v>1</v>
      </c>
      <c r="M18476" t="s">
        <v>380</v>
      </c>
    </row>
    <row r="18477" spans="1:13" x14ac:dyDescent="0.2">
      <c r="A18477" s="47">
        <v>44101.708333333336</v>
      </c>
      <c r="B18477">
        <v>3</v>
      </c>
      <c r="G18477" s="12">
        <f t="shared" si="1153"/>
        <v>2020</v>
      </c>
      <c r="H18477" s="12">
        <f t="shared" si="1154"/>
        <v>9</v>
      </c>
      <c r="I18477" s="12">
        <f t="shared" si="1155"/>
        <v>27</v>
      </c>
      <c r="J18477" s="51">
        <f t="shared" si="1156"/>
        <v>44101</v>
      </c>
      <c r="K18477" t="str">
        <f>VLOOKUP(B:B,'Справочник по тт'!$A$2:$C$5,3,0)</f>
        <v>"Парабола"</v>
      </c>
      <c r="L18477" s="23">
        <v>1</v>
      </c>
      <c r="M18477" t="s">
        <v>361</v>
      </c>
    </row>
    <row r="18478" spans="1:13" x14ac:dyDescent="0.2">
      <c r="A18478" s="47">
        <v>44101.75</v>
      </c>
      <c r="B18478">
        <v>4</v>
      </c>
      <c r="G18478" s="12">
        <f t="shared" si="1153"/>
        <v>2020</v>
      </c>
      <c r="H18478" s="12">
        <f t="shared" si="1154"/>
        <v>9</v>
      </c>
      <c r="I18478" s="12">
        <f t="shared" si="1155"/>
        <v>27</v>
      </c>
      <c r="J18478" s="51">
        <f t="shared" si="1156"/>
        <v>44101</v>
      </c>
      <c r="K18478" t="str">
        <f>VLOOKUP(B:B,'Справочник по тт'!$A$2:$C$5,3,0)</f>
        <v>"Первый"</v>
      </c>
      <c r="L18478" s="23">
        <v>1</v>
      </c>
      <c r="M18478" t="s">
        <v>362</v>
      </c>
    </row>
    <row r="18479" spans="1:13" x14ac:dyDescent="0.2">
      <c r="A18479" s="47">
        <v>44101.791666666664</v>
      </c>
      <c r="B18479">
        <v>1</v>
      </c>
      <c r="G18479" s="12">
        <f t="shared" si="1153"/>
        <v>2020</v>
      </c>
      <c r="H18479" s="12">
        <f t="shared" si="1154"/>
        <v>9</v>
      </c>
      <c r="I18479" s="12">
        <f t="shared" si="1155"/>
        <v>27</v>
      </c>
      <c r="J18479" s="51">
        <f t="shared" si="1156"/>
        <v>44101</v>
      </c>
      <c r="K18479" t="str">
        <f>VLOOKUP(B:B,'Справочник по тт'!$A$2:$C$5,3,0)</f>
        <v>"Шанс"</v>
      </c>
      <c r="L18479" s="23">
        <v>1</v>
      </c>
      <c r="M18479" t="s">
        <v>360</v>
      </c>
    </row>
    <row r="18480" spans="1:13" x14ac:dyDescent="0.2">
      <c r="A18480" s="47">
        <v>44101.791666666664</v>
      </c>
      <c r="B18480">
        <v>2</v>
      </c>
      <c r="G18480" s="12">
        <f t="shared" si="1153"/>
        <v>2020</v>
      </c>
      <c r="H18480" s="12">
        <f t="shared" si="1154"/>
        <v>9</v>
      </c>
      <c r="I18480" s="12">
        <f t="shared" si="1155"/>
        <v>27</v>
      </c>
      <c r="J18480" s="51">
        <f t="shared" si="1156"/>
        <v>44101</v>
      </c>
      <c r="K18480" t="str">
        <f>VLOOKUP(B:B,'Справочник по тт'!$A$2:$C$5,3,0)</f>
        <v>"Колибри"</v>
      </c>
      <c r="L18480" s="23">
        <v>1</v>
      </c>
      <c r="M18480" t="s">
        <v>380</v>
      </c>
    </row>
    <row r="18481" spans="1:13" x14ac:dyDescent="0.2">
      <c r="A18481" s="47">
        <v>44101.833333333336</v>
      </c>
      <c r="B18481">
        <v>3</v>
      </c>
      <c r="G18481" s="12">
        <f t="shared" si="1153"/>
        <v>2020</v>
      </c>
      <c r="H18481" s="12">
        <f t="shared" si="1154"/>
        <v>9</v>
      </c>
      <c r="I18481" s="12">
        <f t="shared" si="1155"/>
        <v>27</v>
      </c>
      <c r="J18481" s="51">
        <f t="shared" si="1156"/>
        <v>44101</v>
      </c>
      <c r="K18481" t="str">
        <f>VLOOKUP(B:B,'Справочник по тт'!$A$2:$C$5,3,0)</f>
        <v>"Парабола"</v>
      </c>
      <c r="L18481" s="23">
        <v>1</v>
      </c>
      <c r="M18481" t="s">
        <v>361</v>
      </c>
    </row>
    <row r="18482" spans="1:13" x14ac:dyDescent="0.2">
      <c r="A18482" s="47">
        <v>44101.833333333336</v>
      </c>
      <c r="B18482">
        <v>4</v>
      </c>
      <c r="G18482" s="12">
        <f t="shared" si="1153"/>
        <v>2020</v>
      </c>
      <c r="H18482" s="12">
        <f t="shared" si="1154"/>
        <v>9</v>
      </c>
      <c r="I18482" s="12">
        <f t="shared" si="1155"/>
        <v>27</v>
      </c>
      <c r="J18482" s="51">
        <f t="shared" si="1156"/>
        <v>44101</v>
      </c>
      <c r="K18482" t="str">
        <f>VLOOKUP(B:B,'Справочник по тт'!$A$2:$C$5,3,0)</f>
        <v>"Первый"</v>
      </c>
      <c r="L18482" s="23">
        <v>1</v>
      </c>
      <c r="M18482" t="s">
        <v>362</v>
      </c>
    </row>
    <row r="18483" spans="1:13" x14ac:dyDescent="0.2">
      <c r="A18483" s="47">
        <v>44101.833333333336</v>
      </c>
      <c r="B18483">
        <v>1</v>
      </c>
      <c r="G18483" s="12">
        <f t="shared" si="1153"/>
        <v>2020</v>
      </c>
      <c r="H18483" s="12">
        <f t="shared" si="1154"/>
        <v>9</v>
      </c>
      <c r="I18483" s="12">
        <f t="shared" si="1155"/>
        <v>27</v>
      </c>
      <c r="J18483" s="51">
        <f t="shared" si="1156"/>
        <v>44101</v>
      </c>
      <c r="K18483" t="str">
        <f>VLOOKUP(B:B,'Справочник по тт'!$A$2:$C$5,3,0)</f>
        <v>"Шанс"</v>
      </c>
      <c r="L18483" s="23">
        <v>1</v>
      </c>
      <c r="M18483" t="s">
        <v>360</v>
      </c>
    </row>
    <row r="18484" spans="1:13" x14ac:dyDescent="0.2">
      <c r="A18484" s="47">
        <v>44101.833333333336</v>
      </c>
      <c r="B18484">
        <v>2</v>
      </c>
      <c r="G18484" s="12">
        <f t="shared" si="1153"/>
        <v>2020</v>
      </c>
      <c r="H18484" s="12">
        <f t="shared" si="1154"/>
        <v>9</v>
      </c>
      <c r="I18484" s="12">
        <f t="shared" si="1155"/>
        <v>27</v>
      </c>
      <c r="J18484" s="51">
        <f t="shared" si="1156"/>
        <v>44101</v>
      </c>
      <c r="K18484" t="str">
        <f>VLOOKUP(B:B,'Справочник по тт'!$A$2:$C$5,3,0)</f>
        <v>"Колибри"</v>
      </c>
      <c r="L18484" s="23">
        <v>1</v>
      </c>
      <c r="M18484" t="s">
        <v>380</v>
      </c>
    </row>
    <row r="18485" spans="1:13" x14ac:dyDescent="0.2">
      <c r="A18485" s="47">
        <v>44101.854166666664</v>
      </c>
      <c r="B18485">
        <v>3</v>
      </c>
      <c r="G18485" s="12">
        <f t="shared" si="1153"/>
        <v>2020</v>
      </c>
      <c r="H18485" s="12">
        <f t="shared" si="1154"/>
        <v>9</v>
      </c>
      <c r="I18485" s="12">
        <f t="shared" si="1155"/>
        <v>27</v>
      </c>
      <c r="J18485" s="51">
        <f t="shared" si="1156"/>
        <v>44101</v>
      </c>
      <c r="K18485" t="str">
        <f>VLOOKUP(B:B,'Справочник по тт'!$A$2:$C$5,3,0)</f>
        <v>"Парабола"</v>
      </c>
      <c r="L18485" s="23">
        <v>1</v>
      </c>
      <c r="M18485" t="s">
        <v>361</v>
      </c>
    </row>
    <row r="18486" spans="1:13" x14ac:dyDescent="0.2">
      <c r="A18486" s="47">
        <v>44101.854166666664</v>
      </c>
      <c r="B18486">
        <v>4</v>
      </c>
      <c r="G18486" s="12">
        <f t="shared" si="1153"/>
        <v>2020</v>
      </c>
      <c r="H18486" s="12">
        <f t="shared" si="1154"/>
        <v>9</v>
      </c>
      <c r="I18486" s="12">
        <f t="shared" si="1155"/>
        <v>27</v>
      </c>
      <c r="J18486" s="51">
        <f t="shared" si="1156"/>
        <v>44101</v>
      </c>
      <c r="K18486" t="str">
        <f>VLOOKUP(B:B,'Справочник по тт'!$A$2:$C$5,3,0)</f>
        <v>"Первый"</v>
      </c>
      <c r="L18486" s="23">
        <v>1</v>
      </c>
      <c r="M18486" t="s">
        <v>362</v>
      </c>
    </row>
    <row r="18487" spans="1:13" x14ac:dyDescent="0.2">
      <c r="A18487" s="47">
        <v>44101.875</v>
      </c>
      <c r="B18487">
        <v>1</v>
      </c>
      <c r="G18487" s="12">
        <f t="shared" si="1153"/>
        <v>2020</v>
      </c>
      <c r="H18487" s="12">
        <f t="shared" si="1154"/>
        <v>9</v>
      </c>
      <c r="I18487" s="12">
        <f t="shared" si="1155"/>
        <v>27</v>
      </c>
      <c r="J18487" s="51">
        <f t="shared" si="1156"/>
        <v>44101</v>
      </c>
      <c r="K18487" t="str">
        <f>VLOOKUP(B:B,'Справочник по тт'!$A$2:$C$5,3,0)</f>
        <v>"Шанс"</v>
      </c>
      <c r="L18487" s="23">
        <v>1</v>
      </c>
      <c r="M18487" t="s">
        <v>360</v>
      </c>
    </row>
    <row r="18488" spans="1:13" x14ac:dyDescent="0.2">
      <c r="A18488" s="47">
        <v>44101.895833333336</v>
      </c>
      <c r="B18488">
        <v>2</v>
      </c>
      <c r="G18488" s="12">
        <f t="shared" si="1153"/>
        <v>2020</v>
      </c>
      <c r="H18488" s="12">
        <f t="shared" si="1154"/>
        <v>9</v>
      </c>
      <c r="I18488" s="12">
        <f t="shared" si="1155"/>
        <v>27</v>
      </c>
      <c r="J18488" s="51">
        <f t="shared" si="1156"/>
        <v>44101</v>
      </c>
      <c r="K18488" t="str">
        <f>VLOOKUP(B:B,'Справочник по тт'!$A$2:$C$5,3,0)</f>
        <v>"Колибри"</v>
      </c>
      <c r="L18488" s="23">
        <v>1</v>
      </c>
      <c r="M18488" t="s">
        <v>380</v>
      </c>
    </row>
    <row r="18489" spans="1:13" x14ac:dyDescent="0.2">
      <c r="A18489" s="47">
        <v>44101.916666666664</v>
      </c>
      <c r="B18489">
        <v>3</v>
      </c>
      <c r="G18489" s="12">
        <f t="shared" si="1153"/>
        <v>2020</v>
      </c>
      <c r="H18489" s="12">
        <f t="shared" si="1154"/>
        <v>9</v>
      </c>
      <c r="I18489" s="12">
        <f t="shared" si="1155"/>
        <v>27</v>
      </c>
      <c r="J18489" s="51">
        <f t="shared" si="1156"/>
        <v>44101</v>
      </c>
      <c r="K18489" t="str">
        <f>VLOOKUP(B:B,'Справочник по тт'!$A$2:$C$5,3,0)</f>
        <v>"Парабола"</v>
      </c>
      <c r="L18489" s="23">
        <v>1</v>
      </c>
      <c r="M18489" t="s">
        <v>361</v>
      </c>
    </row>
    <row r="18490" spans="1:13" x14ac:dyDescent="0.2">
      <c r="A18490" s="47">
        <v>44101.916666666664</v>
      </c>
      <c r="B18490">
        <v>4</v>
      </c>
      <c r="G18490" s="12">
        <f t="shared" si="1153"/>
        <v>2020</v>
      </c>
      <c r="H18490" s="12">
        <f t="shared" si="1154"/>
        <v>9</v>
      </c>
      <c r="I18490" s="12">
        <f t="shared" si="1155"/>
        <v>27</v>
      </c>
      <c r="J18490" s="51">
        <f t="shared" si="1156"/>
        <v>44101</v>
      </c>
      <c r="K18490" t="str">
        <f>VLOOKUP(B:B,'Справочник по тт'!$A$2:$C$5,3,0)</f>
        <v>"Первый"</v>
      </c>
      <c r="L18490" s="23">
        <v>1</v>
      </c>
      <c r="M18490" t="s">
        <v>362</v>
      </c>
    </row>
    <row r="18491" spans="1:13" x14ac:dyDescent="0.2">
      <c r="A18491" s="47">
        <v>44101.958333333336</v>
      </c>
      <c r="B18491">
        <v>1</v>
      </c>
      <c r="G18491" s="12">
        <f t="shared" si="1153"/>
        <v>2020</v>
      </c>
      <c r="H18491" s="12">
        <f t="shared" si="1154"/>
        <v>9</v>
      </c>
      <c r="I18491" s="12">
        <f t="shared" si="1155"/>
        <v>27</v>
      </c>
      <c r="J18491" s="51">
        <f t="shared" si="1156"/>
        <v>44101</v>
      </c>
      <c r="K18491" t="str">
        <f>VLOOKUP(B:B,'Справочник по тт'!$A$2:$C$5,3,0)</f>
        <v>"Шанс"</v>
      </c>
      <c r="L18491" s="23">
        <v>1</v>
      </c>
      <c r="M18491" t="s">
        <v>360</v>
      </c>
    </row>
    <row r="18492" spans="1:13" x14ac:dyDescent="0.2">
      <c r="A18492" s="47">
        <v>44101.958333333336</v>
      </c>
      <c r="B18492">
        <v>2</v>
      </c>
      <c r="G18492" s="12">
        <f t="shared" si="1153"/>
        <v>2020</v>
      </c>
      <c r="H18492" s="12">
        <f t="shared" si="1154"/>
        <v>9</v>
      </c>
      <c r="I18492" s="12">
        <f t="shared" si="1155"/>
        <v>27</v>
      </c>
      <c r="J18492" s="51">
        <f t="shared" si="1156"/>
        <v>44101</v>
      </c>
      <c r="K18492" t="str">
        <f>VLOOKUP(B:B,'Справочник по тт'!$A$2:$C$5,3,0)</f>
        <v>"Колибри"</v>
      </c>
      <c r="L18492" s="23">
        <v>1</v>
      </c>
      <c r="M18492" t="s">
        <v>380</v>
      </c>
    </row>
    <row r="18493" spans="1:13" x14ac:dyDescent="0.2">
      <c r="A18493" s="47">
        <v>44101.979166666664</v>
      </c>
      <c r="B18493">
        <v>3</v>
      </c>
      <c r="G18493" s="12">
        <f t="shared" si="1153"/>
        <v>2020</v>
      </c>
      <c r="H18493" s="12">
        <f t="shared" si="1154"/>
        <v>9</v>
      </c>
      <c r="I18493" s="12">
        <f t="shared" si="1155"/>
        <v>27</v>
      </c>
      <c r="J18493" s="51">
        <f t="shared" si="1156"/>
        <v>44101</v>
      </c>
      <c r="K18493" t="str">
        <f>VLOOKUP(B:B,'Справочник по тт'!$A$2:$C$5,3,0)</f>
        <v>"Парабола"</v>
      </c>
      <c r="L18493" s="23">
        <v>1</v>
      </c>
      <c r="M18493" t="s">
        <v>361</v>
      </c>
    </row>
    <row r="18494" spans="1:13" x14ac:dyDescent="0.2">
      <c r="A18494" s="47">
        <v>44102.104166666664</v>
      </c>
      <c r="B18494">
        <v>4</v>
      </c>
      <c r="G18494" s="12">
        <f t="shared" si="1153"/>
        <v>2020</v>
      </c>
      <c r="H18494" s="12">
        <f t="shared" si="1154"/>
        <v>9</v>
      </c>
      <c r="I18494" s="12">
        <f t="shared" si="1155"/>
        <v>28</v>
      </c>
      <c r="J18494" s="51">
        <f t="shared" si="1156"/>
        <v>44102</v>
      </c>
      <c r="K18494" t="str">
        <f>VLOOKUP(B:B,'Справочник по тт'!$A$2:$C$5,3,0)</f>
        <v>"Первый"</v>
      </c>
      <c r="L18494" s="23">
        <v>1</v>
      </c>
      <c r="M18494" t="s">
        <v>362</v>
      </c>
    </row>
    <row r="18495" spans="1:13" x14ac:dyDescent="0.2">
      <c r="A18495" s="47">
        <v>44102.208333333336</v>
      </c>
      <c r="B18495">
        <v>1</v>
      </c>
      <c r="G18495" s="12">
        <f t="shared" si="1153"/>
        <v>2020</v>
      </c>
      <c r="H18495" s="12">
        <f t="shared" si="1154"/>
        <v>9</v>
      </c>
      <c r="I18495" s="12">
        <f t="shared" si="1155"/>
        <v>28</v>
      </c>
      <c r="J18495" s="51">
        <f t="shared" si="1156"/>
        <v>44102</v>
      </c>
      <c r="K18495" t="str">
        <f>VLOOKUP(B:B,'Справочник по тт'!$A$2:$C$5,3,0)</f>
        <v>"Шанс"</v>
      </c>
      <c r="L18495" s="23">
        <v>1</v>
      </c>
      <c r="M18495" t="s">
        <v>360</v>
      </c>
    </row>
    <row r="18496" spans="1:13" x14ac:dyDescent="0.2">
      <c r="A18496" s="47">
        <v>44102.208333333336</v>
      </c>
      <c r="B18496">
        <v>2</v>
      </c>
      <c r="G18496" s="12">
        <f t="shared" si="1153"/>
        <v>2020</v>
      </c>
      <c r="H18496" s="12">
        <f t="shared" si="1154"/>
        <v>9</v>
      </c>
      <c r="I18496" s="12">
        <f t="shared" si="1155"/>
        <v>28</v>
      </c>
      <c r="J18496" s="51">
        <f t="shared" si="1156"/>
        <v>44102</v>
      </c>
      <c r="K18496" t="str">
        <f>VLOOKUP(B:B,'Справочник по тт'!$A$2:$C$5,3,0)</f>
        <v>"Колибри"</v>
      </c>
      <c r="L18496" s="23">
        <v>1</v>
      </c>
      <c r="M18496" t="s">
        <v>380</v>
      </c>
    </row>
    <row r="18497" spans="1:13" x14ac:dyDescent="0.2">
      <c r="A18497" s="47">
        <v>44102.291666666664</v>
      </c>
      <c r="B18497">
        <v>3</v>
      </c>
      <c r="G18497" s="12">
        <f t="shared" si="1153"/>
        <v>2020</v>
      </c>
      <c r="H18497" s="12">
        <f t="shared" si="1154"/>
        <v>9</v>
      </c>
      <c r="I18497" s="12">
        <f t="shared" si="1155"/>
        <v>28</v>
      </c>
      <c r="J18497" s="51">
        <f t="shared" si="1156"/>
        <v>44102</v>
      </c>
      <c r="K18497" t="str">
        <f>VLOOKUP(B:B,'Справочник по тт'!$A$2:$C$5,3,0)</f>
        <v>"Парабола"</v>
      </c>
      <c r="L18497" s="23">
        <v>1</v>
      </c>
      <c r="M18497" t="s">
        <v>361</v>
      </c>
    </row>
    <row r="18498" spans="1:13" x14ac:dyDescent="0.2">
      <c r="A18498" s="47">
        <v>44102.333333333336</v>
      </c>
      <c r="B18498">
        <v>4</v>
      </c>
      <c r="G18498" s="12">
        <f t="shared" si="1153"/>
        <v>2020</v>
      </c>
      <c r="H18498" s="12">
        <f t="shared" si="1154"/>
        <v>9</v>
      </c>
      <c r="I18498" s="12">
        <f t="shared" si="1155"/>
        <v>28</v>
      </c>
      <c r="J18498" s="51">
        <f t="shared" si="1156"/>
        <v>44102</v>
      </c>
      <c r="K18498" t="str">
        <f>VLOOKUP(B:B,'Справочник по тт'!$A$2:$C$5,3,0)</f>
        <v>"Первый"</v>
      </c>
      <c r="L18498" s="23">
        <v>1</v>
      </c>
      <c r="M18498" t="s">
        <v>362</v>
      </c>
    </row>
    <row r="18499" spans="1:13" x14ac:dyDescent="0.2">
      <c r="A18499" s="47">
        <v>44102.333333333336</v>
      </c>
      <c r="B18499">
        <v>1</v>
      </c>
      <c r="G18499" s="12">
        <f t="shared" ref="G18499:G18562" si="1157">YEAR(A18499)</f>
        <v>2020</v>
      </c>
      <c r="H18499" s="12">
        <f t="shared" ref="H18499:H18562" si="1158">MONTH(A18499)</f>
        <v>9</v>
      </c>
      <c r="I18499" s="12">
        <f t="shared" ref="I18499:I18562" si="1159">DAY(A18499)</f>
        <v>28</v>
      </c>
      <c r="J18499" s="51">
        <f t="shared" ref="J18499:J18562" si="1160">DATE(G:G,H:H,I:I)</f>
        <v>44102</v>
      </c>
      <c r="K18499" t="str">
        <f>VLOOKUP(B:B,'Справочник по тт'!$A$2:$C$5,3,0)</f>
        <v>"Шанс"</v>
      </c>
      <c r="L18499" s="23">
        <v>1</v>
      </c>
      <c r="M18499" t="s">
        <v>360</v>
      </c>
    </row>
    <row r="18500" spans="1:13" x14ac:dyDescent="0.2">
      <c r="A18500" s="47">
        <v>44102.333333333336</v>
      </c>
      <c r="B18500">
        <v>2</v>
      </c>
      <c r="G18500" s="12">
        <f t="shared" si="1157"/>
        <v>2020</v>
      </c>
      <c r="H18500" s="12">
        <f t="shared" si="1158"/>
        <v>9</v>
      </c>
      <c r="I18500" s="12">
        <f t="shared" si="1159"/>
        <v>28</v>
      </c>
      <c r="J18500" s="51">
        <f t="shared" si="1160"/>
        <v>44102</v>
      </c>
      <c r="K18500" t="str">
        <f>VLOOKUP(B:B,'Справочник по тт'!$A$2:$C$5,3,0)</f>
        <v>"Колибри"</v>
      </c>
      <c r="L18500" s="23">
        <v>1</v>
      </c>
      <c r="M18500" t="s">
        <v>380</v>
      </c>
    </row>
    <row r="18501" spans="1:13" x14ac:dyDescent="0.2">
      <c r="A18501" s="47">
        <v>44102.375</v>
      </c>
      <c r="B18501">
        <v>3</v>
      </c>
      <c r="G18501" s="12">
        <f t="shared" si="1157"/>
        <v>2020</v>
      </c>
      <c r="H18501" s="12">
        <f t="shared" si="1158"/>
        <v>9</v>
      </c>
      <c r="I18501" s="12">
        <f t="shared" si="1159"/>
        <v>28</v>
      </c>
      <c r="J18501" s="51">
        <f t="shared" si="1160"/>
        <v>44102</v>
      </c>
      <c r="K18501" t="str">
        <f>VLOOKUP(B:B,'Справочник по тт'!$A$2:$C$5,3,0)</f>
        <v>"Парабола"</v>
      </c>
      <c r="L18501" s="23">
        <v>1</v>
      </c>
      <c r="M18501" t="s">
        <v>361</v>
      </c>
    </row>
    <row r="18502" spans="1:13" x14ac:dyDescent="0.2">
      <c r="A18502" s="47">
        <v>44102.375</v>
      </c>
      <c r="B18502">
        <v>4</v>
      </c>
      <c r="G18502" s="12">
        <f t="shared" si="1157"/>
        <v>2020</v>
      </c>
      <c r="H18502" s="12">
        <f t="shared" si="1158"/>
        <v>9</v>
      </c>
      <c r="I18502" s="12">
        <f t="shared" si="1159"/>
        <v>28</v>
      </c>
      <c r="J18502" s="51">
        <f t="shared" si="1160"/>
        <v>44102</v>
      </c>
      <c r="K18502" t="str">
        <f>VLOOKUP(B:B,'Справочник по тт'!$A$2:$C$5,3,0)</f>
        <v>"Первый"</v>
      </c>
      <c r="L18502" s="23">
        <v>1</v>
      </c>
      <c r="M18502" t="s">
        <v>362</v>
      </c>
    </row>
    <row r="18503" spans="1:13" x14ac:dyDescent="0.2">
      <c r="A18503" s="47">
        <v>44102.375</v>
      </c>
      <c r="B18503">
        <v>1</v>
      </c>
      <c r="G18503" s="12">
        <f t="shared" si="1157"/>
        <v>2020</v>
      </c>
      <c r="H18503" s="12">
        <f t="shared" si="1158"/>
        <v>9</v>
      </c>
      <c r="I18503" s="12">
        <f t="shared" si="1159"/>
        <v>28</v>
      </c>
      <c r="J18503" s="51">
        <f t="shared" si="1160"/>
        <v>44102</v>
      </c>
      <c r="K18503" t="str">
        <f>VLOOKUP(B:B,'Справочник по тт'!$A$2:$C$5,3,0)</f>
        <v>"Шанс"</v>
      </c>
      <c r="L18503" s="23">
        <v>1</v>
      </c>
      <c r="M18503" t="s">
        <v>360</v>
      </c>
    </row>
    <row r="18504" spans="1:13" x14ac:dyDescent="0.2">
      <c r="A18504" s="47">
        <v>44102.375</v>
      </c>
      <c r="B18504">
        <v>2</v>
      </c>
      <c r="G18504" s="12">
        <f t="shared" si="1157"/>
        <v>2020</v>
      </c>
      <c r="H18504" s="12">
        <f t="shared" si="1158"/>
        <v>9</v>
      </c>
      <c r="I18504" s="12">
        <f t="shared" si="1159"/>
        <v>28</v>
      </c>
      <c r="J18504" s="51">
        <f t="shared" si="1160"/>
        <v>44102</v>
      </c>
      <c r="K18504" t="str">
        <f>VLOOKUP(B:B,'Справочник по тт'!$A$2:$C$5,3,0)</f>
        <v>"Колибри"</v>
      </c>
      <c r="L18504" s="23">
        <v>1</v>
      </c>
      <c r="M18504" t="s">
        <v>380</v>
      </c>
    </row>
    <row r="18505" spans="1:13" x14ac:dyDescent="0.2">
      <c r="A18505" s="47">
        <v>44102.375</v>
      </c>
      <c r="B18505">
        <v>3</v>
      </c>
      <c r="G18505" s="12">
        <f t="shared" si="1157"/>
        <v>2020</v>
      </c>
      <c r="H18505" s="12">
        <f t="shared" si="1158"/>
        <v>9</v>
      </c>
      <c r="I18505" s="12">
        <f t="shared" si="1159"/>
        <v>28</v>
      </c>
      <c r="J18505" s="51">
        <f t="shared" si="1160"/>
        <v>44102</v>
      </c>
      <c r="K18505" t="str">
        <f>VLOOKUP(B:B,'Справочник по тт'!$A$2:$C$5,3,0)</f>
        <v>"Парабола"</v>
      </c>
      <c r="L18505" s="23">
        <v>1</v>
      </c>
      <c r="M18505" t="s">
        <v>361</v>
      </c>
    </row>
    <row r="18506" spans="1:13" x14ac:dyDescent="0.2">
      <c r="A18506" s="47">
        <v>44102.375</v>
      </c>
      <c r="B18506">
        <v>4</v>
      </c>
      <c r="G18506" s="12">
        <f t="shared" si="1157"/>
        <v>2020</v>
      </c>
      <c r="H18506" s="12">
        <f t="shared" si="1158"/>
        <v>9</v>
      </c>
      <c r="I18506" s="12">
        <f t="shared" si="1159"/>
        <v>28</v>
      </c>
      <c r="J18506" s="51">
        <f t="shared" si="1160"/>
        <v>44102</v>
      </c>
      <c r="K18506" t="str">
        <f>VLOOKUP(B:B,'Справочник по тт'!$A$2:$C$5,3,0)</f>
        <v>"Первый"</v>
      </c>
      <c r="L18506" s="23">
        <v>1</v>
      </c>
      <c r="M18506" t="s">
        <v>362</v>
      </c>
    </row>
    <row r="18507" spans="1:13" x14ac:dyDescent="0.2">
      <c r="A18507" s="47">
        <v>44102.375</v>
      </c>
      <c r="B18507">
        <v>1</v>
      </c>
      <c r="G18507" s="12">
        <f t="shared" si="1157"/>
        <v>2020</v>
      </c>
      <c r="H18507" s="12">
        <f t="shared" si="1158"/>
        <v>9</v>
      </c>
      <c r="I18507" s="12">
        <f t="shared" si="1159"/>
        <v>28</v>
      </c>
      <c r="J18507" s="51">
        <f t="shared" si="1160"/>
        <v>44102</v>
      </c>
      <c r="K18507" t="str">
        <f>VLOOKUP(B:B,'Справочник по тт'!$A$2:$C$5,3,0)</f>
        <v>"Шанс"</v>
      </c>
      <c r="L18507" s="23">
        <v>1</v>
      </c>
      <c r="M18507" t="s">
        <v>360</v>
      </c>
    </row>
    <row r="18508" spans="1:13" x14ac:dyDescent="0.2">
      <c r="A18508" s="47">
        <v>44102.375</v>
      </c>
      <c r="B18508">
        <v>2</v>
      </c>
      <c r="G18508" s="12">
        <f t="shared" si="1157"/>
        <v>2020</v>
      </c>
      <c r="H18508" s="12">
        <f t="shared" si="1158"/>
        <v>9</v>
      </c>
      <c r="I18508" s="12">
        <f t="shared" si="1159"/>
        <v>28</v>
      </c>
      <c r="J18508" s="51">
        <f t="shared" si="1160"/>
        <v>44102</v>
      </c>
      <c r="K18508" t="str">
        <f>VLOOKUP(B:B,'Справочник по тт'!$A$2:$C$5,3,0)</f>
        <v>"Колибри"</v>
      </c>
      <c r="L18508" s="23">
        <v>1</v>
      </c>
      <c r="M18508" t="s">
        <v>380</v>
      </c>
    </row>
    <row r="18509" spans="1:13" x14ac:dyDescent="0.2">
      <c r="A18509" s="47">
        <v>44102.375</v>
      </c>
      <c r="B18509">
        <v>3</v>
      </c>
      <c r="G18509" s="12">
        <f t="shared" si="1157"/>
        <v>2020</v>
      </c>
      <c r="H18509" s="12">
        <f t="shared" si="1158"/>
        <v>9</v>
      </c>
      <c r="I18509" s="12">
        <f t="shared" si="1159"/>
        <v>28</v>
      </c>
      <c r="J18509" s="51">
        <f t="shared" si="1160"/>
        <v>44102</v>
      </c>
      <c r="K18509" t="str">
        <f>VLOOKUP(B:B,'Справочник по тт'!$A$2:$C$5,3,0)</f>
        <v>"Парабола"</v>
      </c>
      <c r="L18509" s="23">
        <v>1</v>
      </c>
      <c r="M18509" t="s">
        <v>361</v>
      </c>
    </row>
    <row r="18510" spans="1:13" x14ac:dyDescent="0.2">
      <c r="A18510" s="47">
        <v>44102.375</v>
      </c>
      <c r="B18510">
        <v>4</v>
      </c>
      <c r="G18510" s="12">
        <f t="shared" si="1157"/>
        <v>2020</v>
      </c>
      <c r="H18510" s="12">
        <f t="shared" si="1158"/>
        <v>9</v>
      </c>
      <c r="I18510" s="12">
        <f t="shared" si="1159"/>
        <v>28</v>
      </c>
      <c r="J18510" s="51">
        <f t="shared" si="1160"/>
        <v>44102</v>
      </c>
      <c r="K18510" t="str">
        <f>VLOOKUP(B:B,'Справочник по тт'!$A$2:$C$5,3,0)</f>
        <v>"Первый"</v>
      </c>
      <c r="L18510" s="23">
        <v>1</v>
      </c>
      <c r="M18510" t="s">
        <v>362</v>
      </c>
    </row>
    <row r="18511" spans="1:13" x14ac:dyDescent="0.2">
      <c r="A18511" s="47">
        <v>44102.375</v>
      </c>
      <c r="B18511">
        <v>1</v>
      </c>
      <c r="G18511" s="12">
        <f t="shared" si="1157"/>
        <v>2020</v>
      </c>
      <c r="H18511" s="12">
        <f t="shared" si="1158"/>
        <v>9</v>
      </c>
      <c r="I18511" s="12">
        <f t="shared" si="1159"/>
        <v>28</v>
      </c>
      <c r="J18511" s="51">
        <f t="shared" si="1160"/>
        <v>44102</v>
      </c>
      <c r="K18511" t="str">
        <f>VLOOKUP(B:B,'Справочник по тт'!$A$2:$C$5,3,0)</f>
        <v>"Шанс"</v>
      </c>
      <c r="L18511" s="23">
        <v>1</v>
      </c>
      <c r="M18511" t="s">
        <v>360</v>
      </c>
    </row>
    <row r="18512" spans="1:13" x14ac:dyDescent="0.2">
      <c r="A18512" s="47">
        <v>44102.375</v>
      </c>
      <c r="B18512">
        <v>2</v>
      </c>
      <c r="G18512" s="12">
        <f t="shared" si="1157"/>
        <v>2020</v>
      </c>
      <c r="H18512" s="12">
        <f t="shared" si="1158"/>
        <v>9</v>
      </c>
      <c r="I18512" s="12">
        <f t="shared" si="1159"/>
        <v>28</v>
      </c>
      <c r="J18512" s="51">
        <f t="shared" si="1160"/>
        <v>44102</v>
      </c>
      <c r="K18512" t="str">
        <f>VLOOKUP(B:B,'Справочник по тт'!$A$2:$C$5,3,0)</f>
        <v>"Колибри"</v>
      </c>
      <c r="L18512" s="23">
        <v>1</v>
      </c>
      <c r="M18512" t="s">
        <v>380</v>
      </c>
    </row>
    <row r="18513" spans="1:13" x14ac:dyDescent="0.2">
      <c r="A18513" s="47">
        <v>44102.375</v>
      </c>
      <c r="B18513">
        <v>3</v>
      </c>
      <c r="G18513" s="12">
        <f t="shared" si="1157"/>
        <v>2020</v>
      </c>
      <c r="H18513" s="12">
        <f t="shared" si="1158"/>
        <v>9</v>
      </c>
      <c r="I18513" s="12">
        <f t="shared" si="1159"/>
        <v>28</v>
      </c>
      <c r="J18513" s="51">
        <f t="shared" si="1160"/>
        <v>44102</v>
      </c>
      <c r="K18513" t="str">
        <f>VLOOKUP(B:B,'Справочник по тт'!$A$2:$C$5,3,0)</f>
        <v>"Парабола"</v>
      </c>
      <c r="L18513" s="23">
        <v>1</v>
      </c>
      <c r="M18513" t="s">
        <v>361</v>
      </c>
    </row>
    <row r="18514" spans="1:13" x14ac:dyDescent="0.2">
      <c r="A18514" s="47">
        <v>44102.375</v>
      </c>
      <c r="B18514">
        <v>4</v>
      </c>
      <c r="G18514" s="12">
        <f t="shared" si="1157"/>
        <v>2020</v>
      </c>
      <c r="H18514" s="12">
        <f t="shared" si="1158"/>
        <v>9</v>
      </c>
      <c r="I18514" s="12">
        <f t="shared" si="1159"/>
        <v>28</v>
      </c>
      <c r="J18514" s="51">
        <f t="shared" si="1160"/>
        <v>44102</v>
      </c>
      <c r="K18514" t="str">
        <f>VLOOKUP(B:B,'Справочник по тт'!$A$2:$C$5,3,0)</f>
        <v>"Первый"</v>
      </c>
      <c r="L18514" s="23">
        <v>1</v>
      </c>
      <c r="M18514" t="s">
        <v>362</v>
      </c>
    </row>
    <row r="18515" spans="1:13" x14ac:dyDescent="0.2">
      <c r="A18515" s="47">
        <v>44102.416666666664</v>
      </c>
      <c r="B18515">
        <v>1</v>
      </c>
      <c r="G18515" s="12">
        <f t="shared" si="1157"/>
        <v>2020</v>
      </c>
      <c r="H18515" s="12">
        <f t="shared" si="1158"/>
        <v>9</v>
      </c>
      <c r="I18515" s="12">
        <f t="shared" si="1159"/>
        <v>28</v>
      </c>
      <c r="J18515" s="51">
        <f t="shared" si="1160"/>
        <v>44102</v>
      </c>
      <c r="K18515" t="str">
        <f>VLOOKUP(B:B,'Справочник по тт'!$A$2:$C$5,3,0)</f>
        <v>"Шанс"</v>
      </c>
      <c r="L18515" s="23">
        <v>1</v>
      </c>
      <c r="M18515" t="s">
        <v>360</v>
      </c>
    </row>
    <row r="18516" spans="1:13" x14ac:dyDescent="0.2">
      <c r="A18516" s="47">
        <v>44102.416666666664</v>
      </c>
      <c r="B18516">
        <v>2</v>
      </c>
      <c r="G18516" s="12">
        <f t="shared" si="1157"/>
        <v>2020</v>
      </c>
      <c r="H18516" s="12">
        <f t="shared" si="1158"/>
        <v>9</v>
      </c>
      <c r="I18516" s="12">
        <f t="shared" si="1159"/>
        <v>28</v>
      </c>
      <c r="J18516" s="51">
        <f t="shared" si="1160"/>
        <v>44102</v>
      </c>
      <c r="K18516" t="str">
        <f>VLOOKUP(B:B,'Справочник по тт'!$A$2:$C$5,3,0)</f>
        <v>"Колибри"</v>
      </c>
      <c r="L18516" s="23">
        <v>1</v>
      </c>
      <c r="M18516" t="s">
        <v>380</v>
      </c>
    </row>
    <row r="18517" spans="1:13" x14ac:dyDescent="0.2">
      <c r="A18517" s="47">
        <v>44102.416666666664</v>
      </c>
      <c r="B18517">
        <v>3</v>
      </c>
      <c r="G18517" s="12">
        <f t="shared" si="1157"/>
        <v>2020</v>
      </c>
      <c r="H18517" s="12">
        <f t="shared" si="1158"/>
        <v>9</v>
      </c>
      <c r="I18517" s="12">
        <f t="shared" si="1159"/>
        <v>28</v>
      </c>
      <c r="J18517" s="51">
        <f t="shared" si="1160"/>
        <v>44102</v>
      </c>
      <c r="K18517" t="str">
        <f>VLOOKUP(B:B,'Справочник по тт'!$A$2:$C$5,3,0)</f>
        <v>"Парабола"</v>
      </c>
      <c r="L18517" s="23">
        <v>1</v>
      </c>
      <c r="M18517" t="s">
        <v>361</v>
      </c>
    </row>
    <row r="18518" spans="1:13" x14ac:dyDescent="0.2">
      <c r="A18518" s="47">
        <v>44102.416666666664</v>
      </c>
      <c r="B18518">
        <v>4</v>
      </c>
      <c r="G18518" s="12">
        <f t="shared" si="1157"/>
        <v>2020</v>
      </c>
      <c r="H18518" s="12">
        <f t="shared" si="1158"/>
        <v>9</v>
      </c>
      <c r="I18518" s="12">
        <f t="shared" si="1159"/>
        <v>28</v>
      </c>
      <c r="J18518" s="51">
        <f t="shared" si="1160"/>
        <v>44102</v>
      </c>
      <c r="K18518" t="str">
        <f>VLOOKUP(B:B,'Справочник по тт'!$A$2:$C$5,3,0)</f>
        <v>"Первый"</v>
      </c>
      <c r="L18518" s="23">
        <v>1</v>
      </c>
      <c r="M18518" t="s">
        <v>362</v>
      </c>
    </row>
    <row r="18519" spans="1:13" x14ac:dyDescent="0.2">
      <c r="A18519" s="47">
        <v>44102.416666666664</v>
      </c>
      <c r="B18519">
        <v>1</v>
      </c>
      <c r="G18519" s="12">
        <f t="shared" si="1157"/>
        <v>2020</v>
      </c>
      <c r="H18519" s="12">
        <f t="shared" si="1158"/>
        <v>9</v>
      </c>
      <c r="I18519" s="12">
        <f t="shared" si="1159"/>
        <v>28</v>
      </c>
      <c r="J18519" s="51">
        <f t="shared" si="1160"/>
        <v>44102</v>
      </c>
      <c r="K18519" t="str">
        <f>VLOOKUP(B:B,'Справочник по тт'!$A$2:$C$5,3,0)</f>
        <v>"Шанс"</v>
      </c>
      <c r="L18519" s="23">
        <v>1</v>
      </c>
      <c r="M18519" t="s">
        <v>360</v>
      </c>
    </row>
    <row r="18520" spans="1:13" x14ac:dyDescent="0.2">
      <c r="A18520" s="47">
        <v>44102.416666666664</v>
      </c>
      <c r="B18520">
        <v>2</v>
      </c>
      <c r="G18520" s="12">
        <f t="shared" si="1157"/>
        <v>2020</v>
      </c>
      <c r="H18520" s="12">
        <f t="shared" si="1158"/>
        <v>9</v>
      </c>
      <c r="I18520" s="12">
        <f t="shared" si="1159"/>
        <v>28</v>
      </c>
      <c r="J18520" s="51">
        <f t="shared" si="1160"/>
        <v>44102</v>
      </c>
      <c r="K18520" t="str">
        <f>VLOOKUP(B:B,'Справочник по тт'!$A$2:$C$5,3,0)</f>
        <v>"Колибри"</v>
      </c>
      <c r="L18520" s="23">
        <v>1</v>
      </c>
      <c r="M18520" t="s">
        <v>380</v>
      </c>
    </row>
    <row r="18521" spans="1:13" x14ac:dyDescent="0.2">
      <c r="A18521" s="47">
        <v>44102.416666666664</v>
      </c>
      <c r="B18521">
        <v>3</v>
      </c>
      <c r="G18521" s="12">
        <f t="shared" si="1157"/>
        <v>2020</v>
      </c>
      <c r="H18521" s="12">
        <f t="shared" si="1158"/>
        <v>9</v>
      </c>
      <c r="I18521" s="12">
        <f t="shared" si="1159"/>
        <v>28</v>
      </c>
      <c r="J18521" s="51">
        <f t="shared" si="1160"/>
        <v>44102</v>
      </c>
      <c r="K18521" t="str">
        <f>VLOOKUP(B:B,'Справочник по тт'!$A$2:$C$5,3,0)</f>
        <v>"Парабола"</v>
      </c>
      <c r="L18521" s="23">
        <v>1</v>
      </c>
      <c r="M18521" t="s">
        <v>361</v>
      </c>
    </row>
    <row r="18522" spans="1:13" x14ac:dyDescent="0.2">
      <c r="A18522" s="47">
        <v>44102.416666666664</v>
      </c>
      <c r="B18522">
        <v>4</v>
      </c>
      <c r="G18522" s="12">
        <f t="shared" si="1157"/>
        <v>2020</v>
      </c>
      <c r="H18522" s="12">
        <f t="shared" si="1158"/>
        <v>9</v>
      </c>
      <c r="I18522" s="12">
        <f t="shared" si="1159"/>
        <v>28</v>
      </c>
      <c r="J18522" s="51">
        <f t="shared" si="1160"/>
        <v>44102</v>
      </c>
      <c r="K18522" t="str">
        <f>VLOOKUP(B:B,'Справочник по тт'!$A$2:$C$5,3,0)</f>
        <v>"Первый"</v>
      </c>
      <c r="L18522" s="23">
        <v>1</v>
      </c>
      <c r="M18522" t="s">
        <v>362</v>
      </c>
    </row>
    <row r="18523" spans="1:13" x14ac:dyDescent="0.2">
      <c r="A18523" s="47">
        <v>44102.416666666664</v>
      </c>
      <c r="B18523">
        <v>1</v>
      </c>
      <c r="G18523" s="12">
        <f t="shared" si="1157"/>
        <v>2020</v>
      </c>
      <c r="H18523" s="12">
        <f t="shared" si="1158"/>
        <v>9</v>
      </c>
      <c r="I18523" s="12">
        <f t="shared" si="1159"/>
        <v>28</v>
      </c>
      <c r="J18523" s="51">
        <f t="shared" si="1160"/>
        <v>44102</v>
      </c>
      <c r="K18523" t="str">
        <f>VLOOKUP(B:B,'Справочник по тт'!$A$2:$C$5,3,0)</f>
        <v>"Шанс"</v>
      </c>
      <c r="L18523" s="23">
        <v>1</v>
      </c>
      <c r="M18523" t="s">
        <v>360</v>
      </c>
    </row>
    <row r="18524" spans="1:13" x14ac:dyDescent="0.2">
      <c r="A18524" s="47">
        <v>44102.416666666664</v>
      </c>
      <c r="B18524">
        <v>2</v>
      </c>
      <c r="G18524" s="12">
        <f t="shared" si="1157"/>
        <v>2020</v>
      </c>
      <c r="H18524" s="12">
        <f t="shared" si="1158"/>
        <v>9</v>
      </c>
      <c r="I18524" s="12">
        <f t="shared" si="1159"/>
        <v>28</v>
      </c>
      <c r="J18524" s="51">
        <f t="shared" si="1160"/>
        <v>44102</v>
      </c>
      <c r="K18524" t="str">
        <f>VLOOKUP(B:B,'Справочник по тт'!$A$2:$C$5,3,0)</f>
        <v>"Колибри"</v>
      </c>
      <c r="L18524" s="23">
        <v>1</v>
      </c>
      <c r="M18524" t="s">
        <v>380</v>
      </c>
    </row>
    <row r="18525" spans="1:13" x14ac:dyDescent="0.2">
      <c r="A18525" s="47">
        <v>44102.416666666664</v>
      </c>
      <c r="B18525">
        <v>3</v>
      </c>
      <c r="G18525" s="12">
        <f t="shared" si="1157"/>
        <v>2020</v>
      </c>
      <c r="H18525" s="12">
        <f t="shared" si="1158"/>
        <v>9</v>
      </c>
      <c r="I18525" s="12">
        <f t="shared" si="1159"/>
        <v>28</v>
      </c>
      <c r="J18525" s="51">
        <f t="shared" si="1160"/>
        <v>44102</v>
      </c>
      <c r="K18525" t="str">
        <f>VLOOKUP(B:B,'Справочник по тт'!$A$2:$C$5,3,0)</f>
        <v>"Парабола"</v>
      </c>
      <c r="L18525" s="23">
        <v>1</v>
      </c>
      <c r="M18525" t="s">
        <v>361</v>
      </c>
    </row>
    <row r="18526" spans="1:13" x14ac:dyDescent="0.2">
      <c r="A18526" s="47">
        <v>44102.416666666664</v>
      </c>
      <c r="B18526">
        <v>4</v>
      </c>
      <c r="G18526" s="12">
        <f t="shared" si="1157"/>
        <v>2020</v>
      </c>
      <c r="H18526" s="12">
        <f t="shared" si="1158"/>
        <v>9</v>
      </c>
      <c r="I18526" s="12">
        <f t="shared" si="1159"/>
        <v>28</v>
      </c>
      <c r="J18526" s="51">
        <f t="shared" si="1160"/>
        <v>44102</v>
      </c>
      <c r="K18526" t="str">
        <f>VLOOKUP(B:B,'Справочник по тт'!$A$2:$C$5,3,0)</f>
        <v>"Первый"</v>
      </c>
      <c r="L18526" s="23">
        <v>1</v>
      </c>
      <c r="M18526" t="s">
        <v>362</v>
      </c>
    </row>
    <row r="18527" spans="1:13" x14ac:dyDescent="0.2">
      <c r="A18527" s="47">
        <v>44102.416666666664</v>
      </c>
      <c r="B18527">
        <v>1</v>
      </c>
      <c r="G18527" s="12">
        <f t="shared" si="1157"/>
        <v>2020</v>
      </c>
      <c r="H18527" s="12">
        <f t="shared" si="1158"/>
        <v>9</v>
      </c>
      <c r="I18527" s="12">
        <f t="shared" si="1159"/>
        <v>28</v>
      </c>
      <c r="J18527" s="51">
        <f t="shared" si="1160"/>
        <v>44102</v>
      </c>
      <c r="K18527" t="str">
        <f>VLOOKUP(B:B,'Справочник по тт'!$A$2:$C$5,3,0)</f>
        <v>"Шанс"</v>
      </c>
      <c r="L18527" s="23">
        <v>1</v>
      </c>
      <c r="M18527" t="s">
        <v>360</v>
      </c>
    </row>
    <row r="18528" spans="1:13" x14ac:dyDescent="0.2">
      <c r="A18528" s="47">
        <v>44102.416666666664</v>
      </c>
      <c r="B18528">
        <v>2</v>
      </c>
      <c r="G18528" s="12">
        <f t="shared" si="1157"/>
        <v>2020</v>
      </c>
      <c r="H18528" s="12">
        <f t="shared" si="1158"/>
        <v>9</v>
      </c>
      <c r="I18528" s="12">
        <f t="shared" si="1159"/>
        <v>28</v>
      </c>
      <c r="J18528" s="51">
        <f t="shared" si="1160"/>
        <v>44102</v>
      </c>
      <c r="K18528" t="str">
        <f>VLOOKUP(B:B,'Справочник по тт'!$A$2:$C$5,3,0)</f>
        <v>"Колибри"</v>
      </c>
      <c r="L18528" s="23">
        <v>1</v>
      </c>
      <c r="M18528" t="s">
        <v>380</v>
      </c>
    </row>
    <row r="18529" spans="1:13" x14ac:dyDescent="0.2">
      <c r="A18529" s="47">
        <v>44102.416666666664</v>
      </c>
      <c r="B18529">
        <v>3</v>
      </c>
      <c r="G18529" s="12">
        <f t="shared" si="1157"/>
        <v>2020</v>
      </c>
      <c r="H18529" s="12">
        <f t="shared" si="1158"/>
        <v>9</v>
      </c>
      <c r="I18529" s="12">
        <f t="shared" si="1159"/>
        <v>28</v>
      </c>
      <c r="J18529" s="51">
        <f t="shared" si="1160"/>
        <v>44102</v>
      </c>
      <c r="K18529" t="str">
        <f>VLOOKUP(B:B,'Справочник по тт'!$A$2:$C$5,3,0)</f>
        <v>"Парабола"</v>
      </c>
      <c r="L18529" s="23">
        <v>1</v>
      </c>
      <c r="M18529" t="s">
        <v>361</v>
      </c>
    </row>
    <row r="18530" spans="1:13" x14ac:dyDescent="0.2">
      <c r="A18530" s="47">
        <v>44102.4375</v>
      </c>
      <c r="B18530">
        <v>4</v>
      </c>
      <c r="G18530" s="12">
        <f t="shared" si="1157"/>
        <v>2020</v>
      </c>
      <c r="H18530" s="12">
        <f t="shared" si="1158"/>
        <v>9</v>
      </c>
      <c r="I18530" s="12">
        <f t="shared" si="1159"/>
        <v>28</v>
      </c>
      <c r="J18530" s="51">
        <f t="shared" si="1160"/>
        <v>44102</v>
      </c>
      <c r="K18530" t="str">
        <f>VLOOKUP(B:B,'Справочник по тт'!$A$2:$C$5,3,0)</f>
        <v>"Первый"</v>
      </c>
      <c r="L18530" s="23">
        <v>1</v>
      </c>
      <c r="M18530" t="s">
        <v>362</v>
      </c>
    </row>
    <row r="18531" spans="1:13" x14ac:dyDescent="0.2">
      <c r="A18531" s="47">
        <v>44102.458333333336</v>
      </c>
      <c r="B18531">
        <v>1</v>
      </c>
      <c r="G18531" s="12">
        <f t="shared" si="1157"/>
        <v>2020</v>
      </c>
      <c r="H18531" s="12">
        <f t="shared" si="1158"/>
        <v>9</v>
      </c>
      <c r="I18531" s="12">
        <f t="shared" si="1159"/>
        <v>28</v>
      </c>
      <c r="J18531" s="51">
        <f t="shared" si="1160"/>
        <v>44102</v>
      </c>
      <c r="K18531" t="str">
        <f>VLOOKUP(B:B,'Справочник по тт'!$A$2:$C$5,3,0)</f>
        <v>"Шанс"</v>
      </c>
      <c r="L18531" s="23">
        <v>1</v>
      </c>
      <c r="M18531" t="s">
        <v>360</v>
      </c>
    </row>
    <row r="18532" spans="1:13" x14ac:dyDescent="0.2">
      <c r="A18532" s="47">
        <v>44102.458333333336</v>
      </c>
      <c r="B18532">
        <v>2</v>
      </c>
      <c r="G18532" s="12">
        <f t="shared" si="1157"/>
        <v>2020</v>
      </c>
      <c r="H18532" s="12">
        <f t="shared" si="1158"/>
        <v>9</v>
      </c>
      <c r="I18532" s="12">
        <f t="shared" si="1159"/>
        <v>28</v>
      </c>
      <c r="J18532" s="51">
        <f t="shared" si="1160"/>
        <v>44102</v>
      </c>
      <c r="K18532" t="str">
        <f>VLOOKUP(B:B,'Справочник по тт'!$A$2:$C$5,3,0)</f>
        <v>"Колибри"</v>
      </c>
      <c r="L18532" s="23">
        <v>1</v>
      </c>
      <c r="M18532" t="s">
        <v>380</v>
      </c>
    </row>
    <row r="18533" spans="1:13" x14ac:dyDescent="0.2">
      <c r="A18533" s="47">
        <v>44102.458333333336</v>
      </c>
      <c r="B18533">
        <v>3</v>
      </c>
      <c r="G18533" s="12">
        <f t="shared" si="1157"/>
        <v>2020</v>
      </c>
      <c r="H18533" s="12">
        <f t="shared" si="1158"/>
        <v>9</v>
      </c>
      <c r="I18533" s="12">
        <f t="shared" si="1159"/>
        <v>28</v>
      </c>
      <c r="J18533" s="51">
        <f t="shared" si="1160"/>
        <v>44102</v>
      </c>
      <c r="K18533" t="str">
        <f>VLOOKUP(B:B,'Справочник по тт'!$A$2:$C$5,3,0)</f>
        <v>"Парабола"</v>
      </c>
      <c r="L18533" s="23">
        <v>1</v>
      </c>
      <c r="M18533" t="s">
        <v>361</v>
      </c>
    </row>
    <row r="18534" spans="1:13" x14ac:dyDescent="0.2">
      <c r="A18534" s="47">
        <v>44102.458333333336</v>
      </c>
      <c r="B18534">
        <v>4</v>
      </c>
      <c r="G18534" s="12">
        <f t="shared" si="1157"/>
        <v>2020</v>
      </c>
      <c r="H18534" s="12">
        <f t="shared" si="1158"/>
        <v>9</v>
      </c>
      <c r="I18534" s="12">
        <f t="shared" si="1159"/>
        <v>28</v>
      </c>
      <c r="J18534" s="51">
        <f t="shared" si="1160"/>
        <v>44102</v>
      </c>
      <c r="K18534" t="str">
        <f>VLOOKUP(B:B,'Справочник по тт'!$A$2:$C$5,3,0)</f>
        <v>"Первый"</v>
      </c>
      <c r="L18534" s="23">
        <v>1</v>
      </c>
      <c r="M18534" t="s">
        <v>362</v>
      </c>
    </row>
    <row r="18535" spans="1:13" x14ac:dyDescent="0.2">
      <c r="A18535" s="47">
        <v>44102.458333333336</v>
      </c>
      <c r="B18535">
        <v>1</v>
      </c>
      <c r="G18535" s="12">
        <f t="shared" si="1157"/>
        <v>2020</v>
      </c>
      <c r="H18535" s="12">
        <f t="shared" si="1158"/>
        <v>9</v>
      </c>
      <c r="I18535" s="12">
        <f t="shared" si="1159"/>
        <v>28</v>
      </c>
      <c r="J18535" s="51">
        <f t="shared" si="1160"/>
        <v>44102</v>
      </c>
      <c r="K18535" t="str">
        <f>VLOOKUP(B:B,'Справочник по тт'!$A$2:$C$5,3,0)</f>
        <v>"Шанс"</v>
      </c>
      <c r="L18535" s="23">
        <v>1</v>
      </c>
      <c r="M18535" t="s">
        <v>360</v>
      </c>
    </row>
    <row r="18536" spans="1:13" x14ac:dyDescent="0.2">
      <c r="A18536" s="47">
        <v>44102.458333333336</v>
      </c>
      <c r="B18536">
        <v>2</v>
      </c>
      <c r="G18536" s="12">
        <f t="shared" si="1157"/>
        <v>2020</v>
      </c>
      <c r="H18536" s="12">
        <f t="shared" si="1158"/>
        <v>9</v>
      </c>
      <c r="I18536" s="12">
        <f t="shared" si="1159"/>
        <v>28</v>
      </c>
      <c r="J18536" s="51">
        <f t="shared" si="1160"/>
        <v>44102</v>
      </c>
      <c r="K18536" t="str">
        <f>VLOOKUP(B:B,'Справочник по тт'!$A$2:$C$5,3,0)</f>
        <v>"Колибри"</v>
      </c>
      <c r="L18536" s="23">
        <v>1</v>
      </c>
      <c r="M18536" t="s">
        <v>380</v>
      </c>
    </row>
    <row r="18537" spans="1:13" x14ac:dyDescent="0.2">
      <c r="A18537" s="47">
        <v>44102.458333333336</v>
      </c>
      <c r="B18537">
        <v>3</v>
      </c>
      <c r="G18537" s="12">
        <f t="shared" si="1157"/>
        <v>2020</v>
      </c>
      <c r="H18537" s="12">
        <f t="shared" si="1158"/>
        <v>9</v>
      </c>
      <c r="I18537" s="12">
        <f t="shared" si="1159"/>
        <v>28</v>
      </c>
      <c r="J18537" s="51">
        <f t="shared" si="1160"/>
        <v>44102</v>
      </c>
      <c r="K18537" t="str">
        <f>VLOOKUP(B:B,'Справочник по тт'!$A$2:$C$5,3,0)</f>
        <v>"Парабола"</v>
      </c>
      <c r="L18537" s="23">
        <v>1</v>
      </c>
      <c r="M18537" t="s">
        <v>361</v>
      </c>
    </row>
    <row r="18538" spans="1:13" x14ac:dyDescent="0.2">
      <c r="A18538" s="47">
        <v>44102.458333333336</v>
      </c>
      <c r="B18538">
        <v>4</v>
      </c>
      <c r="G18538" s="12">
        <f t="shared" si="1157"/>
        <v>2020</v>
      </c>
      <c r="H18538" s="12">
        <f t="shared" si="1158"/>
        <v>9</v>
      </c>
      <c r="I18538" s="12">
        <f t="shared" si="1159"/>
        <v>28</v>
      </c>
      <c r="J18538" s="51">
        <f t="shared" si="1160"/>
        <v>44102</v>
      </c>
      <c r="K18538" t="str">
        <f>VLOOKUP(B:B,'Справочник по тт'!$A$2:$C$5,3,0)</f>
        <v>"Первый"</v>
      </c>
      <c r="L18538" s="23">
        <v>1</v>
      </c>
      <c r="M18538" t="s">
        <v>362</v>
      </c>
    </row>
    <row r="18539" spans="1:13" x14ac:dyDescent="0.2">
      <c r="A18539" s="47">
        <v>44102.5</v>
      </c>
      <c r="B18539">
        <v>1</v>
      </c>
      <c r="G18539" s="12">
        <f t="shared" si="1157"/>
        <v>2020</v>
      </c>
      <c r="H18539" s="12">
        <f t="shared" si="1158"/>
        <v>9</v>
      </c>
      <c r="I18539" s="12">
        <f t="shared" si="1159"/>
        <v>28</v>
      </c>
      <c r="J18539" s="51">
        <f t="shared" si="1160"/>
        <v>44102</v>
      </c>
      <c r="K18539" t="str">
        <f>VLOOKUP(B:B,'Справочник по тт'!$A$2:$C$5,3,0)</f>
        <v>"Шанс"</v>
      </c>
      <c r="L18539" s="23">
        <v>1</v>
      </c>
      <c r="M18539" t="s">
        <v>360</v>
      </c>
    </row>
    <row r="18540" spans="1:13" x14ac:dyDescent="0.2">
      <c r="A18540" s="47">
        <v>44102.5</v>
      </c>
      <c r="B18540">
        <v>1</v>
      </c>
      <c r="G18540" s="12">
        <f t="shared" si="1157"/>
        <v>2020</v>
      </c>
      <c r="H18540" s="12">
        <f t="shared" si="1158"/>
        <v>9</v>
      </c>
      <c r="I18540" s="12">
        <f t="shared" si="1159"/>
        <v>28</v>
      </c>
      <c r="J18540" s="51">
        <f t="shared" si="1160"/>
        <v>44102</v>
      </c>
      <c r="K18540" t="str">
        <f>VLOOKUP(B:B,'Справочник по тт'!$A$2:$C$5,3,0)</f>
        <v>"Шанс"</v>
      </c>
      <c r="L18540" s="23">
        <v>1</v>
      </c>
      <c r="M18540" t="s">
        <v>360</v>
      </c>
    </row>
    <row r="18541" spans="1:13" x14ac:dyDescent="0.2">
      <c r="A18541" s="47">
        <v>44102.5</v>
      </c>
      <c r="B18541">
        <v>1</v>
      </c>
      <c r="G18541" s="12">
        <f t="shared" si="1157"/>
        <v>2020</v>
      </c>
      <c r="H18541" s="12">
        <f t="shared" si="1158"/>
        <v>9</v>
      </c>
      <c r="I18541" s="12">
        <f t="shared" si="1159"/>
        <v>28</v>
      </c>
      <c r="J18541" s="51">
        <f t="shared" si="1160"/>
        <v>44102</v>
      </c>
      <c r="K18541" t="str">
        <f>VLOOKUP(B:B,'Справочник по тт'!$A$2:$C$5,3,0)</f>
        <v>"Шанс"</v>
      </c>
      <c r="L18541" s="23">
        <v>1</v>
      </c>
      <c r="M18541" t="s">
        <v>360</v>
      </c>
    </row>
    <row r="18542" spans="1:13" x14ac:dyDescent="0.2">
      <c r="A18542" s="47">
        <v>44102.5</v>
      </c>
      <c r="B18542">
        <v>1</v>
      </c>
      <c r="G18542" s="12">
        <f t="shared" si="1157"/>
        <v>2020</v>
      </c>
      <c r="H18542" s="12">
        <f t="shared" si="1158"/>
        <v>9</v>
      </c>
      <c r="I18542" s="12">
        <f t="shared" si="1159"/>
        <v>28</v>
      </c>
      <c r="J18542" s="51">
        <f t="shared" si="1160"/>
        <v>44102</v>
      </c>
      <c r="K18542" t="str">
        <f>VLOOKUP(B:B,'Справочник по тт'!$A$2:$C$5,3,0)</f>
        <v>"Шанс"</v>
      </c>
      <c r="L18542" s="23">
        <v>1</v>
      </c>
      <c r="M18542" t="s">
        <v>360</v>
      </c>
    </row>
    <row r="18543" spans="1:13" x14ac:dyDescent="0.2">
      <c r="A18543" s="47">
        <v>44102.5</v>
      </c>
      <c r="B18543">
        <v>1</v>
      </c>
      <c r="G18543" s="12">
        <f t="shared" si="1157"/>
        <v>2020</v>
      </c>
      <c r="H18543" s="12">
        <f t="shared" si="1158"/>
        <v>9</v>
      </c>
      <c r="I18543" s="12">
        <f t="shared" si="1159"/>
        <v>28</v>
      </c>
      <c r="J18543" s="51">
        <f t="shared" si="1160"/>
        <v>44102</v>
      </c>
      <c r="K18543" t="str">
        <f>VLOOKUP(B:B,'Справочник по тт'!$A$2:$C$5,3,0)</f>
        <v>"Шанс"</v>
      </c>
      <c r="L18543" s="23">
        <v>1</v>
      </c>
      <c r="M18543" t="s">
        <v>360</v>
      </c>
    </row>
    <row r="18544" spans="1:13" x14ac:dyDescent="0.2">
      <c r="A18544" s="47">
        <v>44102.5</v>
      </c>
      <c r="B18544">
        <v>1</v>
      </c>
      <c r="G18544" s="12">
        <f t="shared" si="1157"/>
        <v>2020</v>
      </c>
      <c r="H18544" s="12">
        <f t="shared" si="1158"/>
        <v>9</v>
      </c>
      <c r="I18544" s="12">
        <f t="shared" si="1159"/>
        <v>28</v>
      </c>
      <c r="J18544" s="51">
        <f t="shared" si="1160"/>
        <v>44102</v>
      </c>
      <c r="K18544" t="str">
        <f>VLOOKUP(B:B,'Справочник по тт'!$A$2:$C$5,3,0)</f>
        <v>"Шанс"</v>
      </c>
      <c r="L18544" s="23">
        <v>1</v>
      </c>
      <c r="M18544" t="s">
        <v>360</v>
      </c>
    </row>
    <row r="18545" spans="1:13" x14ac:dyDescent="0.2">
      <c r="A18545" s="47">
        <v>44102.541666666664</v>
      </c>
      <c r="B18545">
        <v>1</v>
      </c>
      <c r="G18545" s="12">
        <f t="shared" si="1157"/>
        <v>2020</v>
      </c>
      <c r="H18545" s="12">
        <f t="shared" si="1158"/>
        <v>9</v>
      </c>
      <c r="I18545" s="12">
        <f t="shared" si="1159"/>
        <v>28</v>
      </c>
      <c r="J18545" s="51">
        <f t="shared" si="1160"/>
        <v>44102</v>
      </c>
      <c r="K18545" t="str">
        <f>VLOOKUP(B:B,'Справочник по тт'!$A$2:$C$5,3,0)</f>
        <v>"Шанс"</v>
      </c>
      <c r="L18545" s="23">
        <v>1</v>
      </c>
      <c r="M18545" t="s">
        <v>360</v>
      </c>
    </row>
    <row r="18546" spans="1:13" x14ac:dyDescent="0.2">
      <c r="A18546" s="47">
        <v>44102.541666666664</v>
      </c>
      <c r="B18546">
        <v>1</v>
      </c>
      <c r="G18546" s="12">
        <f t="shared" si="1157"/>
        <v>2020</v>
      </c>
      <c r="H18546" s="12">
        <f t="shared" si="1158"/>
        <v>9</v>
      </c>
      <c r="I18546" s="12">
        <f t="shared" si="1159"/>
        <v>28</v>
      </c>
      <c r="J18546" s="51">
        <f t="shared" si="1160"/>
        <v>44102</v>
      </c>
      <c r="K18546" t="str">
        <f>VLOOKUP(B:B,'Справочник по тт'!$A$2:$C$5,3,0)</f>
        <v>"Шанс"</v>
      </c>
      <c r="L18546" s="23">
        <v>1</v>
      </c>
      <c r="M18546" t="s">
        <v>360</v>
      </c>
    </row>
    <row r="18547" spans="1:13" x14ac:dyDescent="0.2">
      <c r="A18547" s="47">
        <v>44102.541666666664</v>
      </c>
      <c r="B18547">
        <v>1</v>
      </c>
      <c r="G18547" s="12">
        <f t="shared" si="1157"/>
        <v>2020</v>
      </c>
      <c r="H18547" s="12">
        <f t="shared" si="1158"/>
        <v>9</v>
      </c>
      <c r="I18547" s="12">
        <f t="shared" si="1159"/>
        <v>28</v>
      </c>
      <c r="J18547" s="51">
        <f t="shared" si="1160"/>
        <v>44102</v>
      </c>
      <c r="K18547" t="str">
        <f>VLOOKUP(B:B,'Справочник по тт'!$A$2:$C$5,3,0)</f>
        <v>"Шанс"</v>
      </c>
      <c r="L18547" s="23">
        <v>1</v>
      </c>
      <c r="M18547" t="s">
        <v>360</v>
      </c>
    </row>
    <row r="18548" spans="1:13" x14ac:dyDescent="0.2">
      <c r="A18548" s="47">
        <v>44102.541666666664</v>
      </c>
      <c r="B18548">
        <v>1</v>
      </c>
      <c r="G18548" s="12">
        <f t="shared" si="1157"/>
        <v>2020</v>
      </c>
      <c r="H18548" s="12">
        <f t="shared" si="1158"/>
        <v>9</v>
      </c>
      <c r="I18548" s="12">
        <f t="shared" si="1159"/>
        <v>28</v>
      </c>
      <c r="J18548" s="51">
        <f t="shared" si="1160"/>
        <v>44102</v>
      </c>
      <c r="K18548" t="str">
        <f>VLOOKUP(B:B,'Справочник по тт'!$A$2:$C$5,3,0)</f>
        <v>"Шанс"</v>
      </c>
      <c r="L18548" s="23">
        <v>1</v>
      </c>
      <c r="M18548" t="s">
        <v>360</v>
      </c>
    </row>
    <row r="18549" spans="1:13" x14ac:dyDescent="0.2">
      <c r="A18549" s="47">
        <v>44102.541666666664</v>
      </c>
      <c r="B18549">
        <v>1</v>
      </c>
      <c r="G18549" s="12">
        <f t="shared" si="1157"/>
        <v>2020</v>
      </c>
      <c r="H18549" s="12">
        <f t="shared" si="1158"/>
        <v>9</v>
      </c>
      <c r="I18549" s="12">
        <f t="shared" si="1159"/>
        <v>28</v>
      </c>
      <c r="J18549" s="51">
        <f t="shared" si="1160"/>
        <v>44102</v>
      </c>
      <c r="K18549" t="str">
        <f>VLOOKUP(B:B,'Справочник по тт'!$A$2:$C$5,3,0)</f>
        <v>"Шанс"</v>
      </c>
      <c r="L18549" s="23">
        <v>1</v>
      </c>
      <c r="M18549" t="s">
        <v>360</v>
      </c>
    </row>
    <row r="18550" spans="1:13" x14ac:dyDescent="0.2">
      <c r="A18550" s="47">
        <v>44102.541666666664</v>
      </c>
      <c r="B18550">
        <v>1</v>
      </c>
      <c r="G18550" s="12">
        <f t="shared" si="1157"/>
        <v>2020</v>
      </c>
      <c r="H18550" s="12">
        <f t="shared" si="1158"/>
        <v>9</v>
      </c>
      <c r="I18550" s="12">
        <f t="shared" si="1159"/>
        <v>28</v>
      </c>
      <c r="J18550" s="51">
        <f t="shared" si="1160"/>
        <v>44102</v>
      </c>
      <c r="K18550" t="str">
        <f>VLOOKUP(B:B,'Справочник по тт'!$A$2:$C$5,3,0)</f>
        <v>"Шанс"</v>
      </c>
      <c r="L18550" s="23">
        <v>1</v>
      </c>
      <c r="M18550" t="s">
        <v>360</v>
      </c>
    </row>
    <row r="18551" spans="1:13" x14ac:dyDescent="0.2">
      <c r="A18551" s="47">
        <v>44102.541666666664</v>
      </c>
      <c r="B18551">
        <v>1</v>
      </c>
      <c r="G18551" s="12">
        <f t="shared" si="1157"/>
        <v>2020</v>
      </c>
      <c r="H18551" s="12">
        <f t="shared" si="1158"/>
        <v>9</v>
      </c>
      <c r="I18551" s="12">
        <f t="shared" si="1159"/>
        <v>28</v>
      </c>
      <c r="J18551" s="51">
        <f t="shared" si="1160"/>
        <v>44102</v>
      </c>
      <c r="K18551" t="str">
        <f>VLOOKUP(B:B,'Справочник по тт'!$A$2:$C$5,3,0)</f>
        <v>"Шанс"</v>
      </c>
      <c r="L18551" s="23">
        <v>1</v>
      </c>
      <c r="M18551" t="s">
        <v>360</v>
      </c>
    </row>
    <row r="18552" spans="1:13" x14ac:dyDescent="0.2">
      <c r="A18552" s="47">
        <v>44102.583333333336</v>
      </c>
      <c r="B18552">
        <v>1</v>
      </c>
      <c r="G18552" s="12">
        <f t="shared" si="1157"/>
        <v>2020</v>
      </c>
      <c r="H18552" s="12">
        <f t="shared" si="1158"/>
        <v>9</v>
      </c>
      <c r="I18552" s="12">
        <f t="shared" si="1159"/>
        <v>28</v>
      </c>
      <c r="J18552" s="51">
        <f t="shared" si="1160"/>
        <v>44102</v>
      </c>
      <c r="K18552" t="str">
        <f>VLOOKUP(B:B,'Справочник по тт'!$A$2:$C$5,3,0)</f>
        <v>"Шанс"</v>
      </c>
      <c r="L18552" s="23">
        <v>1</v>
      </c>
      <c r="M18552" t="s">
        <v>360</v>
      </c>
    </row>
    <row r="18553" spans="1:13" x14ac:dyDescent="0.2">
      <c r="A18553" s="47">
        <v>44102.583333333336</v>
      </c>
      <c r="B18553">
        <v>1</v>
      </c>
      <c r="G18553" s="12">
        <f t="shared" si="1157"/>
        <v>2020</v>
      </c>
      <c r="H18553" s="12">
        <f t="shared" si="1158"/>
        <v>9</v>
      </c>
      <c r="I18553" s="12">
        <f t="shared" si="1159"/>
        <v>28</v>
      </c>
      <c r="J18553" s="51">
        <f t="shared" si="1160"/>
        <v>44102</v>
      </c>
      <c r="K18553" t="str">
        <f>VLOOKUP(B:B,'Справочник по тт'!$A$2:$C$5,3,0)</f>
        <v>"Шанс"</v>
      </c>
      <c r="L18553" s="23">
        <v>1</v>
      </c>
      <c r="M18553" t="s">
        <v>360</v>
      </c>
    </row>
    <row r="18554" spans="1:13" x14ac:dyDescent="0.2">
      <c r="A18554" s="47">
        <v>44102.583333333336</v>
      </c>
      <c r="B18554">
        <v>1</v>
      </c>
      <c r="G18554" s="12">
        <f t="shared" si="1157"/>
        <v>2020</v>
      </c>
      <c r="H18554" s="12">
        <f t="shared" si="1158"/>
        <v>9</v>
      </c>
      <c r="I18554" s="12">
        <f t="shared" si="1159"/>
        <v>28</v>
      </c>
      <c r="J18554" s="51">
        <f t="shared" si="1160"/>
        <v>44102</v>
      </c>
      <c r="K18554" t="str">
        <f>VLOOKUP(B:B,'Справочник по тт'!$A$2:$C$5,3,0)</f>
        <v>"Шанс"</v>
      </c>
      <c r="L18554" s="23">
        <v>1</v>
      </c>
      <c r="M18554" t="s">
        <v>360</v>
      </c>
    </row>
    <row r="18555" spans="1:13" x14ac:dyDescent="0.2">
      <c r="A18555" s="47">
        <v>44102.583333333336</v>
      </c>
      <c r="B18555">
        <v>1</v>
      </c>
      <c r="G18555" s="12">
        <f t="shared" si="1157"/>
        <v>2020</v>
      </c>
      <c r="H18555" s="12">
        <f t="shared" si="1158"/>
        <v>9</v>
      </c>
      <c r="I18555" s="12">
        <f t="shared" si="1159"/>
        <v>28</v>
      </c>
      <c r="J18555" s="51">
        <f t="shared" si="1160"/>
        <v>44102</v>
      </c>
      <c r="K18555" t="str">
        <f>VLOOKUP(B:B,'Справочник по тт'!$A$2:$C$5,3,0)</f>
        <v>"Шанс"</v>
      </c>
      <c r="L18555" s="23">
        <v>1</v>
      </c>
      <c r="M18555" t="s">
        <v>360</v>
      </c>
    </row>
    <row r="18556" spans="1:13" x14ac:dyDescent="0.2">
      <c r="A18556" s="47">
        <v>44102.583333333336</v>
      </c>
      <c r="B18556">
        <v>1</v>
      </c>
      <c r="G18556" s="12">
        <f t="shared" si="1157"/>
        <v>2020</v>
      </c>
      <c r="H18556" s="12">
        <f t="shared" si="1158"/>
        <v>9</v>
      </c>
      <c r="I18556" s="12">
        <f t="shared" si="1159"/>
        <v>28</v>
      </c>
      <c r="J18556" s="51">
        <f t="shared" si="1160"/>
        <v>44102</v>
      </c>
      <c r="K18556" t="str">
        <f>VLOOKUP(B:B,'Справочник по тт'!$A$2:$C$5,3,0)</f>
        <v>"Шанс"</v>
      </c>
      <c r="L18556" s="23">
        <v>1</v>
      </c>
      <c r="M18556" t="s">
        <v>360</v>
      </c>
    </row>
    <row r="18557" spans="1:13" x14ac:dyDescent="0.2">
      <c r="A18557" s="47">
        <v>44102.583333333336</v>
      </c>
      <c r="B18557">
        <v>1</v>
      </c>
      <c r="G18557" s="12">
        <f t="shared" si="1157"/>
        <v>2020</v>
      </c>
      <c r="H18557" s="12">
        <f t="shared" si="1158"/>
        <v>9</v>
      </c>
      <c r="I18557" s="12">
        <f t="shared" si="1159"/>
        <v>28</v>
      </c>
      <c r="J18557" s="51">
        <f t="shared" si="1160"/>
        <v>44102</v>
      </c>
      <c r="K18557" t="str">
        <f>VLOOKUP(B:B,'Справочник по тт'!$A$2:$C$5,3,0)</f>
        <v>"Шанс"</v>
      </c>
      <c r="L18557" s="23">
        <v>1</v>
      </c>
      <c r="M18557" t="s">
        <v>360</v>
      </c>
    </row>
    <row r="18558" spans="1:13" x14ac:dyDescent="0.2">
      <c r="A18558" s="47">
        <v>44102.625</v>
      </c>
      <c r="B18558">
        <v>1</v>
      </c>
      <c r="G18558" s="12">
        <f t="shared" si="1157"/>
        <v>2020</v>
      </c>
      <c r="H18558" s="12">
        <f t="shared" si="1158"/>
        <v>9</v>
      </c>
      <c r="I18558" s="12">
        <f t="shared" si="1159"/>
        <v>28</v>
      </c>
      <c r="J18558" s="51">
        <f t="shared" si="1160"/>
        <v>44102</v>
      </c>
      <c r="K18558" t="str">
        <f>VLOOKUP(B:B,'Справочник по тт'!$A$2:$C$5,3,0)</f>
        <v>"Шанс"</v>
      </c>
      <c r="L18558" s="23">
        <v>1</v>
      </c>
      <c r="M18558" t="s">
        <v>360</v>
      </c>
    </row>
    <row r="18559" spans="1:13" x14ac:dyDescent="0.2">
      <c r="A18559" s="47">
        <v>44102.625</v>
      </c>
      <c r="B18559">
        <v>1</v>
      </c>
      <c r="G18559" s="12">
        <f t="shared" si="1157"/>
        <v>2020</v>
      </c>
      <c r="H18559" s="12">
        <f t="shared" si="1158"/>
        <v>9</v>
      </c>
      <c r="I18559" s="12">
        <f t="shared" si="1159"/>
        <v>28</v>
      </c>
      <c r="J18559" s="51">
        <f t="shared" si="1160"/>
        <v>44102</v>
      </c>
      <c r="K18559" t="str">
        <f>VLOOKUP(B:B,'Справочник по тт'!$A$2:$C$5,3,0)</f>
        <v>"Шанс"</v>
      </c>
      <c r="L18559" s="23">
        <v>1</v>
      </c>
      <c r="M18559" t="s">
        <v>360</v>
      </c>
    </row>
    <row r="18560" spans="1:13" x14ac:dyDescent="0.2">
      <c r="A18560" s="47">
        <v>44102.625</v>
      </c>
      <c r="B18560">
        <v>1</v>
      </c>
      <c r="G18560" s="12">
        <f t="shared" si="1157"/>
        <v>2020</v>
      </c>
      <c r="H18560" s="12">
        <f t="shared" si="1158"/>
        <v>9</v>
      </c>
      <c r="I18560" s="12">
        <f t="shared" si="1159"/>
        <v>28</v>
      </c>
      <c r="J18560" s="51">
        <f t="shared" si="1160"/>
        <v>44102</v>
      </c>
      <c r="K18560" t="str">
        <f>VLOOKUP(B:B,'Справочник по тт'!$A$2:$C$5,3,0)</f>
        <v>"Шанс"</v>
      </c>
      <c r="L18560" s="23">
        <v>1</v>
      </c>
      <c r="M18560" t="s">
        <v>360</v>
      </c>
    </row>
    <row r="18561" spans="1:13" x14ac:dyDescent="0.2">
      <c r="A18561" s="47">
        <v>44102.625</v>
      </c>
      <c r="B18561">
        <v>1</v>
      </c>
      <c r="G18561" s="12">
        <f t="shared" si="1157"/>
        <v>2020</v>
      </c>
      <c r="H18561" s="12">
        <f t="shared" si="1158"/>
        <v>9</v>
      </c>
      <c r="I18561" s="12">
        <f t="shared" si="1159"/>
        <v>28</v>
      </c>
      <c r="J18561" s="51">
        <f t="shared" si="1160"/>
        <v>44102</v>
      </c>
      <c r="K18561" t="str">
        <f>VLOOKUP(B:B,'Справочник по тт'!$A$2:$C$5,3,0)</f>
        <v>"Шанс"</v>
      </c>
      <c r="L18561" s="23">
        <v>1</v>
      </c>
      <c r="M18561" t="s">
        <v>360</v>
      </c>
    </row>
    <row r="18562" spans="1:13" x14ac:dyDescent="0.2">
      <c r="A18562" s="47">
        <v>44102.638888888891</v>
      </c>
      <c r="B18562">
        <v>1</v>
      </c>
      <c r="G18562" s="12">
        <f t="shared" si="1157"/>
        <v>2020</v>
      </c>
      <c r="H18562" s="12">
        <f t="shared" si="1158"/>
        <v>9</v>
      </c>
      <c r="I18562" s="12">
        <f t="shared" si="1159"/>
        <v>28</v>
      </c>
      <c r="J18562" s="51">
        <f t="shared" si="1160"/>
        <v>44102</v>
      </c>
      <c r="K18562" t="str">
        <f>VLOOKUP(B:B,'Справочник по тт'!$A$2:$C$5,3,0)</f>
        <v>"Шанс"</v>
      </c>
      <c r="L18562" s="23">
        <v>1</v>
      </c>
      <c r="M18562" t="s">
        <v>360</v>
      </c>
    </row>
    <row r="18563" spans="1:13" x14ac:dyDescent="0.2">
      <c r="A18563" s="47">
        <v>44102.645833333336</v>
      </c>
      <c r="B18563">
        <v>1</v>
      </c>
      <c r="G18563" s="12">
        <f t="shared" ref="G18563:G18626" si="1161">YEAR(A18563)</f>
        <v>2020</v>
      </c>
      <c r="H18563" s="12">
        <f t="shared" ref="H18563:H18626" si="1162">MONTH(A18563)</f>
        <v>9</v>
      </c>
      <c r="I18563" s="12">
        <f t="shared" ref="I18563:I18626" si="1163">DAY(A18563)</f>
        <v>28</v>
      </c>
      <c r="J18563" s="51">
        <f t="shared" ref="J18563:J18626" si="1164">DATE(G:G,H:H,I:I)</f>
        <v>44102</v>
      </c>
      <c r="K18563" t="str">
        <f>VLOOKUP(B:B,'Справочник по тт'!$A$2:$C$5,3,0)</f>
        <v>"Шанс"</v>
      </c>
      <c r="L18563" s="23">
        <v>1</v>
      </c>
      <c r="M18563" t="s">
        <v>360</v>
      </c>
    </row>
    <row r="18564" spans="1:13" x14ac:dyDescent="0.2">
      <c r="A18564" s="47">
        <v>44102.666666666664</v>
      </c>
      <c r="B18564">
        <v>1</v>
      </c>
      <c r="G18564" s="12">
        <f t="shared" si="1161"/>
        <v>2020</v>
      </c>
      <c r="H18564" s="12">
        <f t="shared" si="1162"/>
        <v>9</v>
      </c>
      <c r="I18564" s="12">
        <f t="shared" si="1163"/>
        <v>28</v>
      </c>
      <c r="J18564" s="51">
        <f t="shared" si="1164"/>
        <v>44102</v>
      </c>
      <c r="K18564" t="str">
        <f>VLOOKUP(B:B,'Справочник по тт'!$A$2:$C$5,3,0)</f>
        <v>"Шанс"</v>
      </c>
      <c r="L18564" s="23">
        <v>1</v>
      </c>
      <c r="M18564" t="s">
        <v>360</v>
      </c>
    </row>
    <row r="18565" spans="1:13" x14ac:dyDescent="0.2">
      <c r="A18565" s="47">
        <v>44102.666666666664</v>
      </c>
      <c r="B18565">
        <v>1</v>
      </c>
      <c r="G18565" s="12">
        <f t="shared" si="1161"/>
        <v>2020</v>
      </c>
      <c r="H18565" s="12">
        <f t="shared" si="1162"/>
        <v>9</v>
      </c>
      <c r="I18565" s="12">
        <f t="shared" si="1163"/>
        <v>28</v>
      </c>
      <c r="J18565" s="51">
        <f t="shared" si="1164"/>
        <v>44102</v>
      </c>
      <c r="K18565" t="str">
        <f>VLOOKUP(B:B,'Справочник по тт'!$A$2:$C$5,3,0)</f>
        <v>"Шанс"</v>
      </c>
      <c r="L18565" s="23">
        <v>1</v>
      </c>
      <c r="M18565" t="s">
        <v>360</v>
      </c>
    </row>
    <row r="18566" spans="1:13" x14ac:dyDescent="0.2">
      <c r="A18566" s="47">
        <v>44102.666666666664</v>
      </c>
      <c r="B18566">
        <v>1</v>
      </c>
      <c r="G18566" s="12">
        <f t="shared" si="1161"/>
        <v>2020</v>
      </c>
      <c r="H18566" s="12">
        <f t="shared" si="1162"/>
        <v>9</v>
      </c>
      <c r="I18566" s="12">
        <f t="shared" si="1163"/>
        <v>28</v>
      </c>
      <c r="J18566" s="51">
        <f t="shared" si="1164"/>
        <v>44102</v>
      </c>
      <c r="K18566" t="str">
        <f>VLOOKUP(B:B,'Справочник по тт'!$A$2:$C$5,3,0)</f>
        <v>"Шанс"</v>
      </c>
      <c r="L18566" s="23">
        <v>1</v>
      </c>
      <c r="M18566" t="s">
        <v>360</v>
      </c>
    </row>
    <row r="18567" spans="1:13" x14ac:dyDescent="0.2">
      <c r="A18567" s="47">
        <v>44102.666666666664</v>
      </c>
      <c r="B18567">
        <v>1</v>
      </c>
      <c r="G18567" s="12">
        <f t="shared" si="1161"/>
        <v>2020</v>
      </c>
      <c r="H18567" s="12">
        <f t="shared" si="1162"/>
        <v>9</v>
      </c>
      <c r="I18567" s="12">
        <f t="shared" si="1163"/>
        <v>28</v>
      </c>
      <c r="J18567" s="51">
        <f t="shared" si="1164"/>
        <v>44102</v>
      </c>
      <c r="K18567" t="str">
        <f>VLOOKUP(B:B,'Справочник по тт'!$A$2:$C$5,3,0)</f>
        <v>"Шанс"</v>
      </c>
      <c r="L18567" s="23">
        <v>1</v>
      </c>
      <c r="M18567" t="s">
        <v>360</v>
      </c>
    </row>
    <row r="18568" spans="1:13" x14ac:dyDescent="0.2">
      <c r="A18568" s="47">
        <v>44102.680555555555</v>
      </c>
      <c r="B18568">
        <v>1</v>
      </c>
      <c r="G18568" s="12">
        <f t="shared" si="1161"/>
        <v>2020</v>
      </c>
      <c r="H18568" s="12">
        <f t="shared" si="1162"/>
        <v>9</v>
      </c>
      <c r="I18568" s="12">
        <f t="shared" si="1163"/>
        <v>28</v>
      </c>
      <c r="J18568" s="51">
        <f t="shared" si="1164"/>
        <v>44102</v>
      </c>
      <c r="K18568" t="str">
        <f>VLOOKUP(B:B,'Справочник по тт'!$A$2:$C$5,3,0)</f>
        <v>"Шанс"</v>
      </c>
      <c r="L18568" s="23">
        <v>1</v>
      </c>
      <c r="M18568" t="s">
        <v>360</v>
      </c>
    </row>
    <row r="18569" spans="1:13" x14ac:dyDescent="0.2">
      <c r="A18569" s="47">
        <v>44102.6875</v>
      </c>
      <c r="B18569">
        <v>1</v>
      </c>
      <c r="G18569" s="12">
        <f t="shared" si="1161"/>
        <v>2020</v>
      </c>
      <c r="H18569" s="12">
        <f t="shared" si="1162"/>
        <v>9</v>
      </c>
      <c r="I18569" s="12">
        <f t="shared" si="1163"/>
        <v>28</v>
      </c>
      <c r="J18569" s="51">
        <f t="shared" si="1164"/>
        <v>44102</v>
      </c>
      <c r="K18569" t="str">
        <f>VLOOKUP(B:B,'Справочник по тт'!$A$2:$C$5,3,0)</f>
        <v>"Шанс"</v>
      </c>
      <c r="L18569" s="23">
        <v>1</v>
      </c>
      <c r="M18569" t="s">
        <v>360</v>
      </c>
    </row>
    <row r="18570" spans="1:13" x14ac:dyDescent="0.2">
      <c r="A18570" s="47">
        <v>44102.708333333336</v>
      </c>
      <c r="B18570">
        <v>1</v>
      </c>
      <c r="G18570" s="12">
        <f t="shared" si="1161"/>
        <v>2020</v>
      </c>
      <c r="H18570" s="12">
        <f t="shared" si="1162"/>
        <v>9</v>
      </c>
      <c r="I18570" s="12">
        <f t="shared" si="1163"/>
        <v>28</v>
      </c>
      <c r="J18570" s="51">
        <f t="shared" si="1164"/>
        <v>44102</v>
      </c>
      <c r="K18570" t="str">
        <f>VLOOKUP(B:B,'Справочник по тт'!$A$2:$C$5,3,0)</f>
        <v>"Шанс"</v>
      </c>
      <c r="L18570" s="23">
        <v>1</v>
      </c>
      <c r="M18570" t="s">
        <v>360</v>
      </c>
    </row>
    <row r="18571" spans="1:13" x14ac:dyDescent="0.2">
      <c r="A18571" s="47">
        <v>44102.75</v>
      </c>
      <c r="B18571">
        <v>1</v>
      </c>
      <c r="G18571" s="12">
        <f t="shared" si="1161"/>
        <v>2020</v>
      </c>
      <c r="H18571" s="12">
        <f t="shared" si="1162"/>
        <v>9</v>
      </c>
      <c r="I18571" s="12">
        <f t="shared" si="1163"/>
        <v>28</v>
      </c>
      <c r="J18571" s="51">
        <f t="shared" si="1164"/>
        <v>44102</v>
      </c>
      <c r="K18571" t="str">
        <f>VLOOKUP(B:B,'Справочник по тт'!$A$2:$C$5,3,0)</f>
        <v>"Шанс"</v>
      </c>
      <c r="L18571" s="23">
        <v>1</v>
      </c>
      <c r="M18571" t="s">
        <v>360</v>
      </c>
    </row>
    <row r="18572" spans="1:13" x14ac:dyDescent="0.2">
      <c r="A18572" s="47">
        <v>44102.75</v>
      </c>
      <c r="B18572">
        <v>1</v>
      </c>
      <c r="G18572" s="12">
        <f t="shared" si="1161"/>
        <v>2020</v>
      </c>
      <c r="H18572" s="12">
        <f t="shared" si="1162"/>
        <v>9</v>
      </c>
      <c r="I18572" s="12">
        <f t="shared" si="1163"/>
        <v>28</v>
      </c>
      <c r="J18572" s="51">
        <f t="shared" si="1164"/>
        <v>44102</v>
      </c>
      <c r="K18572" t="str">
        <f>VLOOKUP(B:B,'Справочник по тт'!$A$2:$C$5,3,0)</f>
        <v>"Шанс"</v>
      </c>
      <c r="L18572" s="23">
        <v>1</v>
      </c>
      <c r="M18572" t="s">
        <v>360</v>
      </c>
    </row>
    <row r="18573" spans="1:13" x14ac:dyDescent="0.2">
      <c r="A18573" s="47">
        <v>44102.75</v>
      </c>
      <c r="B18573">
        <v>1</v>
      </c>
      <c r="G18573" s="12">
        <f t="shared" si="1161"/>
        <v>2020</v>
      </c>
      <c r="H18573" s="12">
        <f t="shared" si="1162"/>
        <v>9</v>
      </c>
      <c r="I18573" s="12">
        <f t="shared" si="1163"/>
        <v>28</v>
      </c>
      <c r="J18573" s="51">
        <f t="shared" si="1164"/>
        <v>44102</v>
      </c>
      <c r="K18573" t="str">
        <f>VLOOKUP(B:B,'Справочник по тт'!$A$2:$C$5,3,0)</f>
        <v>"Шанс"</v>
      </c>
      <c r="L18573" s="23">
        <v>1</v>
      </c>
      <c r="M18573" t="s">
        <v>360</v>
      </c>
    </row>
    <row r="18574" spans="1:13" x14ac:dyDescent="0.2">
      <c r="A18574" s="47">
        <v>44102.75</v>
      </c>
      <c r="B18574">
        <v>1</v>
      </c>
      <c r="G18574" s="12">
        <f t="shared" si="1161"/>
        <v>2020</v>
      </c>
      <c r="H18574" s="12">
        <f t="shared" si="1162"/>
        <v>9</v>
      </c>
      <c r="I18574" s="12">
        <f t="shared" si="1163"/>
        <v>28</v>
      </c>
      <c r="J18574" s="51">
        <f t="shared" si="1164"/>
        <v>44102</v>
      </c>
      <c r="K18574" t="str">
        <f>VLOOKUP(B:B,'Справочник по тт'!$A$2:$C$5,3,0)</f>
        <v>"Шанс"</v>
      </c>
      <c r="L18574" s="23">
        <v>1</v>
      </c>
      <c r="M18574" t="s">
        <v>360</v>
      </c>
    </row>
    <row r="18575" spans="1:13" x14ac:dyDescent="0.2">
      <c r="A18575" s="47">
        <v>44102.791666666664</v>
      </c>
      <c r="B18575">
        <v>1</v>
      </c>
      <c r="G18575" s="12">
        <f t="shared" si="1161"/>
        <v>2020</v>
      </c>
      <c r="H18575" s="12">
        <f t="shared" si="1162"/>
        <v>9</v>
      </c>
      <c r="I18575" s="12">
        <f t="shared" si="1163"/>
        <v>28</v>
      </c>
      <c r="J18575" s="51">
        <f t="shared" si="1164"/>
        <v>44102</v>
      </c>
      <c r="K18575" t="str">
        <f>VLOOKUP(B:B,'Справочник по тт'!$A$2:$C$5,3,0)</f>
        <v>"Шанс"</v>
      </c>
      <c r="L18575" s="23">
        <v>1</v>
      </c>
      <c r="M18575" t="s">
        <v>360</v>
      </c>
    </row>
    <row r="18576" spans="1:13" x14ac:dyDescent="0.2">
      <c r="A18576" s="47">
        <v>44102.833333333336</v>
      </c>
      <c r="B18576">
        <v>1</v>
      </c>
      <c r="G18576" s="12">
        <f t="shared" si="1161"/>
        <v>2020</v>
      </c>
      <c r="H18576" s="12">
        <f t="shared" si="1162"/>
        <v>9</v>
      </c>
      <c r="I18576" s="12">
        <f t="shared" si="1163"/>
        <v>28</v>
      </c>
      <c r="J18576" s="51">
        <f t="shared" si="1164"/>
        <v>44102</v>
      </c>
      <c r="K18576" t="str">
        <f>VLOOKUP(B:B,'Справочник по тт'!$A$2:$C$5,3,0)</f>
        <v>"Шанс"</v>
      </c>
      <c r="L18576" s="23">
        <v>1</v>
      </c>
      <c r="M18576" t="s">
        <v>360</v>
      </c>
    </row>
    <row r="18577" spans="1:13" x14ac:dyDescent="0.2">
      <c r="A18577" s="47">
        <v>44102.875</v>
      </c>
      <c r="B18577">
        <v>1</v>
      </c>
      <c r="G18577" s="12">
        <f t="shared" si="1161"/>
        <v>2020</v>
      </c>
      <c r="H18577" s="12">
        <f t="shared" si="1162"/>
        <v>9</v>
      </c>
      <c r="I18577" s="12">
        <f t="shared" si="1163"/>
        <v>28</v>
      </c>
      <c r="J18577" s="51">
        <f t="shared" si="1164"/>
        <v>44102</v>
      </c>
      <c r="K18577" t="str">
        <f>VLOOKUP(B:B,'Справочник по тт'!$A$2:$C$5,3,0)</f>
        <v>"Шанс"</v>
      </c>
      <c r="L18577" s="23">
        <v>1</v>
      </c>
      <c r="M18577" t="s">
        <v>360</v>
      </c>
    </row>
    <row r="18578" spans="1:13" x14ac:dyDescent="0.2">
      <c r="A18578" s="47">
        <v>44102.875</v>
      </c>
      <c r="B18578">
        <v>1</v>
      </c>
      <c r="G18578" s="12">
        <f t="shared" si="1161"/>
        <v>2020</v>
      </c>
      <c r="H18578" s="12">
        <f t="shared" si="1162"/>
        <v>9</v>
      </c>
      <c r="I18578" s="12">
        <f t="shared" si="1163"/>
        <v>28</v>
      </c>
      <c r="J18578" s="51">
        <f t="shared" si="1164"/>
        <v>44102</v>
      </c>
      <c r="K18578" t="str">
        <f>VLOOKUP(B:B,'Справочник по тт'!$A$2:$C$5,3,0)</f>
        <v>"Шанс"</v>
      </c>
      <c r="L18578" s="23">
        <v>1</v>
      </c>
      <c r="M18578" t="s">
        <v>360</v>
      </c>
    </row>
    <row r="18579" spans="1:13" x14ac:dyDescent="0.2">
      <c r="A18579" s="47">
        <v>44102.875</v>
      </c>
      <c r="B18579">
        <v>1</v>
      </c>
      <c r="G18579" s="12">
        <f t="shared" si="1161"/>
        <v>2020</v>
      </c>
      <c r="H18579" s="12">
        <f t="shared" si="1162"/>
        <v>9</v>
      </c>
      <c r="I18579" s="12">
        <f t="shared" si="1163"/>
        <v>28</v>
      </c>
      <c r="J18579" s="51">
        <f t="shared" si="1164"/>
        <v>44102</v>
      </c>
      <c r="K18579" t="str">
        <f>VLOOKUP(B:B,'Справочник по тт'!$A$2:$C$5,3,0)</f>
        <v>"Шанс"</v>
      </c>
      <c r="L18579" s="23">
        <v>1</v>
      </c>
      <c r="M18579" t="s">
        <v>360</v>
      </c>
    </row>
    <row r="18580" spans="1:13" x14ac:dyDescent="0.2">
      <c r="A18580" s="47">
        <v>44102.875</v>
      </c>
      <c r="B18580">
        <v>1</v>
      </c>
      <c r="G18580" s="12">
        <f t="shared" si="1161"/>
        <v>2020</v>
      </c>
      <c r="H18580" s="12">
        <f t="shared" si="1162"/>
        <v>9</v>
      </c>
      <c r="I18580" s="12">
        <f t="shared" si="1163"/>
        <v>28</v>
      </c>
      <c r="J18580" s="51">
        <f t="shared" si="1164"/>
        <v>44102</v>
      </c>
      <c r="K18580" t="str">
        <f>VLOOKUP(B:B,'Справочник по тт'!$A$2:$C$5,3,0)</f>
        <v>"Шанс"</v>
      </c>
      <c r="L18580" s="23">
        <v>1</v>
      </c>
      <c r="M18580" t="s">
        <v>360</v>
      </c>
    </row>
    <row r="18581" spans="1:13" x14ac:dyDescent="0.2">
      <c r="A18581" s="47">
        <v>44102.895833333336</v>
      </c>
      <c r="B18581">
        <v>1</v>
      </c>
      <c r="G18581" s="12">
        <f t="shared" si="1161"/>
        <v>2020</v>
      </c>
      <c r="H18581" s="12">
        <f t="shared" si="1162"/>
        <v>9</v>
      </c>
      <c r="I18581" s="12">
        <f t="shared" si="1163"/>
        <v>28</v>
      </c>
      <c r="J18581" s="51">
        <f t="shared" si="1164"/>
        <v>44102</v>
      </c>
      <c r="K18581" t="str">
        <f>VLOOKUP(B:B,'Справочник по тт'!$A$2:$C$5,3,0)</f>
        <v>"Шанс"</v>
      </c>
      <c r="L18581" s="23">
        <v>1</v>
      </c>
      <c r="M18581" t="s">
        <v>360</v>
      </c>
    </row>
    <row r="18582" spans="1:13" x14ac:dyDescent="0.2">
      <c r="A18582" s="47">
        <v>44102.916666666664</v>
      </c>
      <c r="B18582">
        <v>1</v>
      </c>
      <c r="G18582" s="12">
        <f t="shared" si="1161"/>
        <v>2020</v>
      </c>
      <c r="H18582" s="12">
        <f t="shared" si="1162"/>
        <v>9</v>
      </c>
      <c r="I18582" s="12">
        <f t="shared" si="1163"/>
        <v>28</v>
      </c>
      <c r="J18582" s="51">
        <f t="shared" si="1164"/>
        <v>44102</v>
      </c>
      <c r="K18582" t="str">
        <f>VLOOKUP(B:B,'Справочник по тт'!$A$2:$C$5,3,0)</f>
        <v>"Шанс"</v>
      </c>
      <c r="L18582" s="23">
        <v>1</v>
      </c>
      <c r="M18582" t="s">
        <v>360</v>
      </c>
    </row>
    <row r="18583" spans="1:13" x14ac:dyDescent="0.2">
      <c r="A18583" s="47">
        <v>44102.916666666664</v>
      </c>
      <c r="B18583">
        <v>1</v>
      </c>
      <c r="G18583" s="12">
        <f t="shared" si="1161"/>
        <v>2020</v>
      </c>
      <c r="H18583" s="12">
        <f t="shared" si="1162"/>
        <v>9</v>
      </c>
      <c r="I18583" s="12">
        <f t="shared" si="1163"/>
        <v>28</v>
      </c>
      <c r="J18583" s="51">
        <f t="shared" si="1164"/>
        <v>44102</v>
      </c>
      <c r="K18583" t="str">
        <f>VLOOKUP(B:B,'Справочник по тт'!$A$2:$C$5,3,0)</f>
        <v>"Шанс"</v>
      </c>
      <c r="L18583" s="23">
        <v>1</v>
      </c>
      <c r="M18583" t="s">
        <v>360</v>
      </c>
    </row>
    <row r="18584" spans="1:13" x14ac:dyDescent="0.2">
      <c r="A18584" s="47">
        <v>44102.916666666664</v>
      </c>
      <c r="B18584">
        <v>1</v>
      </c>
      <c r="G18584" s="12">
        <f t="shared" si="1161"/>
        <v>2020</v>
      </c>
      <c r="H18584" s="12">
        <f t="shared" si="1162"/>
        <v>9</v>
      </c>
      <c r="I18584" s="12">
        <f t="shared" si="1163"/>
        <v>28</v>
      </c>
      <c r="J18584" s="51">
        <f t="shared" si="1164"/>
        <v>44102</v>
      </c>
      <c r="K18584" t="str">
        <f>VLOOKUP(B:B,'Справочник по тт'!$A$2:$C$5,3,0)</f>
        <v>"Шанс"</v>
      </c>
      <c r="L18584" s="23">
        <v>1</v>
      </c>
      <c r="M18584" t="s">
        <v>360</v>
      </c>
    </row>
    <row r="18585" spans="1:13" x14ac:dyDescent="0.2">
      <c r="A18585" s="47">
        <v>44102.958333333336</v>
      </c>
      <c r="B18585">
        <v>1</v>
      </c>
      <c r="G18585" s="12">
        <f t="shared" si="1161"/>
        <v>2020</v>
      </c>
      <c r="H18585" s="12">
        <f t="shared" si="1162"/>
        <v>9</v>
      </c>
      <c r="I18585" s="12">
        <f t="shared" si="1163"/>
        <v>28</v>
      </c>
      <c r="J18585" s="51">
        <f t="shared" si="1164"/>
        <v>44102</v>
      </c>
      <c r="K18585" t="str">
        <f>VLOOKUP(B:B,'Справочник по тт'!$A$2:$C$5,3,0)</f>
        <v>"Шанс"</v>
      </c>
      <c r="L18585" s="23">
        <v>1</v>
      </c>
      <c r="M18585" t="s">
        <v>360</v>
      </c>
    </row>
    <row r="18586" spans="1:13" x14ac:dyDescent="0.2">
      <c r="A18586" s="47">
        <v>44103.125</v>
      </c>
      <c r="B18586">
        <v>1</v>
      </c>
      <c r="G18586" s="12">
        <f t="shared" si="1161"/>
        <v>2020</v>
      </c>
      <c r="H18586" s="12">
        <f t="shared" si="1162"/>
        <v>9</v>
      </c>
      <c r="I18586" s="12">
        <f t="shared" si="1163"/>
        <v>29</v>
      </c>
      <c r="J18586" s="51">
        <f t="shared" si="1164"/>
        <v>44103</v>
      </c>
      <c r="K18586" t="str">
        <f>VLOOKUP(B:B,'Справочник по тт'!$A$2:$C$5,3,0)</f>
        <v>"Шанс"</v>
      </c>
      <c r="L18586" s="23">
        <v>1</v>
      </c>
      <c r="M18586" t="s">
        <v>360</v>
      </c>
    </row>
    <row r="18587" spans="1:13" x14ac:dyDescent="0.2">
      <c r="A18587" s="47">
        <v>44103.208333333336</v>
      </c>
      <c r="B18587">
        <v>1</v>
      </c>
      <c r="G18587" s="12">
        <f t="shared" si="1161"/>
        <v>2020</v>
      </c>
      <c r="H18587" s="12">
        <f t="shared" si="1162"/>
        <v>9</v>
      </c>
      <c r="I18587" s="12">
        <f t="shared" si="1163"/>
        <v>29</v>
      </c>
      <c r="J18587" s="51">
        <f t="shared" si="1164"/>
        <v>44103</v>
      </c>
      <c r="K18587" t="str">
        <f>VLOOKUP(B:B,'Справочник по тт'!$A$2:$C$5,3,0)</f>
        <v>"Шанс"</v>
      </c>
      <c r="L18587" s="23">
        <v>1</v>
      </c>
      <c r="M18587" t="s">
        <v>360</v>
      </c>
    </row>
    <row r="18588" spans="1:13" x14ac:dyDescent="0.2">
      <c r="A18588" s="47">
        <v>44103.25</v>
      </c>
      <c r="B18588">
        <v>1</v>
      </c>
      <c r="G18588" s="12">
        <f t="shared" si="1161"/>
        <v>2020</v>
      </c>
      <c r="H18588" s="12">
        <f t="shared" si="1162"/>
        <v>9</v>
      </c>
      <c r="I18588" s="12">
        <f t="shared" si="1163"/>
        <v>29</v>
      </c>
      <c r="J18588" s="51">
        <f t="shared" si="1164"/>
        <v>44103</v>
      </c>
      <c r="K18588" t="str">
        <f>VLOOKUP(B:B,'Справочник по тт'!$A$2:$C$5,3,0)</f>
        <v>"Шанс"</v>
      </c>
      <c r="L18588" s="23">
        <v>1</v>
      </c>
      <c r="M18588" t="s">
        <v>360</v>
      </c>
    </row>
    <row r="18589" spans="1:13" x14ac:dyDescent="0.2">
      <c r="A18589" s="47">
        <v>44103.25</v>
      </c>
      <c r="B18589">
        <v>1</v>
      </c>
      <c r="G18589" s="12">
        <f t="shared" si="1161"/>
        <v>2020</v>
      </c>
      <c r="H18589" s="12">
        <f t="shared" si="1162"/>
        <v>9</v>
      </c>
      <c r="I18589" s="12">
        <f t="shared" si="1163"/>
        <v>29</v>
      </c>
      <c r="J18589" s="51">
        <f t="shared" si="1164"/>
        <v>44103</v>
      </c>
      <c r="K18589" t="str">
        <f>VLOOKUP(B:B,'Справочник по тт'!$A$2:$C$5,3,0)</f>
        <v>"Шанс"</v>
      </c>
      <c r="L18589" s="23">
        <v>1</v>
      </c>
      <c r="M18589" t="s">
        <v>360</v>
      </c>
    </row>
    <row r="18590" spans="1:13" x14ac:dyDescent="0.2">
      <c r="A18590" s="47">
        <v>44103.291666666664</v>
      </c>
      <c r="B18590">
        <v>1</v>
      </c>
      <c r="G18590" s="12">
        <f t="shared" si="1161"/>
        <v>2020</v>
      </c>
      <c r="H18590" s="12">
        <f t="shared" si="1162"/>
        <v>9</v>
      </c>
      <c r="I18590" s="12">
        <f t="shared" si="1163"/>
        <v>29</v>
      </c>
      <c r="J18590" s="51">
        <f t="shared" si="1164"/>
        <v>44103</v>
      </c>
      <c r="K18590" t="str">
        <f>VLOOKUP(B:B,'Справочник по тт'!$A$2:$C$5,3,0)</f>
        <v>"Шанс"</v>
      </c>
      <c r="L18590" s="23">
        <v>1</v>
      </c>
      <c r="M18590" t="s">
        <v>360</v>
      </c>
    </row>
    <row r="18591" spans="1:13" x14ac:dyDescent="0.2">
      <c r="A18591" s="47">
        <v>44103.291666666664</v>
      </c>
      <c r="B18591">
        <v>1</v>
      </c>
      <c r="G18591" s="12">
        <f t="shared" si="1161"/>
        <v>2020</v>
      </c>
      <c r="H18591" s="12">
        <f t="shared" si="1162"/>
        <v>9</v>
      </c>
      <c r="I18591" s="12">
        <f t="shared" si="1163"/>
        <v>29</v>
      </c>
      <c r="J18591" s="51">
        <f t="shared" si="1164"/>
        <v>44103</v>
      </c>
      <c r="K18591" t="str">
        <f>VLOOKUP(B:B,'Справочник по тт'!$A$2:$C$5,3,0)</f>
        <v>"Шанс"</v>
      </c>
      <c r="L18591" s="23">
        <v>1</v>
      </c>
      <c r="M18591" t="s">
        <v>360</v>
      </c>
    </row>
    <row r="18592" spans="1:13" x14ac:dyDescent="0.2">
      <c r="A18592" s="47">
        <v>44103.291666666664</v>
      </c>
      <c r="B18592">
        <v>1</v>
      </c>
      <c r="G18592" s="12">
        <f t="shared" si="1161"/>
        <v>2020</v>
      </c>
      <c r="H18592" s="12">
        <f t="shared" si="1162"/>
        <v>9</v>
      </c>
      <c r="I18592" s="12">
        <f t="shared" si="1163"/>
        <v>29</v>
      </c>
      <c r="J18592" s="51">
        <f t="shared" si="1164"/>
        <v>44103</v>
      </c>
      <c r="K18592" t="str">
        <f>VLOOKUP(B:B,'Справочник по тт'!$A$2:$C$5,3,0)</f>
        <v>"Шанс"</v>
      </c>
      <c r="L18592" s="23">
        <v>1</v>
      </c>
      <c r="M18592" t="s">
        <v>360</v>
      </c>
    </row>
    <row r="18593" spans="1:13" x14ac:dyDescent="0.2">
      <c r="A18593" s="47">
        <v>44103.322916666664</v>
      </c>
      <c r="B18593">
        <v>1</v>
      </c>
      <c r="G18593" s="12">
        <f t="shared" si="1161"/>
        <v>2020</v>
      </c>
      <c r="H18593" s="12">
        <f t="shared" si="1162"/>
        <v>9</v>
      </c>
      <c r="I18593" s="12">
        <f t="shared" si="1163"/>
        <v>29</v>
      </c>
      <c r="J18593" s="51">
        <f t="shared" si="1164"/>
        <v>44103</v>
      </c>
      <c r="K18593" t="str">
        <f>VLOOKUP(B:B,'Справочник по тт'!$A$2:$C$5,3,0)</f>
        <v>"Шанс"</v>
      </c>
      <c r="L18593" s="23">
        <v>1</v>
      </c>
      <c r="M18593" t="s">
        <v>360</v>
      </c>
    </row>
    <row r="18594" spans="1:13" x14ac:dyDescent="0.2">
      <c r="A18594" s="47">
        <v>44103.333333333336</v>
      </c>
      <c r="B18594">
        <v>1</v>
      </c>
      <c r="G18594" s="12">
        <f t="shared" si="1161"/>
        <v>2020</v>
      </c>
      <c r="H18594" s="12">
        <f t="shared" si="1162"/>
        <v>9</v>
      </c>
      <c r="I18594" s="12">
        <f t="shared" si="1163"/>
        <v>29</v>
      </c>
      <c r="J18594" s="51">
        <f t="shared" si="1164"/>
        <v>44103</v>
      </c>
      <c r="K18594" t="str">
        <f>VLOOKUP(B:B,'Справочник по тт'!$A$2:$C$5,3,0)</f>
        <v>"Шанс"</v>
      </c>
      <c r="L18594" s="23">
        <v>1</v>
      </c>
      <c r="M18594" t="s">
        <v>360</v>
      </c>
    </row>
    <row r="18595" spans="1:13" x14ac:dyDescent="0.2">
      <c r="A18595" s="47">
        <v>44103.333333333336</v>
      </c>
      <c r="B18595">
        <v>1</v>
      </c>
      <c r="G18595" s="12">
        <f t="shared" si="1161"/>
        <v>2020</v>
      </c>
      <c r="H18595" s="12">
        <f t="shared" si="1162"/>
        <v>9</v>
      </c>
      <c r="I18595" s="12">
        <f t="shared" si="1163"/>
        <v>29</v>
      </c>
      <c r="J18595" s="51">
        <f t="shared" si="1164"/>
        <v>44103</v>
      </c>
      <c r="K18595" t="str">
        <f>VLOOKUP(B:B,'Справочник по тт'!$A$2:$C$5,3,0)</f>
        <v>"Шанс"</v>
      </c>
      <c r="L18595" s="23">
        <v>1</v>
      </c>
      <c r="M18595" t="s">
        <v>360</v>
      </c>
    </row>
    <row r="18596" spans="1:13" x14ac:dyDescent="0.2">
      <c r="A18596" s="47">
        <v>44103.333333333336</v>
      </c>
      <c r="B18596">
        <v>1</v>
      </c>
      <c r="G18596" s="12">
        <f t="shared" si="1161"/>
        <v>2020</v>
      </c>
      <c r="H18596" s="12">
        <f t="shared" si="1162"/>
        <v>9</v>
      </c>
      <c r="I18596" s="12">
        <f t="shared" si="1163"/>
        <v>29</v>
      </c>
      <c r="J18596" s="51">
        <f t="shared" si="1164"/>
        <v>44103</v>
      </c>
      <c r="K18596" t="str">
        <f>VLOOKUP(B:B,'Справочник по тт'!$A$2:$C$5,3,0)</f>
        <v>"Шанс"</v>
      </c>
      <c r="L18596" s="23">
        <v>1</v>
      </c>
      <c r="M18596" t="s">
        <v>360</v>
      </c>
    </row>
    <row r="18597" spans="1:13" x14ac:dyDescent="0.2">
      <c r="A18597" s="47">
        <v>44103.333333333336</v>
      </c>
      <c r="B18597">
        <v>1</v>
      </c>
      <c r="G18597" s="12">
        <f t="shared" si="1161"/>
        <v>2020</v>
      </c>
      <c r="H18597" s="12">
        <f t="shared" si="1162"/>
        <v>9</v>
      </c>
      <c r="I18597" s="12">
        <f t="shared" si="1163"/>
        <v>29</v>
      </c>
      <c r="J18597" s="51">
        <f t="shared" si="1164"/>
        <v>44103</v>
      </c>
      <c r="K18597" t="str">
        <f>VLOOKUP(B:B,'Справочник по тт'!$A$2:$C$5,3,0)</f>
        <v>"Шанс"</v>
      </c>
      <c r="L18597" s="23">
        <v>1</v>
      </c>
      <c r="M18597" t="s">
        <v>360</v>
      </c>
    </row>
    <row r="18598" spans="1:13" x14ac:dyDescent="0.2">
      <c r="A18598" s="47">
        <v>44103.333333333336</v>
      </c>
      <c r="B18598">
        <v>1</v>
      </c>
      <c r="G18598" s="12">
        <f t="shared" si="1161"/>
        <v>2020</v>
      </c>
      <c r="H18598" s="12">
        <f t="shared" si="1162"/>
        <v>9</v>
      </c>
      <c r="I18598" s="12">
        <f t="shared" si="1163"/>
        <v>29</v>
      </c>
      <c r="J18598" s="51">
        <f t="shared" si="1164"/>
        <v>44103</v>
      </c>
      <c r="K18598" t="str">
        <f>VLOOKUP(B:B,'Справочник по тт'!$A$2:$C$5,3,0)</f>
        <v>"Шанс"</v>
      </c>
      <c r="L18598" s="23">
        <v>1</v>
      </c>
      <c r="M18598" t="s">
        <v>360</v>
      </c>
    </row>
    <row r="18599" spans="1:13" x14ac:dyDescent="0.2">
      <c r="A18599" s="47">
        <v>44103.354166666664</v>
      </c>
      <c r="B18599">
        <v>1</v>
      </c>
      <c r="G18599" s="12">
        <f t="shared" si="1161"/>
        <v>2020</v>
      </c>
      <c r="H18599" s="12">
        <f t="shared" si="1162"/>
        <v>9</v>
      </c>
      <c r="I18599" s="12">
        <f t="shared" si="1163"/>
        <v>29</v>
      </c>
      <c r="J18599" s="51">
        <f t="shared" si="1164"/>
        <v>44103</v>
      </c>
      <c r="K18599" t="str">
        <f>VLOOKUP(B:B,'Справочник по тт'!$A$2:$C$5,3,0)</f>
        <v>"Шанс"</v>
      </c>
      <c r="L18599" s="23">
        <v>1</v>
      </c>
      <c r="M18599" t="s">
        <v>360</v>
      </c>
    </row>
    <row r="18600" spans="1:13" x14ac:dyDescent="0.2">
      <c r="A18600" s="47">
        <v>44103.375</v>
      </c>
      <c r="B18600">
        <v>1</v>
      </c>
      <c r="G18600" s="12">
        <f t="shared" si="1161"/>
        <v>2020</v>
      </c>
      <c r="H18600" s="12">
        <f t="shared" si="1162"/>
        <v>9</v>
      </c>
      <c r="I18600" s="12">
        <f t="shared" si="1163"/>
        <v>29</v>
      </c>
      <c r="J18600" s="51">
        <f t="shared" si="1164"/>
        <v>44103</v>
      </c>
      <c r="K18600" t="str">
        <f>VLOOKUP(B:B,'Справочник по тт'!$A$2:$C$5,3,0)</f>
        <v>"Шанс"</v>
      </c>
      <c r="L18600" s="23">
        <v>1</v>
      </c>
      <c r="M18600" t="s">
        <v>360</v>
      </c>
    </row>
    <row r="18601" spans="1:13" x14ac:dyDescent="0.2">
      <c r="A18601" s="47">
        <v>44103.375</v>
      </c>
      <c r="B18601">
        <v>1</v>
      </c>
      <c r="G18601" s="12">
        <f t="shared" si="1161"/>
        <v>2020</v>
      </c>
      <c r="H18601" s="12">
        <f t="shared" si="1162"/>
        <v>9</v>
      </c>
      <c r="I18601" s="12">
        <f t="shared" si="1163"/>
        <v>29</v>
      </c>
      <c r="J18601" s="51">
        <f t="shared" si="1164"/>
        <v>44103</v>
      </c>
      <c r="K18601" t="str">
        <f>VLOOKUP(B:B,'Справочник по тт'!$A$2:$C$5,3,0)</f>
        <v>"Шанс"</v>
      </c>
      <c r="L18601" s="23">
        <v>1</v>
      </c>
      <c r="M18601" t="s">
        <v>360</v>
      </c>
    </row>
    <row r="18602" spans="1:13" x14ac:dyDescent="0.2">
      <c r="A18602" s="47">
        <v>44103.375</v>
      </c>
      <c r="B18602">
        <v>1</v>
      </c>
      <c r="G18602" s="12">
        <f t="shared" si="1161"/>
        <v>2020</v>
      </c>
      <c r="H18602" s="12">
        <f t="shared" si="1162"/>
        <v>9</v>
      </c>
      <c r="I18602" s="12">
        <f t="shared" si="1163"/>
        <v>29</v>
      </c>
      <c r="J18602" s="51">
        <f t="shared" si="1164"/>
        <v>44103</v>
      </c>
      <c r="K18602" t="str">
        <f>VLOOKUP(B:B,'Справочник по тт'!$A$2:$C$5,3,0)</f>
        <v>"Шанс"</v>
      </c>
      <c r="L18602" s="23">
        <v>1</v>
      </c>
      <c r="M18602" t="s">
        <v>360</v>
      </c>
    </row>
    <row r="18603" spans="1:13" x14ac:dyDescent="0.2">
      <c r="A18603" s="47">
        <v>44103.375</v>
      </c>
      <c r="B18603">
        <v>1</v>
      </c>
      <c r="G18603" s="12">
        <f t="shared" si="1161"/>
        <v>2020</v>
      </c>
      <c r="H18603" s="12">
        <f t="shared" si="1162"/>
        <v>9</v>
      </c>
      <c r="I18603" s="12">
        <f t="shared" si="1163"/>
        <v>29</v>
      </c>
      <c r="J18603" s="51">
        <f t="shared" si="1164"/>
        <v>44103</v>
      </c>
      <c r="K18603" t="str">
        <f>VLOOKUP(B:B,'Справочник по тт'!$A$2:$C$5,3,0)</f>
        <v>"Шанс"</v>
      </c>
      <c r="L18603" s="23">
        <v>1</v>
      </c>
      <c r="M18603" t="s">
        <v>360</v>
      </c>
    </row>
    <row r="18604" spans="1:13" x14ac:dyDescent="0.2">
      <c r="A18604" s="47">
        <v>44103.375</v>
      </c>
      <c r="B18604">
        <v>1</v>
      </c>
      <c r="G18604" s="12">
        <f t="shared" si="1161"/>
        <v>2020</v>
      </c>
      <c r="H18604" s="12">
        <f t="shared" si="1162"/>
        <v>9</v>
      </c>
      <c r="I18604" s="12">
        <f t="shared" si="1163"/>
        <v>29</v>
      </c>
      <c r="J18604" s="51">
        <f t="shared" si="1164"/>
        <v>44103</v>
      </c>
      <c r="K18604" t="str">
        <f>VLOOKUP(B:B,'Справочник по тт'!$A$2:$C$5,3,0)</f>
        <v>"Шанс"</v>
      </c>
      <c r="L18604" s="23">
        <v>1</v>
      </c>
      <c r="M18604" t="s">
        <v>360</v>
      </c>
    </row>
    <row r="18605" spans="1:13" x14ac:dyDescent="0.2">
      <c r="A18605" s="47">
        <v>44103.375</v>
      </c>
      <c r="B18605">
        <v>1</v>
      </c>
      <c r="G18605" s="12">
        <f t="shared" si="1161"/>
        <v>2020</v>
      </c>
      <c r="H18605" s="12">
        <f t="shared" si="1162"/>
        <v>9</v>
      </c>
      <c r="I18605" s="12">
        <f t="shared" si="1163"/>
        <v>29</v>
      </c>
      <c r="J18605" s="51">
        <f t="shared" si="1164"/>
        <v>44103</v>
      </c>
      <c r="K18605" t="str">
        <f>VLOOKUP(B:B,'Справочник по тт'!$A$2:$C$5,3,0)</f>
        <v>"Шанс"</v>
      </c>
      <c r="L18605" s="23">
        <v>1</v>
      </c>
      <c r="M18605" t="s">
        <v>360</v>
      </c>
    </row>
    <row r="18606" spans="1:13" x14ac:dyDescent="0.2">
      <c r="A18606" s="47">
        <v>44103.375</v>
      </c>
      <c r="B18606">
        <v>2</v>
      </c>
      <c r="G18606" s="12">
        <f t="shared" si="1161"/>
        <v>2020</v>
      </c>
      <c r="H18606" s="12">
        <f t="shared" si="1162"/>
        <v>9</v>
      </c>
      <c r="I18606" s="12">
        <f t="shared" si="1163"/>
        <v>29</v>
      </c>
      <c r="J18606" s="51">
        <f t="shared" si="1164"/>
        <v>44103</v>
      </c>
      <c r="K18606" t="str">
        <f>VLOOKUP(B:B,'Справочник по тт'!$A$2:$C$5,3,0)</f>
        <v>"Колибри"</v>
      </c>
      <c r="L18606" s="23">
        <v>1</v>
      </c>
      <c r="M18606" t="s">
        <v>380</v>
      </c>
    </row>
    <row r="18607" spans="1:13" x14ac:dyDescent="0.2">
      <c r="A18607" s="47">
        <v>44103.375</v>
      </c>
      <c r="B18607">
        <v>3</v>
      </c>
      <c r="G18607" s="12">
        <f t="shared" si="1161"/>
        <v>2020</v>
      </c>
      <c r="H18607" s="12">
        <f t="shared" si="1162"/>
        <v>9</v>
      </c>
      <c r="I18607" s="12">
        <f t="shared" si="1163"/>
        <v>29</v>
      </c>
      <c r="J18607" s="51">
        <f t="shared" si="1164"/>
        <v>44103</v>
      </c>
      <c r="K18607" t="str">
        <f>VLOOKUP(B:B,'Справочник по тт'!$A$2:$C$5,3,0)</f>
        <v>"Парабола"</v>
      </c>
      <c r="L18607" s="23">
        <v>1</v>
      </c>
      <c r="M18607" t="s">
        <v>361</v>
      </c>
    </row>
    <row r="18608" spans="1:13" x14ac:dyDescent="0.2">
      <c r="A18608" s="47">
        <v>44103.375</v>
      </c>
      <c r="B18608">
        <v>4</v>
      </c>
      <c r="G18608" s="12">
        <f t="shared" si="1161"/>
        <v>2020</v>
      </c>
      <c r="H18608" s="12">
        <f t="shared" si="1162"/>
        <v>9</v>
      </c>
      <c r="I18608" s="12">
        <f t="shared" si="1163"/>
        <v>29</v>
      </c>
      <c r="J18608" s="51">
        <f t="shared" si="1164"/>
        <v>44103</v>
      </c>
      <c r="K18608" t="str">
        <f>VLOOKUP(B:B,'Справочник по тт'!$A$2:$C$5,3,0)</f>
        <v>"Первый"</v>
      </c>
      <c r="L18608" s="23">
        <v>1</v>
      </c>
      <c r="M18608" t="s">
        <v>362</v>
      </c>
    </row>
    <row r="18609" spans="1:13" x14ac:dyDescent="0.2">
      <c r="A18609" s="47">
        <v>44103.375</v>
      </c>
      <c r="B18609">
        <v>1</v>
      </c>
      <c r="G18609" s="12">
        <f t="shared" si="1161"/>
        <v>2020</v>
      </c>
      <c r="H18609" s="12">
        <f t="shared" si="1162"/>
        <v>9</v>
      </c>
      <c r="I18609" s="12">
        <f t="shared" si="1163"/>
        <v>29</v>
      </c>
      <c r="J18609" s="51">
        <f t="shared" si="1164"/>
        <v>44103</v>
      </c>
      <c r="K18609" t="str">
        <f>VLOOKUP(B:B,'Справочник по тт'!$A$2:$C$5,3,0)</f>
        <v>"Шанс"</v>
      </c>
      <c r="L18609" s="23">
        <v>1</v>
      </c>
      <c r="M18609" t="s">
        <v>360</v>
      </c>
    </row>
    <row r="18610" spans="1:13" x14ac:dyDescent="0.2">
      <c r="A18610" s="47">
        <v>44103.375</v>
      </c>
      <c r="B18610">
        <v>2</v>
      </c>
      <c r="G18610" s="12">
        <f t="shared" si="1161"/>
        <v>2020</v>
      </c>
      <c r="H18610" s="12">
        <f t="shared" si="1162"/>
        <v>9</v>
      </c>
      <c r="I18610" s="12">
        <f t="shared" si="1163"/>
        <v>29</v>
      </c>
      <c r="J18610" s="51">
        <f t="shared" si="1164"/>
        <v>44103</v>
      </c>
      <c r="K18610" t="str">
        <f>VLOOKUP(B:B,'Справочник по тт'!$A$2:$C$5,3,0)</f>
        <v>"Колибри"</v>
      </c>
      <c r="L18610" s="23">
        <v>1</v>
      </c>
      <c r="M18610" t="s">
        <v>380</v>
      </c>
    </row>
    <row r="18611" spans="1:13" x14ac:dyDescent="0.2">
      <c r="A18611" s="47">
        <v>44103.375</v>
      </c>
      <c r="B18611">
        <v>3</v>
      </c>
      <c r="G18611" s="12">
        <f t="shared" si="1161"/>
        <v>2020</v>
      </c>
      <c r="H18611" s="12">
        <f t="shared" si="1162"/>
        <v>9</v>
      </c>
      <c r="I18611" s="12">
        <f t="shared" si="1163"/>
        <v>29</v>
      </c>
      <c r="J18611" s="51">
        <f t="shared" si="1164"/>
        <v>44103</v>
      </c>
      <c r="K18611" t="str">
        <f>VLOOKUP(B:B,'Справочник по тт'!$A$2:$C$5,3,0)</f>
        <v>"Парабола"</v>
      </c>
      <c r="L18611" s="23">
        <v>1</v>
      </c>
      <c r="M18611" t="s">
        <v>361</v>
      </c>
    </row>
    <row r="18612" spans="1:13" x14ac:dyDescent="0.2">
      <c r="A18612" s="47">
        <v>44103.375</v>
      </c>
      <c r="B18612">
        <v>4</v>
      </c>
      <c r="G18612" s="12">
        <f t="shared" si="1161"/>
        <v>2020</v>
      </c>
      <c r="H18612" s="12">
        <f t="shared" si="1162"/>
        <v>9</v>
      </c>
      <c r="I18612" s="12">
        <f t="shared" si="1163"/>
        <v>29</v>
      </c>
      <c r="J18612" s="51">
        <f t="shared" si="1164"/>
        <v>44103</v>
      </c>
      <c r="K18612" t="str">
        <f>VLOOKUP(B:B,'Справочник по тт'!$A$2:$C$5,3,0)</f>
        <v>"Первый"</v>
      </c>
      <c r="L18612" s="23">
        <v>1</v>
      </c>
      <c r="M18612" t="s">
        <v>362</v>
      </c>
    </row>
    <row r="18613" spans="1:13" x14ac:dyDescent="0.2">
      <c r="A18613" s="47">
        <v>44103.375</v>
      </c>
      <c r="B18613">
        <v>1</v>
      </c>
      <c r="G18613" s="12">
        <f t="shared" si="1161"/>
        <v>2020</v>
      </c>
      <c r="H18613" s="12">
        <f t="shared" si="1162"/>
        <v>9</v>
      </c>
      <c r="I18613" s="12">
        <f t="shared" si="1163"/>
        <v>29</v>
      </c>
      <c r="J18613" s="51">
        <f t="shared" si="1164"/>
        <v>44103</v>
      </c>
      <c r="K18613" t="str">
        <f>VLOOKUP(B:B,'Справочник по тт'!$A$2:$C$5,3,0)</f>
        <v>"Шанс"</v>
      </c>
      <c r="L18613" s="23">
        <v>1</v>
      </c>
      <c r="M18613" t="s">
        <v>360</v>
      </c>
    </row>
    <row r="18614" spans="1:13" x14ac:dyDescent="0.2">
      <c r="A18614" s="47">
        <v>44103.375</v>
      </c>
      <c r="B18614">
        <v>2</v>
      </c>
      <c r="G18614" s="12">
        <f t="shared" si="1161"/>
        <v>2020</v>
      </c>
      <c r="H18614" s="12">
        <f t="shared" si="1162"/>
        <v>9</v>
      </c>
      <c r="I18614" s="12">
        <f t="shared" si="1163"/>
        <v>29</v>
      </c>
      <c r="J18614" s="51">
        <f t="shared" si="1164"/>
        <v>44103</v>
      </c>
      <c r="K18614" t="str">
        <f>VLOOKUP(B:B,'Справочник по тт'!$A$2:$C$5,3,0)</f>
        <v>"Колибри"</v>
      </c>
      <c r="L18614" s="23">
        <v>1</v>
      </c>
      <c r="M18614" t="s">
        <v>380</v>
      </c>
    </row>
    <row r="18615" spans="1:13" x14ac:dyDescent="0.2">
      <c r="A18615" s="47">
        <v>44103.375</v>
      </c>
      <c r="B18615">
        <v>3</v>
      </c>
      <c r="G18615" s="12">
        <f t="shared" si="1161"/>
        <v>2020</v>
      </c>
      <c r="H18615" s="12">
        <f t="shared" si="1162"/>
        <v>9</v>
      </c>
      <c r="I18615" s="12">
        <f t="shared" si="1163"/>
        <v>29</v>
      </c>
      <c r="J18615" s="51">
        <f t="shared" si="1164"/>
        <v>44103</v>
      </c>
      <c r="K18615" t="str">
        <f>VLOOKUP(B:B,'Справочник по тт'!$A$2:$C$5,3,0)</f>
        <v>"Парабола"</v>
      </c>
      <c r="L18615" s="23">
        <v>1</v>
      </c>
      <c r="M18615" t="s">
        <v>361</v>
      </c>
    </row>
    <row r="18616" spans="1:13" x14ac:dyDescent="0.2">
      <c r="A18616" s="47">
        <v>44103.375</v>
      </c>
      <c r="B18616">
        <v>4</v>
      </c>
      <c r="G18616" s="12">
        <f t="shared" si="1161"/>
        <v>2020</v>
      </c>
      <c r="H18616" s="12">
        <f t="shared" si="1162"/>
        <v>9</v>
      </c>
      <c r="I18616" s="12">
        <f t="shared" si="1163"/>
        <v>29</v>
      </c>
      <c r="J18616" s="51">
        <f t="shared" si="1164"/>
        <v>44103</v>
      </c>
      <c r="K18616" t="str">
        <f>VLOOKUP(B:B,'Справочник по тт'!$A$2:$C$5,3,0)</f>
        <v>"Первый"</v>
      </c>
      <c r="L18616" s="23">
        <v>1</v>
      </c>
      <c r="M18616" t="s">
        <v>362</v>
      </c>
    </row>
    <row r="18617" spans="1:13" x14ac:dyDescent="0.2">
      <c r="A18617" s="47">
        <v>44103.375</v>
      </c>
      <c r="B18617">
        <v>1</v>
      </c>
      <c r="G18617" s="12">
        <f t="shared" si="1161"/>
        <v>2020</v>
      </c>
      <c r="H18617" s="12">
        <f t="shared" si="1162"/>
        <v>9</v>
      </c>
      <c r="I18617" s="12">
        <f t="shared" si="1163"/>
        <v>29</v>
      </c>
      <c r="J18617" s="51">
        <f t="shared" si="1164"/>
        <v>44103</v>
      </c>
      <c r="K18617" t="str">
        <f>VLOOKUP(B:B,'Справочник по тт'!$A$2:$C$5,3,0)</f>
        <v>"Шанс"</v>
      </c>
      <c r="L18617" s="23">
        <v>1</v>
      </c>
      <c r="M18617" t="s">
        <v>360</v>
      </c>
    </row>
    <row r="18618" spans="1:13" x14ac:dyDescent="0.2">
      <c r="A18618" s="47">
        <v>44103.375</v>
      </c>
      <c r="B18618">
        <v>2</v>
      </c>
      <c r="G18618" s="12">
        <f t="shared" si="1161"/>
        <v>2020</v>
      </c>
      <c r="H18618" s="12">
        <f t="shared" si="1162"/>
        <v>9</v>
      </c>
      <c r="I18618" s="12">
        <f t="shared" si="1163"/>
        <v>29</v>
      </c>
      <c r="J18618" s="51">
        <f t="shared" si="1164"/>
        <v>44103</v>
      </c>
      <c r="K18618" t="str">
        <f>VLOOKUP(B:B,'Справочник по тт'!$A$2:$C$5,3,0)</f>
        <v>"Колибри"</v>
      </c>
      <c r="L18618" s="23">
        <v>1</v>
      </c>
      <c r="M18618" t="s">
        <v>380</v>
      </c>
    </row>
    <row r="18619" spans="1:13" x14ac:dyDescent="0.2">
      <c r="A18619" s="47">
        <v>44103.375</v>
      </c>
      <c r="B18619">
        <v>3</v>
      </c>
      <c r="G18619" s="12">
        <f t="shared" si="1161"/>
        <v>2020</v>
      </c>
      <c r="H18619" s="12">
        <f t="shared" si="1162"/>
        <v>9</v>
      </c>
      <c r="I18619" s="12">
        <f t="shared" si="1163"/>
        <v>29</v>
      </c>
      <c r="J18619" s="51">
        <f t="shared" si="1164"/>
        <v>44103</v>
      </c>
      <c r="K18619" t="str">
        <f>VLOOKUP(B:B,'Справочник по тт'!$A$2:$C$5,3,0)</f>
        <v>"Парабола"</v>
      </c>
      <c r="L18619" s="23">
        <v>1</v>
      </c>
      <c r="M18619" t="s">
        <v>361</v>
      </c>
    </row>
    <row r="18620" spans="1:13" x14ac:dyDescent="0.2">
      <c r="A18620" s="47">
        <v>44103.375</v>
      </c>
      <c r="B18620">
        <v>4</v>
      </c>
      <c r="G18620" s="12">
        <f t="shared" si="1161"/>
        <v>2020</v>
      </c>
      <c r="H18620" s="12">
        <f t="shared" si="1162"/>
        <v>9</v>
      </c>
      <c r="I18620" s="12">
        <f t="shared" si="1163"/>
        <v>29</v>
      </c>
      <c r="J18620" s="51">
        <f t="shared" si="1164"/>
        <v>44103</v>
      </c>
      <c r="K18620" t="str">
        <f>VLOOKUP(B:B,'Справочник по тт'!$A$2:$C$5,3,0)</f>
        <v>"Первый"</v>
      </c>
      <c r="L18620" s="23">
        <v>1</v>
      </c>
      <c r="M18620" t="s">
        <v>362</v>
      </c>
    </row>
    <row r="18621" spans="1:13" x14ac:dyDescent="0.2">
      <c r="A18621" s="47">
        <v>44103.375</v>
      </c>
      <c r="B18621">
        <v>1</v>
      </c>
      <c r="G18621" s="12">
        <f t="shared" si="1161"/>
        <v>2020</v>
      </c>
      <c r="H18621" s="12">
        <f t="shared" si="1162"/>
        <v>9</v>
      </c>
      <c r="I18621" s="12">
        <f t="shared" si="1163"/>
        <v>29</v>
      </c>
      <c r="J18621" s="51">
        <f t="shared" si="1164"/>
        <v>44103</v>
      </c>
      <c r="K18621" t="str">
        <f>VLOOKUP(B:B,'Справочник по тт'!$A$2:$C$5,3,0)</f>
        <v>"Шанс"</v>
      </c>
      <c r="L18621" s="23">
        <v>1</v>
      </c>
      <c r="M18621" t="s">
        <v>360</v>
      </c>
    </row>
    <row r="18622" spans="1:13" x14ac:dyDescent="0.2">
      <c r="A18622" s="47">
        <v>44103.375</v>
      </c>
      <c r="B18622">
        <v>2</v>
      </c>
      <c r="G18622" s="12">
        <f t="shared" si="1161"/>
        <v>2020</v>
      </c>
      <c r="H18622" s="12">
        <f t="shared" si="1162"/>
        <v>9</v>
      </c>
      <c r="I18622" s="12">
        <f t="shared" si="1163"/>
        <v>29</v>
      </c>
      <c r="J18622" s="51">
        <f t="shared" si="1164"/>
        <v>44103</v>
      </c>
      <c r="K18622" t="str">
        <f>VLOOKUP(B:B,'Справочник по тт'!$A$2:$C$5,3,0)</f>
        <v>"Колибри"</v>
      </c>
      <c r="L18622" s="23">
        <v>1</v>
      </c>
      <c r="M18622" t="s">
        <v>380</v>
      </c>
    </row>
    <row r="18623" spans="1:13" x14ac:dyDescent="0.2">
      <c r="A18623" s="47">
        <v>44103.375</v>
      </c>
      <c r="B18623">
        <v>3</v>
      </c>
      <c r="G18623" s="12">
        <f t="shared" si="1161"/>
        <v>2020</v>
      </c>
      <c r="H18623" s="12">
        <f t="shared" si="1162"/>
        <v>9</v>
      </c>
      <c r="I18623" s="12">
        <f t="shared" si="1163"/>
        <v>29</v>
      </c>
      <c r="J18623" s="51">
        <f t="shared" si="1164"/>
        <v>44103</v>
      </c>
      <c r="K18623" t="str">
        <f>VLOOKUP(B:B,'Справочник по тт'!$A$2:$C$5,3,0)</f>
        <v>"Парабола"</v>
      </c>
      <c r="L18623" s="23">
        <v>1</v>
      </c>
      <c r="M18623" t="s">
        <v>361</v>
      </c>
    </row>
    <row r="18624" spans="1:13" x14ac:dyDescent="0.2">
      <c r="A18624" s="47">
        <v>44103.375</v>
      </c>
      <c r="B18624">
        <v>4</v>
      </c>
      <c r="G18624" s="12">
        <f t="shared" si="1161"/>
        <v>2020</v>
      </c>
      <c r="H18624" s="12">
        <f t="shared" si="1162"/>
        <v>9</v>
      </c>
      <c r="I18624" s="12">
        <f t="shared" si="1163"/>
        <v>29</v>
      </c>
      <c r="J18624" s="51">
        <f t="shared" si="1164"/>
        <v>44103</v>
      </c>
      <c r="K18624" t="str">
        <f>VLOOKUP(B:B,'Справочник по тт'!$A$2:$C$5,3,0)</f>
        <v>"Первый"</v>
      </c>
      <c r="L18624" s="23">
        <v>1</v>
      </c>
      <c r="M18624" t="s">
        <v>362</v>
      </c>
    </row>
    <row r="18625" spans="1:13" x14ac:dyDescent="0.2">
      <c r="A18625" s="47">
        <v>44103.375</v>
      </c>
      <c r="B18625">
        <v>1</v>
      </c>
      <c r="G18625" s="12">
        <f t="shared" si="1161"/>
        <v>2020</v>
      </c>
      <c r="H18625" s="12">
        <f t="shared" si="1162"/>
        <v>9</v>
      </c>
      <c r="I18625" s="12">
        <f t="shared" si="1163"/>
        <v>29</v>
      </c>
      <c r="J18625" s="51">
        <f t="shared" si="1164"/>
        <v>44103</v>
      </c>
      <c r="K18625" t="str">
        <f>VLOOKUP(B:B,'Справочник по тт'!$A$2:$C$5,3,0)</f>
        <v>"Шанс"</v>
      </c>
      <c r="L18625" s="23">
        <v>1</v>
      </c>
      <c r="M18625" t="s">
        <v>360</v>
      </c>
    </row>
    <row r="18626" spans="1:13" x14ac:dyDescent="0.2">
      <c r="A18626" s="47">
        <v>44103.375</v>
      </c>
      <c r="B18626">
        <v>2</v>
      </c>
      <c r="G18626" s="12">
        <f t="shared" si="1161"/>
        <v>2020</v>
      </c>
      <c r="H18626" s="12">
        <f t="shared" si="1162"/>
        <v>9</v>
      </c>
      <c r="I18626" s="12">
        <f t="shared" si="1163"/>
        <v>29</v>
      </c>
      <c r="J18626" s="51">
        <f t="shared" si="1164"/>
        <v>44103</v>
      </c>
      <c r="K18626" t="str">
        <f>VLOOKUP(B:B,'Справочник по тт'!$A$2:$C$5,3,0)</f>
        <v>"Колибри"</v>
      </c>
      <c r="L18626" s="23">
        <v>1</v>
      </c>
      <c r="M18626" t="s">
        <v>380</v>
      </c>
    </row>
    <row r="18627" spans="1:13" x14ac:dyDescent="0.2">
      <c r="A18627" s="47">
        <v>44103.375</v>
      </c>
      <c r="B18627">
        <v>3</v>
      </c>
      <c r="G18627" s="12">
        <f t="shared" ref="G18627:G18690" si="1165">YEAR(A18627)</f>
        <v>2020</v>
      </c>
      <c r="H18627" s="12">
        <f t="shared" ref="H18627:H18690" si="1166">MONTH(A18627)</f>
        <v>9</v>
      </c>
      <c r="I18627" s="12">
        <f t="shared" ref="I18627:I18690" si="1167">DAY(A18627)</f>
        <v>29</v>
      </c>
      <c r="J18627" s="51">
        <f t="shared" ref="J18627:J18690" si="1168">DATE(G:G,H:H,I:I)</f>
        <v>44103</v>
      </c>
      <c r="K18627" t="str">
        <f>VLOOKUP(B:B,'Справочник по тт'!$A$2:$C$5,3,0)</f>
        <v>"Парабола"</v>
      </c>
      <c r="L18627" s="23">
        <v>1</v>
      </c>
      <c r="M18627" t="s">
        <v>361</v>
      </c>
    </row>
    <row r="18628" spans="1:13" x14ac:dyDescent="0.2">
      <c r="A18628" s="47">
        <v>44103.375</v>
      </c>
      <c r="B18628">
        <v>4</v>
      </c>
      <c r="G18628" s="12">
        <f t="shared" si="1165"/>
        <v>2020</v>
      </c>
      <c r="H18628" s="12">
        <f t="shared" si="1166"/>
        <v>9</v>
      </c>
      <c r="I18628" s="12">
        <f t="shared" si="1167"/>
        <v>29</v>
      </c>
      <c r="J18628" s="51">
        <f t="shared" si="1168"/>
        <v>44103</v>
      </c>
      <c r="K18628" t="str">
        <f>VLOOKUP(B:B,'Справочник по тт'!$A$2:$C$5,3,0)</f>
        <v>"Первый"</v>
      </c>
      <c r="L18628" s="23">
        <v>1</v>
      </c>
      <c r="M18628" t="s">
        <v>362</v>
      </c>
    </row>
    <row r="18629" spans="1:13" x14ac:dyDescent="0.2">
      <c r="A18629" s="47">
        <v>44103.375</v>
      </c>
      <c r="B18629">
        <v>1</v>
      </c>
      <c r="G18629" s="12">
        <f t="shared" si="1165"/>
        <v>2020</v>
      </c>
      <c r="H18629" s="12">
        <f t="shared" si="1166"/>
        <v>9</v>
      </c>
      <c r="I18629" s="12">
        <f t="shared" si="1167"/>
        <v>29</v>
      </c>
      <c r="J18629" s="51">
        <f t="shared" si="1168"/>
        <v>44103</v>
      </c>
      <c r="K18629" t="str">
        <f>VLOOKUP(B:B,'Справочник по тт'!$A$2:$C$5,3,0)</f>
        <v>"Шанс"</v>
      </c>
      <c r="L18629" s="23">
        <v>1</v>
      </c>
      <c r="M18629" t="s">
        <v>360</v>
      </c>
    </row>
    <row r="18630" spans="1:13" x14ac:dyDescent="0.2">
      <c r="A18630" s="47">
        <v>44103.375</v>
      </c>
      <c r="B18630">
        <v>2</v>
      </c>
      <c r="G18630" s="12">
        <f t="shared" si="1165"/>
        <v>2020</v>
      </c>
      <c r="H18630" s="12">
        <f t="shared" si="1166"/>
        <v>9</v>
      </c>
      <c r="I18630" s="12">
        <f t="shared" si="1167"/>
        <v>29</v>
      </c>
      <c r="J18630" s="51">
        <f t="shared" si="1168"/>
        <v>44103</v>
      </c>
      <c r="K18630" t="str">
        <f>VLOOKUP(B:B,'Справочник по тт'!$A$2:$C$5,3,0)</f>
        <v>"Колибри"</v>
      </c>
      <c r="L18630" s="23">
        <v>1</v>
      </c>
      <c r="M18630" t="s">
        <v>380</v>
      </c>
    </row>
    <row r="18631" spans="1:13" x14ac:dyDescent="0.2">
      <c r="A18631" s="47">
        <v>44103.375</v>
      </c>
      <c r="B18631">
        <v>3</v>
      </c>
      <c r="G18631" s="12">
        <f t="shared" si="1165"/>
        <v>2020</v>
      </c>
      <c r="H18631" s="12">
        <f t="shared" si="1166"/>
        <v>9</v>
      </c>
      <c r="I18631" s="12">
        <f t="shared" si="1167"/>
        <v>29</v>
      </c>
      <c r="J18631" s="51">
        <f t="shared" si="1168"/>
        <v>44103</v>
      </c>
      <c r="K18631" t="str">
        <f>VLOOKUP(B:B,'Справочник по тт'!$A$2:$C$5,3,0)</f>
        <v>"Парабола"</v>
      </c>
      <c r="L18631" s="23">
        <v>1</v>
      </c>
      <c r="M18631" t="s">
        <v>361</v>
      </c>
    </row>
    <row r="18632" spans="1:13" x14ac:dyDescent="0.2">
      <c r="A18632" s="47">
        <v>44103.395833333336</v>
      </c>
      <c r="B18632">
        <v>4</v>
      </c>
      <c r="G18632" s="12">
        <f t="shared" si="1165"/>
        <v>2020</v>
      </c>
      <c r="H18632" s="12">
        <f t="shared" si="1166"/>
        <v>9</v>
      </c>
      <c r="I18632" s="12">
        <f t="shared" si="1167"/>
        <v>29</v>
      </c>
      <c r="J18632" s="51">
        <f t="shared" si="1168"/>
        <v>44103</v>
      </c>
      <c r="K18632" t="str">
        <f>VLOOKUP(B:B,'Справочник по тт'!$A$2:$C$5,3,0)</f>
        <v>"Первый"</v>
      </c>
      <c r="L18632" s="23">
        <v>1</v>
      </c>
      <c r="M18632" t="s">
        <v>362</v>
      </c>
    </row>
    <row r="18633" spans="1:13" x14ac:dyDescent="0.2">
      <c r="A18633" s="47">
        <v>44103.40625</v>
      </c>
      <c r="B18633">
        <v>1</v>
      </c>
      <c r="G18633" s="12">
        <f t="shared" si="1165"/>
        <v>2020</v>
      </c>
      <c r="H18633" s="12">
        <f t="shared" si="1166"/>
        <v>9</v>
      </c>
      <c r="I18633" s="12">
        <f t="shared" si="1167"/>
        <v>29</v>
      </c>
      <c r="J18633" s="51">
        <f t="shared" si="1168"/>
        <v>44103</v>
      </c>
      <c r="K18633" t="str">
        <f>VLOOKUP(B:B,'Справочник по тт'!$A$2:$C$5,3,0)</f>
        <v>"Шанс"</v>
      </c>
      <c r="L18633" s="23">
        <v>1</v>
      </c>
      <c r="M18633" t="s">
        <v>360</v>
      </c>
    </row>
    <row r="18634" spans="1:13" x14ac:dyDescent="0.2">
      <c r="A18634" s="47">
        <v>44103.416666666664</v>
      </c>
      <c r="B18634">
        <v>2</v>
      </c>
      <c r="G18634" s="12">
        <f t="shared" si="1165"/>
        <v>2020</v>
      </c>
      <c r="H18634" s="12">
        <f t="shared" si="1166"/>
        <v>9</v>
      </c>
      <c r="I18634" s="12">
        <f t="shared" si="1167"/>
        <v>29</v>
      </c>
      <c r="J18634" s="51">
        <f t="shared" si="1168"/>
        <v>44103</v>
      </c>
      <c r="K18634" t="str">
        <f>VLOOKUP(B:B,'Справочник по тт'!$A$2:$C$5,3,0)</f>
        <v>"Колибри"</v>
      </c>
      <c r="L18634" s="23">
        <v>1</v>
      </c>
      <c r="M18634" t="s">
        <v>380</v>
      </c>
    </row>
    <row r="18635" spans="1:13" x14ac:dyDescent="0.2">
      <c r="A18635" s="47">
        <v>44103.416666666664</v>
      </c>
      <c r="B18635">
        <v>3</v>
      </c>
      <c r="G18635" s="12">
        <f t="shared" si="1165"/>
        <v>2020</v>
      </c>
      <c r="H18635" s="12">
        <f t="shared" si="1166"/>
        <v>9</v>
      </c>
      <c r="I18635" s="12">
        <f t="shared" si="1167"/>
        <v>29</v>
      </c>
      <c r="J18635" s="51">
        <f t="shared" si="1168"/>
        <v>44103</v>
      </c>
      <c r="K18635" t="str">
        <f>VLOOKUP(B:B,'Справочник по тт'!$A$2:$C$5,3,0)</f>
        <v>"Парабола"</v>
      </c>
      <c r="L18635" s="23">
        <v>1</v>
      </c>
      <c r="M18635" t="s">
        <v>361</v>
      </c>
    </row>
    <row r="18636" spans="1:13" x14ac:dyDescent="0.2">
      <c r="A18636" s="47">
        <v>44103.416666666664</v>
      </c>
      <c r="B18636">
        <v>4</v>
      </c>
      <c r="G18636" s="12">
        <f t="shared" si="1165"/>
        <v>2020</v>
      </c>
      <c r="H18636" s="12">
        <f t="shared" si="1166"/>
        <v>9</v>
      </c>
      <c r="I18636" s="12">
        <f t="shared" si="1167"/>
        <v>29</v>
      </c>
      <c r="J18636" s="51">
        <f t="shared" si="1168"/>
        <v>44103</v>
      </c>
      <c r="K18636" t="str">
        <f>VLOOKUP(B:B,'Справочник по тт'!$A$2:$C$5,3,0)</f>
        <v>"Первый"</v>
      </c>
      <c r="L18636" s="23">
        <v>1</v>
      </c>
      <c r="M18636" t="s">
        <v>362</v>
      </c>
    </row>
    <row r="18637" spans="1:13" x14ac:dyDescent="0.2">
      <c r="A18637" s="47">
        <v>44103.416666666664</v>
      </c>
      <c r="B18637">
        <v>1</v>
      </c>
      <c r="G18637" s="12">
        <f t="shared" si="1165"/>
        <v>2020</v>
      </c>
      <c r="H18637" s="12">
        <f t="shared" si="1166"/>
        <v>9</v>
      </c>
      <c r="I18637" s="12">
        <f t="shared" si="1167"/>
        <v>29</v>
      </c>
      <c r="J18637" s="51">
        <f t="shared" si="1168"/>
        <v>44103</v>
      </c>
      <c r="K18637" t="str">
        <f>VLOOKUP(B:B,'Справочник по тт'!$A$2:$C$5,3,0)</f>
        <v>"Шанс"</v>
      </c>
      <c r="L18637" s="23">
        <v>1</v>
      </c>
      <c r="M18637" t="s">
        <v>360</v>
      </c>
    </row>
    <row r="18638" spans="1:13" x14ac:dyDescent="0.2">
      <c r="A18638" s="47">
        <v>44103.416666666664</v>
      </c>
      <c r="B18638">
        <v>2</v>
      </c>
      <c r="G18638" s="12">
        <f t="shared" si="1165"/>
        <v>2020</v>
      </c>
      <c r="H18638" s="12">
        <f t="shared" si="1166"/>
        <v>9</v>
      </c>
      <c r="I18638" s="12">
        <f t="shared" si="1167"/>
        <v>29</v>
      </c>
      <c r="J18638" s="51">
        <f t="shared" si="1168"/>
        <v>44103</v>
      </c>
      <c r="K18638" t="str">
        <f>VLOOKUP(B:B,'Справочник по тт'!$A$2:$C$5,3,0)</f>
        <v>"Колибри"</v>
      </c>
      <c r="L18638" s="23">
        <v>1</v>
      </c>
      <c r="M18638" t="s">
        <v>380</v>
      </c>
    </row>
    <row r="18639" spans="1:13" x14ac:dyDescent="0.2">
      <c r="A18639" s="47">
        <v>44103.416666666664</v>
      </c>
      <c r="B18639">
        <v>3</v>
      </c>
      <c r="G18639" s="12">
        <f t="shared" si="1165"/>
        <v>2020</v>
      </c>
      <c r="H18639" s="12">
        <f t="shared" si="1166"/>
        <v>9</v>
      </c>
      <c r="I18639" s="12">
        <f t="shared" si="1167"/>
        <v>29</v>
      </c>
      <c r="J18639" s="51">
        <f t="shared" si="1168"/>
        <v>44103</v>
      </c>
      <c r="K18639" t="str">
        <f>VLOOKUP(B:B,'Справочник по тт'!$A$2:$C$5,3,0)</f>
        <v>"Парабола"</v>
      </c>
      <c r="L18639" s="23">
        <v>1</v>
      </c>
      <c r="M18639" t="s">
        <v>361</v>
      </c>
    </row>
    <row r="18640" spans="1:13" x14ac:dyDescent="0.2">
      <c r="A18640" s="47">
        <v>44103.416666666664</v>
      </c>
      <c r="B18640">
        <v>4</v>
      </c>
      <c r="G18640" s="12">
        <f t="shared" si="1165"/>
        <v>2020</v>
      </c>
      <c r="H18640" s="12">
        <f t="shared" si="1166"/>
        <v>9</v>
      </c>
      <c r="I18640" s="12">
        <f t="shared" si="1167"/>
        <v>29</v>
      </c>
      <c r="J18640" s="51">
        <f t="shared" si="1168"/>
        <v>44103</v>
      </c>
      <c r="K18640" t="str">
        <f>VLOOKUP(B:B,'Справочник по тт'!$A$2:$C$5,3,0)</f>
        <v>"Первый"</v>
      </c>
      <c r="L18640" s="23">
        <v>1</v>
      </c>
      <c r="M18640" t="s">
        <v>362</v>
      </c>
    </row>
    <row r="18641" spans="1:13" x14ac:dyDescent="0.2">
      <c r="A18641" s="47">
        <v>44103.416666666664</v>
      </c>
      <c r="B18641">
        <v>1</v>
      </c>
      <c r="G18641" s="12">
        <f t="shared" si="1165"/>
        <v>2020</v>
      </c>
      <c r="H18641" s="12">
        <f t="shared" si="1166"/>
        <v>9</v>
      </c>
      <c r="I18641" s="12">
        <f t="shared" si="1167"/>
        <v>29</v>
      </c>
      <c r="J18641" s="51">
        <f t="shared" si="1168"/>
        <v>44103</v>
      </c>
      <c r="K18641" t="str">
        <f>VLOOKUP(B:B,'Справочник по тт'!$A$2:$C$5,3,0)</f>
        <v>"Шанс"</v>
      </c>
      <c r="L18641" s="23">
        <v>1</v>
      </c>
      <c r="M18641" t="s">
        <v>360</v>
      </c>
    </row>
    <row r="18642" spans="1:13" x14ac:dyDescent="0.2">
      <c r="A18642" s="47">
        <v>44103.416666666664</v>
      </c>
      <c r="B18642">
        <v>2</v>
      </c>
      <c r="G18642" s="12">
        <f t="shared" si="1165"/>
        <v>2020</v>
      </c>
      <c r="H18642" s="12">
        <f t="shared" si="1166"/>
        <v>9</v>
      </c>
      <c r="I18642" s="12">
        <f t="shared" si="1167"/>
        <v>29</v>
      </c>
      <c r="J18642" s="51">
        <f t="shared" si="1168"/>
        <v>44103</v>
      </c>
      <c r="K18642" t="str">
        <f>VLOOKUP(B:B,'Справочник по тт'!$A$2:$C$5,3,0)</f>
        <v>"Колибри"</v>
      </c>
      <c r="L18642" s="23">
        <v>1</v>
      </c>
      <c r="M18642" t="s">
        <v>380</v>
      </c>
    </row>
    <row r="18643" spans="1:13" x14ac:dyDescent="0.2">
      <c r="A18643" s="47">
        <v>44103.416666666664</v>
      </c>
      <c r="B18643">
        <v>3</v>
      </c>
      <c r="G18643" s="12">
        <f t="shared" si="1165"/>
        <v>2020</v>
      </c>
      <c r="H18643" s="12">
        <f t="shared" si="1166"/>
        <v>9</v>
      </c>
      <c r="I18643" s="12">
        <f t="shared" si="1167"/>
        <v>29</v>
      </c>
      <c r="J18643" s="51">
        <f t="shared" si="1168"/>
        <v>44103</v>
      </c>
      <c r="K18643" t="str">
        <f>VLOOKUP(B:B,'Справочник по тт'!$A$2:$C$5,3,0)</f>
        <v>"Парабола"</v>
      </c>
      <c r="L18643" s="23">
        <v>1</v>
      </c>
      <c r="M18643" t="s">
        <v>361</v>
      </c>
    </row>
    <row r="18644" spans="1:13" x14ac:dyDescent="0.2">
      <c r="A18644" s="47">
        <v>44103.416666666664</v>
      </c>
      <c r="B18644">
        <v>4</v>
      </c>
      <c r="G18644" s="12">
        <f t="shared" si="1165"/>
        <v>2020</v>
      </c>
      <c r="H18644" s="12">
        <f t="shared" si="1166"/>
        <v>9</v>
      </c>
      <c r="I18644" s="12">
        <f t="shared" si="1167"/>
        <v>29</v>
      </c>
      <c r="J18644" s="51">
        <f t="shared" si="1168"/>
        <v>44103</v>
      </c>
      <c r="K18644" t="str">
        <f>VLOOKUP(B:B,'Справочник по тт'!$A$2:$C$5,3,0)</f>
        <v>"Первый"</v>
      </c>
      <c r="L18644" s="23">
        <v>1</v>
      </c>
      <c r="M18644" t="s">
        <v>362</v>
      </c>
    </row>
    <row r="18645" spans="1:13" x14ac:dyDescent="0.2">
      <c r="A18645" s="47">
        <v>44103.416666666664</v>
      </c>
      <c r="B18645">
        <v>1</v>
      </c>
      <c r="G18645" s="12">
        <f t="shared" si="1165"/>
        <v>2020</v>
      </c>
      <c r="H18645" s="12">
        <f t="shared" si="1166"/>
        <v>9</v>
      </c>
      <c r="I18645" s="12">
        <f t="shared" si="1167"/>
        <v>29</v>
      </c>
      <c r="J18645" s="51">
        <f t="shared" si="1168"/>
        <v>44103</v>
      </c>
      <c r="K18645" t="str">
        <f>VLOOKUP(B:B,'Справочник по тт'!$A$2:$C$5,3,0)</f>
        <v>"Шанс"</v>
      </c>
      <c r="L18645" s="23">
        <v>1</v>
      </c>
      <c r="M18645" t="s">
        <v>360</v>
      </c>
    </row>
    <row r="18646" spans="1:13" x14ac:dyDescent="0.2">
      <c r="A18646" s="47">
        <v>44103.416666666664</v>
      </c>
      <c r="B18646">
        <v>2</v>
      </c>
      <c r="G18646" s="12">
        <f t="shared" si="1165"/>
        <v>2020</v>
      </c>
      <c r="H18646" s="12">
        <f t="shared" si="1166"/>
        <v>9</v>
      </c>
      <c r="I18646" s="12">
        <f t="shared" si="1167"/>
        <v>29</v>
      </c>
      <c r="J18646" s="51">
        <f t="shared" si="1168"/>
        <v>44103</v>
      </c>
      <c r="K18646" t="str">
        <f>VLOOKUP(B:B,'Справочник по тт'!$A$2:$C$5,3,0)</f>
        <v>"Колибри"</v>
      </c>
      <c r="L18646" s="23">
        <v>1</v>
      </c>
      <c r="M18646" t="s">
        <v>380</v>
      </c>
    </row>
    <row r="18647" spans="1:13" x14ac:dyDescent="0.2">
      <c r="A18647" s="47">
        <v>44103.416666666664</v>
      </c>
      <c r="B18647">
        <v>3</v>
      </c>
      <c r="G18647" s="12">
        <f t="shared" si="1165"/>
        <v>2020</v>
      </c>
      <c r="H18647" s="12">
        <f t="shared" si="1166"/>
        <v>9</v>
      </c>
      <c r="I18647" s="12">
        <f t="shared" si="1167"/>
        <v>29</v>
      </c>
      <c r="J18647" s="51">
        <f t="shared" si="1168"/>
        <v>44103</v>
      </c>
      <c r="K18647" t="str">
        <f>VLOOKUP(B:B,'Справочник по тт'!$A$2:$C$5,3,0)</f>
        <v>"Парабола"</v>
      </c>
      <c r="L18647" s="23">
        <v>1</v>
      </c>
      <c r="M18647" t="s">
        <v>361</v>
      </c>
    </row>
    <row r="18648" spans="1:13" x14ac:dyDescent="0.2">
      <c r="A18648" s="47">
        <v>44103.458333333336</v>
      </c>
      <c r="B18648">
        <v>4</v>
      </c>
      <c r="G18648" s="12">
        <f t="shared" si="1165"/>
        <v>2020</v>
      </c>
      <c r="H18648" s="12">
        <f t="shared" si="1166"/>
        <v>9</v>
      </c>
      <c r="I18648" s="12">
        <f t="shared" si="1167"/>
        <v>29</v>
      </c>
      <c r="J18648" s="51">
        <f t="shared" si="1168"/>
        <v>44103</v>
      </c>
      <c r="K18648" t="str">
        <f>VLOOKUP(B:B,'Справочник по тт'!$A$2:$C$5,3,0)</f>
        <v>"Первый"</v>
      </c>
      <c r="L18648" s="23">
        <v>1</v>
      </c>
      <c r="M18648" t="s">
        <v>362</v>
      </c>
    </row>
    <row r="18649" spans="1:13" x14ac:dyDescent="0.2">
      <c r="A18649" s="47">
        <v>44103.458333333336</v>
      </c>
      <c r="B18649">
        <v>1</v>
      </c>
      <c r="G18649" s="12">
        <f t="shared" si="1165"/>
        <v>2020</v>
      </c>
      <c r="H18649" s="12">
        <f t="shared" si="1166"/>
        <v>9</v>
      </c>
      <c r="I18649" s="12">
        <f t="shared" si="1167"/>
        <v>29</v>
      </c>
      <c r="J18649" s="51">
        <f t="shared" si="1168"/>
        <v>44103</v>
      </c>
      <c r="K18649" t="str">
        <f>VLOOKUP(B:B,'Справочник по тт'!$A$2:$C$5,3,0)</f>
        <v>"Шанс"</v>
      </c>
      <c r="L18649" s="23">
        <v>1</v>
      </c>
      <c r="M18649" t="s">
        <v>360</v>
      </c>
    </row>
    <row r="18650" spans="1:13" x14ac:dyDescent="0.2">
      <c r="A18650" s="47">
        <v>44103.458333333336</v>
      </c>
      <c r="B18650">
        <v>2</v>
      </c>
      <c r="G18650" s="12">
        <f t="shared" si="1165"/>
        <v>2020</v>
      </c>
      <c r="H18650" s="12">
        <f t="shared" si="1166"/>
        <v>9</v>
      </c>
      <c r="I18650" s="12">
        <f t="shared" si="1167"/>
        <v>29</v>
      </c>
      <c r="J18650" s="51">
        <f t="shared" si="1168"/>
        <v>44103</v>
      </c>
      <c r="K18650" t="str">
        <f>VLOOKUP(B:B,'Справочник по тт'!$A$2:$C$5,3,0)</f>
        <v>"Колибри"</v>
      </c>
      <c r="L18650" s="23">
        <v>1</v>
      </c>
      <c r="M18650" t="s">
        <v>380</v>
      </c>
    </row>
    <row r="18651" spans="1:13" x14ac:dyDescent="0.2">
      <c r="A18651" s="47">
        <v>44103.458333333336</v>
      </c>
      <c r="B18651">
        <v>3</v>
      </c>
      <c r="G18651" s="12">
        <f t="shared" si="1165"/>
        <v>2020</v>
      </c>
      <c r="H18651" s="12">
        <f t="shared" si="1166"/>
        <v>9</v>
      </c>
      <c r="I18651" s="12">
        <f t="shared" si="1167"/>
        <v>29</v>
      </c>
      <c r="J18651" s="51">
        <f t="shared" si="1168"/>
        <v>44103</v>
      </c>
      <c r="K18651" t="str">
        <f>VLOOKUP(B:B,'Справочник по тт'!$A$2:$C$5,3,0)</f>
        <v>"Парабола"</v>
      </c>
      <c r="L18651" s="23">
        <v>1</v>
      </c>
      <c r="M18651" t="s">
        <v>361</v>
      </c>
    </row>
    <row r="18652" spans="1:13" x14ac:dyDescent="0.2">
      <c r="A18652" s="47">
        <v>44103.458333333336</v>
      </c>
      <c r="B18652">
        <v>4</v>
      </c>
      <c r="G18652" s="12">
        <f t="shared" si="1165"/>
        <v>2020</v>
      </c>
      <c r="H18652" s="12">
        <f t="shared" si="1166"/>
        <v>9</v>
      </c>
      <c r="I18652" s="12">
        <f t="shared" si="1167"/>
        <v>29</v>
      </c>
      <c r="J18652" s="51">
        <f t="shared" si="1168"/>
        <v>44103</v>
      </c>
      <c r="K18652" t="str">
        <f>VLOOKUP(B:B,'Справочник по тт'!$A$2:$C$5,3,0)</f>
        <v>"Первый"</v>
      </c>
      <c r="L18652" s="23">
        <v>1</v>
      </c>
      <c r="M18652" t="s">
        <v>362</v>
      </c>
    </row>
    <row r="18653" spans="1:13" x14ac:dyDescent="0.2">
      <c r="A18653" s="47">
        <v>44103.458333333336</v>
      </c>
      <c r="B18653">
        <v>1</v>
      </c>
      <c r="G18653" s="12">
        <f t="shared" si="1165"/>
        <v>2020</v>
      </c>
      <c r="H18653" s="12">
        <f t="shared" si="1166"/>
        <v>9</v>
      </c>
      <c r="I18653" s="12">
        <f t="shared" si="1167"/>
        <v>29</v>
      </c>
      <c r="J18653" s="51">
        <f t="shared" si="1168"/>
        <v>44103</v>
      </c>
      <c r="K18653" t="str">
        <f>VLOOKUP(B:B,'Справочник по тт'!$A$2:$C$5,3,0)</f>
        <v>"Шанс"</v>
      </c>
      <c r="L18653" s="23">
        <v>1</v>
      </c>
      <c r="M18653" t="s">
        <v>360</v>
      </c>
    </row>
    <row r="18654" spans="1:13" x14ac:dyDescent="0.2">
      <c r="A18654" s="47">
        <v>44103.458333333336</v>
      </c>
      <c r="B18654">
        <v>2</v>
      </c>
      <c r="G18654" s="12">
        <f t="shared" si="1165"/>
        <v>2020</v>
      </c>
      <c r="H18654" s="12">
        <f t="shared" si="1166"/>
        <v>9</v>
      </c>
      <c r="I18654" s="12">
        <f t="shared" si="1167"/>
        <v>29</v>
      </c>
      <c r="J18654" s="51">
        <f t="shared" si="1168"/>
        <v>44103</v>
      </c>
      <c r="K18654" t="str">
        <f>VLOOKUP(B:B,'Справочник по тт'!$A$2:$C$5,3,0)</f>
        <v>"Колибри"</v>
      </c>
      <c r="L18654" s="23">
        <v>1</v>
      </c>
      <c r="M18654" t="s">
        <v>380</v>
      </c>
    </row>
    <row r="18655" spans="1:13" x14ac:dyDescent="0.2">
      <c r="A18655" s="47">
        <v>44103.5</v>
      </c>
      <c r="B18655">
        <v>3</v>
      </c>
      <c r="G18655" s="12">
        <f t="shared" si="1165"/>
        <v>2020</v>
      </c>
      <c r="H18655" s="12">
        <f t="shared" si="1166"/>
        <v>9</v>
      </c>
      <c r="I18655" s="12">
        <f t="shared" si="1167"/>
        <v>29</v>
      </c>
      <c r="J18655" s="51">
        <f t="shared" si="1168"/>
        <v>44103</v>
      </c>
      <c r="K18655" t="str">
        <f>VLOOKUP(B:B,'Справочник по тт'!$A$2:$C$5,3,0)</f>
        <v>"Парабола"</v>
      </c>
      <c r="L18655" s="23">
        <v>1</v>
      </c>
      <c r="M18655" t="s">
        <v>361</v>
      </c>
    </row>
    <row r="18656" spans="1:13" x14ac:dyDescent="0.2">
      <c r="A18656" s="47">
        <v>44103.5</v>
      </c>
      <c r="B18656">
        <v>4</v>
      </c>
      <c r="G18656" s="12">
        <f t="shared" si="1165"/>
        <v>2020</v>
      </c>
      <c r="H18656" s="12">
        <f t="shared" si="1166"/>
        <v>9</v>
      </c>
      <c r="I18656" s="12">
        <f t="shared" si="1167"/>
        <v>29</v>
      </c>
      <c r="J18656" s="51">
        <f t="shared" si="1168"/>
        <v>44103</v>
      </c>
      <c r="K18656" t="str">
        <f>VLOOKUP(B:B,'Справочник по тт'!$A$2:$C$5,3,0)</f>
        <v>"Первый"</v>
      </c>
      <c r="L18656" s="23">
        <v>1</v>
      </c>
      <c r="M18656" t="s">
        <v>362</v>
      </c>
    </row>
    <row r="18657" spans="1:13" x14ac:dyDescent="0.2">
      <c r="A18657" s="47">
        <v>44103.5</v>
      </c>
      <c r="B18657">
        <v>1</v>
      </c>
      <c r="G18657" s="12">
        <f t="shared" si="1165"/>
        <v>2020</v>
      </c>
      <c r="H18657" s="12">
        <f t="shared" si="1166"/>
        <v>9</v>
      </c>
      <c r="I18657" s="12">
        <f t="shared" si="1167"/>
        <v>29</v>
      </c>
      <c r="J18657" s="51">
        <f t="shared" si="1168"/>
        <v>44103</v>
      </c>
      <c r="K18657" t="str">
        <f>VLOOKUP(B:B,'Справочник по тт'!$A$2:$C$5,3,0)</f>
        <v>"Шанс"</v>
      </c>
      <c r="L18657" s="23">
        <v>1</v>
      </c>
      <c r="M18657" t="s">
        <v>360</v>
      </c>
    </row>
    <row r="18658" spans="1:13" x14ac:dyDescent="0.2">
      <c r="A18658" s="47">
        <v>44103.5</v>
      </c>
      <c r="B18658">
        <v>2</v>
      </c>
      <c r="G18658" s="12">
        <f t="shared" si="1165"/>
        <v>2020</v>
      </c>
      <c r="H18658" s="12">
        <f t="shared" si="1166"/>
        <v>9</v>
      </c>
      <c r="I18658" s="12">
        <f t="shared" si="1167"/>
        <v>29</v>
      </c>
      <c r="J18658" s="51">
        <f t="shared" si="1168"/>
        <v>44103</v>
      </c>
      <c r="K18658" t="str">
        <f>VLOOKUP(B:B,'Справочник по тт'!$A$2:$C$5,3,0)</f>
        <v>"Колибри"</v>
      </c>
      <c r="L18658" s="23">
        <v>1</v>
      </c>
      <c r="M18658" t="s">
        <v>380</v>
      </c>
    </row>
    <row r="18659" spans="1:13" x14ac:dyDescent="0.2">
      <c r="A18659" s="47">
        <v>44103.5</v>
      </c>
      <c r="B18659">
        <v>3</v>
      </c>
      <c r="G18659" s="12">
        <f t="shared" si="1165"/>
        <v>2020</v>
      </c>
      <c r="H18659" s="12">
        <f t="shared" si="1166"/>
        <v>9</v>
      </c>
      <c r="I18659" s="12">
        <f t="shared" si="1167"/>
        <v>29</v>
      </c>
      <c r="J18659" s="51">
        <f t="shared" si="1168"/>
        <v>44103</v>
      </c>
      <c r="K18659" t="str">
        <f>VLOOKUP(B:B,'Справочник по тт'!$A$2:$C$5,3,0)</f>
        <v>"Парабола"</v>
      </c>
      <c r="L18659" s="23">
        <v>1</v>
      </c>
      <c r="M18659" t="s">
        <v>361</v>
      </c>
    </row>
    <row r="18660" spans="1:13" x14ac:dyDescent="0.2">
      <c r="A18660" s="47">
        <v>44103.5</v>
      </c>
      <c r="B18660">
        <v>4</v>
      </c>
      <c r="G18660" s="12">
        <f t="shared" si="1165"/>
        <v>2020</v>
      </c>
      <c r="H18660" s="12">
        <f t="shared" si="1166"/>
        <v>9</v>
      </c>
      <c r="I18660" s="12">
        <f t="shared" si="1167"/>
        <v>29</v>
      </c>
      <c r="J18660" s="51">
        <f t="shared" si="1168"/>
        <v>44103</v>
      </c>
      <c r="K18660" t="str">
        <f>VLOOKUP(B:B,'Справочник по тт'!$A$2:$C$5,3,0)</f>
        <v>"Первый"</v>
      </c>
      <c r="L18660" s="23">
        <v>1</v>
      </c>
      <c r="M18660" t="s">
        <v>362</v>
      </c>
    </row>
    <row r="18661" spans="1:13" x14ac:dyDescent="0.2">
      <c r="A18661" s="47">
        <v>44103.541666666664</v>
      </c>
      <c r="B18661">
        <v>1</v>
      </c>
      <c r="G18661" s="12">
        <f t="shared" si="1165"/>
        <v>2020</v>
      </c>
      <c r="H18661" s="12">
        <f t="shared" si="1166"/>
        <v>9</v>
      </c>
      <c r="I18661" s="12">
        <f t="shared" si="1167"/>
        <v>29</v>
      </c>
      <c r="J18661" s="51">
        <f t="shared" si="1168"/>
        <v>44103</v>
      </c>
      <c r="K18661" t="str">
        <f>VLOOKUP(B:B,'Справочник по тт'!$A$2:$C$5,3,0)</f>
        <v>"Шанс"</v>
      </c>
      <c r="L18661" s="23">
        <v>1</v>
      </c>
      <c r="M18661" t="s">
        <v>360</v>
      </c>
    </row>
    <row r="18662" spans="1:13" x14ac:dyDescent="0.2">
      <c r="A18662" s="47">
        <v>44103.541666666664</v>
      </c>
      <c r="B18662">
        <v>2</v>
      </c>
      <c r="G18662" s="12">
        <f t="shared" si="1165"/>
        <v>2020</v>
      </c>
      <c r="H18662" s="12">
        <f t="shared" si="1166"/>
        <v>9</v>
      </c>
      <c r="I18662" s="12">
        <f t="shared" si="1167"/>
        <v>29</v>
      </c>
      <c r="J18662" s="51">
        <f t="shared" si="1168"/>
        <v>44103</v>
      </c>
      <c r="K18662" t="str">
        <f>VLOOKUP(B:B,'Справочник по тт'!$A$2:$C$5,3,0)</f>
        <v>"Колибри"</v>
      </c>
      <c r="L18662" s="23">
        <v>1</v>
      </c>
      <c r="M18662" t="s">
        <v>380</v>
      </c>
    </row>
    <row r="18663" spans="1:13" x14ac:dyDescent="0.2">
      <c r="A18663" s="47">
        <v>44103.541666666664</v>
      </c>
      <c r="B18663">
        <v>3</v>
      </c>
      <c r="G18663" s="12">
        <f t="shared" si="1165"/>
        <v>2020</v>
      </c>
      <c r="H18663" s="12">
        <f t="shared" si="1166"/>
        <v>9</v>
      </c>
      <c r="I18663" s="12">
        <f t="shared" si="1167"/>
        <v>29</v>
      </c>
      <c r="J18663" s="51">
        <f t="shared" si="1168"/>
        <v>44103</v>
      </c>
      <c r="K18663" t="str">
        <f>VLOOKUP(B:B,'Справочник по тт'!$A$2:$C$5,3,0)</f>
        <v>"Парабола"</v>
      </c>
      <c r="L18663" s="23">
        <v>1</v>
      </c>
      <c r="M18663" t="s">
        <v>361</v>
      </c>
    </row>
    <row r="18664" spans="1:13" x14ac:dyDescent="0.2">
      <c r="A18664" s="47">
        <v>44103.583333333336</v>
      </c>
      <c r="B18664">
        <v>4</v>
      </c>
      <c r="G18664" s="12">
        <f t="shared" si="1165"/>
        <v>2020</v>
      </c>
      <c r="H18664" s="12">
        <f t="shared" si="1166"/>
        <v>9</v>
      </c>
      <c r="I18664" s="12">
        <f t="shared" si="1167"/>
        <v>29</v>
      </c>
      <c r="J18664" s="51">
        <f t="shared" si="1168"/>
        <v>44103</v>
      </c>
      <c r="K18664" t="str">
        <f>VLOOKUP(B:B,'Справочник по тт'!$A$2:$C$5,3,0)</f>
        <v>"Первый"</v>
      </c>
      <c r="L18664" s="23">
        <v>1</v>
      </c>
      <c r="M18664" t="s">
        <v>362</v>
      </c>
    </row>
    <row r="18665" spans="1:13" x14ac:dyDescent="0.2">
      <c r="A18665" s="47">
        <v>44103.583333333336</v>
      </c>
      <c r="B18665">
        <v>1</v>
      </c>
      <c r="G18665" s="12">
        <f t="shared" si="1165"/>
        <v>2020</v>
      </c>
      <c r="H18665" s="12">
        <f t="shared" si="1166"/>
        <v>9</v>
      </c>
      <c r="I18665" s="12">
        <f t="shared" si="1167"/>
        <v>29</v>
      </c>
      <c r="J18665" s="51">
        <f t="shared" si="1168"/>
        <v>44103</v>
      </c>
      <c r="K18665" t="str">
        <f>VLOOKUP(B:B,'Справочник по тт'!$A$2:$C$5,3,0)</f>
        <v>"Шанс"</v>
      </c>
      <c r="L18665" s="23">
        <v>1</v>
      </c>
      <c r="M18665" t="s">
        <v>360</v>
      </c>
    </row>
    <row r="18666" spans="1:13" x14ac:dyDescent="0.2">
      <c r="A18666" s="47">
        <v>44103.583333333336</v>
      </c>
      <c r="B18666">
        <v>2</v>
      </c>
      <c r="G18666" s="12">
        <f t="shared" si="1165"/>
        <v>2020</v>
      </c>
      <c r="H18666" s="12">
        <f t="shared" si="1166"/>
        <v>9</v>
      </c>
      <c r="I18666" s="12">
        <f t="shared" si="1167"/>
        <v>29</v>
      </c>
      <c r="J18666" s="51">
        <f t="shared" si="1168"/>
        <v>44103</v>
      </c>
      <c r="K18666" t="str">
        <f>VLOOKUP(B:B,'Справочник по тт'!$A$2:$C$5,3,0)</f>
        <v>"Колибри"</v>
      </c>
      <c r="L18666" s="23">
        <v>1</v>
      </c>
      <c r="M18666" t="s">
        <v>380</v>
      </c>
    </row>
    <row r="18667" spans="1:13" x14ac:dyDescent="0.2">
      <c r="A18667" s="47">
        <v>44103.583333333336</v>
      </c>
      <c r="B18667">
        <v>3</v>
      </c>
      <c r="G18667" s="12">
        <f t="shared" si="1165"/>
        <v>2020</v>
      </c>
      <c r="H18667" s="12">
        <f t="shared" si="1166"/>
        <v>9</v>
      </c>
      <c r="I18667" s="12">
        <f t="shared" si="1167"/>
        <v>29</v>
      </c>
      <c r="J18667" s="51">
        <f t="shared" si="1168"/>
        <v>44103</v>
      </c>
      <c r="K18667" t="str">
        <f>VLOOKUP(B:B,'Справочник по тт'!$A$2:$C$5,3,0)</f>
        <v>"Парабола"</v>
      </c>
      <c r="L18667" s="23">
        <v>1</v>
      </c>
      <c r="M18667" t="s">
        <v>361</v>
      </c>
    </row>
    <row r="18668" spans="1:13" x14ac:dyDescent="0.2">
      <c r="A18668" s="47">
        <v>44103.625</v>
      </c>
      <c r="B18668">
        <v>4</v>
      </c>
      <c r="G18668" s="12">
        <f t="shared" si="1165"/>
        <v>2020</v>
      </c>
      <c r="H18668" s="12">
        <f t="shared" si="1166"/>
        <v>9</v>
      </c>
      <c r="I18668" s="12">
        <f t="shared" si="1167"/>
        <v>29</v>
      </c>
      <c r="J18668" s="51">
        <f t="shared" si="1168"/>
        <v>44103</v>
      </c>
      <c r="K18668" t="str">
        <f>VLOOKUP(B:B,'Справочник по тт'!$A$2:$C$5,3,0)</f>
        <v>"Первый"</v>
      </c>
      <c r="L18668" s="23">
        <v>1</v>
      </c>
      <c r="M18668" t="s">
        <v>362</v>
      </c>
    </row>
    <row r="18669" spans="1:13" x14ac:dyDescent="0.2">
      <c r="A18669" s="47">
        <v>44103.625</v>
      </c>
      <c r="B18669">
        <v>1</v>
      </c>
      <c r="G18669" s="12">
        <f t="shared" si="1165"/>
        <v>2020</v>
      </c>
      <c r="H18669" s="12">
        <f t="shared" si="1166"/>
        <v>9</v>
      </c>
      <c r="I18669" s="12">
        <f t="shared" si="1167"/>
        <v>29</v>
      </c>
      <c r="J18669" s="51">
        <f t="shared" si="1168"/>
        <v>44103</v>
      </c>
      <c r="K18669" t="str">
        <f>VLOOKUP(B:B,'Справочник по тт'!$A$2:$C$5,3,0)</f>
        <v>"Шанс"</v>
      </c>
      <c r="L18669" s="23">
        <v>1</v>
      </c>
      <c r="M18669" t="s">
        <v>360</v>
      </c>
    </row>
    <row r="18670" spans="1:13" x14ac:dyDescent="0.2">
      <c r="A18670" s="47">
        <v>44103.625</v>
      </c>
      <c r="B18670">
        <v>2</v>
      </c>
      <c r="G18670" s="12">
        <f t="shared" si="1165"/>
        <v>2020</v>
      </c>
      <c r="H18670" s="12">
        <f t="shared" si="1166"/>
        <v>9</v>
      </c>
      <c r="I18670" s="12">
        <f t="shared" si="1167"/>
        <v>29</v>
      </c>
      <c r="J18670" s="51">
        <f t="shared" si="1168"/>
        <v>44103</v>
      </c>
      <c r="K18670" t="str">
        <f>VLOOKUP(B:B,'Справочник по тт'!$A$2:$C$5,3,0)</f>
        <v>"Колибри"</v>
      </c>
      <c r="L18670" s="23">
        <v>1</v>
      </c>
      <c r="M18670" t="s">
        <v>380</v>
      </c>
    </row>
    <row r="18671" spans="1:13" x14ac:dyDescent="0.2">
      <c r="A18671" s="47">
        <v>44103.625</v>
      </c>
      <c r="B18671">
        <v>3</v>
      </c>
      <c r="G18671" s="12">
        <f t="shared" si="1165"/>
        <v>2020</v>
      </c>
      <c r="H18671" s="12">
        <f t="shared" si="1166"/>
        <v>9</v>
      </c>
      <c r="I18671" s="12">
        <f t="shared" si="1167"/>
        <v>29</v>
      </c>
      <c r="J18671" s="51">
        <f t="shared" si="1168"/>
        <v>44103</v>
      </c>
      <c r="K18671" t="str">
        <f>VLOOKUP(B:B,'Справочник по тт'!$A$2:$C$5,3,0)</f>
        <v>"Парабола"</v>
      </c>
      <c r="L18671" s="23">
        <v>1</v>
      </c>
      <c r="M18671" t="s">
        <v>361</v>
      </c>
    </row>
    <row r="18672" spans="1:13" x14ac:dyDescent="0.2">
      <c r="A18672" s="47">
        <v>44103.625</v>
      </c>
      <c r="B18672">
        <v>4</v>
      </c>
      <c r="G18672" s="12">
        <f t="shared" si="1165"/>
        <v>2020</v>
      </c>
      <c r="H18672" s="12">
        <f t="shared" si="1166"/>
        <v>9</v>
      </c>
      <c r="I18672" s="12">
        <f t="shared" si="1167"/>
        <v>29</v>
      </c>
      <c r="J18672" s="51">
        <f t="shared" si="1168"/>
        <v>44103</v>
      </c>
      <c r="K18672" t="str">
        <f>VLOOKUP(B:B,'Справочник по тт'!$A$2:$C$5,3,0)</f>
        <v>"Первый"</v>
      </c>
      <c r="L18672" s="23">
        <v>1</v>
      </c>
      <c r="M18672" t="s">
        <v>362</v>
      </c>
    </row>
    <row r="18673" spans="1:13" x14ac:dyDescent="0.2">
      <c r="A18673" s="47">
        <v>44103.625</v>
      </c>
      <c r="B18673">
        <v>1</v>
      </c>
      <c r="G18673" s="12">
        <f t="shared" si="1165"/>
        <v>2020</v>
      </c>
      <c r="H18673" s="12">
        <f t="shared" si="1166"/>
        <v>9</v>
      </c>
      <c r="I18673" s="12">
        <f t="shared" si="1167"/>
        <v>29</v>
      </c>
      <c r="J18673" s="51">
        <f t="shared" si="1168"/>
        <v>44103</v>
      </c>
      <c r="K18673" t="str">
        <f>VLOOKUP(B:B,'Справочник по тт'!$A$2:$C$5,3,0)</f>
        <v>"Шанс"</v>
      </c>
      <c r="L18673" s="23">
        <v>1</v>
      </c>
      <c r="M18673" t="s">
        <v>360</v>
      </c>
    </row>
    <row r="18674" spans="1:13" x14ac:dyDescent="0.2">
      <c r="A18674" s="47">
        <v>44103.625</v>
      </c>
      <c r="B18674">
        <v>2</v>
      </c>
      <c r="G18674" s="12">
        <f t="shared" si="1165"/>
        <v>2020</v>
      </c>
      <c r="H18674" s="12">
        <f t="shared" si="1166"/>
        <v>9</v>
      </c>
      <c r="I18674" s="12">
        <f t="shared" si="1167"/>
        <v>29</v>
      </c>
      <c r="J18674" s="51">
        <f t="shared" si="1168"/>
        <v>44103</v>
      </c>
      <c r="K18674" t="str">
        <f>VLOOKUP(B:B,'Справочник по тт'!$A$2:$C$5,3,0)</f>
        <v>"Колибри"</v>
      </c>
      <c r="L18674" s="23">
        <v>1</v>
      </c>
      <c r="M18674" t="s">
        <v>380</v>
      </c>
    </row>
    <row r="18675" spans="1:13" x14ac:dyDescent="0.2">
      <c r="A18675" s="47">
        <v>44103.666666666664</v>
      </c>
      <c r="B18675">
        <v>3</v>
      </c>
      <c r="G18675" s="12">
        <f t="shared" si="1165"/>
        <v>2020</v>
      </c>
      <c r="H18675" s="12">
        <f t="shared" si="1166"/>
        <v>9</v>
      </c>
      <c r="I18675" s="12">
        <f t="shared" si="1167"/>
        <v>29</v>
      </c>
      <c r="J18675" s="51">
        <f t="shared" si="1168"/>
        <v>44103</v>
      </c>
      <c r="K18675" t="str">
        <f>VLOOKUP(B:B,'Справочник по тт'!$A$2:$C$5,3,0)</f>
        <v>"Парабола"</v>
      </c>
      <c r="L18675" s="23">
        <v>1</v>
      </c>
      <c r="M18675" t="s">
        <v>361</v>
      </c>
    </row>
    <row r="18676" spans="1:13" x14ac:dyDescent="0.2">
      <c r="A18676" s="47">
        <v>44103.666666666664</v>
      </c>
      <c r="B18676">
        <v>4</v>
      </c>
      <c r="G18676" s="12">
        <f t="shared" si="1165"/>
        <v>2020</v>
      </c>
      <c r="H18676" s="12">
        <f t="shared" si="1166"/>
        <v>9</v>
      </c>
      <c r="I18676" s="12">
        <f t="shared" si="1167"/>
        <v>29</v>
      </c>
      <c r="J18676" s="51">
        <f t="shared" si="1168"/>
        <v>44103</v>
      </c>
      <c r="K18676" t="str">
        <f>VLOOKUP(B:B,'Справочник по тт'!$A$2:$C$5,3,0)</f>
        <v>"Первый"</v>
      </c>
      <c r="L18676" s="23">
        <v>1</v>
      </c>
      <c r="M18676" t="s">
        <v>362</v>
      </c>
    </row>
    <row r="18677" spans="1:13" x14ac:dyDescent="0.2">
      <c r="A18677" s="47">
        <v>44103.666666666664</v>
      </c>
      <c r="B18677">
        <v>1</v>
      </c>
      <c r="G18677" s="12">
        <f t="shared" si="1165"/>
        <v>2020</v>
      </c>
      <c r="H18677" s="12">
        <f t="shared" si="1166"/>
        <v>9</v>
      </c>
      <c r="I18677" s="12">
        <f t="shared" si="1167"/>
        <v>29</v>
      </c>
      <c r="J18677" s="51">
        <f t="shared" si="1168"/>
        <v>44103</v>
      </c>
      <c r="K18677" t="str">
        <f>VLOOKUP(B:B,'Справочник по тт'!$A$2:$C$5,3,0)</f>
        <v>"Шанс"</v>
      </c>
      <c r="L18677" s="23">
        <v>1</v>
      </c>
      <c r="M18677" t="s">
        <v>360</v>
      </c>
    </row>
    <row r="18678" spans="1:13" x14ac:dyDescent="0.2">
      <c r="A18678" s="47">
        <v>44103.666666666664</v>
      </c>
      <c r="B18678">
        <v>2</v>
      </c>
      <c r="G18678" s="12">
        <f t="shared" si="1165"/>
        <v>2020</v>
      </c>
      <c r="H18678" s="12">
        <f t="shared" si="1166"/>
        <v>9</v>
      </c>
      <c r="I18678" s="12">
        <f t="shared" si="1167"/>
        <v>29</v>
      </c>
      <c r="J18678" s="51">
        <f t="shared" si="1168"/>
        <v>44103</v>
      </c>
      <c r="K18678" t="str">
        <f>VLOOKUP(B:B,'Справочник по тт'!$A$2:$C$5,3,0)</f>
        <v>"Колибри"</v>
      </c>
      <c r="L18678" s="23">
        <v>1</v>
      </c>
      <c r="M18678" t="s">
        <v>380</v>
      </c>
    </row>
    <row r="18679" spans="1:13" x14ac:dyDescent="0.2">
      <c r="A18679" s="47">
        <v>44103.708333333336</v>
      </c>
      <c r="B18679">
        <v>3</v>
      </c>
      <c r="G18679" s="12">
        <f t="shared" si="1165"/>
        <v>2020</v>
      </c>
      <c r="H18679" s="12">
        <f t="shared" si="1166"/>
        <v>9</v>
      </c>
      <c r="I18679" s="12">
        <f t="shared" si="1167"/>
        <v>29</v>
      </c>
      <c r="J18679" s="51">
        <f t="shared" si="1168"/>
        <v>44103</v>
      </c>
      <c r="K18679" t="str">
        <f>VLOOKUP(B:B,'Справочник по тт'!$A$2:$C$5,3,0)</f>
        <v>"Парабола"</v>
      </c>
      <c r="L18679" s="23">
        <v>1</v>
      </c>
      <c r="M18679" t="s">
        <v>361</v>
      </c>
    </row>
    <row r="18680" spans="1:13" x14ac:dyDescent="0.2">
      <c r="A18680" s="47">
        <v>44103.708333333336</v>
      </c>
      <c r="B18680">
        <v>4</v>
      </c>
      <c r="G18680" s="12">
        <f t="shared" si="1165"/>
        <v>2020</v>
      </c>
      <c r="H18680" s="12">
        <f t="shared" si="1166"/>
        <v>9</v>
      </c>
      <c r="I18680" s="12">
        <f t="shared" si="1167"/>
        <v>29</v>
      </c>
      <c r="J18680" s="51">
        <f t="shared" si="1168"/>
        <v>44103</v>
      </c>
      <c r="K18680" t="str">
        <f>VLOOKUP(B:B,'Справочник по тт'!$A$2:$C$5,3,0)</f>
        <v>"Первый"</v>
      </c>
      <c r="L18680" s="23">
        <v>1</v>
      </c>
      <c r="M18680" t="s">
        <v>362</v>
      </c>
    </row>
    <row r="18681" spans="1:13" x14ac:dyDescent="0.2">
      <c r="A18681" s="47">
        <v>44103.75</v>
      </c>
      <c r="B18681">
        <v>1</v>
      </c>
      <c r="G18681" s="12">
        <f t="shared" si="1165"/>
        <v>2020</v>
      </c>
      <c r="H18681" s="12">
        <f t="shared" si="1166"/>
        <v>9</v>
      </c>
      <c r="I18681" s="12">
        <f t="shared" si="1167"/>
        <v>29</v>
      </c>
      <c r="J18681" s="51">
        <f t="shared" si="1168"/>
        <v>44103</v>
      </c>
      <c r="K18681" t="str">
        <f>VLOOKUP(B:B,'Справочник по тт'!$A$2:$C$5,3,0)</f>
        <v>"Шанс"</v>
      </c>
      <c r="L18681" s="23">
        <v>1</v>
      </c>
      <c r="M18681" t="s">
        <v>360</v>
      </c>
    </row>
    <row r="18682" spans="1:13" x14ac:dyDescent="0.2">
      <c r="A18682" s="47">
        <v>44103.75</v>
      </c>
      <c r="B18682">
        <v>2</v>
      </c>
      <c r="G18682" s="12">
        <f t="shared" si="1165"/>
        <v>2020</v>
      </c>
      <c r="H18682" s="12">
        <f t="shared" si="1166"/>
        <v>9</v>
      </c>
      <c r="I18682" s="12">
        <f t="shared" si="1167"/>
        <v>29</v>
      </c>
      <c r="J18682" s="51">
        <f t="shared" si="1168"/>
        <v>44103</v>
      </c>
      <c r="K18682" t="str">
        <f>VLOOKUP(B:B,'Справочник по тт'!$A$2:$C$5,3,0)</f>
        <v>"Колибри"</v>
      </c>
      <c r="L18682" s="23">
        <v>1</v>
      </c>
      <c r="M18682" t="s">
        <v>380</v>
      </c>
    </row>
    <row r="18683" spans="1:13" x14ac:dyDescent="0.2">
      <c r="A18683" s="47">
        <v>44103.75</v>
      </c>
      <c r="B18683">
        <v>3</v>
      </c>
      <c r="G18683" s="12">
        <f t="shared" si="1165"/>
        <v>2020</v>
      </c>
      <c r="H18683" s="12">
        <f t="shared" si="1166"/>
        <v>9</v>
      </c>
      <c r="I18683" s="12">
        <f t="shared" si="1167"/>
        <v>29</v>
      </c>
      <c r="J18683" s="51">
        <f t="shared" si="1168"/>
        <v>44103</v>
      </c>
      <c r="K18683" t="str">
        <f>VLOOKUP(B:B,'Справочник по тт'!$A$2:$C$5,3,0)</f>
        <v>"Парабола"</v>
      </c>
      <c r="L18683" s="23">
        <v>1</v>
      </c>
      <c r="M18683" t="s">
        <v>361</v>
      </c>
    </row>
    <row r="18684" spans="1:13" x14ac:dyDescent="0.2">
      <c r="A18684" s="47">
        <v>44103.75</v>
      </c>
      <c r="B18684">
        <v>4</v>
      </c>
      <c r="G18684" s="12">
        <f t="shared" si="1165"/>
        <v>2020</v>
      </c>
      <c r="H18684" s="12">
        <f t="shared" si="1166"/>
        <v>9</v>
      </c>
      <c r="I18684" s="12">
        <f t="shared" si="1167"/>
        <v>29</v>
      </c>
      <c r="J18684" s="51">
        <f t="shared" si="1168"/>
        <v>44103</v>
      </c>
      <c r="K18684" t="str">
        <f>VLOOKUP(B:B,'Справочник по тт'!$A$2:$C$5,3,0)</f>
        <v>"Первый"</v>
      </c>
      <c r="L18684" s="23">
        <v>1</v>
      </c>
      <c r="M18684" t="s">
        <v>362</v>
      </c>
    </row>
    <row r="18685" spans="1:13" x14ac:dyDescent="0.2">
      <c r="A18685" s="47">
        <v>44103.75</v>
      </c>
      <c r="B18685">
        <v>1</v>
      </c>
      <c r="G18685" s="12">
        <f t="shared" si="1165"/>
        <v>2020</v>
      </c>
      <c r="H18685" s="12">
        <f t="shared" si="1166"/>
        <v>9</v>
      </c>
      <c r="I18685" s="12">
        <f t="shared" si="1167"/>
        <v>29</v>
      </c>
      <c r="J18685" s="51">
        <f t="shared" si="1168"/>
        <v>44103</v>
      </c>
      <c r="K18685" t="str">
        <f>VLOOKUP(B:B,'Справочник по тт'!$A$2:$C$5,3,0)</f>
        <v>"Шанс"</v>
      </c>
      <c r="L18685" s="23">
        <v>1</v>
      </c>
      <c r="M18685" t="s">
        <v>360</v>
      </c>
    </row>
    <row r="18686" spans="1:13" x14ac:dyDescent="0.2">
      <c r="A18686" s="47">
        <v>44103.770833333336</v>
      </c>
      <c r="B18686">
        <v>2</v>
      </c>
      <c r="G18686" s="12">
        <f t="shared" si="1165"/>
        <v>2020</v>
      </c>
      <c r="H18686" s="12">
        <f t="shared" si="1166"/>
        <v>9</v>
      </c>
      <c r="I18686" s="12">
        <f t="shared" si="1167"/>
        <v>29</v>
      </c>
      <c r="J18686" s="51">
        <f t="shared" si="1168"/>
        <v>44103</v>
      </c>
      <c r="K18686" t="str">
        <f>VLOOKUP(B:B,'Справочник по тт'!$A$2:$C$5,3,0)</f>
        <v>"Колибри"</v>
      </c>
      <c r="L18686" s="23">
        <v>1</v>
      </c>
      <c r="M18686" t="s">
        <v>380</v>
      </c>
    </row>
    <row r="18687" spans="1:13" x14ac:dyDescent="0.2">
      <c r="A18687" s="47">
        <v>44103.8125</v>
      </c>
      <c r="B18687">
        <v>3</v>
      </c>
      <c r="G18687" s="12">
        <f t="shared" si="1165"/>
        <v>2020</v>
      </c>
      <c r="H18687" s="12">
        <f t="shared" si="1166"/>
        <v>9</v>
      </c>
      <c r="I18687" s="12">
        <f t="shared" si="1167"/>
        <v>29</v>
      </c>
      <c r="J18687" s="51">
        <f t="shared" si="1168"/>
        <v>44103</v>
      </c>
      <c r="K18687" t="str">
        <f>VLOOKUP(B:B,'Справочник по тт'!$A$2:$C$5,3,0)</f>
        <v>"Парабола"</v>
      </c>
      <c r="L18687" s="23">
        <v>1</v>
      </c>
      <c r="M18687" t="s">
        <v>361</v>
      </c>
    </row>
    <row r="18688" spans="1:13" x14ac:dyDescent="0.2">
      <c r="A18688" s="47">
        <v>44103.833333333336</v>
      </c>
      <c r="B18688">
        <v>4</v>
      </c>
      <c r="G18688" s="12">
        <f t="shared" si="1165"/>
        <v>2020</v>
      </c>
      <c r="H18688" s="12">
        <f t="shared" si="1166"/>
        <v>9</v>
      </c>
      <c r="I18688" s="12">
        <f t="shared" si="1167"/>
        <v>29</v>
      </c>
      <c r="J18688" s="51">
        <f t="shared" si="1168"/>
        <v>44103</v>
      </c>
      <c r="K18688" t="str">
        <f>VLOOKUP(B:B,'Справочник по тт'!$A$2:$C$5,3,0)</f>
        <v>"Первый"</v>
      </c>
      <c r="L18688" s="23">
        <v>1</v>
      </c>
      <c r="M18688" t="s">
        <v>362</v>
      </c>
    </row>
    <row r="18689" spans="1:13" x14ac:dyDescent="0.2">
      <c r="A18689" s="47">
        <v>44103.875</v>
      </c>
      <c r="B18689">
        <v>1</v>
      </c>
      <c r="G18689" s="12">
        <f t="shared" si="1165"/>
        <v>2020</v>
      </c>
      <c r="H18689" s="12">
        <f t="shared" si="1166"/>
        <v>9</v>
      </c>
      <c r="I18689" s="12">
        <f t="shared" si="1167"/>
        <v>29</v>
      </c>
      <c r="J18689" s="51">
        <f t="shared" si="1168"/>
        <v>44103</v>
      </c>
      <c r="K18689" t="str">
        <f>VLOOKUP(B:B,'Справочник по тт'!$A$2:$C$5,3,0)</f>
        <v>"Шанс"</v>
      </c>
      <c r="L18689" s="23">
        <v>1</v>
      </c>
      <c r="M18689" t="s">
        <v>360</v>
      </c>
    </row>
    <row r="18690" spans="1:13" x14ac:dyDescent="0.2">
      <c r="A18690" s="47">
        <v>44103.958333333336</v>
      </c>
      <c r="B18690">
        <v>2</v>
      </c>
      <c r="G18690" s="12">
        <f t="shared" si="1165"/>
        <v>2020</v>
      </c>
      <c r="H18690" s="12">
        <f t="shared" si="1166"/>
        <v>9</v>
      </c>
      <c r="I18690" s="12">
        <f t="shared" si="1167"/>
        <v>29</v>
      </c>
      <c r="J18690" s="51">
        <f t="shared" si="1168"/>
        <v>44103</v>
      </c>
      <c r="K18690" t="str">
        <f>VLOOKUP(B:B,'Справочник по тт'!$A$2:$C$5,3,0)</f>
        <v>"Колибри"</v>
      </c>
      <c r="L18690" s="23">
        <v>1</v>
      </c>
      <c r="M18690" t="s">
        <v>380</v>
      </c>
    </row>
    <row r="18691" spans="1:13" x14ac:dyDescent="0.2">
      <c r="A18691" s="47">
        <v>44103.958333333336</v>
      </c>
      <c r="B18691">
        <v>3</v>
      </c>
      <c r="G18691" s="12">
        <f t="shared" ref="G18691:G18754" si="1169">YEAR(A18691)</f>
        <v>2020</v>
      </c>
      <c r="H18691" s="12">
        <f t="shared" ref="H18691:H18754" si="1170">MONTH(A18691)</f>
        <v>9</v>
      </c>
      <c r="I18691" s="12">
        <f t="shared" ref="I18691:I18754" si="1171">DAY(A18691)</f>
        <v>29</v>
      </c>
      <c r="J18691" s="51">
        <f t="shared" ref="J18691:J18754" si="1172">DATE(G:G,H:H,I:I)</f>
        <v>44103</v>
      </c>
      <c r="K18691" t="str">
        <f>VLOOKUP(B:B,'Справочник по тт'!$A$2:$C$5,3,0)</f>
        <v>"Парабола"</v>
      </c>
      <c r="L18691" s="23">
        <v>1</v>
      </c>
      <c r="M18691" t="s">
        <v>361</v>
      </c>
    </row>
    <row r="18692" spans="1:13" x14ac:dyDescent="0.2">
      <c r="A18692" s="47">
        <v>44103.958333333336</v>
      </c>
      <c r="B18692">
        <v>4</v>
      </c>
      <c r="G18692" s="12">
        <f t="shared" si="1169"/>
        <v>2020</v>
      </c>
      <c r="H18692" s="12">
        <f t="shared" si="1170"/>
        <v>9</v>
      </c>
      <c r="I18692" s="12">
        <f t="shared" si="1171"/>
        <v>29</v>
      </c>
      <c r="J18692" s="51">
        <f t="shared" si="1172"/>
        <v>44103</v>
      </c>
      <c r="K18692" t="str">
        <f>VLOOKUP(B:B,'Справочник по тт'!$A$2:$C$5,3,0)</f>
        <v>"Первый"</v>
      </c>
      <c r="L18692" s="23">
        <v>1</v>
      </c>
      <c r="M18692" t="s">
        <v>362</v>
      </c>
    </row>
    <row r="18693" spans="1:13" x14ac:dyDescent="0.2">
      <c r="A18693" s="47">
        <v>44103.999305555553</v>
      </c>
      <c r="B18693">
        <v>1</v>
      </c>
      <c r="G18693" s="12">
        <f t="shared" si="1169"/>
        <v>2020</v>
      </c>
      <c r="H18693" s="12">
        <f t="shared" si="1170"/>
        <v>9</v>
      </c>
      <c r="I18693" s="12">
        <f t="shared" si="1171"/>
        <v>29</v>
      </c>
      <c r="J18693" s="51">
        <f t="shared" si="1172"/>
        <v>44103</v>
      </c>
      <c r="K18693" t="str">
        <f>VLOOKUP(B:B,'Справочник по тт'!$A$2:$C$5,3,0)</f>
        <v>"Шанс"</v>
      </c>
      <c r="L18693" s="23">
        <v>1</v>
      </c>
      <c r="M18693" t="s">
        <v>360</v>
      </c>
    </row>
    <row r="18694" spans="1:13" x14ac:dyDescent="0.2">
      <c r="A18694" s="47">
        <v>44104.041666666664</v>
      </c>
      <c r="B18694">
        <v>2</v>
      </c>
      <c r="G18694" s="12">
        <f t="shared" si="1169"/>
        <v>2020</v>
      </c>
      <c r="H18694" s="12">
        <f t="shared" si="1170"/>
        <v>9</v>
      </c>
      <c r="I18694" s="12">
        <f t="shared" si="1171"/>
        <v>30</v>
      </c>
      <c r="J18694" s="51">
        <f t="shared" si="1172"/>
        <v>44104</v>
      </c>
      <c r="K18694" t="str">
        <f>VLOOKUP(B:B,'Справочник по тт'!$A$2:$C$5,3,0)</f>
        <v>"Колибри"</v>
      </c>
      <c r="L18694" s="23">
        <v>1</v>
      </c>
      <c r="M18694" t="s">
        <v>380</v>
      </c>
    </row>
    <row r="18695" spans="1:13" x14ac:dyDescent="0.2">
      <c r="A18695" s="47">
        <v>44104.041666666664</v>
      </c>
      <c r="B18695">
        <v>3</v>
      </c>
      <c r="G18695" s="12">
        <f t="shared" si="1169"/>
        <v>2020</v>
      </c>
      <c r="H18695" s="12">
        <f t="shared" si="1170"/>
        <v>9</v>
      </c>
      <c r="I18695" s="12">
        <f t="shared" si="1171"/>
        <v>30</v>
      </c>
      <c r="J18695" s="51">
        <f t="shared" si="1172"/>
        <v>44104</v>
      </c>
      <c r="K18695" t="str">
        <f>VLOOKUP(B:B,'Справочник по тт'!$A$2:$C$5,3,0)</f>
        <v>"Парабола"</v>
      </c>
      <c r="L18695" s="23">
        <v>1</v>
      </c>
      <c r="M18695" t="s">
        <v>361</v>
      </c>
    </row>
    <row r="18696" spans="1:13" x14ac:dyDescent="0.2">
      <c r="A18696" s="47">
        <v>44104.1875</v>
      </c>
      <c r="B18696">
        <v>4</v>
      </c>
      <c r="G18696" s="12">
        <f t="shared" si="1169"/>
        <v>2020</v>
      </c>
      <c r="H18696" s="12">
        <f t="shared" si="1170"/>
        <v>9</v>
      </c>
      <c r="I18696" s="12">
        <f t="shared" si="1171"/>
        <v>30</v>
      </c>
      <c r="J18696" s="51">
        <f t="shared" si="1172"/>
        <v>44104</v>
      </c>
      <c r="K18696" t="str">
        <f>VLOOKUP(B:B,'Справочник по тт'!$A$2:$C$5,3,0)</f>
        <v>"Первый"</v>
      </c>
      <c r="L18696" s="23">
        <v>1</v>
      </c>
      <c r="M18696" t="s">
        <v>362</v>
      </c>
    </row>
    <row r="18697" spans="1:13" x14ac:dyDescent="0.2">
      <c r="A18697" s="47">
        <v>44104.208333333336</v>
      </c>
      <c r="B18697">
        <v>1</v>
      </c>
      <c r="G18697" s="12">
        <f t="shared" si="1169"/>
        <v>2020</v>
      </c>
      <c r="H18697" s="12">
        <f t="shared" si="1170"/>
        <v>9</v>
      </c>
      <c r="I18697" s="12">
        <f t="shared" si="1171"/>
        <v>30</v>
      </c>
      <c r="J18697" s="51">
        <f t="shared" si="1172"/>
        <v>44104</v>
      </c>
      <c r="K18697" t="str">
        <f>VLOOKUP(B:B,'Справочник по тт'!$A$2:$C$5,3,0)</f>
        <v>"Шанс"</v>
      </c>
      <c r="L18697" s="23">
        <v>1</v>
      </c>
      <c r="M18697" t="s">
        <v>360</v>
      </c>
    </row>
    <row r="18698" spans="1:13" x14ac:dyDescent="0.2">
      <c r="A18698" s="47">
        <v>44104.208333333336</v>
      </c>
      <c r="B18698">
        <v>2</v>
      </c>
      <c r="G18698" s="12">
        <f t="shared" si="1169"/>
        <v>2020</v>
      </c>
      <c r="H18698" s="12">
        <f t="shared" si="1170"/>
        <v>9</v>
      </c>
      <c r="I18698" s="12">
        <f t="shared" si="1171"/>
        <v>30</v>
      </c>
      <c r="J18698" s="51">
        <f t="shared" si="1172"/>
        <v>44104</v>
      </c>
      <c r="K18698" t="str">
        <f>VLOOKUP(B:B,'Справочник по тт'!$A$2:$C$5,3,0)</f>
        <v>"Колибри"</v>
      </c>
      <c r="L18698" s="23">
        <v>1</v>
      </c>
      <c r="M18698" t="s">
        <v>380</v>
      </c>
    </row>
    <row r="18699" spans="1:13" x14ac:dyDescent="0.2">
      <c r="A18699" s="47">
        <v>44104.25</v>
      </c>
      <c r="B18699">
        <v>3</v>
      </c>
      <c r="G18699" s="12">
        <f t="shared" si="1169"/>
        <v>2020</v>
      </c>
      <c r="H18699" s="12">
        <f t="shared" si="1170"/>
        <v>9</v>
      </c>
      <c r="I18699" s="12">
        <f t="shared" si="1171"/>
        <v>30</v>
      </c>
      <c r="J18699" s="51">
        <f t="shared" si="1172"/>
        <v>44104</v>
      </c>
      <c r="K18699" t="str">
        <f>VLOOKUP(B:B,'Справочник по тт'!$A$2:$C$5,3,0)</f>
        <v>"Парабола"</v>
      </c>
      <c r="L18699" s="23">
        <v>1</v>
      </c>
      <c r="M18699" t="s">
        <v>361</v>
      </c>
    </row>
    <row r="18700" spans="1:13" x14ac:dyDescent="0.2">
      <c r="A18700" s="47">
        <v>44104.25</v>
      </c>
      <c r="B18700">
        <v>4</v>
      </c>
      <c r="G18700" s="12">
        <f t="shared" si="1169"/>
        <v>2020</v>
      </c>
      <c r="H18700" s="12">
        <f t="shared" si="1170"/>
        <v>9</v>
      </c>
      <c r="I18700" s="12">
        <f t="shared" si="1171"/>
        <v>30</v>
      </c>
      <c r="J18700" s="51">
        <f t="shared" si="1172"/>
        <v>44104</v>
      </c>
      <c r="K18700" t="str">
        <f>VLOOKUP(B:B,'Справочник по тт'!$A$2:$C$5,3,0)</f>
        <v>"Первый"</v>
      </c>
      <c r="L18700" s="23">
        <v>1</v>
      </c>
      <c r="M18700" t="s">
        <v>362</v>
      </c>
    </row>
    <row r="18701" spans="1:13" x14ac:dyDescent="0.2">
      <c r="A18701" s="47">
        <v>44104.291666666664</v>
      </c>
      <c r="B18701">
        <v>1</v>
      </c>
      <c r="G18701" s="12">
        <f t="shared" si="1169"/>
        <v>2020</v>
      </c>
      <c r="H18701" s="12">
        <f t="shared" si="1170"/>
        <v>9</v>
      </c>
      <c r="I18701" s="12">
        <f t="shared" si="1171"/>
        <v>30</v>
      </c>
      <c r="J18701" s="51">
        <f t="shared" si="1172"/>
        <v>44104</v>
      </c>
      <c r="K18701" t="str">
        <f>VLOOKUP(B:B,'Справочник по тт'!$A$2:$C$5,3,0)</f>
        <v>"Шанс"</v>
      </c>
      <c r="L18701" s="23">
        <v>1</v>
      </c>
      <c r="M18701" t="s">
        <v>360</v>
      </c>
    </row>
    <row r="18702" spans="1:13" x14ac:dyDescent="0.2">
      <c r="A18702" s="47">
        <v>44104.302083333336</v>
      </c>
      <c r="B18702">
        <v>2</v>
      </c>
      <c r="G18702" s="12">
        <f t="shared" si="1169"/>
        <v>2020</v>
      </c>
      <c r="H18702" s="12">
        <f t="shared" si="1170"/>
        <v>9</v>
      </c>
      <c r="I18702" s="12">
        <f t="shared" si="1171"/>
        <v>30</v>
      </c>
      <c r="J18702" s="51">
        <f t="shared" si="1172"/>
        <v>44104</v>
      </c>
      <c r="K18702" t="str">
        <f>VLOOKUP(B:B,'Справочник по тт'!$A$2:$C$5,3,0)</f>
        <v>"Колибри"</v>
      </c>
      <c r="L18702" s="23">
        <v>1</v>
      </c>
      <c r="M18702" t="s">
        <v>380</v>
      </c>
    </row>
    <row r="18703" spans="1:13" x14ac:dyDescent="0.2">
      <c r="A18703" s="47">
        <v>44104.333333333336</v>
      </c>
      <c r="B18703">
        <v>3</v>
      </c>
      <c r="G18703" s="12">
        <f t="shared" si="1169"/>
        <v>2020</v>
      </c>
      <c r="H18703" s="12">
        <f t="shared" si="1170"/>
        <v>9</v>
      </c>
      <c r="I18703" s="12">
        <f t="shared" si="1171"/>
        <v>30</v>
      </c>
      <c r="J18703" s="51">
        <f t="shared" si="1172"/>
        <v>44104</v>
      </c>
      <c r="K18703" t="str">
        <f>VLOOKUP(B:B,'Справочник по тт'!$A$2:$C$5,3,0)</f>
        <v>"Парабола"</v>
      </c>
      <c r="L18703" s="23">
        <v>1</v>
      </c>
      <c r="M18703" t="s">
        <v>361</v>
      </c>
    </row>
    <row r="18704" spans="1:13" x14ac:dyDescent="0.2">
      <c r="A18704" s="47">
        <v>44104.333333333336</v>
      </c>
      <c r="B18704">
        <v>4</v>
      </c>
      <c r="G18704" s="12">
        <f t="shared" si="1169"/>
        <v>2020</v>
      </c>
      <c r="H18704" s="12">
        <f t="shared" si="1170"/>
        <v>9</v>
      </c>
      <c r="I18704" s="12">
        <f t="shared" si="1171"/>
        <v>30</v>
      </c>
      <c r="J18704" s="51">
        <f t="shared" si="1172"/>
        <v>44104</v>
      </c>
      <c r="K18704" t="str">
        <f>VLOOKUP(B:B,'Справочник по тт'!$A$2:$C$5,3,0)</f>
        <v>"Первый"</v>
      </c>
      <c r="L18704" s="23">
        <v>1</v>
      </c>
      <c r="M18704" t="s">
        <v>362</v>
      </c>
    </row>
    <row r="18705" spans="1:13" x14ac:dyDescent="0.2">
      <c r="A18705" s="47">
        <v>44104.333333333336</v>
      </c>
      <c r="B18705">
        <v>1</v>
      </c>
      <c r="G18705" s="12">
        <f t="shared" si="1169"/>
        <v>2020</v>
      </c>
      <c r="H18705" s="12">
        <f t="shared" si="1170"/>
        <v>9</v>
      </c>
      <c r="I18705" s="12">
        <f t="shared" si="1171"/>
        <v>30</v>
      </c>
      <c r="J18705" s="51">
        <f t="shared" si="1172"/>
        <v>44104</v>
      </c>
      <c r="K18705" t="str">
        <f>VLOOKUP(B:B,'Справочник по тт'!$A$2:$C$5,3,0)</f>
        <v>"Шанс"</v>
      </c>
      <c r="L18705" s="23">
        <v>1</v>
      </c>
      <c r="M18705" t="s">
        <v>360</v>
      </c>
    </row>
    <row r="18706" spans="1:13" x14ac:dyDescent="0.2">
      <c r="A18706" s="47">
        <v>44104.333333333336</v>
      </c>
      <c r="B18706">
        <v>2</v>
      </c>
      <c r="G18706" s="12">
        <f t="shared" si="1169"/>
        <v>2020</v>
      </c>
      <c r="H18706" s="12">
        <f t="shared" si="1170"/>
        <v>9</v>
      </c>
      <c r="I18706" s="12">
        <f t="shared" si="1171"/>
        <v>30</v>
      </c>
      <c r="J18706" s="51">
        <f t="shared" si="1172"/>
        <v>44104</v>
      </c>
      <c r="K18706" t="str">
        <f>VLOOKUP(B:B,'Справочник по тт'!$A$2:$C$5,3,0)</f>
        <v>"Колибри"</v>
      </c>
      <c r="L18706" s="23">
        <v>1</v>
      </c>
      <c r="M18706" t="s">
        <v>380</v>
      </c>
    </row>
    <row r="18707" spans="1:13" x14ac:dyDescent="0.2">
      <c r="A18707" s="47">
        <v>44104.333333333336</v>
      </c>
      <c r="B18707">
        <v>3</v>
      </c>
      <c r="G18707" s="12">
        <f t="shared" si="1169"/>
        <v>2020</v>
      </c>
      <c r="H18707" s="12">
        <f t="shared" si="1170"/>
        <v>9</v>
      </c>
      <c r="I18707" s="12">
        <f t="shared" si="1171"/>
        <v>30</v>
      </c>
      <c r="J18707" s="51">
        <f t="shared" si="1172"/>
        <v>44104</v>
      </c>
      <c r="K18707" t="str">
        <f>VLOOKUP(B:B,'Справочник по тт'!$A$2:$C$5,3,0)</f>
        <v>"Парабола"</v>
      </c>
      <c r="L18707" s="23">
        <v>1</v>
      </c>
      <c r="M18707" t="s">
        <v>361</v>
      </c>
    </row>
    <row r="18708" spans="1:13" x14ac:dyDescent="0.2">
      <c r="A18708" s="47">
        <v>44104.333333333336</v>
      </c>
      <c r="B18708">
        <v>4</v>
      </c>
      <c r="G18708" s="12">
        <f t="shared" si="1169"/>
        <v>2020</v>
      </c>
      <c r="H18708" s="12">
        <f t="shared" si="1170"/>
        <v>9</v>
      </c>
      <c r="I18708" s="12">
        <f t="shared" si="1171"/>
        <v>30</v>
      </c>
      <c r="J18708" s="51">
        <f t="shared" si="1172"/>
        <v>44104</v>
      </c>
      <c r="K18708" t="str">
        <f>VLOOKUP(B:B,'Справочник по тт'!$A$2:$C$5,3,0)</f>
        <v>"Первый"</v>
      </c>
      <c r="L18708" s="23">
        <v>1</v>
      </c>
      <c r="M18708" t="s">
        <v>362</v>
      </c>
    </row>
    <row r="18709" spans="1:13" x14ac:dyDescent="0.2">
      <c r="A18709" s="47">
        <v>44104.333333333336</v>
      </c>
      <c r="B18709">
        <v>1</v>
      </c>
      <c r="G18709" s="12">
        <f t="shared" si="1169"/>
        <v>2020</v>
      </c>
      <c r="H18709" s="12">
        <f t="shared" si="1170"/>
        <v>9</v>
      </c>
      <c r="I18709" s="12">
        <f t="shared" si="1171"/>
        <v>30</v>
      </c>
      <c r="J18709" s="51">
        <f t="shared" si="1172"/>
        <v>44104</v>
      </c>
      <c r="K18709" t="str">
        <f>VLOOKUP(B:B,'Справочник по тт'!$A$2:$C$5,3,0)</f>
        <v>"Шанс"</v>
      </c>
      <c r="L18709" s="23">
        <v>1</v>
      </c>
      <c r="M18709" t="s">
        <v>360</v>
      </c>
    </row>
    <row r="18710" spans="1:13" x14ac:dyDescent="0.2">
      <c r="A18710" s="47">
        <v>44104.333333333336</v>
      </c>
      <c r="B18710">
        <v>2</v>
      </c>
      <c r="G18710" s="12">
        <f t="shared" si="1169"/>
        <v>2020</v>
      </c>
      <c r="H18710" s="12">
        <f t="shared" si="1170"/>
        <v>9</v>
      </c>
      <c r="I18710" s="12">
        <f t="shared" si="1171"/>
        <v>30</v>
      </c>
      <c r="J18710" s="51">
        <f t="shared" si="1172"/>
        <v>44104</v>
      </c>
      <c r="K18710" t="str">
        <f>VLOOKUP(B:B,'Справочник по тт'!$A$2:$C$5,3,0)</f>
        <v>"Колибри"</v>
      </c>
      <c r="L18710" s="23">
        <v>1</v>
      </c>
      <c r="M18710" t="s">
        <v>380</v>
      </c>
    </row>
    <row r="18711" spans="1:13" x14ac:dyDescent="0.2">
      <c r="A18711" s="47">
        <v>44104.375</v>
      </c>
      <c r="B18711">
        <v>3</v>
      </c>
      <c r="G18711" s="12">
        <f t="shared" si="1169"/>
        <v>2020</v>
      </c>
      <c r="H18711" s="12">
        <f t="shared" si="1170"/>
        <v>9</v>
      </c>
      <c r="I18711" s="12">
        <f t="shared" si="1171"/>
        <v>30</v>
      </c>
      <c r="J18711" s="51">
        <f t="shared" si="1172"/>
        <v>44104</v>
      </c>
      <c r="K18711" t="str">
        <f>VLOOKUP(B:B,'Справочник по тт'!$A$2:$C$5,3,0)</f>
        <v>"Парабола"</v>
      </c>
      <c r="L18711" s="23">
        <v>1</v>
      </c>
      <c r="M18711" t="s">
        <v>361</v>
      </c>
    </row>
    <row r="18712" spans="1:13" x14ac:dyDescent="0.2">
      <c r="A18712" s="47">
        <v>44104.375</v>
      </c>
      <c r="B18712">
        <v>4</v>
      </c>
      <c r="G18712" s="12">
        <f t="shared" si="1169"/>
        <v>2020</v>
      </c>
      <c r="H18712" s="12">
        <f t="shared" si="1170"/>
        <v>9</v>
      </c>
      <c r="I18712" s="12">
        <f t="shared" si="1171"/>
        <v>30</v>
      </c>
      <c r="J18712" s="51">
        <f t="shared" si="1172"/>
        <v>44104</v>
      </c>
      <c r="K18712" t="str">
        <f>VLOOKUP(B:B,'Справочник по тт'!$A$2:$C$5,3,0)</f>
        <v>"Первый"</v>
      </c>
      <c r="L18712" s="23">
        <v>1</v>
      </c>
      <c r="M18712" t="s">
        <v>362</v>
      </c>
    </row>
    <row r="18713" spans="1:13" x14ac:dyDescent="0.2">
      <c r="A18713" s="47">
        <v>44104.375</v>
      </c>
      <c r="B18713">
        <v>1</v>
      </c>
      <c r="G18713" s="12">
        <f t="shared" si="1169"/>
        <v>2020</v>
      </c>
      <c r="H18713" s="12">
        <f t="shared" si="1170"/>
        <v>9</v>
      </c>
      <c r="I18713" s="12">
        <f t="shared" si="1171"/>
        <v>30</v>
      </c>
      <c r="J18713" s="51">
        <f t="shared" si="1172"/>
        <v>44104</v>
      </c>
      <c r="K18713" t="str">
        <f>VLOOKUP(B:B,'Справочник по тт'!$A$2:$C$5,3,0)</f>
        <v>"Шанс"</v>
      </c>
      <c r="L18713" s="23">
        <v>1</v>
      </c>
      <c r="M18713" t="s">
        <v>360</v>
      </c>
    </row>
    <row r="18714" spans="1:13" x14ac:dyDescent="0.2">
      <c r="A18714" s="47">
        <v>44104.375</v>
      </c>
      <c r="B18714">
        <v>2</v>
      </c>
      <c r="G18714" s="12">
        <f t="shared" si="1169"/>
        <v>2020</v>
      </c>
      <c r="H18714" s="12">
        <f t="shared" si="1170"/>
        <v>9</v>
      </c>
      <c r="I18714" s="12">
        <f t="shared" si="1171"/>
        <v>30</v>
      </c>
      <c r="J18714" s="51">
        <f t="shared" si="1172"/>
        <v>44104</v>
      </c>
      <c r="K18714" t="str">
        <f>VLOOKUP(B:B,'Справочник по тт'!$A$2:$C$5,3,0)</f>
        <v>"Колибри"</v>
      </c>
      <c r="L18714" s="23">
        <v>1</v>
      </c>
      <c r="M18714" t="s">
        <v>380</v>
      </c>
    </row>
    <row r="18715" spans="1:13" x14ac:dyDescent="0.2">
      <c r="A18715" s="47">
        <v>44104.375</v>
      </c>
      <c r="B18715">
        <v>3</v>
      </c>
      <c r="G18715" s="12">
        <f t="shared" si="1169"/>
        <v>2020</v>
      </c>
      <c r="H18715" s="12">
        <f t="shared" si="1170"/>
        <v>9</v>
      </c>
      <c r="I18715" s="12">
        <f t="shared" si="1171"/>
        <v>30</v>
      </c>
      <c r="J18715" s="51">
        <f t="shared" si="1172"/>
        <v>44104</v>
      </c>
      <c r="K18715" t="str">
        <f>VLOOKUP(B:B,'Справочник по тт'!$A$2:$C$5,3,0)</f>
        <v>"Парабола"</v>
      </c>
      <c r="L18715" s="23">
        <v>1</v>
      </c>
      <c r="M18715" t="s">
        <v>361</v>
      </c>
    </row>
    <row r="18716" spans="1:13" x14ac:dyDescent="0.2">
      <c r="A18716" s="47">
        <v>44104.375</v>
      </c>
      <c r="B18716">
        <v>4</v>
      </c>
      <c r="G18716" s="12">
        <f t="shared" si="1169"/>
        <v>2020</v>
      </c>
      <c r="H18716" s="12">
        <f t="shared" si="1170"/>
        <v>9</v>
      </c>
      <c r="I18716" s="12">
        <f t="shared" si="1171"/>
        <v>30</v>
      </c>
      <c r="J18716" s="51">
        <f t="shared" si="1172"/>
        <v>44104</v>
      </c>
      <c r="K18716" t="str">
        <f>VLOOKUP(B:B,'Справочник по тт'!$A$2:$C$5,3,0)</f>
        <v>"Первый"</v>
      </c>
      <c r="L18716" s="23">
        <v>1</v>
      </c>
      <c r="M18716" t="s">
        <v>362</v>
      </c>
    </row>
    <row r="18717" spans="1:13" x14ac:dyDescent="0.2">
      <c r="A18717" s="47">
        <v>44104.375</v>
      </c>
      <c r="B18717">
        <v>1</v>
      </c>
      <c r="G18717" s="12">
        <f t="shared" si="1169"/>
        <v>2020</v>
      </c>
      <c r="H18717" s="12">
        <f t="shared" si="1170"/>
        <v>9</v>
      </c>
      <c r="I18717" s="12">
        <f t="shared" si="1171"/>
        <v>30</v>
      </c>
      <c r="J18717" s="51">
        <f t="shared" si="1172"/>
        <v>44104</v>
      </c>
      <c r="K18717" t="str">
        <f>VLOOKUP(B:B,'Справочник по тт'!$A$2:$C$5,3,0)</f>
        <v>"Шанс"</v>
      </c>
      <c r="L18717" s="23">
        <v>1</v>
      </c>
      <c r="M18717" t="s">
        <v>360</v>
      </c>
    </row>
    <row r="18718" spans="1:13" x14ac:dyDescent="0.2">
      <c r="A18718" s="47">
        <v>44104.375</v>
      </c>
      <c r="B18718">
        <v>2</v>
      </c>
      <c r="G18718" s="12">
        <f t="shared" si="1169"/>
        <v>2020</v>
      </c>
      <c r="H18718" s="12">
        <f t="shared" si="1170"/>
        <v>9</v>
      </c>
      <c r="I18718" s="12">
        <f t="shared" si="1171"/>
        <v>30</v>
      </c>
      <c r="J18718" s="51">
        <f t="shared" si="1172"/>
        <v>44104</v>
      </c>
      <c r="K18718" t="str">
        <f>VLOOKUP(B:B,'Справочник по тт'!$A$2:$C$5,3,0)</f>
        <v>"Колибри"</v>
      </c>
      <c r="L18718" s="23">
        <v>1</v>
      </c>
      <c r="M18718" t="s">
        <v>380</v>
      </c>
    </row>
    <row r="18719" spans="1:13" x14ac:dyDescent="0.2">
      <c r="A18719" s="47">
        <v>44104.375</v>
      </c>
      <c r="B18719">
        <v>3</v>
      </c>
      <c r="G18719" s="12">
        <f t="shared" si="1169"/>
        <v>2020</v>
      </c>
      <c r="H18719" s="12">
        <f t="shared" si="1170"/>
        <v>9</v>
      </c>
      <c r="I18719" s="12">
        <f t="shared" si="1171"/>
        <v>30</v>
      </c>
      <c r="J18719" s="51">
        <f t="shared" si="1172"/>
        <v>44104</v>
      </c>
      <c r="K18719" t="str">
        <f>VLOOKUP(B:B,'Справочник по тт'!$A$2:$C$5,3,0)</f>
        <v>"Парабола"</v>
      </c>
      <c r="L18719" s="23">
        <v>1</v>
      </c>
      <c r="M18719" t="s">
        <v>361</v>
      </c>
    </row>
    <row r="18720" spans="1:13" x14ac:dyDescent="0.2">
      <c r="A18720" s="47">
        <v>44104.375</v>
      </c>
      <c r="B18720">
        <v>4</v>
      </c>
      <c r="G18720" s="12">
        <f t="shared" si="1169"/>
        <v>2020</v>
      </c>
      <c r="H18720" s="12">
        <f t="shared" si="1170"/>
        <v>9</v>
      </c>
      <c r="I18720" s="12">
        <f t="shared" si="1171"/>
        <v>30</v>
      </c>
      <c r="J18720" s="51">
        <f t="shared" si="1172"/>
        <v>44104</v>
      </c>
      <c r="K18720" t="str">
        <f>VLOOKUP(B:B,'Справочник по тт'!$A$2:$C$5,3,0)</f>
        <v>"Первый"</v>
      </c>
      <c r="L18720" s="23">
        <v>1</v>
      </c>
      <c r="M18720" t="s">
        <v>362</v>
      </c>
    </row>
    <row r="18721" spans="1:13" x14ac:dyDescent="0.2">
      <c r="A18721" s="47">
        <v>44104.375</v>
      </c>
      <c r="B18721">
        <v>1</v>
      </c>
      <c r="G18721" s="12">
        <f t="shared" si="1169"/>
        <v>2020</v>
      </c>
      <c r="H18721" s="12">
        <f t="shared" si="1170"/>
        <v>9</v>
      </c>
      <c r="I18721" s="12">
        <f t="shared" si="1171"/>
        <v>30</v>
      </c>
      <c r="J18721" s="51">
        <f t="shared" si="1172"/>
        <v>44104</v>
      </c>
      <c r="K18721" t="str">
        <f>VLOOKUP(B:B,'Справочник по тт'!$A$2:$C$5,3,0)</f>
        <v>"Шанс"</v>
      </c>
      <c r="L18721" s="23">
        <v>1</v>
      </c>
      <c r="M18721" t="s">
        <v>360</v>
      </c>
    </row>
    <row r="18722" spans="1:13" x14ac:dyDescent="0.2">
      <c r="A18722" s="47">
        <v>44104.375</v>
      </c>
      <c r="B18722">
        <v>2</v>
      </c>
      <c r="G18722" s="12">
        <f t="shared" si="1169"/>
        <v>2020</v>
      </c>
      <c r="H18722" s="12">
        <f t="shared" si="1170"/>
        <v>9</v>
      </c>
      <c r="I18722" s="12">
        <f t="shared" si="1171"/>
        <v>30</v>
      </c>
      <c r="J18722" s="51">
        <f t="shared" si="1172"/>
        <v>44104</v>
      </c>
      <c r="K18722" t="str">
        <f>VLOOKUP(B:B,'Справочник по тт'!$A$2:$C$5,3,0)</f>
        <v>"Колибри"</v>
      </c>
      <c r="L18722" s="23">
        <v>1</v>
      </c>
      <c r="M18722" t="s">
        <v>380</v>
      </c>
    </row>
    <row r="18723" spans="1:13" x14ac:dyDescent="0.2">
      <c r="A18723" s="47">
        <v>44104.375</v>
      </c>
      <c r="B18723">
        <v>3</v>
      </c>
      <c r="G18723" s="12">
        <f t="shared" si="1169"/>
        <v>2020</v>
      </c>
      <c r="H18723" s="12">
        <f t="shared" si="1170"/>
        <v>9</v>
      </c>
      <c r="I18723" s="12">
        <f t="shared" si="1171"/>
        <v>30</v>
      </c>
      <c r="J18723" s="51">
        <f t="shared" si="1172"/>
        <v>44104</v>
      </c>
      <c r="K18723" t="str">
        <f>VLOOKUP(B:B,'Справочник по тт'!$A$2:$C$5,3,0)</f>
        <v>"Парабола"</v>
      </c>
      <c r="L18723" s="23">
        <v>1</v>
      </c>
      <c r="M18723" t="s">
        <v>361</v>
      </c>
    </row>
    <row r="18724" spans="1:13" x14ac:dyDescent="0.2">
      <c r="A18724" s="47">
        <v>44104.375</v>
      </c>
      <c r="B18724">
        <v>4</v>
      </c>
      <c r="G18724" s="12">
        <f t="shared" si="1169"/>
        <v>2020</v>
      </c>
      <c r="H18724" s="12">
        <f t="shared" si="1170"/>
        <v>9</v>
      </c>
      <c r="I18724" s="12">
        <f t="shared" si="1171"/>
        <v>30</v>
      </c>
      <c r="J18724" s="51">
        <f t="shared" si="1172"/>
        <v>44104</v>
      </c>
      <c r="K18724" t="str">
        <f>VLOOKUP(B:B,'Справочник по тт'!$A$2:$C$5,3,0)</f>
        <v>"Первый"</v>
      </c>
      <c r="L18724" s="23">
        <v>1</v>
      </c>
      <c r="M18724" t="s">
        <v>362</v>
      </c>
    </row>
    <row r="18725" spans="1:13" x14ac:dyDescent="0.2">
      <c r="A18725" s="47">
        <v>44104.375</v>
      </c>
      <c r="B18725">
        <v>1</v>
      </c>
      <c r="G18725" s="12">
        <f t="shared" si="1169"/>
        <v>2020</v>
      </c>
      <c r="H18725" s="12">
        <f t="shared" si="1170"/>
        <v>9</v>
      </c>
      <c r="I18725" s="12">
        <f t="shared" si="1171"/>
        <v>30</v>
      </c>
      <c r="J18725" s="51">
        <f t="shared" si="1172"/>
        <v>44104</v>
      </c>
      <c r="K18725" t="str">
        <f>VLOOKUP(B:B,'Справочник по тт'!$A$2:$C$5,3,0)</f>
        <v>"Шанс"</v>
      </c>
      <c r="L18725" s="23">
        <v>1</v>
      </c>
      <c r="M18725" t="s">
        <v>360</v>
      </c>
    </row>
    <row r="18726" spans="1:13" x14ac:dyDescent="0.2">
      <c r="A18726" s="47">
        <v>44104.375</v>
      </c>
      <c r="B18726">
        <v>2</v>
      </c>
      <c r="G18726" s="12">
        <f t="shared" si="1169"/>
        <v>2020</v>
      </c>
      <c r="H18726" s="12">
        <f t="shared" si="1170"/>
        <v>9</v>
      </c>
      <c r="I18726" s="12">
        <f t="shared" si="1171"/>
        <v>30</v>
      </c>
      <c r="J18726" s="51">
        <f t="shared" si="1172"/>
        <v>44104</v>
      </c>
      <c r="K18726" t="str">
        <f>VLOOKUP(B:B,'Справочник по тт'!$A$2:$C$5,3,0)</f>
        <v>"Колибри"</v>
      </c>
      <c r="L18726" s="23">
        <v>1</v>
      </c>
      <c r="M18726" t="s">
        <v>380</v>
      </c>
    </row>
    <row r="18727" spans="1:13" x14ac:dyDescent="0.2">
      <c r="A18727" s="47">
        <v>44104.375</v>
      </c>
      <c r="B18727">
        <v>3</v>
      </c>
      <c r="G18727" s="12">
        <f t="shared" si="1169"/>
        <v>2020</v>
      </c>
      <c r="H18727" s="12">
        <f t="shared" si="1170"/>
        <v>9</v>
      </c>
      <c r="I18727" s="12">
        <f t="shared" si="1171"/>
        <v>30</v>
      </c>
      <c r="J18727" s="51">
        <f t="shared" si="1172"/>
        <v>44104</v>
      </c>
      <c r="K18727" t="str">
        <f>VLOOKUP(B:B,'Справочник по тт'!$A$2:$C$5,3,0)</f>
        <v>"Парабола"</v>
      </c>
      <c r="L18727" s="23">
        <v>1</v>
      </c>
      <c r="M18727" t="s">
        <v>361</v>
      </c>
    </row>
    <row r="18728" spans="1:13" x14ac:dyDescent="0.2">
      <c r="A18728" s="47">
        <v>44104.375</v>
      </c>
      <c r="B18728">
        <v>4</v>
      </c>
      <c r="G18728" s="12">
        <f t="shared" si="1169"/>
        <v>2020</v>
      </c>
      <c r="H18728" s="12">
        <f t="shared" si="1170"/>
        <v>9</v>
      </c>
      <c r="I18728" s="12">
        <f t="shared" si="1171"/>
        <v>30</v>
      </c>
      <c r="J18728" s="51">
        <f t="shared" si="1172"/>
        <v>44104</v>
      </c>
      <c r="K18728" t="str">
        <f>VLOOKUP(B:B,'Справочник по тт'!$A$2:$C$5,3,0)</f>
        <v>"Первый"</v>
      </c>
      <c r="L18728" s="23">
        <v>1</v>
      </c>
      <c r="M18728" t="s">
        <v>362</v>
      </c>
    </row>
    <row r="18729" spans="1:13" x14ac:dyDescent="0.2">
      <c r="A18729" s="47">
        <v>44104.375</v>
      </c>
      <c r="B18729">
        <v>1</v>
      </c>
      <c r="G18729" s="12">
        <f t="shared" si="1169"/>
        <v>2020</v>
      </c>
      <c r="H18729" s="12">
        <f t="shared" si="1170"/>
        <v>9</v>
      </c>
      <c r="I18729" s="12">
        <f t="shared" si="1171"/>
        <v>30</v>
      </c>
      <c r="J18729" s="51">
        <f t="shared" si="1172"/>
        <v>44104</v>
      </c>
      <c r="K18729" t="str">
        <f>VLOOKUP(B:B,'Справочник по тт'!$A$2:$C$5,3,0)</f>
        <v>"Шанс"</v>
      </c>
      <c r="L18729" s="23">
        <v>1</v>
      </c>
      <c r="M18729" t="s">
        <v>360</v>
      </c>
    </row>
    <row r="18730" spans="1:13" x14ac:dyDescent="0.2">
      <c r="A18730" s="47">
        <v>44104.375</v>
      </c>
      <c r="B18730">
        <v>2</v>
      </c>
      <c r="G18730" s="12">
        <f t="shared" si="1169"/>
        <v>2020</v>
      </c>
      <c r="H18730" s="12">
        <f t="shared" si="1170"/>
        <v>9</v>
      </c>
      <c r="I18730" s="12">
        <f t="shared" si="1171"/>
        <v>30</v>
      </c>
      <c r="J18730" s="51">
        <f t="shared" si="1172"/>
        <v>44104</v>
      </c>
      <c r="K18730" t="str">
        <f>VLOOKUP(B:B,'Справочник по тт'!$A$2:$C$5,3,0)</f>
        <v>"Колибри"</v>
      </c>
      <c r="L18730" s="23">
        <v>1</v>
      </c>
      <c r="M18730" t="s">
        <v>380</v>
      </c>
    </row>
    <row r="18731" spans="1:13" x14ac:dyDescent="0.2">
      <c r="A18731" s="47">
        <v>44104.375</v>
      </c>
      <c r="B18731">
        <v>3</v>
      </c>
      <c r="G18731" s="12">
        <f t="shared" si="1169"/>
        <v>2020</v>
      </c>
      <c r="H18731" s="12">
        <f t="shared" si="1170"/>
        <v>9</v>
      </c>
      <c r="I18731" s="12">
        <f t="shared" si="1171"/>
        <v>30</v>
      </c>
      <c r="J18731" s="51">
        <f t="shared" si="1172"/>
        <v>44104</v>
      </c>
      <c r="K18731" t="str">
        <f>VLOOKUP(B:B,'Справочник по тт'!$A$2:$C$5,3,0)</f>
        <v>"Парабола"</v>
      </c>
      <c r="L18731" s="23">
        <v>1</v>
      </c>
      <c r="M18731" t="s">
        <v>361</v>
      </c>
    </row>
    <row r="18732" spans="1:13" x14ac:dyDescent="0.2">
      <c r="A18732" s="47">
        <v>44104.395833333336</v>
      </c>
      <c r="B18732">
        <v>4</v>
      </c>
      <c r="G18732" s="12">
        <f t="shared" si="1169"/>
        <v>2020</v>
      </c>
      <c r="H18732" s="12">
        <f t="shared" si="1170"/>
        <v>9</v>
      </c>
      <c r="I18732" s="12">
        <f t="shared" si="1171"/>
        <v>30</v>
      </c>
      <c r="J18732" s="51">
        <f t="shared" si="1172"/>
        <v>44104</v>
      </c>
      <c r="K18732" t="str">
        <f>VLOOKUP(B:B,'Справочник по тт'!$A$2:$C$5,3,0)</f>
        <v>"Первый"</v>
      </c>
      <c r="L18732" s="23">
        <v>1</v>
      </c>
      <c r="M18732" t="s">
        <v>362</v>
      </c>
    </row>
    <row r="18733" spans="1:13" x14ac:dyDescent="0.2">
      <c r="A18733" s="47">
        <v>44104.395833333336</v>
      </c>
      <c r="B18733">
        <v>1</v>
      </c>
      <c r="G18733" s="12">
        <f t="shared" si="1169"/>
        <v>2020</v>
      </c>
      <c r="H18733" s="12">
        <f t="shared" si="1170"/>
        <v>9</v>
      </c>
      <c r="I18733" s="12">
        <f t="shared" si="1171"/>
        <v>30</v>
      </c>
      <c r="J18733" s="51">
        <f t="shared" si="1172"/>
        <v>44104</v>
      </c>
      <c r="K18733" t="str">
        <f>VLOOKUP(B:B,'Справочник по тт'!$A$2:$C$5,3,0)</f>
        <v>"Шанс"</v>
      </c>
      <c r="L18733" s="23">
        <v>1</v>
      </c>
      <c r="M18733" t="s">
        <v>360</v>
      </c>
    </row>
    <row r="18734" spans="1:13" x14ac:dyDescent="0.2">
      <c r="A18734" s="47">
        <v>44104.416666666664</v>
      </c>
      <c r="B18734">
        <v>1</v>
      </c>
      <c r="G18734" s="12">
        <f t="shared" si="1169"/>
        <v>2020</v>
      </c>
      <c r="H18734" s="12">
        <f t="shared" si="1170"/>
        <v>9</v>
      </c>
      <c r="I18734" s="12">
        <f t="shared" si="1171"/>
        <v>30</v>
      </c>
      <c r="J18734" s="51">
        <f t="shared" si="1172"/>
        <v>44104</v>
      </c>
      <c r="K18734" t="str">
        <f>VLOOKUP(B:B,'Справочник по тт'!$A$2:$C$5,3,0)</f>
        <v>"Шанс"</v>
      </c>
      <c r="L18734" s="23">
        <v>1</v>
      </c>
      <c r="M18734" t="s">
        <v>360</v>
      </c>
    </row>
    <row r="18735" spans="1:13" x14ac:dyDescent="0.2">
      <c r="A18735" s="47">
        <v>44104.416666666664</v>
      </c>
      <c r="B18735">
        <v>1</v>
      </c>
      <c r="G18735" s="12">
        <f t="shared" si="1169"/>
        <v>2020</v>
      </c>
      <c r="H18735" s="12">
        <f t="shared" si="1170"/>
        <v>9</v>
      </c>
      <c r="I18735" s="12">
        <f t="shared" si="1171"/>
        <v>30</v>
      </c>
      <c r="J18735" s="51">
        <f t="shared" si="1172"/>
        <v>44104</v>
      </c>
      <c r="K18735" t="str">
        <f>VLOOKUP(B:B,'Справочник по тт'!$A$2:$C$5,3,0)</f>
        <v>"Шанс"</v>
      </c>
      <c r="L18735" s="23">
        <v>1</v>
      </c>
      <c r="M18735" t="s">
        <v>360</v>
      </c>
    </row>
    <row r="18736" spans="1:13" x14ac:dyDescent="0.2">
      <c r="A18736" s="47">
        <v>44104.416666666664</v>
      </c>
      <c r="B18736">
        <v>1</v>
      </c>
      <c r="G18736" s="12">
        <f t="shared" si="1169"/>
        <v>2020</v>
      </c>
      <c r="H18736" s="12">
        <f t="shared" si="1170"/>
        <v>9</v>
      </c>
      <c r="I18736" s="12">
        <f t="shared" si="1171"/>
        <v>30</v>
      </c>
      <c r="J18736" s="51">
        <f t="shared" si="1172"/>
        <v>44104</v>
      </c>
      <c r="K18736" t="str">
        <f>VLOOKUP(B:B,'Справочник по тт'!$A$2:$C$5,3,0)</f>
        <v>"Шанс"</v>
      </c>
      <c r="L18736" s="23">
        <v>1</v>
      </c>
      <c r="M18736" t="s">
        <v>360</v>
      </c>
    </row>
    <row r="18737" spans="1:13" x14ac:dyDescent="0.2">
      <c r="A18737" s="47">
        <v>44104.416666666664</v>
      </c>
      <c r="B18737">
        <v>1</v>
      </c>
      <c r="G18737" s="12">
        <f t="shared" si="1169"/>
        <v>2020</v>
      </c>
      <c r="H18737" s="12">
        <f t="shared" si="1170"/>
        <v>9</v>
      </c>
      <c r="I18737" s="12">
        <f t="shared" si="1171"/>
        <v>30</v>
      </c>
      <c r="J18737" s="51">
        <f t="shared" si="1172"/>
        <v>44104</v>
      </c>
      <c r="K18737" t="str">
        <f>VLOOKUP(B:B,'Справочник по тт'!$A$2:$C$5,3,0)</f>
        <v>"Шанс"</v>
      </c>
      <c r="L18737" s="23">
        <v>1</v>
      </c>
      <c r="M18737" t="s">
        <v>360</v>
      </c>
    </row>
    <row r="18738" spans="1:13" x14ac:dyDescent="0.2">
      <c r="A18738" s="47">
        <v>44104.416666666664</v>
      </c>
      <c r="B18738">
        <v>1</v>
      </c>
      <c r="G18738" s="12">
        <f t="shared" si="1169"/>
        <v>2020</v>
      </c>
      <c r="H18738" s="12">
        <f t="shared" si="1170"/>
        <v>9</v>
      </c>
      <c r="I18738" s="12">
        <f t="shared" si="1171"/>
        <v>30</v>
      </c>
      <c r="J18738" s="51">
        <f t="shared" si="1172"/>
        <v>44104</v>
      </c>
      <c r="K18738" t="str">
        <f>VLOOKUP(B:B,'Справочник по тт'!$A$2:$C$5,3,0)</f>
        <v>"Шанс"</v>
      </c>
      <c r="L18738" s="23">
        <v>1</v>
      </c>
      <c r="M18738" t="s">
        <v>360</v>
      </c>
    </row>
    <row r="18739" spans="1:13" x14ac:dyDescent="0.2">
      <c r="A18739" s="47">
        <v>44104.416666666664</v>
      </c>
      <c r="B18739">
        <v>1</v>
      </c>
      <c r="G18739" s="12">
        <f t="shared" si="1169"/>
        <v>2020</v>
      </c>
      <c r="H18739" s="12">
        <f t="shared" si="1170"/>
        <v>9</v>
      </c>
      <c r="I18739" s="12">
        <f t="shared" si="1171"/>
        <v>30</v>
      </c>
      <c r="J18739" s="51">
        <f t="shared" si="1172"/>
        <v>44104</v>
      </c>
      <c r="K18739" t="str">
        <f>VLOOKUP(B:B,'Справочник по тт'!$A$2:$C$5,3,0)</f>
        <v>"Шанс"</v>
      </c>
      <c r="L18739" s="23">
        <v>1</v>
      </c>
      <c r="M18739" t="s">
        <v>360</v>
      </c>
    </row>
    <row r="18740" spans="1:13" x14ac:dyDescent="0.2">
      <c r="A18740" s="47">
        <v>44104.416666666664</v>
      </c>
      <c r="B18740">
        <v>1</v>
      </c>
      <c r="G18740" s="12">
        <f t="shared" si="1169"/>
        <v>2020</v>
      </c>
      <c r="H18740" s="12">
        <f t="shared" si="1170"/>
        <v>9</v>
      </c>
      <c r="I18740" s="12">
        <f t="shared" si="1171"/>
        <v>30</v>
      </c>
      <c r="J18740" s="51">
        <f t="shared" si="1172"/>
        <v>44104</v>
      </c>
      <c r="K18740" t="str">
        <f>VLOOKUP(B:B,'Справочник по тт'!$A$2:$C$5,3,0)</f>
        <v>"Шанс"</v>
      </c>
      <c r="L18740" s="23">
        <v>1</v>
      </c>
      <c r="M18740" t="s">
        <v>360</v>
      </c>
    </row>
    <row r="18741" spans="1:13" x14ac:dyDescent="0.2">
      <c r="A18741" s="47">
        <v>44104.416666666664</v>
      </c>
      <c r="B18741">
        <v>1</v>
      </c>
      <c r="G18741" s="12">
        <f t="shared" si="1169"/>
        <v>2020</v>
      </c>
      <c r="H18741" s="12">
        <f t="shared" si="1170"/>
        <v>9</v>
      </c>
      <c r="I18741" s="12">
        <f t="shared" si="1171"/>
        <v>30</v>
      </c>
      <c r="J18741" s="51">
        <f t="shared" si="1172"/>
        <v>44104</v>
      </c>
      <c r="K18741" t="str">
        <f>VLOOKUP(B:B,'Справочник по тт'!$A$2:$C$5,3,0)</f>
        <v>"Шанс"</v>
      </c>
      <c r="L18741" s="23">
        <v>1</v>
      </c>
      <c r="M18741" t="s">
        <v>360</v>
      </c>
    </row>
    <row r="18742" spans="1:13" x14ac:dyDescent="0.2">
      <c r="A18742" s="47">
        <v>44104.416666666664</v>
      </c>
      <c r="B18742">
        <v>1</v>
      </c>
      <c r="G18742" s="12">
        <f t="shared" si="1169"/>
        <v>2020</v>
      </c>
      <c r="H18742" s="12">
        <f t="shared" si="1170"/>
        <v>9</v>
      </c>
      <c r="I18742" s="12">
        <f t="shared" si="1171"/>
        <v>30</v>
      </c>
      <c r="J18742" s="51">
        <f t="shared" si="1172"/>
        <v>44104</v>
      </c>
      <c r="K18742" t="str">
        <f>VLOOKUP(B:B,'Справочник по тт'!$A$2:$C$5,3,0)</f>
        <v>"Шанс"</v>
      </c>
      <c r="L18742" s="23">
        <v>1</v>
      </c>
      <c r="M18742" t="s">
        <v>360</v>
      </c>
    </row>
    <row r="18743" spans="1:13" x14ac:dyDescent="0.2">
      <c r="A18743" s="47">
        <v>44104.416666666664</v>
      </c>
      <c r="B18743">
        <v>1</v>
      </c>
      <c r="G18743" s="12">
        <f t="shared" si="1169"/>
        <v>2020</v>
      </c>
      <c r="H18743" s="12">
        <f t="shared" si="1170"/>
        <v>9</v>
      </c>
      <c r="I18743" s="12">
        <f t="shared" si="1171"/>
        <v>30</v>
      </c>
      <c r="J18743" s="51">
        <f t="shared" si="1172"/>
        <v>44104</v>
      </c>
      <c r="K18743" t="str">
        <f>VLOOKUP(B:B,'Справочник по тт'!$A$2:$C$5,3,0)</f>
        <v>"Шанс"</v>
      </c>
      <c r="L18743" s="23">
        <v>1</v>
      </c>
      <c r="M18743" t="s">
        <v>360</v>
      </c>
    </row>
    <row r="18744" spans="1:13" x14ac:dyDescent="0.2">
      <c r="A18744" s="47">
        <v>44104.416666666664</v>
      </c>
      <c r="B18744">
        <v>1</v>
      </c>
      <c r="G18744" s="12">
        <f t="shared" si="1169"/>
        <v>2020</v>
      </c>
      <c r="H18744" s="12">
        <f t="shared" si="1170"/>
        <v>9</v>
      </c>
      <c r="I18744" s="12">
        <f t="shared" si="1171"/>
        <v>30</v>
      </c>
      <c r="J18744" s="51">
        <f t="shared" si="1172"/>
        <v>44104</v>
      </c>
      <c r="K18744" t="str">
        <f>VLOOKUP(B:B,'Справочник по тт'!$A$2:$C$5,3,0)</f>
        <v>"Шанс"</v>
      </c>
      <c r="L18744" s="23">
        <v>1</v>
      </c>
      <c r="M18744" t="s">
        <v>360</v>
      </c>
    </row>
    <row r="18745" spans="1:13" x14ac:dyDescent="0.2">
      <c r="A18745" s="47">
        <v>44104.458333333336</v>
      </c>
      <c r="B18745">
        <v>3</v>
      </c>
      <c r="G18745" s="12">
        <f t="shared" si="1169"/>
        <v>2020</v>
      </c>
      <c r="H18745" s="12">
        <f t="shared" si="1170"/>
        <v>9</v>
      </c>
      <c r="I18745" s="12">
        <f t="shared" si="1171"/>
        <v>30</v>
      </c>
      <c r="J18745" s="51">
        <f t="shared" si="1172"/>
        <v>44104</v>
      </c>
      <c r="K18745" t="str">
        <f>VLOOKUP(B:B,'Справочник по тт'!$A$2:$C$5,3,0)</f>
        <v>"Парабола"</v>
      </c>
      <c r="L18745" s="23">
        <v>1</v>
      </c>
      <c r="M18745" t="s">
        <v>361</v>
      </c>
    </row>
    <row r="18746" spans="1:13" x14ac:dyDescent="0.2">
      <c r="A18746" s="47">
        <v>44104.458333333336</v>
      </c>
      <c r="B18746">
        <v>3</v>
      </c>
      <c r="G18746" s="12">
        <f t="shared" si="1169"/>
        <v>2020</v>
      </c>
      <c r="H18746" s="12">
        <f t="shared" si="1170"/>
        <v>9</v>
      </c>
      <c r="I18746" s="12">
        <f t="shared" si="1171"/>
        <v>30</v>
      </c>
      <c r="J18746" s="51">
        <f t="shared" si="1172"/>
        <v>44104</v>
      </c>
      <c r="K18746" t="str">
        <f>VLOOKUP(B:B,'Справочник по тт'!$A$2:$C$5,3,0)</f>
        <v>"Парабола"</v>
      </c>
      <c r="L18746" s="23">
        <v>1</v>
      </c>
      <c r="M18746" t="s">
        <v>361</v>
      </c>
    </row>
    <row r="18747" spans="1:13" x14ac:dyDescent="0.2">
      <c r="A18747" s="47">
        <v>44104.458333333336</v>
      </c>
      <c r="B18747">
        <v>3</v>
      </c>
      <c r="G18747" s="12">
        <f t="shared" si="1169"/>
        <v>2020</v>
      </c>
      <c r="H18747" s="12">
        <f t="shared" si="1170"/>
        <v>9</v>
      </c>
      <c r="I18747" s="12">
        <f t="shared" si="1171"/>
        <v>30</v>
      </c>
      <c r="J18747" s="51">
        <f t="shared" si="1172"/>
        <v>44104</v>
      </c>
      <c r="K18747" t="str">
        <f>VLOOKUP(B:B,'Справочник по тт'!$A$2:$C$5,3,0)</f>
        <v>"Парабола"</v>
      </c>
      <c r="L18747" s="23">
        <v>1</v>
      </c>
      <c r="M18747" t="s">
        <v>361</v>
      </c>
    </row>
    <row r="18748" spans="1:13" x14ac:dyDescent="0.2">
      <c r="A18748" s="47">
        <v>44104.458333333336</v>
      </c>
      <c r="B18748">
        <v>3</v>
      </c>
      <c r="G18748" s="12">
        <f t="shared" si="1169"/>
        <v>2020</v>
      </c>
      <c r="H18748" s="12">
        <f t="shared" si="1170"/>
        <v>9</v>
      </c>
      <c r="I18748" s="12">
        <f t="shared" si="1171"/>
        <v>30</v>
      </c>
      <c r="J18748" s="51">
        <f t="shared" si="1172"/>
        <v>44104</v>
      </c>
      <c r="K18748" t="str">
        <f>VLOOKUP(B:B,'Справочник по тт'!$A$2:$C$5,3,0)</f>
        <v>"Парабола"</v>
      </c>
      <c r="L18748" s="23">
        <v>1</v>
      </c>
      <c r="M18748" t="s">
        <v>361</v>
      </c>
    </row>
    <row r="18749" spans="1:13" x14ac:dyDescent="0.2">
      <c r="A18749" s="47">
        <v>44104.5</v>
      </c>
      <c r="B18749">
        <v>3</v>
      </c>
      <c r="G18749" s="12">
        <f t="shared" si="1169"/>
        <v>2020</v>
      </c>
      <c r="H18749" s="12">
        <f t="shared" si="1170"/>
        <v>9</v>
      </c>
      <c r="I18749" s="12">
        <f t="shared" si="1171"/>
        <v>30</v>
      </c>
      <c r="J18749" s="51">
        <f t="shared" si="1172"/>
        <v>44104</v>
      </c>
      <c r="K18749" t="str">
        <f>VLOOKUP(B:B,'Справочник по тт'!$A$2:$C$5,3,0)</f>
        <v>"Парабола"</v>
      </c>
      <c r="L18749" s="23">
        <v>1</v>
      </c>
      <c r="M18749" t="s">
        <v>361</v>
      </c>
    </row>
    <row r="18750" spans="1:13" x14ac:dyDescent="0.2">
      <c r="A18750" s="47">
        <v>44104.5</v>
      </c>
      <c r="B18750">
        <v>3</v>
      </c>
      <c r="G18750" s="12">
        <f t="shared" si="1169"/>
        <v>2020</v>
      </c>
      <c r="H18750" s="12">
        <f t="shared" si="1170"/>
        <v>9</v>
      </c>
      <c r="I18750" s="12">
        <f t="shared" si="1171"/>
        <v>30</v>
      </c>
      <c r="J18750" s="51">
        <f t="shared" si="1172"/>
        <v>44104</v>
      </c>
      <c r="K18750" t="str">
        <f>VLOOKUP(B:B,'Справочник по тт'!$A$2:$C$5,3,0)</f>
        <v>"Парабола"</v>
      </c>
      <c r="L18750" s="23">
        <v>1</v>
      </c>
      <c r="M18750" t="s">
        <v>361</v>
      </c>
    </row>
    <row r="18751" spans="1:13" x14ac:dyDescent="0.2">
      <c r="A18751" s="47">
        <v>44104.5</v>
      </c>
      <c r="B18751">
        <v>3</v>
      </c>
      <c r="G18751" s="12">
        <f t="shared" si="1169"/>
        <v>2020</v>
      </c>
      <c r="H18751" s="12">
        <f t="shared" si="1170"/>
        <v>9</v>
      </c>
      <c r="I18751" s="12">
        <f t="shared" si="1171"/>
        <v>30</v>
      </c>
      <c r="J18751" s="51">
        <f t="shared" si="1172"/>
        <v>44104</v>
      </c>
      <c r="K18751" t="str">
        <f>VLOOKUP(B:B,'Справочник по тт'!$A$2:$C$5,3,0)</f>
        <v>"Парабола"</v>
      </c>
      <c r="L18751" s="23">
        <v>1</v>
      </c>
      <c r="M18751" t="s">
        <v>361</v>
      </c>
    </row>
    <row r="18752" spans="1:13" x14ac:dyDescent="0.2">
      <c r="A18752" s="47">
        <v>44104.5</v>
      </c>
      <c r="B18752">
        <v>3</v>
      </c>
      <c r="G18752" s="12">
        <f t="shared" si="1169"/>
        <v>2020</v>
      </c>
      <c r="H18752" s="12">
        <f t="shared" si="1170"/>
        <v>9</v>
      </c>
      <c r="I18752" s="12">
        <f t="shared" si="1171"/>
        <v>30</v>
      </c>
      <c r="J18752" s="51">
        <f t="shared" si="1172"/>
        <v>44104</v>
      </c>
      <c r="K18752" t="str">
        <f>VLOOKUP(B:B,'Справочник по тт'!$A$2:$C$5,3,0)</f>
        <v>"Парабола"</v>
      </c>
      <c r="L18752" s="23">
        <v>1</v>
      </c>
      <c r="M18752" t="s">
        <v>361</v>
      </c>
    </row>
    <row r="18753" spans="1:13" x14ac:dyDescent="0.2">
      <c r="A18753" s="47">
        <v>44104.5</v>
      </c>
      <c r="B18753">
        <v>3</v>
      </c>
      <c r="G18753" s="12">
        <f t="shared" si="1169"/>
        <v>2020</v>
      </c>
      <c r="H18753" s="12">
        <f t="shared" si="1170"/>
        <v>9</v>
      </c>
      <c r="I18753" s="12">
        <f t="shared" si="1171"/>
        <v>30</v>
      </c>
      <c r="J18753" s="51">
        <f t="shared" si="1172"/>
        <v>44104</v>
      </c>
      <c r="K18753" t="str">
        <f>VLOOKUP(B:B,'Справочник по тт'!$A$2:$C$5,3,0)</f>
        <v>"Парабола"</v>
      </c>
      <c r="L18753" s="23">
        <v>1</v>
      </c>
      <c r="M18753" t="s">
        <v>361</v>
      </c>
    </row>
    <row r="18754" spans="1:13" x14ac:dyDescent="0.2">
      <c r="A18754" s="47">
        <v>44104.5</v>
      </c>
      <c r="B18754">
        <v>3</v>
      </c>
      <c r="G18754" s="12">
        <f t="shared" si="1169"/>
        <v>2020</v>
      </c>
      <c r="H18754" s="12">
        <f t="shared" si="1170"/>
        <v>9</v>
      </c>
      <c r="I18754" s="12">
        <f t="shared" si="1171"/>
        <v>30</v>
      </c>
      <c r="J18754" s="51">
        <f t="shared" si="1172"/>
        <v>44104</v>
      </c>
      <c r="K18754" t="str">
        <f>VLOOKUP(B:B,'Справочник по тт'!$A$2:$C$5,3,0)</f>
        <v>"Парабола"</v>
      </c>
      <c r="L18754" s="23">
        <v>1</v>
      </c>
      <c r="M18754" t="s">
        <v>361</v>
      </c>
    </row>
    <row r="18755" spans="1:13" x14ac:dyDescent="0.2">
      <c r="A18755" s="47">
        <v>44104.5</v>
      </c>
      <c r="B18755">
        <v>3</v>
      </c>
      <c r="G18755" s="12">
        <f t="shared" ref="G18755:G18818" si="1173">YEAR(A18755)</f>
        <v>2020</v>
      </c>
      <c r="H18755" s="12">
        <f t="shared" ref="H18755:H18818" si="1174">MONTH(A18755)</f>
        <v>9</v>
      </c>
      <c r="I18755" s="12">
        <f t="shared" ref="I18755:I18818" si="1175">DAY(A18755)</f>
        <v>30</v>
      </c>
      <c r="J18755" s="51">
        <f t="shared" ref="J18755:J18818" si="1176">DATE(G:G,H:H,I:I)</f>
        <v>44104</v>
      </c>
      <c r="K18755" t="str">
        <f>VLOOKUP(B:B,'Справочник по тт'!$A$2:$C$5,3,0)</f>
        <v>"Парабола"</v>
      </c>
      <c r="L18755" s="23">
        <v>1</v>
      </c>
      <c r="M18755" t="s">
        <v>361</v>
      </c>
    </row>
    <row r="18756" spans="1:13" x14ac:dyDescent="0.2">
      <c r="A18756" s="47">
        <v>44104.5</v>
      </c>
      <c r="B18756">
        <v>3</v>
      </c>
      <c r="G18756" s="12">
        <f t="shared" si="1173"/>
        <v>2020</v>
      </c>
      <c r="H18756" s="12">
        <f t="shared" si="1174"/>
        <v>9</v>
      </c>
      <c r="I18756" s="12">
        <f t="shared" si="1175"/>
        <v>30</v>
      </c>
      <c r="J18756" s="51">
        <f t="shared" si="1176"/>
        <v>44104</v>
      </c>
      <c r="K18756" t="str">
        <f>VLOOKUP(B:B,'Справочник по тт'!$A$2:$C$5,3,0)</f>
        <v>"Парабола"</v>
      </c>
      <c r="L18756" s="23">
        <v>1</v>
      </c>
      <c r="M18756" t="s">
        <v>361</v>
      </c>
    </row>
    <row r="18757" spans="1:13" x14ac:dyDescent="0.2">
      <c r="A18757" s="47">
        <v>44104.541666666664</v>
      </c>
      <c r="B18757">
        <v>3</v>
      </c>
      <c r="G18757" s="12">
        <f t="shared" si="1173"/>
        <v>2020</v>
      </c>
      <c r="H18757" s="12">
        <f t="shared" si="1174"/>
        <v>9</v>
      </c>
      <c r="I18757" s="12">
        <f t="shared" si="1175"/>
        <v>30</v>
      </c>
      <c r="J18757" s="51">
        <f t="shared" si="1176"/>
        <v>44104</v>
      </c>
      <c r="K18757" t="str">
        <f>VLOOKUP(B:B,'Справочник по тт'!$A$2:$C$5,3,0)</f>
        <v>"Парабола"</v>
      </c>
      <c r="L18757" s="23">
        <v>1</v>
      </c>
      <c r="M18757" t="s">
        <v>361</v>
      </c>
    </row>
    <row r="18758" spans="1:13" x14ac:dyDescent="0.2">
      <c r="A18758" s="47">
        <v>44104.541666666664</v>
      </c>
      <c r="B18758">
        <v>3</v>
      </c>
      <c r="G18758" s="12">
        <f t="shared" si="1173"/>
        <v>2020</v>
      </c>
      <c r="H18758" s="12">
        <f t="shared" si="1174"/>
        <v>9</v>
      </c>
      <c r="I18758" s="12">
        <f t="shared" si="1175"/>
        <v>30</v>
      </c>
      <c r="J18758" s="51">
        <f t="shared" si="1176"/>
        <v>44104</v>
      </c>
      <c r="K18758" t="str">
        <f>VLOOKUP(B:B,'Справочник по тт'!$A$2:$C$5,3,0)</f>
        <v>"Парабола"</v>
      </c>
      <c r="L18758" s="23">
        <v>1</v>
      </c>
      <c r="M18758" t="s">
        <v>361</v>
      </c>
    </row>
    <row r="18759" spans="1:13" x14ac:dyDescent="0.2">
      <c r="A18759" s="47">
        <v>44104.541666666664</v>
      </c>
      <c r="B18759">
        <v>3</v>
      </c>
      <c r="G18759" s="12">
        <f t="shared" si="1173"/>
        <v>2020</v>
      </c>
      <c r="H18759" s="12">
        <f t="shared" si="1174"/>
        <v>9</v>
      </c>
      <c r="I18759" s="12">
        <f t="shared" si="1175"/>
        <v>30</v>
      </c>
      <c r="J18759" s="51">
        <f t="shared" si="1176"/>
        <v>44104</v>
      </c>
      <c r="K18759" t="str">
        <f>VLOOKUP(B:B,'Справочник по тт'!$A$2:$C$5,3,0)</f>
        <v>"Парабола"</v>
      </c>
      <c r="L18759" s="23">
        <v>1</v>
      </c>
      <c r="M18759" t="s">
        <v>361</v>
      </c>
    </row>
    <row r="18760" spans="1:13" x14ac:dyDescent="0.2">
      <c r="A18760" s="47">
        <v>44104.541666666664</v>
      </c>
      <c r="B18760">
        <v>3</v>
      </c>
      <c r="G18760" s="12">
        <f t="shared" si="1173"/>
        <v>2020</v>
      </c>
      <c r="H18760" s="12">
        <f t="shared" si="1174"/>
        <v>9</v>
      </c>
      <c r="I18760" s="12">
        <f t="shared" si="1175"/>
        <v>30</v>
      </c>
      <c r="J18760" s="51">
        <f t="shared" si="1176"/>
        <v>44104</v>
      </c>
      <c r="K18760" t="str">
        <f>VLOOKUP(B:B,'Справочник по тт'!$A$2:$C$5,3,0)</f>
        <v>"Парабола"</v>
      </c>
      <c r="L18760" s="23">
        <v>1</v>
      </c>
      <c r="M18760" t="s">
        <v>361</v>
      </c>
    </row>
    <row r="18761" spans="1:13" x14ac:dyDescent="0.2">
      <c r="A18761" s="47">
        <v>44104.583333333336</v>
      </c>
      <c r="B18761">
        <v>3</v>
      </c>
      <c r="G18761" s="12">
        <f t="shared" si="1173"/>
        <v>2020</v>
      </c>
      <c r="H18761" s="12">
        <f t="shared" si="1174"/>
        <v>9</v>
      </c>
      <c r="I18761" s="12">
        <f t="shared" si="1175"/>
        <v>30</v>
      </c>
      <c r="J18761" s="51">
        <f t="shared" si="1176"/>
        <v>44104</v>
      </c>
      <c r="K18761" t="str">
        <f>VLOOKUP(B:B,'Справочник по тт'!$A$2:$C$5,3,0)</f>
        <v>"Парабола"</v>
      </c>
      <c r="L18761" s="23">
        <v>1</v>
      </c>
      <c r="M18761" t="s">
        <v>361</v>
      </c>
    </row>
    <row r="18762" spans="1:13" x14ac:dyDescent="0.2">
      <c r="A18762" s="47">
        <v>44104.583333333336</v>
      </c>
      <c r="B18762">
        <v>3</v>
      </c>
      <c r="G18762" s="12">
        <f t="shared" si="1173"/>
        <v>2020</v>
      </c>
      <c r="H18762" s="12">
        <f t="shared" si="1174"/>
        <v>9</v>
      </c>
      <c r="I18762" s="12">
        <f t="shared" si="1175"/>
        <v>30</v>
      </c>
      <c r="J18762" s="51">
        <f t="shared" si="1176"/>
        <v>44104</v>
      </c>
      <c r="K18762" t="str">
        <f>VLOOKUP(B:B,'Справочник по тт'!$A$2:$C$5,3,0)</f>
        <v>"Парабола"</v>
      </c>
      <c r="L18762" s="23">
        <v>1</v>
      </c>
      <c r="M18762" t="s">
        <v>361</v>
      </c>
    </row>
    <row r="18763" spans="1:13" x14ac:dyDescent="0.2">
      <c r="A18763" s="47">
        <v>44104.583333333336</v>
      </c>
      <c r="B18763">
        <v>3</v>
      </c>
      <c r="G18763" s="12">
        <f t="shared" si="1173"/>
        <v>2020</v>
      </c>
      <c r="H18763" s="12">
        <f t="shared" si="1174"/>
        <v>9</v>
      </c>
      <c r="I18763" s="12">
        <f t="shared" si="1175"/>
        <v>30</v>
      </c>
      <c r="J18763" s="51">
        <f t="shared" si="1176"/>
        <v>44104</v>
      </c>
      <c r="K18763" t="str">
        <f>VLOOKUP(B:B,'Справочник по тт'!$A$2:$C$5,3,0)</f>
        <v>"Парабола"</v>
      </c>
      <c r="L18763" s="23">
        <v>1</v>
      </c>
      <c r="M18763" t="s">
        <v>361</v>
      </c>
    </row>
    <row r="18764" spans="1:13" x14ac:dyDescent="0.2">
      <c r="A18764" s="47">
        <v>44104.583333333336</v>
      </c>
      <c r="B18764">
        <v>3</v>
      </c>
      <c r="G18764" s="12">
        <f t="shared" si="1173"/>
        <v>2020</v>
      </c>
      <c r="H18764" s="12">
        <f t="shared" si="1174"/>
        <v>9</v>
      </c>
      <c r="I18764" s="12">
        <f t="shared" si="1175"/>
        <v>30</v>
      </c>
      <c r="J18764" s="51">
        <f t="shared" si="1176"/>
        <v>44104</v>
      </c>
      <c r="K18764" t="str">
        <f>VLOOKUP(B:B,'Справочник по тт'!$A$2:$C$5,3,0)</f>
        <v>"Парабола"</v>
      </c>
      <c r="L18764" s="23">
        <v>1</v>
      </c>
      <c r="M18764" t="s">
        <v>361</v>
      </c>
    </row>
    <row r="18765" spans="1:13" x14ac:dyDescent="0.2">
      <c r="A18765" s="47">
        <v>44104.583333333336</v>
      </c>
      <c r="B18765">
        <v>3</v>
      </c>
      <c r="G18765" s="12">
        <f t="shared" si="1173"/>
        <v>2020</v>
      </c>
      <c r="H18765" s="12">
        <f t="shared" si="1174"/>
        <v>9</v>
      </c>
      <c r="I18765" s="12">
        <f t="shared" si="1175"/>
        <v>30</v>
      </c>
      <c r="J18765" s="51">
        <f t="shared" si="1176"/>
        <v>44104</v>
      </c>
      <c r="K18765" t="str">
        <f>VLOOKUP(B:B,'Справочник по тт'!$A$2:$C$5,3,0)</f>
        <v>"Парабола"</v>
      </c>
      <c r="L18765" s="23">
        <v>1</v>
      </c>
      <c r="M18765" t="s">
        <v>361</v>
      </c>
    </row>
    <row r="18766" spans="1:13" x14ac:dyDescent="0.2">
      <c r="A18766" s="47">
        <v>44104.625</v>
      </c>
      <c r="B18766">
        <v>3</v>
      </c>
      <c r="G18766" s="12">
        <f t="shared" si="1173"/>
        <v>2020</v>
      </c>
      <c r="H18766" s="12">
        <f t="shared" si="1174"/>
        <v>9</v>
      </c>
      <c r="I18766" s="12">
        <f t="shared" si="1175"/>
        <v>30</v>
      </c>
      <c r="J18766" s="51">
        <f t="shared" si="1176"/>
        <v>44104</v>
      </c>
      <c r="K18766" t="str">
        <f>VLOOKUP(B:B,'Справочник по тт'!$A$2:$C$5,3,0)</f>
        <v>"Парабола"</v>
      </c>
      <c r="L18766" s="23">
        <v>1</v>
      </c>
      <c r="M18766" t="s">
        <v>361</v>
      </c>
    </row>
    <row r="18767" spans="1:13" x14ac:dyDescent="0.2">
      <c r="A18767" s="47">
        <v>44104.625</v>
      </c>
      <c r="B18767">
        <v>3</v>
      </c>
      <c r="G18767" s="12">
        <f t="shared" si="1173"/>
        <v>2020</v>
      </c>
      <c r="H18767" s="12">
        <f t="shared" si="1174"/>
        <v>9</v>
      </c>
      <c r="I18767" s="12">
        <f t="shared" si="1175"/>
        <v>30</v>
      </c>
      <c r="J18767" s="51">
        <f t="shared" si="1176"/>
        <v>44104</v>
      </c>
      <c r="K18767" t="str">
        <f>VLOOKUP(B:B,'Справочник по тт'!$A$2:$C$5,3,0)</f>
        <v>"Парабола"</v>
      </c>
      <c r="L18767" s="23">
        <v>1</v>
      </c>
      <c r="M18767" t="s">
        <v>361</v>
      </c>
    </row>
    <row r="18768" spans="1:13" x14ac:dyDescent="0.2">
      <c r="A18768" s="47">
        <v>44104.625</v>
      </c>
      <c r="B18768">
        <v>3</v>
      </c>
      <c r="G18768" s="12">
        <f t="shared" si="1173"/>
        <v>2020</v>
      </c>
      <c r="H18768" s="12">
        <f t="shared" si="1174"/>
        <v>9</v>
      </c>
      <c r="I18768" s="12">
        <f t="shared" si="1175"/>
        <v>30</v>
      </c>
      <c r="J18768" s="51">
        <f t="shared" si="1176"/>
        <v>44104</v>
      </c>
      <c r="K18768" t="str">
        <f>VLOOKUP(B:B,'Справочник по тт'!$A$2:$C$5,3,0)</f>
        <v>"Парабола"</v>
      </c>
      <c r="L18768" s="23">
        <v>1</v>
      </c>
      <c r="M18768" t="s">
        <v>361</v>
      </c>
    </row>
    <row r="18769" spans="1:13" x14ac:dyDescent="0.2">
      <c r="A18769" s="47">
        <v>44104.625</v>
      </c>
      <c r="B18769">
        <v>3</v>
      </c>
      <c r="G18769" s="12">
        <f t="shared" si="1173"/>
        <v>2020</v>
      </c>
      <c r="H18769" s="12">
        <f t="shared" si="1174"/>
        <v>9</v>
      </c>
      <c r="I18769" s="12">
        <f t="shared" si="1175"/>
        <v>30</v>
      </c>
      <c r="J18769" s="51">
        <f t="shared" si="1176"/>
        <v>44104</v>
      </c>
      <c r="K18769" t="str">
        <f>VLOOKUP(B:B,'Справочник по тт'!$A$2:$C$5,3,0)</f>
        <v>"Парабола"</v>
      </c>
      <c r="L18769" s="23">
        <v>1</v>
      </c>
      <c r="M18769" t="s">
        <v>361</v>
      </c>
    </row>
    <row r="18770" spans="1:13" x14ac:dyDescent="0.2">
      <c r="A18770" s="47">
        <v>44104.625</v>
      </c>
      <c r="B18770">
        <v>3</v>
      </c>
      <c r="G18770" s="12">
        <f t="shared" si="1173"/>
        <v>2020</v>
      </c>
      <c r="H18770" s="12">
        <f t="shared" si="1174"/>
        <v>9</v>
      </c>
      <c r="I18770" s="12">
        <f t="shared" si="1175"/>
        <v>30</v>
      </c>
      <c r="J18770" s="51">
        <f t="shared" si="1176"/>
        <v>44104</v>
      </c>
      <c r="K18770" t="str">
        <f>VLOOKUP(B:B,'Справочник по тт'!$A$2:$C$5,3,0)</f>
        <v>"Парабола"</v>
      </c>
      <c r="L18770" s="23">
        <v>1</v>
      </c>
      <c r="M18770" t="s">
        <v>361</v>
      </c>
    </row>
    <row r="18771" spans="1:13" x14ac:dyDescent="0.2">
      <c r="A18771" s="47">
        <v>44104.666666666664</v>
      </c>
      <c r="B18771">
        <v>3</v>
      </c>
      <c r="G18771" s="12">
        <f t="shared" si="1173"/>
        <v>2020</v>
      </c>
      <c r="H18771" s="12">
        <f t="shared" si="1174"/>
        <v>9</v>
      </c>
      <c r="I18771" s="12">
        <f t="shared" si="1175"/>
        <v>30</v>
      </c>
      <c r="J18771" s="51">
        <f t="shared" si="1176"/>
        <v>44104</v>
      </c>
      <c r="K18771" t="str">
        <f>VLOOKUP(B:B,'Справочник по тт'!$A$2:$C$5,3,0)</f>
        <v>"Парабола"</v>
      </c>
      <c r="L18771" s="23">
        <v>1</v>
      </c>
      <c r="M18771" t="s">
        <v>361</v>
      </c>
    </row>
    <row r="18772" spans="1:13" x14ac:dyDescent="0.2">
      <c r="A18772" s="47">
        <v>44104.666666666664</v>
      </c>
      <c r="B18772">
        <v>3</v>
      </c>
      <c r="G18772" s="12">
        <f t="shared" si="1173"/>
        <v>2020</v>
      </c>
      <c r="H18772" s="12">
        <f t="shared" si="1174"/>
        <v>9</v>
      </c>
      <c r="I18772" s="12">
        <f t="shared" si="1175"/>
        <v>30</v>
      </c>
      <c r="J18772" s="51">
        <f t="shared" si="1176"/>
        <v>44104</v>
      </c>
      <c r="K18772" t="str">
        <f>VLOOKUP(B:B,'Справочник по тт'!$A$2:$C$5,3,0)</f>
        <v>"Парабола"</v>
      </c>
      <c r="L18772" s="23">
        <v>1</v>
      </c>
      <c r="M18772" t="s">
        <v>361</v>
      </c>
    </row>
    <row r="18773" spans="1:13" x14ac:dyDescent="0.2">
      <c r="A18773" s="47">
        <v>44104.666666666664</v>
      </c>
      <c r="B18773">
        <v>3</v>
      </c>
      <c r="G18773" s="12">
        <f t="shared" si="1173"/>
        <v>2020</v>
      </c>
      <c r="H18773" s="12">
        <f t="shared" si="1174"/>
        <v>9</v>
      </c>
      <c r="I18773" s="12">
        <f t="shared" si="1175"/>
        <v>30</v>
      </c>
      <c r="J18773" s="51">
        <f t="shared" si="1176"/>
        <v>44104</v>
      </c>
      <c r="K18773" t="str">
        <f>VLOOKUP(B:B,'Справочник по тт'!$A$2:$C$5,3,0)</f>
        <v>"Парабола"</v>
      </c>
      <c r="L18773" s="23">
        <v>1</v>
      </c>
      <c r="M18773" t="s">
        <v>361</v>
      </c>
    </row>
    <row r="18774" spans="1:13" x14ac:dyDescent="0.2">
      <c r="A18774" s="47">
        <v>44104.680555555555</v>
      </c>
      <c r="B18774">
        <v>3</v>
      </c>
      <c r="G18774" s="12">
        <f t="shared" si="1173"/>
        <v>2020</v>
      </c>
      <c r="H18774" s="12">
        <f t="shared" si="1174"/>
        <v>9</v>
      </c>
      <c r="I18774" s="12">
        <f t="shared" si="1175"/>
        <v>30</v>
      </c>
      <c r="J18774" s="51">
        <f t="shared" si="1176"/>
        <v>44104</v>
      </c>
      <c r="K18774" t="str">
        <f>VLOOKUP(B:B,'Справочник по тт'!$A$2:$C$5,3,0)</f>
        <v>"Парабола"</v>
      </c>
      <c r="L18774" s="23">
        <v>1</v>
      </c>
      <c r="M18774" t="s">
        <v>361</v>
      </c>
    </row>
    <row r="18775" spans="1:13" x14ac:dyDescent="0.2">
      <c r="A18775" s="47">
        <v>44104.708333333336</v>
      </c>
      <c r="B18775">
        <v>3</v>
      </c>
      <c r="G18775" s="12">
        <f t="shared" si="1173"/>
        <v>2020</v>
      </c>
      <c r="H18775" s="12">
        <f t="shared" si="1174"/>
        <v>9</v>
      </c>
      <c r="I18775" s="12">
        <f t="shared" si="1175"/>
        <v>30</v>
      </c>
      <c r="J18775" s="51">
        <f t="shared" si="1176"/>
        <v>44104</v>
      </c>
      <c r="K18775" t="str">
        <f>VLOOKUP(B:B,'Справочник по тт'!$A$2:$C$5,3,0)</f>
        <v>"Парабола"</v>
      </c>
      <c r="L18775" s="23">
        <v>1</v>
      </c>
      <c r="M18775" t="s">
        <v>361</v>
      </c>
    </row>
    <row r="18776" spans="1:13" x14ac:dyDescent="0.2">
      <c r="A18776" s="47">
        <v>44104.708333333336</v>
      </c>
      <c r="B18776">
        <v>3</v>
      </c>
      <c r="G18776" s="12">
        <f t="shared" si="1173"/>
        <v>2020</v>
      </c>
      <c r="H18776" s="12">
        <f t="shared" si="1174"/>
        <v>9</v>
      </c>
      <c r="I18776" s="12">
        <f t="shared" si="1175"/>
        <v>30</v>
      </c>
      <c r="J18776" s="51">
        <f t="shared" si="1176"/>
        <v>44104</v>
      </c>
      <c r="K18776" t="str">
        <f>VLOOKUP(B:B,'Справочник по тт'!$A$2:$C$5,3,0)</f>
        <v>"Парабола"</v>
      </c>
      <c r="L18776" s="23">
        <v>1</v>
      </c>
      <c r="M18776" t="s">
        <v>361</v>
      </c>
    </row>
    <row r="18777" spans="1:13" x14ac:dyDescent="0.2">
      <c r="A18777" s="47">
        <v>44104.708333333336</v>
      </c>
      <c r="B18777">
        <v>3</v>
      </c>
      <c r="G18777" s="12">
        <f t="shared" si="1173"/>
        <v>2020</v>
      </c>
      <c r="H18777" s="12">
        <f t="shared" si="1174"/>
        <v>9</v>
      </c>
      <c r="I18777" s="12">
        <f t="shared" si="1175"/>
        <v>30</v>
      </c>
      <c r="J18777" s="51">
        <f t="shared" si="1176"/>
        <v>44104</v>
      </c>
      <c r="K18777" t="str">
        <f>VLOOKUP(B:B,'Справочник по тт'!$A$2:$C$5,3,0)</f>
        <v>"Парабола"</v>
      </c>
      <c r="L18777" s="23">
        <v>1</v>
      </c>
      <c r="M18777" t="s">
        <v>361</v>
      </c>
    </row>
    <row r="18778" spans="1:13" x14ac:dyDescent="0.2">
      <c r="A18778" s="47">
        <v>44104.708333333336</v>
      </c>
      <c r="B18778">
        <v>3</v>
      </c>
      <c r="G18778" s="12">
        <f t="shared" si="1173"/>
        <v>2020</v>
      </c>
      <c r="H18778" s="12">
        <f t="shared" si="1174"/>
        <v>9</v>
      </c>
      <c r="I18778" s="12">
        <f t="shared" si="1175"/>
        <v>30</v>
      </c>
      <c r="J18778" s="51">
        <f t="shared" si="1176"/>
        <v>44104</v>
      </c>
      <c r="K18778" t="str">
        <f>VLOOKUP(B:B,'Справочник по тт'!$A$2:$C$5,3,0)</f>
        <v>"Парабола"</v>
      </c>
      <c r="L18778" s="23">
        <v>1</v>
      </c>
      <c r="M18778" t="s">
        <v>361</v>
      </c>
    </row>
    <row r="18779" spans="1:13" x14ac:dyDescent="0.2">
      <c r="A18779" s="47">
        <v>44104.708333333336</v>
      </c>
      <c r="B18779">
        <v>3</v>
      </c>
      <c r="G18779" s="12">
        <f t="shared" si="1173"/>
        <v>2020</v>
      </c>
      <c r="H18779" s="12">
        <f t="shared" si="1174"/>
        <v>9</v>
      </c>
      <c r="I18779" s="12">
        <f t="shared" si="1175"/>
        <v>30</v>
      </c>
      <c r="J18779" s="51">
        <f t="shared" si="1176"/>
        <v>44104</v>
      </c>
      <c r="K18779" t="str">
        <f>VLOOKUP(B:B,'Справочник по тт'!$A$2:$C$5,3,0)</f>
        <v>"Парабола"</v>
      </c>
      <c r="L18779" s="23">
        <v>1</v>
      </c>
      <c r="M18779" t="s">
        <v>361</v>
      </c>
    </row>
    <row r="18780" spans="1:13" x14ac:dyDescent="0.2">
      <c r="A18780" s="47">
        <v>44104.75</v>
      </c>
      <c r="B18780">
        <v>3</v>
      </c>
      <c r="G18780" s="12">
        <f t="shared" si="1173"/>
        <v>2020</v>
      </c>
      <c r="H18780" s="12">
        <f t="shared" si="1174"/>
        <v>9</v>
      </c>
      <c r="I18780" s="12">
        <f t="shared" si="1175"/>
        <v>30</v>
      </c>
      <c r="J18780" s="51">
        <f t="shared" si="1176"/>
        <v>44104</v>
      </c>
      <c r="K18780" t="str">
        <f>VLOOKUP(B:B,'Справочник по тт'!$A$2:$C$5,3,0)</f>
        <v>"Парабола"</v>
      </c>
      <c r="L18780" s="23">
        <v>1</v>
      </c>
      <c r="M18780" t="s">
        <v>361</v>
      </c>
    </row>
    <row r="18781" spans="1:13" x14ac:dyDescent="0.2">
      <c r="A18781" s="47">
        <v>44104.75</v>
      </c>
      <c r="B18781">
        <v>3</v>
      </c>
      <c r="G18781" s="12">
        <f t="shared" si="1173"/>
        <v>2020</v>
      </c>
      <c r="H18781" s="12">
        <f t="shared" si="1174"/>
        <v>9</v>
      </c>
      <c r="I18781" s="12">
        <f t="shared" si="1175"/>
        <v>30</v>
      </c>
      <c r="J18781" s="51">
        <f t="shared" si="1176"/>
        <v>44104</v>
      </c>
      <c r="K18781" t="str">
        <f>VLOOKUP(B:B,'Справочник по тт'!$A$2:$C$5,3,0)</f>
        <v>"Парабола"</v>
      </c>
      <c r="L18781" s="23">
        <v>1</v>
      </c>
      <c r="M18781" t="s">
        <v>361</v>
      </c>
    </row>
    <row r="18782" spans="1:13" x14ac:dyDescent="0.2">
      <c r="A18782" s="47">
        <v>44104.791666666664</v>
      </c>
      <c r="B18782">
        <v>1</v>
      </c>
      <c r="G18782" s="12">
        <f t="shared" si="1173"/>
        <v>2020</v>
      </c>
      <c r="H18782" s="12">
        <f t="shared" si="1174"/>
        <v>9</v>
      </c>
      <c r="I18782" s="12">
        <f t="shared" si="1175"/>
        <v>30</v>
      </c>
      <c r="J18782" s="51">
        <f t="shared" si="1176"/>
        <v>44104</v>
      </c>
      <c r="K18782" t="str">
        <f>VLOOKUP(B:B,'Справочник по тт'!$A$2:$C$5,3,0)</f>
        <v>"Шанс"</v>
      </c>
      <c r="L18782" s="23">
        <v>1</v>
      </c>
      <c r="M18782" t="s">
        <v>360</v>
      </c>
    </row>
    <row r="18783" spans="1:13" x14ac:dyDescent="0.2">
      <c r="A18783" s="47">
        <v>44104.833333333336</v>
      </c>
      <c r="B18783">
        <v>1</v>
      </c>
      <c r="G18783" s="12">
        <f t="shared" si="1173"/>
        <v>2020</v>
      </c>
      <c r="H18783" s="12">
        <f t="shared" si="1174"/>
        <v>9</v>
      </c>
      <c r="I18783" s="12">
        <f t="shared" si="1175"/>
        <v>30</v>
      </c>
      <c r="J18783" s="51">
        <f t="shared" si="1176"/>
        <v>44104</v>
      </c>
      <c r="K18783" t="str">
        <f>VLOOKUP(B:B,'Справочник по тт'!$A$2:$C$5,3,0)</f>
        <v>"Шанс"</v>
      </c>
      <c r="L18783" s="23">
        <v>1</v>
      </c>
      <c r="M18783" t="s">
        <v>360</v>
      </c>
    </row>
    <row r="18784" spans="1:13" x14ac:dyDescent="0.2">
      <c r="A18784" s="47">
        <v>44104.875</v>
      </c>
      <c r="B18784">
        <v>2</v>
      </c>
      <c r="G18784" s="12">
        <f t="shared" si="1173"/>
        <v>2020</v>
      </c>
      <c r="H18784" s="12">
        <f t="shared" si="1174"/>
        <v>9</v>
      </c>
      <c r="I18784" s="12">
        <f t="shared" si="1175"/>
        <v>30</v>
      </c>
      <c r="J18784" s="51">
        <f t="shared" si="1176"/>
        <v>44104</v>
      </c>
      <c r="K18784" t="str">
        <f>VLOOKUP(B:B,'Справочник по тт'!$A$2:$C$5,3,0)</f>
        <v>"Колибри"</v>
      </c>
      <c r="L18784" s="23">
        <v>1</v>
      </c>
      <c r="M18784" t="s">
        <v>380</v>
      </c>
    </row>
    <row r="18785" spans="1:13" x14ac:dyDescent="0.2">
      <c r="A18785" s="47">
        <v>44104.875</v>
      </c>
      <c r="B18785">
        <v>2</v>
      </c>
      <c r="G18785" s="12">
        <f t="shared" si="1173"/>
        <v>2020</v>
      </c>
      <c r="H18785" s="12">
        <f t="shared" si="1174"/>
        <v>9</v>
      </c>
      <c r="I18785" s="12">
        <f t="shared" si="1175"/>
        <v>30</v>
      </c>
      <c r="J18785" s="51">
        <f t="shared" si="1176"/>
        <v>44104</v>
      </c>
      <c r="K18785" t="str">
        <f>VLOOKUP(B:B,'Справочник по тт'!$A$2:$C$5,3,0)</f>
        <v>"Колибри"</v>
      </c>
      <c r="L18785" s="23">
        <v>1</v>
      </c>
      <c r="M18785" t="s">
        <v>380</v>
      </c>
    </row>
    <row r="18786" spans="1:13" x14ac:dyDescent="0.2">
      <c r="A18786" s="47">
        <v>44104.875</v>
      </c>
      <c r="B18786">
        <v>2</v>
      </c>
      <c r="G18786" s="12">
        <f t="shared" si="1173"/>
        <v>2020</v>
      </c>
      <c r="H18786" s="12">
        <f t="shared" si="1174"/>
        <v>9</v>
      </c>
      <c r="I18786" s="12">
        <f t="shared" si="1175"/>
        <v>30</v>
      </c>
      <c r="J18786" s="51">
        <f t="shared" si="1176"/>
        <v>44104</v>
      </c>
      <c r="K18786" t="str">
        <f>VLOOKUP(B:B,'Справочник по тт'!$A$2:$C$5,3,0)</f>
        <v>"Колибри"</v>
      </c>
      <c r="L18786" s="23">
        <v>1</v>
      </c>
      <c r="M18786" t="s">
        <v>380</v>
      </c>
    </row>
    <row r="18787" spans="1:13" x14ac:dyDescent="0.2">
      <c r="A18787" s="47">
        <v>44104.916666666664</v>
      </c>
      <c r="B18787">
        <v>2</v>
      </c>
      <c r="G18787" s="12">
        <f t="shared" si="1173"/>
        <v>2020</v>
      </c>
      <c r="H18787" s="12">
        <f t="shared" si="1174"/>
        <v>9</v>
      </c>
      <c r="I18787" s="12">
        <f t="shared" si="1175"/>
        <v>30</v>
      </c>
      <c r="J18787" s="51">
        <f t="shared" si="1176"/>
        <v>44104</v>
      </c>
      <c r="K18787" t="str">
        <f>VLOOKUP(B:B,'Справочник по тт'!$A$2:$C$5,3,0)</f>
        <v>"Колибри"</v>
      </c>
      <c r="L18787" s="23">
        <v>1</v>
      </c>
      <c r="M18787" t="s">
        <v>380</v>
      </c>
    </row>
    <row r="18788" spans="1:13" x14ac:dyDescent="0.2">
      <c r="A18788" s="47">
        <v>44104.916666666664</v>
      </c>
      <c r="B18788">
        <v>2</v>
      </c>
      <c r="G18788" s="12">
        <f t="shared" si="1173"/>
        <v>2020</v>
      </c>
      <c r="H18788" s="12">
        <f t="shared" si="1174"/>
        <v>9</v>
      </c>
      <c r="I18788" s="12">
        <f t="shared" si="1175"/>
        <v>30</v>
      </c>
      <c r="J18788" s="51">
        <f t="shared" si="1176"/>
        <v>44104</v>
      </c>
      <c r="K18788" t="str">
        <f>VLOOKUP(B:B,'Справочник по тт'!$A$2:$C$5,3,0)</f>
        <v>"Колибри"</v>
      </c>
      <c r="L18788" s="23">
        <v>1</v>
      </c>
      <c r="M18788" t="s">
        <v>380</v>
      </c>
    </row>
    <row r="18789" spans="1:13" x14ac:dyDescent="0.2">
      <c r="A18789" s="47">
        <v>44104.916666666664</v>
      </c>
      <c r="B18789">
        <v>2</v>
      </c>
      <c r="G18789" s="12">
        <f t="shared" si="1173"/>
        <v>2020</v>
      </c>
      <c r="H18789" s="12">
        <f t="shared" si="1174"/>
        <v>9</v>
      </c>
      <c r="I18789" s="12">
        <f t="shared" si="1175"/>
        <v>30</v>
      </c>
      <c r="J18789" s="51">
        <f t="shared" si="1176"/>
        <v>44104</v>
      </c>
      <c r="K18789" t="str">
        <f>VLOOKUP(B:B,'Справочник по тт'!$A$2:$C$5,3,0)</f>
        <v>"Колибри"</v>
      </c>
      <c r="L18789" s="23">
        <v>1</v>
      </c>
      <c r="M18789" t="s">
        <v>380</v>
      </c>
    </row>
    <row r="18790" spans="1:13" x14ac:dyDescent="0.2">
      <c r="A18790" s="47">
        <v>44105.104166666664</v>
      </c>
      <c r="B18790">
        <v>2</v>
      </c>
      <c r="G18790" s="12">
        <f t="shared" si="1173"/>
        <v>2020</v>
      </c>
      <c r="H18790" s="12">
        <f t="shared" si="1174"/>
        <v>10</v>
      </c>
      <c r="I18790" s="12">
        <f t="shared" si="1175"/>
        <v>1</v>
      </c>
      <c r="J18790" s="51">
        <f t="shared" si="1176"/>
        <v>44105</v>
      </c>
      <c r="K18790" t="str">
        <f>VLOOKUP(B:B,'Справочник по тт'!$A$2:$C$5,3,0)</f>
        <v>"Колибри"</v>
      </c>
      <c r="L18790" s="23">
        <v>1</v>
      </c>
      <c r="M18790" t="s">
        <v>380</v>
      </c>
    </row>
    <row r="18791" spans="1:13" x14ac:dyDescent="0.2">
      <c r="A18791" s="47">
        <v>44105.166666666664</v>
      </c>
      <c r="B18791">
        <v>3</v>
      </c>
      <c r="G18791" s="12">
        <f t="shared" si="1173"/>
        <v>2020</v>
      </c>
      <c r="H18791" s="12">
        <f t="shared" si="1174"/>
        <v>10</v>
      </c>
      <c r="I18791" s="12">
        <f t="shared" si="1175"/>
        <v>1</v>
      </c>
      <c r="J18791" s="51">
        <f t="shared" si="1176"/>
        <v>44105</v>
      </c>
      <c r="K18791" t="str">
        <f>VLOOKUP(B:B,'Справочник по тт'!$A$2:$C$5,3,0)</f>
        <v>"Парабола"</v>
      </c>
      <c r="L18791" s="23">
        <v>1</v>
      </c>
      <c r="M18791" t="s">
        <v>361</v>
      </c>
    </row>
    <row r="18792" spans="1:13" x14ac:dyDescent="0.2">
      <c r="A18792" s="47">
        <v>44105.1875</v>
      </c>
      <c r="B18792">
        <v>3</v>
      </c>
      <c r="G18792" s="12">
        <f t="shared" si="1173"/>
        <v>2020</v>
      </c>
      <c r="H18792" s="12">
        <f t="shared" si="1174"/>
        <v>10</v>
      </c>
      <c r="I18792" s="12">
        <f t="shared" si="1175"/>
        <v>1</v>
      </c>
      <c r="J18792" s="51">
        <f t="shared" si="1176"/>
        <v>44105</v>
      </c>
      <c r="K18792" t="str">
        <f>VLOOKUP(B:B,'Справочник по тт'!$A$2:$C$5,3,0)</f>
        <v>"Парабола"</v>
      </c>
      <c r="L18792" s="23">
        <v>1</v>
      </c>
      <c r="M18792" t="s">
        <v>361</v>
      </c>
    </row>
    <row r="18793" spans="1:13" x14ac:dyDescent="0.2">
      <c r="A18793" s="47">
        <v>44105.25</v>
      </c>
      <c r="B18793">
        <v>3</v>
      </c>
      <c r="G18793" s="12">
        <f t="shared" si="1173"/>
        <v>2020</v>
      </c>
      <c r="H18793" s="12">
        <f t="shared" si="1174"/>
        <v>10</v>
      </c>
      <c r="I18793" s="12">
        <f t="shared" si="1175"/>
        <v>1</v>
      </c>
      <c r="J18793" s="51">
        <f t="shared" si="1176"/>
        <v>44105</v>
      </c>
      <c r="K18793" t="str">
        <f>VLOOKUP(B:B,'Справочник по тт'!$A$2:$C$5,3,0)</f>
        <v>"Парабола"</v>
      </c>
      <c r="L18793" s="23">
        <v>1</v>
      </c>
      <c r="M18793" t="s">
        <v>361</v>
      </c>
    </row>
    <row r="18794" spans="1:13" x14ac:dyDescent="0.2">
      <c r="A18794" s="47">
        <v>44105.333333333336</v>
      </c>
      <c r="B18794">
        <v>4</v>
      </c>
      <c r="G18794" s="12">
        <f t="shared" si="1173"/>
        <v>2020</v>
      </c>
      <c r="H18794" s="12">
        <f t="shared" si="1174"/>
        <v>10</v>
      </c>
      <c r="I18794" s="12">
        <f t="shared" si="1175"/>
        <v>1</v>
      </c>
      <c r="J18794" s="51">
        <f t="shared" si="1176"/>
        <v>44105</v>
      </c>
      <c r="K18794" t="str">
        <f>VLOOKUP(B:B,'Справочник по тт'!$A$2:$C$5,3,0)</f>
        <v>"Первый"</v>
      </c>
      <c r="L18794" s="23">
        <v>1</v>
      </c>
      <c r="M18794" t="s">
        <v>362</v>
      </c>
    </row>
    <row r="18795" spans="1:13" x14ac:dyDescent="0.2">
      <c r="A18795" s="47">
        <v>44105.333333333336</v>
      </c>
      <c r="B18795">
        <v>4</v>
      </c>
      <c r="G18795" s="12">
        <f t="shared" si="1173"/>
        <v>2020</v>
      </c>
      <c r="H18795" s="12">
        <f t="shared" si="1174"/>
        <v>10</v>
      </c>
      <c r="I18795" s="12">
        <f t="shared" si="1175"/>
        <v>1</v>
      </c>
      <c r="J18795" s="51">
        <f t="shared" si="1176"/>
        <v>44105</v>
      </c>
      <c r="K18795" t="str">
        <f>VLOOKUP(B:B,'Справочник по тт'!$A$2:$C$5,3,0)</f>
        <v>"Первый"</v>
      </c>
      <c r="L18795" s="23">
        <v>1</v>
      </c>
      <c r="M18795" t="s">
        <v>362</v>
      </c>
    </row>
    <row r="18796" spans="1:13" x14ac:dyDescent="0.2">
      <c r="A18796" s="47">
        <v>44105.333333333336</v>
      </c>
      <c r="B18796">
        <v>4</v>
      </c>
      <c r="G18796" s="12">
        <f t="shared" si="1173"/>
        <v>2020</v>
      </c>
      <c r="H18796" s="12">
        <f t="shared" si="1174"/>
        <v>10</v>
      </c>
      <c r="I18796" s="12">
        <f t="shared" si="1175"/>
        <v>1</v>
      </c>
      <c r="J18796" s="51">
        <f t="shared" si="1176"/>
        <v>44105</v>
      </c>
      <c r="K18796" t="str">
        <f>VLOOKUP(B:B,'Справочник по тт'!$A$2:$C$5,3,0)</f>
        <v>"Первый"</v>
      </c>
      <c r="L18796" s="23">
        <v>1</v>
      </c>
      <c r="M18796" t="s">
        <v>362</v>
      </c>
    </row>
    <row r="18797" spans="1:13" x14ac:dyDescent="0.2">
      <c r="A18797" s="47">
        <v>44105.333333333336</v>
      </c>
      <c r="B18797">
        <v>4</v>
      </c>
      <c r="G18797" s="12">
        <f t="shared" si="1173"/>
        <v>2020</v>
      </c>
      <c r="H18797" s="12">
        <f t="shared" si="1174"/>
        <v>10</v>
      </c>
      <c r="I18797" s="12">
        <f t="shared" si="1175"/>
        <v>1</v>
      </c>
      <c r="J18797" s="51">
        <f t="shared" si="1176"/>
        <v>44105</v>
      </c>
      <c r="K18797" t="str">
        <f>VLOOKUP(B:B,'Справочник по тт'!$A$2:$C$5,3,0)</f>
        <v>"Первый"</v>
      </c>
      <c r="L18797" s="23">
        <v>1</v>
      </c>
      <c r="M18797" t="s">
        <v>362</v>
      </c>
    </row>
    <row r="18798" spans="1:13" x14ac:dyDescent="0.2">
      <c r="A18798" s="47">
        <v>44105.333333333336</v>
      </c>
      <c r="B18798">
        <v>4</v>
      </c>
      <c r="G18798" s="12">
        <f t="shared" si="1173"/>
        <v>2020</v>
      </c>
      <c r="H18798" s="12">
        <f t="shared" si="1174"/>
        <v>10</v>
      </c>
      <c r="I18798" s="12">
        <f t="shared" si="1175"/>
        <v>1</v>
      </c>
      <c r="J18798" s="51">
        <f t="shared" si="1176"/>
        <v>44105</v>
      </c>
      <c r="K18798" t="str">
        <f>VLOOKUP(B:B,'Справочник по тт'!$A$2:$C$5,3,0)</f>
        <v>"Первый"</v>
      </c>
      <c r="L18798" s="23">
        <v>1</v>
      </c>
      <c r="M18798" t="s">
        <v>362</v>
      </c>
    </row>
    <row r="18799" spans="1:13" x14ac:dyDescent="0.2">
      <c r="A18799" s="47">
        <v>44105.354166666664</v>
      </c>
      <c r="B18799">
        <v>1</v>
      </c>
      <c r="G18799" s="12">
        <f t="shared" si="1173"/>
        <v>2020</v>
      </c>
      <c r="H18799" s="12">
        <f t="shared" si="1174"/>
        <v>10</v>
      </c>
      <c r="I18799" s="12">
        <f t="shared" si="1175"/>
        <v>1</v>
      </c>
      <c r="J18799" s="51">
        <f t="shared" si="1176"/>
        <v>44105</v>
      </c>
      <c r="K18799" t="str">
        <f>VLOOKUP(B:B,'Справочник по тт'!$A$2:$C$5,3,0)</f>
        <v>"Шанс"</v>
      </c>
      <c r="L18799" s="23">
        <v>1</v>
      </c>
      <c r="M18799" t="s">
        <v>360</v>
      </c>
    </row>
    <row r="18800" spans="1:13" x14ac:dyDescent="0.2">
      <c r="A18800" s="47">
        <v>44105.375</v>
      </c>
      <c r="B18800">
        <v>1</v>
      </c>
      <c r="G18800" s="12">
        <f t="shared" si="1173"/>
        <v>2020</v>
      </c>
      <c r="H18800" s="12">
        <f t="shared" si="1174"/>
        <v>10</v>
      </c>
      <c r="I18800" s="12">
        <f t="shared" si="1175"/>
        <v>1</v>
      </c>
      <c r="J18800" s="51">
        <f t="shared" si="1176"/>
        <v>44105</v>
      </c>
      <c r="K18800" t="str">
        <f>VLOOKUP(B:B,'Справочник по тт'!$A$2:$C$5,3,0)</f>
        <v>"Шанс"</v>
      </c>
      <c r="L18800" s="23">
        <v>1</v>
      </c>
      <c r="M18800" t="s">
        <v>360</v>
      </c>
    </row>
    <row r="18801" spans="1:13" x14ac:dyDescent="0.2">
      <c r="A18801" s="47">
        <v>44105.375</v>
      </c>
      <c r="B18801">
        <v>1</v>
      </c>
      <c r="G18801" s="12">
        <f t="shared" si="1173"/>
        <v>2020</v>
      </c>
      <c r="H18801" s="12">
        <f t="shared" si="1174"/>
        <v>10</v>
      </c>
      <c r="I18801" s="12">
        <f t="shared" si="1175"/>
        <v>1</v>
      </c>
      <c r="J18801" s="51">
        <f t="shared" si="1176"/>
        <v>44105</v>
      </c>
      <c r="K18801" t="str">
        <f>VLOOKUP(B:B,'Справочник по тт'!$A$2:$C$5,3,0)</f>
        <v>"Шанс"</v>
      </c>
      <c r="L18801" s="23">
        <v>1</v>
      </c>
      <c r="M18801" t="s">
        <v>360</v>
      </c>
    </row>
    <row r="18802" spans="1:13" x14ac:dyDescent="0.2">
      <c r="A18802" s="47">
        <v>44105.375</v>
      </c>
      <c r="B18802">
        <v>2</v>
      </c>
      <c r="G18802" s="12">
        <f t="shared" si="1173"/>
        <v>2020</v>
      </c>
      <c r="H18802" s="12">
        <f t="shared" si="1174"/>
        <v>10</v>
      </c>
      <c r="I18802" s="12">
        <f t="shared" si="1175"/>
        <v>1</v>
      </c>
      <c r="J18802" s="51">
        <f t="shared" si="1176"/>
        <v>44105</v>
      </c>
      <c r="K18802" t="str">
        <f>VLOOKUP(B:B,'Справочник по тт'!$A$2:$C$5,3,0)</f>
        <v>"Колибри"</v>
      </c>
      <c r="L18802" s="23">
        <v>1</v>
      </c>
      <c r="M18802" t="s">
        <v>380</v>
      </c>
    </row>
    <row r="18803" spans="1:13" x14ac:dyDescent="0.2">
      <c r="A18803" s="47">
        <v>44105.375</v>
      </c>
      <c r="B18803">
        <v>2</v>
      </c>
      <c r="G18803" s="12">
        <f t="shared" si="1173"/>
        <v>2020</v>
      </c>
      <c r="H18803" s="12">
        <f t="shared" si="1174"/>
        <v>10</v>
      </c>
      <c r="I18803" s="12">
        <f t="shared" si="1175"/>
        <v>1</v>
      </c>
      <c r="J18803" s="51">
        <f t="shared" si="1176"/>
        <v>44105</v>
      </c>
      <c r="K18803" t="str">
        <f>VLOOKUP(B:B,'Справочник по тт'!$A$2:$C$5,3,0)</f>
        <v>"Колибри"</v>
      </c>
      <c r="L18803" s="23">
        <v>1</v>
      </c>
      <c r="M18803" t="s">
        <v>380</v>
      </c>
    </row>
    <row r="18804" spans="1:13" x14ac:dyDescent="0.2">
      <c r="A18804" s="47">
        <v>44105.375</v>
      </c>
      <c r="B18804">
        <v>2</v>
      </c>
      <c r="G18804" s="12">
        <f t="shared" si="1173"/>
        <v>2020</v>
      </c>
      <c r="H18804" s="12">
        <f t="shared" si="1174"/>
        <v>10</v>
      </c>
      <c r="I18804" s="12">
        <f t="shared" si="1175"/>
        <v>1</v>
      </c>
      <c r="J18804" s="51">
        <f t="shared" si="1176"/>
        <v>44105</v>
      </c>
      <c r="K18804" t="str">
        <f>VLOOKUP(B:B,'Справочник по тт'!$A$2:$C$5,3,0)</f>
        <v>"Колибри"</v>
      </c>
      <c r="L18804" s="23">
        <v>1</v>
      </c>
      <c r="M18804" t="s">
        <v>380</v>
      </c>
    </row>
    <row r="18805" spans="1:13" x14ac:dyDescent="0.2">
      <c r="A18805" s="47">
        <v>44105.375</v>
      </c>
      <c r="B18805">
        <v>2</v>
      </c>
      <c r="G18805" s="12">
        <f t="shared" si="1173"/>
        <v>2020</v>
      </c>
      <c r="H18805" s="12">
        <f t="shared" si="1174"/>
        <v>10</v>
      </c>
      <c r="I18805" s="12">
        <f t="shared" si="1175"/>
        <v>1</v>
      </c>
      <c r="J18805" s="51">
        <f t="shared" si="1176"/>
        <v>44105</v>
      </c>
      <c r="K18805" t="str">
        <f>VLOOKUP(B:B,'Справочник по тт'!$A$2:$C$5,3,0)</f>
        <v>"Колибри"</v>
      </c>
      <c r="L18805" s="23">
        <v>1</v>
      </c>
      <c r="M18805" t="s">
        <v>380</v>
      </c>
    </row>
    <row r="18806" spans="1:13" x14ac:dyDescent="0.2">
      <c r="A18806" s="47">
        <v>44105.375</v>
      </c>
      <c r="B18806">
        <v>2</v>
      </c>
      <c r="G18806" s="12">
        <f t="shared" si="1173"/>
        <v>2020</v>
      </c>
      <c r="H18806" s="12">
        <f t="shared" si="1174"/>
        <v>10</v>
      </c>
      <c r="I18806" s="12">
        <f t="shared" si="1175"/>
        <v>1</v>
      </c>
      <c r="J18806" s="51">
        <f t="shared" si="1176"/>
        <v>44105</v>
      </c>
      <c r="K18806" t="str">
        <f>VLOOKUP(B:B,'Справочник по тт'!$A$2:$C$5,3,0)</f>
        <v>"Колибри"</v>
      </c>
      <c r="L18806" s="23">
        <v>1</v>
      </c>
      <c r="M18806" t="s">
        <v>380</v>
      </c>
    </row>
    <row r="18807" spans="1:13" x14ac:dyDescent="0.2">
      <c r="A18807" s="47">
        <v>44105.375</v>
      </c>
      <c r="B18807">
        <v>2</v>
      </c>
      <c r="G18807" s="12">
        <f t="shared" si="1173"/>
        <v>2020</v>
      </c>
      <c r="H18807" s="12">
        <f t="shared" si="1174"/>
        <v>10</v>
      </c>
      <c r="I18807" s="12">
        <f t="shared" si="1175"/>
        <v>1</v>
      </c>
      <c r="J18807" s="51">
        <f t="shared" si="1176"/>
        <v>44105</v>
      </c>
      <c r="K18807" t="str">
        <f>VLOOKUP(B:B,'Справочник по тт'!$A$2:$C$5,3,0)</f>
        <v>"Колибри"</v>
      </c>
      <c r="L18807" s="23">
        <v>1</v>
      </c>
      <c r="M18807" t="s">
        <v>380</v>
      </c>
    </row>
    <row r="18808" spans="1:13" x14ac:dyDescent="0.2">
      <c r="A18808" s="47">
        <v>44105.375</v>
      </c>
      <c r="B18808">
        <v>2</v>
      </c>
      <c r="G18808" s="12">
        <f t="shared" si="1173"/>
        <v>2020</v>
      </c>
      <c r="H18808" s="12">
        <f t="shared" si="1174"/>
        <v>10</v>
      </c>
      <c r="I18808" s="12">
        <f t="shared" si="1175"/>
        <v>1</v>
      </c>
      <c r="J18808" s="51">
        <f t="shared" si="1176"/>
        <v>44105</v>
      </c>
      <c r="K18808" t="str">
        <f>VLOOKUP(B:B,'Справочник по тт'!$A$2:$C$5,3,0)</f>
        <v>"Колибри"</v>
      </c>
      <c r="L18808" s="23">
        <v>1</v>
      </c>
      <c r="M18808" t="s">
        <v>380</v>
      </c>
    </row>
    <row r="18809" spans="1:13" x14ac:dyDescent="0.2">
      <c r="A18809" s="47">
        <v>44105.375</v>
      </c>
      <c r="B18809">
        <v>3</v>
      </c>
      <c r="G18809" s="12">
        <f t="shared" si="1173"/>
        <v>2020</v>
      </c>
      <c r="H18809" s="12">
        <f t="shared" si="1174"/>
        <v>10</v>
      </c>
      <c r="I18809" s="12">
        <f t="shared" si="1175"/>
        <v>1</v>
      </c>
      <c r="J18809" s="51">
        <f t="shared" si="1176"/>
        <v>44105</v>
      </c>
      <c r="K18809" t="str">
        <f>VLOOKUP(B:B,'Справочник по тт'!$A$2:$C$5,3,0)</f>
        <v>"Парабола"</v>
      </c>
      <c r="L18809" s="23">
        <v>1</v>
      </c>
      <c r="M18809" t="s">
        <v>361</v>
      </c>
    </row>
    <row r="18810" spans="1:13" x14ac:dyDescent="0.2">
      <c r="A18810" s="47">
        <v>44105.375</v>
      </c>
      <c r="B18810">
        <v>3</v>
      </c>
      <c r="G18810" s="12">
        <f t="shared" si="1173"/>
        <v>2020</v>
      </c>
      <c r="H18810" s="12">
        <f t="shared" si="1174"/>
        <v>10</v>
      </c>
      <c r="I18810" s="12">
        <f t="shared" si="1175"/>
        <v>1</v>
      </c>
      <c r="J18810" s="51">
        <f t="shared" si="1176"/>
        <v>44105</v>
      </c>
      <c r="K18810" t="str">
        <f>VLOOKUP(B:B,'Справочник по тт'!$A$2:$C$5,3,0)</f>
        <v>"Парабола"</v>
      </c>
      <c r="L18810" s="23">
        <v>1</v>
      </c>
      <c r="M18810" t="s">
        <v>361</v>
      </c>
    </row>
    <row r="18811" spans="1:13" x14ac:dyDescent="0.2">
      <c r="A18811" s="47">
        <v>44105.375</v>
      </c>
      <c r="B18811">
        <v>3</v>
      </c>
      <c r="G18811" s="12">
        <f t="shared" si="1173"/>
        <v>2020</v>
      </c>
      <c r="H18811" s="12">
        <f t="shared" si="1174"/>
        <v>10</v>
      </c>
      <c r="I18811" s="12">
        <f t="shared" si="1175"/>
        <v>1</v>
      </c>
      <c r="J18811" s="51">
        <f t="shared" si="1176"/>
        <v>44105</v>
      </c>
      <c r="K18811" t="str">
        <f>VLOOKUP(B:B,'Справочник по тт'!$A$2:$C$5,3,0)</f>
        <v>"Парабола"</v>
      </c>
      <c r="L18811" s="23">
        <v>1</v>
      </c>
      <c r="M18811" t="s">
        <v>361</v>
      </c>
    </row>
    <row r="18812" spans="1:13" x14ac:dyDescent="0.2">
      <c r="A18812" s="47">
        <v>44105.375</v>
      </c>
      <c r="B18812">
        <v>4</v>
      </c>
      <c r="G18812" s="12">
        <f t="shared" si="1173"/>
        <v>2020</v>
      </c>
      <c r="H18812" s="12">
        <f t="shared" si="1174"/>
        <v>10</v>
      </c>
      <c r="I18812" s="12">
        <f t="shared" si="1175"/>
        <v>1</v>
      </c>
      <c r="J18812" s="51">
        <f t="shared" si="1176"/>
        <v>44105</v>
      </c>
      <c r="K18812" t="str">
        <f>VLOOKUP(B:B,'Справочник по тт'!$A$2:$C$5,3,0)</f>
        <v>"Первый"</v>
      </c>
      <c r="L18812" s="23">
        <v>1</v>
      </c>
      <c r="M18812" t="s">
        <v>362</v>
      </c>
    </row>
    <row r="18813" spans="1:13" x14ac:dyDescent="0.2">
      <c r="A18813" s="47">
        <v>44105.375</v>
      </c>
      <c r="B18813">
        <v>4</v>
      </c>
      <c r="G18813" s="12">
        <f t="shared" si="1173"/>
        <v>2020</v>
      </c>
      <c r="H18813" s="12">
        <f t="shared" si="1174"/>
        <v>10</v>
      </c>
      <c r="I18813" s="12">
        <f t="shared" si="1175"/>
        <v>1</v>
      </c>
      <c r="J18813" s="51">
        <f t="shared" si="1176"/>
        <v>44105</v>
      </c>
      <c r="K18813" t="str">
        <f>VLOOKUP(B:B,'Справочник по тт'!$A$2:$C$5,3,0)</f>
        <v>"Первый"</v>
      </c>
      <c r="L18813" s="23">
        <v>1</v>
      </c>
      <c r="M18813" t="s">
        <v>362</v>
      </c>
    </row>
    <row r="18814" spans="1:13" x14ac:dyDescent="0.2">
      <c r="A18814" s="47">
        <v>44105.375</v>
      </c>
      <c r="B18814">
        <v>4</v>
      </c>
      <c r="G18814" s="12">
        <f t="shared" si="1173"/>
        <v>2020</v>
      </c>
      <c r="H18814" s="12">
        <f t="shared" si="1174"/>
        <v>10</v>
      </c>
      <c r="I18814" s="12">
        <f t="shared" si="1175"/>
        <v>1</v>
      </c>
      <c r="J18814" s="51">
        <f t="shared" si="1176"/>
        <v>44105</v>
      </c>
      <c r="K18814" t="str">
        <f>VLOOKUP(B:B,'Справочник по тт'!$A$2:$C$5,3,0)</f>
        <v>"Первый"</v>
      </c>
      <c r="L18814" s="23">
        <v>1</v>
      </c>
      <c r="M18814" t="s">
        <v>362</v>
      </c>
    </row>
    <row r="18815" spans="1:13" x14ac:dyDescent="0.2">
      <c r="A18815" s="47">
        <v>44105.375</v>
      </c>
      <c r="B18815">
        <v>4</v>
      </c>
      <c r="G18815" s="12">
        <f t="shared" si="1173"/>
        <v>2020</v>
      </c>
      <c r="H18815" s="12">
        <f t="shared" si="1174"/>
        <v>10</v>
      </c>
      <c r="I18815" s="12">
        <f t="shared" si="1175"/>
        <v>1</v>
      </c>
      <c r="J18815" s="51">
        <f t="shared" si="1176"/>
        <v>44105</v>
      </c>
      <c r="K18815" t="str">
        <f>VLOOKUP(B:B,'Справочник по тт'!$A$2:$C$5,3,0)</f>
        <v>"Первый"</v>
      </c>
      <c r="L18815" s="23">
        <v>1</v>
      </c>
      <c r="M18815" t="s">
        <v>362</v>
      </c>
    </row>
    <row r="18816" spans="1:13" x14ac:dyDescent="0.2">
      <c r="A18816" s="47">
        <v>44105.375</v>
      </c>
      <c r="B18816">
        <v>4</v>
      </c>
      <c r="G18816" s="12">
        <f t="shared" si="1173"/>
        <v>2020</v>
      </c>
      <c r="H18816" s="12">
        <f t="shared" si="1174"/>
        <v>10</v>
      </c>
      <c r="I18816" s="12">
        <f t="shared" si="1175"/>
        <v>1</v>
      </c>
      <c r="J18816" s="51">
        <f t="shared" si="1176"/>
        <v>44105</v>
      </c>
      <c r="K18816" t="str">
        <f>VLOOKUP(B:B,'Справочник по тт'!$A$2:$C$5,3,0)</f>
        <v>"Первый"</v>
      </c>
      <c r="L18816" s="23">
        <v>1</v>
      </c>
      <c r="M18816" t="s">
        <v>362</v>
      </c>
    </row>
    <row r="18817" spans="1:13" x14ac:dyDescent="0.2">
      <c r="A18817" s="47">
        <v>44105.375</v>
      </c>
      <c r="B18817">
        <v>1</v>
      </c>
      <c r="G18817" s="12">
        <f t="shared" si="1173"/>
        <v>2020</v>
      </c>
      <c r="H18817" s="12">
        <f t="shared" si="1174"/>
        <v>10</v>
      </c>
      <c r="I18817" s="12">
        <f t="shared" si="1175"/>
        <v>1</v>
      </c>
      <c r="J18817" s="51">
        <f t="shared" si="1176"/>
        <v>44105</v>
      </c>
      <c r="K18817" t="str">
        <f>VLOOKUP(B:B,'Справочник по тт'!$A$2:$C$5,3,0)</f>
        <v>"Шанс"</v>
      </c>
      <c r="L18817" s="23">
        <v>1</v>
      </c>
      <c r="M18817" t="s">
        <v>360</v>
      </c>
    </row>
    <row r="18818" spans="1:13" x14ac:dyDescent="0.2">
      <c r="A18818" s="47">
        <v>44105.375</v>
      </c>
      <c r="B18818">
        <v>4</v>
      </c>
      <c r="G18818" s="12">
        <f t="shared" si="1173"/>
        <v>2020</v>
      </c>
      <c r="H18818" s="12">
        <f t="shared" si="1174"/>
        <v>10</v>
      </c>
      <c r="I18818" s="12">
        <f t="shared" si="1175"/>
        <v>1</v>
      </c>
      <c r="J18818" s="51">
        <f t="shared" si="1176"/>
        <v>44105</v>
      </c>
      <c r="K18818" t="str">
        <f>VLOOKUP(B:B,'Справочник по тт'!$A$2:$C$5,3,0)</f>
        <v>"Первый"</v>
      </c>
      <c r="L18818" s="23">
        <v>1</v>
      </c>
      <c r="M18818" t="s">
        <v>362</v>
      </c>
    </row>
    <row r="18819" spans="1:13" x14ac:dyDescent="0.2">
      <c r="A18819" s="47">
        <v>44105.375</v>
      </c>
      <c r="B18819">
        <v>1</v>
      </c>
      <c r="G18819" s="12">
        <f t="shared" ref="G18819:G18882" si="1177">YEAR(A18819)</f>
        <v>2020</v>
      </c>
      <c r="H18819" s="12">
        <f t="shared" ref="H18819:H18882" si="1178">MONTH(A18819)</f>
        <v>10</v>
      </c>
      <c r="I18819" s="12">
        <f t="shared" ref="I18819:I18882" si="1179">DAY(A18819)</f>
        <v>1</v>
      </c>
      <c r="J18819" s="51">
        <f t="shared" ref="J18819:J18882" si="1180">DATE(G:G,H:H,I:I)</f>
        <v>44105</v>
      </c>
      <c r="K18819" t="str">
        <f>VLOOKUP(B:B,'Справочник по тт'!$A$2:$C$5,3,0)</f>
        <v>"Шанс"</v>
      </c>
      <c r="L18819" s="23">
        <v>1</v>
      </c>
      <c r="M18819" t="s">
        <v>360</v>
      </c>
    </row>
    <row r="18820" spans="1:13" x14ac:dyDescent="0.2">
      <c r="A18820" s="47">
        <v>44105.375</v>
      </c>
      <c r="B18820">
        <v>2</v>
      </c>
      <c r="G18820" s="12">
        <f t="shared" si="1177"/>
        <v>2020</v>
      </c>
      <c r="H18820" s="12">
        <f t="shared" si="1178"/>
        <v>10</v>
      </c>
      <c r="I18820" s="12">
        <f t="shared" si="1179"/>
        <v>1</v>
      </c>
      <c r="J18820" s="51">
        <f t="shared" si="1180"/>
        <v>44105</v>
      </c>
      <c r="K18820" t="str">
        <f>VLOOKUP(B:B,'Справочник по тт'!$A$2:$C$5,3,0)</f>
        <v>"Колибри"</v>
      </c>
      <c r="L18820" s="23">
        <v>1</v>
      </c>
      <c r="M18820" t="s">
        <v>380</v>
      </c>
    </row>
    <row r="18821" spans="1:13" x14ac:dyDescent="0.2">
      <c r="A18821" s="47">
        <v>44105.375</v>
      </c>
      <c r="B18821">
        <v>3</v>
      </c>
      <c r="G18821" s="12">
        <f t="shared" si="1177"/>
        <v>2020</v>
      </c>
      <c r="H18821" s="12">
        <f t="shared" si="1178"/>
        <v>10</v>
      </c>
      <c r="I18821" s="12">
        <f t="shared" si="1179"/>
        <v>1</v>
      </c>
      <c r="J18821" s="51">
        <f t="shared" si="1180"/>
        <v>44105</v>
      </c>
      <c r="K18821" t="str">
        <f>VLOOKUP(B:B,'Справочник по тт'!$A$2:$C$5,3,0)</f>
        <v>"Парабола"</v>
      </c>
      <c r="L18821" s="23">
        <v>1</v>
      </c>
      <c r="M18821" t="s">
        <v>361</v>
      </c>
    </row>
    <row r="18822" spans="1:13" x14ac:dyDescent="0.2">
      <c r="A18822" s="47">
        <v>44105.416666666664</v>
      </c>
      <c r="B18822">
        <v>4</v>
      </c>
      <c r="G18822" s="12">
        <f t="shared" si="1177"/>
        <v>2020</v>
      </c>
      <c r="H18822" s="12">
        <f t="shared" si="1178"/>
        <v>10</v>
      </c>
      <c r="I18822" s="12">
        <f t="shared" si="1179"/>
        <v>1</v>
      </c>
      <c r="J18822" s="51">
        <f t="shared" si="1180"/>
        <v>44105</v>
      </c>
      <c r="K18822" t="str">
        <f>VLOOKUP(B:B,'Справочник по тт'!$A$2:$C$5,3,0)</f>
        <v>"Первый"</v>
      </c>
      <c r="L18822" s="23">
        <v>1</v>
      </c>
      <c r="M18822" t="s">
        <v>362</v>
      </c>
    </row>
    <row r="18823" spans="1:13" x14ac:dyDescent="0.2">
      <c r="A18823" s="47">
        <v>44105.416666666664</v>
      </c>
      <c r="B18823">
        <v>1</v>
      </c>
      <c r="G18823" s="12">
        <f t="shared" si="1177"/>
        <v>2020</v>
      </c>
      <c r="H18823" s="12">
        <f t="shared" si="1178"/>
        <v>10</v>
      </c>
      <c r="I18823" s="12">
        <f t="shared" si="1179"/>
        <v>1</v>
      </c>
      <c r="J18823" s="51">
        <f t="shared" si="1180"/>
        <v>44105</v>
      </c>
      <c r="K18823" t="str">
        <f>VLOOKUP(B:B,'Справочник по тт'!$A$2:$C$5,3,0)</f>
        <v>"Шанс"</v>
      </c>
      <c r="L18823" s="23">
        <v>1</v>
      </c>
      <c r="M18823" t="s">
        <v>360</v>
      </c>
    </row>
    <row r="18824" spans="1:13" x14ac:dyDescent="0.2">
      <c r="A18824" s="47">
        <v>44105.416666666664</v>
      </c>
      <c r="B18824">
        <v>2</v>
      </c>
      <c r="G18824" s="12">
        <f t="shared" si="1177"/>
        <v>2020</v>
      </c>
      <c r="H18824" s="12">
        <f t="shared" si="1178"/>
        <v>10</v>
      </c>
      <c r="I18824" s="12">
        <f t="shared" si="1179"/>
        <v>1</v>
      </c>
      <c r="J18824" s="51">
        <f t="shared" si="1180"/>
        <v>44105</v>
      </c>
      <c r="K18824" t="str">
        <f>VLOOKUP(B:B,'Справочник по тт'!$A$2:$C$5,3,0)</f>
        <v>"Колибри"</v>
      </c>
      <c r="L18824" s="23">
        <v>1</v>
      </c>
      <c r="M18824" t="s">
        <v>380</v>
      </c>
    </row>
    <row r="18825" spans="1:13" x14ac:dyDescent="0.2">
      <c r="A18825" s="47">
        <v>44105.416666666664</v>
      </c>
      <c r="B18825">
        <v>3</v>
      </c>
      <c r="G18825" s="12">
        <f t="shared" si="1177"/>
        <v>2020</v>
      </c>
      <c r="H18825" s="12">
        <f t="shared" si="1178"/>
        <v>10</v>
      </c>
      <c r="I18825" s="12">
        <f t="shared" si="1179"/>
        <v>1</v>
      </c>
      <c r="J18825" s="51">
        <f t="shared" si="1180"/>
        <v>44105</v>
      </c>
      <c r="K18825" t="str">
        <f>VLOOKUP(B:B,'Справочник по тт'!$A$2:$C$5,3,0)</f>
        <v>"Парабола"</v>
      </c>
      <c r="L18825" s="23">
        <v>1</v>
      </c>
      <c r="M18825" t="s">
        <v>361</v>
      </c>
    </row>
    <row r="18826" spans="1:13" x14ac:dyDescent="0.2">
      <c r="A18826" s="47">
        <v>44105.416666666664</v>
      </c>
      <c r="B18826">
        <v>4</v>
      </c>
      <c r="G18826" s="12">
        <f t="shared" si="1177"/>
        <v>2020</v>
      </c>
      <c r="H18826" s="12">
        <f t="shared" si="1178"/>
        <v>10</v>
      </c>
      <c r="I18826" s="12">
        <f t="shared" si="1179"/>
        <v>1</v>
      </c>
      <c r="J18826" s="51">
        <f t="shared" si="1180"/>
        <v>44105</v>
      </c>
      <c r="K18826" t="str">
        <f>VLOOKUP(B:B,'Справочник по тт'!$A$2:$C$5,3,0)</f>
        <v>"Первый"</v>
      </c>
      <c r="L18826" s="23">
        <v>1</v>
      </c>
      <c r="M18826" t="s">
        <v>362</v>
      </c>
    </row>
    <row r="18827" spans="1:13" x14ac:dyDescent="0.2">
      <c r="A18827" s="47">
        <v>44105.416666666664</v>
      </c>
      <c r="B18827">
        <v>1</v>
      </c>
      <c r="G18827" s="12">
        <f t="shared" si="1177"/>
        <v>2020</v>
      </c>
      <c r="H18827" s="12">
        <f t="shared" si="1178"/>
        <v>10</v>
      </c>
      <c r="I18827" s="12">
        <f t="shared" si="1179"/>
        <v>1</v>
      </c>
      <c r="J18827" s="51">
        <f t="shared" si="1180"/>
        <v>44105</v>
      </c>
      <c r="K18827" t="str">
        <f>VLOOKUP(B:B,'Справочник по тт'!$A$2:$C$5,3,0)</f>
        <v>"Шанс"</v>
      </c>
      <c r="L18827" s="23">
        <v>1</v>
      </c>
      <c r="M18827" t="s">
        <v>360</v>
      </c>
    </row>
    <row r="18828" spans="1:13" x14ac:dyDescent="0.2">
      <c r="A18828" s="47">
        <v>44105.416666666664</v>
      </c>
      <c r="B18828">
        <v>2</v>
      </c>
      <c r="G18828" s="12">
        <f t="shared" si="1177"/>
        <v>2020</v>
      </c>
      <c r="H18828" s="12">
        <f t="shared" si="1178"/>
        <v>10</v>
      </c>
      <c r="I18828" s="12">
        <f t="shared" si="1179"/>
        <v>1</v>
      </c>
      <c r="J18828" s="51">
        <f t="shared" si="1180"/>
        <v>44105</v>
      </c>
      <c r="K18828" t="str">
        <f>VLOOKUP(B:B,'Справочник по тт'!$A$2:$C$5,3,0)</f>
        <v>"Колибри"</v>
      </c>
      <c r="L18828" s="23">
        <v>1</v>
      </c>
      <c r="M18828" t="s">
        <v>380</v>
      </c>
    </row>
    <row r="18829" spans="1:13" x14ac:dyDescent="0.2">
      <c r="A18829" s="47">
        <v>44105.416666666664</v>
      </c>
      <c r="B18829">
        <v>3</v>
      </c>
      <c r="G18829" s="12">
        <f t="shared" si="1177"/>
        <v>2020</v>
      </c>
      <c r="H18829" s="12">
        <f t="shared" si="1178"/>
        <v>10</v>
      </c>
      <c r="I18829" s="12">
        <f t="shared" si="1179"/>
        <v>1</v>
      </c>
      <c r="J18829" s="51">
        <f t="shared" si="1180"/>
        <v>44105</v>
      </c>
      <c r="K18829" t="str">
        <f>VLOOKUP(B:B,'Справочник по тт'!$A$2:$C$5,3,0)</f>
        <v>"Парабола"</v>
      </c>
      <c r="L18829" s="23">
        <v>1</v>
      </c>
      <c r="M18829" t="s">
        <v>361</v>
      </c>
    </row>
    <row r="18830" spans="1:13" x14ac:dyDescent="0.2">
      <c r="A18830" s="47">
        <v>44105.416666666664</v>
      </c>
      <c r="B18830">
        <v>4</v>
      </c>
      <c r="G18830" s="12">
        <f t="shared" si="1177"/>
        <v>2020</v>
      </c>
      <c r="H18830" s="12">
        <f t="shared" si="1178"/>
        <v>10</v>
      </c>
      <c r="I18830" s="12">
        <f t="shared" si="1179"/>
        <v>1</v>
      </c>
      <c r="J18830" s="51">
        <f t="shared" si="1180"/>
        <v>44105</v>
      </c>
      <c r="K18830" t="str">
        <f>VLOOKUP(B:B,'Справочник по тт'!$A$2:$C$5,3,0)</f>
        <v>"Первый"</v>
      </c>
      <c r="L18830" s="23">
        <v>1</v>
      </c>
      <c r="M18830" t="s">
        <v>362</v>
      </c>
    </row>
    <row r="18831" spans="1:13" x14ac:dyDescent="0.2">
      <c r="A18831" s="47">
        <v>44105.416666666664</v>
      </c>
      <c r="B18831">
        <v>1</v>
      </c>
      <c r="G18831" s="12">
        <f t="shared" si="1177"/>
        <v>2020</v>
      </c>
      <c r="H18831" s="12">
        <f t="shared" si="1178"/>
        <v>10</v>
      </c>
      <c r="I18831" s="12">
        <f t="shared" si="1179"/>
        <v>1</v>
      </c>
      <c r="J18831" s="51">
        <f t="shared" si="1180"/>
        <v>44105</v>
      </c>
      <c r="K18831" t="str">
        <f>VLOOKUP(B:B,'Справочник по тт'!$A$2:$C$5,3,0)</f>
        <v>"Шанс"</v>
      </c>
      <c r="L18831" s="23">
        <v>1</v>
      </c>
      <c r="M18831" t="s">
        <v>360</v>
      </c>
    </row>
    <row r="18832" spans="1:13" x14ac:dyDescent="0.2">
      <c r="A18832" s="47">
        <v>44105.458333333336</v>
      </c>
      <c r="B18832">
        <v>2</v>
      </c>
      <c r="G18832" s="12">
        <f t="shared" si="1177"/>
        <v>2020</v>
      </c>
      <c r="H18832" s="12">
        <f t="shared" si="1178"/>
        <v>10</v>
      </c>
      <c r="I18832" s="12">
        <f t="shared" si="1179"/>
        <v>1</v>
      </c>
      <c r="J18832" s="51">
        <f t="shared" si="1180"/>
        <v>44105</v>
      </c>
      <c r="K18832" t="str">
        <f>VLOOKUP(B:B,'Справочник по тт'!$A$2:$C$5,3,0)</f>
        <v>"Колибри"</v>
      </c>
      <c r="L18832" s="23">
        <v>1</v>
      </c>
      <c r="M18832" t="s">
        <v>380</v>
      </c>
    </row>
    <row r="18833" spans="1:13" x14ac:dyDescent="0.2">
      <c r="A18833" s="47">
        <v>44105.458333333336</v>
      </c>
      <c r="B18833">
        <v>3</v>
      </c>
      <c r="G18833" s="12">
        <f t="shared" si="1177"/>
        <v>2020</v>
      </c>
      <c r="H18833" s="12">
        <f t="shared" si="1178"/>
        <v>10</v>
      </c>
      <c r="I18833" s="12">
        <f t="shared" si="1179"/>
        <v>1</v>
      </c>
      <c r="J18833" s="51">
        <f t="shared" si="1180"/>
        <v>44105</v>
      </c>
      <c r="K18833" t="str">
        <f>VLOOKUP(B:B,'Справочник по тт'!$A$2:$C$5,3,0)</f>
        <v>"Парабола"</v>
      </c>
      <c r="L18833" s="23">
        <v>1</v>
      </c>
      <c r="M18833" t="s">
        <v>361</v>
      </c>
    </row>
    <row r="18834" spans="1:13" x14ac:dyDescent="0.2">
      <c r="A18834" s="47">
        <v>44105.458333333336</v>
      </c>
      <c r="B18834">
        <v>4</v>
      </c>
      <c r="G18834" s="12">
        <f t="shared" si="1177"/>
        <v>2020</v>
      </c>
      <c r="H18834" s="12">
        <f t="shared" si="1178"/>
        <v>10</v>
      </c>
      <c r="I18834" s="12">
        <f t="shared" si="1179"/>
        <v>1</v>
      </c>
      <c r="J18834" s="51">
        <f t="shared" si="1180"/>
        <v>44105</v>
      </c>
      <c r="K18834" t="str">
        <f>VLOOKUP(B:B,'Справочник по тт'!$A$2:$C$5,3,0)</f>
        <v>"Первый"</v>
      </c>
      <c r="L18834" s="23">
        <v>1</v>
      </c>
      <c r="M18834" t="s">
        <v>362</v>
      </c>
    </row>
    <row r="18835" spans="1:13" x14ac:dyDescent="0.2">
      <c r="A18835" s="47">
        <v>44105.458333333336</v>
      </c>
      <c r="B18835">
        <v>1</v>
      </c>
      <c r="G18835" s="12">
        <f t="shared" si="1177"/>
        <v>2020</v>
      </c>
      <c r="H18835" s="12">
        <f t="shared" si="1178"/>
        <v>10</v>
      </c>
      <c r="I18835" s="12">
        <f t="shared" si="1179"/>
        <v>1</v>
      </c>
      <c r="J18835" s="51">
        <f t="shared" si="1180"/>
        <v>44105</v>
      </c>
      <c r="K18835" t="str">
        <f>VLOOKUP(B:B,'Справочник по тт'!$A$2:$C$5,3,0)</f>
        <v>"Шанс"</v>
      </c>
      <c r="L18835" s="23">
        <v>1</v>
      </c>
      <c r="M18835" t="s">
        <v>360</v>
      </c>
    </row>
    <row r="18836" spans="1:13" x14ac:dyDescent="0.2">
      <c r="A18836" s="47">
        <v>44105.5</v>
      </c>
      <c r="B18836">
        <v>2</v>
      </c>
      <c r="G18836" s="12">
        <f t="shared" si="1177"/>
        <v>2020</v>
      </c>
      <c r="H18836" s="12">
        <f t="shared" si="1178"/>
        <v>10</v>
      </c>
      <c r="I18836" s="12">
        <f t="shared" si="1179"/>
        <v>1</v>
      </c>
      <c r="J18836" s="51">
        <f t="shared" si="1180"/>
        <v>44105</v>
      </c>
      <c r="K18836" t="str">
        <f>VLOOKUP(B:B,'Справочник по тт'!$A$2:$C$5,3,0)</f>
        <v>"Колибри"</v>
      </c>
      <c r="L18836" s="23">
        <v>1</v>
      </c>
      <c r="M18836" t="s">
        <v>380</v>
      </c>
    </row>
    <row r="18837" spans="1:13" x14ac:dyDescent="0.2">
      <c r="A18837" s="47">
        <v>44105.5</v>
      </c>
      <c r="B18837">
        <v>3</v>
      </c>
      <c r="G18837" s="12">
        <f t="shared" si="1177"/>
        <v>2020</v>
      </c>
      <c r="H18837" s="12">
        <f t="shared" si="1178"/>
        <v>10</v>
      </c>
      <c r="I18837" s="12">
        <f t="shared" si="1179"/>
        <v>1</v>
      </c>
      <c r="J18837" s="51">
        <f t="shared" si="1180"/>
        <v>44105</v>
      </c>
      <c r="K18837" t="str">
        <f>VLOOKUP(B:B,'Справочник по тт'!$A$2:$C$5,3,0)</f>
        <v>"Парабола"</v>
      </c>
      <c r="L18837" s="23">
        <v>1</v>
      </c>
      <c r="M18837" t="s">
        <v>361</v>
      </c>
    </row>
    <row r="18838" spans="1:13" x14ac:dyDescent="0.2">
      <c r="A18838" s="47">
        <v>44105.520833333336</v>
      </c>
      <c r="B18838">
        <v>4</v>
      </c>
      <c r="G18838" s="12">
        <f t="shared" si="1177"/>
        <v>2020</v>
      </c>
      <c r="H18838" s="12">
        <f t="shared" si="1178"/>
        <v>10</v>
      </c>
      <c r="I18838" s="12">
        <f t="shared" si="1179"/>
        <v>1</v>
      </c>
      <c r="J18838" s="51">
        <f t="shared" si="1180"/>
        <v>44105</v>
      </c>
      <c r="K18838" t="str">
        <f>VLOOKUP(B:B,'Справочник по тт'!$A$2:$C$5,3,0)</f>
        <v>"Первый"</v>
      </c>
      <c r="L18838" s="23">
        <v>1</v>
      </c>
      <c r="M18838" t="s">
        <v>362</v>
      </c>
    </row>
    <row r="18839" spans="1:13" x14ac:dyDescent="0.2">
      <c r="A18839" s="47">
        <v>44105.541666666664</v>
      </c>
      <c r="B18839">
        <v>1</v>
      </c>
      <c r="G18839" s="12">
        <f t="shared" si="1177"/>
        <v>2020</v>
      </c>
      <c r="H18839" s="12">
        <f t="shared" si="1178"/>
        <v>10</v>
      </c>
      <c r="I18839" s="12">
        <f t="shared" si="1179"/>
        <v>1</v>
      </c>
      <c r="J18839" s="51">
        <f t="shared" si="1180"/>
        <v>44105</v>
      </c>
      <c r="K18839" t="str">
        <f>VLOOKUP(B:B,'Справочник по тт'!$A$2:$C$5,3,0)</f>
        <v>"Шанс"</v>
      </c>
      <c r="L18839" s="23">
        <v>1</v>
      </c>
      <c r="M18839" t="s">
        <v>360</v>
      </c>
    </row>
    <row r="18840" spans="1:13" x14ac:dyDescent="0.2">
      <c r="A18840" s="47">
        <v>44105.541666666664</v>
      </c>
      <c r="B18840">
        <v>2</v>
      </c>
      <c r="G18840" s="12">
        <f t="shared" si="1177"/>
        <v>2020</v>
      </c>
      <c r="H18840" s="12">
        <f t="shared" si="1178"/>
        <v>10</v>
      </c>
      <c r="I18840" s="12">
        <f t="shared" si="1179"/>
        <v>1</v>
      </c>
      <c r="J18840" s="51">
        <f t="shared" si="1180"/>
        <v>44105</v>
      </c>
      <c r="K18840" t="str">
        <f>VLOOKUP(B:B,'Справочник по тт'!$A$2:$C$5,3,0)</f>
        <v>"Колибри"</v>
      </c>
      <c r="L18840" s="23">
        <v>1</v>
      </c>
      <c r="M18840" t="s">
        <v>380</v>
      </c>
    </row>
    <row r="18841" spans="1:13" x14ac:dyDescent="0.2">
      <c r="A18841" s="47">
        <v>44105.583333333336</v>
      </c>
      <c r="B18841">
        <v>3</v>
      </c>
      <c r="G18841" s="12">
        <f t="shared" si="1177"/>
        <v>2020</v>
      </c>
      <c r="H18841" s="12">
        <f t="shared" si="1178"/>
        <v>10</v>
      </c>
      <c r="I18841" s="12">
        <f t="shared" si="1179"/>
        <v>1</v>
      </c>
      <c r="J18841" s="51">
        <f t="shared" si="1180"/>
        <v>44105</v>
      </c>
      <c r="K18841" t="str">
        <f>VLOOKUP(B:B,'Справочник по тт'!$A$2:$C$5,3,0)</f>
        <v>"Парабола"</v>
      </c>
      <c r="L18841" s="23">
        <v>1</v>
      </c>
      <c r="M18841" t="s">
        <v>361</v>
      </c>
    </row>
    <row r="18842" spans="1:13" x14ac:dyDescent="0.2">
      <c r="A18842" s="47">
        <v>44105.583333333336</v>
      </c>
      <c r="B18842">
        <v>4</v>
      </c>
      <c r="G18842" s="12">
        <f t="shared" si="1177"/>
        <v>2020</v>
      </c>
      <c r="H18842" s="12">
        <f t="shared" si="1178"/>
        <v>10</v>
      </c>
      <c r="I18842" s="12">
        <f t="shared" si="1179"/>
        <v>1</v>
      </c>
      <c r="J18842" s="51">
        <f t="shared" si="1180"/>
        <v>44105</v>
      </c>
      <c r="K18842" t="str">
        <f>VLOOKUP(B:B,'Справочник по тт'!$A$2:$C$5,3,0)</f>
        <v>"Первый"</v>
      </c>
      <c r="L18842" s="23">
        <v>1</v>
      </c>
      <c r="M18842" t="s">
        <v>362</v>
      </c>
    </row>
    <row r="18843" spans="1:13" x14ac:dyDescent="0.2">
      <c r="A18843" s="47">
        <v>44105.583333333336</v>
      </c>
      <c r="B18843">
        <v>1</v>
      </c>
      <c r="G18843" s="12">
        <f t="shared" si="1177"/>
        <v>2020</v>
      </c>
      <c r="H18843" s="12">
        <f t="shared" si="1178"/>
        <v>10</v>
      </c>
      <c r="I18843" s="12">
        <f t="shared" si="1179"/>
        <v>1</v>
      </c>
      <c r="J18843" s="51">
        <f t="shared" si="1180"/>
        <v>44105</v>
      </c>
      <c r="K18843" t="str">
        <f>VLOOKUP(B:B,'Справочник по тт'!$A$2:$C$5,3,0)</f>
        <v>"Шанс"</v>
      </c>
      <c r="L18843" s="23">
        <v>1</v>
      </c>
      <c r="M18843" t="s">
        <v>360</v>
      </c>
    </row>
    <row r="18844" spans="1:13" x14ac:dyDescent="0.2">
      <c r="A18844" s="47">
        <v>44105.625</v>
      </c>
      <c r="B18844">
        <v>2</v>
      </c>
      <c r="G18844" s="12">
        <f t="shared" si="1177"/>
        <v>2020</v>
      </c>
      <c r="H18844" s="12">
        <f t="shared" si="1178"/>
        <v>10</v>
      </c>
      <c r="I18844" s="12">
        <f t="shared" si="1179"/>
        <v>1</v>
      </c>
      <c r="J18844" s="51">
        <f t="shared" si="1180"/>
        <v>44105</v>
      </c>
      <c r="K18844" t="str">
        <f>VLOOKUP(B:B,'Справочник по тт'!$A$2:$C$5,3,0)</f>
        <v>"Колибри"</v>
      </c>
      <c r="L18844" s="23">
        <v>1</v>
      </c>
      <c r="M18844" t="s">
        <v>380</v>
      </c>
    </row>
    <row r="18845" spans="1:13" x14ac:dyDescent="0.2">
      <c r="A18845" s="47">
        <v>44105.625</v>
      </c>
      <c r="B18845">
        <v>3</v>
      </c>
      <c r="G18845" s="12">
        <f t="shared" si="1177"/>
        <v>2020</v>
      </c>
      <c r="H18845" s="12">
        <f t="shared" si="1178"/>
        <v>10</v>
      </c>
      <c r="I18845" s="12">
        <f t="shared" si="1179"/>
        <v>1</v>
      </c>
      <c r="J18845" s="51">
        <f t="shared" si="1180"/>
        <v>44105</v>
      </c>
      <c r="K18845" t="str">
        <f>VLOOKUP(B:B,'Справочник по тт'!$A$2:$C$5,3,0)</f>
        <v>"Парабола"</v>
      </c>
      <c r="L18845" s="23">
        <v>1</v>
      </c>
      <c r="M18845" t="s">
        <v>361</v>
      </c>
    </row>
    <row r="18846" spans="1:13" x14ac:dyDescent="0.2">
      <c r="A18846" s="47">
        <v>44105.625</v>
      </c>
      <c r="B18846">
        <v>4</v>
      </c>
      <c r="G18846" s="12">
        <f t="shared" si="1177"/>
        <v>2020</v>
      </c>
      <c r="H18846" s="12">
        <f t="shared" si="1178"/>
        <v>10</v>
      </c>
      <c r="I18846" s="12">
        <f t="shared" si="1179"/>
        <v>1</v>
      </c>
      <c r="J18846" s="51">
        <f t="shared" si="1180"/>
        <v>44105</v>
      </c>
      <c r="K18846" t="str">
        <f>VLOOKUP(B:B,'Справочник по тт'!$A$2:$C$5,3,0)</f>
        <v>"Первый"</v>
      </c>
      <c r="L18846" s="23">
        <v>1</v>
      </c>
      <c r="M18846" t="s">
        <v>362</v>
      </c>
    </row>
    <row r="18847" spans="1:13" x14ac:dyDescent="0.2">
      <c r="A18847" s="47">
        <v>44105.625</v>
      </c>
      <c r="B18847">
        <v>1</v>
      </c>
      <c r="G18847" s="12">
        <f t="shared" si="1177"/>
        <v>2020</v>
      </c>
      <c r="H18847" s="12">
        <f t="shared" si="1178"/>
        <v>10</v>
      </c>
      <c r="I18847" s="12">
        <f t="shared" si="1179"/>
        <v>1</v>
      </c>
      <c r="J18847" s="51">
        <f t="shared" si="1180"/>
        <v>44105</v>
      </c>
      <c r="K18847" t="str">
        <f>VLOOKUP(B:B,'Справочник по тт'!$A$2:$C$5,3,0)</f>
        <v>"Шанс"</v>
      </c>
      <c r="L18847" s="23">
        <v>1</v>
      </c>
      <c r="M18847" t="s">
        <v>360</v>
      </c>
    </row>
    <row r="18848" spans="1:13" x14ac:dyDescent="0.2">
      <c r="A18848" s="47">
        <v>44105.666666666664</v>
      </c>
      <c r="B18848">
        <v>2</v>
      </c>
      <c r="G18848" s="12">
        <f t="shared" si="1177"/>
        <v>2020</v>
      </c>
      <c r="H18848" s="12">
        <f t="shared" si="1178"/>
        <v>10</v>
      </c>
      <c r="I18848" s="12">
        <f t="shared" si="1179"/>
        <v>1</v>
      </c>
      <c r="J18848" s="51">
        <f t="shared" si="1180"/>
        <v>44105</v>
      </c>
      <c r="K18848" t="str">
        <f>VLOOKUP(B:B,'Справочник по тт'!$A$2:$C$5,3,0)</f>
        <v>"Колибри"</v>
      </c>
      <c r="L18848" s="23">
        <v>1</v>
      </c>
      <c r="M18848" t="s">
        <v>380</v>
      </c>
    </row>
    <row r="18849" spans="1:13" x14ac:dyDescent="0.2">
      <c r="A18849" s="47">
        <v>44105.666666666664</v>
      </c>
      <c r="B18849">
        <v>3</v>
      </c>
      <c r="G18849" s="12">
        <f t="shared" si="1177"/>
        <v>2020</v>
      </c>
      <c r="H18849" s="12">
        <f t="shared" si="1178"/>
        <v>10</v>
      </c>
      <c r="I18849" s="12">
        <f t="shared" si="1179"/>
        <v>1</v>
      </c>
      <c r="J18849" s="51">
        <f t="shared" si="1180"/>
        <v>44105</v>
      </c>
      <c r="K18849" t="str">
        <f>VLOOKUP(B:B,'Справочник по тт'!$A$2:$C$5,3,0)</f>
        <v>"Парабола"</v>
      </c>
      <c r="L18849" s="23">
        <v>1</v>
      </c>
      <c r="M18849" t="s">
        <v>361</v>
      </c>
    </row>
    <row r="18850" spans="1:13" x14ac:dyDescent="0.2">
      <c r="A18850" s="47">
        <v>44105.666666666664</v>
      </c>
      <c r="B18850">
        <v>4</v>
      </c>
      <c r="G18850" s="12">
        <f t="shared" si="1177"/>
        <v>2020</v>
      </c>
      <c r="H18850" s="12">
        <f t="shared" si="1178"/>
        <v>10</v>
      </c>
      <c r="I18850" s="12">
        <f t="shared" si="1179"/>
        <v>1</v>
      </c>
      <c r="J18850" s="51">
        <f t="shared" si="1180"/>
        <v>44105</v>
      </c>
      <c r="K18850" t="str">
        <f>VLOOKUP(B:B,'Справочник по тт'!$A$2:$C$5,3,0)</f>
        <v>"Первый"</v>
      </c>
      <c r="L18850" s="23">
        <v>1</v>
      </c>
      <c r="M18850" t="s">
        <v>362</v>
      </c>
    </row>
    <row r="18851" spans="1:13" x14ac:dyDescent="0.2">
      <c r="A18851" s="47">
        <v>44105.666666666664</v>
      </c>
      <c r="B18851">
        <v>1</v>
      </c>
      <c r="G18851" s="12">
        <f t="shared" si="1177"/>
        <v>2020</v>
      </c>
      <c r="H18851" s="12">
        <f t="shared" si="1178"/>
        <v>10</v>
      </c>
      <c r="I18851" s="12">
        <f t="shared" si="1179"/>
        <v>1</v>
      </c>
      <c r="J18851" s="51">
        <f t="shared" si="1180"/>
        <v>44105</v>
      </c>
      <c r="K18851" t="str">
        <f>VLOOKUP(B:B,'Справочник по тт'!$A$2:$C$5,3,0)</f>
        <v>"Шанс"</v>
      </c>
      <c r="L18851" s="23">
        <v>1</v>
      </c>
      <c r="M18851" t="s">
        <v>360</v>
      </c>
    </row>
    <row r="18852" spans="1:13" x14ac:dyDescent="0.2">
      <c r="A18852" s="47">
        <v>44105.666666666664</v>
      </c>
      <c r="B18852">
        <v>2</v>
      </c>
      <c r="G18852" s="12">
        <f t="shared" si="1177"/>
        <v>2020</v>
      </c>
      <c r="H18852" s="12">
        <f t="shared" si="1178"/>
        <v>10</v>
      </c>
      <c r="I18852" s="12">
        <f t="shared" si="1179"/>
        <v>1</v>
      </c>
      <c r="J18852" s="51">
        <f t="shared" si="1180"/>
        <v>44105</v>
      </c>
      <c r="K18852" t="str">
        <f>VLOOKUP(B:B,'Справочник по тт'!$A$2:$C$5,3,0)</f>
        <v>"Колибри"</v>
      </c>
      <c r="L18852" s="23">
        <v>1</v>
      </c>
      <c r="M18852" t="s">
        <v>380</v>
      </c>
    </row>
    <row r="18853" spans="1:13" x14ac:dyDescent="0.2">
      <c r="A18853" s="47">
        <v>44105.666666666664</v>
      </c>
      <c r="B18853">
        <v>3</v>
      </c>
      <c r="G18853" s="12">
        <f t="shared" si="1177"/>
        <v>2020</v>
      </c>
      <c r="H18853" s="12">
        <f t="shared" si="1178"/>
        <v>10</v>
      </c>
      <c r="I18853" s="12">
        <f t="shared" si="1179"/>
        <v>1</v>
      </c>
      <c r="J18853" s="51">
        <f t="shared" si="1180"/>
        <v>44105</v>
      </c>
      <c r="K18853" t="str">
        <f>VLOOKUP(B:B,'Справочник по тт'!$A$2:$C$5,3,0)</f>
        <v>"Парабола"</v>
      </c>
      <c r="L18853" s="23">
        <v>1</v>
      </c>
      <c r="M18853" t="s">
        <v>361</v>
      </c>
    </row>
    <row r="18854" spans="1:13" x14ac:dyDescent="0.2">
      <c r="A18854" s="47">
        <v>44105.791666666664</v>
      </c>
      <c r="B18854">
        <v>4</v>
      </c>
      <c r="G18854" s="12">
        <f t="shared" si="1177"/>
        <v>2020</v>
      </c>
      <c r="H18854" s="12">
        <f t="shared" si="1178"/>
        <v>10</v>
      </c>
      <c r="I18854" s="12">
        <f t="shared" si="1179"/>
        <v>1</v>
      </c>
      <c r="J18854" s="51">
        <f t="shared" si="1180"/>
        <v>44105</v>
      </c>
      <c r="K18854" t="str">
        <f>VLOOKUP(B:B,'Справочник по тт'!$A$2:$C$5,3,0)</f>
        <v>"Первый"</v>
      </c>
      <c r="L18854" s="23">
        <v>1</v>
      </c>
      <c r="M18854" t="s">
        <v>362</v>
      </c>
    </row>
    <row r="18855" spans="1:13" x14ac:dyDescent="0.2">
      <c r="A18855" s="47">
        <v>44105.833333333336</v>
      </c>
      <c r="B18855">
        <v>1</v>
      </c>
      <c r="G18855" s="12">
        <f t="shared" si="1177"/>
        <v>2020</v>
      </c>
      <c r="H18855" s="12">
        <f t="shared" si="1178"/>
        <v>10</v>
      </c>
      <c r="I18855" s="12">
        <f t="shared" si="1179"/>
        <v>1</v>
      </c>
      <c r="J18855" s="51">
        <f t="shared" si="1180"/>
        <v>44105</v>
      </c>
      <c r="K18855" t="str">
        <f>VLOOKUP(B:B,'Справочник по тт'!$A$2:$C$5,3,0)</f>
        <v>"Шанс"</v>
      </c>
      <c r="L18855" s="23">
        <v>1</v>
      </c>
      <c r="M18855" t="s">
        <v>360</v>
      </c>
    </row>
    <row r="18856" spans="1:13" x14ac:dyDescent="0.2">
      <c r="A18856" s="47">
        <v>44105.875</v>
      </c>
      <c r="B18856">
        <v>2</v>
      </c>
      <c r="G18856" s="12">
        <f t="shared" si="1177"/>
        <v>2020</v>
      </c>
      <c r="H18856" s="12">
        <f t="shared" si="1178"/>
        <v>10</v>
      </c>
      <c r="I18856" s="12">
        <f t="shared" si="1179"/>
        <v>1</v>
      </c>
      <c r="J18856" s="51">
        <f t="shared" si="1180"/>
        <v>44105</v>
      </c>
      <c r="K18856" t="str">
        <f>VLOOKUP(B:B,'Справочник по тт'!$A$2:$C$5,3,0)</f>
        <v>"Колибри"</v>
      </c>
      <c r="L18856" s="23">
        <v>1</v>
      </c>
      <c r="M18856" t="s">
        <v>380</v>
      </c>
    </row>
    <row r="18857" spans="1:13" x14ac:dyDescent="0.2">
      <c r="A18857" s="47">
        <v>44105.916666666664</v>
      </c>
      <c r="B18857">
        <v>3</v>
      </c>
      <c r="G18857" s="12">
        <f t="shared" si="1177"/>
        <v>2020</v>
      </c>
      <c r="H18857" s="12">
        <f t="shared" si="1178"/>
        <v>10</v>
      </c>
      <c r="I18857" s="12">
        <f t="shared" si="1179"/>
        <v>1</v>
      </c>
      <c r="J18857" s="51">
        <f t="shared" si="1180"/>
        <v>44105</v>
      </c>
      <c r="K18857" t="str">
        <f>VLOOKUP(B:B,'Справочник по тт'!$A$2:$C$5,3,0)</f>
        <v>"Парабола"</v>
      </c>
      <c r="L18857" s="23">
        <v>1</v>
      </c>
      <c r="M18857" t="s">
        <v>361</v>
      </c>
    </row>
    <row r="18858" spans="1:13" x14ac:dyDescent="0.2">
      <c r="A18858" s="47">
        <v>44106.041666666664</v>
      </c>
      <c r="B18858">
        <v>4</v>
      </c>
      <c r="G18858" s="12">
        <f t="shared" si="1177"/>
        <v>2020</v>
      </c>
      <c r="H18858" s="12">
        <f t="shared" si="1178"/>
        <v>10</v>
      </c>
      <c r="I18858" s="12">
        <f t="shared" si="1179"/>
        <v>2</v>
      </c>
      <c r="J18858" s="51">
        <f t="shared" si="1180"/>
        <v>44106</v>
      </c>
      <c r="K18858" t="str">
        <f>VLOOKUP(B:B,'Справочник по тт'!$A$2:$C$5,3,0)</f>
        <v>"Первый"</v>
      </c>
      <c r="L18858" s="23">
        <v>1</v>
      </c>
      <c r="M18858" t="s">
        <v>362</v>
      </c>
    </row>
    <row r="18859" spans="1:13" x14ac:dyDescent="0.2">
      <c r="A18859" s="47">
        <v>44106.041666666664</v>
      </c>
      <c r="B18859">
        <v>1</v>
      </c>
      <c r="G18859" s="12">
        <f t="shared" si="1177"/>
        <v>2020</v>
      </c>
      <c r="H18859" s="12">
        <f t="shared" si="1178"/>
        <v>10</v>
      </c>
      <c r="I18859" s="12">
        <f t="shared" si="1179"/>
        <v>2</v>
      </c>
      <c r="J18859" s="51">
        <f t="shared" si="1180"/>
        <v>44106</v>
      </c>
      <c r="K18859" t="str">
        <f>VLOOKUP(B:B,'Справочник по тт'!$A$2:$C$5,3,0)</f>
        <v>"Шанс"</v>
      </c>
      <c r="L18859" s="23">
        <v>1</v>
      </c>
      <c r="M18859" t="s">
        <v>360</v>
      </c>
    </row>
    <row r="18860" spans="1:13" x14ac:dyDescent="0.2">
      <c r="A18860" s="47">
        <v>44106.104166666664</v>
      </c>
      <c r="B18860">
        <v>2</v>
      </c>
      <c r="G18860" s="12">
        <f t="shared" si="1177"/>
        <v>2020</v>
      </c>
      <c r="H18860" s="12">
        <f t="shared" si="1178"/>
        <v>10</v>
      </c>
      <c r="I18860" s="12">
        <f t="shared" si="1179"/>
        <v>2</v>
      </c>
      <c r="J18860" s="51">
        <f t="shared" si="1180"/>
        <v>44106</v>
      </c>
      <c r="K18860" t="str">
        <f>VLOOKUP(B:B,'Справочник по тт'!$A$2:$C$5,3,0)</f>
        <v>"Колибри"</v>
      </c>
      <c r="L18860" s="23">
        <v>1</v>
      </c>
      <c r="M18860" t="s">
        <v>380</v>
      </c>
    </row>
    <row r="18861" spans="1:13" x14ac:dyDescent="0.2">
      <c r="A18861" s="47">
        <v>44106.291666666664</v>
      </c>
      <c r="B18861">
        <v>3</v>
      </c>
      <c r="G18861" s="12">
        <f t="shared" si="1177"/>
        <v>2020</v>
      </c>
      <c r="H18861" s="12">
        <f t="shared" si="1178"/>
        <v>10</v>
      </c>
      <c r="I18861" s="12">
        <f t="shared" si="1179"/>
        <v>2</v>
      </c>
      <c r="J18861" s="51">
        <f t="shared" si="1180"/>
        <v>44106</v>
      </c>
      <c r="K18861" t="str">
        <f>VLOOKUP(B:B,'Справочник по тт'!$A$2:$C$5,3,0)</f>
        <v>"Парабола"</v>
      </c>
      <c r="L18861" s="23">
        <v>1</v>
      </c>
      <c r="M18861" t="s">
        <v>361</v>
      </c>
    </row>
    <row r="18862" spans="1:13" x14ac:dyDescent="0.2">
      <c r="A18862" s="47">
        <v>44106.3125</v>
      </c>
      <c r="B18862">
        <v>4</v>
      </c>
      <c r="G18862" s="12">
        <f t="shared" si="1177"/>
        <v>2020</v>
      </c>
      <c r="H18862" s="12">
        <f t="shared" si="1178"/>
        <v>10</v>
      </c>
      <c r="I18862" s="12">
        <f t="shared" si="1179"/>
        <v>2</v>
      </c>
      <c r="J18862" s="51">
        <f t="shared" si="1180"/>
        <v>44106</v>
      </c>
      <c r="K18862" t="str">
        <f>VLOOKUP(B:B,'Справочник по тт'!$A$2:$C$5,3,0)</f>
        <v>"Первый"</v>
      </c>
      <c r="L18862" s="23">
        <v>1</v>
      </c>
      <c r="M18862" t="s">
        <v>362</v>
      </c>
    </row>
    <row r="18863" spans="1:13" x14ac:dyDescent="0.2">
      <c r="A18863" s="47">
        <v>44106.333333333336</v>
      </c>
      <c r="B18863">
        <v>1</v>
      </c>
      <c r="G18863" s="12">
        <f t="shared" si="1177"/>
        <v>2020</v>
      </c>
      <c r="H18863" s="12">
        <f t="shared" si="1178"/>
        <v>10</v>
      </c>
      <c r="I18863" s="12">
        <f t="shared" si="1179"/>
        <v>2</v>
      </c>
      <c r="J18863" s="51">
        <f t="shared" si="1180"/>
        <v>44106</v>
      </c>
      <c r="K18863" t="str">
        <f>VLOOKUP(B:B,'Справочник по тт'!$A$2:$C$5,3,0)</f>
        <v>"Шанс"</v>
      </c>
      <c r="L18863" s="23">
        <v>1</v>
      </c>
      <c r="M18863" t="s">
        <v>360</v>
      </c>
    </row>
    <row r="18864" spans="1:13" x14ac:dyDescent="0.2">
      <c r="A18864" s="47">
        <v>44106.333333333336</v>
      </c>
      <c r="B18864">
        <v>2</v>
      </c>
      <c r="G18864" s="12">
        <f t="shared" si="1177"/>
        <v>2020</v>
      </c>
      <c r="H18864" s="12">
        <f t="shared" si="1178"/>
        <v>10</v>
      </c>
      <c r="I18864" s="12">
        <f t="shared" si="1179"/>
        <v>2</v>
      </c>
      <c r="J18864" s="51">
        <f t="shared" si="1180"/>
        <v>44106</v>
      </c>
      <c r="K18864" t="str">
        <f>VLOOKUP(B:B,'Справочник по тт'!$A$2:$C$5,3,0)</f>
        <v>"Колибри"</v>
      </c>
      <c r="L18864" s="23">
        <v>1</v>
      </c>
      <c r="M18864" t="s">
        <v>380</v>
      </c>
    </row>
    <row r="18865" spans="1:13" x14ac:dyDescent="0.2">
      <c r="A18865" s="47">
        <v>44106.333333333336</v>
      </c>
      <c r="B18865">
        <v>3</v>
      </c>
      <c r="G18865" s="12">
        <f t="shared" si="1177"/>
        <v>2020</v>
      </c>
      <c r="H18865" s="12">
        <f t="shared" si="1178"/>
        <v>10</v>
      </c>
      <c r="I18865" s="12">
        <f t="shared" si="1179"/>
        <v>2</v>
      </c>
      <c r="J18865" s="51">
        <f t="shared" si="1180"/>
        <v>44106</v>
      </c>
      <c r="K18865" t="str">
        <f>VLOOKUP(B:B,'Справочник по тт'!$A$2:$C$5,3,0)</f>
        <v>"Парабола"</v>
      </c>
      <c r="L18865" s="23">
        <v>1</v>
      </c>
      <c r="M18865" t="s">
        <v>361</v>
      </c>
    </row>
    <row r="18866" spans="1:13" x14ac:dyDescent="0.2">
      <c r="A18866" s="47">
        <v>44106.333333333336</v>
      </c>
      <c r="B18866">
        <v>4</v>
      </c>
      <c r="G18866" s="12">
        <f t="shared" si="1177"/>
        <v>2020</v>
      </c>
      <c r="H18866" s="12">
        <f t="shared" si="1178"/>
        <v>10</v>
      </c>
      <c r="I18866" s="12">
        <f t="shared" si="1179"/>
        <v>2</v>
      </c>
      <c r="J18866" s="51">
        <f t="shared" si="1180"/>
        <v>44106</v>
      </c>
      <c r="K18866" t="str">
        <f>VLOOKUP(B:B,'Справочник по тт'!$A$2:$C$5,3,0)</f>
        <v>"Первый"</v>
      </c>
      <c r="L18866" s="23">
        <v>1</v>
      </c>
      <c r="M18866" t="s">
        <v>362</v>
      </c>
    </row>
    <row r="18867" spans="1:13" x14ac:dyDescent="0.2">
      <c r="A18867" s="47">
        <v>44106.333333333336</v>
      </c>
      <c r="B18867">
        <v>1</v>
      </c>
      <c r="G18867" s="12">
        <f t="shared" si="1177"/>
        <v>2020</v>
      </c>
      <c r="H18867" s="12">
        <f t="shared" si="1178"/>
        <v>10</v>
      </c>
      <c r="I18867" s="12">
        <f t="shared" si="1179"/>
        <v>2</v>
      </c>
      <c r="J18867" s="51">
        <f t="shared" si="1180"/>
        <v>44106</v>
      </c>
      <c r="K18867" t="str">
        <f>VLOOKUP(B:B,'Справочник по тт'!$A$2:$C$5,3,0)</f>
        <v>"Шанс"</v>
      </c>
      <c r="L18867" s="23">
        <v>1</v>
      </c>
      <c r="M18867" t="s">
        <v>360</v>
      </c>
    </row>
    <row r="18868" spans="1:13" x14ac:dyDescent="0.2">
      <c r="A18868" s="47">
        <v>44106.375</v>
      </c>
      <c r="B18868">
        <v>2</v>
      </c>
      <c r="G18868" s="12">
        <f t="shared" si="1177"/>
        <v>2020</v>
      </c>
      <c r="H18868" s="12">
        <f t="shared" si="1178"/>
        <v>10</v>
      </c>
      <c r="I18868" s="12">
        <f t="shared" si="1179"/>
        <v>2</v>
      </c>
      <c r="J18868" s="51">
        <f t="shared" si="1180"/>
        <v>44106</v>
      </c>
      <c r="K18868" t="str">
        <f>VLOOKUP(B:B,'Справочник по тт'!$A$2:$C$5,3,0)</f>
        <v>"Колибри"</v>
      </c>
      <c r="L18868" s="23">
        <v>1</v>
      </c>
      <c r="M18868" t="s">
        <v>380</v>
      </c>
    </row>
    <row r="18869" spans="1:13" x14ac:dyDescent="0.2">
      <c r="A18869" s="47">
        <v>44106.375</v>
      </c>
      <c r="B18869">
        <v>3</v>
      </c>
      <c r="G18869" s="12">
        <f t="shared" si="1177"/>
        <v>2020</v>
      </c>
      <c r="H18869" s="12">
        <f t="shared" si="1178"/>
        <v>10</v>
      </c>
      <c r="I18869" s="12">
        <f t="shared" si="1179"/>
        <v>2</v>
      </c>
      <c r="J18869" s="51">
        <f t="shared" si="1180"/>
        <v>44106</v>
      </c>
      <c r="K18869" t="str">
        <f>VLOOKUP(B:B,'Справочник по тт'!$A$2:$C$5,3,0)</f>
        <v>"Парабола"</v>
      </c>
      <c r="L18869" s="23">
        <v>1</v>
      </c>
      <c r="M18869" t="s">
        <v>361</v>
      </c>
    </row>
    <row r="18870" spans="1:13" x14ac:dyDescent="0.2">
      <c r="A18870" s="47">
        <v>44106.375</v>
      </c>
      <c r="B18870">
        <v>4</v>
      </c>
      <c r="G18870" s="12">
        <f t="shared" si="1177"/>
        <v>2020</v>
      </c>
      <c r="H18870" s="12">
        <f t="shared" si="1178"/>
        <v>10</v>
      </c>
      <c r="I18870" s="12">
        <f t="shared" si="1179"/>
        <v>2</v>
      </c>
      <c r="J18870" s="51">
        <f t="shared" si="1180"/>
        <v>44106</v>
      </c>
      <c r="K18870" t="str">
        <f>VLOOKUP(B:B,'Справочник по тт'!$A$2:$C$5,3,0)</f>
        <v>"Первый"</v>
      </c>
      <c r="L18870" s="23">
        <v>1</v>
      </c>
      <c r="M18870" t="s">
        <v>362</v>
      </c>
    </row>
    <row r="18871" spans="1:13" x14ac:dyDescent="0.2">
      <c r="A18871" s="47">
        <v>44106.375</v>
      </c>
      <c r="B18871">
        <v>1</v>
      </c>
      <c r="G18871" s="12">
        <f t="shared" si="1177"/>
        <v>2020</v>
      </c>
      <c r="H18871" s="12">
        <f t="shared" si="1178"/>
        <v>10</v>
      </c>
      <c r="I18871" s="12">
        <f t="shared" si="1179"/>
        <v>2</v>
      </c>
      <c r="J18871" s="51">
        <f t="shared" si="1180"/>
        <v>44106</v>
      </c>
      <c r="K18871" t="str">
        <f>VLOOKUP(B:B,'Справочник по тт'!$A$2:$C$5,3,0)</f>
        <v>"Шанс"</v>
      </c>
      <c r="L18871" s="23">
        <v>1</v>
      </c>
      <c r="M18871" t="s">
        <v>360</v>
      </c>
    </row>
    <row r="18872" spans="1:13" x14ac:dyDescent="0.2">
      <c r="A18872" s="47">
        <v>44106.375</v>
      </c>
      <c r="B18872">
        <v>2</v>
      </c>
      <c r="G18872" s="12">
        <f t="shared" si="1177"/>
        <v>2020</v>
      </c>
      <c r="H18872" s="12">
        <f t="shared" si="1178"/>
        <v>10</v>
      </c>
      <c r="I18872" s="12">
        <f t="shared" si="1179"/>
        <v>2</v>
      </c>
      <c r="J18872" s="51">
        <f t="shared" si="1180"/>
        <v>44106</v>
      </c>
      <c r="K18872" t="str">
        <f>VLOOKUP(B:B,'Справочник по тт'!$A$2:$C$5,3,0)</f>
        <v>"Колибри"</v>
      </c>
      <c r="L18872" s="23">
        <v>1</v>
      </c>
      <c r="M18872" t="s">
        <v>380</v>
      </c>
    </row>
    <row r="18873" spans="1:13" x14ac:dyDescent="0.2">
      <c r="A18873" s="47">
        <v>44106.375</v>
      </c>
      <c r="B18873">
        <v>3</v>
      </c>
      <c r="G18873" s="12">
        <f t="shared" si="1177"/>
        <v>2020</v>
      </c>
      <c r="H18873" s="12">
        <f t="shared" si="1178"/>
        <v>10</v>
      </c>
      <c r="I18873" s="12">
        <f t="shared" si="1179"/>
        <v>2</v>
      </c>
      <c r="J18873" s="51">
        <f t="shared" si="1180"/>
        <v>44106</v>
      </c>
      <c r="K18873" t="str">
        <f>VLOOKUP(B:B,'Справочник по тт'!$A$2:$C$5,3,0)</f>
        <v>"Парабола"</v>
      </c>
      <c r="L18873" s="23">
        <v>1</v>
      </c>
      <c r="M18873" t="s">
        <v>361</v>
      </c>
    </row>
    <row r="18874" spans="1:13" x14ac:dyDescent="0.2">
      <c r="A18874" s="47">
        <v>44106.375</v>
      </c>
      <c r="B18874">
        <v>4</v>
      </c>
      <c r="G18874" s="12">
        <f t="shared" si="1177"/>
        <v>2020</v>
      </c>
      <c r="H18874" s="12">
        <f t="shared" si="1178"/>
        <v>10</v>
      </c>
      <c r="I18874" s="12">
        <f t="shared" si="1179"/>
        <v>2</v>
      </c>
      <c r="J18874" s="51">
        <f t="shared" si="1180"/>
        <v>44106</v>
      </c>
      <c r="K18874" t="str">
        <f>VLOOKUP(B:B,'Справочник по тт'!$A$2:$C$5,3,0)</f>
        <v>"Первый"</v>
      </c>
      <c r="L18874" s="23">
        <v>1</v>
      </c>
      <c r="M18874" t="s">
        <v>362</v>
      </c>
    </row>
    <row r="18875" spans="1:13" x14ac:dyDescent="0.2">
      <c r="A18875" s="47">
        <v>44106.375</v>
      </c>
      <c r="B18875">
        <v>1</v>
      </c>
      <c r="G18875" s="12">
        <f t="shared" si="1177"/>
        <v>2020</v>
      </c>
      <c r="H18875" s="12">
        <f t="shared" si="1178"/>
        <v>10</v>
      </c>
      <c r="I18875" s="12">
        <f t="shared" si="1179"/>
        <v>2</v>
      </c>
      <c r="J18875" s="51">
        <f t="shared" si="1180"/>
        <v>44106</v>
      </c>
      <c r="K18875" t="str">
        <f>VLOOKUP(B:B,'Справочник по тт'!$A$2:$C$5,3,0)</f>
        <v>"Шанс"</v>
      </c>
      <c r="L18875" s="23">
        <v>1</v>
      </c>
      <c r="M18875" t="s">
        <v>360</v>
      </c>
    </row>
    <row r="18876" spans="1:13" x14ac:dyDescent="0.2">
      <c r="A18876" s="47">
        <v>44106.375</v>
      </c>
      <c r="B18876">
        <v>2</v>
      </c>
      <c r="G18876" s="12">
        <f t="shared" si="1177"/>
        <v>2020</v>
      </c>
      <c r="H18876" s="12">
        <f t="shared" si="1178"/>
        <v>10</v>
      </c>
      <c r="I18876" s="12">
        <f t="shared" si="1179"/>
        <v>2</v>
      </c>
      <c r="J18876" s="51">
        <f t="shared" si="1180"/>
        <v>44106</v>
      </c>
      <c r="K18876" t="str">
        <f>VLOOKUP(B:B,'Справочник по тт'!$A$2:$C$5,3,0)</f>
        <v>"Колибри"</v>
      </c>
      <c r="L18876" s="23">
        <v>1</v>
      </c>
      <c r="M18876" t="s">
        <v>380</v>
      </c>
    </row>
    <row r="18877" spans="1:13" x14ac:dyDescent="0.2">
      <c r="A18877" s="47">
        <v>44106.375</v>
      </c>
      <c r="B18877">
        <v>3</v>
      </c>
      <c r="G18877" s="12">
        <f t="shared" si="1177"/>
        <v>2020</v>
      </c>
      <c r="H18877" s="12">
        <f t="shared" si="1178"/>
        <v>10</v>
      </c>
      <c r="I18877" s="12">
        <f t="shared" si="1179"/>
        <v>2</v>
      </c>
      <c r="J18877" s="51">
        <f t="shared" si="1180"/>
        <v>44106</v>
      </c>
      <c r="K18877" t="str">
        <f>VLOOKUP(B:B,'Справочник по тт'!$A$2:$C$5,3,0)</f>
        <v>"Парабола"</v>
      </c>
      <c r="L18877" s="23">
        <v>1</v>
      </c>
      <c r="M18877" t="s">
        <v>361</v>
      </c>
    </row>
    <row r="18878" spans="1:13" x14ac:dyDescent="0.2">
      <c r="A18878" s="47">
        <v>44106.375</v>
      </c>
      <c r="B18878">
        <v>4</v>
      </c>
      <c r="G18878" s="12">
        <f t="shared" si="1177"/>
        <v>2020</v>
      </c>
      <c r="H18878" s="12">
        <f t="shared" si="1178"/>
        <v>10</v>
      </c>
      <c r="I18878" s="12">
        <f t="shared" si="1179"/>
        <v>2</v>
      </c>
      <c r="J18878" s="51">
        <f t="shared" si="1180"/>
        <v>44106</v>
      </c>
      <c r="K18878" t="str">
        <f>VLOOKUP(B:B,'Справочник по тт'!$A$2:$C$5,3,0)</f>
        <v>"Первый"</v>
      </c>
      <c r="L18878" s="23">
        <v>1</v>
      </c>
      <c r="M18878" t="s">
        <v>362</v>
      </c>
    </row>
    <row r="18879" spans="1:13" x14ac:dyDescent="0.2">
      <c r="A18879" s="47">
        <v>44106.375</v>
      </c>
      <c r="B18879">
        <v>1</v>
      </c>
      <c r="G18879" s="12">
        <f t="shared" si="1177"/>
        <v>2020</v>
      </c>
      <c r="H18879" s="12">
        <f t="shared" si="1178"/>
        <v>10</v>
      </c>
      <c r="I18879" s="12">
        <f t="shared" si="1179"/>
        <v>2</v>
      </c>
      <c r="J18879" s="51">
        <f t="shared" si="1180"/>
        <v>44106</v>
      </c>
      <c r="K18879" t="str">
        <f>VLOOKUP(B:B,'Справочник по тт'!$A$2:$C$5,3,0)</f>
        <v>"Шанс"</v>
      </c>
      <c r="L18879" s="23">
        <v>1</v>
      </c>
      <c r="M18879" t="s">
        <v>360</v>
      </c>
    </row>
    <row r="18880" spans="1:13" x14ac:dyDescent="0.2">
      <c r="A18880" s="47">
        <v>44106.375</v>
      </c>
      <c r="B18880">
        <v>2</v>
      </c>
      <c r="G18880" s="12">
        <f t="shared" si="1177"/>
        <v>2020</v>
      </c>
      <c r="H18880" s="12">
        <f t="shared" si="1178"/>
        <v>10</v>
      </c>
      <c r="I18880" s="12">
        <f t="shared" si="1179"/>
        <v>2</v>
      </c>
      <c r="J18880" s="51">
        <f t="shared" si="1180"/>
        <v>44106</v>
      </c>
      <c r="K18880" t="str">
        <f>VLOOKUP(B:B,'Справочник по тт'!$A$2:$C$5,3,0)</f>
        <v>"Колибри"</v>
      </c>
      <c r="L18880" s="23">
        <v>1</v>
      </c>
      <c r="M18880" t="s">
        <v>380</v>
      </c>
    </row>
    <row r="18881" spans="1:13" x14ac:dyDescent="0.2">
      <c r="A18881" s="47">
        <v>44106.375</v>
      </c>
      <c r="B18881">
        <v>3</v>
      </c>
      <c r="G18881" s="12">
        <f t="shared" si="1177"/>
        <v>2020</v>
      </c>
      <c r="H18881" s="12">
        <f t="shared" si="1178"/>
        <v>10</v>
      </c>
      <c r="I18881" s="12">
        <f t="shared" si="1179"/>
        <v>2</v>
      </c>
      <c r="J18881" s="51">
        <f t="shared" si="1180"/>
        <v>44106</v>
      </c>
      <c r="K18881" t="str">
        <f>VLOOKUP(B:B,'Справочник по тт'!$A$2:$C$5,3,0)</f>
        <v>"Парабола"</v>
      </c>
      <c r="L18881" s="23">
        <v>1</v>
      </c>
      <c r="M18881" t="s">
        <v>361</v>
      </c>
    </row>
    <row r="18882" spans="1:13" x14ac:dyDescent="0.2">
      <c r="A18882" s="47">
        <v>44106.375</v>
      </c>
      <c r="B18882">
        <v>4</v>
      </c>
      <c r="G18882" s="12">
        <f t="shared" si="1177"/>
        <v>2020</v>
      </c>
      <c r="H18882" s="12">
        <f t="shared" si="1178"/>
        <v>10</v>
      </c>
      <c r="I18882" s="12">
        <f t="shared" si="1179"/>
        <v>2</v>
      </c>
      <c r="J18882" s="51">
        <f t="shared" si="1180"/>
        <v>44106</v>
      </c>
      <c r="K18882" t="str">
        <f>VLOOKUP(B:B,'Справочник по тт'!$A$2:$C$5,3,0)</f>
        <v>"Первый"</v>
      </c>
      <c r="L18882" s="23">
        <v>1</v>
      </c>
      <c r="M18882" t="s">
        <v>362</v>
      </c>
    </row>
    <row r="18883" spans="1:13" x14ac:dyDescent="0.2">
      <c r="A18883" s="47">
        <v>44106.375</v>
      </c>
      <c r="B18883">
        <v>1</v>
      </c>
      <c r="G18883" s="12">
        <f t="shared" ref="G18883:G18946" si="1181">YEAR(A18883)</f>
        <v>2020</v>
      </c>
      <c r="H18883" s="12">
        <f t="shared" ref="H18883:H18946" si="1182">MONTH(A18883)</f>
        <v>10</v>
      </c>
      <c r="I18883" s="12">
        <f t="shared" ref="I18883:I18946" si="1183">DAY(A18883)</f>
        <v>2</v>
      </c>
      <c r="J18883" s="51">
        <f t="shared" ref="J18883:J18946" si="1184">DATE(G:G,H:H,I:I)</f>
        <v>44106</v>
      </c>
      <c r="K18883" t="str">
        <f>VLOOKUP(B:B,'Справочник по тт'!$A$2:$C$5,3,0)</f>
        <v>"Шанс"</v>
      </c>
      <c r="L18883" s="23">
        <v>1</v>
      </c>
      <c r="M18883" t="s">
        <v>360</v>
      </c>
    </row>
    <row r="18884" spans="1:13" x14ac:dyDescent="0.2">
      <c r="A18884" s="47">
        <v>44106.375</v>
      </c>
      <c r="B18884">
        <v>2</v>
      </c>
      <c r="G18884" s="12">
        <f t="shared" si="1181"/>
        <v>2020</v>
      </c>
      <c r="H18884" s="12">
        <f t="shared" si="1182"/>
        <v>10</v>
      </c>
      <c r="I18884" s="12">
        <f t="shared" si="1183"/>
        <v>2</v>
      </c>
      <c r="J18884" s="51">
        <f t="shared" si="1184"/>
        <v>44106</v>
      </c>
      <c r="K18884" t="str">
        <f>VLOOKUP(B:B,'Справочник по тт'!$A$2:$C$5,3,0)</f>
        <v>"Колибри"</v>
      </c>
      <c r="L18884" s="23">
        <v>1</v>
      </c>
      <c r="M18884" t="s">
        <v>380</v>
      </c>
    </row>
    <row r="18885" spans="1:13" x14ac:dyDescent="0.2">
      <c r="A18885" s="47">
        <v>44106.416666666664</v>
      </c>
      <c r="B18885">
        <v>3</v>
      </c>
      <c r="G18885" s="12">
        <f t="shared" si="1181"/>
        <v>2020</v>
      </c>
      <c r="H18885" s="12">
        <f t="shared" si="1182"/>
        <v>10</v>
      </c>
      <c r="I18885" s="12">
        <f t="shared" si="1183"/>
        <v>2</v>
      </c>
      <c r="J18885" s="51">
        <f t="shared" si="1184"/>
        <v>44106</v>
      </c>
      <c r="K18885" t="str">
        <f>VLOOKUP(B:B,'Справочник по тт'!$A$2:$C$5,3,0)</f>
        <v>"Парабола"</v>
      </c>
      <c r="L18885" s="23">
        <v>1</v>
      </c>
      <c r="M18885" t="s">
        <v>361</v>
      </c>
    </row>
    <row r="18886" spans="1:13" x14ac:dyDescent="0.2">
      <c r="A18886" s="47">
        <v>44106.416666666664</v>
      </c>
      <c r="B18886">
        <v>4</v>
      </c>
      <c r="G18886" s="12">
        <f t="shared" si="1181"/>
        <v>2020</v>
      </c>
      <c r="H18886" s="12">
        <f t="shared" si="1182"/>
        <v>10</v>
      </c>
      <c r="I18886" s="12">
        <f t="shared" si="1183"/>
        <v>2</v>
      </c>
      <c r="J18886" s="51">
        <f t="shared" si="1184"/>
        <v>44106</v>
      </c>
      <c r="K18886" t="str">
        <f>VLOOKUP(B:B,'Справочник по тт'!$A$2:$C$5,3,0)</f>
        <v>"Первый"</v>
      </c>
      <c r="L18886" s="23">
        <v>1</v>
      </c>
      <c r="M18886" t="s">
        <v>362</v>
      </c>
    </row>
    <row r="18887" spans="1:13" x14ac:dyDescent="0.2">
      <c r="A18887" s="47">
        <v>44106.416666666664</v>
      </c>
      <c r="B18887">
        <v>1</v>
      </c>
      <c r="G18887" s="12">
        <f t="shared" si="1181"/>
        <v>2020</v>
      </c>
      <c r="H18887" s="12">
        <f t="shared" si="1182"/>
        <v>10</v>
      </c>
      <c r="I18887" s="12">
        <f t="shared" si="1183"/>
        <v>2</v>
      </c>
      <c r="J18887" s="51">
        <f t="shared" si="1184"/>
        <v>44106</v>
      </c>
      <c r="K18887" t="str">
        <f>VLOOKUP(B:B,'Справочник по тт'!$A$2:$C$5,3,0)</f>
        <v>"Шанс"</v>
      </c>
      <c r="L18887" s="23">
        <v>1</v>
      </c>
      <c r="M18887" t="s">
        <v>360</v>
      </c>
    </row>
    <row r="18888" spans="1:13" x14ac:dyDescent="0.2">
      <c r="A18888" s="47">
        <v>44106.416666666664</v>
      </c>
      <c r="B18888">
        <v>2</v>
      </c>
      <c r="G18888" s="12">
        <f t="shared" si="1181"/>
        <v>2020</v>
      </c>
      <c r="H18888" s="12">
        <f t="shared" si="1182"/>
        <v>10</v>
      </c>
      <c r="I18888" s="12">
        <f t="shared" si="1183"/>
        <v>2</v>
      </c>
      <c r="J18888" s="51">
        <f t="shared" si="1184"/>
        <v>44106</v>
      </c>
      <c r="K18888" t="str">
        <f>VLOOKUP(B:B,'Справочник по тт'!$A$2:$C$5,3,0)</f>
        <v>"Колибри"</v>
      </c>
      <c r="L18888" s="23">
        <v>1</v>
      </c>
      <c r="M18888" t="s">
        <v>380</v>
      </c>
    </row>
    <row r="18889" spans="1:13" x14ac:dyDescent="0.2">
      <c r="A18889" s="47">
        <v>44106.416666666664</v>
      </c>
      <c r="B18889">
        <v>3</v>
      </c>
      <c r="G18889" s="12">
        <f t="shared" si="1181"/>
        <v>2020</v>
      </c>
      <c r="H18889" s="12">
        <f t="shared" si="1182"/>
        <v>10</v>
      </c>
      <c r="I18889" s="12">
        <f t="shared" si="1183"/>
        <v>2</v>
      </c>
      <c r="J18889" s="51">
        <f t="shared" si="1184"/>
        <v>44106</v>
      </c>
      <c r="K18889" t="str">
        <f>VLOOKUP(B:B,'Справочник по тт'!$A$2:$C$5,3,0)</f>
        <v>"Парабола"</v>
      </c>
      <c r="L18889" s="23">
        <v>1</v>
      </c>
      <c r="M18889" t="s">
        <v>361</v>
      </c>
    </row>
    <row r="18890" spans="1:13" x14ac:dyDescent="0.2">
      <c r="A18890" s="47">
        <v>44106.416666666664</v>
      </c>
      <c r="B18890">
        <v>4</v>
      </c>
      <c r="G18890" s="12">
        <f t="shared" si="1181"/>
        <v>2020</v>
      </c>
      <c r="H18890" s="12">
        <f t="shared" si="1182"/>
        <v>10</v>
      </c>
      <c r="I18890" s="12">
        <f t="shared" si="1183"/>
        <v>2</v>
      </c>
      <c r="J18890" s="51">
        <f t="shared" si="1184"/>
        <v>44106</v>
      </c>
      <c r="K18890" t="str">
        <f>VLOOKUP(B:B,'Справочник по тт'!$A$2:$C$5,3,0)</f>
        <v>"Первый"</v>
      </c>
      <c r="L18890" s="23">
        <v>1</v>
      </c>
      <c r="M18890" t="s">
        <v>362</v>
      </c>
    </row>
    <row r="18891" spans="1:13" x14ac:dyDescent="0.2">
      <c r="A18891" s="47">
        <v>44106.416666666664</v>
      </c>
      <c r="B18891">
        <v>1</v>
      </c>
      <c r="G18891" s="12">
        <f t="shared" si="1181"/>
        <v>2020</v>
      </c>
      <c r="H18891" s="12">
        <f t="shared" si="1182"/>
        <v>10</v>
      </c>
      <c r="I18891" s="12">
        <f t="shared" si="1183"/>
        <v>2</v>
      </c>
      <c r="J18891" s="51">
        <f t="shared" si="1184"/>
        <v>44106</v>
      </c>
      <c r="K18891" t="str">
        <f>VLOOKUP(B:B,'Справочник по тт'!$A$2:$C$5,3,0)</f>
        <v>"Шанс"</v>
      </c>
      <c r="L18891" s="23">
        <v>1</v>
      </c>
      <c r="M18891" t="s">
        <v>360</v>
      </c>
    </row>
    <row r="18892" spans="1:13" x14ac:dyDescent="0.2">
      <c r="A18892" s="47">
        <v>44106.416666666664</v>
      </c>
      <c r="B18892">
        <v>2</v>
      </c>
      <c r="G18892" s="12">
        <f t="shared" si="1181"/>
        <v>2020</v>
      </c>
      <c r="H18892" s="12">
        <f t="shared" si="1182"/>
        <v>10</v>
      </c>
      <c r="I18892" s="12">
        <f t="shared" si="1183"/>
        <v>2</v>
      </c>
      <c r="J18892" s="51">
        <f t="shared" si="1184"/>
        <v>44106</v>
      </c>
      <c r="K18892" t="str">
        <f>VLOOKUP(B:B,'Справочник по тт'!$A$2:$C$5,3,0)</f>
        <v>"Колибри"</v>
      </c>
      <c r="L18892" s="23">
        <v>1</v>
      </c>
      <c r="M18892" t="s">
        <v>380</v>
      </c>
    </row>
    <row r="18893" spans="1:13" x14ac:dyDescent="0.2">
      <c r="A18893" s="47">
        <v>44106.416666666664</v>
      </c>
      <c r="B18893">
        <v>3</v>
      </c>
      <c r="G18893" s="12">
        <f t="shared" si="1181"/>
        <v>2020</v>
      </c>
      <c r="H18893" s="12">
        <f t="shared" si="1182"/>
        <v>10</v>
      </c>
      <c r="I18893" s="12">
        <f t="shared" si="1183"/>
        <v>2</v>
      </c>
      <c r="J18893" s="51">
        <f t="shared" si="1184"/>
        <v>44106</v>
      </c>
      <c r="K18893" t="str">
        <f>VLOOKUP(B:B,'Справочник по тт'!$A$2:$C$5,3,0)</f>
        <v>"Парабола"</v>
      </c>
      <c r="L18893" s="23">
        <v>1</v>
      </c>
      <c r="M18893" t="s">
        <v>361</v>
      </c>
    </row>
    <row r="18894" spans="1:13" x14ac:dyDescent="0.2">
      <c r="A18894" s="47">
        <v>44106.416666666664</v>
      </c>
      <c r="B18894">
        <v>4</v>
      </c>
      <c r="G18894" s="12">
        <f t="shared" si="1181"/>
        <v>2020</v>
      </c>
      <c r="H18894" s="12">
        <f t="shared" si="1182"/>
        <v>10</v>
      </c>
      <c r="I18894" s="12">
        <f t="shared" si="1183"/>
        <v>2</v>
      </c>
      <c r="J18894" s="51">
        <f t="shared" si="1184"/>
        <v>44106</v>
      </c>
      <c r="K18894" t="str">
        <f>VLOOKUP(B:B,'Справочник по тт'!$A$2:$C$5,3,0)</f>
        <v>"Первый"</v>
      </c>
      <c r="L18894" s="23">
        <v>1</v>
      </c>
      <c r="M18894" t="s">
        <v>362</v>
      </c>
    </row>
    <row r="18895" spans="1:13" x14ac:dyDescent="0.2">
      <c r="A18895" s="47">
        <v>44106.416666666664</v>
      </c>
      <c r="B18895">
        <v>1</v>
      </c>
      <c r="G18895" s="12">
        <f t="shared" si="1181"/>
        <v>2020</v>
      </c>
      <c r="H18895" s="12">
        <f t="shared" si="1182"/>
        <v>10</v>
      </c>
      <c r="I18895" s="12">
        <f t="shared" si="1183"/>
        <v>2</v>
      </c>
      <c r="J18895" s="51">
        <f t="shared" si="1184"/>
        <v>44106</v>
      </c>
      <c r="K18895" t="str">
        <f>VLOOKUP(B:B,'Справочник по тт'!$A$2:$C$5,3,0)</f>
        <v>"Шанс"</v>
      </c>
      <c r="L18895" s="23">
        <v>1</v>
      </c>
      <c r="M18895" t="s">
        <v>360</v>
      </c>
    </row>
    <row r="18896" spans="1:13" x14ac:dyDescent="0.2">
      <c r="A18896" s="47">
        <v>44106.416666666664</v>
      </c>
      <c r="B18896">
        <v>2</v>
      </c>
      <c r="G18896" s="12">
        <f t="shared" si="1181"/>
        <v>2020</v>
      </c>
      <c r="H18896" s="12">
        <f t="shared" si="1182"/>
        <v>10</v>
      </c>
      <c r="I18896" s="12">
        <f t="shared" si="1183"/>
        <v>2</v>
      </c>
      <c r="J18896" s="51">
        <f t="shared" si="1184"/>
        <v>44106</v>
      </c>
      <c r="K18896" t="str">
        <f>VLOOKUP(B:B,'Справочник по тт'!$A$2:$C$5,3,0)</f>
        <v>"Колибри"</v>
      </c>
      <c r="L18896" s="23">
        <v>1</v>
      </c>
      <c r="M18896" t="s">
        <v>380</v>
      </c>
    </row>
    <row r="18897" spans="1:13" x14ac:dyDescent="0.2">
      <c r="A18897" s="47">
        <v>44106.416666666664</v>
      </c>
      <c r="B18897">
        <v>3</v>
      </c>
      <c r="G18897" s="12">
        <f t="shared" si="1181"/>
        <v>2020</v>
      </c>
      <c r="H18897" s="12">
        <f t="shared" si="1182"/>
        <v>10</v>
      </c>
      <c r="I18897" s="12">
        <f t="shared" si="1183"/>
        <v>2</v>
      </c>
      <c r="J18897" s="51">
        <f t="shared" si="1184"/>
        <v>44106</v>
      </c>
      <c r="K18897" t="str">
        <f>VLOOKUP(B:B,'Справочник по тт'!$A$2:$C$5,3,0)</f>
        <v>"Парабола"</v>
      </c>
      <c r="L18897" s="23">
        <v>1</v>
      </c>
      <c r="M18897" t="s">
        <v>361</v>
      </c>
    </row>
    <row r="18898" spans="1:13" x14ac:dyDescent="0.2">
      <c r="A18898" s="47">
        <v>44106.458333333336</v>
      </c>
      <c r="B18898">
        <v>4</v>
      </c>
      <c r="G18898" s="12">
        <f t="shared" si="1181"/>
        <v>2020</v>
      </c>
      <c r="H18898" s="12">
        <f t="shared" si="1182"/>
        <v>10</v>
      </c>
      <c r="I18898" s="12">
        <f t="shared" si="1183"/>
        <v>2</v>
      </c>
      <c r="J18898" s="51">
        <f t="shared" si="1184"/>
        <v>44106</v>
      </c>
      <c r="K18898" t="str">
        <f>VLOOKUP(B:B,'Справочник по тт'!$A$2:$C$5,3,0)</f>
        <v>"Первый"</v>
      </c>
      <c r="L18898" s="23">
        <v>1</v>
      </c>
      <c r="M18898" t="s">
        <v>362</v>
      </c>
    </row>
    <row r="18899" spans="1:13" x14ac:dyDescent="0.2">
      <c r="A18899" s="47">
        <v>44106.458333333336</v>
      </c>
      <c r="B18899">
        <v>1</v>
      </c>
      <c r="G18899" s="12">
        <f t="shared" si="1181"/>
        <v>2020</v>
      </c>
      <c r="H18899" s="12">
        <f t="shared" si="1182"/>
        <v>10</v>
      </c>
      <c r="I18899" s="12">
        <f t="shared" si="1183"/>
        <v>2</v>
      </c>
      <c r="J18899" s="51">
        <f t="shared" si="1184"/>
        <v>44106</v>
      </c>
      <c r="K18899" t="str">
        <f>VLOOKUP(B:B,'Справочник по тт'!$A$2:$C$5,3,0)</f>
        <v>"Шанс"</v>
      </c>
      <c r="L18899" s="23">
        <v>1</v>
      </c>
      <c r="M18899" t="s">
        <v>360</v>
      </c>
    </row>
    <row r="18900" spans="1:13" x14ac:dyDescent="0.2">
      <c r="A18900" s="47">
        <v>44106.458333333336</v>
      </c>
      <c r="B18900">
        <v>2</v>
      </c>
      <c r="G18900" s="12">
        <f t="shared" si="1181"/>
        <v>2020</v>
      </c>
      <c r="H18900" s="12">
        <f t="shared" si="1182"/>
        <v>10</v>
      </c>
      <c r="I18900" s="12">
        <f t="shared" si="1183"/>
        <v>2</v>
      </c>
      <c r="J18900" s="51">
        <f t="shared" si="1184"/>
        <v>44106</v>
      </c>
      <c r="K18900" t="str">
        <f>VLOOKUP(B:B,'Справочник по тт'!$A$2:$C$5,3,0)</f>
        <v>"Колибри"</v>
      </c>
      <c r="L18900" s="23">
        <v>1</v>
      </c>
      <c r="M18900" t="s">
        <v>380</v>
      </c>
    </row>
    <row r="18901" spans="1:13" x14ac:dyDescent="0.2">
      <c r="A18901" s="47">
        <v>44106.458333333336</v>
      </c>
      <c r="B18901">
        <v>3</v>
      </c>
      <c r="G18901" s="12">
        <f t="shared" si="1181"/>
        <v>2020</v>
      </c>
      <c r="H18901" s="12">
        <f t="shared" si="1182"/>
        <v>10</v>
      </c>
      <c r="I18901" s="12">
        <f t="shared" si="1183"/>
        <v>2</v>
      </c>
      <c r="J18901" s="51">
        <f t="shared" si="1184"/>
        <v>44106</v>
      </c>
      <c r="K18901" t="str">
        <f>VLOOKUP(B:B,'Справочник по тт'!$A$2:$C$5,3,0)</f>
        <v>"Парабола"</v>
      </c>
      <c r="L18901" s="23">
        <v>1</v>
      </c>
      <c r="M18901" t="s">
        <v>361</v>
      </c>
    </row>
    <row r="18902" spans="1:13" x14ac:dyDescent="0.2">
      <c r="A18902" s="47">
        <v>44106.458333333336</v>
      </c>
      <c r="B18902">
        <v>4</v>
      </c>
      <c r="G18902" s="12">
        <f t="shared" si="1181"/>
        <v>2020</v>
      </c>
      <c r="H18902" s="12">
        <f t="shared" si="1182"/>
        <v>10</v>
      </c>
      <c r="I18902" s="12">
        <f t="shared" si="1183"/>
        <v>2</v>
      </c>
      <c r="J18902" s="51">
        <f t="shared" si="1184"/>
        <v>44106</v>
      </c>
      <c r="K18902" t="str">
        <f>VLOOKUP(B:B,'Справочник по тт'!$A$2:$C$5,3,0)</f>
        <v>"Первый"</v>
      </c>
      <c r="L18902" s="23">
        <v>1</v>
      </c>
      <c r="M18902" t="s">
        <v>362</v>
      </c>
    </row>
    <row r="18903" spans="1:13" x14ac:dyDescent="0.2">
      <c r="A18903" s="47">
        <v>44106.458333333336</v>
      </c>
      <c r="B18903">
        <v>1</v>
      </c>
      <c r="G18903" s="12">
        <f t="shared" si="1181"/>
        <v>2020</v>
      </c>
      <c r="H18903" s="12">
        <f t="shared" si="1182"/>
        <v>10</v>
      </c>
      <c r="I18903" s="12">
        <f t="shared" si="1183"/>
        <v>2</v>
      </c>
      <c r="J18903" s="51">
        <f t="shared" si="1184"/>
        <v>44106</v>
      </c>
      <c r="K18903" t="str">
        <f>VLOOKUP(B:B,'Справочник по тт'!$A$2:$C$5,3,0)</f>
        <v>"Шанс"</v>
      </c>
      <c r="L18903" s="23">
        <v>1</v>
      </c>
      <c r="M18903" t="s">
        <v>360</v>
      </c>
    </row>
    <row r="18904" spans="1:13" x14ac:dyDescent="0.2">
      <c r="A18904" s="47">
        <v>44106.458333333336</v>
      </c>
      <c r="B18904">
        <v>2</v>
      </c>
      <c r="G18904" s="12">
        <f t="shared" si="1181"/>
        <v>2020</v>
      </c>
      <c r="H18904" s="12">
        <f t="shared" si="1182"/>
        <v>10</v>
      </c>
      <c r="I18904" s="12">
        <f t="shared" si="1183"/>
        <v>2</v>
      </c>
      <c r="J18904" s="51">
        <f t="shared" si="1184"/>
        <v>44106</v>
      </c>
      <c r="K18904" t="str">
        <f>VLOOKUP(B:B,'Справочник по тт'!$A$2:$C$5,3,0)</f>
        <v>"Колибри"</v>
      </c>
      <c r="L18904" s="23">
        <v>1</v>
      </c>
      <c r="M18904" t="s">
        <v>380</v>
      </c>
    </row>
    <row r="18905" spans="1:13" x14ac:dyDescent="0.2">
      <c r="A18905" s="47">
        <v>44106.5</v>
      </c>
      <c r="B18905">
        <v>3</v>
      </c>
      <c r="G18905" s="12">
        <f t="shared" si="1181"/>
        <v>2020</v>
      </c>
      <c r="H18905" s="12">
        <f t="shared" si="1182"/>
        <v>10</v>
      </c>
      <c r="I18905" s="12">
        <f t="shared" si="1183"/>
        <v>2</v>
      </c>
      <c r="J18905" s="51">
        <f t="shared" si="1184"/>
        <v>44106</v>
      </c>
      <c r="K18905" t="str">
        <f>VLOOKUP(B:B,'Справочник по тт'!$A$2:$C$5,3,0)</f>
        <v>"Парабола"</v>
      </c>
      <c r="L18905" s="23">
        <v>1</v>
      </c>
      <c r="M18905" t="s">
        <v>361</v>
      </c>
    </row>
    <row r="18906" spans="1:13" x14ac:dyDescent="0.2">
      <c r="A18906" s="47">
        <v>44106.5</v>
      </c>
      <c r="B18906">
        <v>4</v>
      </c>
      <c r="G18906" s="12">
        <f t="shared" si="1181"/>
        <v>2020</v>
      </c>
      <c r="H18906" s="12">
        <f t="shared" si="1182"/>
        <v>10</v>
      </c>
      <c r="I18906" s="12">
        <f t="shared" si="1183"/>
        <v>2</v>
      </c>
      <c r="J18906" s="51">
        <f t="shared" si="1184"/>
        <v>44106</v>
      </c>
      <c r="K18906" t="str">
        <f>VLOOKUP(B:B,'Справочник по тт'!$A$2:$C$5,3,0)</f>
        <v>"Первый"</v>
      </c>
      <c r="L18906" s="23">
        <v>1</v>
      </c>
      <c r="M18906" t="s">
        <v>362</v>
      </c>
    </row>
    <row r="18907" spans="1:13" x14ac:dyDescent="0.2">
      <c r="A18907" s="47">
        <v>44106.5</v>
      </c>
      <c r="B18907">
        <v>1</v>
      </c>
      <c r="G18907" s="12">
        <f t="shared" si="1181"/>
        <v>2020</v>
      </c>
      <c r="H18907" s="12">
        <f t="shared" si="1182"/>
        <v>10</v>
      </c>
      <c r="I18907" s="12">
        <f t="shared" si="1183"/>
        <v>2</v>
      </c>
      <c r="J18907" s="51">
        <f t="shared" si="1184"/>
        <v>44106</v>
      </c>
      <c r="K18907" t="str">
        <f>VLOOKUP(B:B,'Справочник по тт'!$A$2:$C$5,3,0)</f>
        <v>"Шанс"</v>
      </c>
      <c r="L18907" s="23">
        <v>1</v>
      </c>
      <c r="M18907" t="s">
        <v>360</v>
      </c>
    </row>
    <row r="18908" spans="1:13" x14ac:dyDescent="0.2">
      <c r="A18908" s="47">
        <v>44106.5</v>
      </c>
      <c r="B18908">
        <v>2</v>
      </c>
      <c r="G18908" s="12">
        <f t="shared" si="1181"/>
        <v>2020</v>
      </c>
      <c r="H18908" s="12">
        <f t="shared" si="1182"/>
        <v>10</v>
      </c>
      <c r="I18908" s="12">
        <f t="shared" si="1183"/>
        <v>2</v>
      </c>
      <c r="J18908" s="51">
        <f t="shared" si="1184"/>
        <v>44106</v>
      </c>
      <c r="K18908" t="str">
        <f>VLOOKUP(B:B,'Справочник по тт'!$A$2:$C$5,3,0)</f>
        <v>"Колибри"</v>
      </c>
      <c r="L18908" s="23">
        <v>1</v>
      </c>
      <c r="M18908" t="s">
        <v>380</v>
      </c>
    </row>
    <row r="18909" spans="1:13" x14ac:dyDescent="0.2">
      <c r="A18909" s="47">
        <v>44106.5</v>
      </c>
      <c r="B18909">
        <v>3</v>
      </c>
      <c r="G18909" s="12">
        <f t="shared" si="1181"/>
        <v>2020</v>
      </c>
      <c r="H18909" s="12">
        <f t="shared" si="1182"/>
        <v>10</v>
      </c>
      <c r="I18909" s="12">
        <f t="shared" si="1183"/>
        <v>2</v>
      </c>
      <c r="J18909" s="51">
        <f t="shared" si="1184"/>
        <v>44106</v>
      </c>
      <c r="K18909" t="str">
        <f>VLOOKUP(B:B,'Справочник по тт'!$A$2:$C$5,3,0)</f>
        <v>"Парабола"</v>
      </c>
      <c r="L18909" s="23">
        <v>1</v>
      </c>
      <c r="M18909" t="s">
        <v>361</v>
      </c>
    </row>
    <row r="18910" spans="1:13" x14ac:dyDescent="0.2">
      <c r="A18910" s="47">
        <v>44106.5</v>
      </c>
      <c r="B18910">
        <v>4</v>
      </c>
      <c r="G18910" s="12">
        <f t="shared" si="1181"/>
        <v>2020</v>
      </c>
      <c r="H18910" s="12">
        <f t="shared" si="1182"/>
        <v>10</v>
      </c>
      <c r="I18910" s="12">
        <f t="shared" si="1183"/>
        <v>2</v>
      </c>
      <c r="J18910" s="51">
        <f t="shared" si="1184"/>
        <v>44106</v>
      </c>
      <c r="K18910" t="str">
        <f>VLOOKUP(B:B,'Справочник по тт'!$A$2:$C$5,3,0)</f>
        <v>"Первый"</v>
      </c>
      <c r="L18910" s="23">
        <v>1</v>
      </c>
      <c r="M18910" t="s">
        <v>362</v>
      </c>
    </row>
    <row r="18911" spans="1:13" x14ac:dyDescent="0.2">
      <c r="A18911" s="47">
        <v>44106.541666666664</v>
      </c>
      <c r="B18911">
        <v>1</v>
      </c>
      <c r="G18911" s="12">
        <f t="shared" si="1181"/>
        <v>2020</v>
      </c>
      <c r="H18911" s="12">
        <f t="shared" si="1182"/>
        <v>10</v>
      </c>
      <c r="I18911" s="12">
        <f t="shared" si="1183"/>
        <v>2</v>
      </c>
      <c r="J18911" s="51">
        <f t="shared" si="1184"/>
        <v>44106</v>
      </c>
      <c r="K18911" t="str">
        <f>VLOOKUP(B:B,'Справочник по тт'!$A$2:$C$5,3,0)</f>
        <v>"Шанс"</v>
      </c>
      <c r="L18911" s="23">
        <v>1</v>
      </c>
      <c r="M18911" t="s">
        <v>360</v>
      </c>
    </row>
    <row r="18912" spans="1:13" x14ac:dyDescent="0.2">
      <c r="A18912" s="47">
        <v>44106.541666666664</v>
      </c>
      <c r="B18912">
        <v>2</v>
      </c>
      <c r="G18912" s="12">
        <f t="shared" si="1181"/>
        <v>2020</v>
      </c>
      <c r="H18912" s="12">
        <f t="shared" si="1182"/>
        <v>10</v>
      </c>
      <c r="I18912" s="12">
        <f t="shared" si="1183"/>
        <v>2</v>
      </c>
      <c r="J18912" s="51">
        <f t="shared" si="1184"/>
        <v>44106</v>
      </c>
      <c r="K18912" t="str">
        <f>VLOOKUP(B:B,'Справочник по тт'!$A$2:$C$5,3,0)</f>
        <v>"Колибри"</v>
      </c>
      <c r="L18912" s="23">
        <v>1</v>
      </c>
      <c r="M18912" t="s">
        <v>380</v>
      </c>
    </row>
    <row r="18913" spans="1:13" x14ac:dyDescent="0.2">
      <c r="A18913" s="47">
        <v>44106.583333333336</v>
      </c>
      <c r="B18913">
        <v>3</v>
      </c>
      <c r="G18913" s="12">
        <f t="shared" si="1181"/>
        <v>2020</v>
      </c>
      <c r="H18913" s="12">
        <f t="shared" si="1182"/>
        <v>10</v>
      </c>
      <c r="I18913" s="12">
        <f t="shared" si="1183"/>
        <v>2</v>
      </c>
      <c r="J18913" s="51">
        <f t="shared" si="1184"/>
        <v>44106</v>
      </c>
      <c r="K18913" t="str">
        <f>VLOOKUP(B:B,'Справочник по тт'!$A$2:$C$5,3,0)</f>
        <v>"Парабола"</v>
      </c>
      <c r="L18913" s="23">
        <v>1</v>
      </c>
      <c r="M18913" t="s">
        <v>361</v>
      </c>
    </row>
    <row r="18914" spans="1:13" x14ac:dyDescent="0.2">
      <c r="A18914" s="47">
        <v>44106.583333333336</v>
      </c>
      <c r="B18914">
        <v>4</v>
      </c>
      <c r="G18914" s="12">
        <f t="shared" si="1181"/>
        <v>2020</v>
      </c>
      <c r="H18914" s="12">
        <f t="shared" si="1182"/>
        <v>10</v>
      </c>
      <c r="I18914" s="12">
        <f t="shared" si="1183"/>
        <v>2</v>
      </c>
      <c r="J18914" s="51">
        <f t="shared" si="1184"/>
        <v>44106</v>
      </c>
      <c r="K18914" t="str">
        <f>VLOOKUP(B:B,'Справочник по тт'!$A$2:$C$5,3,0)</f>
        <v>"Первый"</v>
      </c>
      <c r="L18914" s="23">
        <v>1</v>
      </c>
      <c r="M18914" t="s">
        <v>362</v>
      </c>
    </row>
    <row r="18915" spans="1:13" x14ac:dyDescent="0.2">
      <c r="A18915" s="47">
        <v>44106.583333333336</v>
      </c>
      <c r="B18915">
        <v>1</v>
      </c>
      <c r="G18915" s="12">
        <f t="shared" si="1181"/>
        <v>2020</v>
      </c>
      <c r="H18915" s="12">
        <f t="shared" si="1182"/>
        <v>10</v>
      </c>
      <c r="I18915" s="12">
        <f t="shared" si="1183"/>
        <v>2</v>
      </c>
      <c r="J18915" s="51">
        <f t="shared" si="1184"/>
        <v>44106</v>
      </c>
      <c r="K18915" t="str">
        <f>VLOOKUP(B:B,'Справочник по тт'!$A$2:$C$5,3,0)</f>
        <v>"Шанс"</v>
      </c>
      <c r="L18915" s="23">
        <v>1</v>
      </c>
      <c r="M18915" t="s">
        <v>360</v>
      </c>
    </row>
    <row r="18916" spans="1:13" x14ac:dyDescent="0.2">
      <c r="A18916" s="47">
        <v>44106.583333333336</v>
      </c>
      <c r="B18916">
        <v>2</v>
      </c>
      <c r="G18916" s="12">
        <f t="shared" si="1181"/>
        <v>2020</v>
      </c>
      <c r="H18916" s="12">
        <f t="shared" si="1182"/>
        <v>10</v>
      </c>
      <c r="I18916" s="12">
        <f t="shared" si="1183"/>
        <v>2</v>
      </c>
      <c r="J18916" s="51">
        <f t="shared" si="1184"/>
        <v>44106</v>
      </c>
      <c r="K18916" t="str">
        <f>VLOOKUP(B:B,'Справочник по тт'!$A$2:$C$5,3,0)</f>
        <v>"Колибри"</v>
      </c>
      <c r="L18916" s="23">
        <v>1</v>
      </c>
      <c r="M18916" t="s">
        <v>380</v>
      </c>
    </row>
    <row r="18917" spans="1:13" x14ac:dyDescent="0.2">
      <c r="A18917" s="47">
        <v>44106.583333333336</v>
      </c>
      <c r="B18917">
        <v>3</v>
      </c>
      <c r="G18917" s="12">
        <f t="shared" si="1181"/>
        <v>2020</v>
      </c>
      <c r="H18917" s="12">
        <f t="shared" si="1182"/>
        <v>10</v>
      </c>
      <c r="I18917" s="12">
        <f t="shared" si="1183"/>
        <v>2</v>
      </c>
      <c r="J18917" s="51">
        <f t="shared" si="1184"/>
        <v>44106</v>
      </c>
      <c r="K18917" t="str">
        <f>VLOOKUP(B:B,'Справочник по тт'!$A$2:$C$5,3,0)</f>
        <v>"Парабола"</v>
      </c>
      <c r="L18917" s="23">
        <v>1</v>
      </c>
      <c r="M18917" t="s">
        <v>361</v>
      </c>
    </row>
    <row r="18918" spans="1:13" x14ac:dyDescent="0.2">
      <c r="A18918" s="47">
        <v>44106.583333333336</v>
      </c>
      <c r="B18918">
        <v>4</v>
      </c>
      <c r="G18918" s="12">
        <f t="shared" si="1181"/>
        <v>2020</v>
      </c>
      <c r="H18918" s="12">
        <f t="shared" si="1182"/>
        <v>10</v>
      </c>
      <c r="I18918" s="12">
        <f t="shared" si="1183"/>
        <v>2</v>
      </c>
      <c r="J18918" s="51">
        <f t="shared" si="1184"/>
        <v>44106</v>
      </c>
      <c r="K18918" t="str">
        <f>VLOOKUP(B:B,'Справочник по тт'!$A$2:$C$5,3,0)</f>
        <v>"Первый"</v>
      </c>
      <c r="L18918" s="23">
        <v>1</v>
      </c>
      <c r="M18918" t="s">
        <v>362</v>
      </c>
    </row>
    <row r="18919" spans="1:13" x14ac:dyDescent="0.2">
      <c r="A18919" s="47">
        <v>44106.583333333336</v>
      </c>
      <c r="B18919">
        <v>1</v>
      </c>
      <c r="G18919" s="12">
        <f t="shared" si="1181"/>
        <v>2020</v>
      </c>
      <c r="H18919" s="12">
        <f t="shared" si="1182"/>
        <v>10</v>
      </c>
      <c r="I18919" s="12">
        <f t="shared" si="1183"/>
        <v>2</v>
      </c>
      <c r="J18919" s="51">
        <f t="shared" si="1184"/>
        <v>44106</v>
      </c>
      <c r="K18919" t="str">
        <f>VLOOKUP(B:B,'Справочник по тт'!$A$2:$C$5,3,0)</f>
        <v>"Шанс"</v>
      </c>
      <c r="L18919" s="23">
        <v>1</v>
      </c>
      <c r="M18919" t="s">
        <v>360</v>
      </c>
    </row>
    <row r="18920" spans="1:13" x14ac:dyDescent="0.2">
      <c r="A18920" s="47">
        <v>44106.625</v>
      </c>
      <c r="B18920">
        <v>2</v>
      </c>
      <c r="G18920" s="12">
        <f t="shared" si="1181"/>
        <v>2020</v>
      </c>
      <c r="H18920" s="12">
        <f t="shared" si="1182"/>
        <v>10</v>
      </c>
      <c r="I18920" s="12">
        <f t="shared" si="1183"/>
        <v>2</v>
      </c>
      <c r="J18920" s="51">
        <f t="shared" si="1184"/>
        <v>44106</v>
      </c>
      <c r="K18920" t="str">
        <f>VLOOKUP(B:B,'Справочник по тт'!$A$2:$C$5,3,0)</f>
        <v>"Колибри"</v>
      </c>
      <c r="L18920" s="23">
        <v>1</v>
      </c>
      <c r="M18920" t="s">
        <v>380</v>
      </c>
    </row>
    <row r="18921" spans="1:13" x14ac:dyDescent="0.2">
      <c r="A18921" s="47">
        <v>44106.625</v>
      </c>
      <c r="B18921">
        <v>3</v>
      </c>
      <c r="G18921" s="12">
        <f t="shared" si="1181"/>
        <v>2020</v>
      </c>
      <c r="H18921" s="12">
        <f t="shared" si="1182"/>
        <v>10</v>
      </c>
      <c r="I18921" s="12">
        <f t="shared" si="1183"/>
        <v>2</v>
      </c>
      <c r="J18921" s="51">
        <f t="shared" si="1184"/>
        <v>44106</v>
      </c>
      <c r="K18921" t="str">
        <f>VLOOKUP(B:B,'Справочник по тт'!$A$2:$C$5,3,0)</f>
        <v>"Парабола"</v>
      </c>
      <c r="L18921" s="23">
        <v>1</v>
      </c>
      <c r="M18921" t="s">
        <v>361</v>
      </c>
    </row>
    <row r="18922" spans="1:13" x14ac:dyDescent="0.2">
      <c r="A18922" s="47">
        <v>44106.625</v>
      </c>
      <c r="B18922">
        <v>4</v>
      </c>
      <c r="G18922" s="12">
        <f t="shared" si="1181"/>
        <v>2020</v>
      </c>
      <c r="H18922" s="12">
        <f t="shared" si="1182"/>
        <v>10</v>
      </c>
      <c r="I18922" s="12">
        <f t="shared" si="1183"/>
        <v>2</v>
      </c>
      <c r="J18922" s="51">
        <f t="shared" si="1184"/>
        <v>44106</v>
      </c>
      <c r="K18922" t="str">
        <f>VLOOKUP(B:B,'Справочник по тт'!$A$2:$C$5,3,0)</f>
        <v>"Первый"</v>
      </c>
      <c r="L18922" s="23">
        <v>1</v>
      </c>
      <c r="M18922" t="s">
        <v>362</v>
      </c>
    </row>
    <row r="18923" spans="1:13" x14ac:dyDescent="0.2">
      <c r="A18923" s="47">
        <v>44106.625</v>
      </c>
      <c r="B18923">
        <v>1</v>
      </c>
      <c r="G18923" s="12">
        <f t="shared" si="1181"/>
        <v>2020</v>
      </c>
      <c r="H18923" s="12">
        <f t="shared" si="1182"/>
        <v>10</v>
      </c>
      <c r="I18923" s="12">
        <f t="shared" si="1183"/>
        <v>2</v>
      </c>
      <c r="J18923" s="51">
        <f t="shared" si="1184"/>
        <v>44106</v>
      </c>
      <c r="K18923" t="str">
        <f>VLOOKUP(B:B,'Справочник по тт'!$A$2:$C$5,3,0)</f>
        <v>"Шанс"</v>
      </c>
      <c r="L18923" s="23">
        <v>1</v>
      </c>
      <c r="M18923" t="s">
        <v>360</v>
      </c>
    </row>
    <row r="18924" spans="1:13" x14ac:dyDescent="0.2">
      <c r="A18924" s="47">
        <v>44106.625</v>
      </c>
      <c r="B18924">
        <v>2</v>
      </c>
      <c r="G18924" s="12">
        <f t="shared" si="1181"/>
        <v>2020</v>
      </c>
      <c r="H18924" s="12">
        <f t="shared" si="1182"/>
        <v>10</v>
      </c>
      <c r="I18924" s="12">
        <f t="shared" si="1183"/>
        <v>2</v>
      </c>
      <c r="J18924" s="51">
        <f t="shared" si="1184"/>
        <v>44106</v>
      </c>
      <c r="K18924" t="str">
        <f>VLOOKUP(B:B,'Справочник по тт'!$A$2:$C$5,3,0)</f>
        <v>"Колибри"</v>
      </c>
      <c r="L18924" s="23">
        <v>1</v>
      </c>
      <c r="M18924" t="s">
        <v>380</v>
      </c>
    </row>
    <row r="18925" spans="1:13" x14ac:dyDescent="0.2">
      <c r="A18925" s="47">
        <v>44106.625</v>
      </c>
      <c r="B18925">
        <v>3</v>
      </c>
      <c r="G18925" s="12">
        <f t="shared" si="1181"/>
        <v>2020</v>
      </c>
      <c r="H18925" s="12">
        <f t="shared" si="1182"/>
        <v>10</v>
      </c>
      <c r="I18925" s="12">
        <f t="shared" si="1183"/>
        <v>2</v>
      </c>
      <c r="J18925" s="51">
        <f t="shared" si="1184"/>
        <v>44106</v>
      </c>
      <c r="K18925" t="str">
        <f>VLOOKUP(B:B,'Справочник по тт'!$A$2:$C$5,3,0)</f>
        <v>"Парабола"</v>
      </c>
      <c r="L18925" s="23">
        <v>1</v>
      </c>
      <c r="M18925" t="s">
        <v>361</v>
      </c>
    </row>
    <row r="18926" spans="1:13" x14ac:dyDescent="0.2">
      <c r="A18926" s="47">
        <v>44106.625</v>
      </c>
      <c r="B18926">
        <v>4</v>
      </c>
      <c r="G18926" s="12">
        <f t="shared" si="1181"/>
        <v>2020</v>
      </c>
      <c r="H18926" s="12">
        <f t="shared" si="1182"/>
        <v>10</v>
      </c>
      <c r="I18926" s="12">
        <f t="shared" si="1183"/>
        <v>2</v>
      </c>
      <c r="J18926" s="51">
        <f t="shared" si="1184"/>
        <v>44106</v>
      </c>
      <c r="K18926" t="str">
        <f>VLOOKUP(B:B,'Справочник по тт'!$A$2:$C$5,3,0)</f>
        <v>"Первый"</v>
      </c>
      <c r="L18926" s="23">
        <v>1</v>
      </c>
      <c r="M18926" t="s">
        <v>362</v>
      </c>
    </row>
    <row r="18927" spans="1:13" x14ac:dyDescent="0.2">
      <c r="A18927" s="47">
        <v>44106.625</v>
      </c>
      <c r="B18927">
        <v>1</v>
      </c>
      <c r="G18927" s="12">
        <f t="shared" si="1181"/>
        <v>2020</v>
      </c>
      <c r="H18927" s="12">
        <f t="shared" si="1182"/>
        <v>10</v>
      </c>
      <c r="I18927" s="12">
        <f t="shared" si="1183"/>
        <v>2</v>
      </c>
      <c r="J18927" s="51">
        <f t="shared" si="1184"/>
        <v>44106</v>
      </c>
      <c r="K18927" t="str">
        <f>VLOOKUP(B:B,'Справочник по тт'!$A$2:$C$5,3,0)</f>
        <v>"Шанс"</v>
      </c>
      <c r="L18927" s="23">
        <v>1</v>
      </c>
      <c r="M18927" t="s">
        <v>360</v>
      </c>
    </row>
    <row r="18928" spans="1:13" x14ac:dyDescent="0.2">
      <c r="A18928" s="47">
        <v>44106.625</v>
      </c>
      <c r="B18928">
        <v>2</v>
      </c>
      <c r="G18928" s="12">
        <f t="shared" si="1181"/>
        <v>2020</v>
      </c>
      <c r="H18928" s="12">
        <f t="shared" si="1182"/>
        <v>10</v>
      </c>
      <c r="I18928" s="12">
        <f t="shared" si="1183"/>
        <v>2</v>
      </c>
      <c r="J18928" s="51">
        <f t="shared" si="1184"/>
        <v>44106</v>
      </c>
      <c r="K18928" t="str">
        <f>VLOOKUP(B:B,'Справочник по тт'!$A$2:$C$5,3,0)</f>
        <v>"Колибри"</v>
      </c>
      <c r="L18928" s="23">
        <v>1</v>
      </c>
      <c r="M18928" t="s">
        <v>380</v>
      </c>
    </row>
    <row r="18929" spans="1:13" x14ac:dyDescent="0.2">
      <c r="A18929" s="47">
        <v>44106.625</v>
      </c>
      <c r="B18929">
        <v>3</v>
      </c>
      <c r="G18929" s="12">
        <f t="shared" si="1181"/>
        <v>2020</v>
      </c>
      <c r="H18929" s="12">
        <f t="shared" si="1182"/>
        <v>10</v>
      </c>
      <c r="I18929" s="12">
        <f t="shared" si="1183"/>
        <v>2</v>
      </c>
      <c r="J18929" s="51">
        <f t="shared" si="1184"/>
        <v>44106</v>
      </c>
      <c r="K18929" t="str">
        <f>VLOOKUP(B:B,'Справочник по тт'!$A$2:$C$5,3,0)</f>
        <v>"Парабола"</v>
      </c>
      <c r="L18929" s="23">
        <v>1</v>
      </c>
      <c r="M18929" t="s">
        <v>361</v>
      </c>
    </row>
    <row r="18930" spans="1:13" x14ac:dyDescent="0.2">
      <c r="A18930" s="47">
        <v>44106.638888888891</v>
      </c>
      <c r="B18930">
        <v>4</v>
      </c>
      <c r="G18930" s="12">
        <f t="shared" si="1181"/>
        <v>2020</v>
      </c>
      <c r="H18930" s="12">
        <f t="shared" si="1182"/>
        <v>10</v>
      </c>
      <c r="I18930" s="12">
        <f t="shared" si="1183"/>
        <v>2</v>
      </c>
      <c r="J18930" s="51">
        <f t="shared" si="1184"/>
        <v>44106</v>
      </c>
      <c r="K18930" t="str">
        <f>VLOOKUP(B:B,'Справочник по тт'!$A$2:$C$5,3,0)</f>
        <v>"Первый"</v>
      </c>
      <c r="L18930" s="23">
        <v>1</v>
      </c>
      <c r="M18930" t="s">
        <v>362</v>
      </c>
    </row>
    <row r="18931" spans="1:13" x14ac:dyDescent="0.2">
      <c r="A18931" s="47">
        <v>44106.638888888891</v>
      </c>
      <c r="B18931">
        <v>1</v>
      </c>
      <c r="G18931" s="12">
        <f t="shared" si="1181"/>
        <v>2020</v>
      </c>
      <c r="H18931" s="12">
        <f t="shared" si="1182"/>
        <v>10</v>
      </c>
      <c r="I18931" s="12">
        <f t="shared" si="1183"/>
        <v>2</v>
      </c>
      <c r="J18931" s="51">
        <f t="shared" si="1184"/>
        <v>44106</v>
      </c>
      <c r="K18931" t="str">
        <f>VLOOKUP(B:B,'Справочник по тт'!$A$2:$C$5,3,0)</f>
        <v>"Шанс"</v>
      </c>
      <c r="L18931" s="23">
        <v>1</v>
      </c>
      <c r="M18931" t="s">
        <v>360</v>
      </c>
    </row>
    <row r="18932" spans="1:13" x14ac:dyDescent="0.2">
      <c r="A18932" s="47">
        <v>44106.666666666664</v>
      </c>
      <c r="B18932">
        <v>2</v>
      </c>
      <c r="G18932" s="12">
        <f t="shared" si="1181"/>
        <v>2020</v>
      </c>
      <c r="H18932" s="12">
        <f t="shared" si="1182"/>
        <v>10</v>
      </c>
      <c r="I18932" s="12">
        <f t="shared" si="1183"/>
        <v>2</v>
      </c>
      <c r="J18932" s="51">
        <f t="shared" si="1184"/>
        <v>44106</v>
      </c>
      <c r="K18932" t="str">
        <f>VLOOKUP(B:B,'Справочник по тт'!$A$2:$C$5,3,0)</f>
        <v>"Колибри"</v>
      </c>
      <c r="L18932" s="23">
        <v>1</v>
      </c>
      <c r="M18932" t="s">
        <v>380</v>
      </c>
    </row>
    <row r="18933" spans="1:13" x14ac:dyDescent="0.2">
      <c r="A18933" s="47">
        <v>44106.75</v>
      </c>
      <c r="B18933">
        <v>3</v>
      </c>
      <c r="G18933" s="12">
        <f t="shared" si="1181"/>
        <v>2020</v>
      </c>
      <c r="H18933" s="12">
        <f t="shared" si="1182"/>
        <v>10</v>
      </c>
      <c r="I18933" s="12">
        <f t="shared" si="1183"/>
        <v>2</v>
      </c>
      <c r="J18933" s="51">
        <f t="shared" si="1184"/>
        <v>44106</v>
      </c>
      <c r="K18933" t="str">
        <f>VLOOKUP(B:B,'Справочник по тт'!$A$2:$C$5,3,0)</f>
        <v>"Парабола"</v>
      </c>
      <c r="L18933" s="23">
        <v>1</v>
      </c>
      <c r="M18933" t="s">
        <v>361</v>
      </c>
    </row>
    <row r="18934" spans="1:13" x14ac:dyDescent="0.2">
      <c r="A18934" s="47">
        <v>44106.75</v>
      </c>
      <c r="B18934">
        <v>4</v>
      </c>
      <c r="G18934" s="12">
        <f t="shared" si="1181"/>
        <v>2020</v>
      </c>
      <c r="H18934" s="12">
        <f t="shared" si="1182"/>
        <v>10</v>
      </c>
      <c r="I18934" s="12">
        <f t="shared" si="1183"/>
        <v>2</v>
      </c>
      <c r="J18934" s="51">
        <f t="shared" si="1184"/>
        <v>44106</v>
      </c>
      <c r="K18934" t="str">
        <f>VLOOKUP(B:B,'Справочник по тт'!$A$2:$C$5,3,0)</f>
        <v>"Первый"</v>
      </c>
      <c r="L18934" s="23">
        <v>1</v>
      </c>
      <c r="M18934" t="s">
        <v>362</v>
      </c>
    </row>
    <row r="18935" spans="1:13" x14ac:dyDescent="0.2">
      <c r="A18935" s="47">
        <v>44106.75</v>
      </c>
      <c r="B18935">
        <v>3</v>
      </c>
      <c r="G18935" s="12">
        <f t="shared" si="1181"/>
        <v>2020</v>
      </c>
      <c r="H18935" s="12">
        <f t="shared" si="1182"/>
        <v>10</v>
      </c>
      <c r="I18935" s="12">
        <f t="shared" si="1183"/>
        <v>2</v>
      </c>
      <c r="J18935" s="51">
        <f t="shared" si="1184"/>
        <v>44106</v>
      </c>
      <c r="K18935" t="str">
        <f>VLOOKUP(B:B,'Справочник по тт'!$A$2:$C$5,3,0)</f>
        <v>"Парабола"</v>
      </c>
      <c r="L18935" s="23">
        <v>1</v>
      </c>
      <c r="M18935" t="s">
        <v>361</v>
      </c>
    </row>
    <row r="18936" spans="1:13" x14ac:dyDescent="0.2">
      <c r="A18936" s="47">
        <v>44106.75</v>
      </c>
      <c r="B18936">
        <v>3</v>
      </c>
      <c r="G18936" s="12">
        <f t="shared" si="1181"/>
        <v>2020</v>
      </c>
      <c r="H18936" s="12">
        <f t="shared" si="1182"/>
        <v>10</v>
      </c>
      <c r="I18936" s="12">
        <f t="shared" si="1183"/>
        <v>2</v>
      </c>
      <c r="J18936" s="51">
        <f t="shared" si="1184"/>
        <v>44106</v>
      </c>
      <c r="K18936" t="str">
        <f>VLOOKUP(B:B,'Справочник по тт'!$A$2:$C$5,3,0)</f>
        <v>"Парабола"</v>
      </c>
      <c r="L18936" s="23">
        <v>1</v>
      </c>
      <c r="M18936" t="s">
        <v>361</v>
      </c>
    </row>
    <row r="18937" spans="1:13" x14ac:dyDescent="0.2">
      <c r="A18937" s="47">
        <v>44106.75</v>
      </c>
      <c r="B18937">
        <v>3</v>
      </c>
      <c r="G18937" s="12">
        <f t="shared" si="1181"/>
        <v>2020</v>
      </c>
      <c r="H18937" s="12">
        <f t="shared" si="1182"/>
        <v>10</v>
      </c>
      <c r="I18937" s="12">
        <f t="shared" si="1183"/>
        <v>2</v>
      </c>
      <c r="J18937" s="51">
        <f t="shared" si="1184"/>
        <v>44106</v>
      </c>
      <c r="K18937" t="str">
        <f>VLOOKUP(B:B,'Справочник по тт'!$A$2:$C$5,3,0)</f>
        <v>"Парабола"</v>
      </c>
      <c r="L18937" s="23">
        <v>1</v>
      </c>
      <c r="M18937" t="s">
        <v>361</v>
      </c>
    </row>
    <row r="18938" spans="1:13" x14ac:dyDescent="0.2">
      <c r="A18938" s="47">
        <v>44106.770833333336</v>
      </c>
      <c r="B18938">
        <v>3</v>
      </c>
      <c r="G18938" s="12">
        <f t="shared" si="1181"/>
        <v>2020</v>
      </c>
      <c r="H18938" s="12">
        <f t="shared" si="1182"/>
        <v>10</v>
      </c>
      <c r="I18938" s="12">
        <f t="shared" si="1183"/>
        <v>2</v>
      </c>
      <c r="J18938" s="51">
        <f t="shared" si="1184"/>
        <v>44106</v>
      </c>
      <c r="K18938" t="str">
        <f>VLOOKUP(B:B,'Справочник по тт'!$A$2:$C$5,3,0)</f>
        <v>"Парабола"</v>
      </c>
      <c r="L18938" s="23">
        <v>1</v>
      </c>
      <c r="M18938" t="s">
        <v>361</v>
      </c>
    </row>
    <row r="18939" spans="1:13" x14ac:dyDescent="0.2">
      <c r="A18939" s="47">
        <v>44106.833333333336</v>
      </c>
      <c r="B18939">
        <v>3</v>
      </c>
      <c r="G18939" s="12">
        <f t="shared" si="1181"/>
        <v>2020</v>
      </c>
      <c r="H18939" s="12">
        <f t="shared" si="1182"/>
        <v>10</v>
      </c>
      <c r="I18939" s="12">
        <f t="shared" si="1183"/>
        <v>2</v>
      </c>
      <c r="J18939" s="51">
        <f t="shared" si="1184"/>
        <v>44106</v>
      </c>
      <c r="K18939" t="str">
        <f>VLOOKUP(B:B,'Справочник по тт'!$A$2:$C$5,3,0)</f>
        <v>"Парабола"</v>
      </c>
      <c r="L18939" s="23">
        <v>1</v>
      </c>
      <c r="M18939" t="s">
        <v>361</v>
      </c>
    </row>
    <row r="18940" spans="1:13" x14ac:dyDescent="0.2">
      <c r="A18940" s="47">
        <v>44106.833333333336</v>
      </c>
      <c r="B18940">
        <v>3</v>
      </c>
      <c r="G18940" s="12">
        <f t="shared" si="1181"/>
        <v>2020</v>
      </c>
      <c r="H18940" s="12">
        <f t="shared" si="1182"/>
        <v>10</v>
      </c>
      <c r="I18940" s="12">
        <f t="shared" si="1183"/>
        <v>2</v>
      </c>
      <c r="J18940" s="51">
        <f t="shared" si="1184"/>
        <v>44106</v>
      </c>
      <c r="K18940" t="str">
        <f>VLOOKUP(B:B,'Справочник по тт'!$A$2:$C$5,3,0)</f>
        <v>"Парабола"</v>
      </c>
      <c r="L18940" s="23">
        <v>1</v>
      </c>
      <c r="M18940" t="s">
        <v>361</v>
      </c>
    </row>
    <row r="18941" spans="1:13" x14ac:dyDescent="0.2">
      <c r="A18941" s="47">
        <v>44107.125</v>
      </c>
      <c r="B18941">
        <v>3</v>
      </c>
      <c r="G18941" s="12">
        <f t="shared" si="1181"/>
        <v>2020</v>
      </c>
      <c r="H18941" s="12">
        <f t="shared" si="1182"/>
        <v>10</v>
      </c>
      <c r="I18941" s="12">
        <f t="shared" si="1183"/>
        <v>3</v>
      </c>
      <c r="J18941" s="51">
        <f t="shared" si="1184"/>
        <v>44107</v>
      </c>
      <c r="K18941" t="str">
        <f>VLOOKUP(B:B,'Справочник по тт'!$A$2:$C$5,3,0)</f>
        <v>"Парабола"</v>
      </c>
      <c r="L18941" s="23">
        <v>1</v>
      </c>
      <c r="M18941" t="s">
        <v>361</v>
      </c>
    </row>
    <row r="18942" spans="1:13" x14ac:dyDescent="0.2">
      <c r="A18942" s="47">
        <v>44107.25</v>
      </c>
      <c r="B18942">
        <v>3</v>
      </c>
      <c r="G18942" s="12">
        <f t="shared" si="1181"/>
        <v>2020</v>
      </c>
      <c r="H18942" s="12">
        <f t="shared" si="1182"/>
        <v>10</v>
      </c>
      <c r="I18942" s="12">
        <f t="shared" si="1183"/>
        <v>3</v>
      </c>
      <c r="J18942" s="51">
        <f t="shared" si="1184"/>
        <v>44107</v>
      </c>
      <c r="K18942" t="str">
        <f>VLOOKUP(B:B,'Справочник по тт'!$A$2:$C$5,3,0)</f>
        <v>"Парабола"</v>
      </c>
      <c r="L18942" s="23">
        <v>1</v>
      </c>
      <c r="M18942" t="s">
        <v>361</v>
      </c>
    </row>
    <row r="18943" spans="1:13" x14ac:dyDescent="0.2">
      <c r="A18943" s="47">
        <v>44107.291666666664</v>
      </c>
      <c r="B18943">
        <v>3</v>
      </c>
      <c r="G18943" s="12">
        <f t="shared" si="1181"/>
        <v>2020</v>
      </c>
      <c r="H18943" s="12">
        <f t="shared" si="1182"/>
        <v>10</v>
      </c>
      <c r="I18943" s="12">
        <f t="shared" si="1183"/>
        <v>3</v>
      </c>
      <c r="J18943" s="51">
        <f t="shared" si="1184"/>
        <v>44107</v>
      </c>
      <c r="K18943" t="str">
        <f>VLOOKUP(B:B,'Справочник по тт'!$A$2:$C$5,3,0)</f>
        <v>"Парабола"</v>
      </c>
      <c r="L18943" s="23">
        <v>1</v>
      </c>
      <c r="M18943" t="s">
        <v>361</v>
      </c>
    </row>
    <row r="18944" spans="1:13" x14ac:dyDescent="0.2">
      <c r="A18944" s="47">
        <v>44107.333333333336</v>
      </c>
      <c r="B18944">
        <v>3</v>
      </c>
      <c r="G18944" s="12">
        <f t="shared" si="1181"/>
        <v>2020</v>
      </c>
      <c r="H18944" s="12">
        <f t="shared" si="1182"/>
        <v>10</v>
      </c>
      <c r="I18944" s="12">
        <f t="shared" si="1183"/>
        <v>3</v>
      </c>
      <c r="J18944" s="51">
        <f t="shared" si="1184"/>
        <v>44107</v>
      </c>
      <c r="K18944" t="str">
        <f>VLOOKUP(B:B,'Справочник по тт'!$A$2:$C$5,3,0)</f>
        <v>"Парабола"</v>
      </c>
      <c r="L18944" s="23">
        <v>1</v>
      </c>
      <c r="M18944" t="s">
        <v>361</v>
      </c>
    </row>
    <row r="18945" spans="1:13" x14ac:dyDescent="0.2">
      <c r="A18945" s="47">
        <v>44107.333333333336</v>
      </c>
      <c r="B18945">
        <v>3</v>
      </c>
      <c r="G18945" s="12">
        <f t="shared" si="1181"/>
        <v>2020</v>
      </c>
      <c r="H18945" s="12">
        <f t="shared" si="1182"/>
        <v>10</v>
      </c>
      <c r="I18945" s="12">
        <f t="shared" si="1183"/>
        <v>3</v>
      </c>
      <c r="J18945" s="51">
        <f t="shared" si="1184"/>
        <v>44107</v>
      </c>
      <c r="K18945" t="str">
        <f>VLOOKUP(B:B,'Справочник по тт'!$A$2:$C$5,3,0)</f>
        <v>"Парабола"</v>
      </c>
      <c r="L18945" s="23">
        <v>1</v>
      </c>
      <c r="M18945" t="s">
        <v>361</v>
      </c>
    </row>
    <row r="18946" spans="1:13" x14ac:dyDescent="0.2">
      <c r="A18946" s="47">
        <v>44107.375</v>
      </c>
      <c r="B18946">
        <v>3</v>
      </c>
      <c r="G18946" s="12">
        <f t="shared" si="1181"/>
        <v>2020</v>
      </c>
      <c r="H18946" s="12">
        <f t="shared" si="1182"/>
        <v>10</v>
      </c>
      <c r="I18946" s="12">
        <f t="shared" si="1183"/>
        <v>3</v>
      </c>
      <c r="J18946" s="51">
        <f t="shared" si="1184"/>
        <v>44107</v>
      </c>
      <c r="K18946" t="str">
        <f>VLOOKUP(B:B,'Справочник по тт'!$A$2:$C$5,3,0)</f>
        <v>"Парабола"</v>
      </c>
      <c r="L18946" s="23">
        <v>1</v>
      </c>
      <c r="M18946" t="s">
        <v>361</v>
      </c>
    </row>
    <row r="18947" spans="1:13" x14ac:dyDescent="0.2">
      <c r="A18947" s="47">
        <v>44107.375</v>
      </c>
      <c r="B18947">
        <v>3</v>
      </c>
      <c r="G18947" s="12">
        <f t="shared" ref="G18947:G19010" si="1185">YEAR(A18947)</f>
        <v>2020</v>
      </c>
      <c r="H18947" s="12">
        <f t="shared" ref="H18947:H19010" si="1186">MONTH(A18947)</f>
        <v>10</v>
      </c>
      <c r="I18947" s="12">
        <f t="shared" ref="I18947:I19010" si="1187">DAY(A18947)</f>
        <v>3</v>
      </c>
      <c r="J18947" s="51">
        <f t="shared" ref="J18947:J19010" si="1188">DATE(G:G,H:H,I:I)</f>
        <v>44107</v>
      </c>
      <c r="K18947" t="str">
        <f>VLOOKUP(B:B,'Справочник по тт'!$A$2:$C$5,3,0)</f>
        <v>"Парабола"</v>
      </c>
      <c r="L18947" s="23">
        <v>1</v>
      </c>
      <c r="M18947" t="s">
        <v>361</v>
      </c>
    </row>
    <row r="18948" spans="1:13" x14ac:dyDescent="0.2">
      <c r="A18948" s="47">
        <v>44107.375</v>
      </c>
      <c r="B18948">
        <v>3</v>
      </c>
      <c r="G18948" s="12">
        <f t="shared" si="1185"/>
        <v>2020</v>
      </c>
      <c r="H18948" s="12">
        <f t="shared" si="1186"/>
        <v>10</v>
      </c>
      <c r="I18948" s="12">
        <f t="shared" si="1187"/>
        <v>3</v>
      </c>
      <c r="J18948" s="51">
        <f t="shared" si="1188"/>
        <v>44107</v>
      </c>
      <c r="K18948" t="str">
        <f>VLOOKUP(B:B,'Справочник по тт'!$A$2:$C$5,3,0)</f>
        <v>"Парабола"</v>
      </c>
      <c r="L18948" s="23">
        <v>1</v>
      </c>
      <c r="M18948" t="s">
        <v>361</v>
      </c>
    </row>
    <row r="18949" spans="1:13" x14ac:dyDescent="0.2">
      <c r="A18949" s="47">
        <v>44107.375</v>
      </c>
      <c r="B18949">
        <v>3</v>
      </c>
      <c r="G18949" s="12">
        <f t="shared" si="1185"/>
        <v>2020</v>
      </c>
      <c r="H18949" s="12">
        <f t="shared" si="1186"/>
        <v>10</v>
      </c>
      <c r="I18949" s="12">
        <f t="shared" si="1187"/>
        <v>3</v>
      </c>
      <c r="J18949" s="51">
        <f t="shared" si="1188"/>
        <v>44107</v>
      </c>
      <c r="K18949" t="str">
        <f>VLOOKUP(B:B,'Справочник по тт'!$A$2:$C$5,3,0)</f>
        <v>"Парабола"</v>
      </c>
      <c r="L18949" s="23">
        <v>1</v>
      </c>
      <c r="M18949" t="s">
        <v>361</v>
      </c>
    </row>
    <row r="18950" spans="1:13" x14ac:dyDescent="0.2">
      <c r="A18950" s="47">
        <v>44107.375</v>
      </c>
      <c r="B18950">
        <v>3</v>
      </c>
      <c r="G18950" s="12">
        <f t="shared" si="1185"/>
        <v>2020</v>
      </c>
      <c r="H18950" s="12">
        <f t="shared" si="1186"/>
        <v>10</v>
      </c>
      <c r="I18950" s="12">
        <f t="shared" si="1187"/>
        <v>3</v>
      </c>
      <c r="J18950" s="51">
        <f t="shared" si="1188"/>
        <v>44107</v>
      </c>
      <c r="K18950" t="str">
        <f>VLOOKUP(B:B,'Справочник по тт'!$A$2:$C$5,3,0)</f>
        <v>"Парабола"</v>
      </c>
      <c r="L18950" s="23">
        <v>1</v>
      </c>
      <c r="M18950" t="s">
        <v>361</v>
      </c>
    </row>
    <row r="18951" spans="1:13" x14ac:dyDescent="0.2">
      <c r="A18951" s="47">
        <v>44107.375</v>
      </c>
      <c r="B18951">
        <v>3</v>
      </c>
      <c r="G18951" s="12">
        <f t="shared" si="1185"/>
        <v>2020</v>
      </c>
      <c r="H18951" s="12">
        <f t="shared" si="1186"/>
        <v>10</v>
      </c>
      <c r="I18951" s="12">
        <f t="shared" si="1187"/>
        <v>3</v>
      </c>
      <c r="J18951" s="51">
        <f t="shared" si="1188"/>
        <v>44107</v>
      </c>
      <c r="K18951" t="str">
        <f>VLOOKUP(B:B,'Справочник по тт'!$A$2:$C$5,3,0)</f>
        <v>"Парабола"</v>
      </c>
      <c r="L18951" s="23">
        <v>1</v>
      </c>
      <c r="M18951" t="s">
        <v>361</v>
      </c>
    </row>
    <row r="18952" spans="1:13" x14ac:dyDescent="0.2">
      <c r="A18952" s="47">
        <v>44107.375</v>
      </c>
      <c r="B18952">
        <v>3</v>
      </c>
      <c r="G18952" s="12">
        <f t="shared" si="1185"/>
        <v>2020</v>
      </c>
      <c r="H18952" s="12">
        <f t="shared" si="1186"/>
        <v>10</v>
      </c>
      <c r="I18952" s="12">
        <f t="shared" si="1187"/>
        <v>3</v>
      </c>
      <c r="J18952" s="51">
        <f t="shared" si="1188"/>
        <v>44107</v>
      </c>
      <c r="K18952" t="str">
        <f>VLOOKUP(B:B,'Справочник по тт'!$A$2:$C$5,3,0)</f>
        <v>"Парабола"</v>
      </c>
      <c r="L18952" s="23">
        <v>1</v>
      </c>
      <c r="M18952" t="s">
        <v>361</v>
      </c>
    </row>
    <row r="18953" spans="1:13" x14ac:dyDescent="0.2">
      <c r="A18953" s="47">
        <v>44107.375</v>
      </c>
      <c r="B18953">
        <v>3</v>
      </c>
      <c r="G18953" s="12">
        <f t="shared" si="1185"/>
        <v>2020</v>
      </c>
      <c r="H18953" s="12">
        <f t="shared" si="1186"/>
        <v>10</v>
      </c>
      <c r="I18953" s="12">
        <f t="shared" si="1187"/>
        <v>3</v>
      </c>
      <c r="J18953" s="51">
        <f t="shared" si="1188"/>
        <v>44107</v>
      </c>
      <c r="K18953" t="str">
        <f>VLOOKUP(B:B,'Справочник по тт'!$A$2:$C$5,3,0)</f>
        <v>"Парабола"</v>
      </c>
      <c r="L18953" s="23">
        <v>1</v>
      </c>
      <c r="M18953" t="s">
        <v>361</v>
      </c>
    </row>
    <row r="18954" spans="1:13" x14ac:dyDescent="0.2">
      <c r="A18954" s="47">
        <v>44107.375</v>
      </c>
      <c r="B18954">
        <v>3</v>
      </c>
      <c r="G18954" s="12">
        <f t="shared" si="1185"/>
        <v>2020</v>
      </c>
      <c r="H18954" s="12">
        <f t="shared" si="1186"/>
        <v>10</v>
      </c>
      <c r="I18954" s="12">
        <f t="shared" si="1187"/>
        <v>3</v>
      </c>
      <c r="J18954" s="51">
        <f t="shared" si="1188"/>
        <v>44107</v>
      </c>
      <c r="K18954" t="str">
        <f>VLOOKUP(B:B,'Справочник по тт'!$A$2:$C$5,3,0)</f>
        <v>"Парабола"</v>
      </c>
      <c r="L18954" s="23">
        <v>1</v>
      </c>
      <c r="M18954" t="s">
        <v>361</v>
      </c>
    </row>
    <row r="18955" spans="1:13" x14ac:dyDescent="0.2">
      <c r="A18955" s="47">
        <v>44107.375</v>
      </c>
      <c r="B18955">
        <v>3</v>
      </c>
      <c r="G18955" s="12">
        <f t="shared" si="1185"/>
        <v>2020</v>
      </c>
      <c r="H18955" s="12">
        <f t="shared" si="1186"/>
        <v>10</v>
      </c>
      <c r="I18955" s="12">
        <f t="shared" si="1187"/>
        <v>3</v>
      </c>
      <c r="J18955" s="51">
        <f t="shared" si="1188"/>
        <v>44107</v>
      </c>
      <c r="K18955" t="str">
        <f>VLOOKUP(B:B,'Справочник по тт'!$A$2:$C$5,3,0)</f>
        <v>"Парабола"</v>
      </c>
      <c r="L18955" s="23">
        <v>1</v>
      </c>
      <c r="M18955" t="s">
        <v>361</v>
      </c>
    </row>
    <row r="18956" spans="1:13" x14ac:dyDescent="0.2">
      <c r="A18956" s="47">
        <v>44107.375</v>
      </c>
      <c r="B18956">
        <v>3</v>
      </c>
      <c r="G18956" s="12">
        <f t="shared" si="1185"/>
        <v>2020</v>
      </c>
      <c r="H18956" s="12">
        <f t="shared" si="1186"/>
        <v>10</v>
      </c>
      <c r="I18956" s="12">
        <f t="shared" si="1187"/>
        <v>3</v>
      </c>
      <c r="J18956" s="51">
        <f t="shared" si="1188"/>
        <v>44107</v>
      </c>
      <c r="K18956" t="str">
        <f>VLOOKUP(B:B,'Справочник по тт'!$A$2:$C$5,3,0)</f>
        <v>"Парабола"</v>
      </c>
      <c r="L18956" s="23">
        <v>1</v>
      </c>
      <c r="M18956" t="s">
        <v>361</v>
      </c>
    </row>
    <row r="18957" spans="1:13" x14ac:dyDescent="0.2">
      <c r="A18957" s="47">
        <v>44107.375</v>
      </c>
      <c r="B18957">
        <v>3</v>
      </c>
      <c r="G18957" s="12">
        <f t="shared" si="1185"/>
        <v>2020</v>
      </c>
      <c r="H18957" s="12">
        <f t="shared" si="1186"/>
        <v>10</v>
      </c>
      <c r="I18957" s="12">
        <f t="shared" si="1187"/>
        <v>3</v>
      </c>
      <c r="J18957" s="51">
        <f t="shared" si="1188"/>
        <v>44107</v>
      </c>
      <c r="K18957" t="str">
        <f>VLOOKUP(B:B,'Справочник по тт'!$A$2:$C$5,3,0)</f>
        <v>"Парабола"</v>
      </c>
      <c r="L18957" s="23">
        <v>1</v>
      </c>
      <c r="M18957" t="s">
        <v>361</v>
      </c>
    </row>
    <row r="18958" spans="1:13" x14ac:dyDescent="0.2">
      <c r="A18958" s="47">
        <v>44107.375</v>
      </c>
      <c r="B18958">
        <v>3</v>
      </c>
      <c r="G18958" s="12">
        <f t="shared" si="1185"/>
        <v>2020</v>
      </c>
      <c r="H18958" s="12">
        <f t="shared" si="1186"/>
        <v>10</v>
      </c>
      <c r="I18958" s="12">
        <f t="shared" si="1187"/>
        <v>3</v>
      </c>
      <c r="J18958" s="51">
        <f t="shared" si="1188"/>
        <v>44107</v>
      </c>
      <c r="K18958" t="str">
        <f>VLOOKUP(B:B,'Справочник по тт'!$A$2:$C$5,3,0)</f>
        <v>"Парабола"</v>
      </c>
      <c r="L18958" s="23">
        <v>1</v>
      </c>
      <c r="M18958" t="s">
        <v>361</v>
      </c>
    </row>
    <row r="18959" spans="1:13" x14ac:dyDescent="0.2">
      <c r="A18959" s="47">
        <v>44107.375</v>
      </c>
      <c r="B18959">
        <v>3</v>
      </c>
      <c r="G18959" s="12">
        <f t="shared" si="1185"/>
        <v>2020</v>
      </c>
      <c r="H18959" s="12">
        <f t="shared" si="1186"/>
        <v>10</v>
      </c>
      <c r="I18959" s="12">
        <f t="shared" si="1187"/>
        <v>3</v>
      </c>
      <c r="J18959" s="51">
        <f t="shared" si="1188"/>
        <v>44107</v>
      </c>
      <c r="K18959" t="str">
        <f>VLOOKUP(B:B,'Справочник по тт'!$A$2:$C$5,3,0)</f>
        <v>"Парабола"</v>
      </c>
      <c r="L18959" s="23">
        <v>1</v>
      </c>
      <c r="M18959" t="s">
        <v>361</v>
      </c>
    </row>
    <row r="18960" spans="1:13" x14ac:dyDescent="0.2">
      <c r="A18960" s="47">
        <v>44107.375</v>
      </c>
      <c r="B18960">
        <v>3</v>
      </c>
      <c r="G18960" s="12">
        <f t="shared" si="1185"/>
        <v>2020</v>
      </c>
      <c r="H18960" s="12">
        <f t="shared" si="1186"/>
        <v>10</v>
      </c>
      <c r="I18960" s="12">
        <f t="shared" si="1187"/>
        <v>3</v>
      </c>
      <c r="J18960" s="51">
        <f t="shared" si="1188"/>
        <v>44107</v>
      </c>
      <c r="K18960" t="str">
        <f>VLOOKUP(B:B,'Справочник по тт'!$A$2:$C$5,3,0)</f>
        <v>"Парабола"</v>
      </c>
      <c r="L18960" s="23">
        <v>1</v>
      </c>
      <c r="M18960" t="s">
        <v>361</v>
      </c>
    </row>
    <row r="18961" spans="1:13" x14ac:dyDescent="0.2">
      <c r="A18961" s="47">
        <v>44107.375</v>
      </c>
      <c r="B18961">
        <v>3</v>
      </c>
      <c r="G18961" s="12">
        <f t="shared" si="1185"/>
        <v>2020</v>
      </c>
      <c r="H18961" s="12">
        <f t="shared" si="1186"/>
        <v>10</v>
      </c>
      <c r="I18961" s="12">
        <f t="shared" si="1187"/>
        <v>3</v>
      </c>
      <c r="J18961" s="51">
        <f t="shared" si="1188"/>
        <v>44107</v>
      </c>
      <c r="K18961" t="str">
        <f>VLOOKUP(B:B,'Справочник по тт'!$A$2:$C$5,3,0)</f>
        <v>"Парабола"</v>
      </c>
      <c r="L18961" s="23">
        <v>1</v>
      </c>
      <c r="M18961" t="s">
        <v>361</v>
      </c>
    </row>
    <row r="18962" spans="1:13" x14ac:dyDescent="0.2">
      <c r="A18962" s="47">
        <v>44107.375</v>
      </c>
      <c r="B18962">
        <v>3</v>
      </c>
      <c r="G18962" s="12">
        <f t="shared" si="1185"/>
        <v>2020</v>
      </c>
      <c r="H18962" s="12">
        <f t="shared" si="1186"/>
        <v>10</v>
      </c>
      <c r="I18962" s="12">
        <f t="shared" si="1187"/>
        <v>3</v>
      </c>
      <c r="J18962" s="51">
        <f t="shared" si="1188"/>
        <v>44107</v>
      </c>
      <c r="K18962" t="str">
        <f>VLOOKUP(B:B,'Справочник по тт'!$A$2:$C$5,3,0)</f>
        <v>"Парабола"</v>
      </c>
      <c r="L18962" s="23">
        <v>1</v>
      </c>
      <c r="M18962" t="s">
        <v>361</v>
      </c>
    </row>
    <row r="18963" spans="1:13" x14ac:dyDescent="0.2">
      <c r="A18963" s="47">
        <v>44107.375</v>
      </c>
      <c r="B18963">
        <v>3</v>
      </c>
      <c r="G18963" s="12">
        <f t="shared" si="1185"/>
        <v>2020</v>
      </c>
      <c r="H18963" s="12">
        <f t="shared" si="1186"/>
        <v>10</v>
      </c>
      <c r="I18963" s="12">
        <f t="shared" si="1187"/>
        <v>3</v>
      </c>
      <c r="J18963" s="51">
        <f t="shared" si="1188"/>
        <v>44107</v>
      </c>
      <c r="K18963" t="str">
        <f>VLOOKUP(B:B,'Справочник по тт'!$A$2:$C$5,3,0)</f>
        <v>"Парабола"</v>
      </c>
      <c r="L18963" s="23">
        <v>1</v>
      </c>
      <c r="M18963" t="s">
        <v>361</v>
      </c>
    </row>
    <row r="18964" spans="1:13" x14ac:dyDescent="0.2">
      <c r="A18964" s="47">
        <v>44107.395833333336</v>
      </c>
      <c r="B18964">
        <v>3</v>
      </c>
      <c r="G18964" s="12">
        <f t="shared" si="1185"/>
        <v>2020</v>
      </c>
      <c r="H18964" s="12">
        <f t="shared" si="1186"/>
        <v>10</v>
      </c>
      <c r="I18964" s="12">
        <f t="shared" si="1187"/>
        <v>3</v>
      </c>
      <c r="J18964" s="51">
        <f t="shared" si="1188"/>
        <v>44107</v>
      </c>
      <c r="K18964" t="str">
        <f>VLOOKUP(B:B,'Справочник по тт'!$A$2:$C$5,3,0)</f>
        <v>"Парабола"</v>
      </c>
      <c r="L18964" s="23">
        <v>1</v>
      </c>
      <c r="M18964" t="s">
        <v>361</v>
      </c>
    </row>
    <row r="18965" spans="1:13" x14ac:dyDescent="0.2">
      <c r="A18965" s="47">
        <v>44107.416666666664</v>
      </c>
      <c r="B18965">
        <v>3</v>
      </c>
      <c r="G18965" s="12">
        <f t="shared" si="1185"/>
        <v>2020</v>
      </c>
      <c r="H18965" s="12">
        <f t="shared" si="1186"/>
        <v>10</v>
      </c>
      <c r="I18965" s="12">
        <f t="shared" si="1187"/>
        <v>3</v>
      </c>
      <c r="J18965" s="51">
        <f t="shared" si="1188"/>
        <v>44107</v>
      </c>
      <c r="K18965" t="str">
        <f>VLOOKUP(B:B,'Справочник по тт'!$A$2:$C$5,3,0)</f>
        <v>"Парабола"</v>
      </c>
      <c r="L18965" s="23">
        <v>1</v>
      </c>
      <c r="M18965" t="s">
        <v>361</v>
      </c>
    </row>
    <row r="18966" spans="1:13" x14ac:dyDescent="0.2">
      <c r="A18966" s="47">
        <v>44107.416666666664</v>
      </c>
      <c r="B18966">
        <v>3</v>
      </c>
      <c r="G18966" s="12">
        <f t="shared" si="1185"/>
        <v>2020</v>
      </c>
      <c r="H18966" s="12">
        <f t="shared" si="1186"/>
        <v>10</v>
      </c>
      <c r="I18966" s="12">
        <f t="shared" si="1187"/>
        <v>3</v>
      </c>
      <c r="J18966" s="51">
        <f t="shared" si="1188"/>
        <v>44107</v>
      </c>
      <c r="K18966" t="str">
        <f>VLOOKUP(B:B,'Справочник по тт'!$A$2:$C$5,3,0)</f>
        <v>"Парабола"</v>
      </c>
      <c r="L18966" s="23">
        <v>1</v>
      </c>
      <c r="M18966" t="s">
        <v>361</v>
      </c>
    </row>
    <row r="18967" spans="1:13" x14ac:dyDescent="0.2">
      <c r="A18967" s="47">
        <v>44107.416666666664</v>
      </c>
      <c r="B18967">
        <v>3</v>
      </c>
      <c r="G18967" s="12">
        <f t="shared" si="1185"/>
        <v>2020</v>
      </c>
      <c r="H18967" s="12">
        <f t="shared" si="1186"/>
        <v>10</v>
      </c>
      <c r="I18967" s="12">
        <f t="shared" si="1187"/>
        <v>3</v>
      </c>
      <c r="J18967" s="51">
        <f t="shared" si="1188"/>
        <v>44107</v>
      </c>
      <c r="K18967" t="str">
        <f>VLOOKUP(B:B,'Справочник по тт'!$A$2:$C$5,3,0)</f>
        <v>"Парабола"</v>
      </c>
      <c r="L18967" s="23">
        <v>1</v>
      </c>
      <c r="M18967" t="s">
        <v>361</v>
      </c>
    </row>
    <row r="18968" spans="1:13" x14ac:dyDescent="0.2">
      <c r="A18968" s="47">
        <v>44107.416666666664</v>
      </c>
      <c r="B18968">
        <v>3</v>
      </c>
      <c r="G18968" s="12">
        <f t="shared" si="1185"/>
        <v>2020</v>
      </c>
      <c r="H18968" s="12">
        <f t="shared" si="1186"/>
        <v>10</v>
      </c>
      <c r="I18968" s="12">
        <f t="shared" si="1187"/>
        <v>3</v>
      </c>
      <c r="J18968" s="51">
        <f t="shared" si="1188"/>
        <v>44107</v>
      </c>
      <c r="K18968" t="str">
        <f>VLOOKUP(B:B,'Справочник по тт'!$A$2:$C$5,3,0)</f>
        <v>"Парабола"</v>
      </c>
      <c r="L18968" s="23">
        <v>1</v>
      </c>
      <c r="M18968" t="s">
        <v>361</v>
      </c>
    </row>
    <row r="18969" spans="1:13" x14ac:dyDescent="0.2">
      <c r="A18969" s="47">
        <v>44107.416666666664</v>
      </c>
      <c r="B18969">
        <v>3</v>
      </c>
      <c r="G18969" s="12">
        <f t="shared" si="1185"/>
        <v>2020</v>
      </c>
      <c r="H18969" s="12">
        <f t="shared" si="1186"/>
        <v>10</v>
      </c>
      <c r="I18969" s="12">
        <f t="shared" si="1187"/>
        <v>3</v>
      </c>
      <c r="J18969" s="51">
        <f t="shared" si="1188"/>
        <v>44107</v>
      </c>
      <c r="K18969" t="str">
        <f>VLOOKUP(B:B,'Справочник по тт'!$A$2:$C$5,3,0)</f>
        <v>"Парабола"</v>
      </c>
      <c r="L18969" s="23">
        <v>1</v>
      </c>
      <c r="M18969" t="s">
        <v>361</v>
      </c>
    </row>
    <row r="18970" spans="1:13" x14ac:dyDescent="0.2">
      <c r="A18970" s="47">
        <v>44107.416666666664</v>
      </c>
      <c r="B18970">
        <v>3</v>
      </c>
      <c r="G18970" s="12">
        <f t="shared" si="1185"/>
        <v>2020</v>
      </c>
      <c r="H18970" s="12">
        <f t="shared" si="1186"/>
        <v>10</v>
      </c>
      <c r="I18970" s="12">
        <f t="shared" si="1187"/>
        <v>3</v>
      </c>
      <c r="J18970" s="51">
        <f t="shared" si="1188"/>
        <v>44107</v>
      </c>
      <c r="K18970" t="str">
        <f>VLOOKUP(B:B,'Справочник по тт'!$A$2:$C$5,3,0)</f>
        <v>"Парабола"</v>
      </c>
      <c r="L18970" s="23">
        <v>1</v>
      </c>
      <c r="M18970" t="s">
        <v>361</v>
      </c>
    </row>
    <row r="18971" spans="1:13" x14ac:dyDescent="0.2">
      <c r="A18971" s="47">
        <v>44107.416666666664</v>
      </c>
      <c r="B18971">
        <v>3</v>
      </c>
      <c r="G18971" s="12">
        <f t="shared" si="1185"/>
        <v>2020</v>
      </c>
      <c r="H18971" s="12">
        <f t="shared" si="1186"/>
        <v>10</v>
      </c>
      <c r="I18971" s="12">
        <f t="shared" si="1187"/>
        <v>3</v>
      </c>
      <c r="J18971" s="51">
        <f t="shared" si="1188"/>
        <v>44107</v>
      </c>
      <c r="K18971" t="str">
        <f>VLOOKUP(B:B,'Справочник по тт'!$A$2:$C$5,3,0)</f>
        <v>"Парабола"</v>
      </c>
      <c r="L18971" s="23">
        <v>1</v>
      </c>
      <c r="M18971" t="s">
        <v>361</v>
      </c>
    </row>
    <row r="18972" spans="1:13" x14ac:dyDescent="0.2">
      <c r="A18972" s="47">
        <v>44107.416666666664</v>
      </c>
      <c r="B18972">
        <v>3</v>
      </c>
      <c r="G18972" s="12">
        <f t="shared" si="1185"/>
        <v>2020</v>
      </c>
      <c r="H18972" s="12">
        <f t="shared" si="1186"/>
        <v>10</v>
      </c>
      <c r="I18972" s="12">
        <f t="shared" si="1187"/>
        <v>3</v>
      </c>
      <c r="J18972" s="51">
        <f t="shared" si="1188"/>
        <v>44107</v>
      </c>
      <c r="K18972" t="str">
        <f>VLOOKUP(B:B,'Справочник по тт'!$A$2:$C$5,3,0)</f>
        <v>"Парабола"</v>
      </c>
      <c r="L18972" s="23">
        <v>1</v>
      </c>
      <c r="M18972" t="s">
        <v>361</v>
      </c>
    </row>
    <row r="18973" spans="1:13" x14ac:dyDescent="0.2">
      <c r="A18973" s="47">
        <v>44107.416666666664</v>
      </c>
      <c r="B18973">
        <v>3</v>
      </c>
      <c r="G18973" s="12">
        <f t="shared" si="1185"/>
        <v>2020</v>
      </c>
      <c r="H18973" s="12">
        <f t="shared" si="1186"/>
        <v>10</v>
      </c>
      <c r="I18973" s="12">
        <f t="shared" si="1187"/>
        <v>3</v>
      </c>
      <c r="J18973" s="51">
        <f t="shared" si="1188"/>
        <v>44107</v>
      </c>
      <c r="K18973" t="str">
        <f>VLOOKUP(B:B,'Справочник по тт'!$A$2:$C$5,3,0)</f>
        <v>"Парабола"</v>
      </c>
      <c r="L18973" s="23">
        <v>1</v>
      </c>
      <c r="M18973" t="s">
        <v>361</v>
      </c>
    </row>
    <row r="18974" spans="1:13" x14ac:dyDescent="0.2">
      <c r="A18974" s="47">
        <v>44107.416666666664</v>
      </c>
      <c r="B18974">
        <v>3</v>
      </c>
      <c r="G18974" s="12">
        <f t="shared" si="1185"/>
        <v>2020</v>
      </c>
      <c r="H18974" s="12">
        <f t="shared" si="1186"/>
        <v>10</v>
      </c>
      <c r="I18974" s="12">
        <f t="shared" si="1187"/>
        <v>3</v>
      </c>
      <c r="J18974" s="51">
        <f t="shared" si="1188"/>
        <v>44107</v>
      </c>
      <c r="K18974" t="str">
        <f>VLOOKUP(B:B,'Справочник по тт'!$A$2:$C$5,3,0)</f>
        <v>"Парабола"</v>
      </c>
      <c r="L18974" s="23">
        <v>1</v>
      </c>
      <c r="M18974" t="s">
        <v>361</v>
      </c>
    </row>
    <row r="18975" spans="1:13" x14ac:dyDescent="0.2">
      <c r="A18975" s="47">
        <v>44107.4375</v>
      </c>
      <c r="B18975">
        <v>3</v>
      </c>
      <c r="G18975" s="12">
        <f t="shared" si="1185"/>
        <v>2020</v>
      </c>
      <c r="H18975" s="12">
        <f t="shared" si="1186"/>
        <v>10</v>
      </c>
      <c r="I18975" s="12">
        <f t="shared" si="1187"/>
        <v>3</v>
      </c>
      <c r="J18975" s="51">
        <f t="shared" si="1188"/>
        <v>44107</v>
      </c>
      <c r="K18975" t="str">
        <f>VLOOKUP(B:B,'Справочник по тт'!$A$2:$C$5,3,0)</f>
        <v>"Парабола"</v>
      </c>
      <c r="L18975" s="23">
        <v>1</v>
      </c>
      <c r="M18975" t="s">
        <v>361</v>
      </c>
    </row>
    <row r="18976" spans="1:13" x14ac:dyDescent="0.2">
      <c r="A18976" s="47">
        <v>44107.458333333336</v>
      </c>
      <c r="B18976">
        <v>3</v>
      </c>
      <c r="G18976" s="12">
        <f t="shared" si="1185"/>
        <v>2020</v>
      </c>
      <c r="H18976" s="12">
        <f t="shared" si="1186"/>
        <v>10</v>
      </c>
      <c r="I18976" s="12">
        <f t="shared" si="1187"/>
        <v>3</v>
      </c>
      <c r="J18976" s="51">
        <f t="shared" si="1188"/>
        <v>44107</v>
      </c>
      <c r="K18976" t="str">
        <f>VLOOKUP(B:B,'Справочник по тт'!$A$2:$C$5,3,0)</f>
        <v>"Парабола"</v>
      </c>
      <c r="L18976" s="23">
        <v>1</v>
      </c>
      <c r="M18976" t="s">
        <v>361</v>
      </c>
    </row>
    <row r="18977" spans="1:13" x14ac:dyDescent="0.2">
      <c r="A18977" s="47">
        <v>44107.458333333336</v>
      </c>
      <c r="B18977">
        <v>3</v>
      </c>
      <c r="G18977" s="12">
        <f t="shared" si="1185"/>
        <v>2020</v>
      </c>
      <c r="H18977" s="12">
        <f t="shared" si="1186"/>
        <v>10</v>
      </c>
      <c r="I18977" s="12">
        <f t="shared" si="1187"/>
        <v>3</v>
      </c>
      <c r="J18977" s="51">
        <f t="shared" si="1188"/>
        <v>44107</v>
      </c>
      <c r="K18977" t="str">
        <f>VLOOKUP(B:B,'Справочник по тт'!$A$2:$C$5,3,0)</f>
        <v>"Парабола"</v>
      </c>
      <c r="L18977" s="23">
        <v>1</v>
      </c>
      <c r="M18977" t="s">
        <v>361</v>
      </c>
    </row>
    <row r="18978" spans="1:13" x14ac:dyDescent="0.2">
      <c r="A18978" s="47">
        <v>44107.458333333336</v>
      </c>
      <c r="B18978">
        <v>3</v>
      </c>
      <c r="G18978" s="12">
        <f t="shared" si="1185"/>
        <v>2020</v>
      </c>
      <c r="H18978" s="12">
        <f t="shared" si="1186"/>
        <v>10</v>
      </c>
      <c r="I18978" s="12">
        <f t="shared" si="1187"/>
        <v>3</v>
      </c>
      <c r="J18978" s="51">
        <f t="shared" si="1188"/>
        <v>44107</v>
      </c>
      <c r="K18978" t="str">
        <f>VLOOKUP(B:B,'Справочник по тт'!$A$2:$C$5,3,0)</f>
        <v>"Парабола"</v>
      </c>
      <c r="L18978" s="23">
        <v>1</v>
      </c>
      <c r="M18978" t="s">
        <v>361</v>
      </c>
    </row>
    <row r="18979" spans="1:13" x14ac:dyDescent="0.2">
      <c r="A18979" s="47">
        <v>44107.458333333336</v>
      </c>
      <c r="B18979">
        <v>3</v>
      </c>
      <c r="G18979" s="12">
        <f t="shared" si="1185"/>
        <v>2020</v>
      </c>
      <c r="H18979" s="12">
        <f t="shared" si="1186"/>
        <v>10</v>
      </c>
      <c r="I18979" s="12">
        <f t="shared" si="1187"/>
        <v>3</v>
      </c>
      <c r="J18979" s="51">
        <f t="shared" si="1188"/>
        <v>44107</v>
      </c>
      <c r="K18979" t="str">
        <f>VLOOKUP(B:B,'Справочник по тт'!$A$2:$C$5,3,0)</f>
        <v>"Парабола"</v>
      </c>
      <c r="L18979" s="23">
        <v>1</v>
      </c>
      <c r="M18979" t="s">
        <v>361</v>
      </c>
    </row>
    <row r="18980" spans="1:13" x14ac:dyDescent="0.2">
      <c r="A18980" s="47">
        <v>44107.458333333336</v>
      </c>
      <c r="B18980">
        <v>3</v>
      </c>
      <c r="G18980" s="12">
        <f t="shared" si="1185"/>
        <v>2020</v>
      </c>
      <c r="H18980" s="12">
        <f t="shared" si="1186"/>
        <v>10</v>
      </c>
      <c r="I18980" s="12">
        <f t="shared" si="1187"/>
        <v>3</v>
      </c>
      <c r="J18980" s="51">
        <f t="shared" si="1188"/>
        <v>44107</v>
      </c>
      <c r="K18980" t="str">
        <f>VLOOKUP(B:B,'Справочник по тт'!$A$2:$C$5,3,0)</f>
        <v>"Парабола"</v>
      </c>
      <c r="L18980" s="23">
        <v>1</v>
      </c>
      <c r="M18980" t="s">
        <v>361</v>
      </c>
    </row>
    <row r="18981" spans="1:13" x14ac:dyDescent="0.2">
      <c r="A18981" s="47">
        <v>44107.5</v>
      </c>
      <c r="B18981">
        <v>3</v>
      </c>
      <c r="G18981" s="12">
        <f t="shared" si="1185"/>
        <v>2020</v>
      </c>
      <c r="H18981" s="12">
        <f t="shared" si="1186"/>
        <v>10</v>
      </c>
      <c r="I18981" s="12">
        <f t="shared" si="1187"/>
        <v>3</v>
      </c>
      <c r="J18981" s="51">
        <f t="shared" si="1188"/>
        <v>44107</v>
      </c>
      <c r="K18981" t="str">
        <f>VLOOKUP(B:B,'Справочник по тт'!$A$2:$C$5,3,0)</f>
        <v>"Парабола"</v>
      </c>
      <c r="L18981" s="23">
        <v>1</v>
      </c>
      <c r="M18981" t="s">
        <v>361</v>
      </c>
    </row>
    <row r="18982" spans="1:13" x14ac:dyDescent="0.2">
      <c r="A18982" s="47">
        <v>44107.5</v>
      </c>
      <c r="B18982">
        <v>3</v>
      </c>
      <c r="G18982" s="12">
        <f t="shared" si="1185"/>
        <v>2020</v>
      </c>
      <c r="H18982" s="12">
        <f t="shared" si="1186"/>
        <v>10</v>
      </c>
      <c r="I18982" s="12">
        <f t="shared" si="1187"/>
        <v>3</v>
      </c>
      <c r="J18982" s="51">
        <f t="shared" si="1188"/>
        <v>44107</v>
      </c>
      <c r="K18982" t="str">
        <f>VLOOKUP(B:B,'Справочник по тт'!$A$2:$C$5,3,0)</f>
        <v>"Парабола"</v>
      </c>
      <c r="L18982" s="23">
        <v>1</v>
      </c>
      <c r="M18982" t="s">
        <v>361</v>
      </c>
    </row>
    <row r="18983" spans="1:13" x14ac:dyDescent="0.2">
      <c r="A18983" s="47">
        <v>44107.5</v>
      </c>
      <c r="B18983">
        <v>3</v>
      </c>
      <c r="G18983" s="12">
        <f t="shared" si="1185"/>
        <v>2020</v>
      </c>
      <c r="H18983" s="12">
        <f t="shared" si="1186"/>
        <v>10</v>
      </c>
      <c r="I18983" s="12">
        <f t="shared" si="1187"/>
        <v>3</v>
      </c>
      <c r="J18983" s="51">
        <f t="shared" si="1188"/>
        <v>44107</v>
      </c>
      <c r="K18983" t="str">
        <f>VLOOKUP(B:B,'Справочник по тт'!$A$2:$C$5,3,0)</f>
        <v>"Парабола"</v>
      </c>
      <c r="L18983" s="23">
        <v>1</v>
      </c>
      <c r="M18983" t="s">
        <v>361</v>
      </c>
    </row>
    <row r="18984" spans="1:13" x14ac:dyDescent="0.2">
      <c r="A18984" s="47">
        <v>44107.541666666664</v>
      </c>
      <c r="B18984">
        <v>3</v>
      </c>
      <c r="G18984" s="12">
        <f t="shared" si="1185"/>
        <v>2020</v>
      </c>
      <c r="H18984" s="12">
        <f t="shared" si="1186"/>
        <v>10</v>
      </c>
      <c r="I18984" s="12">
        <f t="shared" si="1187"/>
        <v>3</v>
      </c>
      <c r="J18984" s="51">
        <f t="shared" si="1188"/>
        <v>44107</v>
      </c>
      <c r="K18984" t="str">
        <f>VLOOKUP(B:B,'Справочник по тт'!$A$2:$C$5,3,0)</f>
        <v>"Парабола"</v>
      </c>
      <c r="L18984" s="23">
        <v>1</v>
      </c>
      <c r="M18984" t="s">
        <v>361</v>
      </c>
    </row>
    <row r="18985" spans="1:13" x14ac:dyDescent="0.2">
      <c r="A18985" s="47">
        <v>44107.541666666664</v>
      </c>
      <c r="B18985">
        <v>3</v>
      </c>
      <c r="G18985" s="12">
        <f t="shared" si="1185"/>
        <v>2020</v>
      </c>
      <c r="H18985" s="12">
        <f t="shared" si="1186"/>
        <v>10</v>
      </c>
      <c r="I18985" s="12">
        <f t="shared" si="1187"/>
        <v>3</v>
      </c>
      <c r="J18985" s="51">
        <f t="shared" si="1188"/>
        <v>44107</v>
      </c>
      <c r="K18985" t="str">
        <f>VLOOKUP(B:B,'Справочник по тт'!$A$2:$C$5,3,0)</f>
        <v>"Парабола"</v>
      </c>
      <c r="L18985" s="23">
        <v>1</v>
      </c>
      <c r="M18985" t="s">
        <v>361</v>
      </c>
    </row>
    <row r="18986" spans="1:13" x14ac:dyDescent="0.2">
      <c r="A18986" s="47">
        <v>44107.541666666664</v>
      </c>
      <c r="B18986">
        <v>3</v>
      </c>
      <c r="G18986" s="12">
        <f t="shared" si="1185"/>
        <v>2020</v>
      </c>
      <c r="H18986" s="12">
        <f t="shared" si="1186"/>
        <v>10</v>
      </c>
      <c r="I18986" s="12">
        <f t="shared" si="1187"/>
        <v>3</v>
      </c>
      <c r="J18986" s="51">
        <f t="shared" si="1188"/>
        <v>44107</v>
      </c>
      <c r="K18986" t="str">
        <f>VLOOKUP(B:B,'Справочник по тт'!$A$2:$C$5,3,0)</f>
        <v>"Парабола"</v>
      </c>
      <c r="L18986" s="23">
        <v>1</v>
      </c>
      <c r="M18986" t="s">
        <v>361</v>
      </c>
    </row>
    <row r="18987" spans="1:13" x14ac:dyDescent="0.2">
      <c r="A18987" s="47">
        <v>44107.541666666664</v>
      </c>
      <c r="B18987">
        <v>3</v>
      </c>
      <c r="G18987" s="12">
        <f t="shared" si="1185"/>
        <v>2020</v>
      </c>
      <c r="H18987" s="12">
        <f t="shared" si="1186"/>
        <v>10</v>
      </c>
      <c r="I18987" s="12">
        <f t="shared" si="1187"/>
        <v>3</v>
      </c>
      <c r="J18987" s="51">
        <f t="shared" si="1188"/>
        <v>44107</v>
      </c>
      <c r="K18987" t="str">
        <f>VLOOKUP(B:B,'Справочник по тт'!$A$2:$C$5,3,0)</f>
        <v>"Парабола"</v>
      </c>
      <c r="L18987" s="23">
        <v>1</v>
      </c>
      <c r="M18987" t="s">
        <v>361</v>
      </c>
    </row>
    <row r="18988" spans="1:13" x14ac:dyDescent="0.2">
      <c r="A18988" s="47">
        <v>44107.583333333336</v>
      </c>
      <c r="B18988">
        <v>3</v>
      </c>
      <c r="G18988" s="12">
        <f t="shared" si="1185"/>
        <v>2020</v>
      </c>
      <c r="H18988" s="12">
        <f t="shared" si="1186"/>
        <v>10</v>
      </c>
      <c r="I18988" s="12">
        <f t="shared" si="1187"/>
        <v>3</v>
      </c>
      <c r="J18988" s="51">
        <f t="shared" si="1188"/>
        <v>44107</v>
      </c>
      <c r="K18988" t="str">
        <f>VLOOKUP(B:B,'Справочник по тт'!$A$2:$C$5,3,0)</f>
        <v>"Парабола"</v>
      </c>
      <c r="L18988" s="23">
        <v>1</v>
      </c>
      <c r="M18988" t="s">
        <v>361</v>
      </c>
    </row>
    <row r="18989" spans="1:13" x14ac:dyDescent="0.2">
      <c r="A18989" s="47">
        <v>44107.583333333336</v>
      </c>
      <c r="B18989">
        <v>3</v>
      </c>
      <c r="G18989" s="12">
        <f t="shared" si="1185"/>
        <v>2020</v>
      </c>
      <c r="H18989" s="12">
        <f t="shared" si="1186"/>
        <v>10</v>
      </c>
      <c r="I18989" s="12">
        <f t="shared" si="1187"/>
        <v>3</v>
      </c>
      <c r="J18989" s="51">
        <f t="shared" si="1188"/>
        <v>44107</v>
      </c>
      <c r="K18989" t="str">
        <f>VLOOKUP(B:B,'Справочник по тт'!$A$2:$C$5,3,0)</f>
        <v>"Парабола"</v>
      </c>
      <c r="L18989" s="23">
        <v>1</v>
      </c>
      <c r="M18989" t="s">
        <v>361</v>
      </c>
    </row>
    <row r="18990" spans="1:13" x14ac:dyDescent="0.2">
      <c r="A18990" s="47">
        <v>44107.583333333336</v>
      </c>
      <c r="B18990">
        <v>3</v>
      </c>
      <c r="G18990" s="12">
        <f t="shared" si="1185"/>
        <v>2020</v>
      </c>
      <c r="H18990" s="12">
        <f t="shared" si="1186"/>
        <v>10</v>
      </c>
      <c r="I18990" s="12">
        <f t="shared" si="1187"/>
        <v>3</v>
      </c>
      <c r="J18990" s="51">
        <f t="shared" si="1188"/>
        <v>44107</v>
      </c>
      <c r="K18990" t="str">
        <f>VLOOKUP(B:B,'Справочник по тт'!$A$2:$C$5,3,0)</f>
        <v>"Парабола"</v>
      </c>
      <c r="L18990" s="23">
        <v>1</v>
      </c>
      <c r="M18990" t="s">
        <v>361</v>
      </c>
    </row>
    <row r="18991" spans="1:13" x14ac:dyDescent="0.2">
      <c r="A18991" s="47">
        <v>44107.583333333336</v>
      </c>
      <c r="B18991">
        <v>3</v>
      </c>
      <c r="G18991" s="12">
        <f t="shared" si="1185"/>
        <v>2020</v>
      </c>
      <c r="H18991" s="12">
        <f t="shared" si="1186"/>
        <v>10</v>
      </c>
      <c r="I18991" s="12">
        <f t="shared" si="1187"/>
        <v>3</v>
      </c>
      <c r="J18991" s="51">
        <f t="shared" si="1188"/>
        <v>44107</v>
      </c>
      <c r="K18991" t="str">
        <f>VLOOKUP(B:B,'Справочник по тт'!$A$2:$C$5,3,0)</f>
        <v>"Парабола"</v>
      </c>
      <c r="L18991" s="23">
        <v>1</v>
      </c>
      <c r="M18991" t="s">
        <v>361</v>
      </c>
    </row>
    <row r="18992" spans="1:13" x14ac:dyDescent="0.2">
      <c r="A18992" s="47">
        <v>44107.583333333336</v>
      </c>
      <c r="B18992">
        <v>3</v>
      </c>
      <c r="G18992" s="12">
        <f t="shared" si="1185"/>
        <v>2020</v>
      </c>
      <c r="H18992" s="12">
        <f t="shared" si="1186"/>
        <v>10</v>
      </c>
      <c r="I18992" s="12">
        <f t="shared" si="1187"/>
        <v>3</v>
      </c>
      <c r="J18992" s="51">
        <f t="shared" si="1188"/>
        <v>44107</v>
      </c>
      <c r="K18992" t="str">
        <f>VLOOKUP(B:B,'Справочник по тт'!$A$2:$C$5,3,0)</f>
        <v>"Парабола"</v>
      </c>
      <c r="L18992" s="23">
        <v>1</v>
      </c>
      <c r="M18992" t="s">
        <v>361</v>
      </c>
    </row>
    <row r="18993" spans="1:13" x14ac:dyDescent="0.2">
      <c r="A18993" s="47">
        <v>44107.625</v>
      </c>
      <c r="B18993">
        <v>3</v>
      </c>
      <c r="G18993" s="12">
        <f t="shared" si="1185"/>
        <v>2020</v>
      </c>
      <c r="H18993" s="12">
        <f t="shared" si="1186"/>
        <v>10</v>
      </c>
      <c r="I18993" s="12">
        <f t="shared" si="1187"/>
        <v>3</v>
      </c>
      <c r="J18993" s="51">
        <f t="shared" si="1188"/>
        <v>44107</v>
      </c>
      <c r="K18993" t="str">
        <f>VLOOKUP(B:B,'Справочник по тт'!$A$2:$C$5,3,0)</f>
        <v>"Парабола"</v>
      </c>
      <c r="L18993" s="23">
        <v>1</v>
      </c>
      <c r="M18993" t="s">
        <v>361</v>
      </c>
    </row>
    <row r="18994" spans="1:13" x14ac:dyDescent="0.2">
      <c r="A18994" s="47">
        <v>44107.625</v>
      </c>
      <c r="B18994">
        <v>3</v>
      </c>
      <c r="G18994" s="12">
        <f t="shared" si="1185"/>
        <v>2020</v>
      </c>
      <c r="H18994" s="12">
        <f t="shared" si="1186"/>
        <v>10</v>
      </c>
      <c r="I18994" s="12">
        <f t="shared" si="1187"/>
        <v>3</v>
      </c>
      <c r="J18994" s="51">
        <f t="shared" si="1188"/>
        <v>44107</v>
      </c>
      <c r="K18994" t="str">
        <f>VLOOKUP(B:B,'Справочник по тт'!$A$2:$C$5,3,0)</f>
        <v>"Парабола"</v>
      </c>
      <c r="L18994" s="23">
        <v>1</v>
      </c>
      <c r="M18994" t="s">
        <v>361</v>
      </c>
    </row>
    <row r="18995" spans="1:13" x14ac:dyDescent="0.2">
      <c r="A18995" s="47">
        <v>44107.625</v>
      </c>
      <c r="B18995">
        <v>3</v>
      </c>
      <c r="G18995" s="12">
        <f t="shared" si="1185"/>
        <v>2020</v>
      </c>
      <c r="H18995" s="12">
        <f t="shared" si="1186"/>
        <v>10</v>
      </c>
      <c r="I18995" s="12">
        <f t="shared" si="1187"/>
        <v>3</v>
      </c>
      <c r="J18995" s="51">
        <f t="shared" si="1188"/>
        <v>44107</v>
      </c>
      <c r="K18995" t="str">
        <f>VLOOKUP(B:B,'Справочник по тт'!$A$2:$C$5,3,0)</f>
        <v>"Парабола"</v>
      </c>
      <c r="L18995" s="23">
        <v>1</v>
      </c>
      <c r="M18995" t="s">
        <v>361</v>
      </c>
    </row>
    <row r="18996" spans="1:13" x14ac:dyDescent="0.2">
      <c r="A18996" s="47">
        <v>44107.625</v>
      </c>
      <c r="B18996">
        <v>3</v>
      </c>
      <c r="G18996" s="12">
        <f t="shared" si="1185"/>
        <v>2020</v>
      </c>
      <c r="H18996" s="12">
        <f t="shared" si="1186"/>
        <v>10</v>
      </c>
      <c r="I18996" s="12">
        <f t="shared" si="1187"/>
        <v>3</v>
      </c>
      <c r="J18996" s="51">
        <f t="shared" si="1188"/>
        <v>44107</v>
      </c>
      <c r="K18996" t="str">
        <f>VLOOKUP(B:B,'Справочник по тт'!$A$2:$C$5,3,0)</f>
        <v>"Парабола"</v>
      </c>
      <c r="L18996" s="23">
        <v>1</v>
      </c>
      <c r="M18996" t="s">
        <v>361</v>
      </c>
    </row>
    <row r="18997" spans="1:13" x14ac:dyDescent="0.2">
      <c r="A18997" s="47">
        <v>44107.666666666664</v>
      </c>
      <c r="B18997">
        <v>3</v>
      </c>
      <c r="G18997" s="12">
        <f t="shared" si="1185"/>
        <v>2020</v>
      </c>
      <c r="H18997" s="12">
        <f t="shared" si="1186"/>
        <v>10</v>
      </c>
      <c r="I18997" s="12">
        <f t="shared" si="1187"/>
        <v>3</v>
      </c>
      <c r="J18997" s="51">
        <f t="shared" si="1188"/>
        <v>44107</v>
      </c>
      <c r="K18997" t="str">
        <f>VLOOKUP(B:B,'Справочник по тт'!$A$2:$C$5,3,0)</f>
        <v>"Парабола"</v>
      </c>
      <c r="L18997" s="23">
        <v>1</v>
      </c>
      <c r="M18997" t="s">
        <v>361</v>
      </c>
    </row>
    <row r="18998" spans="1:13" x14ac:dyDescent="0.2">
      <c r="A18998" s="47">
        <v>44107.680555555555</v>
      </c>
      <c r="B18998">
        <v>3</v>
      </c>
      <c r="G18998" s="12">
        <f t="shared" si="1185"/>
        <v>2020</v>
      </c>
      <c r="H18998" s="12">
        <f t="shared" si="1186"/>
        <v>10</v>
      </c>
      <c r="I18998" s="12">
        <f t="shared" si="1187"/>
        <v>3</v>
      </c>
      <c r="J18998" s="51">
        <f t="shared" si="1188"/>
        <v>44107</v>
      </c>
      <c r="K18998" t="str">
        <f>VLOOKUP(B:B,'Справочник по тт'!$A$2:$C$5,3,0)</f>
        <v>"Парабола"</v>
      </c>
      <c r="L18998" s="23">
        <v>1</v>
      </c>
      <c r="M18998" t="s">
        <v>361</v>
      </c>
    </row>
    <row r="18999" spans="1:13" x14ac:dyDescent="0.2">
      <c r="A18999" s="47">
        <v>44107.694444444445</v>
      </c>
      <c r="B18999">
        <v>3</v>
      </c>
      <c r="G18999" s="12">
        <f t="shared" si="1185"/>
        <v>2020</v>
      </c>
      <c r="H18999" s="12">
        <f t="shared" si="1186"/>
        <v>10</v>
      </c>
      <c r="I18999" s="12">
        <f t="shared" si="1187"/>
        <v>3</v>
      </c>
      <c r="J18999" s="51">
        <f t="shared" si="1188"/>
        <v>44107</v>
      </c>
      <c r="K18999" t="str">
        <f>VLOOKUP(B:B,'Справочник по тт'!$A$2:$C$5,3,0)</f>
        <v>"Парабола"</v>
      </c>
      <c r="L18999" s="23">
        <v>1</v>
      </c>
      <c r="M18999" t="s">
        <v>361</v>
      </c>
    </row>
    <row r="19000" spans="1:13" x14ac:dyDescent="0.2">
      <c r="A19000" s="47">
        <v>44107.708333333336</v>
      </c>
      <c r="B19000">
        <v>3</v>
      </c>
      <c r="G19000" s="12">
        <f t="shared" si="1185"/>
        <v>2020</v>
      </c>
      <c r="H19000" s="12">
        <f t="shared" si="1186"/>
        <v>10</v>
      </c>
      <c r="I19000" s="12">
        <f t="shared" si="1187"/>
        <v>3</v>
      </c>
      <c r="J19000" s="51">
        <f t="shared" si="1188"/>
        <v>44107</v>
      </c>
      <c r="K19000" t="str">
        <f>VLOOKUP(B:B,'Справочник по тт'!$A$2:$C$5,3,0)</f>
        <v>"Парабола"</v>
      </c>
      <c r="L19000" s="23">
        <v>1</v>
      </c>
      <c r="M19000" t="s">
        <v>361</v>
      </c>
    </row>
    <row r="19001" spans="1:13" x14ac:dyDescent="0.2">
      <c r="A19001" s="47">
        <v>44107.708333333336</v>
      </c>
      <c r="B19001">
        <v>3</v>
      </c>
      <c r="G19001" s="12">
        <f t="shared" si="1185"/>
        <v>2020</v>
      </c>
      <c r="H19001" s="12">
        <f t="shared" si="1186"/>
        <v>10</v>
      </c>
      <c r="I19001" s="12">
        <f t="shared" si="1187"/>
        <v>3</v>
      </c>
      <c r="J19001" s="51">
        <f t="shared" si="1188"/>
        <v>44107</v>
      </c>
      <c r="K19001" t="str">
        <f>VLOOKUP(B:B,'Справочник по тт'!$A$2:$C$5,3,0)</f>
        <v>"Парабола"</v>
      </c>
      <c r="L19001" s="23">
        <v>1</v>
      </c>
      <c r="M19001" t="s">
        <v>361</v>
      </c>
    </row>
    <row r="19002" spans="1:13" x14ac:dyDescent="0.2">
      <c r="A19002" s="47">
        <v>44107.722222222219</v>
      </c>
      <c r="B19002">
        <v>3</v>
      </c>
      <c r="G19002" s="12">
        <f t="shared" si="1185"/>
        <v>2020</v>
      </c>
      <c r="H19002" s="12">
        <f t="shared" si="1186"/>
        <v>10</v>
      </c>
      <c r="I19002" s="12">
        <f t="shared" si="1187"/>
        <v>3</v>
      </c>
      <c r="J19002" s="51">
        <f t="shared" si="1188"/>
        <v>44107</v>
      </c>
      <c r="K19002" t="str">
        <f>VLOOKUP(B:B,'Справочник по тт'!$A$2:$C$5,3,0)</f>
        <v>"Парабола"</v>
      </c>
      <c r="L19002" s="23">
        <v>1</v>
      </c>
      <c r="M19002" t="s">
        <v>361</v>
      </c>
    </row>
    <row r="19003" spans="1:13" x14ac:dyDescent="0.2">
      <c r="A19003" s="47">
        <v>44107.722222222219</v>
      </c>
      <c r="B19003">
        <v>3</v>
      </c>
      <c r="G19003" s="12">
        <f t="shared" si="1185"/>
        <v>2020</v>
      </c>
      <c r="H19003" s="12">
        <f t="shared" si="1186"/>
        <v>10</v>
      </c>
      <c r="I19003" s="12">
        <f t="shared" si="1187"/>
        <v>3</v>
      </c>
      <c r="J19003" s="51">
        <f t="shared" si="1188"/>
        <v>44107</v>
      </c>
      <c r="K19003" t="str">
        <f>VLOOKUP(B:B,'Справочник по тт'!$A$2:$C$5,3,0)</f>
        <v>"Парабола"</v>
      </c>
      <c r="L19003" s="23">
        <v>1</v>
      </c>
      <c r="M19003" t="s">
        <v>361</v>
      </c>
    </row>
    <row r="19004" spans="1:13" x14ac:dyDescent="0.2">
      <c r="A19004" s="47">
        <v>44107.75</v>
      </c>
      <c r="B19004">
        <v>1</v>
      </c>
      <c r="G19004" s="12">
        <f t="shared" si="1185"/>
        <v>2020</v>
      </c>
      <c r="H19004" s="12">
        <f t="shared" si="1186"/>
        <v>10</v>
      </c>
      <c r="I19004" s="12">
        <f t="shared" si="1187"/>
        <v>3</v>
      </c>
      <c r="J19004" s="51">
        <f t="shared" si="1188"/>
        <v>44107</v>
      </c>
      <c r="K19004" t="str">
        <f>VLOOKUP(B:B,'Справочник по тт'!$A$2:$C$5,3,0)</f>
        <v>"Шанс"</v>
      </c>
      <c r="L19004" s="23">
        <v>1</v>
      </c>
      <c r="M19004" t="s">
        <v>360</v>
      </c>
    </row>
    <row r="19005" spans="1:13" x14ac:dyDescent="0.2">
      <c r="A19005" s="47">
        <v>44107.75</v>
      </c>
      <c r="B19005">
        <v>2</v>
      </c>
      <c r="G19005" s="12">
        <f t="shared" si="1185"/>
        <v>2020</v>
      </c>
      <c r="H19005" s="12">
        <f t="shared" si="1186"/>
        <v>10</v>
      </c>
      <c r="I19005" s="12">
        <f t="shared" si="1187"/>
        <v>3</v>
      </c>
      <c r="J19005" s="51">
        <f t="shared" si="1188"/>
        <v>44107</v>
      </c>
      <c r="K19005" t="str">
        <f>VLOOKUP(B:B,'Справочник по тт'!$A$2:$C$5,3,0)</f>
        <v>"Колибри"</v>
      </c>
      <c r="L19005" s="23">
        <v>1</v>
      </c>
      <c r="M19005" t="s">
        <v>380</v>
      </c>
    </row>
    <row r="19006" spans="1:13" x14ac:dyDescent="0.2">
      <c r="A19006" s="47">
        <v>44107.75</v>
      </c>
      <c r="B19006">
        <v>3</v>
      </c>
      <c r="G19006" s="12">
        <f t="shared" si="1185"/>
        <v>2020</v>
      </c>
      <c r="H19006" s="12">
        <f t="shared" si="1186"/>
        <v>10</v>
      </c>
      <c r="I19006" s="12">
        <f t="shared" si="1187"/>
        <v>3</v>
      </c>
      <c r="J19006" s="51">
        <f t="shared" si="1188"/>
        <v>44107</v>
      </c>
      <c r="K19006" t="str">
        <f>VLOOKUP(B:B,'Справочник по тт'!$A$2:$C$5,3,0)</f>
        <v>"Парабола"</v>
      </c>
      <c r="L19006" s="23">
        <v>1</v>
      </c>
      <c r="M19006" t="s">
        <v>361</v>
      </c>
    </row>
    <row r="19007" spans="1:13" x14ac:dyDescent="0.2">
      <c r="A19007" s="47">
        <v>44107.75</v>
      </c>
      <c r="B19007">
        <v>4</v>
      </c>
      <c r="G19007" s="12">
        <f t="shared" si="1185"/>
        <v>2020</v>
      </c>
      <c r="H19007" s="12">
        <f t="shared" si="1186"/>
        <v>10</v>
      </c>
      <c r="I19007" s="12">
        <f t="shared" si="1187"/>
        <v>3</v>
      </c>
      <c r="J19007" s="51">
        <f t="shared" si="1188"/>
        <v>44107</v>
      </c>
      <c r="K19007" t="str">
        <f>VLOOKUP(B:B,'Справочник по тт'!$A$2:$C$5,3,0)</f>
        <v>"Первый"</v>
      </c>
      <c r="L19007" s="23">
        <v>1</v>
      </c>
      <c r="M19007" t="s">
        <v>362</v>
      </c>
    </row>
    <row r="19008" spans="1:13" x14ac:dyDescent="0.2">
      <c r="A19008" s="47">
        <v>44107.750011574077</v>
      </c>
      <c r="B19008">
        <v>1</v>
      </c>
      <c r="G19008" s="12">
        <f t="shared" si="1185"/>
        <v>2020</v>
      </c>
      <c r="H19008" s="12">
        <f t="shared" si="1186"/>
        <v>10</v>
      </c>
      <c r="I19008" s="12">
        <f t="shared" si="1187"/>
        <v>3</v>
      </c>
      <c r="J19008" s="51">
        <f t="shared" si="1188"/>
        <v>44107</v>
      </c>
      <c r="K19008" t="str">
        <f>VLOOKUP(B:B,'Справочник по тт'!$A$2:$C$5,3,0)</f>
        <v>"Шанс"</v>
      </c>
      <c r="L19008" s="23">
        <v>1</v>
      </c>
      <c r="M19008" t="s">
        <v>360</v>
      </c>
    </row>
    <row r="19009" spans="1:13" x14ac:dyDescent="0.2">
      <c r="A19009" s="47">
        <v>44107.791666666664</v>
      </c>
      <c r="B19009">
        <v>2</v>
      </c>
      <c r="G19009" s="12">
        <f t="shared" si="1185"/>
        <v>2020</v>
      </c>
      <c r="H19009" s="12">
        <f t="shared" si="1186"/>
        <v>10</v>
      </c>
      <c r="I19009" s="12">
        <f t="shared" si="1187"/>
        <v>3</v>
      </c>
      <c r="J19009" s="51">
        <f t="shared" si="1188"/>
        <v>44107</v>
      </c>
      <c r="K19009" t="str">
        <f>VLOOKUP(B:B,'Справочник по тт'!$A$2:$C$5,3,0)</f>
        <v>"Колибри"</v>
      </c>
      <c r="L19009" s="23">
        <v>1</v>
      </c>
      <c r="M19009" t="s">
        <v>380</v>
      </c>
    </row>
    <row r="19010" spans="1:13" x14ac:dyDescent="0.2">
      <c r="A19010" s="47">
        <v>44107.833333333336</v>
      </c>
      <c r="B19010">
        <v>3</v>
      </c>
      <c r="G19010" s="12">
        <f t="shared" si="1185"/>
        <v>2020</v>
      </c>
      <c r="H19010" s="12">
        <f t="shared" si="1186"/>
        <v>10</v>
      </c>
      <c r="I19010" s="12">
        <f t="shared" si="1187"/>
        <v>3</v>
      </c>
      <c r="J19010" s="51">
        <f t="shared" si="1188"/>
        <v>44107</v>
      </c>
      <c r="K19010" t="str">
        <f>VLOOKUP(B:B,'Справочник по тт'!$A$2:$C$5,3,0)</f>
        <v>"Парабола"</v>
      </c>
      <c r="L19010" s="23">
        <v>1</v>
      </c>
      <c r="M19010" t="s">
        <v>361</v>
      </c>
    </row>
    <row r="19011" spans="1:13" x14ac:dyDescent="0.2">
      <c r="A19011" s="47">
        <v>44107.833333333336</v>
      </c>
      <c r="B19011">
        <v>4</v>
      </c>
      <c r="G19011" s="12">
        <f t="shared" ref="G19011:G19074" si="1189">YEAR(A19011)</f>
        <v>2020</v>
      </c>
      <c r="H19011" s="12">
        <f t="shared" ref="H19011:H19074" si="1190">MONTH(A19011)</f>
        <v>10</v>
      </c>
      <c r="I19011" s="12">
        <f t="shared" ref="I19011:I19074" si="1191">DAY(A19011)</f>
        <v>3</v>
      </c>
      <c r="J19011" s="51">
        <f t="shared" ref="J19011:J19074" si="1192">DATE(G:G,H:H,I:I)</f>
        <v>44107</v>
      </c>
      <c r="K19011" t="str">
        <f>VLOOKUP(B:B,'Справочник по тт'!$A$2:$C$5,3,0)</f>
        <v>"Первый"</v>
      </c>
      <c r="L19011" s="23">
        <v>1</v>
      </c>
      <c r="M19011" t="s">
        <v>362</v>
      </c>
    </row>
    <row r="19012" spans="1:13" x14ac:dyDescent="0.2">
      <c r="A19012" s="47">
        <v>44107.854166666664</v>
      </c>
      <c r="B19012">
        <v>1</v>
      </c>
      <c r="G19012" s="12">
        <f t="shared" si="1189"/>
        <v>2020</v>
      </c>
      <c r="H19012" s="12">
        <f t="shared" si="1190"/>
        <v>10</v>
      </c>
      <c r="I19012" s="12">
        <f t="shared" si="1191"/>
        <v>3</v>
      </c>
      <c r="J19012" s="51">
        <f t="shared" si="1192"/>
        <v>44107</v>
      </c>
      <c r="K19012" t="str">
        <f>VLOOKUP(B:B,'Справочник по тт'!$A$2:$C$5,3,0)</f>
        <v>"Шанс"</v>
      </c>
      <c r="L19012" s="23">
        <v>1</v>
      </c>
      <c r="M19012" t="s">
        <v>360</v>
      </c>
    </row>
    <row r="19013" spans="1:13" x14ac:dyDescent="0.2">
      <c r="A19013" s="47">
        <v>44107.875</v>
      </c>
      <c r="B19013">
        <v>2</v>
      </c>
      <c r="G19013" s="12">
        <f t="shared" si="1189"/>
        <v>2020</v>
      </c>
      <c r="H19013" s="12">
        <f t="shared" si="1190"/>
        <v>10</v>
      </c>
      <c r="I19013" s="12">
        <f t="shared" si="1191"/>
        <v>3</v>
      </c>
      <c r="J19013" s="51">
        <f t="shared" si="1192"/>
        <v>44107</v>
      </c>
      <c r="K19013" t="str">
        <f>VLOOKUP(B:B,'Справочник по тт'!$A$2:$C$5,3,0)</f>
        <v>"Колибри"</v>
      </c>
      <c r="L19013" s="23">
        <v>1</v>
      </c>
      <c r="M19013" t="s">
        <v>380</v>
      </c>
    </row>
    <row r="19014" spans="1:13" x14ac:dyDescent="0.2">
      <c r="A19014" s="47">
        <v>44107.875</v>
      </c>
      <c r="B19014">
        <v>3</v>
      </c>
      <c r="G19014" s="12">
        <f t="shared" si="1189"/>
        <v>2020</v>
      </c>
      <c r="H19014" s="12">
        <f t="shared" si="1190"/>
        <v>10</v>
      </c>
      <c r="I19014" s="12">
        <f t="shared" si="1191"/>
        <v>3</v>
      </c>
      <c r="J19014" s="51">
        <f t="shared" si="1192"/>
        <v>44107</v>
      </c>
      <c r="K19014" t="str">
        <f>VLOOKUP(B:B,'Справочник по тт'!$A$2:$C$5,3,0)</f>
        <v>"Парабола"</v>
      </c>
      <c r="L19014" s="23">
        <v>1</v>
      </c>
      <c r="M19014" t="s">
        <v>361</v>
      </c>
    </row>
    <row r="19015" spans="1:13" x14ac:dyDescent="0.2">
      <c r="A19015" s="47">
        <v>44107.958333333336</v>
      </c>
      <c r="B19015">
        <v>4</v>
      </c>
      <c r="G19015" s="12">
        <f t="shared" si="1189"/>
        <v>2020</v>
      </c>
      <c r="H19015" s="12">
        <f t="shared" si="1190"/>
        <v>10</v>
      </c>
      <c r="I19015" s="12">
        <f t="shared" si="1191"/>
        <v>3</v>
      </c>
      <c r="J19015" s="51">
        <f t="shared" si="1192"/>
        <v>44107</v>
      </c>
      <c r="K19015" t="str">
        <f>VLOOKUP(B:B,'Справочник по тт'!$A$2:$C$5,3,0)</f>
        <v>"Первый"</v>
      </c>
      <c r="L19015" s="23">
        <v>1</v>
      </c>
      <c r="M19015" t="s">
        <v>362</v>
      </c>
    </row>
    <row r="19016" spans="1:13" x14ac:dyDescent="0.2">
      <c r="A19016" s="47">
        <v>44107.958333333336</v>
      </c>
      <c r="B19016">
        <v>1</v>
      </c>
      <c r="G19016" s="12">
        <f t="shared" si="1189"/>
        <v>2020</v>
      </c>
      <c r="H19016" s="12">
        <f t="shared" si="1190"/>
        <v>10</v>
      </c>
      <c r="I19016" s="12">
        <f t="shared" si="1191"/>
        <v>3</v>
      </c>
      <c r="J19016" s="51">
        <f t="shared" si="1192"/>
        <v>44107</v>
      </c>
      <c r="K19016" t="str">
        <f>VLOOKUP(B:B,'Справочник по тт'!$A$2:$C$5,3,0)</f>
        <v>"Шанс"</v>
      </c>
      <c r="L19016" s="23">
        <v>1</v>
      </c>
      <c r="M19016" t="s">
        <v>360</v>
      </c>
    </row>
    <row r="19017" spans="1:13" x14ac:dyDescent="0.2">
      <c r="A19017" s="47">
        <v>44107.979166666664</v>
      </c>
      <c r="B19017">
        <v>2</v>
      </c>
      <c r="G19017" s="12">
        <f t="shared" si="1189"/>
        <v>2020</v>
      </c>
      <c r="H19017" s="12">
        <f t="shared" si="1190"/>
        <v>10</v>
      </c>
      <c r="I19017" s="12">
        <f t="shared" si="1191"/>
        <v>3</v>
      </c>
      <c r="J19017" s="51">
        <f t="shared" si="1192"/>
        <v>44107</v>
      </c>
      <c r="K19017" t="str">
        <f>VLOOKUP(B:B,'Справочник по тт'!$A$2:$C$5,3,0)</f>
        <v>"Колибри"</v>
      </c>
      <c r="L19017" s="23">
        <v>1</v>
      </c>
      <c r="M19017" t="s">
        <v>380</v>
      </c>
    </row>
    <row r="19018" spans="1:13" x14ac:dyDescent="0.2">
      <c r="A19018" s="47">
        <v>44107.999305555553</v>
      </c>
      <c r="B19018">
        <v>3</v>
      </c>
      <c r="G19018" s="12">
        <f t="shared" si="1189"/>
        <v>2020</v>
      </c>
      <c r="H19018" s="12">
        <f t="shared" si="1190"/>
        <v>10</v>
      </c>
      <c r="I19018" s="12">
        <f t="shared" si="1191"/>
        <v>3</v>
      </c>
      <c r="J19018" s="51">
        <f t="shared" si="1192"/>
        <v>44107</v>
      </c>
      <c r="K19018" t="str">
        <f>VLOOKUP(B:B,'Справочник по тт'!$A$2:$C$5,3,0)</f>
        <v>"Парабола"</v>
      </c>
      <c r="L19018" s="23">
        <v>1</v>
      </c>
      <c r="M19018" t="s">
        <v>361</v>
      </c>
    </row>
    <row r="19019" spans="1:13" x14ac:dyDescent="0.2">
      <c r="A19019" s="47">
        <v>44108.000694444447</v>
      </c>
      <c r="B19019">
        <v>4</v>
      </c>
      <c r="G19019" s="12">
        <f t="shared" si="1189"/>
        <v>2020</v>
      </c>
      <c r="H19019" s="12">
        <f t="shared" si="1190"/>
        <v>10</v>
      </c>
      <c r="I19019" s="12">
        <f t="shared" si="1191"/>
        <v>4</v>
      </c>
      <c r="J19019" s="51">
        <f t="shared" si="1192"/>
        <v>44108</v>
      </c>
      <c r="K19019" t="str">
        <f>VLOOKUP(B:B,'Справочник по тт'!$A$2:$C$5,3,0)</f>
        <v>"Первый"</v>
      </c>
      <c r="L19019" s="23">
        <v>1</v>
      </c>
      <c r="M19019" t="s">
        <v>362</v>
      </c>
    </row>
    <row r="19020" spans="1:13" x14ac:dyDescent="0.2">
      <c r="A19020" s="47">
        <v>44108.083333333336</v>
      </c>
      <c r="B19020">
        <v>1</v>
      </c>
      <c r="G19020" s="12">
        <f t="shared" si="1189"/>
        <v>2020</v>
      </c>
      <c r="H19020" s="12">
        <f t="shared" si="1190"/>
        <v>10</v>
      </c>
      <c r="I19020" s="12">
        <f t="shared" si="1191"/>
        <v>4</v>
      </c>
      <c r="J19020" s="51">
        <f t="shared" si="1192"/>
        <v>44108</v>
      </c>
      <c r="K19020" t="str">
        <f>VLOOKUP(B:B,'Справочник по тт'!$A$2:$C$5,3,0)</f>
        <v>"Шанс"</v>
      </c>
      <c r="L19020" s="23">
        <v>1</v>
      </c>
      <c r="M19020" t="s">
        <v>360</v>
      </c>
    </row>
    <row r="19021" spans="1:13" x14ac:dyDescent="0.2">
      <c r="A19021" s="47">
        <v>44108.1875</v>
      </c>
      <c r="B19021">
        <v>2</v>
      </c>
      <c r="G19021" s="12">
        <f t="shared" si="1189"/>
        <v>2020</v>
      </c>
      <c r="H19021" s="12">
        <f t="shared" si="1190"/>
        <v>10</v>
      </c>
      <c r="I19021" s="12">
        <f t="shared" si="1191"/>
        <v>4</v>
      </c>
      <c r="J19021" s="51">
        <f t="shared" si="1192"/>
        <v>44108</v>
      </c>
      <c r="K19021" t="str">
        <f>VLOOKUP(B:B,'Справочник по тт'!$A$2:$C$5,3,0)</f>
        <v>"Колибри"</v>
      </c>
      <c r="L19021" s="23">
        <v>1</v>
      </c>
      <c r="M19021" t="s">
        <v>380</v>
      </c>
    </row>
    <row r="19022" spans="1:13" x14ac:dyDescent="0.2">
      <c r="A19022" s="47">
        <v>44108.208333333336</v>
      </c>
      <c r="B19022">
        <v>3</v>
      </c>
      <c r="G19022" s="12">
        <f t="shared" si="1189"/>
        <v>2020</v>
      </c>
      <c r="H19022" s="12">
        <f t="shared" si="1190"/>
        <v>10</v>
      </c>
      <c r="I19022" s="12">
        <f t="shared" si="1191"/>
        <v>4</v>
      </c>
      <c r="J19022" s="51">
        <f t="shared" si="1192"/>
        <v>44108</v>
      </c>
      <c r="K19022" t="str">
        <f>VLOOKUP(B:B,'Справочник по тт'!$A$2:$C$5,3,0)</f>
        <v>"Парабола"</v>
      </c>
      <c r="L19022" s="23">
        <v>1</v>
      </c>
      <c r="M19022" t="s">
        <v>361</v>
      </c>
    </row>
    <row r="19023" spans="1:13" x14ac:dyDescent="0.2">
      <c r="A19023" s="47">
        <v>44108.3125</v>
      </c>
      <c r="B19023">
        <v>4</v>
      </c>
      <c r="G19023" s="12">
        <f t="shared" si="1189"/>
        <v>2020</v>
      </c>
      <c r="H19023" s="12">
        <f t="shared" si="1190"/>
        <v>10</v>
      </c>
      <c r="I19023" s="12">
        <f t="shared" si="1191"/>
        <v>4</v>
      </c>
      <c r="J19023" s="51">
        <f t="shared" si="1192"/>
        <v>44108</v>
      </c>
      <c r="K19023" t="str">
        <f>VLOOKUP(B:B,'Справочник по тт'!$A$2:$C$5,3,0)</f>
        <v>"Первый"</v>
      </c>
      <c r="L19023" s="23">
        <v>1</v>
      </c>
      <c r="M19023" t="s">
        <v>362</v>
      </c>
    </row>
    <row r="19024" spans="1:13" x14ac:dyDescent="0.2">
      <c r="A19024" s="47">
        <v>44108.333333333336</v>
      </c>
      <c r="B19024">
        <v>1</v>
      </c>
      <c r="G19024" s="12">
        <f t="shared" si="1189"/>
        <v>2020</v>
      </c>
      <c r="H19024" s="12">
        <f t="shared" si="1190"/>
        <v>10</v>
      </c>
      <c r="I19024" s="12">
        <f t="shared" si="1191"/>
        <v>4</v>
      </c>
      <c r="J19024" s="51">
        <f t="shared" si="1192"/>
        <v>44108</v>
      </c>
      <c r="K19024" t="str">
        <f>VLOOKUP(B:B,'Справочник по тт'!$A$2:$C$5,3,0)</f>
        <v>"Шанс"</v>
      </c>
      <c r="L19024" s="23">
        <v>1</v>
      </c>
      <c r="M19024" t="s">
        <v>360</v>
      </c>
    </row>
    <row r="19025" spans="1:13" x14ac:dyDescent="0.2">
      <c r="A19025" s="47">
        <v>44108.333333333336</v>
      </c>
      <c r="B19025">
        <v>2</v>
      </c>
      <c r="G19025" s="12">
        <f t="shared" si="1189"/>
        <v>2020</v>
      </c>
      <c r="H19025" s="12">
        <f t="shared" si="1190"/>
        <v>10</v>
      </c>
      <c r="I19025" s="12">
        <f t="shared" si="1191"/>
        <v>4</v>
      </c>
      <c r="J19025" s="51">
        <f t="shared" si="1192"/>
        <v>44108</v>
      </c>
      <c r="K19025" t="str">
        <f>VLOOKUP(B:B,'Справочник по тт'!$A$2:$C$5,3,0)</f>
        <v>"Колибри"</v>
      </c>
      <c r="L19025" s="23">
        <v>1</v>
      </c>
      <c r="M19025" t="s">
        <v>380</v>
      </c>
    </row>
    <row r="19026" spans="1:13" x14ac:dyDescent="0.2">
      <c r="A19026" s="47">
        <v>44108.333333333336</v>
      </c>
      <c r="B19026">
        <v>3</v>
      </c>
      <c r="G19026" s="12">
        <f t="shared" si="1189"/>
        <v>2020</v>
      </c>
      <c r="H19026" s="12">
        <f t="shared" si="1190"/>
        <v>10</v>
      </c>
      <c r="I19026" s="12">
        <f t="shared" si="1191"/>
        <v>4</v>
      </c>
      <c r="J19026" s="51">
        <f t="shared" si="1192"/>
        <v>44108</v>
      </c>
      <c r="K19026" t="str">
        <f>VLOOKUP(B:B,'Справочник по тт'!$A$2:$C$5,3,0)</f>
        <v>"Парабола"</v>
      </c>
      <c r="L19026" s="23">
        <v>1</v>
      </c>
      <c r="M19026" t="s">
        <v>361</v>
      </c>
    </row>
    <row r="19027" spans="1:13" x14ac:dyDescent="0.2">
      <c r="A19027" s="47">
        <v>44108.333333333336</v>
      </c>
      <c r="B19027">
        <v>4</v>
      </c>
      <c r="G19027" s="12">
        <f t="shared" si="1189"/>
        <v>2020</v>
      </c>
      <c r="H19027" s="12">
        <f t="shared" si="1190"/>
        <v>10</v>
      </c>
      <c r="I19027" s="12">
        <f t="shared" si="1191"/>
        <v>4</v>
      </c>
      <c r="J19027" s="51">
        <f t="shared" si="1192"/>
        <v>44108</v>
      </c>
      <c r="K19027" t="str">
        <f>VLOOKUP(B:B,'Справочник по тт'!$A$2:$C$5,3,0)</f>
        <v>"Первый"</v>
      </c>
      <c r="L19027" s="23">
        <v>1</v>
      </c>
      <c r="M19027" t="s">
        <v>362</v>
      </c>
    </row>
    <row r="19028" spans="1:13" x14ac:dyDescent="0.2">
      <c r="A19028" s="47">
        <v>44108.333333333336</v>
      </c>
      <c r="B19028">
        <v>1</v>
      </c>
      <c r="G19028" s="12">
        <f t="shared" si="1189"/>
        <v>2020</v>
      </c>
      <c r="H19028" s="12">
        <f t="shared" si="1190"/>
        <v>10</v>
      </c>
      <c r="I19028" s="12">
        <f t="shared" si="1191"/>
        <v>4</v>
      </c>
      <c r="J19028" s="51">
        <f t="shared" si="1192"/>
        <v>44108</v>
      </c>
      <c r="K19028" t="str">
        <f>VLOOKUP(B:B,'Справочник по тт'!$A$2:$C$5,3,0)</f>
        <v>"Шанс"</v>
      </c>
      <c r="L19028" s="23">
        <v>1</v>
      </c>
      <c r="M19028" t="s">
        <v>360</v>
      </c>
    </row>
    <row r="19029" spans="1:13" x14ac:dyDescent="0.2">
      <c r="A19029" s="47">
        <v>44108.333333333336</v>
      </c>
      <c r="B19029">
        <v>2</v>
      </c>
      <c r="G19029" s="12">
        <f t="shared" si="1189"/>
        <v>2020</v>
      </c>
      <c r="H19029" s="12">
        <f t="shared" si="1190"/>
        <v>10</v>
      </c>
      <c r="I19029" s="12">
        <f t="shared" si="1191"/>
        <v>4</v>
      </c>
      <c r="J19029" s="51">
        <f t="shared" si="1192"/>
        <v>44108</v>
      </c>
      <c r="K19029" t="str">
        <f>VLOOKUP(B:B,'Справочник по тт'!$A$2:$C$5,3,0)</f>
        <v>"Колибри"</v>
      </c>
      <c r="L19029" s="23">
        <v>1</v>
      </c>
      <c r="M19029" t="s">
        <v>380</v>
      </c>
    </row>
    <row r="19030" spans="1:13" x14ac:dyDescent="0.2">
      <c r="A19030" s="47">
        <v>44108.333333333336</v>
      </c>
      <c r="B19030">
        <v>3</v>
      </c>
      <c r="G19030" s="12">
        <f t="shared" si="1189"/>
        <v>2020</v>
      </c>
      <c r="H19030" s="12">
        <f t="shared" si="1190"/>
        <v>10</v>
      </c>
      <c r="I19030" s="12">
        <f t="shared" si="1191"/>
        <v>4</v>
      </c>
      <c r="J19030" s="51">
        <f t="shared" si="1192"/>
        <v>44108</v>
      </c>
      <c r="K19030" t="str">
        <f>VLOOKUP(B:B,'Справочник по тт'!$A$2:$C$5,3,0)</f>
        <v>"Парабола"</v>
      </c>
      <c r="L19030" s="23">
        <v>1</v>
      </c>
      <c r="M19030" t="s">
        <v>361</v>
      </c>
    </row>
    <row r="19031" spans="1:13" x14ac:dyDescent="0.2">
      <c r="A19031" s="47">
        <v>44108.375</v>
      </c>
      <c r="B19031">
        <v>4</v>
      </c>
      <c r="G19031" s="12">
        <f t="shared" si="1189"/>
        <v>2020</v>
      </c>
      <c r="H19031" s="12">
        <f t="shared" si="1190"/>
        <v>10</v>
      </c>
      <c r="I19031" s="12">
        <f t="shared" si="1191"/>
        <v>4</v>
      </c>
      <c r="J19031" s="51">
        <f t="shared" si="1192"/>
        <v>44108</v>
      </c>
      <c r="K19031" t="str">
        <f>VLOOKUP(B:B,'Справочник по тт'!$A$2:$C$5,3,0)</f>
        <v>"Первый"</v>
      </c>
      <c r="L19031" s="23">
        <v>1</v>
      </c>
      <c r="M19031" t="s">
        <v>362</v>
      </c>
    </row>
    <row r="19032" spans="1:13" x14ac:dyDescent="0.2">
      <c r="A19032" s="47">
        <v>44108.375</v>
      </c>
      <c r="B19032">
        <v>1</v>
      </c>
      <c r="G19032" s="12">
        <f t="shared" si="1189"/>
        <v>2020</v>
      </c>
      <c r="H19032" s="12">
        <f t="shared" si="1190"/>
        <v>10</v>
      </c>
      <c r="I19032" s="12">
        <f t="shared" si="1191"/>
        <v>4</v>
      </c>
      <c r="J19032" s="51">
        <f t="shared" si="1192"/>
        <v>44108</v>
      </c>
      <c r="K19032" t="str">
        <f>VLOOKUP(B:B,'Справочник по тт'!$A$2:$C$5,3,0)</f>
        <v>"Шанс"</v>
      </c>
      <c r="L19032" s="23">
        <v>1</v>
      </c>
      <c r="M19032" t="s">
        <v>360</v>
      </c>
    </row>
    <row r="19033" spans="1:13" x14ac:dyDescent="0.2">
      <c r="A19033" s="47">
        <v>44108.375</v>
      </c>
      <c r="B19033">
        <v>2</v>
      </c>
      <c r="G19033" s="12">
        <f t="shared" si="1189"/>
        <v>2020</v>
      </c>
      <c r="H19033" s="12">
        <f t="shared" si="1190"/>
        <v>10</v>
      </c>
      <c r="I19033" s="12">
        <f t="shared" si="1191"/>
        <v>4</v>
      </c>
      <c r="J19033" s="51">
        <f t="shared" si="1192"/>
        <v>44108</v>
      </c>
      <c r="K19033" t="str">
        <f>VLOOKUP(B:B,'Справочник по тт'!$A$2:$C$5,3,0)</f>
        <v>"Колибри"</v>
      </c>
      <c r="L19033" s="23">
        <v>1</v>
      </c>
      <c r="M19033" t="s">
        <v>380</v>
      </c>
    </row>
    <row r="19034" spans="1:13" x14ac:dyDescent="0.2">
      <c r="A19034" s="47">
        <v>44108.375</v>
      </c>
      <c r="B19034">
        <v>3</v>
      </c>
      <c r="G19034" s="12">
        <f t="shared" si="1189"/>
        <v>2020</v>
      </c>
      <c r="H19034" s="12">
        <f t="shared" si="1190"/>
        <v>10</v>
      </c>
      <c r="I19034" s="12">
        <f t="shared" si="1191"/>
        <v>4</v>
      </c>
      <c r="J19034" s="51">
        <f t="shared" si="1192"/>
        <v>44108</v>
      </c>
      <c r="K19034" t="str">
        <f>VLOOKUP(B:B,'Справочник по тт'!$A$2:$C$5,3,0)</f>
        <v>"Парабола"</v>
      </c>
      <c r="L19034" s="23">
        <v>1</v>
      </c>
      <c r="M19034" t="s">
        <v>361</v>
      </c>
    </row>
    <row r="19035" spans="1:13" x14ac:dyDescent="0.2">
      <c r="A19035" s="47">
        <v>44108.375</v>
      </c>
      <c r="B19035">
        <v>4</v>
      </c>
      <c r="G19035" s="12">
        <f t="shared" si="1189"/>
        <v>2020</v>
      </c>
      <c r="H19035" s="12">
        <f t="shared" si="1190"/>
        <v>10</v>
      </c>
      <c r="I19035" s="12">
        <f t="shared" si="1191"/>
        <v>4</v>
      </c>
      <c r="J19035" s="51">
        <f t="shared" si="1192"/>
        <v>44108</v>
      </c>
      <c r="K19035" t="str">
        <f>VLOOKUP(B:B,'Справочник по тт'!$A$2:$C$5,3,0)</f>
        <v>"Первый"</v>
      </c>
      <c r="L19035" s="23">
        <v>1</v>
      </c>
      <c r="M19035" t="s">
        <v>362</v>
      </c>
    </row>
    <row r="19036" spans="1:13" x14ac:dyDescent="0.2">
      <c r="A19036" s="47">
        <v>44108.375</v>
      </c>
      <c r="B19036">
        <v>1</v>
      </c>
      <c r="G19036" s="12">
        <f t="shared" si="1189"/>
        <v>2020</v>
      </c>
      <c r="H19036" s="12">
        <f t="shared" si="1190"/>
        <v>10</v>
      </c>
      <c r="I19036" s="12">
        <f t="shared" si="1191"/>
        <v>4</v>
      </c>
      <c r="J19036" s="51">
        <f t="shared" si="1192"/>
        <v>44108</v>
      </c>
      <c r="K19036" t="str">
        <f>VLOOKUP(B:B,'Справочник по тт'!$A$2:$C$5,3,0)</f>
        <v>"Шанс"</v>
      </c>
      <c r="L19036" s="23">
        <v>1</v>
      </c>
      <c r="M19036" t="s">
        <v>360</v>
      </c>
    </row>
    <row r="19037" spans="1:13" x14ac:dyDescent="0.2">
      <c r="A19037" s="47">
        <v>44108.375</v>
      </c>
      <c r="B19037">
        <v>2</v>
      </c>
      <c r="G19037" s="12">
        <f t="shared" si="1189"/>
        <v>2020</v>
      </c>
      <c r="H19037" s="12">
        <f t="shared" si="1190"/>
        <v>10</v>
      </c>
      <c r="I19037" s="12">
        <f t="shared" si="1191"/>
        <v>4</v>
      </c>
      <c r="J19037" s="51">
        <f t="shared" si="1192"/>
        <v>44108</v>
      </c>
      <c r="K19037" t="str">
        <f>VLOOKUP(B:B,'Справочник по тт'!$A$2:$C$5,3,0)</f>
        <v>"Колибри"</v>
      </c>
      <c r="L19037" s="23">
        <v>1</v>
      </c>
      <c r="M19037" t="s">
        <v>380</v>
      </c>
    </row>
    <row r="19038" spans="1:13" x14ac:dyDescent="0.2">
      <c r="A19038" s="47">
        <v>44108.375</v>
      </c>
      <c r="B19038">
        <v>3</v>
      </c>
      <c r="G19038" s="12">
        <f t="shared" si="1189"/>
        <v>2020</v>
      </c>
      <c r="H19038" s="12">
        <f t="shared" si="1190"/>
        <v>10</v>
      </c>
      <c r="I19038" s="12">
        <f t="shared" si="1191"/>
        <v>4</v>
      </c>
      <c r="J19038" s="51">
        <f t="shared" si="1192"/>
        <v>44108</v>
      </c>
      <c r="K19038" t="str">
        <f>VLOOKUP(B:B,'Справочник по тт'!$A$2:$C$5,3,0)</f>
        <v>"Парабола"</v>
      </c>
      <c r="L19038" s="23">
        <v>1</v>
      </c>
      <c r="M19038" t="s">
        <v>361</v>
      </c>
    </row>
    <row r="19039" spans="1:13" x14ac:dyDescent="0.2">
      <c r="A19039" s="47">
        <v>44108.375</v>
      </c>
      <c r="B19039">
        <v>4</v>
      </c>
      <c r="G19039" s="12">
        <f t="shared" si="1189"/>
        <v>2020</v>
      </c>
      <c r="H19039" s="12">
        <f t="shared" si="1190"/>
        <v>10</v>
      </c>
      <c r="I19039" s="12">
        <f t="shared" si="1191"/>
        <v>4</v>
      </c>
      <c r="J19039" s="51">
        <f t="shared" si="1192"/>
        <v>44108</v>
      </c>
      <c r="K19039" t="str">
        <f>VLOOKUP(B:B,'Справочник по тт'!$A$2:$C$5,3,0)</f>
        <v>"Первый"</v>
      </c>
      <c r="L19039" s="23">
        <v>1</v>
      </c>
      <c r="M19039" t="s">
        <v>362</v>
      </c>
    </row>
    <row r="19040" spans="1:13" x14ac:dyDescent="0.2">
      <c r="A19040" s="47">
        <v>44108.375</v>
      </c>
      <c r="B19040">
        <v>1</v>
      </c>
      <c r="G19040" s="12">
        <f t="shared" si="1189"/>
        <v>2020</v>
      </c>
      <c r="H19040" s="12">
        <f t="shared" si="1190"/>
        <v>10</v>
      </c>
      <c r="I19040" s="12">
        <f t="shared" si="1191"/>
        <v>4</v>
      </c>
      <c r="J19040" s="51">
        <f t="shared" si="1192"/>
        <v>44108</v>
      </c>
      <c r="K19040" t="str">
        <f>VLOOKUP(B:B,'Справочник по тт'!$A$2:$C$5,3,0)</f>
        <v>"Шанс"</v>
      </c>
      <c r="L19040" s="23">
        <v>1</v>
      </c>
      <c r="M19040" t="s">
        <v>360</v>
      </c>
    </row>
    <row r="19041" spans="1:13" x14ac:dyDescent="0.2">
      <c r="A19041" s="47">
        <v>44108.375</v>
      </c>
      <c r="B19041">
        <v>2</v>
      </c>
      <c r="G19041" s="12">
        <f t="shared" si="1189"/>
        <v>2020</v>
      </c>
      <c r="H19041" s="12">
        <f t="shared" si="1190"/>
        <v>10</v>
      </c>
      <c r="I19041" s="12">
        <f t="shared" si="1191"/>
        <v>4</v>
      </c>
      <c r="J19041" s="51">
        <f t="shared" si="1192"/>
        <v>44108</v>
      </c>
      <c r="K19041" t="str">
        <f>VLOOKUP(B:B,'Справочник по тт'!$A$2:$C$5,3,0)</f>
        <v>"Колибри"</v>
      </c>
      <c r="L19041" s="23">
        <v>1</v>
      </c>
      <c r="M19041" t="s">
        <v>380</v>
      </c>
    </row>
    <row r="19042" spans="1:13" x14ac:dyDescent="0.2">
      <c r="A19042" s="47">
        <v>44108.375</v>
      </c>
      <c r="B19042">
        <v>3</v>
      </c>
      <c r="G19042" s="12">
        <f t="shared" si="1189"/>
        <v>2020</v>
      </c>
      <c r="H19042" s="12">
        <f t="shared" si="1190"/>
        <v>10</v>
      </c>
      <c r="I19042" s="12">
        <f t="shared" si="1191"/>
        <v>4</v>
      </c>
      <c r="J19042" s="51">
        <f t="shared" si="1192"/>
        <v>44108</v>
      </c>
      <c r="K19042" t="str">
        <f>VLOOKUP(B:B,'Справочник по тт'!$A$2:$C$5,3,0)</f>
        <v>"Парабола"</v>
      </c>
      <c r="L19042" s="23">
        <v>1</v>
      </c>
      <c r="M19042" t="s">
        <v>361</v>
      </c>
    </row>
    <row r="19043" spans="1:13" x14ac:dyDescent="0.2">
      <c r="A19043" s="47">
        <v>44108.375</v>
      </c>
      <c r="B19043">
        <v>4</v>
      </c>
      <c r="G19043" s="12">
        <f t="shared" si="1189"/>
        <v>2020</v>
      </c>
      <c r="H19043" s="12">
        <f t="shared" si="1190"/>
        <v>10</v>
      </c>
      <c r="I19043" s="12">
        <f t="shared" si="1191"/>
        <v>4</v>
      </c>
      <c r="J19043" s="51">
        <f t="shared" si="1192"/>
        <v>44108</v>
      </c>
      <c r="K19043" t="str">
        <f>VLOOKUP(B:B,'Справочник по тт'!$A$2:$C$5,3,0)</f>
        <v>"Первый"</v>
      </c>
      <c r="L19043" s="23">
        <v>1</v>
      </c>
      <c r="M19043" t="s">
        <v>362</v>
      </c>
    </row>
    <row r="19044" spans="1:13" x14ac:dyDescent="0.2">
      <c r="A19044" s="47">
        <v>44108.416666666664</v>
      </c>
      <c r="B19044">
        <v>1</v>
      </c>
      <c r="G19044" s="12">
        <f t="shared" si="1189"/>
        <v>2020</v>
      </c>
      <c r="H19044" s="12">
        <f t="shared" si="1190"/>
        <v>10</v>
      </c>
      <c r="I19044" s="12">
        <f t="shared" si="1191"/>
        <v>4</v>
      </c>
      <c r="J19044" s="51">
        <f t="shared" si="1192"/>
        <v>44108</v>
      </c>
      <c r="K19044" t="str">
        <f>VLOOKUP(B:B,'Справочник по тт'!$A$2:$C$5,3,0)</f>
        <v>"Шанс"</v>
      </c>
      <c r="L19044" s="23">
        <v>1</v>
      </c>
      <c r="M19044" t="s">
        <v>360</v>
      </c>
    </row>
    <row r="19045" spans="1:13" x14ac:dyDescent="0.2">
      <c r="A19045" s="47">
        <v>44108.416666666664</v>
      </c>
      <c r="B19045">
        <v>2</v>
      </c>
      <c r="G19045" s="12">
        <f t="shared" si="1189"/>
        <v>2020</v>
      </c>
      <c r="H19045" s="12">
        <f t="shared" si="1190"/>
        <v>10</v>
      </c>
      <c r="I19045" s="12">
        <f t="shared" si="1191"/>
        <v>4</v>
      </c>
      <c r="J19045" s="51">
        <f t="shared" si="1192"/>
        <v>44108</v>
      </c>
      <c r="K19045" t="str">
        <f>VLOOKUP(B:B,'Справочник по тт'!$A$2:$C$5,3,0)</f>
        <v>"Колибри"</v>
      </c>
      <c r="L19045" s="23">
        <v>1</v>
      </c>
      <c r="M19045" t="s">
        <v>380</v>
      </c>
    </row>
    <row r="19046" spans="1:13" x14ac:dyDescent="0.2">
      <c r="A19046" s="47">
        <v>44108.416666666664</v>
      </c>
      <c r="B19046">
        <v>3</v>
      </c>
      <c r="G19046" s="12">
        <f t="shared" si="1189"/>
        <v>2020</v>
      </c>
      <c r="H19046" s="12">
        <f t="shared" si="1190"/>
        <v>10</v>
      </c>
      <c r="I19046" s="12">
        <f t="shared" si="1191"/>
        <v>4</v>
      </c>
      <c r="J19046" s="51">
        <f t="shared" si="1192"/>
        <v>44108</v>
      </c>
      <c r="K19046" t="str">
        <f>VLOOKUP(B:B,'Справочник по тт'!$A$2:$C$5,3,0)</f>
        <v>"Парабола"</v>
      </c>
      <c r="L19046" s="23">
        <v>1</v>
      </c>
      <c r="M19046" t="s">
        <v>361</v>
      </c>
    </row>
    <row r="19047" spans="1:13" x14ac:dyDescent="0.2">
      <c r="A19047" s="47">
        <v>44108.416666666664</v>
      </c>
      <c r="B19047">
        <v>4</v>
      </c>
      <c r="G19047" s="12">
        <f t="shared" si="1189"/>
        <v>2020</v>
      </c>
      <c r="H19047" s="12">
        <f t="shared" si="1190"/>
        <v>10</v>
      </c>
      <c r="I19047" s="12">
        <f t="shared" si="1191"/>
        <v>4</v>
      </c>
      <c r="J19047" s="51">
        <f t="shared" si="1192"/>
        <v>44108</v>
      </c>
      <c r="K19047" t="str">
        <f>VLOOKUP(B:B,'Справочник по тт'!$A$2:$C$5,3,0)</f>
        <v>"Первый"</v>
      </c>
      <c r="L19047" s="23">
        <v>1</v>
      </c>
      <c r="M19047" t="s">
        <v>362</v>
      </c>
    </row>
    <row r="19048" spans="1:13" x14ac:dyDescent="0.2">
      <c r="A19048" s="47">
        <v>44108.416666666664</v>
      </c>
      <c r="B19048">
        <v>1</v>
      </c>
      <c r="G19048" s="12">
        <f t="shared" si="1189"/>
        <v>2020</v>
      </c>
      <c r="H19048" s="12">
        <f t="shared" si="1190"/>
        <v>10</v>
      </c>
      <c r="I19048" s="12">
        <f t="shared" si="1191"/>
        <v>4</v>
      </c>
      <c r="J19048" s="51">
        <f t="shared" si="1192"/>
        <v>44108</v>
      </c>
      <c r="K19048" t="str">
        <f>VLOOKUP(B:B,'Справочник по тт'!$A$2:$C$5,3,0)</f>
        <v>"Шанс"</v>
      </c>
      <c r="L19048" s="23">
        <v>1</v>
      </c>
      <c r="M19048" t="s">
        <v>360</v>
      </c>
    </row>
    <row r="19049" spans="1:13" x14ac:dyDescent="0.2">
      <c r="A19049" s="47">
        <v>44108.416666666664</v>
      </c>
      <c r="B19049">
        <v>2</v>
      </c>
      <c r="G19049" s="12">
        <f t="shared" si="1189"/>
        <v>2020</v>
      </c>
      <c r="H19049" s="12">
        <f t="shared" si="1190"/>
        <v>10</v>
      </c>
      <c r="I19049" s="12">
        <f t="shared" si="1191"/>
        <v>4</v>
      </c>
      <c r="J19049" s="51">
        <f t="shared" si="1192"/>
        <v>44108</v>
      </c>
      <c r="K19049" t="str">
        <f>VLOOKUP(B:B,'Справочник по тт'!$A$2:$C$5,3,0)</f>
        <v>"Колибри"</v>
      </c>
      <c r="L19049" s="23">
        <v>1</v>
      </c>
      <c r="M19049" t="s">
        <v>380</v>
      </c>
    </row>
    <row r="19050" spans="1:13" x14ac:dyDescent="0.2">
      <c r="A19050" s="47">
        <v>44108.416666666664</v>
      </c>
      <c r="B19050">
        <v>3</v>
      </c>
      <c r="G19050" s="12">
        <f t="shared" si="1189"/>
        <v>2020</v>
      </c>
      <c r="H19050" s="12">
        <f t="shared" si="1190"/>
        <v>10</v>
      </c>
      <c r="I19050" s="12">
        <f t="shared" si="1191"/>
        <v>4</v>
      </c>
      <c r="J19050" s="51">
        <f t="shared" si="1192"/>
        <v>44108</v>
      </c>
      <c r="K19050" t="str">
        <f>VLOOKUP(B:B,'Справочник по тт'!$A$2:$C$5,3,0)</f>
        <v>"Парабола"</v>
      </c>
      <c r="L19050" s="23">
        <v>1</v>
      </c>
      <c r="M19050" t="s">
        <v>361</v>
      </c>
    </row>
    <row r="19051" spans="1:13" x14ac:dyDescent="0.2">
      <c r="A19051" s="47">
        <v>44108.416666666664</v>
      </c>
      <c r="B19051">
        <v>4</v>
      </c>
      <c r="G19051" s="12">
        <f t="shared" si="1189"/>
        <v>2020</v>
      </c>
      <c r="H19051" s="12">
        <f t="shared" si="1190"/>
        <v>10</v>
      </c>
      <c r="I19051" s="12">
        <f t="shared" si="1191"/>
        <v>4</v>
      </c>
      <c r="J19051" s="51">
        <f t="shared" si="1192"/>
        <v>44108</v>
      </c>
      <c r="K19051" t="str">
        <f>VLOOKUP(B:B,'Справочник по тт'!$A$2:$C$5,3,0)</f>
        <v>"Первый"</v>
      </c>
      <c r="L19051" s="23">
        <v>1</v>
      </c>
      <c r="M19051" t="s">
        <v>362</v>
      </c>
    </row>
    <row r="19052" spans="1:13" x14ac:dyDescent="0.2">
      <c r="A19052" s="47">
        <v>44108.458333333336</v>
      </c>
      <c r="B19052">
        <v>1</v>
      </c>
      <c r="G19052" s="12">
        <f t="shared" si="1189"/>
        <v>2020</v>
      </c>
      <c r="H19052" s="12">
        <f t="shared" si="1190"/>
        <v>10</v>
      </c>
      <c r="I19052" s="12">
        <f t="shared" si="1191"/>
        <v>4</v>
      </c>
      <c r="J19052" s="51">
        <f t="shared" si="1192"/>
        <v>44108</v>
      </c>
      <c r="K19052" t="str">
        <f>VLOOKUP(B:B,'Справочник по тт'!$A$2:$C$5,3,0)</f>
        <v>"Шанс"</v>
      </c>
      <c r="L19052" s="23">
        <v>1</v>
      </c>
      <c r="M19052" t="s">
        <v>360</v>
      </c>
    </row>
    <row r="19053" spans="1:13" x14ac:dyDescent="0.2">
      <c r="A19053" s="47">
        <v>44108.458333333336</v>
      </c>
      <c r="B19053">
        <v>2</v>
      </c>
      <c r="G19053" s="12">
        <f t="shared" si="1189"/>
        <v>2020</v>
      </c>
      <c r="H19053" s="12">
        <f t="shared" si="1190"/>
        <v>10</v>
      </c>
      <c r="I19053" s="12">
        <f t="shared" si="1191"/>
        <v>4</v>
      </c>
      <c r="J19053" s="51">
        <f t="shared" si="1192"/>
        <v>44108</v>
      </c>
      <c r="K19053" t="str">
        <f>VLOOKUP(B:B,'Справочник по тт'!$A$2:$C$5,3,0)</f>
        <v>"Колибри"</v>
      </c>
      <c r="L19053" s="23">
        <v>1</v>
      </c>
      <c r="M19053" t="s">
        <v>380</v>
      </c>
    </row>
    <row r="19054" spans="1:13" x14ac:dyDescent="0.2">
      <c r="A19054" s="47">
        <v>44108.458333333336</v>
      </c>
      <c r="B19054">
        <v>3</v>
      </c>
      <c r="G19054" s="12">
        <f t="shared" si="1189"/>
        <v>2020</v>
      </c>
      <c r="H19054" s="12">
        <f t="shared" si="1190"/>
        <v>10</v>
      </c>
      <c r="I19054" s="12">
        <f t="shared" si="1191"/>
        <v>4</v>
      </c>
      <c r="J19054" s="51">
        <f t="shared" si="1192"/>
        <v>44108</v>
      </c>
      <c r="K19054" t="str">
        <f>VLOOKUP(B:B,'Справочник по тт'!$A$2:$C$5,3,0)</f>
        <v>"Парабола"</v>
      </c>
      <c r="L19054" s="23">
        <v>1</v>
      </c>
      <c r="M19054" t="s">
        <v>361</v>
      </c>
    </row>
    <row r="19055" spans="1:13" x14ac:dyDescent="0.2">
      <c r="A19055" s="47">
        <v>44108.458333333336</v>
      </c>
      <c r="B19055">
        <v>4</v>
      </c>
      <c r="G19055" s="12">
        <f t="shared" si="1189"/>
        <v>2020</v>
      </c>
      <c r="H19055" s="12">
        <f t="shared" si="1190"/>
        <v>10</v>
      </c>
      <c r="I19055" s="12">
        <f t="shared" si="1191"/>
        <v>4</v>
      </c>
      <c r="J19055" s="51">
        <f t="shared" si="1192"/>
        <v>44108</v>
      </c>
      <c r="K19055" t="str">
        <f>VLOOKUP(B:B,'Справочник по тт'!$A$2:$C$5,3,0)</f>
        <v>"Первый"</v>
      </c>
      <c r="L19055" s="23">
        <v>1</v>
      </c>
      <c r="M19055" t="s">
        <v>362</v>
      </c>
    </row>
    <row r="19056" spans="1:13" x14ac:dyDescent="0.2">
      <c r="A19056" s="47">
        <v>44108.5</v>
      </c>
      <c r="B19056">
        <v>1</v>
      </c>
      <c r="G19056" s="12">
        <f t="shared" si="1189"/>
        <v>2020</v>
      </c>
      <c r="H19056" s="12">
        <f t="shared" si="1190"/>
        <v>10</v>
      </c>
      <c r="I19056" s="12">
        <f t="shared" si="1191"/>
        <v>4</v>
      </c>
      <c r="J19056" s="51">
        <f t="shared" si="1192"/>
        <v>44108</v>
      </c>
      <c r="K19056" t="str">
        <f>VLOOKUP(B:B,'Справочник по тт'!$A$2:$C$5,3,0)</f>
        <v>"Шанс"</v>
      </c>
      <c r="L19056" s="23">
        <v>1</v>
      </c>
      <c r="M19056" t="s">
        <v>360</v>
      </c>
    </row>
    <row r="19057" spans="1:13" x14ac:dyDescent="0.2">
      <c r="A19057" s="47">
        <v>44108.5</v>
      </c>
      <c r="B19057">
        <v>2</v>
      </c>
      <c r="G19057" s="12">
        <f t="shared" si="1189"/>
        <v>2020</v>
      </c>
      <c r="H19057" s="12">
        <f t="shared" si="1190"/>
        <v>10</v>
      </c>
      <c r="I19057" s="12">
        <f t="shared" si="1191"/>
        <v>4</v>
      </c>
      <c r="J19057" s="51">
        <f t="shared" si="1192"/>
        <v>44108</v>
      </c>
      <c r="K19057" t="str">
        <f>VLOOKUP(B:B,'Справочник по тт'!$A$2:$C$5,3,0)</f>
        <v>"Колибри"</v>
      </c>
      <c r="L19057" s="23">
        <v>1</v>
      </c>
      <c r="M19057" t="s">
        <v>380</v>
      </c>
    </row>
    <row r="19058" spans="1:13" x14ac:dyDescent="0.2">
      <c r="A19058" s="47">
        <v>44108.5</v>
      </c>
      <c r="B19058">
        <v>3</v>
      </c>
      <c r="G19058" s="12">
        <f t="shared" si="1189"/>
        <v>2020</v>
      </c>
      <c r="H19058" s="12">
        <f t="shared" si="1190"/>
        <v>10</v>
      </c>
      <c r="I19058" s="12">
        <f t="shared" si="1191"/>
        <v>4</v>
      </c>
      <c r="J19058" s="51">
        <f t="shared" si="1192"/>
        <v>44108</v>
      </c>
      <c r="K19058" t="str">
        <f>VLOOKUP(B:B,'Справочник по тт'!$A$2:$C$5,3,0)</f>
        <v>"Парабола"</v>
      </c>
      <c r="L19058" s="23">
        <v>1</v>
      </c>
      <c r="M19058" t="s">
        <v>361</v>
      </c>
    </row>
    <row r="19059" spans="1:13" x14ac:dyDescent="0.2">
      <c r="A19059" s="47">
        <v>44108.5</v>
      </c>
      <c r="B19059">
        <v>4</v>
      </c>
      <c r="G19059" s="12">
        <f t="shared" si="1189"/>
        <v>2020</v>
      </c>
      <c r="H19059" s="12">
        <f t="shared" si="1190"/>
        <v>10</v>
      </c>
      <c r="I19059" s="12">
        <f t="shared" si="1191"/>
        <v>4</v>
      </c>
      <c r="J19059" s="51">
        <f t="shared" si="1192"/>
        <v>44108</v>
      </c>
      <c r="K19059" t="str">
        <f>VLOOKUP(B:B,'Справочник по тт'!$A$2:$C$5,3,0)</f>
        <v>"Первый"</v>
      </c>
      <c r="L19059" s="23">
        <v>1</v>
      </c>
      <c r="M19059" t="s">
        <v>362</v>
      </c>
    </row>
    <row r="19060" spans="1:13" x14ac:dyDescent="0.2">
      <c r="A19060" s="47">
        <v>44108.541666666664</v>
      </c>
      <c r="B19060">
        <v>1</v>
      </c>
      <c r="G19060" s="12">
        <f t="shared" si="1189"/>
        <v>2020</v>
      </c>
      <c r="H19060" s="12">
        <f t="shared" si="1190"/>
        <v>10</v>
      </c>
      <c r="I19060" s="12">
        <f t="shared" si="1191"/>
        <v>4</v>
      </c>
      <c r="J19060" s="51">
        <f t="shared" si="1192"/>
        <v>44108</v>
      </c>
      <c r="K19060" t="str">
        <f>VLOOKUP(B:B,'Справочник по тт'!$A$2:$C$5,3,0)</f>
        <v>"Шанс"</v>
      </c>
      <c r="L19060" s="23">
        <v>1</v>
      </c>
      <c r="M19060" t="s">
        <v>360</v>
      </c>
    </row>
    <row r="19061" spans="1:13" x14ac:dyDescent="0.2">
      <c r="A19061" s="47">
        <v>44108.541666666664</v>
      </c>
      <c r="B19061">
        <v>2</v>
      </c>
      <c r="G19061" s="12">
        <f t="shared" si="1189"/>
        <v>2020</v>
      </c>
      <c r="H19061" s="12">
        <f t="shared" si="1190"/>
        <v>10</v>
      </c>
      <c r="I19061" s="12">
        <f t="shared" si="1191"/>
        <v>4</v>
      </c>
      <c r="J19061" s="51">
        <f t="shared" si="1192"/>
        <v>44108</v>
      </c>
      <c r="K19061" t="str">
        <f>VLOOKUP(B:B,'Справочник по тт'!$A$2:$C$5,3,0)</f>
        <v>"Колибри"</v>
      </c>
      <c r="L19061" s="23">
        <v>1</v>
      </c>
      <c r="M19061" t="s">
        <v>380</v>
      </c>
    </row>
    <row r="19062" spans="1:13" x14ac:dyDescent="0.2">
      <c r="A19062" s="47">
        <v>44108.541666666664</v>
      </c>
      <c r="B19062">
        <v>3</v>
      </c>
      <c r="G19062" s="12">
        <f t="shared" si="1189"/>
        <v>2020</v>
      </c>
      <c r="H19062" s="12">
        <f t="shared" si="1190"/>
        <v>10</v>
      </c>
      <c r="I19062" s="12">
        <f t="shared" si="1191"/>
        <v>4</v>
      </c>
      <c r="J19062" s="51">
        <f t="shared" si="1192"/>
        <v>44108</v>
      </c>
      <c r="K19062" t="str">
        <f>VLOOKUP(B:B,'Справочник по тт'!$A$2:$C$5,3,0)</f>
        <v>"Парабола"</v>
      </c>
      <c r="L19062" s="23">
        <v>1</v>
      </c>
      <c r="M19062" t="s">
        <v>361</v>
      </c>
    </row>
    <row r="19063" spans="1:13" x14ac:dyDescent="0.2">
      <c r="A19063" s="47">
        <v>44108.583333333336</v>
      </c>
      <c r="B19063">
        <v>4</v>
      </c>
      <c r="G19063" s="12">
        <f t="shared" si="1189"/>
        <v>2020</v>
      </c>
      <c r="H19063" s="12">
        <f t="shared" si="1190"/>
        <v>10</v>
      </c>
      <c r="I19063" s="12">
        <f t="shared" si="1191"/>
        <v>4</v>
      </c>
      <c r="J19063" s="51">
        <f t="shared" si="1192"/>
        <v>44108</v>
      </c>
      <c r="K19063" t="str">
        <f>VLOOKUP(B:B,'Справочник по тт'!$A$2:$C$5,3,0)</f>
        <v>"Первый"</v>
      </c>
      <c r="L19063" s="23">
        <v>1</v>
      </c>
      <c r="M19063" t="s">
        <v>362</v>
      </c>
    </row>
    <row r="19064" spans="1:13" x14ac:dyDescent="0.2">
      <c r="A19064" s="47">
        <v>44108.583333333336</v>
      </c>
      <c r="B19064">
        <v>1</v>
      </c>
      <c r="G19064" s="12">
        <f t="shared" si="1189"/>
        <v>2020</v>
      </c>
      <c r="H19064" s="12">
        <f t="shared" si="1190"/>
        <v>10</v>
      </c>
      <c r="I19064" s="12">
        <f t="shared" si="1191"/>
        <v>4</v>
      </c>
      <c r="J19064" s="51">
        <f t="shared" si="1192"/>
        <v>44108</v>
      </c>
      <c r="K19064" t="str">
        <f>VLOOKUP(B:B,'Справочник по тт'!$A$2:$C$5,3,0)</f>
        <v>"Шанс"</v>
      </c>
      <c r="L19064" s="23">
        <v>1</v>
      </c>
      <c r="M19064" t="s">
        <v>360</v>
      </c>
    </row>
    <row r="19065" spans="1:13" x14ac:dyDescent="0.2">
      <c r="A19065" s="47">
        <v>44108.583333333336</v>
      </c>
      <c r="B19065">
        <v>2</v>
      </c>
      <c r="G19065" s="12">
        <f t="shared" si="1189"/>
        <v>2020</v>
      </c>
      <c r="H19065" s="12">
        <f t="shared" si="1190"/>
        <v>10</v>
      </c>
      <c r="I19065" s="12">
        <f t="shared" si="1191"/>
        <v>4</v>
      </c>
      <c r="J19065" s="51">
        <f t="shared" si="1192"/>
        <v>44108</v>
      </c>
      <c r="K19065" t="str">
        <f>VLOOKUP(B:B,'Справочник по тт'!$A$2:$C$5,3,0)</f>
        <v>"Колибри"</v>
      </c>
      <c r="L19065" s="23">
        <v>1</v>
      </c>
      <c r="M19065" t="s">
        <v>380</v>
      </c>
    </row>
    <row r="19066" spans="1:13" x14ac:dyDescent="0.2">
      <c r="A19066" s="47">
        <v>44108.625</v>
      </c>
      <c r="B19066">
        <v>3</v>
      </c>
      <c r="G19066" s="12">
        <f t="shared" si="1189"/>
        <v>2020</v>
      </c>
      <c r="H19066" s="12">
        <f t="shared" si="1190"/>
        <v>10</v>
      </c>
      <c r="I19066" s="12">
        <f t="shared" si="1191"/>
        <v>4</v>
      </c>
      <c r="J19066" s="51">
        <f t="shared" si="1192"/>
        <v>44108</v>
      </c>
      <c r="K19066" t="str">
        <f>VLOOKUP(B:B,'Справочник по тт'!$A$2:$C$5,3,0)</f>
        <v>"Парабола"</v>
      </c>
      <c r="L19066" s="23">
        <v>1</v>
      </c>
      <c r="M19066" t="s">
        <v>361</v>
      </c>
    </row>
    <row r="19067" spans="1:13" x14ac:dyDescent="0.2">
      <c r="A19067" s="47">
        <v>44108.625</v>
      </c>
      <c r="B19067">
        <v>4</v>
      </c>
      <c r="G19067" s="12">
        <f t="shared" si="1189"/>
        <v>2020</v>
      </c>
      <c r="H19067" s="12">
        <f t="shared" si="1190"/>
        <v>10</v>
      </c>
      <c r="I19067" s="12">
        <f t="shared" si="1191"/>
        <v>4</v>
      </c>
      <c r="J19067" s="51">
        <f t="shared" si="1192"/>
        <v>44108</v>
      </c>
      <c r="K19067" t="str">
        <f>VLOOKUP(B:B,'Справочник по тт'!$A$2:$C$5,3,0)</f>
        <v>"Первый"</v>
      </c>
      <c r="L19067" s="23">
        <v>1</v>
      </c>
      <c r="M19067" t="s">
        <v>362</v>
      </c>
    </row>
    <row r="19068" spans="1:13" x14ac:dyDescent="0.2">
      <c r="A19068" s="47">
        <v>44108.625</v>
      </c>
      <c r="B19068">
        <v>1</v>
      </c>
      <c r="G19068" s="12">
        <f t="shared" si="1189"/>
        <v>2020</v>
      </c>
      <c r="H19068" s="12">
        <f t="shared" si="1190"/>
        <v>10</v>
      </c>
      <c r="I19068" s="12">
        <f t="shared" si="1191"/>
        <v>4</v>
      </c>
      <c r="J19068" s="51">
        <f t="shared" si="1192"/>
        <v>44108</v>
      </c>
      <c r="K19068" t="str">
        <f>VLOOKUP(B:B,'Справочник по тт'!$A$2:$C$5,3,0)</f>
        <v>"Шанс"</v>
      </c>
      <c r="L19068" s="23">
        <v>1</v>
      </c>
      <c r="M19068" t="s">
        <v>360</v>
      </c>
    </row>
    <row r="19069" spans="1:13" x14ac:dyDescent="0.2">
      <c r="A19069" s="47">
        <v>44108.625</v>
      </c>
      <c r="B19069">
        <v>2</v>
      </c>
      <c r="G19069" s="12">
        <f t="shared" si="1189"/>
        <v>2020</v>
      </c>
      <c r="H19069" s="12">
        <f t="shared" si="1190"/>
        <v>10</v>
      </c>
      <c r="I19069" s="12">
        <f t="shared" si="1191"/>
        <v>4</v>
      </c>
      <c r="J19069" s="51">
        <f t="shared" si="1192"/>
        <v>44108</v>
      </c>
      <c r="K19069" t="str">
        <f>VLOOKUP(B:B,'Справочник по тт'!$A$2:$C$5,3,0)</f>
        <v>"Колибри"</v>
      </c>
      <c r="L19069" s="23">
        <v>1</v>
      </c>
      <c r="M19069" t="s">
        <v>380</v>
      </c>
    </row>
    <row r="19070" spans="1:13" x14ac:dyDescent="0.2">
      <c r="A19070" s="47">
        <v>44108.625</v>
      </c>
      <c r="B19070">
        <v>3</v>
      </c>
      <c r="G19070" s="12">
        <f t="shared" si="1189"/>
        <v>2020</v>
      </c>
      <c r="H19070" s="12">
        <f t="shared" si="1190"/>
        <v>10</v>
      </c>
      <c r="I19070" s="12">
        <f t="shared" si="1191"/>
        <v>4</v>
      </c>
      <c r="J19070" s="51">
        <f t="shared" si="1192"/>
        <v>44108</v>
      </c>
      <c r="K19070" t="str">
        <f>VLOOKUP(B:B,'Справочник по тт'!$A$2:$C$5,3,0)</f>
        <v>"Парабола"</v>
      </c>
      <c r="L19070" s="23">
        <v>1</v>
      </c>
      <c r="M19070" t="s">
        <v>361</v>
      </c>
    </row>
    <row r="19071" spans="1:13" x14ac:dyDescent="0.2">
      <c r="A19071" s="47">
        <v>44108.625</v>
      </c>
      <c r="B19071">
        <v>4</v>
      </c>
      <c r="G19071" s="12">
        <f t="shared" si="1189"/>
        <v>2020</v>
      </c>
      <c r="H19071" s="12">
        <f t="shared" si="1190"/>
        <v>10</v>
      </c>
      <c r="I19071" s="12">
        <f t="shared" si="1191"/>
        <v>4</v>
      </c>
      <c r="J19071" s="51">
        <f t="shared" si="1192"/>
        <v>44108</v>
      </c>
      <c r="K19071" t="str">
        <f>VLOOKUP(B:B,'Справочник по тт'!$A$2:$C$5,3,0)</f>
        <v>"Первый"</v>
      </c>
      <c r="L19071" s="23">
        <v>1</v>
      </c>
      <c r="M19071" t="s">
        <v>362</v>
      </c>
    </row>
    <row r="19072" spans="1:13" x14ac:dyDescent="0.2">
      <c r="A19072" s="47">
        <v>44108.666666666664</v>
      </c>
      <c r="B19072">
        <v>1</v>
      </c>
      <c r="G19072" s="12">
        <f t="shared" si="1189"/>
        <v>2020</v>
      </c>
      <c r="H19072" s="12">
        <f t="shared" si="1190"/>
        <v>10</v>
      </c>
      <c r="I19072" s="12">
        <f t="shared" si="1191"/>
        <v>4</v>
      </c>
      <c r="J19072" s="51">
        <f t="shared" si="1192"/>
        <v>44108</v>
      </c>
      <c r="K19072" t="str">
        <f>VLOOKUP(B:B,'Справочник по тт'!$A$2:$C$5,3,0)</f>
        <v>"Шанс"</v>
      </c>
      <c r="L19072" s="23">
        <v>1</v>
      </c>
      <c r="M19072" t="s">
        <v>360</v>
      </c>
    </row>
    <row r="19073" spans="1:13" x14ac:dyDescent="0.2">
      <c r="A19073" s="47">
        <v>44108.694444444445</v>
      </c>
      <c r="B19073">
        <v>2</v>
      </c>
      <c r="G19073" s="12">
        <f t="shared" si="1189"/>
        <v>2020</v>
      </c>
      <c r="H19073" s="12">
        <f t="shared" si="1190"/>
        <v>10</v>
      </c>
      <c r="I19073" s="12">
        <f t="shared" si="1191"/>
        <v>4</v>
      </c>
      <c r="J19073" s="51">
        <f t="shared" si="1192"/>
        <v>44108</v>
      </c>
      <c r="K19073" t="str">
        <f>VLOOKUP(B:B,'Справочник по тт'!$A$2:$C$5,3,0)</f>
        <v>"Колибри"</v>
      </c>
      <c r="L19073" s="23">
        <v>1</v>
      </c>
      <c r="M19073" t="s">
        <v>380</v>
      </c>
    </row>
    <row r="19074" spans="1:13" x14ac:dyDescent="0.2">
      <c r="A19074" s="47">
        <v>44108.708333333336</v>
      </c>
      <c r="B19074">
        <v>3</v>
      </c>
      <c r="G19074" s="12">
        <f t="shared" si="1189"/>
        <v>2020</v>
      </c>
      <c r="H19074" s="12">
        <f t="shared" si="1190"/>
        <v>10</v>
      </c>
      <c r="I19074" s="12">
        <f t="shared" si="1191"/>
        <v>4</v>
      </c>
      <c r="J19074" s="51">
        <f t="shared" si="1192"/>
        <v>44108</v>
      </c>
      <c r="K19074" t="str">
        <f>VLOOKUP(B:B,'Справочник по тт'!$A$2:$C$5,3,0)</f>
        <v>"Парабола"</v>
      </c>
      <c r="L19074" s="23">
        <v>1</v>
      </c>
      <c r="M19074" t="s">
        <v>361</v>
      </c>
    </row>
    <row r="19075" spans="1:13" x14ac:dyDescent="0.2">
      <c r="A19075" s="47">
        <v>44108.708333333336</v>
      </c>
      <c r="B19075">
        <v>4</v>
      </c>
      <c r="G19075" s="12">
        <f t="shared" ref="G19075:G19138" si="1193">YEAR(A19075)</f>
        <v>2020</v>
      </c>
      <c r="H19075" s="12">
        <f t="shared" ref="H19075:H19138" si="1194">MONTH(A19075)</f>
        <v>10</v>
      </c>
      <c r="I19075" s="12">
        <f t="shared" ref="I19075:I19138" si="1195">DAY(A19075)</f>
        <v>4</v>
      </c>
      <c r="J19075" s="51">
        <f t="shared" ref="J19075:J19138" si="1196">DATE(G:G,H:H,I:I)</f>
        <v>44108</v>
      </c>
      <c r="K19075" t="str">
        <f>VLOOKUP(B:B,'Справочник по тт'!$A$2:$C$5,3,0)</f>
        <v>"Первый"</v>
      </c>
      <c r="L19075" s="23">
        <v>1</v>
      </c>
      <c r="M19075" t="s">
        <v>362</v>
      </c>
    </row>
    <row r="19076" spans="1:13" x14ac:dyDescent="0.2">
      <c r="A19076" s="47">
        <v>44108.708333333336</v>
      </c>
      <c r="B19076">
        <v>1</v>
      </c>
      <c r="G19076" s="12">
        <f t="shared" si="1193"/>
        <v>2020</v>
      </c>
      <c r="H19076" s="12">
        <f t="shared" si="1194"/>
        <v>10</v>
      </c>
      <c r="I19076" s="12">
        <f t="shared" si="1195"/>
        <v>4</v>
      </c>
      <c r="J19076" s="51">
        <f t="shared" si="1196"/>
        <v>44108</v>
      </c>
      <c r="K19076" t="str">
        <f>VLOOKUP(B:B,'Справочник по тт'!$A$2:$C$5,3,0)</f>
        <v>"Шанс"</v>
      </c>
      <c r="L19076" s="23">
        <v>1</v>
      </c>
      <c r="M19076" t="s">
        <v>360</v>
      </c>
    </row>
    <row r="19077" spans="1:13" x14ac:dyDescent="0.2">
      <c r="A19077" s="47">
        <v>44108.75</v>
      </c>
      <c r="B19077">
        <v>2</v>
      </c>
      <c r="G19077" s="12">
        <f t="shared" si="1193"/>
        <v>2020</v>
      </c>
      <c r="H19077" s="12">
        <f t="shared" si="1194"/>
        <v>10</v>
      </c>
      <c r="I19077" s="12">
        <f t="shared" si="1195"/>
        <v>4</v>
      </c>
      <c r="J19077" s="51">
        <f t="shared" si="1196"/>
        <v>44108</v>
      </c>
      <c r="K19077" t="str">
        <f>VLOOKUP(B:B,'Справочник по тт'!$A$2:$C$5,3,0)</f>
        <v>"Колибри"</v>
      </c>
      <c r="L19077" s="23">
        <v>1</v>
      </c>
      <c r="M19077" t="s">
        <v>380</v>
      </c>
    </row>
    <row r="19078" spans="1:13" x14ac:dyDescent="0.2">
      <c r="A19078" s="47">
        <v>44108.75</v>
      </c>
      <c r="B19078">
        <v>3</v>
      </c>
      <c r="G19078" s="12">
        <f t="shared" si="1193"/>
        <v>2020</v>
      </c>
      <c r="H19078" s="12">
        <f t="shared" si="1194"/>
        <v>10</v>
      </c>
      <c r="I19078" s="12">
        <f t="shared" si="1195"/>
        <v>4</v>
      </c>
      <c r="J19078" s="51">
        <f t="shared" si="1196"/>
        <v>44108</v>
      </c>
      <c r="K19078" t="str">
        <f>VLOOKUP(B:B,'Справочник по тт'!$A$2:$C$5,3,0)</f>
        <v>"Парабола"</v>
      </c>
      <c r="L19078" s="23">
        <v>1</v>
      </c>
      <c r="M19078" t="s">
        <v>361</v>
      </c>
    </row>
    <row r="19079" spans="1:13" x14ac:dyDescent="0.2">
      <c r="A19079" s="47">
        <v>44108.75</v>
      </c>
      <c r="B19079">
        <v>4</v>
      </c>
      <c r="G19079" s="12">
        <f t="shared" si="1193"/>
        <v>2020</v>
      </c>
      <c r="H19079" s="12">
        <f t="shared" si="1194"/>
        <v>10</v>
      </c>
      <c r="I19079" s="12">
        <f t="shared" si="1195"/>
        <v>4</v>
      </c>
      <c r="J19079" s="51">
        <f t="shared" si="1196"/>
        <v>44108</v>
      </c>
      <c r="K19079" t="str">
        <f>VLOOKUP(B:B,'Справочник по тт'!$A$2:$C$5,3,0)</f>
        <v>"Первый"</v>
      </c>
      <c r="L19079" s="23">
        <v>1</v>
      </c>
      <c r="M19079" t="s">
        <v>362</v>
      </c>
    </row>
    <row r="19080" spans="1:13" x14ac:dyDescent="0.2">
      <c r="A19080" s="47">
        <v>44108.75</v>
      </c>
      <c r="B19080">
        <v>1</v>
      </c>
      <c r="G19080" s="12">
        <f t="shared" si="1193"/>
        <v>2020</v>
      </c>
      <c r="H19080" s="12">
        <f t="shared" si="1194"/>
        <v>10</v>
      </c>
      <c r="I19080" s="12">
        <f t="shared" si="1195"/>
        <v>4</v>
      </c>
      <c r="J19080" s="51">
        <f t="shared" si="1196"/>
        <v>44108</v>
      </c>
      <c r="K19080" t="str">
        <f>VLOOKUP(B:B,'Справочник по тт'!$A$2:$C$5,3,0)</f>
        <v>"Шанс"</v>
      </c>
      <c r="L19080" s="23">
        <v>1</v>
      </c>
      <c r="M19080" t="s">
        <v>360</v>
      </c>
    </row>
    <row r="19081" spans="1:13" x14ac:dyDescent="0.2">
      <c r="A19081" s="47">
        <v>44108.75</v>
      </c>
      <c r="B19081">
        <v>2</v>
      </c>
      <c r="G19081" s="12">
        <f t="shared" si="1193"/>
        <v>2020</v>
      </c>
      <c r="H19081" s="12">
        <f t="shared" si="1194"/>
        <v>10</v>
      </c>
      <c r="I19081" s="12">
        <f t="shared" si="1195"/>
        <v>4</v>
      </c>
      <c r="J19081" s="51">
        <f t="shared" si="1196"/>
        <v>44108</v>
      </c>
      <c r="K19081" t="str">
        <f>VLOOKUP(B:B,'Справочник по тт'!$A$2:$C$5,3,0)</f>
        <v>"Колибри"</v>
      </c>
      <c r="L19081" s="23">
        <v>1</v>
      </c>
      <c r="M19081" t="s">
        <v>380</v>
      </c>
    </row>
    <row r="19082" spans="1:13" x14ac:dyDescent="0.2">
      <c r="A19082" s="47">
        <v>44108.833333333336</v>
      </c>
      <c r="B19082">
        <v>3</v>
      </c>
      <c r="G19082" s="12">
        <f t="shared" si="1193"/>
        <v>2020</v>
      </c>
      <c r="H19082" s="12">
        <f t="shared" si="1194"/>
        <v>10</v>
      </c>
      <c r="I19082" s="12">
        <f t="shared" si="1195"/>
        <v>4</v>
      </c>
      <c r="J19082" s="51">
        <f t="shared" si="1196"/>
        <v>44108</v>
      </c>
      <c r="K19082" t="str">
        <f>VLOOKUP(B:B,'Справочник по тт'!$A$2:$C$5,3,0)</f>
        <v>"Парабола"</v>
      </c>
      <c r="L19082" s="23">
        <v>1</v>
      </c>
      <c r="M19082" t="s">
        <v>361</v>
      </c>
    </row>
    <row r="19083" spans="1:13" x14ac:dyDescent="0.2">
      <c r="A19083" s="47">
        <v>44108.875</v>
      </c>
      <c r="B19083">
        <v>4</v>
      </c>
      <c r="G19083" s="12">
        <f t="shared" si="1193"/>
        <v>2020</v>
      </c>
      <c r="H19083" s="12">
        <f t="shared" si="1194"/>
        <v>10</v>
      </c>
      <c r="I19083" s="12">
        <f t="shared" si="1195"/>
        <v>4</v>
      </c>
      <c r="J19083" s="51">
        <f t="shared" si="1196"/>
        <v>44108</v>
      </c>
      <c r="K19083" t="str">
        <f>VLOOKUP(B:B,'Справочник по тт'!$A$2:$C$5,3,0)</f>
        <v>"Первый"</v>
      </c>
      <c r="L19083" s="23">
        <v>1</v>
      </c>
      <c r="M19083" t="s">
        <v>362</v>
      </c>
    </row>
    <row r="19084" spans="1:13" x14ac:dyDescent="0.2">
      <c r="A19084" s="47">
        <v>44108.875</v>
      </c>
      <c r="B19084">
        <v>1</v>
      </c>
      <c r="G19084" s="12">
        <f t="shared" si="1193"/>
        <v>2020</v>
      </c>
      <c r="H19084" s="12">
        <f t="shared" si="1194"/>
        <v>10</v>
      </c>
      <c r="I19084" s="12">
        <f t="shared" si="1195"/>
        <v>4</v>
      </c>
      <c r="J19084" s="51">
        <f t="shared" si="1196"/>
        <v>44108</v>
      </c>
      <c r="K19084" t="str">
        <f>VLOOKUP(B:B,'Справочник по тт'!$A$2:$C$5,3,0)</f>
        <v>"Шанс"</v>
      </c>
      <c r="L19084" s="23">
        <v>1</v>
      </c>
      <c r="M19084" t="s">
        <v>360</v>
      </c>
    </row>
    <row r="19085" spans="1:13" x14ac:dyDescent="0.2">
      <c r="A19085" s="47">
        <v>44108.916666666664</v>
      </c>
      <c r="B19085">
        <v>2</v>
      </c>
      <c r="G19085" s="12">
        <f t="shared" si="1193"/>
        <v>2020</v>
      </c>
      <c r="H19085" s="12">
        <f t="shared" si="1194"/>
        <v>10</v>
      </c>
      <c r="I19085" s="12">
        <f t="shared" si="1195"/>
        <v>4</v>
      </c>
      <c r="J19085" s="51">
        <f t="shared" si="1196"/>
        <v>44108</v>
      </c>
      <c r="K19085" t="str">
        <f>VLOOKUP(B:B,'Справочник по тт'!$A$2:$C$5,3,0)</f>
        <v>"Колибри"</v>
      </c>
      <c r="L19085" s="23">
        <v>1</v>
      </c>
      <c r="M19085" t="s">
        <v>380</v>
      </c>
    </row>
    <row r="19086" spans="1:13" x14ac:dyDescent="0.2">
      <c r="A19086" s="47">
        <v>44108.958333333336</v>
      </c>
      <c r="B19086">
        <v>3</v>
      </c>
      <c r="G19086" s="12">
        <f t="shared" si="1193"/>
        <v>2020</v>
      </c>
      <c r="H19086" s="12">
        <f t="shared" si="1194"/>
        <v>10</v>
      </c>
      <c r="I19086" s="12">
        <f t="shared" si="1195"/>
        <v>4</v>
      </c>
      <c r="J19086" s="51">
        <f t="shared" si="1196"/>
        <v>44108</v>
      </c>
      <c r="K19086" t="str">
        <f>VLOOKUP(B:B,'Справочник по тт'!$A$2:$C$5,3,0)</f>
        <v>"Парабола"</v>
      </c>
      <c r="L19086" s="23">
        <v>1</v>
      </c>
      <c r="M19086" t="s">
        <v>361</v>
      </c>
    </row>
    <row r="19087" spans="1:13" x14ac:dyDescent="0.2">
      <c r="A19087" s="47">
        <v>44108.958333333336</v>
      </c>
      <c r="B19087">
        <v>4</v>
      </c>
      <c r="G19087" s="12">
        <f t="shared" si="1193"/>
        <v>2020</v>
      </c>
      <c r="H19087" s="12">
        <f t="shared" si="1194"/>
        <v>10</v>
      </c>
      <c r="I19087" s="12">
        <f t="shared" si="1195"/>
        <v>4</v>
      </c>
      <c r="J19087" s="51">
        <f t="shared" si="1196"/>
        <v>44108</v>
      </c>
      <c r="K19087" t="str">
        <f>VLOOKUP(B:B,'Справочник по тт'!$A$2:$C$5,3,0)</f>
        <v>"Первый"</v>
      </c>
      <c r="L19087" s="23">
        <v>1</v>
      </c>
      <c r="M19087" t="s">
        <v>362</v>
      </c>
    </row>
    <row r="19088" spans="1:13" x14ac:dyDescent="0.2">
      <c r="A19088" s="47">
        <v>44108.958333333336</v>
      </c>
      <c r="B19088">
        <v>1</v>
      </c>
      <c r="G19088" s="12">
        <f t="shared" si="1193"/>
        <v>2020</v>
      </c>
      <c r="H19088" s="12">
        <f t="shared" si="1194"/>
        <v>10</v>
      </c>
      <c r="I19088" s="12">
        <f t="shared" si="1195"/>
        <v>4</v>
      </c>
      <c r="J19088" s="51">
        <f t="shared" si="1196"/>
        <v>44108</v>
      </c>
      <c r="K19088" t="str">
        <f>VLOOKUP(B:B,'Справочник по тт'!$A$2:$C$5,3,0)</f>
        <v>"Шанс"</v>
      </c>
      <c r="L19088" s="23">
        <v>1</v>
      </c>
      <c r="M19088" t="s">
        <v>360</v>
      </c>
    </row>
    <row r="19089" spans="1:13" x14ac:dyDescent="0.2">
      <c r="A19089" s="47">
        <v>44108.999305555553</v>
      </c>
      <c r="B19089">
        <v>2</v>
      </c>
      <c r="G19089" s="12">
        <f t="shared" si="1193"/>
        <v>2020</v>
      </c>
      <c r="H19089" s="12">
        <f t="shared" si="1194"/>
        <v>10</v>
      </c>
      <c r="I19089" s="12">
        <f t="shared" si="1195"/>
        <v>4</v>
      </c>
      <c r="J19089" s="51">
        <f t="shared" si="1196"/>
        <v>44108</v>
      </c>
      <c r="K19089" t="str">
        <f>VLOOKUP(B:B,'Справочник по тт'!$A$2:$C$5,3,0)</f>
        <v>"Колибри"</v>
      </c>
      <c r="L19089" s="23">
        <v>1</v>
      </c>
      <c r="M19089" t="s">
        <v>380</v>
      </c>
    </row>
    <row r="19090" spans="1:13" x14ac:dyDescent="0.2">
      <c r="A19090" s="47">
        <v>44109.041666666664</v>
      </c>
      <c r="B19090">
        <v>3</v>
      </c>
      <c r="G19090" s="12">
        <f t="shared" si="1193"/>
        <v>2020</v>
      </c>
      <c r="H19090" s="12">
        <f t="shared" si="1194"/>
        <v>10</v>
      </c>
      <c r="I19090" s="12">
        <f t="shared" si="1195"/>
        <v>5</v>
      </c>
      <c r="J19090" s="51">
        <f t="shared" si="1196"/>
        <v>44109</v>
      </c>
      <c r="K19090" t="str">
        <f>VLOOKUP(B:B,'Справочник по тт'!$A$2:$C$5,3,0)</f>
        <v>"Парабола"</v>
      </c>
      <c r="L19090" s="23">
        <v>1</v>
      </c>
      <c r="M19090" t="s">
        <v>361</v>
      </c>
    </row>
    <row r="19091" spans="1:13" x14ac:dyDescent="0.2">
      <c r="A19091" s="47">
        <v>44109.208333333336</v>
      </c>
      <c r="B19091">
        <v>4</v>
      </c>
      <c r="G19091" s="12">
        <f t="shared" si="1193"/>
        <v>2020</v>
      </c>
      <c r="H19091" s="12">
        <f t="shared" si="1194"/>
        <v>10</v>
      </c>
      <c r="I19091" s="12">
        <f t="shared" si="1195"/>
        <v>5</v>
      </c>
      <c r="J19091" s="51">
        <f t="shared" si="1196"/>
        <v>44109</v>
      </c>
      <c r="K19091" t="str">
        <f>VLOOKUP(B:B,'Справочник по тт'!$A$2:$C$5,3,0)</f>
        <v>"Первый"</v>
      </c>
      <c r="L19091" s="23">
        <v>1</v>
      </c>
      <c r="M19091" t="s">
        <v>362</v>
      </c>
    </row>
    <row r="19092" spans="1:13" x14ac:dyDescent="0.2">
      <c r="A19092" s="47">
        <v>44109.333333333336</v>
      </c>
      <c r="B19092">
        <v>1</v>
      </c>
      <c r="G19092" s="12">
        <f t="shared" si="1193"/>
        <v>2020</v>
      </c>
      <c r="H19092" s="12">
        <f t="shared" si="1194"/>
        <v>10</v>
      </c>
      <c r="I19092" s="12">
        <f t="shared" si="1195"/>
        <v>5</v>
      </c>
      <c r="J19092" s="51">
        <f t="shared" si="1196"/>
        <v>44109</v>
      </c>
      <c r="K19092" t="str">
        <f>VLOOKUP(B:B,'Справочник по тт'!$A$2:$C$5,3,0)</f>
        <v>"Шанс"</v>
      </c>
      <c r="L19092" s="23">
        <v>1</v>
      </c>
      <c r="M19092" t="s">
        <v>360</v>
      </c>
    </row>
    <row r="19093" spans="1:13" x14ac:dyDescent="0.2">
      <c r="A19093" s="47">
        <v>44109.333333333336</v>
      </c>
      <c r="B19093">
        <v>2</v>
      </c>
      <c r="G19093" s="12">
        <f t="shared" si="1193"/>
        <v>2020</v>
      </c>
      <c r="H19093" s="12">
        <f t="shared" si="1194"/>
        <v>10</v>
      </c>
      <c r="I19093" s="12">
        <f t="shared" si="1195"/>
        <v>5</v>
      </c>
      <c r="J19093" s="51">
        <f t="shared" si="1196"/>
        <v>44109</v>
      </c>
      <c r="K19093" t="str">
        <f>VLOOKUP(B:B,'Справочник по тт'!$A$2:$C$5,3,0)</f>
        <v>"Колибри"</v>
      </c>
      <c r="L19093" s="23">
        <v>1</v>
      </c>
      <c r="M19093" t="s">
        <v>380</v>
      </c>
    </row>
    <row r="19094" spans="1:13" x14ac:dyDescent="0.2">
      <c r="A19094" s="47">
        <v>44109.333333333336</v>
      </c>
      <c r="B19094">
        <v>3</v>
      </c>
      <c r="G19094" s="12">
        <f t="shared" si="1193"/>
        <v>2020</v>
      </c>
      <c r="H19094" s="12">
        <f t="shared" si="1194"/>
        <v>10</v>
      </c>
      <c r="I19094" s="12">
        <f t="shared" si="1195"/>
        <v>5</v>
      </c>
      <c r="J19094" s="51">
        <f t="shared" si="1196"/>
        <v>44109</v>
      </c>
      <c r="K19094" t="str">
        <f>VLOOKUP(B:B,'Справочник по тт'!$A$2:$C$5,3,0)</f>
        <v>"Парабола"</v>
      </c>
      <c r="L19094" s="23">
        <v>1</v>
      </c>
      <c r="M19094" t="s">
        <v>361</v>
      </c>
    </row>
    <row r="19095" spans="1:13" x14ac:dyDescent="0.2">
      <c r="A19095" s="47">
        <v>44109.333333333336</v>
      </c>
      <c r="B19095">
        <v>4</v>
      </c>
      <c r="G19095" s="12">
        <f t="shared" si="1193"/>
        <v>2020</v>
      </c>
      <c r="H19095" s="12">
        <f t="shared" si="1194"/>
        <v>10</v>
      </c>
      <c r="I19095" s="12">
        <f t="shared" si="1195"/>
        <v>5</v>
      </c>
      <c r="J19095" s="51">
        <f t="shared" si="1196"/>
        <v>44109</v>
      </c>
      <c r="K19095" t="str">
        <f>VLOOKUP(B:B,'Справочник по тт'!$A$2:$C$5,3,0)</f>
        <v>"Первый"</v>
      </c>
      <c r="L19095" s="23">
        <v>1</v>
      </c>
      <c r="M19095" t="s">
        <v>362</v>
      </c>
    </row>
    <row r="19096" spans="1:13" x14ac:dyDescent="0.2">
      <c r="A19096" s="47">
        <v>44109.375</v>
      </c>
      <c r="B19096">
        <v>1</v>
      </c>
      <c r="G19096" s="12">
        <f t="shared" si="1193"/>
        <v>2020</v>
      </c>
      <c r="H19096" s="12">
        <f t="shared" si="1194"/>
        <v>10</v>
      </c>
      <c r="I19096" s="12">
        <f t="shared" si="1195"/>
        <v>5</v>
      </c>
      <c r="J19096" s="51">
        <f t="shared" si="1196"/>
        <v>44109</v>
      </c>
      <c r="K19096" t="str">
        <f>VLOOKUP(B:B,'Справочник по тт'!$A$2:$C$5,3,0)</f>
        <v>"Шанс"</v>
      </c>
      <c r="L19096" s="23">
        <v>1</v>
      </c>
      <c r="M19096" t="s">
        <v>360</v>
      </c>
    </row>
    <row r="19097" spans="1:13" x14ac:dyDescent="0.2">
      <c r="A19097" s="47">
        <v>44109.375</v>
      </c>
      <c r="B19097">
        <v>2</v>
      </c>
      <c r="G19097" s="12">
        <f t="shared" si="1193"/>
        <v>2020</v>
      </c>
      <c r="H19097" s="12">
        <f t="shared" si="1194"/>
        <v>10</v>
      </c>
      <c r="I19097" s="12">
        <f t="shared" si="1195"/>
        <v>5</v>
      </c>
      <c r="J19097" s="51">
        <f t="shared" si="1196"/>
        <v>44109</v>
      </c>
      <c r="K19097" t="str">
        <f>VLOOKUP(B:B,'Справочник по тт'!$A$2:$C$5,3,0)</f>
        <v>"Колибри"</v>
      </c>
      <c r="L19097" s="23">
        <v>1</v>
      </c>
      <c r="M19097" t="s">
        <v>380</v>
      </c>
    </row>
    <row r="19098" spans="1:13" x14ac:dyDescent="0.2">
      <c r="A19098" s="47">
        <v>44109.375</v>
      </c>
      <c r="B19098">
        <v>3</v>
      </c>
      <c r="G19098" s="12">
        <f t="shared" si="1193"/>
        <v>2020</v>
      </c>
      <c r="H19098" s="12">
        <f t="shared" si="1194"/>
        <v>10</v>
      </c>
      <c r="I19098" s="12">
        <f t="shared" si="1195"/>
        <v>5</v>
      </c>
      <c r="J19098" s="51">
        <f t="shared" si="1196"/>
        <v>44109</v>
      </c>
      <c r="K19098" t="str">
        <f>VLOOKUP(B:B,'Справочник по тт'!$A$2:$C$5,3,0)</f>
        <v>"Парабола"</v>
      </c>
      <c r="L19098" s="23">
        <v>1</v>
      </c>
      <c r="M19098" t="s">
        <v>361</v>
      </c>
    </row>
    <row r="19099" spans="1:13" x14ac:dyDescent="0.2">
      <c r="A19099" s="47">
        <v>44109.375</v>
      </c>
      <c r="B19099">
        <v>4</v>
      </c>
      <c r="G19099" s="12">
        <f t="shared" si="1193"/>
        <v>2020</v>
      </c>
      <c r="H19099" s="12">
        <f t="shared" si="1194"/>
        <v>10</v>
      </c>
      <c r="I19099" s="12">
        <f t="shared" si="1195"/>
        <v>5</v>
      </c>
      <c r="J19099" s="51">
        <f t="shared" si="1196"/>
        <v>44109</v>
      </c>
      <c r="K19099" t="str">
        <f>VLOOKUP(B:B,'Справочник по тт'!$A$2:$C$5,3,0)</f>
        <v>"Первый"</v>
      </c>
      <c r="L19099" s="23">
        <v>1</v>
      </c>
      <c r="M19099" t="s">
        <v>362</v>
      </c>
    </row>
    <row r="19100" spans="1:13" x14ac:dyDescent="0.2">
      <c r="A19100" s="47">
        <v>44109.375</v>
      </c>
      <c r="B19100">
        <v>1</v>
      </c>
      <c r="G19100" s="12">
        <f t="shared" si="1193"/>
        <v>2020</v>
      </c>
      <c r="H19100" s="12">
        <f t="shared" si="1194"/>
        <v>10</v>
      </c>
      <c r="I19100" s="12">
        <f t="shared" si="1195"/>
        <v>5</v>
      </c>
      <c r="J19100" s="51">
        <f t="shared" si="1196"/>
        <v>44109</v>
      </c>
      <c r="K19100" t="str">
        <f>VLOOKUP(B:B,'Справочник по тт'!$A$2:$C$5,3,0)</f>
        <v>"Шанс"</v>
      </c>
      <c r="L19100" s="23">
        <v>1</v>
      </c>
      <c r="M19100" t="s">
        <v>360</v>
      </c>
    </row>
    <row r="19101" spans="1:13" x14ac:dyDescent="0.2">
      <c r="A19101" s="47">
        <v>44109.375</v>
      </c>
      <c r="B19101">
        <v>2</v>
      </c>
      <c r="G19101" s="12">
        <f t="shared" si="1193"/>
        <v>2020</v>
      </c>
      <c r="H19101" s="12">
        <f t="shared" si="1194"/>
        <v>10</v>
      </c>
      <c r="I19101" s="12">
        <f t="shared" si="1195"/>
        <v>5</v>
      </c>
      <c r="J19101" s="51">
        <f t="shared" si="1196"/>
        <v>44109</v>
      </c>
      <c r="K19101" t="str">
        <f>VLOOKUP(B:B,'Справочник по тт'!$A$2:$C$5,3,0)</f>
        <v>"Колибри"</v>
      </c>
      <c r="L19101" s="23">
        <v>1</v>
      </c>
      <c r="M19101" t="s">
        <v>380</v>
      </c>
    </row>
    <row r="19102" spans="1:13" x14ac:dyDescent="0.2">
      <c r="A19102" s="47">
        <v>44109.375</v>
      </c>
      <c r="B19102">
        <v>3</v>
      </c>
      <c r="G19102" s="12">
        <f t="shared" si="1193"/>
        <v>2020</v>
      </c>
      <c r="H19102" s="12">
        <f t="shared" si="1194"/>
        <v>10</v>
      </c>
      <c r="I19102" s="12">
        <f t="shared" si="1195"/>
        <v>5</v>
      </c>
      <c r="J19102" s="51">
        <f t="shared" si="1196"/>
        <v>44109</v>
      </c>
      <c r="K19102" t="str">
        <f>VLOOKUP(B:B,'Справочник по тт'!$A$2:$C$5,3,0)</f>
        <v>"Парабола"</v>
      </c>
      <c r="L19102" s="23">
        <v>1</v>
      </c>
      <c r="M19102" t="s">
        <v>361</v>
      </c>
    </row>
    <row r="19103" spans="1:13" x14ac:dyDescent="0.2">
      <c r="A19103" s="47">
        <v>44109.375</v>
      </c>
      <c r="B19103">
        <v>4</v>
      </c>
      <c r="G19103" s="12">
        <f t="shared" si="1193"/>
        <v>2020</v>
      </c>
      <c r="H19103" s="12">
        <f t="shared" si="1194"/>
        <v>10</v>
      </c>
      <c r="I19103" s="12">
        <f t="shared" si="1195"/>
        <v>5</v>
      </c>
      <c r="J19103" s="51">
        <f t="shared" si="1196"/>
        <v>44109</v>
      </c>
      <c r="K19103" t="str">
        <f>VLOOKUP(B:B,'Справочник по тт'!$A$2:$C$5,3,0)</f>
        <v>"Первый"</v>
      </c>
      <c r="L19103" s="23">
        <v>1</v>
      </c>
      <c r="M19103" t="s">
        <v>362</v>
      </c>
    </row>
    <row r="19104" spans="1:13" x14ac:dyDescent="0.2">
      <c r="A19104" s="47">
        <v>44109.375</v>
      </c>
      <c r="B19104">
        <v>1</v>
      </c>
      <c r="G19104" s="12">
        <f t="shared" si="1193"/>
        <v>2020</v>
      </c>
      <c r="H19104" s="12">
        <f t="shared" si="1194"/>
        <v>10</v>
      </c>
      <c r="I19104" s="12">
        <f t="shared" si="1195"/>
        <v>5</v>
      </c>
      <c r="J19104" s="51">
        <f t="shared" si="1196"/>
        <v>44109</v>
      </c>
      <c r="K19104" t="str">
        <f>VLOOKUP(B:B,'Справочник по тт'!$A$2:$C$5,3,0)</f>
        <v>"Шанс"</v>
      </c>
      <c r="L19104" s="23">
        <v>1</v>
      </c>
      <c r="M19104" t="s">
        <v>360</v>
      </c>
    </row>
    <row r="19105" spans="1:13" x14ac:dyDescent="0.2">
      <c r="A19105" s="47">
        <v>44109.375</v>
      </c>
      <c r="B19105">
        <v>2</v>
      </c>
      <c r="G19105" s="12">
        <f t="shared" si="1193"/>
        <v>2020</v>
      </c>
      <c r="H19105" s="12">
        <f t="shared" si="1194"/>
        <v>10</v>
      </c>
      <c r="I19105" s="12">
        <f t="shared" si="1195"/>
        <v>5</v>
      </c>
      <c r="J19105" s="51">
        <f t="shared" si="1196"/>
        <v>44109</v>
      </c>
      <c r="K19105" t="str">
        <f>VLOOKUP(B:B,'Справочник по тт'!$A$2:$C$5,3,0)</f>
        <v>"Колибри"</v>
      </c>
      <c r="L19105" s="23">
        <v>1</v>
      </c>
      <c r="M19105" t="s">
        <v>380</v>
      </c>
    </row>
    <row r="19106" spans="1:13" x14ac:dyDescent="0.2">
      <c r="A19106" s="47">
        <v>44109.375</v>
      </c>
      <c r="B19106">
        <v>3</v>
      </c>
      <c r="G19106" s="12">
        <f t="shared" si="1193"/>
        <v>2020</v>
      </c>
      <c r="H19106" s="12">
        <f t="shared" si="1194"/>
        <v>10</v>
      </c>
      <c r="I19106" s="12">
        <f t="shared" si="1195"/>
        <v>5</v>
      </c>
      <c r="J19106" s="51">
        <f t="shared" si="1196"/>
        <v>44109</v>
      </c>
      <c r="K19106" t="str">
        <f>VLOOKUP(B:B,'Справочник по тт'!$A$2:$C$5,3,0)</f>
        <v>"Парабола"</v>
      </c>
      <c r="L19106" s="23">
        <v>1</v>
      </c>
      <c r="M19106" t="s">
        <v>361</v>
      </c>
    </row>
    <row r="19107" spans="1:13" x14ac:dyDescent="0.2">
      <c r="A19107" s="47">
        <v>44109.375</v>
      </c>
      <c r="B19107">
        <v>4</v>
      </c>
      <c r="G19107" s="12">
        <f t="shared" si="1193"/>
        <v>2020</v>
      </c>
      <c r="H19107" s="12">
        <f t="shared" si="1194"/>
        <v>10</v>
      </c>
      <c r="I19107" s="12">
        <f t="shared" si="1195"/>
        <v>5</v>
      </c>
      <c r="J19107" s="51">
        <f t="shared" si="1196"/>
        <v>44109</v>
      </c>
      <c r="K19107" t="str">
        <f>VLOOKUP(B:B,'Справочник по тт'!$A$2:$C$5,3,0)</f>
        <v>"Первый"</v>
      </c>
      <c r="L19107" s="23">
        <v>1</v>
      </c>
      <c r="M19107" t="s">
        <v>362</v>
      </c>
    </row>
    <row r="19108" spans="1:13" x14ac:dyDescent="0.2">
      <c r="A19108" s="47">
        <v>44109.375</v>
      </c>
      <c r="B19108">
        <v>1</v>
      </c>
      <c r="G19108" s="12">
        <f t="shared" si="1193"/>
        <v>2020</v>
      </c>
      <c r="H19108" s="12">
        <f t="shared" si="1194"/>
        <v>10</v>
      </c>
      <c r="I19108" s="12">
        <f t="shared" si="1195"/>
        <v>5</v>
      </c>
      <c r="J19108" s="51">
        <f t="shared" si="1196"/>
        <v>44109</v>
      </c>
      <c r="K19108" t="str">
        <f>VLOOKUP(B:B,'Справочник по тт'!$A$2:$C$5,3,0)</f>
        <v>"Шанс"</v>
      </c>
      <c r="L19108" s="23">
        <v>1</v>
      </c>
      <c r="M19108" t="s">
        <v>360</v>
      </c>
    </row>
    <row r="19109" spans="1:13" x14ac:dyDescent="0.2">
      <c r="A19109" s="47">
        <v>44109.375</v>
      </c>
      <c r="B19109">
        <v>2</v>
      </c>
      <c r="G19109" s="12">
        <f t="shared" si="1193"/>
        <v>2020</v>
      </c>
      <c r="H19109" s="12">
        <f t="shared" si="1194"/>
        <v>10</v>
      </c>
      <c r="I19109" s="12">
        <f t="shared" si="1195"/>
        <v>5</v>
      </c>
      <c r="J19109" s="51">
        <f t="shared" si="1196"/>
        <v>44109</v>
      </c>
      <c r="K19109" t="str">
        <f>VLOOKUP(B:B,'Справочник по тт'!$A$2:$C$5,3,0)</f>
        <v>"Колибри"</v>
      </c>
      <c r="L19109" s="23">
        <v>1</v>
      </c>
      <c r="M19109" t="s">
        <v>380</v>
      </c>
    </row>
    <row r="19110" spans="1:13" x14ac:dyDescent="0.2">
      <c r="A19110" s="47">
        <v>44109.375</v>
      </c>
      <c r="B19110">
        <v>3</v>
      </c>
      <c r="G19110" s="12">
        <f t="shared" si="1193"/>
        <v>2020</v>
      </c>
      <c r="H19110" s="12">
        <f t="shared" si="1194"/>
        <v>10</v>
      </c>
      <c r="I19110" s="12">
        <f t="shared" si="1195"/>
        <v>5</v>
      </c>
      <c r="J19110" s="51">
        <f t="shared" si="1196"/>
        <v>44109</v>
      </c>
      <c r="K19110" t="str">
        <f>VLOOKUP(B:B,'Справочник по тт'!$A$2:$C$5,3,0)</f>
        <v>"Парабола"</v>
      </c>
      <c r="L19110" s="23">
        <v>1</v>
      </c>
      <c r="M19110" t="s">
        <v>361</v>
      </c>
    </row>
    <row r="19111" spans="1:13" x14ac:dyDescent="0.2">
      <c r="A19111" s="47">
        <v>44109.375</v>
      </c>
      <c r="B19111">
        <v>4</v>
      </c>
      <c r="G19111" s="12">
        <f t="shared" si="1193"/>
        <v>2020</v>
      </c>
      <c r="H19111" s="12">
        <f t="shared" si="1194"/>
        <v>10</v>
      </c>
      <c r="I19111" s="12">
        <f t="shared" si="1195"/>
        <v>5</v>
      </c>
      <c r="J19111" s="51">
        <f t="shared" si="1196"/>
        <v>44109</v>
      </c>
      <c r="K19111" t="str">
        <f>VLOOKUP(B:B,'Справочник по тт'!$A$2:$C$5,3,0)</f>
        <v>"Первый"</v>
      </c>
      <c r="L19111" s="23">
        <v>1</v>
      </c>
      <c r="M19111" t="s">
        <v>362</v>
      </c>
    </row>
    <row r="19112" spans="1:13" x14ac:dyDescent="0.2">
      <c r="A19112" s="47">
        <v>44109.375</v>
      </c>
      <c r="B19112">
        <v>1</v>
      </c>
      <c r="G19112" s="12">
        <f t="shared" si="1193"/>
        <v>2020</v>
      </c>
      <c r="H19112" s="12">
        <f t="shared" si="1194"/>
        <v>10</v>
      </c>
      <c r="I19112" s="12">
        <f t="shared" si="1195"/>
        <v>5</v>
      </c>
      <c r="J19112" s="51">
        <f t="shared" si="1196"/>
        <v>44109</v>
      </c>
      <c r="K19112" t="str">
        <f>VLOOKUP(B:B,'Справочник по тт'!$A$2:$C$5,3,0)</f>
        <v>"Шанс"</v>
      </c>
      <c r="L19112" s="23">
        <v>1</v>
      </c>
      <c r="M19112" t="s">
        <v>360</v>
      </c>
    </row>
    <row r="19113" spans="1:13" x14ac:dyDescent="0.2">
      <c r="A19113" s="47">
        <v>44109.375</v>
      </c>
      <c r="B19113">
        <v>2</v>
      </c>
      <c r="G19113" s="12">
        <f t="shared" si="1193"/>
        <v>2020</v>
      </c>
      <c r="H19113" s="12">
        <f t="shared" si="1194"/>
        <v>10</v>
      </c>
      <c r="I19113" s="12">
        <f t="shared" si="1195"/>
        <v>5</v>
      </c>
      <c r="J19113" s="51">
        <f t="shared" si="1196"/>
        <v>44109</v>
      </c>
      <c r="K19113" t="str">
        <f>VLOOKUP(B:B,'Справочник по тт'!$A$2:$C$5,3,0)</f>
        <v>"Колибри"</v>
      </c>
      <c r="L19113" s="23">
        <v>1</v>
      </c>
      <c r="M19113" t="s">
        <v>380</v>
      </c>
    </row>
    <row r="19114" spans="1:13" x14ac:dyDescent="0.2">
      <c r="A19114" s="47">
        <v>44109.375</v>
      </c>
      <c r="B19114">
        <v>3</v>
      </c>
      <c r="G19114" s="12">
        <f t="shared" si="1193"/>
        <v>2020</v>
      </c>
      <c r="H19114" s="12">
        <f t="shared" si="1194"/>
        <v>10</v>
      </c>
      <c r="I19114" s="12">
        <f t="shared" si="1195"/>
        <v>5</v>
      </c>
      <c r="J19114" s="51">
        <f t="shared" si="1196"/>
        <v>44109</v>
      </c>
      <c r="K19114" t="str">
        <f>VLOOKUP(B:B,'Справочник по тт'!$A$2:$C$5,3,0)</f>
        <v>"Парабола"</v>
      </c>
      <c r="L19114" s="23">
        <v>1</v>
      </c>
      <c r="M19114" t="s">
        <v>361</v>
      </c>
    </row>
    <row r="19115" spans="1:13" x14ac:dyDescent="0.2">
      <c r="A19115" s="47">
        <v>44109.375</v>
      </c>
      <c r="B19115">
        <v>4</v>
      </c>
      <c r="G19115" s="12">
        <f t="shared" si="1193"/>
        <v>2020</v>
      </c>
      <c r="H19115" s="12">
        <f t="shared" si="1194"/>
        <v>10</v>
      </c>
      <c r="I19115" s="12">
        <f t="shared" si="1195"/>
        <v>5</v>
      </c>
      <c r="J19115" s="51">
        <f t="shared" si="1196"/>
        <v>44109</v>
      </c>
      <c r="K19115" t="str">
        <f>VLOOKUP(B:B,'Справочник по тт'!$A$2:$C$5,3,0)</f>
        <v>"Первый"</v>
      </c>
      <c r="L19115" s="23">
        <v>1</v>
      </c>
      <c r="M19115" t="s">
        <v>362</v>
      </c>
    </row>
    <row r="19116" spans="1:13" x14ac:dyDescent="0.2">
      <c r="A19116" s="47">
        <v>44109.375</v>
      </c>
      <c r="B19116">
        <v>1</v>
      </c>
      <c r="G19116" s="12">
        <f t="shared" si="1193"/>
        <v>2020</v>
      </c>
      <c r="H19116" s="12">
        <f t="shared" si="1194"/>
        <v>10</v>
      </c>
      <c r="I19116" s="12">
        <f t="shared" si="1195"/>
        <v>5</v>
      </c>
      <c r="J19116" s="51">
        <f t="shared" si="1196"/>
        <v>44109</v>
      </c>
      <c r="K19116" t="str">
        <f>VLOOKUP(B:B,'Справочник по тт'!$A$2:$C$5,3,0)</f>
        <v>"Шанс"</v>
      </c>
      <c r="L19116" s="23">
        <v>1</v>
      </c>
      <c r="M19116" t="s">
        <v>360</v>
      </c>
    </row>
    <row r="19117" spans="1:13" x14ac:dyDescent="0.2">
      <c r="A19117" s="47">
        <v>44109.375</v>
      </c>
      <c r="B19117">
        <v>2</v>
      </c>
      <c r="G19117" s="12">
        <f t="shared" si="1193"/>
        <v>2020</v>
      </c>
      <c r="H19117" s="12">
        <f t="shared" si="1194"/>
        <v>10</v>
      </c>
      <c r="I19117" s="12">
        <f t="shared" si="1195"/>
        <v>5</v>
      </c>
      <c r="J19117" s="51">
        <f t="shared" si="1196"/>
        <v>44109</v>
      </c>
      <c r="K19117" t="str">
        <f>VLOOKUP(B:B,'Справочник по тт'!$A$2:$C$5,3,0)</f>
        <v>"Колибри"</v>
      </c>
      <c r="L19117" s="23">
        <v>1</v>
      </c>
      <c r="M19117" t="s">
        <v>380</v>
      </c>
    </row>
    <row r="19118" spans="1:13" x14ac:dyDescent="0.2">
      <c r="A19118" s="47">
        <v>44109.375</v>
      </c>
      <c r="B19118">
        <v>3</v>
      </c>
      <c r="G19118" s="12">
        <f t="shared" si="1193"/>
        <v>2020</v>
      </c>
      <c r="H19118" s="12">
        <f t="shared" si="1194"/>
        <v>10</v>
      </c>
      <c r="I19118" s="12">
        <f t="shared" si="1195"/>
        <v>5</v>
      </c>
      <c r="J19118" s="51">
        <f t="shared" si="1196"/>
        <v>44109</v>
      </c>
      <c r="K19118" t="str">
        <f>VLOOKUP(B:B,'Справочник по тт'!$A$2:$C$5,3,0)</f>
        <v>"Парабола"</v>
      </c>
      <c r="L19118" s="23">
        <v>1</v>
      </c>
      <c r="M19118" t="s">
        <v>361</v>
      </c>
    </row>
    <row r="19119" spans="1:13" x14ac:dyDescent="0.2">
      <c r="A19119" s="47">
        <v>44109.375</v>
      </c>
      <c r="B19119">
        <v>4</v>
      </c>
      <c r="G19119" s="12">
        <f t="shared" si="1193"/>
        <v>2020</v>
      </c>
      <c r="H19119" s="12">
        <f t="shared" si="1194"/>
        <v>10</v>
      </c>
      <c r="I19119" s="12">
        <f t="shared" si="1195"/>
        <v>5</v>
      </c>
      <c r="J19119" s="51">
        <f t="shared" si="1196"/>
        <v>44109</v>
      </c>
      <c r="K19119" t="str">
        <f>VLOOKUP(B:B,'Справочник по тт'!$A$2:$C$5,3,0)</f>
        <v>"Первый"</v>
      </c>
      <c r="L19119" s="23">
        <v>1</v>
      </c>
      <c r="M19119" t="s">
        <v>362</v>
      </c>
    </row>
    <row r="19120" spans="1:13" x14ac:dyDescent="0.2">
      <c r="A19120" s="47">
        <v>44109.375</v>
      </c>
      <c r="B19120">
        <v>1</v>
      </c>
      <c r="G19120" s="12">
        <f t="shared" si="1193"/>
        <v>2020</v>
      </c>
      <c r="H19120" s="12">
        <f t="shared" si="1194"/>
        <v>10</v>
      </c>
      <c r="I19120" s="12">
        <f t="shared" si="1195"/>
        <v>5</v>
      </c>
      <c r="J19120" s="51">
        <f t="shared" si="1196"/>
        <v>44109</v>
      </c>
      <c r="K19120" t="str">
        <f>VLOOKUP(B:B,'Справочник по тт'!$A$2:$C$5,3,0)</f>
        <v>"Шанс"</v>
      </c>
      <c r="L19120" s="23">
        <v>1</v>
      </c>
      <c r="M19120" t="s">
        <v>360</v>
      </c>
    </row>
    <row r="19121" spans="1:13" x14ac:dyDescent="0.2">
      <c r="A19121" s="47">
        <v>44109.375</v>
      </c>
      <c r="B19121">
        <v>2</v>
      </c>
      <c r="G19121" s="12">
        <f t="shared" si="1193"/>
        <v>2020</v>
      </c>
      <c r="H19121" s="12">
        <f t="shared" si="1194"/>
        <v>10</v>
      </c>
      <c r="I19121" s="12">
        <f t="shared" si="1195"/>
        <v>5</v>
      </c>
      <c r="J19121" s="51">
        <f t="shared" si="1196"/>
        <v>44109</v>
      </c>
      <c r="K19121" t="str">
        <f>VLOOKUP(B:B,'Справочник по тт'!$A$2:$C$5,3,0)</f>
        <v>"Колибри"</v>
      </c>
      <c r="L19121" s="23">
        <v>1</v>
      </c>
      <c r="M19121" t="s">
        <v>380</v>
      </c>
    </row>
    <row r="19122" spans="1:13" x14ac:dyDescent="0.2">
      <c r="A19122" s="47">
        <v>44109.375</v>
      </c>
      <c r="B19122">
        <v>3</v>
      </c>
      <c r="G19122" s="12">
        <f t="shared" si="1193"/>
        <v>2020</v>
      </c>
      <c r="H19122" s="12">
        <f t="shared" si="1194"/>
        <v>10</v>
      </c>
      <c r="I19122" s="12">
        <f t="shared" si="1195"/>
        <v>5</v>
      </c>
      <c r="J19122" s="51">
        <f t="shared" si="1196"/>
        <v>44109</v>
      </c>
      <c r="K19122" t="str">
        <f>VLOOKUP(B:B,'Справочник по тт'!$A$2:$C$5,3,0)</f>
        <v>"Парабола"</v>
      </c>
      <c r="L19122" s="23">
        <v>1</v>
      </c>
      <c r="M19122" t="s">
        <v>361</v>
      </c>
    </row>
    <row r="19123" spans="1:13" x14ac:dyDescent="0.2">
      <c r="A19123" s="47">
        <v>44109.375</v>
      </c>
      <c r="B19123">
        <v>4</v>
      </c>
      <c r="G19123" s="12">
        <f t="shared" si="1193"/>
        <v>2020</v>
      </c>
      <c r="H19123" s="12">
        <f t="shared" si="1194"/>
        <v>10</v>
      </c>
      <c r="I19123" s="12">
        <f t="shared" si="1195"/>
        <v>5</v>
      </c>
      <c r="J19123" s="51">
        <f t="shared" si="1196"/>
        <v>44109</v>
      </c>
      <c r="K19123" t="str">
        <f>VLOOKUP(B:B,'Справочник по тт'!$A$2:$C$5,3,0)</f>
        <v>"Первый"</v>
      </c>
      <c r="L19123" s="23">
        <v>1</v>
      </c>
      <c r="M19123" t="s">
        <v>362</v>
      </c>
    </row>
    <row r="19124" spans="1:13" x14ac:dyDescent="0.2">
      <c r="A19124" s="47">
        <v>44109.395833333336</v>
      </c>
      <c r="B19124">
        <v>1</v>
      </c>
      <c r="G19124" s="12">
        <f t="shared" si="1193"/>
        <v>2020</v>
      </c>
      <c r="H19124" s="12">
        <f t="shared" si="1194"/>
        <v>10</v>
      </c>
      <c r="I19124" s="12">
        <f t="shared" si="1195"/>
        <v>5</v>
      </c>
      <c r="J19124" s="51">
        <f t="shared" si="1196"/>
        <v>44109</v>
      </c>
      <c r="K19124" t="str">
        <f>VLOOKUP(B:B,'Справочник по тт'!$A$2:$C$5,3,0)</f>
        <v>"Шанс"</v>
      </c>
      <c r="L19124" s="23">
        <v>1</v>
      </c>
      <c r="M19124" t="s">
        <v>360</v>
      </c>
    </row>
    <row r="19125" spans="1:13" x14ac:dyDescent="0.2">
      <c r="A19125" s="47">
        <v>44109.416666666664</v>
      </c>
      <c r="B19125">
        <v>2</v>
      </c>
      <c r="G19125" s="12">
        <f t="shared" si="1193"/>
        <v>2020</v>
      </c>
      <c r="H19125" s="12">
        <f t="shared" si="1194"/>
        <v>10</v>
      </c>
      <c r="I19125" s="12">
        <f t="shared" si="1195"/>
        <v>5</v>
      </c>
      <c r="J19125" s="51">
        <f t="shared" si="1196"/>
        <v>44109</v>
      </c>
      <c r="K19125" t="str">
        <f>VLOOKUP(B:B,'Справочник по тт'!$A$2:$C$5,3,0)</f>
        <v>"Колибри"</v>
      </c>
      <c r="L19125" s="23">
        <v>1</v>
      </c>
      <c r="M19125" t="s">
        <v>380</v>
      </c>
    </row>
    <row r="19126" spans="1:13" x14ac:dyDescent="0.2">
      <c r="A19126" s="47">
        <v>44109.416666666664</v>
      </c>
      <c r="B19126">
        <v>3</v>
      </c>
      <c r="G19126" s="12">
        <f t="shared" si="1193"/>
        <v>2020</v>
      </c>
      <c r="H19126" s="12">
        <f t="shared" si="1194"/>
        <v>10</v>
      </c>
      <c r="I19126" s="12">
        <f t="shared" si="1195"/>
        <v>5</v>
      </c>
      <c r="J19126" s="51">
        <f t="shared" si="1196"/>
        <v>44109</v>
      </c>
      <c r="K19126" t="str">
        <f>VLOOKUP(B:B,'Справочник по тт'!$A$2:$C$5,3,0)</f>
        <v>"Парабола"</v>
      </c>
      <c r="L19126" s="23">
        <v>1</v>
      </c>
      <c r="M19126" t="s">
        <v>361</v>
      </c>
    </row>
    <row r="19127" spans="1:13" x14ac:dyDescent="0.2">
      <c r="A19127" s="47">
        <v>44109.416666666664</v>
      </c>
      <c r="B19127">
        <v>4</v>
      </c>
      <c r="G19127" s="12">
        <f t="shared" si="1193"/>
        <v>2020</v>
      </c>
      <c r="H19127" s="12">
        <f t="shared" si="1194"/>
        <v>10</v>
      </c>
      <c r="I19127" s="12">
        <f t="shared" si="1195"/>
        <v>5</v>
      </c>
      <c r="J19127" s="51">
        <f t="shared" si="1196"/>
        <v>44109</v>
      </c>
      <c r="K19127" t="str">
        <f>VLOOKUP(B:B,'Справочник по тт'!$A$2:$C$5,3,0)</f>
        <v>"Первый"</v>
      </c>
      <c r="L19127" s="23">
        <v>1</v>
      </c>
      <c r="M19127" t="s">
        <v>362</v>
      </c>
    </row>
    <row r="19128" spans="1:13" x14ac:dyDescent="0.2">
      <c r="A19128" s="47">
        <v>44109.416666666664</v>
      </c>
      <c r="B19128">
        <v>1</v>
      </c>
      <c r="G19128" s="12">
        <f t="shared" si="1193"/>
        <v>2020</v>
      </c>
      <c r="H19128" s="12">
        <f t="shared" si="1194"/>
        <v>10</v>
      </c>
      <c r="I19128" s="12">
        <f t="shared" si="1195"/>
        <v>5</v>
      </c>
      <c r="J19128" s="51">
        <f t="shared" si="1196"/>
        <v>44109</v>
      </c>
      <c r="K19128" t="str">
        <f>VLOOKUP(B:B,'Справочник по тт'!$A$2:$C$5,3,0)</f>
        <v>"Шанс"</v>
      </c>
      <c r="L19128" s="23">
        <v>1</v>
      </c>
      <c r="M19128" t="s">
        <v>360</v>
      </c>
    </row>
    <row r="19129" spans="1:13" x14ac:dyDescent="0.2">
      <c r="A19129" s="47">
        <v>44109.416666666664</v>
      </c>
      <c r="B19129">
        <v>2</v>
      </c>
      <c r="G19129" s="12">
        <f t="shared" si="1193"/>
        <v>2020</v>
      </c>
      <c r="H19129" s="12">
        <f t="shared" si="1194"/>
        <v>10</v>
      </c>
      <c r="I19129" s="12">
        <f t="shared" si="1195"/>
        <v>5</v>
      </c>
      <c r="J19129" s="51">
        <f t="shared" si="1196"/>
        <v>44109</v>
      </c>
      <c r="K19129" t="str">
        <f>VLOOKUP(B:B,'Справочник по тт'!$A$2:$C$5,3,0)</f>
        <v>"Колибри"</v>
      </c>
      <c r="L19129" s="23">
        <v>1</v>
      </c>
      <c r="M19129" t="s">
        <v>380</v>
      </c>
    </row>
    <row r="19130" spans="1:13" x14ac:dyDescent="0.2">
      <c r="A19130" s="47">
        <v>44109.416666666664</v>
      </c>
      <c r="B19130">
        <v>3</v>
      </c>
      <c r="G19130" s="12">
        <f t="shared" si="1193"/>
        <v>2020</v>
      </c>
      <c r="H19130" s="12">
        <f t="shared" si="1194"/>
        <v>10</v>
      </c>
      <c r="I19130" s="12">
        <f t="shared" si="1195"/>
        <v>5</v>
      </c>
      <c r="J19130" s="51">
        <f t="shared" si="1196"/>
        <v>44109</v>
      </c>
      <c r="K19130" t="str">
        <f>VLOOKUP(B:B,'Справочник по тт'!$A$2:$C$5,3,0)</f>
        <v>"Парабола"</v>
      </c>
      <c r="L19130" s="23">
        <v>1</v>
      </c>
      <c r="M19130" t="s">
        <v>361</v>
      </c>
    </row>
    <row r="19131" spans="1:13" x14ac:dyDescent="0.2">
      <c r="A19131" s="47">
        <v>44109.416666666664</v>
      </c>
      <c r="B19131">
        <v>4</v>
      </c>
      <c r="G19131" s="12">
        <f t="shared" si="1193"/>
        <v>2020</v>
      </c>
      <c r="H19131" s="12">
        <f t="shared" si="1194"/>
        <v>10</v>
      </c>
      <c r="I19131" s="12">
        <f t="shared" si="1195"/>
        <v>5</v>
      </c>
      <c r="J19131" s="51">
        <f t="shared" si="1196"/>
        <v>44109</v>
      </c>
      <c r="K19131" t="str">
        <f>VLOOKUP(B:B,'Справочник по тт'!$A$2:$C$5,3,0)</f>
        <v>"Первый"</v>
      </c>
      <c r="L19131" s="23">
        <v>1</v>
      </c>
      <c r="M19131" t="s">
        <v>362</v>
      </c>
    </row>
    <row r="19132" spans="1:13" x14ac:dyDescent="0.2">
      <c r="A19132" s="47">
        <v>44109.416666666664</v>
      </c>
      <c r="B19132">
        <v>1</v>
      </c>
      <c r="G19132" s="12">
        <f t="shared" si="1193"/>
        <v>2020</v>
      </c>
      <c r="H19132" s="12">
        <f t="shared" si="1194"/>
        <v>10</v>
      </c>
      <c r="I19132" s="12">
        <f t="shared" si="1195"/>
        <v>5</v>
      </c>
      <c r="J19132" s="51">
        <f t="shared" si="1196"/>
        <v>44109</v>
      </c>
      <c r="K19132" t="str">
        <f>VLOOKUP(B:B,'Справочник по тт'!$A$2:$C$5,3,0)</f>
        <v>"Шанс"</v>
      </c>
      <c r="L19132" s="23">
        <v>1</v>
      </c>
      <c r="M19132" t="s">
        <v>360</v>
      </c>
    </row>
    <row r="19133" spans="1:13" x14ac:dyDescent="0.2">
      <c r="A19133" s="47">
        <v>44109.416666666664</v>
      </c>
      <c r="B19133">
        <v>1</v>
      </c>
      <c r="G19133" s="12">
        <f t="shared" si="1193"/>
        <v>2020</v>
      </c>
      <c r="H19133" s="12">
        <f t="shared" si="1194"/>
        <v>10</v>
      </c>
      <c r="I19133" s="12">
        <f t="shared" si="1195"/>
        <v>5</v>
      </c>
      <c r="J19133" s="51">
        <f t="shared" si="1196"/>
        <v>44109</v>
      </c>
      <c r="K19133" t="str">
        <f>VLOOKUP(B:B,'Справочник по тт'!$A$2:$C$5,3,0)</f>
        <v>"Шанс"</v>
      </c>
      <c r="L19133" s="23">
        <v>1</v>
      </c>
      <c r="M19133" t="s">
        <v>360</v>
      </c>
    </row>
    <row r="19134" spans="1:13" x14ac:dyDescent="0.2">
      <c r="A19134" s="47">
        <v>44109.416666666664</v>
      </c>
      <c r="B19134">
        <v>2</v>
      </c>
      <c r="G19134" s="12">
        <f t="shared" si="1193"/>
        <v>2020</v>
      </c>
      <c r="H19134" s="12">
        <f t="shared" si="1194"/>
        <v>10</v>
      </c>
      <c r="I19134" s="12">
        <f t="shared" si="1195"/>
        <v>5</v>
      </c>
      <c r="J19134" s="51">
        <f t="shared" si="1196"/>
        <v>44109</v>
      </c>
      <c r="K19134" t="str">
        <f>VLOOKUP(B:B,'Справочник по тт'!$A$2:$C$5,3,0)</f>
        <v>"Колибри"</v>
      </c>
      <c r="L19134" s="23">
        <v>1</v>
      </c>
      <c r="M19134" t="s">
        <v>380</v>
      </c>
    </row>
    <row r="19135" spans="1:13" x14ac:dyDescent="0.2">
      <c r="A19135" s="47">
        <v>44109.416666666664</v>
      </c>
      <c r="B19135">
        <v>2</v>
      </c>
      <c r="G19135" s="12">
        <f t="shared" si="1193"/>
        <v>2020</v>
      </c>
      <c r="H19135" s="12">
        <f t="shared" si="1194"/>
        <v>10</v>
      </c>
      <c r="I19135" s="12">
        <f t="shared" si="1195"/>
        <v>5</v>
      </c>
      <c r="J19135" s="51">
        <f t="shared" si="1196"/>
        <v>44109</v>
      </c>
      <c r="K19135" t="str">
        <f>VLOOKUP(B:B,'Справочник по тт'!$A$2:$C$5,3,0)</f>
        <v>"Колибри"</v>
      </c>
      <c r="L19135" s="23">
        <v>1</v>
      </c>
      <c r="M19135" t="s">
        <v>380</v>
      </c>
    </row>
    <row r="19136" spans="1:13" x14ac:dyDescent="0.2">
      <c r="A19136" s="47">
        <v>44109.416666666664</v>
      </c>
      <c r="B19136">
        <v>2</v>
      </c>
      <c r="G19136" s="12">
        <f t="shared" si="1193"/>
        <v>2020</v>
      </c>
      <c r="H19136" s="12">
        <f t="shared" si="1194"/>
        <v>10</v>
      </c>
      <c r="I19136" s="12">
        <f t="shared" si="1195"/>
        <v>5</v>
      </c>
      <c r="J19136" s="51">
        <f t="shared" si="1196"/>
        <v>44109</v>
      </c>
      <c r="K19136" t="str">
        <f>VLOOKUP(B:B,'Справочник по тт'!$A$2:$C$5,3,0)</f>
        <v>"Колибри"</v>
      </c>
      <c r="L19136" s="23">
        <v>1</v>
      </c>
      <c r="M19136" t="s">
        <v>380</v>
      </c>
    </row>
    <row r="19137" spans="1:13" x14ac:dyDescent="0.2">
      <c r="A19137" s="47">
        <v>44109.416666666664</v>
      </c>
      <c r="B19137">
        <v>2</v>
      </c>
      <c r="G19137" s="12">
        <f t="shared" si="1193"/>
        <v>2020</v>
      </c>
      <c r="H19137" s="12">
        <f t="shared" si="1194"/>
        <v>10</v>
      </c>
      <c r="I19137" s="12">
        <f t="shared" si="1195"/>
        <v>5</v>
      </c>
      <c r="J19137" s="51">
        <f t="shared" si="1196"/>
        <v>44109</v>
      </c>
      <c r="K19137" t="str">
        <f>VLOOKUP(B:B,'Справочник по тт'!$A$2:$C$5,3,0)</f>
        <v>"Колибри"</v>
      </c>
      <c r="L19137" s="23">
        <v>1</v>
      </c>
      <c r="M19137" t="s">
        <v>380</v>
      </c>
    </row>
    <row r="19138" spans="1:13" x14ac:dyDescent="0.2">
      <c r="A19138" s="47">
        <v>44109.416666666664</v>
      </c>
      <c r="B19138">
        <v>2</v>
      </c>
      <c r="G19138" s="12">
        <f t="shared" si="1193"/>
        <v>2020</v>
      </c>
      <c r="H19138" s="12">
        <f t="shared" si="1194"/>
        <v>10</v>
      </c>
      <c r="I19138" s="12">
        <f t="shared" si="1195"/>
        <v>5</v>
      </c>
      <c r="J19138" s="51">
        <f t="shared" si="1196"/>
        <v>44109</v>
      </c>
      <c r="K19138" t="str">
        <f>VLOOKUP(B:B,'Справочник по тт'!$A$2:$C$5,3,0)</f>
        <v>"Колибри"</v>
      </c>
      <c r="L19138" s="23">
        <v>1</v>
      </c>
      <c r="M19138" t="s">
        <v>380</v>
      </c>
    </row>
    <row r="19139" spans="1:13" x14ac:dyDescent="0.2">
      <c r="A19139" s="47">
        <v>44109.416666666664</v>
      </c>
      <c r="B19139">
        <v>2</v>
      </c>
      <c r="G19139" s="12">
        <f t="shared" ref="G19139:G19202" si="1197">YEAR(A19139)</f>
        <v>2020</v>
      </c>
      <c r="H19139" s="12">
        <f t="shared" ref="H19139:H19202" si="1198">MONTH(A19139)</f>
        <v>10</v>
      </c>
      <c r="I19139" s="12">
        <f t="shared" ref="I19139:I19202" si="1199">DAY(A19139)</f>
        <v>5</v>
      </c>
      <c r="J19139" s="51">
        <f t="shared" ref="J19139:J19202" si="1200">DATE(G:G,H:H,I:I)</f>
        <v>44109</v>
      </c>
      <c r="K19139" t="str">
        <f>VLOOKUP(B:B,'Справочник по тт'!$A$2:$C$5,3,0)</f>
        <v>"Колибри"</v>
      </c>
      <c r="L19139" s="23">
        <v>1</v>
      </c>
      <c r="M19139" t="s">
        <v>380</v>
      </c>
    </row>
    <row r="19140" spans="1:13" x14ac:dyDescent="0.2">
      <c r="A19140" s="47">
        <v>44109.458333333336</v>
      </c>
      <c r="B19140">
        <v>2</v>
      </c>
      <c r="G19140" s="12">
        <f t="shared" si="1197"/>
        <v>2020</v>
      </c>
      <c r="H19140" s="12">
        <f t="shared" si="1198"/>
        <v>10</v>
      </c>
      <c r="I19140" s="12">
        <f t="shared" si="1199"/>
        <v>5</v>
      </c>
      <c r="J19140" s="51">
        <f t="shared" si="1200"/>
        <v>44109</v>
      </c>
      <c r="K19140" t="str">
        <f>VLOOKUP(B:B,'Справочник по тт'!$A$2:$C$5,3,0)</f>
        <v>"Колибри"</v>
      </c>
      <c r="L19140" s="23">
        <v>1</v>
      </c>
      <c r="M19140" t="s">
        <v>380</v>
      </c>
    </row>
    <row r="19141" spans="1:13" x14ac:dyDescent="0.2">
      <c r="A19141" s="47">
        <v>44109.458333333336</v>
      </c>
      <c r="B19141">
        <v>3</v>
      </c>
      <c r="G19141" s="12">
        <f t="shared" si="1197"/>
        <v>2020</v>
      </c>
      <c r="H19141" s="12">
        <f t="shared" si="1198"/>
        <v>10</v>
      </c>
      <c r="I19141" s="12">
        <f t="shared" si="1199"/>
        <v>5</v>
      </c>
      <c r="J19141" s="51">
        <f t="shared" si="1200"/>
        <v>44109</v>
      </c>
      <c r="K19141" t="str">
        <f>VLOOKUP(B:B,'Справочник по тт'!$A$2:$C$5,3,0)</f>
        <v>"Парабола"</v>
      </c>
      <c r="L19141" s="23">
        <v>1</v>
      </c>
      <c r="M19141" t="s">
        <v>361</v>
      </c>
    </row>
    <row r="19142" spans="1:13" x14ac:dyDescent="0.2">
      <c r="A19142" s="47">
        <v>44109.458333333336</v>
      </c>
      <c r="B19142">
        <v>3</v>
      </c>
      <c r="G19142" s="12">
        <f t="shared" si="1197"/>
        <v>2020</v>
      </c>
      <c r="H19142" s="12">
        <f t="shared" si="1198"/>
        <v>10</v>
      </c>
      <c r="I19142" s="12">
        <f t="shared" si="1199"/>
        <v>5</v>
      </c>
      <c r="J19142" s="51">
        <f t="shared" si="1200"/>
        <v>44109</v>
      </c>
      <c r="K19142" t="str">
        <f>VLOOKUP(B:B,'Справочник по тт'!$A$2:$C$5,3,0)</f>
        <v>"Парабола"</v>
      </c>
      <c r="L19142" s="23">
        <v>1</v>
      </c>
      <c r="M19142" t="s">
        <v>361</v>
      </c>
    </row>
    <row r="19143" spans="1:13" x14ac:dyDescent="0.2">
      <c r="A19143" s="47">
        <v>44109.5</v>
      </c>
      <c r="B19143">
        <v>3</v>
      </c>
      <c r="G19143" s="12">
        <f t="shared" si="1197"/>
        <v>2020</v>
      </c>
      <c r="H19143" s="12">
        <f t="shared" si="1198"/>
        <v>10</v>
      </c>
      <c r="I19143" s="12">
        <f t="shared" si="1199"/>
        <v>5</v>
      </c>
      <c r="J19143" s="51">
        <f t="shared" si="1200"/>
        <v>44109</v>
      </c>
      <c r="K19143" t="str">
        <f>VLOOKUP(B:B,'Справочник по тт'!$A$2:$C$5,3,0)</f>
        <v>"Парабола"</v>
      </c>
      <c r="L19143" s="23">
        <v>1</v>
      </c>
      <c r="M19143" t="s">
        <v>361</v>
      </c>
    </row>
    <row r="19144" spans="1:13" x14ac:dyDescent="0.2">
      <c r="A19144" s="47">
        <v>44109.5</v>
      </c>
      <c r="B19144">
        <v>4</v>
      </c>
      <c r="G19144" s="12">
        <f t="shared" si="1197"/>
        <v>2020</v>
      </c>
      <c r="H19144" s="12">
        <f t="shared" si="1198"/>
        <v>10</v>
      </c>
      <c r="I19144" s="12">
        <f t="shared" si="1199"/>
        <v>5</v>
      </c>
      <c r="J19144" s="51">
        <f t="shared" si="1200"/>
        <v>44109</v>
      </c>
      <c r="K19144" t="str">
        <f>VLOOKUP(B:B,'Справочник по тт'!$A$2:$C$5,3,0)</f>
        <v>"Первый"</v>
      </c>
      <c r="L19144" s="23">
        <v>1</v>
      </c>
      <c r="M19144" t="s">
        <v>362</v>
      </c>
    </row>
    <row r="19145" spans="1:13" x14ac:dyDescent="0.2">
      <c r="A19145" s="47">
        <v>44109.5</v>
      </c>
      <c r="B19145">
        <v>4</v>
      </c>
      <c r="G19145" s="12">
        <f t="shared" si="1197"/>
        <v>2020</v>
      </c>
      <c r="H19145" s="12">
        <f t="shared" si="1198"/>
        <v>10</v>
      </c>
      <c r="I19145" s="12">
        <f t="shared" si="1199"/>
        <v>5</v>
      </c>
      <c r="J19145" s="51">
        <f t="shared" si="1200"/>
        <v>44109</v>
      </c>
      <c r="K19145" t="str">
        <f>VLOOKUP(B:B,'Справочник по тт'!$A$2:$C$5,3,0)</f>
        <v>"Первый"</v>
      </c>
      <c r="L19145" s="23">
        <v>1</v>
      </c>
      <c r="M19145" t="s">
        <v>362</v>
      </c>
    </row>
    <row r="19146" spans="1:13" x14ac:dyDescent="0.2">
      <c r="A19146" s="47">
        <v>44109.5</v>
      </c>
      <c r="B19146">
        <v>4</v>
      </c>
      <c r="G19146" s="12">
        <f t="shared" si="1197"/>
        <v>2020</v>
      </c>
      <c r="H19146" s="12">
        <f t="shared" si="1198"/>
        <v>10</v>
      </c>
      <c r="I19146" s="12">
        <f t="shared" si="1199"/>
        <v>5</v>
      </c>
      <c r="J19146" s="51">
        <f t="shared" si="1200"/>
        <v>44109</v>
      </c>
      <c r="K19146" t="str">
        <f>VLOOKUP(B:B,'Справочник по тт'!$A$2:$C$5,3,0)</f>
        <v>"Первый"</v>
      </c>
      <c r="L19146" s="23">
        <v>1</v>
      </c>
      <c r="M19146" t="s">
        <v>362</v>
      </c>
    </row>
    <row r="19147" spans="1:13" x14ac:dyDescent="0.2">
      <c r="A19147" s="47">
        <v>44109.541666666664</v>
      </c>
      <c r="B19147">
        <v>4</v>
      </c>
      <c r="G19147" s="12">
        <f t="shared" si="1197"/>
        <v>2020</v>
      </c>
      <c r="H19147" s="12">
        <f t="shared" si="1198"/>
        <v>10</v>
      </c>
      <c r="I19147" s="12">
        <f t="shared" si="1199"/>
        <v>5</v>
      </c>
      <c r="J19147" s="51">
        <f t="shared" si="1200"/>
        <v>44109</v>
      </c>
      <c r="K19147" t="str">
        <f>VLOOKUP(B:B,'Справочник по тт'!$A$2:$C$5,3,0)</f>
        <v>"Первый"</v>
      </c>
      <c r="L19147" s="23">
        <v>1</v>
      </c>
      <c r="M19147" t="s">
        <v>362</v>
      </c>
    </row>
    <row r="19148" spans="1:13" x14ac:dyDescent="0.2">
      <c r="A19148" s="47">
        <v>44109.541666666664</v>
      </c>
      <c r="B19148">
        <v>4</v>
      </c>
      <c r="G19148" s="12">
        <f t="shared" si="1197"/>
        <v>2020</v>
      </c>
      <c r="H19148" s="12">
        <f t="shared" si="1198"/>
        <v>10</v>
      </c>
      <c r="I19148" s="12">
        <f t="shared" si="1199"/>
        <v>5</v>
      </c>
      <c r="J19148" s="51">
        <f t="shared" si="1200"/>
        <v>44109</v>
      </c>
      <c r="K19148" t="str">
        <f>VLOOKUP(B:B,'Справочник по тт'!$A$2:$C$5,3,0)</f>
        <v>"Первый"</v>
      </c>
      <c r="L19148" s="23">
        <v>1</v>
      </c>
      <c r="M19148" t="s">
        <v>362</v>
      </c>
    </row>
    <row r="19149" spans="1:13" x14ac:dyDescent="0.2">
      <c r="A19149" s="47">
        <v>44109.541666666664</v>
      </c>
      <c r="B19149">
        <v>1</v>
      </c>
      <c r="G19149" s="12">
        <f t="shared" si="1197"/>
        <v>2020</v>
      </c>
      <c r="H19149" s="12">
        <f t="shared" si="1198"/>
        <v>10</v>
      </c>
      <c r="I19149" s="12">
        <f t="shared" si="1199"/>
        <v>5</v>
      </c>
      <c r="J19149" s="51">
        <f t="shared" si="1200"/>
        <v>44109</v>
      </c>
      <c r="K19149" t="str">
        <f>VLOOKUP(B:B,'Справочник по тт'!$A$2:$C$5,3,0)</f>
        <v>"Шанс"</v>
      </c>
      <c r="L19149" s="23">
        <v>1</v>
      </c>
      <c r="M19149" t="s">
        <v>360</v>
      </c>
    </row>
    <row r="19150" spans="1:13" x14ac:dyDescent="0.2">
      <c r="A19150" s="47">
        <v>44109.541666666664</v>
      </c>
      <c r="B19150">
        <v>3</v>
      </c>
      <c r="G19150" s="12">
        <f t="shared" si="1197"/>
        <v>2020</v>
      </c>
      <c r="H19150" s="12">
        <f t="shared" si="1198"/>
        <v>10</v>
      </c>
      <c r="I19150" s="12">
        <f t="shared" si="1199"/>
        <v>5</v>
      </c>
      <c r="J19150" s="51">
        <f t="shared" si="1200"/>
        <v>44109</v>
      </c>
      <c r="K19150" t="str">
        <f>VLOOKUP(B:B,'Справочник по тт'!$A$2:$C$5,3,0)</f>
        <v>"Парабола"</v>
      </c>
      <c r="L19150" s="23">
        <v>1</v>
      </c>
      <c r="M19150" t="s">
        <v>361</v>
      </c>
    </row>
    <row r="19151" spans="1:13" x14ac:dyDescent="0.2">
      <c r="A19151" s="47">
        <v>44109.541666666664</v>
      </c>
      <c r="B19151">
        <v>3</v>
      </c>
      <c r="G19151" s="12">
        <f t="shared" si="1197"/>
        <v>2020</v>
      </c>
      <c r="H19151" s="12">
        <f t="shared" si="1198"/>
        <v>10</v>
      </c>
      <c r="I19151" s="12">
        <f t="shared" si="1199"/>
        <v>5</v>
      </c>
      <c r="J19151" s="51">
        <f t="shared" si="1200"/>
        <v>44109</v>
      </c>
      <c r="K19151" t="str">
        <f>VLOOKUP(B:B,'Справочник по тт'!$A$2:$C$5,3,0)</f>
        <v>"Парабола"</v>
      </c>
      <c r="L19151" s="23">
        <v>1</v>
      </c>
      <c r="M19151" t="s">
        <v>361</v>
      </c>
    </row>
    <row r="19152" spans="1:13" x14ac:dyDescent="0.2">
      <c r="A19152" s="47">
        <v>44109.583333333336</v>
      </c>
      <c r="B19152">
        <v>3</v>
      </c>
      <c r="G19152" s="12">
        <f t="shared" si="1197"/>
        <v>2020</v>
      </c>
      <c r="H19152" s="12">
        <f t="shared" si="1198"/>
        <v>10</v>
      </c>
      <c r="I19152" s="12">
        <f t="shared" si="1199"/>
        <v>5</v>
      </c>
      <c r="J19152" s="51">
        <f t="shared" si="1200"/>
        <v>44109</v>
      </c>
      <c r="K19152" t="str">
        <f>VLOOKUP(B:B,'Справочник по тт'!$A$2:$C$5,3,0)</f>
        <v>"Парабола"</v>
      </c>
      <c r="L19152" s="23">
        <v>1</v>
      </c>
      <c r="M19152" t="s">
        <v>361</v>
      </c>
    </row>
    <row r="19153" spans="1:13" x14ac:dyDescent="0.2">
      <c r="A19153" s="47">
        <v>44109.583333333336</v>
      </c>
      <c r="B19153">
        <v>4</v>
      </c>
      <c r="G19153" s="12">
        <f t="shared" si="1197"/>
        <v>2020</v>
      </c>
      <c r="H19153" s="12">
        <f t="shared" si="1198"/>
        <v>10</v>
      </c>
      <c r="I19153" s="12">
        <f t="shared" si="1199"/>
        <v>5</v>
      </c>
      <c r="J19153" s="51">
        <f t="shared" si="1200"/>
        <v>44109</v>
      </c>
      <c r="K19153" t="str">
        <f>VLOOKUP(B:B,'Справочник по тт'!$A$2:$C$5,3,0)</f>
        <v>"Первый"</v>
      </c>
      <c r="L19153" s="23">
        <v>1</v>
      </c>
      <c r="M19153" t="s">
        <v>362</v>
      </c>
    </row>
    <row r="19154" spans="1:13" x14ac:dyDescent="0.2">
      <c r="A19154" s="47">
        <v>44109.583333333336</v>
      </c>
      <c r="B19154">
        <v>4</v>
      </c>
      <c r="G19154" s="12">
        <f t="shared" si="1197"/>
        <v>2020</v>
      </c>
      <c r="H19154" s="12">
        <f t="shared" si="1198"/>
        <v>10</v>
      </c>
      <c r="I19154" s="12">
        <f t="shared" si="1199"/>
        <v>5</v>
      </c>
      <c r="J19154" s="51">
        <f t="shared" si="1200"/>
        <v>44109</v>
      </c>
      <c r="K19154" t="str">
        <f>VLOOKUP(B:B,'Справочник по тт'!$A$2:$C$5,3,0)</f>
        <v>"Первый"</v>
      </c>
      <c r="L19154" s="23">
        <v>1</v>
      </c>
      <c r="M19154" t="s">
        <v>362</v>
      </c>
    </row>
    <row r="19155" spans="1:13" x14ac:dyDescent="0.2">
      <c r="A19155" s="47">
        <v>44109.583333333336</v>
      </c>
      <c r="B19155">
        <v>4</v>
      </c>
      <c r="G19155" s="12">
        <f t="shared" si="1197"/>
        <v>2020</v>
      </c>
      <c r="H19155" s="12">
        <f t="shared" si="1198"/>
        <v>10</v>
      </c>
      <c r="I19155" s="12">
        <f t="shared" si="1199"/>
        <v>5</v>
      </c>
      <c r="J19155" s="51">
        <f t="shared" si="1200"/>
        <v>44109</v>
      </c>
      <c r="K19155" t="str">
        <f>VLOOKUP(B:B,'Справочник по тт'!$A$2:$C$5,3,0)</f>
        <v>"Первый"</v>
      </c>
      <c r="L19155" s="23">
        <v>1</v>
      </c>
      <c r="M19155" t="s">
        <v>362</v>
      </c>
    </row>
    <row r="19156" spans="1:13" x14ac:dyDescent="0.2">
      <c r="A19156" s="47">
        <v>44109.583333333336</v>
      </c>
      <c r="B19156">
        <v>4</v>
      </c>
      <c r="G19156" s="12">
        <f t="shared" si="1197"/>
        <v>2020</v>
      </c>
      <c r="H19156" s="12">
        <f t="shared" si="1198"/>
        <v>10</v>
      </c>
      <c r="I19156" s="12">
        <f t="shared" si="1199"/>
        <v>5</v>
      </c>
      <c r="J19156" s="51">
        <f t="shared" si="1200"/>
        <v>44109</v>
      </c>
      <c r="K19156" t="str">
        <f>VLOOKUP(B:B,'Справочник по тт'!$A$2:$C$5,3,0)</f>
        <v>"Первый"</v>
      </c>
      <c r="L19156" s="23">
        <v>1</v>
      </c>
      <c r="M19156" t="s">
        <v>362</v>
      </c>
    </row>
    <row r="19157" spans="1:13" x14ac:dyDescent="0.2">
      <c r="A19157" s="47">
        <v>44109.583333333336</v>
      </c>
      <c r="B19157">
        <v>4</v>
      </c>
      <c r="G19157" s="12">
        <f t="shared" si="1197"/>
        <v>2020</v>
      </c>
      <c r="H19157" s="12">
        <f t="shared" si="1198"/>
        <v>10</v>
      </c>
      <c r="I19157" s="12">
        <f t="shared" si="1199"/>
        <v>5</v>
      </c>
      <c r="J19157" s="51">
        <f t="shared" si="1200"/>
        <v>44109</v>
      </c>
      <c r="K19157" t="str">
        <f>VLOOKUP(B:B,'Справочник по тт'!$A$2:$C$5,3,0)</f>
        <v>"Первый"</v>
      </c>
      <c r="L19157" s="23">
        <v>1</v>
      </c>
      <c r="M19157" t="s">
        <v>362</v>
      </c>
    </row>
    <row r="19158" spans="1:13" x14ac:dyDescent="0.2">
      <c r="A19158" s="47">
        <v>44109.590277777781</v>
      </c>
      <c r="B19158">
        <v>4</v>
      </c>
      <c r="G19158" s="12">
        <f t="shared" si="1197"/>
        <v>2020</v>
      </c>
      <c r="H19158" s="12">
        <f t="shared" si="1198"/>
        <v>10</v>
      </c>
      <c r="I19158" s="12">
        <f t="shared" si="1199"/>
        <v>5</v>
      </c>
      <c r="J19158" s="51">
        <f t="shared" si="1200"/>
        <v>44109</v>
      </c>
      <c r="K19158" t="str">
        <f>VLOOKUP(B:B,'Справочник по тт'!$A$2:$C$5,3,0)</f>
        <v>"Первый"</v>
      </c>
      <c r="L19158" s="23">
        <v>1</v>
      </c>
      <c r="M19158" t="s">
        <v>362</v>
      </c>
    </row>
    <row r="19159" spans="1:13" x14ac:dyDescent="0.2">
      <c r="A19159" s="47">
        <v>44109.625</v>
      </c>
      <c r="B19159">
        <v>1</v>
      </c>
      <c r="G19159" s="12">
        <f t="shared" si="1197"/>
        <v>2020</v>
      </c>
      <c r="H19159" s="12">
        <f t="shared" si="1198"/>
        <v>10</v>
      </c>
      <c r="I19159" s="12">
        <f t="shared" si="1199"/>
        <v>5</v>
      </c>
      <c r="J19159" s="51">
        <f t="shared" si="1200"/>
        <v>44109</v>
      </c>
      <c r="K19159" t="str">
        <f>VLOOKUP(B:B,'Справочник по тт'!$A$2:$C$5,3,0)</f>
        <v>"Шанс"</v>
      </c>
      <c r="L19159" s="23">
        <v>1</v>
      </c>
      <c r="M19159" t="s">
        <v>360</v>
      </c>
    </row>
    <row r="19160" spans="1:13" x14ac:dyDescent="0.2">
      <c r="A19160" s="47">
        <v>44109.625</v>
      </c>
      <c r="B19160">
        <v>1</v>
      </c>
      <c r="G19160" s="12">
        <f t="shared" si="1197"/>
        <v>2020</v>
      </c>
      <c r="H19160" s="12">
        <f t="shared" si="1198"/>
        <v>10</v>
      </c>
      <c r="I19160" s="12">
        <f t="shared" si="1199"/>
        <v>5</v>
      </c>
      <c r="J19160" s="51">
        <f t="shared" si="1200"/>
        <v>44109</v>
      </c>
      <c r="K19160" t="str">
        <f>VLOOKUP(B:B,'Справочник по тт'!$A$2:$C$5,3,0)</f>
        <v>"Шанс"</v>
      </c>
      <c r="L19160" s="23">
        <v>1</v>
      </c>
      <c r="M19160" t="s">
        <v>360</v>
      </c>
    </row>
    <row r="19161" spans="1:13" x14ac:dyDescent="0.2">
      <c r="A19161" s="47">
        <v>44109.625</v>
      </c>
      <c r="B19161">
        <v>1</v>
      </c>
      <c r="G19161" s="12">
        <f t="shared" si="1197"/>
        <v>2020</v>
      </c>
      <c r="H19161" s="12">
        <f t="shared" si="1198"/>
        <v>10</v>
      </c>
      <c r="I19161" s="12">
        <f t="shared" si="1199"/>
        <v>5</v>
      </c>
      <c r="J19161" s="51">
        <f t="shared" si="1200"/>
        <v>44109</v>
      </c>
      <c r="K19161" t="str">
        <f>VLOOKUP(B:B,'Справочник по тт'!$A$2:$C$5,3,0)</f>
        <v>"Шанс"</v>
      </c>
      <c r="L19161" s="23">
        <v>1</v>
      </c>
      <c r="M19161" t="s">
        <v>360</v>
      </c>
    </row>
    <row r="19162" spans="1:13" x14ac:dyDescent="0.2">
      <c r="A19162" s="47">
        <v>44109.625</v>
      </c>
      <c r="B19162">
        <v>1</v>
      </c>
      <c r="G19162" s="12">
        <f t="shared" si="1197"/>
        <v>2020</v>
      </c>
      <c r="H19162" s="12">
        <f t="shared" si="1198"/>
        <v>10</v>
      </c>
      <c r="I19162" s="12">
        <f t="shared" si="1199"/>
        <v>5</v>
      </c>
      <c r="J19162" s="51">
        <f t="shared" si="1200"/>
        <v>44109</v>
      </c>
      <c r="K19162" t="str">
        <f>VLOOKUP(B:B,'Справочник по тт'!$A$2:$C$5,3,0)</f>
        <v>"Шанс"</v>
      </c>
      <c r="L19162" s="23">
        <v>1</v>
      </c>
      <c r="M19162" t="s">
        <v>360</v>
      </c>
    </row>
    <row r="19163" spans="1:13" x14ac:dyDescent="0.2">
      <c r="A19163" s="47">
        <v>44109.625</v>
      </c>
      <c r="B19163">
        <v>2</v>
      </c>
      <c r="G19163" s="12">
        <f t="shared" si="1197"/>
        <v>2020</v>
      </c>
      <c r="H19163" s="12">
        <f t="shared" si="1198"/>
        <v>10</v>
      </c>
      <c r="I19163" s="12">
        <f t="shared" si="1199"/>
        <v>5</v>
      </c>
      <c r="J19163" s="51">
        <f t="shared" si="1200"/>
        <v>44109</v>
      </c>
      <c r="K19163" t="str">
        <f>VLOOKUP(B:B,'Справочник по тт'!$A$2:$C$5,3,0)</f>
        <v>"Колибри"</v>
      </c>
      <c r="L19163" s="23">
        <v>1</v>
      </c>
      <c r="M19163" t="s">
        <v>380</v>
      </c>
    </row>
    <row r="19164" spans="1:13" x14ac:dyDescent="0.2">
      <c r="A19164" s="47">
        <v>44109.625</v>
      </c>
      <c r="B19164">
        <v>2</v>
      </c>
      <c r="G19164" s="12">
        <f t="shared" si="1197"/>
        <v>2020</v>
      </c>
      <c r="H19164" s="12">
        <f t="shared" si="1198"/>
        <v>10</v>
      </c>
      <c r="I19164" s="12">
        <f t="shared" si="1199"/>
        <v>5</v>
      </c>
      <c r="J19164" s="51">
        <f t="shared" si="1200"/>
        <v>44109</v>
      </c>
      <c r="K19164" t="str">
        <f>VLOOKUP(B:B,'Справочник по тт'!$A$2:$C$5,3,0)</f>
        <v>"Колибри"</v>
      </c>
      <c r="L19164" s="23">
        <v>1</v>
      </c>
      <c r="M19164" t="s">
        <v>380</v>
      </c>
    </row>
    <row r="19165" spans="1:13" x14ac:dyDescent="0.2">
      <c r="A19165" s="47">
        <v>44109.666666666664</v>
      </c>
      <c r="B19165">
        <v>2</v>
      </c>
      <c r="G19165" s="12">
        <f t="shared" si="1197"/>
        <v>2020</v>
      </c>
      <c r="H19165" s="12">
        <f t="shared" si="1198"/>
        <v>10</v>
      </c>
      <c r="I19165" s="12">
        <f t="shared" si="1199"/>
        <v>5</v>
      </c>
      <c r="J19165" s="51">
        <f t="shared" si="1200"/>
        <v>44109</v>
      </c>
      <c r="K19165" t="str">
        <f>VLOOKUP(B:B,'Справочник по тт'!$A$2:$C$5,3,0)</f>
        <v>"Колибри"</v>
      </c>
      <c r="L19165" s="23">
        <v>1</v>
      </c>
      <c r="M19165" t="s">
        <v>380</v>
      </c>
    </row>
    <row r="19166" spans="1:13" x14ac:dyDescent="0.2">
      <c r="A19166" s="47">
        <v>44109.666666666664</v>
      </c>
      <c r="B19166">
        <v>3</v>
      </c>
      <c r="G19166" s="12">
        <f t="shared" si="1197"/>
        <v>2020</v>
      </c>
      <c r="H19166" s="12">
        <f t="shared" si="1198"/>
        <v>10</v>
      </c>
      <c r="I19166" s="12">
        <f t="shared" si="1199"/>
        <v>5</v>
      </c>
      <c r="J19166" s="51">
        <f t="shared" si="1200"/>
        <v>44109</v>
      </c>
      <c r="K19166" t="str">
        <f>VLOOKUP(B:B,'Справочник по тт'!$A$2:$C$5,3,0)</f>
        <v>"Парабола"</v>
      </c>
      <c r="L19166" s="23">
        <v>1</v>
      </c>
      <c r="M19166" t="s">
        <v>361</v>
      </c>
    </row>
    <row r="19167" spans="1:13" x14ac:dyDescent="0.2">
      <c r="A19167" s="47">
        <v>44109.666666666664</v>
      </c>
      <c r="B19167">
        <v>3</v>
      </c>
      <c r="G19167" s="12">
        <f t="shared" si="1197"/>
        <v>2020</v>
      </c>
      <c r="H19167" s="12">
        <f t="shared" si="1198"/>
        <v>10</v>
      </c>
      <c r="I19167" s="12">
        <f t="shared" si="1199"/>
        <v>5</v>
      </c>
      <c r="J19167" s="51">
        <f t="shared" si="1200"/>
        <v>44109</v>
      </c>
      <c r="K19167" t="str">
        <f>VLOOKUP(B:B,'Справочник по тт'!$A$2:$C$5,3,0)</f>
        <v>"Парабола"</v>
      </c>
      <c r="L19167" s="23">
        <v>1</v>
      </c>
      <c r="M19167" t="s">
        <v>361</v>
      </c>
    </row>
    <row r="19168" spans="1:13" x14ac:dyDescent="0.2">
      <c r="A19168" s="47">
        <v>44109.666666666664</v>
      </c>
      <c r="B19168">
        <v>3</v>
      </c>
      <c r="G19168" s="12">
        <f t="shared" si="1197"/>
        <v>2020</v>
      </c>
      <c r="H19168" s="12">
        <f t="shared" si="1198"/>
        <v>10</v>
      </c>
      <c r="I19168" s="12">
        <f t="shared" si="1199"/>
        <v>5</v>
      </c>
      <c r="J19168" s="51">
        <f t="shared" si="1200"/>
        <v>44109</v>
      </c>
      <c r="K19168" t="str">
        <f>VLOOKUP(B:B,'Справочник по тт'!$A$2:$C$5,3,0)</f>
        <v>"Парабола"</v>
      </c>
      <c r="L19168" s="23">
        <v>1</v>
      </c>
      <c r="M19168" t="s">
        <v>361</v>
      </c>
    </row>
    <row r="19169" spans="1:13" x14ac:dyDescent="0.2">
      <c r="A19169" s="47">
        <v>44109.666666666664</v>
      </c>
      <c r="B19169">
        <v>3</v>
      </c>
      <c r="G19169" s="12">
        <f t="shared" si="1197"/>
        <v>2020</v>
      </c>
      <c r="H19169" s="12">
        <f t="shared" si="1198"/>
        <v>10</v>
      </c>
      <c r="I19169" s="12">
        <f t="shared" si="1199"/>
        <v>5</v>
      </c>
      <c r="J19169" s="51">
        <f t="shared" si="1200"/>
        <v>44109</v>
      </c>
      <c r="K19169" t="str">
        <f>VLOOKUP(B:B,'Справочник по тт'!$A$2:$C$5,3,0)</f>
        <v>"Парабола"</v>
      </c>
      <c r="L19169" s="23">
        <v>1</v>
      </c>
      <c r="M19169" t="s">
        <v>361</v>
      </c>
    </row>
    <row r="19170" spans="1:13" x14ac:dyDescent="0.2">
      <c r="A19170" s="47">
        <v>44109.666666666664</v>
      </c>
      <c r="B19170">
        <v>3</v>
      </c>
      <c r="G19170" s="12">
        <f t="shared" si="1197"/>
        <v>2020</v>
      </c>
      <c r="H19170" s="12">
        <f t="shared" si="1198"/>
        <v>10</v>
      </c>
      <c r="I19170" s="12">
        <f t="shared" si="1199"/>
        <v>5</v>
      </c>
      <c r="J19170" s="51">
        <f t="shared" si="1200"/>
        <v>44109</v>
      </c>
      <c r="K19170" t="str">
        <f>VLOOKUP(B:B,'Справочник по тт'!$A$2:$C$5,3,0)</f>
        <v>"Парабола"</v>
      </c>
      <c r="L19170" s="23">
        <v>1</v>
      </c>
      <c r="M19170" t="s">
        <v>361</v>
      </c>
    </row>
    <row r="19171" spans="1:13" x14ac:dyDescent="0.2">
      <c r="A19171" s="47">
        <v>44109.666666666664</v>
      </c>
      <c r="B19171">
        <v>3</v>
      </c>
      <c r="G19171" s="12">
        <f t="shared" si="1197"/>
        <v>2020</v>
      </c>
      <c r="H19171" s="12">
        <f t="shared" si="1198"/>
        <v>10</v>
      </c>
      <c r="I19171" s="12">
        <f t="shared" si="1199"/>
        <v>5</v>
      </c>
      <c r="J19171" s="51">
        <f t="shared" si="1200"/>
        <v>44109</v>
      </c>
      <c r="K19171" t="str">
        <f>VLOOKUP(B:B,'Справочник по тт'!$A$2:$C$5,3,0)</f>
        <v>"Парабола"</v>
      </c>
      <c r="L19171" s="23">
        <v>1</v>
      </c>
      <c r="M19171" t="s">
        <v>361</v>
      </c>
    </row>
    <row r="19172" spans="1:13" x14ac:dyDescent="0.2">
      <c r="A19172" s="47">
        <v>44109.666666666664</v>
      </c>
      <c r="B19172">
        <v>3</v>
      </c>
      <c r="G19172" s="12">
        <f t="shared" si="1197"/>
        <v>2020</v>
      </c>
      <c r="H19172" s="12">
        <f t="shared" si="1198"/>
        <v>10</v>
      </c>
      <c r="I19172" s="12">
        <f t="shared" si="1199"/>
        <v>5</v>
      </c>
      <c r="J19172" s="51">
        <f t="shared" si="1200"/>
        <v>44109</v>
      </c>
      <c r="K19172" t="str">
        <f>VLOOKUP(B:B,'Справочник по тт'!$A$2:$C$5,3,0)</f>
        <v>"Парабола"</v>
      </c>
      <c r="L19172" s="23">
        <v>1</v>
      </c>
      <c r="M19172" t="s">
        <v>361</v>
      </c>
    </row>
    <row r="19173" spans="1:13" x14ac:dyDescent="0.2">
      <c r="A19173" s="47">
        <v>44109.666666666664</v>
      </c>
      <c r="B19173">
        <v>3</v>
      </c>
      <c r="G19173" s="12">
        <f t="shared" si="1197"/>
        <v>2020</v>
      </c>
      <c r="H19173" s="12">
        <f t="shared" si="1198"/>
        <v>10</v>
      </c>
      <c r="I19173" s="12">
        <f t="shared" si="1199"/>
        <v>5</v>
      </c>
      <c r="J19173" s="51">
        <f t="shared" si="1200"/>
        <v>44109</v>
      </c>
      <c r="K19173" t="str">
        <f>VLOOKUP(B:B,'Справочник по тт'!$A$2:$C$5,3,0)</f>
        <v>"Парабола"</v>
      </c>
      <c r="L19173" s="23">
        <v>1</v>
      </c>
      <c r="M19173" t="s">
        <v>361</v>
      </c>
    </row>
    <row r="19174" spans="1:13" x14ac:dyDescent="0.2">
      <c r="A19174" s="47">
        <v>44109.666666666664</v>
      </c>
      <c r="B19174">
        <v>4</v>
      </c>
      <c r="G19174" s="12">
        <f t="shared" si="1197"/>
        <v>2020</v>
      </c>
      <c r="H19174" s="12">
        <f t="shared" si="1198"/>
        <v>10</v>
      </c>
      <c r="I19174" s="12">
        <f t="shared" si="1199"/>
        <v>5</v>
      </c>
      <c r="J19174" s="51">
        <f t="shared" si="1200"/>
        <v>44109</v>
      </c>
      <c r="K19174" t="str">
        <f>VLOOKUP(B:B,'Справочник по тт'!$A$2:$C$5,3,0)</f>
        <v>"Первый"</v>
      </c>
      <c r="L19174" s="23">
        <v>1</v>
      </c>
      <c r="M19174" t="s">
        <v>362</v>
      </c>
    </row>
    <row r="19175" spans="1:13" x14ac:dyDescent="0.2">
      <c r="A19175" s="47">
        <v>44109.680555555555</v>
      </c>
      <c r="B19175">
        <v>4</v>
      </c>
      <c r="G19175" s="12">
        <f t="shared" si="1197"/>
        <v>2020</v>
      </c>
      <c r="H19175" s="12">
        <f t="shared" si="1198"/>
        <v>10</v>
      </c>
      <c r="I19175" s="12">
        <f t="shared" si="1199"/>
        <v>5</v>
      </c>
      <c r="J19175" s="51">
        <f t="shared" si="1200"/>
        <v>44109</v>
      </c>
      <c r="K19175" t="str">
        <f>VLOOKUP(B:B,'Справочник по тт'!$A$2:$C$5,3,0)</f>
        <v>"Первый"</v>
      </c>
      <c r="L19175" s="23">
        <v>1</v>
      </c>
      <c r="M19175" t="s">
        <v>362</v>
      </c>
    </row>
    <row r="19176" spans="1:13" x14ac:dyDescent="0.2">
      <c r="A19176" s="47">
        <v>44109.680555555555</v>
      </c>
      <c r="B19176">
        <v>4</v>
      </c>
      <c r="G19176" s="12">
        <f t="shared" si="1197"/>
        <v>2020</v>
      </c>
      <c r="H19176" s="12">
        <f t="shared" si="1198"/>
        <v>10</v>
      </c>
      <c r="I19176" s="12">
        <f t="shared" si="1199"/>
        <v>5</v>
      </c>
      <c r="J19176" s="51">
        <f t="shared" si="1200"/>
        <v>44109</v>
      </c>
      <c r="K19176" t="str">
        <f>VLOOKUP(B:B,'Справочник по тт'!$A$2:$C$5,3,0)</f>
        <v>"Первый"</v>
      </c>
      <c r="L19176" s="23">
        <v>1</v>
      </c>
      <c r="M19176" t="s">
        <v>362</v>
      </c>
    </row>
    <row r="19177" spans="1:13" x14ac:dyDescent="0.2">
      <c r="A19177" s="47">
        <v>44109.708333333336</v>
      </c>
      <c r="B19177">
        <v>4</v>
      </c>
      <c r="G19177" s="12">
        <f t="shared" si="1197"/>
        <v>2020</v>
      </c>
      <c r="H19177" s="12">
        <f t="shared" si="1198"/>
        <v>10</v>
      </c>
      <c r="I19177" s="12">
        <f t="shared" si="1199"/>
        <v>5</v>
      </c>
      <c r="J19177" s="51">
        <f t="shared" si="1200"/>
        <v>44109</v>
      </c>
      <c r="K19177" t="str">
        <f>VLOOKUP(B:B,'Справочник по тт'!$A$2:$C$5,3,0)</f>
        <v>"Первый"</v>
      </c>
      <c r="L19177" s="23">
        <v>1</v>
      </c>
      <c r="M19177" t="s">
        <v>362</v>
      </c>
    </row>
    <row r="19178" spans="1:13" x14ac:dyDescent="0.2">
      <c r="A19178" s="47">
        <v>44109.708333333336</v>
      </c>
      <c r="B19178">
        <v>4</v>
      </c>
      <c r="G19178" s="12">
        <f t="shared" si="1197"/>
        <v>2020</v>
      </c>
      <c r="H19178" s="12">
        <f t="shared" si="1198"/>
        <v>10</v>
      </c>
      <c r="I19178" s="12">
        <f t="shared" si="1199"/>
        <v>5</v>
      </c>
      <c r="J19178" s="51">
        <f t="shared" si="1200"/>
        <v>44109</v>
      </c>
      <c r="K19178" t="str">
        <f>VLOOKUP(B:B,'Справочник по тт'!$A$2:$C$5,3,0)</f>
        <v>"Первый"</v>
      </c>
      <c r="L19178" s="23">
        <v>1</v>
      </c>
      <c r="M19178" t="s">
        <v>362</v>
      </c>
    </row>
    <row r="19179" spans="1:13" x14ac:dyDescent="0.2">
      <c r="A19179" s="47">
        <v>44109.75</v>
      </c>
      <c r="B19179">
        <v>4</v>
      </c>
      <c r="G19179" s="12">
        <f t="shared" si="1197"/>
        <v>2020</v>
      </c>
      <c r="H19179" s="12">
        <f t="shared" si="1198"/>
        <v>10</v>
      </c>
      <c r="I19179" s="12">
        <f t="shared" si="1199"/>
        <v>5</v>
      </c>
      <c r="J19179" s="51">
        <f t="shared" si="1200"/>
        <v>44109</v>
      </c>
      <c r="K19179" t="str">
        <f>VLOOKUP(B:B,'Справочник по тт'!$A$2:$C$5,3,0)</f>
        <v>"Первый"</v>
      </c>
      <c r="L19179" s="23">
        <v>1</v>
      </c>
      <c r="M19179" t="s">
        <v>362</v>
      </c>
    </row>
    <row r="19180" spans="1:13" x14ac:dyDescent="0.2">
      <c r="A19180" s="47">
        <v>44109.75</v>
      </c>
      <c r="B19180">
        <v>1</v>
      </c>
      <c r="G19180" s="12">
        <f t="shared" si="1197"/>
        <v>2020</v>
      </c>
      <c r="H19180" s="12">
        <f t="shared" si="1198"/>
        <v>10</v>
      </c>
      <c r="I19180" s="12">
        <f t="shared" si="1199"/>
        <v>5</v>
      </c>
      <c r="J19180" s="51">
        <f t="shared" si="1200"/>
        <v>44109</v>
      </c>
      <c r="K19180" t="str">
        <f>VLOOKUP(B:B,'Справочник по тт'!$A$2:$C$5,3,0)</f>
        <v>"Шанс"</v>
      </c>
      <c r="L19180" s="23">
        <v>1</v>
      </c>
      <c r="M19180" t="s">
        <v>360</v>
      </c>
    </row>
    <row r="19181" spans="1:13" x14ac:dyDescent="0.2">
      <c r="A19181" s="47">
        <v>44109.791666666664</v>
      </c>
      <c r="B19181">
        <v>1</v>
      </c>
      <c r="G19181" s="12">
        <f t="shared" si="1197"/>
        <v>2020</v>
      </c>
      <c r="H19181" s="12">
        <f t="shared" si="1198"/>
        <v>10</v>
      </c>
      <c r="I19181" s="12">
        <f t="shared" si="1199"/>
        <v>5</v>
      </c>
      <c r="J19181" s="51">
        <f t="shared" si="1200"/>
        <v>44109</v>
      </c>
      <c r="K19181" t="str">
        <f>VLOOKUP(B:B,'Справочник по тт'!$A$2:$C$5,3,0)</f>
        <v>"Шанс"</v>
      </c>
      <c r="L19181" s="23">
        <v>1</v>
      </c>
      <c r="M19181" t="s">
        <v>360</v>
      </c>
    </row>
    <row r="19182" spans="1:13" x14ac:dyDescent="0.2">
      <c r="A19182" s="47">
        <v>44109.833333333336</v>
      </c>
      <c r="B19182">
        <v>1</v>
      </c>
      <c r="G19182" s="12">
        <f t="shared" si="1197"/>
        <v>2020</v>
      </c>
      <c r="H19182" s="12">
        <f t="shared" si="1198"/>
        <v>10</v>
      </c>
      <c r="I19182" s="12">
        <f t="shared" si="1199"/>
        <v>5</v>
      </c>
      <c r="J19182" s="51">
        <f t="shared" si="1200"/>
        <v>44109</v>
      </c>
      <c r="K19182" t="str">
        <f>VLOOKUP(B:B,'Справочник по тт'!$A$2:$C$5,3,0)</f>
        <v>"Шанс"</v>
      </c>
      <c r="L19182" s="23">
        <v>1</v>
      </c>
      <c r="M19182" t="s">
        <v>360</v>
      </c>
    </row>
    <row r="19183" spans="1:13" x14ac:dyDescent="0.2">
      <c r="A19183" s="47">
        <v>44109.833333333336</v>
      </c>
      <c r="B19183">
        <v>1</v>
      </c>
      <c r="G19183" s="12">
        <f t="shared" si="1197"/>
        <v>2020</v>
      </c>
      <c r="H19183" s="12">
        <f t="shared" si="1198"/>
        <v>10</v>
      </c>
      <c r="I19183" s="12">
        <f t="shared" si="1199"/>
        <v>5</v>
      </c>
      <c r="J19183" s="51">
        <f t="shared" si="1200"/>
        <v>44109</v>
      </c>
      <c r="K19183" t="str">
        <f>VLOOKUP(B:B,'Справочник по тт'!$A$2:$C$5,3,0)</f>
        <v>"Шанс"</v>
      </c>
      <c r="L19183" s="23">
        <v>1</v>
      </c>
      <c r="M19183" t="s">
        <v>360</v>
      </c>
    </row>
    <row r="19184" spans="1:13" x14ac:dyDescent="0.2">
      <c r="A19184" s="47">
        <v>44109.854166666664</v>
      </c>
      <c r="B19184">
        <v>1</v>
      </c>
      <c r="G19184" s="12">
        <f t="shared" si="1197"/>
        <v>2020</v>
      </c>
      <c r="H19184" s="12">
        <f t="shared" si="1198"/>
        <v>10</v>
      </c>
      <c r="I19184" s="12">
        <f t="shared" si="1199"/>
        <v>5</v>
      </c>
      <c r="J19184" s="51">
        <f t="shared" si="1200"/>
        <v>44109</v>
      </c>
      <c r="K19184" t="str">
        <f>VLOOKUP(B:B,'Справочник по тт'!$A$2:$C$5,3,0)</f>
        <v>"Шанс"</v>
      </c>
      <c r="L19184" s="23">
        <v>1</v>
      </c>
      <c r="M19184" t="s">
        <v>360</v>
      </c>
    </row>
    <row r="19185" spans="1:13" x14ac:dyDescent="0.2">
      <c r="A19185" s="47">
        <v>44109.875</v>
      </c>
      <c r="B19185">
        <v>2</v>
      </c>
      <c r="G19185" s="12">
        <f t="shared" si="1197"/>
        <v>2020</v>
      </c>
      <c r="H19185" s="12">
        <f t="shared" si="1198"/>
        <v>10</v>
      </c>
      <c r="I19185" s="12">
        <f t="shared" si="1199"/>
        <v>5</v>
      </c>
      <c r="J19185" s="51">
        <f t="shared" si="1200"/>
        <v>44109</v>
      </c>
      <c r="K19185" t="str">
        <f>VLOOKUP(B:B,'Справочник по тт'!$A$2:$C$5,3,0)</f>
        <v>"Колибри"</v>
      </c>
      <c r="L19185" s="23">
        <v>1</v>
      </c>
      <c r="M19185" t="s">
        <v>380</v>
      </c>
    </row>
    <row r="19186" spans="1:13" x14ac:dyDescent="0.2">
      <c r="A19186" s="47">
        <v>44109.875</v>
      </c>
      <c r="B19186">
        <v>2</v>
      </c>
      <c r="G19186" s="12">
        <f t="shared" si="1197"/>
        <v>2020</v>
      </c>
      <c r="H19186" s="12">
        <f t="shared" si="1198"/>
        <v>10</v>
      </c>
      <c r="I19186" s="12">
        <f t="shared" si="1199"/>
        <v>5</v>
      </c>
      <c r="J19186" s="51">
        <f t="shared" si="1200"/>
        <v>44109</v>
      </c>
      <c r="K19186" t="str">
        <f>VLOOKUP(B:B,'Справочник по тт'!$A$2:$C$5,3,0)</f>
        <v>"Колибри"</v>
      </c>
      <c r="L19186" s="23">
        <v>1</v>
      </c>
      <c r="M19186" t="s">
        <v>380</v>
      </c>
    </row>
    <row r="19187" spans="1:13" x14ac:dyDescent="0.2">
      <c r="A19187" s="47">
        <v>44109.875</v>
      </c>
      <c r="B19187">
        <v>3</v>
      </c>
      <c r="G19187" s="12">
        <f t="shared" si="1197"/>
        <v>2020</v>
      </c>
      <c r="H19187" s="12">
        <f t="shared" si="1198"/>
        <v>10</v>
      </c>
      <c r="I19187" s="12">
        <f t="shared" si="1199"/>
        <v>5</v>
      </c>
      <c r="J19187" s="51">
        <f t="shared" si="1200"/>
        <v>44109</v>
      </c>
      <c r="K19187" t="str">
        <f>VLOOKUP(B:B,'Справочник по тт'!$A$2:$C$5,3,0)</f>
        <v>"Парабола"</v>
      </c>
      <c r="L19187" s="23">
        <v>1</v>
      </c>
      <c r="M19187" t="s">
        <v>361</v>
      </c>
    </row>
    <row r="19188" spans="1:13" x14ac:dyDescent="0.2">
      <c r="A19188" s="47">
        <v>44109.916666666664</v>
      </c>
      <c r="B19188">
        <v>3</v>
      </c>
      <c r="G19188" s="12">
        <f t="shared" si="1197"/>
        <v>2020</v>
      </c>
      <c r="H19188" s="12">
        <f t="shared" si="1198"/>
        <v>10</v>
      </c>
      <c r="I19188" s="12">
        <f t="shared" si="1199"/>
        <v>5</v>
      </c>
      <c r="J19188" s="51">
        <f t="shared" si="1200"/>
        <v>44109</v>
      </c>
      <c r="K19188" t="str">
        <f>VLOOKUP(B:B,'Справочник по тт'!$A$2:$C$5,3,0)</f>
        <v>"Парабола"</v>
      </c>
      <c r="L19188" s="23">
        <v>1</v>
      </c>
      <c r="M19188" t="s">
        <v>361</v>
      </c>
    </row>
    <row r="19189" spans="1:13" x14ac:dyDescent="0.2">
      <c r="A19189" s="47">
        <v>44109.916666666664</v>
      </c>
      <c r="B19189">
        <v>3</v>
      </c>
      <c r="G19189" s="12">
        <f t="shared" si="1197"/>
        <v>2020</v>
      </c>
      <c r="H19189" s="12">
        <f t="shared" si="1198"/>
        <v>10</v>
      </c>
      <c r="I19189" s="12">
        <f t="shared" si="1199"/>
        <v>5</v>
      </c>
      <c r="J19189" s="51">
        <f t="shared" si="1200"/>
        <v>44109</v>
      </c>
      <c r="K19189" t="str">
        <f>VLOOKUP(B:B,'Справочник по тт'!$A$2:$C$5,3,0)</f>
        <v>"Парабола"</v>
      </c>
      <c r="L19189" s="23">
        <v>1</v>
      </c>
      <c r="M19189" t="s">
        <v>361</v>
      </c>
    </row>
    <row r="19190" spans="1:13" x14ac:dyDescent="0.2">
      <c r="A19190" s="47">
        <v>44109.916666666664</v>
      </c>
      <c r="B19190">
        <v>3</v>
      </c>
      <c r="G19190" s="12">
        <f t="shared" si="1197"/>
        <v>2020</v>
      </c>
      <c r="H19190" s="12">
        <f t="shared" si="1198"/>
        <v>10</v>
      </c>
      <c r="I19190" s="12">
        <f t="shared" si="1199"/>
        <v>5</v>
      </c>
      <c r="J19190" s="51">
        <f t="shared" si="1200"/>
        <v>44109</v>
      </c>
      <c r="K19190" t="str">
        <f>VLOOKUP(B:B,'Справочник по тт'!$A$2:$C$5,3,0)</f>
        <v>"Парабола"</v>
      </c>
      <c r="L19190" s="23">
        <v>1</v>
      </c>
      <c r="M19190" t="s">
        <v>361</v>
      </c>
    </row>
    <row r="19191" spans="1:13" x14ac:dyDescent="0.2">
      <c r="A19191" s="47">
        <v>44109.979166666664</v>
      </c>
      <c r="B19191">
        <v>4</v>
      </c>
      <c r="G19191" s="12">
        <f t="shared" si="1197"/>
        <v>2020</v>
      </c>
      <c r="H19191" s="12">
        <f t="shared" si="1198"/>
        <v>10</v>
      </c>
      <c r="I19191" s="12">
        <f t="shared" si="1199"/>
        <v>5</v>
      </c>
      <c r="J19191" s="51">
        <f t="shared" si="1200"/>
        <v>44109</v>
      </c>
      <c r="K19191" t="str">
        <f>VLOOKUP(B:B,'Справочник по тт'!$A$2:$C$5,3,0)</f>
        <v>"Первый"</v>
      </c>
      <c r="L19191" s="23">
        <v>1</v>
      </c>
      <c r="M19191" t="s">
        <v>362</v>
      </c>
    </row>
    <row r="19192" spans="1:13" x14ac:dyDescent="0.2">
      <c r="A19192" s="47">
        <v>44109.999305555553</v>
      </c>
      <c r="B19192">
        <v>1</v>
      </c>
      <c r="G19192" s="12">
        <f t="shared" si="1197"/>
        <v>2020</v>
      </c>
      <c r="H19192" s="12">
        <f t="shared" si="1198"/>
        <v>10</v>
      </c>
      <c r="I19192" s="12">
        <f t="shared" si="1199"/>
        <v>5</v>
      </c>
      <c r="J19192" s="51">
        <f t="shared" si="1200"/>
        <v>44109</v>
      </c>
      <c r="K19192" t="str">
        <f>VLOOKUP(B:B,'Справочник по тт'!$A$2:$C$5,3,0)</f>
        <v>"Шанс"</v>
      </c>
      <c r="L19192" s="23">
        <v>1</v>
      </c>
      <c r="M19192" t="s">
        <v>360</v>
      </c>
    </row>
    <row r="19193" spans="1:13" x14ac:dyDescent="0.2">
      <c r="A19193" s="47">
        <v>44110.25</v>
      </c>
      <c r="B19193">
        <v>2</v>
      </c>
      <c r="G19193" s="12">
        <f t="shared" si="1197"/>
        <v>2020</v>
      </c>
      <c r="H19193" s="12">
        <f t="shared" si="1198"/>
        <v>10</v>
      </c>
      <c r="I19193" s="12">
        <f t="shared" si="1199"/>
        <v>6</v>
      </c>
      <c r="J19193" s="51">
        <f t="shared" si="1200"/>
        <v>44110</v>
      </c>
      <c r="K19193" t="str">
        <f>VLOOKUP(B:B,'Справочник по тт'!$A$2:$C$5,3,0)</f>
        <v>"Колибри"</v>
      </c>
      <c r="L19193" s="23">
        <v>1</v>
      </c>
      <c r="M19193" t="s">
        <v>380</v>
      </c>
    </row>
    <row r="19194" spans="1:13" x14ac:dyDescent="0.2">
      <c r="A19194" s="47">
        <v>44110.25</v>
      </c>
      <c r="B19194">
        <v>2</v>
      </c>
      <c r="G19194" s="12">
        <f t="shared" si="1197"/>
        <v>2020</v>
      </c>
      <c r="H19194" s="12">
        <f t="shared" si="1198"/>
        <v>10</v>
      </c>
      <c r="I19194" s="12">
        <f t="shared" si="1199"/>
        <v>6</v>
      </c>
      <c r="J19194" s="51">
        <f t="shared" si="1200"/>
        <v>44110</v>
      </c>
      <c r="K19194" t="str">
        <f>VLOOKUP(B:B,'Справочник по тт'!$A$2:$C$5,3,0)</f>
        <v>"Колибри"</v>
      </c>
      <c r="L19194" s="23">
        <v>1</v>
      </c>
      <c r="M19194" t="s">
        <v>380</v>
      </c>
    </row>
    <row r="19195" spans="1:13" x14ac:dyDescent="0.2">
      <c r="A19195" s="47">
        <v>44110.333333333336</v>
      </c>
      <c r="B19195">
        <v>2</v>
      </c>
      <c r="G19195" s="12">
        <f t="shared" si="1197"/>
        <v>2020</v>
      </c>
      <c r="H19195" s="12">
        <f t="shared" si="1198"/>
        <v>10</v>
      </c>
      <c r="I19195" s="12">
        <f t="shared" si="1199"/>
        <v>6</v>
      </c>
      <c r="J19195" s="51">
        <f t="shared" si="1200"/>
        <v>44110</v>
      </c>
      <c r="K19195" t="str">
        <f>VLOOKUP(B:B,'Справочник по тт'!$A$2:$C$5,3,0)</f>
        <v>"Колибри"</v>
      </c>
      <c r="L19195" s="23">
        <v>1</v>
      </c>
      <c r="M19195" t="s">
        <v>380</v>
      </c>
    </row>
    <row r="19196" spans="1:13" x14ac:dyDescent="0.2">
      <c r="A19196" s="47">
        <v>44110.333333333336</v>
      </c>
      <c r="B19196">
        <v>3</v>
      </c>
      <c r="G19196" s="12">
        <f t="shared" si="1197"/>
        <v>2020</v>
      </c>
      <c r="H19196" s="12">
        <f t="shared" si="1198"/>
        <v>10</v>
      </c>
      <c r="I19196" s="12">
        <f t="shared" si="1199"/>
        <v>6</v>
      </c>
      <c r="J19196" s="51">
        <f t="shared" si="1200"/>
        <v>44110</v>
      </c>
      <c r="K19196" t="str">
        <f>VLOOKUP(B:B,'Справочник по тт'!$A$2:$C$5,3,0)</f>
        <v>"Парабола"</v>
      </c>
      <c r="L19196" s="23">
        <v>1</v>
      </c>
      <c r="M19196" t="s">
        <v>361</v>
      </c>
    </row>
    <row r="19197" spans="1:13" x14ac:dyDescent="0.2">
      <c r="A19197" s="47">
        <v>44110.333333333336</v>
      </c>
      <c r="B19197">
        <v>3</v>
      </c>
      <c r="G19197" s="12">
        <f t="shared" si="1197"/>
        <v>2020</v>
      </c>
      <c r="H19197" s="12">
        <f t="shared" si="1198"/>
        <v>10</v>
      </c>
      <c r="I19197" s="12">
        <f t="shared" si="1199"/>
        <v>6</v>
      </c>
      <c r="J19197" s="51">
        <f t="shared" si="1200"/>
        <v>44110</v>
      </c>
      <c r="K19197" t="str">
        <f>VLOOKUP(B:B,'Справочник по тт'!$A$2:$C$5,3,0)</f>
        <v>"Парабола"</v>
      </c>
      <c r="L19197" s="23">
        <v>1</v>
      </c>
      <c r="M19197" t="s">
        <v>361</v>
      </c>
    </row>
    <row r="19198" spans="1:13" x14ac:dyDescent="0.2">
      <c r="A19198" s="47">
        <v>44110.333333333336</v>
      </c>
      <c r="B19198">
        <v>3</v>
      </c>
      <c r="G19198" s="12">
        <f t="shared" si="1197"/>
        <v>2020</v>
      </c>
      <c r="H19198" s="12">
        <f t="shared" si="1198"/>
        <v>10</v>
      </c>
      <c r="I19198" s="12">
        <f t="shared" si="1199"/>
        <v>6</v>
      </c>
      <c r="J19198" s="51">
        <f t="shared" si="1200"/>
        <v>44110</v>
      </c>
      <c r="K19198" t="str">
        <f>VLOOKUP(B:B,'Справочник по тт'!$A$2:$C$5,3,0)</f>
        <v>"Парабола"</v>
      </c>
      <c r="L19198" s="23">
        <v>1</v>
      </c>
      <c r="M19198" t="s">
        <v>361</v>
      </c>
    </row>
    <row r="19199" spans="1:13" x14ac:dyDescent="0.2">
      <c r="A19199" s="47">
        <v>44110.375</v>
      </c>
      <c r="B19199">
        <v>3</v>
      </c>
      <c r="G19199" s="12">
        <f t="shared" si="1197"/>
        <v>2020</v>
      </c>
      <c r="H19199" s="12">
        <f t="shared" si="1198"/>
        <v>10</v>
      </c>
      <c r="I19199" s="12">
        <f t="shared" si="1199"/>
        <v>6</v>
      </c>
      <c r="J19199" s="51">
        <f t="shared" si="1200"/>
        <v>44110</v>
      </c>
      <c r="K19199" t="str">
        <f>VLOOKUP(B:B,'Справочник по тт'!$A$2:$C$5,3,0)</f>
        <v>"Парабола"</v>
      </c>
      <c r="L19199" s="23">
        <v>1</v>
      </c>
      <c r="M19199" t="s">
        <v>361</v>
      </c>
    </row>
    <row r="19200" spans="1:13" x14ac:dyDescent="0.2">
      <c r="A19200" s="47">
        <v>44110.375</v>
      </c>
      <c r="B19200">
        <v>3</v>
      </c>
      <c r="G19200" s="12">
        <f t="shared" si="1197"/>
        <v>2020</v>
      </c>
      <c r="H19200" s="12">
        <f t="shared" si="1198"/>
        <v>10</v>
      </c>
      <c r="I19200" s="12">
        <f t="shared" si="1199"/>
        <v>6</v>
      </c>
      <c r="J19200" s="51">
        <f t="shared" si="1200"/>
        <v>44110</v>
      </c>
      <c r="K19200" t="str">
        <f>VLOOKUP(B:B,'Справочник по тт'!$A$2:$C$5,3,0)</f>
        <v>"Парабола"</v>
      </c>
      <c r="L19200" s="23">
        <v>1</v>
      </c>
      <c r="M19200" t="s">
        <v>361</v>
      </c>
    </row>
    <row r="19201" spans="1:13" x14ac:dyDescent="0.2">
      <c r="A19201" s="47">
        <v>44110.375</v>
      </c>
      <c r="B19201">
        <v>3</v>
      </c>
      <c r="G19201" s="12">
        <f t="shared" si="1197"/>
        <v>2020</v>
      </c>
      <c r="H19201" s="12">
        <f t="shared" si="1198"/>
        <v>10</v>
      </c>
      <c r="I19201" s="12">
        <f t="shared" si="1199"/>
        <v>6</v>
      </c>
      <c r="J19201" s="51">
        <f t="shared" si="1200"/>
        <v>44110</v>
      </c>
      <c r="K19201" t="str">
        <f>VLOOKUP(B:B,'Справочник по тт'!$A$2:$C$5,3,0)</f>
        <v>"Парабола"</v>
      </c>
      <c r="L19201" s="23">
        <v>1</v>
      </c>
      <c r="M19201" t="s">
        <v>361</v>
      </c>
    </row>
    <row r="19202" spans="1:13" x14ac:dyDescent="0.2">
      <c r="A19202" s="47">
        <v>44110.375</v>
      </c>
      <c r="B19202">
        <v>3</v>
      </c>
      <c r="G19202" s="12">
        <f t="shared" si="1197"/>
        <v>2020</v>
      </c>
      <c r="H19202" s="12">
        <f t="shared" si="1198"/>
        <v>10</v>
      </c>
      <c r="I19202" s="12">
        <f t="shared" si="1199"/>
        <v>6</v>
      </c>
      <c r="J19202" s="51">
        <f t="shared" si="1200"/>
        <v>44110</v>
      </c>
      <c r="K19202" t="str">
        <f>VLOOKUP(B:B,'Справочник по тт'!$A$2:$C$5,3,0)</f>
        <v>"Парабола"</v>
      </c>
      <c r="L19202" s="23">
        <v>1</v>
      </c>
      <c r="M19202" t="s">
        <v>361</v>
      </c>
    </row>
    <row r="19203" spans="1:13" x14ac:dyDescent="0.2">
      <c r="A19203" s="47">
        <v>44110.375</v>
      </c>
      <c r="B19203">
        <v>3</v>
      </c>
      <c r="G19203" s="12">
        <f t="shared" ref="G19203:G19266" si="1201">YEAR(A19203)</f>
        <v>2020</v>
      </c>
      <c r="H19203" s="12">
        <f t="shared" ref="H19203:H19266" si="1202">MONTH(A19203)</f>
        <v>10</v>
      </c>
      <c r="I19203" s="12">
        <f t="shared" ref="I19203:I19266" si="1203">DAY(A19203)</f>
        <v>6</v>
      </c>
      <c r="J19203" s="51">
        <f t="shared" ref="J19203:J19266" si="1204">DATE(G:G,H:H,I:I)</f>
        <v>44110</v>
      </c>
      <c r="K19203" t="str">
        <f>VLOOKUP(B:B,'Справочник по тт'!$A$2:$C$5,3,0)</f>
        <v>"Парабола"</v>
      </c>
      <c r="L19203" s="23">
        <v>1</v>
      </c>
      <c r="M19203" t="s">
        <v>361</v>
      </c>
    </row>
    <row r="19204" spans="1:13" x14ac:dyDescent="0.2">
      <c r="A19204" s="47">
        <v>44110.375</v>
      </c>
      <c r="B19204">
        <v>4</v>
      </c>
      <c r="G19204" s="12">
        <f t="shared" si="1201"/>
        <v>2020</v>
      </c>
      <c r="H19204" s="12">
        <f t="shared" si="1202"/>
        <v>10</v>
      </c>
      <c r="I19204" s="12">
        <f t="shared" si="1203"/>
        <v>6</v>
      </c>
      <c r="J19204" s="51">
        <f t="shared" si="1204"/>
        <v>44110</v>
      </c>
      <c r="K19204" t="str">
        <f>VLOOKUP(B:B,'Справочник по тт'!$A$2:$C$5,3,0)</f>
        <v>"Первый"</v>
      </c>
      <c r="L19204" s="23">
        <v>1</v>
      </c>
      <c r="M19204" t="s">
        <v>362</v>
      </c>
    </row>
    <row r="19205" spans="1:13" x14ac:dyDescent="0.2">
      <c r="A19205" s="47">
        <v>44110.375</v>
      </c>
      <c r="B19205">
        <v>4</v>
      </c>
      <c r="G19205" s="12">
        <f t="shared" si="1201"/>
        <v>2020</v>
      </c>
      <c r="H19205" s="12">
        <f t="shared" si="1202"/>
        <v>10</v>
      </c>
      <c r="I19205" s="12">
        <f t="shared" si="1203"/>
        <v>6</v>
      </c>
      <c r="J19205" s="51">
        <f t="shared" si="1204"/>
        <v>44110</v>
      </c>
      <c r="K19205" t="str">
        <f>VLOOKUP(B:B,'Справочник по тт'!$A$2:$C$5,3,0)</f>
        <v>"Первый"</v>
      </c>
      <c r="L19205" s="23">
        <v>1</v>
      </c>
      <c r="M19205" t="s">
        <v>362</v>
      </c>
    </row>
    <row r="19206" spans="1:13" x14ac:dyDescent="0.2">
      <c r="A19206" s="47">
        <v>44110.375</v>
      </c>
      <c r="B19206">
        <v>4</v>
      </c>
      <c r="G19206" s="12">
        <f t="shared" si="1201"/>
        <v>2020</v>
      </c>
      <c r="H19206" s="12">
        <f t="shared" si="1202"/>
        <v>10</v>
      </c>
      <c r="I19206" s="12">
        <f t="shared" si="1203"/>
        <v>6</v>
      </c>
      <c r="J19206" s="51">
        <f t="shared" si="1204"/>
        <v>44110</v>
      </c>
      <c r="K19206" t="str">
        <f>VLOOKUP(B:B,'Справочник по тт'!$A$2:$C$5,3,0)</f>
        <v>"Первый"</v>
      </c>
      <c r="L19206" s="23">
        <v>1</v>
      </c>
      <c r="M19206" t="s">
        <v>362</v>
      </c>
    </row>
    <row r="19207" spans="1:13" x14ac:dyDescent="0.2">
      <c r="A19207" s="47">
        <v>44110.375</v>
      </c>
      <c r="B19207">
        <v>4</v>
      </c>
      <c r="G19207" s="12">
        <f t="shared" si="1201"/>
        <v>2020</v>
      </c>
      <c r="H19207" s="12">
        <f t="shared" si="1202"/>
        <v>10</v>
      </c>
      <c r="I19207" s="12">
        <f t="shared" si="1203"/>
        <v>6</v>
      </c>
      <c r="J19207" s="51">
        <f t="shared" si="1204"/>
        <v>44110</v>
      </c>
      <c r="K19207" t="str">
        <f>VLOOKUP(B:B,'Справочник по тт'!$A$2:$C$5,3,0)</f>
        <v>"Первый"</v>
      </c>
      <c r="L19207" s="23">
        <v>1</v>
      </c>
      <c r="M19207" t="s">
        <v>362</v>
      </c>
    </row>
    <row r="19208" spans="1:13" x14ac:dyDescent="0.2">
      <c r="A19208" s="47">
        <v>44110.375</v>
      </c>
      <c r="B19208">
        <v>4</v>
      </c>
      <c r="G19208" s="12">
        <f t="shared" si="1201"/>
        <v>2020</v>
      </c>
      <c r="H19208" s="12">
        <f t="shared" si="1202"/>
        <v>10</v>
      </c>
      <c r="I19208" s="12">
        <f t="shared" si="1203"/>
        <v>6</v>
      </c>
      <c r="J19208" s="51">
        <f t="shared" si="1204"/>
        <v>44110</v>
      </c>
      <c r="K19208" t="str">
        <f>VLOOKUP(B:B,'Справочник по тт'!$A$2:$C$5,3,0)</f>
        <v>"Первый"</v>
      </c>
      <c r="L19208" s="23">
        <v>1</v>
      </c>
      <c r="M19208" t="s">
        <v>362</v>
      </c>
    </row>
    <row r="19209" spans="1:13" x14ac:dyDescent="0.2">
      <c r="A19209" s="47">
        <v>44110.375</v>
      </c>
      <c r="B19209">
        <v>4</v>
      </c>
      <c r="G19209" s="12">
        <f t="shared" si="1201"/>
        <v>2020</v>
      </c>
      <c r="H19209" s="12">
        <f t="shared" si="1202"/>
        <v>10</v>
      </c>
      <c r="I19209" s="12">
        <f t="shared" si="1203"/>
        <v>6</v>
      </c>
      <c r="J19209" s="51">
        <f t="shared" si="1204"/>
        <v>44110</v>
      </c>
      <c r="K19209" t="str">
        <f>VLOOKUP(B:B,'Справочник по тт'!$A$2:$C$5,3,0)</f>
        <v>"Первый"</v>
      </c>
      <c r="L19209" s="23">
        <v>1</v>
      </c>
      <c r="M19209" t="s">
        <v>362</v>
      </c>
    </row>
    <row r="19210" spans="1:13" x14ac:dyDescent="0.2">
      <c r="A19210" s="47">
        <v>44110.375</v>
      </c>
      <c r="B19210">
        <v>1</v>
      </c>
      <c r="G19210" s="12">
        <f t="shared" si="1201"/>
        <v>2020</v>
      </c>
      <c r="H19210" s="12">
        <f t="shared" si="1202"/>
        <v>10</v>
      </c>
      <c r="I19210" s="12">
        <f t="shared" si="1203"/>
        <v>6</v>
      </c>
      <c r="J19210" s="51">
        <f t="shared" si="1204"/>
        <v>44110</v>
      </c>
      <c r="K19210" t="str">
        <f>VLOOKUP(B:B,'Справочник по тт'!$A$2:$C$5,3,0)</f>
        <v>"Шанс"</v>
      </c>
      <c r="L19210" s="23">
        <v>1</v>
      </c>
      <c r="M19210" t="s">
        <v>360</v>
      </c>
    </row>
    <row r="19211" spans="1:13" x14ac:dyDescent="0.2">
      <c r="A19211" s="47">
        <v>44110.375</v>
      </c>
      <c r="B19211">
        <v>1</v>
      </c>
      <c r="G19211" s="12">
        <f t="shared" si="1201"/>
        <v>2020</v>
      </c>
      <c r="H19211" s="12">
        <f t="shared" si="1202"/>
        <v>10</v>
      </c>
      <c r="I19211" s="12">
        <f t="shared" si="1203"/>
        <v>6</v>
      </c>
      <c r="J19211" s="51">
        <f t="shared" si="1204"/>
        <v>44110</v>
      </c>
      <c r="K19211" t="str">
        <f>VLOOKUP(B:B,'Справочник по тт'!$A$2:$C$5,3,0)</f>
        <v>"Шанс"</v>
      </c>
      <c r="L19211" s="23">
        <v>1</v>
      </c>
      <c r="M19211" t="s">
        <v>360</v>
      </c>
    </row>
    <row r="19212" spans="1:13" x14ac:dyDescent="0.2">
      <c r="A19212" s="47">
        <v>44110.375</v>
      </c>
      <c r="B19212">
        <v>1</v>
      </c>
      <c r="G19212" s="12">
        <f t="shared" si="1201"/>
        <v>2020</v>
      </c>
      <c r="H19212" s="12">
        <f t="shared" si="1202"/>
        <v>10</v>
      </c>
      <c r="I19212" s="12">
        <f t="shared" si="1203"/>
        <v>6</v>
      </c>
      <c r="J19212" s="51">
        <f t="shared" si="1204"/>
        <v>44110</v>
      </c>
      <c r="K19212" t="str">
        <f>VLOOKUP(B:B,'Справочник по тт'!$A$2:$C$5,3,0)</f>
        <v>"Шанс"</v>
      </c>
      <c r="L19212" s="23">
        <v>1</v>
      </c>
      <c r="M19212" t="s">
        <v>360</v>
      </c>
    </row>
    <row r="19213" spans="1:13" x14ac:dyDescent="0.2">
      <c r="A19213" s="47">
        <v>44110.375</v>
      </c>
      <c r="B19213">
        <v>1</v>
      </c>
      <c r="G19213" s="12">
        <f t="shared" si="1201"/>
        <v>2020</v>
      </c>
      <c r="H19213" s="12">
        <f t="shared" si="1202"/>
        <v>10</v>
      </c>
      <c r="I19213" s="12">
        <f t="shared" si="1203"/>
        <v>6</v>
      </c>
      <c r="J19213" s="51">
        <f t="shared" si="1204"/>
        <v>44110</v>
      </c>
      <c r="K19213" t="str">
        <f>VLOOKUP(B:B,'Справочник по тт'!$A$2:$C$5,3,0)</f>
        <v>"Шанс"</v>
      </c>
      <c r="L19213" s="23">
        <v>1</v>
      </c>
      <c r="M19213" t="s">
        <v>360</v>
      </c>
    </row>
    <row r="19214" spans="1:13" x14ac:dyDescent="0.2">
      <c r="A19214" s="47">
        <v>44110.375</v>
      </c>
      <c r="B19214">
        <v>2</v>
      </c>
      <c r="G19214" s="12">
        <f t="shared" si="1201"/>
        <v>2020</v>
      </c>
      <c r="H19214" s="12">
        <f t="shared" si="1202"/>
        <v>10</v>
      </c>
      <c r="I19214" s="12">
        <f t="shared" si="1203"/>
        <v>6</v>
      </c>
      <c r="J19214" s="51">
        <f t="shared" si="1204"/>
        <v>44110</v>
      </c>
      <c r="K19214" t="str">
        <f>VLOOKUP(B:B,'Справочник по тт'!$A$2:$C$5,3,0)</f>
        <v>"Колибри"</v>
      </c>
      <c r="L19214" s="23">
        <v>1</v>
      </c>
      <c r="M19214" t="s">
        <v>380</v>
      </c>
    </row>
    <row r="19215" spans="1:13" x14ac:dyDescent="0.2">
      <c r="A19215" s="47">
        <v>44110.375</v>
      </c>
      <c r="B19215">
        <v>2</v>
      </c>
      <c r="G19215" s="12">
        <f t="shared" si="1201"/>
        <v>2020</v>
      </c>
      <c r="H19215" s="12">
        <f t="shared" si="1202"/>
        <v>10</v>
      </c>
      <c r="I19215" s="12">
        <f t="shared" si="1203"/>
        <v>6</v>
      </c>
      <c r="J19215" s="51">
        <f t="shared" si="1204"/>
        <v>44110</v>
      </c>
      <c r="K19215" t="str">
        <f>VLOOKUP(B:B,'Справочник по тт'!$A$2:$C$5,3,0)</f>
        <v>"Колибри"</v>
      </c>
      <c r="L19215" s="23">
        <v>1</v>
      </c>
      <c r="M19215" t="s">
        <v>380</v>
      </c>
    </row>
    <row r="19216" spans="1:13" x14ac:dyDescent="0.2">
      <c r="A19216" s="47">
        <v>44110.375</v>
      </c>
      <c r="B19216">
        <v>2</v>
      </c>
      <c r="G19216" s="12">
        <f t="shared" si="1201"/>
        <v>2020</v>
      </c>
      <c r="H19216" s="12">
        <f t="shared" si="1202"/>
        <v>10</v>
      </c>
      <c r="I19216" s="12">
        <f t="shared" si="1203"/>
        <v>6</v>
      </c>
      <c r="J19216" s="51">
        <f t="shared" si="1204"/>
        <v>44110</v>
      </c>
      <c r="K19216" t="str">
        <f>VLOOKUP(B:B,'Справочник по тт'!$A$2:$C$5,3,0)</f>
        <v>"Колибри"</v>
      </c>
      <c r="L19216" s="23">
        <v>1</v>
      </c>
      <c r="M19216" t="s">
        <v>380</v>
      </c>
    </row>
    <row r="19217" spans="1:13" x14ac:dyDescent="0.2">
      <c r="A19217" s="47">
        <v>44110.375</v>
      </c>
      <c r="B19217">
        <v>3</v>
      </c>
      <c r="G19217" s="12">
        <f t="shared" si="1201"/>
        <v>2020</v>
      </c>
      <c r="H19217" s="12">
        <f t="shared" si="1202"/>
        <v>10</v>
      </c>
      <c r="I19217" s="12">
        <f t="shared" si="1203"/>
        <v>6</v>
      </c>
      <c r="J19217" s="51">
        <f t="shared" si="1204"/>
        <v>44110</v>
      </c>
      <c r="K19217" t="str">
        <f>VLOOKUP(B:B,'Справочник по тт'!$A$2:$C$5,3,0)</f>
        <v>"Парабола"</v>
      </c>
      <c r="L19217" s="23">
        <v>1</v>
      </c>
      <c r="M19217" t="s">
        <v>361</v>
      </c>
    </row>
    <row r="19218" spans="1:13" x14ac:dyDescent="0.2">
      <c r="A19218" s="47">
        <v>44110.375</v>
      </c>
      <c r="B19218">
        <v>3</v>
      </c>
      <c r="G19218" s="12">
        <f t="shared" si="1201"/>
        <v>2020</v>
      </c>
      <c r="H19218" s="12">
        <f t="shared" si="1202"/>
        <v>10</v>
      </c>
      <c r="I19218" s="12">
        <f t="shared" si="1203"/>
        <v>6</v>
      </c>
      <c r="J19218" s="51">
        <f t="shared" si="1204"/>
        <v>44110</v>
      </c>
      <c r="K19218" t="str">
        <f>VLOOKUP(B:B,'Справочник по тт'!$A$2:$C$5,3,0)</f>
        <v>"Парабола"</v>
      </c>
      <c r="L19218" s="23">
        <v>1</v>
      </c>
      <c r="M19218" t="s">
        <v>361</v>
      </c>
    </row>
    <row r="19219" spans="1:13" x14ac:dyDescent="0.2">
      <c r="A19219" s="47">
        <v>44110.375</v>
      </c>
      <c r="B19219">
        <v>3</v>
      </c>
      <c r="G19219" s="12">
        <f t="shared" si="1201"/>
        <v>2020</v>
      </c>
      <c r="H19219" s="12">
        <f t="shared" si="1202"/>
        <v>10</v>
      </c>
      <c r="I19219" s="12">
        <f t="shared" si="1203"/>
        <v>6</v>
      </c>
      <c r="J19219" s="51">
        <f t="shared" si="1204"/>
        <v>44110</v>
      </c>
      <c r="K19219" t="str">
        <f>VLOOKUP(B:B,'Справочник по тт'!$A$2:$C$5,3,0)</f>
        <v>"Парабола"</v>
      </c>
      <c r="L19219" s="23">
        <v>1</v>
      </c>
      <c r="M19219" t="s">
        <v>361</v>
      </c>
    </row>
    <row r="19220" spans="1:13" x14ac:dyDescent="0.2">
      <c r="A19220" s="47">
        <v>44110.375</v>
      </c>
      <c r="B19220">
        <v>3</v>
      </c>
      <c r="G19220" s="12">
        <f t="shared" si="1201"/>
        <v>2020</v>
      </c>
      <c r="H19220" s="12">
        <f t="shared" si="1202"/>
        <v>10</v>
      </c>
      <c r="I19220" s="12">
        <f t="shared" si="1203"/>
        <v>6</v>
      </c>
      <c r="J19220" s="51">
        <f t="shared" si="1204"/>
        <v>44110</v>
      </c>
      <c r="K19220" t="str">
        <f>VLOOKUP(B:B,'Справочник по тт'!$A$2:$C$5,3,0)</f>
        <v>"Парабола"</v>
      </c>
      <c r="L19220" s="23">
        <v>1</v>
      </c>
      <c r="M19220" t="s">
        <v>361</v>
      </c>
    </row>
    <row r="19221" spans="1:13" x14ac:dyDescent="0.2">
      <c r="A19221" s="47">
        <v>44110.375</v>
      </c>
      <c r="B19221">
        <v>3</v>
      </c>
      <c r="G19221" s="12">
        <f t="shared" si="1201"/>
        <v>2020</v>
      </c>
      <c r="H19221" s="12">
        <f t="shared" si="1202"/>
        <v>10</v>
      </c>
      <c r="I19221" s="12">
        <f t="shared" si="1203"/>
        <v>6</v>
      </c>
      <c r="J19221" s="51">
        <f t="shared" si="1204"/>
        <v>44110</v>
      </c>
      <c r="K19221" t="str">
        <f>VLOOKUP(B:B,'Справочник по тт'!$A$2:$C$5,3,0)</f>
        <v>"Парабола"</v>
      </c>
      <c r="L19221" s="23">
        <v>1</v>
      </c>
      <c r="M19221" t="s">
        <v>361</v>
      </c>
    </row>
    <row r="19222" spans="1:13" x14ac:dyDescent="0.2">
      <c r="A19222" s="47">
        <v>44110.375</v>
      </c>
      <c r="B19222">
        <v>3</v>
      </c>
      <c r="G19222" s="12">
        <f t="shared" si="1201"/>
        <v>2020</v>
      </c>
      <c r="H19222" s="12">
        <f t="shared" si="1202"/>
        <v>10</v>
      </c>
      <c r="I19222" s="12">
        <f t="shared" si="1203"/>
        <v>6</v>
      </c>
      <c r="J19222" s="51">
        <f t="shared" si="1204"/>
        <v>44110</v>
      </c>
      <c r="K19222" t="str">
        <f>VLOOKUP(B:B,'Справочник по тт'!$A$2:$C$5,3,0)</f>
        <v>"Парабола"</v>
      </c>
      <c r="L19222" s="23">
        <v>1</v>
      </c>
      <c r="M19222" t="s">
        <v>361</v>
      </c>
    </row>
    <row r="19223" spans="1:13" x14ac:dyDescent="0.2">
      <c r="A19223" s="47">
        <v>44110.416666666664</v>
      </c>
      <c r="B19223">
        <v>3</v>
      </c>
      <c r="G19223" s="12">
        <f t="shared" si="1201"/>
        <v>2020</v>
      </c>
      <c r="H19223" s="12">
        <f t="shared" si="1202"/>
        <v>10</v>
      </c>
      <c r="I19223" s="12">
        <f t="shared" si="1203"/>
        <v>6</v>
      </c>
      <c r="J19223" s="51">
        <f t="shared" si="1204"/>
        <v>44110</v>
      </c>
      <c r="K19223" t="str">
        <f>VLOOKUP(B:B,'Справочник по тт'!$A$2:$C$5,3,0)</f>
        <v>"Парабола"</v>
      </c>
      <c r="L19223" s="23">
        <v>1</v>
      </c>
      <c r="M19223" t="s">
        <v>361</v>
      </c>
    </row>
    <row r="19224" spans="1:13" x14ac:dyDescent="0.2">
      <c r="A19224" s="47">
        <v>44110.416666666664</v>
      </c>
      <c r="B19224">
        <v>3</v>
      </c>
      <c r="G19224" s="12">
        <f t="shared" si="1201"/>
        <v>2020</v>
      </c>
      <c r="H19224" s="12">
        <f t="shared" si="1202"/>
        <v>10</v>
      </c>
      <c r="I19224" s="12">
        <f t="shared" si="1203"/>
        <v>6</v>
      </c>
      <c r="J19224" s="51">
        <f t="shared" si="1204"/>
        <v>44110</v>
      </c>
      <c r="K19224" t="str">
        <f>VLOOKUP(B:B,'Справочник по тт'!$A$2:$C$5,3,0)</f>
        <v>"Парабола"</v>
      </c>
      <c r="L19224" s="23">
        <v>1</v>
      </c>
      <c r="M19224" t="s">
        <v>361</v>
      </c>
    </row>
    <row r="19225" spans="1:13" x14ac:dyDescent="0.2">
      <c r="A19225" s="47">
        <v>44110.416666666664</v>
      </c>
      <c r="B19225">
        <v>4</v>
      </c>
      <c r="G19225" s="12">
        <f t="shared" si="1201"/>
        <v>2020</v>
      </c>
      <c r="H19225" s="12">
        <f t="shared" si="1202"/>
        <v>10</v>
      </c>
      <c r="I19225" s="12">
        <f t="shared" si="1203"/>
        <v>6</v>
      </c>
      <c r="J19225" s="51">
        <f t="shared" si="1204"/>
        <v>44110</v>
      </c>
      <c r="K19225" t="str">
        <f>VLOOKUP(B:B,'Справочник по тт'!$A$2:$C$5,3,0)</f>
        <v>"Первый"</v>
      </c>
      <c r="L19225" s="23">
        <v>1</v>
      </c>
      <c r="M19225" t="s">
        <v>362</v>
      </c>
    </row>
    <row r="19226" spans="1:13" x14ac:dyDescent="0.2">
      <c r="A19226" s="47">
        <v>44110.416666666664</v>
      </c>
      <c r="B19226">
        <v>4</v>
      </c>
      <c r="G19226" s="12">
        <f t="shared" si="1201"/>
        <v>2020</v>
      </c>
      <c r="H19226" s="12">
        <f t="shared" si="1202"/>
        <v>10</v>
      </c>
      <c r="I19226" s="12">
        <f t="shared" si="1203"/>
        <v>6</v>
      </c>
      <c r="J19226" s="51">
        <f t="shared" si="1204"/>
        <v>44110</v>
      </c>
      <c r="K19226" t="str">
        <f>VLOOKUP(B:B,'Справочник по тт'!$A$2:$C$5,3,0)</f>
        <v>"Первый"</v>
      </c>
      <c r="L19226" s="23">
        <v>1</v>
      </c>
      <c r="M19226" t="s">
        <v>362</v>
      </c>
    </row>
    <row r="19227" spans="1:13" x14ac:dyDescent="0.2">
      <c r="A19227" s="47">
        <v>44110.416666666664</v>
      </c>
      <c r="B19227">
        <v>4</v>
      </c>
      <c r="G19227" s="12">
        <f t="shared" si="1201"/>
        <v>2020</v>
      </c>
      <c r="H19227" s="12">
        <f t="shared" si="1202"/>
        <v>10</v>
      </c>
      <c r="I19227" s="12">
        <f t="shared" si="1203"/>
        <v>6</v>
      </c>
      <c r="J19227" s="51">
        <f t="shared" si="1204"/>
        <v>44110</v>
      </c>
      <c r="K19227" t="str">
        <f>VLOOKUP(B:B,'Справочник по тт'!$A$2:$C$5,3,0)</f>
        <v>"Первый"</v>
      </c>
      <c r="L19227" s="23">
        <v>1</v>
      </c>
      <c r="M19227" t="s">
        <v>362</v>
      </c>
    </row>
    <row r="19228" spans="1:13" x14ac:dyDescent="0.2">
      <c r="A19228" s="47">
        <v>44110.416666666664</v>
      </c>
      <c r="B19228">
        <v>4</v>
      </c>
      <c r="G19228" s="12">
        <f t="shared" si="1201"/>
        <v>2020</v>
      </c>
      <c r="H19228" s="12">
        <f t="shared" si="1202"/>
        <v>10</v>
      </c>
      <c r="I19228" s="12">
        <f t="shared" si="1203"/>
        <v>6</v>
      </c>
      <c r="J19228" s="51">
        <f t="shared" si="1204"/>
        <v>44110</v>
      </c>
      <c r="K19228" t="str">
        <f>VLOOKUP(B:B,'Справочник по тт'!$A$2:$C$5,3,0)</f>
        <v>"Первый"</v>
      </c>
      <c r="L19228" s="23">
        <v>1</v>
      </c>
      <c r="M19228" t="s">
        <v>362</v>
      </c>
    </row>
    <row r="19229" spans="1:13" x14ac:dyDescent="0.2">
      <c r="A19229" s="47">
        <v>44110.416666666664</v>
      </c>
      <c r="B19229">
        <v>4</v>
      </c>
      <c r="G19229" s="12">
        <f t="shared" si="1201"/>
        <v>2020</v>
      </c>
      <c r="H19229" s="12">
        <f t="shared" si="1202"/>
        <v>10</v>
      </c>
      <c r="I19229" s="12">
        <f t="shared" si="1203"/>
        <v>6</v>
      </c>
      <c r="J19229" s="51">
        <f t="shared" si="1204"/>
        <v>44110</v>
      </c>
      <c r="K19229" t="str">
        <f>VLOOKUP(B:B,'Справочник по тт'!$A$2:$C$5,3,0)</f>
        <v>"Первый"</v>
      </c>
      <c r="L19229" s="23">
        <v>1</v>
      </c>
      <c r="M19229" t="s">
        <v>362</v>
      </c>
    </row>
    <row r="19230" spans="1:13" x14ac:dyDescent="0.2">
      <c r="A19230" s="47">
        <v>44110.416666666664</v>
      </c>
      <c r="B19230">
        <v>4</v>
      </c>
      <c r="G19230" s="12">
        <f t="shared" si="1201"/>
        <v>2020</v>
      </c>
      <c r="H19230" s="12">
        <f t="shared" si="1202"/>
        <v>10</v>
      </c>
      <c r="I19230" s="12">
        <f t="shared" si="1203"/>
        <v>6</v>
      </c>
      <c r="J19230" s="51">
        <f t="shared" si="1204"/>
        <v>44110</v>
      </c>
      <c r="K19230" t="str">
        <f>VLOOKUP(B:B,'Справочник по тт'!$A$2:$C$5,3,0)</f>
        <v>"Первый"</v>
      </c>
      <c r="L19230" s="23">
        <v>1</v>
      </c>
      <c r="M19230" t="s">
        <v>362</v>
      </c>
    </row>
    <row r="19231" spans="1:13" x14ac:dyDescent="0.2">
      <c r="A19231" s="47">
        <v>44110.416666666664</v>
      </c>
      <c r="B19231">
        <v>3</v>
      </c>
      <c r="G19231" s="12">
        <f t="shared" si="1201"/>
        <v>2020</v>
      </c>
      <c r="H19231" s="12">
        <f t="shared" si="1202"/>
        <v>10</v>
      </c>
      <c r="I19231" s="12">
        <f t="shared" si="1203"/>
        <v>6</v>
      </c>
      <c r="J19231" s="51">
        <f t="shared" si="1204"/>
        <v>44110</v>
      </c>
      <c r="K19231" t="str">
        <f>VLOOKUP(B:B,'Справочник по тт'!$A$2:$C$5,3,0)</f>
        <v>"Парабола"</v>
      </c>
      <c r="L19231" s="23">
        <v>1</v>
      </c>
      <c r="M19231" t="s">
        <v>361</v>
      </c>
    </row>
    <row r="19232" spans="1:13" x14ac:dyDescent="0.2">
      <c r="A19232" s="47">
        <v>44110.458333333336</v>
      </c>
      <c r="B19232">
        <v>3</v>
      </c>
      <c r="G19232" s="12">
        <f t="shared" si="1201"/>
        <v>2020</v>
      </c>
      <c r="H19232" s="12">
        <f t="shared" si="1202"/>
        <v>10</v>
      </c>
      <c r="I19232" s="12">
        <f t="shared" si="1203"/>
        <v>6</v>
      </c>
      <c r="J19232" s="51">
        <f t="shared" si="1204"/>
        <v>44110</v>
      </c>
      <c r="K19232" t="str">
        <f>VLOOKUP(B:B,'Справочник по тт'!$A$2:$C$5,3,0)</f>
        <v>"Парабола"</v>
      </c>
      <c r="L19232" s="23">
        <v>1</v>
      </c>
      <c r="M19232" t="s">
        <v>361</v>
      </c>
    </row>
    <row r="19233" spans="1:13" x14ac:dyDescent="0.2">
      <c r="A19233" s="47">
        <v>44110.458333333336</v>
      </c>
      <c r="B19233">
        <v>3</v>
      </c>
      <c r="G19233" s="12">
        <f t="shared" si="1201"/>
        <v>2020</v>
      </c>
      <c r="H19233" s="12">
        <f t="shared" si="1202"/>
        <v>10</v>
      </c>
      <c r="I19233" s="12">
        <f t="shared" si="1203"/>
        <v>6</v>
      </c>
      <c r="J19233" s="51">
        <f t="shared" si="1204"/>
        <v>44110</v>
      </c>
      <c r="K19233" t="str">
        <f>VLOOKUP(B:B,'Справочник по тт'!$A$2:$C$5,3,0)</f>
        <v>"Парабола"</v>
      </c>
      <c r="L19233" s="23">
        <v>1</v>
      </c>
      <c r="M19233" t="s">
        <v>361</v>
      </c>
    </row>
    <row r="19234" spans="1:13" x14ac:dyDescent="0.2">
      <c r="A19234" s="47">
        <v>44110.458333333336</v>
      </c>
      <c r="B19234">
        <v>3</v>
      </c>
      <c r="G19234" s="12">
        <f t="shared" si="1201"/>
        <v>2020</v>
      </c>
      <c r="H19234" s="12">
        <f t="shared" si="1202"/>
        <v>10</v>
      </c>
      <c r="I19234" s="12">
        <f t="shared" si="1203"/>
        <v>6</v>
      </c>
      <c r="J19234" s="51">
        <f t="shared" si="1204"/>
        <v>44110</v>
      </c>
      <c r="K19234" t="str">
        <f>VLOOKUP(B:B,'Справочник по тт'!$A$2:$C$5,3,0)</f>
        <v>"Парабола"</v>
      </c>
      <c r="L19234" s="23">
        <v>1</v>
      </c>
      <c r="M19234" t="s">
        <v>361</v>
      </c>
    </row>
    <row r="19235" spans="1:13" x14ac:dyDescent="0.2">
      <c r="A19235" s="47">
        <v>44110.5</v>
      </c>
      <c r="B19235">
        <v>3</v>
      </c>
      <c r="G19235" s="12">
        <f t="shared" si="1201"/>
        <v>2020</v>
      </c>
      <c r="H19235" s="12">
        <f t="shared" si="1202"/>
        <v>10</v>
      </c>
      <c r="I19235" s="12">
        <f t="shared" si="1203"/>
        <v>6</v>
      </c>
      <c r="J19235" s="51">
        <f t="shared" si="1204"/>
        <v>44110</v>
      </c>
      <c r="K19235" t="str">
        <f>VLOOKUP(B:B,'Справочник по тт'!$A$2:$C$5,3,0)</f>
        <v>"Парабола"</v>
      </c>
      <c r="L19235" s="23">
        <v>1</v>
      </c>
      <c r="M19235" t="s">
        <v>361</v>
      </c>
    </row>
    <row r="19236" spans="1:13" x14ac:dyDescent="0.2">
      <c r="A19236" s="47">
        <v>44110.5</v>
      </c>
      <c r="B19236">
        <v>3</v>
      </c>
      <c r="G19236" s="12">
        <f t="shared" si="1201"/>
        <v>2020</v>
      </c>
      <c r="H19236" s="12">
        <f t="shared" si="1202"/>
        <v>10</v>
      </c>
      <c r="I19236" s="12">
        <f t="shared" si="1203"/>
        <v>6</v>
      </c>
      <c r="J19236" s="51">
        <f t="shared" si="1204"/>
        <v>44110</v>
      </c>
      <c r="K19236" t="str">
        <f>VLOOKUP(B:B,'Справочник по тт'!$A$2:$C$5,3,0)</f>
        <v>"Парабола"</v>
      </c>
      <c r="L19236" s="23">
        <v>1</v>
      </c>
      <c r="M19236" t="s">
        <v>361</v>
      </c>
    </row>
    <row r="19237" spans="1:13" x14ac:dyDescent="0.2">
      <c r="A19237" s="47">
        <v>44110.5</v>
      </c>
      <c r="B19237">
        <v>3</v>
      </c>
      <c r="G19237" s="12">
        <f t="shared" si="1201"/>
        <v>2020</v>
      </c>
      <c r="H19237" s="12">
        <f t="shared" si="1202"/>
        <v>10</v>
      </c>
      <c r="I19237" s="12">
        <f t="shared" si="1203"/>
        <v>6</v>
      </c>
      <c r="J19237" s="51">
        <f t="shared" si="1204"/>
        <v>44110</v>
      </c>
      <c r="K19237" t="str">
        <f>VLOOKUP(B:B,'Справочник по тт'!$A$2:$C$5,3,0)</f>
        <v>"Парабола"</v>
      </c>
      <c r="L19237" s="23">
        <v>1</v>
      </c>
      <c r="M19237" t="s">
        <v>361</v>
      </c>
    </row>
    <row r="19238" spans="1:13" x14ac:dyDescent="0.2">
      <c r="A19238" s="47">
        <v>44110.5</v>
      </c>
      <c r="B19238">
        <v>3</v>
      </c>
      <c r="G19238" s="12">
        <f t="shared" si="1201"/>
        <v>2020</v>
      </c>
      <c r="H19238" s="12">
        <f t="shared" si="1202"/>
        <v>10</v>
      </c>
      <c r="I19238" s="12">
        <f t="shared" si="1203"/>
        <v>6</v>
      </c>
      <c r="J19238" s="51">
        <f t="shared" si="1204"/>
        <v>44110</v>
      </c>
      <c r="K19238" t="str">
        <f>VLOOKUP(B:B,'Справочник по тт'!$A$2:$C$5,3,0)</f>
        <v>"Парабола"</v>
      </c>
      <c r="L19238" s="23">
        <v>1</v>
      </c>
      <c r="M19238" t="s">
        <v>361</v>
      </c>
    </row>
    <row r="19239" spans="1:13" x14ac:dyDescent="0.2">
      <c r="A19239" s="47">
        <v>44110.5</v>
      </c>
      <c r="B19239">
        <v>3</v>
      </c>
      <c r="G19239" s="12">
        <f t="shared" si="1201"/>
        <v>2020</v>
      </c>
      <c r="H19239" s="12">
        <f t="shared" si="1202"/>
        <v>10</v>
      </c>
      <c r="I19239" s="12">
        <f t="shared" si="1203"/>
        <v>6</v>
      </c>
      <c r="J19239" s="51">
        <f t="shared" si="1204"/>
        <v>44110</v>
      </c>
      <c r="K19239" t="str">
        <f>VLOOKUP(B:B,'Справочник по тт'!$A$2:$C$5,3,0)</f>
        <v>"Парабола"</v>
      </c>
      <c r="L19239" s="23">
        <v>1</v>
      </c>
      <c r="M19239" t="s">
        <v>361</v>
      </c>
    </row>
    <row r="19240" spans="1:13" x14ac:dyDescent="0.2">
      <c r="A19240" s="47">
        <v>44110.541666666664</v>
      </c>
      <c r="B19240">
        <v>3</v>
      </c>
      <c r="G19240" s="12">
        <f t="shared" si="1201"/>
        <v>2020</v>
      </c>
      <c r="H19240" s="12">
        <f t="shared" si="1202"/>
        <v>10</v>
      </c>
      <c r="I19240" s="12">
        <f t="shared" si="1203"/>
        <v>6</v>
      </c>
      <c r="J19240" s="51">
        <f t="shared" si="1204"/>
        <v>44110</v>
      </c>
      <c r="K19240" t="str">
        <f>VLOOKUP(B:B,'Справочник по тт'!$A$2:$C$5,3,0)</f>
        <v>"Парабола"</v>
      </c>
      <c r="L19240" s="23">
        <v>1</v>
      </c>
      <c r="M19240" t="s">
        <v>361</v>
      </c>
    </row>
    <row r="19241" spans="1:13" x14ac:dyDescent="0.2">
      <c r="A19241" s="47">
        <v>44110.541666666664</v>
      </c>
      <c r="B19241">
        <v>3</v>
      </c>
      <c r="G19241" s="12">
        <f t="shared" si="1201"/>
        <v>2020</v>
      </c>
      <c r="H19241" s="12">
        <f t="shared" si="1202"/>
        <v>10</v>
      </c>
      <c r="I19241" s="12">
        <f t="shared" si="1203"/>
        <v>6</v>
      </c>
      <c r="J19241" s="51">
        <f t="shared" si="1204"/>
        <v>44110</v>
      </c>
      <c r="K19241" t="str">
        <f>VLOOKUP(B:B,'Справочник по тт'!$A$2:$C$5,3,0)</f>
        <v>"Парабола"</v>
      </c>
      <c r="L19241" s="23">
        <v>1</v>
      </c>
      <c r="M19241" t="s">
        <v>361</v>
      </c>
    </row>
    <row r="19242" spans="1:13" x14ac:dyDescent="0.2">
      <c r="A19242" s="47">
        <v>44110.541666666664</v>
      </c>
      <c r="B19242">
        <v>3</v>
      </c>
      <c r="G19242" s="12">
        <f t="shared" si="1201"/>
        <v>2020</v>
      </c>
      <c r="H19242" s="12">
        <f t="shared" si="1202"/>
        <v>10</v>
      </c>
      <c r="I19242" s="12">
        <f t="shared" si="1203"/>
        <v>6</v>
      </c>
      <c r="J19242" s="51">
        <f t="shared" si="1204"/>
        <v>44110</v>
      </c>
      <c r="K19242" t="str">
        <f>VLOOKUP(B:B,'Справочник по тт'!$A$2:$C$5,3,0)</f>
        <v>"Парабола"</v>
      </c>
      <c r="L19242" s="23">
        <v>1</v>
      </c>
      <c r="M19242" t="s">
        <v>361</v>
      </c>
    </row>
    <row r="19243" spans="1:13" x14ac:dyDescent="0.2">
      <c r="A19243" s="47">
        <v>44110.541666666664</v>
      </c>
      <c r="B19243">
        <v>3</v>
      </c>
      <c r="G19243" s="12">
        <f t="shared" si="1201"/>
        <v>2020</v>
      </c>
      <c r="H19243" s="12">
        <f t="shared" si="1202"/>
        <v>10</v>
      </c>
      <c r="I19243" s="12">
        <f t="shared" si="1203"/>
        <v>6</v>
      </c>
      <c r="J19243" s="51">
        <f t="shared" si="1204"/>
        <v>44110</v>
      </c>
      <c r="K19243" t="str">
        <f>VLOOKUP(B:B,'Справочник по тт'!$A$2:$C$5,3,0)</f>
        <v>"Парабола"</v>
      </c>
      <c r="L19243" s="23">
        <v>1</v>
      </c>
      <c r="M19243" t="s">
        <v>361</v>
      </c>
    </row>
    <row r="19244" spans="1:13" x14ac:dyDescent="0.2">
      <c r="A19244" s="47">
        <v>44110.583333333336</v>
      </c>
      <c r="B19244">
        <v>3</v>
      </c>
      <c r="G19244" s="12">
        <f t="shared" si="1201"/>
        <v>2020</v>
      </c>
      <c r="H19244" s="12">
        <f t="shared" si="1202"/>
        <v>10</v>
      </c>
      <c r="I19244" s="12">
        <f t="shared" si="1203"/>
        <v>6</v>
      </c>
      <c r="J19244" s="51">
        <f t="shared" si="1204"/>
        <v>44110</v>
      </c>
      <c r="K19244" t="str">
        <f>VLOOKUP(B:B,'Справочник по тт'!$A$2:$C$5,3,0)</f>
        <v>"Парабола"</v>
      </c>
      <c r="L19244" s="23">
        <v>1</v>
      </c>
      <c r="M19244" t="s">
        <v>361</v>
      </c>
    </row>
    <row r="19245" spans="1:13" x14ac:dyDescent="0.2">
      <c r="A19245" s="47">
        <v>44110.583333333336</v>
      </c>
      <c r="B19245">
        <v>3</v>
      </c>
      <c r="G19245" s="12">
        <f t="shared" si="1201"/>
        <v>2020</v>
      </c>
      <c r="H19245" s="12">
        <f t="shared" si="1202"/>
        <v>10</v>
      </c>
      <c r="I19245" s="12">
        <f t="shared" si="1203"/>
        <v>6</v>
      </c>
      <c r="J19245" s="51">
        <f t="shared" si="1204"/>
        <v>44110</v>
      </c>
      <c r="K19245" t="str">
        <f>VLOOKUP(B:B,'Справочник по тт'!$A$2:$C$5,3,0)</f>
        <v>"Парабола"</v>
      </c>
      <c r="L19245" s="23">
        <v>1</v>
      </c>
      <c r="M19245" t="s">
        <v>361</v>
      </c>
    </row>
    <row r="19246" spans="1:13" x14ac:dyDescent="0.2">
      <c r="A19246" s="47">
        <v>44110.583333333336</v>
      </c>
      <c r="B19246">
        <v>1</v>
      </c>
      <c r="G19246" s="12">
        <f t="shared" si="1201"/>
        <v>2020</v>
      </c>
      <c r="H19246" s="12">
        <f t="shared" si="1202"/>
        <v>10</v>
      </c>
      <c r="I19246" s="12">
        <f t="shared" si="1203"/>
        <v>6</v>
      </c>
      <c r="J19246" s="51">
        <f t="shared" si="1204"/>
        <v>44110</v>
      </c>
      <c r="K19246" t="str">
        <f>VLOOKUP(B:B,'Справочник по тт'!$A$2:$C$5,3,0)</f>
        <v>"Шанс"</v>
      </c>
      <c r="L19246" s="23">
        <v>1</v>
      </c>
      <c r="M19246" t="s">
        <v>360</v>
      </c>
    </row>
    <row r="19247" spans="1:13" x14ac:dyDescent="0.2">
      <c r="A19247" s="47">
        <v>44110.583333333336</v>
      </c>
      <c r="B19247">
        <v>2</v>
      </c>
      <c r="G19247" s="12">
        <f t="shared" si="1201"/>
        <v>2020</v>
      </c>
      <c r="H19247" s="12">
        <f t="shared" si="1202"/>
        <v>10</v>
      </c>
      <c r="I19247" s="12">
        <f t="shared" si="1203"/>
        <v>6</v>
      </c>
      <c r="J19247" s="51">
        <f t="shared" si="1204"/>
        <v>44110</v>
      </c>
      <c r="K19247" t="str">
        <f>VLOOKUP(B:B,'Справочник по тт'!$A$2:$C$5,3,0)</f>
        <v>"Колибри"</v>
      </c>
      <c r="L19247" s="23">
        <v>1</v>
      </c>
      <c r="M19247" t="s">
        <v>380</v>
      </c>
    </row>
    <row r="19248" spans="1:13" x14ac:dyDescent="0.2">
      <c r="A19248" s="47">
        <v>44110.583333333336</v>
      </c>
      <c r="B19248">
        <v>3</v>
      </c>
      <c r="G19248" s="12">
        <f t="shared" si="1201"/>
        <v>2020</v>
      </c>
      <c r="H19248" s="12">
        <f t="shared" si="1202"/>
        <v>10</v>
      </c>
      <c r="I19248" s="12">
        <f t="shared" si="1203"/>
        <v>6</v>
      </c>
      <c r="J19248" s="51">
        <f t="shared" si="1204"/>
        <v>44110</v>
      </c>
      <c r="K19248" t="str">
        <f>VLOOKUP(B:B,'Справочник по тт'!$A$2:$C$5,3,0)</f>
        <v>"Парабола"</v>
      </c>
      <c r="L19248" s="23">
        <v>1</v>
      </c>
      <c r="M19248" t="s">
        <v>361</v>
      </c>
    </row>
    <row r="19249" spans="1:13" x14ac:dyDescent="0.2">
      <c r="A19249" s="47">
        <v>44110.604166666664</v>
      </c>
      <c r="B19249">
        <v>4</v>
      </c>
      <c r="G19249" s="12">
        <f t="shared" si="1201"/>
        <v>2020</v>
      </c>
      <c r="H19249" s="12">
        <f t="shared" si="1202"/>
        <v>10</v>
      </c>
      <c r="I19249" s="12">
        <f t="shared" si="1203"/>
        <v>6</v>
      </c>
      <c r="J19249" s="51">
        <f t="shared" si="1204"/>
        <v>44110</v>
      </c>
      <c r="K19249" t="str">
        <f>VLOOKUP(B:B,'Справочник по тт'!$A$2:$C$5,3,0)</f>
        <v>"Первый"</v>
      </c>
      <c r="L19249" s="23">
        <v>1</v>
      </c>
      <c r="M19249" t="s">
        <v>362</v>
      </c>
    </row>
    <row r="19250" spans="1:13" x14ac:dyDescent="0.2">
      <c r="A19250" s="47">
        <v>44110.625</v>
      </c>
      <c r="B19250">
        <v>1</v>
      </c>
      <c r="G19250" s="12">
        <f t="shared" si="1201"/>
        <v>2020</v>
      </c>
      <c r="H19250" s="12">
        <f t="shared" si="1202"/>
        <v>10</v>
      </c>
      <c r="I19250" s="12">
        <f t="shared" si="1203"/>
        <v>6</v>
      </c>
      <c r="J19250" s="51">
        <f t="shared" si="1204"/>
        <v>44110</v>
      </c>
      <c r="K19250" t="str">
        <f>VLOOKUP(B:B,'Справочник по тт'!$A$2:$C$5,3,0)</f>
        <v>"Шанс"</v>
      </c>
      <c r="L19250" s="23">
        <v>1</v>
      </c>
      <c r="M19250" t="s">
        <v>360</v>
      </c>
    </row>
    <row r="19251" spans="1:13" x14ac:dyDescent="0.2">
      <c r="A19251" s="47">
        <v>44110.625</v>
      </c>
      <c r="B19251">
        <v>2</v>
      </c>
      <c r="G19251" s="12">
        <f t="shared" si="1201"/>
        <v>2020</v>
      </c>
      <c r="H19251" s="12">
        <f t="shared" si="1202"/>
        <v>10</v>
      </c>
      <c r="I19251" s="12">
        <f t="shared" si="1203"/>
        <v>6</v>
      </c>
      <c r="J19251" s="51">
        <f t="shared" si="1204"/>
        <v>44110</v>
      </c>
      <c r="K19251" t="str">
        <f>VLOOKUP(B:B,'Справочник по тт'!$A$2:$C$5,3,0)</f>
        <v>"Колибри"</v>
      </c>
      <c r="L19251" s="23">
        <v>1</v>
      </c>
      <c r="M19251" t="s">
        <v>380</v>
      </c>
    </row>
    <row r="19252" spans="1:13" x14ac:dyDescent="0.2">
      <c r="A19252" s="47">
        <v>44110.625</v>
      </c>
      <c r="B19252">
        <v>3</v>
      </c>
      <c r="G19252" s="12">
        <f t="shared" si="1201"/>
        <v>2020</v>
      </c>
      <c r="H19252" s="12">
        <f t="shared" si="1202"/>
        <v>10</v>
      </c>
      <c r="I19252" s="12">
        <f t="shared" si="1203"/>
        <v>6</v>
      </c>
      <c r="J19252" s="51">
        <f t="shared" si="1204"/>
        <v>44110</v>
      </c>
      <c r="K19252" t="str">
        <f>VLOOKUP(B:B,'Справочник по тт'!$A$2:$C$5,3,0)</f>
        <v>"Парабола"</v>
      </c>
      <c r="L19252" s="23">
        <v>1</v>
      </c>
      <c r="M19252" t="s">
        <v>361</v>
      </c>
    </row>
    <row r="19253" spans="1:13" x14ac:dyDescent="0.2">
      <c r="A19253" s="47">
        <v>44110.625</v>
      </c>
      <c r="B19253">
        <v>4</v>
      </c>
      <c r="G19253" s="12">
        <f t="shared" si="1201"/>
        <v>2020</v>
      </c>
      <c r="H19253" s="12">
        <f t="shared" si="1202"/>
        <v>10</v>
      </c>
      <c r="I19253" s="12">
        <f t="shared" si="1203"/>
        <v>6</v>
      </c>
      <c r="J19253" s="51">
        <f t="shared" si="1204"/>
        <v>44110</v>
      </c>
      <c r="K19253" t="str">
        <f>VLOOKUP(B:B,'Справочник по тт'!$A$2:$C$5,3,0)</f>
        <v>"Первый"</v>
      </c>
      <c r="L19253" s="23">
        <v>1</v>
      </c>
      <c r="M19253" t="s">
        <v>362</v>
      </c>
    </row>
    <row r="19254" spans="1:13" x14ac:dyDescent="0.2">
      <c r="A19254" s="47">
        <v>44110.666666666664</v>
      </c>
      <c r="B19254">
        <v>1</v>
      </c>
      <c r="G19254" s="12">
        <f t="shared" si="1201"/>
        <v>2020</v>
      </c>
      <c r="H19254" s="12">
        <f t="shared" si="1202"/>
        <v>10</v>
      </c>
      <c r="I19254" s="12">
        <f t="shared" si="1203"/>
        <v>6</v>
      </c>
      <c r="J19254" s="51">
        <f t="shared" si="1204"/>
        <v>44110</v>
      </c>
      <c r="K19254" t="str">
        <f>VLOOKUP(B:B,'Справочник по тт'!$A$2:$C$5,3,0)</f>
        <v>"Шанс"</v>
      </c>
      <c r="L19254" s="23">
        <v>1</v>
      </c>
      <c r="M19254" t="s">
        <v>360</v>
      </c>
    </row>
    <row r="19255" spans="1:13" x14ac:dyDescent="0.2">
      <c r="A19255" s="47">
        <v>44110.666666666664</v>
      </c>
      <c r="B19255">
        <v>2</v>
      </c>
      <c r="G19255" s="12">
        <f t="shared" si="1201"/>
        <v>2020</v>
      </c>
      <c r="H19255" s="12">
        <f t="shared" si="1202"/>
        <v>10</v>
      </c>
      <c r="I19255" s="12">
        <f t="shared" si="1203"/>
        <v>6</v>
      </c>
      <c r="J19255" s="51">
        <f t="shared" si="1204"/>
        <v>44110</v>
      </c>
      <c r="K19255" t="str">
        <f>VLOOKUP(B:B,'Справочник по тт'!$A$2:$C$5,3,0)</f>
        <v>"Колибри"</v>
      </c>
      <c r="L19255" s="23">
        <v>1</v>
      </c>
      <c r="M19255" t="s">
        <v>380</v>
      </c>
    </row>
    <row r="19256" spans="1:13" x14ac:dyDescent="0.2">
      <c r="A19256" s="47">
        <v>44110.666666666664</v>
      </c>
      <c r="B19256">
        <v>3</v>
      </c>
      <c r="G19256" s="12">
        <f t="shared" si="1201"/>
        <v>2020</v>
      </c>
      <c r="H19256" s="12">
        <f t="shared" si="1202"/>
        <v>10</v>
      </c>
      <c r="I19256" s="12">
        <f t="shared" si="1203"/>
        <v>6</v>
      </c>
      <c r="J19256" s="51">
        <f t="shared" si="1204"/>
        <v>44110</v>
      </c>
      <c r="K19256" t="str">
        <f>VLOOKUP(B:B,'Справочник по тт'!$A$2:$C$5,3,0)</f>
        <v>"Парабола"</v>
      </c>
      <c r="L19256" s="23">
        <v>1</v>
      </c>
      <c r="M19256" t="s">
        <v>361</v>
      </c>
    </row>
    <row r="19257" spans="1:13" x14ac:dyDescent="0.2">
      <c r="A19257" s="47">
        <v>44110.666666666664</v>
      </c>
      <c r="B19257">
        <v>4</v>
      </c>
      <c r="G19257" s="12">
        <f t="shared" si="1201"/>
        <v>2020</v>
      </c>
      <c r="H19257" s="12">
        <f t="shared" si="1202"/>
        <v>10</v>
      </c>
      <c r="I19257" s="12">
        <f t="shared" si="1203"/>
        <v>6</v>
      </c>
      <c r="J19257" s="51">
        <f t="shared" si="1204"/>
        <v>44110</v>
      </c>
      <c r="K19257" t="str">
        <f>VLOOKUP(B:B,'Справочник по тт'!$A$2:$C$5,3,0)</f>
        <v>"Первый"</v>
      </c>
      <c r="L19257" s="23">
        <v>1</v>
      </c>
      <c r="M19257" t="s">
        <v>362</v>
      </c>
    </row>
    <row r="19258" spans="1:13" x14ac:dyDescent="0.2">
      <c r="A19258" s="47">
        <v>44110.680555555555</v>
      </c>
      <c r="B19258">
        <v>1</v>
      </c>
      <c r="G19258" s="12">
        <f t="shared" si="1201"/>
        <v>2020</v>
      </c>
      <c r="H19258" s="12">
        <f t="shared" si="1202"/>
        <v>10</v>
      </c>
      <c r="I19258" s="12">
        <f t="shared" si="1203"/>
        <v>6</v>
      </c>
      <c r="J19258" s="51">
        <f t="shared" si="1204"/>
        <v>44110</v>
      </c>
      <c r="K19258" t="str">
        <f>VLOOKUP(B:B,'Справочник по тт'!$A$2:$C$5,3,0)</f>
        <v>"Шанс"</v>
      </c>
      <c r="L19258" s="23">
        <v>1</v>
      </c>
      <c r="M19258" t="s">
        <v>360</v>
      </c>
    </row>
    <row r="19259" spans="1:13" x14ac:dyDescent="0.2">
      <c r="A19259" s="47">
        <v>44110.6875</v>
      </c>
      <c r="B19259">
        <v>2</v>
      </c>
      <c r="G19259" s="12">
        <f t="shared" si="1201"/>
        <v>2020</v>
      </c>
      <c r="H19259" s="12">
        <f t="shared" si="1202"/>
        <v>10</v>
      </c>
      <c r="I19259" s="12">
        <f t="shared" si="1203"/>
        <v>6</v>
      </c>
      <c r="J19259" s="51">
        <f t="shared" si="1204"/>
        <v>44110</v>
      </c>
      <c r="K19259" t="str">
        <f>VLOOKUP(B:B,'Справочник по тт'!$A$2:$C$5,3,0)</f>
        <v>"Колибри"</v>
      </c>
      <c r="L19259" s="23">
        <v>1</v>
      </c>
      <c r="M19259" t="s">
        <v>380</v>
      </c>
    </row>
    <row r="19260" spans="1:13" x14ac:dyDescent="0.2">
      <c r="A19260" s="47">
        <v>44110.6875</v>
      </c>
      <c r="B19260">
        <v>3</v>
      </c>
      <c r="G19260" s="12">
        <f t="shared" si="1201"/>
        <v>2020</v>
      </c>
      <c r="H19260" s="12">
        <f t="shared" si="1202"/>
        <v>10</v>
      </c>
      <c r="I19260" s="12">
        <f t="shared" si="1203"/>
        <v>6</v>
      </c>
      <c r="J19260" s="51">
        <f t="shared" si="1204"/>
        <v>44110</v>
      </c>
      <c r="K19260" t="str">
        <f>VLOOKUP(B:B,'Справочник по тт'!$A$2:$C$5,3,0)</f>
        <v>"Парабола"</v>
      </c>
      <c r="L19260" s="23">
        <v>1</v>
      </c>
      <c r="M19260" t="s">
        <v>361</v>
      </c>
    </row>
    <row r="19261" spans="1:13" x14ac:dyDescent="0.2">
      <c r="A19261" s="47">
        <v>44110.694444444445</v>
      </c>
      <c r="B19261">
        <v>4</v>
      </c>
      <c r="G19261" s="12">
        <f t="shared" si="1201"/>
        <v>2020</v>
      </c>
      <c r="H19261" s="12">
        <f t="shared" si="1202"/>
        <v>10</v>
      </c>
      <c r="I19261" s="12">
        <f t="shared" si="1203"/>
        <v>6</v>
      </c>
      <c r="J19261" s="51">
        <f t="shared" si="1204"/>
        <v>44110</v>
      </c>
      <c r="K19261" t="str">
        <f>VLOOKUP(B:B,'Справочник по тт'!$A$2:$C$5,3,0)</f>
        <v>"Первый"</v>
      </c>
      <c r="L19261" s="23">
        <v>1</v>
      </c>
      <c r="M19261" t="s">
        <v>362</v>
      </c>
    </row>
    <row r="19262" spans="1:13" x14ac:dyDescent="0.2">
      <c r="A19262" s="47">
        <v>44110.694444444445</v>
      </c>
      <c r="B19262">
        <v>1</v>
      </c>
      <c r="G19262" s="12">
        <f t="shared" si="1201"/>
        <v>2020</v>
      </c>
      <c r="H19262" s="12">
        <f t="shared" si="1202"/>
        <v>10</v>
      </c>
      <c r="I19262" s="12">
        <f t="shared" si="1203"/>
        <v>6</v>
      </c>
      <c r="J19262" s="51">
        <f t="shared" si="1204"/>
        <v>44110</v>
      </c>
      <c r="K19262" t="str">
        <f>VLOOKUP(B:B,'Справочник по тт'!$A$2:$C$5,3,0)</f>
        <v>"Шанс"</v>
      </c>
      <c r="L19262" s="23">
        <v>1</v>
      </c>
      <c r="M19262" t="s">
        <v>360</v>
      </c>
    </row>
    <row r="19263" spans="1:13" x14ac:dyDescent="0.2">
      <c r="A19263" s="47">
        <v>44110.708333333336</v>
      </c>
      <c r="B19263">
        <v>2</v>
      </c>
      <c r="G19263" s="12">
        <f t="shared" si="1201"/>
        <v>2020</v>
      </c>
      <c r="H19263" s="12">
        <f t="shared" si="1202"/>
        <v>10</v>
      </c>
      <c r="I19263" s="12">
        <f t="shared" si="1203"/>
        <v>6</v>
      </c>
      <c r="J19263" s="51">
        <f t="shared" si="1204"/>
        <v>44110</v>
      </c>
      <c r="K19263" t="str">
        <f>VLOOKUP(B:B,'Справочник по тт'!$A$2:$C$5,3,0)</f>
        <v>"Колибри"</v>
      </c>
      <c r="L19263" s="23">
        <v>1</v>
      </c>
      <c r="M19263" t="s">
        <v>380</v>
      </c>
    </row>
    <row r="19264" spans="1:13" x14ac:dyDescent="0.2">
      <c r="A19264" s="47">
        <v>44110.75</v>
      </c>
      <c r="B19264">
        <v>3</v>
      </c>
      <c r="G19264" s="12">
        <f t="shared" si="1201"/>
        <v>2020</v>
      </c>
      <c r="H19264" s="12">
        <f t="shared" si="1202"/>
        <v>10</v>
      </c>
      <c r="I19264" s="12">
        <f t="shared" si="1203"/>
        <v>6</v>
      </c>
      <c r="J19264" s="51">
        <f t="shared" si="1204"/>
        <v>44110</v>
      </c>
      <c r="K19264" t="str">
        <f>VLOOKUP(B:B,'Справочник по тт'!$A$2:$C$5,3,0)</f>
        <v>"Парабола"</v>
      </c>
      <c r="L19264" s="23">
        <v>1</v>
      </c>
      <c r="M19264" t="s">
        <v>361</v>
      </c>
    </row>
    <row r="19265" spans="1:13" x14ac:dyDescent="0.2">
      <c r="A19265" s="47">
        <v>44110.791666666664</v>
      </c>
      <c r="B19265">
        <v>4</v>
      </c>
      <c r="G19265" s="12">
        <f t="shared" si="1201"/>
        <v>2020</v>
      </c>
      <c r="H19265" s="12">
        <f t="shared" si="1202"/>
        <v>10</v>
      </c>
      <c r="I19265" s="12">
        <f t="shared" si="1203"/>
        <v>6</v>
      </c>
      <c r="J19265" s="51">
        <f t="shared" si="1204"/>
        <v>44110</v>
      </c>
      <c r="K19265" t="str">
        <f>VLOOKUP(B:B,'Справочник по тт'!$A$2:$C$5,3,0)</f>
        <v>"Первый"</v>
      </c>
      <c r="L19265" s="23">
        <v>1</v>
      </c>
      <c r="M19265" t="s">
        <v>362</v>
      </c>
    </row>
    <row r="19266" spans="1:13" x14ac:dyDescent="0.2">
      <c r="A19266" s="47">
        <v>44110.791666666664</v>
      </c>
      <c r="B19266">
        <v>1</v>
      </c>
      <c r="G19266" s="12">
        <f t="shared" si="1201"/>
        <v>2020</v>
      </c>
      <c r="H19266" s="12">
        <f t="shared" si="1202"/>
        <v>10</v>
      </c>
      <c r="I19266" s="12">
        <f t="shared" si="1203"/>
        <v>6</v>
      </c>
      <c r="J19266" s="51">
        <f t="shared" si="1204"/>
        <v>44110</v>
      </c>
      <c r="K19266" t="str">
        <f>VLOOKUP(B:B,'Справочник по тт'!$A$2:$C$5,3,0)</f>
        <v>"Шанс"</v>
      </c>
      <c r="L19266" s="23">
        <v>1</v>
      </c>
      <c r="M19266" t="s">
        <v>360</v>
      </c>
    </row>
    <row r="19267" spans="1:13" x14ac:dyDescent="0.2">
      <c r="A19267" s="47">
        <v>44110.791666666664</v>
      </c>
      <c r="B19267">
        <v>2</v>
      </c>
      <c r="G19267" s="12">
        <f t="shared" ref="G19267:G19330" si="1205">YEAR(A19267)</f>
        <v>2020</v>
      </c>
      <c r="H19267" s="12">
        <f t="shared" ref="H19267:H19330" si="1206">MONTH(A19267)</f>
        <v>10</v>
      </c>
      <c r="I19267" s="12">
        <f t="shared" ref="I19267:I19330" si="1207">DAY(A19267)</f>
        <v>6</v>
      </c>
      <c r="J19267" s="51">
        <f t="shared" ref="J19267:J19330" si="1208">DATE(G:G,H:H,I:I)</f>
        <v>44110</v>
      </c>
      <c r="K19267" t="str">
        <f>VLOOKUP(B:B,'Справочник по тт'!$A$2:$C$5,3,0)</f>
        <v>"Колибри"</v>
      </c>
      <c r="L19267" s="23">
        <v>1</v>
      </c>
      <c r="M19267" t="s">
        <v>380</v>
      </c>
    </row>
    <row r="19268" spans="1:13" x14ac:dyDescent="0.2">
      <c r="A19268" s="47">
        <v>44110.833333333336</v>
      </c>
      <c r="B19268">
        <v>3</v>
      </c>
      <c r="G19268" s="12">
        <f t="shared" si="1205"/>
        <v>2020</v>
      </c>
      <c r="H19268" s="12">
        <f t="shared" si="1206"/>
        <v>10</v>
      </c>
      <c r="I19268" s="12">
        <f t="shared" si="1207"/>
        <v>6</v>
      </c>
      <c r="J19268" s="51">
        <f t="shared" si="1208"/>
        <v>44110</v>
      </c>
      <c r="K19268" t="str">
        <f>VLOOKUP(B:B,'Справочник по тт'!$A$2:$C$5,3,0)</f>
        <v>"Парабола"</v>
      </c>
      <c r="L19268" s="23">
        <v>1</v>
      </c>
      <c r="M19268" t="s">
        <v>361</v>
      </c>
    </row>
    <row r="19269" spans="1:13" x14ac:dyDescent="0.2">
      <c r="A19269" s="47">
        <v>44110.854166666664</v>
      </c>
      <c r="B19269">
        <v>4</v>
      </c>
      <c r="G19269" s="12">
        <f t="shared" si="1205"/>
        <v>2020</v>
      </c>
      <c r="H19269" s="12">
        <f t="shared" si="1206"/>
        <v>10</v>
      </c>
      <c r="I19269" s="12">
        <f t="shared" si="1207"/>
        <v>6</v>
      </c>
      <c r="J19269" s="51">
        <f t="shared" si="1208"/>
        <v>44110</v>
      </c>
      <c r="K19269" t="str">
        <f>VLOOKUP(B:B,'Справочник по тт'!$A$2:$C$5,3,0)</f>
        <v>"Первый"</v>
      </c>
      <c r="L19269" s="23">
        <v>1</v>
      </c>
      <c r="M19269" t="s">
        <v>362</v>
      </c>
    </row>
    <row r="19270" spans="1:13" x14ac:dyDescent="0.2">
      <c r="A19270" s="47">
        <v>44110.875</v>
      </c>
      <c r="B19270">
        <v>1</v>
      </c>
      <c r="G19270" s="12">
        <f t="shared" si="1205"/>
        <v>2020</v>
      </c>
      <c r="H19270" s="12">
        <f t="shared" si="1206"/>
        <v>10</v>
      </c>
      <c r="I19270" s="12">
        <f t="shared" si="1207"/>
        <v>6</v>
      </c>
      <c r="J19270" s="51">
        <f t="shared" si="1208"/>
        <v>44110</v>
      </c>
      <c r="K19270" t="str">
        <f>VLOOKUP(B:B,'Справочник по тт'!$A$2:$C$5,3,0)</f>
        <v>"Шанс"</v>
      </c>
      <c r="L19270" s="23">
        <v>1</v>
      </c>
      <c r="M19270" t="s">
        <v>360</v>
      </c>
    </row>
    <row r="19271" spans="1:13" x14ac:dyDescent="0.2">
      <c r="A19271" s="47">
        <v>44110.875</v>
      </c>
      <c r="B19271">
        <v>2</v>
      </c>
      <c r="G19271" s="12">
        <f t="shared" si="1205"/>
        <v>2020</v>
      </c>
      <c r="H19271" s="12">
        <f t="shared" si="1206"/>
        <v>10</v>
      </c>
      <c r="I19271" s="12">
        <f t="shared" si="1207"/>
        <v>6</v>
      </c>
      <c r="J19271" s="51">
        <f t="shared" si="1208"/>
        <v>44110</v>
      </c>
      <c r="K19271" t="str">
        <f>VLOOKUP(B:B,'Справочник по тт'!$A$2:$C$5,3,0)</f>
        <v>"Колибри"</v>
      </c>
      <c r="L19271" s="23">
        <v>1</v>
      </c>
      <c r="M19271" t="s">
        <v>380</v>
      </c>
    </row>
    <row r="19272" spans="1:13" x14ac:dyDescent="0.2">
      <c r="A19272" s="47">
        <v>44110.916666666664</v>
      </c>
      <c r="B19272">
        <v>3</v>
      </c>
      <c r="G19272" s="12">
        <f t="shared" si="1205"/>
        <v>2020</v>
      </c>
      <c r="H19272" s="12">
        <f t="shared" si="1206"/>
        <v>10</v>
      </c>
      <c r="I19272" s="12">
        <f t="shared" si="1207"/>
        <v>6</v>
      </c>
      <c r="J19272" s="51">
        <f t="shared" si="1208"/>
        <v>44110</v>
      </c>
      <c r="K19272" t="str">
        <f>VLOOKUP(B:B,'Справочник по тт'!$A$2:$C$5,3,0)</f>
        <v>"Парабола"</v>
      </c>
      <c r="L19272" s="23">
        <v>1</v>
      </c>
      <c r="M19272" t="s">
        <v>361</v>
      </c>
    </row>
    <row r="19273" spans="1:13" x14ac:dyDescent="0.2">
      <c r="A19273" s="47">
        <v>44110.958333333336</v>
      </c>
      <c r="B19273">
        <v>4</v>
      </c>
      <c r="G19273" s="12">
        <f t="shared" si="1205"/>
        <v>2020</v>
      </c>
      <c r="H19273" s="12">
        <f t="shared" si="1206"/>
        <v>10</v>
      </c>
      <c r="I19273" s="12">
        <f t="shared" si="1207"/>
        <v>6</v>
      </c>
      <c r="J19273" s="51">
        <f t="shared" si="1208"/>
        <v>44110</v>
      </c>
      <c r="K19273" t="str">
        <f>VLOOKUP(B:B,'Справочник по тт'!$A$2:$C$5,3,0)</f>
        <v>"Первый"</v>
      </c>
      <c r="L19273" s="23">
        <v>1</v>
      </c>
      <c r="M19273" t="s">
        <v>362</v>
      </c>
    </row>
    <row r="19274" spans="1:13" x14ac:dyDescent="0.2">
      <c r="A19274" s="47">
        <v>44110.999305555553</v>
      </c>
      <c r="B19274">
        <v>1</v>
      </c>
      <c r="G19274" s="12">
        <f t="shared" si="1205"/>
        <v>2020</v>
      </c>
      <c r="H19274" s="12">
        <f t="shared" si="1206"/>
        <v>10</v>
      </c>
      <c r="I19274" s="12">
        <f t="shared" si="1207"/>
        <v>6</v>
      </c>
      <c r="J19274" s="51">
        <f t="shared" si="1208"/>
        <v>44110</v>
      </c>
      <c r="K19274" t="str">
        <f>VLOOKUP(B:B,'Справочник по тт'!$A$2:$C$5,3,0)</f>
        <v>"Шанс"</v>
      </c>
      <c r="L19274" s="23">
        <v>1</v>
      </c>
      <c r="M19274" t="s">
        <v>360</v>
      </c>
    </row>
    <row r="19275" spans="1:13" x14ac:dyDescent="0.2">
      <c r="A19275" s="47">
        <v>44111.125</v>
      </c>
      <c r="B19275">
        <v>2</v>
      </c>
      <c r="G19275" s="12">
        <f t="shared" si="1205"/>
        <v>2020</v>
      </c>
      <c r="H19275" s="12">
        <f t="shared" si="1206"/>
        <v>10</v>
      </c>
      <c r="I19275" s="12">
        <f t="shared" si="1207"/>
        <v>7</v>
      </c>
      <c r="J19275" s="51">
        <f t="shared" si="1208"/>
        <v>44111</v>
      </c>
      <c r="K19275" t="str">
        <f>VLOOKUP(B:B,'Справочник по тт'!$A$2:$C$5,3,0)</f>
        <v>"Колибри"</v>
      </c>
      <c r="L19275" s="23">
        <v>1</v>
      </c>
      <c r="M19275" t="s">
        <v>380</v>
      </c>
    </row>
    <row r="19276" spans="1:13" x14ac:dyDescent="0.2">
      <c r="A19276" s="47">
        <v>44111.1875</v>
      </c>
      <c r="B19276">
        <v>3</v>
      </c>
      <c r="G19276" s="12">
        <f t="shared" si="1205"/>
        <v>2020</v>
      </c>
      <c r="H19276" s="12">
        <f t="shared" si="1206"/>
        <v>10</v>
      </c>
      <c r="I19276" s="12">
        <f t="shared" si="1207"/>
        <v>7</v>
      </c>
      <c r="J19276" s="51">
        <f t="shared" si="1208"/>
        <v>44111</v>
      </c>
      <c r="K19276" t="str">
        <f>VLOOKUP(B:B,'Справочник по тт'!$A$2:$C$5,3,0)</f>
        <v>"Парабола"</v>
      </c>
      <c r="L19276" s="23">
        <v>1</v>
      </c>
      <c r="M19276" t="s">
        <v>361</v>
      </c>
    </row>
    <row r="19277" spans="1:13" x14ac:dyDescent="0.2">
      <c r="A19277" s="47">
        <v>44111.208333333336</v>
      </c>
      <c r="B19277">
        <v>4</v>
      </c>
      <c r="G19277" s="12">
        <f t="shared" si="1205"/>
        <v>2020</v>
      </c>
      <c r="H19277" s="12">
        <f t="shared" si="1206"/>
        <v>10</v>
      </c>
      <c r="I19277" s="12">
        <f t="shared" si="1207"/>
        <v>7</v>
      </c>
      <c r="J19277" s="51">
        <f t="shared" si="1208"/>
        <v>44111</v>
      </c>
      <c r="K19277" t="str">
        <f>VLOOKUP(B:B,'Справочник по тт'!$A$2:$C$5,3,0)</f>
        <v>"Первый"</v>
      </c>
      <c r="L19277" s="23">
        <v>1</v>
      </c>
      <c r="M19277" t="s">
        <v>362</v>
      </c>
    </row>
    <row r="19278" spans="1:13" x14ac:dyDescent="0.2">
      <c r="A19278" s="47">
        <v>44111.25</v>
      </c>
      <c r="B19278">
        <v>1</v>
      </c>
      <c r="G19278" s="12">
        <f t="shared" si="1205"/>
        <v>2020</v>
      </c>
      <c r="H19278" s="12">
        <f t="shared" si="1206"/>
        <v>10</v>
      </c>
      <c r="I19278" s="12">
        <f t="shared" si="1207"/>
        <v>7</v>
      </c>
      <c r="J19278" s="51">
        <f t="shared" si="1208"/>
        <v>44111</v>
      </c>
      <c r="K19278" t="str">
        <f>VLOOKUP(B:B,'Справочник по тт'!$A$2:$C$5,3,0)</f>
        <v>"Шанс"</v>
      </c>
      <c r="L19278" s="23">
        <v>1</v>
      </c>
      <c r="M19278" t="s">
        <v>360</v>
      </c>
    </row>
    <row r="19279" spans="1:13" x14ac:dyDescent="0.2">
      <c r="A19279" s="47">
        <v>44111.333333333336</v>
      </c>
      <c r="B19279">
        <v>2</v>
      </c>
      <c r="G19279" s="12">
        <f t="shared" si="1205"/>
        <v>2020</v>
      </c>
      <c r="H19279" s="12">
        <f t="shared" si="1206"/>
        <v>10</v>
      </c>
      <c r="I19279" s="12">
        <f t="shared" si="1207"/>
        <v>7</v>
      </c>
      <c r="J19279" s="51">
        <f t="shared" si="1208"/>
        <v>44111</v>
      </c>
      <c r="K19279" t="str">
        <f>VLOOKUP(B:B,'Справочник по тт'!$A$2:$C$5,3,0)</f>
        <v>"Колибри"</v>
      </c>
      <c r="L19279" s="23">
        <v>1</v>
      </c>
      <c r="M19279" t="s">
        <v>380</v>
      </c>
    </row>
    <row r="19280" spans="1:13" x14ac:dyDescent="0.2">
      <c r="A19280" s="47">
        <v>44111.333333333336</v>
      </c>
      <c r="B19280">
        <v>3</v>
      </c>
      <c r="G19280" s="12">
        <f t="shared" si="1205"/>
        <v>2020</v>
      </c>
      <c r="H19280" s="12">
        <f t="shared" si="1206"/>
        <v>10</v>
      </c>
      <c r="I19280" s="12">
        <f t="shared" si="1207"/>
        <v>7</v>
      </c>
      <c r="J19280" s="51">
        <f t="shared" si="1208"/>
        <v>44111</v>
      </c>
      <c r="K19280" t="str">
        <f>VLOOKUP(B:B,'Справочник по тт'!$A$2:$C$5,3,0)</f>
        <v>"Парабола"</v>
      </c>
      <c r="L19280" s="23">
        <v>1</v>
      </c>
      <c r="M19280" t="s">
        <v>361</v>
      </c>
    </row>
    <row r="19281" spans="1:13" x14ac:dyDescent="0.2">
      <c r="A19281" s="47">
        <v>44111.333333333336</v>
      </c>
      <c r="B19281">
        <v>4</v>
      </c>
      <c r="G19281" s="12">
        <f t="shared" si="1205"/>
        <v>2020</v>
      </c>
      <c r="H19281" s="12">
        <f t="shared" si="1206"/>
        <v>10</v>
      </c>
      <c r="I19281" s="12">
        <f t="shared" si="1207"/>
        <v>7</v>
      </c>
      <c r="J19281" s="51">
        <f t="shared" si="1208"/>
        <v>44111</v>
      </c>
      <c r="K19281" t="str">
        <f>VLOOKUP(B:B,'Справочник по тт'!$A$2:$C$5,3,0)</f>
        <v>"Первый"</v>
      </c>
      <c r="L19281" s="23">
        <v>1</v>
      </c>
      <c r="M19281" t="s">
        <v>362</v>
      </c>
    </row>
    <row r="19282" spans="1:13" x14ac:dyDescent="0.2">
      <c r="A19282" s="47">
        <v>44111.333333333336</v>
      </c>
      <c r="B19282">
        <v>1</v>
      </c>
      <c r="G19282" s="12">
        <f t="shared" si="1205"/>
        <v>2020</v>
      </c>
      <c r="H19282" s="12">
        <f t="shared" si="1206"/>
        <v>10</v>
      </c>
      <c r="I19282" s="12">
        <f t="shared" si="1207"/>
        <v>7</v>
      </c>
      <c r="J19282" s="51">
        <f t="shared" si="1208"/>
        <v>44111</v>
      </c>
      <c r="K19282" t="str">
        <f>VLOOKUP(B:B,'Справочник по тт'!$A$2:$C$5,3,0)</f>
        <v>"Шанс"</v>
      </c>
      <c r="L19282" s="23">
        <v>1</v>
      </c>
      <c r="M19282" t="s">
        <v>360</v>
      </c>
    </row>
    <row r="19283" spans="1:13" x14ac:dyDescent="0.2">
      <c r="A19283" s="47">
        <v>44111.333333333336</v>
      </c>
      <c r="B19283">
        <v>2</v>
      </c>
      <c r="G19283" s="12">
        <f t="shared" si="1205"/>
        <v>2020</v>
      </c>
      <c r="H19283" s="12">
        <f t="shared" si="1206"/>
        <v>10</v>
      </c>
      <c r="I19283" s="12">
        <f t="shared" si="1207"/>
        <v>7</v>
      </c>
      <c r="J19283" s="51">
        <f t="shared" si="1208"/>
        <v>44111</v>
      </c>
      <c r="K19283" t="str">
        <f>VLOOKUP(B:B,'Справочник по тт'!$A$2:$C$5,3,0)</f>
        <v>"Колибри"</v>
      </c>
      <c r="L19283" s="23">
        <v>1</v>
      </c>
      <c r="M19283" t="s">
        <v>380</v>
      </c>
    </row>
    <row r="19284" spans="1:13" x14ac:dyDescent="0.2">
      <c r="A19284" s="47">
        <v>44111.375</v>
      </c>
      <c r="B19284">
        <v>3</v>
      </c>
      <c r="G19284" s="12">
        <f t="shared" si="1205"/>
        <v>2020</v>
      </c>
      <c r="H19284" s="12">
        <f t="shared" si="1206"/>
        <v>10</v>
      </c>
      <c r="I19284" s="12">
        <f t="shared" si="1207"/>
        <v>7</v>
      </c>
      <c r="J19284" s="51">
        <f t="shared" si="1208"/>
        <v>44111</v>
      </c>
      <c r="K19284" t="str">
        <f>VLOOKUP(B:B,'Справочник по тт'!$A$2:$C$5,3,0)</f>
        <v>"Парабола"</v>
      </c>
      <c r="L19284" s="23">
        <v>1</v>
      </c>
      <c r="M19284" t="s">
        <v>361</v>
      </c>
    </row>
    <row r="19285" spans="1:13" x14ac:dyDescent="0.2">
      <c r="A19285" s="47">
        <v>44111.375</v>
      </c>
      <c r="B19285">
        <v>4</v>
      </c>
      <c r="G19285" s="12">
        <f t="shared" si="1205"/>
        <v>2020</v>
      </c>
      <c r="H19285" s="12">
        <f t="shared" si="1206"/>
        <v>10</v>
      </c>
      <c r="I19285" s="12">
        <f t="shared" si="1207"/>
        <v>7</v>
      </c>
      <c r="J19285" s="51">
        <f t="shared" si="1208"/>
        <v>44111</v>
      </c>
      <c r="K19285" t="str">
        <f>VLOOKUP(B:B,'Справочник по тт'!$A$2:$C$5,3,0)</f>
        <v>"Первый"</v>
      </c>
      <c r="L19285" s="23">
        <v>1</v>
      </c>
      <c r="M19285" t="s">
        <v>362</v>
      </c>
    </row>
    <row r="19286" spans="1:13" x14ac:dyDescent="0.2">
      <c r="A19286" s="47">
        <v>44111.375</v>
      </c>
      <c r="B19286">
        <v>1</v>
      </c>
      <c r="G19286" s="12">
        <f t="shared" si="1205"/>
        <v>2020</v>
      </c>
      <c r="H19286" s="12">
        <f t="shared" si="1206"/>
        <v>10</v>
      </c>
      <c r="I19286" s="12">
        <f t="shared" si="1207"/>
        <v>7</v>
      </c>
      <c r="J19286" s="51">
        <f t="shared" si="1208"/>
        <v>44111</v>
      </c>
      <c r="K19286" t="str">
        <f>VLOOKUP(B:B,'Справочник по тт'!$A$2:$C$5,3,0)</f>
        <v>"Шанс"</v>
      </c>
      <c r="L19286" s="23">
        <v>1</v>
      </c>
      <c r="M19286" t="s">
        <v>360</v>
      </c>
    </row>
    <row r="19287" spans="1:13" x14ac:dyDescent="0.2">
      <c r="A19287" s="47">
        <v>44111.375</v>
      </c>
      <c r="B19287">
        <v>2</v>
      </c>
      <c r="G19287" s="12">
        <f t="shared" si="1205"/>
        <v>2020</v>
      </c>
      <c r="H19287" s="12">
        <f t="shared" si="1206"/>
        <v>10</v>
      </c>
      <c r="I19287" s="12">
        <f t="shared" si="1207"/>
        <v>7</v>
      </c>
      <c r="J19287" s="51">
        <f t="shared" si="1208"/>
        <v>44111</v>
      </c>
      <c r="K19287" t="str">
        <f>VLOOKUP(B:B,'Справочник по тт'!$A$2:$C$5,3,0)</f>
        <v>"Колибри"</v>
      </c>
      <c r="L19287" s="23">
        <v>1</v>
      </c>
      <c r="M19287" t="s">
        <v>380</v>
      </c>
    </row>
    <row r="19288" spans="1:13" x14ac:dyDescent="0.2">
      <c r="A19288" s="47">
        <v>44111.375</v>
      </c>
      <c r="B19288">
        <v>3</v>
      </c>
      <c r="G19288" s="12">
        <f t="shared" si="1205"/>
        <v>2020</v>
      </c>
      <c r="H19288" s="12">
        <f t="shared" si="1206"/>
        <v>10</v>
      </c>
      <c r="I19288" s="12">
        <f t="shared" si="1207"/>
        <v>7</v>
      </c>
      <c r="J19288" s="51">
        <f t="shared" si="1208"/>
        <v>44111</v>
      </c>
      <c r="K19288" t="str">
        <f>VLOOKUP(B:B,'Справочник по тт'!$A$2:$C$5,3,0)</f>
        <v>"Парабола"</v>
      </c>
      <c r="L19288" s="23">
        <v>1</v>
      </c>
      <c r="M19288" t="s">
        <v>361</v>
      </c>
    </row>
    <row r="19289" spans="1:13" x14ac:dyDescent="0.2">
      <c r="A19289" s="47">
        <v>44111.375</v>
      </c>
      <c r="B19289">
        <v>4</v>
      </c>
      <c r="G19289" s="12">
        <f t="shared" si="1205"/>
        <v>2020</v>
      </c>
      <c r="H19289" s="12">
        <f t="shared" si="1206"/>
        <v>10</v>
      </c>
      <c r="I19289" s="12">
        <f t="shared" si="1207"/>
        <v>7</v>
      </c>
      <c r="J19289" s="51">
        <f t="shared" si="1208"/>
        <v>44111</v>
      </c>
      <c r="K19289" t="str">
        <f>VLOOKUP(B:B,'Справочник по тт'!$A$2:$C$5,3,0)</f>
        <v>"Первый"</v>
      </c>
      <c r="L19289" s="23">
        <v>1</v>
      </c>
      <c r="M19289" t="s">
        <v>362</v>
      </c>
    </row>
    <row r="19290" spans="1:13" x14ac:dyDescent="0.2">
      <c r="A19290" s="47">
        <v>44111.375</v>
      </c>
      <c r="B19290">
        <v>1</v>
      </c>
      <c r="G19290" s="12">
        <f t="shared" si="1205"/>
        <v>2020</v>
      </c>
      <c r="H19290" s="12">
        <f t="shared" si="1206"/>
        <v>10</v>
      </c>
      <c r="I19290" s="12">
        <f t="shared" si="1207"/>
        <v>7</v>
      </c>
      <c r="J19290" s="51">
        <f t="shared" si="1208"/>
        <v>44111</v>
      </c>
      <c r="K19290" t="str">
        <f>VLOOKUP(B:B,'Справочник по тт'!$A$2:$C$5,3,0)</f>
        <v>"Шанс"</v>
      </c>
      <c r="L19290" s="23">
        <v>1</v>
      </c>
      <c r="M19290" t="s">
        <v>360</v>
      </c>
    </row>
    <row r="19291" spans="1:13" x14ac:dyDescent="0.2">
      <c r="A19291" s="47">
        <v>44111.375</v>
      </c>
      <c r="B19291">
        <v>2</v>
      </c>
      <c r="G19291" s="12">
        <f t="shared" si="1205"/>
        <v>2020</v>
      </c>
      <c r="H19291" s="12">
        <f t="shared" si="1206"/>
        <v>10</v>
      </c>
      <c r="I19291" s="12">
        <f t="shared" si="1207"/>
        <v>7</v>
      </c>
      <c r="J19291" s="51">
        <f t="shared" si="1208"/>
        <v>44111</v>
      </c>
      <c r="K19291" t="str">
        <f>VLOOKUP(B:B,'Справочник по тт'!$A$2:$C$5,3,0)</f>
        <v>"Колибри"</v>
      </c>
      <c r="L19291" s="23">
        <v>1</v>
      </c>
      <c r="M19291" t="s">
        <v>380</v>
      </c>
    </row>
    <row r="19292" spans="1:13" x14ac:dyDescent="0.2">
      <c r="A19292" s="47">
        <v>44111.375</v>
      </c>
      <c r="B19292">
        <v>3</v>
      </c>
      <c r="G19292" s="12">
        <f t="shared" si="1205"/>
        <v>2020</v>
      </c>
      <c r="H19292" s="12">
        <f t="shared" si="1206"/>
        <v>10</v>
      </c>
      <c r="I19292" s="12">
        <f t="shared" si="1207"/>
        <v>7</v>
      </c>
      <c r="J19292" s="51">
        <f t="shared" si="1208"/>
        <v>44111</v>
      </c>
      <c r="K19292" t="str">
        <f>VLOOKUP(B:B,'Справочник по тт'!$A$2:$C$5,3,0)</f>
        <v>"Парабола"</v>
      </c>
      <c r="L19292" s="23">
        <v>1</v>
      </c>
      <c r="M19292" t="s">
        <v>361</v>
      </c>
    </row>
    <row r="19293" spans="1:13" x14ac:dyDescent="0.2">
      <c r="A19293" s="47">
        <v>44111.375</v>
      </c>
      <c r="B19293">
        <v>4</v>
      </c>
      <c r="G19293" s="12">
        <f t="shared" si="1205"/>
        <v>2020</v>
      </c>
      <c r="H19293" s="12">
        <f t="shared" si="1206"/>
        <v>10</v>
      </c>
      <c r="I19293" s="12">
        <f t="shared" si="1207"/>
        <v>7</v>
      </c>
      <c r="J19293" s="51">
        <f t="shared" si="1208"/>
        <v>44111</v>
      </c>
      <c r="K19293" t="str">
        <f>VLOOKUP(B:B,'Справочник по тт'!$A$2:$C$5,3,0)</f>
        <v>"Первый"</v>
      </c>
      <c r="L19293" s="23">
        <v>1</v>
      </c>
      <c r="M19293" t="s">
        <v>362</v>
      </c>
    </row>
    <row r="19294" spans="1:13" x14ac:dyDescent="0.2">
      <c r="A19294" s="47">
        <v>44111.375</v>
      </c>
      <c r="B19294">
        <v>1</v>
      </c>
      <c r="G19294" s="12">
        <f t="shared" si="1205"/>
        <v>2020</v>
      </c>
      <c r="H19294" s="12">
        <f t="shared" si="1206"/>
        <v>10</v>
      </c>
      <c r="I19294" s="12">
        <f t="shared" si="1207"/>
        <v>7</v>
      </c>
      <c r="J19294" s="51">
        <f t="shared" si="1208"/>
        <v>44111</v>
      </c>
      <c r="K19294" t="str">
        <f>VLOOKUP(B:B,'Справочник по тт'!$A$2:$C$5,3,0)</f>
        <v>"Шанс"</v>
      </c>
      <c r="L19294" s="23">
        <v>1</v>
      </c>
      <c r="M19294" t="s">
        <v>360</v>
      </c>
    </row>
    <row r="19295" spans="1:13" x14ac:dyDescent="0.2">
      <c r="A19295" s="47">
        <v>44111.375</v>
      </c>
      <c r="B19295">
        <v>2</v>
      </c>
      <c r="G19295" s="12">
        <f t="shared" si="1205"/>
        <v>2020</v>
      </c>
      <c r="H19295" s="12">
        <f t="shared" si="1206"/>
        <v>10</v>
      </c>
      <c r="I19295" s="12">
        <f t="shared" si="1207"/>
        <v>7</v>
      </c>
      <c r="J19295" s="51">
        <f t="shared" si="1208"/>
        <v>44111</v>
      </c>
      <c r="K19295" t="str">
        <f>VLOOKUP(B:B,'Справочник по тт'!$A$2:$C$5,3,0)</f>
        <v>"Колибри"</v>
      </c>
      <c r="L19295" s="23">
        <v>1</v>
      </c>
      <c r="M19295" t="s">
        <v>380</v>
      </c>
    </row>
    <row r="19296" spans="1:13" x14ac:dyDescent="0.2">
      <c r="A19296" s="47">
        <v>44111.375</v>
      </c>
      <c r="B19296">
        <v>3</v>
      </c>
      <c r="G19296" s="12">
        <f t="shared" si="1205"/>
        <v>2020</v>
      </c>
      <c r="H19296" s="12">
        <f t="shared" si="1206"/>
        <v>10</v>
      </c>
      <c r="I19296" s="12">
        <f t="shared" si="1207"/>
        <v>7</v>
      </c>
      <c r="J19296" s="51">
        <f t="shared" si="1208"/>
        <v>44111</v>
      </c>
      <c r="K19296" t="str">
        <f>VLOOKUP(B:B,'Справочник по тт'!$A$2:$C$5,3,0)</f>
        <v>"Парабола"</v>
      </c>
      <c r="L19296" s="23">
        <v>1</v>
      </c>
      <c r="M19296" t="s">
        <v>361</v>
      </c>
    </row>
    <row r="19297" spans="1:13" x14ac:dyDescent="0.2">
      <c r="A19297" s="47">
        <v>44111.375</v>
      </c>
      <c r="B19297">
        <v>4</v>
      </c>
      <c r="G19297" s="12">
        <f t="shared" si="1205"/>
        <v>2020</v>
      </c>
      <c r="H19297" s="12">
        <f t="shared" si="1206"/>
        <v>10</v>
      </c>
      <c r="I19297" s="12">
        <f t="shared" si="1207"/>
        <v>7</v>
      </c>
      <c r="J19297" s="51">
        <f t="shared" si="1208"/>
        <v>44111</v>
      </c>
      <c r="K19297" t="str">
        <f>VLOOKUP(B:B,'Справочник по тт'!$A$2:$C$5,3,0)</f>
        <v>"Первый"</v>
      </c>
      <c r="L19297" s="23">
        <v>1</v>
      </c>
      <c r="M19297" t="s">
        <v>362</v>
      </c>
    </row>
    <row r="19298" spans="1:13" x14ac:dyDescent="0.2">
      <c r="A19298" s="47">
        <v>44111.375</v>
      </c>
      <c r="B19298">
        <v>1</v>
      </c>
      <c r="G19298" s="12">
        <f t="shared" si="1205"/>
        <v>2020</v>
      </c>
      <c r="H19298" s="12">
        <f t="shared" si="1206"/>
        <v>10</v>
      </c>
      <c r="I19298" s="12">
        <f t="shared" si="1207"/>
        <v>7</v>
      </c>
      <c r="J19298" s="51">
        <f t="shared" si="1208"/>
        <v>44111</v>
      </c>
      <c r="K19298" t="str">
        <f>VLOOKUP(B:B,'Справочник по тт'!$A$2:$C$5,3,0)</f>
        <v>"Шанс"</v>
      </c>
      <c r="L19298" s="23">
        <v>1</v>
      </c>
      <c r="M19298" t="s">
        <v>360</v>
      </c>
    </row>
    <row r="19299" spans="1:13" x14ac:dyDescent="0.2">
      <c r="A19299" s="47">
        <v>44111.375</v>
      </c>
      <c r="B19299">
        <v>2</v>
      </c>
      <c r="G19299" s="12">
        <f t="shared" si="1205"/>
        <v>2020</v>
      </c>
      <c r="H19299" s="12">
        <f t="shared" si="1206"/>
        <v>10</v>
      </c>
      <c r="I19299" s="12">
        <f t="shared" si="1207"/>
        <v>7</v>
      </c>
      <c r="J19299" s="51">
        <f t="shared" si="1208"/>
        <v>44111</v>
      </c>
      <c r="K19299" t="str">
        <f>VLOOKUP(B:B,'Справочник по тт'!$A$2:$C$5,3,0)</f>
        <v>"Колибри"</v>
      </c>
      <c r="L19299" s="23">
        <v>1</v>
      </c>
      <c r="M19299" t="s">
        <v>380</v>
      </c>
    </row>
    <row r="19300" spans="1:13" x14ac:dyDescent="0.2">
      <c r="A19300" s="47">
        <v>44111.375</v>
      </c>
      <c r="B19300">
        <v>3</v>
      </c>
      <c r="G19300" s="12">
        <f t="shared" si="1205"/>
        <v>2020</v>
      </c>
      <c r="H19300" s="12">
        <f t="shared" si="1206"/>
        <v>10</v>
      </c>
      <c r="I19300" s="12">
        <f t="shared" si="1207"/>
        <v>7</v>
      </c>
      <c r="J19300" s="51">
        <f t="shared" si="1208"/>
        <v>44111</v>
      </c>
      <c r="K19300" t="str">
        <f>VLOOKUP(B:B,'Справочник по тт'!$A$2:$C$5,3,0)</f>
        <v>"Парабола"</v>
      </c>
      <c r="L19300" s="23">
        <v>1</v>
      </c>
      <c r="M19300" t="s">
        <v>361</v>
      </c>
    </row>
    <row r="19301" spans="1:13" x14ac:dyDescent="0.2">
      <c r="A19301" s="47">
        <v>44111.375</v>
      </c>
      <c r="B19301">
        <v>4</v>
      </c>
      <c r="G19301" s="12">
        <f t="shared" si="1205"/>
        <v>2020</v>
      </c>
      <c r="H19301" s="12">
        <f t="shared" si="1206"/>
        <v>10</v>
      </c>
      <c r="I19301" s="12">
        <f t="shared" si="1207"/>
        <v>7</v>
      </c>
      <c r="J19301" s="51">
        <f t="shared" si="1208"/>
        <v>44111</v>
      </c>
      <c r="K19301" t="str">
        <f>VLOOKUP(B:B,'Справочник по тт'!$A$2:$C$5,3,0)</f>
        <v>"Первый"</v>
      </c>
      <c r="L19301" s="23">
        <v>1</v>
      </c>
      <c r="M19301" t="s">
        <v>362</v>
      </c>
    </row>
    <row r="19302" spans="1:13" x14ac:dyDescent="0.2">
      <c r="A19302" s="47">
        <v>44111.375</v>
      </c>
      <c r="B19302">
        <v>1</v>
      </c>
      <c r="G19302" s="12">
        <f t="shared" si="1205"/>
        <v>2020</v>
      </c>
      <c r="H19302" s="12">
        <f t="shared" si="1206"/>
        <v>10</v>
      </c>
      <c r="I19302" s="12">
        <f t="shared" si="1207"/>
        <v>7</v>
      </c>
      <c r="J19302" s="51">
        <f t="shared" si="1208"/>
        <v>44111</v>
      </c>
      <c r="K19302" t="str">
        <f>VLOOKUP(B:B,'Справочник по тт'!$A$2:$C$5,3,0)</f>
        <v>"Шанс"</v>
      </c>
      <c r="L19302" s="23">
        <v>1</v>
      </c>
      <c r="M19302" t="s">
        <v>360</v>
      </c>
    </row>
    <row r="19303" spans="1:13" x14ac:dyDescent="0.2">
      <c r="A19303" s="47">
        <v>44111.375</v>
      </c>
      <c r="B19303">
        <v>2</v>
      </c>
      <c r="G19303" s="12">
        <f t="shared" si="1205"/>
        <v>2020</v>
      </c>
      <c r="H19303" s="12">
        <f t="shared" si="1206"/>
        <v>10</v>
      </c>
      <c r="I19303" s="12">
        <f t="shared" si="1207"/>
        <v>7</v>
      </c>
      <c r="J19303" s="51">
        <f t="shared" si="1208"/>
        <v>44111</v>
      </c>
      <c r="K19303" t="str">
        <f>VLOOKUP(B:B,'Справочник по тт'!$A$2:$C$5,3,0)</f>
        <v>"Колибри"</v>
      </c>
      <c r="L19303" s="23">
        <v>1</v>
      </c>
      <c r="M19303" t="s">
        <v>380</v>
      </c>
    </row>
    <row r="19304" spans="1:13" x14ac:dyDescent="0.2">
      <c r="A19304" s="47">
        <v>44111.375</v>
      </c>
      <c r="B19304">
        <v>3</v>
      </c>
      <c r="G19304" s="12">
        <f t="shared" si="1205"/>
        <v>2020</v>
      </c>
      <c r="H19304" s="12">
        <f t="shared" si="1206"/>
        <v>10</v>
      </c>
      <c r="I19304" s="12">
        <f t="shared" si="1207"/>
        <v>7</v>
      </c>
      <c r="J19304" s="51">
        <f t="shared" si="1208"/>
        <v>44111</v>
      </c>
      <c r="K19304" t="str">
        <f>VLOOKUP(B:B,'Справочник по тт'!$A$2:$C$5,3,0)</f>
        <v>"Парабола"</v>
      </c>
      <c r="L19304" s="23">
        <v>1</v>
      </c>
      <c r="M19304" t="s">
        <v>361</v>
      </c>
    </row>
    <row r="19305" spans="1:13" x14ac:dyDescent="0.2">
      <c r="A19305" s="47">
        <v>44111.375</v>
      </c>
      <c r="B19305">
        <v>4</v>
      </c>
      <c r="G19305" s="12">
        <f t="shared" si="1205"/>
        <v>2020</v>
      </c>
      <c r="H19305" s="12">
        <f t="shared" si="1206"/>
        <v>10</v>
      </c>
      <c r="I19305" s="12">
        <f t="shared" si="1207"/>
        <v>7</v>
      </c>
      <c r="J19305" s="51">
        <f t="shared" si="1208"/>
        <v>44111</v>
      </c>
      <c r="K19305" t="str">
        <f>VLOOKUP(B:B,'Справочник по тт'!$A$2:$C$5,3,0)</f>
        <v>"Первый"</v>
      </c>
      <c r="L19305" s="23">
        <v>1</v>
      </c>
      <c r="M19305" t="s">
        <v>362</v>
      </c>
    </row>
    <row r="19306" spans="1:13" x14ac:dyDescent="0.2">
      <c r="A19306" s="47">
        <v>44111.375</v>
      </c>
      <c r="B19306">
        <v>1</v>
      </c>
      <c r="G19306" s="12">
        <f t="shared" si="1205"/>
        <v>2020</v>
      </c>
      <c r="H19306" s="12">
        <f t="shared" si="1206"/>
        <v>10</v>
      </c>
      <c r="I19306" s="12">
        <f t="shared" si="1207"/>
        <v>7</v>
      </c>
      <c r="J19306" s="51">
        <f t="shared" si="1208"/>
        <v>44111</v>
      </c>
      <c r="K19306" t="str">
        <f>VLOOKUP(B:B,'Справочник по тт'!$A$2:$C$5,3,0)</f>
        <v>"Шанс"</v>
      </c>
      <c r="L19306" s="23">
        <v>1</v>
      </c>
      <c r="M19306" t="s">
        <v>360</v>
      </c>
    </row>
    <row r="19307" spans="1:13" x14ac:dyDescent="0.2">
      <c r="A19307" s="47">
        <v>44111.375</v>
      </c>
      <c r="B19307">
        <v>2</v>
      </c>
      <c r="G19307" s="12">
        <f t="shared" si="1205"/>
        <v>2020</v>
      </c>
      <c r="H19307" s="12">
        <f t="shared" si="1206"/>
        <v>10</v>
      </c>
      <c r="I19307" s="12">
        <f t="shared" si="1207"/>
        <v>7</v>
      </c>
      <c r="J19307" s="51">
        <f t="shared" si="1208"/>
        <v>44111</v>
      </c>
      <c r="K19307" t="str">
        <f>VLOOKUP(B:B,'Справочник по тт'!$A$2:$C$5,3,0)</f>
        <v>"Колибри"</v>
      </c>
      <c r="L19307" s="23">
        <v>1</v>
      </c>
      <c r="M19307" t="s">
        <v>380</v>
      </c>
    </row>
    <row r="19308" spans="1:13" x14ac:dyDescent="0.2">
      <c r="A19308" s="47">
        <v>44111.375</v>
      </c>
      <c r="B19308">
        <v>3</v>
      </c>
      <c r="G19308" s="12">
        <f t="shared" si="1205"/>
        <v>2020</v>
      </c>
      <c r="H19308" s="12">
        <f t="shared" si="1206"/>
        <v>10</v>
      </c>
      <c r="I19308" s="12">
        <f t="shared" si="1207"/>
        <v>7</v>
      </c>
      <c r="J19308" s="51">
        <f t="shared" si="1208"/>
        <v>44111</v>
      </c>
      <c r="K19308" t="str">
        <f>VLOOKUP(B:B,'Справочник по тт'!$A$2:$C$5,3,0)</f>
        <v>"Парабола"</v>
      </c>
      <c r="L19308" s="23">
        <v>1</v>
      </c>
      <c r="M19308" t="s">
        <v>361</v>
      </c>
    </row>
    <row r="19309" spans="1:13" x14ac:dyDescent="0.2">
      <c r="A19309" s="47">
        <v>44111.375</v>
      </c>
      <c r="B19309">
        <v>4</v>
      </c>
      <c r="G19309" s="12">
        <f t="shared" si="1205"/>
        <v>2020</v>
      </c>
      <c r="H19309" s="12">
        <f t="shared" si="1206"/>
        <v>10</v>
      </c>
      <c r="I19309" s="12">
        <f t="shared" si="1207"/>
        <v>7</v>
      </c>
      <c r="J19309" s="51">
        <f t="shared" si="1208"/>
        <v>44111</v>
      </c>
      <c r="K19309" t="str">
        <f>VLOOKUP(B:B,'Справочник по тт'!$A$2:$C$5,3,0)</f>
        <v>"Первый"</v>
      </c>
      <c r="L19309" s="23">
        <v>1</v>
      </c>
      <c r="M19309" t="s">
        <v>362</v>
      </c>
    </row>
    <row r="19310" spans="1:13" x14ac:dyDescent="0.2">
      <c r="A19310" s="47">
        <v>44111.416666666664</v>
      </c>
      <c r="B19310">
        <v>1</v>
      </c>
      <c r="G19310" s="12">
        <f t="shared" si="1205"/>
        <v>2020</v>
      </c>
      <c r="H19310" s="12">
        <f t="shared" si="1206"/>
        <v>10</v>
      </c>
      <c r="I19310" s="12">
        <f t="shared" si="1207"/>
        <v>7</v>
      </c>
      <c r="J19310" s="51">
        <f t="shared" si="1208"/>
        <v>44111</v>
      </c>
      <c r="K19310" t="str">
        <f>VLOOKUP(B:B,'Справочник по тт'!$A$2:$C$5,3,0)</f>
        <v>"Шанс"</v>
      </c>
      <c r="L19310" s="23">
        <v>1</v>
      </c>
      <c r="M19310" t="s">
        <v>360</v>
      </c>
    </row>
    <row r="19311" spans="1:13" x14ac:dyDescent="0.2">
      <c r="A19311" s="47">
        <v>44111.416666666664</v>
      </c>
      <c r="B19311">
        <v>2</v>
      </c>
      <c r="G19311" s="12">
        <f t="shared" si="1205"/>
        <v>2020</v>
      </c>
      <c r="H19311" s="12">
        <f t="shared" si="1206"/>
        <v>10</v>
      </c>
      <c r="I19311" s="12">
        <f t="shared" si="1207"/>
        <v>7</v>
      </c>
      <c r="J19311" s="51">
        <f t="shared" si="1208"/>
        <v>44111</v>
      </c>
      <c r="K19311" t="str">
        <f>VLOOKUP(B:B,'Справочник по тт'!$A$2:$C$5,3,0)</f>
        <v>"Колибри"</v>
      </c>
      <c r="L19311" s="23">
        <v>1</v>
      </c>
      <c r="M19311" t="s">
        <v>380</v>
      </c>
    </row>
    <row r="19312" spans="1:13" x14ac:dyDescent="0.2">
      <c r="A19312" s="47">
        <v>44111.416666666664</v>
      </c>
      <c r="B19312">
        <v>3</v>
      </c>
      <c r="G19312" s="12">
        <f t="shared" si="1205"/>
        <v>2020</v>
      </c>
      <c r="H19312" s="12">
        <f t="shared" si="1206"/>
        <v>10</v>
      </c>
      <c r="I19312" s="12">
        <f t="shared" si="1207"/>
        <v>7</v>
      </c>
      <c r="J19312" s="51">
        <f t="shared" si="1208"/>
        <v>44111</v>
      </c>
      <c r="K19312" t="str">
        <f>VLOOKUP(B:B,'Справочник по тт'!$A$2:$C$5,3,0)</f>
        <v>"Парабола"</v>
      </c>
      <c r="L19312" s="23">
        <v>1</v>
      </c>
      <c r="M19312" t="s">
        <v>361</v>
      </c>
    </row>
    <row r="19313" spans="1:13" x14ac:dyDescent="0.2">
      <c r="A19313" s="47">
        <v>44111.416666666664</v>
      </c>
      <c r="B19313">
        <v>4</v>
      </c>
      <c r="G19313" s="12">
        <f t="shared" si="1205"/>
        <v>2020</v>
      </c>
      <c r="H19313" s="12">
        <f t="shared" si="1206"/>
        <v>10</v>
      </c>
      <c r="I19313" s="12">
        <f t="shared" si="1207"/>
        <v>7</v>
      </c>
      <c r="J19313" s="51">
        <f t="shared" si="1208"/>
        <v>44111</v>
      </c>
      <c r="K19313" t="str">
        <f>VLOOKUP(B:B,'Справочник по тт'!$A$2:$C$5,3,0)</f>
        <v>"Первый"</v>
      </c>
      <c r="L19313" s="23">
        <v>1</v>
      </c>
      <c r="M19313" t="s">
        <v>362</v>
      </c>
    </row>
    <row r="19314" spans="1:13" x14ac:dyDescent="0.2">
      <c r="A19314" s="47">
        <v>44111.416666666664</v>
      </c>
      <c r="B19314">
        <v>1</v>
      </c>
      <c r="G19314" s="12">
        <f t="shared" si="1205"/>
        <v>2020</v>
      </c>
      <c r="H19314" s="12">
        <f t="shared" si="1206"/>
        <v>10</v>
      </c>
      <c r="I19314" s="12">
        <f t="shared" si="1207"/>
        <v>7</v>
      </c>
      <c r="J19314" s="51">
        <f t="shared" si="1208"/>
        <v>44111</v>
      </c>
      <c r="K19314" t="str">
        <f>VLOOKUP(B:B,'Справочник по тт'!$A$2:$C$5,3,0)</f>
        <v>"Шанс"</v>
      </c>
      <c r="L19314" s="23">
        <v>1</v>
      </c>
      <c r="M19314" t="s">
        <v>360</v>
      </c>
    </row>
    <row r="19315" spans="1:13" x14ac:dyDescent="0.2">
      <c r="A19315" s="47">
        <v>44111.416666666664</v>
      </c>
      <c r="B19315">
        <v>2</v>
      </c>
      <c r="G19315" s="12">
        <f t="shared" si="1205"/>
        <v>2020</v>
      </c>
      <c r="H19315" s="12">
        <f t="shared" si="1206"/>
        <v>10</v>
      </c>
      <c r="I19315" s="12">
        <f t="shared" si="1207"/>
        <v>7</v>
      </c>
      <c r="J19315" s="51">
        <f t="shared" si="1208"/>
        <v>44111</v>
      </c>
      <c r="K19315" t="str">
        <f>VLOOKUP(B:B,'Справочник по тт'!$A$2:$C$5,3,0)</f>
        <v>"Колибри"</v>
      </c>
      <c r="L19315" s="23">
        <v>1</v>
      </c>
      <c r="M19315" t="s">
        <v>380</v>
      </c>
    </row>
    <row r="19316" spans="1:13" x14ac:dyDescent="0.2">
      <c r="A19316" s="47">
        <v>44111.416666666664</v>
      </c>
      <c r="B19316">
        <v>3</v>
      </c>
      <c r="G19316" s="12">
        <f t="shared" si="1205"/>
        <v>2020</v>
      </c>
      <c r="H19316" s="12">
        <f t="shared" si="1206"/>
        <v>10</v>
      </c>
      <c r="I19316" s="12">
        <f t="shared" si="1207"/>
        <v>7</v>
      </c>
      <c r="J19316" s="51">
        <f t="shared" si="1208"/>
        <v>44111</v>
      </c>
      <c r="K19316" t="str">
        <f>VLOOKUP(B:B,'Справочник по тт'!$A$2:$C$5,3,0)</f>
        <v>"Парабола"</v>
      </c>
      <c r="L19316" s="23">
        <v>1</v>
      </c>
      <c r="M19316" t="s">
        <v>361</v>
      </c>
    </row>
    <row r="19317" spans="1:13" x14ac:dyDescent="0.2">
      <c r="A19317" s="47">
        <v>44111.416666666664</v>
      </c>
      <c r="B19317">
        <v>4</v>
      </c>
      <c r="G19317" s="12">
        <f t="shared" si="1205"/>
        <v>2020</v>
      </c>
      <c r="H19317" s="12">
        <f t="shared" si="1206"/>
        <v>10</v>
      </c>
      <c r="I19317" s="12">
        <f t="shared" si="1207"/>
        <v>7</v>
      </c>
      <c r="J19317" s="51">
        <f t="shared" si="1208"/>
        <v>44111</v>
      </c>
      <c r="K19317" t="str">
        <f>VLOOKUP(B:B,'Справочник по тт'!$A$2:$C$5,3,0)</f>
        <v>"Первый"</v>
      </c>
      <c r="L19317" s="23">
        <v>1</v>
      </c>
      <c r="M19317" t="s">
        <v>362</v>
      </c>
    </row>
    <row r="19318" spans="1:13" x14ac:dyDescent="0.2">
      <c r="A19318" s="47">
        <v>44111.416666666664</v>
      </c>
      <c r="B19318">
        <v>1</v>
      </c>
      <c r="G19318" s="12">
        <f t="shared" si="1205"/>
        <v>2020</v>
      </c>
      <c r="H19318" s="12">
        <f t="shared" si="1206"/>
        <v>10</v>
      </c>
      <c r="I19318" s="12">
        <f t="shared" si="1207"/>
        <v>7</v>
      </c>
      <c r="J19318" s="51">
        <f t="shared" si="1208"/>
        <v>44111</v>
      </c>
      <c r="K19318" t="str">
        <f>VLOOKUP(B:B,'Справочник по тт'!$A$2:$C$5,3,0)</f>
        <v>"Шанс"</v>
      </c>
      <c r="L19318" s="23">
        <v>1</v>
      </c>
      <c r="M19318" t="s">
        <v>360</v>
      </c>
    </row>
    <row r="19319" spans="1:13" x14ac:dyDescent="0.2">
      <c r="A19319" s="47">
        <v>44111.416666666664</v>
      </c>
      <c r="B19319">
        <v>2</v>
      </c>
      <c r="G19319" s="12">
        <f t="shared" si="1205"/>
        <v>2020</v>
      </c>
      <c r="H19319" s="12">
        <f t="shared" si="1206"/>
        <v>10</v>
      </c>
      <c r="I19319" s="12">
        <f t="shared" si="1207"/>
        <v>7</v>
      </c>
      <c r="J19319" s="51">
        <f t="shared" si="1208"/>
        <v>44111</v>
      </c>
      <c r="K19319" t="str">
        <f>VLOOKUP(B:B,'Справочник по тт'!$A$2:$C$5,3,0)</f>
        <v>"Колибри"</v>
      </c>
      <c r="L19319" s="23">
        <v>1</v>
      </c>
      <c r="M19319" t="s">
        <v>380</v>
      </c>
    </row>
    <row r="19320" spans="1:13" x14ac:dyDescent="0.2">
      <c r="A19320" s="47">
        <v>44111.416666666664</v>
      </c>
      <c r="B19320">
        <v>3</v>
      </c>
      <c r="G19320" s="12">
        <f t="shared" si="1205"/>
        <v>2020</v>
      </c>
      <c r="H19320" s="12">
        <f t="shared" si="1206"/>
        <v>10</v>
      </c>
      <c r="I19320" s="12">
        <f t="shared" si="1207"/>
        <v>7</v>
      </c>
      <c r="J19320" s="51">
        <f t="shared" si="1208"/>
        <v>44111</v>
      </c>
      <c r="K19320" t="str">
        <f>VLOOKUP(B:B,'Справочник по тт'!$A$2:$C$5,3,0)</f>
        <v>"Парабола"</v>
      </c>
      <c r="L19320" s="23">
        <v>1</v>
      </c>
      <c r="M19320" t="s">
        <v>361</v>
      </c>
    </row>
    <row r="19321" spans="1:13" x14ac:dyDescent="0.2">
      <c r="A19321" s="47">
        <v>44111.416666666664</v>
      </c>
      <c r="B19321">
        <v>4</v>
      </c>
      <c r="G19321" s="12">
        <f t="shared" si="1205"/>
        <v>2020</v>
      </c>
      <c r="H19321" s="12">
        <f t="shared" si="1206"/>
        <v>10</v>
      </c>
      <c r="I19321" s="12">
        <f t="shared" si="1207"/>
        <v>7</v>
      </c>
      <c r="J19321" s="51">
        <f t="shared" si="1208"/>
        <v>44111</v>
      </c>
      <c r="K19321" t="str">
        <f>VLOOKUP(B:B,'Справочник по тт'!$A$2:$C$5,3,0)</f>
        <v>"Первый"</v>
      </c>
      <c r="L19321" s="23">
        <v>1</v>
      </c>
      <c r="M19321" t="s">
        <v>362</v>
      </c>
    </row>
    <row r="19322" spans="1:13" x14ac:dyDescent="0.2">
      <c r="A19322" s="47">
        <v>44111.458333333336</v>
      </c>
      <c r="B19322">
        <v>1</v>
      </c>
      <c r="G19322" s="12">
        <f t="shared" si="1205"/>
        <v>2020</v>
      </c>
      <c r="H19322" s="12">
        <f t="shared" si="1206"/>
        <v>10</v>
      </c>
      <c r="I19322" s="12">
        <f t="shared" si="1207"/>
        <v>7</v>
      </c>
      <c r="J19322" s="51">
        <f t="shared" si="1208"/>
        <v>44111</v>
      </c>
      <c r="K19322" t="str">
        <f>VLOOKUP(B:B,'Справочник по тт'!$A$2:$C$5,3,0)</f>
        <v>"Шанс"</v>
      </c>
      <c r="L19322" s="23">
        <v>1</v>
      </c>
      <c r="M19322" t="s">
        <v>360</v>
      </c>
    </row>
    <row r="19323" spans="1:13" x14ac:dyDescent="0.2">
      <c r="A19323" s="47">
        <v>44111.458333333336</v>
      </c>
      <c r="B19323">
        <v>2</v>
      </c>
      <c r="G19323" s="12">
        <f t="shared" si="1205"/>
        <v>2020</v>
      </c>
      <c r="H19323" s="12">
        <f t="shared" si="1206"/>
        <v>10</v>
      </c>
      <c r="I19323" s="12">
        <f t="shared" si="1207"/>
        <v>7</v>
      </c>
      <c r="J19323" s="51">
        <f t="shared" si="1208"/>
        <v>44111</v>
      </c>
      <c r="K19323" t="str">
        <f>VLOOKUP(B:B,'Справочник по тт'!$A$2:$C$5,3,0)</f>
        <v>"Колибри"</v>
      </c>
      <c r="L19323" s="23">
        <v>1</v>
      </c>
      <c r="M19323" t="s">
        <v>380</v>
      </c>
    </row>
    <row r="19324" spans="1:13" x14ac:dyDescent="0.2">
      <c r="A19324" s="47">
        <v>44111.458333333336</v>
      </c>
      <c r="B19324">
        <v>3</v>
      </c>
      <c r="G19324" s="12">
        <f t="shared" si="1205"/>
        <v>2020</v>
      </c>
      <c r="H19324" s="12">
        <f t="shared" si="1206"/>
        <v>10</v>
      </c>
      <c r="I19324" s="12">
        <f t="shared" si="1207"/>
        <v>7</v>
      </c>
      <c r="J19324" s="51">
        <f t="shared" si="1208"/>
        <v>44111</v>
      </c>
      <c r="K19324" t="str">
        <f>VLOOKUP(B:B,'Справочник по тт'!$A$2:$C$5,3,0)</f>
        <v>"Парабола"</v>
      </c>
      <c r="L19324" s="23">
        <v>1</v>
      </c>
      <c r="M19324" t="s">
        <v>361</v>
      </c>
    </row>
    <row r="19325" spans="1:13" x14ac:dyDescent="0.2">
      <c r="A19325" s="47">
        <v>44111.458333333336</v>
      </c>
      <c r="B19325">
        <v>4</v>
      </c>
      <c r="G19325" s="12">
        <f t="shared" si="1205"/>
        <v>2020</v>
      </c>
      <c r="H19325" s="12">
        <f t="shared" si="1206"/>
        <v>10</v>
      </c>
      <c r="I19325" s="12">
        <f t="shared" si="1207"/>
        <v>7</v>
      </c>
      <c r="J19325" s="51">
        <f t="shared" si="1208"/>
        <v>44111</v>
      </c>
      <c r="K19325" t="str">
        <f>VLOOKUP(B:B,'Справочник по тт'!$A$2:$C$5,3,0)</f>
        <v>"Первый"</v>
      </c>
      <c r="L19325" s="23">
        <v>1</v>
      </c>
      <c r="M19325" t="s">
        <v>362</v>
      </c>
    </row>
    <row r="19326" spans="1:13" x14ac:dyDescent="0.2">
      <c r="A19326" s="47">
        <v>44111.458333333336</v>
      </c>
      <c r="B19326">
        <v>1</v>
      </c>
      <c r="G19326" s="12">
        <f t="shared" si="1205"/>
        <v>2020</v>
      </c>
      <c r="H19326" s="12">
        <f t="shared" si="1206"/>
        <v>10</v>
      </c>
      <c r="I19326" s="12">
        <f t="shared" si="1207"/>
        <v>7</v>
      </c>
      <c r="J19326" s="51">
        <f t="shared" si="1208"/>
        <v>44111</v>
      </c>
      <c r="K19326" t="str">
        <f>VLOOKUP(B:B,'Справочник по тт'!$A$2:$C$5,3,0)</f>
        <v>"Шанс"</v>
      </c>
      <c r="L19326" s="23">
        <v>1</v>
      </c>
      <c r="M19326" t="s">
        <v>360</v>
      </c>
    </row>
    <row r="19327" spans="1:13" x14ac:dyDescent="0.2">
      <c r="A19327" s="47">
        <v>44111.5</v>
      </c>
      <c r="B19327">
        <v>2</v>
      </c>
      <c r="G19327" s="12">
        <f t="shared" si="1205"/>
        <v>2020</v>
      </c>
      <c r="H19327" s="12">
        <f t="shared" si="1206"/>
        <v>10</v>
      </c>
      <c r="I19327" s="12">
        <f t="shared" si="1207"/>
        <v>7</v>
      </c>
      <c r="J19327" s="51">
        <f t="shared" si="1208"/>
        <v>44111</v>
      </c>
      <c r="K19327" t="str">
        <f>VLOOKUP(B:B,'Справочник по тт'!$A$2:$C$5,3,0)</f>
        <v>"Колибри"</v>
      </c>
      <c r="L19327" s="23">
        <v>1</v>
      </c>
      <c r="M19327" t="s">
        <v>380</v>
      </c>
    </row>
    <row r="19328" spans="1:13" x14ac:dyDescent="0.2">
      <c r="A19328" s="47">
        <v>44111.5</v>
      </c>
      <c r="B19328">
        <v>3</v>
      </c>
      <c r="G19328" s="12">
        <f t="shared" si="1205"/>
        <v>2020</v>
      </c>
      <c r="H19328" s="12">
        <f t="shared" si="1206"/>
        <v>10</v>
      </c>
      <c r="I19328" s="12">
        <f t="shared" si="1207"/>
        <v>7</v>
      </c>
      <c r="J19328" s="51">
        <f t="shared" si="1208"/>
        <v>44111</v>
      </c>
      <c r="K19328" t="str">
        <f>VLOOKUP(B:B,'Справочник по тт'!$A$2:$C$5,3,0)</f>
        <v>"Парабола"</v>
      </c>
      <c r="L19328" s="23">
        <v>1</v>
      </c>
      <c r="M19328" t="s">
        <v>361</v>
      </c>
    </row>
    <row r="19329" spans="1:13" x14ac:dyDescent="0.2">
      <c r="A19329" s="47">
        <v>44111.5</v>
      </c>
      <c r="B19329">
        <v>4</v>
      </c>
      <c r="G19329" s="12">
        <f t="shared" si="1205"/>
        <v>2020</v>
      </c>
      <c r="H19329" s="12">
        <f t="shared" si="1206"/>
        <v>10</v>
      </c>
      <c r="I19329" s="12">
        <f t="shared" si="1207"/>
        <v>7</v>
      </c>
      <c r="J19329" s="51">
        <f t="shared" si="1208"/>
        <v>44111</v>
      </c>
      <c r="K19329" t="str">
        <f>VLOOKUP(B:B,'Справочник по тт'!$A$2:$C$5,3,0)</f>
        <v>"Первый"</v>
      </c>
      <c r="L19329" s="23">
        <v>1</v>
      </c>
      <c r="M19329" t="s">
        <v>362</v>
      </c>
    </row>
    <row r="19330" spans="1:13" x14ac:dyDescent="0.2">
      <c r="A19330" s="47">
        <v>44111.541666666664</v>
      </c>
      <c r="B19330">
        <v>1</v>
      </c>
      <c r="G19330" s="12">
        <f t="shared" si="1205"/>
        <v>2020</v>
      </c>
      <c r="H19330" s="12">
        <f t="shared" si="1206"/>
        <v>10</v>
      </c>
      <c r="I19330" s="12">
        <f t="shared" si="1207"/>
        <v>7</v>
      </c>
      <c r="J19330" s="51">
        <f t="shared" si="1208"/>
        <v>44111</v>
      </c>
      <c r="K19330" t="str">
        <f>VLOOKUP(B:B,'Справочник по тт'!$A$2:$C$5,3,0)</f>
        <v>"Шанс"</v>
      </c>
      <c r="L19330" s="23">
        <v>1</v>
      </c>
      <c r="M19330" t="s">
        <v>360</v>
      </c>
    </row>
    <row r="19331" spans="1:13" x14ac:dyDescent="0.2">
      <c r="A19331" s="47">
        <v>44111.541666666664</v>
      </c>
      <c r="B19331">
        <v>2</v>
      </c>
      <c r="G19331" s="12">
        <f t="shared" ref="G19331:G19394" si="1209">YEAR(A19331)</f>
        <v>2020</v>
      </c>
      <c r="H19331" s="12">
        <f t="shared" ref="H19331:H19394" si="1210">MONTH(A19331)</f>
        <v>10</v>
      </c>
      <c r="I19331" s="12">
        <f t="shared" ref="I19331:I19394" si="1211">DAY(A19331)</f>
        <v>7</v>
      </c>
      <c r="J19331" s="51">
        <f t="shared" ref="J19331:J19394" si="1212">DATE(G:G,H:H,I:I)</f>
        <v>44111</v>
      </c>
      <c r="K19331" t="str">
        <f>VLOOKUP(B:B,'Справочник по тт'!$A$2:$C$5,3,0)</f>
        <v>"Колибри"</v>
      </c>
      <c r="L19331" s="23">
        <v>1</v>
      </c>
      <c r="M19331" t="s">
        <v>380</v>
      </c>
    </row>
    <row r="19332" spans="1:13" x14ac:dyDescent="0.2">
      <c r="A19332" s="47">
        <v>44111.541666666664</v>
      </c>
      <c r="B19332">
        <v>3</v>
      </c>
      <c r="G19332" s="12">
        <f t="shared" si="1209"/>
        <v>2020</v>
      </c>
      <c r="H19332" s="12">
        <f t="shared" si="1210"/>
        <v>10</v>
      </c>
      <c r="I19332" s="12">
        <f t="shared" si="1211"/>
        <v>7</v>
      </c>
      <c r="J19332" s="51">
        <f t="shared" si="1212"/>
        <v>44111</v>
      </c>
      <c r="K19332" t="str">
        <f>VLOOKUP(B:B,'Справочник по тт'!$A$2:$C$5,3,0)</f>
        <v>"Парабола"</v>
      </c>
      <c r="L19332" s="23">
        <v>1</v>
      </c>
      <c r="M19332" t="s">
        <v>361</v>
      </c>
    </row>
    <row r="19333" spans="1:13" x14ac:dyDescent="0.2">
      <c r="A19333" s="47">
        <v>44111.541666666664</v>
      </c>
      <c r="B19333">
        <v>4</v>
      </c>
      <c r="G19333" s="12">
        <f t="shared" si="1209"/>
        <v>2020</v>
      </c>
      <c r="H19333" s="12">
        <f t="shared" si="1210"/>
        <v>10</v>
      </c>
      <c r="I19333" s="12">
        <f t="shared" si="1211"/>
        <v>7</v>
      </c>
      <c r="J19333" s="51">
        <f t="shared" si="1212"/>
        <v>44111</v>
      </c>
      <c r="K19333" t="str">
        <f>VLOOKUP(B:B,'Справочник по тт'!$A$2:$C$5,3,0)</f>
        <v>"Первый"</v>
      </c>
      <c r="L19333" s="23">
        <v>1</v>
      </c>
      <c r="M19333" t="s">
        <v>362</v>
      </c>
    </row>
    <row r="19334" spans="1:13" x14ac:dyDescent="0.2">
      <c r="A19334" s="47">
        <v>44111.541666666664</v>
      </c>
      <c r="B19334">
        <v>1</v>
      </c>
      <c r="G19334" s="12">
        <f t="shared" si="1209"/>
        <v>2020</v>
      </c>
      <c r="H19334" s="12">
        <f t="shared" si="1210"/>
        <v>10</v>
      </c>
      <c r="I19334" s="12">
        <f t="shared" si="1211"/>
        <v>7</v>
      </c>
      <c r="J19334" s="51">
        <f t="shared" si="1212"/>
        <v>44111</v>
      </c>
      <c r="K19334" t="str">
        <f>VLOOKUP(B:B,'Справочник по тт'!$A$2:$C$5,3,0)</f>
        <v>"Шанс"</v>
      </c>
      <c r="L19334" s="23">
        <v>1</v>
      </c>
      <c r="M19334" t="s">
        <v>360</v>
      </c>
    </row>
    <row r="19335" spans="1:13" x14ac:dyDescent="0.2">
      <c r="A19335" s="47">
        <v>44111.541666666664</v>
      </c>
      <c r="B19335">
        <v>2</v>
      </c>
      <c r="G19335" s="12">
        <f t="shared" si="1209"/>
        <v>2020</v>
      </c>
      <c r="H19335" s="12">
        <f t="shared" si="1210"/>
        <v>10</v>
      </c>
      <c r="I19335" s="12">
        <f t="shared" si="1211"/>
        <v>7</v>
      </c>
      <c r="J19335" s="51">
        <f t="shared" si="1212"/>
        <v>44111</v>
      </c>
      <c r="K19335" t="str">
        <f>VLOOKUP(B:B,'Справочник по тт'!$A$2:$C$5,3,0)</f>
        <v>"Колибри"</v>
      </c>
      <c r="L19335" s="23">
        <v>1</v>
      </c>
      <c r="M19335" t="s">
        <v>380</v>
      </c>
    </row>
    <row r="19336" spans="1:13" x14ac:dyDescent="0.2">
      <c r="A19336" s="47">
        <v>44111.583333333336</v>
      </c>
      <c r="B19336">
        <v>3</v>
      </c>
      <c r="G19336" s="12">
        <f t="shared" si="1209"/>
        <v>2020</v>
      </c>
      <c r="H19336" s="12">
        <f t="shared" si="1210"/>
        <v>10</v>
      </c>
      <c r="I19336" s="12">
        <f t="shared" si="1211"/>
        <v>7</v>
      </c>
      <c r="J19336" s="51">
        <f t="shared" si="1212"/>
        <v>44111</v>
      </c>
      <c r="K19336" t="str">
        <f>VLOOKUP(B:B,'Справочник по тт'!$A$2:$C$5,3,0)</f>
        <v>"Парабола"</v>
      </c>
      <c r="L19336" s="23">
        <v>1</v>
      </c>
      <c r="M19336" t="s">
        <v>361</v>
      </c>
    </row>
    <row r="19337" spans="1:13" x14ac:dyDescent="0.2">
      <c r="A19337" s="47">
        <v>44111.583333333336</v>
      </c>
      <c r="B19337">
        <v>4</v>
      </c>
      <c r="G19337" s="12">
        <f t="shared" si="1209"/>
        <v>2020</v>
      </c>
      <c r="H19337" s="12">
        <f t="shared" si="1210"/>
        <v>10</v>
      </c>
      <c r="I19337" s="12">
        <f t="shared" si="1211"/>
        <v>7</v>
      </c>
      <c r="J19337" s="51">
        <f t="shared" si="1212"/>
        <v>44111</v>
      </c>
      <c r="K19337" t="str">
        <f>VLOOKUP(B:B,'Справочник по тт'!$A$2:$C$5,3,0)</f>
        <v>"Первый"</v>
      </c>
      <c r="L19337" s="23">
        <v>1</v>
      </c>
      <c r="M19337" t="s">
        <v>362</v>
      </c>
    </row>
    <row r="19338" spans="1:13" x14ac:dyDescent="0.2">
      <c r="A19338" s="47">
        <v>44111.583333333336</v>
      </c>
      <c r="B19338">
        <v>1</v>
      </c>
      <c r="G19338" s="12">
        <f t="shared" si="1209"/>
        <v>2020</v>
      </c>
      <c r="H19338" s="12">
        <f t="shared" si="1210"/>
        <v>10</v>
      </c>
      <c r="I19338" s="12">
        <f t="shared" si="1211"/>
        <v>7</v>
      </c>
      <c r="J19338" s="51">
        <f t="shared" si="1212"/>
        <v>44111</v>
      </c>
      <c r="K19338" t="str">
        <f>VLOOKUP(B:B,'Справочник по тт'!$A$2:$C$5,3,0)</f>
        <v>"Шанс"</v>
      </c>
      <c r="L19338" s="23">
        <v>1</v>
      </c>
      <c r="M19338" t="s">
        <v>360</v>
      </c>
    </row>
    <row r="19339" spans="1:13" x14ac:dyDescent="0.2">
      <c r="A19339" s="47">
        <v>44111.583333333336</v>
      </c>
      <c r="B19339">
        <v>2</v>
      </c>
      <c r="G19339" s="12">
        <f t="shared" si="1209"/>
        <v>2020</v>
      </c>
      <c r="H19339" s="12">
        <f t="shared" si="1210"/>
        <v>10</v>
      </c>
      <c r="I19339" s="12">
        <f t="shared" si="1211"/>
        <v>7</v>
      </c>
      <c r="J19339" s="51">
        <f t="shared" si="1212"/>
        <v>44111</v>
      </c>
      <c r="K19339" t="str">
        <f>VLOOKUP(B:B,'Справочник по тт'!$A$2:$C$5,3,0)</f>
        <v>"Колибри"</v>
      </c>
      <c r="L19339" s="23">
        <v>1</v>
      </c>
      <c r="M19339" t="s">
        <v>380</v>
      </c>
    </row>
    <row r="19340" spans="1:13" x14ac:dyDescent="0.2">
      <c r="A19340" s="47">
        <v>44111.604166666664</v>
      </c>
      <c r="B19340">
        <v>3</v>
      </c>
      <c r="G19340" s="12">
        <f t="shared" si="1209"/>
        <v>2020</v>
      </c>
      <c r="H19340" s="12">
        <f t="shared" si="1210"/>
        <v>10</v>
      </c>
      <c r="I19340" s="12">
        <f t="shared" si="1211"/>
        <v>7</v>
      </c>
      <c r="J19340" s="51">
        <f t="shared" si="1212"/>
        <v>44111</v>
      </c>
      <c r="K19340" t="str">
        <f>VLOOKUP(B:B,'Справочник по тт'!$A$2:$C$5,3,0)</f>
        <v>"Парабола"</v>
      </c>
      <c r="L19340" s="23">
        <v>1</v>
      </c>
      <c r="M19340" t="s">
        <v>361</v>
      </c>
    </row>
    <row r="19341" spans="1:13" x14ac:dyDescent="0.2">
      <c r="A19341" s="47">
        <v>44111.625</v>
      </c>
      <c r="B19341">
        <v>4</v>
      </c>
      <c r="G19341" s="12">
        <f t="shared" si="1209"/>
        <v>2020</v>
      </c>
      <c r="H19341" s="12">
        <f t="shared" si="1210"/>
        <v>10</v>
      </c>
      <c r="I19341" s="12">
        <f t="shared" si="1211"/>
        <v>7</v>
      </c>
      <c r="J19341" s="51">
        <f t="shared" si="1212"/>
        <v>44111</v>
      </c>
      <c r="K19341" t="str">
        <f>VLOOKUP(B:B,'Справочник по тт'!$A$2:$C$5,3,0)</f>
        <v>"Первый"</v>
      </c>
      <c r="L19341" s="23">
        <v>1</v>
      </c>
      <c r="M19341" t="s">
        <v>362</v>
      </c>
    </row>
    <row r="19342" spans="1:13" x14ac:dyDescent="0.2">
      <c r="A19342" s="47">
        <v>44111.625</v>
      </c>
      <c r="B19342">
        <v>1</v>
      </c>
      <c r="G19342" s="12">
        <f t="shared" si="1209"/>
        <v>2020</v>
      </c>
      <c r="H19342" s="12">
        <f t="shared" si="1210"/>
        <v>10</v>
      </c>
      <c r="I19342" s="12">
        <f t="shared" si="1211"/>
        <v>7</v>
      </c>
      <c r="J19342" s="51">
        <f t="shared" si="1212"/>
        <v>44111</v>
      </c>
      <c r="K19342" t="str">
        <f>VLOOKUP(B:B,'Справочник по тт'!$A$2:$C$5,3,0)</f>
        <v>"Шанс"</v>
      </c>
      <c r="L19342" s="23">
        <v>1</v>
      </c>
      <c r="M19342" t="s">
        <v>360</v>
      </c>
    </row>
    <row r="19343" spans="1:13" x14ac:dyDescent="0.2">
      <c r="A19343" s="47">
        <v>44111.625</v>
      </c>
      <c r="B19343">
        <v>2</v>
      </c>
      <c r="G19343" s="12">
        <f t="shared" si="1209"/>
        <v>2020</v>
      </c>
      <c r="H19343" s="12">
        <f t="shared" si="1210"/>
        <v>10</v>
      </c>
      <c r="I19343" s="12">
        <f t="shared" si="1211"/>
        <v>7</v>
      </c>
      <c r="J19343" s="51">
        <f t="shared" si="1212"/>
        <v>44111</v>
      </c>
      <c r="K19343" t="str">
        <f>VLOOKUP(B:B,'Справочник по тт'!$A$2:$C$5,3,0)</f>
        <v>"Колибри"</v>
      </c>
      <c r="L19343" s="23">
        <v>1</v>
      </c>
      <c r="M19343" t="s">
        <v>380</v>
      </c>
    </row>
    <row r="19344" spans="1:13" x14ac:dyDescent="0.2">
      <c r="A19344" s="47">
        <v>44111.625</v>
      </c>
      <c r="B19344">
        <v>3</v>
      </c>
      <c r="G19344" s="12">
        <f t="shared" si="1209"/>
        <v>2020</v>
      </c>
      <c r="H19344" s="12">
        <f t="shared" si="1210"/>
        <v>10</v>
      </c>
      <c r="I19344" s="12">
        <f t="shared" si="1211"/>
        <v>7</v>
      </c>
      <c r="J19344" s="51">
        <f t="shared" si="1212"/>
        <v>44111</v>
      </c>
      <c r="K19344" t="str">
        <f>VLOOKUP(B:B,'Справочник по тт'!$A$2:$C$5,3,0)</f>
        <v>"Парабола"</v>
      </c>
      <c r="L19344" s="23">
        <v>1</v>
      </c>
      <c r="M19344" t="s">
        <v>361</v>
      </c>
    </row>
    <row r="19345" spans="1:13" x14ac:dyDescent="0.2">
      <c r="A19345" s="47">
        <v>44111.625</v>
      </c>
      <c r="B19345">
        <v>4</v>
      </c>
      <c r="G19345" s="12">
        <f t="shared" si="1209"/>
        <v>2020</v>
      </c>
      <c r="H19345" s="12">
        <f t="shared" si="1210"/>
        <v>10</v>
      </c>
      <c r="I19345" s="12">
        <f t="shared" si="1211"/>
        <v>7</v>
      </c>
      <c r="J19345" s="51">
        <f t="shared" si="1212"/>
        <v>44111</v>
      </c>
      <c r="K19345" t="str">
        <f>VLOOKUP(B:B,'Справочник по тт'!$A$2:$C$5,3,0)</f>
        <v>"Первый"</v>
      </c>
      <c r="L19345" s="23">
        <v>1</v>
      </c>
      <c r="M19345" t="s">
        <v>362</v>
      </c>
    </row>
    <row r="19346" spans="1:13" x14ac:dyDescent="0.2">
      <c r="A19346" s="47">
        <v>44111.625</v>
      </c>
      <c r="B19346">
        <v>1</v>
      </c>
      <c r="G19346" s="12">
        <f t="shared" si="1209"/>
        <v>2020</v>
      </c>
      <c r="H19346" s="12">
        <f t="shared" si="1210"/>
        <v>10</v>
      </c>
      <c r="I19346" s="12">
        <f t="shared" si="1211"/>
        <v>7</v>
      </c>
      <c r="J19346" s="51">
        <f t="shared" si="1212"/>
        <v>44111</v>
      </c>
      <c r="K19346" t="str">
        <f>VLOOKUP(B:B,'Справочник по тт'!$A$2:$C$5,3,0)</f>
        <v>"Шанс"</v>
      </c>
      <c r="L19346" s="23">
        <v>1</v>
      </c>
      <c r="M19346" t="s">
        <v>360</v>
      </c>
    </row>
    <row r="19347" spans="1:13" x14ac:dyDescent="0.2">
      <c r="A19347" s="47">
        <v>44111.625</v>
      </c>
      <c r="B19347">
        <v>2</v>
      </c>
      <c r="G19347" s="12">
        <f t="shared" si="1209"/>
        <v>2020</v>
      </c>
      <c r="H19347" s="12">
        <f t="shared" si="1210"/>
        <v>10</v>
      </c>
      <c r="I19347" s="12">
        <f t="shared" si="1211"/>
        <v>7</v>
      </c>
      <c r="J19347" s="51">
        <f t="shared" si="1212"/>
        <v>44111</v>
      </c>
      <c r="K19347" t="str">
        <f>VLOOKUP(B:B,'Справочник по тт'!$A$2:$C$5,3,0)</f>
        <v>"Колибри"</v>
      </c>
      <c r="L19347" s="23">
        <v>1</v>
      </c>
      <c r="M19347" t="s">
        <v>380</v>
      </c>
    </row>
    <row r="19348" spans="1:13" x14ac:dyDescent="0.2">
      <c r="A19348" s="47">
        <v>44111.638888888891</v>
      </c>
      <c r="B19348">
        <v>3</v>
      </c>
      <c r="G19348" s="12">
        <f t="shared" si="1209"/>
        <v>2020</v>
      </c>
      <c r="H19348" s="12">
        <f t="shared" si="1210"/>
        <v>10</v>
      </c>
      <c r="I19348" s="12">
        <f t="shared" si="1211"/>
        <v>7</v>
      </c>
      <c r="J19348" s="51">
        <f t="shared" si="1212"/>
        <v>44111</v>
      </c>
      <c r="K19348" t="str">
        <f>VLOOKUP(B:B,'Справочник по тт'!$A$2:$C$5,3,0)</f>
        <v>"Парабола"</v>
      </c>
      <c r="L19348" s="23">
        <v>1</v>
      </c>
      <c r="M19348" t="s">
        <v>361</v>
      </c>
    </row>
    <row r="19349" spans="1:13" x14ac:dyDescent="0.2">
      <c r="A19349" s="47">
        <v>44111.666666666664</v>
      </c>
      <c r="B19349">
        <v>4</v>
      </c>
      <c r="G19349" s="12">
        <f t="shared" si="1209"/>
        <v>2020</v>
      </c>
      <c r="H19349" s="12">
        <f t="shared" si="1210"/>
        <v>10</v>
      </c>
      <c r="I19349" s="12">
        <f t="shared" si="1211"/>
        <v>7</v>
      </c>
      <c r="J19349" s="51">
        <f t="shared" si="1212"/>
        <v>44111</v>
      </c>
      <c r="K19349" t="str">
        <f>VLOOKUP(B:B,'Справочник по тт'!$A$2:$C$5,3,0)</f>
        <v>"Первый"</v>
      </c>
      <c r="L19349" s="23">
        <v>1</v>
      </c>
      <c r="M19349" t="s">
        <v>362</v>
      </c>
    </row>
    <row r="19350" spans="1:13" x14ac:dyDescent="0.2">
      <c r="A19350" s="47">
        <v>44111.6875</v>
      </c>
      <c r="B19350">
        <v>1</v>
      </c>
      <c r="G19350" s="12">
        <f t="shared" si="1209"/>
        <v>2020</v>
      </c>
      <c r="H19350" s="12">
        <f t="shared" si="1210"/>
        <v>10</v>
      </c>
      <c r="I19350" s="12">
        <f t="shared" si="1211"/>
        <v>7</v>
      </c>
      <c r="J19350" s="51">
        <f t="shared" si="1212"/>
        <v>44111</v>
      </c>
      <c r="K19350" t="str">
        <f>VLOOKUP(B:B,'Справочник по тт'!$A$2:$C$5,3,0)</f>
        <v>"Шанс"</v>
      </c>
      <c r="L19350" s="23">
        <v>1</v>
      </c>
      <c r="M19350" t="s">
        <v>360</v>
      </c>
    </row>
    <row r="19351" spans="1:13" x14ac:dyDescent="0.2">
      <c r="A19351" s="47">
        <v>44111.708333333336</v>
      </c>
      <c r="B19351">
        <v>2</v>
      </c>
      <c r="G19351" s="12">
        <f t="shared" si="1209"/>
        <v>2020</v>
      </c>
      <c r="H19351" s="12">
        <f t="shared" si="1210"/>
        <v>10</v>
      </c>
      <c r="I19351" s="12">
        <f t="shared" si="1211"/>
        <v>7</v>
      </c>
      <c r="J19351" s="51">
        <f t="shared" si="1212"/>
        <v>44111</v>
      </c>
      <c r="K19351" t="str">
        <f>VLOOKUP(B:B,'Справочник по тт'!$A$2:$C$5,3,0)</f>
        <v>"Колибри"</v>
      </c>
      <c r="L19351" s="23">
        <v>1</v>
      </c>
      <c r="M19351" t="s">
        <v>380</v>
      </c>
    </row>
    <row r="19352" spans="1:13" x14ac:dyDescent="0.2">
      <c r="A19352" s="47">
        <v>44111.708333333336</v>
      </c>
      <c r="B19352">
        <v>3</v>
      </c>
      <c r="G19352" s="12">
        <f t="shared" si="1209"/>
        <v>2020</v>
      </c>
      <c r="H19352" s="12">
        <f t="shared" si="1210"/>
        <v>10</v>
      </c>
      <c r="I19352" s="12">
        <f t="shared" si="1211"/>
        <v>7</v>
      </c>
      <c r="J19352" s="51">
        <f t="shared" si="1212"/>
        <v>44111</v>
      </c>
      <c r="K19352" t="str">
        <f>VLOOKUP(B:B,'Справочник по тт'!$A$2:$C$5,3,0)</f>
        <v>"Парабола"</v>
      </c>
      <c r="L19352" s="23">
        <v>1</v>
      </c>
      <c r="M19352" t="s">
        <v>361</v>
      </c>
    </row>
    <row r="19353" spans="1:13" x14ac:dyDescent="0.2">
      <c r="A19353" s="47">
        <v>44111.722222222219</v>
      </c>
      <c r="B19353">
        <v>4</v>
      </c>
      <c r="G19353" s="12">
        <f t="shared" si="1209"/>
        <v>2020</v>
      </c>
      <c r="H19353" s="12">
        <f t="shared" si="1210"/>
        <v>10</v>
      </c>
      <c r="I19353" s="12">
        <f t="shared" si="1211"/>
        <v>7</v>
      </c>
      <c r="J19353" s="51">
        <f t="shared" si="1212"/>
        <v>44111</v>
      </c>
      <c r="K19353" t="str">
        <f>VLOOKUP(B:B,'Справочник по тт'!$A$2:$C$5,3,0)</f>
        <v>"Первый"</v>
      </c>
      <c r="L19353" s="23">
        <v>1</v>
      </c>
      <c r="M19353" t="s">
        <v>362</v>
      </c>
    </row>
    <row r="19354" spans="1:13" x14ac:dyDescent="0.2">
      <c r="A19354" s="47">
        <v>44111.75</v>
      </c>
      <c r="B19354">
        <v>1</v>
      </c>
      <c r="G19354" s="12">
        <f t="shared" si="1209"/>
        <v>2020</v>
      </c>
      <c r="H19354" s="12">
        <f t="shared" si="1210"/>
        <v>10</v>
      </c>
      <c r="I19354" s="12">
        <f t="shared" si="1211"/>
        <v>7</v>
      </c>
      <c r="J19354" s="51">
        <f t="shared" si="1212"/>
        <v>44111</v>
      </c>
      <c r="K19354" t="str">
        <f>VLOOKUP(B:B,'Справочник по тт'!$A$2:$C$5,3,0)</f>
        <v>"Шанс"</v>
      </c>
      <c r="L19354" s="23">
        <v>1</v>
      </c>
      <c r="M19354" t="s">
        <v>360</v>
      </c>
    </row>
    <row r="19355" spans="1:13" x14ac:dyDescent="0.2">
      <c r="A19355" s="47">
        <v>44111.75</v>
      </c>
      <c r="B19355">
        <v>2</v>
      </c>
      <c r="G19355" s="12">
        <f t="shared" si="1209"/>
        <v>2020</v>
      </c>
      <c r="H19355" s="12">
        <f t="shared" si="1210"/>
        <v>10</v>
      </c>
      <c r="I19355" s="12">
        <f t="shared" si="1211"/>
        <v>7</v>
      </c>
      <c r="J19355" s="51">
        <f t="shared" si="1212"/>
        <v>44111</v>
      </c>
      <c r="K19355" t="str">
        <f>VLOOKUP(B:B,'Справочник по тт'!$A$2:$C$5,3,0)</f>
        <v>"Колибри"</v>
      </c>
      <c r="L19355" s="23">
        <v>1</v>
      </c>
      <c r="M19355" t="s">
        <v>380</v>
      </c>
    </row>
    <row r="19356" spans="1:13" x14ac:dyDescent="0.2">
      <c r="A19356" s="47">
        <v>44111.75</v>
      </c>
      <c r="B19356">
        <v>3</v>
      </c>
      <c r="G19356" s="12">
        <f t="shared" si="1209"/>
        <v>2020</v>
      </c>
      <c r="H19356" s="12">
        <f t="shared" si="1210"/>
        <v>10</v>
      </c>
      <c r="I19356" s="12">
        <f t="shared" si="1211"/>
        <v>7</v>
      </c>
      <c r="J19356" s="51">
        <f t="shared" si="1212"/>
        <v>44111</v>
      </c>
      <c r="K19356" t="str">
        <f>VLOOKUP(B:B,'Справочник по тт'!$A$2:$C$5,3,0)</f>
        <v>"Парабола"</v>
      </c>
      <c r="L19356" s="23">
        <v>1</v>
      </c>
      <c r="M19356" t="s">
        <v>361</v>
      </c>
    </row>
    <row r="19357" spans="1:13" x14ac:dyDescent="0.2">
      <c r="A19357" s="47">
        <v>44111.791666666664</v>
      </c>
      <c r="B19357">
        <v>4</v>
      </c>
      <c r="G19357" s="12">
        <f t="shared" si="1209"/>
        <v>2020</v>
      </c>
      <c r="H19357" s="12">
        <f t="shared" si="1210"/>
        <v>10</v>
      </c>
      <c r="I19357" s="12">
        <f t="shared" si="1211"/>
        <v>7</v>
      </c>
      <c r="J19357" s="51">
        <f t="shared" si="1212"/>
        <v>44111</v>
      </c>
      <c r="K19357" t="str">
        <f>VLOOKUP(B:B,'Справочник по тт'!$A$2:$C$5,3,0)</f>
        <v>"Первый"</v>
      </c>
      <c r="L19357" s="23">
        <v>1</v>
      </c>
      <c r="M19357" t="s">
        <v>362</v>
      </c>
    </row>
    <row r="19358" spans="1:13" x14ac:dyDescent="0.2">
      <c r="A19358" s="47">
        <v>44111.791666666664</v>
      </c>
      <c r="B19358">
        <v>1</v>
      </c>
      <c r="G19358" s="12">
        <f t="shared" si="1209"/>
        <v>2020</v>
      </c>
      <c r="H19358" s="12">
        <f t="shared" si="1210"/>
        <v>10</v>
      </c>
      <c r="I19358" s="12">
        <f t="shared" si="1211"/>
        <v>7</v>
      </c>
      <c r="J19358" s="51">
        <f t="shared" si="1212"/>
        <v>44111</v>
      </c>
      <c r="K19358" t="str">
        <f>VLOOKUP(B:B,'Справочник по тт'!$A$2:$C$5,3,0)</f>
        <v>"Шанс"</v>
      </c>
      <c r="L19358" s="23">
        <v>1</v>
      </c>
      <c r="M19358" t="s">
        <v>360</v>
      </c>
    </row>
    <row r="19359" spans="1:13" x14ac:dyDescent="0.2">
      <c r="A19359" s="47">
        <v>44111.791666666664</v>
      </c>
      <c r="B19359">
        <v>2</v>
      </c>
      <c r="G19359" s="12">
        <f t="shared" si="1209"/>
        <v>2020</v>
      </c>
      <c r="H19359" s="12">
        <f t="shared" si="1210"/>
        <v>10</v>
      </c>
      <c r="I19359" s="12">
        <f t="shared" si="1211"/>
        <v>7</v>
      </c>
      <c r="J19359" s="51">
        <f t="shared" si="1212"/>
        <v>44111</v>
      </c>
      <c r="K19359" t="str">
        <f>VLOOKUP(B:B,'Справочник по тт'!$A$2:$C$5,3,0)</f>
        <v>"Колибри"</v>
      </c>
      <c r="L19359" s="23">
        <v>1</v>
      </c>
      <c r="M19359" t="s">
        <v>380</v>
      </c>
    </row>
    <row r="19360" spans="1:13" x14ac:dyDescent="0.2">
      <c r="A19360" s="47">
        <v>44111.833333333336</v>
      </c>
      <c r="B19360">
        <v>3</v>
      </c>
      <c r="G19360" s="12">
        <f t="shared" si="1209"/>
        <v>2020</v>
      </c>
      <c r="H19360" s="12">
        <f t="shared" si="1210"/>
        <v>10</v>
      </c>
      <c r="I19360" s="12">
        <f t="shared" si="1211"/>
        <v>7</v>
      </c>
      <c r="J19360" s="51">
        <f t="shared" si="1212"/>
        <v>44111</v>
      </c>
      <c r="K19360" t="str">
        <f>VLOOKUP(B:B,'Справочник по тт'!$A$2:$C$5,3,0)</f>
        <v>"Парабола"</v>
      </c>
      <c r="L19360" s="23">
        <v>1</v>
      </c>
      <c r="M19360" t="s">
        <v>361</v>
      </c>
    </row>
    <row r="19361" spans="1:13" x14ac:dyDescent="0.2">
      <c r="A19361" s="47">
        <v>44111.833333333336</v>
      </c>
      <c r="B19361">
        <v>4</v>
      </c>
      <c r="G19361" s="12">
        <f t="shared" si="1209"/>
        <v>2020</v>
      </c>
      <c r="H19361" s="12">
        <f t="shared" si="1210"/>
        <v>10</v>
      </c>
      <c r="I19361" s="12">
        <f t="shared" si="1211"/>
        <v>7</v>
      </c>
      <c r="J19361" s="51">
        <f t="shared" si="1212"/>
        <v>44111</v>
      </c>
      <c r="K19361" t="str">
        <f>VLOOKUP(B:B,'Справочник по тт'!$A$2:$C$5,3,0)</f>
        <v>"Первый"</v>
      </c>
      <c r="L19361" s="23">
        <v>1</v>
      </c>
      <c r="M19361" t="s">
        <v>362</v>
      </c>
    </row>
    <row r="19362" spans="1:13" x14ac:dyDescent="0.2">
      <c r="A19362" s="47">
        <v>44111.916666666664</v>
      </c>
      <c r="B19362">
        <v>1</v>
      </c>
      <c r="G19362" s="12">
        <f t="shared" si="1209"/>
        <v>2020</v>
      </c>
      <c r="H19362" s="12">
        <f t="shared" si="1210"/>
        <v>10</v>
      </c>
      <c r="I19362" s="12">
        <f t="shared" si="1211"/>
        <v>7</v>
      </c>
      <c r="J19362" s="51">
        <f t="shared" si="1212"/>
        <v>44111</v>
      </c>
      <c r="K19362" t="str">
        <f>VLOOKUP(B:B,'Справочник по тт'!$A$2:$C$5,3,0)</f>
        <v>"Шанс"</v>
      </c>
      <c r="L19362" s="23">
        <v>1</v>
      </c>
      <c r="M19362" t="s">
        <v>360</v>
      </c>
    </row>
    <row r="19363" spans="1:13" x14ac:dyDescent="0.2">
      <c r="A19363" s="47">
        <v>44111.916666666664</v>
      </c>
      <c r="B19363">
        <v>2</v>
      </c>
      <c r="G19363" s="12">
        <f t="shared" si="1209"/>
        <v>2020</v>
      </c>
      <c r="H19363" s="12">
        <f t="shared" si="1210"/>
        <v>10</v>
      </c>
      <c r="I19363" s="12">
        <f t="shared" si="1211"/>
        <v>7</v>
      </c>
      <c r="J19363" s="51">
        <f t="shared" si="1212"/>
        <v>44111</v>
      </c>
      <c r="K19363" t="str">
        <f>VLOOKUP(B:B,'Справочник по тт'!$A$2:$C$5,3,0)</f>
        <v>"Колибри"</v>
      </c>
      <c r="L19363" s="23">
        <v>1</v>
      </c>
      <c r="M19363" t="s">
        <v>380</v>
      </c>
    </row>
    <row r="19364" spans="1:13" x14ac:dyDescent="0.2">
      <c r="A19364" s="47">
        <v>44111.916666666664</v>
      </c>
      <c r="B19364">
        <v>3</v>
      </c>
      <c r="G19364" s="12">
        <f t="shared" si="1209"/>
        <v>2020</v>
      </c>
      <c r="H19364" s="12">
        <f t="shared" si="1210"/>
        <v>10</v>
      </c>
      <c r="I19364" s="12">
        <f t="shared" si="1211"/>
        <v>7</v>
      </c>
      <c r="J19364" s="51">
        <f t="shared" si="1212"/>
        <v>44111</v>
      </c>
      <c r="K19364" t="str">
        <f>VLOOKUP(B:B,'Справочник по тт'!$A$2:$C$5,3,0)</f>
        <v>"Парабола"</v>
      </c>
      <c r="L19364" s="23">
        <v>1</v>
      </c>
      <c r="M19364" t="s">
        <v>361</v>
      </c>
    </row>
    <row r="19365" spans="1:13" x14ac:dyDescent="0.2">
      <c r="A19365" s="47">
        <v>44111.916666666664</v>
      </c>
      <c r="B19365">
        <v>4</v>
      </c>
      <c r="G19365" s="12">
        <f t="shared" si="1209"/>
        <v>2020</v>
      </c>
      <c r="H19365" s="12">
        <f t="shared" si="1210"/>
        <v>10</v>
      </c>
      <c r="I19365" s="12">
        <f t="shared" si="1211"/>
        <v>7</v>
      </c>
      <c r="J19365" s="51">
        <f t="shared" si="1212"/>
        <v>44111</v>
      </c>
      <c r="K19365" t="str">
        <f>VLOOKUP(B:B,'Справочник по тт'!$A$2:$C$5,3,0)</f>
        <v>"Первый"</v>
      </c>
      <c r="L19365" s="23">
        <v>1</v>
      </c>
      <c r="M19365" t="s">
        <v>362</v>
      </c>
    </row>
    <row r="19366" spans="1:13" x14ac:dyDescent="0.2">
      <c r="A19366" s="47">
        <v>44111.958333333336</v>
      </c>
      <c r="B19366">
        <v>1</v>
      </c>
      <c r="G19366" s="12">
        <f t="shared" si="1209"/>
        <v>2020</v>
      </c>
      <c r="H19366" s="12">
        <f t="shared" si="1210"/>
        <v>10</v>
      </c>
      <c r="I19366" s="12">
        <f t="shared" si="1211"/>
        <v>7</v>
      </c>
      <c r="J19366" s="51">
        <f t="shared" si="1212"/>
        <v>44111</v>
      </c>
      <c r="K19366" t="str">
        <f>VLOOKUP(B:B,'Справочник по тт'!$A$2:$C$5,3,0)</f>
        <v>"Шанс"</v>
      </c>
      <c r="L19366" s="23">
        <v>1</v>
      </c>
      <c r="M19366" t="s">
        <v>360</v>
      </c>
    </row>
    <row r="19367" spans="1:13" x14ac:dyDescent="0.2">
      <c r="A19367" s="47">
        <v>44112.25</v>
      </c>
      <c r="B19367">
        <v>2</v>
      </c>
      <c r="G19367" s="12">
        <f t="shared" si="1209"/>
        <v>2020</v>
      </c>
      <c r="H19367" s="12">
        <f t="shared" si="1210"/>
        <v>10</v>
      </c>
      <c r="I19367" s="12">
        <f t="shared" si="1211"/>
        <v>8</v>
      </c>
      <c r="J19367" s="51">
        <f t="shared" si="1212"/>
        <v>44112</v>
      </c>
      <c r="K19367" t="str">
        <f>VLOOKUP(B:B,'Справочник по тт'!$A$2:$C$5,3,0)</f>
        <v>"Колибри"</v>
      </c>
      <c r="L19367" s="23">
        <v>1</v>
      </c>
      <c r="M19367" t="s">
        <v>380</v>
      </c>
    </row>
    <row r="19368" spans="1:13" x14ac:dyDescent="0.2">
      <c r="A19368" s="47">
        <v>44112.333333333336</v>
      </c>
      <c r="B19368">
        <v>3</v>
      </c>
      <c r="G19368" s="12">
        <f t="shared" si="1209"/>
        <v>2020</v>
      </c>
      <c r="H19368" s="12">
        <f t="shared" si="1210"/>
        <v>10</v>
      </c>
      <c r="I19368" s="12">
        <f t="shared" si="1211"/>
        <v>8</v>
      </c>
      <c r="J19368" s="51">
        <f t="shared" si="1212"/>
        <v>44112</v>
      </c>
      <c r="K19368" t="str">
        <f>VLOOKUP(B:B,'Справочник по тт'!$A$2:$C$5,3,0)</f>
        <v>"Парабола"</v>
      </c>
      <c r="L19368" s="23">
        <v>1</v>
      </c>
      <c r="M19368" t="s">
        <v>361</v>
      </c>
    </row>
    <row r="19369" spans="1:13" x14ac:dyDescent="0.2">
      <c r="A19369" s="47">
        <v>44112.333333333336</v>
      </c>
      <c r="B19369">
        <v>4</v>
      </c>
      <c r="G19369" s="12">
        <f t="shared" si="1209"/>
        <v>2020</v>
      </c>
      <c r="H19369" s="12">
        <f t="shared" si="1210"/>
        <v>10</v>
      </c>
      <c r="I19369" s="12">
        <f t="shared" si="1211"/>
        <v>8</v>
      </c>
      <c r="J19369" s="51">
        <f t="shared" si="1212"/>
        <v>44112</v>
      </c>
      <c r="K19369" t="str">
        <f>VLOOKUP(B:B,'Справочник по тт'!$A$2:$C$5,3,0)</f>
        <v>"Первый"</v>
      </c>
      <c r="L19369" s="23">
        <v>1</v>
      </c>
      <c r="M19369" t="s">
        <v>362</v>
      </c>
    </row>
    <row r="19370" spans="1:13" x14ac:dyDescent="0.2">
      <c r="A19370" s="47">
        <v>44112.333333333336</v>
      </c>
      <c r="B19370">
        <v>1</v>
      </c>
      <c r="G19370" s="12">
        <f t="shared" si="1209"/>
        <v>2020</v>
      </c>
      <c r="H19370" s="12">
        <f t="shared" si="1210"/>
        <v>10</v>
      </c>
      <c r="I19370" s="12">
        <f t="shared" si="1211"/>
        <v>8</v>
      </c>
      <c r="J19370" s="51">
        <f t="shared" si="1212"/>
        <v>44112</v>
      </c>
      <c r="K19370" t="str">
        <f>VLOOKUP(B:B,'Справочник по тт'!$A$2:$C$5,3,0)</f>
        <v>"Шанс"</v>
      </c>
      <c r="L19370" s="23">
        <v>1</v>
      </c>
      <c r="M19370" t="s">
        <v>360</v>
      </c>
    </row>
    <row r="19371" spans="1:13" x14ac:dyDescent="0.2">
      <c r="A19371" s="47">
        <v>44112.375</v>
      </c>
      <c r="B19371">
        <v>2</v>
      </c>
      <c r="G19371" s="12">
        <f t="shared" si="1209"/>
        <v>2020</v>
      </c>
      <c r="H19371" s="12">
        <f t="shared" si="1210"/>
        <v>10</v>
      </c>
      <c r="I19371" s="12">
        <f t="shared" si="1211"/>
        <v>8</v>
      </c>
      <c r="J19371" s="51">
        <f t="shared" si="1212"/>
        <v>44112</v>
      </c>
      <c r="K19371" t="str">
        <f>VLOOKUP(B:B,'Справочник по тт'!$A$2:$C$5,3,0)</f>
        <v>"Колибри"</v>
      </c>
      <c r="L19371" s="23">
        <v>1</v>
      </c>
      <c r="M19371" t="s">
        <v>380</v>
      </c>
    </row>
    <row r="19372" spans="1:13" x14ac:dyDescent="0.2">
      <c r="A19372" s="47">
        <v>44112.375</v>
      </c>
      <c r="B19372">
        <v>3</v>
      </c>
      <c r="G19372" s="12">
        <f t="shared" si="1209"/>
        <v>2020</v>
      </c>
      <c r="H19372" s="12">
        <f t="shared" si="1210"/>
        <v>10</v>
      </c>
      <c r="I19372" s="12">
        <f t="shared" si="1211"/>
        <v>8</v>
      </c>
      <c r="J19372" s="51">
        <f t="shared" si="1212"/>
        <v>44112</v>
      </c>
      <c r="K19372" t="str">
        <f>VLOOKUP(B:B,'Справочник по тт'!$A$2:$C$5,3,0)</f>
        <v>"Парабола"</v>
      </c>
      <c r="L19372" s="23">
        <v>1</v>
      </c>
      <c r="M19372" t="s">
        <v>361</v>
      </c>
    </row>
    <row r="19373" spans="1:13" x14ac:dyDescent="0.2">
      <c r="A19373" s="47">
        <v>44112.375</v>
      </c>
      <c r="B19373">
        <v>4</v>
      </c>
      <c r="G19373" s="12">
        <f t="shared" si="1209"/>
        <v>2020</v>
      </c>
      <c r="H19373" s="12">
        <f t="shared" si="1210"/>
        <v>10</v>
      </c>
      <c r="I19373" s="12">
        <f t="shared" si="1211"/>
        <v>8</v>
      </c>
      <c r="J19373" s="51">
        <f t="shared" si="1212"/>
        <v>44112</v>
      </c>
      <c r="K19373" t="str">
        <f>VLOOKUP(B:B,'Справочник по тт'!$A$2:$C$5,3,0)</f>
        <v>"Первый"</v>
      </c>
      <c r="L19373" s="23">
        <v>1</v>
      </c>
      <c r="M19373" t="s">
        <v>362</v>
      </c>
    </row>
    <row r="19374" spans="1:13" x14ac:dyDescent="0.2">
      <c r="A19374" s="47">
        <v>44112.375</v>
      </c>
      <c r="B19374">
        <v>3</v>
      </c>
      <c r="G19374" s="12">
        <f t="shared" si="1209"/>
        <v>2020</v>
      </c>
      <c r="H19374" s="12">
        <f t="shared" si="1210"/>
        <v>10</v>
      </c>
      <c r="I19374" s="12">
        <f t="shared" si="1211"/>
        <v>8</v>
      </c>
      <c r="J19374" s="51">
        <f t="shared" si="1212"/>
        <v>44112</v>
      </c>
      <c r="K19374" t="str">
        <f>VLOOKUP(B:B,'Справочник по тт'!$A$2:$C$5,3,0)</f>
        <v>"Парабола"</v>
      </c>
      <c r="L19374" s="23">
        <v>1</v>
      </c>
      <c r="M19374" t="s">
        <v>361</v>
      </c>
    </row>
    <row r="19375" spans="1:13" x14ac:dyDescent="0.2">
      <c r="A19375" s="47">
        <v>44112.375</v>
      </c>
      <c r="B19375">
        <v>3</v>
      </c>
      <c r="G19375" s="12">
        <f t="shared" si="1209"/>
        <v>2020</v>
      </c>
      <c r="H19375" s="12">
        <f t="shared" si="1210"/>
        <v>10</v>
      </c>
      <c r="I19375" s="12">
        <f t="shared" si="1211"/>
        <v>8</v>
      </c>
      <c r="J19375" s="51">
        <f t="shared" si="1212"/>
        <v>44112</v>
      </c>
      <c r="K19375" t="str">
        <f>VLOOKUP(B:B,'Справочник по тт'!$A$2:$C$5,3,0)</f>
        <v>"Парабола"</v>
      </c>
      <c r="L19375" s="23">
        <v>1</v>
      </c>
      <c r="M19375" t="s">
        <v>361</v>
      </c>
    </row>
    <row r="19376" spans="1:13" x14ac:dyDescent="0.2">
      <c r="A19376" s="47">
        <v>44112.375</v>
      </c>
      <c r="B19376">
        <v>3</v>
      </c>
      <c r="G19376" s="12">
        <f t="shared" si="1209"/>
        <v>2020</v>
      </c>
      <c r="H19376" s="12">
        <f t="shared" si="1210"/>
        <v>10</v>
      </c>
      <c r="I19376" s="12">
        <f t="shared" si="1211"/>
        <v>8</v>
      </c>
      <c r="J19376" s="51">
        <f t="shared" si="1212"/>
        <v>44112</v>
      </c>
      <c r="K19376" t="str">
        <f>VLOOKUP(B:B,'Справочник по тт'!$A$2:$C$5,3,0)</f>
        <v>"Парабола"</v>
      </c>
      <c r="L19376" s="23">
        <v>1</v>
      </c>
      <c r="M19376" t="s">
        <v>361</v>
      </c>
    </row>
    <row r="19377" spans="1:13" x14ac:dyDescent="0.2">
      <c r="A19377" s="47">
        <v>44112.375</v>
      </c>
      <c r="B19377">
        <v>3</v>
      </c>
      <c r="G19377" s="12">
        <f t="shared" si="1209"/>
        <v>2020</v>
      </c>
      <c r="H19377" s="12">
        <f t="shared" si="1210"/>
        <v>10</v>
      </c>
      <c r="I19377" s="12">
        <f t="shared" si="1211"/>
        <v>8</v>
      </c>
      <c r="J19377" s="51">
        <f t="shared" si="1212"/>
        <v>44112</v>
      </c>
      <c r="K19377" t="str">
        <f>VLOOKUP(B:B,'Справочник по тт'!$A$2:$C$5,3,0)</f>
        <v>"Парабола"</v>
      </c>
      <c r="L19377" s="23">
        <v>1</v>
      </c>
      <c r="M19377" t="s">
        <v>361</v>
      </c>
    </row>
    <row r="19378" spans="1:13" x14ac:dyDescent="0.2">
      <c r="A19378" s="47">
        <v>44112.375</v>
      </c>
      <c r="B19378">
        <v>3</v>
      </c>
      <c r="G19378" s="12">
        <f t="shared" si="1209"/>
        <v>2020</v>
      </c>
      <c r="H19378" s="12">
        <f t="shared" si="1210"/>
        <v>10</v>
      </c>
      <c r="I19378" s="12">
        <f t="shared" si="1211"/>
        <v>8</v>
      </c>
      <c r="J19378" s="51">
        <f t="shared" si="1212"/>
        <v>44112</v>
      </c>
      <c r="K19378" t="str">
        <f>VLOOKUP(B:B,'Справочник по тт'!$A$2:$C$5,3,0)</f>
        <v>"Парабола"</v>
      </c>
      <c r="L19378" s="23">
        <v>1</v>
      </c>
      <c r="M19378" t="s">
        <v>361</v>
      </c>
    </row>
    <row r="19379" spans="1:13" x14ac:dyDescent="0.2">
      <c r="A19379" s="47">
        <v>44112.375</v>
      </c>
      <c r="B19379">
        <v>3</v>
      </c>
      <c r="G19379" s="12">
        <f t="shared" si="1209"/>
        <v>2020</v>
      </c>
      <c r="H19379" s="12">
        <f t="shared" si="1210"/>
        <v>10</v>
      </c>
      <c r="I19379" s="12">
        <f t="shared" si="1211"/>
        <v>8</v>
      </c>
      <c r="J19379" s="51">
        <f t="shared" si="1212"/>
        <v>44112</v>
      </c>
      <c r="K19379" t="str">
        <f>VLOOKUP(B:B,'Справочник по тт'!$A$2:$C$5,3,0)</f>
        <v>"Парабола"</v>
      </c>
      <c r="L19379" s="23">
        <v>1</v>
      </c>
      <c r="M19379" t="s">
        <v>361</v>
      </c>
    </row>
    <row r="19380" spans="1:13" x14ac:dyDescent="0.2">
      <c r="A19380" s="47">
        <v>44112.375</v>
      </c>
      <c r="B19380">
        <v>3</v>
      </c>
      <c r="G19380" s="12">
        <f t="shared" si="1209"/>
        <v>2020</v>
      </c>
      <c r="H19380" s="12">
        <f t="shared" si="1210"/>
        <v>10</v>
      </c>
      <c r="I19380" s="12">
        <f t="shared" si="1211"/>
        <v>8</v>
      </c>
      <c r="J19380" s="51">
        <f t="shared" si="1212"/>
        <v>44112</v>
      </c>
      <c r="K19380" t="str">
        <f>VLOOKUP(B:B,'Справочник по тт'!$A$2:$C$5,3,0)</f>
        <v>"Парабола"</v>
      </c>
      <c r="L19380" s="23">
        <v>1</v>
      </c>
      <c r="M19380" t="s">
        <v>361</v>
      </c>
    </row>
    <row r="19381" spans="1:13" x14ac:dyDescent="0.2">
      <c r="A19381" s="47">
        <v>44112.375</v>
      </c>
      <c r="B19381">
        <v>3</v>
      </c>
      <c r="G19381" s="12">
        <f t="shared" si="1209"/>
        <v>2020</v>
      </c>
      <c r="H19381" s="12">
        <f t="shared" si="1210"/>
        <v>10</v>
      </c>
      <c r="I19381" s="12">
        <f t="shared" si="1211"/>
        <v>8</v>
      </c>
      <c r="J19381" s="51">
        <f t="shared" si="1212"/>
        <v>44112</v>
      </c>
      <c r="K19381" t="str">
        <f>VLOOKUP(B:B,'Справочник по тт'!$A$2:$C$5,3,0)</f>
        <v>"Парабола"</v>
      </c>
      <c r="L19381" s="23">
        <v>1</v>
      </c>
      <c r="M19381" t="s">
        <v>361</v>
      </c>
    </row>
    <row r="19382" spans="1:13" x14ac:dyDescent="0.2">
      <c r="A19382" s="47">
        <v>44112.375</v>
      </c>
      <c r="B19382">
        <v>3</v>
      </c>
      <c r="G19382" s="12">
        <f t="shared" si="1209"/>
        <v>2020</v>
      </c>
      <c r="H19382" s="12">
        <f t="shared" si="1210"/>
        <v>10</v>
      </c>
      <c r="I19382" s="12">
        <f t="shared" si="1211"/>
        <v>8</v>
      </c>
      <c r="J19382" s="51">
        <f t="shared" si="1212"/>
        <v>44112</v>
      </c>
      <c r="K19382" t="str">
        <f>VLOOKUP(B:B,'Справочник по тт'!$A$2:$C$5,3,0)</f>
        <v>"Парабола"</v>
      </c>
      <c r="L19382" s="23">
        <v>1</v>
      </c>
      <c r="M19382" t="s">
        <v>361</v>
      </c>
    </row>
    <row r="19383" spans="1:13" x14ac:dyDescent="0.2">
      <c r="A19383" s="47">
        <v>44112.375</v>
      </c>
      <c r="B19383">
        <v>3</v>
      </c>
      <c r="G19383" s="12">
        <f t="shared" si="1209"/>
        <v>2020</v>
      </c>
      <c r="H19383" s="12">
        <f t="shared" si="1210"/>
        <v>10</v>
      </c>
      <c r="I19383" s="12">
        <f t="shared" si="1211"/>
        <v>8</v>
      </c>
      <c r="J19383" s="51">
        <f t="shared" si="1212"/>
        <v>44112</v>
      </c>
      <c r="K19383" t="str">
        <f>VLOOKUP(B:B,'Справочник по тт'!$A$2:$C$5,3,0)</f>
        <v>"Парабола"</v>
      </c>
      <c r="L19383" s="23">
        <v>1</v>
      </c>
      <c r="M19383" t="s">
        <v>361</v>
      </c>
    </row>
    <row r="19384" spans="1:13" x14ac:dyDescent="0.2">
      <c r="A19384" s="47">
        <v>44112.416666666664</v>
      </c>
      <c r="B19384">
        <v>3</v>
      </c>
      <c r="G19384" s="12">
        <f t="shared" si="1209"/>
        <v>2020</v>
      </c>
      <c r="H19384" s="12">
        <f t="shared" si="1210"/>
        <v>10</v>
      </c>
      <c r="I19384" s="12">
        <f t="shared" si="1211"/>
        <v>8</v>
      </c>
      <c r="J19384" s="51">
        <f t="shared" si="1212"/>
        <v>44112</v>
      </c>
      <c r="K19384" t="str">
        <f>VLOOKUP(B:B,'Справочник по тт'!$A$2:$C$5,3,0)</f>
        <v>"Парабола"</v>
      </c>
      <c r="L19384" s="23">
        <v>1</v>
      </c>
      <c r="M19384" t="s">
        <v>361</v>
      </c>
    </row>
    <row r="19385" spans="1:13" x14ac:dyDescent="0.2">
      <c r="A19385" s="47">
        <v>44112.416666666664</v>
      </c>
      <c r="B19385">
        <v>3</v>
      </c>
      <c r="G19385" s="12">
        <f t="shared" si="1209"/>
        <v>2020</v>
      </c>
      <c r="H19385" s="12">
        <f t="shared" si="1210"/>
        <v>10</v>
      </c>
      <c r="I19385" s="12">
        <f t="shared" si="1211"/>
        <v>8</v>
      </c>
      <c r="J19385" s="51">
        <f t="shared" si="1212"/>
        <v>44112</v>
      </c>
      <c r="K19385" t="str">
        <f>VLOOKUP(B:B,'Справочник по тт'!$A$2:$C$5,3,0)</f>
        <v>"Парабола"</v>
      </c>
      <c r="L19385" s="23">
        <v>1</v>
      </c>
      <c r="M19385" t="s">
        <v>361</v>
      </c>
    </row>
    <row r="19386" spans="1:13" x14ac:dyDescent="0.2">
      <c r="A19386" s="47">
        <v>44112.416666666664</v>
      </c>
      <c r="B19386">
        <v>3</v>
      </c>
      <c r="G19386" s="12">
        <f t="shared" si="1209"/>
        <v>2020</v>
      </c>
      <c r="H19386" s="12">
        <f t="shared" si="1210"/>
        <v>10</v>
      </c>
      <c r="I19386" s="12">
        <f t="shared" si="1211"/>
        <v>8</v>
      </c>
      <c r="J19386" s="51">
        <f t="shared" si="1212"/>
        <v>44112</v>
      </c>
      <c r="K19386" t="str">
        <f>VLOOKUP(B:B,'Справочник по тт'!$A$2:$C$5,3,0)</f>
        <v>"Парабола"</v>
      </c>
      <c r="L19386" s="23">
        <v>1</v>
      </c>
      <c r="M19386" t="s">
        <v>361</v>
      </c>
    </row>
    <row r="19387" spans="1:13" x14ac:dyDescent="0.2">
      <c r="A19387" s="47">
        <v>44112.416666666664</v>
      </c>
      <c r="B19387">
        <v>1</v>
      </c>
      <c r="G19387" s="12">
        <f t="shared" si="1209"/>
        <v>2020</v>
      </c>
      <c r="H19387" s="12">
        <f t="shared" si="1210"/>
        <v>10</v>
      </c>
      <c r="I19387" s="12">
        <f t="shared" si="1211"/>
        <v>8</v>
      </c>
      <c r="J19387" s="51">
        <f t="shared" si="1212"/>
        <v>44112</v>
      </c>
      <c r="K19387" t="str">
        <f>VLOOKUP(B:B,'Справочник по тт'!$A$2:$C$5,3,0)</f>
        <v>"Шанс"</v>
      </c>
      <c r="L19387" s="23">
        <v>1</v>
      </c>
      <c r="M19387" t="s">
        <v>360</v>
      </c>
    </row>
    <row r="19388" spans="1:13" x14ac:dyDescent="0.2">
      <c r="A19388" s="47">
        <v>44112.416666666664</v>
      </c>
      <c r="B19388">
        <v>1</v>
      </c>
      <c r="G19388" s="12">
        <f t="shared" si="1209"/>
        <v>2020</v>
      </c>
      <c r="H19388" s="12">
        <f t="shared" si="1210"/>
        <v>10</v>
      </c>
      <c r="I19388" s="12">
        <f t="shared" si="1211"/>
        <v>8</v>
      </c>
      <c r="J19388" s="51">
        <f t="shared" si="1212"/>
        <v>44112</v>
      </c>
      <c r="K19388" t="str">
        <f>VLOOKUP(B:B,'Справочник по тт'!$A$2:$C$5,3,0)</f>
        <v>"Шанс"</v>
      </c>
      <c r="L19388" s="23">
        <v>1</v>
      </c>
      <c r="M19388" t="s">
        <v>360</v>
      </c>
    </row>
    <row r="19389" spans="1:13" x14ac:dyDescent="0.2">
      <c r="A19389" s="47">
        <v>44112.416666666664</v>
      </c>
      <c r="B19389">
        <v>1</v>
      </c>
      <c r="G19389" s="12">
        <f t="shared" si="1209"/>
        <v>2020</v>
      </c>
      <c r="H19389" s="12">
        <f t="shared" si="1210"/>
        <v>10</v>
      </c>
      <c r="I19389" s="12">
        <f t="shared" si="1211"/>
        <v>8</v>
      </c>
      <c r="J19389" s="51">
        <f t="shared" si="1212"/>
        <v>44112</v>
      </c>
      <c r="K19389" t="str">
        <f>VLOOKUP(B:B,'Справочник по тт'!$A$2:$C$5,3,0)</f>
        <v>"Шанс"</v>
      </c>
      <c r="L19389" s="23">
        <v>1</v>
      </c>
      <c r="M19389" t="s">
        <v>360</v>
      </c>
    </row>
    <row r="19390" spans="1:13" x14ac:dyDescent="0.2">
      <c r="A19390" s="47">
        <v>44112.416666666664</v>
      </c>
      <c r="B19390">
        <v>1</v>
      </c>
      <c r="G19390" s="12">
        <f t="shared" si="1209"/>
        <v>2020</v>
      </c>
      <c r="H19390" s="12">
        <f t="shared" si="1210"/>
        <v>10</v>
      </c>
      <c r="I19390" s="12">
        <f t="shared" si="1211"/>
        <v>8</v>
      </c>
      <c r="J19390" s="51">
        <f t="shared" si="1212"/>
        <v>44112</v>
      </c>
      <c r="K19390" t="str">
        <f>VLOOKUP(B:B,'Справочник по тт'!$A$2:$C$5,3,0)</f>
        <v>"Шанс"</v>
      </c>
      <c r="L19390" s="23">
        <v>1</v>
      </c>
      <c r="M19390" t="s">
        <v>360</v>
      </c>
    </row>
    <row r="19391" spans="1:13" x14ac:dyDescent="0.2">
      <c r="A19391" s="47">
        <v>44112.416666666664</v>
      </c>
      <c r="B19391">
        <v>1</v>
      </c>
      <c r="G19391" s="12">
        <f t="shared" si="1209"/>
        <v>2020</v>
      </c>
      <c r="H19391" s="12">
        <f t="shared" si="1210"/>
        <v>10</v>
      </c>
      <c r="I19391" s="12">
        <f t="shared" si="1211"/>
        <v>8</v>
      </c>
      <c r="J19391" s="51">
        <f t="shared" si="1212"/>
        <v>44112</v>
      </c>
      <c r="K19391" t="str">
        <f>VLOOKUP(B:B,'Справочник по тт'!$A$2:$C$5,3,0)</f>
        <v>"Шанс"</v>
      </c>
      <c r="L19391" s="23">
        <v>1</v>
      </c>
      <c r="M19391" t="s">
        <v>360</v>
      </c>
    </row>
    <row r="19392" spans="1:13" x14ac:dyDescent="0.2">
      <c r="A19392" s="47">
        <v>44112.4375</v>
      </c>
      <c r="B19392">
        <v>1</v>
      </c>
      <c r="G19392" s="12">
        <f t="shared" si="1209"/>
        <v>2020</v>
      </c>
      <c r="H19392" s="12">
        <f t="shared" si="1210"/>
        <v>10</v>
      </c>
      <c r="I19392" s="12">
        <f t="shared" si="1211"/>
        <v>8</v>
      </c>
      <c r="J19392" s="51">
        <f t="shared" si="1212"/>
        <v>44112</v>
      </c>
      <c r="K19392" t="str">
        <f>VLOOKUP(B:B,'Справочник по тт'!$A$2:$C$5,3,0)</f>
        <v>"Шанс"</v>
      </c>
      <c r="L19392" s="23">
        <v>1</v>
      </c>
      <c r="M19392" t="s">
        <v>360</v>
      </c>
    </row>
    <row r="19393" spans="1:13" x14ac:dyDescent="0.2">
      <c r="A19393" s="47">
        <v>44112.4375</v>
      </c>
      <c r="B19393">
        <v>1</v>
      </c>
      <c r="G19393" s="12">
        <f t="shared" si="1209"/>
        <v>2020</v>
      </c>
      <c r="H19393" s="12">
        <f t="shared" si="1210"/>
        <v>10</v>
      </c>
      <c r="I19393" s="12">
        <f t="shared" si="1211"/>
        <v>8</v>
      </c>
      <c r="J19393" s="51">
        <f t="shared" si="1212"/>
        <v>44112</v>
      </c>
      <c r="K19393" t="str">
        <f>VLOOKUP(B:B,'Справочник по тт'!$A$2:$C$5,3,0)</f>
        <v>"Шанс"</v>
      </c>
      <c r="L19393" s="23">
        <v>1</v>
      </c>
      <c r="M19393" t="s">
        <v>360</v>
      </c>
    </row>
    <row r="19394" spans="1:13" x14ac:dyDescent="0.2">
      <c r="A19394" s="47">
        <v>44112.458333333336</v>
      </c>
      <c r="B19394">
        <v>1</v>
      </c>
      <c r="G19394" s="12">
        <f t="shared" si="1209"/>
        <v>2020</v>
      </c>
      <c r="H19394" s="12">
        <f t="shared" si="1210"/>
        <v>10</v>
      </c>
      <c r="I19394" s="12">
        <f t="shared" si="1211"/>
        <v>8</v>
      </c>
      <c r="J19394" s="51">
        <f t="shared" si="1212"/>
        <v>44112</v>
      </c>
      <c r="K19394" t="str">
        <f>VLOOKUP(B:B,'Справочник по тт'!$A$2:$C$5,3,0)</f>
        <v>"Шанс"</v>
      </c>
      <c r="L19394" s="23">
        <v>1</v>
      </c>
      <c r="M19394" t="s">
        <v>360</v>
      </c>
    </row>
    <row r="19395" spans="1:13" x14ac:dyDescent="0.2">
      <c r="A19395" s="47">
        <v>44112.458333333336</v>
      </c>
      <c r="B19395">
        <v>1</v>
      </c>
      <c r="G19395" s="12">
        <f t="shared" ref="G19395:G19458" si="1213">YEAR(A19395)</f>
        <v>2020</v>
      </c>
      <c r="H19395" s="12">
        <f t="shared" ref="H19395:H19458" si="1214">MONTH(A19395)</f>
        <v>10</v>
      </c>
      <c r="I19395" s="12">
        <f t="shared" ref="I19395:I19458" si="1215">DAY(A19395)</f>
        <v>8</v>
      </c>
      <c r="J19395" s="51">
        <f t="shared" ref="J19395:J19458" si="1216">DATE(G:G,H:H,I:I)</f>
        <v>44112</v>
      </c>
      <c r="K19395" t="str">
        <f>VLOOKUP(B:B,'Справочник по тт'!$A$2:$C$5,3,0)</f>
        <v>"Шанс"</v>
      </c>
      <c r="L19395" s="23">
        <v>1</v>
      </c>
      <c r="M19395" t="s">
        <v>360</v>
      </c>
    </row>
    <row r="19396" spans="1:13" x14ac:dyDescent="0.2">
      <c r="A19396" s="47">
        <v>44112.458333333336</v>
      </c>
      <c r="B19396">
        <v>1</v>
      </c>
      <c r="G19396" s="12">
        <f t="shared" si="1213"/>
        <v>2020</v>
      </c>
      <c r="H19396" s="12">
        <f t="shared" si="1214"/>
        <v>10</v>
      </c>
      <c r="I19396" s="12">
        <f t="shared" si="1215"/>
        <v>8</v>
      </c>
      <c r="J19396" s="51">
        <f t="shared" si="1216"/>
        <v>44112</v>
      </c>
      <c r="K19396" t="str">
        <f>VLOOKUP(B:B,'Справочник по тт'!$A$2:$C$5,3,0)</f>
        <v>"Шанс"</v>
      </c>
      <c r="L19396" s="23">
        <v>1</v>
      </c>
      <c r="M19396" t="s">
        <v>360</v>
      </c>
    </row>
    <row r="19397" spans="1:13" x14ac:dyDescent="0.2">
      <c r="A19397" s="47">
        <v>44112.458333333336</v>
      </c>
      <c r="B19397">
        <v>1</v>
      </c>
      <c r="G19397" s="12">
        <f t="shared" si="1213"/>
        <v>2020</v>
      </c>
      <c r="H19397" s="12">
        <f t="shared" si="1214"/>
        <v>10</v>
      </c>
      <c r="I19397" s="12">
        <f t="shared" si="1215"/>
        <v>8</v>
      </c>
      <c r="J19397" s="51">
        <f t="shared" si="1216"/>
        <v>44112</v>
      </c>
      <c r="K19397" t="str">
        <f>VLOOKUP(B:B,'Справочник по тт'!$A$2:$C$5,3,0)</f>
        <v>"Шанс"</v>
      </c>
      <c r="L19397" s="23">
        <v>1</v>
      </c>
      <c r="M19397" t="s">
        <v>360</v>
      </c>
    </row>
    <row r="19398" spans="1:13" x14ac:dyDescent="0.2">
      <c r="A19398" s="47">
        <v>44112.458333333336</v>
      </c>
      <c r="B19398">
        <v>1</v>
      </c>
      <c r="G19398" s="12">
        <f t="shared" si="1213"/>
        <v>2020</v>
      </c>
      <c r="H19398" s="12">
        <f t="shared" si="1214"/>
        <v>10</v>
      </c>
      <c r="I19398" s="12">
        <f t="shared" si="1215"/>
        <v>8</v>
      </c>
      <c r="J19398" s="51">
        <f t="shared" si="1216"/>
        <v>44112</v>
      </c>
      <c r="K19398" t="str">
        <f>VLOOKUP(B:B,'Справочник по тт'!$A$2:$C$5,3,0)</f>
        <v>"Шанс"</v>
      </c>
      <c r="L19398" s="23">
        <v>1</v>
      </c>
      <c r="M19398" t="s">
        <v>360</v>
      </c>
    </row>
    <row r="19399" spans="1:13" x14ac:dyDescent="0.2">
      <c r="A19399" s="47">
        <v>44112.458333333336</v>
      </c>
      <c r="B19399">
        <v>1</v>
      </c>
      <c r="G19399" s="12">
        <f t="shared" si="1213"/>
        <v>2020</v>
      </c>
      <c r="H19399" s="12">
        <f t="shared" si="1214"/>
        <v>10</v>
      </c>
      <c r="I19399" s="12">
        <f t="shared" si="1215"/>
        <v>8</v>
      </c>
      <c r="J19399" s="51">
        <f t="shared" si="1216"/>
        <v>44112</v>
      </c>
      <c r="K19399" t="str">
        <f>VLOOKUP(B:B,'Справочник по тт'!$A$2:$C$5,3,0)</f>
        <v>"Шанс"</v>
      </c>
      <c r="L19399" s="23">
        <v>1</v>
      </c>
      <c r="M19399" t="s">
        <v>360</v>
      </c>
    </row>
    <row r="19400" spans="1:13" x14ac:dyDescent="0.2">
      <c r="A19400" s="47">
        <v>44112.5</v>
      </c>
      <c r="B19400">
        <v>1</v>
      </c>
      <c r="G19400" s="12">
        <f t="shared" si="1213"/>
        <v>2020</v>
      </c>
      <c r="H19400" s="12">
        <f t="shared" si="1214"/>
        <v>10</v>
      </c>
      <c r="I19400" s="12">
        <f t="shared" si="1215"/>
        <v>8</v>
      </c>
      <c r="J19400" s="51">
        <f t="shared" si="1216"/>
        <v>44112</v>
      </c>
      <c r="K19400" t="str">
        <f>VLOOKUP(B:B,'Справочник по тт'!$A$2:$C$5,3,0)</f>
        <v>"Шанс"</v>
      </c>
      <c r="L19400" s="23">
        <v>1</v>
      </c>
      <c r="M19400" t="s">
        <v>360</v>
      </c>
    </row>
    <row r="19401" spans="1:13" x14ac:dyDescent="0.2">
      <c r="A19401" s="47">
        <v>44112.5</v>
      </c>
      <c r="B19401">
        <v>1</v>
      </c>
      <c r="G19401" s="12">
        <f t="shared" si="1213"/>
        <v>2020</v>
      </c>
      <c r="H19401" s="12">
        <f t="shared" si="1214"/>
        <v>10</v>
      </c>
      <c r="I19401" s="12">
        <f t="shared" si="1215"/>
        <v>8</v>
      </c>
      <c r="J19401" s="51">
        <f t="shared" si="1216"/>
        <v>44112</v>
      </c>
      <c r="K19401" t="str">
        <f>VLOOKUP(B:B,'Справочник по тт'!$A$2:$C$5,3,0)</f>
        <v>"Шанс"</v>
      </c>
      <c r="L19401" s="23">
        <v>1</v>
      </c>
      <c r="M19401" t="s">
        <v>360</v>
      </c>
    </row>
    <row r="19402" spans="1:13" x14ac:dyDescent="0.2">
      <c r="A19402" s="47">
        <v>44112.5</v>
      </c>
      <c r="B19402">
        <v>1</v>
      </c>
      <c r="G19402" s="12">
        <f t="shared" si="1213"/>
        <v>2020</v>
      </c>
      <c r="H19402" s="12">
        <f t="shared" si="1214"/>
        <v>10</v>
      </c>
      <c r="I19402" s="12">
        <f t="shared" si="1215"/>
        <v>8</v>
      </c>
      <c r="J19402" s="51">
        <f t="shared" si="1216"/>
        <v>44112</v>
      </c>
      <c r="K19402" t="str">
        <f>VLOOKUP(B:B,'Справочник по тт'!$A$2:$C$5,3,0)</f>
        <v>"Шанс"</v>
      </c>
      <c r="L19402" s="23">
        <v>1</v>
      </c>
      <c r="M19402" t="s">
        <v>360</v>
      </c>
    </row>
    <row r="19403" spans="1:13" x14ac:dyDescent="0.2">
      <c r="A19403" s="47">
        <v>44112.5</v>
      </c>
      <c r="B19403">
        <v>1</v>
      </c>
      <c r="G19403" s="12">
        <f t="shared" si="1213"/>
        <v>2020</v>
      </c>
      <c r="H19403" s="12">
        <f t="shared" si="1214"/>
        <v>10</v>
      </c>
      <c r="I19403" s="12">
        <f t="shared" si="1215"/>
        <v>8</v>
      </c>
      <c r="J19403" s="51">
        <f t="shared" si="1216"/>
        <v>44112</v>
      </c>
      <c r="K19403" t="str">
        <f>VLOOKUP(B:B,'Справочник по тт'!$A$2:$C$5,3,0)</f>
        <v>"Шанс"</v>
      </c>
      <c r="L19403" s="23">
        <v>1</v>
      </c>
      <c r="M19403" t="s">
        <v>360</v>
      </c>
    </row>
    <row r="19404" spans="1:13" x14ac:dyDescent="0.2">
      <c r="A19404" s="47">
        <v>44112.5</v>
      </c>
      <c r="B19404">
        <v>1</v>
      </c>
      <c r="G19404" s="12">
        <f t="shared" si="1213"/>
        <v>2020</v>
      </c>
      <c r="H19404" s="12">
        <f t="shared" si="1214"/>
        <v>10</v>
      </c>
      <c r="I19404" s="12">
        <f t="shared" si="1215"/>
        <v>8</v>
      </c>
      <c r="J19404" s="51">
        <f t="shared" si="1216"/>
        <v>44112</v>
      </c>
      <c r="K19404" t="str">
        <f>VLOOKUP(B:B,'Справочник по тт'!$A$2:$C$5,3,0)</f>
        <v>"Шанс"</v>
      </c>
      <c r="L19404" s="23">
        <v>1</v>
      </c>
      <c r="M19404" t="s">
        <v>360</v>
      </c>
    </row>
    <row r="19405" spans="1:13" x14ac:dyDescent="0.2">
      <c r="A19405" s="47">
        <v>44112.5</v>
      </c>
      <c r="B19405">
        <v>1</v>
      </c>
      <c r="G19405" s="12">
        <f t="shared" si="1213"/>
        <v>2020</v>
      </c>
      <c r="H19405" s="12">
        <f t="shared" si="1214"/>
        <v>10</v>
      </c>
      <c r="I19405" s="12">
        <f t="shared" si="1215"/>
        <v>8</v>
      </c>
      <c r="J19405" s="51">
        <f t="shared" si="1216"/>
        <v>44112</v>
      </c>
      <c r="K19405" t="str">
        <f>VLOOKUP(B:B,'Справочник по тт'!$A$2:$C$5,3,0)</f>
        <v>"Шанс"</v>
      </c>
      <c r="L19405" s="23">
        <v>1</v>
      </c>
      <c r="M19405" t="s">
        <v>360</v>
      </c>
    </row>
    <row r="19406" spans="1:13" x14ac:dyDescent="0.2">
      <c r="A19406" s="47">
        <v>44112.541666666664</v>
      </c>
      <c r="B19406">
        <v>1</v>
      </c>
      <c r="G19406" s="12">
        <f t="shared" si="1213"/>
        <v>2020</v>
      </c>
      <c r="H19406" s="12">
        <f t="shared" si="1214"/>
        <v>10</v>
      </c>
      <c r="I19406" s="12">
        <f t="shared" si="1215"/>
        <v>8</v>
      </c>
      <c r="J19406" s="51">
        <f t="shared" si="1216"/>
        <v>44112</v>
      </c>
      <c r="K19406" t="str">
        <f>VLOOKUP(B:B,'Справочник по тт'!$A$2:$C$5,3,0)</f>
        <v>"Шанс"</v>
      </c>
      <c r="L19406" s="23">
        <v>1</v>
      </c>
      <c r="M19406" t="s">
        <v>360</v>
      </c>
    </row>
    <row r="19407" spans="1:13" x14ac:dyDescent="0.2">
      <c r="A19407" s="47">
        <v>44112.541666666664</v>
      </c>
      <c r="B19407">
        <v>1</v>
      </c>
      <c r="G19407" s="12">
        <f t="shared" si="1213"/>
        <v>2020</v>
      </c>
      <c r="H19407" s="12">
        <f t="shared" si="1214"/>
        <v>10</v>
      </c>
      <c r="I19407" s="12">
        <f t="shared" si="1215"/>
        <v>8</v>
      </c>
      <c r="J19407" s="51">
        <f t="shared" si="1216"/>
        <v>44112</v>
      </c>
      <c r="K19407" t="str">
        <f>VLOOKUP(B:B,'Справочник по тт'!$A$2:$C$5,3,0)</f>
        <v>"Шанс"</v>
      </c>
      <c r="L19407" s="23">
        <v>1</v>
      </c>
      <c r="M19407" t="s">
        <v>360</v>
      </c>
    </row>
    <row r="19408" spans="1:13" x14ac:dyDescent="0.2">
      <c r="A19408" s="47">
        <v>44112.541666666664</v>
      </c>
      <c r="B19408">
        <v>1</v>
      </c>
      <c r="G19408" s="12">
        <f t="shared" si="1213"/>
        <v>2020</v>
      </c>
      <c r="H19408" s="12">
        <f t="shared" si="1214"/>
        <v>10</v>
      </c>
      <c r="I19408" s="12">
        <f t="shared" si="1215"/>
        <v>8</v>
      </c>
      <c r="J19408" s="51">
        <f t="shared" si="1216"/>
        <v>44112</v>
      </c>
      <c r="K19408" t="str">
        <f>VLOOKUP(B:B,'Справочник по тт'!$A$2:$C$5,3,0)</f>
        <v>"Шанс"</v>
      </c>
      <c r="L19408" s="23">
        <v>1</v>
      </c>
      <c r="M19408" t="s">
        <v>360</v>
      </c>
    </row>
    <row r="19409" spans="1:13" x14ac:dyDescent="0.2">
      <c r="A19409" s="47">
        <v>44112.541666666664</v>
      </c>
      <c r="B19409">
        <v>1</v>
      </c>
      <c r="G19409" s="12">
        <f t="shared" si="1213"/>
        <v>2020</v>
      </c>
      <c r="H19409" s="12">
        <f t="shared" si="1214"/>
        <v>10</v>
      </c>
      <c r="I19409" s="12">
        <f t="shared" si="1215"/>
        <v>8</v>
      </c>
      <c r="J19409" s="51">
        <f t="shared" si="1216"/>
        <v>44112</v>
      </c>
      <c r="K19409" t="str">
        <f>VLOOKUP(B:B,'Справочник по тт'!$A$2:$C$5,3,0)</f>
        <v>"Шанс"</v>
      </c>
      <c r="L19409" s="23">
        <v>1</v>
      </c>
      <c r="M19409" t="s">
        <v>360</v>
      </c>
    </row>
    <row r="19410" spans="1:13" x14ac:dyDescent="0.2">
      <c r="A19410" s="47">
        <v>44112.541666666664</v>
      </c>
      <c r="B19410">
        <v>1</v>
      </c>
      <c r="G19410" s="12">
        <f t="shared" si="1213"/>
        <v>2020</v>
      </c>
      <c r="H19410" s="12">
        <f t="shared" si="1214"/>
        <v>10</v>
      </c>
      <c r="I19410" s="12">
        <f t="shared" si="1215"/>
        <v>8</v>
      </c>
      <c r="J19410" s="51">
        <f t="shared" si="1216"/>
        <v>44112</v>
      </c>
      <c r="K19410" t="str">
        <f>VLOOKUP(B:B,'Справочник по тт'!$A$2:$C$5,3,0)</f>
        <v>"Шанс"</v>
      </c>
      <c r="L19410" s="23">
        <v>1</v>
      </c>
      <c r="M19410" t="s">
        <v>360</v>
      </c>
    </row>
    <row r="19411" spans="1:13" x14ac:dyDescent="0.2">
      <c r="A19411" s="47">
        <v>44112.541666666664</v>
      </c>
      <c r="B19411">
        <v>1</v>
      </c>
      <c r="G19411" s="12">
        <f t="shared" si="1213"/>
        <v>2020</v>
      </c>
      <c r="H19411" s="12">
        <f t="shared" si="1214"/>
        <v>10</v>
      </c>
      <c r="I19411" s="12">
        <f t="shared" si="1215"/>
        <v>8</v>
      </c>
      <c r="J19411" s="51">
        <f t="shared" si="1216"/>
        <v>44112</v>
      </c>
      <c r="K19411" t="str">
        <f>VLOOKUP(B:B,'Справочник по тт'!$A$2:$C$5,3,0)</f>
        <v>"Шанс"</v>
      </c>
      <c r="L19411" s="23">
        <v>1</v>
      </c>
      <c r="M19411" t="s">
        <v>360</v>
      </c>
    </row>
    <row r="19412" spans="1:13" x14ac:dyDescent="0.2">
      <c r="A19412" s="47">
        <v>44112.541666666664</v>
      </c>
      <c r="B19412">
        <v>1</v>
      </c>
      <c r="G19412" s="12">
        <f t="shared" si="1213"/>
        <v>2020</v>
      </c>
      <c r="H19412" s="12">
        <f t="shared" si="1214"/>
        <v>10</v>
      </c>
      <c r="I19412" s="12">
        <f t="shared" si="1215"/>
        <v>8</v>
      </c>
      <c r="J19412" s="51">
        <f t="shared" si="1216"/>
        <v>44112</v>
      </c>
      <c r="K19412" t="str">
        <f>VLOOKUP(B:B,'Справочник по тт'!$A$2:$C$5,3,0)</f>
        <v>"Шанс"</v>
      </c>
      <c r="L19412" s="23">
        <v>1</v>
      </c>
      <c r="M19412" t="s">
        <v>360</v>
      </c>
    </row>
    <row r="19413" spans="1:13" x14ac:dyDescent="0.2">
      <c r="A19413" s="47">
        <v>44112.541666666664</v>
      </c>
      <c r="B19413">
        <v>1</v>
      </c>
      <c r="G19413" s="12">
        <f t="shared" si="1213"/>
        <v>2020</v>
      </c>
      <c r="H19413" s="12">
        <f t="shared" si="1214"/>
        <v>10</v>
      </c>
      <c r="I19413" s="12">
        <f t="shared" si="1215"/>
        <v>8</v>
      </c>
      <c r="J19413" s="51">
        <f t="shared" si="1216"/>
        <v>44112</v>
      </c>
      <c r="K19413" t="str">
        <f>VLOOKUP(B:B,'Справочник по тт'!$A$2:$C$5,3,0)</f>
        <v>"Шанс"</v>
      </c>
      <c r="L19413" s="23">
        <v>1</v>
      </c>
      <c r="M19413" t="s">
        <v>360</v>
      </c>
    </row>
    <row r="19414" spans="1:13" x14ac:dyDescent="0.2">
      <c r="A19414" s="47">
        <v>44112.583333333336</v>
      </c>
      <c r="B19414">
        <v>1</v>
      </c>
      <c r="G19414" s="12">
        <f t="shared" si="1213"/>
        <v>2020</v>
      </c>
      <c r="H19414" s="12">
        <f t="shared" si="1214"/>
        <v>10</v>
      </c>
      <c r="I19414" s="12">
        <f t="shared" si="1215"/>
        <v>8</v>
      </c>
      <c r="J19414" s="51">
        <f t="shared" si="1216"/>
        <v>44112</v>
      </c>
      <c r="K19414" t="str">
        <f>VLOOKUP(B:B,'Справочник по тт'!$A$2:$C$5,3,0)</f>
        <v>"Шанс"</v>
      </c>
      <c r="L19414" s="23">
        <v>1</v>
      </c>
      <c r="M19414" t="s">
        <v>360</v>
      </c>
    </row>
    <row r="19415" spans="1:13" x14ac:dyDescent="0.2">
      <c r="A19415" s="47">
        <v>44112.583333333336</v>
      </c>
      <c r="B19415">
        <v>1</v>
      </c>
      <c r="G19415" s="12">
        <f t="shared" si="1213"/>
        <v>2020</v>
      </c>
      <c r="H19415" s="12">
        <f t="shared" si="1214"/>
        <v>10</v>
      </c>
      <c r="I19415" s="12">
        <f t="shared" si="1215"/>
        <v>8</v>
      </c>
      <c r="J19415" s="51">
        <f t="shared" si="1216"/>
        <v>44112</v>
      </c>
      <c r="K19415" t="str">
        <f>VLOOKUP(B:B,'Справочник по тт'!$A$2:$C$5,3,0)</f>
        <v>"Шанс"</v>
      </c>
      <c r="L19415" s="23">
        <v>1</v>
      </c>
      <c r="M19415" t="s">
        <v>360</v>
      </c>
    </row>
    <row r="19416" spans="1:13" x14ac:dyDescent="0.2">
      <c r="A19416" s="47">
        <v>44112.583333333336</v>
      </c>
      <c r="B19416">
        <v>1</v>
      </c>
      <c r="G19416" s="12">
        <f t="shared" si="1213"/>
        <v>2020</v>
      </c>
      <c r="H19416" s="12">
        <f t="shared" si="1214"/>
        <v>10</v>
      </c>
      <c r="I19416" s="12">
        <f t="shared" si="1215"/>
        <v>8</v>
      </c>
      <c r="J19416" s="51">
        <f t="shared" si="1216"/>
        <v>44112</v>
      </c>
      <c r="K19416" t="str">
        <f>VLOOKUP(B:B,'Справочник по тт'!$A$2:$C$5,3,0)</f>
        <v>"Шанс"</v>
      </c>
      <c r="L19416" s="23">
        <v>1</v>
      </c>
      <c r="M19416" t="s">
        <v>360</v>
      </c>
    </row>
    <row r="19417" spans="1:13" x14ac:dyDescent="0.2">
      <c r="A19417" s="47">
        <v>44112.583333333336</v>
      </c>
      <c r="B19417">
        <v>1</v>
      </c>
      <c r="G19417" s="12">
        <f t="shared" si="1213"/>
        <v>2020</v>
      </c>
      <c r="H19417" s="12">
        <f t="shared" si="1214"/>
        <v>10</v>
      </c>
      <c r="I19417" s="12">
        <f t="shared" si="1215"/>
        <v>8</v>
      </c>
      <c r="J19417" s="51">
        <f t="shared" si="1216"/>
        <v>44112</v>
      </c>
      <c r="K19417" t="str">
        <f>VLOOKUP(B:B,'Справочник по тт'!$A$2:$C$5,3,0)</f>
        <v>"Шанс"</v>
      </c>
      <c r="L19417" s="23">
        <v>1</v>
      </c>
      <c r="M19417" t="s">
        <v>360</v>
      </c>
    </row>
    <row r="19418" spans="1:13" x14ac:dyDescent="0.2">
      <c r="A19418" s="47">
        <v>44112.625</v>
      </c>
      <c r="B19418">
        <v>1</v>
      </c>
      <c r="G19418" s="12">
        <f t="shared" si="1213"/>
        <v>2020</v>
      </c>
      <c r="H19418" s="12">
        <f t="shared" si="1214"/>
        <v>10</v>
      </c>
      <c r="I19418" s="12">
        <f t="shared" si="1215"/>
        <v>8</v>
      </c>
      <c r="J19418" s="51">
        <f t="shared" si="1216"/>
        <v>44112</v>
      </c>
      <c r="K19418" t="str">
        <f>VLOOKUP(B:B,'Справочник по тт'!$A$2:$C$5,3,0)</f>
        <v>"Шанс"</v>
      </c>
      <c r="L19418" s="23">
        <v>1</v>
      </c>
      <c r="M19418" t="s">
        <v>360</v>
      </c>
    </row>
    <row r="19419" spans="1:13" x14ac:dyDescent="0.2">
      <c r="A19419" s="47">
        <v>44112.625</v>
      </c>
      <c r="B19419">
        <v>1</v>
      </c>
      <c r="G19419" s="12">
        <f t="shared" si="1213"/>
        <v>2020</v>
      </c>
      <c r="H19419" s="12">
        <f t="shared" si="1214"/>
        <v>10</v>
      </c>
      <c r="I19419" s="12">
        <f t="shared" si="1215"/>
        <v>8</v>
      </c>
      <c r="J19419" s="51">
        <f t="shared" si="1216"/>
        <v>44112</v>
      </c>
      <c r="K19419" t="str">
        <f>VLOOKUP(B:B,'Справочник по тт'!$A$2:$C$5,3,0)</f>
        <v>"Шанс"</v>
      </c>
      <c r="L19419" s="23">
        <v>1</v>
      </c>
      <c r="M19419" t="s">
        <v>360</v>
      </c>
    </row>
    <row r="19420" spans="1:13" x14ac:dyDescent="0.2">
      <c r="A19420" s="47">
        <v>44112.625</v>
      </c>
      <c r="B19420">
        <v>1</v>
      </c>
      <c r="G19420" s="12">
        <f t="shared" si="1213"/>
        <v>2020</v>
      </c>
      <c r="H19420" s="12">
        <f t="shared" si="1214"/>
        <v>10</v>
      </c>
      <c r="I19420" s="12">
        <f t="shared" si="1215"/>
        <v>8</v>
      </c>
      <c r="J19420" s="51">
        <f t="shared" si="1216"/>
        <v>44112</v>
      </c>
      <c r="K19420" t="str">
        <f>VLOOKUP(B:B,'Справочник по тт'!$A$2:$C$5,3,0)</f>
        <v>"Шанс"</v>
      </c>
      <c r="L19420" s="23">
        <v>1</v>
      </c>
      <c r="M19420" t="s">
        <v>360</v>
      </c>
    </row>
    <row r="19421" spans="1:13" x14ac:dyDescent="0.2">
      <c r="A19421" s="47">
        <v>44112.625</v>
      </c>
      <c r="B19421">
        <v>1</v>
      </c>
      <c r="G19421" s="12">
        <f t="shared" si="1213"/>
        <v>2020</v>
      </c>
      <c r="H19421" s="12">
        <f t="shared" si="1214"/>
        <v>10</v>
      </c>
      <c r="I19421" s="12">
        <f t="shared" si="1215"/>
        <v>8</v>
      </c>
      <c r="J19421" s="51">
        <f t="shared" si="1216"/>
        <v>44112</v>
      </c>
      <c r="K19421" t="str">
        <f>VLOOKUP(B:B,'Справочник по тт'!$A$2:$C$5,3,0)</f>
        <v>"Шанс"</v>
      </c>
      <c r="L19421" s="23">
        <v>1</v>
      </c>
      <c r="M19421" t="s">
        <v>360</v>
      </c>
    </row>
    <row r="19422" spans="1:13" x14ac:dyDescent="0.2">
      <c r="A19422" s="47">
        <v>44112.625</v>
      </c>
      <c r="B19422">
        <v>1</v>
      </c>
      <c r="G19422" s="12">
        <f t="shared" si="1213"/>
        <v>2020</v>
      </c>
      <c r="H19422" s="12">
        <f t="shared" si="1214"/>
        <v>10</v>
      </c>
      <c r="I19422" s="12">
        <f t="shared" si="1215"/>
        <v>8</v>
      </c>
      <c r="J19422" s="51">
        <f t="shared" si="1216"/>
        <v>44112</v>
      </c>
      <c r="K19422" t="str">
        <f>VLOOKUP(B:B,'Справочник по тт'!$A$2:$C$5,3,0)</f>
        <v>"Шанс"</v>
      </c>
      <c r="L19422" s="23">
        <v>1</v>
      </c>
      <c r="M19422" t="s">
        <v>360</v>
      </c>
    </row>
    <row r="19423" spans="1:13" x14ac:dyDescent="0.2">
      <c r="A19423" s="47">
        <v>44112.625</v>
      </c>
      <c r="B19423">
        <v>1</v>
      </c>
      <c r="G19423" s="12">
        <f t="shared" si="1213"/>
        <v>2020</v>
      </c>
      <c r="H19423" s="12">
        <f t="shared" si="1214"/>
        <v>10</v>
      </c>
      <c r="I19423" s="12">
        <f t="shared" si="1215"/>
        <v>8</v>
      </c>
      <c r="J19423" s="51">
        <f t="shared" si="1216"/>
        <v>44112</v>
      </c>
      <c r="K19423" t="str">
        <f>VLOOKUP(B:B,'Справочник по тт'!$A$2:$C$5,3,0)</f>
        <v>"Шанс"</v>
      </c>
      <c r="L19423" s="23">
        <v>1</v>
      </c>
      <c r="M19423" t="s">
        <v>360</v>
      </c>
    </row>
    <row r="19424" spans="1:13" x14ac:dyDescent="0.2">
      <c r="A19424" s="47">
        <v>44112.625</v>
      </c>
      <c r="B19424">
        <v>1</v>
      </c>
      <c r="G19424" s="12">
        <f t="shared" si="1213"/>
        <v>2020</v>
      </c>
      <c r="H19424" s="12">
        <f t="shared" si="1214"/>
        <v>10</v>
      </c>
      <c r="I19424" s="12">
        <f t="shared" si="1215"/>
        <v>8</v>
      </c>
      <c r="J19424" s="51">
        <f t="shared" si="1216"/>
        <v>44112</v>
      </c>
      <c r="K19424" t="str">
        <f>VLOOKUP(B:B,'Справочник по тт'!$A$2:$C$5,3,0)</f>
        <v>"Шанс"</v>
      </c>
      <c r="L19424" s="23">
        <v>1</v>
      </c>
      <c r="M19424" t="s">
        <v>360</v>
      </c>
    </row>
    <row r="19425" spans="1:13" x14ac:dyDescent="0.2">
      <c r="A19425" s="47">
        <v>44112.625</v>
      </c>
      <c r="B19425">
        <v>1</v>
      </c>
      <c r="G19425" s="12">
        <f t="shared" si="1213"/>
        <v>2020</v>
      </c>
      <c r="H19425" s="12">
        <f t="shared" si="1214"/>
        <v>10</v>
      </c>
      <c r="I19425" s="12">
        <f t="shared" si="1215"/>
        <v>8</v>
      </c>
      <c r="J19425" s="51">
        <f t="shared" si="1216"/>
        <v>44112</v>
      </c>
      <c r="K19425" t="str">
        <f>VLOOKUP(B:B,'Справочник по тт'!$A$2:$C$5,3,0)</f>
        <v>"Шанс"</v>
      </c>
      <c r="L19425" s="23">
        <v>1</v>
      </c>
      <c r="M19425" t="s">
        <v>360</v>
      </c>
    </row>
    <row r="19426" spans="1:13" x14ac:dyDescent="0.2">
      <c r="A19426" s="47">
        <v>44112.645833333336</v>
      </c>
      <c r="B19426">
        <v>1</v>
      </c>
      <c r="G19426" s="12">
        <f t="shared" si="1213"/>
        <v>2020</v>
      </c>
      <c r="H19426" s="12">
        <f t="shared" si="1214"/>
        <v>10</v>
      </c>
      <c r="I19426" s="12">
        <f t="shared" si="1215"/>
        <v>8</v>
      </c>
      <c r="J19426" s="51">
        <f t="shared" si="1216"/>
        <v>44112</v>
      </c>
      <c r="K19426" t="str">
        <f>VLOOKUP(B:B,'Справочник по тт'!$A$2:$C$5,3,0)</f>
        <v>"Шанс"</v>
      </c>
      <c r="L19426" s="23">
        <v>1</v>
      </c>
      <c r="M19426" t="s">
        <v>360</v>
      </c>
    </row>
    <row r="19427" spans="1:13" x14ac:dyDescent="0.2">
      <c r="A19427" s="47">
        <v>44112.666666666664</v>
      </c>
      <c r="B19427">
        <v>1</v>
      </c>
      <c r="G19427" s="12">
        <f t="shared" si="1213"/>
        <v>2020</v>
      </c>
      <c r="H19427" s="12">
        <f t="shared" si="1214"/>
        <v>10</v>
      </c>
      <c r="I19427" s="12">
        <f t="shared" si="1215"/>
        <v>8</v>
      </c>
      <c r="J19427" s="51">
        <f t="shared" si="1216"/>
        <v>44112</v>
      </c>
      <c r="K19427" t="str">
        <f>VLOOKUP(B:B,'Справочник по тт'!$A$2:$C$5,3,0)</f>
        <v>"Шанс"</v>
      </c>
      <c r="L19427" s="23">
        <v>1</v>
      </c>
      <c r="M19427" t="s">
        <v>360</v>
      </c>
    </row>
    <row r="19428" spans="1:13" x14ac:dyDescent="0.2">
      <c r="A19428" s="47">
        <v>44112.666666666664</v>
      </c>
      <c r="B19428">
        <v>1</v>
      </c>
      <c r="G19428" s="12">
        <f t="shared" si="1213"/>
        <v>2020</v>
      </c>
      <c r="H19428" s="12">
        <f t="shared" si="1214"/>
        <v>10</v>
      </c>
      <c r="I19428" s="12">
        <f t="shared" si="1215"/>
        <v>8</v>
      </c>
      <c r="J19428" s="51">
        <f t="shared" si="1216"/>
        <v>44112</v>
      </c>
      <c r="K19428" t="str">
        <f>VLOOKUP(B:B,'Справочник по тт'!$A$2:$C$5,3,0)</f>
        <v>"Шанс"</v>
      </c>
      <c r="L19428" s="23">
        <v>1</v>
      </c>
      <c r="M19428" t="s">
        <v>360</v>
      </c>
    </row>
    <row r="19429" spans="1:13" x14ac:dyDescent="0.2">
      <c r="A19429" s="47">
        <v>44112.666666666664</v>
      </c>
      <c r="B19429">
        <v>1</v>
      </c>
      <c r="G19429" s="12">
        <f t="shared" si="1213"/>
        <v>2020</v>
      </c>
      <c r="H19429" s="12">
        <f t="shared" si="1214"/>
        <v>10</v>
      </c>
      <c r="I19429" s="12">
        <f t="shared" si="1215"/>
        <v>8</v>
      </c>
      <c r="J19429" s="51">
        <f t="shared" si="1216"/>
        <v>44112</v>
      </c>
      <c r="K19429" t="str">
        <f>VLOOKUP(B:B,'Справочник по тт'!$A$2:$C$5,3,0)</f>
        <v>"Шанс"</v>
      </c>
      <c r="L19429" s="23">
        <v>1</v>
      </c>
      <c r="M19429" t="s">
        <v>360</v>
      </c>
    </row>
    <row r="19430" spans="1:13" x14ac:dyDescent="0.2">
      <c r="A19430" s="47">
        <v>44112.666666666664</v>
      </c>
      <c r="B19430">
        <v>1</v>
      </c>
      <c r="G19430" s="12">
        <f t="shared" si="1213"/>
        <v>2020</v>
      </c>
      <c r="H19430" s="12">
        <f t="shared" si="1214"/>
        <v>10</v>
      </c>
      <c r="I19430" s="12">
        <f t="shared" si="1215"/>
        <v>8</v>
      </c>
      <c r="J19430" s="51">
        <f t="shared" si="1216"/>
        <v>44112</v>
      </c>
      <c r="K19430" t="str">
        <f>VLOOKUP(B:B,'Справочник по тт'!$A$2:$C$5,3,0)</f>
        <v>"Шанс"</v>
      </c>
      <c r="L19430" s="23">
        <v>1</v>
      </c>
      <c r="M19430" t="s">
        <v>360</v>
      </c>
    </row>
    <row r="19431" spans="1:13" x14ac:dyDescent="0.2">
      <c r="A19431" s="47">
        <v>44112.729166666664</v>
      </c>
      <c r="B19431">
        <v>1</v>
      </c>
      <c r="G19431" s="12">
        <f t="shared" si="1213"/>
        <v>2020</v>
      </c>
      <c r="H19431" s="12">
        <f t="shared" si="1214"/>
        <v>10</v>
      </c>
      <c r="I19431" s="12">
        <f t="shared" si="1215"/>
        <v>8</v>
      </c>
      <c r="J19431" s="51">
        <f t="shared" si="1216"/>
        <v>44112</v>
      </c>
      <c r="K19431" t="str">
        <f>VLOOKUP(B:B,'Справочник по тт'!$A$2:$C$5,3,0)</f>
        <v>"Шанс"</v>
      </c>
      <c r="L19431" s="23">
        <v>1</v>
      </c>
      <c r="M19431" t="s">
        <v>360</v>
      </c>
    </row>
    <row r="19432" spans="1:13" x14ac:dyDescent="0.2">
      <c r="A19432" s="47">
        <v>44112.729166666664</v>
      </c>
      <c r="B19432">
        <v>1</v>
      </c>
      <c r="G19432" s="12">
        <f t="shared" si="1213"/>
        <v>2020</v>
      </c>
      <c r="H19432" s="12">
        <f t="shared" si="1214"/>
        <v>10</v>
      </c>
      <c r="I19432" s="12">
        <f t="shared" si="1215"/>
        <v>8</v>
      </c>
      <c r="J19432" s="51">
        <f t="shared" si="1216"/>
        <v>44112</v>
      </c>
      <c r="K19432" t="str">
        <f>VLOOKUP(B:B,'Справочник по тт'!$A$2:$C$5,3,0)</f>
        <v>"Шанс"</v>
      </c>
      <c r="L19432" s="23">
        <v>1</v>
      </c>
      <c r="M19432" t="s">
        <v>360</v>
      </c>
    </row>
    <row r="19433" spans="1:13" x14ac:dyDescent="0.2">
      <c r="A19433" s="47">
        <v>44112.75</v>
      </c>
      <c r="B19433">
        <v>1</v>
      </c>
      <c r="G19433" s="12">
        <f t="shared" si="1213"/>
        <v>2020</v>
      </c>
      <c r="H19433" s="12">
        <f t="shared" si="1214"/>
        <v>10</v>
      </c>
      <c r="I19433" s="12">
        <f t="shared" si="1215"/>
        <v>8</v>
      </c>
      <c r="J19433" s="51">
        <f t="shared" si="1216"/>
        <v>44112</v>
      </c>
      <c r="K19433" t="str">
        <f>VLOOKUP(B:B,'Справочник по тт'!$A$2:$C$5,3,0)</f>
        <v>"Шанс"</v>
      </c>
      <c r="L19433" s="23">
        <v>1</v>
      </c>
      <c r="M19433" t="s">
        <v>360</v>
      </c>
    </row>
    <row r="19434" spans="1:13" x14ac:dyDescent="0.2">
      <c r="A19434" s="47">
        <v>44112.75</v>
      </c>
      <c r="B19434">
        <v>1</v>
      </c>
      <c r="G19434" s="12">
        <f t="shared" si="1213"/>
        <v>2020</v>
      </c>
      <c r="H19434" s="12">
        <f t="shared" si="1214"/>
        <v>10</v>
      </c>
      <c r="I19434" s="12">
        <f t="shared" si="1215"/>
        <v>8</v>
      </c>
      <c r="J19434" s="51">
        <f t="shared" si="1216"/>
        <v>44112</v>
      </c>
      <c r="K19434" t="str">
        <f>VLOOKUP(B:B,'Справочник по тт'!$A$2:$C$5,3,0)</f>
        <v>"Шанс"</v>
      </c>
      <c r="L19434" s="23">
        <v>1</v>
      </c>
      <c r="M19434" t="s">
        <v>360</v>
      </c>
    </row>
    <row r="19435" spans="1:13" x14ac:dyDescent="0.2">
      <c r="A19435" s="47">
        <v>44112.770833333336</v>
      </c>
      <c r="B19435">
        <v>1</v>
      </c>
      <c r="G19435" s="12">
        <f t="shared" si="1213"/>
        <v>2020</v>
      </c>
      <c r="H19435" s="12">
        <f t="shared" si="1214"/>
        <v>10</v>
      </c>
      <c r="I19435" s="12">
        <f t="shared" si="1215"/>
        <v>8</v>
      </c>
      <c r="J19435" s="51">
        <f t="shared" si="1216"/>
        <v>44112</v>
      </c>
      <c r="K19435" t="str">
        <f>VLOOKUP(B:B,'Справочник по тт'!$A$2:$C$5,3,0)</f>
        <v>"Шанс"</v>
      </c>
      <c r="L19435" s="23">
        <v>1</v>
      </c>
      <c r="M19435" t="s">
        <v>360</v>
      </c>
    </row>
    <row r="19436" spans="1:13" x14ac:dyDescent="0.2">
      <c r="A19436" s="47">
        <v>44112.770833333336</v>
      </c>
      <c r="B19436">
        <v>1</v>
      </c>
      <c r="G19436" s="12">
        <f t="shared" si="1213"/>
        <v>2020</v>
      </c>
      <c r="H19436" s="12">
        <f t="shared" si="1214"/>
        <v>10</v>
      </c>
      <c r="I19436" s="12">
        <f t="shared" si="1215"/>
        <v>8</v>
      </c>
      <c r="J19436" s="51">
        <f t="shared" si="1216"/>
        <v>44112</v>
      </c>
      <c r="K19436" t="str">
        <f>VLOOKUP(B:B,'Справочник по тт'!$A$2:$C$5,3,0)</f>
        <v>"Шанс"</v>
      </c>
      <c r="L19436" s="23">
        <v>1</v>
      </c>
      <c r="M19436" t="s">
        <v>360</v>
      </c>
    </row>
    <row r="19437" spans="1:13" x14ac:dyDescent="0.2">
      <c r="A19437" s="47">
        <v>44112.791666666664</v>
      </c>
      <c r="B19437">
        <v>1</v>
      </c>
      <c r="G19437" s="12">
        <f t="shared" si="1213"/>
        <v>2020</v>
      </c>
      <c r="H19437" s="12">
        <f t="shared" si="1214"/>
        <v>10</v>
      </c>
      <c r="I19437" s="12">
        <f t="shared" si="1215"/>
        <v>8</v>
      </c>
      <c r="J19437" s="51">
        <f t="shared" si="1216"/>
        <v>44112</v>
      </c>
      <c r="K19437" t="str">
        <f>VLOOKUP(B:B,'Справочник по тт'!$A$2:$C$5,3,0)</f>
        <v>"Шанс"</v>
      </c>
      <c r="L19437" s="23">
        <v>1</v>
      </c>
      <c r="M19437" t="s">
        <v>360</v>
      </c>
    </row>
    <row r="19438" spans="1:13" x14ac:dyDescent="0.2">
      <c r="A19438" s="47">
        <v>44112.8125</v>
      </c>
      <c r="B19438">
        <v>1</v>
      </c>
      <c r="G19438" s="12">
        <f t="shared" si="1213"/>
        <v>2020</v>
      </c>
      <c r="H19438" s="12">
        <f t="shared" si="1214"/>
        <v>10</v>
      </c>
      <c r="I19438" s="12">
        <f t="shared" si="1215"/>
        <v>8</v>
      </c>
      <c r="J19438" s="51">
        <f t="shared" si="1216"/>
        <v>44112</v>
      </c>
      <c r="K19438" t="str">
        <f>VLOOKUP(B:B,'Справочник по тт'!$A$2:$C$5,3,0)</f>
        <v>"Шанс"</v>
      </c>
      <c r="L19438" s="23">
        <v>1</v>
      </c>
      <c r="M19438" t="s">
        <v>360</v>
      </c>
    </row>
    <row r="19439" spans="1:13" x14ac:dyDescent="0.2">
      <c r="A19439" s="47">
        <v>44112.833333333336</v>
      </c>
      <c r="B19439">
        <v>1</v>
      </c>
      <c r="G19439" s="12">
        <f t="shared" si="1213"/>
        <v>2020</v>
      </c>
      <c r="H19439" s="12">
        <f t="shared" si="1214"/>
        <v>10</v>
      </c>
      <c r="I19439" s="12">
        <f t="shared" si="1215"/>
        <v>8</v>
      </c>
      <c r="J19439" s="51">
        <f t="shared" si="1216"/>
        <v>44112</v>
      </c>
      <c r="K19439" t="str">
        <f>VLOOKUP(B:B,'Справочник по тт'!$A$2:$C$5,3,0)</f>
        <v>"Шанс"</v>
      </c>
      <c r="L19439" s="23">
        <v>1</v>
      </c>
      <c r="M19439" t="s">
        <v>360</v>
      </c>
    </row>
    <row r="19440" spans="1:13" x14ac:dyDescent="0.2">
      <c r="A19440" s="47">
        <v>44112.833333333336</v>
      </c>
      <c r="B19440">
        <v>1</v>
      </c>
      <c r="G19440" s="12">
        <f t="shared" si="1213"/>
        <v>2020</v>
      </c>
      <c r="H19440" s="12">
        <f t="shared" si="1214"/>
        <v>10</v>
      </c>
      <c r="I19440" s="12">
        <f t="shared" si="1215"/>
        <v>8</v>
      </c>
      <c r="J19440" s="51">
        <f t="shared" si="1216"/>
        <v>44112</v>
      </c>
      <c r="K19440" t="str">
        <f>VLOOKUP(B:B,'Справочник по тт'!$A$2:$C$5,3,0)</f>
        <v>"Шанс"</v>
      </c>
      <c r="L19440" s="23">
        <v>1</v>
      </c>
      <c r="M19440" t="s">
        <v>360</v>
      </c>
    </row>
    <row r="19441" spans="1:13" x14ac:dyDescent="0.2">
      <c r="A19441" s="47">
        <v>44112.833333333336</v>
      </c>
      <c r="B19441">
        <v>1</v>
      </c>
      <c r="G19441" s="12">
        <f t="shared" si="1213"/>
        <v>2020</v>
      </c>
      <c r="H19441" s="12">
        <f t="shared" si="1214"/>
        <v>10</v>
      </c>
      <c r="I19441" s="12">
        <f t="shared" si="1215"/>
        <v>8</v>
      </c>
      <c r="J19441" s="51">
        <f t="shared" si="1216"/>
        <v>44112</v>
      </c>
      <c r="K19441" t="str">
        <f>VLOOKUP(B:B,'Справочник по тт'!$A$2:$C$5,3,0)</f>
        <v>"Шанс"</v>
      </c>
      <c r="L19441" s="23">
        <v>1</v>
      </c>
      <c r="M19441" t="s">
        <v>360</v>
      </c>
    </row>
    <row r="19442" spans="1:13" x14ac:dyDescent="0.2">
      <c r="A19442" s="47">
        <v>44112.854166666664</v>
      </c>
      <c r="B19442">
        <v>1</v>
      </c>
      <c r="G19442" s="12">
        <f t="shared" si="1213"/>
        <v>2020</v>
      </c>
      <c r="H19442" s="12">
        <f t="shared" si="1214"/>
        <v>10</v>
      </c>
      <c r="I19442" s="12">
        <f t="shared" si="1215"/>
        <v>8</v>
      </c>
      <c r="J19442" s="51">
        <f t="shared" si="1216"/>
        <v>44112</v>
      </c>
      <c r="K19442" t="str">
        <f>VLOOKUP(B:B,'Справочник по тт'!$A$2:$C$5,3,0)</f>
        <v>"Шанс"</v>
      </c>
      <c r="L19442" s="23">
        <v>1</v>
      </c>
      <c r="M19442" t="s">
        <v>360</v>
      </c>
    </row>
    <row r="19443" spans="1:13" x14ac:dyDescent="0.2">
      <c r="A19443" s="47">
        <v>44112.875</v>
      </c>
      <c r="B19443">
        <v>1</v>
      </c>
      <c r="G19443" s="12">
        <f t="shared" si="1213"/>
        <v>2020</v>
      </c>
      <c r="H19443" s="12">
        <f t="shared" si="1214"/>
        <v>10</v>
      </c>
      <c r="I19443" s="12">
        <f t="shared" si="1215"/>
        <v>8</v>
      </c>
      <c r="J19443" s="51">
        <f t="shared" si="1216"/>
        <v>44112</v>
      </c>
      <c r="K19443" t="str">
        <f>VLOOKUP(B:B,'Справочник по тт'!$A$2:$C$5,3,0)</f>
        <v>"Шанс"</v>
      </c>
      <c r="L19443" s="23">
        <v>1</v>
      </c>
      <c r="M19443" t="s">
        <v>360</v>
      </c>
    </row>
    <row r="19444" spans="1:13" x14ac:dyDescent="0.2">
      <c r="A19444" s="47">
        <v>44112.916666666664</v>
      </c>
      <c r="B19444">
        <v>1</v>
      </c>
      <c r="G19444" s="12">
        <f t="shared" si="1213"/>
        <v>2020</v>
      </c>
      <c r="H19444" s="12">
        <f t="shared" si="1214"/>
        <v>10</v>
      </c>
      <c r="I19444" s="12">
        <f t="shared" si="1215"/>
        <v>8</v>
      </c>
      <c r="J19444" s="51">
        <f t="shared" si="1216"/>
        <v>44112</v>
      </c>
      <c r="K19444" t="str">
        <f>VLOOKUP(B:B,'Справочник по тт'!$A$2:$C$5,3,0)</f>
        <v>"Шанс"</v>
      </c>
      <c r="L19444" s="23">
        <v>1</v>
      </c>
      <c r="M19444" t="s">
        <v>360</v>
      </c>
    </row>
    <row r="19445" spans="1:13" x14ac:dyDescent="0.2">
      <c r="A19445" s="47">
        <v>44112.916666666664</v>
      </c>
      <c r="B19445">
        <v>1</v>
      </c>
      <c r="G19445" s="12">
        <f t="shared" si="1213"/>
        <v>2020</v>
      </c>
      <c r="H19445" s="12">
        <f t="shared" si="1214"/>
        <v>10</v>
      </c>
      <c r="I19445" s="12">
        <f t="shared" si="1215"/>
        <v>8</v>
      </c>
      <c r="J19445" s="51">
        <f t="shared" si="1216"/>
        <v>44112</v>
      </c>
      <c r="K19445" t="str">
        <f>VLOOKUP(B:B,'Справочник по тт'!$A$2:$C$5,3,0)</f>
        <v>"Шанс"</v>
      </c>
      <c r="L19445" s="23">
        <v>1</v>
      </c>
      <c r="M19445" t="s">
        <v>360</v>
      </c>
    </row>
    <row r="19446" spans="1:13" x14ac:dyDescent="0.2">
      <c r="A19446" s="47">
        <v>44112.916666666664</v>
      </c>
      <c r="B19446">
        <v>1</v>
      </c>
      <c r="G19446" s="12">
        <f t="shared" si="1213"/>
        <v>2020</v>
      </c>
      <c r="H19446" s="12">
        <f t="shared" si="1214"/>
        <v>10</v>
      </c>
      <c r="I19446" s="12">
        <f t="shared" si="1215"/>
        <v>8</v>
      </c>
      <c r="J19446" s="51">
        <f t="shared" si="1216"/>
        <v>44112</v>
      </c>
      <c r="K19446" t="str">
        <f>VLOOKUP(B:B,'Справочник по тт'!$A$2:$C$5,3,0)</f>
        <v>"Шанс"</v>
      </c>
      <c r="L19446" s="23">
        <v>1</v>
      </c>
      <c r="M19446" t="s">
        <v>360</v>
      </c>
    </row>
    <row r="19447" spans="1:13" x14ac:dyDescent="0.2">
      <c r="A19447" s="47">
        <v>44112.958333333336</v>
      </c>
      <c r="B19447">
        <v>1</v>
      </c>
      <c r="G19447" s="12">
        <f t="shared" si="1213"/>
        <v>2020</v>
      </c>
      <c r="H19447" s="12">
        <f t="shared" si="1214"/>
        <v>10</v>
      </c>
      <c r="I19447" s="12">
        <f t="shared" si="1215"/>
        <v>8</v>
      </c>
      <c r="J19447" s="51">
        <f t="shared" si="1216"/>
        <v>44112</v>
      </c>
      <c r="K19447" t="str">
        <f>VLOOKUP(B:B,'Справочник по тт'!$A$2:$C$5,3,0)</f>
        <v>"Шанс"</v>
      </c>
      <c r="L19447" s="23">
        <v>1</v>
      </c>
      <c r="M19447" t="s">
        <v>360</v>
      </c>
    </row>
    <row r="19448" spans="1:13" x14ac:dyDescent="0.2">
      <c r="A19448" s="47">
        <v>44113.020833333336</v>
      </c>
      <c r="B19448">
        <v>1</v>
      </c>
      <c r="G19448" s="12">
        <f t="shared" si="1213"/>
        <v>2020</v>
      </c>
      <c r="H19448" s="12">
        <f t="shared" si="1214"/>
        <v>10</v>
      </c>
      <c r="I19448" s="12">
        <f t="shared" si="1215"/>
        <v>9</v>
      </c>
      <c r="J19448" s="51">
        <f t="shared" si="1216"/>
        <v>44113</v>
      </c>
      <c r="K19448" t="str">
        <f>VLOOKUP(B:B,'Справочник по тт'!$A$2:$C$5,3,0)</f>
        <v>"Шанс"</v>
      </c>
      <c r="L19448" s="23">
        <v>1</v>
      </c>
      <c r="M19448" t="s">
        <v>360</v>
      </c>
    </row>
    <row r="19449" spans="1:13" x14ac:dyDescent="0.2">
      <c r="A19449" s="47">
        <v>44113.041666666664</v>
      </c>
      <c r="B19449">
        <v>2</v>
      </c>
      <c r="G19449" s="12">
        <f t="shared" si="1213"/>
        <v>2020</v>
      </c>
      <c r="H19449" s="12">
        <f t="shared" si="1214"/>
        <v>10</v>
      </c>
      <c r="I19449" s="12">
        <f t="shared" si="1215"/>
        <v>9</v>
      </c>
      <c r="J19449" s="51">
        <f t="shared" si="1216"/>
        <v>44113</v>
      </c>
      <c r="K19449" t="str">
        <f>VLOOKUP(B:B,'Справочник по тт'!$A$2:$C$5,3,0)</f>
        <v>"Колибри"</v>
      </c>
      <c r="L19449" s="23">
        <v>1</v>
      </c>
      <c r="M19449" t="s">
        <v>380</v>
      </c>
    </row>
    <row r="19450" spans="1:13" x14ac:dyDescent="0.2">
      <c r="A19450" s="47">
        <v>44113.125</v>
      </c>
      <c r="B19450">
        <v>2</v>
      </c>
      <c r="G19450" s="12">
        <f t="shared" si="1213"/>
        <v>2020</v>
      </c>
      <c r="H19450" s="12">
        <f t="shared" si="1214"/>
        <v>10</v>
      </c>
      <c r="I19450" s="12">
        <f t="shared" si="1215"/>
        <v>9</v>
      </c>
      <c r="J19450" s="51">
        <f t="shared" si="1216"/>
        <v>44113</v>
      </c>
      <c r="K19450" t="str">
        <f>VLOOKUP(B:B,'Справочник по тт'!$A$2:$C$5,3,0)</f>
        <v>"Колибри"</v>
      </c>
      <c r="L19450" s="23">
        <v>1</v>
      </c>
      <c r="M19450" t="s">
        <v>380</v>
      </c>
    </row>
    <row r="19451" spans="1:13" x14ac:dyDescent="0.2">
      <c r="A19451" s="47">
        <v>44113.145833333336</v>
      </c>
      <c r="B19451">
        <v>4</v>
      </c>
      <c r="G19451" s="12">
        <f t="shared" si="1213"/>
        <v>2020</v>
      </c>
      <c r="H19451" s="12">
        <f t="shared" si="1214"/>
        <v>10</v>
      </c>
      <c r="I19451" s="12">
        <f t="shared" si="1215"/>
        <v>9</v>
      </c>
      <c r="J19451" s="51">
        <f t="shared" si="1216"/>
        <v>44113</v>
      </c>
      <c r="K19451" t="str">
        <f>VLOOKUP(B:B,'Справочник по тт'!$A$2:$C$5,3,0)</f>
        <v>"Первый"</v>
      </c>
      <c r="L19451" s="23">
        <v>1</v>
      </c>
      <c r="M19451" t="s">
        <v>362</v>
      </c>
    </row>
    <row r="19452" spans="1:13" x14ac:dyDescent="0.2">
      <c r="A19452" s="47">
        <v>44113.166666666664</v>
      </c>
      <c r="B19452">
        <v>4</v>
      </c>
      <c r="G19452" s="12">
        <f t="shared" si="1213"/>
        <v>2020</v>
      </c>
      <c r="H19452" s="12">
        <f t="shared" si="1214"/>
        <v>10</v>
      </c>
      <c r="I19452" s="12">
        <f t="shared" si="1215"/>
        <v>9</v>
      </c>
      <c r="J19452" s="51">
        <f t="shared" si="1216"/>
        <v>44113</v>
      </c>
      <c r="K19452" t="str">
        <f>VLOOKUP(B:B,'Справочник по тт'!$A$2:$C$5,3,0)</f>
        <v>"Первый"</v>
      </c>
      <c r="L19452" s="23">
        <v>1</v>
      </c>
      <c r="M19452" t="s">
        <v>362</v>
      </c>
    </row>
    <row r="19453" spans="1:13" x14ac:dyDescent="0.2">
      <c r="A19453" s="47">
        <v>44113.208333333336</v>
      </c>
      <c r="B19453">
        <v>4</v>
      </c>
      <c r="G19453" s="12">
        <f t="shared" si="1213"/>
        <v>2020</v>
      </c>
      <c r="H19453" s="12">
        <f t="shared" si="1214"/>
        <v>10</v>
      </c>
      <c r="I19453" s="12">
        <f t="shared" si="1215"/>
        <v>9</v>
      </c>
      <c r="J19453" s="51">
        <f t="shared" si="1216"/>
        <v>44113</v>
      </c>
      <c r="K19453" t="str">
        <f>VLOOKUP(B:B,'Справочник по тт'!$A$2:$C$5,3,0)</f>
        <v>"Первый"</v>
      </c>
      <c r="L19453" s="23">
        <v>1</v>
      </c>
      <c r="M19453" t="s">
        <v>362</v>
      </c>
    </row>
    <row r="19454" spans="1:13" x14ac:dyDescent="0.2">
      <c r="A19454" s="47">
        <v>44113.291666666664</v>
      </c>
      <c r="B19454">
        <v>4</v>
      </c>
      <c r="G19454" s="12">
        <f t="shared" si="1213"/>
        <v>2020</v>
      </c>
      <c r="H19454" s="12">
        <f t="shared" si="1214"/>
        <v>10</v>
      </c>
      <c r="I19454" s="12">
        <f t="shared" si="1215"/>
        <v>9</v>
      </c>
      <c r="J19454" s="51">
        <f t="shared" si="1216"/>
        <v>44113</v>
      </c>
      <c r="K19454" t="str">
        <f>VLOOKUP(B:B,'Справочник по тт'!$A$2:$C$5,3,0)</f>
        <v>"Первый"</v>
      </c>
      <c r="L19454" s="23">
        <v>1</v>
      </c>
      <c r="M19454" t="s">
        <v>362</v>
      </c>
    </row>
    <row r="19455" spans="1:13" x14ac:dyDescent="0.2">
      <c r="A19455" s="47">
        <v>44113.291666666664</v>
      </c>
      <c r="B19455">
        <v>4</v>
      </c>
      <c r="G19455" s="12">
        <f t="shared" si="1213"/>
        <v>2020</v>
      </c>
      <c r="H19455" s="12">
        <f t="shared" si="1214"/>
        <v>10</v>
      </c>
      <c r="I19455" s="12">
        <f t="shared" si="1215"/>
        <v>9</v>
      </c>
      <c r="J19455" s="51">
        <f t="shared" si="1216"/>
        <v>44113</v>
      </c>
      <c r="K19455" t="str">
        <f>VLOOKUP(B:B,'Справочник по тт'!$A$2:$C$5,3,0)</f>
        <v>"Первый"</v>
      </c>
      <c r="L19455" s="23">
        <v>1</v>
      </c>
      <c r="M19455" t="s">
        <v>362</v>
      </c>
    </row>
    <row r="19456" spans="1:13" x14ac:dyDescent="0.2">
      <c r="A19456" s="47">
        <v>44113.333333333336</v>
      </c>
      <c r="B19456">
        <v>4</v>
      </c>
      <c r="G19456" s="12">
        <f t="shared" si="1213"/>
        <v>2020</v>
      </c>
      <c r="H19456" s="12">
        <f t="shared" si="1214"/>
        <v>10</v>
      </c>
      <c r="I19456" s="12">
        <f t="shared" si="1215"/>
        <v>9</v>
      </c>
      <c r="J19456" s="51">
        <f t="shared" si="1216"/>
        <v>44113</v>
      </c>
      <c r="K19456" t="str">
        <f>VLOOKUP(B:B,'Справочник по тт'!$A$2:$C$5,3,0)</f>
        <v>"Первый"</v>
      </c>
      <c r="L19456" s="23">
        <v>1</v>
      </c>
      <c r="M19456" t="s">
        <v>362</v>
      </c>
    </row>
    <row r="19457" spans="1:13" x14ac:dyDescent="0.2">
      <c r="A19457" s="47">
        <v>44113.333333333336</v>
      </c>
      <c r="B19457">
        <v>3</v>
      </c>
      <c r="G19457" s="12">
        <f t="shared" si="1213"/>
        <v>2020</v>
      </c>
      <c r="H19457" s="12">
        <f t="shared" si="1214"/>
        <v>10</v>
      </c>
      <c r="I19457" s="12">
        <f t="shared" si="1215"/>
        <v>9</v>
      </c>
      <c r="J19457" s="51">
        <f t="shared" si="1216"/>
        <v>44113</v>
      </c>
      <c r="K19457" t="str">
        <f>VLOOKUP(B:B,'Справочник по тт'!$A$2:$C$5,3,0)</f>
        <v>"Парабола"</v>
      </c>
      <c r="L19457" s="23">
        <v>1</v>
      </c>
      <c r="M19457" t="s">
        <v>361</v>
      </c>
    </row>
    <row r="19458" spans="1:13" x14ac:dyDescent="0.2">
      <c r="A19458" s="47">
        <v>44113.333333333336</v>
      </c>
      <c r="B19458">
        <v>3</v>
      </c>
      <c r="G19458" s="12">
        <f t="shared" si="1213"/>
        <v>2020</v>
      </c>
      <c r="H19458" s="12">
        <f t="shared" si="1214"/>
        <v>10</v>
      </c>
      <c r="I19458" s="12">
        <f t="shared" si="1215"/>
        <v>9</v>
      </c>
      <c r="J19458" s="51">
        <f t="shared" si="1216"/>
        <v>44113</v>
      </c>
      <c r="K19458" t="str">
        <f>VLOOKUP(B:B,'Справочник по тт'!$A$2:$C$5,3,0)</f>
        <v>"Парабола"</v>
      </c>
      <c r="L19458" s="23">
        <v>1</v>
      </c>
      <c r="M19458" t="s">
        <v>361</v>
      </c>
    </row>
    <row r="19459" spans="1:13" x14ac:dyDescent="0.2">
      <c r="A19459" s="47">
        <v>44113.333333333336</v>
      </c>
      <c r="B19459">
        <v>3</v>
      </c>
      <c r="G19459" s="12">
        <f t="shared" ref="G19459:G19522" si="1217">YEAR(A19459)</f>
        <v>2020</v>
      </c>
      <c r="H19459" s="12">
        <f t="shared" ref="H19459:H19522" si="1218">MONTH(A19459)</f>
        <v>10</v>
      </c>
      <c r="I19459" s="12">
        <f t="shared" ref="I19459:I19522" si="1219">DAY(A19459)</f>
        <v>9</v>
      </c>
      <c r="J19459" s="51">
        <f t="shared" ref="J19459:J19522" si="1220">DATE(G:G,H:H,I:I)</f>
        <v>44113</v>
      </c>
      <c r="K19459" t="str">
        <f>VLOOKUP(B:B,'Справочник по тт'!$A$2:$C$5,3,0)</f>
        <v>"Парабола"</v>
      </c>
      <c r="L19459" s="23">
        <v>1</v>
      </c>
      <c r="M19459" t="s">
        <v>361</v>
      </c>
    </row>
    <row r="19460" spans="1:13" x14ac:dyDescent="0.2">
      <c r="A19460" s="47">
        <v>44113.333333333336</v>
      </c>
      <c r="B19460">
        <v>3</v>
      </c>
      <c r="G19460" s="12">
        <f t="shared" si="1217"/>
        <v>2020</v>
      </c>
      <c r="H19460" s="12">
        <f t="shared" si="1218"/>
        <v>10</v>
      </c>
      <c r="I19460" s="12">
        <f t="shared" si="1219"/>
        <v>9</v>
      </c>
      <c r="J19460" s="51">
        <f t="shared" si="1220"/>
        <v>44113</v>
      </c>
      <c r="K19460" t="str">
        <f>VLOOKUP(B:B,'Справочник по тт'!$A$2:$C$5,3,0)</f>
        <v>"Парабола"</v>
      </c>
      <c r="L19460" s="23">
        <v>1</v>
      </c>
      <c r="M19460" t="s">
        <v>361</v>
      </c>
    </row>
    <row r="19461" spans="1:13" x14ac:dyDescent="0.2">
      <c r="A19461" s="47">
        <v>44113.333333333336</v>
      </c>
      <c r="B19461">
        <v>3</v>
      </c>
      <c r="G19461" s="12">
        <f t="shared" si="1217"/>
        <v>2020</v>
      </c>
      <c r="H19461" s="12">
        <f t="shared" si="1218"/>
        <v>10</v>
      </c>
      <c r="I19461" s="12">
        <f t="shared" si="1219"/>
        <v>9</v>
      </c>
      <c r="J19461" s="51">
        <f t="shared" si="1220"/>
        <v>44113</v>
      </c>
      <c r="K19461" t="str">
        <f>VLOOKUP(B:B,'Справочник по тт'!$A$2:$C$5,3,0)</f>
        <v>"Парабола"</v>
      </c>
      <c r="L19461" s="23">
        <v>1</v>
      </c>
      <c r="M19461" t="s">
        <v>361</v>
      </c>
    </row>
    <row r="19462" spans="1:13" x14ac:dyDescent="0.2">
      <c r="A19462" s="47">
        <v>44113.333333333336</v>
      </c>
      <c r="B19462">
        <v>3</v>
      </c>
      <c r="G19462" s="12">
        <f t="shared" si="1217"/>
        <v>2020</v>
      </c>
      <c r="H19462" s="12">
        <f t="shared" si="1218"/>
        <v>10</v>
      </c>
      <c r="I19462" s="12">
        <f t="shared" si="1219"/>
        <v>9</v>
      </c>
      <c r="J19462" s="51">
        <f t="shared" si="1220"/>
        <v>44113</v>
      </c>
      <c r="K19462" t="str">
        <f>VLOOKUP(B:B,'Справочник по тт'!$A$2:$C$5,3,0)</f>
        <v>"Парабола"</v>
      </c>
      <c r="L19462" s="23">
        <v>1</v>
      </c>
      <c r="M19462" t="s">
        <v>361</v>
      </c>
    </row>
    <row r="19463" spans="1:13" x14ac:dyDescent="0.2">
      <c r="A19463" s="47">
        <v>44113.375</v>
      </c>
      <c r="B19463">
        <v>3</v>
      </c>
      <c r="G19463" s="12">
        <f t="shared" si="1217"/>
        <v>2020</v>
      </c>
      <c r="H19463" s="12">
        <f t="shared" si="1218"/>
        <v>10</v>
      </c>
      <c r="I19463" s="12">
        <f t="shared" si="1219"/>
        <v>9</v>
      </c>
      <c r="J19463" s="51">
        <f t="shared" si="1220"/>
        <v>44113</v>
      </c>
      <c r="K19463" t="str">
        <f>VLOOKUP(B:B,'Справочник по тт'!$A$2:$C$5,3,0)</f>
        <v>"Парабола"</v>
      </c>
      <c r="L19463" s="23">
        <v>1</v>
      </c>
      <c r="M19463" t="s">
        <v>361</v>
      </c>
    </row>
    <row r="19464" spans="1:13" x14ac:dyDescent="0.2">
      <c r="A19464" s="47">
        <v>44113.375</v>
      </c>
      <c r="B19464">
        <v>3</v>
      </c>
      <c r="G19464" s="12">
        <f t="shared" si="1217"/>
        <v>2020</v>
      </c>
      <c r="H19464" s="12">
        <f t="shared" si="1218"/>
        <v>10</v>
      </c>
      <c r="I19464" s="12">
        <f t="shared" si="1219"/>
        <v>9</v>
      </c>
      <c r="J19464" s="51">
        <f t="shared" si="1220"/>
        <v>44113</v>
      </c>
      <c r="K19464" t="str">
        <f>VLOOKUP(B:B,'Справочник по тт'!$A$2:$C$5,3,0)</f>
        <v>"Парабола"</v>
      </c>
      <c r="L19464" s="23">
        <v>1</v>
      </c>
      <c r="M19464" t="s">
        <v>361</v>
      </c>
    </row>
    <row r="19465" spans="1:13" x14ac:dyDescent="0.2">
      <c r="A19465" s="47">
        <v>44113.375</v>
      </c>
      <c r="B19465">
        <v>3</v>
      </c>
      <c r="G19465" s="12">
        <f t="shared" si="1217"/>
        <v>2020</v>
      </c>
      <c r="H19465" s="12">
        <f t="shared" si="1218"/>
        <v>10</v>
      </c>
      <c r="I19465" s="12">
        <f t="shared" si="1219"/>
        <v>9</v>
      </c>
      <c r="J19465" s="51">
        <f t="shared" si="1220"/>
        <v>44113</v>
      </c>
      <c r="K19465" t="str">
        <f>VLOOKUP(B:B,'Справочник по тт'!$A$2:$C$5,3,0)</f>
        <v>"Парабола"</v>
      </c>
      <c r="L19465" s="23">
        <v>1</v>
      </c>
      <c r="M19465" t="s">
        <v>361</v>
      </c>
    </row>
    <row r="19466" spans="1:13" x14ac:dyDescent="0.2">
      <c r="A19466" s="47">
        <v>44113.375</v>
      </c>
      <c r="B19466">
        <v>3</v>
      </c>
      <c r="G19466" s="12">
        <f t="shared" si="1217"/>
        <v>2020</v>
      </c>
      <c r="H19466" s="12">
        <f t="shared" si="1218"/>
        <v>10</v>
      </c>
      <c r="I19466" s="12">
        <f t="shared" si="1219"/>
        <v>9</v>
      </c>
      <c r="J19466" s="51">
        <f t="shared" si="1220"/>
        <v>44113</v>
      </c>
      <c r="K19466" t="str">
        <f>VLOOKUP(B:B,'Справочник по тт'!$A$2:$C$5,3,0)</f>
        <v>"Парабола"</v>
      </c>
      <c r="L19466" s="23">
        <v>1</v>
      </c>
      <c r="M19466" t="s">
        <v>361</v>
      </c>
    </row>
    <row r="19467" spans="1:13" x14ac:dyDescent="0.2">
      <c r="A19467" s="47">
        <v>44113.375</v>
      </c>
      <c r="B19467">
        <v>3</v>
      </c>
      <c r="G19467" s="12">
        <f t="shared" si="1217"/>
        <v>2020</v>
      </c>
      <c r="H19467" s="12">
        <f t="shared" si="1218"/>
        <v>10</v>
      </c>
      <c r="I19467" s="12">
        <f t="shared" si="1219"/>
        <v>9</v>
      </c>
      <c r="J19467" s="51">
        <f t="shared" si="1220"/>
        <v>44113</v>
      </c>
      <c r="K19467" t="str">
        <f>VLOOKUP(B:B,'Справочник по тт'!$A$2:$C$5,3,0)</f>
        <v>"Парабола"</v>
      </c>
      <c r="L19467" s="23">
        <v>1</v>
      </c>
      <c r="M19467" t="s">
        <v>361</v>
      </c>
    </row>
    <row r="19468" spans="1:13" x14ac:dyDescent="0.2">
      <c r="A19468" s="47">
        <v>44113.375</v>
      </c>
      <c r="B19468">
        <v>3</v>
      </c>
      <c r="G19468" s="12">
        <f t="shared" si="1217"/>
        <v>2020</v>
      </c>
      <c r="H19468" s="12">
        <f t="shared" si="1218"/>
        <v>10</v>
      </c>
      <c r="I19468" s="12">
        <f t="shared" si="1219"/>
        <v>9</v>
      </c>
      <c r="J19468" s="51">
        <f t="shared" si="1220"/>
        <v>44113</v>
      </c>
      <c r="K19468" t="str">
        <f>VLOOKUP(B:B,'Справочник по тт'!$A$2:$C$5,3,0)</f>
        <v>"Парабола"</v>
      </c>
      <c r="L19468" s="23">
        <v>1</v>
      </c>
      <c r="M19468" t="s">
        <v>361</v>
      </c>
    </row>
    <row r="19469" spans="1:13" x14ac:dyDescent="0.2">
      <c r="A19469" s="47">
        <v>44113.375</v>
      </c>
      <c r="B19469">
        <v>3</v>
      </c>
      <c r="G19469" s="12">
        <f t="shared" si="1217"/>
        <v>2020</v>
      </c>
      <c r="H19469" s="12">
        <f t="shared" si="1218"/>
        <v>10</v>
      </c>
      <c r="I19469" s="12">
        <f t="shared" si="1219"/>
        <v>9</v>
      </c>
      <c r="J19469" s="51">
        <f t="shared" si="1220"/>
        <v>44113</v>
      </c>
      <c r="K19469" t="str">
        <f>VLOOKUP(B:B,'Справочник по тт'!$A$2:$C$5,3,0)</f>
        <v>"Парабола"</v>
      </c>
      <c r="L19469" s="23">
        <v>1</v>
      </c>
      <c r="M19469" t="s">
        <v>361</v>
      </c>
    </row>
    <row r="19470" spans="1:13" x14ac:dyDescent="0.2">
      <c r="A19470" s="47">
        <v>44113.375</v>
      </c>
      <c r="B19470">
        <v>3</v>
      </c>
      <c r="G19470" s="12">
        <f t="shared" si="1217"/>
        <v>2020</v>
      </c>
      <c r="H19470" s="12">
        <f t="shared" si="1218"/>
        <v>10</v>
      </c>
      <c r="I19470" s="12">
        <f t="shared" si="1219"/>
        <v>9</v>
      </c>
      <c r="J19470" s="51">
        <f t="shared" si="1220"/>
        <v>44113</v>
      </c>
      <c r="K19470" t="str">
        <f>VLOOKUP(B:B,'Справочник по тт'!$A$2:$C$5,3,0)</f>
        <v>"Парабола"</v>
      </c>
      <c r="L19470" s="23">
        <v>1</v>
      </c>
      <c r="M19470" t="s">
        <v>361</v>
      </c>
    </row>
    <row r="19471" spans="1:13" x14ac:dyDescent="0.2">
      <c r="A19471" s="47">
        <v>44113.375</v>
      </c>
      <c r="B19471">
        <v>3</v>
      </c>
      <c r="G19471" s="12">
        <f t="shared" si="1217"/>
        <v>2020</v>
      </c>
      <c r="H19471" s="12">
        <f t="shared" si="1218"/>
        <v>10</v>
      </c>
      <c r="I19471" s="12">
        <f t="shared" si="1219"/>
        <v>9</v>
      </c>
      <c r="J19471" s="51">
        <f t="shared" si="1220"/>
        <v>44113</v>
      </c>
      <c r="K19471" t="str">
        <f>VLOOKUP(B:B,'Справочник по тт'!$A$2:$C$5,3,0)</f>
        <v>"Парабола"</v>
      </c>
      <c r="L19471" s="23">
        <v>1</v>
      </c>
      <c r="M19471" t="s">
        <v>361</v>
      </c>
    </row>
    <row r="19472" spans="1:13" x14ac:dyDescent="0.2">
      <c r="A19472" s="47">
        <v>44113.375</v>
      </c>
      <c r="B19472">
        <v>3</v>
      </c>
      <c r="G19472" s="12">
        <f t="shared" si="1217"/>
        <v>2020</v>
      </c>
      <c r="H19472" s="12">
        <f t="shared" si="1218"/>
        <v>10</v>
      </c>
      <c r="I19472" s="12">
        <f t="shared" si="1219"/>
        <v>9</v>
      </c>
      <c r="J19472" s="51">
        <f t="shared" si="1220"/>
        <v>44113</v>
      </c>
      <c r="K19472" t="str">
        <f>VLOOKUP(B:B,'Справочник по тт'!$A$2:$C$5,3,0)</f>
        <v>"Парабола"</v>
      </c>
      <c r="L19472" s="23">
        <v>1</v>
      </c>
      <c r="M19472" t="s">
        <v>361</v>
      </c>
    </row>
    <row r="19473" spans="1:13" x14ac:dyDescent="0.2">
      <c r="A19473" s="47">
        <v>44113.375</v>
      </c>
      <c r="B19473">
        <v>3</v>
      </c>
      <c r="G19473" s="12">
        <f t="shared" si="1217"/>
        <v>2020</v>
      </c>
      <c r="H19473" s="12">
        <f t="shared" si="1218"/>
        <v>10</v>
      </c>
      <c r="I19473" s="12">
        <f t="shared" si="1219"/>
        <v>9</v>
      </c>
      <c r="J19473" s="51">
        <f t="shared" si="1220"/>
        <v>44113</v>
      </c>
      <c r="K19473" t="str">
        <f>VLOOKUP(B:B,'Справочник по тт'!$A$2:$C$5,3,0)</f>
        <v>"Парабола"</v>
      </c>
      <c r="L19473" s="23">
        <v>1</v>
      </c>
      <c r="M19473" t="s">
        <v>361</v>
      </c>
    </row>
    <row r="19474" spans="1:13" x14ac:dyDescent="0.2">
      <c r="A19474" s="47">
        <v>44113.375</v>
      </c>
      <c r="B19474">
        <v>3</v>
      </c>
      <c r="G19474" s="12">
        <f t="shared" si="1217"/>
        <v>2020</v>
      </c>
      <c r="H19474" s="12">
        <f t="shared" si="1218"/>
        <v>10</v>
      </c>
      <c r="I19474" s="12">
        <f t="shared" si="1219"/>
        <v>9</v>
      </c>
      <c r="J19474" s="51">
        <f t="shared" si="1220"/>
        <v>44113</v>
      </c>
      <c r="K19474" t="str">
        <f>VLOOKUP(B:B,'Справочник по тт'!$A$2:$C$5,3,0)</f>
        <v>"Парабола"</v>
      </c>
      <c r="L19474" s="23">
        <v>1</v>
      </c>
      <c r="M19474" t="s">
        <v>361</v>
      </c>
    </row>
    <row r="19475" spans="1:13" x14ac:dyDescent="0.2">
      <c r="A19475" s="47">
        <v>44113.375</v>
      </c>
      <c r="B19475">
        <v>3</v>
      </c>
      <c r="G19475" s="12">
        <f t="shared" si="1217"/>
        <v>2020</v>
      </c>
      <c r="H19475" s="12">
        <f t="shared" si="1218"/>
        <v>10</v>
      </c>
      <c r="I19475" s="12">
        <f t="shared" si="1219"/>
        <v>9</v>
      </c>
      <c r="J19475" s="51">
        <f t="shared" si="1220"/>
        <v>44113</v>
      </c>
      <c r="K19475" t="str">
        <f>VLOOKUP(B:B,'Справочник по тт'!$A$2:$C$5,3,0)</f>
        <v>"Парабола"</v>
      </c>
      <c r="L19475" s="23">
        <v>1</v>
      </c>
      <c r="M19475" t="s">
        <v>361</v>
      </c>
    </row>
    <row r="19476" spans="1:13" x14ac:dyDescent="0.2">
      <c r="A19476" s="47">
        <v>44113.375</v>
      </c>
      <c r="B19476">
        <v>3</v>
      </c>
      <c r="G19476" s="12">
        <f t="shared" si="1217"/>
        <v>2020</v>
      </c>
      <c r="H19476" s="12">
        <f t="shared" si="1218"/>
        <v>10</v>
      </c>
      <c r="I19476" s="12">
        <f t="shared" si="1219"/>
        <v>9</v>
      </c>
      <c r="J19476" s="51">
        <f t="shared" si="1220"/>
        <v>44113</v>
      </c>
      <c r="K19476" t="str">
        <f>VLOOKUP(B:B,'Справочник по тт'!$A$2:$C$5,3,0)</f>
        <v>"Парабола"</v>
      </c>
      <c r="L19476" s="23">
        <v>1</v>
      </c>
      <c r="M19476" t="s">
        <v>361</v>
      </c>
    </row>
    <row r="19477" spans="1:13" x14ac:dyDescent="0.2">
      <c r="A19477" s="47">
        <v>44113.375</v>
      </c>
      <c r="B19477">
        <v>3</v>
      </c>
      <c r="G19477" s="12">
        <f t="shared" si="1217"/>
        <v>2020</v>
      </c>
      <c r="H19477" s="12">
        <f t="shared" si="1218"/>
        <v>10</v>
      </c>
      <c r="I19477" s="12">
        <f t="shared" si="1219"/>
        <v>9</v>
      </c>
      <c r="J19477" s="51">
        <f t="shared" si="1220"/>
        <v>44113</v>
      </c>
      <c r="K19477" t="str">
        <f>VLOOKUP(B:B,'Справочник по тт'!$A$2:$C$5,3,0)</f>
        <v>"Парабола"</v>
      </c>
      <c r="L19477" s="23">
        <v>1</v>
      </c>
      <c r="M19477" t="s">
        <v>361</v>
      </c>
    </row>
    <row r="19478" spans="1:13" x14ac:dyDescent="0.2">
      <c r="A19478" s="47">
        <v>44113.375</v>
      </c>
      <c r="B19478">
        <v>1</v>
      </c>
      <c r="G19478" s="12">
        <f t="shared" si="1217"/>
        <v>2020</v>
      </c>
      <c r="H19478" s="12">
        <f t="shared" si="1218"/>
        <v>10</v>
      </c>
      <c r="I19478" s="12">
        <f t="shared" si="1219"/>
        <v>9</v>
      </c>
      <c r="J19478" s="51">
        <f t="shared" si="1220"/>
        <v>44113</v>
      </c>
      <c r="K19478" t="str">
        <f>VLOOKUP(B:B,'Справочник по тт'!$A$2:$C$5,3,0)</f>
        <v>"Шанс"</v>
      </c>
      <c r="L19478" s="23">
        <v>1</v>
      </c>
      <c r="M19478" t="s">
        <v>360</v>
      </c>
    </row>
    <row r="19479" spans="1:13" x14ac:dyDescent="0.2">
      <c r="A19479" s="47">
        <v>44113.375</v>
      </c>
      <c r="B19479">
        <v>2</v>
      </c>
      <c r="G19479" s="12">
        <f t="shared" si="1217"/>
        <v>2020</v>
      </c>
      <c r="H19479" s="12">
        <f t="shared" si="1218"/>
        <v>10</v>
      </c>
      <c r="I19479" s="12">
        <f t="shared" si="1219"/>
        <v>9</v>
      </c>
      <c r="J19479" s="51">
        <f t="shared" si="1220"/>
        <v>44113</v>
      </c>
      <c r="K19479" t="str">
        <f>VLOOKUP(B:B,'Справочник по тт'!$A$2:$C$5,3,0)</f>
        <v>"Колибри"</v>
      </c>
      <c r="L19479" s="23">
        <v>1</v>
      </c>
      <c r="M19479" t="s">
        <v>380</v>
      </c>
    </row>
    <row r="19480" spans="1:13" x14ac:dyDescent="0.2">
      <c r="A19480" s="47">
        <v>44113.375</v>
      </c>
      <c r="B19480">
        <v>3</v>
      </c>
      <c r="G19480" s="12">
        <f t="shared" si="1217"/>
        <v>2020</v>
      </c>
      <c r="H19480" s="12">
        <f t="shared" si="1218"/>
        <v>10</v>
      </c>
      <c r="I19480" s="12">
        <f t="shared" si="1219"/>
        <v>9</v>
      </c>
      <c r="J19480" s="51">
        <f t="shared" si="1220"/>
        <v>44113</v>
      </c>
      <c r="K19480" t="str">
        <f>VLOOKUP(B:B,'Справочник по тт'!$A$2:$C$5,3,0)</f>
        <v>"Парабола"</v>
      </c>
      <c r="L19480" s="23">
        <v>1</v>
      </c>
      <c r="M19480" t="s">
        <v>361</v>
      </c>
    </row>
    <row r="19481" spans="1:13" x14ac:dyDescent="0.2">
      <c r="A19481" s="47">
        <v>44113.375</v>
      </c>
      <c r="B19481">
        <v>4</v>
      </c>
      <c r="G19481" s="12">
        <f t="shared" si="1217"/>
        <v>2020</v>
      </c>
      <c r="H19481" s="12">
        <f t="shared" si="1218"/>
        <v>10</v>
      </c>
      <c r="I19481" s="12">
        <f t="shared" si="1219"/>
        <v>9</v>
      </c>
      <c r="J19481" s="51">
        <f t="shared" si="1220"/>
        <v>44113</v>
      </c>
      <c r="K19481" t="str">
        <f>VLOOKUP(B:B,'Справочник по тт'!$A$2:$C$5,3,0)</f>
        <v>"Первый"</v>
      </c>
      <c r="L19481" s="23">
        <v>1</v>
      </c>
      <c r="M19481" t="s">
        <v>362</v>
      </c>
    </row>
    <row r="19482" spans="1:13" x14ac:dyDescent="0.2">
      <c r="A19482" s="47">
        <v>44113.375</v>
      </c>
      <c r="B19482">
        <v>1</v>
      </c>
      <c r="G19482" s="12">
        <f t="shared" si="1217"/>
        <v>2020</v>
      </c>
      <c r="H19482" s="12">
        <f t="shared" si="1218"/>
        <v>10</v>
      </c>
      <c r="I19482" s="12">
        <f t="shared" si="1219"/>
        <v>9</v>
      </c>
      <c r="J19482" s="51">
        <f t="shared" si="1220"/>
        <v>44113</v>
      </c>
      <c r="K19482" t="str">
        <f>VLOOKUP(B:B,'Справочник по тт'!$A$2:$C$5,3,0)</f>
        <v>"Шанс"</v>
      </c>
      <c r="L19482" s="23">
        <v>1</v>
      </c>
      <c r="M19482" t="s">
        <v>360</v>
      </c>
    </row>
    <row r="19483" spans="1:13" x14ac:dyDescent="0.2">
      <c r="A19483" s="47">
        <v>44113.375</v>
      </c>
      <c r="B19483">
        <v>2</v>
      </c>
      <c r="G19483" s="12">
        <f t="shared" si="1217"/>
        <v>2020</v>
      </c>
      <c r="H19483" s="12">
        <f t="shared" si="1218"/>
        <v>10</v>
      </c>
      <c r="I19483" s="12">
        <f t="shared" si="1219"/>
        <v>9</v>
      </c>
      <c r="J19483" s="51">
        <f t="shared" si="1220"/>
        <v>44113</v>
      </c>
      <c r="K19483" t="str">
        <f>VLOOKUP(B:B,'Справочник по тт'!$A$2:$C$5,3,0)</f>
        <v>"Колибри"</v>
      </c>
      <c r="L19483" s="23">
        <v>1</v>
      </c>
      <c r="M19483" t="s">
        <v>380</v>
      </c>
    </row>
    <row r="19484" spans="1:13" x14ac:dyDescent="0.2">
      <c r="A19484" s="47">
        <v>44113.375</v>
      </c>
      <c r="B19484">
        <v>3</v>
      </c>
      <c r="G19484" s="12">
        <f t="shared" si="1217"/>
        <v>2020</v>
      </c>
      <c r="H19484" s="12">
        <f t="shared" si="1218"/>
        <v>10</v>
      </c>
      <c r="I19484" s="12">
        <f t="shared" si="1219"/>
        <v>9</v>
      </c>
      <c r="J19484" s="51">
        <f t="shared" si="1220"/>
        <v>44113</v>
      </c>
      <c r="K19484" t="str">
        <f>VLOOKUP(B:B,'Справочник по тт'!$A$2:$C$5,3,0)</f>
        <v>"Парабола"</v>
      </c>
      <c r="L19484" s="23">
        <v>1</v>
      </c>
      <c r="M19484" t="s">
        <v>361</v>
      </c>
    </row>
    <row r="19485" spans="1:13" x14ac:dyDescent="0.2">
      <c r="A19485" s="47">
        <v>44113.375</v>
      </c>
      <c r="B19485">
        <v>4</v>
      </c>
      <c r="G19485" s="12">
        <f t="shared" si="1217"/>
        <v>2020</v>
      </c>
      <c r="H19485" s="12">
        <f t="shared" si="1218"/>
        <v>10</v>
      </c>
      <c r="I19485" s="12">
        <f t="shared" si="1219"/>
        <v>9</v>
      </c>
      <c r="J19485" s="51">
        <f t="shared" si="1220"/>
        <v>44113</v>
      </c>
      <c r="K19485" t="str">
        <f>VLOOKUP(B:B,'Справочник по тт'!$A$2:$C$5,3,0)</f>
        <v>"Первый"</v>
      </c>
      <c r="L19485" s="23">
        <v>1</v>
      </c>
      <c r="M19485" t="s">
        <v>362</v>
      </c>
    </row>
    <row r="19486" spans="1:13" x14ac:dyDescent="0.2">
      <c r="A19486" s="47">
        <v>44113.375</v>
      </c>
      <c r="B19486">
        <v>1</v>
      </c>
      <c r="G19486" s="12">
        <f t="shared" si="1217"/>
        <v>2020</v>
      </c>
      <c r="H19486" s="12">
        <f t="shared" si="1218"/>
        <v>10</v>
      </c>
      <c r="I19486" s="12">
        <f t="shared" si="1219"/>
        <v>9</v>
      </c>
      <c r="J19486" s="51">
        <f t="shared" si="1220"/>
        <v>44113</v>
      </c>
      <c r="K19486" t="str">
        <f>VLOOKUP(B:B,'Справочник по тт'!$A$2:$C$5,3,0)</f>
        <v>"Шанс"</v>
      </c>
      <c r="L19486" s="23">
        <v>1</v>
      </c>
      <c r="M19486" t="s">
        <v>360</v>
      </c>
    </row>
    <row r="19487" spans="1:13" x14ac:dyDescent="0.2">
      <c r="A19487" s="47">
        <v>44113.375</v>
      </c>
      <c r="B19487">
        <v>2</v>
      </c>
      <c r="G19487" s="12">
        <f t="shared" si="1217"/>
        <v>2020</v>
      </c>
      <c r="H19487" s="12">
        <f t="shared" si="1218"/>
        <v>10</v>
      </c>
      <c r="I19487" s="12">
        <f t="shared" si="1219"/>
        <v>9</v>
      </c>
      <c r="J19487" s="51">
        <f t="shared" si="1220"/>
        <v>44113</v>
      </c>
      <c r="K19487" t="str">
        <f>VLOOKUP(B:B,'Справочник по тт'!$A$2:$C$5,3,0)</f>
        <v>"Колибри"</v>
      </c>
      <c r="L19487" s="23">
        <v>1</v>
      </c>
      <c r="M19487" t="s">
        <v>380</v>
      </c>
    </row>
    <row r="19488" spans="1:13" x14ac:dyDescent="0.2">
      <c r="A19488" s="47">
        <v>44113.375</v>
      </c>
      <c r="B19488">
        <v>3</v>
      </c>
      <c r="G19488" s="12">
        <f t="shared" si="1217"/>
        <v>2020</v>
      </c>
      <c r="H19488" s="12">
        <f t="shared" si="1218"/>
        <v>10</v>
      </c>
      <c r="I19488" s="12">
        <f t="shared" si="1219"/>
        <v>9</v>
      </c>
      <c r="J19488" s="51">
        <f t="shared" si="1220"/>
        <v>44113</v>
      </c>
      <c r="K19488" t="str">
        <f>VLOOKUP(B:B,'Справочник по тт'!$A$2:$C$5,3,0)</f>
        <v>"Парабола"</v>
      </c>
      <c r="L19488" s="23">
        <v>1</v>
      </c>
      <c r="M19488" t="s">
        <v>361</v>
      </c>
    </row>
    <row r="19489" spans="1:13" x14ac:dyDescent="0.2">
      <c r="A19489" s="47">
        <v>44113.416666666664</v>
      </c>
      <c r="B19489">
        <v>4</v>
      </c>
      <c r="G19489" s="12">
        <f t="shared" si="1217"/>
        <v>2020</v>
      </c>
      <c r="H19489" s="12">
        <f t="shared" si="1218"/>
        <v>10</v>
      </c>
      <c r="I19489" s="12">
        <f t="shared" si="1219"/>
        <v>9</v>
      </c>
      <c r="J19489" s="51">
        <f t="shared" si="1220"/>
        <v>44113</v>
      </c>
      <c r="K19489" t="str">
        <f>VLOOKUP(B:B,'Справочник по тт'!$A$2:$C$5,3,0)</f>
        <v>"Первый"</v>
      </c>
      <c r="L19489" s="23">
        <v>1</v>
      </c>
      <c r="M19489" t="s">
        <v>362</v>
      </c>
    </row>
    <row r="19490" spans="1:13" x14ac:dyDescent="0.2">
      <c r="A19490" s="47">
        <v>44113.416666666664</v>
      </c>
      <c r="B19490">
        <v>1</v>
      </c>
      <c r="G19490" s="12">
        <f t="shared" si="1217"/>
        <v>2020</v>
      </c>
      <c r="H19490" s="12">
        <f t="shared" si="1218"/>
        <v>10</v>
      </c>
      <c r="I19490" s="12">
        <f t="shared" si="1219"/>
        <v>9</v>
      </c>
      <c r="J19490" s="51">
        <f t="shared" si="1220"/>
        <v>44113</v>
      </c>
      <c r="K19490" t="str">
        <f>VLOOKUP(B:B,'Справочник по тт'!$A$2:$C$5,3,0)</f>
        <v>"Шанс"</v>
      </c>
      <c r="L19490" s="23">
        <v>1</v>
      </c>
      <c r="M19490" t="s">
        <v>360</v>
      </c>
    </row>
    <row r="19491" spans="1:13" x14ac:dyDescent="0.2">
      <c r="A19491" s="47">
        <v>44113.416666666664</v>
      </c>
      <c r="B19491">
        <v>2</v>
      </c>
      <c r="G19491" s="12">
        <f t="shared" si="1217"/>
        <v>2020</v>
      </c>
      <c r="H19491" s="12">
        <f t="shared" si="1218"/>
        <v>10</v>
      </c>
      <c r="I19491" s="12">
        <f t="shared" si="1219"/>
        <v>9</v>
      </c>
      <c r="J19491" s="51">
        <f t="shared" si="1220"/>
        <v>44113</v>
      </c>
      <c r="K19491" t="str">
        <f>VLOOKUP(B:B,'Справочник по тт'!$A$2:$C$5,3,0)</f>
        <v>"Колибри"</v>
      </c>
      <c r="L19491" s="23">
        <v>1</v>
      </c>
      <c r="M19491" t="s">
        <v>380</v>
      </c>
    </row>
    <row r="19492" spans="1:13" x14ac:dyDescent="0.2">
      <c r="A19492" s="47">
        <v>44113.416666666664</v>
      </c>
      <c r="B19492">
        <v>3</v>
      </c>
      <c r="G19492" s="12">
        <f t="shared" si="1217"/>
        <v>2020</v>
      </c>
      <c r="H19492" s="12">
        <f t="shared" si="1218"/>
        <v>10</v>
      </c>
      <c r="I19492" s="12">
        <f t="shared" si="1219"/>
        <v>9</v>
      </c>
      <c r="J19492" s="51">
        <f t="shared" si="1220"/>
        <v>44113</v>
      </c>
      <c r="K19492" t="str">
        <f>VLOOKUP(B:B,'Справочник по тт'!$A$2:$C$5,3,0)</f>
        <v>"Парабола"</v>
      </c>
      <c r="L19492" s="23">
        <v>1</v>
      </c>
      <c r="M19492" t="s">
        <v>361</v>
      </c>
    </row>
    <row r="19493" spans="1:13" x14ac:dyDescent="0.2">
      <c r="A19493" s="47">
        <v>44113.416666666664</v>
      </c>
      <c r="B19493">
        <v>4</v>
      </c>
      <c r="G19493" s="12">
        <f t="shared" si="1217"/>
        <v>2020</v>
      </c>
      <c r="H19493" s="12">
        <f t="shared" si="1218"/>
        <v>10</v>
      </c>
      <c r="I19493" s="12">
        <f t="shared" si="1219"/>
        <v>9</v>
      </c>
      <c r="J19493" s="51">
        <f t="shared" si="1220"/>
        <v>44113</v>
      </c>
      <c r="K19493" t="str">
        <f>VLOOKUP(B:B,'Справочник по тт'!$A$2:$C$5,3,0)</f>
        <v>"Первый"</v>
      </c>
      <c r="L19493" s="23">
        <v>1</v>
      </c>
      <c r="M19493" t="s">
        <v>362</v>
      </c>
    </row>
    <row r="19494" spans="1:13" x14ac:dyDescent="0.2">
      <c r="A19494" s="47">
        <v>44113.416666666664</v>
      </c>
      <c r="B19494">
        <v>1</v>
      </c>
      <c r="G19494" s="12">
        <f t="shared" si="1217"/>
        <v>2020</v>
      </c>
      <c r="H19494" s="12">
        <f t="shared" si="1218"/>
        <v>10</v>
      </c>
      <c r="I19494" s="12">
        <f t="shared" si="1219"/>
        <v>9</v>
      </c>
      <c r="J19494" s="51">
        <f t="shared" si="1220"/>
        <v>44113</v>
      </c>
      <c r="K19494" t="str">
        <f>VLOOKUP(B:B,'Справочник по тт'!$A$2:$C$5,3,0)</f>
        <v>"Шанс"</v>
      </c>
      <c r="L19494" s="23">
        <v>1</v>
      </c>
      <c r="M19494" t="s">
        <v>360</v>
      </c>
    </row>
    <row r="19495" spans="1:13" x14ac:dyDescent="0.2">
      <c r="A19495" s="47">
        <v>44113.416666666664</v>
      </c>
      <c r="B19495">
        <v>2</v>
      </c>
      <c r="G19495" s="12">
        <f t="shared" si="1217"/>
        <v>2020</v>
      </c>
      <c r="H19495" s="12">
        <f t="shared" si="1218"/>
        <v>10</v>
      </c>
      <c r="I19495" s="12">
        <f t="shared" si="1219"/>
        <v>9</v>
      </c>
      <c r="J19495" s="51">
        <f t="shared" si="1220"/>
        <v>44113</v>
      </c>
      <c r="K19495" t="str">
        <f>VLOOKUP(B:B,'Справочник по тт'!$A$2:$C$5,3,0)</f>
        <v>"Колибри"</v>
      </c>
      <c r="L19495" s="23">
        <v>1</v>
      </c>
      <c r="M19495" t="s">
        <v>380</v>
      </c>
    </row>
    <row r="19496" spans="1:13" x14ac:dyDescent="0.2">
      <c r="A19496" s="47">
        <v>44113.416666666664</v>
      </c>
      <c r="B19496">
        <v>3</v>
      </c>
      <c r="G19496" s="12">
        <f t="shared" si="1217"/>
        <v>2020</v>
      </c>
      <c r="H19496" s="12">
        <f t="shared" si="1218"/>
        <v>10</v>
      </c>
      <c r="I19496" s="12">
        <f t="shared" si="1219"/>
        <v>9</v>
      </c>
      <c r="J19496" s="51">
        <f t="shared" si="1220"/>
        <v>44113</v>
      </c>
      <c r="K19496" t="str">
        <f>VLOOKUP(B:B,'Справочник по тт'!$A$2:$C$5,3,0)</f>
        <v>"Парабола"</v>
      </c>
      <c r="L19496" s="23">
        <v>1</v>
      </c>
      <c r="M19496" t="s">
        <v>361</v>
      </c>
    </row>
    <row r="19497" spans="1:13" x14ac:dyDescent="0.2">
      <c r="A19497" s="47">
        <v>44113.458333333336</v>
      </c>
      <c r="B19497">
        <v>4</v>
      </c>
      <c r="G19497" s="12">
        <f t="shared" si="1217"/>
        <v>2020</v>
      </c>
      <c r="H19497" s="12">
        <f t="shared" si="1218"/>
        <v>10</v>
      </c>
      <c r="I19497" s="12">
        <f t="shared" si="1219"/>
        <v>9</v>
      </c>
      <c r="J19497" s="51">
        <f t="shared" si="1220"/>
        <v>44113</v>
      </c>
      <c r="K19497" t="str">
        <f>VLOOKUP(B:B,'Справочник по тт'!$A$2:$C$5,3,0)</f>
        <v>"Первый"</v>
      </c>
      <c r="L19497" s="23">
        <v>1</v>
      </c>
      <c r="M19497" t="s">
        <v>362</v>
      </c>
    </row>
    <row r="19498" spans="1:13" x14ac:dyDescent="0.2">
      <c r="A19498" s="47">
        <v>44113.458333333336</v>
      </c>
      <c r="B19498">
        <v>1</v>
      </c>
      <c r="G19498" s="12">
        <f t="shared" si="1217"/>
        <v>2020</v>
      </c>
      <c r="H19498" s="12">
        <f t="shared" si="1218"/>
        <v>10</v>
      </c>
      <c r="I19498" s="12">
        <f t="shared" si="1219"/>
        <v>9</v>
      </c>
      <c r="J19498" s="51">
        <f t="shared" si="1220"/>
        <v>44113</v>
      </c>
      <c r="K19498" t="str">
        <f>VLOOKUP(B:B,'Справочник по тт'!$A$2:$C$5,3,0)</f>
        <v>"Шанс"</v>
      </c>
      <c r="L19498" s="23">
        <v>1</v>
      </c>
      <c r="M19498" t="s">
        <v>360</v>
      </c>
    </row>
    <row r="19499" spans="1:13" x14ac:dyDescent="0.2">
      <c r="A19499" s="47">
        <v>44113.458333333336</v>
      </c>
      <c r="B19499">
        <v>2</v>
      </c>
      <c r="G19499" s="12">
        <f t="shared" si="1217"/>
        <v>2020</v>
      </c>
      <c r="H19499" s="12">
        <f t="shared" si="1218"/>
        <v>10</v>
      </c>
      <c r="I19499" s="12">
        <f t="shared" si="1219"/>
        <v>9</v>
      </c>
      <c r="J19499" s="51">
        <f t="shared" si="1220"/>
        <v>44113</v>
      </c>
      <c r="K19499" t="str">
        <f>VLOOKUP(B:B,'Справочник по тт'!$A$2:$C$5,3,0)</f>
        <v>"Колибри"</v>
      </c>
      <c r="L19499" s="23">
        <v>1</v>
      </c>
      <c r="M19499" t="s">
        <v>380</v>
      </c>
    </row>
    <row r="19500" spans="1:13" x14ac:dyDescent="0.2">
      <c r="A19500" s="47">
        <v>44113.458333333336</v>
      </c>
      <c r="B19500">
        <v>3</v>
      </c>
      <c r="G19500" s="12">
        <f t="shared" si="1217"/>
        <v>2020</v>
      </c>
      <c r="H19500" s="12">
        <f t="shared" si="1218"/>
        <v>10</v>
      </c>
      <c r="I19500" s="12">
        <f t="shared" si="1219"/>
        <v>9</v>
      </c>
      <c r="J19500" s="51">
        <f t="shared" si="1220"/>
        <v>44113</v>
      </c>
      <c r="K19500" t="str">
        <f>VLOOKUP(B:B,'Справочник по тт'!$A$2:$C$5,3,0)</f>
        <v>"Парабола"</v>
      </c>
      <c r="L19500" s="23">
        <v>1</v>
      </c>
      <c r="M19500" t="s">
        <v>361</v>
      </c>
    </row>
    <row r="19501" spans="1:13" x14ac:dyDescent="0.2">
      <c r="A19501" s="47">
        <v>44113.458333333336</v>
      </c>
      <c r="B19501">
        <v>4</v>
      </c>
      <c r="G19501" s="12">
        <f t="shared" si="1217"/>
        <v>2020</v>
      </c>
      <c r="H19501" s="12">
        <f t="shared" si="1218"/>
        <v>10</v>
      </c>
      <c r="I19501" s="12">
        <f t="shared" si="1219"/>
        <v>9</v>
      </c>
      <c r="J19501" s="51">
        <f t="shared" si="1220"/>
        <v>44113</v>
      </c>
      <c r="K19501" t="str">
        <f>VLOOKUP(B:B,'Справочник по тт'!$A$2:$C$5,3,0)</f>
        <v>"Первый"</v>
      </c>
      <c r="L19501" s="23">
        <v>1</v>
      </c>
      <c r="M19501" t="s">
        <v>362</v>
      </c>
    </row>
    <row r="19502" spans="1:13" x14ac:dyDescent="0.2">
      <c r="A19502" s="47">
        <v>44113.458333333336</v>
      </c>
      <c r="B19502">
        <v>1</v>
      </c>
      <c r="G19502" s="12">
        <f t="shared" si="1217"/>
        <v>2020</v>
      </c>
      <c r="H19502" s="12">
        <f t="shared" si="1218"/>
        <v>10</v>
      </c>
      <c r="I19502" s="12">
        <f t="shared" si="1219"/>
        <v>9</v>
      </c>
      <c r="J19502" s="51">
        <f t="shared" si="1220"/>
        <v>44113</v>
      </c>
      <c r="K19502" t="str">
        <f>VLOOKUP(B:B,'Справочник по тт'!$A$2:$C$5,3,0)</f>
        <v>"Шанс"</v>
      </c>
      <c r="L19502" s="23">
        <v>1</v>
      </c>
      <c r="M19502" t="s">
        <v>360</v>
      </c>
    </row>
    <row r="19503" spans="1:13" x14ac:dyDescent="0.2">
      <c r="A19503" s="47">
        <v>44113.5</v>
      </c>
      <c r="B19503">
        <v>2</v>
      </c>
      <c r="G19503" s="12">
        <f t="shared" si="1217"/>
        <v>2020</v>
      </c>
      <c r="H19503" s="12">
        <f t="shared" si="1218"/>
        <v>10</v>
      </c>
      <c r="I19503" s="12">
        <f t="shared" si="1219"/>
        <v>9</v>
      </c>
      <c r="J19503" s="51">
        <f t="shared" si="1220"/>
        <v>44113</v>
      </c>
      <c r="K19503" t="str">
        <f>VLOOKUP(B:B,'Справочник по тт'!$A$2:$C$5,3,0)</f>
        <v>"Колибри"</v>
      </c>
      <c r="L19503" s="23">
        <v>1</v>
      </c>
      <c r="M19503" t="s">
        <v>380</v>
      </c>
    </row>
    <row r="19504" spans="1:13" x14ac:dyDescent="0.2">
      <c r="A19504" s="47">
        <v>44113.5</v>
      </c>
      <c r="B19504">
        <v>3</v>
      </c>
      <c r="G19504" s="12">
        <f t="shared" si="1217"/>
        <v>2020</v>
      </c>
      <c r="H19504" s="12">
        <f t="shared" si="1218"/>
        <v>10</v>
      </c>
      <c r="I19504" s="12">
        <f t="shared" si="1219"/>
        <v>9</v>
      </c>
      <c r="J19504" s="51">
        <f t="shared" si="1220"/>
        <v>44113</v>
      </c>
      <c r="K19504" t="str">
        <f>VLOOKUP(B:B,'Справочник по тт'!$A$2:$C$5,3,0)</f>
        <v>"Парабола"</v>
      </c>
      <c r="L19504" s="23">
        <v>1</v>
      </c>
      <c r="M19504" t="s">
        <v>361</v>
      </c>
    </row>
    <row r="19505" spans="1:13" x14ac:dyDescent="0.2">
      <c r="A19505" s="47">
        <v>44113.5</v>
      </c>
      <c r="B19505">
        <v>4</v>
      </c>
      <c r="G19505" s="12">
        <f t="shared" si="1217"/>
        <v>2020</v>
      </c>
      <c r="H19505" s="12">
        <f t="shared" si="1218"/>
        <v>10</v>
      </c>
      <c r="I19505" s="12">
        <f t="shared" si="1219"/>
        <v>9</v>
      </c>
      <c r="J19505" s="51">
        <f t="shared" si="1220"/>
        <v>44113</v>
      </c>
      <c r="K19505" t="str">
        <f>VLOOKUP(B:B,'Справочник по тт'!$A$2:$C$5,3,0)</f>
        <v>"Первый"</v>
      </c>
      <c r="L19505" s="23">
        <v>1</v>
      </c>
      <c r="M19505" t="s">
        <v>362</v>
      </c>
    </row>
    <row r="19506" spans="1:13" x14ac:dyDescent="0.2">
      <c r="A19506" s="47">
        <v>44113.5</v>
      </c>
      <c r="B19506">
        <v>1</v>
      </c>
      <c r="G19506" s="12">
        <f t="shared" si="1217"/>
        <v>2020</v>
      </c>
      <c r="H19506" s="12">
        <f t="shared" si="1218"/>
        <v>10</v>
      </c>
      <c r="I19506" s="12">
        <f t="shared" si="1219"/>
        <v>9</v>
      </c>
      <c r="J19506" s="51">
        <f t="shared" si="1220"/>
        <v>44113</v>
      </c>
      <c r="K19506" t="str">
        <f>VLOOKUP(B:B,'Справочник по тт'!$A$2:$C$5,3,0)</f>
        <v>"Шанс"</v>
      </c>
      <c r="L19506" s="23">
        <v>1</v>
      </c>
      <c r="M19506" t="s">
        <v>360</v>
      </c>
    </row>
    <row r="19507" spans="1:13" x14ac:dyDescent="0.2">
      <c r="A19507" s="47">
        <v>44113.5</v>
      </c>
      <c r="B19507">
        <v>2</v>
      </c>
      <c r="G19507" s="12">
        <f t="shared" si="1217"/>
        <v>2020</v>
      </c>
      <c r="H19507" s="12">
        <f t="shared" si="1218"/>
        <v>10</v>
      </c>
      <c r="I19507" s="12">
        <f t="shared" si="1219"/>
        <v>9</v>
      </c>
      <c r="J19507" s="51">
        <f t="shared" si="1220"/>
        <v>44113</v>
      </c>
      <c r="K19507" t="str">
        <f>VLOOKUP(B:B,'Справочник по тт'!$A$2:$C$5,3,0)</f>
        <v>"Колибри"</v>
      </c>
      <c r="L19507" s="23">
        <v>1</v>
      </c>
      <c r="M19507" t="s">
        <v>380</v>
      </c>
    </row>
    <row r="19508" spans="1:13" x14ac:dyDescent="0.2">
      <c r="A19508" s="47">
        <v>44113.5</v>
      </c>
      <c r="B19508">
        <v>3</v>
      </c>
      <c r="G19508" s="12">
        <f t="shared" si="1217"/>
        <v>2020</v>
      </c>
      <c r="H19508" s="12">
        <f t="shared" si="1218"/>
        <v>10</v>
      </c>
      <c r="I19508" s="12">
        <f t="shared" si="1219"/>
        <v>9</v>
      </c>
      <c r="J19508" s="51">
        <f t="shared" si="1220"/>
        <v>44113</v>
      </c>
      <c r="K19508" t="str">
        <f>VLOOKUP(B:B,'Справочник по тт'!$A$2:$C$5,3,0)</f>
        <v>"Парабола"</v>
      </c>
      <c r="L19508" s="23">
        <v>1</v>
      </c>
      <c r="M19508" t="s">
        <v>361</v>
      </c>
    </row>
    <row r="19509" spans="1:13" x14ac:dyDescent="0.2">
      <c r="A19509" s="47">
        <v>44113.5</v>
      </c>
      <c r="B19509">
        <v>4</v>
      </c>
      <c r="G19509" s="12">
        <f t="shared" si="1217"/>
        <v>2020</v>
      </c>
      <c r="H19509" s="12">
        <f t="shared" si="1218"/>
        <v>10</v>
      </c>
      <c r="I19509" s="12">
        <f t="shared" si="1219"/>
        <v>9</v>
      </c>
      <c r="J19509" s="51">
        <f t="shared" si="1220"/>
        <v>44113</v>
      </c>
      <c r="K19509" t="str">
        <f>VLOOKUP(B:B,'Справочник по тт'!$A$2:$C$5,3,0)</f>
        <v>"Первый"</v>
      </c>
      <c r="L19509" s="23">
        <v>1</v>
      </c>
      <c r="M19509" t="s">
        <v>362</v>
      </c>
    </row>
    <row r="19510" spans="1:13" x14ac:dyDescent="0.2">
      <c r="A19510" s="47">
        <v>44113.5</v>
      </c>
      <c r="B19510">
        <v>1</v>
      </c>
      <c r="G19510" s="12">
        <f t="shared" si="1217"/>
        <v>2020</v>
      </c>
      <c r="H19510" s="12">
        <f t="shared" si="1218"/>
        <v>10</v>
      </c>
      <c r="I19510" s="12">
        <f t="shared" si="1219"/>
        <v>9</v>
      </c>
      <c r="J19510" s="51">
        <f t="shared" si="1220"/>
        <v>44113</v>
      </c>
      <c r="K19510" t="str">
        <f>VLOOKUP(B:B,'Справочник по тт'!$A$2:$C$5,3,0)</f>
        <v>"Шанс"</v>
      </c>
      <c r="L19510" s="23">
        <v>1</v>
      </c>
      <c r="M19510" t="s">
        <v>360</v>
      </c>
    </row>
    <row r="19511" spans="1:13" x14ac:dyDescent="0.2">
      <c r="A19511" s="47">
        <v>44113.541666666664</v>
      </c>
      <c r="B19511">
        <v>2</v>
      </c>
      <c r="G19511" s="12">
        <f t="shared" si="1217"/>
        <v>2020</v>
      </c>
      <c r="H19511" s="12">
        <f t="shared" si="1218"/>
        <v>10</v>
      </c>
      <c r="I19511" s="12">
        <f t="shared" si="1219"/>
        <v>9</v>
      </c>
      <c r="J19511" s="51">
        <f t="shared" si="1220"/>
        <v>44113</v>
      </c>
      <c r="K19511" t="str">
        <f>VLOOKUP(B:B,'Справочник по тт'!$A$2:$C$5,3,0)</f>
        <v>"Колибри"</v>
      </c>
      <c r="L19511" s="23">
        <v>1</v>
      </c>
      <c r="M19511" t="s">
        <v>380</v>
      </c>
    </row>
    <row r="19512" spans="1:13" x14ac:dyDescent="0.2">
      <c r="A19512" s="47">
        <v>44113.541666666664</v>
      </c>
      <c r="B19512">
        <v>3</v>
      </c>
      <c r="G19512" s="12">
        <f t="shared" si="1217"/>
        <v>2020</v>
      </c>
      <c r="H19512" s="12">
        <f t="shared" si="1218"/>
        <v>10</v>
      </c>
      <c r="I19512" s="12">
        <f t="shared" si="1219"/>
        <v>9</v>
      </c>
      <c r="J19512" s="51">
        <f t="shared" si="1220"/>
        <v>44113</v>
      </c>
      <c r="K19512" t="str">
        <f>VLOOKUP(B:B,'Справочник по тт'!$A$2:$C$5,3,0)</f>
        <v>"Парабола"</v>
      </c>
      <c r="L19512" s="23">
        <v>1</v>
      </c>
      <c r="M19512" t="s">
        <v>361</v>
      </c>
    </row>
    <row r="19513" spans="1:13" x14ac:dyDescent="0.2">
      <c r="A19513" s="47">
        <v>44113.541666666664</v>
      </c>
      <c r="B19513">
        <v>4</v>
      </c>
      <c r="G19513" s="12">
        <f t="shared" si="1217"/>
        <v>2020</v>
      </c>
      <c r="H19513" s="12">
        <f t="shared" si="1218"/>
        <v>10</v>
      </c>
      <c r="I19513" s="12">
        <f t="shared" si="1219"/>
        <v>9</v>
      </c>
      <c r="J19513" s="51">
        <f t="shared" si="1220"/>
        <v>44113</v>
      </c>
      <c r="K19513" t="str">
        <f>VLOOKUP(B:B,'Справочник по тт'!$A$2:$C$5,3,0)</f>
        <v>"Первый"</v>
      </c>
      <c r="L19513" s="23">
        <v>1</v>
      </c>
      <c r="M19513" t="s">
        <v>362</v>
      </c>
    </row>
    <row r="19514" spans="1:13" x14ac:dyDescent="0.2">
      <c r="A19514" s="47">
        <v>44113.541666666664</v>
      </c>
      <c r="B19514">
        <v>1</v>
      </c>
      <c r="G19514" s="12">
        <f t="shared" si="1217"/>
        <v>2020</v>
      </c>
      <c r="H19514" s="12">
        <f t="shared" si="1218"/>
        <v>10</v>
      </c>
      <c r="I19514" s="12">
        <f t="shared" si="1219"/>
        <v>9</v>
      </c>
      <c r="J19514" s="51">
        <f t="shared" si="1220"/>
        <v>44113</v>
      </c>
      <c r="K19514" t="str">
        <f>VLOOKUP(B:B,'Справочник по тт'!$A$2:$C$5,3,0)</f>
        <v>"Шанс"</v>
      </c>
      <c r="L19514" s="23">
        <v>1</v>
      </c>
      <c r="M19514" t="s">
        <v>360</v>
      </c>
    </row>
    <row r="19515" spans="1:13" x14ac:dyDescent="0.2">
      <c r="A19515" s="47">
        <v>44113.541666666664</v>
      </c>
      <c r="B19515">
        <v>2</v>
      </c>
      <c r="G19515" s="12">
        <f t="shared" si="1217"/>
        <v>2020</v>
      </c>
      <c r="H19515" s="12">
        <f t="shared" si="1218"/>
        <v>10</v>
      </c>
      <c r="I19515" s="12">
        <f t="shared" si="1219"/>
        <v>9</v>
      </c>
      <c r="J19515" s="51">
        <f t="shared" si="1220"/>
        <v>44113</v>
      </c>
      <c r="K19515" t="str">
        <f>VLOOKUP(B:B,'Справочник по тт'!$A$2:$C$5,3,0)</f>
        <v>"Колибри"</v>
      </c>
      <c r="L19515" s="23">
        <v>1</v>
      </c>
      <c r="M19515" t="s">
        <v>380</v>
      </c>
    </row>
    <row r="19516" spans="1:13" x14ac:dyDescent="0.2">
      <c r="A19516" s="47">
        <v>44113.583333333336</v>
      </c>
      <c r="B19516">
        <v>3</v>
      </c>
      <c r="G19516" s="12">
        <f t="shared" si="1217"/>
        <v>2020</v>
      </c>
      <c r="H19516" s="12">
        <f t="shared" si="1218"/>
        <v>10</v>
      </c>
      <c r="I19516" s="12">
        <f t="shared" si="1219"/>
        <v>9</v>
      </c>
      <c r="J19516" s="51">
        <f t="shared" si="1220"/>
        <v>44113</v>
      </c>
      <c r="K19516" t="str">
        <f>VLOOKUP(B:B,'Справочник по тт'!$A$2:$C$5,3,0)</f>
        <v>"Парабола"</v>
      </c>
      <c r="L19516" s="23">
        <v>1</v>
      </c>
      <c r="M19516" t="s">
        <v>361</v>
      </c>
    </row>
    <row r="19517" spans="1:13" x14ac:dyDescent="0.2">
      <c r="A19517" s="47">
        <v>44113.583333333336</v>
      </c>
      <c r="B19517">
        <v>4</v>
      </c>
      <c r="G19517" s="12">
        <f t="shared" si="1217"/>
        <v>2020</v>
      </c>
      <c r="H19517" s="12">
        <f t="shared" si="1218"/>
        <v>10</v>
      </c>
      <c r="I19517" s="12">
        <f t="shared" si="1219"/>
        <v>9</v>
      </c>
      <c r="J19517" s="51">
        <f t="shared" si="1220"/>
        <v>44113</v>
      </c>
      <c r="K19517" t="str">
        <f>VLOOKUP(B:B,'Справочник по тт'!$A$2:$C$5,3,0)</f>
        <v>"Первый"</v>
      </c>
      <c r="L19517" s="23">
        <v>1</v>
      </c>
      <c r="M19517" t="s">
        <v>362</v>
      </c>
    </row>
    <row r="19518" spans="1:13" x14ac:dyDescent="0.2">
      <c r="A19518" s="47">
        <v>44113.583333333336</v>
      </c>
      <c r="B19518">
        <v>1</v>
      </c>
      <c r="G19518" s="12">
        <f t="shared" si="1217"/>
        <v>2020</v>
      </c>
      <c r="H19518" s="12">
        <f t="shared" si="1218"/>
        <v>10</v>
      </c>
      <c r="I19518" s="12">
        <f t="shared" si="1219"/>
        <v>9</v>
      </c>
      <c r="J19518" s="51">
        <f t="shared" si="1220"/>
        <v>44113</v>
      </c>
      <c r="K19518" t="str">
        <f>VLOOKUP(B:B,'Справочник по тт'!$A$2:$C$5,3,0)</f>
        <v>"Шанс"</v>
      </c>
      <c r="L19518" s="23">
        <v>1</v>
      </c>
      <c r="M19518" t="s">
        <v>360</v>
      </c>
    </row>
    <row r="19519" spans="1:13" x14ac:dyDescent="0.2">
      <c r="A19519" s="47">
        <v>44113.583333333336</v>
      </c>
      <c r="B19519">
        <v>2</v>
      </c>
      <c r="G19519" s="12">
        <f t="shared" si="1217"/>
        <v>2020</v>
      </c>
      <c r="H19519" s="12">
        <f t="shared" si="1218"/>
        <v>10</v>
      </c>
      <c r="I19519" s="12">
        <f t="shared" si="1219"/>
        <v>9</v>
      </c>
      <c r="J19519" s="51">
        <f t="shared" si="1220"/>
        <v>44113</v>
      </c>
      <c r="K19519" t="str">
        <f>VLOOKUP(B:B,'Справочник по тт'!$A$2:$C$5,3,0)</f>
        <v>"Колибри"</v>
      </c>
      <c r="L19519" s="23">
        <v>1</v>
      </c>
      <c r="M19519" t="s">
        <v>380</v>
      </c>
    </row>
    <row r="19520" spans="1:13" x14ac:dyDescent="0.2">
      <c r="A19520" s="47">
        <v>44113.583333333336</v>
      </c>
      <c r="B19520">
        <v>3</v>
      </c>
      <c r="G19520" s="12">
        <f t="shared" si="1217"/>
        <v>2020</v>
      </c>
      <c r="H19520" s="12">
        <f t="shared" si="1218"/>
        <v>10</v>
      </c>
      <c r="I19520" s="12">
        <f t="shared" si="1219"/>
        <v>9</v>
      </c>
      <c r="J19520" s="51">
        <f t="shared" si="1220"/>
        <v>44113</v>
      </c>
      <c r="K19520" t="str">
        <f>VLOOKUP(B:B,'Справочник по тт'!$A$2:$C$5,3,0)</f>
        <v>"Парабола"</v>
      </c>
      <c r="L19520" s="23">
        <v>1</v>
      </c>
      <c r="M19520" t="s">
        <v>361</v>
      </c>
    </row>
    <row r="19521" spans="1:13" x14ac:dyDescent="0.2">
      <c r="A19521" s="47">
        <v>44113.583333333336</v>
      </c>
      <c r="B19521">
        <v>4</v>
      </c>
      <c r="G19521" s="12">
        <f t="shared" si="1217"/>
        <v>2020</v>
      </c>
      <c r="H19521" s="12">
        <f t="shared" si="1218"/>
        <v>10</v>
      </c>
      <c r="I19521" s="12">
        <f t="shared" si="1219"/>
        <v>9</v>
      </c>
      <c r="J19521" s="51">
        <f t="shared" si="1220"/>
        <v>44113</v>
      </c>
      <c r="K19521" t="str">
        <f>VLOOKUP(B:B,'Справочник по тт'!$A$2:$C$5,3,0)</f>
        <v>"Первый"</v>
      </c>
      <c r="L19521" s="23">
        <v>1</v>
      </c>
      <c r="M19521" t="s">
        <v>362</v>
      </c>
    </row>
    <row r="19522" spans="1:13" x14ac:dyDescent="0.2">
      <c r="A19522" s="47">
        <v>44113.583333333336</v>
      </c>
      <c r="B19522">
        <v>1</v>
      </c>
      <c r="G19522" s="12">
        <f t="shared" si="1217"/>
        <v>2020</v>
      </c>
      <c r="H19522" s="12">
        <f t="shared" si="1218"/>
        <v>10</v>
      </c>
      <c r="I19522" s="12">
        <f t="shared" si="1219"/>
        <v>9</v>
      </c>
      <c r="J19522" s="51">
        <f t="shared" si="1220"/>
        <v>44113</v>
      </c>
      <c r="K19522" t="str">
        <f>VLOOKUP(B:B,'Справочник по тт'!$A$2:$C$5,3,0)</f>
        <v>"Шанс"</v>
      </c>
      <c r="L19522" s="23">
        <v>1</v>
      </c>
      <c r="M19522" t="s">
        <v>360</v>
      </c>
    </row>
    <row r="19523" spans="1:13" x14ac:dyDescent="0.2">
      <c r="A19523" s="47">
        <v>44113.583333333336</v>
      </c>
      <c r="B19523">
        <v>2</v>
      </c>
      <c r="G19523" s="12">
        <f t="shared" ref="G19523:G19586" si="1221">YEAR(A19523)</f>
        <v>2020</v>
      </c>
      <c r="H19523" s="12">
        <f t="shared" ref="H19523:H19586" si="1222">MONTH(A19523)</f>
        <v>10</v>
      </c>
      <c r="I19523" s="12">
        <f t="shared" ref="I19523:I19586" si="1223">DAY(A19523)</f>
        <v>9</v>
      </c>
      <c r="J19523" s="51">
        <f t="shared" ref="J19523:J19586" si="1224">DATE(G:G,H:H,I:I)</f>
        <v>44113</v>
      </c>
      <c r="K19523" t="str">
        <f>VLOOKUP(B:B,'Справочник по тт'!$A$2:$C$5,3,0)</f>
        <v>"Колибри"</v>
      </c>
      <c r="L19523" s="23">
        <v>1</v>
      </c>
      <c r="M19523" t="s">
        <v>380</v>
      </c>
    </row>
    <row r="19524" spans="1:13" x14ac:dyDescent="0.2">
      <c r="A19524" s="47">
        <v>44113.604166666664</v>
      </c>
      <c r="B19524">
        <v>3</v>
      </c>
      <c r="G19524" s="12">
        <f t="shared" si="1221"/>
        <v>2020</v>
      </c>
      <c r="H19524" s="12">
        <f t="shared" si="1222"/>
        <v>10</v>
      </c>
      <c r="I19524" s="12">
        <f t="shared" si="1223"/>
        <v>9</v>
      </c>
      <c r="J19524" s="51">
        <f t="shared" si="1224"/>
        <v>44113</v>
      </c>
      <c r="K19524" t="str">
        <f>VLOOKUP(B:B,'Справочник по тт'!$A$2:$C$5,3,0)</f>
        <v>"Парабола"</v>
      </c>
      <c r="L19524" s="23">
        <v>1</v>
      </c>
      <c r="M19524" t="s">
        <v>361</v>
      </c>
    </row>
    <row r="19525" spans="1:13" x14ac:dyDescent="0.2">
      <c r="A19525" s="47">
        <v>44113.625</v>
      </c>
      <c r="B19525">
        <v>4</v>
      </c>
      <c r="G19525" s="12">
        <f t="shared" si="1221"/>
        <v>2020</v>
      </c>
      <c r="H19525" s="12">
        <f t="shared" si="1222"/>
        <v>10</v>
      </c>
      <c r="I19525" s="12">
        <f t="shared" si="1223"/>
        <v>9</v>
      </c>
      <c r="J19525" s="51">
        <f t="shared" si="1224"/>
        <v>44113</v>
      </c>
      <c r="K19525" t="str">
        <f>VLOOKUP(B:B,'Справочник по тт'!$A$2:$C$5,3,0)</f>
        <v>"Первый"</v>
      </c>
      <c r="L19525" s="23">
        <v>1</v>
      </c>
      <c r="M19525" t="s">
        <v>362</v>
      </c>
    </row>
    <row r="19526" spans="1:13" x14ac:dyDescent="0.2">
      <c r="A19526" s="47">
        <v>44113.625</v>
      </c>
      <c r="B19526">
        <v>1</v>
      </c>
      <c r="G19526" s="12">
        <f t="shared" si="1221"/>
        <v>2020</v>
      </c>
      <c r="H19526" s="12">
        <f t="shared" si="1222"/>
        <v>10</v>
      </c>
      <c r="I19526" s="12">
        <f t="shared" si="1223"/>
        <v>9</v>
      </c>
      <c r="J19526" s="51">
        <f t="shared" si="1224"/>
        <v>44113</v>
      </c>
      <c r="K19526" t="str">
        <f>VLOOKUP(B:B,'Справочник по тт'!$A$2:$C$5,3,0)</f>
        <v>"Шанс"</v>
      </c>
      <c r="L19526" s="23">
        <v>1</v>
      </c>
      <c r="M19526" t="s">
        <v>360</v>
      </c>
    </row>
    <row r="19527" spans="1:13" x14ac:dyDescent="0.2">
      <c r="A19527" s="47">
        <v>44113.625</v>
      </c>
      <c r="B19527">
        <v>2</v>
      </c>
      <c r="G19527" s="12">
        <f t="shared" si="1221"/>
        <v>2020</v>
      </c>
      <c r="H19527" s="12">
        <f t="shared" si="1222"/>
        <v>10</v>
      </c>
      <c r="I19527" s="12">
        <f t="shared" si="1223"/>
        <v>9</v>
      </c>
      <c r="J19527" s="51">
        <f t="shared" si="1224"/>
        <v>44113</v>
      </c>
      <c r="K19527" t="str">
        <f>VLOOKUP(B:B,'Справочник по тт'!$A$2:$C$5,3,0)</f>
        <v>"Колибри"</v>
      </c>
      <c r="L19527" s="23">
        <v>1</v>
      </c>
      <c r="M19527" t="s">
        <v>380</v>
      </c>
    </row>
    <row r="19528" spans="1:13" x14ac:dyDescent="0.2">
      <c r="A19528" s="47">
        <v>44113.625</v>
      </c>
      <c r="B19528">
        <v>3</v>
      </c>
      <c r="G19528" s="12">
        <f t="shared" si="1221"/>
        <v>2020</v>
      </c>
      <c r="H19528" s="12">
        <f t="shared" si="1222"/>
        <v>10</v>
      </c>
      <c r="I19528" s="12">
        <f t="shared" si="1223"/>
        <v>9</v>
      </c>
      <c r="J19528" s="51">
        <f t="shared" si="1224"/>
        <v>44113</v>
      </c>
      <c r="K19528" t="str">
        <f>VLOOKUP(B:B,'Справочник по тт'!$A$2:$C$5,3,0)</f>
        <v>"Парабола"</v>
      </c>
      <c r="L19528" s="23">
        <v>1</v>
      </c>
      <c r="M19528" t="s">
        <v>361</v>
      </c>
    </row>
    <row r="19529" spans="1:13" x14ac:dyDescent="0.2">
      <c r="A19529" s="47">
        <v>44113.625</v>
      </c>
      <c r="B19529">
        <v>4</v>
      </c>
      <c r="G19529" s="12">
        <f t="shared" si="1221"/>
        <v>2020</v>
      </c>
      <c r="H19529" s="12">
        <f t="shared" si="1222"/>
        <v>10</v>
      </c>
      <c r="I19529" s="12">
        <f t="shared" si="1223"/>
        <v>9</v>
      </c>
      <c r="J19529" s="51">
        <f t="shared" si="1224"/>
        <v>44113</v>
      </c>
      <c r="K19529" t="str">
        <f>VLOOKUP(B:B,'Справочник по тт'!$A$2:$C$5,3,0)</f>
        <v>"Первый"</v>
      </c>
      <c r="L19529" s="23">
        <v>1</v>
      </c>
      <c r="M19529" t="s">
        <v>362</v>
      </c>
    </row>
    <row r="19530" spans="1:13" x14ac:dyDescent="0.2">
      <c r="A19530" s="47">
        <v>44113.666666666664</v>
      </c>
      <c r="B19530">
        <v>1</v>
      </c>
      <c r="G19530" s="12">
        <f t="shared" si="1221"/>
        <v>2020</v>
      </c>
      <c r="H19530" s="12">
        <f t="shared" si="1222"/>
        <v>10</v>
      </c>
      <c r="I19530" s="12">
        <f t="shared" si="1223"/>
        <v>9</v>
      </c>
      <c r="J19530" s="51">
        <f t="shared" si="1224"/>
        <v>44113</v>
      </c>
      <c r="K19530" t="str">
        <f>VLOOKUP(B:B,'Справочник по тт'!$A$2:$C$5,3,0)</f>
        <v>"Шанс"</v>
      </c>
      <c r="L19530" s="23">
        <v>1</v>
      </c>
      <c r="M19530" t="s">
        <v>360</v>
      </c>
    </row>
    <row r="19531" spans="1:13" x14ac:dyDescent="0.2">
      <c r="A19531" s="47">
        <v>44113.708333333336</v>
      </c>
      <c r="B19531">
        <v>2</v>
      </c>
      <c r="G19531" s="12">
        <f t="shared" si="1221"/>
        <v>2020</v>
      </c>
      <c r="H19531" s="12">
        <f t="shared" si="1222"/>
        <v>10</v>
      </c>
      <c r="I19531" s="12">
        <f t="shared" si="1223"/>
        <v>9</v>
      </c>
      <c r="J19531" s="51">
        <f t="shared" si="1224"/>
        <v>44113</v>
      </c>
      <c r="K19531" t="str">
        <f>VLOOKUP(B:B,'Справочник по тт'!$A$2:$C$5,3,0)</f>
        <v>"Колибри"</v>
      </c>
      <c r="L19531" s="23">
        <v>1</v>
      </c>
      <c r="M19531" t="s">
        <v>380</v>
      </c>
    </row>
    <row r="19532" spans="1:13" x14ac:dyDescent="0.2">
      <c r="A19532" s="47">
        <v>44113.708333333336</v>
      </c>
      <c r="B19532">
        <v>3</v>
      </c>
      <c r="G19532" s="12">
        <f t="shared" si="1221"/>
        <v>2020</v>
      </c>
      <c r="H19532" s="12">
        <f t="shared" si="1222"/>
        <v>10</v>
      </c>
      <c r="I19532" s="12">
        <f t="shared" si="1223"/>
        <v>9</v>
      </c>
      <c r="J19532" s="51">
        <f t="shared" si="1224"/>
        <v>44113</v>
      </c>
      <c r="K19532" t="str">
        <f>VLOOKUP(B:B,'Справочник по тт'!$A$2:$C$5,3,0)</f>
        <v>"Парабола"</v>
      </c>
      <c r="L19532" s="23">
        <v>1</v>
      </c>
      <c r="M19532" t="s">
        <v>361</v>
      </c>
    </row>
    <row r="19533" spans="1:13" x14ac:dyDescent="0.2">
      <c r="A19533" s="47">
        <v>44113.708333333336</v>
      </c>
      <c r="B19533">
        <v>4</v>
      </c>
      <c r="G19533" s="12">
        <f t="shared" si="1221"/>
        <v>2020</v>
      </c>
      <c r="H19533" s="12">
        <f t="shared" si="1222"/>
        <v>10</v>
      </c>
      <c r="I19533" s="12">
        <f t="shared" si="1223"/>
        <v>9</v>
      </c>
      <c r="J19533" s="51">
        <f t="shared" si="1224"/>
        <v>44113</v>
      </c>
      <c r="K19533" t="str">
        <f>VLOOKUP(B:B,'Справочник по тт'!$A$2:$C$5,3,0)</f>
        <v>"Первый"</v>
      </c>
      <c r="L19533" s="23">
        <v>1</v>
      </c>
      <c r="M19533" t="s">
        <v>362</v>
      </c>
    </row>
    <row r="19534" spans="1:13" x14ac:dyDescent="0.2">
      <c r="A19534" s="47">
        <v>44113.708333333336</v>
      </c>
      <c r="B19534">
        <v>1</v>
      </c>
      <c r="G19534" s="12">
        <f t="shared" si="1221"/>
        <v>2020</v>
      </c>
      <c r="H19534" s="12">
        <f t="shared" si="1222"/>
        <v>10</v>
      </c>
      <c r="I19534" s="12">
        <f t="shared" si="1223"/>
        <v>9</v>
      </c>
      <c r="J19534" s="51">
        <f t="shared" si="1224"/>
        <v>44113</v>
      </c>
      <c r="K19534" t="str">
        <f>VLOOKUP(B:B,'Справочник по тт'!$A$2:$C$5,3,0)</f>
        <v>"Шанс"</v>
      </c>
      <c r="L19534" s="23">
        <v>1</v>
      </c>
      <c r="M19534" t="s">
        <v>360</v>
      </c>
    </row>
    <row r="19535" spans="1:13" x14ac:dyDescent="0.2">
      <c r="A19535" s="47">
        <v>44113.75</v>
      </c>
      <c r="B19535">
        <v>2</v>
      </c>
      <c r="G19535" s="12">
        <f t="shared" si="1221"/>
        <v>2020</v>
      </c>
      <c r="H19535" s="12">
        <f t="shared" si="1222"/>
        <v>10</v>
      </c>
      <c r="I19535" s="12">
        <f t="shared" si="1223"/>
        <v>9</v>
      </c>
      <c r="J19535" s="51">
        <f t="shared" si="1224"/>
        <v>44113</v>
      </c>
      <c r="K19535" t="str">
        <f>VLOOKUP(B:B,'Справочник по тт'!$A$2:$C$5,3,0)</f>
        <v>"Колибри"</v>
      </c>
      <c r="L19535" s="23">
        <v>1</v>
      </c>
      <c r="M19535" t="s">
        <v>380</v>
      </c>
    </row>
    <row r="19536" spans="1:13" x14ac:dyDescent="0.2">
      <c r="A19536" s="47">
        <v>44113.833333333336</v>
      </c>
      <c r="B19536">
        <v>3</v>
      </c>
      <c r="G19536" s="12">
        <f t="shared" si="1221"/>
        <v>2020</v>
      </c>
      <c r="H19536" s="12">
        <f t="shared" si="1222"/>
        <v>10</v>
      </c>
      <c r="I19536" s="12">
        <f t="shared" si="1223"/>
        <v>9</v>
      </c>
      <c r="J19536" s="51">
        <f t="shared" si="1224"/>
        <v>44113</v>
      </c>
      <c r="K19536" t="str">
        <f>VLOOKUP(B:B,'Справочник по тт'!$A$2:$C$5,3,0)</f>
        <v>"Парабола"</v>
      </c>
      <c r="L19536" s="23">
        <v>1</v>
      </c>
      <c r="M19536" t="s">
        <v>361</v>
      </c>
    </row>
    <row r="19537" spans="1:13" x14ac:dyDescent="0.2">
      <c r="A19537" s="47">
        <v>44113.833333333336</v>
      </c>
      <c r="B19537">
        <v>4</v>
      </c>
      <c r="G19537" s="12">
        <f t="shared" si="1221"/>
        <v>2020</v>
      </c>
      <c r="H19537" s="12">
        <f t="shared" si="1222"/>
        <v>10</v>
      </c>
      <c r="I19537" s="12">
        <f t="shared" si="1223"/>
        <v>9</v>
      </c>
      <c r="J19537" s="51">
        <f t="shared" si="1224"/>
        <v>44113</v>
      </c>
      <c r="K19537" t="str">
        <f>VLOOKUP(B:B,'Справочник по тт'!$A$2:$C$5,3,0)</f>
        <v>"Первый"</v>
      </c>
      <c r="L19537" s="23">
        <v>1</v>
      </c>
      <c r="M19537" t="s">
        <v>362</v>
      </c>
    </row>
    <row r="19538" spans="1:13" x14ac:dyDescent="0.2">
      <c r="A19538" s="47">
        <v>44113.833333333336</v>
      </c>
      <c r="B19538">
        <v>1</v>
      </c>
      <c r="G19538" s="12">
        <f t="shared" si="1221"/>
        <v>2020</v>
      </c>
      <c r="H19538" s="12">
        <f t="shared" si="1222"/>
        <v>10</v>
      </c>
      <c r="I19538" s="12">
        <f t="shared" si="1223"/>
        <v>9</v>
      </c>
      <c r="J19538" s="51">
        <f t="shared" si="1224"/>
        <v>44113</v>
      </c>
      <c r="K19538" t="str">
        <f>VLOOKUP(B:B,'Справочник по тт'!$A$2:$C$5,3,0)</f>
        <v>"Шанс"</v>
      </c>
      <c r="L19538" s="23">
        <v>1</v>
      </c>
      <c r="M19538" t="s">
        <v>360</v>
      </c>
    </row>
    <row r="19539" spans="1:13" x14ac:dyDescent="0.2">
      <c r="A19539" s="47">
        <v>44113.875</v>
      </c>
      <c r="B19539">
        <v>2</v>
      </c>
      <c r="G19539" s="12">
        <f t="shared" si="1221"/>
        <v>2020</v>
      </c>
      <c r="H19539" s="12">
        <f t="shared" si="1222"/>
        <v>10</v>
      </c>
      <c r="I19539" s="12">
        <f t="shared" si="1223"/>
        <v>9</v>
      </c>
      <c r="J19539" s="51">
        <f t="shared" si="1224"/>
        <v>44113</v>
      </c>
      <c r="K19539" t="str">
        <f>VLOOKUP(B:B,'Справочник по тт'!$A$2:$C$5,3,0)</f>
        <v>"Колибри"</v>
      </c>
      <c r="L19539" s="23">
        <v>1</v>
      </c>
      <c r="M19539" t="s">
        <v>380</v>
      </c>
    </row>
    <row r="19540" spans="1:13" x14ac:dyDescent="0.2">
      <c r="A19540" s="47">
        <v>44113.916666666664</v>
      </c>
      <c r="B19540">
        <v>3</v>
      </c>
      <c r="G19540" s="12">
        <f t="shared" si="1221"/>
        <v>2020</v>
      </c>
      <c r="H19540" s="12">
        <f t="shared" si="1222"/>
        <v>10</v>
      </c>
      <c r="I19540" s="12">
        <f t="shared" si="1223"/>
        <v>9</v>
      </c>
      <c r="J19540" s="51">
        <f t="shared" si="1224"/>
        <v>44113</v>
      </c>
      <c r="K19540" t="str">
        <f>VLOOKUP(B:B,'Справочник по тт'!$A$2:$C$5,3,0)</f>
        <v>"Парабола"</v>
      </c>
      <c r="L19540" s="23">
        <v>1</v>
      </c>
      <c r="M19540" t="s">
        <v>361</v>
      </c>
    </row>
    <row r="19541" spans="1:13" x14ac:dyDescent="0.2">
      <c r="A19541" s="47">
        <v>44113.958333333336</v>
      </c>
      <c r="B19541">
        <v>4</v>
      </c>
      <c r="G19541" s="12">
        <f t="shared" si="1221"/>
        <v>2020</v>
      </c>
      <c r="H19541" s="12">
        <f t="shared" si="1222"/>
        <v>10</v>
      </c>
      <c r="I19541" s="12">
        <f t="shared" si="1223"/>
        <v>9</v>
      </c>
      <c r="J19541" s="51">
        <f t="shared" si="1224"/>
        <v>44113</v>
      </c>
      <c r="K19541" t="str">
        <f>VLOOKUP(B:B,'Справочник по тт'!$A$2:$C$5,3,0)</f>
        <v>"Первый"</v>
      </c>
      <c r="L19541" s="23">
        <v>1</v>
      </c>
      <c r="M19541" t="s">
        <v>362</v>
      </c>
    </row>
    <row r="19542" spans="1:13" x14ac:dyDescent="0.2">
      <c r="A19542" s="47">
        <v>44114.020833333336</v>
      </c>
      <c r="B19542">
        <v>1</v>
      </c>
      <c r="G19542" s="12">
        <f t="shared" si="1221"/>
        <v>2020</v>
      </c>
      <c r="H19542" s="12">
        <f t="shared" si="1222"/>
        <v>10</v>
      </c>
      <c r="I19542" s="12">
        <f t="shared" si="1223"/>
        <v>10</v>
      </c>
      <c r="J19542" s="51">
        <f t="shared" si="1224"/>
        <v>44114</v>
      </c>
      <c r="K19542" t="str">
        <f>VLOOKUP(B:B,'Справочник по тт'!$A$2:$C$5,3,0)</f>
        <v>"Шанс"</v>
      </c>
      <c r="L19542" s="23">
        <v>1</v>
      </c>
      <c r="M19542" t="s">
        <v>360</v>
      </c>
    </row>
    <row r="19543" spans="1:13" x14ac:dyDescent="0.2">
      <c r="A19543" s="47">
        <v>44114.041666666664</v>
      </c>
      <c r="B19543">
        <v>2</v>
      </c>
      <c r="G19543" s="12">
        <f t="shared" si="1221"/>
        <v>2020</v>
      </c>
      <c r="H19543" s="12">
        <f t="shared" si="1222"/>
        <v>10</v>
      </c>
      <c r="I19543" s="12">
        <f t="shared" si="1223"/>
        <v>10</v>
      </c>
      <c r="J19543" s="51">
        <f t="shared" si="1224"/>
        <v>44114</v>
      </c>
      <c r="K19543" t="str">
        <f>VLOOKUP(B:B,'Справочник по тт'!$A$2:$C$5,3,0)</f>
        <v>"Колибри"</v>
      </c>
      <c r="L19543" s="23">
        <v>1</v>
      </c>
      <c r="M19543" t="s">
        <v>380</v>
      </c>
    </row>
    <row r="19544" spans="1:13" x14ac:dyDescent="0.2">
      <c r="A19544" s="47">
        <v>44114.208333333336</v>
      </c>
      <c r="B19544">
        <v>3</v>
      </c>
      <c r="G19544" s="12">
        <f t="shared" si="1221"/>
        <v>2020</v>
      </c>
      <c r="H19544" s="12">
        <f t="shared" si="1222"/>
        <v>10</v>
      </c>
      <c r="I19544" s="12">
        <f t="shared" si="1223"/>
        <v>10</v>
      </c>
      <c r="J19544" s="51">
        <f t="shared" si="1224"/>
        <v>44114</v>
      </c>
      <c r="K19544" t="str">
        <f>VLOOKUP(B:B,'Справочник по тт'!$A$2:$C$5,3,0)</f>
        <v>"Парабола"</v>
      </c>
      <c r="L19544" s="23">
        <v>1</v>
      </c>
      <c r="M19544" t="s">
        <v>361</v>
      </c>
    </row>
    <row r="19545" spans="1:13" x14ac:dyDescent="0.2">
      <c r="A19545" s="47">
        <v>44114.208333333336</v>
      </c>
      <c r="B19545">
        <v>4</v>
      </c>
      <c r="G19545" s="12">
        <f t="shared" si="1221"/>
        <v>2020</v>
      </c>
      <c r="H19545" s="12">
        <f t="shared" si="1222"/>
        <v>10</v>
      </c>
      <c r="I19545" s="12">
        <f t="shared" si="1223"/>
        <v>10</v>
      </c>
      <c r="J19545" s="51">
        <f t="shared" si="1224"/>
        <v>44114</v>
      </c>
      <c r="K19545" t="str">
        <f>VLOOKUP(B:B,'Справочник по тт'!$A$2:$C$5,3,0)</f>
        <v>"Первый"</v>
      </c>
      <c r="L19545" s="23">
        <v>1</v>
      </c>
      <c r="M19545" t="s">
        <v>362</v>
      </c>
    </row>
    <row r="19546" spans="1:13" x14ac:dyDescent="0.2">
      <c r="A19546" s="47">
        <v>44114.208333333336</v>
      </c>
      <c r="B19546">
        <v>1</v>
      </c>
      <c r="G19546" s="12">
        <f t="shared" si="1221"/>
        <v>2020</v>
      </c>
      <c r="H19546" s="12">
        <f t="shared" si="1222"/>
        <v>10</v>
      </c>
      <c r="I19546" s="12">
        <f t="shared" si="1223"/>
        <v>10</v>
      </c>
      <c r="J19546" s="51">
        <f t="shared" si="1224"/>
        <v>44114</v>
      </c>
      <c r="K19546" t="str">
        <f>VLOOKUP(B:B,'Справочник по тт'!$A$2:$C$5,3,0)</f>
        <v>"Шанс"</v>
      </c>
      <c r="L19546" s="23">
        <v>1</v>
      </c>
      <c r="M19546" t="s">
        <v>360</v>
      </c>
    </row>
    <row r="19547" spans="1:13" x14ac:dyDescent="0.2">
      <c r="A19547" s="47">
        <v>44114.333333333336</v>
      </c>
      <c r="B19547">
        <v>2</v>
      </c>
      <c r="G19547" s="12">
        <f t="shared" si="1221"/>
        <v>2020</v>
      </c>
      <c r="H19547" s="12">
        <f t="shared" si="1222"/>
        <v>10</v>
      </c>
      <c r="I19547" s="12">
        <f t="shared" si="1223"/>
        <v>10</v>
      </c>
      <c r="J19547" s="51">
        <f t="shared" si="1224"/>
        <v>44114</v>
      </c>
      <c r="K19547" t="str">
        <f>VLOOKUP(B:B,'Справочник по тт'!$A$2:$C$5,3,0)</f>
        <v>"Колибри"</v>
      </c>
      <c r="L19547" s="23">
        <v>1</v>
      </c>
      <c r="M19547" t="s">
        <v>380</v>
      </c>
    </row>
    <row r="19548" spans="1:13" x14ac:dyDescent="0.2">
      <c r="A19548" s="47">
        <v>44114.333333333336</v>
      </c>
      <c r="B19548">
        <v>3</v>
      </c>
      <c r="G19548" s="12">
        <f t="shared" si="1221"/>
        <v>2020</v>
      </c>
      <c r="H19548" s="12">
        <f t="shared" si="1222"/>
        <v>10</v>
      </c>
      <c r="I19548" s="12">
        <f t="shared" si="1223"/>
        <v>10</v>
      </c>
      <c r="J19548" s="51">
        <f t="shared" si="1224"/>
        <v>44114</v>
      </c>
      <c r="K19548" t="str">
        <f>VLOOKUP(B:B,'Справочник по тт'!$A$2:$C$5,3,0)</f>
        <v>"Парабола"</v>
      </c>
      <c r="L19548" s="23">
        <v>1</v>
      </c>
      <c r="M19548" t="s">
        <v>361</v>
      </c>
    </row>
    <row r="19549" spans="1:13" x14ac:dyDescent="0.2">
      <c r="A19549" s="47">
        <v>44114.333333333336</v>
      </c>
      <c r="B19549">
        <v>4</v>
      </c>
      <c r="G19549" s="12">
        <f t="shared" si="1221"/>
        <v>2020</v>
      </c>
      <c r="H19549" s="12">
        <f t="shared" si="1222"/>
        <v>10</v>
      </c>
      <c r="I19549" s="12">
        <f t="shared" si="1223"/>
        <v>10</v>
      </c>
      <c r="J19549" s="51">
        <f t="shared" si="1224"/>
        <v>44114</v>
      </c>
      <c r="K19549" t="str">
        <f>VLOOKUP(B:B,'Справочник по тт'!$A$2:$C$5,3,0)</f>
        <v>"Первый"</v>
      </c>
      <c r="L19549" s="23">
        <v>1</v>
      </c>
      <c r="M19549" t="s">
        <v>362</v>
      </c>
    </row>
    <row r="19550" spans="1:13" x14ac:dyDescent="0.2">
      <c r="A19550" s="47">
        <v>44114.333333333336</v>
      </c>
      <c r="B19550">
        <v>1</v>
      </c>
      <c r="G19550" s="12">
        <f t="shared" si="1221"/>
        <v>2020</v>
      </c>
      <c r="H19550" s="12">
        <f t="shared" si="1222"/>
        <v>10</v>
      </c>
      <c r="I19550" s="12">
        <f t="shared" si="1223"/>
        <v>10</v>
      </c>
      <c r="J19550" s="51">
        <f t="shared" si="1224"/>
        <v>44114</v>
      </c>
      <c r="K19550" t="str">
        <f>VLOOKUP(B:B,'Справочник по тт'!$A$2:$C$5,3,0)</f>
        <v>"Шанс"</v>
      </c>
      <c r="L19550" s="23">
        <v>1</v>
      </c>
      <c r="M19550" t="s">
        <v>360</v>
      </c>
    </row>
    <row r="19551" spans="1:13" x14ac:dyDescent="0.2">
      <c r="A19551" s="47">
        <v>44114.333333333336</v>
      </c>
      <c r="B19551">
        <v>2</v>
      </c>
      <c r="G19551" s="12">
        <f t="shared" si="1221"/>
        <v>2020</v>
      </c>
      <c r="H19551" s="12">
        <f t="shared" si="1222"/>
        <v>10</v>
      </c>
      <c r="I19551" s="12">
        <f t="shared" si="1223"/>
        <v>10</v>
      </c>
      <c r="J19551" s="51">
        <f t="shared" si="1224"/>
        <v>44114</v>
      </c>
      <c r="K19551" t="str">
        <f>VLOOKUP(B:B,'Справочник по тт'!$A$2:$C$5,3,0)</f>
        <v>"Колибри"</v>
      </c>
      <c r="L19551" s="23">
        <v>1</v>
      </c>
      <c r="M19551" t="s">
        <v>380</v>
      </c>
    </row>
    <row r="19552" spans="1:13" x14ac:dyDescent="0.2">
      <c r="A19552" s="47">
        <v>44114.333333333336</v>
      </c>
      <c r="B19552">
        <v>3</v>
      </c>
      <c r="G19552" s="12">
        <f t="shared" si="1221"/>
        <v>2020</v>
      </c>
      <c r="H19552" s="12">
        <f t="shared" si="1222"/>
        <v>10</v>
      </c>
      <c r="I19552" s="12">
        <f t="shared" si="1223"/>
        <v>10</v>
      </c>
      <c r="J19552" s="51">
        <f t="shared" si="1224"/>
        <v>44114</v>
      </c>
      <c r="K19552" t="str">
        <f>VLOOKUP(B:B,'Справочник по тт'!$A$2:$C$5,3,0)</f>
        <v>"Парабола"</v>
      </c>
      <c r="L19552" s="23">
        <v>1</v>
      </c>
      <c r="M19552" t="s">
        <v>361</v>
      </c>
    </row>
    <row r="19553" spans="1:13" x14ac:dyDescent="0.2">
      <c r="A19553" s="47">
        <v>44114.333333333336</v>
      </c>
      <c r="B19553">
        <v>4</v>
      </c>
      <c r="G19553" s="12">
        <f t="shared" si="1221"/>
        <v>2020</v>
      </c>
      <c r="H19553" s="12">
        <f t="shared" si="1222"/>
        <v>10</v>
      </c>
      <c r="I19553" s="12">
        <f t="shared" si="1223"/>
        <v>10</v>
      </c>
      <c r="J19553" s="51">
        <f t="shared" si="1224"/>
        <v>44114</v>
      </c>
      <c r="K19553" t="str">
        <f>VLOOKUP(B:B,'Справочник по тт'!$A$2:$C$5,3,0)</f>
        <v>"Первый"</v>
      </c>
      <c r="L19553" s="23">
        <v>1</v>
      </c>
      <c r="M19553" t="s">
        <v>362</v>
      </c>
    </row>
    <row r="19554" spans="1:13" x14ac:dyDescent="0.2">
      <c r="A19554" s="47">
        <v>44114.333333333336</v>
      </c>
      <c r="B19554">
        <v>1</v>
      </c>
      <c r="G19554" s="12">
        <f t="shared" si="1221"/>
        <v>2020</v>
      </c>
      <c r="H19554" s="12">
        <f t="shared" si="1222"/>
        <v>10</v>
      </c>
      <c r="I19554" s="12">
        <f t="shared" si="1223"/>
        <v>10</v>
      </c>
      <c r="J19554" s="51">
        <f t="shared" si="1224"/>
        <v>44114</v>
      </c>
      <c r="K19554" t="str">
        <f>VLOOKUP(B:B,'Справочник по тт'!$A$2:$C$5,3,0)</f>
        <v>"Шанс"</v>
      </c>
      <c r="L19554" s="23">
        <v>1</v>
      </c>
      <c r="M19554" t="s">
        <v>360</v>
      </c>
    </row>
    <row r="19555" spans="1:13" x14ac:dyDescent="0.2">
      <c r="A19555" s="47">
        <v>44114.333333333336</v>
      </c>
      <c r="B19555">
        <v>2</v>
      </c>
      <c r="G19555" s="12">
        <f t="shared" si="1221"/>
        <v>2020</v>
      </c>
      <c r="H19555" s="12">
        <f t="shared" si="1222"/>
        <v>10</v>
      </c>
      <c r="I19555" s="12">
        <f t="shared" si="1223"/>
        <v>10</v>
      </c>
      <c r="J19555" s="51">
        <f t="shared" si="1224"/>
        <v>44114</v>
      </c>
      <c r="K19555" t="str">
        <f>VLOOKUP(B:B,'Справочник по тт'!$A$2:$C$5,3,0)</f>
        <v>"Колибри"</v>
      </c>
      <c r="L19555" s="23">
        <v>1</v>
      </c>
      <c r="M19555" t="s">
        <v>380</v>
      </c>
    </row>
    <row r="19556" spans="1:13" x14ac:dyDescent="0.2">
      <c r="A19556" s="47">
        <v>44114.375</v>
      </c>
      <c r="B19556">
        <v>3</v>
      </c>
      <c r="G19556" s="12">
        <f t="shared" si="1221"/>
        <v>2020</v>
      </c>
      <c r="H19556" s="12">
        <f t="shared" si="1222"/>
        <v>10</v>
      </c>
      <c r="I19556" s="12">
        <f t="shared" si="1223"/>
        <v>10</v>
      </c>
      <c r="J19556" s="51">
        <f t="shared" si="1224"/>
        <v>44114</v>
      </c>
      <c r="K19556" t="str">
        <f>VLOOKUP(B:B,'Справочник по тт'!$A$2:$C$5,3,0)</f>
        <v>"Парабола"</v>
      </c>
      <c r="L19556" s="23">
        <v>1</v>
      </c>
      <c r="M19556" t="s">
        <v>361</v>
      </c>
    </row>
    <row r="19557" spans="1:13" x14ac:dyDescent="0.2">
      <c r="A19557" s="47">
        <v>44114.375</v>
      </c>
      <c r="B19557">
        <v>4</v>
      </c>
      <c r="G19557" s="12">
        <f t="shared" si="1221"/>
        <v>2020</v>
      </c>
      <c r="H19557" s="12">
        <f t="shared" si="1222"/>
        <v>10</v>
      </c>
      <c r="I19557" s="12">
        <f t="shared" si="1223"/>
        <v>10</v>
      </c>
      <c r="J19557" s="51">
        <f t="shared" si="1224"/>
        <v>44114</v>
      </c>
      <c r="K19557" t="str">
        <f>VLOOKUP(B:B,'Справочник по тт'!$A$2:$C$5,3,0)</f>
        <v>"Первый"</v>
      </c>
      <c r="L19557" s="23">
        <v>1</v>
      </c>
      <c r="M19557" t="s">
        <v>362</v>
      </c>
    </row>
    <row r="19558" spans="1:13" x14ac:dyDescent="0.2">
      <c r="A19558" s="47">
        <v>44114.375</v>
      </c>
      <c r="B19558">
        <v>1</v>
      </c>
      <c r="G19558" s="12">
        <f t="shared" si="1221"/>
        <v>2020</v>
      </c>
      <c r="H19558" s="12">
        <f t="shared" si="1222"/>
        <v>10</v>
      </c>
      <c r="I19558" s="12">
        <f t="shared" si="1223"/>
        <v>10</v>
      </c>
      <c r="J19558" s="51">
        <f t="shared" si="1224"/>
        <v>44114</v>
      </c>
      <c r="K19558" t="str">
        <f>VLOOKUP(B:B,'Справочник по тт'!$A$2:$C$5,3,0)</f>
        <v>"Шанс"</v>
      </c>
      <c r="L19558" s="23">
        <v>1</v>
      </c>
      <c r="M19558" t="s">
        <v>360</v>
      </c>
    </row>
    <row r="19559" spans="1:13" x14ac:dyDescent="0.2">
      <c r="A19559" s="47">
        <v>44114.375</v>
      </c>
      <c r="B19559">
        <v>2</v>
      </c>
      <c r="G19559" s="12">
        <f t="shared" si="1221"/>
        <v>2020</v>
      </c>
      <c r="H19559" s="12">
        <f t="shared" si="1222"/>
        <v>10</v>
      </c>
      <c r="I19559" s="12">
        <f t="shared" si="1223"/>
        <v>10</v>
      </c>
      <c r="J19559" s="51">
        <f t="shared" si="1224"/>
        <v>44114</v>
      </c>
      <c r="K19559" t="str">
        <f>VLOOKUP(B:B,'Справочник по тт'!$A$2:$C$5,3,0)</f>
        <v>"Колибри"</v>
      </c>
      <c r="L19559" s="23">
        <v>1</v>
      </c>
      <c r="M19559" t="s">
        <v>380</v>
      </c>
    </row>
    <row r="19560" spans="1:13" x14ac:dyDescent="0.2">
      <c r="A19560" s="47">
        <v>44114.375</v>
      </c>
      <c r="B19560">
        <v>3</v>
      </c>
      <c r="G19560" s="12">
        <f t="shared" si="1221"/>
        <v>2020</v>
      </c>
      <c r="H19560" s="12">
        <f t="shared" si="1222"/>
        <v>10</v>
      </c>
      <c r="I19560" s="12">
        <f t="shared" si="1223"/>
        <v>10</v>
      </c>
      <c r="J19560" s="51">
        <f t="shared" si="1224"/>
        <v>44114</v>
      </c>
      <c r="K19560" t="str">
        <f>VLOOKUP(B:B,'Справочник по тт'!$A$2:$C$5,3,0)</f>
        <v>"Парабола"</v>
      </c>
      <c r="L19560" s="23">
        <v>1</v>
      </c>
      <c r="M19560" t="s">
        <v>361</v>
      </c>
    </row>
    <row r="19561" spans="1:13" x14ac:dyDescent="0.2">
      <c r="A19561" s="47">
        <v>44114.375</v>
      </c>
      <c r="B19561">
        <v>4</v>
      </c>
      <c r="G19561" s="12">
        <f t="shared" si="1221"/>
        <v>2020</v>
      </c>
      <c r="H19561" s="12">
        <f t="shared" si="1222"/>
        <v>10</v>
      </c>
      <c r="I19561" s="12">
        <f t="shared" si="1223"/>
        <v>10</v>
      </c>
      <c r="J19561" s="51">
        <f t="shared" si="1224"/>
        <v>44114</v>
      </c>
      <c r="K19561" t="str">
        <f>VLOOKUP(B:B,'Справочник по тт'!$A$2:$C$5,3,0)</f>
        <v>"Первый"</v>
      </c>
      <c r="L19561" s="23">
        <v>1</v>
      </c>
      <c r="M19561" t="s">
        <v>362</v>
      </c>
    </row>
    <row r="19562" spans="1:13" x14ac:dyDescent="0.2">
      <c r="A19562" s="47">
        <v>44114.375</v>
      </c>
      <c r="B19562">
        <v>1</v>
      </c>
      <c r="G19562" s="12">
        <f t="shared" si="1221"/>
        <v>2020</v>
      </c>
      <c r="H19562" s="12">
        <f t="shared" si="1222"/>
        <v>10</v>
      </c>
      <c r="I19562" s="12">
        <f t="shared" si="1223"/>
        <v>10</v>
      </c>
      <c r="J19562" s="51">
        <f t="shared" si="1224"/>
        <v>44114</v>
      </c>
      <c r="K19562" t="str">
        <f>VLOOKUP(B:B,'Справочник по тт'!$A$2:$C$5,3,0)</f>
        <v>"Шанс"</v>
      </c>
      <c r="L19562" s="23">
        <v>1</v>
      </c>
      <c r="M19562" t="s">
        <v>360</v>
      </c>
    </row>
    <row r="19563" spans="1:13" x14ac:dyDescent="0.2">
      <c r="A19563" s="47">
        <v>44114.375</v>
      </c>
      <c r="B19563">
        <v>2</v>
      </c>
      <c r="G19563" s="12">
        <f t="shared" si="1221"/>
        <v>2020</v>
      </c>
      <c r="H19563" s="12">
        <f t="shared" si="1222"/>
        <v>10</v>
      </c>
      <c r="I19563" s="12">
        <f t="shared" si="1223"/>
        <v>10</v>
      </c>
      <c r="J19563" s="51">
        <f t="shared" si="1224"/>
        <v>44114</v>
      </c>
      <c r="K19563" t="str">
        <f>VLOOKUP(B:B,'Справочник по тт'!$A$2:$C$5,3,0)</f>
        <v>"Колибри"</v>
      </c>
      <c r="L19563" s="23">
        <v>1</v>
      </c>
      <c r="M19563" t="s">
        <v>380</v>
      </c>
    </row>
    <row r="19564" spans="1:13" x14ac:dyDescent="0.2">
      <c r="A19564" s="47">
        <v>44114.375</v>
      </c>
      <c r="B19564">
        <v>3</v>
      </c>
      <c r="G19564" s="12">
        <f t="shared" si="1221"/>
        <v>2020</v>
      </c>
      <c r="H19564" s="12">
        <f t="shared" si="1222"/>
        <v>10</v>
      </c>
      <c r="I19564" s="12">
        <f t="shared" si="1223"/>
        <v>10</v>
      </c>
      <c r="J19564" s="51">
        <f t="shared" si="1224"/>
        <v>44114</v>
      </c>
      <c r="K19564" t="str">
        <f>VLOOKUP(B:B,'Справочник по тт'!$A$2:$C$5,3,0)</f>
        <v>"Парабола"</v>
      </c>
      <c r="L19564" s="23">
        <v>1</v>
      </c>
      <c r="M19564" t="s">
        <v>361</v>
      </c>
    </row>
    <row r="19565" spans="1:13" x14ac:dyDescent="0.2">
      <c r="A19565" s="47">
        <v>44114.375</v>
      </c>
      <c r="B19565">
        <v>4</v>
      </c>
      <c r="G19565" s="12">
        <f t="shared" si="1221"/>
        <v>2020</v>
      </c>
      <c r="H19565" s="12">
        <f t="shared" si="1222"/>
        <v>10</v>
      </c>
      <c r="I19565" s="12">
        <f t="shared" si="1223"/>
        <v>10</v>
      </c>
      <c r="J19565" s="51">
        <f t="shared" si="1224"/>
        <v>44114</v>
      </c>
      <c r="K19565" t="str">
        <f>VLOOKUP(B:B,'Справочник по тт'!$A$2:$C$5,3,0)</f>
        <v>"Первый"</v>
      </c>
      <c r="L19565" s="23">
        <v>1</v>
      </c>
      <c r="M19565" t="s">
        <v>362</v>
      </c>
    </row>
    <row r="19566" spans="1:13" x14ac:dyDescent="0.2">
      <c r="A19566" s="47">
        <v>44114.375</v>
      </c>
      <c r="B19566">
        <v>1</v>
      </c>
      <c r="G19566" s="12">
        <f t="shared" si="1221"/>
        <v>2020</v>
      </c>
      <c r="H19566" s="12">
        <f t="shared" si="1222"/>
        <v>10</v>
      </c>
      <c r="I19566" s="12">
        <f t="shared" si="1223"/>
        <v>10</v>
      </c>
      <c r="J19566" s="51">
        <f t="shared" si="1224"/>
        <v>44114</v>
      </c>
      <c r="K19566" t="str">
        <f>VLOOKUP(B:B,'Справочник по тт'!$A$2:$C$5,3,0)</f>
        <v>"Шанс"</v>
      </c>
      <c r="L19566" s="23">
        <v>1</v>
      </c>
      <c r="M19566" t="s">
        <v>360</v>
      </c>
    </row>
    <row r="19567" spans="1:13" x14ac:dyDescent="0.2">
      <c r="A19567" s="47">
        <v>44114.375</v>
      </c>
      <c r="B19567">
        <v>2</v>
      </c>
      <c r="G19567" s="12">
        <f t="shared" si="1221"/>
        <v>2020</v>
      </c>
      <c r="H19567" s="12">
        <f t="shared" si="1222"/>
        <v>10</v>
      </c>
      <c r="I19567" s="12">
        <f t="shared" si="1223"/>
        <v>10</v>
      </c>
      <c r="J19567" s="51">
        <f t="shared" si="1224"/>
        <v>44114</v>
      </c>
      <c r="K19567" t="str">
        <f>VLOOKUP(B:B,'Справочник по тт'!$A$2:$C$5,3,0)</f>
        <v>"Колибри"</v>
      </c>
      <c r="L19567" s="23">
        <v>1</v>
      </c>
      <c r="M19567" t="s">
        <v>380</v>
      </c>
    </row>
    <row r="19568" spans="1:13" x14ac:dyDescent="0.2">
      <c r="A19568" s="47">
        <v>44114.375</v>
      </c>
      <c r="B19568">
        <v>3</v>
      </c>
      <c r="G19568" s="12">
        <f t="shared" si="1221"/>
        <v>2020</v>
      </c>
      <c r="H19568" s="12">
        <f t="shared" si="1222"/>
        <v>10</v>
      </c>
      <c r="I19568" s="12">
        <f t="shared" si="1223"/>
        <v>10</v>
      </c>
      <c r="J19568" s="51">
        <f t="shared" si="1224"/>
        <v>44114</v>
      </c>
      <c r="K19568" t="str">
        <f>VLOOKUP(B:B,'Справочник по тт'!$A$2:$C$5,3,0)</f>
        <v>"Парабола"</v>
      </c>
      <c r="L19568" s="23">
        <v>1</v>
      </c>
      <c r="M19568" t="s">
        <v>361</v>
      </c>
    </row>
    <row r="19569" spans="1:13" x14ac:dyDescent="0.2">
      <c r="A19569" s="47">
        <v>44114.375</v>
      </c>
      <c r="B19569">
        <v>4</v>
      </c>
      <c r="G19569" s="12">
        <f t="shared" si="1221"/>
        <v>2020</v>
      </c>
      <c r="H19569" s="12">
        <f t="shared" si="1222"/>
        <v>10</v>
      </c>
      <c r="I19569" s="12">
        <f t="shared" si="1223"/>
        <v>10</v>
      </c>
      <c r="J19569" s="51">
        <f t="shared" si="1224"/>
        <v>44114</v>
      </c>
      <c r="K19569" t="str">
        <f>VLOOKUP(B:B,'Справочник по тт'!$A$2:$C$5,3,0)</f>
        <v>"Первый"</v>
      </c>
      <c r="L19569" s="23">
        <v>1</v>
      </c>
      <c r="M19569" t="s">
        <v>362</v>
      </c>
    </row>
    <row r="19570" spans="1:13" x14ac:dyDescent="0.2">
      <c r="A19570" s="47">
        <v>44114.375</v>
      </c>
      <c r="B19570">
        <v>1</v>
      </c>
      <c r="G19570" s="12">
        <f t="shared" si="1221"/>
        <v>2020</v>
      </c>
      <c r="H19570" s="12">
        <f t="shared" si="1222"/>
        <v>10</v>
      </c>
      <c r="I19570" s="12">
        <f t="shared" si="1223"/>
        <v>10</v>
      </c>
      <c r="J19570" s="51">
        <f t="shared" si="1224"/>
        <v>44114</v>
      </c>
      <c r="K19570" t="str">
        <f>VLOOKUP(B:B,'Справочник по тт'!$A$2:$C$5,3,0)</f>
        <v>"Шанс"</v>
      </c>
      <c r="L19570" s="23">
        <v>1</v>
      </c>
      <c r="M19570" t="s">
        <v>360</v>
      </c>
    </row>
    <row r="19571" spans="1:13" x14ac:dyDescent="0.2">
      <c r="A19571" s="47">
        <v>44114.416666666664</v>
      </c>
      <c r="B19571">
        <v>2</v>
      </c>
      <c r="G19571" s="12">
        <f t="shared" si="1221"/>
        <v>2020</v>
      </c>
      <c r="H19571" s="12">
        <f t="shared" si="1222"/>
        <v>10</v>
      </c>
      <c r="I19571" s="12">
        <f t="shared" si="1223"/>
        <v>10</v>
      </c>
      <c r="J19571" s="51">
        <f t="shared" si="1224"/>
        <v>44114</v>
      </c>
      <c r="K19571" t="str">
        <f>VLOOKUP(B:B,'Справочник по тт'!$A$2:$C$5,3,0)</f>
        <v>"Колибри"</v>
      </c>
      <c r="L19571" s="23">
        <v>1</v>
      </c>
      <c r="M19571" t="s">
        <v>380</v>
      </c>
    </row>
    <row r="19572" spans="1:13" x14ac:dyDescent="0.2">
      <c r="A19572" s="47">
        <v>44114.416666666664</v>
      </c>
      <c r="B19572">
        <v>3</v>
      </c>
      <c r="G19572" s="12">
        <f t="shared" si="1221"/>
        <v>2020</v>
      </c>
      <c r="H19572" s="12">
        <f t="shared" si="1222"/>
        <v>10</v>
      </c>
      <c r="I19572" s="12">
        <f t="shared" si="1223"/>
        <v>10</v>
      </c>
      <c r="J19572" s="51">
        <f t="shared" si="1224"/>
        <v>44114</v>
      </c>
      <c r="K19572" t="str">
        <f>VLOOKUP(B:B,'Справочник по тт'!$A$2:$C$5,3,0)</f>
        <v>"Парабола"</v>
      </c>
      <c r="L19572" s="23">
        <v>1</v>
      </c>
      <c r="M19572" t="s">
        <v>361</v>
      </c>
    </row>
    <row r="19573" spans="1:13" x14ac:dyDescent="0.2">
      <c r="A19573" s="47">
        <v>44114.416666666664</v>
      </c>
      <c r="B19573">
        <v>4</v>
      </c>
      <c r="G19573" s="12">
        <f t="shared" si="1221"/>
        <v>2020</v>
      </c>
      <c r="H19573" s="12">
        <f t="shared" si="1222"/>
        <v>10</v>
      </c>
      <c r="I19573" s="12">
        <f t="shared" si="1223"/>
        <v>10</v>
      </c>
      <c r="J19573" s="51">
        <f t="shared" si="1224"/>
        <v>44114</v>
      </c>
      <c r="K19573" t="str">
        <f>VLOOKUP(B:B,'Справочник по тт'!$A$2:$C$5,3,0)</f>
        <v>"Первый"</v>
      </c>
      <c r="L19573" s="23">
        <v>1</v>
      </c>
      <c r="M19573" t="s">
        <v>362</v>
      </c>
    </row>
    <row r="19574" spans="1:13" x14ac:dyDescent="0.2">
      <c r="A19574" s="47">
        <v>44114.416666666664</v>
      </c>
      <c r="B19574">
        <v>1</v>
      </c>
      <c r="G19574" s="12">
        <f t="shared" si="1221"/>
        <v>2020</v>
      </c>
      <c r="H19574" s="12">
        <f t="shared" si="1222"/>
        <v>10</v>
      </c>
      <c r="I19574" s="12">
        <f t="shared" si="1223"/>
        <v>10</v>
      </c>
      <c r="J19574" s="51">
        <f t="shared" si="1224"/>
        <v>44114</v>
      </c>
      <c r="K19574" t="str">
        <f>VLOOKUP(B:B,'Справочник по тт'!$A$2:$C$5,3,0)</f>
        <v>"Шанс"</v>
      </c>
      <c r="L19574" s="23">
        <v>1</v>
      </c>
      <c r="M19574" t="s">
        <v>360</v>
      </c>
    </row>
    <row r="19575" spans="1:13" x14ac:dyDescent="0.2">
      <c r="A19575" s="47">
        <v>44114.458333333336</v>
      </c>
      <c r="B19575">
        <v>2</v>
      </c>
      <c r="G19575" s="12">
        <f t="shared" si="1221"/>
        <v>2020</v>
      </c>
      <c r="H19575" s="12">
        <f t="shared" si="1222"/>
        <v>10</v>
      </c>
      <c r="I19575" s="12">
        <f t="shared" si="1223"/>
        <v>10</v>
      </c>
      <c r="J19575" s="51">
        <f t="shared" si="1224"/>
        <v>44114</v>
      </c>
      <c r="K19575" t="str">
        <f>VLOOKUP(B:B,'Справочник по тт'!$A$2:$C$5,3,0)</f>
        <v>"Колибри"</v>
      </c>
      <c r="L19575" s="23">
        <v>1</v>
      </c>
      <c r="M19575" t="s">
        <v>380</v>
      </c>
    </row>
    <row r="19576" spans="1:13" x14ac:dyDescent="0.2">
      <c r="A19576" s="47">
        <v>44114.458333333336</v>
      </c>
      <c r="B19576">
        <v>3</v>
      </c>
      <c r="G19576" s="12">
        <f t="shared" si="1221"/>
        <v>2020</v>
      </c>
      <c r="H19576" s="12">
        <f t="shared" si="1222"/>
        <v>10</v>
      </c>
      <c r="I19576" s="12">
        <f t="shared" si="1223"/>
        <v>10</v>
      </c>
      <c r="J19576" s="51">
        <f t="shared" si="1224"/>
        <v>44114</v>
      </c>
      <c r="K19576" t="str">
        <f>VLOOKUP(B:B,'Справочник по тт'!$A$2:$C$5,3,0)</f>
        <v>"Парабола"</v>
      </c>
      <c r="L19576" s="23">
        <v>1</v>
      </c>
      <c r="M19576" t="s">
        <v>361</v>
      </c>
    </row>
    <row r="19577" spans="1:13" x14ac:dyDescent="0.2">
      <c r="A19577" s="47">
        <v>44114.458333333336</v>
      </c>
      <c r="B19577">
        <v>4</v>
      </c>
      <c r="G19577" s="12">
        <f t="shared" si="1221"/>
        <v>2020</v>
      </c>
      <c r="H19577" s="12">
        <f t="shared" si="1222"/>
        <v>10</v>
      </c>
      <c r="I19577" s="12">
        <f t="shared" si="1223"/>
        <v>10</v>
      </c>
      <c r="J19577" s="51">
        <f t="shared" si="1224"/>
        <v>44114</v>
      </c>
      <c r="K19577" t="str">
        <f>VLOOKUP(B:B,'Справочник по тт'!$A$2:$C$5,3,0)</f>
        <v>"Первый"</v>
      </c>
      <c r="L19577" s="23">
        <v>1</v>
      </c>
      <c r="M19577" t="s">
        <v>362</v>
      </c>
    </row>
    <row r="19578" spans="1:13" x14ac:dyDescent="0.2">
      <c r="A19578" s="47">
        <v>44114.458333333336</v>
      </c>
      <c r="B19578">
        <v>1</v>
      </c>
      <c r="G19578" s="12">
        <f t="shared" si="1221"/>
        <v>2020</v>
      </c>
      <c r="H19578" s="12">
        <f t="shared" si="1222"/>
        <v>10</v>
      </c>
      <c r="I19578" s="12">
        <f t="shared" si="1223"/>
        <v>10</v>
      </c>
      <c r="J19578" s="51">
        <f t="shared" si="1224"/>
        <v>44114</v>
      </c>
      <c r="K19578" t="str">
        <f>VLOOKUP(B:B,'Справочник по тт'!$A$2:$C$5,3,0)</f>
        <v>"Шанс"</v>
      </c>
      <c r="L19578" s="23">
        <v>1</v>
      </c>
      <c r="M19578" t="s">
        <v>360</v>
      </c>
    </row>
    <row r="19579" spans="1:13" x14ac:dyDescent="0.2">
      <c r="A19579" s="47">
        <v>44114.458333333336</v>
      </c>
      <c r="B19579">
        <v>2</v>
      </c>
      <c r="G19579" s="12">
        <f t="shared" si="1221"/>
        <v>2020</v>
      </c>
      <c r="H19579" s="12">
        <f t="shared" si="1222"/>
        <v>10</v>
      </c>
      <c r="I19579" s="12">
        <f t="shared" si="1223"/>
        <v>10</v>
      </c>
      <c r="J19579" s="51">
        <f t="shared" si="1224"/>
        <v>44114</v>
      </c>
      <c r="K19579" t="str">
        <f>VLOOKUP(B:B,'Справочник по тт'!$A$2:$C$5,3,0)</f>
        <v>"Колибри"</v>
      </c>
      <c r="L19579" s="23">
        <v>1</v>
      </c>
      <c r="M19579" t="s">
        <v>380</v>
      </c>
    </row>
    <row r="19580" spans="1:13" x14ac:dyDescent="0.2">
      <c r="A19580" s="47">
        <v>44114.5</v>
      </c>
      <c r="B19580">
        <v>3</v>
      </c>
      <c r="G19580" s="12">
        <f t="shared" si="1221"/>
        <v>2020</v>
      </c>
      <c r="H19580" s="12">
        <f t="shared" si="1222"/>
        <v>10</v>
      </c>
      <c r="I19580" s="12">
        <f t="shared" si="1223"/>
        <v>10</v>
      </c>
      <c r="J19580" s="51">
        <f t="shared" si="1224"/>
        <v>44114</v>
      </c>
      <c r="K19580" t="str">
        <f>VLOOKUP(B:B,'Справочник по тт'!$A$2:$C$5,3,0)</f>
        <v>"Парабола"</v>
      </c>
      <c r="L19580" s="23">
        <v>1</v>
      </c>
      <c r="M19580" t="s">
        <v>361</v>
      </c>
    </row>
    <row r="19581" spans="1:13" x14ac:dyDescent="0.2">
      <c r="A19581" s="47">
        <v>44114.5</v>
      </c>
      <c r="B19581">
        <v>4</v>
      </c>
      <c r="G19581" s="12">
        <f t="shared" si="1221"/>
        <v>2020</v>
      </c>
      <c r="H19581" s="12">
        <f t="shared" si="1222"/>
        <v>10</v>
      </c>
      <c r="I19581" s="12">
        <f t="shared" si="1223"/>
        <v>10</v>
      </c>
      <c r="J19581" s="51">
        <f t="shared" si="1224"/>
        <v>44114</v>
      </c>
      <c r="K19581" t="str">
        <f>VLOOKUP(B:B,'Справочник по тт'!$A$2:$C$5,3,0)</f>
        <v>"Первый"</v>
      </c>
      <c r="L19581" s="23">
        <v>1</v>
      </c>
      <c r="M19581" t="s">
        <v>362</v>
      </c>
    </row>
    <row r="19582" spans="1:13" x14ac:dyDescent="0.2">
      <c r="A19582" s="47">
        <v>44114.5</v>
      </c>
      <c r="B19582">
        <v>1</v>
      </c>
      <c r="G19582" s="12">
        <f t="shared" si="1221"/>
        <v>2020</v>
      </c>
      <c r="H19582" s="12">
        <f t="shared" si="1222"/>
        <v>10</v>
      </c>
      <c r="I19582" s="12">
        <f t="shared" si="1223"/>
        <v>10</v>
      </c>
      <c r="J19582" s="51">
        <f t="shared" si="1224"/>
        <v>44114</v>
      </c>
      <c r="K19582" t="str">
        <f>VLOOKUP(B:B,'Справочник по тт'!$A$2:$C$5,3,0)</f>
        <v>"Шанс"</v>
      </c>
      <c r="L19582" s="23">
        <v>1</v>
      </c>
      <c r="M19582" t="s">
        <v>360</v>
      </c>
    </row>
    <row r="19583" spans="1:13" x14ac:dyDescent="0.2">
      <c r="A19583" s="47">
        <v>44114.5</v>
      </c>
      <c r="B19583">
        <v>2</v>
      </c>
      <c r="G19583" s="12">
        <f t="shared" si="1221"/>
        <v>2020</v>
      </c>
      <c r="H19583" s="12">
        <f t="shared" si="1222"/>
        <v>10</v>
      </c>
      <c r="I19583" s="12">
        <f t="shared" si="1223"/>
        <v>10</v>
      </c>
      <c r="J19583" s="51">
        <f t="shared" si="1224"/>
        <v>44114</v>
      </c>
      <c r="K19583" t="str">
        <f>VLOOKUP(B:B,'Справочник по тт'!$A$2:$C$5,3,0)</f>
        <v>"Колибри"</v>
      </c>
      <c r="L19583" s="23">
        <v>1</v>
      </c>
      <c r="M19583" t="s">
        <v>380</v>
      </c>
    </row>
    <row r="19584" spans="1:13" x14ac:dyDescent="0.2">
      <c r="A19584" s="47">
        <v>44114.541666666664</v>
      </c>
      <c r="B19584">
        <v>3</v>
      </c>
      <c r="G19584" s="12">
        <f t="shared" si="1221"/>
        <v>2020</v>
      </c>
      <c r="H19584" s="12">
        <f t="shared" si="1222"/>
        <v>10</v>
      </c>
      <c r="I19584" s="12">
        <f t="shared" si="1223"/>
        <v>10</v>
      </c>
      <c r="J19584" s="51">
        <f t="shared" si="1224"/>
        <v>44114</v>
      </c>
      <c r="K19584" t="str">
        <f>VLOOKUP(B:B,'Справочник по тт'!$A$2:$C$5,3,0)</f>
        <v>"Парабола"</v>
      </c>
      <c r="L19584" s="23">
        <v>1</v>
      </c>
      <c r="M19584" t="s">
        <v>361</v>
      </c>
    </row>
    <row r="19585" spans="1:13" x14ac:dyDescent="0.2">
      <c r="A19585" s="47">
        <v>44114.541666666664</v>
      </c>
      <c r="B19585">
        <v>4</v>
      </c>
      <c r="G19585" s="12">
        <f t="shared" si="1221"/>
        <v>2020</v>
      </c>
      <c r="H19585" s="12">
        <f t="shared" si="1222"/>
        <v>10</v>
      </c>
      <c r="I19585" s="12">
        <f t="shared" si="1223"/>
        <v>10</v>
      </c>
      <c r="J19585" s="51">
        <f t="shared" si="1224"/>
        <v>44114</v>
      </c>
      <c r="K19585" t="str">
        <f>VLOOKUP(B:B,'Справочник по тт'!$A$2:$C$5,3,0)</f>
        <v>"Первый"</v>
      </c>
      <c r="L19585" s="23">
        <v>1</v>
      </c>
      <c r="M19585" t="s">
        <v>362</v>
      </c>
    </row>
    <row r="19586" spans="1:13" x14ac:dyDescent="0.2">
      <c r="A19586" s="47">
        <v>44114.541666666664</v>
      </c>
      <c r="B19586">
        <v>1</v>
      </c>
      <c r="G19586" s="12">
        <f t="shared" si="1221"/>
        <v>2020</v>
      </c>
      <c r="H19586" s="12">
        <f t="shared" si="1222"/>
        <v>10</v>
      </c>
      <c r="I19586" s="12">
        <f t="shared" si="1223"/>
        <v>10</v>
      </c>
      <c r="J19586" s="51">
        <f t="shared" si="1224"/>
        <v>44114</v>
      </c>
      <c r="K19586" t="str">
        <f>VLOOKUP(B:B,'Справочник по тт'!$A$2:$C$5,3,0)</f>
        <v>"Шанс"</v>
      </c>
      <c r="L19586" s="23">
        <v>1</v>
      </c>
      <c r="M19586" t="s">
        <v>360</v>
      </c>
    </row>
    <row r="19587" spans="1:13" x14ac:dyDescent="0.2">
      <c r="A19587" s="47">
        <v>44114.541666666664</v>
      </c>
      <c r="B19587">
        <v>2</v>
      </c>
      <c r="G19587" s="12">
        <f t="shared" ref="G19587:G19650" si="1225">YEAR(A19587)</f>
        <v>2020</v>
      </c>
      <c r="H19587" s="12">
        <f t="shared" ref="H19587:H19650" si="1226">MONTH(A19587)</f>
        <v>10</v>
      </c>
      <c r="I19587" s="12">
        <f t="shared" ref="I19587:I19650" si="1227">DAY(A19587)</f>
        <v>10</v>
      </c>
      <c r="J19587" s="51">
        <f t="shared" ref="J19587:J19650" si="1228">DATE(G:G,H:H,I:I)</f>
        <v>44114</v>
      </c>
      <c r="K19587" t="str">
        <f>VLOOKUP(B:B,'Справочник по тт'!$A$2:$C$5,3,0)</f>
        <v>"Колибри"</v>
      </c>
      <c r="L19587" s="23">
        <v>1</v>
      </c>
      <c r="M19587" t="s">
        <v>380</v>
      </c>
    </row>
    <row r="19588" spans="1:13" x14ac:dyDescent="0.2">
      <c r="A19588" s="47">
        <v>44114.583333333336</v>
      </c>
      <c r="B19588">
        <v>3</v>
      </c>
      <c r="G19588" s="12">
        <f t="shared" si="1225"/>
        <v>2020</v>
      </c>
      <c r="H19588" s="12">
        <f t="shared" si="1226"/>
        <v>10</v>
      </c>
      <c r="I19588" s="12">
        <f t="shared" si="1227"/>
        <v>10</v>
      </c>
      <c r="J19588" s="51">
        <f t="shared" si="1228"/>
        <v>44114</v>
      </c>
      <c r="K19588" t="str">
        <f>VLOOKUP(B:B,'Справочник по тт'!$A$2:$C$5,3,0)</f>
        <v>"Парабола"</v>
      </c>
      <c r="L19588" s="23">
        <v>1</v>
      </c>
      <c r="M19588" t="s">
        <v>361</v>
      </c>
    </row>
    <row r="19589" spans="1:13" x14ac:dyDescent="0.2">
      <c r="A19589" s="47">
        <v>44114.583333333336</v>
      </c>
      <c r="B19589">
        <v>4</v>
      </c>
      <c r="G19589" s="12">
        <f t="shared" si="1225"/>
        <v>2020</v>
      </c>
      <c r="H19589" s="12">
        <f t="shared" si="1226"/>
        <v>10</v>
      </c>
      <c r="I19589" s="12">
        <f t="shared" si="1227"/>
        <v>10</v>
      </c>
      <c r="J19589" s="51">
        <f t="shared" si="1228"/>
        <v>44114</v>
      </c>
      <c r="K19589" t="str">
        <f>VLOOKUP(B:B,'Справочник по тт'!$A$2:$C$5,3,0)</f>
        <v>"Первый"</v>
      </c>
      <c r="L19589" s="23">
        <v>1</v>
      </c>
      <c r="M19589" t="s">
        <v>362</v>
      </c>
    </row>
    <row r="19590" spans="1:13" x14ac:dyDescent="0.2">
      <c r="A19590" s="47">
        <v>44114.583333333336</v>
      </c>
      <c r="B19590">
        <v>1</v>
      </c>
      <c r="G19590" s="12">
        <f t="shared" si="1225"/>
        <v>2020</v>
      </c>
      <c r="H19590" s="12">
        <f t="shared" si="1226"/>
        <v>10</v>
      </c>
      <c r="I19590" s="12">
        <f t="shared" si="1227"/>
        <v>10</v>
      </c>
      <c r="J19590" s="51">
        <f t="shared" si="1228"/>
        <v>44114</v>
      </c>
      <c r="K19590" t="str">
        <f>VLOOKUP(B:B,'Справочник по тт'!$A$2:$C$5,3,0)</f>
        <v>"Шанс"</v>
      </c>
      <c r="L19590" s="23">
        <v>1</v>
      </c>
      <c r="M19590" t="s">
        <v>360</v>
      </c>
    </row>
    <row r="19591" spans="1:13" x14ac:dyDescent="0.2">
      <c r="A19591" s="47">
        <v>44114.583333333336</v>
      </c>
      <c r="B19591">
        <v>2</v>
      </c>
      <c r="G19591" s="12">
        <f t="shared" si="1225"/>
        <v>2020</v>
      </c>
      <c r="H19591" s="12">
        <f t="shared" si="1226"/>
        <v>10</v>
      </c>
      <c r="I19591" s="12">
        <f t="shared" si="1227"/>
        <v>10</v>
      </c>
      <c r="J19591" s="51">
        <f t="shared" si="1228"/>
        <v>44114</v>
      </c>
      <c r="K19591" t="str">
        <f>VLOOKUP(B:B,'Справочник по тт'!$A$2:$C$5,3,0)</f>
        <v>"Колибри"</v>
      </c>
      <c r="L19591" s="23">
        <v>1</v>
      </c>
      <c r="M19591" t="s">
        <v>380</v>
      </c>
    </row>
    <row r="19592" spans="1:13" x14ac:dyDescent="0.2">
      <c r="A19592" s="47">
        <v>44114.625</v>
      </c>
      <c r="B19592">
        <v>3</v>
      </c>
      <c r="G19592" s="12">
        <f t="shared" si="1225"/>
        <v>2020</v>
      </c>
      <c r="H19592" s="12">
        <f t="shared" si="1226"/>
        <v>10</v>
      </c>
      <c r="I19592" s="12">
        <f t="shared" si="1227"/>
        <v>10</v>
      </c>
      <c r="J19592" s="51">
        <f t="shared" si="1228"/>
        <v>44114</v>
      </c>
      <c r="K19592" t="str">
        <f>VLOOKUP(B:B,'Справочник по тт'!$A$2:$C$5,3,0)</f>
        <v>"Парабола"</v>
      </c>
      <c r="L19592" s="23">
        <v>1</v>
      </c>
      <c r="M19592" t="s">
        <v>361</v>
      </c>
    </row>
    <row r="19593" spans="1:13" x14ac:dyDescent="0.2">
      <c r="A19593" s="47">
        <v>44114.625</v>
      </c>
      <c r="B19593">
        <v>4</v>
      </c>
      <c r="G19593" s="12">
        <f t="shared" si="1225"/>
        <v>2020</v>
      </c>
      <c r="H19593" s="12">
        <f t="shared" si="1226"/>
        <v>10</v>
      </c>
      <c r="I19593" s="12">
        <f t="shared" si="1227"/>
        <v>10</v>
      </c>
      <c r="J19593" s="51">
        <f t="shared" si="1228"/>
        <v>44114</v>
      </c>
      <c r="K19593" t="str">
        <f>VLOOKUP(B:B,'Справочник по тт'!$A$2:$C$5,3,0)</f>
        <v>"Первый"</v>
      </c>
      <c r="L19593" s="23">
        <v>1</v>
      </c>
      <c r="M19593" t="s">
        <v>362</v>
      </c>
    </row>
    <row r="19594" spans="1:13" x14ac:dyDescent="0.2">
      <c r="A19594" s="47">
        <v>44114.625</v>
      </c>
      <c r="B19594">
        <v>1</v>
      </c>
      <c r="G19594" s="12">
        <f t="shared" si="1225"/>
        <v>2020</v>
      </c>
      <c r="H19594" s="12">
        <f t="shared" si="1226"/>
        <v>10</v>
      </c>
      <c r="I19594" s="12">
        <f t="shared" si="1227"/>
        <v>10</v>
      </c>
      <c r="J19594" s="51">
        <f t="shared" si="1228"/>
        <v>44114</v>
      </c>
      <c r="K19594" t="str">
        <f>VLOOKUP(B:B,'Справочник по тт'!$A$2:$C$5,3,0)</f>
        <v>"Шанс"</v>
      </c>
      <c r="L19594" s="23">
        <v>1</v>
      </c>
      <c r="M19594" t="s">
        <v>360</v>
      </c>
    </row>
    <row r="19595" spans="1:13" x14ac:dyDescent="0.2">
      <c r="A19595" s="47">
        <v>44114.625</v>
      </c>
      <c r="B19595">
        <v>2</v>
      </c>
      <c r="G19595" s="12">
        <f t="shared" si="1225"/>
        <v>2020</v>
      </c>
      <c r="H19595" s="12">
        <f t="shared" si="1226"/>
        <v>10</v>
      </c>
      <c r="I19595" s="12">
        <f t="shared" si="1227"/>
        <v>10</v>
      </c>
      <c r="J19595" s="51">
        <f t="shared" si="1228"/>
        <v>44114</v>
      </c>
      <c r="K19595" t="str">
        <f>VLOOKUP(B:B,'Справочник по тт'!$A$2:$C$5,3,0)</f>
        <v>"Колибри"</v>
      </c>
      <c r="L19595" s="23">
        <v>1</v>
      </c>
      <c r="M19595" t="s">
        <v>380</v>
      </c>
    </row>
    <row r="19596" spans="1:13" x14ac:dyDescent="0.2">
      <c r="A19596" s="47">
        <v>44114.625</v>
      </c>
      <c r="B19596">
        <v>3</v>
      </c>
      <c r="G19596" s="12">
        <f t="shared" si="1225"/>
        <v>2020</v>
      </c>
      <c r="H19596" s="12">
        <f t="shared" si="1226"/>
        <v>10</v>
      </c>
      <c r="I19596" s="12">
        <f t="shared" si="1227"/>
        <v>10</v>
      </c>
      <c r="J19596" s="51">
        <f t="shared" si="1228"/>
        <v>44114</v>
      </c>
      <c r="K19596" t="str">
        <f>VLOOKUP(B:B,'Справочник по тт'!$A$2:$C$5,3,0)</f>
        <v>"Парабола"</v>
      </c>
      <c r="L19596" s="23">
        <v>1</v>
      </c>
      <c r="M19596" t="s">
        <v>361</v>
      </c>
    </row>
    <row r="19597" spans="1:13" x14ac:dyDescent="0.2">
      <c r="A19597" s="47">
        <v>44114.666666666664</v>
      </c>
      <c r="B19597">
        <v>4</v>
      </c>
      <c r="G19597" s="12">
        <f t="shared" si="1225"/>
        <v>2020</v>
      </c>
      <c r="H19597" s="12">
        <f t="shared" si="1226"/>
        <v>10</v>
      </c>
      <c r="I19597" s="12">
        <f t="shared" si="1227"/>
        <v>10</v>
      </c>
      <c r="J19597" s="51">
        <f t="shared" si="1228"/>
        <v>44114</v>
      </c>
      <c r="K19597" t="str">
        <f>VLOOKUP(B:B,'Справочник по тт'!$A$2:$C$5,3,0)</f>
        <v>"Первый"</v>
      </c>
      <c r="L19597" s="23">
        <v>1</v>
      </c>
      <c r="M19597" t="s">
        <v>362</v>
      </c>
    </row>
    <row r="19598" spans="1:13" x14ac:dyDescent="0.2">
      <c r="A19598" s="47">
        <v>44114.666666666664</v>
      </c>
      <c r="B19598">
        <v>1</v>
      </c>
      <c r="G19598" s="12">
        <f t="shared" si="1225"/>
        <v>2020</v>
      </c>
      <c r="H19598" s="12">
        <f t="shared" si="1226"/>
        <v>10</v>
      </c>
      <c r="I19598" s="12">
        <f t="shared" si="1227"/>
        <v>10</v>
      </c>
      <c r="J19598" s="51">
        <f t="shared" si="1228"/>
        <v>44114</v>
      </c>
      <c r="K19598" t="str">
        <f>VLOOKUP(B:B,'Справочник по тт'!$A$2:$C$5,3,0)</f>
        <v>"Шанс"</v>
      </c>
      <c r="L19598" s="23">
        <v>1</v>
      </c>
      <c r="M19598" t="s">
        <v>360</v>
      </c>
    </row>
    <row r="19599" spans="1:13" x14ac:dyDescent="0.2">
      <c r="A19599" s="47">
        <v>44114.666666666664</v>
      </c>
      <c r="B19599">
        <v>2</v>
      </c>
      <c r="G19599" s="12">
        <f t="shared" si="1225"/>
        <v>2020</v>
      </c>
      <c r="H19599" s="12">
        <f t="shared" si="1226"/>
        <v>10</v>
      </c>
      <c r="I19599" s="12">
        <f t="shared" si="1227"/>
        <v>10</v>
      </c>
      <c r="J19599" s="51">
        <f t="shared" si="1228"/>
        <v>44114</v>
      </c>
      <c r="K19599" t="str">
        <f>VLOOKUP(B:B,'Справочник по тт'!$A$2:$C$5,3,0)</f>
        <v>"Колибри"</v>
      </c>
      <c r="L19599" s="23">
        <v>1</v>
      </c>
      <c r="M19599" t="s">
        <v>380</v>
      </c>
    </row>
    <row r="19600" spans="1:13" x14ac:dyDescent="0.2">
      <c r="A19600" s="47">
        <v>44114.666666666664</v>
      </c>
      <c r="B19600">
        <v>3</v>
      </c>
      <c r="G19600" s="12">
        <f t="shared" si="1225"/>
        <v>2020</v>
      </c>
      <c r="H19600" s="12">
        <f t="shared" si="1226"/>
        <v>10</v>
      </c>
      <c r="I19600" s="12">
        <f t="shared" si="1227"/>
        <v>10</v>
      </c>
      <c r="J19600" s="51">
        <f t="shared" si="1228"/>
        <v>44114</v>
      </c>
      <c r="K19600" t="str">
        <f>VLOOKUP(B:B,'Справочник по тт'!$A$2:$C$5,3,0)</f>
        <v>"Парабола"</v>
      </c>
      <c r="L19600" s="23">
        <v>1</v>
      </c>
      <c r="M19600" t="s">
        <v>361</v>
      </c>
    </row>
    <row r="19601" spans="1:13" x14ac:dyDescent="0.2">
      <c r="A19601" s="47">
        <v>44114.694444444445</v>
      </c>
      <c r="B19601">
        <v>4</v>
      </c>
      <c r="G19601" s="12">
        <f t="shared" si="1225"/>
        <v>2020</v>
      </c>
      <c r="H19601" s="12">
        <f t="shared" si="1226"/>
        <v>10</v>
      </c>
      <c r="I19601" s="12">
        <f t="shared" si="1227"/>
        <v>10</v>
      </c>
      <c r="J19601" s="51">
        <f t="shared" si="1228"/>
        <v>44114</v>
      </c>
      <c r="K19601" t="str">
        <f>VLOOKUP(B:B,'Справочник по тт'!$A$2:$C$5,3,0)</f>
        <v>"Первый"</v>
      </c>
      <c r="L19601" s="23">
        <v>1</v>
      </c>
      <c r="M19601" t="s">
        <v>362</v>
      </c>
    </row>
    <row r="19602" spans="1:13" x14ac:dyDescent="0.2">
      <c r="A19602" s="47">
        <v>44114.708333333336</v>
      </c>
      <c r="B19602">
        <v>1</v>
      </c>
      <c r="G19602" s="12">
        <f t="shared" si="1225"/>
        <v>2020</v>
      </c>
      <c r="H19602" s="12">
        <f t="shared" si="1226"/>
        <v>10</v>
      </c>
      <c r="I19602" s="12">
        <f t="shared" si="1227"/>
        <v>10</v>
      </c>
      <c r="J19602" s="51">
        <f t="shared" si="1228"/>
        <v>44114</v>
      </c>
      <c r="K19602" t="str">
        <f>VLOOKUP(B:B,'Справочник по тт'!$A$2:$C$5,3,0)</f>
        <v>"Шанс"</v>
      </c>
      <c r="L19602" s="23">
        <v>1</v>
      </c>
      <c r="M19602" t="s">
        <v>360</v>
      </c>
    </row>
    <row r="19603" spans="1:13" x14ac:dyDescent="0.2">
      <c r="A19603" s="47">
        <v>44114.708333333336</v>
      </c>
      <c r="B19603">
        <v>2</v>
      </c>
      <c r="G19603" s="12">
        <f t="shared" si="1225"/>
        <v>2020</v>
      </c>
      <c r="H19603" s="12">
        <f t="shared" si="1226"/>
        <v>10</v>
      </c>
      <c r="I19603" s="12">
        <f t="shared" si="1227"/>
        <v>10</v>
      </c>
      <c r="J19603" s="51">
        <f t="shared" si="1228"/>
        <v>44114</v>
      </c>
      <c r="K19603" t="str">
        <f>VLOOKUP(B:B,'Справочник по тт'!$A$2:$C$5,3,0)</f>
        <v>"Колибри"</v>
      </c>
      <c r="L19603" s="23">
        <v>1</v>
      </c>
      <c r="M19603" t="s">
        <v>380</v>
      </c>
    </row>
    <row r="19604" spans="1:13" x14ac:dyDescent="0.2">
      <c r="A19604" s="47">
        <v>44114.708333333336</v>
      </c>
      <c r="B19604">
        <v>3</v>
      </c>
      <c r="G19604" s="12">
        <f t="shared" si="1225"/>
        <v>2020</v>
      </c>
      <c r="H19604" s="12">
        <f t="shared" si="1226"/>
        <v>10</v>
      </c>
      <c r="I19604" s="12">
        <f t="shared" si="1227"/>
        <v>10</v>
      </c>
      <c r="J19604" s="51">
        <f t="shared" si="1228"/>
        <v>44114</v>
      </c>
      <c r="K19604" t="str">
        <f>VLOOKUP(B:B,'Справочник по тт'!$A$2:$C$5,3,0)</f>
        <v>"Парабола"</v>
      </c>
      <c r="L19604" s="23">
        <v>1</v>
      </c>
      <c r="M19604" t="s">
        <v>361</v>
      </c>
    </row>
    <row r="19605" spans="1:13" x14ac:dyDescent="0.2">
      <c r="A19605" s="47">
        <v>44114.708333333336</v>
      </c>
      <c r="B19605">
        <v>4</v>
      </c>
      <c r="G19605" s="12">
        <f t="shared" si="1225"/>
        <v>2020</v>
      </c>
      <c r="H19605" s="12">
        <f t="shared" si="1226"/>
        <v>10</v>
      </c>
      <c r="I19605" s="12">
        <f t="shared" si="1227"/>
        <v>10</v>
      </c>
      <c r="J19605" s="51">
        <f t="shared" si="1228"/>
        <v>44114</v>
      </c>
      <c r="K19605" t="str">
        <f>VLOOKUP(B:B,'Справочник по тт'!$A$2:$C$5,3,0)</f>
        <v>"Первый"</v>
      </c>
      <c r="L19605" s="23">
        <v>1</v>
      </c>
      <c r="M19605" t="s">
        <v>362</v>
      </c>
    </row>
    <row r="19606" spans="1:13" x14ac:dyDescent="0.2">
      <c r="A19606" s="47">
        <v>44114.708333333336</v>
      </c>
      <c r="B19606">
        <v>3</v>
      </c>
      <c r="G19606" s="12">
        <f t="shared" si="1225"/>
        <v>2020</v>
      </c>
      <c r="H19606" s="12">
        <f t="shared" si="1226"/>
        <v>10</v>
      </c>
      <c r="I19606" s="12">
        <f t="shared" si="1227"/>
        <v>10</v>
      </c>
      <c r="J19606" s="51">
        <f t="shared" si="1228"/>
        <v>44114</v>
      </c>
      <c r="K19606" t="str">
        <f>VLOOKUP(B:B,'Справочник по тт'!$A$2:$C$5,3,0)</f>
        <v>"Парабола"</v>
      </c>
      <c r="L19606" s="23">
        <v>1</v>
      </c>
      <c r="M19606" t="s">
        <v>361</v>
      </c>
    </row>
    <row r="19607" spans="1:13" x14ac:dyDescent="0.2">
      <c r="A19607" s="47">
        <v>44114.708333333336</v>
      </c>
      <c r="B19607">
        <v>3</v>
      </c>
      <c r="G19607" s="12">
        <f t="shared" si="1225"/>
        <v>2020</v>
      </c>
      <c r="H19607" s="12">
        <f t="shared" si="1226"/>
        <v>10</v>
      </c>
      <c r="I19607" s="12">
        <f t="shared" si="1227"/>
        <v>10</v>
      </c>
      <c r="J19607" s="51">
        <f t="shared" si="1228"/>
        <v>44114</v>
      </c>
      <c r="K19607" t="str">
        <f>VLOOKUP(B:B,'Справочник по тт'!$A$2:$C$5,3,0)</f>
        <v>"Парабола"</v>
      </c>
      <c r="L19607" s="23">
        <v>1</v>
      </c>
      <c r="M19607" t="s">
        <v>361</v>
      </c>
    </row>
    <row r="19608" spans="1:13" x14ac:dyDescent="0.2">
      <c r="A19608" s="47">
        <v>44114.708333333336</v>
      </c>
      <c r="B19608">
        <v>3</v>
      </c>
      <c r="G19608" s="12">
        <f t="shared" si="1225"/>
        <v>2020</v>
      </c>
      <c r="H19608" s="12">
        <f t="shared" si="1226"/>
        <v>10</v>
      </c>
      <c r="I19608" s="12">
        <f t="shared" si="1227"/>
        <v>10</v>
      </c>
      <c r="J19608" s="51">
        <f t="shared" si="1228"/>
        <v>44114</v>
      </c>
      <c r="K19608" t="str">
        <f>VLOOKUP(B:B,'Справочник по тт'!$A$2:$C$5,3,0)</f>
        <v>"Парабола"</v>
      </c>
      <c r="L19608" s="23">
        <v>1</v>
      </c>
      <c r="M19608" t="s">
        <v>361</v>
      </c>
    </row>
    <row r="19609" spans="1:13" x14ac:dyDescent="0.2">
      <c r="A19609" s="47">
        <v>44114.75</v>
      </c>
      <c r="B19609">
        <v>3</v>
      </c>
      <c r="G19609" s="12">
        <f t="shared" si="1225"/>
        <v>2020</v>
      </c>
      <c r="H19609" s="12">
        <f t="shared" si="1226"/>
        <v>10</v>
      </c>
      <c r="I19609" s="12">
        <f t="shared" si="1227"/>
        <v>10</v>
      </c>
      <c r="J19609" s="51">
        <f t="shared" si="1228"/>
        <v>44114</v>
      </c>
      <c r="K19609" t="str">
        <f>VLOOKUP(B:B,'Справочник по тт'!$A$2:$C$5,3,0)</f>
        <v>"Парабола"</v>
      </c>
      <c r="L19609" s="23">
        <v>1</v>
      </c>
      <c r="M19609" t="s">
        <v>361</v>
      </c>
    </row>
    <row r="19610" spans="1:13" x14ac:dyDescent="0.2">
      <c r="A19610" s="47">
        <v>44114.75</v>
      </c>
      <c r="B19610">
        <v>3</v>
      </c>
      <c r="G19610" s="12">
        <f t="shared" si="1225"/>
        <v>2020</v>
      </c>
      <c r="H19610" s="12">
        <f t="shared" si="1226"/>
        <v>10</v>
      </c>
      <c r="I19610" s="12">
        <f t="shared" si="1227"/>
        <v>10</v>
      </c>
      <c r="J19610" s="51">
        <f t="shared" si="1228"/>
        <v>44114</v>
      </c>
      <c r="K19610" t="str">
        <f>VLOOKUP(B:B,'Справочник по тт'!$A$2:$C$5,3,0)</f>
        <v>"Парабола"</v>
      </c>
      <c r="L19610" s="23">
        <v>1</v>
      </c>
      <c r="M19610" t="s">
        <v>361</v>
      </c>
    </row>
    <row r="19611" spans="1:13" x14ac:dyDescent="0.2">
      <c r="A19611" s="47">
        <v>44114.770833333336</v>
      </c>
      <c r="B19611">
        <v>3</v>
      </c>
      <c r="G19611" s="12">
        <f t="shared" si="1225"/>
        <v>2020</v>
      </c>
      <c r="H19611" s="12">
        <f t="shared" si="1226"/>
        <v>10</v>
      </c>
      <c r="I19611" s="12">
        <f t="shared" si="1227"/>
        <v>10</v>
      </c>
      <c r="J19611" s="51">
        <f t="shared" si="1228"/>
        <v>44114</v>
      </c>
      <c r="K19611" t="str">
        <f>VLOOKUP(B:B,'Справочник по тт'!$A$2:$C$5,3,0)</f>
        <v>"Парабола"</v>
      </c>
      <c r="L19611" s="23">
        <v>1</v>
      </c>
      <c r="M19611" t="s">
        <v>361</v>
      </c>
    </row>
    <row r="19612" spans="1:13" x14ac:dyDescent="0.2">
      <c r="A19612" s="47">
        <v>44114.791666666664</v>
      </c>
      <c r="B19612">
        <v>3</v>
      </c>
      <c r="G19612" s="12">
        <f t="shared" si="1225"/>
        <v>2020</v>
      </c>
      <c r="H19612" s="12">
        <f t="shared" si="1226"/>
        <v>10</v>
      </c>
      <c r="I19612" s="12">
        <f t="shared" si="1227"/>
        <v>10</v>
      </c>
      <c r="J19612" s="51">
        <f t="shared" si="1228"/>
        <v>44114</v>
      </c>
      <c r="K19612" t="str">
        <f>VLOOKUP(B:B,'Справочник по тт'!$A$2:$C$5,3,0)</f>
        <v>"Парабола"</v>
      </c>
      <c r="L19612" s="23">
        <v>1</v>
      </c>
      <c r="M19612" t="s">
        <v>361</v>
      </c>
    </row>
    <row r="19613" spans="1:13" x14ac:dyDescent="0.2">
      <c r="A19613" s="47">
        <v>44114.833333333336</v>
      </c>
      <c r="B19613">
        <v>3</v>
      </c>
      <c r="G19613" s="12">
        <f t="shared" si="1225"/>
        <v>2020</v>
      </c>
      <c r="H19613" s="12">
        <f t="shared" si="1226"/>
        <v>10</v>
      </c>
      <c r="I19613" s="12">
        <f t="shared" si="1227"/>
        <v>10</v>
      </c>
      <c r="J19613" s="51">
        <f t="shared" si="1228"/>
        <v>44114</v>
      </c>
      <c r="K19613" t="str">
        <f>VLOOKUP(B:B,'Справочник по тт'!$A$2:$C$5,3,0)</f>
        <v>"Парабола"</v>
      </c>
      <c r="L19613" s="23">
        <v>1</v>
      </c>
      <c r="M19613" t="s">
        <v>361</v>
      </c>
    </row>
    <row r="19614" spans="1:13" x14ac:dyDescent="0.2">
      <c r="A19614" s="47">
        <v>44114.833333333336</v>
      </c>
      <c r="B19614">
        <v>3</v>
      </c>
      <c r="G19614" s="12">
        <f t="shared" si="1225"/>
        <v>2020</v>
      </c>
      <c r="H19614" s="12">
        <f t="shared" si="1226"/>
        <v>10</v>
      </c>
      <c r="I19614" s="12">
        <f t="shared" si="1227"/>
        <v>10</v>
      </c>
      <c r="J19614" s="51">
        <f t="shared" si="1228"/>
        <v>44114</v>
      </c>
      <c r="K19614" t="str">
        <f>VLOOKUP(B:B,'Справочник по тт'!$A$2:$C$5,3,0)</f>
        <v>"Парабола"</v>
      </c>
      <c r="L19614" s="23">
        <v>1</v>
      </c>
      <c r="M19614" t="s">
        <v>361</v>
      </c>
    </row>
    <row r="19615" spans="1:13" x14ac:dyDescent="0.2">
      <c r="A19615" s="47">
        <v>44114.833333333336</v>
      </c>
      <c r="B19615">
        <v>3</v>
      </c>
      <c r="G19615" s="12">
        <f t="shared" si="1225"/>
        <v>2020</v>
      </c>
      <c r="H19615" s="12">
        <f t="shared" si="1226"/>
        <v>10</v>
      </c>
      <c r="I19615" s="12">
        <f t="shared" si="1227"/>
        <v>10</v>
      </c>
      <c r="J19615" s="51">
        <f t="shared" si="1228"/>
        <v>44114</v>
      </c>
      <c r="K19615" t="str">
        <f>VLOOKUP(B:B,'Справочник по тт'!$A$2:$C$5,3,0)</f>
        <v>"Парабола"</v>
      </c>
      <c r="L19615" s="23">
        <v>1</v>
      </c>
      <c r="M19615" t="s">
        <v>361</v>
      </c>
    </row>
    <row r="19616" spans="1:13" x14ac:dyDescent="0.2">
      <c r="A19616" s="47">
        <v>44114.833333333336</v>
      </c>
      <c r="B19616">
        <v>3</v>
      </c>
      <c r="G19616" s="12">
        <f t="shared" si="1225"/>
        <v>2020</v>
      </c>
      <c r="H19616" s="12">
        <f t="shared" si="1226"/>
        <v>10</v>
      </c>
      <c r="I19616" s="12">
        <f t="shared" si="1227"/>
        <v>10</v>
      </c>
      <c r="J19616" s="51">
        <f t="shared" si="1228"/>
        <v>44114</v>
      </c>
      <c r="K19616" t="str">
        <f>VLOOKUP(B:B,'Справочник по тт'!$A$2:$C$5,3,0)</f>
        <v>"Парабола"</v>
      </c>
      <c r="L19616" s="23">
        <v>1</v>
      </c>
      <c r="M19616" t="s">
        <v>361</v>
      </c>
    </row>
    <row r="19617" spans="1:13" x14ac:dyDescent="0.2">
      <c r="A19617" s="47">
        <v>44114.875</v>
      </c>
      <c r="B19617">
        <v>3</v>
      </c>
      <c r="G19617" s="12">
        <f t="shared" si="1225"/>
        <v>2020</v>
      </c>
      <c r="H19617" s="12">
        <f t="shared" si="1226"/>
        <v>10</v>
      </c>
      <c r="I19617" s="12">
        <f t="shared" si="1227"/>
        <v>10</v>
      </c>
      <c r="J19617" s="51">
        <f t="shared" si="1228"/>
        <v>44114</v>
      </c>
      <c r="K19617" t="str">
        <f>VLOOKUP(B:B,'Справочник по тт'!$A$2:$C$5,3,0)</f>
        <v>"Парабола"</v>
      </c>
      <c r="L19617" s="23">
        <v>1</v>
      </c>
      <c r="M19617" t="s">
        <v>361</v>
      </c>
    </row>
    <row r="19618" spans="1:13" x14ac:dyDescent="0.2">
      <c r="A19618" s="47">
        <v>44114.916666666664</v>
      </c>
      <c r="B19618">
        <v>3</v>
      </c>
      <c r="G19618" s="12">
        <f t="shared" si="1225"/>
        <v>2020</v>
      </c>
      <c r="H19618" s="12">
        <f t="shared" si="1226"/>
        <v>10</v>
      </c>
      <c r="I19618" s="12">
        <f t="shared" si="1227"/>
        <v>10</v>
      </c>
      <c r="J19618" s="51">
        <f t="shared" si="1228"/>
        <v>44114</v>
      </c>
      <c r="K19618" t="str">
        <f>VLOOKUP(B:B,'Справочник по тт'!$A$2:$C$5,3,0)</f>
        <v>"Парабола"</v>
      </c>
      <c r="L19618" s="23">
        <v>1</v>
      </c>
      <c r="M19618" t="s">
        <v>361</v>
      </c>
    </row>
    <row r="19619" spans="1:13" x14ac:dyDescent="0.2">
      <c r="A19619" s="47">
        <v>44114.916666666664</v>
      </c>
      <c r="B19619">
        <v>3</v>
      </c>
      <c r="G19619" s="12">
        <f t="shared" si="1225"/>
        <v>2020</v>
      </c>
      <c r="H19619" s="12">
        <f t="shared" si="1226"/>
        <v>10</v>
      </c>
      <c r="I19619" s="12">
        <f t="shared" si="1227"/>
        <v>10</v>
      </c>
      <c r="J19619" s="51">
        <f t="shared" si="1228"/>
        <v>44114</v>
      </c>
      <c r="K19619" t="str">
        <f>VLOOKUP(B:B,'Справочник по тт'!$A$2:$C$5,3,0)</f>
        <v>"Парабола"</v>
      </c>
      <c r="L19619" s="23">
        <v>1</v>
      </c>
      <c r="M19619" t="s">
        <v>361</v>
      </c>
    </row>
    <row r="19620" spans="1:13" x14ac:dyDescent="0.2">
      <c r="A19620" s="47">
        <v>44114.916666666664</v>
      </c>
      <c r="B19620">
        <v>3</v>
      </c>
      <c r="G19620" s="12">
        <f t="shared" si="1225"/>
        <v>2020</v>
      </c>
      <c r="H19620" s="12">
        <f t="shared" si="1226"/>
        <v>10</v>
      </c>
      <c r="I19620" s="12">
        <f t="shared" si="1227"/>
        <v>10</v>
      </c>
      <c r="J19620" s="51">
        <f t="shared" si="1228"/>
        <v>44114</v>
      </c>
      <c r="K19620" t="str">
        <f>VLOOKUP(B:B,'Справочник по тт'!$A$2:$C$5,3,0)</f>
        <v>"Парабола"</v>
      </c>
      <c r="L19620" s="23">
        <v>1</v>
      </c>
      <c r="M19620" t="s">
        <v>361</v>
      </c>
    </row>
    <row r="19621" spans="1:13" x14ac:dyDescent="0.2">
      <c r="A19621" s="47">
        <v>44114.979166666664</v>
      </c>
      <c r="B19621">
        <v>3</v>
      </c>
      <c r="G19621" s="12">
        <f t="shared" si="1225"/>
        <v>2020</v>
      </c>
      <c r="H19621" s="12">
        <f t="shared" si="1226"/>
        <v>10</v>
      </c>
      <c r="I19621" s="12">
        <f t="shared" si="1227"/>
        <v>10</v>
      </c>
      <c r="J19621" s="51">
        <f t="shared" si="1228"/>
        <v>44114</v>
      </c>
      <c r="K19621" t="str">
        <f>VLOOKUP(B:B,'Справочник по тт'!$A$2:$C$5,3,0)</f>
        <v>"Парабола"</v>
      </c>
      <c r="L19621" s="23">
        <v>1</v>
      </c>
      <c r="M19621" t="s">
        <v>361</v>
      </c>
    </row>
    <row r="19622" spans="1:13" x14ac:dyDescent="0.2">
      <c r="A19622" s="47">
        <v>44114.979166666664</v>
      </c>
      <c r="B19622">
        <v>3</v>
      </c>
      <c r="G19622" s="12">
        <f t="shared" si="1225"/>
        <v>2020</v>
      </c>
      <c r="H19622" s="12">
        <f t="shared" si="1226"/>
        <v>10</v>
      </c>
      <c r="I19622" s="12">
        <f t="shared" si="1227"/>
        <v>10</v>
      </c>
      <c r="J19622" s="51">
        <f t="shared" si="1228"/>
        <v>44114</v>
      </c>
      <c r="K19622" t="str">
        <f>VLOOKUP(B:B,'Справочник по тт'!$A$2:$C$5,3,0)</f>
        <v>"Парабола"</v>
      </c>
      <c r="L19622" s="23">
        <v>1</v>
      </c>
      <c r="M19622" t="s">
        <v>361</v>
      </c>
    </row>
    <row r="19623" spans="1:13" x14ac:dyDescent="0.2">
      <c r="A19623" s="47">
        <v>44115.020833333336</v>
      </c>
      <c r="B19623">
        <v>3</v>
      </c>
      <c r="G19623" s="12">
        <f t="shared" si="1225"/>
        <v>2020</v>
      </c>
      <c r="H19623" s="12">
        <f t="shared" si="1226"/>
        <v>10</v>
      </c>
      <c r="I19623" s="12">
        <f t="shared" si="1227"/>
        <v>11</v>
      </c>
      <c r="J19623" s="51">
        <f t="shared" si="1228"/>
        <v>44115</v>
      </c>
      <c r="K19623" t="str">
        <f>VLOOKUP(B:B,'Справочник по тт'!$A$2:$C$5,3,0)</f>
        <v>"Парабола"</v>
      </c>
      <c r="L19623" s="23">
        <v>1</v>
      </c>
      <c r="M19623" t="s">
        <v>361</v>
      </c>
    </row>
    <row r="19624" spans="1:13" x14ac:dyDescent="0.2">
      <c r="A19624" s="47">
        <v>44115.125</v>
      </c>
      <c r="B19624">
        <v>3</v>
      </c>
      <c r="G19624" s="12">
        <f t="shared" si="1225"/>
        <v>2020</v>
      </c>
      <c r="H19624" s="12">
        <f t="shared" si="1226"/>
        <v>10</v>
      </c>
      <c r="I19624" s="12">
        <f t="shared" si="1227"/>
        <v>11</v>
      </c>
      <c r="J19624" s="51">
        <f t="shared" si="1228"/>
        <v>44115</v>
      </c>
      <c r="K19624" t="str">
        <f>VLOOKUP(B:B,'Справочник по тт'!$A$2:$C$5,3,0)</f>
        <v>"Парабола"</v>
      </c>
      <c r="L19624" s="23">
        <v>1</v>
      </c>
      <c r="M19624" t="s">
        <v>361</v>
      </c>
    </row>
    <row r="19625" spans="1:13" x14ac:dyDescent="0.2">
      <c r="A19625" s="47">
        <v>44115.1875</v>
      </c>
      <c r="B19625">
        <v>3</v>
      </c>
      <c r="G19625" s="12">
        <f t="shared" si="1225"/>
        <v>2020</v>
      </c>
      <c r="H19625" s="12">
        <f t="shared" si="1226"/>
        <v>10</v>
      </c>
      <c r="I19625" s="12">
        <f t="shared" si="1227"/>
        <v>11</v>
      </c>
      <c r="J19625" s="51">
        <f t="shared" si="1228"/>
        <v>44115</v>
      </c>
      <c r="K19625" t="str">
        <f>VLOOKUP(B:B,'Справочник по тт'!$A$2:$C$5,3,0)</f>
        <v>"Парабола"</v>
      </c>
      <c r="L19625" s="23">
        <v>1</v>
      </c>
      <c r="M19625" t="s">
        <v>361</v>
      </c>
    </row>
    <row r="19626" spans="1:13" x14ac:dyDescent="0.2">
      <c r="A19626" s="47">
        <v>44115.208333333336</v>
      </c>
      <c r="B19626">
        <v>3</v>
      </c>
      <c r="G19626" s="12">
        <f t="shared" si="1225"/>
        <v>2020</v>
      </c>
      <c r="H19626" s="12">
        <f t="shared" si="1226"/>
        <v>10</v>
      </c>
      <c r="I19626" s="12">
        <f t="shared" si="1227"/>
        <v>11</v>
      </c>
      <c r="J19626" s="51">
        <f t="shared" si="1228"/>
        <v>44115</v>
      </c>
      <c r="K19626" t="str">
        <f>VLOOKUP(B:B,'Справочник по тт'!$A$2:$C$5,3,0)</f>
        <v>"Парабола"</v>
      </c>
      <c r="L19626" s="23">
        <v>1</v>
      </c>
      <c r="M19626" t="s">
        <v>361</v>
      </c>
    </row>
    <row r="19627" spans="1:13" x14ac:dyDescent="0.2">
      <c r="A19627" s="47">
        <v>44115.208333333336</v>
      </c>
      <c r="B19627">
        <v>3</v>
      </c>
      <c r="G19627" s="12">
        <f t="shared" si="1225"/>
        <v>2020</v>
      </c>
      <c r="H19627" s="12">
        <f t="shared" si="1226"/>
        <v>10</v>
      </c>
      <c r="I19627" s="12">
        <f t="shared" si="1227"/>
        <v>11</v>
      </c>
      <c r="J19627" s="51">
        <f t="shared" si="1228"/>
        <v>44115</v>
      </c>
      <c r="K19627" t="str">
        <f>VLOOKUP(B:B,'Справочник по тт'!$A$2:$C$5,3,0)</f>
        <v>"Парабола"</v>
      </c>
      <c r="L19627" s="23">
        <v>1</v>
      </c>
      <c r="M19627" t="s">
        <v>361</v>
      </c>
    </row>
    <row r="19628" spans="1:13" x14ac:dyDescent="0.2">
      <c r="A19628" s="47">
        <v>44115.291666666664</v>
      </c>
      <c r="B19628">
        <v>3</v>
      </c>
      <c r="G19628" s="12">
        <f t="shared" si="1225"/>
        <v>2020</v>
      </c>
      <c r="H19628" s="12">
        <f t="shared" si="1226"/>
        <v>10</v>
      </c>
      <c r="I19628" s="12">
        <f t="shared" si="1227"/>
        <v>11</v>
      </c>
      <c r="J19628" s="51">
        <f t="shared" si="1228"/>
        <v>44115</v>
      </c>
      <c r="K19628" t="str">
        <f>VLOOKUP(B:B,'Справочник по тт'!$A$2:$C$5,3,0)</f>
        <v>"Парабола"</v>
      </c>
      <c r="L19628" s="23">
        <v>1</v>
      </c>
      <c r="M19628" t="s">
        <v>361</v>
      </c>
    </row>
    <row r="19629" spans="1:13" x14ac:dyDescent="0.2">
      <c r="A19629" s="47">
        <v>44115.333333333336</v>
      </c>
      <c r="B19629">
        <v>3</v>
      </c>
      <c r="G19629" s="12">
        <f t="shared" si="1225"/>
        <v>2020</v>
      </c>
      <c r="H19629" s="12">
        <f t="shared" si="1226"/>
        <v>10</v>
      </c>
      <c r="I19629" s="12">
        <f t="shared" si="1227"/>
        <v>11</v>
      </c>
      <c r="J19629" s="51">
        <f t="shared" si="1228"/>
        <v>44115</v>
      </c>
      <c r="K19629" t="str">
        <f>VLOOKUP(B:B,'Справочник по тт'!$A$2:$C$5,3,0)</f>
        <v>"Парабола"</v>
      </c>
      <c r="L19629" s="23">
        <v>1</v>
      </c>
      <c r="M19629" t="s">
        <v>361</v>
      </c>
    </row>
    <row r="19630" spans="1:13" x14ac:dyDescent="0.2">
      <c r="A19630" s="47">
        <v>44115.333333333336</v>
      </c>
      <c r="B19630">
        <v>3</v>
      </c>
      <c r="G19630" s="12">
        <f t="shared" si="1225"/>
        <v>2020</v>
      </c>
      <c r="H19630" s="12">
        <f t="shared" si="1226"/>
        <v>10</v>
      </c>
      <c r="I19630" s="12">
        <f t="shared" si="1227"/>
        <v>11</v>
      </c>
      <c r="J19630" s="51">
        <f t="shared" si="1228"/>
        <v>44115</v>
      </c>
      <c r="K19630" t="str">
        <f>VLOOKUP(B:B,'Справочник по тт'!$A$2:$C$5,3,0)</f>
        <v>"Парабола"</v>
      </c>
      <c r="L19630" s="23">
        <v>1</v>
      </c>
      <c r="M19630" t="s">
        <v>361</v>
      </c>
    </row>
    <row r="19631" spans="1:13" x14ac:dyDescent="0.2">
      <c r="A19631" s="47">
        <v>44115.333333333336</v>
      </c>
      <c r="B19631">
        <v>3</v>
      </c>
      <c r="G19631" s="12">
        <f t="shared" si="1225"/>
        <v>2020</v>
      </c>
      <c r="H19631" s="12">
        <f t="shared" si="1226"/>
        <v>10</v>
      </c>
      <c r="I19631" s="12">
        <f t="shared" si="1227"/>
        <v>11</v>
      </c>
      <c r="J19631" s="51">
        <f t="shared" si="1228"/>
        <v>44115</v>
      </c>
      <c r="K19631" t="str">
        <f>VLOOKUP(B:B,'Справочник по тт'!$A$2:$C$5,3,0)</f>
        <v>"Парабола"</v>
      </c>
      <c r="L19631" s="23">
        <v>1</v>
      </c>
      <c r="M19631" t="s">
        <v>361</v>
      </c>
    </row>
    <row r="19632" spans="1:13" x14ac:dyDescent="0.2">
      <c r="A19632" s="47">
        <v>44115.333333333336</v>
      </c>
      <c r="B19632">
        <v>3</v>
      </c>
      <c r="G19632" s="12">
        <f t="shared" si="1225"/>
        <v>2020</v>
      </c>
      <c r="H19632" s="12">
        <f t="shared" si="1226"/>
        <v>10</v>
      </c>
      <c r="I19632" s="12">
        <f t="shared" si="1227"/>
        <v>11</v>
      </c>
      <c r="J19632" s="51">
        <f t="shared" si="1228"/>
        <v>44115</v>
      </c>
      <c r="K19632" t="str">
        <f>VLOOKUP(B:B,'Справочник по тт'!$A$2:$C$5,3,0)</f>
        <v>"Парабола"</v>
      </c>
      <c r="L19632" s="23">
        <v>1</v>
      </c>
      <c r="M19632" t="s">
        <v>361</v>
      </c>
    </row>
    <row r="19633" spans="1:13" x14ac:dyDescent="0.2">
      <c r="A19633" s="47">
        <v>44115.333333333336</v>
      </c>
      <c r="B19633">
        <v>3</v>
      </c>
      <c r="G19633" s="12">
        <f t="shared" si="1225"/>
        <v>2020</v>
      </c>
      <c r="H19633" s="12">
        <f t="shared" si="1226"/>
        <v>10</v>
      </c>
      <c r="I19633" s="12">
        <f t="shared" si="1227"/>
        <v>11</v>
      </c>
      <c r="J19633" s="51">
        <f t="shared" si="1228"/>
        <v>44115</v>
      </c>
      <c r="K19633" t="str">
        <f>VLOOKUP(B:B,'Справочник по тт'!$A$2:$C$5,3,0)</f>
        <v>"Парабола"</v>
      </c>
      <c r="L19633" s="23">
        <v>1</v>
      </c>
      <c r="M19633" t="s">
        <v>361</v>
      </c>
    </row>
    <row r="19634" spans="1:13" x14ac:dyDescent="0.2">
      <c r="A19634" s="47">
        <v>44115.375</v>
      </c>
      <c r="B19634">
        <v>3</v>
      </c>
      <c r="G19634" s="12">
        <f t="shared" si="1225"/>
        <v>2020</v>
      </c>
      <c r="H19634" s="12">
        <f t="shared" si="1226"/>
        <v>10</v>
      </c>
      <c r="I19634" s="12">
        <f t="shared" si="1227"/>
        <v>11</v>
      </c>
      <c r="J19634" s="51">
        <f t="shared" si="1228"/>
        <v>44115</v>
      </c>
      <c r="K19634" t="str">
        <f>VLOOKUP(B:B,'Справочник по тт'!$A$2:$C$5,3,0)</f>
        <v>"Парабола"</v>
      </c>
      <c r="L19634" s="23">
        <v>1</v>
      </c>
      <c r="M19634" t="s">
        <v>361</v>
      </c>
    </row>
    <row r="19635" spans="1:13" x14ac:dyDescent="0.2">
      <c r="A19635" s="47">
        <v>44115.375</v>
      </c>
      <c r="B19635">
        <v>3</v>
      </c>
      <c r="G19635" s="12">
        <f t="shared" si="1225"/>
        <v>2020</v>
      </c>
      <c r="H19635" s="12">
        <f t="shared" si="1226"/>
        <v>10</v>
      </c>
      <c r="I19635" s="12">
        <f t="shared" si="1227"/>
        <v>11</v>
      </c>
      <c r="J19635" s="51">
        <f t="shared" si="1228"/>
        <v>44115</v>
      </c>
      <c r="K19635" t="str">
        <f>VLOOKUP(B:B,'Справочник по тт'!$A$2:$C$5,3,0)</f>
        <v>"Парабола"</v>
      </c>
      <c r="L19635" s="23">
        <v>1</v>
      </c>
      <c r="M19635" t="s">
        <v>361</v>
      </c>
    </row>
    <row r="19636" spans="1:13" x14ac:dyDescent="0.2">
      <c r="A19636" s="47">
        <v>44115.375</v>
      </c>
      <c r="B19636">
        <v>3</v>
      </c>
      <c r="G19636" s="12">
        <f t="shared" si="1225"/>
        <v>2020</v>
      </c>
      <c r="H19636" s="12">
        <f t="shared" si="1226"/>
        <v>10</v>
      </c>
      <c r="I19636" s="12">
        <f t="shared" si="1227"/>
        <v>11</v>
      </c>
      <c r="J19636" s="51">
        <f t="shared" si="1228"/>
        <v>44115</v>
      </c>
      <c r="K19636" t="str">
        <f>VLOOKUP(B:B,'Справочник по тт'!$A$2:$C$5,3,0)</f>
        <v>"Парабола"</v>
      </c>
      <c r="L19636" s="23">
        <v>1</v>
      </c>
      <c r="M19636" t="s">
        <v>361</v>
      </c>
    </row>
    <row r="19637" spans="1:13" x14ac:dyDescent="0.2">
      <c r="A19637" s="47">
        <v>44115.375</v>
      </c>
      <c r="B19637">
        <v>3</v>
      </c>
      <c r="G19637" s="12">
        <f t="shared" si="1225"/>
        <v>2020</v>
      </c>
      <c r="H19637" s="12">
        <f t="shared" si="1226"/>
        <v>10</v>
      </c>
      <c r="I19637" s="12">
        <f t="shared" si="1227"/>
        <v>11</v>
      </c>
      <c r="J19637" s="51">
        <f t="shared" si="1228"/>
        <v>44115</v>
      </c>
      <c r="K19637" t="str">
        <f>VLOOKUP(B:B,'Справочник по тт'!$A$2:$C$5,3,0)</f>
        <v>"Парабола"</v>
      </c>
      <c r="L19637" s="23">
        <v>1</v>
      </c>
      <c r="M19637" t="s">
        <v>361</v>
      </c>
    </row>
    <row r="19638" spans="1:13" x14ac:dyDescent="0.2">
      <c r="A19638" s="47">
        <v>44115.375</v>
      </c>
      <c r="B19638">
        <v>3</v>
      </c>
      <c r="G19638" s="12">
        <f t="shared" si="1225"/>
        <v>2020</v>
      </c>
      <c r="H19638" s="12">
        <f t="shared" si="1226"/>
        <v>10</v>
      </c>
      <c r="I19638" s="12">
        <f t="shared" si="1227"/>
        <v>11</v>
      </c>
      <c r="J19638" s="51">
        <f t="shared" si="1228"/>
        <v>44115</v>
      </c>
      <c r="K19638" t="str">
        <f>VLOOKUP(B:B,'Справочник по тт'!$A$2:$C$5,3,0)</f>
        <v>"Парабола"</v>
      </c>
      <c r="L19638" s="23">
        <v>1</v>
      </c>
      <c r="M19638" t="s">
        <v>361</v>
      </c>
    </row>
    <row r="19639" spans="1:13" x14ac:dyDescent="0.2">
      <c r="A19639" s="47">
        <v>44115.375</v>
      </c>
      <c r="B19639">
        <v>3</v>
      </c>
      <c r="G19639" s="12">
        <f t="shared" si="1225"/>
        <v>2020</v>
      </c>
      <c r="H19639" s="12">
        <f t="shared" si="1226"/>
        <v>10</v>
      </c>
      <c r="I19639" s="12">
        <f t="shared" si="1227"/>
        <v>11</v>
      </c>
      <c r="J19639" s="51">
        <f t="shared" si="1228"/>
        <v>44115</v>
      </c>
      <c r="K19639" t="str">
        <f>VLOOKUP(B:B,'Справочник по тт'!$A$2:$C$5,3,0)</f>
        <v>"Парабола"</v>
      </c>
      <c r="L19639" s="23">
        <v>1</v>
      </c>
      <c r="M19639" t="s">
        <v>361</v>
      </c>
    </row>
    <row r="19640" spans="1:13" x14ac:dyDescent="0.2">
      <c r="A19640" s="47">
        <v>44115.375</v>
      </c>
      <c r="B19640">
        <v>3</v>
      </c>
      <c r="G19640" s="12">
        <f t="shared" si="1225"/>
        <v>2020</v>
      </c>
      <c r="H19640" s="12">
        <f t="shared" si="1226"/>
        <v>10</v>
      </c>
      <c r="I19640" s="12">
        <f t="shared" si="1227"/>
        <v>11</v>
      </c>
      <c r="J19640" s="51">
        <f t="shared" si="1228"/>
        <v>44115</v>
      </c>
      <c r="K19640" t="str">
        <f>VLOOKUP(B:B,'Справочник по тт'!$A$2:$C$5,3,0)</f>
        <v>"Парабола"</v>
      </c>
      <c r="L19640" s="23">
        <v>1</v>
      </c>
      <c r="M19640" t="s">
        <v>361</v>
      </c>
    </row>
    <row r="19641" spans="1:13" x14ac:dyDescent="0.2">
      <c r="A19641" s="47">
        <v>44115.375</v>
      </c>
      <c r="B19641">
        <v>3</v>
      </c>
      <c r="G19641" s="12">
        <f t="shared" si="1225"/>
        <v>2020</v>
      </c>
      <c r="H19641" s="12">
        <f t="shared" si="1226"/>
        <v>10</v>
      </c>
      <c r="I19641" s="12">
        <f t="shared" si="1227"/>
        <v>11</v>
      </c>
      <c r="J19641" s="51">
        <f t="shared" si="1228"/>
        <v>44115</v>
      </c>
      <c r="K19641" t="str">
        <f>VLOOKUP(B:B,'Справочник по тт'!$A$2:$C$5,3,0)</f>
        <v>"Парабола"</v>
      </c>
      <c r="L19641" s="23">
        <v>1</v>
      </c>
      <c r="M19641" t="s">
        <v>361</v>
      </c>
    </row>
    <row r="19642" spans="1:13" x14ac:dyDescent="0.2">
      <c r="A19642" s="47">
        <v>44115.375</v>
      </c>
      <c r="B19642">
        <v>3</v>
      </c>
      <c r="G19642" s="12">
        <f t="shared" si="1225"/>
        <v>2020</v>
      </c>
      <c r="H19642" s="12">
        <f t="shared" si="1226"/>
        <v>10</v>
      </c>
      <c r="I19642" s="12">
        <f t="shared" si="1227"/>
        <v>11</v>
      </c>
      <c r="J19642" s="51">
        <f t="shared" si="1228"/>
        <v>44115</v>
      </c>
      <c r="K19642" t="str">
        <f>VLOOKUP(B:B,'Справочник по тт'!$A$2:$C$5,3,0)</f>
        <v>"Парабола"</v>
      </c>
      <c r="L19642" s="23">
        <v>1</v>
      </c>
      <c r="M19642" t="s">
        <v>361</v>
      </c>
    </row>
    <row r="19643" spans="1:13" x14ac:dyDescent="0.2">
      <c r="A19643" s="47">
        <v>44115.375</v>
      </c>
      <c r="B19643">
        <v>3</v>
      </c>
      <c r="G19643" s="12">
        <f t="shared" si="1225"/>
        <v>2020</v>
      </c>
      <c r="H19643" s="12">
        <f t="shared" si="1226"/>
        <v>10</v>
      </c>
      <c r="I19643" s="12">
        <f t="shared" si="1227"/>
        <v>11</v>
      </c>
      <c r="J19643" s="51">
        <f t="shared" si="1228"/>
        <v>44115</v>
      </c>
      <c r="K19643" t="str">
        <f>VLOOKUP(B:B,'Справочник по тт'!$A$2:$C$5,3,0)</f>
        <v>"Парабола"</v>
      </c>
      <c r="L19643" s="23">
        <v>1</v>
      </c>
      <c r="M19643" t="s">
        <v>361</v>
      </c>
    </row>
    <row r="19644" spans="1:13" x14ac:dyDescent="0.2">
      <c r="A19644" s="47">
        <v>44115.375</v>
      </c>
      <c r="B19644">
        <v>3</v>
      </c>
      <c r="G19644" s="12">
        <f t="shared" si="1225"/>
        <v>2020</v>
      </c>
      <c r="H19644" s="12">
        <f t="shared" si="1226"/>
        <v>10</v>
      </c>
      <c r="I19644" s="12">
        <f t="shared" si="1227"/>
        <v>11</v>
      </c>
      <c r="J19644" s="51">
        <f t="shared" si="1228"/>
        <v>44115</v>
      </c>
      <c r="K19644" t="str">
        <f>VLOOKUP(B:B,'Справочник по тт'!$A$2:$C$5,3,0)</f>
        <v>"Парабола"</v>
      </c>
      <c r="L19644" s="23">
        <v>1</v>
      </c>
      <c r="M19644" t="s">
        <v>361</v>
      </c>
    </row>
    <row r="19645" spans="1:13" x14ac:dyDescent="0.2">
      <c r="A19645" s="47">
        <v>44115.375</v>
      </c>
      <c r="B19645">
        <v>3</v>
      </c>
      <c r="G19645" s="12">
        <f t="shared" si="1225"/>
        <v>2020</v>
      </c>
      <c r="H19645" s="12">
        <f t="shared" si="1226"/>
        <v>10</v>
      </c>
      <c r="I19645" s="12">
        <f t="shared" si="1227"/>
        <v>11</v>
      </c>
      <c r="J19645" s="51">
        <f t="shared" si="1228"/>
        <v>44115</v>
      </c>
      <c r="K19645" t="str">
        <f>VLOOKUP(B:B,'Справочник по тт'!$A$2:$C$5,3,0)</f>
        <v>"Парабола"</v>
      </c>
      <c r="L19645" s="23">
        <v>1</v>
      </c>
      <c r="M19645" t="s">
        <v>361</v>
      </c>
    </row>
    <row r="19646" spans="1:13" x14ac:dyDescent="0.2">
      <c r="A19646" s="47">
        <v>44115.375</v>
      </c>
      <c r="B19646">
        <v>3</v>
      </c>
      <c r="G19646" s="12">
        <f t="shared" si="1225"/>
        <v>2020</v>
      </c>
      <c r="H19646" s="12">
        <f t="shared" si="1226"/>
        <v>10</v>
      </c>
      <c r="I19646" s="12">
        <f t="shared" si="1227"/>
        <v>11</v>
      </c>
      <c r="J19646" s="51">
        <f t="shared" si="1228"/>
        <v>44115</v>
      </c>
      <c r="K19646" t="str">
        <f>VLOOKUP(B:B,'Справочник по тт'!$A$2:$C$5,3,0)</f>
        <v>"Парабола"</v>
      </c>
      <c r="L19646" s="23">
        <v>1</v>
      </c>
      <c r="M19646" t="s">
        <v>361</v>
      </c>
    </row>
    <row r="19647" spans="1:13" x14ac:dyDescent="0.2">
      <c r="A19647" s="47">
        <v>44115.375</v>
      </c>
      <c r="B19647">
        <v>3</v>
      </c>
      <c r="G19647" s="12">
        <f t="shared" si="1225"/>
        <v>2020</v>
      </c>
      <c r="H19647" s="12">
        <f t="shared" si="1226"/>
        <v>10</v>
      </c>
      <c r="I19647" s="12">
        <f t="shared" si="1227"/>
        <v>11</v>
      </c>
      <c r="J19647" s="51">
        <f t="shared" si="1228"/>
        <v>44115</v>
      </c>
      <c r="K19647" t="str">
        <f>VLOOKUP(B:B,'Справочник по тт'!$A$2:$C$5,3,0)</f>
        <v>"Парабола"</v>
      </c>
      <c r="L19647" s="23">
        <v>1</v>
      </c>
      <c r="M19647" t="s">
        <v>361</v>
      </c>
    </row>
    <row r="19648" spans="1:13" x14ac:dyDescent="0.2">
      <c r="A19648" s="47">
        <v>44115.375</v>
      </c>
      <c r="B19648">
        <v>3</v>
      </c>
      <c r="G19648" s="12">
        <f t="shared" si="1225"/>
        <v>2020</v>
      </c>
      <c r="H19648" s="12">
        <f t="shared" si="1226"/>
        <v>10</v>
      </c>
      <c r="I19648" s="12">
        <f t="shared" si="1227"/>
        <v>11</v>
      </c>
      <c r="J19648" s="51">
        <f t="shared" si="1228"/>
        <v>44115</v>
      </c>
      <c r="K19648" t="str">
        <f>VLOOKUP(B:B,'Справочник по тт'!$A$2:$C$5,3,0)</f>
        <v>"Парабола"</v>
      </c>
      <c r="L19648" s="23">
        <v>1</v>
      </c>
      <c r="M19648" t="s">
        <v>361</v>
      </c>
    </row>
    <row r="19649" spans="1:13" x14ac:dyDescent="0.2">
      <c r="A19649" s="47">
        <v>44115.375</v>
      </c>
      <c r="B19649">
        <v>3</v>
      </c>
      <c r="G19649" s="12">
        <f t="shared" si="1225"/>
        <v>2020</v>
      </c>
      <c r="H19649" s="12">
        <f t="shared" si="1226"/>
        <v>10</v>
      </c>
      <c r="I19649" s="12">
        <f t="shared" si="1227"/>
        <v>11</v>
      </c>
      <c r="J19649" s="51">
        <f t="shared" si="1228"/>
        <v>44115</v>
      </c>
      <c r="K19649" t="str">
        <f>VLOOKUP(B:B,'Справочник по тт'!$A$2:$C$5,3,0)</f>
        <v>"Парабола"</v>
      </c>
      <c r="L19649" s="23">
        <v>1</v>
      </c>
      <c r="M19649" t="s">
        <v>361</v>
      </c>
    </row>
    <row r="19650" spans="1:13" x14ac:dyDescent="0.2">
      <c r="A19650" s="47">
        <v>44115.375</v>
      </c>
      <c r="B19650">
        <v>3</v>
      </c>
      <c r="G19650" s="12">
        <f t="shared" si="1225"/>
        <v>2020</v>
      </c>
      <c r="H19650" s="12">
        <f t="shared" si="1226"/>
        <v>10</v>
      </c>
      <c r="I19650" s="12">
        <f t="shared" si="1227"/>
        <v>11</v>
      </c>
      <c r="J19650" s="51">
        <f t="shared" si="1228"/>
        <v>44115</v>
      </c>
      <c r="K19650" t="str">
        <f>VLOOKUP(B:B,'Справочник по тт'!$A$2:$C$5,3,0)</f>
        <v>"Парабола"</v>
      </c>
      <c r="L19650" s="23">
        <v>1</v>
      </c>
      <c r="M19650" t="s">
        <v>361</v>
      </c>
    </row>
    <row r="19651" spans="1:13" x14ac:dyDescent="0.2">
      <c r="A19651" s="47">
        <v>44115.416666666664</v>
      </c>
      <c r="B19651">
        <v>3</v>
      </c>
      <c r="G19651" s="12">
        <f t="shared" ref="G19651:G19714" si="1229">YEAR(A19651)</f>
        <v>2020</v>
      </c>
      <c r="H19651" s="12">
        <f t="shared" ref="H19651:H19714" si="1230">MONTH(A19651)</f>
        <v>10</v>
      </c>
      <c r="I19651" s="12">
        <f t="shared" ref="I19651:I19714" si="1231">DAY(A19651)</f>
        <v>11</v>
      </c>
      <c r="J19651" s="51">
        <f t="shared" ref="J19651:J19714" si="1232">DATE(G:G,H:H,I:I)</f>
        <v>44115</v>
      </c>
      <c r="K19651" t="str">
        <f>VLOOKUP(B:B,'Справочник по тт'!$A$2:$C$5,3,0)</f>
        <v>"Парабола"</v>
      </c>
      <c r="L19651" s="23">
        <v>1</v>
      </c>
      <c r="M19651" t="s">
        <v>361</v>
      </c>
    </row>
    <row r="19652" spans="1:13" x14ac:dyDescent="0.2">
      <c r="A19652" s="47">
        <v>44115.416666666664</v>
      </c>
      <c r="B19652">
        <v>3</v>
      </c>
      <c r="G19652" s="12">
        <f t="shared" si="1229"/>
        <v>2020</v>
      </c>
      <c r="H19652" s="12">
        <f t="shared" si="1230"/>
        <v>10</v>
      </c>
      <c r="I19652" s="12">
        <f t="shared" si="1231"/>
        <v>11</v>
      </c>
      <c r="J19652" s="51">
        <f t="shared" si="1232"/>
        <v>44115</v>
      </c>
      <c r="K19652" t="str">
        <f>VLOOKUP(B:B,'Справочник по тт'!$A$2:$C$5,3,0)</f>
        <v>"Парабола"</v>
      </c>
      <c r="L19652" s="23">
        <v>1</v>
      </c>
      <c r="M19652" t="s">
        <v>361</v>
      </c>
    </row>
    <row r="19653" spans="1:13" x14ac:dyDescent="0.2">
      <c r="A19653" s="47">
        <v>44115.416666666664</v>
      </c>
      <c r="B19653">
        <v>3</v>
      </c>
      <c r="G19653" s="12">
        <f t="shared" si="1229"/>
        <v>2020</v>
      </c>
      <c r="H19653" s="12">
        <f t="shared" si="1230"/>
        <v>10</v>
      </c>
      <c r="I19653" s="12">
        <f t="shared" si="1231"/>
        <v>11</v>
      </c>
      <c r="J19653" s="51">
        <f t="shared" si="1232"/>
        <v>44115</v>
      </c>
      <c r="K19653" t="str">
        <f>VLOOKUP(B:B,'Справочник по тт'!$A$2:$C$5,3,0)</f>
        <v>"Парабола"</v>
      </c>
      <c r="L19653" s="23">
        <v>1</v>
      </c>
      <c r="M19653" t="s">
        <v>361</v>
      </c>
    </row>
    <row r="19654" spans="1:13" x14ac:dyDescent="0.2">
      <c r="A19654" s="47">
        <v>44115.416666666664</v>
      </c>
      <c r="B19654">
        <v>3</v>
      </c>
      <c r="G19654" s="12">
        <f t="shared" si="1229"/>
        <v>2020</v>
      </c>
      <c r="H19654" s="12">
        <f t="shared" si="1230"/>
        <v>10</v>
      </c>
      <c r="I19654" s="12">
        <f t="shared" si="1231"/>
        <v>11</v>
      </c>
      <c r="J19654" s="51">
        <f t="shared" si="1232"/>
        <v>44115</v>
      </c>
      <c r="K19654" t="str">
        <f>VLOOKUP(B:B,'Справочник по тт'!$A$2:$C$5,3,0)</f>
        <v>"Парабола"</v>
      </c>
      <c r="L19654" s="23">
        <v>1</v>
      </c>
      <c r="M19654" t="s">
        <v>361</v>
      </c>
    </row>
    <row r="19655" spans="1:13" x14ac:dyDescent="0.2">
      <c r="A19655" s="47">
        <v>44115.416666666664</v>
      </c>
      <c r="B19655">
        <v>3</v>
      </c>
      <c r="G19655" s="12">
        <f t="shared" si="1229"/>
        <v>2020</v>
      </c>
      <c r="H19655" s="12">
        <f t="shared" si="1230"/>
        <v>10</v>
      </c>
      <c r="I19655" s="12">
        <f t="shared" si="1231"/>
        <v>11</v>
      </c>
      <c r="J19655" s="51">
        <f t="shared" si="1232"/>
        <v>44115</v>
      </c>
      <c r="K19655" t="str">
        <f>VLOOKUP(B:B,'Справочник по тт'!$A$2:$C$5,3,0)</f>
        <v>"Парабола"</v>
      </c>
      <c r="L19655" s="23">
        <v>1</v>
      </c>
      <c r="M19655" t="s">
        <v>361</v>
      </c>
    </row>
    <row r="19656" spans="1:13" x14ac:dyDescent="0.2">
      <c r="A19656" s="47">
        <v>44115.458333333336</v>
      </c>
      <c r="B19656">
        <v>3</v>
      </c>
      <c r="G19656" s="12">
        <f t="shared" si="1229"/>
        <v>2020</v>
      </c>
      <c r="H19656" s="12">
        <f t="shared" si="1230"/>
        <v>10</v>
      </c>
      <c r="I19656" s="12">
        <f t="shared" si="1231"/>
        <v>11</v>
      </c>
      <c r="J19656" s="51">
        <f t="shared" si="1232"/>
        <v>44115</v>
      </c>
      <c r="K19656" t="str">
        <f>VLOOKUP(B:B,'Справочник по тт'!$A$2:$C$5,3,0)</f>
        <v>"Парабола"</v>
      </c>
      <c r="L19656" s="23">
        <v>1</v>
      </c>
      <c r="M19656" t="s">
        <v>361</v>
      </c>
    </row>
    <row r="19657" spans="1:13" x14ac:dyDescent="0.2">
      <c r="A19657" s="47">
        <v>44115.458333333336</v>
      </c>
      <c r="B19657">
        <v>3</v>
      </c>
      <c r="G19657" s="12">
        <f t="shared" si="1229"/>
        <v>2020</v>
      </c>
      <c r="H19657" s="12">
        <f t="shared" si="1230"/>
        <v>10</v>
      </c>
      <c r="I19657" s="12">
        <f t="shared" si="1231"/>
        <v>11</v>
      </c>
      <c r="J19657" s="51">
        <f t="shared" si="1232"/>
        <v>44115</v>
      </c>
      <c r="K19657" t="str">
        <f>VLOOKUP(B:B,'Справочник по тт'!$A$2:$C$5,3,0)</f>
        <v>"Парабола"</v>
      </c>
      <c r="L19657" s="23">
        <v>1</v>
      </c>
      <c r="M19657" t="s">
        <v>361</v>
      </c>
    </row>
    <row r="19658" spans="1:13" x14ac:dyDescent="0.2">
      <c r="A19658" s="47">
        <v>44115.458333333336</v>
      </c>
      <c r="B19658">
        <v>3</v>
      </c>
      <c r="G19658" s="12">
        <f t="shared" si="1229"/>
        <v>2020</v>
      </c>
      <c r="H19658" s="12">
        <f t="shared" si="1230"/>
        <v>10</v>
      </c>
      <c r="I19658" s="12">
        <f t="shared" si="1231"/>
        <v>11</v>
      </c>
      <c r="J19658" s="51">
        <f t="shared" si="1232"/>
        <v>44115</v>
      </c>
      <c r="K19658" t="str">
        <f>VLOOKUP(B:B,'Справочник по тт'!$A$2:$C$5,3,0)</f>
        <v>"Парабола"</v>
      </c>
      <c r="L19658" s="23">
        <v>1</v>
      </c>
      <c r="M19658" t="s">
        <v>361</v>
      </c>
    </row>
    <row r="19659" spans="1:13" x14ac:dyDescent="0.2">
      <c r="A19659" s="47">
        <v>44115.458333333336</v>
      </c>
      <c r="B19659">
        <v>3</v>
      </c>
      <c r="G19659" s="12">
        <f t="shared" si="1229"/>
        <v>2020</v>
      </c>
      <c r="H19659" s="12">
        <f t="shared" si="1230"/>
        <v>10</v>
      </c>
      <c r="I19659" s="12">
        <f t="shared" si="1231"/>
        <v>11</v>
      </c>
      <c r="J19659" s="51">
        <f t="shared" si="1232"/>
        <v>44115</v>
      </c>
      <c r="K19659" t="str">
        <f>VLOOKUP(B:B,'Справочник по тт'!$A$2:$C$5,3,0)</f>
        <v>"Парабола"</v>
      </c>
      <c r="L19659" s="23">
        <v>1</v>
      </c>
      <c r="M19659" t="s">
        <v>361</v>
      </c>
    </row>
    <row r="19660" spans="1:13" x14ac:dyDescent="0.2">
      <c r="A19660" s="47">
        <v>44115.5</v>
      </c>
      <c r="B19660">
        <v>3</v>
      </c>
      <c r="G19660" s="12">
        <f t="shared" si="1229"/>
        <v>2020</v>
      </c>
      <c r="H19660" s="12">
        <f t="shared" si="1230"/>
        <v>10</v>
      </c>
      <c r="I19660" s="12">
        <f t="shared" si="1231"/>
        <v>11</v>
      </c>
      <c r="J19660" s="51">
        <f t="shared" si="1232"/>
        <v>44115</v>
      </c>
      <c r="K19660" t="str">
        <f>VLOOKUP(B:B,'Справочник по тт'!$A$2:$C$5,3,0)</f>
        <v>"Парабола"</v>
      </c>
      <c r="L19660" s="23">
        <v>1</v>
      </c>
      <c r="M19660" t="s">
        <v>361</v>
      </c>
    </row>
    <row r="19661" spans="1:13" x14ac:dyDescent="0.2">
      <c r="A19661" s="47">
        <v>44115.5</v>
      </c>
      <c r="B19661">
        <v>3</v>
      </c>
      <c r="G19661" s="12">
        <f t="shared" si="1229"/>
        <v>2020</v>
      </c>
      <c r="H19661" s="12">
        <f t="shared" si="1230"/>
        <v>10</v>
      </c>
      <c r="I19661" s="12">
        <f t="shared" si="1231"/>
        <v>11</v>
      </c>
      <c r="J19661" s="51">
        <f t="shared" si="1232"/>
        <v>44115</v>
      </c>
      <c r="K19661" t="str">
        <f>VLOOKUP(B:B,'Справочник по тт'!$A$2:$C$5,3,0)</f>
        <v>"Парабола"</v>
      </c>
      <c r="L19661" s="23">
        <v>1</v>
      </c>
      <c r="M19661" t="s">
        <v>361</v>
      </c>
    </row>
    <row r="19662" spans="1:13" x14ac:dyDescent="0.2">
      <c r="A19662" s="47">
        <v>44115.541666666664</v>
      </c>
      <c r="B19662">
        <v>3</v>
      </c>
      <c r="G19662" s="12">
        <f t="shared" si="1229"/>
        <v>2020</v>
      </c>
      <c r="H19662" s="12">
        <f t="shared" si="1230"/>
        <v>10</v>
      </c>
      <c r="I19662" s="12">
        <f t="shared" si="1231"/>
        <v>11</v>
      </c>
      <c r="J19662" s="51">
        <f t="shared" si="1232"/>
        <v>44115</v>
      </c>
      <c r="K19662" t="str">
        <f>VLOOKUP(B:B,'Справочник по тт'!$A$2:$C$5,3,0)</f>
        <v>"Парабола"</v>
      </c>
      <c r="L19662" s="23">
        <v>1</v>
      </c>
      <c r="M19662" t="s">
        <v>361</v>
      </c>
    </row>
    <row r="19663" spans="1:13" x14ac:dyDescent="0.2">
      <c r="A19663" s="47">
        <v>44115.541666666664</v>
      </c>
      <c r="B19663">
        <v>3</v>
      </c>
      <c r="G19663" s="12">
        <f t="shared" si="1229"/>
        <v>2020</v>
      </c>
      <c r="H19663" s="12">
        <f t="shared" si="1230"/>
        <v>10</v>
      </c>
      <c r="I19663" s="12">
        <f t="shared" si="1231"/>
        <v>11</v>
      </c>
      <c r="J19663" s="51">
        <f t="shared" si="1232"/>
        <v>44115</v>
      </c>
      <c r="K19663" t="str">
        <f>VLOOKUP(B:B,'Справочник по тт'!$A$2:$C$5,3,0)</f>
        <v>"Парабола"</v>
      </c>
      <c r="L19663" s="23">
        <v>1</v>
      </c>
      <c r="M19663" t="s">
        <v>361</v>
      </c>
    </row>
    <row r="19664" spans="1:13" x14ac:dyDescent="0.2">
      <c r="A19664" s="47">
        <v>44115.541666666664</v>
      </c>
      <c r="B19664">
        <v>3</v>
      </c>
      <c r="G19664" s="12">
        <f t="shared" si="1229"/>
        <v>2020</v>
      </c>
      <c r="H19664" s="12">
        <f t="shared" si="1230"/>
        <v>10</v>
      </c>
      <c r="I19664" s="12">
        <f t="shared" si="1231"/>
        <v>11</v>
      </c>
      <c r="J19664" s="51">
        <f t="shared" si="1232"/>
        <v>44115</v>
      </c>
      <c r="K19664" t="str">
        <f>VLOOKUP(B:B,'Справочник по тт'!$A$2:$C$5,3,0)</f>
        <v>"Парабола"</v>
      </c>
      <c r="L19664" s="23">
        <v>1</v>
      </c>
      <c r="M19664" t="s">
        <v>361</v>
      </c>
    </row>
    <row r="19665" spans="1:13" x14ac:dyDescent="0.2">
      <c r="A19665" s="47">
        <v>44115.5625</v>
      </c>
      <c r="B19665">
        <v>3</v>
      </c>
      <c r="G19665" s="12">
        <f t="shared" si="1229"/>
        <v>2020</v>
      </c>
      <c r="H19665" s="12">
        <f t="shared" si="1230"/>
        <v>10</v>
      </c>
      <c r="I19665" s="12">
        <f t="shared" si="1231"/>
        <v>11</v>
      </c>
      <c r="J19665" s="51">
        <f t="shared" si="1232"/>
        <v>44115</v>
      </c>
      <c r="K19665" t="str">
        <f>VLOOKUP(B:B,'Справочник по тт'!$A$2:$C$5,3,0)</f>
        <v>"Парабола"</v>
      </c>
      <c r="L19665" s="23">
        <v>1</v>
      </c>
      <c r="M19665" t="s">
        <v>361</v>
      </c>
    </row>
    <row r="19666" spans="1:13" x14ac:dyDescent="0.2">
      <c r="A19666" s="47">
        <v>44115.625</v>
      </c>
      <c r="B19666">
        <v>3</v>
      </c>
      <c r="G19666" s="12">
        <f t="shared" si="1229"/>
        <v>2020</v>
      </c>
      <c r="H19666" s="12">
        <f t="shared" si="1230"/>
        <v>10</v>
      </c>
      <c r="I19666" s="12">
        <f t="shared" si="1231"/>
        <v>11</v>
      </c>
      <c r="J19666" s="51">
        <f t="shared" si="1232"/>
        <v>44115</v>
      </c>
      <c r="K19666" t="str">
        <f>VLOOKUP(B:B,'Справочник по тт'!$A$2:$C$5,3,0)</f>
        <v>"Парабола"</v>
      </c>
      <c r="L19666" s="23">
        <v>1</v>
      </c>
      <c r="M19666" t="s">
        <v>361</v>
      </c>
    </row>
    <row r="19667" spans="1:13" x14ac:dyDescent="0.2">
      <c r="A19667" s="47">
        <v>44115.666666666664</v>
      </c>
      <c r="B19667">
        <v>3</v>
      </c>
      <c r="G19667" s="12">
        <f t="shared" si="1229"/>
        <v>2020</v>
      </c>
      <c r="H19667" s="12">
        <f t="shared" si="1230"/>
        <v>10</v>
      </c>
      <c r="I19667" s="12">
        <f t="shared" si="1231"/>
        <v>11</v>
      </c>
      <c r="J19667" s="51">
        <f t="shared" si="1232"/>
        <v>44115</v>
      </c>
      <c r="K19667" t="str">
        <f>VLOOKUP(B:B,'Справочник по тт'!$A$2:$C$5,3,0)</f>
        <v>"Парабола"</v>
      </c>
      <c r="L19667" s="23">
        <v>1</v>
      </c>
      <c r="M19667" t="s">
        <v>361</v>
      </c>
    </row>
    <row r="19668" spans="1:13" x14ac:dyDescent="0.2">
      <c r="A19668" s="47">
        <v>44115.666666666664</v>
      </c>
      <c r="B19668">
        <v>3</v>
      </c>
      <c r="G19668" s="12">
        <f t="shared" si="1229"/>
        <v>2020</v>
      </c>
      <c r="H19668" s="12">
        <f t="shared" si="1230"/>
        <v>10</v>
      </c>
      <c r="I19668" s="12">
        <f t="shared" si="1231"/>
        <v>11</v>
      </c>
      <c r="J19668" s="51">
        <f t="shared" si="1232"/>
        <v>44115</v>
      </c>
      <c r="K19668" t="str">
        <f>VLOOKUP(B:B,'Справочник по тт'!$A$2:$C$5,3,0)</f>
        <v>"Парабола"</v>
      </c>
      <c r="L19668" s="23">
        <v>1</v>
      </c>
      <c r="M19668" t="s">
        <v>361</v>
      </c>
    </row>
    <row r="19669" spans="1:13" x14ac:dyDescent="0.2">
      <c r="A19669" s="47">
        <v>44115.666666666664</v>
      </c>
      <c r="B19669">
        <v>3</v>
      </c>
      <c r="G19669" s="12">
        <f t="shared" si="1229"/>
        <v>2020</v>
      </c>
      <c r="H19669" s="12">
        <f t="shared" si="1230"/>
        <v>10</v>
      </c>
      <c r="I19669" s="12">
        <f t="shared" si="1231"/>
        <v>11</v>
      </c>
      <c r="J19669" s="51">
        <f t="shared" si="1232"/>
        <v>44115</v>
      </c>
      <c r="K19669" t="str">
        <f>VLOOKUP(B:B,'Справочник по тт'!$A$2:$C$5,3,0)</f>
        <v>"Парабола"</v>
      </c>
      <c r="L19669" s="23">
        <v>1</v>
      </c>
      <c r="M19669" t="s">
        <v>361</v>
      </c>
    </row>
    <row r="19670" spans="1:13" x14ac:dyDescent="0.2">
      <c r="A19670" s="47">
        <v>44115.666666666664</v>
      </c>
      <c r="B19670">
        <v>3</v>
      </c>
      <c r="G19670" s="12">
        <f t="shared" si="1229"/>
        <v>2020</v>
      </c>
      <c r="H19670" s="12">
        <f t="shared" si="1230"/>
        <v>10</v>
      </c>
      <c r="I19670" s="12">
        <f t="shared" si="1231"/>
        <v>11</v>
      </c>
      <c r="J19670" s="51">
        <f t="shared" si="1232"/>
        <v>44115</v>
      </c>
      <c r="K19670" t="str">
        <f>VLOOKUP(B:B,'Справочник по тт'!$A$2:$C$5,3,0)</f>
        <v>"Парабола"</v>
      </c>
      <c r="L19670" s="23">
        <v>1</v>
      </c>
      <c r="M19670" t="s">
        <v>361</v>
      </c>
    </row>
    <row r="19671" spans="1:13" x14ac:dyDescent="0.2">
      <c r="A19671" s="47">
        <v>44115.666666666664</v>
      </c>
      <c r="B19671">
        <v>3</v>
      </c>
      <c r="G19671" s="12">
        <f t="shared" si="1229"/>
        <v>2020</v>
      </c>
      <c r="H19671" s="12">
        <f t="shared" si="1230"/>
        <v>10</v>
      </c>
      <c r="I19671" s="12">
        <f t="shared" si="1231"/>
        <v>11</v>
      </c>
      <c r="J19671" s="51">
        <f t="shared" si="1232"/>
        <v>44115</v>
      </c>
      <c r="K19671" t="str">
        <f>VLOOKUP(B:B,'Справочник по тт'!$A$2:$C$5,3,0)</f>
        <v>"Парабола"</v>
      </c>
      <c r="L19671" s="23">
        <v>1</v>
      </c>
      <c r="M19671" t="s">
        <v>361</v>
      </c>
    </row>
    <row r="19672" spans="1:13" x14ac:dyDescent="0.2">
      <c r="A19672" s="47">
        <v>44115.666666666664</v>
      </c>
      <c r="B19672">
        <v>3</v>
      </c>
      <c r="G19672" s="12">
        <f t="shared" si="1229"/>
        <v>2020</v>
      </c>
      <c r="H19672" s="12">
        <f t="shared" si="1230"/>
        <v>10</v>
      </c>
      <c r="I19672" s="12">
        <f t="shared" si="1231"/>
        <v>11</v>
      </c>
      <c r="J19672" s="51">
        <f t="shared" si="1232"/>
        <v>44115</v>
      </c>
      <c r="K19672" t="str">
        <f>VLOOKUP(B:B,'Справочник по тт'!$A$2:$C$5,3,0)</f>
        <v>"Парабола"</v>
      </c>
      <c r="L19672" s="23">
        <v>1</v>
      </c>
      <c r="M19672" t="s">
        <v>361</v>
      </c>
    </row>
    <row r="19673" spans="1:13" x14ac:dyDescent="0.2">
      <c r="A19673" s="47">
        <v>44115.666666666664</v>
      </c>
      <c r="B19673">
        <v>3</v>
      </c>
      <c r="G19673" s="12">
        <f t="shared" si="1229"/>
        <v>2020</v>
      </c>
      <c r="H19673" s="12">
        <f t="shared" si="1230"/>
        <v>10</v>
      </c>
      <c r="I19673" s="12">
        <f t="shared" si="1231"/>
        <v>11</v>
      </c>
      <c r="J19673" s="51">
        <f t="shared" si="1232"/>
        <v>44115</v>
      </c>
      <c r="K19673" t="str">
        <f>VLOOKUP(B:B,'Справочник по тт'!$A$2:$C$5,3,0)</f>
        <v>"Парабола"</v>
      </c>
      <c r="L19673" s="23">
        <v>1</v>
      </c>
      <c r="M19673" t="s">
        <v>361</v>
      </c>
    </row>
    <row r="19674" spans="1:13" x14ac:dyDescent="0.2">
      <c r="A19674" s="47">
        <v>44115.666666666664</v>
      </c>
      <c r="B19674">
        <v>3</v>
      </c>
      <c r="G19674" s="12">
        <f t="shared" si="1229"/>
        <v>2020</v>
      </c>
      <c r="H19674" s="12">
        <f t="shared" si="1230"/>
        <v>10</v>
      </c>
      <c r="I19674" s="12">
        <f t="shared" si="1231"/>
        <v>11</v>
      </c>
      <c r="J19674" s="51">
        <f t="shared" si="1232"/>
        <v>44115</v>
      </c>
      <c r="K19674" t="str">
        <f>VLOOKUP(B:B,'Справочник по тт'!$A$2:$C$5,3,0)</f>
        <v>"Парабола"</v>
      </c>
      <c r="L19674" s="23">
        <v>1</v>
      </c>
      <c r="M19674" t="s">
        <v>361</v>
      </c>
    </row>
    <row r="19675" spans="1:13" x14ac:dyDescent="0.2">
      <c r="A19675" s="47">
        <v>44115.680555555555</v>
      </c>
      <c r="B19675">
        <v>3</v>
      </c>
      <c r="G19675" s="12">
        <f t="shared" si="1229"/>
        <v>2020</v>
      </c>
      <c r="H19675" s="12">
        <f t="shared" si="1230"/>
        <v>10</v>
      </c>
      <c r="I19675" s="12">
        <f t="shared" si="1231"/>
        <v>11</v>
      </c>
      <c r="J19675" s="51">
        <f t="shared" si="1232"/>
        <v>44115</v>
      </c>
      <c r="K19675" t="str">
        <f>VLOOKUP(B:B,'Справочник по тт'!$A$2:$C$5,3,0)</f>
        <v>"Парабола"</v>
      </c>
      <c r="L19675" s="23">
        <v>1</v>
      </c>
      <c r="M19675" t="s">
        <v>361</v>
      </c>
    </row>
    <row r="19676" spans="1:13" x14ac:dyDescent="0.2">
      <c r="A19676" s="47">
        <v>44115.694444444445</v>
      </c>
      <c r="B19676">
        <v>3</v>
      </c>
      <c r="G19676" s="12">
        <f t="shared" si="1229"/>
        <v>2020</v>
      </c>
      <c r="H19676" s="12">
        <f t="shared" si="1230"/>
        <v>10</v>
      </c>
      <c r="I19676" s="12">
        <f t="shared" si="1231"/>
        <v>11</v>
      </c>
      <c r="J19676" s="51">
        <f t="shared" si="1232"/>
        <v>44115</v>
      </c>
      <c r="K19676" t="str">
        <f>VLOOKUP(B:B,'Справочник по тт'!$A$2:$C$5,3,0)</f>
        <v>"Парабола"</v>
      </c>
      <c r="L19676" s="23">
        <v>1</v>
      </c>
      <c r="M19676" t="s">
        <v>361</v>
      </c>
    </row>
    <row r="19677" spans="1:13" x14ac:dyDescent="0.2">
      <c r="A19677" s="47">
        <v>44115.708333333336</v>
      </c>
      <c r="B19677">
        <v>3</v>
      </c>
      <c r="G19677" s="12">
        <f t="shared" si="1229"/>
        <v>2020</v>
      </c>
      <c r="H19677" s="12">
        <f t="shared" si="1230"/>
        <v>10</v>
      </c>
      <c r="I19677" s="12">
        <f t="shared" si="1231"/>
        <v>11</v>
      </c>
      <c r="J19677" s="51">
        <f t="shared" si="1232"/>
        <v>44115</v>
      </c>
      <c r="K19677" t="str">
        <f>VLOOKUP(B:B,'Справочник по тт'!$A$2:$C$5,3,0)</f>
        <v>"Парабола"</v>
      </c>
      <c r="L19677" s="23">
        <v>1</v>
      </c>
      <c r="M19677" t="s">
        <v>361</v>
      </c>
    </row>
    <row r="19678" spans="1:13" x14ac:dyDescent="0.2">
      <c r="A19678" s="47">
        <v>44115.75</v>
      </c>
      <c r="B19678">
        <v>3</v>
      </c>
      <c r="G19678" s="12">
        <f t="shared" si="1229"/>
        <v>2020</v>
      </c>
      <c r="H19678" s="12">
        <f t="shared" si="1230"/>
        <v>10</v>
      </c>
      <c r="I19678" s="12">
        <f t="shared" si="1231"/>
        <v>11</v>
      </c>
      <c r="J19678" s="51">
        <f t="shared" si="1232"/>
        <v>44115</v>
      </c>
      <c r="K19678" t="str">
        <f>VLOOKUP(B:B,'Справочник по тт'!$A$2:$C$5,3,0)</f>
        <v>"Парабола"</v>
      </c>
      <c r="L19678" s="23">
        <v>1</v>
      </c>
      <c r="M19678" t="s">
        <v>361</v>
      </c>
    </row>
    <row r="19679" spans="1:13" x14ac:dyDescent="0.2">
      <c r="A19679" s="47">
        <v>44115.75</v>
      </c>
      <c r="B19679">
        <v>3</v>
      </c>
      <c r="G19679" s="12">
        <f t="shared" si="1229"/>
        <v>2020</v>
      </c>
      <c r="H19679" s="12">
        <f t="shared" si="1230"/>
        <v>10</v>
      </c>
      <c r="I19679" s="12">
        <f t="shared" si="1231"/>
        <v>11</v>
      </c>
      <c r="J19679" s="51">
        <f t="shared" si="1232"/>
        <v>44115</v>
      </c>
      <c r="K19679" t="str">
        <f>VLOOKUP(B:B,'Справочник по тт'!$A$2:$C$5,3,0)</f>
        <v>"Парабола"</v>
      </c>
      <c r="L19679" s="23">
        <v>1</v>
      </c>
      <c r="M19679" t="s">
        <v>361</v>
      </c>
    </row>
    <row r="19680" spans="1:13" x14ac:dyDescent="0.2">
      <c r="A19680" s="47">
        <v>44115.75</v>
      </c>
      <c r="B19680">
        <v>3</v>
      </c>
      <c r="G19680" s="12">
        <f t="shared" si="1229"/>
        <v>2020</v>
      </c>
      <c r="H19680" s="12">
        <f t="shared" si="1230"/>
        <v>10</v>
      </c>
      <c r="I19680" s="12">
        <f t="shared" si="1231"/>
        <v>11</v>
      </c>
      <c r="J19680" s="51">
        <f t="shared" si="1232"/>
        <v>44115</v>
      </c>
      <c r="K19680" t="str">
        <f>VLOOKUP(B:B,'Справочник по тт'!$A$2:$C$5,3,0)</f>
        <v>"Парабола"</v>
      </c>
      <c r="L19680" s="23">
        <v>1</v>
      </c>
      <c r="M19680" t="s">
        <v>361</v>
      </c>
    </row>
    <row r="19681" spans="1:13" x14ac:dyDescent="0.2">
      <c r="A19681" s="47">
        <v>44115.770833333336</v>
      </c>
      <c r="B19681">
        <v>3</v>
      </c>
      <c r="G19681" s="12">
        <f t="shared" si="1229"/>
        <v>2020</v>
      </c>
      <c r="H19681" s="12">
        <f t="shared" si="1230"/>
        <v>10</v>
      </c>
      <c r="I19681" s="12">
        <f t="shared" si="1231"/>
        <v>11</v>
      </c>
      <c r="J19681" s="51">
        <f t="shared" si="1232"/>
        <v>44115</v>
      </c>
      <c r="K19681" t="str">
        <f>VLOOKUP(B:B,'Справочник по тт'!$A$2:$C$5,3,0)</f>
        <v>"Парабола"</v>
      </c>
      <c r="L19681" s="23">
        <v>1</v>
      </c>
      <c r="M19681" t="s">
        <v>361</v>
      </c>
    </row>
    <row r="19682" spans="1:13" x14ac:dyDescent="0.2">
      <c r="A19682" s="47">
        <v>44115.791666666664</v>
      </c>
      <c r="B19682">
        <v>3</v>
      </c>
      <c r="G19682" s="12">
        <f t="shared" si="1229"/>
        <v>2020</v>
      </c>
      <c r="H19682" s="12">
        <f t="shared" si="1230"/>
        <v>10</v>
      </c>
      <c r="I19682" s="12">
        <f t="shared" si="1231"/>
        <v>11</v>
      </c>
      <c r="J19682" s="51">
        <f t="shared" si="1232"/>
        <v>44115</v>
      </c>
      <c r="K19682" t="str">
        <f>VLOOKUP(B:B,'Справочник по тт'!$A$2:$C$5,3,0)</f>
        <v>"Парабола"</v>
      </c>
      <c r="L19682" s="23">
        <v>1</v>
      </c>
      <c r="M19682" t="s">
        <v>361</v>
      </c>
    </row>
    <row r="19683" spans="1:13" x14ac:dyDescent="0.2">
      <c r="A19683" s="47">
        <v>44115.833333333336</v>
      </c>
      <c r="B19683">
        <v>1</v>
      </c>
      <c r="G19683" s="12">
        <f t="shared" si="1229"/>
        <v>2020</v>
      </c>
      <c r="H19683" s="12">
        <f t="shared" si="1230"/>
        <v>10</v>
      </c>
      <c r="I19683" s="12">
        <f t="shared" si="1231"/>
        <v>11</v>
      </c>
      <c r="J19683" s="51">
        <f t="shared" si="1232"/>
        <v>44115</v>
      </c>
      <c r="K19683" t="str">
        <f>VLOOKUP(B:B,'Справочник по тт'!$A$2:$C$5,3,0)</f>
        <v>"Шанс"</v>
      </c>
      <c r="L19683" s="23">
        <v>1</v>
      </c>
      <c r="M19683" t="s">
        <v>360</v>
      </c>
    </row>
    <row r="19684" spans="1:13" x14ac:dyDescent="0.2">
      <c r="A19684" s="47">
        <v>44115.875</v>
      </c>
      <c r="B19684">
        <v>2</v>
      </c>
      <c r="G19684" s="12">
        <f t="shared" si="1229"/>
        <v>2020</v>
      </c>
      <c r="H19684" s="12">
        <f t="shared" si="1230"/>
        <v>10</v>
      </c>
      <c r="I19684" s="12">
        <f t="shared" si="1231"/>
        <v>11</v>
      </c>
      <c r="J19684" s="51">
        <f t="shared" si="1232"/>
        <v>44115</v>
      </c>
      <c r="K19684" t="str">
        <f>VLOOKUP(B:B,'Справочник по тт'!$A$2:$C$5,3,0)</f>
        <v>"Колибри"</v>
      </c>
      <c r="L19684" s="23">
        <v>1</v>
      </c>
      <c r="M19684" t="s">
        <v>380</v>
      </c>
    </row>
    <row r="19685" spans="1:13" x14ac:dyDescent="0.2">
      <c r="A19685" s="47">
        <v>44115.875</v>
      </c>
      <c r="B19685">
        <v>3</v>
      </c>
      <c r="G19685" s="12">
        <f t="shared" si="1229"/>
        <v>2020</v>
      </c>
      <c r="H19685" s="12">
        <f t="shared" si="1230"/>
        <v>10</v>
      </c>
      <c r="I19685" s="12">
        <f t="shared" si="1231"/>
        <v>11</v>
      </c>
      <c r="J19685" s="51">
        <f t="shared" si="1232"/>
        <v>44115</v>
      </c>
      <c r="K19685" t="str">
        <f>VLOOKUP(B:B,'Справочник по тт'!$A$2:$C$5,3,0)</f>
        <v>"Парабола"</v>
      </c>
      <c r="L19685" s="23">
        <v>1</v>
      </c>
      <c r="M19685" t="s">
        <v>361</v>
      </c>
    </row>
    <row r="19686" spans="1:13" x14ac:dyDescent="0.2">
      <c r="A19686" s="47">
        <v>44115.916666666664</v>
      </c>
      <c r="B19686">
        <v>4</v>
      </c>
      <c r="G19686" s="12">
        <f t="shared" si="1229"/>
        <v>2020</v>
      </c>
      <c r="H19686" s="12">
        <f t="shared" si="1230"/>
        <v>10</v>
      </c>
      <c r="I19686" s="12">
        <f t="shared" si="1231"/>
        <v>11</v>
      </c>
      <c r="J19686" s="51">
        <f t="shared" si="1232"/>
        <v>44115</v>
      </c>
      <c r="K19686" t="str">
        <f>VLOOKUP(B:B,'Справочник по тт'!$A$2:$C$5,3,0)</f>
        <v>"Первый"</v>
      </c>
      <c r="L19686" s="23">
        <v>1</v>
      </c>
      <c r="M19686" t="s">
        <v>362</v>
      </c>
    </row>
    <row r="19687" spans="1:13" x14ac:dyDescent="0.2">
      <c r="A19687" s="47">
        <v>44115.916666666664</v>
      </c>
      <c r="B19687">
        <v>1</v>
      </c>
      <c r="G19687" s="12">
        <f t="shared" si="1229"/>
        <v>2020</v>
      </c>
      <c r="H19687" s="12">
        <f t="shared" si="1230"/>
        <v>10</v>
      </c>
      <c r="I19687" s="12">
        <f t="shared" si="1231"/>
        <v>11</v>
      </c>
      <c r="J19687" s="51">
        <f t="shared" si="1232"/>
        <v>44115</v>
      </c>
      <c r="K19687" t="str">
        <f>VLOOKUP(B:B,'Справочник по тт'!$A$2:$C$5,3,0)</f>
        <v>"Шанс"</v>
      </c>
      <c r="L19687" s="23">
        <v>1</v>
      </c>
      <c r="M19687" t="s">
        <v>360</v>
      </c>
    </row>
    <row r="19688" spans="1:13" x14ac:dyDescent="0.2">
      <c r="A19688" s="47">
        <v>44115.916666666664</v>
      </c>
      <c r="B19688">
        <v>2</v>
      </c>
      <c r="G19688" s="12">
        <f t="shared" si="1229"/>
        <v>2020</v>
      </c>
      <c r="H19688" s="12">
        <f t="shared" si="1230"/>
        <v>10</v>
      </c>
      <c r="I19688" s="12">
        <f t="shared" si="1231"/>
        <v>11</v>
      </c>
      <c r="J19688" s="51">
        <f t="shared" si="1232"/>
        <v>44115</v>
      </c>
      <c r="K19688" t="str">
        <f>VLOOKUP(B:B,'Справочник по тт'!$A$2:$C$5,3,0)</f>
        <v>"Колибри"</v>
      </c>
      <c r="L19688" s="23">
        <v>1</v>
      </c>
      <c r="M19688" t="s">
        <v>380</v>
      </c>
    </row>
    <row r="19689" spans="1:13" x14ac:dyDescent="0.2">
      <c r="A19689" s="47">
        <v>44115.958333333336</v>
      </c>
      <c r="B19689">
        <v>3</v>
      </c>
      <c r="G19689" s="12">
        <f t="shared" si="1229"/>
        <v>2020</v>
      </c>
      <c r="H19689" s="12">
        <f t="shared" si="1230"/>
        <v>10</v>
      </c>
      <c r="I19689" s="12">
        <f t="shared" si="1231"/>
        <v>11</v>
      </c>
      <c r="J19689" s="51">
        <f t="shared" si="1232"/>
        <v>44115</v>
      </c>
      <c r="K19689" t="str">
        <f>VLOOKUP(B:B,'Справочник по тт'!$A$2:$C$5,3,0)</f>
        <v>"Парабола"</v>
      </c>
      <c r="L19689" s="23">
        <v>1</v>
      </c>
      <c r="M19689" t="s">
        <v>361</v>
      </c>
    </row>
    <row r="19690" spans="1:13" x14ac:dyDescent="0.2">
      <c r="A19690" s="47">
        <v>44116.0625</v>
      </c>
      <c r="B19690">
        <v>4</v>
      </c>
      <c r="G19690" s="12">
        <f t="shared" si="1229"/>
        <v>2020</v>
      </c>
      <c r="H19690" s="12">
        <f t="shared" si="1230"/>
        <v>10</v>
      </c>
      <c r="I19690" s="12">
        <f t="shared" si="1231"/>
        <v>12</v>
      </c>
      <c r="J19690" s="51">
        <f t="shared" si="1232"/>
        <v>44116</v>
      </c>
      <c r="K19690" t="str">
        <f>VLOOKUP(B:B,'Справочник по тт'!$A$2:$C$5,3,0)</f>
        <v>"Первый"</v>
      </c>
      <c r="L19690" s="23">
        <v>1</v>
      </c>
      <c r="M19690" t="s">
        <v>362</v>
      </c>
    </row>
    <row r="19691" spans="1:13" x14ac:dyDescent="0.2">
      <c r="A19691" s="47">
        <v>44116.1875</v>
      </c>
      <c r="B19691">
        <v>1</v>
      </c>
      <c r="G19691" s="12">
        <f t="shared" si="1229"/>
        <v>2020</v>
      </c>
      <c r="H19691" s="12">
        <f t="shared" si="1230"/>
        <v>10</v>
      </c>
      <c r="I19691" s="12">
        <f t="shared" si="1231"/>
        <v>12</v>
      </c>
      <c r="J19691" s="51">
        <f t="shared" si="1232"/>
        <v>44116</v>
      </c>
      <c r="K19691" t="str">
        <f>VLOOKUP(B:B,'Справочник по тт'!$A$2:$C$5,3,0)</f>
        <v>"Шанс"</v>
      </c>
      <c r="L19691" s="23">
        <v>1</v>
      </c>
      <c r="M19691" t="s">
        <v>360</v>
      </c>
    </row>
    <row r="19692" spans="1:13" x14ac:dyDescent="0.2">
      <c r="A19692" s="47">
        <v>44116.208333333336</v>
      </c>
      <c r="B19692">
        <v>2</v>
      </c>
      <c r="G19692" s="12">
        <f t="shared" si="1229"/>
        <v>2020</v>
      </c>
      <c r="H19692" s="12">
        <f t="shared" si="1230"/>
        <v>10</v>
      </c>
      <c r="I19692" s="12">
        <f t="shared" si="1231"/>
        <v>12</v>
      </c>
      <c r="J19692" s="51">
        <f t="shared" si="1232"/>
        <v>44116</v>
      </c>
      <c r="K19692" t="str">
        <f>VLOOKUP(B:B,'Справочник по тт'!$A$2:$C$5,3,0)</f>
        <v>"Колибри"</v>
      </c>
      <c r="L19692" s="23">
        <v>1</v>
      </c>
      <c r="M19692" t="s">
        <v>380</v>
      </c>
    </row>
    <row r="19693" spans="1:13" x14ac:dyDescent="0.2">
      <c r="A19693" s="47">
        <v>44116.270833333336</v>
      </c>
      <c r="B19693">
        <v>3</v>
      </c>
      <c r="G19693" s="12">
        <f t="shared" si="1229"/>
        <v>2020</v>
      </c>
      <c r="H19693" s="12">
        <f t="shared" si="1230"/>
        <v>10</v>
      </c>
      <c r="I19693" s="12">
        <f t="shared" si="1231"/>
        <v>12</v>
      </c>
      <c r="J19693" s="51">
        <f t="shared" si="1232"/>
        <v>44116</v>
      </c>
      <c r="K19693" t="str">
        <f>VLOOKUP(B:B,'Справочник по тт'!$A$2:$C$5,3,0)</f>
        <v>"Парабола"</v>
      </c>
      <c r="L19693" s="23">
        <v>1</v>
      </c>
      <c r="M19693" t="s">
        <v>361</v>
      </c>
    </row>
    <row r="19694" spans="1:13" x14ac:dyDescent="0.2">
      <c r="A19694" s="47">
        <v>44116.333333333336</v>
      </c>
      <c r="B19694">
        <v>4</v>
      </c>
      <c r="G19694" s="12">
        <f t="shared" si="1229"/>
        <v>2020</v>
      </c>
      <c r="H19694" s="12">
        <f t="shared" si="1230"/>
        <v>10</v>
      </c>
      <c r="I19694" s="12">
        <f t="shared" si="1231"/>
        <v>12</v>
      </c>
      <c r="J19694" s="51">
        <f t="shared" si="1232"/>
        <v>44116</v>
      </c>
      <c r="K19694" t="str">
        <f>VLOOKUP(B:B,'Справочник по тт'!$A$2:$C$5,3,0)</f>
        <v>"Первый"</v>
      </c>
      <c r="L19694" s="23">
        <v>1</v>
      </c>
      <c r="M19694" t="s">
        <v>362</v>
      </c>
    </row>
    <row r="19695" spans="1:13" x14ac:dyDescent="0.2">
      <c r="A19695" s="47">
        <v>44116.333333333336</v>
      </c>
      <c r="B19695">
        <v>1</v>
      </c>
      <c r="G19695" s="12">
        <f t="shared" si="1229"/>
        <v>2020</v>
      </c>
      <c r="H19695" s="12">
        <f t="shared" si="1230"/>
        <v>10</v>
      </c>
      <c r="I19695" s="12">
        <f t="shared" si="1231"/>
        <v>12</v>
      </c>
      <c r="J19695" s="51">
        <f t="shared" si="1232"/>
        <v>44116</v>
      </c>
      <c r="K19695" t="str">
        <f>VLOOKUP(B:B,'Справочник по тт'!$A$2:$C$5,3,0)</f>
        <v>"Шанс"</v>
      </c>
      <c r="L19695" s="23">
        <v>1</v>
      </c>
      <c r="M19695" t="s">
        <v>360</v>
      </c>
    </row>
    <row r="19696" spans="1:13" x14ac:dyDescent="0.2">
      <c r="A19696" s="47">
        <v>44116.333333333336</v>
      </c>
      <c r="B19696">
        <v>2</v>
      </c>
      <c r="G19696" s="12">
        <f t="shared" si="1229"/>
        <v>2020</v>
      </c>
      <c r="H19696" s="12">
        <f t="shared" si="1230"/>
        <v>10</v>
      </c>
      <c r="I19696" s="12">
        <f t="shared" si="1231"/>
        <v>12</v>
      </c>
      <c r="J19696" s="51">
        <f t="shared" si="1232"/>
        <v>44116</v>
      </c>
      <c r="K19696" t="str">
        <f>VLOOKUP(B:B,'Справочник по тт'!$A$2:$C$5,3,0)</f>
        <v>"Колибри"</v>
      </c>
      <c r="L19696" s="23">
        <v>1</v>
      </c>
      <c r="M19696" t="s">
        <v>380</v>
      </c>
    </row>
    <row r="19697" spans="1:13" x14ac:dyDescent="0.2">
      <c r="A19697" s="47">
        <v>44116.333333333336</v>
      </c>
      <c r="B19697">
        <v>3</v>
      </c>
      <c r="G19697" s="12">
        <f t="shared" si="1229"/>
        <v>2020</v>
      </c>
      <c r="H19697" s="12">
        <f t="shared" si="1230"/>
        <v>10</v>
      </c>
      <c r="I19697" s="12">
        <f t="shared" si="1231"/>
        <v>12</v>
      </c>
      <c r="J19697" s="51">
        <f t="shared" si="1232"/>
        <v>44116</v>
      </c>
      <c r="K19697" t="str">
        <f>VLOOKUP(B:B,'Справочник по тт'!$A$2:$C$5,3,0)</f>
        <v>"Парабола"</v>
      </c>
      <c r="L19697" s="23">
        <v>1</v>
      </c>
      <c r="M19697" t="s">
        <v>361</v>
      </c>
    </row>
    <row r="19698" spans="1:13" x14ac:dyDescent="0.2">
      <c r="A19698" s="47">
        <v>44116.333333333336</v>
      </c>
      <c r="B19698">
        <v>4</v>
      </c>
      <c r="G19698" s="12">
        <f t="shared" si="1229"/>
        <v>2020</v>
      </c>
      <c r="H19698" s="12">
        <f t="shared" si="1230"/>
        <v>10</v>
      </c>
      <c r="I19698" s="12">
        <f t="shared" si="1231"/>
        <v>12</v>
      </c>
      <c r="J19698" s="51">
        <f t="shared" si="1232"/>
        <v>44116</v>
      </c>
      <c r="K19698" t="str">
        <f>VLOOKUP(B:B,'Справочник по тт'!$A$2:$C$5,3,0)</f>
        <v>"Первый"</v>
      </c>
      <c r="L19698" s="23">
        <v>1</v>
      </c>
      <c r="M19698" t="s">
        <v>362</v>
      </c>
    </row>
    <row r="19699" spans="1:13" x14ac:dyDescent="0.2">
      <c r="A19699" s="47">
        <v>44116.333333333336</v>
      </c>
      <c r="B19699">
        <v>1</v>
      </c>
      <c r="G19699" s="12">
        <f t="shared" si="1229"/>
        <v>2020</v>
      </c>
      <c r="H19699" s="12">
        <f t="shared" si="1230"/>
        <v>10</v>
      </c>
      <c r="I19699" s="12">
        <f t="shared" si="1231"/>
        <v>12</v>
      </c>
      <c r="J19699" s="51">
        <f t="shared" si="1232"/>
        <v>44116</v>
      </c>
      <c r="K19699" t="str">
        <f>VLOOKUP(B:B,'Справочник по тт'!$A$2:$C$5,3,0)</f>
        <v>"Шанс"</v>
      </c>
      <c r="L19699" s="23">
        <v>1</v>
      </c>
      <c r="M19699" t="s">
        <v>360</v>
      </c>
    </row>
    <row r="19700" spans="1:13" x14ac:dyDescent="0.2">
      <c r="A19700" s="47">
        <v>44116.333333333336</v>
      </c>
      <c r="B19700">
        <v>2</v>
      </c>
      <c r="G19700" s="12">
        <f t="shared" si="1229"/>
        <v>2020</v>
      </c>
      <c r="H19700" s="12">
        <f t="shared" si="1230"/>
        <v>10</v>
      </c>
      <c r="I19700" s="12">
        <f t="shared" si="1231"/>
        <v>12</v>
      </c>
      <c r="J19700" s="51">
        <f t="shared" si="1232"/>
        <v>44116</v>
      </c>
      <c r="K19700" t="str">
        <f>VLOOKUP(B:B,'Справочник по тт'!$A$2:$C$5,3,0)</f>
        <v>"Колибри"</v>
      </c>
      <c r="L19700" s="23">
        <v>1</v>
      </c>
      <c r="M19700" t="s">
        <v>380</v>
      </c>
    </row>
    <row r="19701" spans="1:13" x14ac:dyDescent="0.2">
      <c r="A19701" s="47">
        <v>44116.333333333336</v>
      </c>
      <c r="B19701">
        <v>3</v>
      </c>
      <c r="G19701" s="12">
        <f t="shared" si="1229"/>
        <v>2020</v>
      </c>
      <c r="H19701" s="12">
        <f t="shared" si="1230"/>
        <v>10</v>
      </c>
      <c r="I19701" s="12">
        <f t="shared" si="1231"/>
        <v>12</v>
      </c>
      <c r="J19701" s="51">
        <f t="shared" si="1232"/>
        <v>44116</v>
      </c>
      <c r="K19701" t="str">
        <f>VLOOKUP(B:B,'Справочник по тт'!$A$2:$C$5,3,0)</f>
        <v>"Парабола"</v>
      </c>
      <c r="L19701" s="23">
        <v>1</v>
      </c>
      <c r="M19701" t="s">
        <v>361</v>
      </c>
    </row>
    <row r="19702" spans="1:13" x14ac:dyDescent="0.2">
      <c r="A19702" s="47">
        <v>44116.375</v>
      </c>
      <c r="B19702">
        <v>4</v>
      </c>
      <c r="G19702" s="12">
        <f t="shared" si="1229"/>
        <v>2020</v>
      </c>
      <c r="H19702" s="12">
        <f t="shared" si="1230"/>
        <v>10</v>
      </c>
      <c r="I19702" s="12">
        <f t="shared" si="1231"/>
        <v>12</v>
      </c>
      <c r="J19702" s="51">
        <f t="shared" si="1232"/>
        <v>44116</v>
      </c>
      <c r="K19702" t="str">
        <f>VLOOKUP(B:B,'Справочник по тт'!$A$2:$C$5,3,0)</f>
        <v>"Первый"</v>
      </c>
      <c r="L19702" s="23">
        <v>1</v>
      </c>
      <c r="M19702" t="s">
        <v>362</v>
      </c>
    </row>
    <row r="19703" spans="1:13" x14ac:dyDescent="0.2">
      <c r="A19703" s="47">
        <v>44116.375</v>
      </c>
      <c r="B19703">
        <v>1</v>
      </c>
      <c r="G19703" s="12">
        <f t="shared" si="1229"/>
        <v>2020</v>
      </c>
      <c r="H19703" s="12">
        <f t="shared" si="1230"/>
        <v>10</v>
      </c>
      <c r="I19703" s="12">
        <f t="shared" si="1231"/>
        <v>12</v>
      </c>
      <c r="J19703" s="51">
        <f t="shared" si="1232"/>
        <v>44116</v>
      </c>
      <c r="K19703" t="str">
        <f>VLOOKUP(B:B,'Справочник по тт'!$A$2:$C$5,3,0)</f>
        <v>"Шанс"</v>
      </c>
      <c r="L19703" s="23">
        <v>1</v>
      </c>
      <c r="M19703" t="s">
        <v>360</v>
      </c>
    </row>
    <row r="19704" spans="1:13" x14ac:dyDescent="0.2">
      <c r="A19704" s="47">
        <v>44116.375</v>
      </c>
      <c r="B19704">
        <v>2</v>
      </c>
      <c r="G19704" s="12">
        <f t="shared" si="1229"/>
        <v>2020</v>
      </c>
      <c r="H19704" s="12">
        <f t="shared" si="1230"/>
        <v>10</v>
      </c>
      <c r="I19704" s="12">
        <f t="shared" si="1231"/>
        <v>12</v>
      </c>
      <c r="J19704" s="51">
        <f t="shared" si="1232"/>
        <v>44116</v>
      </c>
      <c r="K19704" t="str">
        <f>VLOOKUP(B:B,'Справочник по тт'!$A$2:$C$5,3,0)</f>
        <v>"Колибри"</v>
      </c>
      <c r="L19704" s="23">
        <v>1</v>
      </c>
      <c r="M19704" t="s">
        <v>380</v>
      </c>
    </row>
    <row r="19705" spans="1:13" x14ac:dyDescent="0.2">
      <c r="A19705" s="47">
        <v>44116.375</v>
      </c>
      <c r="B19705">
        <v>3</v>
      </c>
      <c r="G19705" s="12">
        <f t="shared" si="1229"/>
        <v>2020</v>
      </c>
      <c r="H19705" s="12">
        <f t="shared" si="1230"/>
        <v>10</v>
      </c>
      <c r="I19705" s="12">
        <f t="shared" si="1231"/>
        <v>12</v>
      </c>
      <c r="J19705" s="51">
        <f t="shared" si="1232"/>
        <v>44116</v>
      </c>
      <c r="K19705" t="str">
        <f>VLOOKUP(B:B,'Справочник по тт'!$A$2:$C$5,3,0)</f>
        <v>"Парабола"</v>
      </c>
      <c r="L19705" s="23">
        <v>1</v>
      </c>
      <c r="M19705" t="s">
        <v>361</v>
      </c>
    </row>
    <row r="19706" spans="1:13" x14ac:dyDescent="0.2">
      <c r="A19706" s="47">
        <v>44116.375</v>
      </c>
      <c r="B19706">
        <v>4</v>
      </c>
      <c r="G19706" s="12">
        <f t="shared" si="1229"/>
        <v>2020</v>
      </c>
      <c r="H19706" s="12">
        <f t="shared" si="1230"/>
        <v>10</v>
      </c>
      <c r="I19706" s="12">
        <f t="shared" si="1231"/>
        <v>12</v>
      </c>
      <c r="J19706" s="51">
        <f t="shared" si="1232"/>
        <v>44116</v>
      </c>
      <c r="K19706" t="str">
        <f>VLOOKUP(B:B,'Справочник по тт'!$A$2:$C$5,3,0)</f>
        <v>"Первый"</v>
      </c>
      <c r="L19706" s="23">
        <v>1</v>
      </c>
      <c r="M19706" t="s">
        <v>362</v>
      </c>
    </row>
    <row r="19707" spans="1:13" x14ac:dyDescent="0.2">
      <c r="A19707" s="47">
        <v>44116.375</v>
      </c>
      <c r="B19707">
        <v>1</v>
      </c>
      <c r="G19707" s="12">
        <f t="shared" si="1229"/>
        <v>2020</v>
      </c>
      <c r="H19707" s="12">
        <f t="shared" si="1230"/>
        <v>10</v>
      </c>
      <c r="I19707" s="12">
        <f t="shared" si="1231"/>
        <v>12</v>
      </c>
      <c r="J19707" s="51">
        <f t="shared" si="1232"/>
        <v>44116</v>
      </c>
      <c r="K19707" t="str">
        <f>VLOOKUP(B:B,'Справочник по тт'!$A$2:$C$5,3,0)</f>
        <v>"Шанс"</v>
      </c>
      <c r="L19707" s="23">
        <v>1</v>
      </c>
      <c r="M19707" t="s">
        <v>360</v>
      </c>
    </row>
    <row r="19708" spans="1:13" x14ac:dyDescent="0.2">
      <c r="A19708" s="47">
        <v>44116.375</v>
      </c>
      <c r="B19708">
        <v>2</v>
      </c>
      <c r="G19708" s="12">
        <f t="shared" si="1229"/>
        <v>2020</v>
      </c>
      <c r="H19708" s="12">
        <f t="shared" si="1230"/>
        <v>10</v>
      </c>
      <c r="I19708" s="12">
        <f t="shared" si="1231"/>
        <v>12</v>
      </c>
      <c r="J19708" s="51">
        <f t="shared" si="1232"/>
        <v>44116</v>
      </c>
      <c r="K19708" t="str">
        <f>VLOOKUP(B:B,'Справочник по тт'!$A$2:$C$5,3,0)</f>
        <v>"Колибри"</v>
      </c>
      <c r="L19708" s="23">
        <v>1</v>
      </c>
      <c r="M19708" t="s">
        <v>380</v>
      </c>
    </row>
    <row r="19709" spans="1:13" x14ac:dyDescent="0.2">
      <c r="A19709" s="47">
        <v>44116.375</v>
      </c>
      <c r="B19709">
        <v>3</v>
      </c>
      <c r="G19709" s="12">
        <f t="shared" si="1229"/>
        <v>2020</v>
      </c>
      <c r="H19709" s="12">
        <f t="shared" si="1230"/>
        <v>10</v>
      </c>
      <c r="I19709" s="12">
        <f t="shared" si="1231"/>
        <v>12</v>
      </c>
      <c r="J19709" s="51">
        <f t="shared" si="1232"/>
        <v>44116</v>
      </c>
      <c r="K19709" t="str">
        <f>VLOOKUP(B:B,'Справочник по тт'!$A$2:$C$5,3,0)</f>
        <v>"Парабола"</v>
      </c>
      <c r="L19709" s="23">
        <v>1</v>
      </c>
      <c r="M19709" t="s">
        <v>361</v>
      </c>
    </row>
    <row r="19710" spans="1:13" x14ac:dyDescent="0.2">
      <c r="A19710" s="47">
        <v>44116.375</v>
      </c>
      <c r="B19710">
        <v>4</v>
      </c>
      <c r="G19710" s="12">
        <f t="shared" si="1229"/>
        <v>2020</v>
      </c>
      <c r="H19710" s="12">
        <f t="shared" si="1230"/>
        <v>10</v>
      </c>
      <c r="I19710" s="12">
        <f t="shared" si="1231"/>
        <v>12</v>
      </c>
      <c r="J19710" s="51">
        <f t="shared" si="1232"/>
        <v>44116</v>
      </c>
      <c r="K19710" t="str">
        <f>VLOOKUP(B:B,'Справочник по тт'!$A$2:$C$5,3,0)</f>
        <v>"Первый"</v>
      </c>
      <c r="L19710" s="23">
        <v>1</v>
      </c>
      <c r="M19710" t="s">
        <v>362</v>
      </c>
    </row>
    <row r="19711" spans="1:13" x14ac:dyDescent="0.2">
      <c r="A19711" s="47">
        <v>44116.375</v>
      </c>
      <c r="B19711">
        <v>1</v>
      </c>
      <c r="G19711" s="12">
        <f t="shared" si="1229"/>
        <v>2020</v>
      </c>
      <c r="H19711" s="12">
        <f t="shared" si="1230"/>
        <v>10</v>
      </c>
      <c r="I19711" s="12">
        <f t="shared" si="1231"/>
        <v>12</v>
      </c>
      <c r="J19711" s="51">
        <f t="shared" si="1232"/>
        <v>44116</v>
      </c>
      <c r="K19711" t="str">
        <f>VLOOKUP(B:B,'Справочник по тт'!$A$2:$C$5,3,0)</f>
        <v>"Шанс"</v>
      </c>
      <c r="L19711" s="23">
        <v>1</v>
      </c>
      <c r="M19711" t="s">
        <v>360</v>
      </c>
    </row>
    <row r="19712" spans="1:13" x14ac:dyDescent="0.2">
      <c r="A19712" s="47">
        <v>44116.375</v>
      </c>
      <c r="B19712">
        <v>2</v>
      </c>
      <c r="G19712" s="12">
        <f t="shared" si="1229"/>
        <v>2020</v>
      </c>
      <c r="H19712" s="12">
        <f t="shared" si="1230"/>
        <v>10</v>
      </c>
      <c r="I19712" s="12">
        <f t="shared" si="1231"/>
        <v>12</v>
      </c>
      <c r="J19712" s="51">
        <f t="shared" si="1232"/>
        <v>44116</v>
      </c>
      <c r="K19712" t="str">
        <f>VLOOKUP(B:B,'Справочник по тт'!$A$2:$C$5,3,0)</f>
        <v>"Колибри"</v>
      </c>
      <c r="L19712" s="23">
        <v>1</v>
      </c>
      <c r="M19712" t="s">
        <v>380</v>
      </c>
    </row>
    <row r="19713" spans="1:13" x14ac:dyDescent="0.2">
      <c r="A19713" s="47">
        <v>44116.375</v>
      </c>
      <c r="B19713">
        <v>3</v>
      </c>
      <c r="G19713" s="12">
        <f t="shared" si="1229"/>
        <v>2020</v>
      </c>
      <c r="H19713" s="12">
        <f t="shared" si="1230"/>
        <v>10</v>
      </c>
      <c r="I19713" s="12">
        <f t="shared" si="1231"/>
        <v>12</v>
      </c>
      <c r="J19713" s="51">
        <f t="shared" si="1232"/>
        <v>44116</v>
      </c>
      <c r="K19713" t="str">
        <f>VLOOKUP(B:B,'Справочник по тт'!$A$2:$C$5,3,0)</f>
        <v>"Парабола"</v>
      </c>
      <c r="L19713" s="23">
        <v>1</v>
      </c>
      <c r="M19713" t="s">
        <v>361</v>
      </c>
    </row>
    <row r="19714" spans="1:13" x14ac:dyDescent="0.2">
      <c r="A19714" s="47">
        <v>44116.375</v>
      </c>
      <c r="B19714">
        <v>4</v>
      </c>
      <c r="G19714" s="12">
        <f t="shared" si="1229"/>
        <v>2020</v>
      </c>
      <c r="H19714" s="12">
        <f t="shared" si="1230"/>
        <v>10</v>
      </c>
      <c r="I19714" s="12">
        <f t="shared" si="1231"/>
        <v>12</v>
      </c>
      <c r="J19714" s="51">
        <f t="shared" si="1232"/>
        <v>44116</v>
      </c>
      <c r="K19714" t="str">
        <f>VLOOKUP(B:B,'Справочник по тт'!$A$2:$C$5,3,0)</f>
        <v>"Первый"</v>
      </c>
      <c r="L19714" s="23">
        <v>1</v>
      </c>
      <c r="M19714" t="s">
        <v>362</v>
      </c>
    </row>
    <row r="19715" spans="1:13" x14ac:dyDescent="0.2">
      <c r="A19715" s="47">
        <v>44116.375</v>
      </c>
      <c r="B19715">
        <v>1</v>
      </c>
      <c r="G19715" s="12">
        <f t="shared" ref="G19715:G19778" si="1233">YEAR(A19715)</f>
        <v>2020</v>
      </c>
      <c r="H19715" s="12">
        <f t="shared" ref="H19715:H19778" si="1234">MONTH(A19715)</f>
        <v>10</v>
      </c>
      <c r="I19715" s="12">
        <f t="shared" ref="I19715:I19778" si="1235">DAY(A19715)</f>
        <v>12</v>
      </c>
      <c r="J19715" s="51">
        <f t="shared" ref="J19715:J19778" si="1236">DATE(G:G,H:H,I:I)</f>
        <v>44116</v>
      </c>
      <c r="K19715" t="str">
        <f>VLOOKUP(B:B,'Справочник по тт'!$A$2:$C$5,3,0)</f>
        <v>"Шанс"</v>
      </c>
      <c r="L19715" s="23">
        <v>1</v>
      </c>
      <c r="M19715" t="s">
        <v>360</v>
      </c>
    </row>
    <row r="19716" spans="1:13" x14ac:dyDescent="0.2">
      <c r="A19716" s="47">
        <v>44116.375</v>
      </c>
      <c r="B19716">
        <v>2</v>
      </c>
      <c r="G19716" s="12">
        <f t="shared" si="1233"/>
        <v>2020</v>
      </c>
      <c r="H19716" s="12">
        <f t="shared" si="1234"/>
        <v>10</v>
      </c>
      <c r="I19716" s="12">
        <f t="shared" si="1235"/>
        <v>12</v>
      </c>
      <c r="J19716" s="51">
        <f t="shared" si="1236"/>
        <v>44116</v>
      </c>
      <c r="K19716" t="str">
        <f>VLOOKUP(B:B,'Справочник по тт'!$A$2:$C$5,3,0)</f>
        <v>"Колибри"</v>
      </c>
      <c r="L19716" s="23">
        <v>1</v>
      </c>
      <c r="M19716" t="s">
        <v>380</v>
      </c>
    </row>
    <row r="19717" spans="1:13" x14ac:dyDescent="0.2">
      <c r="A19717" s="47">
        <v>44116.416666666664</v>
      </c>
      <c r="B19717">
        <v>3</v>
      </c>
      <c r="G19717" s="12">
        <f t="shared" si="1233"/>
        <v>2020</v>
      </c>
      <c r="H19717" s="12">
        <f t="shared" si="1234"/>
        <v>10</v>
      </c>
      <c r="I19717" s="12">
        <f t="shared" si="1235"/>
        <v>12</v>
      </c>
      <c r="J19717" s="51">
        <f t="shared" si="1236"/>
        <v>44116</v>
      </c>
      <c r="K19717" t="str">
        <f>VLOOKUP(B:B,'Справочник по тт'!$A$2:$C$5,3,0)</f>
        <v>"Парабола"</v>
      </c>
      <c r="L19717" s="23">
        <v>1</v>
      </c>
      <c r="M19717" t="s">
        <v>361</v>
      </c>
    </row>
    <row r="19718" spans="1:13" x14ac:dyDescent="0.2">
      <c r="A19718" s="47">
        <v>44116.416666666664</v>
      </c>
      <c r="B19718">
        <v>4</v>
      </c>
      <c r="G19718" s="12">
        <f t="shared" si="1233"/>
        <v>2020</v>
      </c>
      <c r="H19718" s="12">
        <f t="shared" si="1234"/>
        <v>10</v>
      </c>
      <c r="I19718" s="12">
        <f t="shared" si="1235"/>
        <v>12</v>
      </c>
      <c r="J19718" s="51">
        <f t="shared" si="1236"/>
        <v>44116</v>
      </c>
      <c r="K19718" t="str">
        <f>VLOOKUP(B:B,'Справочник по тт'!$A$2:$C$5,3,0)</f>
        <v>"Первый"</v>
      </c>
      <c r="L19718" s="23">
        <v>1</v>
      </c>
      <c r="M19718" t="s">
        <v>362</v>
      </c>
    </row>
    <row r="19719" spans="1:13" x14ac:dyDescent="0.2">
      <c r="A19719" s="47">
        <v>44116.416666666664</v>
      </c>
      <c r="B19719">
        <v>1</v>
      </c>
      <c r="G19719" s="12">
        <f t="shared" si="1233"/>
        <v>2020</v>
      </c>
      <c r="H19719" s="12">
        <f t="shared" si="1234"/>
        <v>10</v>
      </c>
      <c r="I19719" s="12">
        <f t="shared" si="1235"/>
        <v>12</v>
      </c>
      <c r="J19719" s="51">
        <f t="shared" si="1236"/>
        <v>44116</v>
      </c>
      <c r="K19719" t="str">
        <f>VLOOKUP(B:B,'Справочник по тт'!$A$2:$C$5,3,0)</f>
        <v>"Шанс"</v>
      </c>
      <c r="L19719" s="23">
        <v>1</v>
      </c>
      <c r="M19719" t="s">
        <v>360</v>
      </c>
    </row>
    <row r="19720" spans="1:13" x14ac:dyDescent="0.2">
      <c r="A19720" s="47">
        <v>44116.416666666664</v>
      </c>
      <c r="B19720">
        <v>2</v>
      </c>
      <c r="G19720" s="12">
        <f t="shared" si="1233"/>
        <v>2020</v>
      </c>
      <c r="H19720" s="12">
        <f t="shared" si="1234"/>
        <v>10</v>
      </c>
      <c r="I19720" s="12">
        <f t="shared" si="1235"/>
        <v>12</v>
      </c>
      <c r="J19720" s="51">
        <f t="shared" si="1236"/>
        <v>44116</v>
      </c>
      <c r="K19720" t="str">
        <f>VLOOKUP(B:B,'Справочник по тт'!$A$2:$C$5,3,0)</f>
        <v>"Колибри"</v>
      </c>
      <c r="L19720" s="23">
        <v>1</v>
      </c>
      <c r="M19720" t="s">
        <v>380</v>
      </c>
    </row>
    <row r="19721" spans="1:13" x14ac:dyDescent="0.2">
      <c r="A19721" s="47">
        <v>44116.416666666664</v>
      </c>
      <c r="B19721">
        <v>3</v>
      </c>
      <c r="G19721" s="12">
        <f t="shared" si="1233"/>
        <v>2020</v>
      </c>
      <c r="H19721" s="12">
        <f t="shared" si="1234"/>
        <v>10</v>
      </c>
      <c r="I19721" s="12">
        <f t="shared" si="1235"/>
        <v>12</v>
      </c>
      <c r="J19721" s="51">
        <f t="shared" si="1236"/>
        <v>44116</v>
      </c>
      <c r="K19721" t="str">
        <f>VLOOKUP(B:B,'Справочник по тт'!$A$2:$C$5,3,0)</f>
        <v>"Парабола"</v>
      </c>
      <c r="L19721" s="23">
        <v>1</v>
      </c>
      <c r="M19721" t="s">
        <v>361</v>
      </c>
    </row>
    <row r="19722" spans="1:13" x14ac:dyDescent="0.2">
      <c r="A19722" s="47">
        <v>44116.416666666664</v>
      </c>
      <c r="B19722">
        <v>4</v>
      </c>
      <c r="G19722" s="12">
        <f t="shared" si="1233"/>
        <v>2020</v>
      </c>
      <c r="H19722" s="12">
        <f t="shared" si="1234"/>
        <v>10</v>
      </c>
      <c r="I19722" s="12">
        <f t="shared" si="1235"/>
        <v>12</v>
      </c>
      <c r="J19722" s="51">
        <f t="shared" si="1236"/>
        <v>44116</v>
      </c>
      <c r="K19722" t="str">
        <f>VLOOKUP(B:B,'Справочник по тт'!$A$2:$C$5,3,0)</f>
        <v>"Первый"</v>
      </c>
      <c r="L19722" s="23">
        <v>1</v>
      </c>
      <c r="M19722" t="s">
        <v>362</v>
      </c>
    </row>
    <row r="19723" spans="1:13" x14ac:dyDescent="0.2">
      <c r="A19723" s="47">
        <v>44116.416666666664</v>
      </c>
      <c r="B19723">
        <v>1</v>
      </c>
      <c r="G19723" s="12">
        <f t="shared" si="1233"/>
        <v>2020</v>
      </c>
      <c r="H19723" s="12">
        <f t="shared" si="1234"/>
        <v>10</v>
      </c>
      <c r="I19723" s="12">
        <f t="shared" si="1235"/>
        <v>12</v>
      </c>
      <c r="J19723" s="51">
        <f t="shared" si="1236"/>
        <v>44116</v>
      </c>
      <c r="K19723" t="str">
        <f>VLOOKUP(B:B,'Справочник по тт'!$A$2:$C$5,3,0)</f>
        <v>"Шанс"</v>
      </c>
      <c r="L19723" s="23">
        <v>1</v>
      </c>
      <c r="M19723" t="s">
        <v>360</v>
      </c>
    </row>
    <row r="19724" spans="1:13" x14ac:dyDescent="0.2">
      <c r="A19724" s="47">
        <v>44116.416666666664</v>
      </c>
      <c r="B19724">
        <v>2</v>
      </c>
      <c r="G19724" s="12">
        <f t="shared" si="1233"/>
        <v>2020</v>
      </c>
      <c r="H19724" s="12">
        <f t="shared" si="1234"/>
        <v>10</v>
      </c>
      <c r="I19724" s="12">
        <f t="shared" si="1235"/>
        <v>12</v>
      </c>
      <c r="J19724" s="51">
        <f t="shared" si="1236"/>
        <v>44116</v>
      </c>
      <c r="K19724" t="str">
        <f>VLOOKUP(B:B,'Справочник по тт'!$A$2:$C$5,3,0)</f>
        <v>"Колибри"</v>
      </c>
      <c r="L19724" s="23">
        <v>1</v>
      </c>
      <c r="M19724" t="s">
        <v>380</v>
      </c>
    </row>
    <row r="19725" spans="1:13" x14ac:dyDescent="0.2">
      <c r="A19725" s="47">
        <v>44116.458333333336</v>
      </c>
      <c r="B19725">
        <v>3</v>
      </c>
      <c r="G19725" s="12">
        <f t="shared" si="1233"/>
        <v>2020</v>
      </c>
      <c r="H19725" s="12">
        <f t="shared" si="1234"/>
        <v>10</v>
      </c>
      <c r="I19725" s="12">
        <f t="shared" si="1235"/>
        <v>12</v>
      </c>
      <c r="J19725" s="51">
        <f t="shared" si="1236"/>
        <v>44116</v>
      </c>
      <c r="K19725" t="str">
        <f>VLOOKUP(B:B,'Справочник по тт'!$A$2:$C$5,3,0)</f>
        <v>"Парабола"</v>
      </c>
      <c r="L19725" s="23">
        <v>1</v>
      </c>
      <c r="M19725" t="s">
        <v>361</v>
      </c>
    </row>
    <row r="19726" spans="1:13" x14ac:dyDescent="0.2">
      <c r="A19726" s="47">
        <v>44116.458333333336</v>
      </c>
      <c r="B19726">
        <v>4</v>
      </c>
      <c r="G19726" s="12">
        <f t="shared" si="1233"/>
        <v>2020</v>
      </c>
      <c r="H19726" s="12">
        <f t="shared" si="1234"/>
        <v>10</v>
      </c>
      <c r="I19726" s="12">
        <f t="shared" si="1235"/>
        <v>12</v>
      </c>
      <c r="J19726" s="51">
        <f t="shared" si="1236"/>
        <v>44116</v>
      </c>
      <c r="K19726" t="str">
        <f>VLOOKUP(B:B,'Справочник по тт'!$A$2:$C$5,3,0)</f>
        <v>"Первый"</v>
      </c>
      <c r="L19726" s="23">
        <v>1</v>
      </c>
      <c r="M19726" t="s">
        <v>362</v>
      </c>
    </row>
    <row r="19727" spans="1:13" x14ac:dyDescent="0.2">
      <c r="A19727" s="47">
        <v>44116.458333333336</v>
      </c>
      <c r="B19727">
        <v>1</v>
      </c>
      <c r="G19727" s="12">
        <f t="shared" si="1233"/>
        <v>2020</v>
      </c>
      <c r="H19727" s="12">
        <f t="shared" si="1234"/>
        <v>10</v>
      </c>
      <c r="I19727" s="12">
        <f t="shared" si="1235"/>
        <v>12</v>
      </c>
      <c r="J19727" s="51">
        <f t="shared" si="1236"/>
        <v>44116</v>
      </c>
      <c r="K19727" t="str">
        <f>VLOOKUP(B:B,'Справочник по тт'!$A$2:$C$5,3,0)</f>
        <v>"Шанс"</v>
      </c>
      <c r="L19727" s="23">
        <v>1</v>
      </c>
      <c r="M19727" t="s">
        <v>360</v>
      </c>
    </row>
    <row r="19728" spans="1:13" x14ac:dyDescent="0.2">
      <c r="A19728" s="47">
        <v>44116.458333333336</v>
      </c>
      <c r="B19728">
        <v>2</v>
      </c>
      <c r="G19728" s="12">
        <f t="shared" si="1233"/>
        <v>2020</v>
      </c>
      <c r="H19728" s="12">
        <f t="shared" si="1234"/>
        <v>10</v>
      </c>
      <c r="I19728" s="12">
        <f t="shared" si="1235"/>
        <v>12</v>
      </c>
      <c r="J19728" s="51">
        <f t="shared" si="1236"/>
        <v>44116</v>
      </c>
      <c r="K19728" t="str">
        <f>VLOOKUP(B:B,'Справочник по тт'!$A$2:$C$5,3,0)</f>
        <v>"Колибри"</v>
      </c>
      <c r="L19728" s="23">
        <v>1</v>
      </c>
      <c r="M19728" t="s">
        <v>380</v>
      </c>
    </row>
    <row r="19729" spans="1:13" x14ac:dyDescent="0.2">
      <c r="A19729" s="47">
        <v>44116.5</v>
      </c>
      <c r="B19729">
        <v>3</v>
      </c>
      <c r="G19729" s="12">
        <f t="shared" si="1233"/>
        <v>2020</v>
      </c>
      <c r="H19729" s="12">
        <f t="shared" si="1234"/>
        <v>10</v>
      </c>
      <c r="I19729" s="12">
        <f t="shared" si="1235"/>
        <v>12</v>
      </c>
      <c r="J19729" s="51">
        <f t="shared" si="1236"/>
        <v>44116</v>
      </c>
      <c r="K19729" t="str">
        <f>VLOOKUP(B:B,'Справочник по тт'!$A$2:$C$5,3,0)</f>
        <v>"Парабола"</v>
      </c>
      <c r="L19729" s="23">
        <v>1</v>
      </c>
      <c r="M19729" t="s">
        <v>361</v>
      </c>
    </row>
    <row r="19730" spans="1:13" x14ac:dyDescent="0.2">
      <c r="A19730" s="47">
        <v>44116.5</v>
      </c>
      <c r="B19730">
        <v>4</v>
      </c>
      <c r="G19730" s="12">
        <f t="shared" si="1233"/>
        <v>2020</v>
      </c>
      <c r="H19730" s="12">
        <f t="shared" si="1234"/>
        <v>10</v>
      </c>
      <c r="I19730" s="12">
        <f t="shared" si="1235"/>
        <v>12</v>
      </c>
      <c r="J19730" s="51">
        <f t="shared" si="1236"/>
        <v>44116</v>
      </c>
      <c r="K19730" t="str">
        <f>VLOOKUP(B:B,'Справочник по тт'!$A$2:$C$5,3,0)</f>
        <v>"Первый"</v>
      </c>
      <c r="L19730" s="23">
        <v>1</v>
      </c>
      <c r="M19730" t="s">
        <v>362</v>
      </c>
    </row>
    <row r="19731" spans="1:13" x14ac:dyDescent="0.2">
      <c r="A19731" s="47">
        <v>44116.541666666664</v>
      </c>
      <c r="B19731">
        <v>1</v>
      </c>
      <c r="G19731" s="12">
        <f t="shared" si="1233"/>
        <v>2020</v>
      </c>
      <c r="H19731" s="12">
        <f t="shared" si="1234"/>
        <v>10</v>
      </c>
      <c r="I19731" s="12">
        <f t="shared" si="1235"/>
        <v>12</v>
      </c>
      <c r="J19731" s="51">
        <f t="shared" si="1236"/>
        <v>44116</v>
      </c>
      <c r="K19731" t="str">
        <f>VLOOKUP(B:B,'Справочник по тт'!$A$2:$C$5,3,0)</f>
        <v>"Шанс"</v>
      </c>
      <c r="L19731" s="23">
        <v>1</v>
      </c>
      <c r="M19731" t="s">
        <v>360</v>
      </c>
    </row>
    <row r="19732" spans="1:13" x14ac:dyDescent="0.2">
      <c r="A19732" s="47">
        <v>44116.541666666664</v>
      </c>
      <c r="B19732">
        <v>2</v>
      </c>
      <c r="G19732" s="12">
        <f t="shared" si="1233"/>
        <v>2020</v>
      </c>
      <c r="H19732" s="12">
        <f t="shared" si="1234"/>
        <v>10</v>
      </c>
      <c r="I19732" s="12">
        <f t="shared" si="1235"/>
        <v>12</v>
      </c>
      <c r="J19732" s="51">
        <f t="shared" si="1236"/>
        <v>44116</v>
      </c>
      <c r="K19732" t="str">
        <f>VLOOKUP(B:B,'Справочник по тт'!$A$2:$C$5,3,0)</f>
        <v>"Колибри"</v>
      </c>
      <c r="L19732" s="23">
        <v>1</v>
      </c>
      <c r="M19732" t="s">
        <v>380</v>
      </c>
    </row>
    <row r="19733" spans="1:13" x14ac:dyDescent="0.2">
      <c r="A19733" s="47">
        <v>44116.541666666664</v>
      </c>
      <c r="B19733">
        <v>3</v>
      </c>
      <c r="G19733" s="12">
        <f t="shared" si="1233"/>
        <v>2020</v>
      </c>
      <c r="H19733" s="12">
        <f t="shared" si="1234"/>
        <v>10</v>
      </c>
      <c r="I19733" s="12">
        <f t="shared" si="1235"/>
        <v>12</v>
      </c>
      <c r="J19733" s="51">
        <f t="shared" si="1236"/>
        <v>44116</v>
      </c>
      <c r="K19733" t="str">
        <f>VLOOKUP(B:B,'Справочник по тт'!$A$2:$C$5,3,0)</f>
        <v>"Парабола"</v>
      </c>
      <c r="L19733" s="23">
        <v>1</v>
      </c>
      <c r="M19733" t="s">
        <v>361</v>
      </c>
    </row>
    <row r="19734" spans="1:13" x14ac:dyDescent="0.2">
      <c r="A19734" s="47">
        <v>44116.541666666664</v>
      </c>
      <c r="B19734">
        <v>4</v>
      </c>
      <c r="G19734" s="12">
        <f t="shared" si="1233"/>
        <v>2020</v>
      </c>
      <c r="H19734" s="12">
        <f t="shared" si="1234"/>
        <v>10</v>
      </c>
      <c r="I19734" s="12">
        <f t="shared" si="1235"/>
        <v>12</v>
      </c>
      <c r="J19734" s="51">
        <f t="shared" si="1236"/>
        <v>44116</v>
      </c>
      <c r="K19734" t="str">
        <f>VLOOKUP(B:B,'Справочник по тт'!$A$2:$C$5,3,0)</f>
        <v>"Первый"</v>
      </c>
      <c r="L19734" s="23">
        <v>1</v>
      </c>
      <c r="M19734" t="s">
        <v>362</v>
      </c>
    </row>
    <row r="19735" spans="1:13" x14ac:dyDescent="0.2">
      <c r="A19735" s="47">
        <v>44116.541666666664</v>
      </c>
      <c r="B19735">
        <v>1</v>
      </c>
      <c r="G19735" s="12">
        <f t="shared" si="1233"/>
        <v>2020</v>
      </c>
      <c r="H19735" s="12">
        <f t="shared" si="1234"/>
        <v>10</v>
      </c>
      <c r="I19735" s="12">
        <f t="shared" si="1235"/>
        <v>12</v>
      </c>
      <c r="J19735" s="51">
        <f t="shared" si="1236"/>
        <v>44116</v>
      </c>
      <c r="K19735" t="str">
        <f>VLOOKUP(B:B,'Справочник по тт'!$A$2:$C$5,3,0)</f>
        <v>"Шанс"</v>
      </c>
      <c r="L19735" s="23">
        <v>1</v>
      </c>
      <c r="M19735" t="s">
        <v>360</v>
      </c>
    </row>
    <row r="19736" spans="1:13" x14ac:dyDescent="0.2">
      <c r="A19736" s="47">
        <v>44116.541666666664</v>
      </c>
      <c r="B19736">
        <v>2</v>
      </c>
      <c r="G19736" s="12">
        <f t="shared" si="1233"/>
        <v>2020</v>
      </c>
      <c r="H19736" s="12">
        <f t="shared" si="1234"/>
        <v>10</v>
      </c>
      <c r="I19736" s="12">
        <f t="shared" si="1235"/>
        <v>12</v>
      </c>
      <c r="J19736" s="51">
        <f t="shared" si="1236"/>
        <v>44116</v>
      </c>
      <c r="K19736" t="str">
        <f>VLOOKUP(B:B,'Справочник по тт'!$A$2:$C$5,3,0)</f>
        <v>"Колибри"</v>
      </c>
      <c r="L19736" s="23">
        <v>1</v>
      </c>
      <c r="M19736" t="s">
        <v>380</v>
      </c>
    </row>
    <row r="19737" spans="1:13" x14ac:dyDescent="0.2">
      <c r="A19737" s="47">
        <v>44116.541666666664</v>
      </c>
      <c r="B19737">
        <v>3</v>
      </c>
      <c r="G19737" s="12">
        <f t="shared" si="1233"/>
        <v>2020</v>
      </c>
      <c r="H19737" s="12">
        <f t="shared" si="1234"/>
        <v>10</v>
      </c>
      <c r="I19737" s="12">
        <f t="shared" si="1235"/>
        <v>12</v>
      </c>
      <c r="J19737" s="51">
        <f t="shared" si="1236"/>
        <v>44116</v>
      </c>
      <c r="K19737" t="str">
        <f>VLOOKUP(B:B,'Справочник по тт'!$A$2:$C$5,3,0)</f>
        <v>"Парабола"</v>
      </c>
      <c r="L19737" s="23">
        <v>1</v>
      </c>
      <c r="M19737" t="s">
        <v>361</v>
      </c>
    </row>
    <row r="19738" spans="1:13" x14ac:dyDescent="0.2">
      <c r="A19738" s="47">
        <v>44116.541666666664</v>
      </c>
      <c r="B19738">
        <v>4</v>
      </c>
      <c r="G19738" s="12">
        <f t="shared" si="1233"/>
        <v>2020</v>
      </c>
      <c r="H19738" s="12">
        <f t="shared" si="1234"/>
        <v>10</v>
      </c>
      <c r="I19738" s="12">
        <f t="shared" si="1235"/>
        <v>12</v>
      </c>
      <c r="J19738" s="51">
        <f t="shared" si="1236"/>
        <v>44116</v>
      </c>
      <c r="K19738" t="str">
        <f>VLOOKUP(B:B,'Справочник по тт'!$A$2:$C$5,3,0)</f>
        <v>"Первый"</v>
      </c>
      <c r="L19738" s="23">
        <v>1</v>
      </c>
      <c r="M19738" t="s">
        <v>362</v>
      </c>
    </row>
    <row r="19739" spans="1:13" x14ac:dyDescent="0.2">
      <c r="A19739" s="47">
        <v>44116.583333333336</v>
      </c>
      <c r="B19739">
        <v>1</v>
      </c>
      <c r="G19739" s="12">
        <f t="shared" si="1233"/>
        <v>2020</v>
      </c>
      <c r="H19739" s="12">
        <f t="shared" si="1234"/>
        <v>10</v>
      </c>
      <c r="I19739" s="12">
        <f t="shared" si="1235"/>
        <v>12</v>
      </c>
      <c r="J19739" s="51">
        <f t="shared" si="1236"/>
        <v>44116</v>
      </c>
      <c r="K19739" t="str">
        <f>VLOOKUP(B:B,'Справочник по тт'!$A$2:$C$5,3,0)</f>
        <v>"Шанс"</v>
      </c>
      <c r="L19739" s="23">
        <v>1</v>
      </c>
      <c r="M19739" t="s">
        <v>360</v>
      </c>
    </row>
    <row r="19740" spans="1:13" x14ac:dyDescent="0.2">
      <c r="A19740" s="47">
        <v>44116.583333333336</v>
      </c>
      <c r="B19740">
        <v>2</v>
      </c>
      <c r="G19740" s="12">
        <f t="shared" si="1233"/>
        <v>2020</v>
      </c>
      <c r="H19740" s="12">
        <f t="shared" si="1234"/>
        <v>10</v>
      </c>
      <c r="I19740" s="12">
        <f t="shared" si="1235"/>
        <v>12</v>
      </c>
      <c r="J19740" s="51">
        <f t="shared" si="1236"/>
        <v>44116</v>
      </c>
      <c r="K19740" t="str">
        <f>VLOOKUP(B:B,'Справочник по тт'!$A$2:$C$5,3,0)</f>
        <v>"Колибри"</v>
      </c>
      <c r="L19740" s="23">
        <v>1</v>
      </c>
      <c r="M19740" t="s">
        <v>380</v>
      </c>
    </row>
    <row r="19741" spans="1:13" x14ac:dyDescent="0.2">
      <c r="A19741" s="47">
        <v>44116.583333333336</v>
      </c>
      <c r="B19741">
        <v>3</v>
      </c>
      <c r="G19741" s="12">
        <f t="shared" si="1233"/>
        <v>2020</v>
      </c>
      <c r="H19741" s="12">
        <f t="shared" si="1234"/>
        <v>10</v>
      </c>
      <c r="I19741" s="12">
        <f t="shared" si="1235"/>
        <v>12</v>
      </c>
      <c r="J19741" s="51">
        <f t="shared" si="1236"/>
        <v>44116</v>
      </c>
      <c r="K19741" t="str">
        <f>VLOOKUP(B:B,'Справочник по тт'!$A$2:$C$5,3,0)</f>
        <v>"Парабола"</v>
      </c>
      <c r="L19741" s="23">
        <v>1</v>
      </c>
      <c r="M19741" t="s">
        <v>361</v>
      </c>
    </row>
    <row r="19742" spans="1:13" x14ac:dyDescent="0.2">
      <c r="A19742" s="47">
        <v>44116.583333333336</v>
      </c>
      <c r="B19742">
        <v>4</v>
      </c>
      <c r="G19742" s="12">
        <f t="shared" si="1233"/>
        <v>2020</v>
      </c>
      <c r="H19742" s="12">
        <f t="shared" si="1234"/>
        <v>10</v>
      </c>
      <c r="I19742" s="12">
        <f t="shared" si="1235"/>
        <v>12</v>
      </c>
      <c r="J19742" s="51">
        <f t="shared" si="1236"/>
        <v>44116</v>
      </c>
      <c r="K19742" t="str">
        <f>VLOOKUP(B:B,'Справочник по тт'!$A$2:$C$5,3,0)</f>
        <v>"Первый"</v>
      </c>
      <c r="L19742" s="23">
        <v>1</v>
      </c>
      <c r="M19742" t="s">
        <v>362</v>
      </c>
    </row>
    <row r="19743" spans="1:13" x14ac:dyDescent="0.2">
      <c r="A19743" s="47">
        <v>44116.583333333336</v>
      </c>
      <c r="B19743">
        <v>1</v>
      </c>
      <c r="G19743" s="12">
        <f t="shared" si="1233"/>
        <v>2020</v>
      </c>
      <c r="H19743" s="12">
        <f t="shared" si="1234"/>
        <v>10</v>
      </c>
      <c r="I19743" s="12">
        <f t="shared" si="1235"/>
        <v>12</v>
      </c>
      <c r="J19743" s="51">
        <f t="shared" si="1236"/>
        <v>44116</v>
      </c>
      <c r="K19743" t="str">
        <f>VLOOKUP(B:B,'Справочник по тт'!$A$2:$C$5,3,0)</f>
        <v>"Шанс"</v>
      </c>
      <c r="L19743" s="23">
        <v>1</v>
      </c>
      <c r="M19743" t="s">
        <v>360</v>
      </c>
    </row>
    <row r="19744" spans="1:13" x14ac:dyDescent="0.2">
      <c r="A19744" s="47">
        <v>44116.625</v>
      </c>
      <c r="B19744">
        <v>2</v>
      </c>
      <c r="G19744" s="12">
        <f t="shared" si="1233"/>
        <v>2020</v>
      </c>
      <c r="H19744" s="12">
        <f t="shared" si="1234"/>
        <v>10</v>
      </c>
      <c r="I19744" s="12">
        <f t="shared" si="1235"/>
        <v>12</v>
      </c>
      <c r="J19744" s="51">
        <f t="shared" si="1236"/>
        <v>44116</v>
      </c>
      <c r="K19744" t="str">
        <f>VLOOKUP(B:B,'Справочник по тт'!$A$2:$C$5,3,0)</f>
        <v>"Колибри"</v>
      </c>
      <c r="L19744" s="23">
        <v>1</v>
      </c>
      <c r="M19744" t="s">
        <v>380</v>
      </c>
    </row>
    <row r="19745" spans="1:13" x14ac:dyDescent="0.2">
      <c r="A19745" s="47">
        <v>44116.625</v>
      </c>
      <c r="B19745">
        <v>3</v>
      </c>
      <c r="G19745" s="12">
        <f t="shared" si="1233"/>
        <v>2020</v>
      </c>
      <c r="H19745" s="12">
        <f t="shared" si="1234"/>
        <v>10</v>
      </c>
      <c r="I19745" s="12">
        <f t="shared" si="1235"/>
        <v>12</v>
      </c>
      <c r="J19745" s="51">
        <f t="shared" si="1236"/>
        <v>44116</v>
      </c>
      <c r="K19745" t="str">
        <f>VLOOKUP(B:B,'Справочник по тт'!$A$2:$C$5,3,0)</f>
        <v>"Парабола"</v>
      </c>
      <c r="L19745" s="23">
        <v>1</v>
      </c>
      <c r="M19745" t="s">
        <v>361</v>
      </c>
    </row>
    <row r="19746" spans="1:13" x14ac:dyDescent="0.2">
      <c r="A19746" s="47">
        <v>44116.625</v>
      </c>
      <c r="B19746">
        <v>4</v>
      </c>
      <c r="G19746" s="12">
        <f t="shared" si="1233"/>
        <v>2020</v>
      </c>
      <c r="H19746" s="12">
        <f t="shared" si="1234"/>
        <v>10</v>
      </c>
      <c r="I19746" s="12">
        <f t="shared" si="1235"/>
        <v>12</v>
      </c>
      <c r="J19746" s="51">
        <f t="shared" si="1236"/>
        <v>44116</v>
      </c>
      <c r="K19746" t="str">
        <f>VLOOKUP(B:B,'Справочник по тт'!$A$2:$C$5,3,0)</f>
        <v>"Первый"</v>
      </c>
      <c r="L19746" s="23">
        <v>1</v>
      </c>
      <c r="M19746" t="s">
        <v>362</v>
      </c>
    </row>
    <row r="19747" spans="1:13" x14ac:dyDescent="0.2">
      <c r="A19747" s="47">
        <v>44116.625</v>
      </c>
      <c r="B19747">
        <v>1</v>
      </c>
      <c r="G19747" s="12">
        <f t="shared" si="1233"/>
        <v>2020</v>
      </c>
      <c r="H19747" s="12">
        <f t="shared" si="1234"/>
        <v>10</v>
      </c>
      <c r="I19747" s="12">
        <f t="shared" si="1235"/>
        <v>12</v>
      </c>
      <c r="J19747" s="51">
        <f t="shared" si="1236"/>
        <v>44116</v>
      </c>
      <c r="K19747" t="str">
        <f>VLOOKUP(B:B,'Справочник по тт'!$A$2:$C$5,3,0)</f>
        <v>"Шанс"</v>
      </c>
      <c r="L19747" s="23">
        <v>1</v>
      </c>
      <c r="M19747" t="s">
        <v>360</v>
      </c>
    </row>
    <row r="19748" spans="1:13" x14ac:dyDescent="0.2">
      <c r="A19748" s="47">
        <v>44116.625</v>
      </c>
      <c r="B19748">
        <v>2</v>
      </c>
      <c r="G19748" s="12">
        <f t="shared" si="1233"/>
        <v>2020</v>
      </c>
      <c r="H19748" s="12">
        <f t="shared" si="1234"/>
        <v>10</v>
      </c>
      <c r="I19748" s="12">
        <f t="shared" si="1235"/>
        <v>12</v>
      </c>
      <c r="J19748" s="51">
        <f t="shared" si="1236"/>
        <v>44116</v>
      </c>
      <c r="K19748" t="str">
        <f>VLOOKUP(B:B,'Справочник по тт'!$A$2:$C$5,3,0)</f>
        <v>"Колибри"</v>
      </c>
      <c r="L19748" s="23">
        <v>1</v>
      </c>
      <c r="M19748" t="s">
        <v>380</v>
      </c>
    </row>
    <row r="19749" spans="1:13" x14ac:dyDescent="0.2">
      <c r="A19749" s="47">
        <v>44116.625</v>
      </c>
      <c r="B19749">
        <v>3</v>
      </c>
      <c r="G19749" s="12">
        <f t="shared" si="1233"/>
        <v>2020</v>
      </c>
      <c r="H19749" s="12">
        <f t="shared" si="1234"/>
        <v>10</v>
      </c>
      <c r="I19749" s="12">
        <f t="shared" si="1235"/>
        <v>12</v>
      </c>
      <c r="J19749" s="51">
        <f t="shared" si="1236"/>
        <v>44116</v>
      </c>
      <c r="K19749" t="str">
        <f>VLOOKUP(B:B,'Справочник по тт'!$A$2:$C$5,3,0)</f>
        <v>"Парабола"</v>
      </c>
      <c r="L19749" s="23">
        <v>1</v>
      </c>
      <c r="M19749" t="s">
        <v>361</v>
      </c>
    </row>
    <row r="19750" spans="1:13" x14ac:dyDescent="0.2">
      <c r="A19750" s="47">
        <v>44116.666666666664</v>
      </c>
      <c r="B19750">
        <v>4</v>
      </c>
      <c r="G19750" s="12">
        <f t="shared" si="1233"/>
        <v>2020</v>
      </c>
      <c r="H19750" s="12">
        <f t="shared" si="1234"/>
        <v>10</v>
      </c>
      <c r="I19750" s="12">
        <f t="shared" si="1235"/>
        <v>12</v>
      </c>
      <c r="J19750" s="51">
        <f t="shared" si="1236"/>
        <v>44116</v>
      </c>
      <c r="K19750" t="str">
        <f>VLOOKUP(B:B,'Справочник по тт'!$A$2:$C$5,3,0)</f>
        <v>"Первый"</v>
      </c>
      <c r="L19750" s="23">
        <v>1</v>
      </c>
      <c r="M19750" t="s">
        <v>362</v>
      </c>
    </row>
    <row r="19751" spans="1:13" x14ac:dyDescent="0.2">
      <c r="A19751" s="47">
        <v>44116.666666666664</v>
      </c>
      <c r="B19751">
        <v>1</v>
      </c>
      <c r="G19751" s="12">
        <f t="shared" si="1233"/>
        <v>2020</v>
      </c>
      <c r="H19751" s="12">
        <f t="shared" si="1234"/>
        <v>10</v>
      </c>
      <c r="I19751" s="12">
        <f t="shared" si="1235"/>
        <v>12</v>
      </c>
      <c r="J19751" s="51">
        <f t="shared" si="1236"/>
        <v>44116</v>
      </c>
      <c r="K19751" t="str">
        <f>VLOOKUP(B:B,'Справочник по тт'!$A$2:$C$5,3,0)</f>
        <v>"Шанс"</v>
      </c>
      <c r="L19751" s="23">
        <v>1</v>
      </c>
      <c r="M19751" t="s">
        <v>360</v>
      </c>
    </row>
    <row r="19752" spans="1:13" x14ac:dyDescent="0.2">
      <c r="A19752" s="47">
        <v>44116.666666666664</v>
      </c>
      <c r="B19752">
        <v>2</v>
      </c>
      <c r="G19752" s="12">
        <f t="shared" si="1233"/>
        <v>2020</v>
      </c>
      <c r="H19752" s="12">
        <f t="shared" si="1234"/>
        <v>10</v>
      </c>
      <c r="I19752" s="12">
        <f t="shared" si="1235"/>
        <v>12</v>
      </c>
      <c r="J19752" s="51">
        <f t="shared" si="1236"/>
        <v>44116</v>
      </c>
      <c r="K19752" t="str">
        <f>VLOOKUP(B:B,'Справочник по тт'!$A$2:$C$5,3,0)</f>
        <v>"Колибри"</v>
      </c>
      <c r="L19752" s="23">
        <v>1</v>
      </c>
      <c r="M19752" t="s">
        <v>380</v>
      </c>
    </row>
    <row r="19753" spans="1:13" x14ac:dyDescent="0.2">
      <c r="A19753" s="47">
        <v>44116.666666666664</v>
      </c>
      <c r="B19753">
        <v>3</v>
      </c>
      <c r="G19753" s="12">
        <f t="shared" si="1233"/>
        <v>2020</v>
      </c>
      <c r="H19753" s="12">
        <f t="shared" si="1234"/>
        <v>10</v>
      </c>
      <c r="I19753" s="12">
        <f t="shared" si="1235"/>
        <v>12</v>
      </c>
      <c r="J19753" s="51">
        <f t="shared" si="1236"/>
        <v>44116</v>
      </c>
      <c r="K19753" t="str">
        <f>VLOOKUP(B:B,'Справочник по тт'!$A$2:$C$5,3,0)</f>
        <v>"Парабола"</v>
      </c>
      <c r="L19753" s="23">
        <v>1</v>
      </c>
      <c r="M19753" t="s">
        <v>361</v>
      </c>
    </row>
    <row r="19754" spans="1:13" x14ac:dyDescent="0.2">
      <c r="A19754" s="47">
        <v>44116.666666666664</v>
      </c>
      <c r="B19754">
        <v>4</v>
      </c>
      <c r="G19754" s="12">
        <f t="shared" si="1233"/>
        <v>2020</v>
      </c>
      <c r="H19754" s="12">
        <f t="shared" si="1234"/>
        <v>10</v>
      </c>
      <c r="I19754" s="12">
        <f t="shared" si="1235"/>
        <v>12</v>
      </c>
      <c r="J19754" s="51">
        <f t="shared" si="1236"/>
        <v>44116</v>
      </c>
      <c r="K19754" t="str">
        <f>VLOOKUP(B:B,'Справочник по тт'!$A$2:$C$5,3,0)</f>
        <v>"Первый"</v>
      </c>
      <c r="L19754" s="23">
        <v>1</v>
      </c>
      <c r="M19754" t="s">
        <v>362</v>
      </c>
    </row>
    <row r="19755" spans="1:13" x14ac:dyDescent="0.2">
      <c r="A19755" s="47">
        <v>44116.708333333336</v>
      </c>
      <c r="B19755">
        <v>1</v>
      </c>
      <c r="G19755" s="12">
        <f t="shared" si="1233"/>
        <v>2020</v>
      </c>
      <c r="H19755" s="12">
        <f t="shared" si="1234"/>
        <v>10</v>
      </c>
      <c r="I19755" s="12">
        <f t="shared" si="1235"/>
        <v>12</v>
      </c>
      <c r="J19755" s="51">
        <f t="shared" si="1236"/>
        <v>44116</v>
      </c>
      <c r="K19755" t="str">
        <f>VLOOKUP(B:B,'Справочник по тт'!$A$2:$C$5,3,0)</f>
        <v>"Шанс"</v>
      </c>
      <c r="L19755" s="23">
        <v>1</v>
      </c>
      <c r="M19755" t="s">
        <v>360</v>
      </c>
    </row>
    <row r="19756" spans="1:13" x14ac:dyDescent="0.2">
      <c r="A19756" s="47">
        <v>44116.708333333336</v>
      </c>
      <c r="B19756">
        <v>2</v>
      </c>
      <c r="G19756" s="12">
        <f t="shared" si="1233"/>
        <v>2020</v>
      </c>
      <c r="H19756" s="12">
        <f t="shared" si="1234"/>
        <v>10</v>
      </c>
      <c r="I19756" s="12">
        <f t="shared" si="1235"/>
        <v>12</v>
      </c>
      <c r="J19756" s="51">
        <f t="shared" si="1236"/>
        <v>44116</v>
      </c>
      <c r="K19756" t="str">
        <f>VLOOKUP(B:B,'Справочник по тт'!$A$2:$C$5,3,0)</f>
        <v>"Колибри"</v>
      </c>
      <c r="L19756" s="23">
        <v>1</v>
      </c>
      <c r="M19756" t="s">
        <v>380</v>
      </c>
    </row>
    <row r="19757" spans="1:13" x14ac:dyDescent="0.2">
      <c r="A19757" s="47">
        <v>44116.708333333336</v>
      </c>
      <c r="B19757">
        <v>3</v>
      </c>
      <c r="G19757" s="12">
        <f t="shared" si="1233"/>
        <v>2020</v>
      </c>
      <c r="H19757" s="12">
        <f t="shared" si="1234"/>
        <v>10</v>
      </c>
      <c r="I19757" s="12">
        <f t="shared" si="1235"/>
        <v>12</v>
      </c>
      <c r="J19757" s="51">
        <f t="shared" si="1236"/>
        <v>44116</v>
      </c>
      <c r="K19757" t="str">
        <f>VLOOKUP(B:B,'Справочник по тт'!$A$2:$C$5,3,0)</f>
        <v>"Парабола"</v>
      </c>
      <c r="L19757" s="23">
        <v>1</v>
      </c>
      <c r="M19757" t="s">
        <v>361</v>
      </c>
    </row>
    <row r="19758" spans="1:13" x14ac:dyDescent="0.2">
      <c r="A19758" s="47">
        <v>44116.736111111109</v>
      </c>
      <c r="B19758">
        <v>4</v>
      </c>
      <c r="G19758" s="12">
        <f t="shared" si="1233"/>
        <v>2020</v>
      </c>
      <c r="H19758" s="12">
        <f t="shared" si="1234"/>
        <v>10</v>
      </c>
      <c r="I19758" s="12">
        <f t="shared" si="1235"/>
        <v>12</v>
      </c>
      <c r="J19758" s="51">
        <f t="shared" si="1236"/>
        <v>44116</v>
      </c>
      <c r="K19758" t="str">
        <f>VLOOKUP(B:B,'Справочник по тт'!$A$2:$C$5,3,0)</f>
        <v>"Первый"</v>
      </c>
      <c r="L19758" s="23">
        <v>1</v>
      </c>
      <c r="M19758" t="s">
        <v>362</v>
      </c>
    </row>
    <row r="19759" spans="1:13" x14ac:dyDescent="0.2">
      <c r="A19759" s="47">
        <v>44116.75</v>
      </c>
      <c r="B19759">
        <v>1</v>
      </c>
      <c r="G19759" s="12">
        <f t="shared" si="1233"/>
        <v>2020</v>
      </c>
      <c r="H19759" s="12">
        <f t="shared" si="1234"/>
        <v>10</v>
      </c>
      <c r="I19759" s="12">
        <f t="shared" si="1235"/>
        <v>12</v>
      </c>
      <c r="J19759" s="51">
        <f t="shared" si="1236"/>
        <v>44116</v>
      </c>
      <c r="K19759" t="str">
        <f>VLOOKUP(B:B,'Справочник по тт'!$A$2:$C$5,3,0)</f>
        <v>"Шанс"</v>
      </c>
      <c r="L19759" s="23">
        <v>1</v>
      </c>
      <c r="M19759" t="s">
        <v>360</v>
      </c>
    </row>
    <row r="19760" spans="1:13" x14ac:dyDescent="0.2">
      <c r="A19760" s="47">
        <v>44116.75</v>
      </c>
      <c r="B19760">
        <v>2</v>
      </c>
      <c r="G19760" s="12">
        <f t="shared" si="1233"/>
        <v>2020</v>
      </c>
      <c r="H19760" s="12">
        <f t="shared" si="1234"/>
        <v>10</v>
      </c>
      <c r="I19760" s="12">
        <f t="shared" si="1235"/>
        <v>12</v>
      </c>
      <c r="J19760" s="51">
        <f t="shared" si="1236"/>
        <v>44116</v>
      </c>
      <c r="K19760" t="str">
        <f>VLOOKUP(B:B,'Справочник по тт'!$A$2:$C$5,3,0)</f>
        <v>"Колибри"</v>
      </c>
      <c r="L19760" s="23">
        <v>1</v>
      </c>
      <c r="M19760" t="s">
        <v>380</v>
      </c>
    </row>
    <row r="19761" spans="1:13" x14ac:dyDescent="0.2">
      <c r="A19761" s="47">
        <v>44116.75</v>
      </c>
      <c r="B19761">
        <v>3</v>
      </c>
      <c r="G19761" s="12">
        <f t="shared" si="1233"/>
        <v>2020</v>
      </c>
      <c r="H19761" s="12">
        <f t="shared" si="1234"/>
        <v>10</v>
      </c>
      <c r="I19761" s="12">
        <f t="shared" si="1235"/>
        <v>12</v>
      </c>
      <c r="J19761" s="51">
        <f t="shared" si="1236"/>
        <v>44116</v>
      </c>
      <c r="K19761" t="str">
        <f>VLOOKUP(B:B,'Справочник по тт'!$A$2:$C$5,3,0)</f>
        <v>"Парабола"</v>
      </c>
      <c r="L19761" s="23">
        <v>1</v>
      </c>
      <c r="M19761" t="s">
        <v>361</v>
      </c>
    </row>
    <row r="19762" spans="1:13" x14ac:dyDescent="0.2">
      <c r="A19762" s="47">
        <v>44116.75</v>
      </c>
      <c r="B19762">
        <v>4</v>
      </c>
      <c r="G19762" s="12">
        <f t="shared" si="1233"/>
        <v>2020</v>
      </c>
      <c r="H19762" s="12">
        <f t="shared" si="1234"/>
        <v>10</v>
      </c>
      <c r="I19762" s="12">
        <f t="shared" si="1235"/>
        <v>12</v>
      </c>
      <c r="J19762" s="51">
        <f t="shared" si="1236"/>
        <v>44116</v>
      </c>
      <c r="K19762" t="str">
        <f>VLOOKUP(B:B,'Справочник по тт'!$A$2:$C$5,3,0)</f>
        <v>"Первый"</v>
      </c>
      <c r="L19762" s="23">
        <v>1</v>
      </c>
      <c r="M19762" t="s">
        <v>362</v>
      </c>
    </row>
    <row r="19763" spans="1:13" x14ac:dyDescent="0.2">
      <c r="A19763" s="47">
        <v>44116.791666666664</v>
      </c>
      <c r="B19763">
        <v>1</v>
      </c>
      <c r="G19763" s="12">
        <f t="shared" si="1233"/>
        <v>2020</v>
      </c>
      <c r="H19763" s="12">
        <f t="shared" si="1234"/>
        <v>10</v>
      </c>
      <c r="I19763" s="12">
        <f t="shared" si="1235"/>
        <v>12</v>
      </c>
      <c r="J19763" s="51">
        <f t="shared" si="1236"/>
        <v>44116</v>
      </c>
      <c r="K19763" t="str">
        <f>VLOOKUP(B:B,'Справочник по тт'!$A$2:$C$5,3,0)</f>
        <v>"Шанс"</v>
      </c>
      <c r="L19763" s="23">
        <v>1</v>
      </c>
      <c r="M19763" t="s">
        <v>360</v>
      </c>
    </row>
    <row r="19764" spans="1:13" x14ac:dyDescent="0.2">
      <c r="A19764" s="47">
        <v>44116.791666666664</v>
      </c>
      <c r="B19764">
        <v>2</v>
      </c>
      <c r="G19764" s="12">
        <f t="shared" si="1233"/>
        <v>2020</v>
      </c>
      <c r="H19764" s="12">
        <f t="shared" si="1234"/>
        <v>10</v>
      </c>
      <c r="I19764" s="12">
        <f t="shared" si="1235"/>
        <v>12</v>
      </c>
      <c r="J19764" s="51">
        <f t="shared" si="1236"/>
        <v>44116</v>
      </c>
      <c r="K19764" t="str">
        <f>VLOOKUP(B:B,'Справочник по тт'!$A$2:$C$5,3,0)</f>
        <v>"Колибри"</v>
      </c>
      <c r="L19764" s="23">
        <v>1</v>
      </c>
      <c r="M19764" t="s">
        <v>380</v>
      </c>
    </row>
    <row r="19765" spans="1:13" x14ac:dyDescent="0.2">
      <c r="A19765" s="47">
        <v>44116.854166666664</v>
      </c>
      <c r="B19765">
        <v>3</v>
      </c>
      <c r="G19765" s="12">
        <f t="shared" si="1233"/>
        <v>2020</v>
      </c>
      <c r="H19765" s="12">
        <f t="shared" si="1234"/>
        <v>10</v>
      </c>
      <c r="I19765" s="12">
        <f t="shared" si="1235"/>
        <v>12</v>
      </c>
      <c r="J19765" s="51">
        <f t="shared" si="1236"/>
        <v>44116</v>
      </c>
      <c r="K19765" t="str">
        <f>VLOOKUP(B:B,'Справочник по тт'!$A$2:$C$5,3,0)</f>
        <v>"Парабола"</v>
      </c>
      <c r="L19765" s="23">
        <v>1</v>
      </c>
      <c r="M19765" t="s">
        <v>361</v>
      </c>
    </row>
    <row r="19766" spans="1:13" x14ac:dyDescent="0.2">
      <c r="A19766" s="47">
        <v>44116.916666666664</v>
      </c>
      <c r="B19766">
        <v>4</v>
      </c>
      <c r="G19766" s="12">
        <f t="shared" si="1233"/>
        <v>2020</v>
      </c>
      <c r="H19766" s="12">
        <f t="shared" si="1234"/>
        <v>10</v>
      </c>
      <c r="I19766" s="12">
        <f t="shared" si="1235"/>
        <v>12</v>
      </c>
      <c r="J19766" s="51">
        <f t="shared" si="1236"/>
        <v>44116</v>
      </c>
      <c r="K19766" t="str">
        <f>VLOOKUP(B:B,'Справочник по тт'!$A$2:$C$5,3,0)</f>
        <v>"Первый"</v>
      </c>
      <c r="L19766" s="23">
        <v>1</v>
      </c>
      <c r="M19766" t="s">
        <v>362</v>
      </c>
    </row>
    <row r="19767" spans="1:13" x14ac:dyDescent="0.2">
      <c r="A19767" s="47">
        <v>44116.979166666664</v>
      </c>
      <c r="B19767">
        <v>1</v>
      </c>
      <c r="G19767" s="12">
        <f t="shared" si="1233"/>
        <v>2020</v>
      </c>
      <c r="H19767" s="12">
        <f t="shared" si="1234"/>
        <v>10</v>
      </c>
      <c r="I19767" s="12">
        <f t="shared" si="1235"/>
        <v>12</v>
      </c>
      <c r="J19767" s="51">
        <f t="shared" si="1236"/>
        <v>44116</v>
      </c>
      <c r="K19767" t="str">
        <f>VLOOKUP(B:B,'Справочник по тт'!$A$2:$C$5,3,0)</f>
        <v>"Шанс"</v>
      </c>
      <c r="L19767" s="23">
        <v>1</v>
      </c>
      <c r="M19767" t="s">
        <v>360</v>
      </c>
    </row>
    <row r="19768" spans="1:13" x14ac:dyDescent="0.2">
      <c r="A19768" s="47">
        <v>44117.083333333336</v>
      </c>
      <c r="B19768">
        <v>2</v>
      </c>
      <c r="G19768" s="12">
        <f t="shared" si="1233"/>
        <v>2020</v>
      </c>
      <c r="H19768" s="12">
        <f t="shared" si="1234"/>
        <v>10</v>
      </c>
      <c r="I19768" s="12">
        <f t="shared" si="1235"/>
        <v>13</v>
      </c>
      <c r="J19768" s="51">
        <f t="shared" si="1236"/>
        <v>44117</v>
      </c>
      <c r="K19768" t="str">
        <f>VLOOKUP(B:B,'Справочник по тт'!$A$2:$C$5,3,0)</f>
        <v>"Колибри"</v>
      </c>
      <c r="L19768" s="23">
        <v>1</v>
      </c>
      <c r="M19768" t="s">
        <v>380</v>
      </c>
    </row>
    <row r="19769" spans="1:13" x14ac:dyDescent="0.2">
      <c r="A19769" s="47">
        <v>44117.083333333336</v>
      </c>
      <c r="B19769">
        <v>3</v>
      </c>
      <c r="G19769" s="12">
        <f t="shared" si="1233"/>
        <v>2020</v>
      </c>
      <c r="H19769" s="12">
        <f t="shared" si="1234"/>
        <v>10</v>
      </c>
      <c r="I19769" s="12">
        <f t="shared" si="1235"/>
        <v>13</v>
      </c>
      <c r="J19769" s="51">
        <f t="shared" si="1236"/>
        <v>44117</v>
      </c>
      <c r="K19769" t="str">
        <f>VLOOKUP(B:B,'Справочник по тт'!$A$2:$C$5,3,0)</f>
        <v>"Парабола"</v>
      </c>
      <c r="L19769" s="23">
        <v>1</v>
      </c>
      <c r="M19769" t="s">
        <v>361</v>
      </c>
    </row>
    <row r="19770" spans="1:13" x14ac:dyDescent="0.2">
      <c r="A19770" s="47">
        <v>44117.1875</v>
      </c>
      <c r="B19770">
        <v>4</v>
      </c>
      <c r="G19770" s="12">
        <f t="shared" si="1233"/>
        <v>2020</v>
      </c>
      <c r="H19770" s="12">
        <f t="shared" si="1234"/>
        <v>10</v>
      </c>
      <c r="I19770" s="12">
        <f t="shared" si="1235"/>
        <v>13</v>
      </c>
      <c r="J19770" s="51">
        <f t="shared" si="1236"/>
        <v>44117</v>
      </c>
      <c r="K19770" t="str">
        <f>VLOOKUP(B:B,'Справочник по тт'!$A$2:$C$5,3,0)</f>
        <v>"Первый"</v>
      </c>
      <c r="L19770" s="23">
        <v>1</v>
      </c>
      <c r="M19770" t="s">
        <v>362</v>
      </c>
    </row>
    <row r="19771" spans="1:13" x14ac:dyDescent="0.2">
      <c r="A19771" s="47">
        <v>44117.208333333336</v>
      </c>
      <c r="B19771">
        <v>1</v>
      </c>
      <c r="G19771" s="12">
        <f t="shared" si="1233"/>
        <v>2020</v>
      </c>
      <c r="H19771" s="12">
        <f t="shared" si="1234"/>
        <v>10</v>
      </c>
      <c r="I19771" s="12">
        <f t="shared" si="1235"/>
        <v>13</v>
      </c>
      <c r="J19771" s="51">
        <f t="shared" si="1236"/>
        <v>44117</v>
      </c>
      <c r="K19771" t="str">
        <f>VLOOKUP(B:B,'Справочник по тт'!$A$2:$C$5,3,0)</f>
        <v>"Шанс"</v>
      </c>
      <c r="L19771" s="23">
        <v>1</v>
      </c>
      <c r="M19771" t="s">
        <v>360</v>
      </c>
    </row>
    <row r="19772" spans="1:13" x14ac:dyDescent="0.2">
      <c r="A19772" s="47">
        <v>44117.25</v>
      </c>
      <c r="B19772">
        <v>2</v>
      </c>
      <c r="G19772" s="12">
        <f t="shared" si="1233"/>
        <v>2020</v>
      </c>
      <c r="H19772" s="12">
        <f t="shared" si="1234"/>
        <v>10</v>
      </c>
      <c r="I19772" s="12">
        <f t="shared" si="1235"/>
        <v>13</v>
      </c>
      <c r="J19772" s="51">
        <f t="shared" si="1236"/>
        <v>44117</v>
      </c>
      <c r="K19772" t="str">
        <f>VLOOKUP(B:B,'Справочник по тт'!$A$2:$C$5,3,0)</f>
        <v>"Колибри"</v>
      </c>
      <c r="L19772" s="23">
        <v>1</v>
      </c>
      <c r="M19772" t="s">
        <v>380</v>
      </c>
    </row>
    <row r="19773" spans="1:13" x14ac:dyDescent="0.2">
      <c r="A19773" s="47">
        <v>44117.302083333336</v>
      </c>
      <c r="B19773">
        <v>3</v>
      </c>
      <c r="G19773" s="12">
        <f t="shared" si="1233"/>
        <v>2020</v>
      </c>
      <c r="H19773" s="12">
        <f t="shared" si="1234"/>
        <v>10</v>
      </c>
      <c r="I19773" s="12">
        <f t="shared" si="1235"/>
        <v>13</v>
      </c>
      <c r="J19773" s="51">
        <f t="shared" si="1236"/>
        <v>44117</v>
      </c>
      <c r="K19773" t="str">
        <f>VLOOKUP(B:B,'Справочник по тт'!$A$2:$C$5,3,0)</f>
        <v>"Парабола"</v>
      </c>
      <c r="L19773" s="23">
        <v>1</v>
      </c>
      <c r="M19773" t="s">
        <v>361</v>
      </c>
    </row>
    <row r="19774" spans="1:13" x14ac:dyDescent="0.2">
      <c r="A19774" s="47">
        <v>44117.3125</v>
      </c>
      <c r="B19774">
        <v>4</v>
      </c>
      <c r="G19774" s="12">
        <f t="shared" si="1233"/>
        <v>2020</v>
      </c>
      <c r="H19774" s="12">
        <f t="shared" si="1234"/>
        <v>10</v>
      </c>
      <c r="I19774" s="12">
        <f t="shared" si="1235"/>
        <v>13</v>
      </c>
      <c r="J19774" s="51">
        <f t="shared" si="1236"/>
        <v>44117</v>
      </c>
      <c r="K19774" t="str">
        <f>VLOOKUP(B:B,'Справочник по тт'!$A$2:$C$5,3,0)</f>
        <v>"Первый"</v>
      </c>
      <c r="L19774" s="23">
        <v>1</v>
      </c>
      <c r="M19774" t="s">
        <v>362</v>
      </c>
    </row>
    <row r="19775" spans="1:13" x14ac:dyDescent="0.2">
      <c r="A19775" s="47">
        <v>44117.3125</v>
      </c>
      <c r="B19775">
        <v>1</v>
      </c>
      <c r="G19775" s="12">
        <f t="shared" si="1233"/>
        <v>2020</v>
      </c>
      <c r="H19775" s="12">
        <f t="shared" si="1234"/>
        <v>10</v>
      </c>
      <c r="I19775" s="12">
        <f t="shared" si="1235"/>
        <v>13</v>
      </c>
      <c r="J19775" s="51">
        <f t="shared" si="1236"/>
        <v>44117</v>
      </c>
      <c r="K19775" t="str">
        <f>VLOOKUP(B:B,'Справочник по тт'!$A$2:$C$5,3,0)</f>
        <v>"Шанс"</v>
      </c>
      <c r="L19775" s="23">
        <v>1</v>
      </c>
      <c r="M19775" t="s">
        <v>360</v>
      </c>
    </row>
    <row r="19776" spans="1:13" x14ac:dyDescent="0.2">
      <c r="A19776" s="47">
        <v>44117.333333333336</v>
      </c>
      <c r="B19776">
        <v>2</v>
      </c>
      <c r="G19776" s="12">
        <f t="shared" si="1233"/>
        <v>2020</v>
      </c>
      <c r="H19776" s="12">
        <f t="shared" si="1234"/>
        <v>10</v>
      </c>
      <c r="I19776" s="12">
        <f t="shared" si="1235"/>
        <v>13</v>
      </c>
      <c r="J19776" s="51">
        <f t="shared" si="1236"/>
        <v>44117</v>
      </c>
      <c r="K19776" t="str">
        <f>VLOOKUP(B:B,'Справочник по тт'!$A$2:$C$5,3,0)</f>
        <v>"Колибри"</v>
      </c>
      <c r="L19776" s="23">
        <v>1</v>
      </c>
      <c r="M19776" t="s">
        <v>380</v>
      </c>
    </row>
    <row r="19777" spans="1:13" x14ac:dyDescent="0.2">
      <c r="A19777" s="47">
        <v>44117.333333333336</v>
      </c>
      <c r="B19777">
        <v>3</v>
      </c>
      <c r="G19777" s="12">
        <f t="shared" si="1233"/>
        <v>2020</v>
      </c>
      <c r="H19777" s="12">
        <f t="shared" si="1234"/>
        <v>10</v>
      </c>
      <c r="I19777" s="12">
        <f t="shared" si="1235"/>
        <v>13</v>
      </c>
      <c r="J19777" s="51">
        <f t="shared" si="1236"/>
        <v>44117</v>
      </c>
      <c r="K19777" t="str">
        <f>VLOOKUP(B:B,'Справочник по тт'!$A$2:$C$5,3,0)</f>
        <v>"Парабола"</v>
      </c>
      <c r="L19777" s="23">
        <v>1</v>
      </c>
      <c r="M19777" t="s">
        <v>361</v>
      </c>
    </row>
    <row r="19778" spans="1:13" x14ac:dyDescent="0.2">
      <c r="A19778" s="47">
        <v>44117.333333333336</v>
      </c>
      <c r="B19778">
        <v>4</v>
      </c>
      <c r="G19778" s="12">
        <f t="shared" si="1233"/>
        <v>2020</v>
      </c>
      <c r="H19778" s="12">
        <f t="shared" si="1234"/>
        <v>10</v>
      </c>
      <c r="I19778" s="12">
        <f t="shared" si="1235"/>
        <v>13</v>
      </c>
      <c r="J19778" s="51">
        <f t="shared" si="1236"/>
        <v>44117</v>
      </c>
      <c r="K19778" t="str">
        <f>VLOOKUP(B:B,'Справочник по тт'!$A$2:$C$5,3,0)</f>
        <v>"Первый"</v>
      </c>
      <c r="L19778" s="23">
        <v>1</v>
      </c>
      <c r="M19778" t="s">
        <v>362</v>
      </c>
    </row>
    <row r="19779" spans="1:13" x14ac:dyDescent="0.2">
      <c r="A19779" s="47">
        <v>44117.333333333336</v>
      </c>
      <c r="B19779">
        <v>1</v>
      </c>
      <c r="G19779" s="12">
        <f t="shared" ref="G19779:G19842" si="1237">YEAR(A19779)</f>
        <v>2020</v>
      </c>
      <c r="H19779" s="12">
        <f t="shared" ref="H19779:H19842" si="1238">MONTH(A19779)</f>
        <v>10</v>
      </c>
      <c r="I19779" s="12">
        <f t="shared" ref="I19779:I19842" si="1239">DAY(A19779)</f>
        <v>13</v>
      </c>
      <c r="J19779" s="51">
        <f t="shared" ref="J19779:J19842" si="1240">DATE(G:G,H:H,I:I)</f>
        <v>44117</v>
      </c>
      <c r="K19779" t="str">
        <f>VLOOKUP(B:B,'Справочник по тт'!$A$2:$C$5,3,0)</f>
        <v>"Шанс"</v>
      </c>
      <c r="L19779" s="23">
        <v>1</v>
      </c>
      <c r="M19779" t="s">
        <v>360</v>
      </c>
    </row>
    <row r="19780" spans="1:13" x14ac:dyDescent="0.2">
      <c r="A19780" s="47">
        <v>44117.333333333336</v>
      </c>
      <c r="B19780">
        <v>2</v>
      </c>
      <c r="G19780" s="12">
        <f t="shared" si="1237"/>
        <v>2020</v>
      </c>
      <c r="H19780" s="12">
        <f t="shared" si="1238"/>
        <v>10</v>
      </c>
      <c r="I19780" s="12">
        <f t="shared" si="1239"/>
        <v>13</v>
      </c>
      <c r="J19780" s="51">
        <f t="shared" si="1240"/>
        <v>44117</v>
      </c>
      <c r="K19780" t="str">
        <f>VLOOKUP(B:B,'Справочник по тт'!$A$2:$C$5,3,0)</f>
        <v>"Колибри"</v>
      </c>
      <c r="L19780" s="23">
        <v>1</v>
      </c>
      <c r="M19780" t="s">
        <v>380</v>
      </c>
    </row>
    <row r="19781" spans="1:13" x14ac:dyDescent="0.2">
      <c r="A19781" s="47">
        <v>44117.333333333336</v>
      </c>
      <c r="B19781">
        <v>3</v>
      </c>
      <c r="G19781" s="12">
        <f t="shared" si="1237"/>
        <v>2020</v>
      </c>
      <c r="H19781" s="12">
        <f t="shared" si="1238"/>
        <v>10</v>
      </c>
      <c r="I19781" s="12">
        <f t="shared" si="1239"/>
        <v>13</v>
      </c>
      <c r="J19781" s="51">
        <f t="shared" si="1240"/>
        <v>44117</v>
      </c>
      <c r="K19781" t="str">
        <f>VLOOKUP(B:B,'Справочник по тт'!$A$2:$C$5,3,0)</f>
        <v>"Парабола"</v>
      </c>
      <c r="L19781" s="23">
        <v>1</v>
      </c>
      <c r="M19781" t="s">
        <v>361</v>
      </c>
    </row>
    <row r="19782" spans="1:13" x14ac:dyDescent="0.2">
      <c r="A19782" s="47">
        <v>44117.333333333336</v>
      </c>
      <c r="B19782">
        <v>4</v>
      </c>
      <c r="G19782" s="12">
        <f t="shared" si="1237"/>
        <v>2020</v>
      </c>
      <c r="H19782" s="12">
        <f t="shared" si="1238"/>
        <v>10</v>
      </c>
      <c r="I19782" s="12">
        <f t="shared" si="1239"/>
        <v>13</v>
      </c>
      <c r="J19782" s="51">
        <f t="shared" si="1240"/>
        <v>44117</v>
      </c>
      <c r="K19782" t="str">
        <f>VLOOKUP(B:B,'Справочник по тт'!$A$2:$C$5,3,0)</f>
        <v>"Первый"</v>
      </c>
      <c r="L19782" s="23">
        <v>1</v>
      </c>
      <c r="M19782" t="s">
        <v>362</v>
      </c>
    </row>
    <row r="19783" spans="1:13" x14ac:dyDescent="0.2">
      <c r="A19783" s="47">
        <v>44117.333333333336</v>
      </c>
      <c r="B19783">
        <v>1</v>
      </c>
      <c r="G19783" s="12">
        <f t="shared" si="1237"/>
        <v>2020</v>
      </c>
      <c r="H19783" s="12">
        <f t="shared" si="1238"/>
        <v>10</v>
      </c>
      <c r="I19783" s="12">
        <f t="shared" si="1239"/>
        <v>13</v>
      </c>
      <c r="J19783" s="51">
        <f t="shared" si="1240"/>
        <v>44117</v>
      </c>
      <c r="K19783" t="str">
        <f>VLOOKUP(B:B,'Справочник по тт'!$A$2:$C$5,3,0)</f>
        <v>"Шанс"</v>
      </c>
      <c r="L19783" s="23">
        <v>1</v>
      </c>
      <c r="M19783" t="s">
        <v>360</v>
      </c>
    </row>
    <row r="19784" spans="1:13" x14ac:dyDescent="0.2">
      <c r="A19784" s="47">
        <v>44117.34375</v>
      </c>
      <c r="B19784">
        <v>2</v>
      </c>
      <c r="G19784" s="12">
        <f t="shared" si="1237"/>
        <v>2020</v>
      </c>
      <c r="H19784" s="12">
        <f t="shared" si="1238"/>
        <v>10</v>
      </c>
      <c r="I19784" s="12">
        <f t="shared" si="1239"/>
        <v>13</v>
      </c>
      <c r="J19784" s="51">
        <f t="shared" si="1240"/>
        <v>44117</v>
      </c>
      <c r="K19784" t="str">
        <f>VLOOKUP(B:B,'Справочник по тт'!$A$2:$C$5,3,0)</f>
        <v>"Колибри"</v>
      </c>
      <c r="L19784" s="23">
        <v>1</v>
      </c>
      <c r="M19784" t="s">
        <v>380</v>
      </c>
    </row>
    <row r="19785" spans="1:13" x14ac:dyDescent="0.2">
      <c r="A19785" s="47">
        <v>44117.375</v>
      </c>
      <c r="B19785">
        <v>3</v>
      </c>
      <c r="G19785" s="12">
        <f t="shared" si="1237"/>
        <v>2020</v>
      </c>
      <c r="H19785" s="12">
        <f t="shared" si="1238"/>
        <v>10</v>
      </c>
      <c r="I19785" s="12">
        <f t="shared" si="1239"/>
        <v>13</v>
      </c>
      <c r="J19785" s="51">
        <f t="shared" si="1240"/>
        <v>44117</v>
      </c>
      <c r="K19785" t="str">
        <f>VLOOKUP(B:B,'Справочник по тт'!$A$2:$C$5,3,0)</f>
        <v>"Парабола"</v>
      </c>
      <c r="L19785" s="23">
        <v>1</v>
      </c>
      <c r="M19785" t="s">
        <v>361</v>
      </c>
    </row>
    <row r="19786" spans="1:13" x14ac:dyDescent="0.2">
      <c r="A19786" s="47">
        <v>44117.375</v>
      </c>
      <c r="B19786">
        <v>4</v>
      </c>
      <c r="G19786" s="12">
        <f t="shared" si="1237"/>
        <v>2020</v>
      </c>
      <c r="H19786" s="12">
        <f t="shared" si="1238"/>
        <v>10</v>
      </c>
      <c r="I19786" s="12">
        <f t="shared" si="1239"/>
        <v>13</v>
      </c>
      <c r="J19786" s="51">
        <f t="shared" si="1240"/>
        <v>44117</v>
      </c>
      <c r="K19786" t="str">
        <f>VLOOKUP(B:B,'Справочник по тт'!$A$2:$C$5,3,0)</f>
        <v>"Первый"</v>
      </c>
      <c r="L19786" s="23">
        <v>1</v>
      </c>
      <c r="M19786" t="s">
        <v>362</v>
      </c>
    </row>
    <row r="19787" spans="1:13" x14ac:dyDescent="0.2">
      <c r="A19787" s="47">
        <v>44117.375</v>
      </c>
      <c r="B19787">
        <v>1</v>
      </c>
      <c r="G19787" s="12">
        <f t="shared" si="1237"/>
        <v>2020</v>
      </c>
      <c r="H19787" s="12">
        <f t="shared" si="1238"/>
        <v>10</v>
      </c>
      <c r="I19787" s="12">
        <f t="shared" si="1239"/>
        <v>13</v>
      </c>
      <c r="J19787" s="51">
        <f t="shared" si="1240"/>
        <v>44117</v>
      </c>
      <c r="K19787" t="str">
        <f>VLOOKUP(B:B,'Справочник по тт'!$A$2:$C$5,3,0)</f>
        <v>"Шанс"</v>
      </c>
      <c r="L19787" s="23">
        <v>1</v>
      </c>
      <c r="M19787" t="s">
        <v>360</v>
      </c>
    </row>
    <row r="19788" spans="1:13" x14ac:dyDescent="0.2">
      <c r="A19788" s="47">
        <v>44117.375</v>
      </c>
      <c r="B19788">
        <v>2</v>
      </c>
      <c r="G19788" s="12">
        <f t="shared" si="1237"/>
        <v>2020</v>
      </c>
      <c r="H19788" s="12">
        <f t="shared" si="1238"/>
        <v>10</v>
      </c>
      <c r="I19788" s="12">
        <f t="shared" si="1239"/>
        <v>13</v>
      </c>
      <c r="J19788" s="51">
        <f t="shared" si="1240"/>
        <v>44117</v>
      </c>
      <c r="K19788" t="str">
        <f>VLOOKUP(B:B,'Справочник по тт'!$A$2:$C$5,3,0)</f>
        <v>"Колибри"</v>
      </c>
      <c r="L19788" s="23">
        <v>1</v>
      </c>
      <c r="M19788" t="s">
        <v>380</v>
      </c>
    </row>
    <row r="19789" spans="1:13" x14ac:dyDescent="0.2">
      <c r="A19789" s="47">
        <v>44117.375</v>
      </c>
      <c r="B19789">
        <v>3</v>
      </c>
      <c r="G19789" s="12">
        <f t="shared" si="1237"/>
        <v>2020</v>
      </c>
      <c r="H19789" s="12">
        <f t="shared" si="1238"/>
        <v>10</v>
      </c>
      <c r="I19789" s="12">
        <f t="shared" si="1239"/>
        <v>13</v>
      </c>
      <c r="J19789" s="51">
        <f t="shared" si="1240"/>
        <v>44117</v>
      </c>
      <c r="K19789" t="str">
        <f>VLOOKUP(B:B,'Справочник по тт'!$A$2:$C$5,3,0)</f>
        <v>"Парабола"</v>
      </c>
      <c r="L19789" s="23">
        <v>1</v>
      </c>
      <c r="M19789" t="s">
        <v>361</v>
      </c>
    </row>
    <row r="19790" spans="1:13" x14ac:dyDescent="0.2">
      <c r="A19790" s="47">
        <v>44117.375</v>
      </c>
      <c r="B19790">
        <v>4</v>
      </c>
      <c r="G19790" s="12">
        <f t="shared" si="1237"/>
        <v>2020</v>
      </c>
      <c r="H19790" s="12">
        <f t="shared" si="1238"/>
        <v>10</v>
      </c>
      <c r="I19790" s="12">
        <f t="shared" si="1239"/>
        <v>13</v>
      </c>
      <c r="J19790" s="51">
        <f t="shared" si="1240"/>
        <v>44117</v>
      </c>
      <c r="K19790" t="str">
        <f>VLOOKUP(B:B,'Справочник по тт'!$A$2:$C$5,3,0)</f>
        <v>"Первый"</v>
      </c>
      <c r="L19790" s="23">
        <v>1</v>
      </c>
      <c r="M19790" t="s">
        <v>362</v>
      </c>
    </row>
    <row r="19791" spans="1:13" x14ac:dyDescent="0.2">
      <c r="A19791" s="47">
        <v>44117.375</v>
      </c>
      <c r="B19791">
        <v>1</v>
      </c>
      <c r="G19791" s="12">
        <f t="shared" si="1237"/>
        <v>2020</v>
      </c>
      <c r="H19791" s="12">
        <f t="shared" si="1238"/>
        <v>10</v>
      </c>
      <c r="I19791" s="12">
        <f t="shared" si="1239"/>
        <v>13</v>
      </c>
      <c r="J19791" s="51">
        <f t="shared" si="1240"/>
        <v>44117</v>
      </c>
      <c r="K19791" t="str">
        <f>VLOOKUP(B:B,'Справочник по тт'!$A$2:$C$5,3,0)</f>
        <v>"Шанс"</v>
      </c>
      <c r="L19791" s="23">
        <v>1</v>
      </c>
      <c r="M19791" t="s">
        <v>360</v>
      </c>
    </row>
    <row r="19792" spans="1:13" x14ac:dyDescent="0.2">
      <c r="A19792" s="47">
        <v>44117.375</v>
      </c>
      <c r="B19792">
        <v>2</v>
      </c>
      <c r="G19792" s="12">
        <f t="shared" si="1237"/>
        <v>2020</v>
      </c>
      <c r="H19792" s="12">
        <f t="shared" si="1238"/>
        <v>10</v>
      </c>
      <c r="I19792" s="12">
        <f t="shared" si="1239"/>
        <v>13</v>
      </c>
      <c r="J19792" s="51">
        <f t="shared" si="1240"/>
        <v>44117</v>
      </c>
      <c r="K19792" t="str">
        <f>VLOOKUP(B:B,'Справочник по тт'!$A$2:$C$5,3,0)</f>
        <v>"Колибри"</v>
      </c>
      <c r="L19792" s="23">
        <v>1</v>
      </c>
      <c r="M19792" t="s">
        <v>380</v>
      </c>
    </row>
    <row r="19793" spans="1:13" x14ac:dyDescent="0.2">
      <c r="A19793" s="47">
        <v>44117.375</v>
      </c>
      <c r="B19793">
        <v>3</v>
      </c>
      <c r="G19793" s="12">
        <f t="shared" si="1237"/>
        <v>2020</v>
      </c>
      <c r="H19793" s="12">
        <f t="shared" si="1238"/>
        <v>10</v>
      </c>
      <c r="I19793" s="12">
        <f t="shared" si="1239"/>
        <v>13</v>
      </c>
      <c r="J19793" s="51">
        <f t="shared" si="1240"/>
        <v>44117</v>
      </c>
      <c r="K19793" t="str">
        <f>VLOOKUP(B:B,'Справочник по тт'!$A$2:$C$5,3,0)</f>
        <v>"Парабола"</v>
      </c>
      <c r="L19793" s="23">
        <v>1</v>
      </c>
      <c r="M19793" t="s">
        <v>361</v>
      </c>
    </row>
    <row r="19794" spans="1:13" x14ac:dyDescent="0.2">
      <c r="A19794" s="47">
        <v>44117.375</v>
      </c>
      <c r="B19794">
        <v>4</v>
      </c>
      <c r="G19794" s="12">
        <f t="shared" si="1237"/>
        <v>2020</v>
      </c>
      <c r="H19794" s="12">
        <f t="shared" si="1238"/>
        <v>10</v>
      </c>
      <c r="I19794" s="12">
        <f t="shared" si="1239"/>
        <v>13</v>
      </c>
      <c r="J19794" s="51">
        <f t="shared" si="1240"/>
        <v>44117</v>
      </c>
      <c r="K19794" t="str">
        <f>VLOOKUP(B:B,'Справочник по тт'!$A$2:$C$5,3,0)</f>
        <v>"Первый"</v>
      </c>
      <c r="L19794" s="23">
        <v>1</v>
      </c>
      <c r="M19794" t="s">
        <v>362</v>
      </c>
    </row>
    <row r="19795" spans="1:13" x14ac:dyDescent="0.2">
      <c r="A19795" s="47">
        <v>44117.375</v>
      </c>
      <c r="B19795">
        <v>1</v>
      </c>
      <c r="G19795" s="12">
        <f t="shared" si="1237"/>
        <v>2020</v>
      </c>
      <c r="H19795" s="12">
        <f t="shared" si="1238"/>
        <v>10</v>
      </c>
      <c r="I19795" s="12">
        <f t="shared" si="1239"/>
        <v>13</v>
      </c>
      <c r="J19795" s="51">
        <f t="shared" si="1240"/>
        <v>44117</v>
      </c>
      <c r="K19795" t="str">
        <f>VLOOKUP(B:B,'Справочник по тт'!$A$2:$C$5,3,0)</f>
        <v>"Шанс"</v>
      </c>
      <c r="L19795" s="23">
        <v>1</v>
      </c>
      <c r="M19795" t="s">
        <v>360</v>
      </c>
    </row>
    <row r="19796" spans="1:13" x14ac:dyDescent="0.2">
      <c r="A19796" s="47">
        <v>44117.375</v>
      </c>
      <c r="B19796">
        <v>2</v>
      </c>
      <c r="G19796" s="12">
        <f t="shared" si="1237"/>
        <v>2020</v>
      </c>
      <c r="H19796" s="12">
        <f t="shared" si="1238"/>
        <v>10</v>
      </c>
      <c r="I19796" s="12">
        <f t="shared" si="1239"/>
        <v>13</v>
      </c>
      <c r="J19796" s="51">
        <f t="shared" si="1240"/>
        <v>44117</v>
      </c>
      <c r="K19796" t="str">
        <f>VLOOKUP(B:B,'Справочник по тт'!$A$2:$C$5,3,0)</f>
        <v>"Колибри"</v>
      </c>
      <c r="L19796" s="23">
        <v>1</v>
      </c>
      <c r="M19796" t="s">
        <v>380</v>
      </c>
    </row>
    <row r="19797" spans="1:13" x14ac:dyDescent="0.2">
      <c r="A19797" s="47">
        <v>44117.375</v>
      </c>
      <c r="B19797">
        <v>3</v>
      </c>
      <c r="G19797" s="12">
        <f t="shared" si="1237"/>
        <v>2020</v>
      </c>
      <c r="H19797" s="12">
        <f t="shared" si="1238"/>
        <v>10</v>
      </c>
      <c r="I19797" s="12">
        <f t="shared" si="1239"/>
        <v>13</v>
      </c>
      <c r="J19797" s="51">
        <f t="shared" si="1240"/>
        <v>44117</v>
      </c>
      <c r="K19797" t="str">
        <f>VLOOKUP(B:B,'Справочник по тт'!$A$2:$C$5,3,0)</f>
        <v>"Парабола"</v>
      </c>
      <c r="L19797" s="23">
        <v>1</v>
      </c>
      <c r="M19797" t="s">
        <v>361</v>
      </c>
    </row>
    <row r="19798" spans="1:13" x14ac:dyDescent="0.2">
      <c r="A19798" s="47">
        <v>44117.375</v>
      </c>
      <c r="B19798">
        <v>4</v>
      </c>
      <c r="G19798" s="12">
        <f t="shared" si="1237"/>
        <v>2020</v>
      </c>
      <c r="H19798" s="12">
        <f t="shared" si="1238"/>
        <v>10</v>
      </c>
      <c r="I19798" s="12">
        <f t="shared" si="1239"/>
        <v>13</v>
      </c>
      <c r="J19798" s="51">
        <f t="shared" si="1240"/>
        <v>44117</v>
      </c>
      <c r="K19798" t="str">
        <f>VLOOKUP(B:B,'Справочник по тт'!$A$2:$C$5,3,0)</f>
        <v>"Первый"</v>
      </c>
      <c r="L19798" s="23">
        <v>1</v>
      </c>
      <c r="M19798" t="s">
        <v>362</v>
      </c>
    </row>
    <row r="19799" spans="1:13" x14ac:dyDescent="0.2">
      <c r="A19799" s="47">
        <v>44117.375</v>
      </c>
      <c r="B19799">
        <v>1</v>
      </c>
      <c r="G19799" s="12">
        <f t="shared" si="1237"/>
        <v>2020</v>
      </c>
      <c r="H19799" s="12">
        <f t="shared" si="1238"/>
        <v>10</v>
      </c>
      <c r="I19799" s="12">
        <f t="shared" si="1239"/>
        <v>13</v>
      </c>
      <c r="J19799" s="51">
        <f t="shared" si="1240"/>
        <v>44117</v>
      </c>
      <c r="K19799" t="str">
        <f>VLOOKUP(B:B,'Справочник по тт'!$A$2:$C$5,3,0)</f>
        <v>"Шанс"</v>
      </c>
      <c r="L19799" s="23">
        <v>1</v>
      </c>
      <c r="M19799" t="s">
        <v>360</v>
      </c>
    </row>
    <row r="19800" spans="1:13" x14ac:dyDescent="0.2">
      <c r="A19800" s="47">
        <v>44117.375</v>
      </c>
      <c r="B19800">
        <v>2</v>
      </c>
      <c r="G19800" s="12">
        <f t="shared" si="1237"/>
        <v>2020</v>
      </c>
      <c r="H19800" s="12">
        <f t="shared" si="1238"/>
        <v>10</v>
      </c>
      <c r="I19800" s="12">
        <f t="shared" si="1239"/>
        <v>13</v>
      </c>
      <c r="J19800" s="51">
        <f t="shared" si="1240"/>
        <v>44117</v>
      </c>
      <c r="K19800" t="str">
        <f>VLOOKUP(B:B,'Справочник по тт'!$A$2:$C$5,3,0)</f>
        <v>"Колибри"</v>
      </c>
      <c r="L19800" s="23">
        <v>1</v>
      </c>
      <c r="M19800" t="s">
        <v>380</v>
      </c>
    </row>
    <row r="19801" spans="1:13" x14ac:dyDescent="0.2">
      <c r="A19801" s="47">
        <v>44117.375</v>
      </c>
      <c r="B19801">
        <v>3</v>
      </c>
      <c r="G19801" s="12">
        <f t="shared" si="1237"/>
        <v>2020</v>
      </c>
      <c r="H19801" s="12">
        <f t="shared" si="1238"/>
        <v>10</v>
      </c>
      <c r="I19801" s="12">
        <f t="shared" si="1239"/>
        <v>13</v>
      </c>
      <c r="J19801" s="51">
        <f t="shared" si="1240"/>
        <v>44117</v>
      </c>
      <c r="K19801" t="str">
        <f>VLOOKUP(B:B,'Справочник по тт'!$A$2:$C$5,3,0)</f>
        <v>"Парабола"</v>
      </c>
      <c r="L19801" s="23">
        <v>1</v>
      </c>
      <c r="M19801" t="s">
        <v>361</v>
      </c>
    </row>
    <row r="19802" spans="1:13" x14ac:dyDescent="0.2">
      <c r="A19802" s="47">
        <v>44117.375</v>
      </c>
      <c r="B19802">
        <v>4</v>
      </c>
      <c r="G19802" s="12">
        <f t="shared" si="1237"/>
        <v>2020</v>
      </c>
      <c r="H19802" s="12">
        <f t="shared" si="1238"/>
        <v>10</v>
      </c>
      <c r="I19802" s="12">
        <f t="shared" si="1239"/>
        <v>13</v>
      </c>
      <c r="J19802" s="51">
        <f t="shared" si="1240"/>
        <v>44117</v>
      </c>
      <c r="K19802" t="str">
        <f>VLOOKUP(B:B,'Справочник по тт'!$A$2:$C$5,3,0)</f>
        <v>"Первый"</v>
      </c>
      <c r="L19802" s="23">
        <v>1</v>
      </c>
      <c r="M19802" t="s">
        <v>362</v>
      </c>
    </row>
    <row r="19803" spans="1:13" x14ac:dyDescent="0.2">
      <c r="A19803" s="47">
        <v>44117.375</v>
      </c>
      <c r="B19803">
        <v>1</v>
      </c>
      <c r="G19803" s="12">
        <f t="shared" si="1237"/>
        <v>2020</v>
      </c>
      <c r="H19803" s="12">
        <f t="shared" si="1238"/>
        <v>10</v>
      </c>
      <c r="I19803" s="12">
        <f t="shared" si="1239"/>
        <v>13</v>
      </c>
      <c r="J19803" s="51">
        <f t="shared" si="1240"/>
        <v>44117</v>
      </c>
      <c r="K19803" t="str">
        <f>VLOOKUP(B:B,'Справочник по тт'!$A$2:$C$5,3,0)</f>
        <v>"Шанс"</v>
      </c>
      <c r="L19803" s="23">
        <v>1</v>
      </c>
      <c r="M19803" t="s">
        <v>360</v>
      </c>
    </row>
    <row r="19804" spans="1:13" x14ac:dyDescent="0.2">
      <c r="A19804" s="47">
        <v>44117.375</v>
      </c>
      <c r="B19804">
        <v>2</v>
      </c>
      <c r="G19804" s="12">
        <f t="shared" si="1237"/>
        <v>2020</v>
      </c>
      <c r="H19804" s="12">
        <f t="shared" si="1238"/>
        <v>10</v>
      </c>
      <c r="I19804" s="12">
        <f t="shared" si="1239"/>
        <v>13</v>
      </c>
      <c r="J19804" s="51">
        <f t="shared" si="1240"/>
        <v>44117</v>
      </c>
      <c r="K19804" t="str">
        <f>VLOOKUP(B:B,'Справочник по тт'!$A$2:$C$5,3,0)</f>
        <v>"Колибри"</v>
      </c>
      <c r="L19804" s="23">
        <v>1</v>
      </c>
      <c r="M19804" t="s">
        <v>380</v>
      </c>
    </row>
    <row r="19805" spans="1:13" x14ac:dyDescent="0.2">
      <c r="A19805" s="47">
        <v>44117.375</v>
      </c>
      <c r="B19805">
        <v>3</v>
      </c>
      <c r="G19805" s="12">
        <f t="shared" si="1237"/>
        <v>2020</v>
      </c>
      <c r="H19805" s="12">
        <f t="shared" si="1238"/>
        <v>10</v>
      </c>
      <c r="I19805" s="12">
        <f t="shared" si="1239"/>
        <v>13</v>
      </c>
      <c r="J19805" s="51">
        <f t="shared" si="1240"/>
        <v>44117</v>
      </c>
      <c r="K19805" t="str">
        <f>VLOOKUP(B:B,'Справочник по тт'!$A$2:$C$5,3,0)</f>
        <v>"Парабола"</v>
      </c>
      <c r="L19805" s="23">
        <v>1</v>
      </c>
      <c r="M19805" t="s">
        <v>361</v>
      </c>
    </row>
    <row r="19806" spans="1:13" x14ac:dyDescent="0.2">
      <c r="A19806" s="47">
        <v>44117.375</v>
      </c>
      <c r="B19806">
        <v>4</v>
      </c>
      <c r="G19806" s="12">
        <f t="shared" si="1237"/>
        <v>2020</v>
      </c>
      <c r="H19806" s="12">
        <f t="shared" si="1238"/>
        <v>10</v>
      </c>
      <c r="I19806" s="12">
        <f t="shared" si="1239"/>
        <v>13</v>
      </c>
      <c r="J19806" s="51">
        <f t="shared" si="1240"/>
        <v>44117</v>
      </c>
      <c r="K19806" t="str">
        <f>VLOOKUP(B:B,'Справочник по тт'!$A$2:$C$5,3,0)</f>
        <v>"Первый"</v>
      </c>
      <c r="L19806" s="23">
        <v>1</v>
      </c>
      <c r="M19806" t="s">
        <v>362</v>
      </c>
    </row>
    <row r="19807" spans="1:13" x14ac:dyDescent="0.2">
      <c r="A19807" s="47">
        <v>44117.375</v>
      </c>
      <c r="B19807">
        <v>1</v>
      </c>
      <c r="G19807" s="12">
        <f t="shared" si="1237"/>
        <v>2020</v>
      </c>
      <c r="H19807" s="12">
        <f t="shared" si="1238"/>
        <v>10</v>
      </c>
      <c r="I19807" s="12">
        <f t="shared" si="1239"/>
        <v>13</v>
      </c>
      <c r="J19807" s="51">
        <f t="shared" si="1240"/>
        <v>44117</v>
      </c>
      <c r="K19807" t="str">
        <f>VLOOKUP(B:B,'Справочник по тт'!$A$2:$C$5,3,0)</f>
        <v>"Шанс"</v>
      </c>
      <c r="L19807" s="23">
        <v>1</v>
      </c>
      <c r="M19807" t="s">
        <v>360</v>
      </c>
    </row>
    <row r="19808" spans="1:13" x14ac:dyDescent="0.2">
      <c r="A19808" s="47">
        <v>44117.375</v>
      </c>
      <c r="B19808">
        <v>2</v>
      </c>
      <c r="G19808" s="12">
        <f t="shared" si="1237"/>
        <v>2020</v>
      </c>
      <c r="H19808" s="12">
        <f t="shared" si="1238"/>
        <v>10</v>
      </c>
      <c r="I19808" s="12">
        <f t="shared" si="1239"/>
        <v>13</v>
      </c>
      <c r="J19808" s="51">
        <f t="shared" si="1240"/>
        <v>44117</v>
      </c>
      <c r="K19808" t="str">
        <f>VLOOKUP(B:B,'Справочник по тт'!$A$2:$C$5,3,0)</f>
        <v>"Колибри"</v>
      </c>
      <c r="L19808" s="23">
        <v>1</v>
      </c>
      <c r="M19808" t="s">
        <v>380</v>
      </c>
    </row>
    <row r="19809" spans="1:13" x14ac:dyDescent="0.2">
      <c r="A19809" s="47">
        <v>44117.416666666664</v>
      </c>
      <c r="B19809">
        <v>3</v>
      </c>
      <c r="G19809" s="12">
        <f t="shared" si="1237"/>
        <v>2020</v>
      </c>
      <c r="H19809" s="12">
        <f t="shared" si="1238"/>
        <v>10</v>
      </c>
      <c r="I19809" s="12">
        <f t="shared" si="1239"/>
        <v>13</v>
      </c>
      <c r="J19809" s="51">
        <f t="shared" si="1240"/>
        <v>44117</v>
      </c>
      <c r="K19809" t="str">
        <f>VLOOKUP(B:B,'Справочник по тт'!$A$2:$C$5,3,0)</f>
        <v>"Парабола"</v>
      </c>
      <c r="L19809" s="23">
        <v>1</v>
      </c>
      <c r="M19809" t="s">
        <v>361</v>
      </c>
    </row>
    <row r="19810" spans="1:13" x14ac:dyDescent="0.2">
      <c r="A19810" s="47">
        <v>44117.416666666664</v>
      </c>
      <c r="B19810">
        <v>4</v>
      </c>
      <c r="G19810" s="12">
        <f t="shared" si="1237"/>
        <v>2020</v>
      </c>
      <c r="H19810" s="12">
        <f t="shared" si="1238"/>
        <v>10</v>
      </c>
      <c r="I19810" s="12">
        <f t="shared" si="1239"/>
        <v>13</v>
      </c>
      <c r="J19810" s="51">
        <f t="shared" si="1240"/>
        <v>44117</v>
      </c>
      <c r="K19810" t="str">
        <f>VLOOKUP(B:B,'Справочник по тт'!$A$2:$C$5,3,0)</f>
        <v>"Первый"</v>
      </c>
      <c r="L19810" s="23">
        <v>1</v>
      </c>
      <c r="M19810" t="s">
        <v>362</v>
      </c>
    </row>
    <row r="19811" spans="1:13" x14ac:dyDescent="0.2">
      <c r="A19811" s="47">
        <v>44117.416666666664</v>
      </c>
      <c r="B19811">
        <v>3</v>
      </c>
      <c r="G19811" s="12">
        <f t="shared" si="1237"/>
        <v>2020</v>
      </c>
      <c r="H19811" s="12">
        <f t="shared" si="1238"/>
        <v>10</v>
      </c>
      <c r="I19811" s="12">
        <f t="shared" si="1239"/>
        <v>13</v>
      </c>
      <c r="J19811" s="51">
        <f t="shared" si="1240"/>
        <v>44117</v>
      </c>
      <c r="K19811" t="str">
        <f>VLOOKUP(B:B,'Справочник по тт'!$A$2:$C$5,3,0)</f>
        <v>"Парабола"</v>
      </c>
      <c r="L19811" s="23">
        <v>1</v>
      </c>
      <c r="M19811" t="s">
        <v>361</v>
      </c>
    </row>
    <row r="19812" spans="1:13" x14ac:dyDescent="0.2">
      <c r="A19812" s="47">
        <v>44117.416666666664</v>
      </c>
      <c r="B19812">
        <v>3</v>
      </c>
      <c r="G19812" s="12">
        <f t="shared" si="1237"/>
        <v>2020</v>
      </c>
      <c r="H19812" s="12">
        <f t="shared" si="1238"/>
        <v>10</v>
      </c>
      <c r="I19812" s="12">
        <f t="shared" si="1239"/>
        <v>13</v>
      </c>
      <c r="J19812" s="51">
        <f t="shared" si="1240"/>
        <v>44117</v>
      </c>
      <c r="K19812" t="str">
        <f>VLOOKUP(B:B,'Справочник по тт'!$A$2:$C$5,3,0)</f>
        <v>"Парабола"</v>
      </c>
      <c r="L19812" s="23">
        <v>1</v>
      </c>
      <c r="M19812" t="s">
        <v>361</v>
      </c>
    </row>
    <row r="19813" spans="1:13" x14ac:dyDescent="0.2">
      <c r="A19813" s="47">
        <v>44117.416666666664</v>
      </c>
      <c r="B19813">
        <v>3</v>
      </c>
      <c r="G19813" s="12">
        <f t="shared" si="1237"/>
        <v>2020</v>
      </c>
      <c r="H19813" s="12">
        <f t="shared" si="1238"/>
        <v>10</v>
      </c>
      <c r="I19813" s="12">
        <f t="shared" si="1239"/>
        <v>13</v>
      </c>
      <c r="J19813" s="51">
        <f t="shared" si="1240"/>
        <v>44117</v>
      </c>
      <c r="K19813" t="str">
        <f>VLOOKUP(B:B,'Справочник по тт'!$A$2:$C$5,3,0)</f>
        <v>"Парабола"</v>
      </c>
      <c r="L19813" s="23">
        <v>1</v>
      </c>
      <c r="M19813" t="s">
        <v>361</v>
      </c>
    </row>
    <row r="19814" spans="1:13" x14ac:dyDescent="0.2">
      <c r="A19814" s="47">
        <v>44117.416666666664</v>
      </c>
      <c r="B19814">
        <v>3</v>
      </c>
      <c r="G19814" s="12">
        <f t="shared" si="1237"/>
        <v>2020</v>
      </c>
      <c r="H19814" s="12">
        <f t="shared" si="1238"/>
        <v>10</v>
      </c>
      <c r="I19814" s="12">
        <f t="shared" si="1239"/>
        <v>13</v>
      </c>
      <c r="J19814" s="51">
        <f t="shared" si="1240"/>
        <v>44117</v>
      </c>
      <c r="K19814" t="str">
        <f>VLOOKUP(B:B,'Справочник по тт'!$A$2:$C$5,3,0)</f>
        <v>"Парабола"</v>
      </c>
      <c r="L19814" s="23">
        <v>1</v>
      </c>
      <c r="M19814" t="s">
        <v>361</v>
      </c>
    </row>
    <row r="19815" spans="1:13" x14ac:dyDescent="0.2">
      <c r="A19815" s="47">
        <v>44117.416666666664</v>
      </c>
      <c r="B19815">
        <v>3</v>
      </c>
      <c r="G19815" s="12">
        <f t="shared" si="1237"/>
        <v>2020</v>
      </c>
      <c r="H19815" s="12">
        <f t="shared" si="1238"/>
        <v>10</v>
      </c>
      <c r="I19815" s="12">
        <f t="shared" si="1239"/>
        <v>13</v>
      </c>
      <c r="J19815" s="51">
        <f t="shared" si="1240"/>
        <v>44117</v>
      </c>
      <c r="K19815" t="str">
        <f>VLOOKUP(B:B,'Справочник по тт'!$A$2:$C$5,3,0)</f>
        <v>"Парабола"</v>
      </c>
      <c r="L19815" s="23">
        <v>1</v>
      </c>
      <c r="M19815" t="s">
        <v>361</v>
      </c>
    </row>
    <row r="19816" spans="1:13" x14ac:dyDescent="0.2">
      <c r="A19816" s="47">
        <v>44117.416666666664</v>
      </c>
      <c r="B19816">
        <v>3</v>
      </c>
      <c r="G19816" s="12">
        <f t="shared" si="1237"/>
        <v>2020</v>
      </c>
      <c r="H19816" s="12">
        <f t="shared" si="1238"/>
        <v>10</v>
      </c>
      <c r="I19816" s="12">
        <f t="shared" si="1239"/>
        <v>13</v>
      </c>
      <c r="J19816" s="51">
        <f t="shared" si="1240"/>
        <v>44117</v>
      </c>
      <c r="K19816" t="str">
        <f>VLOOKUP(B:B,'Справочник по тт'!$A$2:$C$5,3,0)</f>
        <v>"Парабола"</v>
      </c>
      <c r="L19816" s="23">
        <v>1</v>
      </c>
      <c r="M19816" t="s">
        <v>361</v>
      </c>
    </row>
    <row r="19817" spans="1:13" x14ac:dyDescent="0.2">
      <c r="A19817" s="47">
        <v>44117.416666666664</v>
      </c>
      <c r="B19817">
        <v>3</v>
      </c>
      <c r="G19817" s="12">
        <f t="shared" si="1237"/>
        <v>2020</v>
      </c>
      <c r="H19817" s="12">
        <f t="shared" si="1238"/>
        <v>10</v>
      </c>
      <c r="I19817" s="12">
        <f t="shared" si="1239"/>
        <v>13</v>
      </c>
      <c r="J19817" s="51">
        <f t="shared" si="1240"/>
        <v>44117</v>
      </c>
      <c r="K19817" t="str">
        <f>VLOOKUP(B:B,'Справочник по тт'!$A$2:$C$5,3,0)</f>
        <v>"Парабола"</v>
      </c>
      <c r="L19817" s="23">
        <v>1</v>
      </c>
      <c r="M19817" t="s">
        <v>361</v>
      </c>
    </row>
    <row r="19818" spans="1:13" x14ac:dyDescent="0.2">
      <c r="A19818" s="47">
        <v>44117.416666666664</v>
      </c>
      <c r="B19818">
        <v>3</v>
      </c>
      <c r="G19818" s="12">
        <f t="shared" si="1237"/>
        <v>2020</v>
      </c>
      <c r="H19818" s="12">
        <f t="shared" si="1238"/>
        <v>10</v>
      </c>
      <c r="I19818" s="12">
        <f t="shared" si="1239"/>
        <v>13</v>
      </c>
      <c r="J19818" s="51">
        <f t="shared" si="1240"/>
        <v>44117</v>
      </c>
      <c r="K19818" t="str">
        <f>VLOOKUP(B:B,'Справочник по тт'!$A$2:$C$5,3,0)</f>
        <v>"Парабола"</v>
      </c>
      <c r="L19818" s="23">
        <v>1</v>
      </c>
      <c r="M19818" t="s">
        <v>361</v>
      </c>
    </row>
    <row r="19819" spans="1:13" x14ac:dyDescent="0.2">
      <c r="A19819" s="47">
        <v>44117.416666666664</v>
      </c>
      <c r="B19819">
        <v>3</v>
      </c>
      <c r="G19819" s="12">
        <f t="shared" si="1237"/>
        <v>2020</v>
      </c>
      <c r="H19819" s="12">
        <f t="shared" si="1238"/>
        <v>10</v>
      </c>
      <c r="I19819" s="12">
        <f t="shared" si="1239"/>
        <v>13</v>
      </c>
      <c r="J19819" s="51">
        <f t="shared" si="1240"/>
        <v>44117</v>
      </c>
      <c r="K19819" t="str">
        <f>VLOOKUP(B:B,'Справочник по тт'!$A$2:$C$5,3,0)</f>
        <v>"Парабола"</v>
      </c>
      <c r="L19819" s="23">
        <v>1</v>
      </c>
      <c r="M19819" t="s">
        <v>361</v>
      </c>
    </row>
    <row r="19820" spans="1:13" x14ac:dyDescent="0.2">
      <c r="A19820" s="47">
        <v>44117.416666666664</v>
      </c>
      <c r="B19820">
        <v>3</v>
      </c>
      <c r="G19820" s="12">
        <f t="shared" si="1237"/>
        <v>2020</v>
      </c>
      <c r="H19820" s="12">
        <f t="shared" si="1238"/>
        <v>10</v>
      </c>
      <c r="I19820" s="12">
        <f t="shared" si="1239"/>
        <v>13</v>
      </c>
      <c r="J19820" s="51">
        <f t="shared" si="1240"/>
        <v>44117</v>
      </c>
      <c r="K19820" t="str">
        <f>VLOOKUP(B:B,'Справочник по тт'!$A$2:$C$5,3,0)</f>
        <v>"Парабола"</v>
      </c>
      <c r="L19820" s="23">
        <v>1</v>
      </c>
      <c r="M19820" t="s">
        <v>361</v>
      </c>
    </row>
    <row r="19821" spans="1:13" x14ac:dyDescent="0.2">
      <c r="A19821" s="47">
        <v>44117.416666666664</v>
      </c>
      <c r="B19821">
        <v>3</v>
      </c>
      <c r="G19821" s="12">
        <f t="shared" si="1237"/>
        <v>2020</v>
      </c>
      <c r="H19821" s="12">
        <f t="shared" si="1238"/>
        <v>10</v>
      </c>
      <c r="I19821" s="12">
        <f t="shared" si="1239"/>
        <v>13</v>
      </c>
      <c r="J19821" s="51">
        <f t="shared" si="1240"/>
        <v>44117</v>
      </c>
      <c r="K19821" t="str">
        <f>VLOOKUP(B:B,'Справочник по тт'!$A$2:$C$5,3,0)</f>
        <v>"Парабола"</v>
      </c>
      <c r="L19821" s="23">
        <v>1</v>
      </c>
      <c r="M19821" t="s">
        <v>361</v>
      </c>
    </row>
    <row r="19822" spans="1:13" x14ac:dyDescent="0.2">
      <c r="A19822" s="47">
        <v>44117.458333333336</v>
      </c>
      <c r="B19822">
        <v>3</v>
      </c>
      <c r="G19822" s="12">
        <f t="shared" si="1237"/>
        <v>2020</v>
      </c>
      <c r="H19822" s="12">
        <f t="shared" si="1238"/>
        <v>10</v>
      </c>
      <c r="I19822" s="12">
        <f t="shared" si="1239"/>
        <v>13</v>
      </c>
      <c r="J19822" s="51">
        <f t="shared" si="1240"/>
        <v>44117</v>
      </c>
      <c r="K19822" t="str">
        <f>VLOOKUP(B:B,'Справочник по тт'!$A$2:$C$5,3,0)</f>
        <v>"Парабола"</v>
      </c>
      <c r="L19822" s="23">
        <v>1</v>
      </c>
      <c r="M19822" t="s">
        <v>361</v>
      </c>
    </row>
    <row r="19823" spans="1:13" x14ac:dyDescent="0.2">
      <c r="A19823" s="47">
        <v>44117.458333333336</v>
      </c>
      <c r="B19823">
        <v>3</v>
      </c>
      <c r="G19823" s="12">
        <f t="shared" si="1237"/>
        <v>2020</v>
      </c>
      <c r="H19823" s="12">
        <f t="shared" si="1238"/>
        <v>10</v>
      </c>
      <c r="I19823" s="12">
        <f t="shared" si="1239"/>
        <v>13</v>
      </c>
      <c r="J19823" s="51">
        <f t="shared" si="1240"/>
        <v>44117</v>
      </c>
      <c r="K19823" t="str">
        <f>VLOOKUP(B:B,'Справочник по тт'!$A$2:$C$5,3,0)</f>
        <v>"Парабола"</v>
      </c>
      <c r="L19823" s="23">
        <v>1</v>
      </c>
      <c r="M19823" t="s">
        <v>361</v>
      </c>
    </row>
    <row r="19824" spans="1:13" x14ac:dyDescent="0.2">
      <c r="A19824" s="47">
        <v>44117.458333333336</v>
      </c>
      <c r="B19824">
        <v>3</v>
      </c>
      <c r="G19824" s="12">
        <f t="shared" si="1237"/>
        <v>2020</v>
      </c>
      <c r="H19824" s="12">
        <f t="shared" si="1238"/>
        <v>10</v>
      </c>
      <c r="I19824" s="12">
        <f t="shared" si="1239"/>
        <v>13</v>
      </c>
      <c r="J19824" s="51">
        <f t="shared" si="1240"/>
        <v>44117</v>
      </c>
      <c r="K19824" t="str">
        <f>VLOOKUP(B:B,'Справочник по тт'!$A$2:$C$5,3,0)</f>
        <v>"Парабола"</v>
      </c>
      <c r="L19824" s="23">
        <v>1</v>
      </c>
      <c r="M19824" t="s">
        <v>361</v>
      </c>
    </row>
    <row r="19825" spans="1:13" x14ac:dyDescent="0.2">
      <c r="A19825" s="47">
        <v>44117.458333333336</v>
      </c>
      <c r="B19825">
        <v>3</v>
      </c>
      <c r="G19825" s="12">
        <f t="shared" si="1237"/>
        <v>2020</v>
      </c>
      <c r="H19825" s="12">
        <f t="shared" si="1238"/>
        <v>10</v>
      </c>
      <c r="I19825" s="12">
        <f t="shared" si="1239"/>
        <v>13</v>
      </c>
      <c r="J19825" s="51">
        <f t="shared" si="1240"/>
        <v>44117</v>
      </c>
      <c r="K19825" t="str">
        <f>VLOOKUP(B:B,'Справочник по тт'!$A$2:$C$5,3,0)</f>
        <v>"Парабола"</v>
      </c>
      <c r="L19825" s="23">
        <v>1</v>
      </c>
      <c r="M19825" t="s">
        <v>361</v>
      </c>
    </row>
    <row r="19826" spans="1:13" x14ac:dyDescent="0.2">
      <c r="A19826" s="47">
        <v>44117.458333333336</v>
      </c>
      <c r="B19826">
        <v>3</v>
      </c>
      <c r="G19826" s="12">
        <f t="shared" si="1237"/>
        <v>2020</v>
      </c>
      <c r="H19826" s="12">
        <f t="shared" si="1238"/>
        <v>10</v>
      </c>
      <c r="I19826" s="12">
        <f t="shared" si="1239"/>
        <v>13</v>
      </c>
      <c r="J19826" s="51">
        <f t="shared" si="1240"/>
        <v>44117</v>
      </c>
      <c r="K19826" t="str">
        <f>VLOOKUP(B:B,'Справочник по тт'!$A$2:$C$5,3,0)</f>
        <v>"Парабола"</v>
      </c>
      <c r="L19826" s="23">
        <v>1</v>
      </c>
      <c r="M19826" t="s">
        <v>361</v>
      </c>
    </row>
    <row r="19827" spans="1:13" x14ac:dyDescent="0.2">
      <c r="A19827" s="47">
        <v>44117.479166666664</v>
      </c>
      <c r="B19827">
        <v>3</v>
      </c>
      <c r="G19827" s="12">
        <f t="shared" si="1237"/>
        <v>2020</v>
      </c>
      <c r="H19827" s="12">
        <f t="shared" si="1238"/>
        <v>10</v>
      </c>
      <c r="I19827" s="12">
        <f t="shared" si="1239"/>
        <v>13</v>
      </c>
      <c r="J19827" s="51">
        <f t="shared" si="1240"/>
        <v>44117</v>
      </c>
      <c r="K19827" t="str">
        <f>VLOOKUP(B:B,'Справочник по тт'!$A$2:$C$5,3,0)</f>
        <v>"Парабола"</v>
      </c>
      <c r="L19827" s="23">
        <v>1</v>
      </c>
      <c r="M19827" t="s">
        <v>361</v>
      </c>
    </row>
    <row r="19828" spans="1:13" x14ac:dyDescent="0.2">
      <c r="A19828" s="47">
        <v>44117.5</v>
      </c>
      <c r="B19828">
        <v>3</v>
      </c>
      <c r="G19828" s="12">
        <f t="shared" si="1237"/>
        <v>2020</v>
      </c>
      <c r="H19828" s="12">
        <f t="shared" si="1238"/>
        <v>10</v>
      </c>
      <c r="I19828" s="12">
        <f t="shared" si="1239"/>
        <v>13</v>
      </c>
      <c r="J19828" s="51">
        <f t="shared" si="1240"/>
        <v>44117</v>
      </c>
      <c r="K19828" t="str">
        <f>VLOOKUP(B:B,'Справочник по тт'!$A$2:$C$5,3,0)</f>
        <v>"Парабола"</v>
      </c>
      <c r="L19828" s="23">
        <v>1</v>
      </c>
      <c r="M19828" t="s">
        <v>361</v>
      </c>
    </row>
    <row r="19829" spans="1:13" x14ac:dyDescent="0.2">
      <c r="A19829" s="47">
        <v>44117.5</v>
      </c>
      <c r="B19829">
        <v>3</v>
      </c>
      <c r="G19829" s="12">
        <f t="shared" si="1237"/>
        <v>2020</v>
      </c>
      <c r="H19829" s="12">
        <f t="shared" si="1238"/>
        <v>10</v>
      </c>
      <c r="I19829" s="12">
        <f t="shared" si="1239"/>
        <v>13</v>
      </c>
      <c r="J19829" s="51">
        <f t="shared" si="1240"/>
        <v>44117</v>
      </c>
      <c r="K19829" t="str">
        <f>VLOOKUP(B:B,'Справочник по тт'!$A$2:$C$5,3,0)</f>
        <v>"Парабола"</v>
      </c>
      <c r="L19829" s="23">
        <v>1</v>
      </c>
      <c r="M19829" t="s">
        <v>361</v>
      </c>
    </row>
    <row r="19830" spans="1:13" x14ac:dyDescent="0.2">
      <c r="A19830" s="47">
        <v>44117.5</v>
      </c>
      <c r="B19830">
        <v>3</v>
      </c>
      <c r="G19830" s="12">
        <f t="shared" si="1237"/>
        <v>2020</v>
      </c>
      <c r="H19830" s="12">
        <f t="shared" si="1238"/>
        <v>10</v>
      </c>
      <c r="I19830" s="12">
        <f t="shared" si="1239"/>
        <v>13</v>
      </c>
      <c r="J19830" s="51">
        <f t="shared" si="1240"/>
        <v>44117</v>
      </c>
      <c r="K19830" t="str">
        <f>VLOOKUP(B:B,'Справочник по тт'!$A$2:$C$5,3,0)</f>
        <v>"Парабола"</v>
      </c>
      <c r="L19830" s="23">
        <v>1</v>
      </c>
      <c r="M19830" t="s">
        <v>361</v>
      </c>
    </row>
    <row r="19831" spans="1:13" x14ac:dyDescent="0.2">
      <c r="A19831" s="47">
        <v>44117.5</v>
      </c>
      <c r="B19831">
        <v>3</v>
      </c>
      <c r="G19831" s="12">
        <f t="shared" si="1237"/>
        <v>2020</v>
      </c>
      <c r="H19831" s="12">
        <f t="shared" si="1238"/>
        <v>10</v>
      </c>
      <c r="I19831" s="12">
        <f t="shared" si="1239"/>
        <v>13</v>
      </c>
      <c r="J19831" s="51">
        <f t="shared" si="1240"/>
        <v>44117</v>
      </c>
      <c r="K19831" t="str">
        <f>VLOOKUP(B:B,'Справочник по тт'!$A$2:$C$5,3,0)</f>
        <v>"Парабола"</v>
      </c>
      <c r="L19831" s="23">
        <v>1</v>
      </c>
      <c r="M19831" t="s">
        <v>361</v>
      </c>
    </row>
    <row r="19832" spans="1:13" x14ac:dyDescent="0.2">
      <c r="A19832" s="47">
        <v>44117.5</v>
      </c>
      <c r="B19832">
        <v>3</v>
      </c>
      <c r="G19832" s="12">
        <f t="shared" si="1237"/>
        <v>2020</v>
      </c>
      <c r="H19832" s="12">
        <f t="shared" si="1238"/>
        <v>10</v>
      </c>
      <c r="I19832" s="12">
        <f t="shared" si="1239"/>
        <v>13</v>
      </c>
      <c r="J19832" s="51">
        <f t="shared" si="1240"/>
        <v>44117</v>
      </c>
      <c r="K19832" t="str">
        <f>VLOOKUP(B:B,'Справочник по тт'!$A$2:$C$5,3,0)</f>
        <v>"Парабола"</v>
      </c>
      <c r="L19832" s="23">
        <v>1</v>
      </c>
      <c r="M19832" t="s">
        <v>361</v>
      </c>
    </row>
    <row r="19833" spans="1:13" x14ac:dyDescent="0.2">
      <c r="A19833" s="47">
        <v>44117.5</v>
      </c>
      <c r="B19833">
        <v>3</v>
      </c>
      <c r="G19833" s="12">
        <f t="shared" si="1237"/>
        <v>2020</v>
      </c>
      <c r="H19833" s="12">
        <f t="shared" si="1238"/>
        <v>10</v>
      </c>
      <c r="I19833" s="12">
        <f t="shared" si="1239"/>
        <v>13</v>
      </c>
      <c r="J19833" s="51">
        <f t="shared" si="1240"/>
        <v>44117</v>
      </c>
      <c r="K19833" t="str">
        <f>VLOOKUP(B:B,'Справочник по тт'!$A$2:$C$5,3,0)</f>
        <v>"Парабола"</v>
      </c>
      <c r="L19833" s="23">
        <v>1</v>
      </c>
      <c r="M19833" t="s">
        <v>361</v>
      </c>
    </row>
    <row r="19834" spans="1:13" x14ac:dyDescent="0.2">
      <c r="A19834" s="47">
        <v>44117.5</v>
      </c>
      <c r="B19834">
        <v>3</v>
      </c>
      <c r="G19834" s="12">
        <f t="shared" si="1237"/>
        <v>2020</v>
      </c>
      <c r="H19834" s="12">
        <f t="shared" si="1238"/>
        <v>10</v>
      </c>
      <c r="I19834" s="12">
        <f t="shared" si="1239"/>
        <v>13</v>
      </c>
      <c r="J19834" s="51">
        <f t="shared" si="1240"/>
        <v>44117</v>
      </c>
      <c r="K19834" t="str">
        <f>VLOOKUP(B:B,'Справочник по тт'!$A$2:$C$5,3,0)</f>
        <v>"Парабола"</v>
      </c>
      <c r="L19834" s="23">
        <v>1</v>
      </c>
      <c r="M19834" t="s">
        <v>361</v>
      </c>
    </row>
    <row r="19835" spans="1:13" x14ac:dyDescent="0.2">
      <c r="A19835" s="47">
        <v>44117.53125</v>
      </c>
      <c r="B19835">
        <v>3</v>
      </c>
      <c r="G19835" s="12">
        <f t="shared" si="1237"/>
        <v>2020</v>
      </c>
      <c r="H19835" s="12">
        <f t="shared" si="1238"/>
        <v>10</v>
      </c>
      <c r="I19835" s="12">
        <f t="shared" si="1239"/>
        <v>13</v>
      </c>
      <c r="J19835" s="51">
        <f t="shared" si="1240"/>
        <v>44117</v>
      </c>
      <c r="K19835" t="str">
        <f>VLOOKUP(B:B,'Справочник по тт'!$A$2:$C$5,3,0)</f>
        <v>"Парабола"</v>
      </c>
      <c r="L19835" s="23">
        <v>1</v>
      </c>
      <c r="M19835" t="s">
        <v>361</v>
      </c>
    </row>
    <row r="19836" spans="1:13" x14ac:dyDescent="0.2">
      <c r="A19836" s="47">
        <v>44117.541666666664</v>
      </c>
      <c r="B19836">
        <v>3</v>
      </c>
      <c r="G19836" s="12">
        <f t="shared" si="1237"/>
        <v>2020</v>
      </c>
      <c r="H19836" s="12">
        <f t="shared" si="1238"/>
        <v>10</v>
      </c>
      <c r="I19836" s="12">
        <f t="shared" si="1239"/>
        <v>13</v>
      </c>
      <c r="J19836" s="51">
        <f t="shared" si="1240"/>
        <v>44117</v>
      </c>
      <c r="K19836" t="str">
        <f>VLOOKUP(B:B,'Справочник по тт'!$A$2:$C$5,3,0)</f>
        <v>"Парабола"</v>
      </c>
      <c r="L19836" s="23">
        <v>1</v>
      </c>
      <c r="M19836" t="s">
        <v>361</v>
      </c>
    </row>
    <row r="19837" spans="1:13" x14ac:dyDescent="0.2">
      <c r="A19837" s="47">
        <v>44117.541666666664</v>
      </c>
      <c r="B19837">
        <v>3</v>
      </c>
      <c r="G19837" s="12">
        <f t="shared" si="1237"/>
        <v>2020</v>
      </c>
      <c r="H19837" s="12">
        <f t="shared" si="1238"/>
        <v>10</v>
      </c>
      <c r="I19837" s="12">
        <f t="shared" si="1239"/>
        <v>13</v>
      </c>
      <c r="J19837" s="51">
        <f t="shared" si="1240"/>
        <v>44117</v>
      </c>
      <c r="K19837" t="str">
        <f>VLOOKUP(B:B,'Справочник по тт'!$A$2:$C$5,3,0)</f>
        <v>"Парабола"</v>
      </c>
      <c r="L19837" s="23">
        <v>1</v>
      </c>
      <c r="M19837" t="s">
        <v>361</v>
      </c>
    </row>
    <row r="19838" spans="1:13" x14ac:dyDescent="0.2">
      <c r="A19838" s="47">
        <v>44117.541666666664</v>
      </c>
      <c r="B19838">
        <v>3</v>
      </c>
      <c r="G19838" s="12">
        <f t="shared" si="1237"/>
        <v>2020</v>
      </c>
      <c r="H19838" s="12">
        <f t="shared" si="1238"/>
        <v>10</v>
      </c>
      <c r="I19838" s="12">
        <f t="shared" si="1239"/>
        <v>13</v>
      </c>
      <c r="J19838" s="51">
        <f t="shared" si="1240"/>
        <v>44117</v>
      </c>
      <c r="K19838" t="str">
        <f>VLOOKUP(B:B,'Справочник по тт'!$A$2:$C$5,3,0)</f>
        <v>"Парабола"</v>
      </c>
      <c r="L19838" s="23">
        <v>1</v>
      </c>
      <c r="M19838" t="s">
        <v>361</v>
      </c>
    </row>
    <row r="19839" spans="1:13" x14ac:dyDescent="0.2">
      <c r="A19839" s="47">
        <v>44117.541666666664</v>
      </c>
      <c r="B19839">
        <v>3</v>
      </c>
      <c r="G19839" s="12">
        <f t="shared" si="1237"/>
        <v>2020</v>
      </c>
      <c r="H19839" s="12">
        <f t="shared" si="1238"/>
        <v>10</v>
      </c>
      <c r="I19839" s="12">
        <f t="shared" si="1239"/>
        <v>13</v>
      </c>
      <c r="J19839" s="51">
        <f t="shared" si="1240"/>
        <v>44117</v>
      </c>
      <c r="K19839" t="str">
        <f>VLOOKUP(B:B,'Справочник по тт'!$A$2:$C$5,3,0)</f>
        <v>"Парабола"</v>
      </c>
      <c r="L19839" s="23">
        <v>1</v>
      </c>
      <c r="M19839" t="s">
        <v>361</v>
      </c>
    </row>
    <row r="19840" spans="1:13" x14ac:dyDescent="0.2">
      <c r="A19840" s="47">
        <v>44117.541666666664</v>
      </c>
      <c r="B19840">
        <v>3</v>
      </c>
      <c r="G19840" s="12">
        <f t="shared" si="1237"/>
        <v>2020</v>
      </c>
      <c r="H19840" s="12">
        <f t="shared" si="1238"/>
        <v>10</v>
      </c>
      <c r="I19840" s="12">
        <f t="shared" si="1239"/>
        <v>13</v>
      </c>
      <c r="J19840" s="51">
        <f t="shared" si="1240"/>
        <v>44117</v>
      </c>
      <c r="K19840" t="str">
        <f>VLOOKUP(B:B,'Справочник по тт'!$A$2:$C$5,3,0)</f>
        <v>"Парабола"</v>
      </c>
      <c r="L19840" s="23">
        <v>1</v>
      </c>
      <c r="M19840" t="s">
        <v>361</v>
      </c>
    </row>
    <row r="19841" spans="1:13" x14ac:dyDescent="0.2">
      <c r="A19841" s="47">
        <v>44117.541666666664</v>
      </c>
      <c r="B19841">
        <v>3</v>
      </c>
      <c r="G19841" s="12">
        <f t="shared" si="1237"/>
        <v>2020</v>
      </c>
      <c r="H19841" s="12">
        <f t="shared" si="1238"/>
        <v>10</v>
      </c>
      <c r="I19841" s="12">
        <f t="shared" si="1239"/>
        <v>13</v>
      </c>
      <c r="J19841" s="51">
        <f t="shared" si="1240"/>
        <v>44117</v>
      </c>
      <c r="K19841" t="str">
        <f>VLOOKUP(B:B,'Справочник по тт'!$A$2:$C$5,3,0)</f>
        <v>"Парабола"</v>
      </c>
      <c r="L19841" s="23">
        <v>1</v>
      </c>
      <c r="M19841" t="s">
        <v>361</v>
      </c>
    </row>
    <row r="19842" spans="1:13" x14ac:dyDescent="0.2">
      <c r="A19842" s="47">
        <v>44117.541666666664</v>
      </c>
      <c r="B19842">
        <v>3</v>
      </c>
      <c r="G19842" s="12">
        <f t="shared" si="1237"/>
        <v>2020</v>
      </c>
      <c r="H19842" s="12">
        <f t="shared" si="1238"/>
        <v>10</v>
      </c>
      <c r="I19842" s="12">
        <f t="shared" si="1239"/>
        <v>13</v>
      </c>
      <c r="J19842" s="51">
        <f t="shared" si="1240"/>
        <v>44117</v>
      </c>
      <c r="K19842" t="str">
        <f>VLOOKUP(B:B,'Справочник по тт'!$A$2:$C$5,3,0)</f>
        <v>"Парабола"</v>
      </c>
      <c r="L19842" s="23">
        <v>1</v>
      </c>
      <c r="M19842" t="s">
        <v>361</v>
      </c>
    </row>
    <row r="19843" spans="1:13" x14ac:dyDescent="0.2">
      <c r="A19843" s="47">
        <v>44117.541666666664</v>
      </c>
      <c r="B19843">
        <v>3</v>
      </c>
      <c r="G19843" s="12">
        <f t="shared" ref="G19843:G19906" si="1241">YEAR(A19843)</f>
        <v>2020</v>
      </c>
      <c r="H19843" s="12">
        <f t="shared" ref="H19843:H19906" si="1242">MONTH(A19843)</f>
        <v>10</v>
      </c>
      <c r="I19843" s="12">
        <f t="shared" ref="I19843:I19906" si="1243">DAY(A19843)</f>
        <v>13</v>
      </c>
      <c r="J19843" s="51">
        <f t="shared" ref="J19843:J19906" si="1244">DATE(G:G,H:H,I:I)</f>
        <v>44117</v>
      </c>
      <c r="K19843" t="str">
        <f>VLOOKUP(B:B,'Справочник по тт'!$A$2:$C$5,3,0)</f>
        <v>"Парабола"</v>
      </c>
      <c r="L19843" s="23">
        <v>1</v>
      </c>
      <c r="M19843" t="s">
        <v>361</v>
      </c>
    </row>
    <row r="19844" spans="1:13" x14ac:dyDescent="0.2">
      <c r="A19844" s="47">
        <v>44117.541666666664</v>
      </c>
      <c r="B19844">
        <v>3</v>
      </c>
      <c r="G19844" s="12">
        <f t="shared" si="1241"/>
        <v>2020</v>
      </c>
      <c r="H19844" s="12">
        <f t="shared" si="1242"/>
        <v>10</v>
      </c>
      <c r="I19844" s="12">
        <f t="shared" si="1243"/>
        <v>13</v>
      </c>
      <c r="J19844" s="51">
        <f t="shared" si="1244"/>
        <v>44117</v>
      </c>
      <c r="K19844" t="str">
        <f>VLOOKUP(B:B,'Справочник по тт'!$A$2:$C$5,3,0)</f>
        <v>"Парабола"</v>
      </c>
      <c r="L19844" s="23">
        <v>1</v>
      </c>
      <c r="M19844" t="s">
        <v>361</v>
      </c>
    </row>
    <row r="19845" spans="1:13" x14ac:dyDescent="0.2">
      <c r="A19845" s="47">
        <v>44117.541666666664</v>
      </c>
      <c r="B19845">
        <v>3</v>
      </c>
      <c r="G19845" s="12">
        <f t="shared" si="1241"/>
        <v>2020</v>
      </c>
      <c r="H19845" s="12">
        <f t="shared" si="1242"/>
        <v>10</v>
      </c>
      <c r="I19845" s="12">
        <f t="shared" si="1243"/>
        <v>13</v>
      </c>
      <c r="J19845" s="51">
        <f t="shared" si="1244"/>
        <v>44117</v>
      </c>
      <c r="K19845" t="str">
        <f>VLOOKUP(B:B,'Справочник по тт'!$A$2:$C$5,3,0)</f>
        <v>"Парабола"</v>
      </c>
      <c r="L19845" s="23">
        <v>1</v>
      </c>
      <c r="M19845" t="s">
        <v>361</v>
      </c>
    </row>
    <row r="19846" spans="1:13" x14ac:dyDescent="0.2">
      <c r="A19846" s="47">
        <v>44117.583333333336</v>
      </c>
      <c r="B19846">
        <v>3</v>
      </c>
      <c r="G19846" s="12">
        <f t="shared" si="1241"/>
        <v>2020</v>
      </c>
      <c r="H19846" s="12">
        <f t="shared" si="1242"/>
        <v>10</v>
      </c>
      <c r="I19846" s="12">
        <f t="shared" si="1243"/>
        <v>13</v>
      </c>
      <c r="J19846" s="51">
        <f t="shared" si="1244"/>
        <v>44117</v>
      </c>
      <c r="K19846" t="str">
        <f>VLOOKUP(B:B,'Справочник по тт'!$A$2:$C$5,3,0)</f>
        <v>"Парабола"</v>
      </c>
      <c r="L19846" s="23">
        <v>1</v>
      </c>
      <c r="M19846" t="s">
        <v>361</v>
      </c>
    </row>
    <row r="19847" spans="1:13" x14ac:dyDescent="0.2">
      <c r="A19847" s="47">
        <v>44117.583333333336</v>
      </c>
      <c r="B19847">
        <v>3</v>
      </c>
      <c r="G19847" s="12">
        <f t="shared" si="1241"/>
        <v>2020</v>
      </c>
      <c r="H19847" s="12">
        <f t="shared" si="1242"/>
        <v>10</v>
      </c>
      <c r="I19847" s="12">
        <f t="shared" si="1243"/>
        <v>13</v>
      </c>
      <c r="J19847" s="51">
        <f t="shared" si="1244"/>
        <v>44117</v>
      </c>
      <c r="K19847" t="str">
        <f>VLOOKUP(B:B,'Справочник по тт'!$A$2:$C$5,3,0)</f>
        <v>"Парабола"</v>
      </c>
      <c r="L19847" s="23">
        <v>1</v>
      </c>
      <c r="M19847" t="s">
        <v>361</v>
      </c>
    </row>
    <row r="19848" spans="1:13" x14ac:dyDescent="0.2">
      <c r="A19848" s="47">
        <v>44117.583333333336</v>
      </c>
      <c r="B19848">
        <v>3</v>
      </c>
      <c r="G19848" s="12">
        <f t="shared" si="1241"/>
        <v>2020</v>
      </c>
      <c r="H19848" s="12">
        <f t="shared" si="1242"/>
        <v>10</v>
      </c>
      <c r="I19848" s="12">
        <f t="shared" si="1243"/>
        <v>13</v>
      </c>
      <c r="J19848" s="51">
        <f t="shared" si="1244"/>
        <v>44117</v>
      </c>
      <c r="K19848" t="str">
        <f>VLOOKUP(B:B,'Справочник по тт'!$A$2:$C$5,3,0)</f>
        <v>"Парабола"</v>
      </c>
      <c r="L19848" s="23">
        <v>1</v>
      </c>
      <c r="M19848" t="s">
        <v>361</v>
      </c>
    </row>
    <row r="19849" spans="1:13" x14ac:dyDescent="0.2">
      <c r="A19849" s="47">
        <v>44117.583333333336</v>
      </c>
      <c r="B19849">
        <v>3</v>
      </c>
      <c r="G19849" s="12">
        <f t="shared" si="1241"/>
        <v>2020</v>
      </c>
      <c r="H19849" s="12">
        <f t="shared" si="1242"/>
        <v>10</v>
      </c>
      <c r="I19849" s="12">
        <f t="shared" si="1243"/>
        <v>13</v>
      </c>
      <c r="J19849" s="51">
        <f t="shared" si="1244"/>
        <v>44117</v>
      </c>
      <c r="K19849" t="str">
        <f>VLOOKUP(B:B,'Справочник по тт'!$A$2:$C$5,3,0)</f>
        <v>"Парабола"</v>
      </c>
      <c r="L19849" s="23">
        <v>1</v>
      </c>
      <c r="M19849" t="s">
        <v>361</v>
      </c>
    </row>
    <row r="19850" spans="1:13" x14ac:dyDescent="0.2">
      <c r="A19850" s="47">
        <v>44117.583333333336</v>
      </c>
      <c r="B19850">
        <v>3</v>
      </c>
      <c r="G19850" s="12">
        <f t="shared" si="1241"/>
        <v>2020</v>
      </c>
      <c r="H19850" s="12">
        <f t="shared" si="1242"/>
        <v>10</v>
      </c>
      <c r="I19850" s="12">
        <f t="shared" si="1243"/>
        <v>13</v>
      </c>
      <c r="J19850" s="51">
        <f t="shared" si="1244"/>
        <v>44117</v>
      </c>
      <c r="K19850" t="str">
        <f>VLOOKUP(B:B,'Справочник по тт'!$A$2:$C$5,3,0)</f>
        <v>"Парабола"</v>
      </c>
      <c r="L19850" s="23">
        <v>1</v>
      </c>
      <c r="M19850" t="s">
        <v>361</v>
      </c>
    </row>
    <row r="19851" spans="1:13" x14ac:dyDescent="0.2">
      <c r="A19851" s="47">
        <v>44117.583333333336</v>
      </c>
      <c r="B19851">
        <v>3</v>
      </c>
      <c r="G19851" s="12">
        <f t="shared" si="1241"/>
        <v>2020</v>
      </c>
      <c r="H19851" s="12">
        <f t="shared" si="1242"/>
        <v>10</v>
      </c>
      <c r="I19851" s="12">
        <f t="shared" si="1243"/>
        <v>13</v>
      </c>
      <c r="J19851" s="51">
        <f t="shared" si="1244"/>
        <v>44117</v>
      </c>
      <c r="K19851" t="str">
        <f>VLOOKUP(B:B,'Справочник по тт'!$A$2:$C$5,3,0)</f>
        <v>"Парабола"</v>
      </c>
      <c r="L19851" s="23">
        <v>1</v>
      </c>
      <c r="M19851" t="s">
        <v>361</v>
      </c>
    </row>
    <row r="19852" spans="1:13" x14ac:dyDescent="0.2">
      <c r="A19852" s="47">
        <v>44117.625</v>
      </c>
      <c r="B19852">
        <v>3</v>
      </c>
      <c r="G19852" s="12">
        <f t="shared" si="1241"/>
        <v>2020</v>
      </c>
      <c r="H19852" s="12">
        <f t="shared" si="1242"/>
        <v>10</v>
      </c>
      <c r="I19852" s="12">
        <f t="shared" si="1243"/>
        <v>13</v>
      </c>
      <c r="J19852" s="51">
        <f t="shared" si="1244"/>
        <v>44117</v>
      </c>
      <c r="K19852" t="str">
        <f>VLOOKUP(B:B,'Справочник по тт'!$A$2:$C$5,3,0)</f>
        <v>"Парабола"</v>
      </c>
      <c r="L19852" s="23">
        <v>1</v>
      </c>
      <c r="M19852" t="s">
        <v>361</v>
      </c>
    </row>
    <row r="19853" spans="1:13" x14ac:dyDescent="0.2">
      <c r="A19853" s="47">
        <v>44117.625</v>
      </c>
      <c r="B19853">
        <v>3</v>
      </c>
      <c r="G19853" s="12">
        <f t="shared" si="1241"/>
        <v>2020</v>
      </c>
      <c r="H19853" s="12">
        <f t="shared" si="1242"/>
        <v>10</v>
      </c>
      <c r="I19853" s="12">
        <f t="shared" si="1243"/>
        <v>13</v>
      </c>
      <c r="J19853" s="51">
        <f t="shared" si="1244"/>
        <v>44117</v>
      </c>
      <c r="K19853" t="str">
        <f>VLOOKUP(B:B,'Справочник по тт'!$A$2:$C$5,3,0)</f>
        <v>"Парабола"</v>
      </c>
      <c r="L19853" s="23">
        <v>1</v>
      </c>
      <c r="M19853" t="s">
        <v>361</v>
      </c>
    </row>
    <row r="19854" spans="1:13" x14ac:dyDescent="0.2">
      <c r="A19854" s="47">
        <v>44117.625</v>
      </c>
      <c r="B19854">
        <v>3</v>
      </c>
      <c r="G19854" s="12">
        <f t="shared" si="1241"/>
        <v>2020</v>
      </c>
      <c r="H19854" s="12">
        <f t="shared" si="1242"/>
        <v>10</v>
      </c>
      <c r="I19854" s="12">
        <f t="shared" si="1243"/>
        <v>13</v>
      </c>
      <c r="J19854" s="51">
        <f t="shared" si="1244"/>
        <v>44117</v>
      </c>
      <c r="K19854" t="str">
        <f>VLOOKUP(B:B,'Справочник по тт'!$A$2:$C$5,3,0)</f>
        <v>"Парабола"</v>
      </c>
      <c r="L19854" s="23">
        <v>1</v>
      </c>
      <c r="M19854" t="s">
        <v>361</v>
      </c>
    </row>
    <row r="19855" spans="1:13" x14ac:dyDescent="0.2">
      <c r="A19855" s="47">
        <v>44117.625</v>
      </c>
      <c r="B19855">
        <v>3</v>
      </c>
      <c r="G19855" s="12">
        <f t="shared" si="1241"/>
        <v>2020</v>
      </c>
      <c r="H19855" s="12">
        <f t="shared" si="1242"/>
        <v>10</v>
      </c>
      <c r="I19855" s="12">
        <f t="shared" si="1243"/>
        <v>13</v>
      </c>
      <c r="J19855" s="51">
        <f t="shared" si="1244"/>
        <v>44117</v>
      </c>
      <c r="K19855" t="str">
        <f>VLOOKUP(B:B,'Справочник по тт'!$A$2:$C$5,3,0)</f>
        <v>"Парабола"</v>
      </c>
      <c r="L19855" s="23">
        <v>1</v>
      </c>
      <c r="M19855" t="s">
        <v>361</v>
      </c>
    </row>
    <row r="19856" spans="1:13" x14ac:dyDescent="0.2">
      <c r="A19856" s="47">
        <v>44117.625</v>
      </c>
      <c r="B19856">
        <v>3</v>
      </c>
      <c r="G19856" s="12">
        <f t="shared" si="1241"/>
        <v>2020</v>
      </c>
      <c r="H19856" s="12">
        <f t="shared" si="1242"/>
        <v>10</v>
      </c>
      <c r="I19856" s="12">
        <f t="shared" si="1243"/>
        <v>13</v>
      </c>
      <c r="J19856" s="51">
        <f t="shared" si="1244"/>
        <v>44117</v>
      </c>
      <c r="K19856" t="str">
        <f>VLOOKUP(B:B,'Справочник по тт'!$A$2:$C$5,3,0)</f>
        <v>"Парабола"</v>
      </c>
      <c r="L19856" s="23">
        <v>1</v>
      </c>
      <c r="M19856" t="s">
        <v>361</v>
      </c>
    </row>
    <row r="19857" spans="1:13" x14ac:dyDescent="0.2">
      <c r="A19857" s="47">
        <v>44117.625</v>
      </c>
      <c r="B19857">
        <v>3</v>
      </c>
      <c r="G19857" s="12">
        <f t="shared" si="1241"/>
        <v>2020</v>
      </c>
      <c r="H19857" s="12">
        <f t="shared" si="1242"/>
        <v>10</v>
      </c>
      <c r="I19857" s="12">
        <f t="shared" si="1243"/>
        <v>13</v>
      </c>
      <c r="J19857" s="51">
        <f t="shared" si="1244"/>
        <v>44117</v>
      </c>
      <c r="K19857" t="str">
        <f>VLOOKUP(B:B,'Справочник по тт'!$A$2:$C$5,3,0)</f>
        <v>"Парабола"</v>
      </c>
      <c r="L19857" s="23">
        <v>1</v>
      </c>
      <c r="M19857" t="s">
        <v>361</v>
      </c>
    </row>
    <row r="19858" spans="1:13" x14ac:dyDescent="0.2">
      <c r="A19858" s="47">
        <v>44117.625</v>
      </c>
      <c r="B19858">
        <v>3</v>
      </c>
      <c r="G19858" s="12">
        <f t="shared" si="1241"/>
        <v>2020</v>
      </c>
      <c r="H19858" s="12">
        <f t="shared" si="1242"/>
        <v>10</v>
      </c>
      <c r="I19858" s="12">
        <f t="shared" si="1243"/>
        <v>13</v>
      </c>
      <c r="J19858" s="51">
        <f t="shared" si="1244"/>
        <v>44117</v>
      </c>
      <c r="K19858" t="str">
        <f>VLOOKUP(B:B,'Справочник по тт'!$A$2:$C$5,3,0)</f>
        <v>"Парабола"</v>
      </c>
      <c r="L19858" s="23">
        <v>1</v>
      </c>
      <c r="M19858" t="s">
        <v>361</v>
      </c>
    </row>
    <row r="19859" spans="1:13" x14ac:dyDescent="0.2">
      <c r="A19859" s="47">
        <v>44117.638888888891</v>
      </c>
      <c r="B19859">
        <v>3</v>
      </c>
      <c r="G19859" s="12">
        <f t="shared" si="1241"/>
        <v>2020</v>
      </c>
      <c r="H19859" s="12">
        <f t="shared" si="1242"/>
        <v>10</v>
      </c>
      <c r="I19859" s="12">
        <f t="shared" si="1243"/>
        <v>13</v>
      </c>
      <c r="J19859" s="51">
        <f t="shared" si="1244"/>
        <v>44117</v>
      </c>
      <c r="K19859" t="str">
        <f>VLOOKUP(B:B,'Справочник по тт'!$A$2:$C$5,3,0)</f>
        <v>"Парабола"</v>
      </c>
      <c r="L19859" s="23">
        <v>1</v>
      </c>
      <c r="M19859" t="s">
        <v>361</v>
      </c>
    </row>
    <row r="19860" spans="1:13" x14ac:dyDescent="0.2">
      <c r="A19860" s="47">
        <v>44117.638888888891</v>
      </c>
      <c r="B19860">
        <v>3</v>
      </c>
      <c r="G19860" s="12">
        <f t="shared" si="1241"/>
        <v>2020</v>
      </c>
      <c r="H19860" s="12">
        <f t="shared" si="1242"/>
        <v>10</v>
      </c>
      <c r="I19860" s="12">
        <f t="shared" si="1243"/>
        <v>13</v>
      </c>
      <c r="J19860" s="51">
        <f t="shared" si="1244"/>
        <v>44117</v>
      </c>
      <c r="K19860" t="str">
        <f>VLOOKUP(B:B,'Справочник по тт'!$A$2:$C$5,3,0)</f>
        <v>"Парабола"</v>
      </c>
      <c r="L19860" s="23">
        <v>1</v>
      </c>
      <c r="M19860" t="s">
        <v>361</v>
      </c>
    </row>
    <row r="19861" spans="1:13" x14ac:dyDescent="0.2">
      <c r="A19861" s="47">
        <v>44117.666666666664</v>
      </c>
      <c r="B19861">
        <v>3</v>
      </c>
      <c r="G19861" s="12">
        <f t="shared" si="1241"/>
        <v>2020</v>
      </c>
      <c r="H19861" s="12">
        <f t="shared" si="1242"/>
        <v>10</v>
      </c>
      <c r="I19861" s="12">
        <f t="shared" si="1243"/>
        <v>13</v>
      </c>
      <c r="J19861" s="51">
        <f t="shared" si="1244"/>
        <v>44117</v>
      </c>
      <c r="K19861" t="str">
        <f>VLOOKUP(B:B,'Справочник по тт'!$A$2:$C$5,3,0)</f>
        <v>"Парабола"</v>
      </c>
      <c r="L19861" s="23">
        <v>1</v>
      </c>
      <c r="M19861" t="s">
        <v>361</v>
      </c>
    </row>
    <row r="19862" spans="1:13" x14ac:dyDescent="0.2">
      <c r="A19862" s="47">
        <v>44117.666666666664</v>
      </c>
      <c r="B19862">
        <v>3</v>
      </c>
      <c r="G19862" s="12">
        <f t="shared" si="1241"/>
        <v>2020</v>
      </c>
      <c r="H19862" s="12">
        <f t="shared" si="1242"/>
        <v>10</v>
      </c>
      <c r="I19862" s="12">
        <f t="shared" si="1243"/>
        <v>13</v>
      </c>
      <c r="J19862" s="51">
        <f t="shared" si="1244"/>
        <v>44117</v>
      </c>
      <c r="K19862" t="str">
        <f>VLOOKUP(B:B,'Справочник по тт'!$A$2:$C$5,3,0)</f>
        <v>"Парабола"</v>
      </c>
      <c r="L19862" s="23">
        <v>1</v>
      </c>
      <c r="M19862" t="s">
        <v>361</v>
      </c>
    </row>
    <row r="19863" spans="1:13" x14ac:dyDescent="0.2">
      <c r="A19863" s="47">
        <v>44117.666666666664</v>
      </c>
      <c r="B19863">
        <v>3</v>
      </c>
      <c r="G19863" s="12">
        <f t="shared" si="1241"/>
        <v>2020</v>
      </c>
      <c r="H19863" s="12">
        <f t="shared" si="1242"/>
        <v>10</v>
      </c>
      <c r="I19863" s="12">
        <f t="shared" si="1243"/>
        <v>13</v>
      </c>
      <c r="J19863" s="51">
        <f t="shared" si="1244"/>
        <v>44117</v>
      </c>
      <c r="K19863" t="str">
        <f>VLOOKUP(B:B,'Справочник по тт'!$A$2:$C$5,3,0)</f>
        <v>"Парабола"</v>
      </c>
      <c r="L19863" s="23">
        <v>1</v>
      </c>
      <c r="M19863" t="s">
        <v>361</v>
      </c>
    </row>
    <row r="19864" spans="1:13" x14ac:dyDescent="0.2">
      <c r="A19864" s="47">
        <v>44117.666666666664</v>
      </c>
      <c r="B19864">
        <v>3</v>
      </c>
      <c r="G19864" s="12">
        <f t="shared" si="1241"/>
        <v>2020</v>
      </c>
      <c r="H19864" s="12">
        <f t="shared" si="1242"/>
        <v>10</v>
      </c>
      <c r="I19864" s="12">
        <f t="shared" si="1243"/>
        <v>13</v>
      </c>
      <c r="J19864" s="51">
        <f t="shared" si="1244"/>
        <v>44117</v>
      </c>
      <c r="K19864" t="str">
        <f>VLOOKUP(B:B,'Справочник по тт'!$A$2:$C$5,3,0)</f>
        <v>"Парабола"</v>
      </c>
      <c r="L19864" s="23">
        <v>1</v>
      </c>
      <c r="M19864" t="s">
        <v>361</v>
      </c>
    </row>
    <row r="19865" spans="1:13" x14ac:dyDescent="0.2">
      <c r="A19865" s="47">
        <v>44117.666666666664</v>
      </c>
      <c r="B19865">
        <v>3</v>
      </c>
      <c r="G19865" s="12">
        <f t="shared" si="1241"/>
        <v>2020</v>
      </c>
      <c r="H19865" s="12">
        <f t="shared" si="1242"/>
        <v>10</v>
      </c>
      <c r="I19865" s="12">
        <f t="shared" si="1243"/>
        <v>13</v>
      </c>
      <c r="J19865" s="51">
        <f t="shared" si="1244"/>
        <v>44117</v>
      </c>
      <c r="K19865" t="str">
        <f>VLOOKUP(B:B,'Справочник по тт'!$A$2:$C$5,3,0)</f>
        <v>"Парабола"</v>
      </c>
      <c r="L19865" s="23">
        <v>1</v>
      </c>
      <c r="M19865" t="s">
        <v>361</v>
      </c>
    </row>
    <row r="19866" spans="1:13" x14ac:dyDescent="0.2">
      <c r="A19866" s="47">
        <v>44117.666666666664</v>
      </c>
      <c r="B19866">
        <v>3</v>
      </c>
      <c r="G19866" s="12">
        <f t="shared" si="1241"/>
        <v>2020</v>
      </c>
      <c r="H19866" s="12">
        <f t="shared" si="1242"/>
        <v>10</v>
      </c>
      <c r="I19866" s="12">
        <f t="shared" si="1243"/>
        <v>13</v>
      </c>
      <c r="J19866" s="51">
        <f t="shared" si="1244"/>
        <v>44117</v>
      </c>
      <c r="K19866" t="str">
        <f>VLOOKUP(B:B,'Справочник по тт'!$A$2:$C$5,3,0)</f>
        <v>"Парабола"</v>
      </c>
      <c r="L19866" s="23">
        <v>1</v>
      </c>
      <c r="M19866" t="s">
        <v>361</v>
      </c>
    </row>
    <row r="19867" spans="1:13" x14ac:dyDescent="0.2">
      <c r="A19867" s="47">
        <v>44117.680555555555</v>
      </c>
      <c r="B19867">
        <v>3</v>
      </c>
      <c r="G19867" s="12">
        <f t="shared" si="1241"/>
        <v>2020</v>
      </c>
      <c r="H19867" s="12">
        <f t="shared" si="1242"/>
        <v>10</v>
      </c>
      <c r="I19867" s="12">
        <f t="shared" si="1243"/>
        <v>13</v>
      </c>
      <c r="J19867" s="51">
        <f t="shared" si="1244"/>
        <v>44117</v>
      </c>
      <c r="K19867" t="str">
        <f>VLOOKUP(B:B,'Справочник по тт'!$A$2:$C$5,3,0)</f>
        <v>"Парабола"</v>
      </c>
      <c r="L19867" s="23">
        <v>1</v>
      </c>
      <c r="M19867" t="s">
        <v>361</v>
      </c>
    </row>
    <row r="19868" spans="1:13" x14ac:dyDescent="0.2">
      <c r="A19868" s="47">
        <v>44117.6875</v>
      </c>
      <c r="B19868">
        <v>3</v>
      </c>
      <c r="G19868" s="12">
        <f t="shared" si="1241"/>
        <v>2020</v>
      </c>
      <c r="H19868" s="12">
        <f t="shared" si="1242"/>
        <v>10</v>
      </c>
      <c r="I19868" s="12">
        <f t="shared" si="1243"/>
        <v>13</v>
      </c>
      <c r="J19868" s="51">
        <f t="shared" si="1244"/>
        <v>44117</v>
      </c>
      <c r="K19868" t="str">
        <f>VLOOKUP(B:B,'Справочник по тт'!$A$2:$C$5,3,0)</f>
        <v>"Парабола"</v>
      </c>
      <c r="L19868" s="23">
        <v>1</v>
      </c>
      <c r="M19868" t="s">
        <v>361</v>
      </c>
    </row>
    <row r="19869" spans="1:13" x14ac:dyDescent="0.2">
      <c r="A19869" s="47">
        <v>44117.6875</v>
      </c>
      <c r="B19869">
        <v>3</v>
      </c>
      <c r="G19869" s="12">
        <f t="shared" si="1241"/>
        <v>2020</v>
      </c>
      <c r="H19869" s="12">
        <f t="shared" si="1242"/>
        <v>10</v>
      </c>
      <c r="I19869" s="12">
        <f t="shared" si="1243"/>
        <v>13</v>
      </c>
      <c r="J19869" s="51">
        <f t="shared" si="1244"/>
        <v>44117</v>
      </c>
      <c r="K19869" t="str">
        <f>VLOOKUP(B:B,'Справочник по тт'!$A$2:$C$5,3,0)</f>
        <v>"Парабола"</v>
      </c>
      <c r="L19869" s="23">
        <v>1</v>
      </c>
      <c r="M19869" t="s">
        <v>361</v>
      </c>
    </row>
    <row r="19870" spans="1:13" x14ac:dyDescent="0.2">
      <c r="A19870" s="47">
        <v>44117.694444444445</v>
      </c>
      <c r="B19870">
        <v>3</v>
      </c>
      <c r="G19870" s="12">
        <f t="shared" si="1241"/>
        <v>2020</v>
      </c>
      <c r="H19870" s="12">
        <f t="shared" si="1242"/>
        <v>10</v>
      </c>
      <c r="I19870" s="12">
        <f t="shared" si="1243"/>
        <v>13</v>
      </c>
      <c r="J19870" s="51">
        <f t="shared" si="1244"/>
        <v>44117</v>
      </c>
      <c r="K19870" t="str">
        <f>VLOOKUP(B:B,'Справочник по тт'!$A$2:$C$5,3,0)</f>
        <v>"Парабола"</v>
      </c>
      <c r="L19870" s="23">
        <v>1</v>
      </c>
      <c r="M19870" t="s">
        <v>361</v>
      </c>
    </row>
    <row r="19871" spans="1:13" x14ac:dyDescent="0.2">
      <c r="A19871" s="47">
        <v>44117.694444444445</v>
      </c>
      <c r="B19871">
        <v>3</v>
      </c>
      <c r="G19871" s="12">
        <f t="shared" si="1241"/>
        <v>2020</v>
      </c>
      <c r="H19871" s="12">
        <f t="shared" si="1242"/>
        <v>10</v>
      </c>
      <c r="I19871" s="12">
        <f t="shared" si="1243"/>
        <v>13</v>
      </c>
      <c r="J19871" s="51">
        <f t="shared" si="1244"/>
        <v>44117</v>
      </c>
      <c r="K19871" t="str">
        <f>VLOOKUP(B:B,'Справочник по тт'!$A$2:$C$5,3,0)</f>
        <v>"Парабола"</v>
      </c>
      <c r="L19871" s="23">
        <v>1</v>
      </c>
      <c r="M19871" t="s">
        <v>361</v>
      </c>
    </row>
    <row r="19872" spans="1:13" x14ac:dyDescent="0.2">
      <c r="A19872" s="47">
        <v>44117.75</v>
      </c>
      <c r="B19872">
        <v>3</v>
      </c>
      <c r="G19872" s="12">
        <f t="shared" si="1241"/>
        <v>2020</v>
      </c>
      <c r="H19872" s="12">
        <f t="shared" si="1242"/>
        <v>10</v>
      </c>
      <c r="I19872" s="12">
        <f t="shared" si="1243"/>
        <v>13</v>
      </c>
      <c r="J19872" s="51">
        <f t="shared" si="1244"/>
        <v>44117</v>
      </c>
      <c r="K19872" t="str">
        <f>VLOOKUP(B:B,'Справочник по тт'!$A$2:$C$5,3,0)</f>
        <v>"Парабола"</v>
      </c>
      <c r="L19872" s="23">
        <v>1</v>
      </c>
      <c r="M19872" t="s">
        <v>361</v>
      </c>
    </row>
    <row r="19873" spans="1:13" x14ac:dyDescent="0.2">
      <c r="A19873" s="47">
        <v>44117.75</v>
      </c>
      <c r="B19873">
        <v>3</v>
      </c>
      <c r="G19873" s="12">
        <f t="shared" si="1241"/>
        <v>2020</v>
      </c>
      <c r="H19873" s="12">
        <f t="shared" si="1242"/>
        <v>10</v>
      </c>
      <c r="I19873" s="12">
        <f t="shared" si="1243"/>
        <v>13</v>
      </c>
      <c r="J19873" s="51">
        <f t="shared" si="1244"/>
        <v>44117</v>
      </c>
      <c r="K19873" t="str">
        <f>VLOOKUP(B:B,'Справочник по тт'!$A$2:$C$5,3,0)</f>
        <v>"Парабола"</v>
      </c>
      <c r="L19873" s="23">
        <v>1</v>
      </c>
      <c r="M19873" t="s">
        <v>361</v>
      </c>
    </row>
    <row r="19874" spans="1:13" x14ac:dyDescent="0.2">
      <c r="A19874" s="47">
        <v>44117.75</v>
      </c>
      <c r="B19874">
        <v>3</v>
      </c>
      <c r="G19874" s="12">
        <f t="shared" si="1241"/>
        <v>2020</v>
      </c>
      <c r="H19874" s="12">
        <f t="shared" si="1242"/>
        <v>10</v>
      </c>
      <c r="I19874" s="12">
        <f t="shared" si="1243"/>
        <v>13</v>
      </c>
      <c r="J19874" s="51">
        <f t="shared" si="1244"/>
        <v>44117</v>
      </c>
      <c r="K19874" t="str">
        <f>VLOOKUP(B:B,'Справочник по тт'!$A$2:$C$5,3,0)</f>
        <v>"Парабола"</v>
      </c>
      <c r="L19874" s="23">
        <v>1</v>
      </c>
      <c r="M19874" t="s">
        <v>361</v>
      </c>
    </row>
    <row r="19875" spans="1:13" x14ac:dyDescent="0.2">
      <c r="A19875" s="47">
        <v>44117.75</v>
      </c>
      <c r="B19875">
        <v>3</v>
      </c>
      <c r="G19875" s="12">
        <f t="shared" si="1241"/>
        <v>2020</v>
      </c>
      <c r="H19875" s="12">
        <f t="shared" si="1242"/>
        <v>10</v>
      </c>
      <c r="I19875" s="12">
        <f t="shared" si="1243"/>
        <v>13</v>
      </c>
      <c r="J19875" s="51">
        <f t="shared" si="1244"/>
        <v>44117</v>
      </c>
      <c r="K19875" t="str">
        <f>VLOOKUP(B:B,'Справочник по тт'!$A$2:$C$5,3,0)</f>
        <v>"Парабола"</v>
      </c>
      <c r="L19875" s="23">
        <v>1</v>
      </c>
      <c r="M19875" t="s">
        <v>361</v>
      </c>
    </row>
    <row r="19876" spans="1:13" x14ac:dyDescent="0.2">
      <c r="A19876" s="47">
        <v>44117.770833333336</v>
      </c>
      <c r="B19876">
        <v>3</v>
      </c>
      <c r="G19876" s="12">
        <f t="shared" si="1241"/>
        <v>2020</v>
      </c>
      <c r="H19876" s="12">
        <f t="shared" si="1242"/>
        <v>10</v>
      </c>
      <c r="I19876" s="12">
        <f t="shared" si="1243"/>
        <v>13</v>
      </c>
      <c r="J19876" s="51">
        <f t="shared" si="1244"/>
        <v>44117</v>
      </c>
      <c r="K19876" t="str">
        <f>VLOOKUP(B:B,'Справочник по тт'!$A$2:$C$5,3,0)</f>
        <v>"Парабола"</v>
      </c>
      <c r="L19876" s="23">
        <v>1</v>
      </c>
      <c r="M19876" t="s">
        <v>361</v>
      </c>
    </row>
    <row r="19877" spans="1:13" x14ac:dyDescent="0.2">
      <c r="A19877" s="47">
        <v>44117.791666666664</v>
      </c>
      <c r="B19877">
        <v>3</v>
      </c>
      <c r="G19877" s="12">
        <f t="shared" si="1241"/>
        <v>2020</v>
      </c>
      <c r="H19877" s="12">
        <f t="shared" si="1242"/>
        <v>10</v>
      </c>
      <c r="I19877" s="12">
        <f t="shared" si="1243"/>
        <v>13</v>
      </c>
      <c r="J19877" s="51">
        <f t="shared" si="1244"/>
        <v>44117</v>
      </c>
      <c r="K19877" t="str">
        <f>VLOOKUP(B:B,'Справочник по тт'!$A$2:$C$5,3,0)</f>
        <v>"Парабола"</v>
      </c>
      <c r="L19877" s="23">
        <v>1</v>
      </c>
      <c r="M19877" t="s">
        <v>361</v>
      </c>
    </row>
    <row r="19878" spans="1:13" x14ac:dyDescent="0.2">
      <c r="A19878" s="47">
        <v>44117.791666666664</v>
      </c>
      <c r="B19878">
        <v>3</v>
      </c>
      <c r="G19878" s="12">
        <f t="shared" si="1241"/>
        <v>2020</v>
      </c>
      <c r="H19878" s="12">
        <f t="shared" si="1242"/>
        <v>10</v>
      </c>
      <c r="I19878" s="12">
        <f t="shared" si="1243"/>
        <v>13</v>
      </c>
      <c r="J19878" s="51">
        <f t="shared" si="1244"/>
        <v>44117</v>
      </c>
      <c r="K19878" t="str">
        <f>VLOOKUP(B:B,'Справочник по тт'!$A$2:$C$5,3,0)</f>
        <v>"Парабола"</v>
      </c>
      <c r="L19878" s="23">
        <v>1</v>
      </c>
      <c r="M19878" t="s">
        <v>361</v>
      </c>
    </row>
    <row r="19879" spans="1:13" x14ac:dyDescent="0.2">
      <c r="A19879" s="47">
        <v>44117.875</v>
      </c>
      <c r="B19879">
        <v>3</v>
      </c>
      <c r="G19879" s="12">
        <f t="shared" si="1241"/>
        <v>2020</v>
      </c>
      <c r="H19879" s="12">
        <f t="shared" si="1242"/>
        <v>10</v>
      </c>
      <c r="I19879" s="12">
        <f t="shared" si="1243"/>
        <v>13</v>
      </c>
      <c r="J19879" s="51">
        <f t="shared" si="1244"/>
        <v>44117</v>
      </c>
      <c r="K19879" t="str">
        <f>VLOOKUP(B:B,'Справочник по тт'!$A$2:$C$5,3,0)</f>
        <v>"Парабола"</v>
      </c>
      <c r="L19879" s="23">
        <v>1</v>
      </c>
      <c r="M19879" t="s">
        <v>361</v>
      </c>
    </row>
    <row r="19880" spans="1:13" x14ac:dyDescent="0.2">
      <c r="A19880" s="47">
        <v>44117.875</v>
      </c>
      <c r="B19880">
        <v>3</v>
      </c>
      <c r="G19880" s="12">
        <f t="shared" si="1241"/>
        <v>2020</v>
      </c>
      <c r="H19880" s="12">
        <f t="shared" si="1242"/>
        <v>10</v>
      </c>
      <c r="I19880" s="12">
        <f t="shared" si="1243"/>
        <v>13</v>
      </c>
      <c r="J19880" s="51">
        <f t="shared" si="1244"/>
        <v>44117</v>
      </c>
      <c r="K19880" t="str">
        <f>VLOOKUP(B:B,'Справочник по тт'!$A$2:$C$5,3,0)</f>
        <v>"Парабола"</v>
      </c>
      <c r="L19880" s="23">
        <v>1</v>
      </c>
      <c r="M19880" t="s">
        <v>361</v>
      </c>
    </row>
    <row r="19881" spans="1:13" x14ac:dyDescent="0.2">
      <c r="A19881" s="47">
        <v>44117.895833333336</v>
      </c>
      <c r="B19881">
        <v>3</v>
      </c>
      <c r="G19881" s="12">
        <f t="shared" si="1241"/>
        <v>2020</v>
      </c>
      <c r="H19881" s="12">
        <f t="shared" si="1242"/>
        <v>10</v>
      </c>
      <c r="I19881" s="12">
        <f t="shared" si="1243"/>
        <v>13</v>
      </c>
      <c r="J19881" s="51">
        <f t="shared" si="1244"/>
        <v>44117</v>
      </c>
      <c r="K19881" t="str">
        <f>VLOOKUP(B:B,'Справочник по тт'!$A$2:$C$5,3,0)</f>
        <v>"Парабола"</v>
      </c>
      <c r="L19881" s="23">
        <v>1</v>
      </c>
      <c r="M19881" t="s">
        <v>361</v>
      </c>
    </row>
    <row r="19882" spans="1:13" x14ac:dyDescent="0.2">
      <c r="A19882" s="47">
        <v>44117.895833333336</v>
      </c>
      <c r="B19882">
        <v>3</v>
      </c>
      <c r="G19882" s="12">
        <f t="shared" si="1241"/>
        <v>2020</v>
      </c>
      <c r="H19882" s="12">
        <f t="shared" si="1242"/>
        <v>10</v>
      </c>
      <c r="I19882" s="12">
        <f t="shared" si="1243"/>
        <v>13</v>
      </c>
      <c r="J19882" s="51">
        <f t="shared" si="1244"/>
        <v>44117</v>
      </c>
      <c r="K19882" t="str">
        <f>VLOOKUP(B:B,'Справочник по тт'!$A$2:$C$5,3,0)</f>
        <v>"Парабола"</v>
      </c>
      <c r="L19882" s="23">
        <v>1</v>
      </c>
      <c r="M19882" t="s">
        <v>361</v>
      </c>
    </row>
    <row r="19883" spans="1:13" x14ac:dyDescent="0.2">
      <c r="A19883" s="47">
        <v>44117.916666666664</v>
      </c>
      <c r="B19883">
        <v>3</v>
      </c>
      <c r="G19883" s="12">
        <f t="shared" si="1241"/>
        <v>2020</v>
      </c>
      <c r="H19883" s="12">
        <f t="shared" si="1242"/>
        <v>10</v>
      </c>
      <c r="I19883" s="12">
        <f t="shared" si="1243"/>
        <v>13</v>
      </c>
      <c r="J19883" s="51">
        <f t="shared" si="1244"/>
        <v>44117</v>
      </c>
      <c r="K19883" t="str">
        <f>VLOOKUP(B:B,'Справочник по тт'!$A$2:$C$5,3,0)</f>
        <v>"Парабола"</v>
      </c>
      <c r="L19883" s="23">
        <v>1</v>
      </c>
      <c r="M19883" t="s">
        <v>361</v>
      </c>
    </row>
    <row r="19884" spans="1:13" x14ac:dyDescent="0.2">
      <c r="A19884" s="47">
        <v>44117.999305555553</v>
      </c>
      <c r="B19884">
        <v>3</v>
      </c>
      <c r="G19884" s="12">
        <f t="shared" si="1241"/>
        <v>2020</v>
      </c>
      <c r="H19884" s="12">
        <f t="shared" si="1242"/>
        <v>10</v>
      </c>
      <c r="I19884" s="12">
        <f t="shared" si="1243"/>
        <v>13</v>
      </c>
      <c r="J19884" s="51">
        <f t="shared" si="1244"/>
        <v>44117</v>
      </c>
      <c r="K19884" t="str">
        <f>VLOOKUP(B:B,'Справочник по тт'!$A$2:$C$5,3,0)</f>
        <v>"Парабола"</v>
      </c>
      <c r="L19884" s="23">
        <v>1</v>
      </c>
      <c r="M19884" t="s">
        <v>361</v>
      </c>
    </row>
    <row r="19885" spans="1:13" x14ac:dyDescent="0.2">
      <c r="A19885" s="47">
        <v>44118.000694444447</v>
      </c>
      <c r="B19885">
        <v>3</v>
      </c>
      <c r="G19885" s="12">
        <f t="shared" si="1241"/>
        <v>2020</v>
      </c>
      <c r="H19885" s="12">
        <f t="shared" si="1242"/>
        <v>10</v>
      </c>
      <c r="I19885" s="12">
        <f t="shared" si="1243"/>
        <v>14</v>
      </c>
      <c r="J19885" s="51">
        <f t="shared" si="1244"/>
        <v>44118</v>
      </c>
      <c r="K19885" t="str">
        <f>VLOOKUP(B:B,'Справочник по тт'!$A$2:$C$5,3,0)</f>
        <v>"Парабола"</v>
      </c>
      <c r="L19885" s="23">
        <v>1</v>
      </c>
      <c r="M19885" t="s">
        <v>361</v>
      </c>
    </row>
    <row r="19886" spans="1:13" x14ac:dyDescent="0.2">
      <c r="A19886" s="47">
        <v>44118.020833333336</v>
      </c>
      <c r="B19886">
        <v>3</v>
      </c>
      <c r="G19886" s="12">
        <f t="shared" si="1241"/>
        <v>2020</v>
      </c>
      <c r="H19886" s="12">
        <f t="shared" si="1242"/>
        <v>10</v>
      </c>
      <c r="I19886" s="12">
        <f t="shared" si="1243"/>
        <v>14</v>
      </c>
      <c r="J19886" s="51">
        <f t="shared" si="1244"/>
        <v>44118</v>
      </c>
      <c r="K19886" t="str">
        <f>VLOOKUP(B:B,'Справочник по тт'!$A$2:$C$5,3,0)</f>
        <v>"Парабола"</v>
      </c>
      <c r="L19886" s="23">
        <v>1</v>
      </c>
      <c r="M19886" t="s">
        <v>361</v>
      </c>
    </row>
    <row r="19887" spans="1:13" x14ac:dyDescent="0.2">
      <c r="A19887" s="47">
        <v>44118.041666666664</v>
      </c>
      <c r="B19887">
        <v>3</v>
      </c>
      <c r="G19887" s="12">
        <f t="shared" si="1241"/>
        <v>2020</v>
      </c>
      <c r="H19887" s="12">
        <f t="shared" si="1242"/>
        <v>10</v>
      </c>
      <c r="I19887" s="12">
        <f t="shared" si="1243"/>
        <v>14</v>
      </c>
      <c r="J19887" s="51">
        <f t="shared" si="1244"/>
        <v>44118</v>
      </c>
      <c r="K19887" t="str">
        <f>VLOOKUP(B:B,'Справочник по тт'!$A$2:$C$5,3,0)</f>
        <v>"Парабола"</v>
      </c>
      <c r="L19887" s="23">
        <v>1</v>
      </c>
      <c r="M19887" t="s">
        <v>361</v>
      </c>
    </row>
    <row r="19888" spans="1:13" x14ac:dyDescent="0.2">
      <c r="A19888" s="47">
        <v>44118.041666666664</v>
      </c>
      <c r="B19888">
        <v>3</v>
      </c>
      <c r="G19888" s="12">
        <f t="shared" si="1241"/>
        <v>2020</v>
      </c>
      <c r="H19888" s="12">
        <f t="shared" si="1242"/>
        <v>10</v>
      </c>
      <c r="I19888" s="12">
        <f t="shared" si="1243"/>
        <v>14</v>
      </c>
      <c r="J19888" s="51">
        <f t="shared" si="1244"/>
        <v>44118</v>
      </c>
      <c r="K19888" t="str">
        <f>VLOOKUP(B:B,'Справочник по тт'!$A$2:$C$5,3,0)</f>
        <v>"Парабола"</v>
      </c>
      <c r="L19888" s="23">
        <v>1</v>
      </c>
      <c r="M19888" t="s">
        <v>361</v>
      </c>
    </row>
    <row r="19889" spans="1:13" x14ac:dyDescent="0.2">
      <c r="A19889" s="47">
        <v>44118.208333333336</v>
      </c>
      <c r="B19889">
        <v>3</v>
      </c>
      <c r="G19889" s="12">
        <f t="shared" si="1241"/>
        <v>2020</v>
      </c>
      <c r="H19889" s="12">
        <f t="shared" si="1242"/>
        <v>10</v>
      </c>
      <c r="I19889" s="12">
        <f t="shared" si="1243"/>
        <v>14</v>
      </c>
      <c r="J19889" s="51">
        <f t="shared" si="1244"/>
        <v>44118</v>
      </c>
      <c r="K19889" t="str">
        <f>VLOOKUP(B:B,'Справочник по тт'!$A$2:$C$5,3,0)</f>
        <v>"Парабола"</v>
      </c>
      <c r="L19889" s="23">
        <v>1</v>
      </c>
      <c r="M19889" t="s">
        <v>361</v>
      </c>
    </row>
    <row r="19890" spans="1:13" x14ac:dyDescent="0.2">
      <c r="A19890" s="47">
        <v>44118.3125</v>
      </c>
      <c r="B19890">
        <v>3</v>
      </c>
      <c r="G19890" s="12">
        <f t="shared" si="1241"/>
        <v>2020</v>
      </c>
      <c r="H19890" s="12">
        <f t="shared" si="1242"/>
        <v>10</v>
      </c>
      <c r="I19890" s="12">
        <f t="shared" si="1243"/>
        <v>14</v>
      </c>
      <c r="J19890" s="51">
        <f t="shared" si="1244"/>
        <v>44118</v>
      </c>
      <c r="K19890" t="str">
        <f>VLOOKUP(B:B,'Справочник по тт'!$A$2:$C$5,3,0)</f>
        <v>"Парабола"</v>
      </c>
      <c r="L19890" s="23">
        <v>1</v>
      </c>
      <c r="M19890" t="s">
        <v>361</v>
      </c>
    </row>
    <row r="19891" spans="1:13" x14ac:dyDescent="0.2">
      <c r="A19891" s="47">
        <v>44118.333333333336</v>
      </c>
      <c r="B19891">
        <v>3</v>
      </c>
      <c r="G19891" s="12">
        <f t="shared" si="1241"/>
        <v>2020</v>
      </c>
      <c r="H19891" s="12">
        <f t="shared" si="1242"/>
        <v>10</v>
      </c>
      <c r="I19891" s="12">
        <f t="shared" si="1243"/>
        <v>14</v>
      </c>
      <c r="J19891" s="51">
        <f t="shared" si="1244"/>
        <v>44118</v>
      </c>
      <c r="K19891" t="str">
        <f>VLOOKUP(B:B,'Справочник по тт'!$A$2:$C$5,3,0)</f>
        <v>"Парабола"</v>
      </c>
      <c r="L19891" s="23">
        <v>1</v>
      </c>
      <c r="M19891" t="s">
        <v>361</v>
      </c>
    </row>
    <row r="19892" spans="1:13" x14ac:dyDescent="0.2">
      <c r="A19892" s="47">
        <v>44118.333333333336</v>
      </c>
      <c r="B19892">
        <v>3</v>
      </c>
      <c r="G19892" s="12">
        <f t="shared" si="1241"/>
        <v>2020</v>
      </c>
      <c r="H19892" s="12">
        <f t="shared" si="1242"/>
        <v>10</v>
      </c>
      <c r="I19892" s="12">
        <f t="shared" si="1243"/>
        <v>14</v>
      </c>
      <c r="J19892" s="51">
        <f t="shared" si="1244"/>
        <v>44118</v>
      </c>
      <c r="K19892" t="str">
        <f>VLOOKUP(B:B,'Справочник по тт'!$A$2:$C$5,3,0)</f>
        <v>"Парабола"</v>
      </c>
      <c r="L19892" s="23">
        <v>1</v>
      </c>
      <c r="M19892" t="s">
        <v>361</v>
      </c>
    </row>
    <row r="19893" spans="1:13" x14ac:dyDescent="0.2">
      <c r="A19893" s="47">
        <v>44118.333333333336</v>
      </c>
      <c r="B19893">
        <v>3</v>
      </c>
      <c r="G19893" s="12">
        <f t="shared" si="1241"/>
        <v>2020</v>
      </c>
      <c r="H19893" s="12">
        <f t="shared" si="1242"/>
        <v>10</v>
      </c>
      <c r="I19893" s="12">
        <f t="shared" si="1243"/>
        <v>14</v>
      </c>
      <c r="J19893" s="51">
        <f t="shared" si="1244"/>
        <v>44118</v>
      </c>
      <c r="K19893" t="str">
        <f>VLOOKUP(B:B,'Справочник по тт'!$A$2:$C$5,3,0)</f>
        <v>"Парабола"</v>
      </c>
      <c r="L19893" s="23">
        <v>1</v>
      </c>
      <c r="M19893" t="s">
        <v>361</v>
      </c>
    </row>
    <row r="19894" spans="1:13" x14ac:dyDescent="0.2">
      <c r="A19894" s="47">
        <v>44118.344166666669</v>
      </c>
      <c r="B19894">
        <v>3</v>
      </c>
      <c r="G19894" s="12">
        <f t="shared" si="1241"/>
        <v>2020</v>
      </c>
      <c r="H19894" s="12">
        <f t="shared" si="1242"/>
        <v>10</v>
      </c>
      <c r="I19894" s="12">
        <f t="shared" si="1243"/>
        <v>14</v>
      </c>
      <c r="J19894" s="51">
        <f t="shared" si="1244"/>
        <v>44118</v>
      </c>
      <c r="K19894" t="str">
        <f>VLOOKUP(B:B,'Справочник по тт'!$A$2:$C$5,3,0)</f>
        <v>"Парабола"</v>
      </c>
      <c r="L19894" s="23">
        <v>1</v>
      </c>
      <c r="M19894" t="s">
        <v>361</v>
      </c>
    </row>
    <row r="19895" spans="1:13" x14ac:dyDescent="0.2">
      <c r="A19895" s="47">
        <v>44118.354166666664</v>
      </c>
      <c r="B19895">
        <v>3</v>
      </c>
      <c r="G19895" s="12">
        <f t="shared" si="1241"/>
        <v>2020</v>
      </c>
      <c r="H19895" s="12">
        <f t="shared" si="1242"/>
        <v>10</v>
      </c>
      <c r="I19895" s="12">
        <f t="shared" si="1243"/>
        <v>14</v>
      </c>
      <c r="J19895" s="51">
        <f t="shared" si="1244"/>
        <v>44118</v>
      </c>
      <c r="K19895" t="str">
        <f>VLOOKUP(B:B,'Справочник по тт'!$A$2:$C$5,3,0)</f>
        <v>"Парабола"</v>
      </c>
      <c r="L19895" s="23">
        <v>1</v>
      </c>
      <c r="M19895" t="s">
        <v>361</v>
      </c>
    </row>
    <row r="19896" spans="1:13" x14ac:dyDescent="0.2">
      <c r="A19896" s="47">
        <v>44118.375</v>
      </c>
      <c r="B19896">
        <v>3</v>
      </c>
      <c r="G19896" s="12">
        <f t="shared" si="1241"/>
        <v>2020</v>
      </c>
      <c r="H19896" s="12">
        <f t="shared" si="1242"/>
        <v>10</v>
      </c>
      <c r="I19896" s="12">
        <f t="shared" si="1243"/>
        <v>14</v>
      </c>
      <c r="J19896" s="51">
        <f t="shared" si="1244"/>
        <v>44118</v>
      </c>
      <c r="K19896" t="str">
        <f>VLOOKUP(B:B,'Справочник по тт'!$A$2:$C$5,3,0)</f>
        <v>"Парабола"</v>
      </c>
      <c r="L19896" s="23">
        <v>1</v>
      </c>
      <c r="M19896" t="s">
        <v>361</v>
      </c>
    </row>
    <row r="19897" spans="1:13" x14ac:dyDescent="0.2">
      <c r="A19897" s="47">
        <v>44118.375</v>
      </c>
      <c r="B19897">
        <v>3</v>
      </c>
      <c r="G19897" s="12">
        <f t="shared" si="1241"/>
        <v>2020</v>
      </c>
      <c r="H19897" s="12">
        <f t="shared" si="1242"/>
        <v>10</v>
      </c>
      <c r="I19897" s="12">
        <f t="shared" si="1243"/>
        <v>14</v>
      </c>
      <c r="J19897" s="51">
        <f t="shared" si="1244"/>
        <v>44118</v>
      </c>
      <c r="K19897" t="str">
        <f>VLOOKUP(B:B,'Справочник по тт'!$A$2:$C$5,3,0)</f>
        <v>"Парабола"</v>
      </c>
      <c r="L19897" s="23">
        <v>1</v>
      </c>
      <c r="M19897" t="s">
        <v>361</v>
      </c>
    </row>
    <row r="19898" spans="1:13" x14ac:dyDescent="0.2">
      <c r="A19898" s="47">
        <v>44118.375</v>
      </c>
      <c r="B19898">
        <v>3</v>
      </c>
      <c r="G19898" s="12">
        <f t="shared" si="1241"/>
        <v>2020</v>
      </c>
      <c r="H19898" s="12">
        <f t="shared" si="1242"/>
        <v>10</v>
      </c>
      <c r="I19898" s="12">
        <f t="shared" si="1243"/>
        <v>14</v>
      </c>
      <c r="J19898" s="51">
        <f t="shared" si="1244"/>
        <v>44118</v>
      </c>
      <c r="K19898" t="str">
        <f>VLOOKUP(B:B,'Справочник по тт'!$A$2:$C$5,3,0)</f>
        <v>"Парабола"</v>
      </c>
      <c r="L19898" s="23">
        <v>1</v>
      </c>
      <c r="M19898" t="s">
        <v>361</v>
      </c>
    </row>
    <row r="19899" spans="1:13" x14ac:dyDescent="0.2">
      <c r="A19899" s="47">
        <v>44118.375</v>
      </c>
      <c r="B19899">
        <v>3</v>
      </c>
      <c r="G19899" s="12">
        <f t="shared" si="1241"/>
        <v>2020</v>
      </c>
      <c r="H19899" s="12">
        <f t="shared" si="1242"/>
        <v>10</v>
      </c>
      <c r="I19899" s="12">
        <f t="shared" si="1243"/>
        <v>14</v>
      </c>
      <c r="J19899" s="51">
        <f t="shared" si="1244"/>
        <v>44118</v>
      </c>
      <c r="K19899" t="str">
        <f>VLOOKUP(B:B,'Справочник по тт'!$A$2:$C$5,3,0)</f>
        <v>"Парабола"</v>
      </c>
      <c r="L19899" s="23">
        <v>1</v>
      </c>
      <c r="M19899" t="s">
        <v>361</v>
      </c>
    </row>
    <row r="19900" spans="1:13" x14ac:dyDescent="0.2">
      <c r="A19900" s="47">
        <v>44118.375</v>
      </c>
      <c r="B19900">
        <v>3</v>
      </c>
      <c r="G19900" s="12">
        <f t="shared" si="1241"/>
        <v>2020</v>
      </c>
      <c r="H19900" s="12">
        <f t="shared" si="1242"/>
        <v>10</v>
      </c>
      <c r="I19900" s="12">
        <f t="shared" si="1243"/>
        <v>14</v>
      </c>
      <c r="J19900" s="51">
        <f t="shared" si="1244"/>
        <v>44118</v>
      </c>
      <c r="K19900" t="str">
        <f>VLOOKUP(B:B,'Справочник по тт'!$A$2:$C$5,3,0)</f>
        <v>"Парабола"</v>
      </c>
      <c r="L19900" s="23">
        <v>1</v>
      </c>
      <c r="M19900" t="s">
        <v>361</v>
      </c>
    </row>
    <row r="19901" spans="1:13" x14ac:dyDescent="0.2">
      <c r="A19901" s="47">
        <v>44118.375</v>
      </c>
      <c r="B19901">
        <v>3</v>
      </c>
      <c r="G19901" s="12">
        <f t="shared" si="1241"/>
        <v>2020</v>
      </c>
      <c r="H19901" s="12">
        <f t="shared" si="1242"/>
        <v>10</v>
      </c>
      <c r="I19901" s="12">
        <f t="shared" si="1243"/>
        <v>14</v>
      </c>
      <c r="J19901" s="51">
        <f t="shared" si="1244"/>
        <v>44118</v>
      </c>
      <c r="K19901" t="str">
        <f>VLOOKUP(B:B,'Справочник по тт'!$A$2:$C$5,3,0)</f>
        <v>"Парабола"</v>
      </c>
      <c r="L19901" s="23">
        <v>1</v>
      </c>
      <c r="M19901" t="s">
        <v>361</v>
      </c>
    </row>
    <row r="19902" spans="1:13" x14ac:dyDescent="0.2">
      <c r="A19902" s="47">
        <v>44118.375</v>
      </c>
      <c r="B19902">
        <v>3</v>
      </c>
      <c r="G19902" s="12">
        <f t="shared" si="1241"/>
        <v>2020</v>
      </c>
      <c r="H19902" s="12">
        <f t="shared" si="1242"/>
        <v>10</v>
      </c>
      <c r="I19902" s="12">
        <f t="shared" si="1243"/>
        <v>14</v>
      </c>
      <c r="J19902" s="51">
        <f t="shared" si="1244"/>
        <v>44118</v>
      </c>
      <c r="K19902" t="str">
        <f>VLOOKUP(B:B,'Справочник по тт'!$A$2:$C$5,3,0)</f>
        <v>"Парабола"</v>
      </c>
      <c r="L19902" s="23">
        <v>1</v>
      </c>
      <c r="M19902" t="s">
        <v>361</v>
      </c>
    </row>
    <row r="19903" spans="1:13" x14ac:dyDescent="0.2">
      <c r="A19903" s="47">
        <v>44118.375</v>
      </c>
      <c r="B19903">
        <v>3</v>
      </c>
      <c r="G19903" s="12">
        <f t="shared" si="1241"/>
        <v>2020</v>
      </c>
      <c r="H19903" s="12">
        <f t="shared" si="1242"/>
        <v>10</v>
      </c>
      <c r="I19903" s="12">
        <f t="shared" si="1243"/>
        <v>14</v>
      </c>
      <c r="J19903" s="51">
        <f t="shared" si="1244"/>
        <v>44118</v>
      </c>
      <c r="K19903" t="str">
        <f>VLOOKUP(B:B,'Справочник по тт'!$A$2:$C$5,3,0)</f>
        <v>"Парабола"</v>
      </c>
      <c r="L19903" s="23">
        <v>1</v>
      </c>
      <c r="M19903" t="s">
        <v>361</v>
      </c>
    </row>
    <row r="19904" spans="1:13" x14ac:dyDescent="0.2">
      <c r="A19904" s="47">
        <v>44118.375</v>
      </c>
      <c r="B19904">
        <v>3</v>
      </c>
      <c r="G19904" s="12">
        <f t="shared" si="1241"/>
        <v>2020</v>
      </c>
      <c r="H19904" s="12">
        <f t="shared" si="1242"/>
        <v>10</v>
      </c>
      <c r="I19904" s="12">
        <f t="shared" si="1243"/>
        <v>14</v>
      </c>
      <c r="J19904" s="51">
        <f t="shared" si="1244"/>
        <v>44118</v>
      </c>
      <c r="K19904" t="str">
        <f>VLOOKUP(B:B,'Справочник по тт'!$A$2:$C$5,3,0)</f>
        <v>"Парабола"</v>
      </c>
      <c r="L19904" s="23">
        <v>1</v>
      </c>
      <c r="M19904" t="s">
        <v>361</v>
      </c>
    </row>
    <row r="19905" spans="1:13" x14ac:dyDescent="0.2">
      <c r="A19905" s="47">
        <v>44118.375</v>
      </c>
      <c r="B19905">
        <v>3</v>
      </c>
      <c r="G19905" s="12">
        <f t="shared" si="1241"/>
        <v>2020</v>
      </c>
      <c r="H19905" s="12">
        <f t="shared" si="1242"/>
        <v>10</v>
      </c>
      <c r="I19905" s="12">
        <f t="shared" si="1243"/>
        <v>14</v>
      </c>
      <c r="J19905" s="51">
        <f t="shared" si="1244"/>
        <v>44118</v>
      </c>
      <c r="K19905" t="str">
        <f>VLOOKUP(B:B,'Справочник по тт'!$A$2:$C$5,3,0)</f>
        <v>"Парабола"</v>
      </c>
      <c r="L19905" s="23">
        <v>1</v>
      </c>
      <c r="M19905" t="s">
        <v>361</v>
      </c>
    </row>
    <row r="19906" spans="1:13" x14ac:dyDescent="0.2">
      <c r="A19906" s="47">
        <v>44118.375</v>
      </c>
      <c r="B19906">
        <v>3</v>
      </c>
      <c r="G19906" s="12">
        <f t="shared" si="1241"/>
        <v>2020</v>
      </c>
      <c r="H19906" s="12">
        <f t="shared" si="1242"/>
        <v>10</v>
      </c>
      <c r="I19906" s="12">
        <f t="shared" si="1243"/>
        <v>14</v>
      </c>
      <c r="J19906" s="51">
        <f t="shared" si="1244"/>
        <v>44118</v>
      </c>
      <c r="K19906" t="str">
        <f>VLOOKUP(B:B,'Справочник по тт'!$A$2:$C$5,3,0)</f>
        <v>"Парабола"</v>
      </c>
      <c r="L19906" s="23">
        <v>1</v>
      </c>
      <c r="M19906" t="s">
        <v>361</v>
      </c>
    </row>
    <row r="19907" spans="1:13" x14ac:dyDescent="0.2">
      <c r="A19907" s="47">
        <v>44118.375</v>
      </c>
      <c r="B19907">
        <v>3</v>
      </c>
      <c r="G19907" s="12">
        <f t="shared" ref="G19907:G19970" si="1245">YEAR(A19907)</f>
        <v>2020</v>
      </c>
      <c r="H19907" s="12">
        <f t="shared" ref="H19907:H19970" si="1246">MONTH(A19907)</f>
        <v>10</v>
      </c>
      <c r="I19907" s="12">
        <f t="shared" ref="I19907:I19970" si="1247">DAY(A19907)</f>
        <v>14</v>
      </c>
      <c r="J19907" s="51">
        <f t="shared" ref="J19907:J19970" si="1248">DATE(G:G,H:H,I:I)</f>
        <v>44118</v>
      </c>
      <c r="K19907" t="str">
        <f>VLOOKUP(B:B,'Справочник по тт'!$A$2:$C$5,3,0)</f>
        <v>"Парабола"</v>
      </c>
      <c r="L19907" s="23">
        <v>1</v>
      </c>
      <c r="M19907" t="s">
        <v>361</v>
      </c>
    </row>
    <row r="19908" spans="1:13" x14ac:dyDescent="0.2">
      <c r="A19908" s="47">
        <v>44118.375</v>
      </c>
      <c r="B19908">
        <v>3</v>
      </c>
      <c r="G19908" s="12">
        <f t="shared" si="1245"/>
        <v>2020</v>
      </c>
      <c r="H19908" s="12">
        <f t="shared" si="1246"/>
        <v>10</v>
      </c>
      <c r="I19908" s="12">
        <f t="shared" si="1247"/>
        <v>14</v>
      </c>
      <c r="J19908" s="51">
        <f t="shared" si="1248"/>
        <v>44118</v>
      </c>
      <c r="K19908" t="str">
        <f>VLOOKUP(B:B,'Справочник по тт'!$A$2:$C$5,3,0)</f>
        <v>"Парабола"</v>
      </c>
      <c r="L19908" s="23">
        <v>1</v>
      </c>
      <c r="M19908" t="s">
        <v>361</v>
      </c>
    </row>
    <row r="19909" spans="1:13" x14ac:dyDescent="0.2">
      <c r="A19909" s="47">
        <v>44118.375</v>
      </c>
      <c r="B19909">
        <v>3</v>
      </c>
      <c r="G19909" s="12">
        <f t="shared" si="1245"/>
        <v>2020</v>
      </c>
      <c r="H19909" s="12">
        <f t="shared" si="1246"/>
        <v>10</v>
      </c>
      <c r="I19909" s="12">
        <f t="shared" si="1247"/>
        <v>14</v>
      </c>
      <c r="J19909" s="51">
        <f t="shared" si="1248"/>
        <v>44118</v>
      </c>
      <c r="K19909" t="str">
        <f>VLOOKUP(B:B,'Справочник по тт'!$A$2:$C$5,3,0)</f>
        <v>"Парабола"</v>
      </c>
      <c r="L19909" s="23">
        <v>1</v>
      </c>
      <c r="M19909" t="s">
        <v>361</v>
      </c>
    </row>
    <row r="19910" spans="1:13" x14ac:dyDescent="0.2">
      <c r="A19910" s="47">
        <v>44118.375</v>
      </c>
      <c r="B19910">
        <v>3</v>
      </c>
      <c r="G19910" s="12">
        <f t="shared" si="1245"/>
        <v>2020</v>
      </c>
      <c r="H19910" s="12">
        <f t="shared" si="1246"/>
        <v>10</v>
      </c>
      <c r="I19910" s="12">
        <f t="shared" si="1247"/>
        <v>14</v>
      </c>
      <c r="J19910" s="51">
        <f t="shared" si="1248"/>
        <v>44118</v>
      </c>
      <c r="K19910" t="str">
        <f>VLOOKUP(B:B,'Справочник по тт'!$A$2:$C$5,3,0)</f>
        <v>"Парабола"</v>
      </c>
      <c r="L19910" s="23">
        <v>1</v>
      </c>
      <c r="M19910" t="s">
        <v>361</v>
      </c>
    </row>
    <row r="19911" spans="1:13" x14ac:dyDescent="0.2">
      <c r="A19911" s="47">
        <v>44118.375</v>
      </c>
      <c r="B19911">
        <v>3</v>
      </c>
      <c r="G19911" s="12">
        <f t="shared" si="1245"/>
        <v>2020</v>
      </c>
      <c r="H19911" s="12">
        <f t="shared" si="1246"/>
        <v>10</v>
      </c>
      <c r="I19911" s="12">
        <f t="shared" si="1247"/>
        <v>14</v>
      </c>
      <c r="J19911" s="51">
        <f t="shared" si="1248"/>
        <v>44118</v>
      </c>
      <c r="K19911" t="str">
        <f>VLOOKUP(B:B,'Справочник по тт'!$A$2:$C$5,3,0)</f>
        <v>"Парабола"</v>
      </c>
      <c r="L19911" s="23">
        <v>1</v>
      </c>
      <c r="M19911" t="s">
        <v>361</v>
      </c>
    </row>
    <row r="19912" spans="1:13" x14ac:dyDescent="0.2">
      <c r="A19912" s="47">
        <v>44118.375</v>
      </c>
      <c r="B19912">
        <v>3</v>
      </c>
      <c r="G19912" s="12">
        <f t="shared" si="1245"/>
        <v>2020</v>
      </c>
      <c r="H19912" s="12">
        <f t="shared" si="1246"/>
        <v>10</v>
      </c>
      <c r="I19912" s="12">
        <f t="shared" si="1247"/>
        <v>14</v>
      </c>
      <c r="J19912" s="51">
        <f t="shared" si="1248"/>
        <v>44118</v>
      </c>
      <c r="K19912" t="str">
        <f>VLOOKUP(B:B,'Справочник по тт'!$A$2:$C$5,3,0)</f>
        <v>"Парабола"</v>
      </c>
      <c r="L19912" s="23">
        <v>1</v>
      </c>
      <c r="M19912" t="s">
        <v>361</v>
      </c>
    </row>
    <row r="19913" spans="1:13" x14ac:dyDescent="0.2">
      <c r="A19913" s="47">
        <v>44118.375</v>
      </c>
      <c r="B19913">
        <v>3</v>
      </c>
      <c r="G19913" s="12">
        <f t="shared" si="1245"/>
        <v>2020</v>
      </c>
      <c r="H19913" s="12">
        <f t="shared" si="1246"/>
        <v>10</v>
      </c>
      <c r="I19913" s="12">
        <f t="shared" si="1247"/>
        <v>14</v>
      </c>
      <c r="J19913" s="51">
        <f t="shared" si="1248"/>
        <v>44118</v>
      </c>
      <c r="K19913" t="str">
        <f>VLOOKUP(B:B,'Справочник по тт'!$A$2:$C$5,3,0)</f>
        <v>"Парабола"</v>
      </c>
      <c r="L19913" s="23">
        <v>1</v>
      </c>
      <c r="M19913" t="s">
        <v>361</v>
      </c>
    </row>
    <row r="19914" spans="1:13" x14ac:dyDescent="0.2">
      <c r="A19914" s="47">
        <v>44118.375</v>
      </c>
      <c r="B19914">
        <v>3</v>
      </c>
      <c r="G19914" s="12">
        <f t="shared" si="1245"/>
        <v>2020</v>
      </c>
      <c r="H19914" s="12">
        <f t="shared" si="1246"/>
        <v>10</v>
      </c>
      <c r="I19914" s="12">
        <f t="shared" si="1247"/>
        <v>14</v>
      </c>
      <c r="J19914" s="51">
        <f t="shared" si="1248"/>
        <v>44118</v>
      </c>
      <c r="K19914" t="str">
        <f>VLOOKUP(B:B,'Справочник по тт'!$A$2:$C$5,3,0)</f>
        <v>"Парабола"</v>
      </c>
      <c r="L19914" s="23">
        <v>1</v>
      </c>
      <c r="M19914" t="s">
        <v>361</v>
      </c>
    </row>
    <row r="19915" spans="1:13" x14ac:dyDescent="0.2">
      <c r="A19915" s="47">
        <v>44118.395833333336</v>
      </c>
      <c r="B19915">
        <v>3</v>
      </c>
      <c r="G19915" s="12">
        <f t="shared" si="1245"/>
        <v>2020</v>
      </c>
      <c r="H19915" s="12">
        <f t="shared" si="1246"/>
        <v>10</v>
      </c>
      <c r="I19915" s="12">
        <f t="shared" si="1247"/>
        <v>14</v>
      </c>
      <c r="J19915" s="51">
        <f t="shared" si="1248"/>
        <v>44118</v>
      </c>
      <c r="K19915" t="str">
        <f>VLOOKUP(B:B,'Справочник по тт'!$A$2:$C$5,3,0)</f>
        <v>"Парабола"</v>
      </c>
      <c r="L19915" s="23">
        <v>1</v>
      </c>
      <c r="M19915" t="s">
        <v>361</v>
      </c>
    </row>
    <row r="19916" spans="1:13" x14ac:dyDescent="0.2">
      <c r="A19916" s="47">
        <v>44118.416666666664</v>
      </c>
      <c r="B19916">
        <v>3</v>
      </c>
      <c r="G19916" s="12">
        <f t="shared" si="1245"/>
        <v>2020</v>
      </c>
      <c r="H19916" s="12">
        <f t="shared" si="1246"/>
        <v>10</v>
      </c>
      <c r="I19916" s="12">
        <f t="shared" si="1247"/>
        <v>14</v>
      </c>
      <c r="J19916" s="51">
        <f t="shared" si="1248"/>
        <v>44118</v>
      </c>
      <c r="K19916" t="str">
        <f>VLOOKUP(B:B,'Справочник по тт'!$A$2:$C$5,3,0)</f>
        <v>"Парабола"</v>
      </c>
      <c r="L19916" s="23">
        <v>1</v>
      </c>
      <c r="M19916" t="s">
        <v>361</v>
      </c>
    </row>
    <row r="19917" spans="1:13" x14ac:dyDescent="0.2">
      <c r="A19917" s="47">
        <v>44118.416666666664</v>
      </c>
      <c r="B19917">
        <v>3</v>
      </c>
      <c r="G19917" s="12">
        <f t="shared" si="1245"/>
        <v>2020</v>
      </c>
      <c r="H19917" s="12">
        <f t="shared" si="1246"/>
        <v>10</v>
      </c>
      <c r="I19917" s="12">
        <f t="shared" si="1247"/>
        <v>14</v>
      </c>
      <c r="J19917" s="51">
        <f t="shared" si="1248"/>
        <v>44118</v>
      </c>
      <c r="K19917" t="str">
        <f>VLOOKUP(B:B,'Справочник по тт'!$A$2:$C$5,3,0)</f>
        <v>"Парабола"</v>
      </c>
      <c r="L19917" s="23">
        <v>1</v>
      </c>
      <c r="M19917" t="s">
        <v>361</v>
      </c>
    </row>
    <row r="19918" spans="1:13" x14ac:dyDescent="0.2">
      <c r="A19918" s="47">
        <v>44118.416666666664</v>
      </c>
      <c r="B19918">
        <v>3</v>
      </c>
      <c r="G19918" s="12">
        <f t="shared" si="1245"/>
        <v>2020</v>
      </c>
      <c r="H19918" s="12">
        <f t="shared" si="1246"/>
        <v>10</v>
      </c>
      <c r="I19918" s="12">
        <f t="shared" si="1247"/>
        <v>14</v>
      </c>
      <c r="J19918" s="51">
        <f t="shared" si="1248"/>
        <v>44118</v>
      </c>
      <c r="K19918" t="str">
        <f>VLOOKUP(B:B,'Справочник по тт'!$A$2:$C$5,3,0)</f>
        <v>"Парабола"</v>
      </c>
      <c r="L19918" s="23">
        <v>1</v>
      </c>
      <c r="M19918" t="s">
        <v>361</v>
      </c>
    </row>
    <row r="19919" spans="1:13" x14ac:dyDescent="0.2">
      <c r="A19919" s="47">
        <v>44118.416666666664</v>
      </c>
      <c r="B19919">
        <v>3</v>
      </c>
      <c r="G19919" s="12">
        <f t="shared" si="1245"/>
        <v>2020</v>
      </c>
      <c r="H19919" s="12">
        <f t="shared" si="1246"/>
        <v>10</v>
      </c>
      <c r="I19919" s="12">
        <f t="shared" si="1247"/>
        <v>14</v>
      </c>
      <c r="J19919" s="51">
        <f t="shared" si="1248"/>
        <v>44118</v>
      </c>
      <c r="K19919" t="str">
        <f>VLOOKUP(B:B,'Справочник по тт'!$A$2:$C$5,3,0)</f>
        <v>"Парабола"</v>
      </c>
      <c r="L19919" s="23">
        <v>1</v>
      </c>
      <c r="M19919" t="s">
        <v>361</v>
      </c>
    </row>
    <row r="19920" spans="1:13" x14ac:dyDescent="0.2">
      <c r="A19920" s="47">
        <v>44118.416666666664</v>
      </c>
      <c r="B19920">
        <v>3</v>
      </c>
      <c r="G19920" s="12">
        <f t="shared" si="1245"/>
        <v>2020</v>
      </c>
      <c r="H19920" s="12">
        <f t="shared" si="1246"/>
        <v>10</v>
      </c>
      <c r="I19920" s="12">
        <f t="shared" si="1247"/>
        <v>14</v>
      </c>
      <c r="J19920" s="51">
        <f t="shared" si="1248"/>
        <v>44118</v>
      </c>
      <c r="K19920" t="str">
        <f>VLOOKUP(B:B,'Справочник по тт'!$A$2:$C$5,3,0)</f>
        <v>"Парабола"</v>
      </c>
      <c r="L19920" s="23">
        <v>1</v>
      </c>
      <c r="M19920" t="s">
        <v>361</v>
      </c>
    </row>
    <row r="19921" spans="1:13" x14ac:dyDescent="0.2">
      <c r="A19921" s="47">
        <v>44118.416666666664</v>
      </c>
      <c r="B19921">
        <v>3</v>
      </c>
      <c r="G19921" s="12">
        <f t="shared" si="1245"/>
        <v>2020</v>
      </c>
      <c r="H19921" s="12">
        <f t="shared" si="1246"/>
        <v>10</v>
      </c>
      <c r="I19921" s="12">
        <f t="shared" si="1247"/>
        <v>14</v>
      </c>
      <c r="J19921" s="51">
        <f t="shared" si="1248"/>
        <v>44118</v>
      </c>
      <c r="K19921" t="str">
        <f>VLOOKUP(B:B,'Справочник по тт'!$A$2:$C$5,3,0)</f>
        <v>"Парабола"</v>
      </c>
      <c r="L19921" s="23">
        <v>1</v>
      </c>
      <c r="M19921" t="s">
        <v>361</v>
      </c>
    </row>
    <row r="19922" spans="1:13" x14ac:dyDescent="0.2">
      <c r="A19922" s="47">
        <v>44118.416666666664</v>
      </c>
      <c r="B19922">
        <v>3</v>
      </c>
      <c r="G19922" s="12">
        <f t="shared" si="1245"/>
        <v>2020</v>
      </c>
      <c r="H19922" s="12">
        <f t="shared" si="1246"/>
        <v>10</v>
      </c>
      <c r="I19922" s="12">
        <f t="shared" si="1247"/>
        <v>14</v>
      </c>
      <c r="J19922" s="51">
        <f t="shared" si="1248"/>
        <v>44118</v>
      </c>
      <c r="K19922" t="str">
        <f>VLOOKUP(B:B,'Справочник по тт'!$A$2:$C$5,3,0)</f>
        <v>"Парабола"</v>
      </c>
      <c r="L19922" s="23">
        <v>1</v>
      </c>
      <c r="M19922" t="s">
        <v>361</v>
      </c>
    </row>
    <row r="19923" spans="1:13" x14ac:dyDescent="0.2">
      <c r="A19923" s="47">
        <v>44118.416666666664</v>
      </c>
      <c r="B19923">
        <v>3</v>
      </c>
      <c r="G19923" s="12">
        <f t="shared" si="1245"/>
        <v>2020</v>
      </c>
      <c r="H19923" s="12">
        <f t="shared" si="1246"/>
        <v>10</v>
      </c>
      <c r="I19923" s="12">
        <f t="shared" si="1247"/>
        <v>14</v>
      </c>
      <c r="J19923" s="51">
        <f t="shared" si="1248"/>
        <v>44118</v>
      </c>
      <c r="K19923" t="str">
        <f>VLOOKUP(B:B,'Справочник по тт'!$A$2:$C$5,3,0)</f>
        <v>"Парабола"</v>
      </c>
      <c r="L19923" s="23">
        <v>1</v>
      </c>
      <c r="M19923" t="s">
        <v>361</v>
      </c>
    </row>
    <row r="19924" spans="1:13" x14ac:dyDescent="0.2">
      <c r="A19924" s="47">
        <v>44118.416666666664</v>
      </c>
      <c r="B19924">
        <v>3</v>
      </c>
      <c r="G19924" s="12">
        <f t="shared" si="1245"/>
        <v>2020</v>
      </c>
      <c r="H19924" s="12">
        <f t="shared" si="1246"/>
        <v>10</v>
      </c>
      <c r="I19924" s="12">
        <f t="shared" si="1247"/>
        <v>14</v>
      </c>
      <c r="J19924" s="51">
        <f t="shared" si="1248"/>
        <v>44118</v>
      </c>
      <c r="K19924" t="str">
        <f>VLOOKUP(B:B,'Справочник по тт'!$A$2:$C$5,3,0)</f>
        <v>"Парабола"</v>
      </c>
      <c r="L19924" s="23">
        <v>1</v>
      </c>
      <c r="M19924" t="s">
        <v>361</v>
      </c>
    </row>
    <row r="19925" spans="1:13" x14ac:dyDescent="0.2">
      <c r="A19925" s="47">
        <v>44118.416666666664</v>
      </c>
      <c r="B19925">
        <v>3</v>
      </c>
      <c r="G19925" s="12">
        <f t="shared" si="1245"/>
        <v>2020</v>
      </c>
      <c r="H19925" s="12">
        <f t="shared" si="1246"/>
        <v>10</v>
      </c>
      <c r="I19925" s="12">
        <f t="shared" si="1247"/>
        <v>14</v>
      </c>
      <c r="J19925" s="51">
        <f t="shared" si="1248"/>
        <v>44118</v>
      </c>
      <c r="K19925" t="str">
        <f>VLOOKUP(B:B,'Справочник по тт'!$A$2:$C$5,3,0)</f>
        <v>"Парабола"</v>
      </c>
      <c r="L19925" s="23">
        <v>1</v>
      </c>
      <c r="M19925" t="s">
        <v>361</v>
      </c>
    </row>
    <row r="19926" spans="1:13" x14ac:dyDescent="0.2">
      <c r="A19926" s="47">
        <v>44118.416666666664</v>
      </c>
      <c r="B19926">
        <v>3</v>
      </c>
      <c r="G19926" s="12">
        <f t="shared" si="1245"/>
        <v>2020</v>
      </c>
      <c r="H19926" s="12">
        <f t="shared" si="1246"/>
        <v>10</v>
      </c>
      <c r="I19926" s="12">
        <f t="shared" si="1247"/>
        <v>14</v>
      </c>
      <c r="J19926" s="51">
        <f t="shared" si="1248"/>
        <v>44118</v>
      </c>
      <c r="K19926" t="str">
        <f>VLOOKUP(B:B,'Справочник по тт'!$A$2:$C$5,3,0)</f>
        <v>"Парабола"</v>
      </c>
      <c r="L19926" s="23">
        <v>1</v>
      </c>
      <c r="M19926" t="s">
        <v>361</v>
      </c>
    </row>
    <row r="19927" spans="1:13" x14ac:dyDescent="0.2">
      <c r="A19927" s="47">
        <v>44118.416666666664</v>
      </c>
      <c r="B19927">
        <v>3</v>
      </c>
      <c r="G19927" s="12">
        <f t="shared" si="1245"/>
        <v>2020</v>
      </c>
      <c r="H19927" s="12">
        <f t="shared" si="1246"/>
        <v>10</v>
      </c>
      <c r="I19927" s="12">
        <f t="shared" si="1247"/>
        <v>14</v>
      </c>
      <c r="J19927" s="51">
        <f t="shared" si="1248"/>
        <v>44118</v>
      </c>
      <c r="K19927" t="str">
        <f>VLOOKUP(B:B,'Справочник по тт'!$A$2:$C$5,3,0)</f>
        <v>"Парабола"</v>
      </c>
      <c r="L19927" s="23">
        <v>1</v>
      </c>
      <c r="M19927" t="s">
        <v>361</v>
      </c>
    </row>
    <row r="19928" spans="1:13" x14ac:dyDescent="0.2">
      <c r="A19928" s="47">
        <v>44118.458333333336</v>
      </c>
      <c r="B19928">
        <v>3</v>
      </c>
      <c r="G19928" s="12">
        <f t="shared" si="1245"/>
        <v>2020</v>
      </c>
      <c r="H19928" s="12">
        <f t="shared" si="1246"/>
        <v>10</v>
      </c>
      <c r="I19928" s="12">
        <f t="shared" si="1247"/>
        <v>14</v>
      </c>
      <c r="J19928" s="51">
        <f t="shared" si="1248"/>
        <v>44118</v>
      </c>
      <c r="K19928" t="str">
        <f>VLOOKUP(B:B,'Справочник по тт'!$A$2:$C$5,3,0)</f>
        <v>"Парабола"</v>
      </c>
      <c r="L19928" s="23">
        <v>1</v>
      </c>
      <c r="M19928" t="s">
        <v>361</v>
      </c>
    </row>
    <row r="19929" spans="1:13" x14ac:dyDescent="0.2">
      <c r="A19929" s="47">
        <v>44118.458333333336</v>
      </c>
      <c r="B19929">
        <v>3</v>
      </c>
      <c r="G19929" s="12">
        <f t="shared" si="1245"/>
        <v>2020</v>
      </c>
      <c r="H19929" s="12">
        <f t="shared" si="1246"/>
        <v>10</v>
      </c>
      <c r="I19929" s="12">
        <f t="shared" si="1247"/>
        <v>14</v>
      </c>
      <c r="J19929" s="51">
        <f t="shared" si="1248"/>
        <v>44118</v>
      </c>
      <c r="K19929" t="str">
        <f>VLOOKUP(B:B,'Справочник по тт'!$A$2:$C$5,3,0)</f>
        <v>"Парабола"</v>
      </c>
      <c r="L19929" s="23">
        <v>1</v>
      </c>
      <c r="M19929" t="s">
        <v>361</v>
      </c>
    </row>
    <row r="19930" spans="1:13" x14ac:dyDescent="0.2">
      <c r="A19930" s="47">
        <v>44118.458333333336</v>
      </c>
      <c r="B19930">
        <v>3</v>
      </c>
      <c r="G19930" s="12">
        <f t="shared" si="1245"/>
        <v>2020</v>
      </c>
      <c r="H19930" s="12">
        <f t="shared" si="1246"/>
        <v>10</v>
      </c>
      <c r="I19930" s="12">
        <f t="shared" si="1247"/>
        <v>14</v>
      </c>
      <c r="J19930" s="51">
        <f t="shared" si="1248"/>
        <v>44118</v>
      </c>
      <c r="K19930" t="str">
        <f>VLOOKUP(B:B,'Справочник по тт'!$A$2:$C$5,3,0)</f>
        <v>"Парабола"</v>
      </c>
      <c r="L19930" s="23">
        <v>1</v>
      </c>
      <c r="M19930" t="s">
        <v>361</v>
      </c>
    </row>
    <row r="19931" spans="1:13" x14ac:dyDescent="0.2">
      <c r="A19931" s="47">
        <v>44118.458333333336</v>
      </c>
      <c r="B19931">
        <v>3</v>
      </c>
      <c r="G19931" s="12">
        <f t="shared" si="1245"/>
        <v>2020</v>
      </c>
      <c r="H19931" s="12">
        <f t="shared" si="1246"/>
        <v>10</v>
      </c>
      <c r="I19931" s="12">
        <f t="shared" si="1247"/>
        <v>14</v>
      </c>
      <c r="J19931" s="51">
        <f t="shared" si="1248"/>
        <v>44118</v>
      </c>
      <c r="K19931" t="str">
        <f>VLOOKUP(B:B,'Справочник по тт'!$A$2:$C$5,3,0)</f>
        <v>"Парабола"</v>
      </c>
      <c r="L19931" s="23">
        <v>1</v>
      </c>
      <c r="M19931" t="s">
        <v>361</v>
      </c>
    </row>
    <row r="19932" spans="1:13" x14ac:dyDescent="0.2">
      <c r="A19932" s="47">
        <v>44118.458333333336</v>
      </c>
      <c r="B19932">
        <v>3</v>
      </c>
      <c r="G19932" s="12">
        <f t="shared" si="1245"/>
        <v>2020</v>
      </c>
      <c r="H19932" s="12">
        <f t="shared" si="1246"/>
        <v>10</v>
      </c>
      <c r="I19932" s="12">
        <f t="shared" si="1247"/>
        <v>14</v>
      </c>
      <c r="J19932" s="51">
        <f t="shared" si="1248"/>
        <v>44118</v>
      </c>
      <c r="K19932" t="str">
        <f>VLOOKUP(B:B,'Справочник по тт'!$A$2:$C$5,3,0)</f>
        <v>"Парабола"</v>
      </c>
      <c r="L19932" s="23">
        <v>1</v>
      </c>
      <c r="M19932" t="s">
        <v>361</v>
      </c>
    </row>
    <row r="19933" spans="1:13" x14ac:dyDescent="0.2">
      <c r="A19933" s="47">
        <v>44118.5</v>
      </c>
      <c r="B19933">
        <v>3</v>
      </c>
      <c r="G19933" s="12">
        <f t="shared" si="1245"/>
        <v>2020</v>
      </c>
      <c r="H19933" s="12">
        <f t="shared" si="1246"/>
        <v>10</v>
      </c>
      <c r="I19933" s="12">
        <f t="shared" si="1247"/>
        <v>14</v>
      </c>
      <c r="J19933" s="51">
        <f t="shared" si="1248"/>
        <v>44118</v>
      </c>
      <c r="K19933" t="str">
        <f>VLOOKUP(B:B,'Справочник по тт'!$A$2:$C$5,3,0)</f>
        <v>"Парабола"</v>
      </c>
      <c r="L19933" s="23">
        <v>1</v>
      </c>
      <c r="M19933" t="s">
        <v>361</v>
      </c>
    </row>
    <row r="19934" spans="1:13" x14ac:dyDescent="0.2">
      <c r="A19934" s="47">
        <v>44118.5</v>
      </c>
      <c r="B19934">
        <v>3</v>
      </c>
      <c r="G19934" s="12">
        <f t="shared" si="1245"/>
        <v>2020</v>
      </c>
      <c r="H19934" s="12">
        <f t="shared" si="1246"/>
        <v>10</v>
      </c>
      <c r="I19934" s="12">
        <f t="shared" si="1247"/>
        <v>14</v>
      </c>
      <c r="J19934" s="51">
        <f t="shared" si="1248"/>
        <v>44118</v>
      </c>
      <c r="K19934" t="str">
        <f>VLOOKUP(B:B,'Справочник по тт'!$A$2:$C$5,3,0)</f>
        <v>"Парабола"</v>
      </c>
      <c r="L19934" s="23">
        <v>1</v>
      </c>
      <c r="M19934" t="s">
        <v>361</v>
      </c>
    </row>
    <row r="19935" spans="1:13" x14ac:dyDescent="0.2">
      <c r="A19935" s="47">
        <v>44119.541666666664</v>
      </c>
      <c r="B19935">
        <v>3</v>
      </c>
      <c r="G19935" s="12">
        <f t="shared" si="1245"/>
        <v>2020</v>
      </c>
      <c r="H19935" s="12">
        <f t="shared" si="1246"/>
        <v>10</v>
      </c>
      <c r="I19935" s="12">
        <f t="shared" si="1247"/>
        <v>15</v>
      </c>
      <c r="J19935" s="51">
        <f t="shared" si="1248"/>
        <v>44119</v>
      </c>
      <c r="K19935" t="str">
        <f>VLOOKUP(B:B,'Справочник по тт'!$A$2:$C$5,3,0)</f>
        <v>"Парабола"</v>
      </c>
      <c r="L19935" s="23">
        <v>1</v>
      </c>
      <c r="M19935" t="s">
        <v>361</v>
      </c>
    </row>
    <row r="19936" spans="1:13" x14ac:dyDescent="0.2">
      <c r="A19936" s="47">
        <v>44119.583333333336</v>
      </c>
      <c r="B19936">
        <v>3</v>
      </c>
      <c r="G19936" s="12">
        <f t="shared" si="1245"/>
        <v>2020</v>
      </c>
      <c r="H19936" s="12">
        <f t="shared" si="1246"/>
        <v>10</v>
      </c>
      <c r="I19936" s="12">
        <f t="shared" si="1247"/>
        <v>15</v>
      </c>
      <c r="J19936" s="51">
        <f t="shared" si="1248"/>
        <v>44119</v>
      </c>
      <c r="K19936" t="str">
        <f>VLOOKUP(B:B,'Справочник по тт'!$A$2:$C$5,3,0)</f>
        <v>"Парабола"</v>
      </c>
      <c r="L19936" s="23">
        <v>1</v>
      </c>
      <c r="M19936" t="s">
        <v>361</v>
      </c>
    </row>
    <row r="19937" spans="1:13" x14ac:dyDescent="0.2">
      <c r="A19937" s="47">
        <v>44119.583333333336</v>
      </c>
      <c r="B19937">
        <v>3</v>
      </c>
      <c r="G19937" s="12">
        <f t="shared" si="1245"/>
        <v>2020</v>
      </c>
      <c r="H19937" s="12">
        <f t="shared" si="1246"/>
        <v>10</v>
      </c>
      <c r="I19937" s="12">
        <f t="shared" si="1247"/>
        <v>15</v>
      </c>
      <c r="J19937" s="51">
        <f t="shared" si="1248"/>
        <v>44119</v>
      </c>
      <c r="K19937" t="str">
        <f>VLOOKUP(B:B,'Справочник по тт'!$A$2:$C$5,3,0)</f>
        <v>"Парабола"</v>
      </c>
      <c r="L19937" s="23">
        <v>1</v>
      </c>
      <c r="M19937" t="s">
        <v>361</v>
      </c>
    </row>
    <row r="19938" spans="1:13" x14ac:dyDescent="0.2">
      <c r="A19938" s="47">
        <v>44119.583333333336</v>
      </c>
      <c r="B19938">
        <v>3</v>
      </c>
      <c r="G19938" s="12">
        <f t="shared" si="1245"/>
        <v>2020</v>
      </c>
      <c r="H19938" s="12">
        <f t="shared" si="1246"/>
        <v>10</v>
      </c>
      <c r="I19938" s="12">
        <f t="shared" si="1247"/>
        <v>15</v>
      </c>
      <c r="J19938" s="51">
        <f t="shared" si="1248"/>
        <v>44119</v>
      </c>
      <c r="K19938" t="str">
        <f>VLOOKUP(B:B,'Справочник по тт'!$A$2:$C$5,3,0)</f>
        <v>"Парабола"</v>
      </c>
      <c r="L19938" s="23">
        <v>1</v>
      </c>
      <c r="M19938" t="s">
        <v>361</v>
      </c>
    </row>
    <row r="19939" spans="1:13" x14ac:dyDescent="0.2">
      <c r="A19939" s="47">
        <v>44119.583333333336</v>
      </c>
      <c r="B19939">
        <v>3</v>
      </c>
      <c r="G19939" s="12">
        <f t="shared" si="1245"/>
        <v>2020</v>
      </c>
      <c r="H19939" s="12">
        <f t="shared" si="1246"/>
        <v>10</v>
      </c>
      <c r="I19939" s="12">
        <f t="shared" si="1247"/>
        <v>15</v>
      </c>
      <c r="J19939" s="51">
        <f t="shared" si="1248"/>
        <v>44119</v>
      </c>
      <c r="K19939" t="str">
        <f>VLOOKUP(B:B,'Справочник по тт'!$A$2:$C$5,3,0)</f>
        <v>"Парабола"</v>
      </c>
      <c r="L19939" s="23">
        <v>1</v>
      </c>
      <c r="M19939" t="s">
        <v>361</v>
      </c>
    </row>
    <row r="19940" spans="1:13" x14ac:dyDescent="0.2">
      <c r="A19940" s="47">
        <v>44119.625</v>
      </c>
      <c r="B19940">
        <v>3</v>
      </c>
      <c r="G19940" s="12">
        <f t="shared" si="1245"/>
        <v>2020</v>
      </c>
      <c r="H19940" s="12">
        <f t="shared" si="1246"/>
        <v>10</v>
      </c>
      <c r="I19940" s="12">
        <f t="shared" si="1247"/>
        <v>15</v>
      </c>
      <c r="J19940" s="51">
        <f t="shared" si="1248"/>
        <v>44119</v>
      </c>
      <c r="K19940" t="str">
        <f>VLOOKUP(B:B,'Справочник по тт'!$A$2:$C$5,3,0)</f>
        <v>"Парабола"</v>
      </c>
      <c r="L19940" s="23">
        <v>1</v>
      </c>
      <c r="M19940" t="s">
        <v>361</v>
      </c>
    </row>
    <row r="19941" spans="1:13" x14ac:dyDescent="0.2">
      <c r="A19941" s="47">
        <v>44119.666666666664</v>
      </c>
      <c r="B19941">
        <v>3</v>
      </c>
      <c r="G19941" s="12">
        <f t="shared" si="1245"/>
        <v>2020</v>
      </c>
      <c r="H19941" s="12">
        <f t="shared" si="1246"/>
        <v>10</v>
      </c>
      <c r="I19941" s="12">
        <f t="shared" si="1247"/>
        <v>15</v>
      </c>
      <c r="J19941" s="51">
        <f t="shared" si="1248"/>
        <v>44119</v>
      </c>
      <c r="K19941" t="str">
        <f>VLOOKUP(B:B,'Справочник по тт'!$A$2:$C$5,3,0)</f>
        <v>"Парабола"</v>
      </c>
      <c r="L19941" s="23">
        <v>1</v>
      </c>
      <c r="M19941" t="s">
        <v>361</v>
      </c>
    </row>
    <row r="19942" spans="1:13" x14ac:dyDescent="0.2">
      <c r="A19942" s="47">
        <v>44119.666666666664</v>
      </c>
      <c r="B19942">
        <v>3</v>
      </c>
      <c r="G19942" s="12">
        <f t="shared" si="1245"/>
        <v>2020</v>
      </c>
      <c r="H19942" s="12">
        <f t="shared" si="1246"/>
        <v>10</v>
      </c>
      <c r="I19942" s="12">
        <f t="shared" si="1247"/>
        <v>15</v>
      </c>
      <c r="J19942" s="51">
        <f t="shared" si="1248"/>
        <v>44119</v>
      </c>
      <c r="K19942" t="str">
        <f>VLOOKUP(B:B,'Справочник по тт'!$A$2:$C$5,3,0)</f>
        <v>"Парабола"</v>
      </c>
      <c r="L19942" s="23">
        <v>1</v>
      </c>
      <c r="M19942" t="s">
        <v>361</v>
      </c>
    </row>
    <row r="19943" spans="1:13" x14ac:dyDescent="0.2">
      <c r="A19943" s="47">
        <v>44119.6875</v>
      </c>
      <c r="B19943">
        <v>3</v>
      </c>
      <c r="G19943" s="12">
        <f t="shared" si="1245"/>
        <v>2020</v>
      </c>
      <c r="H19943" s="12">
        <f t="shared" si="1246"/>
        <v>10</v>
      </c>
      <c r="I19943" s="12">
        <f t="shared" si="1247"/>
        <v>15</v>
      </c>
      <c r="J19943" s="51">
        <f t="shared" si="1248"/>
        <v>44119</v>
      </c>
      <c r="K19943" t="str">
        <f>VLOOKUP(B:B,'Справочник по тт'!$A$2:$C$5,3,0)</f>
        <v>"Парабола"</v>
      </c>
      <c r="L19943" s="23">
        <v>1</v>
      </c>
      <c r="M19943" t="s">
        <v>361</v>
      </c>
    </row>
    <row r="19944" spans="1:13" x14ac:dyDescent="0.2">
      <c r="A19944" s="47">
        <v>44119.6875</v>
      </c>
      <c r="B19944">
        <v>3</v>
      </c>
      <c r="G19944" s="12">
        <f t="shared" si="1245"/>
        <v>2020</v>
      </c>
      <c r="H19944" s="12">
        <f t="shared" si="1246"/>
        <v>10</v>
      </c>
      <c r="I19944" s="12">
        <f t="shared" si="1247"/>
        <v>15</v>
      </c>
      <c r="J19944" s="51">
        <f t="shared" si="1248"/>
        <v>44119</v>
      </c>
      <c r="K19944" t="str">
        <f>VLOOKUP(B:B,'Справочник по тт'!$A$2:$C$5,3,0)</f>
        <v>"Парабола"</v>
      </c>
      <c r="L19944" s="23">
        <v>1</v>
      </c>
      <c r="M19944" t="s">
        <v>361</v>
      </c>
    </row>
    <row r="19945" spans="1:13" x14ac:dyDescent="0.2">
      <c r="A19945" s="47">
        <v>44119.708333333336</v>
      </c>
      <c r="B19945">
        <v>1</v>
      </c>
      <c r="G19945" s="12">
        <f t="shared" si="1245"/>
        <v>2020</v>
      </c>
      <c r="H19945" s="12">
        <f t="shared" si="1246"/>
        <v>10</v>
      </c>
      <c r="I19945" s="12">
        <f t="shared" si="1247"/>
        <v>15</v>
      </c>
      <c r="J19945" s="51">
        <f t="shared" si="1248"/>
        <v>44119</v>
      </c>
      <c r="K19945" t="str">
        <f>VLOOKUP(B:B,'Справочник по тт'!$A$2:$C$5,3,0)</f>
        <v>"Шанс"</v>
      </c>
      <c r="L19945" s="23">
        <v>1</v>
      </c>
      <c r="M19945" t="s">
        <v>360</v>
      </c>
    </row>
    <row r="19946" spans="1:13" x14ac:dyDescent="0.2">
      <c r="A19946" s="47">
        <v>44119.75</v>
      </c>
      <c r="B19946">
        <v>2</v>
      </c>
      <c r="G19946" s="12">
        <f t="shared" si="1245"/>
        <v>2020</v>
      </c>
      <c r="H19946" s="12">
        <f t="shared" si="1246"/>
        <v>10</v>
      </c>
      <c r="I19946" s="12">
        <f t="shared" si="1247"/>
        <v>15</v>
      </c>
      <c r="J19946" s="51">
        <f t="shared" si="1248"/>
        <v>44119</v>
      </c>
      <c r="K19946" t="str">
        <f>VLOOKUP(B:B,'Справочник по тт'!$A$2:$C$5,3,0)</f>
        <v>"Колибри"</v>
      </c>
      <c r="L19946" s="23">
        <v>1</v>
      </c>
      <c r="M19946" t="s">
        <v>380</v>
      </c>
    </row>
    <row r="19947" spans="1:13" x14ac:dyDescent="0.2">
      <c r="A19947" s="47">
        <v>44119.75</v>
      </c>
      <c r="B19947">
        <v>3</v>
      </c>
      <c r="G19947" s="12">
        <f t="shared" si="1245"/>
        <v>2020</v>
      </c>
      <c r="H19947" s="12">
        <f t="shared" si="1246"/>
        <v>10</v>
      </c>
      <c r="I19947" s="12">
        <f t="shared" si="1247"/>
        <v>15</v>
      </c>
      <c r="J19947" s="51">
        <f t="shared" si="1248"/>
        <v>44119</v>
      </c>
      <c r="K19947" t="str">
        <f>VLOOKUP(B:B,'Справочник по тт'!$A$2:$C$5,3,0)</f>
        <v>"Парабола"</v>
      </c>
      <c r="L19947" s="23">
        <v>1</v>
      </c>
      <c r="M19947" t="s">
        <v>361</v>
      </c>
    </row>
    <row r="19948" spans="1:13" x14ac:dyDescent="0.2">
      <c r="A19948" s="47">
        <v>44119.75</v>
      </c>
      <c r="B19948">
        <v>4</v>
      </c>
      <c r="G19948" s="12">
        <f t="shared" si="1245"/>
        <v>2020</v>
      </c>
      <c r="H19948" s="12">
        <f t="shared" si="1246"/>
        <v>10</v>
      </c>
      <c r="I19948" s="12">
        <f t="shared" si="1247"/>
        <v>15</v>
      </c>
      <c r="J19948" s="51">
        <f t="shared" si="1248"/>
        <v>44119</v>
      </c>
      <c r="K19948" t="str">
        <f>VLOOKUP(B:B,'Справочник по тт'!$A$2:$C$5,3,0)</f>
        <v>"Первый"</v>
      </c>
      <c r="L19948" s="23">
        <v>1</v>
      </c>
      <c r="M19948" t="s">
        <v>362</v>
      </c>
    </row>
    <row r="19949" spans="1:13" x14ac:dyDescent="0.2">
      <c r="A19949" s="47">
        <v>44119.75</v>
      </c>
      <c r="B19949">
        <v>1</v>
      </c>
      <c r="G19949" s="12">
        <f t="shared" si="1245"/>
        <v>2020</v>
      </c>
      <c r="H19949" s="12">
        <f t="shared" si="1246"/>
        <v>10</v>
      </c>
      <c r="I19949" s="12">
        <f t="shared" si="1247"/>
        <v>15</v>
      </c>
      <c r="J19949" s="51">
        <f t="shared" si="1248"/>
        <v>44119</v>
      </c>
      <c r="K19949" t="str">
        <f>VLOOKUP(B:B,'Справочник по тт'!$A$2:$C$5,3,0)</f>
        <v>"Шанс"</v>
      </c>
      <c r="L19949" s="23">
        <v>1</v>
      </c>
      <c r="M19949" t="s">
        <v>360</v>
      </c>
    </row>
    <row r="19950" spans="1:13" x14ac:dyDescent="0.2">
      <c r="A19950" s="47">
        <v>44119.75</v>
      </c>
      <c r="B19950">
        <v>2</v>
      </c>
      <c r="G19950" s="12">
        <f t="shared" si="1245"/>
        <v>2020</v>
      </c>
      <c r="H19950" s="12">
        <f t="shared" si="1246"/>
        <v>10</v>
      </c>
      <c r="I19950" s="12">
        <f t="shared" si="1247"/>
        <v>15</v>
      </c>
      <c r="J19950" s="51">
        <f t="shared" si="1248"/>
        <v>44119</v>
      </c>
      <c r="K19950" t="str">
        <f>VLOOKUP(B:B,'Справочник по тт'!$A$2:$C$5,3,0)</f>
        <v>"Колибри"</v>
      </c>
      <c r="L19950" s="23">
        <v>1</v>
      </c>
      <c r="M19950" t="s">
        <v>380</v>
      </c>
    </row>
    <row r="19951" spans="1:13" x14ac:dyDescent="0.2">
      <c r="A19951" s="47">
        <v>44119.791666666664</v>
      </c>
      <c r="B19951">
        <v>3</v>
      </c>
      <c r="G19951" s="12">
        <f t="shared" si="1245"/>
        <v>2020</v>
      </c>
      <c r="H19951" s="12">
        <f t="shared" si="1246"/>
        <v>10</v>
      </c>
      <c r="I19951" s="12">
        <f t="shared" si="1247"/>
        <v>15</v>
      </c>
      <c r="J19951" s="51">
        <f t="shared" si="1248"/>
        <v>44119</v>
      </c>
      <c r="K19951" t="str">
        <f>VLOOKUP(B:B,'Справочник по тт'!$A$2:$C$5,3,0)</f>
        <v>"Парабола"</v>
      </c>
      <c r="L19951" s="23">
        <v>1</v>
      </c>
      <c r="M19951" t="s">
        <v>361</v>
      </c>
    </row>
    <row r="19952" spans="1:13" x14ac:dyDescent="0.2">
      <c r="A19952" s="47">
        <v>44119.791666666664</v>
      </c>
      <c r="B19952">
        <v>4</v>
      </c>
      <c r="G19952" s="12">
        <f t="shared" si="1245"/>
        <v>2020</v>
      </c>
      <c r="H19952" s="12">
        <f t="shared" si="1246"/>
        <v>10</v>
      </c>
      <c r="I19952" s="12">
        <f t="shared" si="1247"/>
        <v>15</v>
      </c>
      <c r="J19952" s="51">
        <f t="shared" si="1248"/>
        <v>44119</v>
      </c>
      <c r="K19952" t="str">
        <f>VLOOKUP(B:B,'Справочник по тт'!$A$2:$C$5,3,0)</f>
        <v>"Первый"</v>
      </c>
      <c r="L19952" s="23">
        <v>1</v>
      </c>
      <c r="M19952" t="s">
        <v>362</v>
      </c>
    </row>
    <row r="19953" spans="1:13" x14ac:dyDescent="0.2">
      <c r="A19953" s="47">
        <v>44119.791666666664</v>
      </c>
      <c r="B19953">
        <v>1</v>
      </c>
      <c r="G19953" s="12">
        <f t="shared" si="1245"/>
        <v>2020</v>
      </c>
      <c r="H19953" s="12">
        <f t="shared" si="1246"/>
        <v>10</v>
      </c>
      <c r="I19953" s="12">
        <f t="shared" si="1247"/>
        <v>15</v>
      </c>
      <c r="J19953" s="51">
        <f t="shared" si="1248"/>
        <v>44119</v>
      </c>
      <c r="K19953" t="str">
        <f>VLOOKUP(B:B,'Справочник по тт'!$A$2:$C$5,3,0)</f>
        <v>"Шанс"</v>
      </c>
      <c r="L19953" s="23">
        <v>1</v>
      </c>
      <c r="M19953" t="s">
        <v>360</v>
      </c>
    </row>
    <row r="19954" spans="1:13" x14ac:dyDescent="0.2">
      <c r="A19954" s="47">
        <v>44119.791666666664</v>
      </c>
      <c r="B19954">
        <v>2</v>
      </c>
      <c r="G19954" s="12">
        <f t="shared" si="1245"/>
        <v>2020</v>
      </c>
      <c r="H19954" s="12">
        <f t="shared" si="1246"/>
        <v>10</v>
      </c>
      <c r="I19954" s="12">
        <f t="shared" si="1247"/>
        <v>15</v>
      </c>
      <c r="J19954" s="51">
        <f t="shared" si="1248"/>
        <v>44119</v>
      </c>
      <c r="K19954" t="str">
        <f>VLOOKUP(B:B,'Справочник по тт'!$A$2:$C$5,3,0)</f>
        <v>"Колибри"</v>
      </c>
      <c r="L19954" s="23">
        <v>1</v>
      </c>
      <c r="M19954" t="s">
        <v>380</v>
      </c>
    </row>
    <row r="19955" spans="1:13" x14ac:dyDescent="0.2">
      <c r="A19955" s="47">
        <v>44119.8125</v>
      </c>
      <c r="B19955">
        <v>3</v>
      </c>
      <c r="G19955" s="12">
        <f t="shared" si="1245"/>
        <v>2020</v>
      </c>
      <c r="H19955" s="12">
        <f t="shared" si="1246"/>
        <v>10</v>
      </c>
      <c r="I19955" s="12">
        <f t="shared" si="1247"/>
        <v>15</v>
      </c>
      <c r="J19955" s="51">
        <f t="shared" si="1248"/>
        <v>44119</v>
      </c>
      <c r="K19955" t="str">
        <f>VLOOKUP(B:B,'Справочник по тт'!$A$2:$C$5,3,0)</f>
        <v>"Парабола"</v>
      </c>
      <c r="L19955" s="23">
        <v>1</v>
      </c>
      <c r="M19955" t="s">
        <v>361</v>
      </c>
    </row>
    <row r="19956" spans="1:13" x14ac:dyDescent="0.2">
      <c r="A19956" s="47">
        <v>44119.875</v>
      </c>
      <c r="B19956">
        <v>4</v>
      </c>
      <c r="G19956" s="12">
        <f t="shared" si="1245"/>
        <v>2020</v>
      </c>
      <c r="H19956" s="12">
        <f t="shared" si="1246"/>
        <v>10</v>
      </c>
      <c r="I19956" s="12">
        <f t="shared" si="1247"/>
        <v>15</v>
      </c>
      <c r="J19956" s="51">
        <f t="shared" si="1248"/>
        <v>44119</v>
      </c>
      <c r="K19956" t="str">
        <f>VLOOKUP(B:B,'Справочник по тт'!$A$2:$C$5,3,0)</f>
        <v>"Первый"</v>
      </c>
      <c r="L19956" s="23">
        <v>1</v>
      </c>
      <c r="M19956" t="s">
        <v>362</v>
      </c>
    </row>
    <row r="19957" spans="1:13" x14ac:dyDescent="0.2">
      <c r="A19957" s="47">
        <v>44119.916666666664</v>
      </c>
      <c r="B19957">
        <v>1</v>
      </c>
      <c r="G19957" s="12">
        <f t="shared" si="1245"/>
        <v>2020</v>
      </c>
      <c r="H19957" s="12">
        <f t="shared" si="1246"/>
        <v>10</v>
      </c>
      <c r="I19957" s="12">
        <f t="shared" si="1247"/>
        <v>15</v>
      </c>
      <c r="J19957" s="51">
        <f t="shared" si="1248"/>
        <v>44119</v>
      </c>
      <c r="K19957" t="str">
        <f>VLOOKUP(B:B,'Справочник по тт'!$A$2:$C$5,3,0)</f>
        <v>"Шанс"</v>
      </c>
      <c r="L19957" s="23">
        <v>1</v>
      </c>
      <c r="M19957" t="s">
        <v>360</v>
      </c>
    </row>
    <row r="19958" spans="1:13" x14ac:dyDescent="0.2">
      <c r="A19958" s="47">
        <v>44119.958333333336</v>
      </c>
      <c r="B19958">
        <v>2</v>
      </c>
      <c r="G19958" s="12">
        <f t="shared" si="1245"/>
        <v>2020</v>
      </c>
      <c r="H19958" s="12">
        <f t="shared" si="1246"/>
        <v>10</v>
      </c>
      <c r="I19958" s="12">
        <f t="shared" si="1247"/>
        <v>15</v>
      </c>
      <c r="J19958" s="51">
        <f t="shared" si="1248"/>
        <v>44119</v>
      </c>
      <c r="K19958" t="str">
        <f>VLOOKUP(B:B,'Справочник по тт'!$A$2:$C$5,3,0)</f>
        <v>"Колибри"</v>
      </c>
      <c r="L19958" s="23">
        <v>1</v>
      </c>
      <c r="M19958" t="s">
        <v>380</v>
      </c>
    </row>
    <row r="19959" spans="1:13" x14ac:dyDescent="0.2">
      <c r="A19959" s="47">
        <v>44119.979166666664</v>
      </c>
      <c r="B19959">
        <v>3</v>
      </c>
      <c r="G19959" s="12">
        <f t="shared" si="1245"/>
        <v>2020</v>
      </c>
      <c r="H19959" s="12">
        <f t="shared" si="1246"/>
        <v>10</v>
      </c>
      <c r="I19959" s="12">
        <f t="shared" si="1247"/>
        <v>15</v>
      </c>
      <c r="J19959" s="51">
        <f t="shared" si="1248"/>
        <v>44119</v>
      </c>
      <c r="K19959" t="str">
        <f>VLOOKUP(B:B,'Справочник по тт'!$A$2:$C$5,3,0)</f>
        <v>"Парабола"</v>
      </c>
      <c r="L19959" s="23">
        <v>1</v>
      </c>
      <c r="M19959" t="s">
        <v>361</v>
      </c>
    </row>
    <row r="19960" spans="1:13" x14ac:dyDescent="0.2">
      <c r="A19960" s="47">
        <v>44120.041666666664</v>
      </c>
      <c r="B19960">
        <v>4</v>
      </c>
      <c r="G19960" s="12">
        <f t="shared" si="1245"/>
        <v>2020</v>
      </c>
      <c r="H19960" s="12">
        <f t="shared" si="1246"/>
        <v>10</v>
      </c>
      <c r="I19960" s="12">
        <f t="shared" si="1247"/>
        <v>16</v>
      </c>
      <c r="J19960" s="51">
        <f t="shared" si="1248"/>
        <v>44120</v>
      </c>
      <c r="K19960" t="str">
        <f>VLOOKUP(B:B,'Справочник по тт'!$A$2:$C$5,3,0)</f>
        <v>"Первый"</v>
      </c>
      <c r="L19960" s="23">
        <v>1</v>
      </c>
      <c r="M19960" t="s">
        <v>362</v>
      </c>
    </row>
    <row r="19961" spans="1:13" x14ac:dyDescent="0.2">
      <c r="A19961" s="47">
        <v>44120.125</v>
      </c>
      <c r="B19961">
        <v>1</v>
      </c>
      <c r="G19961" s="12">
        <f t="shared" si="1245"/>
        <v>2020</v>
      </c>
      <c r="H19961" s="12">
        <f t="shared" si="1246"/>
        <v>10</v>
      </c>
      <c r="I19961" s="12">
        <f t="shared" si="1247"/>
        <v>16</v>
      </c>
      <c r="J19961" s="51">
        <f t="shared" si="1248"/>
        <v>44120</v>
      </c>
      <c r="K19961" t="str">
        <f>VLOOKUP(B:B,'Справочник по тт'!$A$2:$C$5,3,0)</f>
        <v>"Шанс"</v>
      </c>
      <c r="L19961" s="23">
        <v>1</v>
      </c>
      <c r="M19961" t="s">
        <v>360</v>
      </c>
    </row>
    <row r="19962" spans="1:13" x14ac:dyDescent="0.2">
      <c r="A19962" s="47">
        <v>44120.208333333336</v>
      </c>
      <c r="B19962">
        <v>2</v>
      </c>
      <c r="G19962" s="12">
        <f t="shared" si="1245"/>
        <v>2020</v>
      </c>
      <c r="H19962" s="12">
        <f t="shared" si="1246"/>
        <v>10</v>
      </c>
      <c r="I19962" s="12">
        <f t="shared" si="1247"/>
        <v>16</v>
      </c>
      <c r="J19962" s="51">
        <f t="shared" si="1248"/>
        <v>44120</v>
      </c>
      <c r="K19962" t="str">
        <f>VLOOKUP(B:B,'Справочник по тт'!$A$2:$C$5,3,0)</f>
        <v>"Колибри"</v>
      </c>
      <c r="L19962" s="23">
        <v>1</v>
      </c>
      <c r="M19962" t="s">
        <v>380</v>
      </c>
    </row>
    <row r="19963" spans="1:13" x14ac:dyDescent="0.2">
      <c r="A19963" s="47">
        <v>44120.208333333336</v>
      </c>
      <c r="B19963">
        <v>3</v>
      </c>
      <c r="G19963" s="12">
        <f t="shared" si="1245"/>
        <v>2020</v>
      </c>
      <c r="H19963" s="12">
        <f t="shared" si="1246"/>
        <v>10</v>
      </c>
      <c r="I19963" s="12">
        <f t="shared" si="1247"/>
        <v>16</v>
      </c>
      <c r="J19963" s="51">
        <f t="shared" si="1248"/>
        <v>44120</v>
      </c>
      <c r="K19963" t="str">
        <f>VLOOKUP(B:B,'Справочник по тт'!$A$2:$C$5,3,0)</f>
        <v>"Парабола"</v>
      </c>
      <c r="L19963" s="23">
        <v>1</v>
      </c>
      <c r="M19963" t="s">
        <v>361</v>
      </c>
    </row>
    <row r="19964" spans="1:13" x14ac:dyDescent="0.2">
      <c r="A19964" s="47">
        <v>44120.270833333336</v>
      </c>
      <c r="B19964">
        <v>4</v>
      </c>
      <c r="G19964" s="12">
        <f t="shared" si="1245"/>
        <v>2020</v>
      </c>
      <c r="H19964" s="12">
        <f t="shared" si="1246"/>
        <v>10</v>
      </c>
      <c r="I19964" s="12">
        <f t="shared" si="1247"/>
        <v>16</v>
      </c>
      <c r="J19964" s="51">
        <f t="shared" si="1248"/>
        <v>44120</v>
      </c>
      <c r="K19964" t="str">
        <f>VLOOKUP(B:B,'Справочник по тт'!$A$2:$C$5,3,0)</f>
        <v>"Первый"</v>
      </c>
      <c r="L19964" s="23">
        <v>1</v>
      </c>
      <c r="M19964" t="s">
        <v>362</v>
      </c>
    </row>
    <row r="19965" spans="1:13" x14ac:dyDescent="0.2">
      <c r="A19965" s="47">
        <v>44120.291666666664</v>
      </c>
      <c r="B19965">
        <v>1</v>
      </c>
      <c r="G19965" s="12">
        <f t="shared" si="1245"/>
        <v>2020</v>
      </c>
      <c r="H19965" s="12">
        <f t="shared" si="1246"/>
        <v>10</v>
      </c>
      <c r="I19965" s="12">
        <f t="shared" si="1247"/>
        <v>16</v>
      </c>
      <c r="J19965" s="51">
        <f t="shared" si="1248"/>
        <v>44120</v>
      </c>
      <c r="K19965" t="str">
        <f>VLOOKUP(B:B,'Справочник по тт'!$A$2:$C$5,3,0)</f>
        <v>"Шанс"</v>
      </c>
      <c r="L19965" s="23">
        <v>1</v>
      </c>
      <c r="M19965" t="s">
        <v>360</v>
      </c>
    </row>
    <row r="19966" spans="1:13" x14ac:dyDescent="0.2">
      <c r="A19966" s="47">
        <v>44120.291666666664</v>
      </c>
      <c r="B19966">
        <v>2</v>
      </c>
      <c r="G19966" s="12">
        <f t="shared" si="1245"/>
        <v>2020</v>
      </c>
      <c r="H19966" s="12">
        <f t="shared" si="1246"/>
        <v>10</v>
      </c>
      <c r="I19966" s="12">
        <f t="shared" si="1247"/>
        <v>16</v>
      </c>
      <c r="J19966" s="51">
        <f t="shared" si="1248"/>
        <v>44120</v>
      </c>
      <c r="K19966" t="str">
        <f>VLOOKUP(B:B,'Справочник по тт'!$A$2:$C$5,3,0)</f>
        <v>"Колибри"</v>
      </c>
      <c r="L19966" s="23">
        <v>1</v>
      </c>
      <c r="M19966" t="s">
        <v>380</v>
      </c>
    </row>
    <row r="19967" spans="1:13" x14ac:dyDescent="0.2">
      <c r="A19967" s="47">
        <v>44120.333333333336</v>
      </c>
      <c r="B19967">
        <v>3</v>
      </c>
      <c r="G19967" s="12">
        <f t="shared" si="1245"/>
        <v>2020</v>
      </c>
      <c r="H19967" s="12">
        <f t="shared" si="1246"/>
        <v>10</v>
      </c>
      <c r="I19967" s="12">
        <f t="shared" si="1247"/>
        <v>16</v>
      </c>
      <c r="J19967" s="51">
        <f t="shared" si="1248"/>
        <v>44120</v>
      </c>
      <c r="K19967" t="str">
        <f>VLOOKUP(B:B,'Справочник по тт'!$A$2:$C$5,3,0)</f>
        <v>"Парабола"</v>
      </c>
      <c r="L19967" s="23">
        <v>1</v>
      </c>
      <c r="M19967" t="s">
        <v>361</v>
      </c>
    </row>
    <row r="19968" spans="1:13" x14ac:dyDescent="0.2">
      <c r="A19968" s="47">
        <v>44120.333333333336</v>
      </c>
      <c r="B19968">
        <v>4</v>
      </c>
      <c r="G19968" s="12">
        <f t="shared" si="1245"/>
        <v>2020</v>
      </c>
      <c r="H19968" s="12">
        <f t="shared" si="1246"/>
        <v>10</v>
      </c>
      <c r="I19968" s="12">
        <f t="shared" si="1247"/>
        <v>16</v>
      </c>
      <c r="J19968" s="51">
        <f t="shared" si="1248"/>
        <v>44120</v>
      </c>
      <c r="K19968" t="str">
        <f>VLOOKUP(B:B,'Справочник по тт'!$A$2:$C$5,3,0)</f>
        <v>"Первый"</v>
      </c>
      <c r="L19968" s="23">
        <v>1</v>
      </c>
      <c r="M19968" t="s">
        <v>362</v>
      </c>
    </row>
    <row r="19969" spans="1:13" x14ac:dyDescent="0.2">
      <c r="A19969" s="47">
        <v>44120.333333333336</v>
      </c>
      <c r="B19969">
        <v>1</v>
      </c>
      <c r="G19969" s="12">
        <f t="shared" si="1245"/>
        <v>2020</v>
      </c>
      <c r="H19969" s="12">
        <f t="shared" si="1246"/>
        <v>10</v>
      </c>
      <c r="I19969" s="12">
        <f t="shared" si="1247"/>
        <v>16</v>
      </c>
      <c r="J19969" s="51">
        <f t="shared" si="1248"/>
        <v>44120</v>
      </c>
      <c r="K19969" t="str">
        <f>VLOOKUP(B:B,'Справочник по тт'!$A$2:$C$5,3,0)</f>
        <v>"Шанс"</v>
      </c>
      <c r="L19969" s="23">
        <v>1</v>
      </c>
      <c r="M19969" t="s">
        <v>360</v>
      </c>
    </row>
    <row r="19970" spans="1:13" x14ac:dyDescent="0.2">
      <c r="A19970" s="47">
        <v>44120.333333333336</v>
      </c>
      <c r="B19970">
        <v>2</v>
      </c>
      <c r="G19970" s="12">
        <f t="shared" si="1245"/>
        <v>2020</v>
      </c>
      <c r="H19970" s="12">
        <f t="shared" si="1246"/>
        <v>10</v>
      </c>
      <c r="I19970" s="12">
        <f t="shared" si="1247"/>
        <v>16</v>
      </c>
      <c r="J19970" s="51">
        <f t="shared" si="1248"/>
        <v>44120</v>
      </c>
      <c r="K19970" t="str">
        <f>VLOOKUP(B:B,'Справочник по тт'!$A$2:$C$5,3,0)</f>
        <v>"Колибри"</v>
      </c>
      <c r="L19970" s="23">
        <v>1</v>
      </c>
      <c r="M19970" t="s">
        <v>380</v>
      </c>
    </row>
    <row r="19971" spans="1:13" x14ac:dyDescent="0.2">
      <c r="A19971" s="47">
        <v>44120.333333333336</v>
      </c>
      <c r="B19971">
        <v>3</v>
      </c>
      <c r="G19971" s="12">
        <f t="shared" ref="G19971:G20034" si="1249">YEAR(A19971)</f>
        <v>2020</v>
      </c>
      <c r="H19971" s="12">
        <f t="shared" ref="H19971:H20034" si="1250">MONTH(A19971)</f>
        <v>10</v>
      </c>
      <c r="I19971" s="12">
        <f t="shared" ref="I19971:I20034" si="1251">DAY(A19971)</f>
        <v>16</v>
      </c>
      <c r="J19971" s="51">
        <f t="shared" ref="J19971:J20034" si="1252">DATE(G:G,H:H,I:I)</f>
        <v>44120</v>
      </c>
      <c r="K19971" t="str">
        <f>VLOOKUP(B:B,'Справочник по тт'!$A$2:$C$5,3,0)</f>
        <v>"Парабола"</v>
      </c>
      <c r="L19971" s="23">
        <v>1</v>
      </c>
      <c r="M19971" t="s">
        <v>361</v>
      </c>
    </row>
    <row r="19972" spans="1:13" x14ac:dyDescent="0.2">
      <c r="A19972" s="47">
        <v>44120.333333333336</v>
      </c>
      <c r="B19972">
        <v>4</v>
      </c>
      <c r="G19972" s="12">
        <f t="shared" si="1249"/>
        <v>2020</v>
      </c>
      <c r="H19972" s="12">
        <f t="shared" si="1250"/>
        <v>10</v>
      </c>
      <c r="I19972" s="12">
        <f t="shared" si="1251"/>
        <v>16</v>
      </c>
      <c r="J19972" s="51">
        <f t="shared" si="1252"/>
        <v>44120</v>
      </c>
      <c r="K19972" t="str">
        <f>VLOOKUP(B:B,'Справочник по тт'!$A$2:$C$5,3,0)</f>
        <v>"Первый"</v>
      </c>
      <c r="L19972" s="23">
        <v>1</v>
      </c>
      <c r="M19972" t="s">
        <v>362</v>
      </c>
    </row>
    <row r="19973" spans="1:13" x14ac:dyDescent="0.2">
      <c r="A19973" s="47">
        <v>44120.354166666664</v>
      </c>
      <c r="B19973">
        <v>1</v>
      </c>
      <c r="G19973" s="12">
        <f t="shared" si="1249"/>
        <v>2020</v>
      </c>
      <c r="H19973" s="12">
        <f t="shared" si="1250"/>
        <v>10</v>
      </c>
      <c r="I19973" s="12">
        <f t="shared" si="1251"/>
        <v>16</v>
      </c>
      <c r="J19973" s="51">
        <f t="shared" si="1252"/>
        <v>44120</v>
      </c>
      <c r="K19973" t="str">
        <f>VLOOKUP(B:B,'Справочник по тт'!$A$2:$C$5,3,0)</f>
        <v>"Шанс"</v>
      </c>
      <c r="L19973" s="23">
        <v>1</v>
      </c>
      <c r="M19973" t="s">
        <v>360</v>
      </c>
    </row>
    <row r="19974" spans="1:13" x14ac:dyDescent="0.2">
      <c r="A19974" s="47">
        <v>44120.375</v>
      </c>
      <c r="B19974">
        <v>2</v>
      </c>
      <c r="G19974" s="12">
        <f t="shared" si="1249"/>
        <v>2020</v>
      </c>
      <c r="H19974" s="12">
        <f t="shared" si="1250"/>
        <v>10</v>
      </c>
      <c r="I19974" s="12">
        <f t="shared" si="1251"/>
        <v>16</v>
      </c>
      <c r="J19974" s="51">
        <f t="shared" si="1252"/>
        <v>44120</v>
      </c>
      <c r="K19974" t="str">
        <f>VLOOKUP(B:B,'Справочник по тт'!$A$2:$C$5,3,0)</f>
        <v>"Колибри"</v>
      </c>
      <c r="L19974" s="23">
        <v>1</v>
      </c>
      <c r="M19974" t="s">
        <v>380</v>
      </c>
    </row>
    <row r="19975" spans="1:13" x14ac:dyDescent="0.2">
      <c r="A19975" s="47">
        <v>44120.375</v>
      </c>
      <c r="B19975">
        <v>3</v>
      </c>
      <c r="G19975" s="12">
        <f t="shared" si="1249"/>
        <v>2020</v>
      </c>
      <c r="H19975" s="12">
        <f t="shared" si="1250"/>
        <v>10</v>
      </c>
      <c r="I19975" s="12">
        <f t="shared" si="1251"/>
        <v>16</v>
      </c>
      <c r="J19975" s="51">
        <f t="shared" si="1252"/>
        <v>44120</v>
      </c>
      <c r="K19975" t="str">
        <f>VLOOKUP(B:B,'Справочник по тт'!$A$2:$C$5,3,0)</f>
        <v>"Парабола"</v>
      </c>
      <c r="L19975" s="23">
        <v>1</v>
      </c>
      <c r="M19975" t="s">
        <v>361</v>
      </c>
    </row>
    <row r="19976" spans="1:13" x14ac:dyDescent="0.2">
      <c r="A19976" s="47">
        <v>44120.375</v>
      </c>
      <c r="B19976">
        <v>4</v>
      </c>
      <c r="G19976" s="12">
        <f t="shared" si="1249"/>
        <v>2020</v>
      </c>
      <c r="H19976" s="12">
        <f t="shared" si="1250"/>
        <v>10</v>
      </c>
      <c r="I19976" s="12">
        <f t="shared" si="1251"/>
        <v>16</v>
      </c>
      <c r="J19976" s="51">
        <f t="shared" si="1252"/>
        <v>44120</v>
      </c>
      <c r="K19976" t="str">
        <f>VLOOKUP(B:B,'Справочник по тт'!$A$2:$C$5,3,0)</f>
        <v>"Первый"</v>
      </c>
      <c r="L19976" s="23">
        <v>1</v>
      </c>
      <c r="M19976" t="s">
        <v>362</v>
      </c>
    </row>
    <row r="19977" spans="1:13" x14ac:dyDescent="0.2">
      <c r="A19977" s="47">
        <v>44120.375</v>
      </c>
      <c r="B19977">
        <v>1</v>
      </c>
      <c r="G19977" s="12">
        <f t="shared" si="1249"/>
        <v>2020</v>
      </c>
      <c r="H19977" s="12">
        <f t="shared" si="1250"/>
        <v>10</v>
      </c>
      <c r="I19977" s="12">
        <f t="shared" si="1251"/>
        <v>16</v>
      </c>
      <c r="J19977" s="51">
        <f t="shared" si="1252"/>
        <v>44120</v>
      </c>
      <c r="K19977" t="str">
        <f>VLOOKUP(B:B,'Справочник по тт'!$A$2:$C$5,3,0)</f>
        <v>"Шанс"</v>
      </c>
      <c r="L19977" s="23">
        <v>1</v>
      </c>
      <c r="M19977" t="s">
        <v>360</v>
      </c>
    </row>
    <row r="19978" spans="1:13" x14ac:dyDescent="0.2">
      <c r="A19978" s="47">
        <v>44120.375</v>
      </c>
      <c r="B19978">
        <v>2</v>
      </c>
      <c r="G19978" s="12">
        <f t="shared" si="1249"/>
        <v>2020</v>
      </c>
      <c r="H19978" s="12">
        <f t="shared" si="1250"/>
        <v>10</v>
      </c>
      <c r="I19978" s="12">
        <f t="shared" si="1251"/>
        <v>16</v>
      </c>
      <c r="J19978" s="51">
        <f t="shared" si="1252"/>
        <v>44120</v>
      </c>
      <c r="K19978" t="str">
        <f>VLOOKUP(B:B,'Справочник по тт'!$A$2:$C$5,3,0)</f>
        <v>"Колибри"</v>
      </c>
      <c r="L19978" s="23">
        <v>1</v>
      </c>
      <c r="M19978" t="s">
        <v>380</v>
      </c>
    </row>
    <row r="19979" spans="1:13" x14ac:dyDescent="0.2">
      <c r="A19979" s="47">
        <v>44120.375</v>
      </c>
      <c r="B19979">
        <v>3</v>
      </c>
      <c r="G19979" s="12">
        <f t="shared" si="1249"/>
        <v>2020</v>
      </c>
      <c r="H19979" s="12">
        <f t="shared" si="1250"/>
        <v>10</v>
      </c>
      <c r="I19979" s="12">
        <f t="shared" si="1251"/>
        <v>16</v>
      </c>
      <c r="J19979" s="51">
        <f t="shared" si="1252"/>
        <v>44120</v>
      </c>
      <c r="K19979" t="str">
        <f>VLOOKUP(B:B,'Справочник по тт'!$A$2:$C$5,3,0)</f>
        <v>"Парабола"</v>
      </c>
      <c r="L19979" s="23">
        <v>1</v>
      </c>
      <c r="M19979" t="s">
        <v>361</v>
      </c>
    </row>
    <row r="19980" spans="1:13" x14ac:dyDescent="0.2">
      <c r="A19980" s="47">
        <v>44120.375</v>
      </c>
      <c r="B19980">
        <v>4</v>
      </c>
      <c r="G19980" s="12">
        <f t="shared" si="1249"/>
        <v>2020</v>
      </c>
      <c r="H19980" s="12">
        <f t="shared" si="1250"/>
        <v>10</v>
      </c>
      <c r="I19980" s="12">
        <f t="shared" si="1251"/>
        <v>16</v>
      </c>
      <c r="J19980" s="51">
        <f t="shared" si="1252"/>
        <v>44120</v>
      </c>
      <c r="K19980" t="str">
        <f>VLOOKUP(B:B,'Справочник по тт'!$A$2:$C$5,3,0)</f>
        <v>"Первый"</v>
      </c>
      <c r="L19980" s="23">
        <v>1</v>
      </c>
      <c r="M19980" t="s">
        <v>362</v>
      </c>
    </row>
    <row r="19981" spans="1:13" x14ac:dyDescent="0.2">
      <c r="A19981" s="47">
        <v>44120.375</v>
      </c>
      <c r="B19981">
        <v>1</v>
      </c>
      <c r="G19981" s="12">
        <f t="shared" si="1249"/>
        <v>2020</v>
      </c>
      <c r="H19981" s="12">
        <f t="shared" si="1250"/>
        <v>10</v>
      </c>
      <c r="I19981" s="12">
        <f t="shared" si="1251"/>
        <v>16</v>
      </c>
      <c r="J19981" s="51">
        <f t="shared" si="1252"/>
        <v>44120</v>
      </c>
      <c r="K19981" t="str">
        <f>VLOOKUP(B:B,'Справочник по тт'!$A$2:$C$5,3,0)</f>
        <v>"Шанс"</v>
      </c>
      <c r="L19981" s="23">
        <v>1</v>
      </c>
      <c r="M19981" t="s">
        <v>360</v>
      </c>
    </row>
    <row r="19982" spans="1:13" x14ac:dyDescent="0.2">
      <c r="A19982" s="47">
        <v>44120.375</v>
      </c>
      <c r="B19982">
        <v>2</v>
      </c>
      <c r="G19982" s="12">
        <f t="shared" si="1249"/>
        <v>2020</v>
      </c>
      <c r="H19982" s="12">
        <f t="shared" si="1250"/>
        <v>10</v>
      </c>
      <c r="I19982" s="12">
        <f t="shared" si="1251"/>
        <v>16</v>
      </c>
      <c r="J19982" s="51">
        <f t="shared" si="1252"/>
        <v>44120</v>
      </c>
      <c r="K19982" t="str">
        <f>VLOOKUP(B:B,'Справочник по тт'!$A$2:$C$5,3,0)</f>
        <v>"Колибри"</v>
      </c>
      <c r="L19982" s="23">
        <v>1</v>
      </c>
      <c r="M19982" t="s">
        <v>380</v>
      </c>
    </row>
    <row r="19983" spans="1:13" x14ac:dyDescent="0.2">
      <c r="A19983" s="47">
        <v>44120.375</v>
      </c>
      <c r="B19983">
        <v>3</v>
      </c>
      <c r="G19983" s="12">
        <f t="shared" si="1249"/>
        <v>2020</v>
      </c>
      <c r="H19983" s="12">
        <f t="shared" si="1250"/>
        <v>10</v>
      </c>
      <c r="I19983" s="12">
        <f t="shared" si="1251"/>
        <v>16</v>
      </c>
      <c r="J19983" s="51">
        <f t="shared" si="1252"/>
        <v>44120</v>
      </c>
      <c r="K19983" t="str">
        <f>VLOOKUP(B:B,'Справочник по тт'!$A$2:$C$5,3,0)</f>
        <v>"Парабола"</v>
      </c>
      <c r="L19983" s="23">
        <v>1</v>
      </c>
      <c r="M19983" t="s">
        <v>361</v>
      </c>
    </row>
    <row r="19984" spans="1:13" x14ac:dyDescent="0.2">
      <c r="A19984" s="47">
        <v>44120.375</v>
      </c>
      <c r="B19984">
        <v>4</v>
      </c>
      <c r="G19984" s="12">
        <f t="shared" si="1249"/>
        <v>2020</v>
      </c>
      <c r="H19984" s="12">
        <f t="shared" si="1250"/>
        <v>10</v>
      </c>
      <c r="I19984" s="12">
        <f t="shared" si="1251"/>
        <v>16</v>
      </c>
      <c r="J19984" s="51">
        <f t="shared" si="1252"/>
        <v>44120</v>
      </c>
      <c r="K19984" t="str">
        <f>VLOOKUP(B:B,'Справочник по тт'!$A$2:$C$5,3,0)</f>
        <v>"Первый"</v>
      </c>
      <c r="L19984" s="23">
        <v>1</v>
      </c>
      <c r="M19984" t="s">
        <v>362</v>
      </c>
    </row>
    <row r="19985" spans="1:13" x14ac:dyDescent="0.2">
      <c r="A19985" s="47">
        <v>44120.375</v>
      </c>
      <c r="B19985">
        <v>1</v>
      </c>
      <c r="G19985" s="12">
        <f t="shared" si="1249"/>
        <v>2020</v>
      </c>
      <c r="H19985" s="12">
        <f t="shared" si="1250"/>
        <v>10</v>
      </c>
      <c r="I19985" s="12">
        <f t="shared" si="1251"/>
        <v>16</v>
      </c>
      <c r="J19985" s="51">
        <f t="shared" si="1252"/>
        <v>44120</v>
      </c>
      <c r="K19985" t="str">
        <f>VLOOKUP(B:B,'Справочник по тт'!$A$2:$C$5,3,0)</f>
        <v>"Шанс"</v>
      </c>
      <c r="L19985" s="23">
        <v>1</v>
      </c>
      <c r="M19985" t="s">
        <v>360</v>
      </c>
    </row>
    <row r="19986" spans="1:13" x14ac:dyDescent="0.2">
      <c r="A19986" s="47">
        <v>44120.375</v>
      </c>
      <c r="B19986">
        <v>2</v>
      </c>
      <c r="G19986" s="12">
        <f t="shared" si="1249"/>
        <v>2020</v>
      </c>
      <c r="H19986" s="12">
        <f t="shared" si="1250"/>
        <v>10</v>
      </c>
      <c r="I19986" s="12">
        <f t="shared" si="1251"/>
        <v>16</v>
      </c>
      <c r="J19986" s="51">
        <f t="shared" si="1252"/>
        <v>44120</v>
      </c>
      <c r="K19986" t="str">
        <f>VLOOKUP(B:B,'Справочник по тт'!$A$2:$C$5,3,0)</f>
        <v>"Колибри"</v>
      </c>
      <c r="L19986" s="23">
        <v>1</v>
      </c>
      <c r="M19986" t="s">
        <v>380</v>
      </c>
    </row>
    <row r="19987" spans="1:13" x14ac:dyDescent="0.2">
      <c r="A19987" s="47">
        <v>44120.375</v>
      </c>
      <c r="B19987">
        <v>3</v>
      </c>
      <c r="G19987" s="12">
        <f t="shared" si="1249"/>
        <v>2020</v>
      </c>
      <c r="H19987" s="12">
        <f t="shared" si="1250"/>
        <v>10</v>
      </c>
      <c r="I19987" s="12">
        <f t="shared" si="1251"/>
        <v>16</v>
      </c>
      <c r="J19987" s="51">
        <f t="shared" si="1252"/>
        <v>44120</v>
      </c>
      <c r="K19987" t="str">
        <f>VLOOKUP(B:B,'Справочник по тт'!$A$2:$C$5,3,0)</f>
        <v>"Парабола"</v>
      </c>
      <c r="L19987" s="23">
        <v>1</v>
      </c>
      <c r="M19987" t="s">
        <v>361</v>
      </c>
    </row>
    <row r="19988" spans="1:13" x14ac:dyDescent="0.2">
      <c r="A19988" s="47">
        <v>44120.375</v>
      </c>
      <c r="B19988">
        <v>4</v>
      </c>
      <c r="G19988" s="12">
        <f t="shared" si="1249"/>
        <v>2020</v>
      </c>
      <c r="H19988" s="12">
        <f t="shared" si="1250"/>
        <v>10</v>
      </c>
      <c r="I19988" s="12">
        <f t="shared" si="1251"/>
        <v>16</v>
      </c>
      <c r="J19988" s="51">
        <f t="shared" si="1252"/>
        <v>44120</v>
      </c>
      <c r="K19988" t="str">
        <f>VLOOKUP(B:B,'Справочник по тт'!$A$2:$C$5,3,0)</f>
        <v>"Первый"</v>
      </c>
      <c r="L19988" s="23">
        <v>1</v>
      </c>
      <c r="M19988" t="s">
        <v>362</v>
      </c>
    </row>
    <row r="19989" spans="1:13" x14ac:dyDescent="0.2">
      <c r="A19989" s="47">
        <v>44120.375</v>
      </c>
      <c r="B19989">
        <v>1</v>
      </c>
      <c r="G19989" s="12">
        <f t="shared" si="1249"/>
        <v>2020</v>
      </c>
      <c r="H19989" s="12">
        <f t="shared" si="1250"/>
        <v>10</v>
      </c>
      <c r="I19989" s="12">
        <f t="shared" si="1251"/>
        <v>16</v>
      </c>
      <c r="J19989" s="51">
        <f t="shared" si="1252"/>
        <v>44120</v>
      </c>
      <c r="K19989" t="str">
        <f>VLOOKUP(B:B,'Справочник по тт'!$A$2:$C$5,3,0)</f>
        <v>"Шанс"</v>
      </c>
      <c r="L19989" s="23">
        <v>1</v>
      </c>
      <c r="M19989" t="s">
        <v>360</v>
      </c>
    </row>
    <row r="19990" spans="1:13" x14ac:dyDescent="0.2">
      <c r="A19990" s="47">
        <v>44120.375</v>
      </c>
      <c r="B19990">
        <v>2</v>
      </c>
      <c r="G19990" s="12">
        <f t="shared" si="1249"/>
        <v>2020</v>
      </c>
      <c r="H19990" s="12">
        <f t="shared" si="1250"/>
        <v>10</v>
      </c>
      <c r="I19990" s="12">
        <f t="shared" si="1251"/>
        <v>16</v>
      </c>
      <c r="J19990" s="51">
        <f t="shared" si="1252"/>
        <v>44120</v>
      </c>
      <c r="K19990" t="str">
        <f>VLOOKUP(B:B,'Справочник по тт'!$A$2:$C$5,3,0)</f>
        <v>"Колибри"</v>
      </c>
      <c r="L19990" s="23">
        <v>1</v>
      </c>
      <c r="M19990" t="s">
        <v>380</v>
      </c>
    </row>
    <row r="19991" spans="1:13" x14ac:dyDescent="0.2">
      <c r="A19991" s="47">
        <v>44120.375</v>
      </c>
      <c r="B19991">
        <v>3</v>
      </c>
      <c r="G19991" s="12">
        <f t="shared" si="1249"/>
        <v>2020</v>
      </c>
      <c r="H19991" s="12">
        <f t="shared" si="1250"/>
        <v>10</v>
      </c>
      <c r="I19991" s="12">
        <f t="shared" si="1251"/>
        <v>16</v>
      </c>
      <c r="J19991" s="51">
        <f t="shared" si="1252"/>
        <v>44120</v>
      </c>
      <c r="K19991" t="str">
        <f>VLOOKUP(B:B,'Справочник по тт'!$A$2:$C$5,3,0)</f>
        <v>"Парабола"</v>
      </c>
      <c r="L19991" s="23">
        <v>1</v>
      </c>
      <c r="M19991" t="s">
        <v>361</v>
      </c>
    </row>
    <row r="19992" spans="1:13" x14ac:dyDescent="0.2">
      <c r="A19992" s="47">
        <v>44120.375</v>
      </c>
      <c r="B19992">
        <v>4</v>
      </c>
      <c r="G19992" s="12">
        <f t="shared" si="1249"/>
        <v>2020</v>
      </c>
      <c r="H19992" s="12">
        <f t="shared" si="1250"/>
        <v>10</v>
      </c>
      <c r="I19992" s="12">
        <f t="shared" si="1251"/>
        <v>16</v>
      </c>
      <c r="J19992" s="51">
        <f t="shared" si="1252"/>
        <v>44120</v>
      </c>
      <c r="K19992" t="str">
        <f>VLOOKUP(B:B,'Справочник по тт'!$A$2:$C$5,3,0)</f>
        <v>"Первый"</v>
      </c>
      <c r="L19992" s="23">
        <v>1</v>
      </c>
      <c r="M19992" t="s">
        <v>362</v>
      </c>
    </row>
    <row r="19993" spans="1:13" x14ac:dyDescent="0.2">
      <c r="A19993" s="47">
        <v>44120.416666666664</v>
      </c>
      <c r="B19993">
        <v>1</v>
      </c>
      <c r="G19993" s="12">
        <f t="shared" si="1249"/>
        <v>2020</v>
      </c>
      <c r="H19993" s="12">
        <f t="shared" si="1250"/>
        <v>10</v>
      </c>
      <c r="I19993" s="12">
        <f t="shared" si="1251"/>
        <v>16</v>
      </c>
      <c r="J19993" s="51">
        <f t="shared" si="1252"/>
        <v>44120</v>
      </c>
      <c r="K19993" t="str">
        <f>VLOOKUP(B:B,'Справочник по тт'!$A$2:$C$5,3,0)</f>
        <v>"Шанс"</v>
      </c>
      <c r="L19993" s="23">
        <v>1</v>
      </c>
      <c r="M19993" t="s">
        <v>360</v>
      </c>
    </row>
    <row r="19994" spans="1:13" x14ac:dyDescent="0.2">
      <c r="A19994" s="47">
        <v>44120.416666666664</v>
      </c>
      <c r="B19994">
        <v>2</v>
      </c>
      <c r="G19994" s="12">
        <f t="shared" si="1249"/>
        <v>2020</v>
      </c>
      <c r="H19994" s="12">
        <f t="shared" si="1250"/>
        <v>10</v>
      </c>
      <c r="I19994" s="12">
        <f t="shared" si="1251"/>
        <v>16</v>
      </c>
      <c r="J19994" s="51">
        <f t="shared" si="1252"/>
        <v>44120</v>
      </c>
      <c r="K19994" t="str">
        <f>VLOOKUP(B:B,'Справочник по тт'!$A$2:$C$5,3,0)</f>
        <v>"Колибри"</v>
      </c>
      <c r="L19994" s="23">
        <v>1</v>
      </c>
      <c r="M19994" t="s">
        <v>380</v>
      </c>
    </row>
    <row r="19995" spans="1:13" x14ac:dyDescent="0.2">
      <c r="A19995" s="47">
        <v>44120.416666666664</v>
      </c>
      <c r="B19995">
        <v>3</v>
      </c>
      <c r="G19995" s="12">
        <f t="shared" si="1249"/>
        <v>2020</v>
      </c>
      <c r="H19995" s="12">
        <f t="shared" si="1250"/>
        <v>10</v>
      </c>
      <c r="I19995" s="12">
        <f t="shared" si="1251"/>
        <v>16</v>
      </c>
      <c r="J19995" s="51">
        <f t="shared" si="1252"/>
        <v>44120</v>
      </c>
      <c r="K19995" t="str">
        <f>VLOOKUP(B:B,'Справочник по тт'!$A$2:$C$5,3,0)</f>
        <v>"Парабола"</v>
      </c>
      <c r="L19995" s="23">
        <v>1</v>
      </c>
      <c r="M19995" t="s">
        <v>361</v>
      </c>
    </row>
    <row r="19996" spans="1:13" x14ac:dyDescent="0.2">
      <c r="A19996" s="47">
        <v>44120.416666666664</v>
      </c>
      <c r="B19996">
        <v>4</v>
      </c>
      <c r="G19996" s="12">
        <f t="shared" si="1249"/>
        <v>2020</v>
      </c>
      <c r="H19996" s="12">
        <f t="shared" si="1250"/>
        <v>10</v>
      </c>
      <c r="I19996" s="12">
        <f t="shared" si="1251"/>
        <v>16</v>
      </c>
      <c r="J19996" s="51">
        <f t="shared" si="1252"/>
        <v>44120</v>
      </c>
      <c r="K19996" t="str">
        <f>VLOOKUP(B:B,'Справочник по тт'!$A$2:$C$5,3,0)</f>
        <v>"Первый"</v>
      </c>
      <c r="L19996" s="23">
        <v>1</v>
      </c>
      <c r="M19996" t="s">
        <v>362</v>
      </c>
    </row>
    <row r="19997" spans="1:13" x14ac:dyDescent="0.2">
      <c r="A19997" s="47">
        <v>44120.416666666664</v>
      </c>
      <c r="B19997">
        <v>1</v>
      </c>
      <c r="G19997" s="12">
        <f t="shared" si="1249"/>
        <v>2020</v>
      </c>
      <c r="H19997" s="12">
        <f t="shared" si="1250"/>
        <v>10</v>
      </c>
      <c r="I19997" s="12">
        <f t="shared" si="1251"/>
        <v>16</v>
      </c>
      <c r="J19997" s="51">
        <f t="shared" si="1252"/>
        <v>44120</v>
      </c>
      <c r="K19997" t="str">
        <f>VLOOKUP(B:B,'Справочник по тт'!$A$2:$C$5,3,0)</f>
        <v>"Шанс"</v>
      </c>
      <c r="L19997" s="23">
        <v>1</v>
      </c>
      <c r="M19997" t="s">
        <v>360</v>
      </c>
    </row>
    <row r="19998" spans="1:13" x14ac:dyDescent="0.2">
      <c r="A19998" s="47">
        <v>44120.416666666664</v>
      </c>
      <c r="B19998">
        <v>2</v>
      </c>
      <c r="G19998" s="12">
        <f t="shared" si="1249"/>
        <v>2020</v>
      </c>
      <c r="H19998" s="12">
        <f t="shared" si="1250"/>
        <v>10</v>
      </c>
      <c r="I19998" s="12">
        <f t="shared" si="1251"/>
        <v>16</v>
      </c>
      <c r="J19998" s="51">
        <f t="shared" si="1252"/>
        <v>44120</v>
      </c>
      <c r="K19998" t="str">
        <f>VLOOKUP(B:B,'Справочник по тт'!$A$2:$C$5,3,0)</f>
        <v>"Колибри"</v>
      </c>
      <c r="L19998" s="23">
        <v>1</v>
      </c>
      <c r="M19998" t="s">
        <v>380</v>
      </c>
    </row>
    <row r="19999" spans="1:13" x14ac:dyDescent="0.2">
      <c r="A19999" s="47">
        <v>44120.416666666664</v>
      </c>
      <c r="B19999">
        <v>3</v>
      </c>
      <c r="G19999" s="12">
        <f t="shared" si="1249"/>
        <v>2020</v>
      </c>
      <c r="H19999" s="12">
        <f t="shared" si="1250"/>
        <v>10</v>
      </c>
      <c r="I19999" s="12">
        <f t="shared" si="1251"/>
        <v>16</v>
      </c>
      <c r="J19999" s="51">
        <f t="shared" si="1252"/>
        <v>44120</v>
      </c>
      <c r="K19999" t="str">
        <f>VLOOKUP(B:B,'Справочник по тт'!$A$2:$C$5,3,0)</f>
        <v>"Парабола"</v>
      </c>
      <c r="L19999" s="23">
        <v>1</v>
      </c>
      <c r="M19999" t="s">
        <v>361</v>
      </c>
    </row>
    <row r="20000" spans="1:13" x14ac:dyDescent="0.2">
      <c r="A20000" s="47">
        <v>44120.416666666664</v>
      </c>
      <c r="B20000">
        <v>4</v>
      </c>
      <c r="G20000" s="12">
        <f t="shared" si="1249"/>
        <v>2020</v>
      </c>
      <c r="H20000" s="12">
        <f t="shared" si="1250"/>
        <v>10</v>
      </c>
      <c r="I20000" s="12">
        <f t="shared" si="1251"/>
        <v>16</v>
      </c>
      <c r="J20000" s="51">
        <f t="shared" si="1252"/>
        <v>44120</v>
      </c>
      <c r="K20000" t="str">
        <f>VLOOKUP(B:B,'Справочник по тт'!$A$2:$C$5,3,0)</f>
        <v>"Первый"</v>
      </c>
      <c r="L20000" s="23">
        <v>1</v>
      </c>
      <c r="M20000" t="s">
        <v>362</v>
      </c>
    </row>
    <row r="20001" spans="1:13" x14ac:dyDescent="0.2">
      <c r="A20001" s="47">
        <v>44120.416666666664</v>
      </c>
      <c r="B20001">
        <v>1</v>
      </c>
      <c r="G20001" s="12">
        <f t="shared" si="1249"/>
        <v>2020</v>
      </c>
      <c r="H20001" s="12">
        <f t="shared" si="1250"/>
        <v>10</v>
      </c>
      <c r="I20001" s="12">
        <f t="shared" si="1251"/>
        <v>16</v>
      </c>
      <c r="J20001" s="51">
        <f t="shared" si="1252"/>
        <v>44120</v>
      </c>
      <c r="K20001" t="str">
        <f>VLOOKUP(B:B,'Справочник по тт'!$A$2:$C$5,3,0)</f>
        <v>"Шанс"</v>
      </c>
      <c r="L20001" s="23">
        <v>1</v>
      </c>
      <c r="M20001" t="s">
        <v>360</v>
      </c>
    </row>
    <row r="20002" spans="1:13" x14ac:dyDescent="0.2">
      <c r="A20002" s="47">
        <v>44120.458333333336</v>
      </c>
      <c r="B20002">
        <v>2</v>
      </c>
      <c r="G20002" s="12">
        <f t="shared" si="1249"/>
        <v>2020</v>
      </c>
      <c r="H20002" s="12">
        <f t="shared" si="1250"/>
        <v>10</v>
      </c>
      <c r="I20002" s="12">
        <f t="shared" si="1251"/>
        <v>16</v>
      </c>
      <c r="J20002" s="51">
        <f t="shared" si="1252"/>
        <v>44120</v>
      </c>
      <c r="K20002" t="str">
        <f>VLOOKUP(B:B,'Справочник по тт'!$A$2:$C$5,3,0)</f>
        <v>"Колибри"</v>
      </c>
      <c r="L20002" s="23">
        <v>1</v>
      </c>
      <c r="M20002" t="s">
        <v>380</v>
      </c>
    </row>
    <row r="20003" spans="1:13" x14ac:dyDescent="0.2">
      <c r="A20003" s="47">
        <v>44120.458333333336</v>
      </c>
      <c r="B20003">
        <v>3</v>
      </c>
      <c r="G20003" s="12">
        <f t="shared" si="1249"/>
        <v>2020</v>
      </c>
      <c r="H20003" s="12">
        <f t="shared" si="1250"/>
        <v>10</v>
      </c>
      <c r="I20003" s="12">
        <f t="shared" si="1251"/>
        <v>16</v>
      </c>
      <c r="J20003" s="51">
        <f t="shared" si="1252"/>
        <v>44120</v>
      </c>
      <c r="K20003" t="str">
        <f>VLOOKUP(B:B,'Справочник по тт'!$A$2:$C$5,3,0)</f>
        <v>"Парабола"</v>
      </c>
      <c r="L20003" s="23">
        <v>1</v>
      </c>
      <c r="M20003" t="s">
        <v>361</v>
      </c>
    </row>
    <row r="20004" spans="1:13" x14ac:dyDescent="0.2">
      <c r="A20004" s="47">
        <v>44120.458333333336</v>
      </c>
      <c r="B20004">
        <v>4</v>
      </c>
      <c r="G20004" s="12">
        <f t="shared" si="1249"/>
        <v>2020</v>
      </c>
      <c r="H20004" s="12">
        <f t="shared" si="1250"/>
        <v>10</v>
      </c>
      <c r="I20004" s="12">
        <f t="shared" si="1251"/>
        <v>16</v>
      </c>
      <c r="J20004" s="51">
        <f t="shared" si="1252"/>
        <v>44120</v>
      </c>
      <c r="K20004" t="str">
        <f>VLOOKUP(B:B,'Справочник по тт'!$A$2:$C$5,3,0)</f>
        <v>"Первый"</v>
      </c>
      <c r="L20004" s="23">
        <v>1</v>
      </c>
      <c r="M20004" t="s">
        <v>362</v>
      </c>
    </row>
    <row r="20005" spans="1:13" x14ac:dyDescent="0.2">
      <c r="A20005" s="47">
        <v>44120.458333333336</v>
      </c>
      <c r="B20005">
        <v>1</v>
      </c>
      <c r="G20005" s="12">
        <f t="shared" si="1249"/>
        <v>2020</v>
      </c>
      <c r="H20005" s="12">
        <f t="shared" si="1250"/>
        <v>10</v>
      </c>
      <c r="I20005" s="12">
        <f t="shared" si="1251"/>
        <v>16</v>
      </c>
      <c r="J20005" s="51">
        <f t="shared" si="1252"/>
        <v>44120</v>
      </c>
      <c r="K20005" t="str">
        <f>VLOOKUP(B:B,'Справочник по тт'!$A$2:$C$5,3,0)</f>
        <v>"Шанс"</v>
      </c>
      <c r="L20005" s="23">
        <v>1</v>
      </c>
      <c r="M20005" t="s">
        <v>360</v>
      </c>
    </row>
    <row r="20006" spans="1:13" x14ac:dyDescent="0.2">
      <c r="A20006" s="47">
        <v>44120.458333333336</v>
      </c>
      <c r="B20006">
        <v>2</v>
      </c>
      <c r="G20006" s="12">
        <f t="shared" si="1249"/>
        <v>2020</v>
      </c>
      <c r="H20006" s="12">
        <f t="shared" si="1250"/>
        <v>10</v>
      </c>
      <c r="I20006" s="12">
        <f t="shared" si="1251"/>
        <v>16</v>
      </c>
      <c r="J20006" s="51">
        <f t="shared" si="1252"/>
        <v>44120</v>
      </c>
      <c r="K20006" t="str">
        <f>VLOOKUP(B:B,'Справочник по тт'!$A$2:$C$5,3,0)</f>
        <v>"Колибри"</v>
      </c>
      <c r="L20006" s="23">
        <v>1</v>
      </c>
      <c r="M20006" t="s">
        <v>380</v>
      </c>
    </row>
    <row r="20007" spans="1:13" x14ac:dyDescent="0.2">
      <c r="A20007" s="47">
        <v>44120.458333333336</v>
      </c>
      <c r="B20007">
        <v>3</v>
      </c>
      <c r="G20007" s="12">
        <f t="shared" si="1249"/>
        <v>2020</v>
      </c>
      <c r="H20007" s="12">
        <f t="shared" si="1250"/>
        <v>10</v>
      </c>
      <c r="I20007" s="12">
        <f t="shared" si="1251"/>
        <v>16</v>
      </c>
      <c r="J20007" s="51">
        <f t="shared" si="1252"/>
        <v>44120</v>
      </c>
      <c r="K20007" t="str">
        <f>VLOOKUP(B:B,'Справочник по тт'!$A$2:$C$5,3,0)</f>
        <v>"Парабола"</v>
      </c>
      <c r="L20007" s="23">
        <v>1</v>
      </c>
      <c r="M20007" t="s">
        <v>361</v>
      </c>
    </row>
    <row r="20008" spans="1:13" x14ac:dyDescent="0.2">
      <c r="A20008" s="47">
        <v>44120.5</v>
      </c>
      <c r="B20008">
        <v>4</v>
      </c>
      <c r="G20008" s="12">
        <f t="shared" si="1249"/>
        <v>2020</v>
      </c>
      <c r="H20008" s="12">
        <f t="shared" si="1250"/>
        <v>10</v>
      </c>
      <c r="I20008" s="12">
        <f t="shared" si="1251"/>
        <v>16</v>
      </c>
      <c r="J20008" s="51">
        <f t="shared" si="1252"/>
        <v>44120</v>
      </c>
      <c r="K20008" t="str">
        <f>VLOOKUP(B:B,'Справочник по тт'!$A$2:$C$5,3,0)</f>
        <v>"Первый"</v>
      </c>
      <c r="L20008" s="23">
        <v>1</v>
      </c>
      <c r="M20008" t="s">
        <v>362</v>
      </c>
    </row>
    <row r="20009" spans="1:13" x14ac:dyDescent="0.2">
      <c r="A20009" s="47">
        <v>44120.5</v>
      </c>
      <c r="B20009">
        <v>1</v>
      </c>
      <c r="G20009" s="12">
        <f t="shared" si="1249"/>
        <v>2020</v>
      </c>
      <c r="H20009" s="12">
        <f t="shared" si="1250"/>
        <v>10</v>
      </c>
      <c r="I20009" s="12">
        <f t="shared" si="1251"/>
        <v>16</v>
      </c>
      <c r="J20009" s="51">
        <f t="shared" si="1252"/>
        <v>44120</v>
      </c>
      <c r="K20009" t="str">
        <f>VLOOKUP(B:B,'Справочник по тт'!$A$2:$C$5,3,0)</f>
        <v>"Шанс"</v>
      </c>
      <c r="L20009" s="23">
        <v>1</v>
      </c>
      <c r="M20009" t="s">
        <v>360</v>
      </c>
    </row>
    <row r="20010" spans="1:13" x14ac:dyDescent="0.2">
      <c r="A20010" s="47">
        <v>44120.5</v>
      </c>
      <c r="B20010">
        <v>2</v>
      </c>
      <c r="G20010" s="12">
        <f t="shared" si="1249"/>
        <v>2020</v>
      </c>
      <c r="H20010" s="12">
        <f t="shared" si="1250"/>
        <v>10</v>
      </c>
      <c r="I20010" s="12">
        <f t="shared" si="1251"/>
        <v>16</v>
      </c>
      <c r="J20010" s="51">
        <f t="shared" si="1252"/>
        <v>44120</v>
      </c>
      <c r="K20010" t="str">
        <f>VLOOKUP(B:B,'Справочник по тт'!$A$2:$C$5,3,0)</f>
        <v>"Колибри"</v>
      </c>
      <c r="L20010" s="23">
        <v>1</v>
      </c>
      <c r="M20010" t="s">
        <v>380</v>
      </c>
    </row>
    <row r="20011" spans="1:13" x14ac:dyDescent="0.2">
      <c r="A20011" s="47">
        <v>44120.5</v>
      </c>
      <c r="B20011">
        <v>3</v>
      </c>
      <c r="G20011" s="12">
        <f t="shared" si="1249"/>
        <v>2020</v>
      </c>
      <c r="H20011" s="12">
        <f t="shared" si="1250"/>
        <v>10</v>
      </c>
      <c r="I20011" s="12">
        <f t="shared" si="1251"/>
        <v>16</v>
      </c>
      <c r="J20011" s="51">
        <f t="shared" si="1252"/>
        <v>44120</v>
      </c>
      <c r="K20011" t="str">
        <f>VLOOKUP(B:B,'Справочник по тт'!$A$2:$C$5,3,0)</f>
        <v>"Парабола"</v>
      </c>
      <c r="L20011" s="23">
        <v>1</v>
      </c>
      <c r="M20011" t="s">
        <v>361</v>
      </c>
    </row>
    <row r="20012" spans="1:13" x14ac:dyDescent="0.2">
      <c r="A20012" s="47">
        <v>44120.541666666664</v>
      </c>
      <c r="B20012">
        <v>4</v>
      </c>
      <c r="G20012" s="12">
        <f t="shared" si="1249"/>
        <v>2020</v>
      </c>
      <c r="H20012" s="12">
        <f t="shared" si="1250"/>
        <v>10</v>
      </c>
      <c r="I20012" s="12">
        <f t="shared" si="1251"/>
        <v>16</v>
      </c>
      <c r="J20012" s="51">
        <f t="shared" si="1252"/>
        <v>44120</v>
      </c>
      <c r="K20012" t="str">
        <f>VLOOKUP(B:B,'Справочник по тт'!$A$2:$C$5,3,0)</f>
        <v>"Первый"</v>
      </c>
      <c r="L20012" s="23">
        <v>1</v>
      </c>
      <c r="M20012" t="s">
        <v>362</v>
      </c>
    </row>
    <row r="20013" spans="1:13" x14ac:dyDescent="0.2">
      <c r="A20013" s="47">
        <v>44120.541666666664</v>
      </c>
      <c r="B20013">
        <v>1</v>
      </c>
      <c r="G20013" s="12">
        <f t="shared" si="1249"/>
        <v>2020</v>
      </c>
      <c r="H20013" s="12">
        <f t="shared" si="1250"/>
        <v>10</v>
      </c>
      <c r="I20013" s="12">
        <f t="shared" si="1251"/>
        <v>16</v>
      </c>
      <c r="J20013" s="51">
        <f t="shared" si="1252"/>
        <v>44120</v>
      </c>
      <c r="K20013" t="str">
        <f>VLOOKUP(B:B,'Справочник по тт'!$A$2:$C$5,3,0)</f>
        <v>"Шанс"</v>
      </c>
      <c r="L20013" s="23">
        <v>1</v>
      </c>
      <c r="M20013" t="s">
        <v>360</v>
      </c>
    </row>
    <row r="20014" spans="1:13" x14ac:dyDescent="0.2">
      <c r="A20014" s="47">
        <v>44120.541666666664</v>
      </c>
      <c r="B20014">
        <v>2</v>
      </c>
      <c r="G20014" s="12">
        <f t="shared" si="1249"/>
        <v>2020</v>
      </c>
      <c r="H20014" s="12">
        <f t="shared" si="1250"/>
        <v>10</v>
      </c>
      <c r="I20014" s="12">
        <f t="shared" si="1251"/>
        <v>16</v>
      </c>
      <c r="J20014" s="51">
        <f t="shared" si="1252"/>
        <v>44120</v>
      </c>
      <c r="K20014" t="str">
        <f>VLOOKUP(B:B,'Справочник по тт'!$A$2:$C$5,3,0)</f>
        <v>"Колибри"</v>
      </c>
      <c r="L20014" s="23">
        <v>1</v>
      </c>
      <c r="M20014" t="s">
        <v>380</v>
      </c>
    </row>
    <row r="20015" spans="1:13" x14ac:dyDescent="0.2">
      <c r="A20015" s="47">
        <v>44120.541666666664</v>
      </c>
      <c r="B20015">
        <v>3</v>
      </c>
      <c r="G20015" s="12">
        <f t="shared" si="1249"/>
        <v>2020</v>
      </c>
      <c r="H20015" s="12">
        <f t="shared" si="1250"/>
        <v>10</v>
      </c>
      <c r="I20015" s="12">
        <f t="shared" si="1251"/>
        <v>16</v>
      </c>
      <c r="J20015" s="51">
        <f t="shared" si="1252"/>
        <v>44120</v>
      </c>
      <c r="K20015" t="str">
        <f>VLOOKUP(B:B,'Справочник по тт'!$A$2:$C$5,3,0)</f>
        <v>"Парабола"</v>
      </c>
      <c r="L20015" s="23">
        <v>1</v>
      </c>
      <c r="M20015" t="s">
        <v>361</v>
      </c>
    </row>
    <row r="20016" spans="1:13" x14ac:dyDescent="0.2">
      <c r="A20016" s="47">
        <v>44120.541666666664</v>
      </c>
      <c r="B20016">
        <v>4</v>
      </c>
      <c r="G20016" s="12">
        <f t="shared" si="1249"/>
        <v>2020</v>
      </c>
      <c r="H20016" s="12">
        <f t="shared" si="1250"/>
        <v>10</v>
      </c>
      <c r="I20016" s="12">
        <f t="shared" si="1251"/>
        <v>16</v>
      </c>
      <c r="J20016" s="51">
        <f t="shared" si="1252"/>
        <v>44120</v>
      </c>
      <c r="K20016" t="str">
        <f>VLOOKUP(B:B,'Справочник по тт'!$A$2:$C$5,3,0)</f>
        <v>"Первый"</v>
      </c>
      <c r="L20016" s="23">
        <v>1</v>
      </c>
      <c r="M20016" t="s">
        <v>362</v>
      </c>
    </row>
    <row r="20017" spans="1:13" x14ac:dyDescent="0.2">
      <c r="A20017" s="47">
        <v>44120.541666666664</v>
      </c>
      <c r="B20017">
        <v>1</v>
      </c>
      <c r="G20017" s="12">
        <f t="shared" si="1249"/>
        <v>2020</v>
      </c>
      <c r="H20017" s="12">
        <f t="shared" si="1250"/>
        <v>10</v>
      </c>
      <c r="I20017" s="12">
        <f t="shared" si="1251"/>
        <v>16</v>
      </c>
      <c r="J20017" s="51">
        <f t="shared" si="1252"/>
        <v>44120</v>
      </c>
      <c r="K20017" t="str">
        <f>VLOOKUP(B:B,'Справочник по тт'!$A$2:$C$5,3,0)</f>
        <v>"Шанс"</v>
      </c>
      <c r="L20017" s="23">
        <v>1</v>
      </c>
      <c r="M20017" t="s">
        <v>360</v>
      </c>
    </row>
    <row r="20018" spans="1:13" x14ac:dyDescent="0.2">
      <c r="A20018" s="47">
        <v>44120.583333333336</v>
      </c>
      <c r="B20018">
        <v>2</v>
      </c>
      <c r="G20018" s="12">
        <f t="shared" si="1249"/>
        <v>2020</v>
      </c>
      <c r="H20018" s="12">
        <f t="shared" si="1250"/>
        <v>10</v>
      </c>
      <c r="I20018" s="12">
        <f t="shared" si="1251"/>
        <v>16</v>
      </c>
      <c r="J20018" s="51">
        <f t="shared" si="1252"/>
        <v>44120</v>
      </c>
      <c r="K20018" t="str">
        <f>VLOOKUP(B:B,'Справочник по тт'!$A$2:$C$5,3,0)</f>
        <v>"Колибри"</v>
      </c>
      <c r="L20018" s="23">
        <v>1</v>
      </c>
      <c r="M20018" t="s">
        <v>380</v>
      </c>
    </row>
    <row r="20019" spans="1:13" x14ac:dyDescent="0.2">
      <c r="A20019" s="47">
        <v>44120.583333333336</v>
      </c>
      <c r="B20019">
        <v>3</v>
      </c>
      <c r="G20019" s="12">
        <f t="shared" si="1249"/>
        <v>2020</v>
      </c>
      <c r="H20019" s="12">
        <f t="shared" si="1250"/>
        <v>10</v>
      </c>
      <c r="I20019" s="12">
        <f t="shared" si="1251"/>
        <v>16</v>
      </c>
      <c r="J20019" s="51">
        <f t="shared" si="1252"/>
        <v>44120</v>
      </c>
      <c r="K20019" t="str">
        <f>VLOOKUP(B:B,'Справочник по тт'!$A$2:$C$5,3,0)</f>
        <v>"Парабола"</v>
      </c>
      <c r="L20019" s="23">
        <v>1</v>
      </c>
      <c r="M20019" t="s">
        <v>361</v>
      </c>
    </row>
    <row r="20020" spans="1:13" x14ac:dyDescent="0.2">
      <c r="A20020" s="47">
        <v>44121.458333333336</v>
      </c>
      <c r="B20020">
        <v>4</v>
      </c>
      <c r="G20020" s="12">
        <f t="shared" si="1249"/>
        <v>2020</v>
      </c>
      <c r="H20020" s="12">
        <f t="shared" si="1250"/>
        <v>10</v>
      </c>
      <c r="I20020" s="12">
        <f t="shared" si="1251"/>
        <v>17</v>
      </c>
      <c r="J20020" s="51">
        <f t="shared" si="1252"/>
        <v>44121</v>
      </c>
      <c r="K20020" t="str">
        <f>VLOOKUP(B:B,'Справочник по тт'!$A$2:$C$5,3,0)</f>
        <v>"Первый"</v>
      </c>
      <c r="L20020" s="23">
        <v>1</v>
      </c>
      <c r="M20020" t="s">
        <v>362</v>
      </c>
    </row>
    <row r="20021" spans="1:13" x14ac:dyDescent="0.2">
      <c r="A20021" s="47">
        <v>44121.458333333336</v>
      </c>
      <c r="B20021">
        <v>1</v>
      </c>
      <c r="G20021" s="12">
        <f t="shared" si="1249"/>
        <v>2020</v>
      </c>
      <c r="H20021" s="12">
        <f t="shared" si="1250"/>
        <v>10</v>
      </c>
      <c r="I20021" s="12">
        <f t="shared" si="1251"/>
        <v>17</v>
      </c>
      <c r="J20021" s="51">
        <f t="shared" si="1252"/>
        <v>44121</v>
      </c>
      <c r="K20021" t="str">
        <f>VLOOKUP(B:B,'Справочник по тт'!$A$2:$C$5,3,0)</f>
        <v>"Шанс"</v>
      </c>
      <c r="L20021" s="23">
        <v>1</v>
      </c>
      <c r="M20021" t="s">
        <v>360</v>
      </c>
    </row>
    <row r="20022" spans="1:13" x14ac:dyDescent="0.2">
      <c r="A20022" s="47">
        <v>44121.458333333336</v>
      </c>
      <c r="B20022">
        <v>2</v>
      </c>
      <c r="G20022" s="12">
        <f t="shared" si="1249"/>
        <v>2020</v>
      </c>
      <c r="H20022" s="12">
        <f t="shared" si="1250"/>
        <v>10</v>
      </c>
      <c r="I20022" s="12">
        <f t="shared" si="1251"/>
        <v>17</v>
      </c>
      <c r="J20022" s="51">
        <f t="shared" si="1252"/>
        <v>44121</v>
      </c>
      <c r="K20022" t="str">
        <f>VLOOKUP(B:B,'Справочник по тт'!$A$2:$C$5,3,0)</f>
        <v>"Колибри"</v>
      </c>
      <c r="L20022" s="23">
        <v>1</v>
      </c>
      <c r="M20022" t="s">
        <v>380</v>
      </c>
    </row>
    <row r="20023" spans="1:13" x14ac:dyDescent="0.2">
      <c r="A20023" s="47">
        <v>44121.458333333336</v>
      </c>
      <c r="B20023">
        <v>3</v>
      </c>
      <c r="G20023" s="12">
        <f t="shared" si="1249"/>
        <v>2020</v>
      </c>
      <c r="H20023" s="12">
        <f t="shared" si="1250"/>
        <v>10</v>
      </c>
      <c r="I20023" s="12">
        <f t="shared" si="1251"/>
        <v>17</v>
      </c>
      <c r="J20023" s="51">
        <f t="shared" si="1252"/>
        <v>44121</v>
      </c>
      <c r="K20023" t="str">
        <f>VLOOKUP(B:B,'Справочник по тт'!$A$2:$C$5,3,0)</f>
        <v>"Парабола"</v>
      </c>
      <c r="L20023" s="23">
        <v>1</v>
      </c>
      <c r="M20023" t="s">
        <v>361</v>
      </c>
    </row>
    <row r="20024" spans="1:13" x14ac:dyDescent="0.2">
      <c r="A20024" s="47">
        <v>44121.5</v>
      </c>
      <c r="B20024">
        <v>4</v>
      </c>
      <c r="G20024" s="12">
        <f t="shared" si="1249"/>
        <v>2020</v>
      </c>
      <c r="H20024" s="12">
        <f t="shared" si="1250"/>
        <v>10</v>
      </c>
      <c r="I20024" s="12">
        <f t="shared" si="1251"/>
        <v>17</v>
      </c>
      <c r="J20024" s="51">
        <f t="shared" si="1252"/>
        <v>44121</v>
      </c>
      <c r="K20024" t="str">
        <f>VLOOKUP(B:B,'Справочник по тт'!$A$2:$C$5,3,0)</f>
        <v>"Первый"</v>
      </c>
      <c r="L20024" s="23">
        <v>1</v>
      </c>
      <c r="M20024" t="s">
        <v>362</v>
      </c>
    </row>
    <row r="20025" spans="1:13" x14ac:dyDescent="0.2">
      <c r="A20025" s="47">
        <v>44121.5</v>
      </c>
      <c r="B20025">
        <v>1</v>
      </c>
      <c r="G20025" s="12">
        <f t="shared" si="1249"/>
        <v>2020</v>
      </c>
      <c r="H20025" s="12">
        <f t="shared" si="1250"/>
        <v>10</v>
      </c>
      <c r="I20025" s="12">
        <f t="shared" si="1251"/>
        <v>17</v>
      </c>
      <c r="J20025" s="51">
        <f t="shared" si="1252"/>
        <v>44121</v>
      </c>
      <c r="K20025" t="str">
        <f>VLOOKUP(B:B,'Справочник по тт'!$A$2:$C$5,3,0)</f>
        <v>"Шанс"</v>
      </c>
      <c r="L20025" s="23">
        <v>1</v>
      </c>
      <c r="M20025" t="s">
        <v>360</v>
      </c>
    </row>
    <row r="20026" spans="1:13" x14ac:dyDescent="0.2">
      <c r="A20026" s="47">
        <v>44121.5</v>
      </c>
      <c r="B20026">
        <v>2</v>
      </c>
      <c r="G20026" s="12">
        <f t="shared" si="1249"/>
        <v>2020</v>
      </c>
      <c r="H20026" s="12">
        <f t="shared" si="1250"/>
        <v>10</v>
      </c>
      <c r="I20026" s="12">
        <f t="shared" si="1251"/>
        <v>17</v>
      </c>
      <c r="J20026" s="51">
        <f t="shared" si="1252"/>
        <v>44121</v>
      </c>
      <c r="K20026" t="str">
        <f>VLOOKUP(B:B,'Справочник по тт'!$A$2:$C$5,3,0)</f>
        <v>"Колибри"</v>
      </c>
      <c r="L20026" s="23">
        <v>1</v>
      </c>
      <c r="M20026" t="s">
        <v>380</v>
      </c>
    </row>
    <row r="20027" spans="1:13" x14ac:dyDescent="0.2">
      <c r="A20027" s="47">
        <v>44121.5</v>
      </c>
      <c r="B20027">
        <v>3</v>
      </c>
      <c r="G20027" s="12">
        <f t="shared" si="1249"/>
        <v>2020</v>
      </c>
      <c r="H20027" s="12">
        <f t="shared" si="1250"/>
        <v>10</v>
      </c>
      <c r="I20027" s="12">
        <f t="shared" si="1251"/>
        <v>17</v>
      </c>
      <c r="J20027" s="51">
        <f t="shared" si="1252"/>
        <v>44121</v>
      </c>
      <c r="K20027" t="str">
        <f>VLOOKUP(B:B,'Справочник по тт'!$A$2:$C$5,3,0)</f>
        <v>"Парабола"</v>
      </c>
      <c r="L20027" s="23">
        <v>1</v>
      </c>
      <c r="M20027" t="s">
        <v>361</v>
      </c>
    </row>
    <row r="20028" spans="1:13" x14ac:dyDescent="0.2">
      <c r="A20028" s="47">
        <v>44121.5</v>
      </c>
      <c r="B20028">
        <v>4</v>
      </c>
      <c r="G20028" s="12">
        <f t="shared" si="1249"/>
        <v>2020</v>
      </c>
      <c r="H20028" s="12">
        <f t="shared" si="1250"/>
        <v>10</v>
      </c>
      <c r="I20028" s="12">
        <f t="shared" si="1251"/>
        <v>17</v>
      </c>
      <c r="J20028" s="51">
        <f t="shared" si="1252"/>
        <v>44121</v>
      </c>
      <c r="K20028" t="str">
        <f>VLOOKUP(B:B,'Справочник по тт'!$A$2:$C$5,3,0)</f>
        <v>"Первый"</v>
      </c>
      <c r="L20028" s="23">
        <v>1</v>
      </c>
      <c r="M20028" t="s">
        <v>362</v>
      </c>
    </row>
    <row r="20029" spans="1:13" x14ac:dyDescent="0.2">
      <c r="A20029" s="47">
        <v>44121.541666666664</v>
      </c>
      <c r="B20029">
        <v>1</v>
      </c>
      <c r="G20029" s="12">
        <f t="shared" si="1249"/>
        <v>2020</v>
      </c>
      <c r="H20029" s="12">
        <f t="shared" si="1250"/>
        <v>10</v>
      </c>
      <c r="I20029" s="12">
        <f t="shared" si="1251"/>
        <v>17</v>
      </c>
      <c r="J20029" s="51">
        <f t="shared" si="1252"/>
        <v>44121</v>
      </c>
      <c r="K20029" t="str">
        <f>VLOOKUP(B:B,'Справочник по тт'!$A$2:$C$5,3,0)</f>
        <v>"Шанс"</v>
      </c>
      <c r="L20029" s="23">
        <v>1</v>
      </c>
      <c r="M20029" t="s">
        <v>360</v>
      </c>
    </row>
    <row r="20030" spans="1:13" x14ac:dyDescent="0.2">
      <c r="A20030" s="47">
        <v>44121.541666666664</v>
      </c>
      <c r="B20030">
        <v>2</v>
      </c>
      <c r="G20030" s="12">
        <f t="shared" si="1249"/>
        <v>2020</v>
      </c>
      <c r="H20030" s="12">
        <f t="shared" si="1250"/>
        <v>10</v>
      </c>
      <c r="I20030" s="12">
        <f t="shared" si="1251"/>
        <v>17</v>
      </c>
      <c r="J20030" s="51">
        <f t="shared" si="1252"/>
        <v>44121</v>
      </c>
      <c r="K20030" t="str">
        <f>VLOOKUP(B:B,'Справочник по тт'!$A$2:$C$5,3,0)</f>
        <v>"Колибри"</v>
      </c>
      <c r="L20030" s="23">
        <v>1</v>
      </c>
      <c r="M20030" t="s">
        <v>380</v>
      </c>
    </row>
    <row r="20031" spans="1:13" x14ac:dyDescent="0.2">
      <c r="A20031" s="47">
        <v>44121.583333333336</v>
      </c>
      <c r="B20031">
        <v>3</v>
      </c>
      <c r="G20031" s="12">
        <f t="shared" si="1249"/>
        <v>2020</v>
      </c>
      <c r="H20031" s="12">
        <f t="shared" si="1250"/>
        <v>10</v>
      </c>
      <c r="I20031" s="12">
        <f t="shared" si="1251"/>
        <v>17</v>
      </c>
      <c r="J20031" s="51">
        <f t="shared" si="1252"/>
        <v>44121</v>
      </c>
      <c r="K20031" t="str">
        <f>VLOOKUP(B:B,'Справочник по тт'!$A$2:$C$5,3,0)</f>
        <v>"Парабола"</v>
      </c>
      <c r="L20031" s="23">
        <v>1</v>
      </c>
      <c r="M20031" t="s">
        <v>361</v>
      </c>
    </row>
    <row r="20032" spans="1:13" x14ac:dyDescent="0.2">
      <c r="A20032" s="47">
        <v>44121.583333333336</v>
      </c>
      <c r="B20032">
        <v>4</v>
      </c>
      <c r="G20032" s="12">
        <f t="shared" si="1249"/>
        <v>2020</v>
      </c>
      <c r="H20032" s="12">
        <f t="shared" si="1250"/>
        <v>10</v>
      </c>
      <c r="I20032" s="12">
        <f t="shared" si="1251"/>
        <v>17</v>
      </c>
      <c r="J20032" s="51">
        <f t="shared" si="1252"/>
        <v>44121</v>
      </c>
      <c r="K20032" t="str">
        <f>VLOOKUP(B:B,'Справочник по тт'!$A$2:$C$5,3,0)</f>
        <v>"Первый"</v>
      </c>
      <c r="L20032" s="23">
        <v>1</v>
      </c>
      <c r="M20032" t="s">
        <v>362</v>
      </c>
    </row>
    <row r="20033" spans="1:13" x14ac:dyDescent="0.2">
      <c r="A20033" s="47">
        <v>44121.583333333336</v>
      </c>
      <c r="B20033">
        <v>1</v>
      </c>
      <c r="G20033" s="12">
        <f t="shared" si="1249"/>
        <v>2020</v>
      </c>
      <c r="H20033" s="12">
        <f t="shared" si="1250"/>
        <v>10</v>
      </c>
      <c r="I20033" s="12">
        <f t="shared" si="1251"/>
        <v>17</v>
      </c>
      <c r="J20033" s="51">
        <f t="shared" si="1252"/>
        <v>44121</v>
      </c>
      <c r="K20033" t="str">
        <f>VLOOKUP(B:B,'Справочник по тт'!$A$2:$C$5,3,0)</f>
        <v>"Шанс"</v>
      </c>
      <c r="L20033" s="23">
        <v>1</v>
      </c>
      <c r="M20033" t="s">
        <v>360</v>
      </c>
    </row>
    <row r="20034" spans="1:13" x14ac:dyDescent="0.2">
      <c r="A20034" s="47">
        <v>44121.625</v>
      </c>
      <c r="B20034">
        <v>2</v>
      </c>
      <c r="G20034" s="12">
        <f t="shared" si="1249"/>
        <v>2020</v>
      </c>
      <c r="H20034" s="12">
        <f t="shared" si="1250"/>
        <v>10</v>
      </c>
      <c r="I20034" s="12">
        <f t="shared" si="1251"/>
        <v>17</v>
      </c>
      <c r="J20034" s="51">
        <f t="shared" si="1252"/>
        <v>44121</v>
      </c>
      <c r="K20034" t="str">
        <f>VLOOKUP(B:B,'Справочник по тт'!$A$2:$C$5,3,0)</f>
        <v>"Колибри"</v>
      </c>
      <c r="L20034" s="23">
        <v>1</v>
      </c>
      <c r="M20034" t="s">
        <v>380</v>
      </c>
    </row>
    <row r="20035" spans="1:13" x14ac:dyDescent="0.2">
      <c r="A20035" s="47">
        <v>44121.625</v>
      </c>
      <c r="B20035">
        <v>3</v>
      </c>
      <c r="G20035" s="12">
        <f t="shared" ref="G20035:G20098" si="1253">YEAR(A20035)</f>
        <v>2020</v>
      </c>
      <c r="H20035" s="12">
        <f t="shared" ref="H20035:H20098" si="1254">MONTH(A20035)</f>
        <v>10</v>
      </c>
      <c r="I20035" s="12">
        <f t="shared" ref="I20035:I20098" si="1255">DAY(A20035)</f>
        <v>17</v>
      </c>
      <c r="J20035" s="51">
        <f t="shared" ref="J20035:J20098" si="1256">DATE(G:G,H:H,I:I)</f>
        <v>44121</v>
      </c>
      <c r="K20035" t="str">
        <f>VLOOKUP(B:B,'Справочник по тт'!$A$2:$C$5,3,0)</f>
        <v>"Парабола"</v>
      </c>
      <c r="L20035" s="23">
        <v>1</v>
      </c>
      <c r="M20035" t="s">
        <v>361</v>
      </c>
    </row>
    <row r="20036" spans="1:13" x14ac:dyDescent="0.2">
      <c r="A20036" s="47">
        <v>44121.666666666664</v>
      </c>
      <c r="B20036">
        <v>4</v>
      </c>
      <c r="G20036" s="12">
        <f t="shared" si="1253"/>
        <v>2020</v>
      </c>
      <c r="H20036" s="12">
        <f t="shared" si="1254"/>
        <v>10</v>
      </c>
      <c r="I20036" s="12">
        <f t="shared" si="1255"/>
        <v>17</v>
      </c>
      <c r="J20036" s="51">
        <f t="shared" si="1256"/>
        <v>44121</v>
      </c>
      <c r="K20036" t="str">
        <f>VLOOKUP(B:B,'Справочник по тт'!$A$2:$C$5,3,0)</f>
        <v>"Первый"</v>
      </c>
      <c r="L20036" s="23">
        <v>1</v>
      </c>
      <c r="M20036" t="s">
        <v>362</v>
      </c>
    </row>
    <row r="20037" spans="1:13" x14ac:dyDescent="0.2">
      <c r="A20037" s="47">
        <v>44121.666666666664</v>
      </c>
      <c r="B20037">
        <v>1</v>
      </c>
      <c r="G20037" s="12">
        <f t="shared" si="1253"/>
        <v>2020</v>
      </c>
      <c r="H20037" s="12">
        <f t="shared" si="1254"/>
        <v>10</v>
      </c>
      <c r="I20037" s="12">
        <f t="shared" si="1255"/>
        <v>17</v>
      </c>
      <c r="J20037" s="51">
        <f t="shared" si="1256"/>
        <v>44121</v>
      </c>
      <c r="K20037" t="str">
        <f>VLOOKUP(B:B,'Справочник по тт'!$A$2:$C$5,3,0)</f>
        <v>"Шанс"</v>
      </c>
      <c r="L20037" s="23">
        <v>1</v>
      </c>
      <c r="M20037" t="s">
        <v>360</v>
      </c>
    </row>
    <row r="20038" spans="1:13" x14ac:dyDescent="0.2">
      <c r="A20038" s="47">
        <v>44121.666666666664</v>
      </c>
      <c r="B20038">
        <v>2</v>
      </c>
      <c r="G20038" s="12">
        <f t="shared" si="1253"/>
        <v>2020</v>
      </c>
      <c r="H20038" s="12">
        <f t="shared" si="1254"/>
        <v>10</v>
      </c>
      <c r="I20038" s="12">
        <f t="shared" si="1255"/>
        <v>17</v>
      </c>
      <c r="J20038" s="51">
        <f t="shared" si="1256"/>
        <v>44121</v>
      </c>
      <c r="K20038" t="str">
        <f>VLOOKUP(B:B,'Справочник по тт'!$A$2:$C$5,3,0)</f>
        <v>"Колибри"</v>
      </c>
      <c r="L20038" s="23">
        <v>1</v>
      </c>
      <c r="M20038" t="s">
        <v>380</v>
      </c>
    </row>
    <row r="20039" spans="1:13" x14ac:dyDescent="0.2">
      <c r="A20039" s="47">
        <v>44121.666666666664</v>
      </c>
      <c r="B20039">
        <v>3</v>
      </c>
      <c r="G20039" s="12">
        <f t="shared" si="1253"/>
        <v>2020</v>
      </c>
      <c r="H20039" s="12">
        <f t="shared" si="1254"/>
        <v>10</v>
      </c>
      <c r="I20039" s="12">
        <f t="shared" si="1255"/>
        <v>17</v>
      </c>
      <c r="J20039" s="51">
        <f t="shared" si="1256"/>
        <v>44121</v>
      </c>
      <c r="K20039" t="str">
        <f>VLOOKUP(B:B,'Справочник по тт'!$A$2:$C$5,3,0)</f>
        <v>"Парабола"</v>
      </c>
      <c r="L20039" s="23">
        <v>1</v>
      </c>
      <c r="M20039" t="s">
        <v>361</v>
      </c>
    </row>
    <row r="20040" spans="1:13" x14ac:dyDescent="0.2">
      <c r="A20040" s="47">
        <v>44121.708333333336</v>
      </c>
      <c r="B20040">
        <v>4</v>
      </c>
      <c r="G20040" s="12">
        <f t="shared" si="1253"/>
        <v>2020</v>
      </c>
      <c r="H20040" s="12">
        <f t="shared" si="1254"/>
        <v>10</v>
      </c>
      <c r="I20040" s="12">
        <f t="shared" si="1255"/>
        <v>17</v>
      </c>
      <c r="J20040" s="51">
        <f t="shared" si="1256"/>
        <v>44121</v>
      </c>
      <c r="K20040" t="str">
        <f>VLOOKUP(B:B,'Справочник по тт'!$A$2:$C$5,3,0)</f>
        <v>"Первый"</v>
      </c>
      <c r="L20040" s="23">
        <v>1</v>
      </c>
      <c r="M20040" t="s">
        <v>362</v>
      </c>
    </row>
    <row r="20041" spans="1:13" x14ac:dyDescent="0.2">
      <c r="A20041" s="47">
        <v>44121.75</v>
      </c>
      <c r="B20041">
        <v>1</v>
      </c>
      <c r="G20041" s="12">
        <f t="shared" si="1253"/>
        <v>2020</v>
      </c>
      <c r="H20041" s="12">
        <f t="shared" si="1254"/>
        <v>10</v>
      </c>
      <c r="I20041" s="12">
        <f t="shared" si="1255"/>
        <v>17</v>
      </c>
      <c r="J20041" s="51">
        <f t="shared" si="1256"/>
        <v>44121</v>
      </c>
      <c r="K20041" t="str">
        <f>VLOOKUP(B:B,'Справочник по тт'!$A$2:$C$5,3,0)</f>
        <v>"Шанс"</v>
      </c>
      <c r="L20041" s="23">
        <v>1</v>
      </c>
      <c r="M20041" t="s">
        <v>360</v>
      </c>
    </row>
    <row r="20042" spans="1:13" x14ac:dyDescent="0.2">
      <c r="A20042" s="47">
        <v>44121.8125</v>
      </c>
      <c r="B20042">
        <v>2</v>
      </c>
      <c r="G20042" s="12">
        <f t="shared" si="1253"/>
        <v>2020</v>
      </c>
      <c r="H20042" s="12">
        <f t="shared" si="1254"/>
        <v>10</v>
      </c>
      <c r="I20042" s="12">
        <f t="shared" si="1255"/>
        <v>17</v>
      </c>
      <c r="J20042" s="51">
        <f t="shared" si="1256"/>
        <v>44121</v>
      </c>
      <c r="K20042" t="str">
        <f>VLOOKUP(B:B,'Справочник по тт'!$A$2:$C$5,3,0)</f>
        <v>"Колибри"</v>
      </c>
      <c r="L20042" s="23">
        <v>1</v>
      </c>
      <c r="M20042" t="s">
        <v>380</v>
      </c>
    </row>
    <row r="20043" spans="1:13" x14ac:dyDescent="0.2">
      <c r="A20043" s="47">
        <v>44121.833333333336</v>
      </c>
      <c r="B20043">
        <v>3</v>
      </c>
      <c r="G20043" s="12">
        <f t="shared" si="1253"/>
        <v>2020</v>
      </c>
      <c r="H20043" s="12">
        <f t="shared" si="1254"/>
        <v>10</v>
      </c>
      <c r="I20043" s="12">
        <f t="shared" si="1255"/>
        <v>17</v>
      </c>
      <c r="J20043" s="51">
        <f t="shared" si="1256"/>
        <v>44121</v>
      </c>
      <c r="K20043" t="str">
        <f>VLOOKUP(B:B,'Справочник по тт'!$A$2:$C$5,3,0)</f>
        <v>"Парабола"</v>
      </c>
      <c r="L20043" s="23">
        <v>1</v>
      </c>
      <c r="M20043" t="s">
        <v>361</v>
      </c>
    </row>
    <row r="20044" spans="1:13" x14ac:dyDescent="0.2">
      <c r="A20044" s="47">
        <v>44121.875</v>
      </c>
      <c r="B20044">
        <v>4</v>
      </c>
      <c r="G20044" s="12">
        <f t="shared" si="1253"/>
        <v>2020</v>
      </c>
      <c r="H20044" s="12">
        <f t="shared" si="1254"/>
        <v>10</v>
      </c>
      <c r="I20044" s="12">
        <f t="shared" si="1255"/>
        <v>17</v>
      </c>
      <c r="J20044" s="51">
        <f t="shared" si="1256"/>
        <v>44121</v>
      </c>
      <c r="K20044" t="str">
        <f>VLOOKUP(B:B,'Справочник по тт'!$A$2:$C$5,3,0)</f>
        <v>"Первый"</v>
      </c>
      <c r="L20044" s="23">
        <v>1</v>
      </c>
      <c r="M20044" t="s">
        <v>362</v>
      </c>
    </row>
    <row r="20045" spans="1:13" x14ac:dyDescent="0.2">
      <c r="A20045" s="47">
        <v>44121.875</v>
      </c>
      <c r="B20045">
        <v>1</v>
      </c>
      <c r="G20045" s="12">
        <f t="shared" si="1253"/>
        <v>2020</v>
      </c>
      <c r="H20045" s="12">
        <f t="shared" si="1254"/>
        <v>10</v>
      </c>
      <c r="I20045" s="12">
        <f t="shared" si="1255"/>
        <v>17</v>
      </c>
      <c r="J20045" s="51">
        <f t="shared" si="1256"/>
        <v>44121</v>
      </c>
      <c r="K20045" t="str">
        <f>VLOOKUP(B:B,'Справочник по тт'!$A$2:$C$5,3,0)</f>
        <v>"Шанс"</v>
      </c>
      <c r="L20045" s="23">
        <v>1</v>
      </c>
      <c r="M20045" t="s">
        <v>360</v>
      </c>
    </row>
    <row r="20046" spans="1:13" x14ac:dyDescent="0.2">
      <c r="A20046" s="47">
        <v>44121.916666666664</v>
      </c>
      <c r="B20046">
        <v>2</v>
      </c>
      <c r="G20046" s="12">
        <f t="shared" si="1253"/>
        <v>2020</v>
      </c>
      <c r="H20046" s="12">
        <f t="shared" si="1254"/>
        <v>10</v>
      </c>
      <c r="I20046" s="12">
        <f t="shared" si="1255"/>
        <v>17</v>
      </c>
      <c r="J20046" s="51">
        <f t="shared" si="1256"/>
        <v>44121</v>
      </c>
      <c r="K20046" t="str">
        <f>VLOOKUP(B:B,'Справочник по тт'!$A$2:$C$5,3,0)</f>
        <v>"Колибри"</v>
      </c>
      <c r="L20046" s="23">
        <v>1</v>
      </c>
      <c r="M20046" t="s">
        <v>380</v>
      </c>
    </row>
    <row r="20047" spans="1:13" x14ac:dyDescent="0.2">
      <c r="A20047" s="47">
        <v>44121.979166666664</v>
      </c>
      <c r="B20047">
        <v>3</v>
      </c>
      <c r="G20047" s="12">
        <f t="shared" si="1253"/>
        <v>2020</v>
      </c>
      <c r="H20047" s="12">
        <f t="shared" si="1254"/>
        <v>10</v>
      </c>
      <c r="I20047" s="12">
        <f t="shared" si="1255"/>
        <v>17</v>
      </c>
      <c r="J20047" s="51">
        <f t="shared" si="1256"/>
        <v>44121</v>
      </c>
      <c r="K20047" t="str">
        <f>VLOOKUP(B:B,'Справочник по тт'!$A$2:$C$5,3,0)</f>
        <v>"Парабола"</v>
      </c>
      <c r="L20047" s="23">
        <v>1</v>
      </c>
      <c r="M20047" t="s">
        <v>361</v>
      </c>
    </row>
    <row r="20048" spans="1:13" x14ac:dyDescent="0.2">
      <c r="A20048" s="47">
        <v>44122.000694444447</v>
      </c>
      <c r="B20048">
        <v>4</v>
      </c>
      <c r="G20048" s="12">
        <f t="shared" si="1253"/>
        <v>2020</v>
      </c>
      <c r="H20048" s="12">
        <f t="shared" si="1254"/>
        <v>10</v>
      </c>
      <c r="I20048" s="12">
        <f t="shared" si="1255"/>
        <v>18</v>
      </c>
      <c r="J20048" s="51">
        <f t="shared" si="1256"/>
        <v>44122</v>
      </c>
      <c r="K20048" t="str">
        <f>VLOOKUP(B:B,'Справочник по тт'!$A$2:$C$5,3,0)</f>
        <v>"Первый"</v>
      </c>
      <c r="L20048" s="23">
        <v>1</v>
      </c>
      <c r="M20048" t="s">
        <v>362</v>
      </c>
    </row>
    <row r="20049" spans="1:13" x14ac:dyDescent="0.2">
      <c r="A20049" s="47">
        <v>44122.000694444447</v>
      </c>
      <c r="B20049">
        <v>1</v>
      </c>
      <c r="G20049" s="12">
        <f t="shared" si="1253"/>
        <v>2020</v>
      </c>
      <c r="H20049" s="12">
        <f t="shared" si="1254"/>
        <v>10</v>
      </c>
      <c r="I20049" s="12">
        <f t="shared" si="1255"/>
        <v>18</v>
      </c>
      <c r="J20049" s="51">
        <f t="shared" si="1256"/>
        <v>44122</v>
      </c>
      <c r="K20049" t="str">
        <f>VLOOKUP(B:B,'Справочник по тт'!$A$2:$C$5,3,0)</f>
        <v>"Шанс"</v>
      </c>
      <c r="L20049" s="23">
        <v>1</v>
      </c>
      <c r="M20049" t="s">
        <v>360</v>
      </c>
    </row>
    <row r="20050" spans="1:13" x14ac:dyDescent="0.2">
      <c r="A20050" s="47">
        <v>44122.000694444447</v>
      </c>
      <c r="B20050">
        <v>2</v>
      </c>
      <c r="G20050" s="12">
        <f t="shared" si="1253"/>
        <v>2020</v>
      </c>
      <c r="H20050" s="12">
        <f t="shared" si="1254"/>
        <v>10</v>
      </c>
      <c r="I20050" s="12">
        <f t="shared" si="1255"/>
        <v>18</v>
      </c>
      <c r="J20050" s="51">
        <f t="shared" si="1256"/>
        <v>44122</v>
      </c>
      <c r="K20050" t="str">
        <f>VLOOKUP(B:B,'Справочник по тт'!$A$2:$C$5,3,0)</f>
        <v>"Колибри"</v>
      </c>
      <c r="L20050" s="23">
        <v>1</v>
      </c>
      <c r="M20050" t="s">
        <v>380</v>
      </c>
    </row>
    <row r="20051" spans="1:13" x14ac:dyDescent="0.2">
      <c r="A20051" s="47">
        <v>44122.020833333336</v>
      </c>
      <c r="B20051">
        <v>3</v>
      </c>
      <c r="G20051" s="12">
        <f t="shared" si="1253"/>
        <v>2020</v>
      </c>
      <c r="H20051" s="12">
        <f t="shared" si="1254"/>
        <v>10</v>
      </c>
      <c r="I20051" s="12">
        <f t="shared" si="1255"/>
        <v>18</v>
      </c>
      <c r="J20051" s="51">
        <f t="shared" si="1256"/>
        <v>44122</v>
      </c>
      <c r="K20051" t="str">
        <f>VLOOKUP(B:B,'Справочник по тт'!$A$2:$C$5,3,0)</f>
        <v>"Парабола"</v>
      </c>
      <c r="L20051" s="23">
        <v>1</v>
      </c>
      <c r="M20051" t="s">
        <v>361</v>
      </c>
    </row>
    <row r="20052" spans="1:13" x14ac:dyDescent="0.2">
      <c r="A20052" s="47">
        <v>44122.041666666664</v>
      </c>
      <c r="B20052">
        <v>4</v>
      </c>
      <c r="G20052" s="12">
        <f t="shared" si="1253"/>
        <v>2020</v>
      </c>
      <c r="H20052" s="12">
        <f t="shared" si="1254"/>
        <v>10</v>
      </c>
      <c r="I20052" s="12">
        <f t="shared" si="1255"/>
        <v>18</v>
      </c>
      <c r="J20052" s="51">
        <f t="shared" si="1256"/>
        <v>44122</v>
      </c>
      <c r="K20052" t="str">
        <f>VLOOKUP(B:B,'Справочник по тт'!$A$2:$C$5,3,0)</f>
        <v>"Первый"</v>
      </c>
      <c r="L20052" s="23">
        <v>1</v>
      </c>
      <c r="M20052" t="s">
        <v>362</v>
      </c>
    </row>
    <row r="20053" spans="1:13" x14ac:dyDescent="0.2">
      <c r="A20053" s="47">
        <v>44122.083333333336</v>
      </c>
      <c r="B20053">
        <v>1</v>
      </c>
      <c r="G20053" s="12">
        <f t="shared" si="1253"/>
        <v>2020</v>
      </c>
      <c r="H20053" s="12">
        <f t="shared" si="1254"/>
        <v>10</v>
      </c>
      <c r="I20053" s="12">
        <f t="shared" si="1255"/>
        <v>18</v>
      </c>
      <c r="J20053" s="51">
        <f t="shared" si="1256"/>
        <v>44122</v>
      </c>
      <c r="K20053" t="str">
        <f>VLOOKUP(B:B,'Справочник по тт'!$A$2:$C$5,3,0)</f>
        <v>"Шанс"</v>
      </c>
      <c r="L20053" s="23">
        <v>1</v>
      </c>
      <c r="M20053" t="s">
        <v>360</v>
      </c>
    </row>
    <row r="20054" spans="1:13" x14ac:dyDescent="0.2">
      <c r="A20054" s="47">
        <v>44122.125</v>
      </c>
      <c r="B20054">
        <v>2</v>
      </c>
      <c r="G20054" s="12">
        <f t="shared" si="1253"/>
        <v>2020</v>
      </c>
      <c r="H20054" s="12">
        <f t="shared" si="1254"/>
        <v>10</v>
      </c>
      <c r="I20054" s="12">
        <f t="shared" si="1255"/>
        <v>18</v>
      </c>
      <c r="J20054" s="51">
        <f t="shared" si="1256"/>
        <v>44122</v>
      </c>
      <c r="K20054" t="str">
        <f>VLOOKUP(B:B,'Справочник по тт'!$A$2:$C$5,3,0)</f>
        <v>"Колибри"</v>
      </c>
      <c r="L20054" s="23">
        <v>1</v>
      </c>
      <c r="M20054" t="s">
        <v>380</v>
      </c>
    </row>
    <row r="20055" spans="1:13" x14ac:dyDescent="0.2">
      <c r="A20055" s="47">
        <v>44122.166666666664</v>
      </c>
      <c r="B20055">
        <v>3</v>
      </c>
      <c r="G20055" s="12">
        <f t="shared" si="1253"/>
        <v>2020</v>
      </c>
      <c r="H20055" s="12">
        <f t="shared" si="1254"/>
        <v>10</v>
      </c>
      <c r="I20055" s="12">
        <f t="shared" si="1255"/>
        <v>18</v>
      </c>
      <c r="J20055" s="51">
        <f t="shared" si="1256"/>
        <v>44122</v>
      </c>
      <c r="K20055" t="str">
        <f>VLOOKUP(B:B,'Справочник по тт'!$A$2:$C$5,3,0)</f>
        <v>"Парабола"</v>
      </c>
      <c r="L20055" s="23">
        <v>1</v>
      </c>
      <c r="M20055" t="s">
        <v>361</v>
      </c>
    </row>
    <row r="20056" spans="1:13" x14ac:dyDescent="0.2">
      <c r="A20056" s="47">
        <v>44122.208333333336</v>
      </c>
      <c r="B20056">
        <v>4</v>
      </c>
      <c r="G20056" s="12">
        <f t="shared" si="1253"/>
        <v>2020</v>
      </c>
      <c r="H20056" s="12">
        <f t="shared" si="1254"/>
        <v>10</v>
      </c>
      <c r="I20056" s="12">
        <f t="shared" si="1255"/>
        <v>18</v>
      </c>
      <c r="J20056" s="51">
        <f t="shared" si="1256"/>
        <v>44122</v>
      </c>
      <c r="K20056" t="str">
        <f>VLOOKUP(B:B,'Справочник по тт'!$A$2:$C$5,3,0)</f>
        <v>"Первый"</v>
      </c>
      <c r="L20056" s="23">
        <v>1</v>
      </c>
      <c r="M20056" t="s">
        <v>362</v>
      </c>
    </row>
    <row r="20057" spans="1:13" x14ac:dyDescent="0.2">
      <c r="A20057" s="47">
        <v>44122.208333333336</v>
      </c>
      <c r="B20057">
        <v>1</v>
      </c>
      <c r="G20057" s="12">
        <f t="shared" si="1253"/>
        <v>2020</v>
      </c>
      <c r="H20057" s="12">
        <f t="shared" si="1254"/>
        <v>10</v>
      </c>
      <c r="I20057" s="12">
        <f t="shared" si="1255"/>
        <v>18</v>
      </c>
      <c r="J20057" s="51">
        <f t="shared" si="1256"/>
        <v>44122</v>
      </c>
      <c r="K20057" t="str">
        <f>VLOOKUP(B:B,'Справочник по тт'!$A$2:$C$5,3,0)</f>
        <v>"Шанс"</v>
      </c>
      <c r="L20057" s="23">
        <v>1</v>
      </c>
      <c r="M20057" t="s">
        <v>360</v>
      </c>
    </row>
    <row r="20058" spans="1:13" x14ac:dyDescent="0.2">
      <c r="A20058" s="47">
        <v>44122.208333333336</v>
      </c>
      <c r="B20058">
        <v>2</v>
      </c>
      <c r="G20058" s="12">
        <f t="shared" si="1253"/>
        <v>2020</v>
      </c>
      <c r="H20058" s="12">
        <f t="shared" si="1254"/>
        <v>10</v>
      </c>
      <c r="I20058" s="12">
        <f t="shared" si="1255"/>
        <v>18</v>
      </c>
      <c r="J20058" s="51">
        <f t="shared" si="1256"/>
        <v>44122</v>
      </c>
      <c r="K20058" t="str">
        <f>VLOOKUP(B:B,'Справочник по тт'!$A$2:$C$5,3,0)</f>
        <v>"Колибри"</v>
      </c>
      <c r="L20058" s="23">
        <v>1</v>
      </c>
      <c r="M20058" t="s">
        <v>380</v>
      </c>
    </row>
    <row r="20059" spans="1:13" x14ac:dyDescent="0.2">
      <c r="A20059" s="47">
        <v>44122.291666666664</v>
      </c>
      <c r="B20059">
        <v>3</v>
      </c>
      <c r="G20059" s="12">
        <f t="shared" si="1253"/>
        <v>2020</v>
      </c>
      <c r="H20059" s="12">
        <f t="shared" si="1254"/>
        <v>10</v>
      </c>
      <c r="I20059" s="12">
        <f t="shared" si="1255"/>
        <v>18</v>
      </c>
      <c r="J20059" s="51">
        <f t="shared" si="1256"/>
        <v>44122</v>
      </c>
      <c r="K20059" t="str">
        <f>VLOOKUP(B:B,'Справочник по тт'!$A$2:$C$5,3,0)</f>
        <v>"Парабола"</v>
      </c>
      <c r="L20059" s="23">
        <v>1</v>
      </c>
      <c r="M20059" t="s">
        <v>361</v>
      </c>
    </row>
    <row r="20060" spans="1:13" x14ac:dyDescent="0.2">
      <c r="A20060" s="47">
        <v>44122.291666666664</v>
      </c>
      <c r="B20060">
        <v>4</v>
      </c>
      <c r="G20060" s="12">
        <f t="shared" si="1253"/>
        <v>2020</v>
      </c>
      <c r="H20060" s="12">
        <f t="shared" si="1254"/>
        <v>10</v>
      </c>
      <c r="I20060" s="12">
        <f t="shared" si="1255"/>
        <v>18</v>
      </c>
      <c r="J20060" s="51">
        <f t="shared" si="1256"/>
        <v>44122</v>
      </c>
      <c r="K20060" t="str">
        <f>VLOOKUP(B:B,'Справочник по тт'!$A$2:$C$5,3,0)</f>
        <v>"Первый"</v>
      </c>
      <c r="L20060" s="23">
        <v>1</v>
      </c>
      <c r="M20060" t="s">
        <v>362</v>
      </c>
    </row>
    <row r="20061" spans="1:13" x14ac:dyDescent="0.2">
      <c r="A20061" s="47">
        <v>44122.333333333336</v>
      </c>
      <c r="B20061">
        <v>1</v>
      </c>
      <c r="G20061" s="12">
        <f t="shared" si="1253"/>
        <v>2020</v>
      </c>
      <c r="H20061" s="12">
        <f t="shared" si="1254"/>
        <v>10</v>
      </c>
      <c r="I20061" s="12">
        <f t="shared" si="1255"/>
        <v>18</v>
      </c>
      <c r="J20061" s="51">
        <f t="shared" si="1256"/>
        <v>44122</v>
      </c>
      <c r="K20061" t="str">
        <f>VLOOKUP(B:B,'Справочник по тт'!$A$2:$C$5,3,0)</f>
        <v>"Шанс"</v>
      </c>
      <c r="L20061" s="23">
        <v>1</v>
      </c>
      <c r="M20061" t="s">
        <v>360</v>
      </c>
    </row>
    <row r="20062" spans="1:13" x14ac:dyDescent="0.2">
      <c r="A20062" s="47">
        <v>44122.333333333336</v>
      </c>
      <c r="B20062">
        <v>2</v>
      </c>
      <c r="G20062" s="12">
        <f t="shared" si="1253"/>
        <v>2020</v>
      </c>
      <c r="H20062" s="12">
        <f t="shared" si="1254"/>
        <v>10</v>
      </c>
      <c r="I20062" s="12">
        <f t="shared" si="1255"/>
        <v>18</v>
      </c>
      <c r="J20062" s="51">
        <f t="shared" si="1256"/>
        <v>44122</v>
      </c>
      <c r="K20062" t="str">
        <f>VLOOKUP(B:B,'Справочник по тт'!$A$2:$C$5,3,0)</f>
        <v>"Колибри"</v>
      </c>
      <c r="L20062" s="23">
        <v>1</v>
      </c>
      <c r="M20062" t="s">
        <v>380</v>
      </c>
    </row>
    <row r="20063" spans="1:13" x14ac:dyDescent="0.2">
      <c r="A20063" s="47">
        <v>44122.354166666664</v>
      </c>
      <c r="B20063">
        <v>3</v>
      </c>
      <c r="G20063" s="12">
        <f t="shared" si="1253"/>
        <v>2020</v>
      </c>
      <c r="H20063" s="12">
        <f t="shared" si="1254"/>
        <v>10</v>
      </c>
      <c r="I20063" s="12">
        <f t="shared" si="1255"/>
        <v>18</v>
      </c>
      <c r="J20063" s="51">
        <f t="shared" si="1256"/>
        <v>44122</v>
      </c>
      <c r="K20063" t="str">
        <f>VLOOKUP(B:B,'Справочник по тт'!$A$2:$C$5,3,0)</f>
        <v>"Парабола"</v>
      </c>
      <c r="L20063" s="23">
        <v>1</v>
      </c>
      <c r="M20063" t="s">
        <v>361</v>
      </c>
    </row>
    <row r="20064" spans="1:13" x14ac:dyDescent="0.2">
      <c r="A20064" s="47">
        <v>44122.375</v>
      </c>
      <c r="B20064">
        <v>4</v>
      </c>
      <c r="G20064" s="12">
        <f t="shared" si="1253"/>
        <v>2020</v>
      </c>
      <c r="H20064" s="12">
        <f t="shared" si="1254"/>
        <v>10</v>
      </c>
      <c r="I20064" s="12">
        <f t="shared" si="1255"/>
        <v>18</v>
      </c>
      <c r="J20064" s="51">
        <f t="shared" si="1256"/>
        <v>44122</v>
      </c>
      <c r="K20064" t="str">
        <f>VLOOKUP(B:B,'Справочник по тт'!$A$2:$C$5,3,0)</f>
        <v>"Первый"</v>
      </c>
      <c r="L20064" s="23">
        <v>1</v>
      </c>
      <c r="M20064" t="s">
        <v>362</v>
      </c>
    </row>
    <row r="20065" spans="1:13" x14ac:dyDescent="0.2">
      <c r="A20065" s="47">
        <v>44122.375</v>
      </c>
      <c r="B20065">
        <v>1</v>
      </c>
      <c r="G20065" s="12">
        <f t="shared" si="1253"/>
        <v>2020</v>
      </c>
      <c r="H20065" s="12">
        <f t="shared" si="1254"/>
        <v>10</v>
      </c>
      <c r="I20065" s="12">
        <f t="shared" si="1255"/>
        <v>18</v>
      </c>
      <c r="J20065" s="51">
        <f t="shared" si="1256"/>
        <v>44122</v>
      </c>
      <c r="K20065" t="str">
        <f>VLOOKUP(B:B,'Справочник по тт'!$A$2:$C$5,3,0)</f>
        <v>"Шанс"</v>
      </c>
      <c r="L20065" s="23">
        <v>1</v>
      </c>
      <c r="M20065" t="s">
        <v>360</v>
      </c>
    </row>
    <row r="20066" spans="1:13" x14ac:dyDescent="0.2">
      <c r="A20066" s="47">
        <v>44122.375</v>
      </c>
      <c r="B20066">
        <v>2</v>
      </c>
      <c r="G20066" s="12">
        <f t="shared" si="1253"/>
        <v>2020</v>
      </c>
      <c r="H20066" s="12">
        <f t="shared" si="1254"/>
        <v>10</v>
      </c>
      <c r="I20066" s="12">
        <f t="shared" si="1255"/>
        <v>18</v>
      </c>
      <c r="J20066" s="51">
        <f t="shared" si="1256"/>
        <v>44122</v>
      </c>
      <c r="K20066" t="str">
        <f>VLOOKUP(B:B,'Справочник по тт'!$A$2:$C$5,3,0)</f>
        <v>"Колибри"</v>
      </c>
      <c r="L20066" s="23">
        <v>1</v>
      </c>
      <c r="M20066" t="s">
        <v>380</v>
      </c>
    </row>
    <row r="20067" spans="1:13" x14ac:dyDescent="0.2">
      <c r="A20067" s="47">
        <v>44122.375</v>
      </c>
      <c r="B20067">
        <v>3</v>
      </c>
      <c r="G20067" s="12">
        <f t="shared" si="1253"/>
        <v>2020</v>
      </c>
      <c r="H20067" s="12">
        <f t="shared" si="1254"/>
        <v>10</v>
      </c>
      <c r="I20067" s="12">
        <f t="shared" si="1255"/>
        <v>18</v>
      </c>
      <c r="J20067" s="51">
        <f t="shared" si="1256"/>
        <v>44122</v>
      </c>
      <c r="K20067" t="str">
        <f>VLOOKUP(B:B,'Справочник по тт'!$A$2:$C$5,3,0)</f>
        <v>"Парабола"</v>
      </c>
      <c r="L20067" s="23">
        <v>1</v>
      </c>
      <c r="M20067" t="s">
        <v>361</v>
      </c>
    </row>
    <row r="20068" spans="1:13" x14ac:dyDescent="0.2">
      <c r="A20068" s="47">
        <v>44122.375</v>
      </c>
      <c r="B20068">
        <v>4</v>
      </c>
      <c r="G20068" s="12">
        <f t="shared" si="1253"/>
        <v>2020</v>
      </c>
      <c r="H20068" s="12">
        <f t="shared" si="1254"/>
        <v>10</v>
      </c>
      <c r="I20068" s="12">
        <f t="shared" si="1255"/>
        <v>18</v>
      </c>
      <c r="J20068" s="51">
        <f t="shared" si="1256"/>
        <v>44122</v>
      </c>
      <c r="K20068" t="str">
        <f>VLOOKUP(B:B,'Справочник по тт'!$A$2:$C$5,3,0)</f>
        <v>"Первый"</v>
      </c>
      <c r="L20068" s="23">
        <v>1</v>
      </c>
      <c r="M20068" t="s">
        <v>362</v>
      </c>
    </row>
    <row r="20069" spans="1:13" x14ac:dyDescent="0.2">
      <c r="A20069" s="47">
        <v>44122.375</v>
      </c>
      <c r="B20069">
        <v>1</v>
      </c>
      <c r="G20069" s="12">
        <f t="shared" si="1253"/>
        <v>2020</v>
      </c>
      <c r="H20069" s="12">
        <f t="shared" si="1254"/>
        <v>10</v>
      </c>
      <c r="I20069" s="12">
        <f t="shared" si="1255"/>
        <v>18</v>
      </c>
      <c r="J20069" s="51">
        <f t="shared" si="1256"/>
        <v>44122</v>
      </c>
      <c r="K20069" t="str">
        <f>VLOOKUP(B:B,'Справочник по тт'!$A$2:$C$5,3,0)</f>
        <v>"Шанс"</v>
      </c>
      <c r="L20069" s="23">
        <v>1</v>
      </c>
      <c r="M20069" t="s">
        <v>360</v>
      </c>
    </row>
    <row r="20070" spans="1:13" x14ac:dyDescent="0.2">
      <c r="A20070" s="47">
        <v>44122.375</v>
      </c>
      <c r="B20070">
        <v>2</v>
      </c>
      <c r="G20070" s="12">
        <f t="shared" si="1253"/>
        <v>2020</v>
      </c>
      <c r="H20070" s="12">
        <f t="shared" si="1254"/>
        <v>10</v>
      </c>
      <c r="I20070" s="12">
        <f t="shared" si="1255"/>
        <v>18</v>
      </c>
      <c r="J20070" s="51">
        <f t="shared" si="1256"/>
        <v>44122</v>
      </c>
      <c r="K20070" t="str">
        <f>VLOOKUP(B:B,'Справочник по тт'!$A$2:$C$5,3,0)</f>
        <v>"Колибри"</v>
      </c>
      <c r="L20070" s="23">
        <v>1</v>
      </c>
      <c r="M20070" t="s">
        <v>380</v>
      </c>
    </row>
    <row r="20071" spans="1:13" x14ac:dyDescent="0.2">
      <c r="A20071" s="47">
        <v>44122.375</v>
      </c>
      <c r="B20071">
        <v>3</v>
      </c>
      <c r="G20071" s="12">
        <f t="shared" si="1253"/>
        <v>2020</v>
      </c>
      <c r="H20071" s="12">
        <f t="shared" si="1254"/>
        <v>10</v>
      </c>
      <c r="I20071" s="12">
        <f t="shared" si="1255"/>
        <v>18</v>
      </c>
      <c r="J20071" s="51">
        <f t="shared" si="1256"/>
        <v>44122</v>
      </c>
      <c r="K20071" t="str">
        <f>VLOOKUP(B:B,'Справочник по тт'!$A$2:$C$5,3,0)</f>
        <v>"Парабола"</v>
      </c>
      <c r="L20071" s="23">
        <v>1</v>
      </c>
      <c r="M20071" t="s">
        <v>361</v>
      </c>
    </row>
    <row r="20072" spans="1:13" x14ac:dyDescent="0.2">
      <c r="A20072" s="47">
        <v>44122.375</v>
      </c>
      <c r="B20072">
        <v>4</v>
      </c>
      <c r="G20072" s="12">
        <f t="shared" si="1253"/>
        <v>2020</v>
      </c>
      <c r="H20072" s="12">
        <f t="shared" si="1254"/>
        <v>10</v>
      </c>
      <c r="I20072" s="12">
        <f t="shared" si="1255"/>
        <v>18</v>
      </c>
      <c r="J20072" s="51">
        <f t="shared" si="1256"/>
        <v>44122</v>
      </c>
      <c r="K20072" t="str">
        <f>VLOOKUP(B:B,'Справочник по тт'!$A$2:$C$5,3,0)</f>
        <v>"Первый"</v>
      </c>
      <c r="L20072" s="23">
        <v>1</v>
      </c>
      <c r="M20072" t="s">
        <v>362</v>
      </c>
    </row>
    <row r="20073" spans="1:13" x14ac:dyDescent="0.2">
      <c r="A20073" s="47">
        <v>44122.375</v>
      </c>
      <c r="B20073">
        <v>1</v>
      </c>
      <c r="G20073" s="12">
        <f t="shared" si="1253"/>
        <v>2020</v>
      </c>
      <c r="H20073" s="12">
        <f t="shared" si="1254"/>
        <v>10</v>
      </c>
      <c r="I20073" s="12">
        <f t="shared" si="1255"/>
        <v>18</v>
      </c>
      <c r="J20073" s="51">
        <f t="shared" si="1256"/>
        <v>44122</v>
      </c>
      <c r="K20073" t="str">
        <f>VLOOKUP(B:B,'Справочник по тт'!$A$2:$C$5,3,0)</f>
        <v>"Шанс"</v>
      </c>
      <c r="L20073" s="23">
        <v>1</v>
      </c>
      <c r="M20073" t="s">
        <v>360</v>
      </c>
    </row>
    <row r="20074" spans="1:13" x14ac:dyDescent="0.2">
      <c r="A20074" s="47">
        <v>44122.375</v>
      </c>
      <c r="B20074">
        <v>1</v>
      </c>
      <c r="G20074" s="12">
        <f t="shared" si="1253"/>
        <v>2020</v>
      </c>
      <c r="H20074" s="12">
        <f t="shared" si="1254"/>
        <v>10</v>
      </c>
      <c r="I20074" s="12">
        <f t="shared" si="1255"/>
        <v>18</v>
      </c>
      <c r="J20074" s="51">
        <f t="shared" si="1256"/>
        <v>44122</v>
      </c>
      <c r="K20074" t="str">
        <f>VLOOKUP(B:B,'Справочник по тт'!$A$2:$C$5,3,0)</f>
        <v>"Шанс"</v>
      </c>
      <c r="L20074" s="23">
        <v>1</v>
      </c>
      <c r="M20074" t="s">
        <v>360</v>
      </c>
    </row>
    <row r="20075" spans="1:13" x14ac:dyDescent="0.2">
      <c r="A20075" s="47">
        <v>44122.375</v>
      </c>
      <c r="B20075">
        <v>2</v>
      </c>
      <c r="G20075" s="12">
        <f t="shared" si="1253"/>
        <v>2020</v>
      </c>
      <c r="H20075" s="12">
        <f t="shared" si="1254"/>
        <v>10</v>
      </c>
      <c r="I20075" s="12">
        <f t="shared" si="1255"/>
        <v>18</v>
      </c>
      <c r="J20075" s="51">
        <f t="shared" si="1256"/>
        <v>44122</v>
      </c>
      <c r="K20075" t="str">
        <f>VLOOKUP(B:B,'Справочник по тт'!$A$2:$C$5,3,0)</f>
        <v>"Колибри"</v>
      </c>
      <c r="L20075" s="23">
        <v>1</v>
      </c>
      <c r="M20075" t="s">
        <v>380</v>
      </c>
    </row>
    <row r="20076" spans="1:13" x14ac:dyDescent="0.2">
      <c r="A20076" s="47">
        <v>44122.375</v>
      </c>
      <c r="B20076">
        <v>2</v>
      </c>
      <c r="G20076" s="12">
        <f t="shared" si="1253"/>
        <v>2020</v>
      </c>
      <c r="H20076" s="12">
        <f t="shared" si="1254"/>
        <v>10</v>
      </c>
      <c r="I20076" s="12">
        <f t="shared" si="1255"/>
        <v>18</v>
      </c>
      <c r="J20076" s="51">
        <f t="shared" si="1256"/>
        <v>44122</v>
      </c>
      <c r="K20076" t="str">
        <f>VLOOKUP(B:B,'Справочник по тт'!$A$2:$C$5,3,0)</f>
        <v>"Колибри"</v>
      </c>
      <c r="L20076" s="23">
        <v>1</v>
      </c>
      <c r="M20076" t="s">
        <v>380</v>
      </c>
    </row>
    <row r="20077" spans="1:13" x14ac:dyDescent="0.2">
      <c r="A20077" s="47">
        <v>44122.375</v>
      </c>
      <c r="B20077">
        <v>2</v>
      </c>
      <c r="G20077" s="12">
        <f t="shared" si="1253"/>
        <v>2020</v>
      </c>
      <c r="H20077" s="12">
        <f t="shared" si="1254"/>
        <v>10</v>
      </c>
      <c r="I20077" s="12">
        <f t="shared" si="1255"/>
        <v>18</v>
      </c>
      <c r="J20077" s="51">
        <f t="shared" si="1256"/>
        <v>44122</v>
      </c>
      <c r="K20077" t="str">
        <f>VLOOKUP(B:B,'Справочник по тт'!$A$2:$C$5,3,0)</f>
        <v>"Колибри"</v>
      </c>
      <c r="L20077" s="23">
        <v>1</v>
      </c>
      <c r="M20077" t="s">
        <v>380</v>
      </c>
    </row>
    <row r="20078" spans="1:13" x14ac:dyDescent="0.2">
      <c r="A20078" s="47">
        <v>44122.416666666664</v>
      </c>
      <c r="B20078">
        <v>2</v>
      </c>
      <c r="G20078" s="12">
        <f t="shared" si="1253"/>
        <v>2020</v>
      </c>
      <c r="H20078" s="12">
        <f t="shared" si="1254"/>
        <v>10</v>
      </c>
      <c r="I20078" s="12">
        <f t="shared" si="1255"/>
        <v>18</v>
      </c>
      <c r="J20078" s="51">
        <f t="shared" si="1256"/>
        <v>44122</v>
      </c>
      <c r="K20078" t="str">
        <f>VLOOKUP(B:B,'Справочник по тт'!$A$2:$C$5,3,0)</f>
        <v>"Колибри"</v>
      </c>
      <c r="L20078" s="23">
        <v>1</v>
      </c>
      <c r="M20078" t="s">
        <v>380</v>
      </c>
    </row>
    <row r="20079" spans="1:13" x14ac:dyDescent="0.2">
      <c r="A20079" s="47">
        <v>44122.416666666664</v>
      </c>
      <c r="B20079">
        <v>2</v>
      </c>
      <c r="G20079" s="12">
        <f t="shared" si="1253"/>
        <v>2020</v>
      </c>
      <c r="H20079" s="12">
        <f t="shared" si="1254"/>
        <v>10</v>
      </c>
      <c r="I20079" s="12">
        <f t="shared" si="1255"/>
        <v>18</v>
      </c>
      <c r="J20079" s="51">
        <f t="shared" si="1256"/>
        <v>44122</v>
      </c>
      <c r="K20079" t="str">
        <f>VLOOKUP(B:B,'Справочник по тт'!$A$2:$C$5,3,0)</f>
        <v>"Колибри"</v>
      </c>
      <c r="L20079" s="23">
        <v>1</v>
      </c>
      <c r="M20079" t="s">
        <v>380</v>
      </c>
    </row>
    <row r="20080" spans="1:13" x14ac:dyDescent="0.2">
      <c r="A20080" s="47">
        <v>44122.416666666664</v>
      </c>
      <c r="B20080">
        <v>2</v>
      </c>
      <c r="G20080" s="12">
        <f t="shared" si="1253"/>
        <v>2020</v>
      </c>
      <c r="H20080" s="12">
        <f t="shared" si="1254"/>
        <v>10</v>
      </c>
      <c r="I20080" s="12">
        <f t="shared" si="1255"/>
        <v>18</v>
      </c>
      <c r="J20080" s="51">
        <f t="shared" si="1256"/>
        <v>44122</v>
      </c>
      <c r="K20080" t="str">
        <f>VLOOKUP(B:B,'Справочник по тт'!$A$2:$C$5,3,0)</f>
        <v>"Колибри"</v>
      </c>
      <c r="L20080" s="23">
        <v>1</v>
      </c>
      <c r="M20080" t="s">
        <v>380</v>
      </c>
    </row>
    <row r="20081" spans="1:13" x14ac:dyDescent="0.2">
      <c r="A20081" s="47">
        <v>44122.416666666664</v>
      </c>
      <c r="B20081">
        <v>2</v>
      </c>
      <c r="G20081" s="12">
        <f t="shared" si="1253"/>
        <v>2020</v>
      </c>
      <c r="H20081" s="12">
        <f t="shared" si="1254"/>
        <v>10</v>
      </c>
      <c r="I20081" s="12">
        <f t="shared" si="1255"/>
        <v>18</v>
      </c>
      <c r="J20081" s="51">
        <f t="shared" si="1256"/>
        <v>44122</v>
      </c>
      <c r="K20081" t="str">
        <f>VLOOKUP(B:B,'Справочник по тт'!$A$2:$C$5,3,0)</f>
        <v>"Колибри"</v>
      </c>
      <c r="L20081" s="23">
        <v>1</v>
      </c>
      <c r="M20081" t="s">
        <v>380</v>
      </c>
    </row>
    <row r="20082" spans="1:13" x14ac:dyDescent="0.2">
      <c r="A20082" s="47">
        <v>44122.416666666664</v>
      </c>
      <c r="B20082">
        <v>3</v>
      </c>
      <c r="G20082" s="12">
        <f t="shared" si="1253"/>
        <v>2020</v>
      </c>
      <c r="H20082" s="12">
        <f t="shared" si="1254"/>
        <v>10</v>
      </c>
      <c r="I20082" s="12">
        <f t="shared" si="1255"/>
        <v>18</v>
      </c>
      <c r="J20082" s="51">
        <f t="shared" si="1256"/>
        <v>44122</v>
      </c>
      <c r="K20082" t="str">
        <f>VLOOKUP(B:B,'Справочник по тт'!$A$2:$C$5,3,0)</f>
        <v>"Парабола"</v>
      </c>
      <c r="L20082" s="23">
        <v>1</v>
      </c>
      <c r="M20082" t="s">
        <v>361</v>
      </c>
    </row>
    <row r="20083" spans="1:13" x14ac:dyDescent="0.2">
      <c r="A20083" s="47">
        <v>44122.416666666664</v>
      </c>
      <c r="B20083">
        <v>3</v>
      </c>
      <c r="G20083" s="12">
        <f t="shared" si="1253"/>
        <v>2020</v>
      </c>
      <c r="H20083" s="12">
        <f t="shared" si="1254"/>
        <v>10</v>
      </c>
      <c r="I20083" s="12">
        <f t="shared" si="1255"/>
        <v>18</v>
      </c>
      <c r="J20083" s="51">
        <f t="shared" si="1256"/>
        <v>44122</v>
      </c>
      <c r="K20083" t="str">
        <f>VLOOKUP(B:B,'Справочник по тт'!$A$2:$C$5,3,0)</f>
        <v>"Парабола"</v>
      </c>
      <c r="L20083" s="23">
        <v>1</v>
      </c>
      <c r="M20083" t="s">
        <v>361</v>
      </c>
    </row>
    <row r="20084" spans="1:13" x14ac:dyDescent="0.2">
      <c r="A20084" s="47">
        <v>44122.416666666664</v>
      </c>
      <c r="B20084">
        <v>3</v>
      </c>
      <c r="G20084" s="12">
        <f t="shared" si="1253"/>
        <v>2020</v>
      </c>
      <c r="H20084" s="12">
        <f t="shared" si="1254"/>
        <v>10</v>
      </c>
      <c r="I20084" s="12">
        <f t="shared" si="1255"/>
        <v>18</v>
      </c>
      <c r="J20084" s="51">
        <f t="shared" si="1256"/>
        <v>44122</v>
      </c>
      <c r="K20084" t="str">
        <f>VLOOKUP(B:B,'Справочник по тт'!$A$2:$C$5,3,0)</f>
        <v>"Парабола"</v>
      </c>
      <c r="L20084" s="23">
        <v>1</v>
      </c>
      <c r="M20084" t="s">
        <v>361</v>
      </c>
    </row>
    <row r="20085" spans="1:13" x14ac:dyDescent="0.2">
      <c r="A20085" s="47">
        <v>44122.416666666664</v>
      </c>
      <c r="B20085">
        <v>4</v>
      </c>
      <c r="G20085" s="12">
        <f t="shared" si="1253"/>
        <v>2020</v>
      </c>
      <c r="H20085" s="12">
        <f t="shared" si="1254"/>
        <v>10</v>
      </c>
      <c r="I20085" s="12">
        <f t="shared" si="1255"/>
        <v>18</v>
      </c>
      <c r="J20085" s="51">
        <f t="shared" si="1256"/>
        <v>44122</v>
      </c>
      <c r="K20085" t="str">
        <f>VLOOKUP(B:B,'Справочник по тт'!$A$2:$C$5,3,0)</f>
        <v>"Первый"</v>
      </c>
      <c r="L20085" s="23">
        <v>1</v>
      </c>
      <c r="M20085" t="s">
        <v>362</v>
      </c>
    </row>
    <row r="20086" spans="1:13" x14ac:dyDescent="0.2">
      <c r="A20086" s="47">
        <v>44122.416666666664</v>
      </c>
      <c r="B20086">
        <v>4</v>
      </c>
      <c r="G20086" s="12">
        <f t="shared" si="1253"/>
        <v>2020</v>
      </c>
      <c r="H20086" s="12">
        <f t="shared" si="1254"/>
        <v>10</v>
      </c>
      <c r="I20086" s="12">
        <f t="shared" si="1255"/>
        <v>18</v>
      </c>
      <c r="J20086" s="51">
        <f t="shared" si="1256"/>
        <v>44122</v>
      </c>
      <c r="K20086" t="str">
        <f>VLOOKUP(B:B,'Справочник по тт'!$A$2:$C$5,3,0)</f>
        <v>"Первый"</v>
      </c>
      <c r="L20086" s="23">
        <v>1</v>
      </c>
      <c r="M20086" t="s">
        <v>362</v>
      </c>
    </row>
    <row r="20087" spans="1:13" x14ac:dyDescent="0.2">
      <c r="A20087" s="47">
        <v>44122.458333333336</v>
      </c>
      <c r="B20087">
        <v>4</v>
      </c>
      <c r="G20087" s="12">
        <f t="shared" si="1253"/>
        <v>2020</v>
      </c>
      <c r="H20087" s="12">
        <f t="shared" si="1254"/>
        <v>10</v>
      </c>
      <c r="I20087" s="12">
        <f t="shared" si="1255"/>
        <v>18</v>
      </c>
      <c r="J20087" s="51">
        <f t="shared" si="1256"/>
        <v>44122</v>
      </c>
      <c r="K20087" t="str">
        <f>VLOOKUP(B:B,'Справочник по тт'!$A$2:$C$5,3,0)</f>
        <v>"Первый"</v>
      </c>
      <c r="L20087" s="23">
        <v>1</v>
      </c>
      <c r="M20087" t="s">
        <v>362</v>
      </c>
    </row>
    <row r="20088" spans="1:13" x14ac:dyDescent="0.2">
      <c r="A20088" s="47">
        <v>44122.458333333336</v>
      </c>
      <c r="B20088">
        <v>4</v>
      </c>
      <c r="G20088" s="12">
        <f t="shared" si="1253"/>
        <v>2020</v>
      </c>
      <c r="H20088" s="12">
        <f t="shared" si="1254"/>
        <v>10</v>
      </c>
      <c r="I20088" s="12">
        <f t="shared" si="1255"/>
        <v>18</v>
      </c>
      <c r="J20088" s="51">
        <f t="shared" si="1256"/>
        <v>44122</v>
      </c>
      <c r="K20088" t="str">
        <f>VLOOKUP(B:B,'Справочник по тт'!$A$2:$C$5,3,0)</f>
        <v>"Первый"</v>
      </c>
      <c r="L20088" s="23">
        <v>1</v>
      </c>
      <c r="M20088" t="s">
        <v>362</v>
      </c>
    </row>
    <row r="20089" spans="1:13" x14ac:dyDescent="0.2">
      <c r="A20089" s="47">
        <v>44122.458333333336</v>
      </c>
      <c r="B20089">
        <v>4</v>
      </c>
      <c r="G20089" s="12">
        <f t="shared" si="1253"/>
        <v>2020</v>
      </c>
      <c r="H20089" s="12">
        <f t="shared" si="1254"/>
        <v>10</v>
      </c>
      <c r="I20089" s="12">
        <f t="shared" si="1255"/>
        <v>18</v>
      </c>
      <c r="J20089" s="51">
        <f t="shared" si="1256"/>
        <v>44122</v>
      </c>
      <c r="K20089" t="str">
        <f>VLOOKUP(B:B,'Справочник по тт'!$A$2:$C$5,3,0)</f>
        <v>"Первый"</v>
      </c>
      <c r="L20089" s="23">
        <v>1</v>
      </c>
      <c r="M20089" t="s">
        <v>362</v>
      </c>
    </row>
    <row r="20090" spans="1:13" x14ac:dyDescent="0.2">
      <c r="A20090" s="47">
        <v>44122.458333333336</v>
      </c>
      <c r="B20090">
        <v>1</v>
      </c>
      <c r="G20090" s="12">
        <f t="shared" si="1253"/>
        <v>2020</v>
      </c>
      <c r="H20090" s="12">
        <f t="shared" si="1254"/>
        <v>10</v>
      </c>
      <c r="I20090" s="12">
        <f t="shared" si="1255"/>
        <v>18</v>
      </c>
      <c r="J20090" s="51">
        <f t="shared" si="1256"/>
        <v>44122</v>
      </c>
      <c r="K20090" t="str">
        <f>VLOOKUP(B:B,'Справочник по тт'!$A$2:$C$5,3,0)</f>
        <v>"Шанс"</v>
      </c>
      <c r="L20090" s="23">
        <v>1</v>
      </c>
      <c r="M20090" t="s">
        <v>360</v>
      </c>
    </row>
    <row r="20091" spans="1:13" x14ac:dyDescent="0.2">
      <c r="A20091" s="47">
        <v>44122.458333333336</v>
      </c>
      <c r="B20091">
        <v>3</v>
      </c>
      <c r="G20091" s="12">
        <f t="shared" si="1253"/>
        <v>2020</v>
      </c>
      <c r="H20091" s="12">
        <f t="shared" si="1254"/>
        <v>10</v>
      </c>
      <c r="I20091" s="12">
        <f t="shared" si="1255"/>
        <v>18</v>
      </c>
      <c r="J20091" s="51">
        <f t="shared" si="1256"/>
        <v>44122</v>
      </c>
      <c r="K20091" t="str">
        <f>VLOOKUP(B:B,'Справочник по тт'!$A$2:$C$5,3,0)</f>
        <v>"Парабола"</v>
      </c>
      <c r="L20091" s="23">
        <v>1</v>
      </c>
      <c r="M20091" t="s">
        <v>361</v>
      </c>
    </row>
    <row r="20092" spans="1:13" x14ac:dyDescent="0.2">
      <c r="A20092" s="47">
        <v>44122.458333333336</v>
      </c>
      <c r="B20092">
        <v>3</v>
      </c>
      <c r="G20092" s="12">
        <f t="shared" si="1253"/>
        <v>2020</v>
      </c>
      <c r="H20092" s="12">
        <f t="shared" si="1254"/>
        <v>10</v>
      </c>
      <c r="I20092" s="12">
        <f t="shared" si="1255"/>
        <v>18</v>
      </c>
      <c r="J20092" s="51">
        <f t="shared" si="1256"/>
        <v>44122</v>
      </c>
      <c r="K20092" t="str">
        <f>VLOOKUP(B:B,'Справочник по тт'!$A$2:$C$5,3,0)</f>
        <v>"Парабола"</v>
      </c>
      <c r="L20092" s="23">
        <v>1</v>
      </c>
      <c r="M20092" t="s">
        <v>361</v>
      </c>
    </row>
    <row r="20093" spans="1:13" x14ac:dyDescent="0.2">
      <c r="A20093" s="47">
        <v>44122.458333333336</v>
      </c>
      <c r="B20093">
        <v>3</v>
      </c>
      <c r="G20093" s="12">
        <f t="shared" si="1253"/>
        <v>2020</v>
      </c>
      <c r="H20093" s="12">
        <f t="shared" si="1254"/>
        <v>10</v>
      </c>
      <c r="I20093" s="12">
        <f t="shared" si="1255"/>
        <v>18</v>
      </c>
      <c r="J20093" s="51">
        <f t="shared" si="1256"/>
        <v>44122</v>
      </c>
      <c r="K20093" t="str">
        <f>VLOOKUP(B:B,'Справочник по тт'!$A$2:$C$5,3,0)</f>
        <v>"Парабола"</v>
      </c>
      <c r="L20093" s="23">
        <v>1</v>
      </c>
      <c r="M20093" t="s">
        <v>361</v>
      </c>
    </row>
    <row r="20094" spans="1:13" x14ac:dyDescent="0.2">
      <c r="A20094" s="47">
        <v>44122.458333333336</v>
      </c>
      <c r="B20094">
        <v>4</v>
      </c>
      <c r="G20094" s="12">
        <f t="shared" si="1253"/>
        <v>2020</v>
      </c>
      <c r="H20094" s="12">
        <f t="shared" si="1254"/>
        <v>10</v>
      </c>
      <c r="I20094" s="12">
        <f t="shared" si="1255"/>
        <v>18</v>
      </c>
      <c r="J20094" s="51">
        <f t="shared" si="1256"/>
        <v>44122</v>
      </c>
      <c r="K20094" t="str">
        <f>VLOOKUP(B:B,'Справочник по тт'!$A$2:$C$5,3,0)</f>
        <v>"Первый"</v>
      </c>
      <c r="L20094" s="23">
        <v>1</v>
      </c>
      <c r="M20094" t="s">
        <v>362</v>
      </c>
    </row>
    <row r="20095" spans="1:13" x14ac:dyDescent="0.2">
      <c r="A20095" s="47">
        <v>44122.458333333336</v>
      </c>
      <c r="B20095">
        <v>4</v>
      </c>
      <c r="G20095" s="12">
        <f t="shared" si="1253"/>
        <v>2020</v>
      </c>
      <c r="H20095" s="12">
        <f t="shared" si="1254"/>
        <v>10</v>
      </c>
      <c r="I20095" s="12">
        <f t="shared" si="1255"/>
        <v>18</v>
      </c>
      <c r="J20095" s="51">
        <f t="shared" si="1256"/>
        <v>44122</v>
      </c>
      <c r="K20095" t="str">
        <f>VLOOKUP(B:B,'Справочник по тт'!$A$2:$C$5,3,0)</f>
        <v>"Первый"</v>
      </c>
      <c r="L20095" s="23">
        <v>1</v>
      </c>
      <c r="M20095" t="s">
        <v>362</v>
      </c>
    </row>
    <row r="20096" spans="1:13" x14ac:dyDescent="0.2">
      <c r="A20096" s="47">
        <v>44122.5</v>
      </c>
      <c r="B20096">
        <v>4</v>
      </c>
      <c r="G20096" s="12">
        <f t="shared" si="1253"/>
        <v>2020</v>
      </c>
      <c r="H20096" s="12">
        <f t="shared" si="1254"/>
        <v>10</v>
      </c>
      <c r="I20096" s="12">
        <f t="shared" si="1255"/>
        <v>18</v>
      </c>
      <c r="J20096" s="51">
        <f t="shared" si="1256"/>
        <v>44122</v>
      </c>
      <c r="K20096" t="str">
        <f>VLOOKUP(B:B,'Справочник по тт'!$A$2:$C$5,3,0)</f>
        <v>"Первый"</v>
      </c>
      <c r="L20096" s="23">
        <v>1</v>
      </c>
      <c r="M20096" t="s">
        <v>362</v>
      </c>
    </row>
    <row r="20097" spans="1:13" x14ac:dyDescent="0.2">
      <c r="A20097" s="47">
        <v>44122.5</v>
      </c>
      <c r="B20097">
        <v>4</v>
      </c>
      <c r="G20097" s="12">
        <f t="shared" si="1253"/>
        <v>2020</v>
      </c>
      <c r="H20097" s="12">
        <f t="shared" si="1254"/>
        <v>10</v>
      </c>
      <c r="I20097" s="12">
        <f t="shared" si="1255"/>
        <v>18</v>
      </c>
      <c r="J20097" s="51">
        <f t="shared" si="1256"/>
        <v>44122</v>
      </c>
      <c r="K20097" t="str">
        <f>VLOOKUP(B:B,'Справочник по тт'!$A$2:$C$5,3,0)</f>
        <v>"Первый"</v>
      </c>
      <c r="L20097" s="23">
        <v>1</v>
      </c>
      <c r="M20097" t="s">
        <v>362</v>
      </c>
    </row>
    <row r="20098" spans="1:13" x14ac:dyDescent="0.2">
      <c r="A20098" s="47">
        <v>44122.5</v>
      </c>
      <c r="B20098">
        <v>4</v>
      </c>
      <c r="G20098" s="12">
        <f t="shared" si="1253"/>
        <v>2020</v>
      </c>
      <c r="H20098" s="12">
        <f t="shared" si="1254"/>
        <v>10</v>
      </c>
      <c r="I20098" s="12">
        <f t="shared" si="1255"/>
        <v>18</v>
      </c>
      <c r="J20098" s="51">
        <f t="shared" si="1256"/>
        <v>44122</v>
      </c>
      <c r="K20098" t="str">
        <f>VLOOKUP(B:B,'Справочник по тт'!$A$2:$C$5,3,0)</f>
        <v>"Первый"</v>
      </c>
      <c r="L20098" s="23">
        <v>1</v>
      </c>
      <c r="M20098" t="s">
        <v>362</v>
      </c>
    </row>
    <row r="20099" spans="1:13" x14ac:dyDescent="0.2">
      <c r="A20099" s="47">
        <v>44122.5</v>
      </c>
      <c r="B20099">
        <v>4</v>
      </c>
      <c r="G20099" s="12">
        <f t="shared" ref="G20099:G20162" si="1257">YEAR(A20099)</f>
        <v>2020</v>
      </c>
      <c r="H20099" s="12">
        <f t="shared" ref="H20099:H20162" si="1258">MONTH(A20099)</f>
        <v>10</v>
      </c>
      <c r="I20099" s="12">
        <f t="shared" ref="I20099:I20162" si="1259">DAY(A20099)</f>
        <v>18</v>
      </c>
      <c r="J20099" s="51">
        <f t="shared" ref="J20099:J20162" si="1260">DATE(G:G,H:H,I:I)</f>
        <v>44122</v>
      </c>
      <c r="K20099" t="str">
        <f>VLOOKUP(B:B,'Справочник по тт'!$A$2:$C$5,3,0)</f>
        <v>"Первый"</v>
      </c>
      <c r="L20099" s="23">
        <v>1</v>
      </c>
      <c r="M20099" t="s">
        <v>362</v>
      </c>
    </row>
    <row r="20100" spans="1:13" x14ac:dyDescent="0.2">
      <c r="A20100" s="47">
        <v>44122.5</v>
      </c>
      <c r="B20100">
        <v>1</v>
      </c>
      <c r="G20100" s="12">
        <f t="shared" si="1257"/>
        <v>2020</v>
      </c>
      <c r="H20100" s="12">
        <f t="shared" si="1258"/>
        <v>10</v>
      </c>
      <c r="I20100" s="12">
        <f t="shared" si="1259"/>
        <v>18</v>
      </c>
      <c r="J20100" s="51">
        <f t="shared" si="1260"/>
        <v>44122</v>
      </c>
      <c r="K20100" t="str">
        <f>VLOOKUP(B:B,'Справочник по тт'!$A$2:$C$5,3,0)</f>
        <v>"Шанс"</v>
      </c>
      <c r="L20100" s="23">
        <v>1</v>
      </c>
      <c r="M20100" t="s">
        <v>360</v>
      </c>
    </row>
    <row r="20101" spans="1:13" x14ac:dyDescent="0.2">
      <c r="A20101" s="47">
        <v>44122.5</v>
      </c>
      <c r="B20101">
        <v>1</v>
      </c>
      <c r="G20101" s="12">
        <f t="shared" si="1257"/>
        <v>2020</v>
      </c>
      <c r="H20101" s="12">
        <f t="shared" si="1258"/>
        <v>10</v>
      </c>
      <c r="I20101" s="12">
        <f t="shared" si="1259"/>
        <v>18</v>
      </c>
      <c r="J20101" s="51">
        <f t="shared" si="1260"/>
        <v>44122</v>
      </c>
      <c r="K20101" t="str">
        <f>VLOOKUP(B:B,'Справочник по тт'!$A$2:$C$5,3,0)</f>
        <v>"Шанс"</v>
      </c>
      <c r="L20101" s="23">
        <v>1</v>
      </c>
      <c r="M20101" t="s">
        <v>360</v>
      </c>
    </row>
    <row r="20102" spans="1:13" x14ac:dyDescent="0.2">
      <c r="A20102" s="47">
        <v>44122.520833333336</v>
      </c>
      <c r="B20102">
        <v>1</v>
      </c>
      <c r="G20102" s="12">
        <f t="shared" si="1257"/>
        <v>2020</v>
      </c>
      <c r="H20102" s="12">
        <f t="shared" si="1258"/>
        <v>10</v>
      </c>
      <c r="I20102" s="12">
        <f t="shared" si="1259"/>
        <v>18</v>
      </c>
      <c r="J20102" s="51">
        <f t="shared" si="1260"/>
        <v>44122</v>
      </c>
      <c r="K20102" t="str">
        <f>VLOOKUP(B:B,'Справочник по тт'!$A$2:$C$5,3,0)</f>
        <v>"Шанс"</v>
      </c>
      <c r="L20102" s="23">
        <v>1</v>
      </c>
      <c r="M20102" t="s">
        <v>360</v>
      </c>
    </row>
    <row r="20103" spans="1:13" x14ac:dyDescent="0.2">
      <c r="A20103" s="47">
        <v>44122.541666666664</v>
      </c>
      <c r="B20103">
        <v>1</v>
      </c>
      <c r="G20103" s="12">
        <f t="shared" si="1257"/>
        <v>2020</v>
      </c>
      <c r="H20103" s="12">
        <f t="shared" si="1258"/>
        <v>10</v>
      </c>
      <c r="I20103" s="12">
        <f t="shared" si="1259"/>
        <v>18</v>
      </c>
      <c r="J20103" s="51">
        <f t="shared" si="1260"/>
        <v>44122</v>
      </c>
      <c r="K20103" t="str">
        <f>VLOOKUP(B:B,'Справочник по тт'!$A$2:$C$5,3,0)</f>
        <v>"Шанс"</v>
      </c>
      <c r="L20103" s="23">
        <v>1</v>
      </c>
      <c r="M20103" t="s">
        <v>360</v>
      </c>
    </row>
    <row r="20104" spans="1:13" x14ac:dyDescent="0.2">
      <c r="A20104" s="47">
        <v>44122.541666666664</v>
      </c>
      <c r="B20104">
        <v>2</v>
      </c>
      <c r="G20104" s="12">
        <f t="shared" si="1257"/>
        <v>2020</v>
      </c>
      <c r="H20104" s="12">
        <f t="shared" si="1258"/>
        <v>10</v>
      </c>
      <c r="I20104" s="12">
        <f t="shared" si="1259"/>
        <v>18</v>
      </c>
      <c r="J20104" s="51">
        <f t="shared" si="1260"/>
        <v>44122</v>
      </c>
      <c r="K20104" t="str">
        <f>VLOOKUP(B:B,'Справочник по тт'!$A$2:$C$5,3,0)</f>
        <v>"Колибри"</v>
      </c>
      <c r="L20104" s="23">
        <v>1</v>
      </c>
      <c r="M20104" t="s">
        <v>380</v>
      </c>
    </row>
    <row r="20105" spans="1:13" x14ac:dyDescent="0.2">
      <c r="A20105" s="47">
        <v>44122.541666666664</v>
      </c>
      <c r="B20105">
        <v>2</v>
      </c>
      <c r="G20105" s="12">
        <f t="shared" si="1257"/>
        <v>2020</v>
      </c>
      <c r="H20105" s="12">
        <f t="shared" si="1258"/>
        <v>10</v>
      </c>
      <c r="I20105" s="12">
        <f t="shared" si="1259"/>
        <v>18</v>
      </c>
      <c r="J20105" s="51">
        <f t="shared" si="1260"/>
        <v>44122</v>
      </c>
      <c r="K20105" t="str">
        <f>VLOOKUP(B:B,'Справочник по тт'!$A$2:$C$5,3,0)</f>
        <v>"Колибри"</v>
      </c>
      <c r="L20105" s="23">
        <v>1</v>
      </c>
      <c r="M20105" t="s">
        <v>380</v>
      </c>
    </row>
    <row r="20106" spans="1:13" x14ac:dyDescent="0.2">
      <c r="A20106" s="47">
        <v>44122.541666666664</v>
      </c>
      <c r="B20106">
        <v>2</v>
      </c>
      <c r="G20106" s="12">
        <f t="shared" si="1257"/>
        <v>2020</v>
      </c>
      <c r="H20106" s="12">
        <f t="shared" si="1258"/>
        <v>10</v>
      </c>
      <c r="I20106" s="12">
        <f t="shared" si="1259"/>
        <v>18</v>
      </c>
      <c r="J20106" s="51">
        <f t="shared" si="1260"/>
        <v>44122</v>
      </c>
      <c r="K20106" t="str">
        <f>VLOOKUP(B:B,'Справочник по тт'!$A$2:$C$5,3,0)</f>
        <v>"Колибри"</v>
      </c>
      <c r="L20106" s="23">
        <v>1</v>
      </c>
      <c r="M20106" t="s">
        <v>380</v>
      </c>
    </row>
    <row r="20107" spans="1:13" x14ac:dyDescent="0.2">
      <c r="A20107" s="47">
        <v>44122.541666666664</v>
      </c>
      <c r="B20107">
        <v>3</v>
      </c>
      <c r="G20107" s="12">
        <f t="shared" si="1257"/>
        <v>2020</v>
      </c>
      <c r="H20107" s="12">
        <f t="shared" si="1258"/>
        <v>10</v>
      </c>
      <c r="I20107" s="12">
        <f t="shared" si="1259"/>
        <v>18</v>
      </c>
      <c r="J20107" s="51">
        <f t="shared" si="1260"/>
        <v>44122</v>
      </c>
      <c r="K20107" t="str">
        <f>VLOOKUP(B:B,'Справочник по тт'!$A$2:$C$5,3,0)</f>
        <v>"Парабола"</v>
      </c>
      <c r="L20107" s="23">
        <v>1</v>
      </c>
      <c r="M20107" t="s">
        <v>361</v>
      </c>
    </row>
    <row r="20108" spans="1:13" x14ac:dyDescent="0.2">
      <c r="A20108" s="47">
        <v>44122.583333333336</v>
      </c>
      <c r="B20108">
        <v>3</v>
      </c>
      <c r="G20108" s="12">
        <f t="shared" si="1257"/>
        <v>2020</v>
      </c>
      <c r="H20108" s="12">
        <f t="shared" si="1258"/>
        <v>10</v>
      </c>
      <c r="I20108" s="12">
        <f t="shared" si="1259"/>
        <v>18</v>
      </c>
      <c r="J20108" s="51">
        <f t="shared" si="1260"/>
        <v>44122</v>
      </c>
      <c r="K20108" t="str">
        <f>VLOOKUP(B:B,'Справочник по тт'!$A$2:$C$5,3,0)</f>
        <v>"Парабола"</v>
      </c>
      <c r="L20108" s="23">
        <v>1</v>
      </c>
      <c r="M20108" t="s">
        <v>361</v>
      </c>
    </row>
    <row r="20109" spans="1:13" x14ac:dyDescent="0.2">
      <c r="A20109" s="47">
        <v>44122.583333333336</v>
      </c>
      <c r="B20109">
        <v>3</v>
      </c>
      <c r="G20109" s="12">
        <f t="shared" si="1257"/>
        <v>2020</v>
      </c>
      <c r="H20109" s="12">
        <f t="shared" si="1258"/>
        <v>10</v>
      </c>
      <c r="I20109" s="12">
        <f t="shared" si="1259"/>
        <v>18</v>
      </c>
      <c r="J20109" s="51">
        <f t="shared" si="1260"/>
        <v>44122</v>
      </c>
      <c r="K20109" t="str">
        <f>VLOOKUP(B:B,'Справочник по тт'!$A$2:$C$5,3,0)</f>
        <v>"Парабола"</v>
      </c>
      <c r="L20109" s="23">
        <v>1</v>
      </c>
      <c r="M20109" t="s">
        <v>361</v>
      </c>
    </row>
    <row r="20110" spans="1:13" x14ac:dyDescent="0.2">
      <c r="A20110" s="47">
        <v>44122.583333333336</v>
      </c>
      <c r="B20110">
        <v>3</v>
      </c>
      <c r="G20110" s="12">
        <f t="shared" si="1257"/>
        <v>2020</v>
      </c>
      <c r="H20110" s="12">
        <f t="shared" si="1258"/>
        <v>10</v>
      </c>
      <c r="I20110" s="12">
        <f t="shared" si="1259"/>
        <v>18</v>
      </c>
      <c r="J20110" s="51">
        <f t="shared" si="1260"/>
        <v>44122</v>
      </c>
      <c r="K20110" t="str">
        <f>VLOOKUP(B:B,'Справочник по тт'!$A$2:$C$5,3,0)</f>
        <v>"Парабола"</v>
      </c>
      <c r="L20110" s="23">
        <v>1</v>
      </c>
      <c r="M20110" t="s">
        <v>361</v>
      </c>
    </row>
    <row r="20111" spans="1:13" x14ac:dyDescent="0.2">
      <c r="A20111" s="47">
        <v>44122.625</v>
      </c>
      <c r="B20111">
        <v>3</v>
      </c>
      <c r="G20111" s="12">
        <f t="shared" si="1257"/>
        <v>2020</v>
      </c>
      <c r="H20111" s="12">
        <f t="shared" si="1258"/>
        <v>10</v>
      </c>
      <c r="I20111" s="12">
        <f t="shared" si="1259"/>
        <v>18</v>
      </c>
      <c r="J20111" s="51">
        <f t="shared" si="1260"/>
        <v>44122</v>
      </c>
      <c r="K20111" t="str">
        <f>VLOOKUP(B:B,'Справочник по тт'!$A$2:$C$5,3,0)</f>
        <v>"Парабола"</v>
      </c>
      <c r="L20111" s="23">
        <v>1</v>
      </c>
      <c r="M20111" t="s">
        <v>361</v>
      </c>
    </row>
    <row r="20112" spans="1:13" x14ac:dyDescent="0.2">
      <c r="A20112" s="47">
        <v>44122.625</v>
      </c>
      <c r="B20112">
        <v>3</v>
      </c>
      <c r="G20112" s="12">
        <f t="shared" si="1257"/>
        <v>2020</v>
      </c>
      <c r="H20112" s="12">
        <f t="shared" si="1258"/>
        <v>10</v>
      </c>
      <c r="I20112" s="12">
        <f t="shared" si="1259"/>
        <v>18</v>
      </c>
      <c r="J20112" s="51">
        <f t="shared" si="1260"/>
        <v>44122</v>
      </c>
      <c r="K20112" t="str">
        <f>VLOOKUP(B:B,'Справочник по тт'!$A$2:$C$5,3,0)</f>
        <v>"Парабола"</v>
      </c>
      <c r="L20112" s="23">
        <v>1</v>
      </c>
      <c r="M20112" t="s">
        <v>361</v>
      </c>
    </row>
    <row r="20113" spans="1:13" x14ac:dyDescent="0.2">
      <c r="A20113" s="47">
        <v>44122.625</v>
      </c>
      <c r="B20113">
        <v>3</v>
      </c>
      <c r="G20113" s="12">
        <f t="shared" si="1257"/>
        <v>2020</v>
      </c>
      <c r="H20113" s="12">
        <f t="shared" si="1258"/>
        <v>10</v>
      </c>
      <c r="I20113" s="12">
        <f t="shared" si="1259"/>
        <v>18</v>
      </c>
      <c r="J20113" s="51">
        <f t="shared" si="1260"/>
        <v>44122</v>
      </c>
      <c r="K20113" t="str">
        <f>VLOOKUP(B:B,'Справочник по тт'!$A$2:$C$5,3,0)</f>
        <v>"Парабола"</v>
      </c>
      <c r="L20113" s="23">
        <v>1</v>
      </c>
      <c r="M20113" t="s">
        <v>361</v>
      </c>
    </row>
    <row r="20114" spans="1:13" x14ac:dyDescent="0.2">
      <c r="A20114" s="47">
        <v>44122.666666666664</v>
      </c>
      <c r="B20114">
        <v>3</v>
      </c>
      <c r="G20114" s="12">
        <f t="shared" si="1257"/>
        <v>2020</v>
      </c>
      <c r="H20114" s="12">
        <f t="shared" si="1258"/>
        <v>10</v>
      </c>
      <c r="I20114" s="12">
        <f t="shared" si="1259"/>
        <v>18</v>
      </c>
      <c r="J20114" s="51">
        <f t="shared" si="1260"/>
        <v>44122</v>
      </c>
      <c r="K20114" t="str">
        <f>VLOOKUP(B:B,'Справочник по тт'!$A$2:$C$5,3,0)</f>
        <v>"Парабола"</v>
      </c>
      <c r="L20114" s="23">
        <v>1</v>
      </c>
      <c r="M20114" t="s">
        <v>361</v>
      </c>
    </row>
    <row r="20115" spans="1:13" x14ac:dyDescent="0.2">
      <c r="A20115" s="47">
        <v>44122.666666666664</v>
      </c>
      <c r="B20115">
        <v>4</v>
      </c>
      <c r="G20115" s="12">
        <f t="shared" si="1257"/>
        <v>2020</v>
      </c>
      <c r="H20115" s="12">
        <f t="shared" si="1258"/>
        <v>10</v>
      </c>
      <c r="I20115" s="12">
        <f t="shared" si="1259"/>
        <v>18</v>
      </c>
      <c r="J20115" s="51">
        <f t="shared" si="1260"/>
        <v>44122</v>
      </c>
      <c r="K20115" t="str">
        <f>VLOOKUP(B:B,'Справочник по тт'!$A$2:$C$5,3,0)</f>
        <v>"Первый"</v>
      </c>
      <c r="L20115" s="23">
        <v>1</v>
      </c>
      <c r="M20115" t="s">
        <v>362</v>
      </c>
    </row>
    <row r="20116" spans="1:13" x14ac:dyDescent="0.2">
      <c r="A20116" s="47">
        <v>44122.666666666664</v>
      </c>
      <c r="B20116">
        <v>4</v>
      </c>
      <c r="G20116" s="12">
        <f t="shared" si="1257"/>
        <v>2020</v>
      </c>
      <c r="H20116" s="12">
        <f t="shared" si="1258"/>
        <v>10</v>
      </c>
      <c r="I20116" s="12">
        <f t="shared" si="1259"/>
        <v>18</v>
      </c>
      <c r="J20116" s="51">
        <f t="shared" si="1260"/>
        <v>44122</v>
      </c>
      <c r="K20116" t="str">
        <f>VLOOKUP(B:B,'Справочник по тт'!$A$2:$C$5,3,0)</f>
        <v>"Первый"</v>
      </c>
      <c r="L20116" s="23">
        <v>1</v>
      </c>
      <c r="M20116" t="s">
        <v>362</v>
      </c>
    </row>
    <row r="20117" spans="1:13" x14ac:dyDescent="0.2">
      <c r="A20117" s="47">
        <v>44122.708333333336</v>
      </c>
      <c r="B20117">
        <v>4</v>
      </c>
      <c r="G20117" s="12">
        <f t="shared" si="1257"/>
        <v>2020</v>
      </c>
      <c r="H20117" s="12">
        <f t="shared" si="1258"/>
        <v>10</v>
      </c>
      <c r="I20117" s="12">
        <f t="shared" si="1259"/>
        <v>18</v>
      </c>
      <c r="J20117" s="51">
        <f t="shared" si="1260"/>
        <v>44122</v>
      </c>
      <c r="K20117" t="str">
        <f>VLOOKUP(B:B,'Справочник по тт'!$A$2:$C$5,3,0)</f>
        <v>"Первый"</v>
      </c>
      <c r="L20117" s="23">
        <v>1</v>
      </c>
      <c r="M20117" t="s">
        <v>362</v>
      </c>
    </row>
    <row r="20118" spans="1:13" x14ac:dyDescent="0.2">
      <c r="A20118" s="47">
        <v>44122.75</v>
      </c>
      <c r="B20118">
        <v>4</v>
      </c>
      <c r="G20118" s="12">
        <f t="shared" si="1257"/>
        <v>2020</v>
      </c>
      <c r="H20118" s="12">
        <f t="shared" si="1258"/>
        <v>10</v>
      </c>
      <c r="I20118" s="12">
        <f t="shared" si="1259"/>
        <v>18</v>
      </c>
      <c r="J20118" s="51">
        <f t="shared" si="1260"/>
        <v>44122</v>
      </c>
      <c r="K20118" t="str">
        <f>VLOOKUP(B:B,'Справочник по тт'!$A$2:$C$5,3,0)</f>
        <v>"Первый"</v>
      </c>
      <c r="L20118" s="23">
        <v>1</v>
      </c>
      <c r="M20118" t="s">
        <v>362</v>
      </c>
    </row>
    <row r="20119" spans="1:13" x14ac:dyDescent="0.2">
      <c r="A20119" s="47">
        <v>44122.75</v>
      </c>
      <c r="B20119">
        <v>4</v>
      </c>
      <c r="G20119" s="12">
        <f t="shared" si="1257"/>
        <v>2020</v>
      </c>
      <c r="H20119" s="12">
        <f t="shared" si="1258"/>
        <v>10</v>
      </c>
      <c r="I20119" s="12">
        <f t="shared" si="1259"/>
        <v>18</v>
      </c>
      <c r="J20119" s="51">
        <f t="shared" si="1260"/>
        <v>44122</v>
      </c>
      <c r="K20119" t="str">
        <f>VLOOKUP(B:B,'Справочник по тт'!$A$2:$C$5,3,0)</f>
        <v>"Первый"</v>
      </c>
      <c r="L20119" s="23">
        <v>1</v>
      </c>
      <c r="M20119" t="s">
        <v>362</v>
      </c>
    </row>
    <row r="20120" spans="1:13" x14ac:dyDescent="0.2">
      <c r="A20120" s="47">
        <v>44122.791666666664</v>
      </c>
      <c r="B20120">
        <v>4</v>
      </c>
      <c r="G20120" s="12">
        <f t="shared" si="1257"/>
        <v>2020</v>
      </c>
      <c r="H20120" s="12">
        <f t="shared" si="1258"/>
        <v>10</v>
      </c>
      <c r="I20120" s="12">
        <f t="shared" si="1259"/>
        <v>18</v>
      </c>
      <c r="J20120" s="51">
        <f t="shared" si="1260"/>
        <v>44122</v>
      </c>
      <c r="K20120" t="str">
        <f>VLOOKUP(B:B,'Справочник по тт'!$A$2:$C$5,3,0)</f>
        <v>"Первый"</v>
      </c>
      <c r="L20120" s="23">
        <v>1</v>
      </c>
      <c r="M20120" t="s">
        <v>362</v>
      </c>
    </row>
    <row r="20121" spans="1:13" x14ac:dyDescent="0.2">
      <c r="A20121" s="47">
        <v>44122.791666666664</v>
      </c>
      <c r="B20121">
        <v>1</v>
      </c>
      <c r="G20121" s="12">
        <f t="shared" si="1257"/>
        <v>2020</v>
      </c>
      <c r="H20121" s="12">
        <f t="shared" si="1258"/>
        <v>10</v>
      </c>
      <c r="I20121" s="12">
        <f t="shared" si="1259"/>
        <v>18</v>
      </c>
      <c r="J20121" s="51">
        <f t="shared" si="1260"/>
        <v>44122</v>
      </c>
      <c r="K20121" t="str">
        <f>VLOOKUP(B:B,'Справочник по тт'!$A$2:$C$5,3,0)</f>
        <v>"Шанс"</v>
      </c>
      <c r="L20121" s="23">
        <v>1</v>
      </c>
      <c r="M20121" t="s">
        <v>360</v>
      </c>
    </row>
    <row r="20122" spans="1:13" x14ac:dyDescent="0.2">
      <c r="A20122" s="47">
        <v>44122.916666666664</v>
      </c>
      <c r="B20122">
        <v>1</v>
      </c>
      <c r="G20122" s="12">
        <f t="shared" si="1257"/>
        <v>2020</v>
      </c>
      <c r="H20122" s="12">
        <f t="shared" si="1258"/>
        <v>10</v>
      </c>
      <c r="I20122" s="12">
        <f t="shared" si="1259"/>
        <v>18</v>
      </c>
      <c r="J20122" s="51">
        <f t="shared" si="1260"/>
        <v>44122</v>
      </c>
      <c r="K20122" t="str">
        <f>VLOOKUP(B:B,'Справочник по тт'!$A$2:$C$5,3,0)</f>
        <v>"Шанс"</v>
      </c>
      <c r="L20122" s="23">
        <v>1</v>
      </c>
      <c r="M20122" t="s">
        <v>360</v>
      </c>
    </row>
    <row r="20123" spans="1:13" x14ac:dyDescent="0.2">
      <c r="A20123" s="47">
        <v>44122.999305555553</v>
      </c>
      <c r="B20123">
        <v>1</v>
      </c>
      <c r="G20123" s="12">
        <f t="shared" si="1257"/>
        <v>2020</v>
      </c>
      <c r="H20123" s="12">
        <f t="shared" si="1258"/>
        <v>10</v>
      </c>
      <c r="I20123" s="12">
        <f t="shared" si="1259"/>
        <v>18</v>
      </c>
      <c r="J20123" s="51">
        <f t="shared" si="1260"/>
        <v>44122</v>
      </c>
      <c r="K20123" t="str">
        <f>VLOOKUP(B:B,'Справочник по тт'!$A$2:$C$5,3,0)</f>
        <v>"Шанс"</v>
      </c>
      <c r="L20123" s="23">
        <v>1</v>
      </c>
      <c r="M20123" t="s">
        <v>360</v>
      </c>
    </row>
    <row r="20124" spans="1:13" x14ac:dyDescent="0.2">
      <c r="A20124" s="47">
        <v>44123.104166666664</v>
      </c>
      <c r="B20124">
        <v>1</v>
      </c>
      <c r="G20124" s="12">
        <f t="shared" si="1257"/>
        <v>2020</v>
      </c>
      <c r="H20124" s="12">
        <f t="shared" si="1258"/>
        <v>10</v>
      </c>
      <c r="I20124" s="12">
        <f t="shared" si="1259"/>
        <v>19</v>
      </c>
      <c r="J20124" s="51">
        <f t="shared" si="1260"/>
        <v>44123</v>
      </c>
      <c r="K20124" t="str">
        <f>VLOOKUP(B:B,'Справочник по тт'!$A$2:$C$5,3,0)</f>
        <v>"Шанс"</v>
      </c>
      <c r="L20124" s="23">
        <v>1</v>
      </c>
      <c r="M20124" t="s">
        <v>360</v>
      </c>
    </row>
    <row r="20125" spans="1:13" x14ac:dyDescent="0.2">
      <c r="A20125" s="47">
        <v>44123.125</v>
      </c>
      <c r="B20125">
        <v>1</v>
      </c>
      <c r="G20125" s="12">
        <f t="shared" si="1257"/>
        <v>2020</v>
      </c>
      <c r="H20125" s="12">
        <f t="shared" si="1258"/>
        <v>10</v>
      </c>
      <c r="I20125" s="12">
        <f t="shared" si="1259"/>
        <v>19</v>
      </c>
      <c r="J20125" s="51">
        <f t="shared" si="1260"/>
        <v>44123</v>
      </c>
      <c r="K20125" t="str">
        <f>VLOOKUP(B:B,'Справочник по тт'!$A$2:$C$5,3,0)</f>
        <v>"Шанс"</v>
      </c>
      <c r="L20125" s="23">
        <v>1</v>
      </c>
      <c r="M20125" t="s">
        <v>360</v>
      </c>
    </row>
    <row r="20126" spans="1:13" x14ac:dyDescent="0.2">
      <c r="A20126" s="47">
        <v>44123.208333333336</v>
      </c>
      <c r="B20126">
        <v>2</v>
      </c>
      <c r="G20126" s="12">
        <f t="shared" si="1257"/>
        <v>2020</v>
      </c>
      <c r="H20126" s="12">
        <f t="shared" si="1258"/>
        <v>10</v>
      </c>
      <c r="I20126" s="12">
        <f t="shared" si="1259"/>
        <v>19</v>
      </c>
      <c r="J20126" s="51">
        <f t="shared" si="1260"/>
        <v>44123</v>
      </c>
      <c r="K20126" t="str">
        <f>VLOOKUP(B:B,'Справочник по тт'!$A$2:$C$5,3,0)</f>
        <v>"Колибри"</v>
      </c>
      <c r="L20126" s="23">
        <v>1</v>
      </c>
      <c r="M20126" t="s">
        <v>380</v>
      </c>
    </row>
    <row r="20127" spans="1:13" x14ac:dyDescent="0.2">
      <c r="A20127" s="47">
        <v>44123.208333333336</v>
      </c>
      <c r="B20127">
        <v>2</v>
      </c>
      <c r="G20127" s="12">
        <f t="shared" si="1257"/>
        <v>2020</v>
      </c>
      <c r="H20127" s="12">
        <f t="shared" si="1258"/>
        <v>10</v>
      </c>
      <c r="I20127" s="12">
        <f t="shared" si="1259"/>
        <v>19</v>
      </c>
      <c r="J20127" s="51">
        <f t="shared" si="1260"/>
        <v>44123</v>
      </c>
      <c r="K20127" t="str">
        <f>VLOOKUP(B:B,'Справочник по тт'!$A$2:$C$5,3,0)</f>
        <v>"Колибри"</v>
      </c>
      <c r="L20127" s="23">
        <v>1</v>
      </c>
      <c r="M20127" t="s">
        <v>380</v>
      </c>
    </row>
    <row r="20128" spans="1:13" x14ac:dyDescent="0.2">
      <c r="A20128" s="47">
        <v>44123.208333333336</v>
      </c>
      <c r="B20128">
        <v>3</v>
      </c>
      <c r="G20128" s="12">
        <f t="shared" si="1257"/>
        <v>2020</v>
      </c>
      <c r="H20128" s="12">
        <f t="shared" si="1258"/>
        <v>10</v>
      </c>
      <c r="I20128" s="12">
        <f t="shared" si="1259"/>
        <v>19</v>
      </c>
      <c r="J20128" s="51">
        <f t="shared" si="1260"/>
        <v>44123</v>
      </c>
      <c r="K20128" t="str">
        <f>VLOOKUP(B:B,'Справочник по тт'!$A$2:$C$5,3,0)</f>
        <v>"Парабола"</v>
      </c>
      <c r="L20128" s="23">
        <v>1</v>
      </c>
      <c r="M20128" t="s">
        <v>361</v>
      </c>
    </row>
    <row r="20129" spans="1:13" x14ac:dyDescent="0.2">
      <c r="A20129" s="47">
        <v>44123.208333333336</v>
      </c>
      <c r="B20129">
        <v>3</v>
      </c>
      <c r="G20129" s="12">
        <f t="shared" si="1257"/>
        <v>2020</v>
      </c>
      <c r="H20129" s="12">
        <f t="shared" si="1258"/>
        <v>10</v>
      </c>
      <c r="I20129" s="12">
        <f t="shared" si="1259"/>
        <v>19</v>
      </c>
      <c r="J20129" s="51">
        <f t="shared" si="1260"/>
        <v>44123</v>
      </c>
      <c r="K20129" t="str">
        <f>VLOOKUP(B:B,'Справочник по тт'!$A$2:$C$5,3,0)</f>
        <v>"Парабола"</v>
      </c>
      <c r="L20129" s="23">
        <v>1</v>
      </c>
      <c r="M20129" t="s">
        <v>361</v>
      </c>
    </row>
    <row r="20130" spans="1:13" x14ac:dyDescent="0.2">
      <c r="A20130" s="47">
        <v>44123.291666666664</v>
      </c>
      <c r="B20130">
        <v>3</v>
      </c>
      <c r="G20130" s="12">
        <f t="shared" si="1257"/>
        <v>2020</v>
      </c>
      <c r="H20130" s="12">
        <f t="shared" si="1258"/>
        <v>10</v>
      </c>
      <c r="I20130" s="12">
        <f t="shared" si="1259"/>
        <v>19</v>
      </c>
      <c r="J20130" s="51">
        <f t="shared" si="1260"/>
        <v>44123</v>
      </c>
      <c r="K20130" t="str">
        <f>VLOOKUP(B:B,'Справочник по тт'!$A$2:$C$5,3,0)</f>
        <v>"Парабола"</v>
      </c>
      <c r="L20130" s="23">
        <v>1</v>
      </c>
      <c r="M20130" t="s">
        <v>361</v>
      </c>
    </row>
    <row r="20131" spans="1:13" x14ac:dyDescent="0.2">
      <c r="A20131" s="47">
        <v>44123.291666666664</v>
      </c>
      <c r="B20131">
        <v>3</v>
      </c>
      <c r="G20131" s="12">
        <f t="shared" si="1257"/>
        <v>2020</v>
      </c>
      <c r="H20131" s="12">
        <f t="shared" si="1258"/>
        <v>10</v>
      </c>
      <c r="I20131" s="12">
        <f t="shared" si="1259"/>
        <v>19</v>
      </c>
      <c r="J20131" s="51">
        <f t="shared" si="1260"/>
        <v>44123</v>
      </c>
      <c r="K20131" t="str">
        <f>VLOOKUP(B:B,'Справочник по тт'!$A$2:$C$5,3,0)</f>
        <v>"Парабола"</v>
      </c>
      <c r="L20131" s="23">
        <v>1</v>
      </c>
      <c r="M20131" t="s">
        <v>361</v>
      </c>
    </row>
    <row r="20132" spans="1:13" x14ac:dyDescent="0.2">
      <c r="A20132" s="47">
        <v>44123.291666666664</v>
      </c>
      <c r="B20132">
        <v>4</v>
      </c>
      <c r="G20132" s="12">
        <f t="shared" si="1257"/>
        <v>2020</v>
      </c>
      <c r="H20132" s="12">
        <f t="shared" si="1258"/>
        <v>10</v>
      </c>
      <c r="I20132" s="12">
        <f t="shared" si="1259"/>
        <v>19</v>
      </c>
      <c r="J20132" s="51">
        <f t="shared" si="1260"/>
        <v>44123</v>
      </c>
      <c r="K20132" t="str">
        <f>VLOOKUP(B:B,'Справочник по тт'!$A$2:$C$5,3,0)</f>
        <v>"Первый"</v>
      </c>
      <c r="L20132" s="23">
        <v>1</v>
      </c>
      <c r="M20132" t="s">
        <v>362</v>
      </c>
    </row>
    <row r="20133" spans="1:13" x14ac:dyDescent="0.2">
      <c r="A20133" s="47">
        <v>44123.333333333336</v>
      </c>
      <c r="B20133">
        <v>1</v>
      </c>
      <c r="G20133" s="12">
        <f t="shared" si="1257"/>
        <v>2020</v>
      </c>
      <c r="H20133" s="12">
        <f t="shared" si="1258"/>
        <v>10</v>
      </c>
      <c r="I20133" s="12">
        <f t="shared" si="1259"/>
        <v>19</v>
      </c>
      <c r="J20133" s="51">
        <f t="shared" si="1260"/>
        <v>44123</v>
      </c>
      <c r="K20133" t="str">
        <f>VLOOKUP(B:B,'Справочник по тт'!$A$2:$C$5,3,0)</f>
        <v>"Шанс"</v>
      </c>
      <c r="L20133" s="23">
        <v>1</v>
      </c>
      <c r="M20133" t="s">
        <v>360</v>
      </c>
    </row>
    <row r="20134" spans="1:13" x14ac:dyDescent="0.2">
      <c r="A20134" s="47">
        <v>44123.333333333336</v>
      </c>
      <c r="B20134">
        <v>2</v>
      </c>
      <c r="G20134" s="12">
        <f t="shared" si="1257"/>
        <v>2020</v>
      </c>
      <c r="H20134" s="12">
        <f t="shared" si="1258"/>
        <v>10</v>
      </c>
      <c r="I20134" s="12">
        <f t="shared" si="1259"/>
        <v>19</v>
      </c>
      <c r="J20134" s="51">
        <f t="shared" si="1260"/>
        <v>44123</v>
      </c>
      <c r="K20134" t="str">
        <f>VLOOKUP(B:B,'Справочник по тт'!$A$2:$C$5,3,0)</f>
        <v>"Колибри"</v>
      </c>
      <c r="L20134" s="23">
        <v>1</v>
      </c>
      <c r="M20134" t="s">
        <v>380</v>
      </c>
    </row>
    <row r="20135" spans="1:13" x14ac:dyDescent="0.2">
      <c r="A20135" s="47">
        <v>44123.333333333336</v>
      </c>
      <c r="B20135">
        <v>2</v>
      </c>
      <c r="G20135" s="12">
        <f t="shared" si="1257"/>
        <v>2020</v>
      </c>
      <c r="H20135" s="12">
        <f t="shared" si="1258"/>
        <v>10</v>
      </c>
      <c r="I20135" s="12">
        <f t="shared" si="1259"/>
        <v>19</v>
      </c>
      <c r="J20135" s="51">
        <f t="shared" si="1260"/>
        <v>44123</v>
      </c>
      <c r="K20135" t="str">
        <f>VLOOKUP(B:B,'Справочник по тт'!$A$2:$C$5,3,0)</f>
        <v>"Колибри"</v>
      </c>
      <c r="L20135" s="23">
        <v>1</v>
      </c>
      <c r="M20135" t="s">
        <v>380</v>
      </c>
    </row>
    <row r="20136" spans="1:13" x14ac:dyDescent="0.2">
      <c r="A20136" s="47">
        <v>44123.333333333336</v>
      </c>
      <c r="B20136">
        <v>2</v>
      </c>
      <c r="G20136" s="12">
        <f t="shared" si="1257"/>
        <v>2020</v>
      </c>
      <c r="H20136" s="12">
        <f t="shared" si="1258"/>
        <v>10</v>
      </c>
      <c r="I20136" s="12">
        <f t="shared" si="1259"/>
        <v>19</v>
      </c>
      <c r="J20136" s="51">
        <f t="shared" si="1260"/>
        <v>44123</v>
      </c>
      <c r="K20136" t="str">
        <f>VLOOKUP(B:B,'Справочник по тт'!$A$2:$C$5,3,0)</f>
        <v>"Колибри"</v>
      </c>
      <c r="L20136" s="23">
        <v>1</v>
      </c>
      <c r="M20136" t="s">
        <v>380</v>
      </c>
    </row>
    <row r="20137" spans="1:13" x14ac:dyDescent="0.2">
      <c r="A20137" s="47">
        <v>44123.333333333336</v>
      </c>
      <c r="B20137">
        <v>3</v>
      </c>
      <c r="G20137" s="12">
        <f t="shared" si="1257"/>
        <v>2020</v>
      </c>
      <c r="H20137" s="12">
        <f t="shared" si="1258"/>
        <v>10</v>
      </c>
      <c r="I20137" s="12">
        <f t="shared" si="1259"/>
        <v>19</v>
      </c>
      <c r="J20137" s="51">
        <f t="shared" si="1260"/>
        <v>44123</v>
      </c>
      <c r="K20137" t="str">
        <f>VLOOKUP(B:B,'Справочник по тт'!$A$2:$C$5,3,0)</f>
        <v>"Парабола"</v>
      </c>
      <c r="L20137" s="23">
        <v>1</v>
      </c>
      <c r="M20137" t="s">
        <v>361</v>
      </c>
    </row>
    <row r="20138" spans="1:13" x14ac:dyDescent="0.2">
      <c r="A20138" s="47">
        <v>44123.333333333336</v>
      </c>
      <c r="B20138">
        <v>3</v>
      </c>
      <c r="G20138" s="12">
        <f t="shared" si="1257"/>
        <v>2020</v>
      </c>
      <c r="H20138" s="12">
        <f t="shared" si="1258"/>
        <v>10</v>
      </c>
      <c r="I20138" s="12">
        <f t="shared" si="1259"/>
        <v>19</v>
      </c>
      <c r="J20138" s="51">
        <f t="shared" si="1260"/>
        <v>44123</v>
      </c>
      <c r="K20138" t="str">
        <f>VLOOKUP(B:B,'Справочник по тт'!$A$2:$C$5,3,0)</f>
        <v>"Парабола"</v>
      </c>
      <c r="L20138" s="23">
        <v>1</v>
      </c>
      <c r="M20138" t="s">
        <v>361</v>
      </c>
    </row>
    <row r="20139" spans="1:13" x14ac:dyDescent="0.2">
      <c r="A20139" s="47">
        <v>44123.354166666664</v>
      </c>
      <c r="B20139">
        <v>3</v>
      </c>
      <c r="G20139" s="12">
        <f t="shared" si="1257"/>
        <v>2020</v>
      </c>
      <c r="H20139" s="12">
        <f t="shared" si="1258"/>
        <v>10</v>
      </c>
      <c r="I20139" s="12">
        <f t="shared" si="1259"/>
        <v>19</v>
      </c>
      <c r="J20139" s="51">
        <f t="shared" si="1260"/>
        <v>44123</v>
      </c>
      <c r="K20139" t="str">
        <f>VLOOKUP(B:B,'Справочник по тт'!$A$2:$C$5,3,0)</f>
        <v>"Парабола"</v>
      </c>
      <c r="L20139" s="23">
        <v>1</v>
      </c>
      <c r="M20139" t="s">
        <v>361</v>
      </c>
    </row>
    <row r="20140" spans="1:13" x14ac:dyDescent="0.2">
      <c r="A20140" s="47">
        <v>44123.375</v>
      </c>
      <c r="B20140">
        <v>3</v>
      </c>
      <c r="G20140" s="12">
        <f t="shared" si="1257"/>
        <v>2020</v>
      </c>
      <c r="H20140" s="12">
        <f t="shared" si="1258"/>
        <v>10</v>
      </c>
      <c r="I20140" s="12">
        <f t="shared" si="1259"/>
        <v>19</v>
      </c>
      <c r="J20140" s="51">
        <f t="shared" si="1260"/>
        <v>44123</v>
      </c>
      <c r="K20140" t="str">
        <f>VLOOKUP(B:B,'Справочник по тт'!$A$2:$C$5,3,0)</f>
        <v>"Парабола"</v>
      </c>
      <c r="L20140" s="23">
        <v>1</v>
      </c>
      <c r="M20140" t="s">
        <v>361</v>
      </c>
    </row>
    <row r="20141" spans="1:13" x14ac:dyDescent="0.2">
      <c r="A20141" s="47">
        <v>44123.375</v>
      </c>
      <c r="B20141">
        <v>3</v>
      </c>
      <c r="G20141" s="12">
        <f t="shared" si="1257"/>
        <v>2020</v>
      </c>
      <c r="H20141" s="12">
        <f t="shared" si="1258"/>
        <v>10</v>
      </c>
      <c r="I20141" s="12">
        <f t="shared" si="1259"/>
        <v>19</v>
      </c>
      <c r="J20141" s="51">
        <f t="shared" si="1260"/>
        <v>44123</v>
      </c>
      <c r="K20141" t="str">
        <f>VLOOKUP(B:B,'Справочник по тт'!$A$2:$C$5,3,0)</f>
        <v>"Парабола"</v>
      </c>
      <c r="L20141" s="23">
        <v>1</v>
      </c>
      <c r="M20141" t="s">
        <v>361</v>
      </c>
    </row>
    <row r="20142" spans="1:13" x14ac:dyDescent="0.2">
      <c r="A20142" s="47">
        <v>44123.375</v>
      </c>
      <c r="B20142">
        <v>3</v>
      </c>
      <c r="G20142" s="12">
        <f t="shared" si="1257"/>
        <v>2020</v>
      </c>
      <c r="H20142" s="12">
        <f t="shared" si="1258"/>
        <v>10</v>
      </c>
      <c r="I20142" s="12">
        <f t="shared" si="1259"/>
        <v>19</v>
      </c>
      <c r="J20142" s="51">
        <f t="shared" si="1260"/>
        <v>44123</v>
      </c>
      <c r="K20142" t="str">
        <f>VLOOKUP(B:B,'Справочник по тт'!$A$2:$C$5,3,0)</f>
        <v>"Парабола"</v>
      </c>
      <c r="L20142" s="23">
        <v>1</v>
      </c>
      <c r="M20142" t="s">
        <v>361</v>
      </c>
    </row>
    <row r="20143" spans="1:13" x14ac:dyDescent="0.2">
      <c r="A20143" s="47">
        <v>44123.375</v>
      </c>
      <c r="B20143">
        <v>3</v>
      </c>
      <c r="G20143" s="12">
        <f t="shared" si="1257"/>
        <v>2020</v>
      </c>
      <c r="H20143" s="12">
        <f t="shared" si="1258"/>
        <v>10</v>
      </c>
      <c r="I20143" s="12">
        <f t="shared" si="1259"/>
        <v>19</v>
      </c>
      <c r="J20143" s="51">
        <f t="shared" si="1260"/>
        <v>44123</v>
      </c>
      <c r="K20143" t="str">
        <f>VLOOKUP(B:B,'Справочник по тт'!$A$2:$C$5,3,0)</f>
        <v>"Парабола"</v>
      </c>
      <c r="L20143" s="23">
        <v>1</v>
      </c>
      <c r="M20143" t="s">
        <v>361</v>
      </c>
    </row>
    <row r="20144" spans="1:13" x14ac:dyDescent="0.2">
      <c r="A20144" s="47">
        <v>44123.375</v>
      </c>
      <c r="B20144">
        <v>3</v>
      </c>
      <c r="G20144" s="12">
        <f t="shared" si="1257"/>
        <v>2020</v>
      </c>
      <c r="H20144" s="12">
        <f t="shared" si="1258"/>
        <v>10</v>
      </c>
      <c r="I20144" s="12">
        <f t="shared" si="1259"/>
        <v>19</v>
      </c>
      <c r="J20144" s="51">
        <f t="shared" si="1260"/>
        <v>44123</v>
      </c>
      <c r="K20144" t="str">
        <f>VLOOKUP(B:B,'Справочник по тт'!$A$2:$C$5,3,0)</f>
        <v>"Парабола"</v>
      </c>
      <c r="L20144" s="23">
        <v>1</v>
      </c>
      <c r="M20144" t="s">
        <v>361</v>
      </c>
    </row>
    <row r="20145" spans="1:13" x14ac:dyDescent="0.2">
      <c r="A20145" s="47">
        <v>44123.375</v>
      </c>
      <c r="B20145">
        <v>4</v>
      </c>
      <c r="G20145" s="12">
        <f t="shared" si="1257"/>
        <v>2020</v>
      </c>
      <c r="H20145" s="12">
        <f t="shared" si="1258"/>
        <v>10</v>
      </c>
      <c r="I20145" s="12">
        <f t="shared" si="1259"/>
        <v>19</v>
      </c>
      <c r="J20145" s="51">
        <f t="shared" si="1260"/>
        <v>44123</v>
      </c>
      <c r="K20145" t="str">
        <f>VLOOKUP(B:B,'Справочник по тт'!$A$2:$C$5,3,0)</f>
        <v>"Первый"</v>
      </c>
      <c r="L20145" s="23">
        <v>1</v>
      </c>
      <c r="M20145" t="s">
        <v>362</v>
      </c>
    </row>
    <row r="20146" spans="1:13" x14ac:dyDescent="0.2">
      <c r="A20146" s="47">
        <v>44123.375</v>
      </c>
      <c r="B20146">
        <v>4</v>
      </c>
      <c r="G20146" s="12">
        <f t="shared" si="1257"/>
        <v>2020</v>
      </c>
      <c r="H20146" s="12">
        <f t="shared" si="1258"/>
        <v>10</v>
      </c>
      <c r="I20146" s="12">
        <f t="shared" si="1259"/>
        <v>19</v>
      </c>
      <c r="J20146" s="51">
        <f t="shared" si="1260"/>
        <v>44123</v>
      </c>
      <c r="K20146" t="str">
        <f>VLOOKUP(B:B,'Справочник по тт'!$A$2:$C$5,3,0)</f>
        <v>"Первый"</v>
      </c>
      <c r="L20146" s="23">
        <v>1</v>
      </c>
      <c r="M20146" t="s">
        <v>362</v>
      </c>
    </row>
    <row r="20147" spans="1:13" x14ac:dyDescent="0.2">
      <c r="A20147" s="47">
        <v>44123.375</v>
      </c>
      <c r="B20147">
        <v>4</v>
      </c>
      <c r="G20147" s="12">
        <f t="shared" si="1257"/>
        <v>2020</v>
      </c>
      <c r="H20147" s="12">
        <f t="shared" si="1258"/>
        <v>10</v>
      </c>
      <c r="I20147" s="12">
        <f t="shared" si="1259"/>
        <v>19</v>
      </c>
      <c r="J20147" s="51">
        <f t="shared" si="1260"/>
        <v>44123</v>
      </c>
      <c r="K20147" t="str">
        <f>VLOOKUP(B:B,'Справочник по тт'!$A$2:$C$5,3,0)</f>
        <v>"Первый"</v>
      </c>
      <c r="L20147" s="23">
        <v>1</v>
      </c>
      <c r="M20147" t="s">
        <v>362</v>
      </c>
    </row>
    <row r="20148" spans="1:13" x14ac:dyDescent="0.2">
      <c r="A20148" s="47">
        <v>44123.375</v>
      </c>
      <c r="B20148">
        <v>4</v>
      </c>
      <c r="G20148" s="12">
        <f t="shared" si="1257"/>
        <v>2020</v>
      </c>
      <c r="H20148" s="12">
        <f t="shared" si="1258"/>
        <v>10</v>
      </c>
      <c r="I20148" s="12">
        <f t="shared" si="1259"/>
        <v>19</v>
      </c>
      <c r="J20148" s="51">
        <f t="shared" si="1260"/>
        <v>44123</v>
      </c>
      <c r="K20148" t="str">
        <f>VLOOKUP(B:B,'Справочник по тт'!$A$2:$C$5,3,0)</f>
        <v>"Первый"</v>
      </c>
      <c r="L20148" s="23">
        <v>1</v>
      </c>
      <c r="M20148" t="s">
        <v>362</v>
      </c>
    </row>
    <row r="20149" spans="1:13" x14ac:dyDescent="0.2">
      <c r="A20149" s="47">
        <v>44123.375</v>
      </c>
      <c r="B20149">
        <v>4</v>
      </c>
      <c r="G20149" s="12">
        <f t="shared" si="1257"/>
        <v>2020</v>
      </c>
      <c r="H20149" s="12">
        <f t="shared" si="1258"/>
        <v>10</v>
      </c>
      <c r="I20149" s="12">
        <f t="shared" si="1259"/>
        <v>19</v>
      </c>
      <c r="J20149" s="51">
        <f t="shared" si="1260"/>
        <v>44123</v>
      </c>
      <c r="K20149" t="str">
        <f>VLOOKUP(B:B,'Справочник по тт'!$A$2:$C$5,3,0)</f>
        <v>"Первый"</v>
      </c>
      <c r="L20149" s="23">
        <v>1</v>
      </c>
      <c r="M20149" t="s">
        <v>362</v>
      </c>
    </row>
    <row r="20150" spans="1:13" x14ac:dyDescent="0.2">
      <c r="A20150" s="47">
        <v>44123.375</v>
      </c>
      <c r="B20150">
        <v>4</v>
      </c>
      <c r="G20150" s="12">
        <f t="shared" si="1257"/>
        <v>2020</v>
      </c>
      <c r="H20150" s="12">
        <f t="shared" si="1258"/>
        <v>10</v>
      </c>
      <c r="I20150" s="12">
        <f t="shared" si="1259"/>
        <v>19</v>
      </c>
      <c r="J20150" s="51">
        <f t="shared" si="1260"/>
        <v>44123</v>
      </c>
      <c r="K20150" t="str">
        <f>VLOOKUP(B:B,'Справочник по тт'!$A$2:$C$5,3,0)</f>
        <v>"Первый"</v>
      </c>
      <c r="L20150" s="23">
        <v>1</v>
      </c>
      <c r="M20150" t="s">
        <v>362</v>
      </c>
    </row>
    <row r="20151" spans="1:13" x14ac:dyDescent="0.2">
      <c r="A20151" s="47">
        <v>44123.375</v>
      </c>
      <c r="B20151">
        <v>1</v>
      </c>
      <c r="G20151" s="12">
        <f t="shared" si="1257"/>
        <v>2020</v>
      </c>
      <c r="H20151" s="12">
        <f t="shared" si="1258"/>
        <v>10</v>
      </c>
      <c r="I20151" s="12">
        <f t="shared" si="1259"/>
        <v>19</v>
      </c>
      <c r="J20151" s="51">
        <f t="shared" si="1260"/>
        <v>44123</v>
      </c>
      <c r="K20151" t="str">
        <f>VLOOKUP(B:B,'Справочник по тт'!$A$2:$C$5,3,0)</f>
        <v>"Шанс"</v>
      </c>
      <c r="L20151" s="23">
        <v>1</v>
      </c>
      <c r="M20151" t="s">
        <v>360</v>
      </c>
    </row>
    <row r="20152" spans="1:13" x14ac:dyDescent="0.2">
      <c r="A20152" s="47">
        <v>44123.375</v>
      </c>
      <c r="B20152">
        <v>1</v>
      </c>
      <c r="G20152" s="12">
        <f t="shared" si="1257"/>
        <v>2020</v>
      </c>
      <c r="H20152" s="12">
        <f t="shared" si="1258"/>
        <v>10</v>
      </c>
      <c r="I20152" s="12">
        <f t="shared" si="1259"/>
        <v>19</v>
      </c>
      <c r="J20152" s="51">
        <f t="shared" si="1260"/>
        <v>44123</v>
      </c>
      <c r="K20152" t="str">
        <f>VLOOKUP(B:B,'Справочник по тт'!$A$2:$C$5,3,0)</f>
        <v>"Шанс"</v>
      </c>
      <c r="L20152" s="23">
        <v>1</v>
      </c>
      <c r="M20152" t="s">
        <v>360</v>
      </c>
    </row>
    <row r="20153" spans="1:13" x14ac:dyDescent="0.2">
      <c r="A20153" s="47">
        <v>44123.375</v>
      </c>
      <c r="B20153">
        <v>1</v>
      </c>
      <c r="G20153" s="12">
        <f t="shared" si="1257"/>
        <v>2020</v>
      </c>
      <c r="H20153" s="12">
        <f t="shared" si="1258"/>
        <v>10</v>
      </c>
      <c r="I20153" s="12">
        <f t="shared" si="1259"/>
        <v>19</v>
      </c>
      <c r="J20153" s="51">
        <f t="shared" si="1260"/>
        <v>44123</v>
      </c>
      <c r="K20153" t="str">
        <f>VLOOKUP(B:B,'Справочник по тт'!$A$2:$C$5,3,0)</f>
        <v>"Шанс"</v>
      </c>
      <c r="L20153" s="23">
        <v>1</v>
      </c>
      <c r="M20153" t="s">
        <v>360</v>
      </c>
    </row>
    <row r="20154" spans="1:13" x14ac:dyDescent="0.2">
      <c r="A20154" s="47">
        <v>44123.375</v>
      </c>
      <c r="B20154">
        <v>1</v>
      </c>
      <c r="G20154" s="12">
        <f t="shared" si="1257"/>
        <v>2020</v>
      </c>
      <c r="H20154" s="12">
        <f t="shared" si="1258"/>
        <v>10</v>
      </c>
      <c r="I20154" s="12">
        <f t="shared" si="1259"/>
        <v>19</v>
      </c>
      <c r="J20154" s="51">
        <f t="shared" si="1260"/>
        <v>44123</v>
      </c>
      <c r="K20154" t="str">
        <f>VLOOKUP(B:B,'Справочник по тт'!$A$2:$C$5,3,0)</f>
        <v>"Шанс"</v>
      </c>
      <c r="L20154" s="23">
        <v>1</v>
      </c>
      <c r="M20154" t="s">
        <v>360</v>
      </c>
    </row>
    <row r="20155" spans="1:13" x14ac:dyDescent="0.2">
      <c r="A20155" s="47">
        <v>44123.375</v>
      </c>
      <c r="B20155">
        <v>2</v>
      </c>
      <c r="G20155" s="12">
        <f t="shared" si="1257"/>
        <v>2020</v>
      </c>
      <c r="H20155" s="12">
        <f t="shared" si="1258"/>
        <v>10</v>
      </c>
      <c r="I20155" s="12">
        <f t="shared" si="1259"/>
        <v>19</v>
      </c>
      <c r="J20155" s="51">
        <f t="shared" si="1260"/>
        <v>44123</v>
      </c>
      <c r="K20155" t="str">
        <f>VLOOKUP(B:B,'Справочник по тт'!$A$2:$C$5,3,0)</f>
        <v>"Колибри"</v>
      </c>
      <c r="L20155" s="23">
        <v>1</v>
      </c>
      <c r="M20155" t="s">
        <v>380</v>
      </c>
    </row>
    <row r="20156" spans="1:13" x14ac:dyDescent="0.2">
      <c r="A20156" s="47">
        <v>44123.375</v>
      </c>
      <c r="B20156">
        <v>2</v>
      </c>
      <c r="G20156" s="12">
        <f t="shared" si="1257"/>
        <v>2020</v>
      </c>
      <c r="H20156" s="12">
        <f t="shared" si="1258"/>
        <v>10</v>
      </c>
      <c r="I20156" s="12">
        <f t="shared" si="1259"/>
        <v>19</v>
      </c>
      <c r="J20156" s="51">
        <f t="shared" si="1260"/>
        <v>44123</v>
      </c>
      <c r="K20156" t="str">
        <f>VLOOKUP(B:B,'Справочник по тт'!$A$2:$C$5,3,0)</f>
        <v>"Колибри"</v>
      </c>
      <c r="L20156" s="23">
        <v>1</v>
      </c>
      <c r="M20156" t="s">
        <v>380</v>
      </c>
    </row>
    <row r="20157" spans="1:13" x14ac:dyDescent="0.2">
      <c r="A20157" s="47">
        <v>44123.375</v>
      </c>
      <c r="B20157">
        <v>2</v>
      </c>
      <c r="G20157" s="12">
        <f t="shared" si="1257"/>
        <v>2020</v>
      </c>
      <c r="H20157" s="12">
        <f t="shared" si="1258"/>
        <v>10</v>
      </c>
      <c r="I20157" s="12">
        <f t="shared" si="1259"/>
        <v>19</v>
      </c>
      <c r="J20157" s="51">
        <f t="shared" si="1260"/>
        <v>44123</v>
      </c>
      <c r="K20157" t="str">
        <f>VLOOKUP(B:B,'Справочник по тт'!$A$2:$C$5,3,0)</f>
        <v>"Колибри"</v>
      </c>
      <c r="L20157" s="23">
        <v>1</v>
      </c>
      <c r="M20157" t="s">
        <v>380</v>
      </c>
    </row>
    <row r="20158" spans="1:13" x14ac:dyDescent="0.2">
      <c r="A20158" s="47">
        <v>44123.375</v>
      </c>
      <c r="B20158">
        <v>3</v>
      </c>
      <c r="G20158" s="12">
        <f t="shared" si="1257"/>
        <v>2020</v>
      </c>
      <c r="H20158" s="12">
        <f t="shared" si="1258"/>
        <v>10</v>
      </c>
      <c r="I20158" s="12">
        <f t="shared" si="1259"/>
        <v>19</v>
      </c>
      <c r="J20158" s="51">
        <f t="shared" si="1260"/>
        <v>44123</v>
      </c>
      <c r="K20158" t="str">
        <f>VLOOKUP(B:B,'Справочник по тт'!$A$2:$C$5,3,0)</f>
        <v>"Парабола"</v>
      </c>
      <c r="L20158" s="23">
        <v>1</v>
      </c>
      <c r="M20158" t="s">
        <v>361</v>
      </c>
    </row>
    <row r="20159" spans="1:13" x14ac:dyDescent="0.2">
      <c r="A20159" s="47">
        <v>44123.375</v>
      </c>
      <c r="B20159">
        <v>3</v>
      </c>
      <c r="G20159" s="12">
        <f t="shared" si="1257"/>
        <v>2020</v>
      </c>
      <c r="H20159" s="12">
        <f t="shared" si="1258"/>
        <v>10</v>
      </c>
      <c r="I20159" s="12">
        <f t="shared" si="1259"/>
        <v>19</v>
      </c>
      <c r="J20159" s="51">
        <f t="shared" si="1260"/>
        <v>44123</v>
      </c>
      <c r="K20159" t="str">
        <f>VLOOKUP(B:B,'Справочник по тт'!$A$2:$C$5,3,0)</f>
        <v>"Парабола"</v>
      </c>
      <c r="L20159" s="23">
        <v>1</v>
      </c>
      <c r="M20159" t="s">
        <v>361</v>
      </c>
    </row>
    <row r="20160" spans="1:13" x14ac:dyDescent="0.2">
      <c r="A20160" s="47">
        <v>44123.375</v>
      </c>
      <c r="B20160">
        <v>3</v>
      </c>
      <c r="G20160" s="12">
        <f t="shared" si="1257"/>
        <v>2020</v>
      </c>
      <c r="H20160" s="12">
        <f t="shared" si="1258"/>
        <v>10</v>
      </c>
      <c r="I20160" s="12">
        <f t="shared" si="1259"/>
        <v>19</v>
      </c>
      <c r="J20160" s="51">
        <f t="shared" si="1260"/>
        <v>44123</v>
      </c>
      <c r="K20160" t="str">
        <f>VLOOKUP(B:B,'Справочник по тт'!$A$2:$C$5,3,0)</f>
        <v>"Парабола"</v>
      </c>
      <c r="L20160" s="23">
        <v>1</v>
      </c>
      <c r="M20160" t="s">
        <v>361</v>
      </c>
    </row>
    <row r="20161" spans="1:13" x14ac:dyDescent="0.2">
      <c r="A20161" s="47">
        <v>44123.375</v>
      </c>
      <c r="B20161">
        <v>3</v>
      </c>
      <c r="G20161" s="12">
        <f t="shared" si="1257"/>
        <v>2020</v>
      </c>
      <c r="H20161" s="12">
        <f t="shared" si="1258"/>
        <v>10</v>
      </c>
      <c r="I20161" s="12">
        <f t="shared" si="1259"/>
        <v>19</v>
      </c>
      <c r="J20161" s="51">
        <f t="shared" si="1260"/>
        <v>44123</v>
      </c>
      <c r="K20161" t="str">
        <f>VLOOKUP(B:B,'Справочник по тт'!$A$2:$C$5,3,0)</f>
        <v>"Парабола"</v>
      </c>
      <c r="L20161" s="23">
        <v>1</v>
      </c>
      <c r="M20161" t="s">
        <v>361</v>
      </c>
    </row>
    <row r="20162" spans="1:13" x14ac:dyDescent="0.2">
      <c r="A20162" s="47">
        <v>44123.375</v>
      </c>
      <c r="B20162">
        <v>3</v>
      </c>
      <c r="G20162" s="12">
        <f t="shared" si="1257"/>
        <v>2020</v>
      </c>
      <c r="H20162" s="12">
        <f t="shared" si="1258"/>
        <v>10</v>
      </c>
      <c r="I20162" s="12">
        <f t="shared" si="1259"/>
        <v>19</v>
      </c>
      <c r="J20162" s="51">
        <f t="shared" si="1260"/>
        <v>44123</v>
      </c>
      <c r="K20162" t="str">
        <f>VLOOKUP(B:B,'Справочник по тт'!$A$2:$C$5,3,0)</f>
        <v>"Парабола"</v>
      </c>
      <c r="L20162" s="23">
        <v>1</v>
      </c>
      <c r="M20162" t="s">
        <v>361</v>
      </c>
    </row>
    <row r="20163" spans="1:13" x14ac:dyDescent="0.2">
      <c r="A20163" s="47">
        <v>44123.375</v>
      </c>
      <c r="B20163">
        <v>3</v>
      </c>
      <c r="G20163" s="12">
        <f t="shared" ref="G20163:G20226" si="1261">YEAR(A20163)</f>
        <v>2020</v>
      </c>
      <c r="H20163" s="12">
        <f t="shared" ref="H20163:H20226" si="1262">MONTH(A20163)</f>
        <v>10</v>
      </c>
      <c r="I20163" s="12">
        <f t="shared" ref="I20163:I20226" si="1263">DAY(A20163)</f>
        <v>19</v>
      </c>
      <c r="J20163" s="51">
        <f t="shared" ref="J20163:J20226" si="1264">DATE(G:G,H:H,I:I)</f>
        <v>44123</v>
      </c>
      <c r="K20163" t="str">
        <f>VLOOKUP(B:B,'Справочник по тт'!$A$2:$C$5,3,0)</f>
        <v>"Парабола"</v>
      </c>
      <c r="L20163" s="23">
        <v>1</v>
      </c>
      <c r="M20163" t="s">
        <v>361</v>
      </c>
    </row>
    <row r="20164" spans="1:13" x14ac:dyDescent="0.2">
      <c r="A20164" s="47">
        <v>44123.416666666664</v>
      </c>
      <c r="B20164">
        <v>3</v>
      </c>
      <c r="G20164" s="12">
        <f t="shared" si="1261"/>
        <v>2020</v>
      </c>
      <c r="H20164" s="12">
        <f t="shared" si="1262"/>
        <v>10</v>
      </c>
      <c r="I20164" s="12">
        <f t="shared" si="1263"/>
        <v>19</v>
      </c>
      <c r="J20164" s="51">
        <f t="shared" si="1264"/>
        <v>44123</v>
      </c>
      <c r="K20164" t="str">
        <f>VLOOKUP(B:B,'Справочник по тт'!$A$2:$C$5,3,0)</f>
        <v>"Парабола"</v>
      </c>
      <c r="L20164" s="23">
        <v>1</v>
      </c>
      <c r="M20164" t="s">
        <v>361</v>
      </c>
    </row>
    <row r="20165" spans="1:13" x14ac:dyDescent="0.2">
      <c r="A20165" s="47">
        <v>44123.416666666664</v>
      </c>
      <c r="B20165">
        <v>3</v>
      </c>
      <c r="G20165" s="12">
        <f t="shared" si="1261"/>
        <v>2020</v>
      </c>
      <c r="H20165" s="12">
        <f t="shared" si="1262"/>
        <v>10</v>
      </c>
      <c r="I20165" s="12">
        <f t="shared" si="1263"/>
        <v>19</v>
      </c>
      <c r="J20165" s="51">
        <f t="shared" si="1264"/>
        <v>44123</v>
      </c>
      <c r="K20165" t="str">
        <f>VLOOKUP(B:B,'Справочник по тт'!$A$2:$C$5,3,0)</f>
        <v>"Парабола"</v>
      </c>
      <c r="L20165" s="23">
        <v>1</v>
      </c>
      <c r="M20165" t="s">
        <v>361</v>
      </c>
    </row>
    <row r="20166" spans="1:13" x14ac:dyDescent="0.2">
      <c r="A20166" s="47">
        <v>44123.416666666664</v>
      </c>
      <c r="B20166">
        <v>4</v>
      </c>
      <c r="G20166" s="12">
        <f t="shared" si="1261"/>
        <v>2020</v>
      </c>
      <c r="H20166" s="12">
        <f t="shared" si="1262"/>
        <v>10</v>
      </c>
      <c r="I20166" s="12">
        <f t="shared" si="1263"/>
        <v>19</v>
      </c>
      <c r="J20166" s="51">
        <f t="shared" si="1264"/>
        <v>44123</v>
      </c>
      <c r="K20166" t="str">
        <f>VLOOKUP(B:B,'Справочник по тт'!$A$2:$C$5,3,0)</f>
        <v>"Первый"</v>
      </c>
      <c r="L20166" s="23">
        <v>1</v>
      </c>
      <c r="M20166" t="s">
        <v>362</v>
      </c>
    </row>
    <row r="20167" spans="1:13" x14ac:dyDescent="0.2">
      <c r="A20167" s="47">
        <v>44123.416666666664</v>
      </c>
      <c r="B20167">
        <v>4</v>
      </c>
      <c r="G20167" s="12">
        <f t="shared" si="1261"/>
        <v>2020</v>
      </c>
      <c r="H20167" s="12">
        <f t="shared" si="1262"/>
        <v>10</v>
      </c>
      <c r="I20167" s="12">
        <f t="shared" si="1263"/>
        <v>19</v>
      </c>
      <c r="J20167" s="51">
        <f t="shared" si="1264"/>
        <v>44123</v>
      </c>
      <c r="K20167" t="str">
        <f>VLOOKUP(B:B,'Справочник по тт'!$A$2:$C$5,3,0)</f>
        <v>"Первый"</v>
      </c>
      <c r="L20167" s="23">
        <v>1</v>
      </c>
      <c r="M20167" t="s">
        <v>362</v>
      </c>
    </row>
    <row r="20168" spans="1:13" x14ac:dyDescent="0.2">
      <c r="A20168" s="47">
        <v>44123.416666666664</v>
      </c>
      <c r="B20168">
        <v>4</v>
      </c>
      <c r="G20168" s="12">
        <f t="shared" si="1261"/>
        <v>2020</v>
      </c>
      <c r="H20168" s="12">
        <f t="shared" si="1262"/>
        <v>10</v>
      </c>
      <c r="I20168" s="12">
        <f t="shared" si="1263"/>
        <v>19</v>
      </c>
      <c r="J20168" s="51">
        <f t="shared" si="1264"/>
        <v>44123</v>
      </c>
      <c r="K20168" t="str">
        <f>VLOOKUP(B:B,'Справочник по тт'!$A$2:$C$5,3,0)</f>
        <v>"Первый"</v>
      </c>
      <c r="L20168" s="23">
        <v>1</v>
      </c>
      <c r="M20168" t="s">
        <v>362</v>
      </c>
    </row>
    <row r="20169" spans="1:13" x14ac:dyDescent="0.2">
      <c r="A20169" s="47">
        <v>44123.416666666664</v>
      </c>
      <c r="B20169">
        <v>4</v>
      </c>
      <c r="G20169" s="12">
        <f t="shared" si="1261"/>
        <v>2020</v>
      </c>
      <c r="H20169" s="12">
        <f t="shared" si="1262"/>
        <v>10</v>
      </c>
      <c r="I20169" s="12">
        <f t="shared" si="1263"/>
        <v>19</v>
      </c>
      <c r="J20169" s="51">
        <f t="shared" si="1264"/>
        <v>44123</v>
      </c>
      <c r="K20169" t="str">
        <f>VLOOKUP(B:B,'Справочник по тт'!$A$2:$C$5,3,0)</f>
        <v>"Первый"</v>
      </c>
      <c r="L20169" s="23">
        <v>1</v>
      </c>
      <c r="M20169" t="s">
        <v>362</v>
      </c>
    </row>
    <row r="20170" spans="1:13" x14ac:dyDescent="0.2">
      <c r="A20170" s="47">
        <v>44123.416666666664</v>
      </c>
      <c r="B20170">
        <v>4</v>
      </c>
      <c r="G20170" s="12">
        <f t="shared" si="1261"/>
        <v>2020</v>
      </c>
      <c r="H20170" s="12">
        <f t="shared" si="1262"/>
        <v>10</v>
      </c>
      <c r="I20170" s="12">
        <f t="shared" si="1263"/>
        <v>19</v>
      </c>
      <c r="J20170" s="51">
        <f t="shared" si="1264"/>
        <v>44123</v>
      </c>
      <c r="K20170" t="str">
        <f>VLOOKUP(B:B,'Справочник по тт'!$A$2:$C$5,3,0)</f>
        <v>"Первый"</v>
      </c>
      <c r="L20170" s="23">
        <v>1</v>
      </c>
      <c r="M20170" t="s">
        <v>362</v>
      </c>
    </row>
    <row r="20171" spans="1:13" x14ac:dyDescent="0.2">
      <c r="A20171" s="47">
        <v>44123.416666666664</v>
      </c>
      <c r="B20171">
        <v>4</v>
      </c>
      <c r="G20171" s="12">
        <f t="shared" si="1261"/>
        <v>2020</v>
      </c>
      <c r="H20171" s="12">
        <f t="shared" si="1262"/>
        <v>10</v>
      </c>
      <c r="I20171" s="12">
        <f t="shared" si="1263"/>
        <v>19</v>
      </c>
      <c r="J20171" s="51">
        <f t="shared" si="1264"/>
        <v>44123</v>
      </c>
      <c r="K20171" t="str">
        <f>VLOOKUP(B:B,'Справочник по тт'!$A$2:$C$5,3,0)</f>
        <v>"Первый"</v>
      </c>
      <c r="L20171" s="23">
        <v>1</v>
      </c>
      <c r="M20171" t="s">
        <v>362</v>
      </c>
    </row>
    <row r="20172" spans="1:13" x14ac:dyDescent="0.2">
      <c r="A20172" s="47">
        <v>44123.416666666664</v>
      </c>
      <c r="B20172">
        <v>3</v>
      </c>
      <c r="G20172" s="12">
        <f t="shared" si="1261"/>
        <v>2020</v>
      </c>
      <c r="H20172" s="12">
        <f t="shared" si="1262"/>
        <v>10</v>
      </c>
      <c r="I20172" s="12">
        <f t="shared" si="1263"/>
        <v>19</v>
      </c>
      <c r="J20172" s="51">
        <f t="shared" si="1264"/>
        <v>44123</v>
      </c>
      <c r="K20172" t="str">
        <f>VLOOKUP(B:B,'Справочник по тт'!$A$2:$C$5,3,0)</f>
        <v>"Парабола"</v>
      </c>
      <c r="L20172" s="23">
        <v>1</v>
      </c>
      <c r="M20172" t="s">
        <v>361</v>
      </c>
    </row>
    <row r="20173" spans="1:13" x14ac:dyDescent="0.2">
      <c r="A20173" s="47">
        <v>44123.416666666664</v>
      </c>
      <c r="B20173">
        <v>3</v>
      </c>
      <c r="G20173" s="12">
        <f t="shared" si="1261"/>
        <v>2020</v>
      </c>
      <c r="H20173" s="12">
        <f t="shared" si="1262"/>
        <v>10</v>
      </c>
      <c r="I20173" s="12">
        <f t="shared" si="1263"/>
        <v>19</v>
      </c>
      <c r="J20173" s="51">
        <f t="shared" si="1264"/>
        <v>44123</v>
      </c>
      <c r="K20173" t="str">
        <f>VLOOKUP(B:B,'Справочник по тт'!$A$2:$C$5,3,0)</f>
        <v>"Парабола"</v>
      </c>
      <c r="L20173" s="23">
        <v>1</v>
      </c>
      <c r="M20173" t="s">
        <v>361</v>
      </c>
    </row>
    <row r="20174" spans="1:13" x14ac:dyDescent="0.2">
      <c r="A20174" s="47">
        <v>44123.416666666664</v>
      </c>
      <c r="B20174">
        <v>3</v>
      </c>
      <c r="G20174" s="12">
        <f t="shared" si="1261"/>
        <v>2020</v>
      </c>
      <c r="H20174" s="12">
        <f t="shared" si="1262"/>
        <v>10</v>
      </c>
      <c r="I20174" s="12">
        <f t="shared" si="1263"/>
        <v>19</v>
      </c>
      <c r="J20174" s="51">
        <f t="shared" si="1264"/>
        <v>44123</v>
      </c>
      <c r="K20174" t="str">
        <f>VLOOKUP(B:B,'Справочник по тт'!$A$2:$C$5,3,0)</f>
        <v>"Парабола"</v>
      </c>
      <c r="L20174" s="23">
        <v>1</v>
      </c>
      <c r="M20174" t="s">
        <v>361</v>
      </c>
    </row>
    <row r="20175" spans="1:13" x14ac:dyDescent="0.2">
      <c r="A20175" s="47">
        <v>44123.416666666664</v>
      </c>
      <c r="B20175">
        <v>3</v>
      </c>
      <c r="G20175" s="12">
        <f t="shared" si="1261"/>
        <v>2020</v>
      </c>
      <c r="H20175" s="12">
        <f t="shared" si="1262"/>
        <v>10</v>
      </c>
      <c r="I20175" s="12">
        <f t="shared" si="1263"/>
        <v>19</v>
      </c>
      <c r="J20175" s="51">
        <f t="shared" si="1264"/>
        <v>44123</v>
      </c>
      <c r="K20175" t="str">
        <f>VLOOKUP(B:B,'Справочник по тт'!$A$2:$C$5,3,0)</f>
        <v>"Парабола"</v>
      </c>
      <c r="L20175" s="23">
        <v>1</v>
      </c>
      <c r="M20175" t="s">
        <v>361</v>
      </c>
    </row>
    <row r="20176" spans="1:13" x14ac:dyDescent="0.2">
      <c r="A20176" s="47">
        <v>44123.416666666664</v>
      </c>
      <c r="B20176">
        <v>3</v>
      </c>
      <c r="G20176" s="12">
        <f t="shared" si="1261"/>
        <v>2020</v>
      </c>
      <c r="H20176" s="12">
        <f t="shared" si="1262"/>
        <v>10</v>
      </c>
      <c r="I20176" s="12">
        <f t="shared" si="1263"/>
        <v>19</v>
      </c>
      <c r="J20176" s="51">
        <f t="shared" si="1264"/>
        <v>44123</v>
      </c>
      <c r="K20176" t="str">
        <f>VLOOKUP(B:B,'Справочник по тт'!$A$2:$C$5,3,0)</f>
        <v>"Парабола"</v>
      </c>
      <c r="L20176" s="23">
        <v>1</v>
      </c>
      <c r="M20176" t="s">
        <v>361</v>
      </c>
    </row>
    <row r="20177" spans="1:13" x14ac:dyDescent="0.2">
      <c r="A20177" s="47">
        <v>44123.4375</v>
      </c>
      <c r="B20177">
        <v>3</v>
      </c>
      <c r="G20177" s="12">
        <f t="shared" si="1261"/>
        <v>2020</v>
      </c>
      <c r="H20177" s="12">
        <f t="shared" si="1262"/>
        <v>10</v>
      </c>
      <c r="I20177" s="12">
        <f t="shared" si="1263"/>
        <v>19</v>
      </c>
      <c r="J20177" s="51">
        <f t="shared" si="1264"/>
        <v>44123</v>
      </c>
      <c r="K20177" t="str">
        <f>VLOOKUP(B:B,'Справочник по тт'!$A$2:$C$5,3,0)</f>
        <v>"Парабола"</v>
      </c>
      <c r="L20177" s="23">
        <v>1</v>
      </c>
      <c r="M20177" t="s">
        <v>361</v>
      </c>
    </row>
    <row r="20178" spans="1:13" x14ac:dyDescent="0.2">
      <c r="A20178" s="47">
        <v>44123.458333333336</v>
      </c>
      <c r="B20178">
        <v>3</v>
      </c>
      <c r="G20178" s="12">
        <f t="shared" si="1261"/>
        <v>2020</v>
      </c>
      <c r="H20178" s="12">
        <f t="shared" si="1262"/>
        <v>10</v>
      </c>
      <c r="I20178" s="12">
        <f t="shared" si="1263"/>
        <v>19</v>
      </c>
      <c r="J20178" s="51">
        <f t="shared" si="1264"/>
        <v>44123</v>
      </c>
      <c r="K20178" t="str">
        <f>VLOOKUP(B:B,'Справочник по тт'!$A$2:$C$5,3,0)</f>
        <v>"Парабола"</v>
      </c>
      <c r="L20178" s="23">
        <v>1</v>
      </c>
      <c r="M20178" t="s">
        <v>361</v>
      </c>
    </row>
    <row r="20179" spans="1:13" x14ac:dyDescent="0.2">
      <c r="A20179" s="47">
        <v>44123.458333333336</v>
      </c>
      <c r="B20179">
        <v>3</v>
      </c>
      <c r="G20179" s="12">
        <f t="shared" si="1261"/>
        <v>2020</v>
      </c>
      <c r="H20179" s="12">
        <f t="shared" si="1262"/>
        <v>10</v>
      </c>
      <c r="I20179" s="12">
        <f t="shared" si="1263"/>
        <v>19</v>
      </c>
      <c r="J20179" s="51">
        <f t="shared" si="1264"/>
        <v>44123</v>
      </c>
      <c r="K20179" t="str">
        <f>VLOOKUP(B:B,'Справочник по тт'!$A$2:$C$5,3,0)</f>
        <v>"Парабола"</v>
      </c>
      <c r="L20179" s="23">
        <v>1</v>
      </c>
      <c r="M20179" t="s">
        <v>361</v>
      </c>
    </row>
    <row r="20180" spans="1:13" x14ac:dyDescent="0.2">
      <c r="A20180" s="47">
        <v>44123.458333333336</v>
      </c>
      <c r="B20180">
        <v>3</v>
      </c>
      <c r="G20180" s="12">
        <f t="shared" si="1261"/>
        <v>2020</v>
      </c>
      <c r="H20180" s="12">
        <f t="shared" si="1262"/>
        <v>10</v>
      </c>
      <c r="I20180" s="12">
        <f t="shared" si="1263"/>
        <v>19</v>
      </c>
      <c r="J20180" s="51">
        <f t="shared" si="1264"/>
        <v>44123</v>
      </c>
      <c r="K20180" t="str">
        <f>VLOOKUP(B:B,'Справочник по тт'!$A$2:$C$5,3,0)</f>
        <v>"Парабола"</v>
      </c>
      <c r="L20180" s="23">
        <v>1</v>
      </c>
      <c r="M20180" t="s">
        <v>361</v>
      </c>
    </row>
    <row r="20181" spans="1:13" x14ac:dyDescent="0.2">
      <c r="A20181" s="47">
        <v>44123.458333333336</v>
      </c>
      <c r="B20181">
        <v>3</v>
      </c>
      <c r="G20181" s="12">
        <f t="shared" si="1261"/>
        <v>2020</v>
      </c>
      <c r="H20181" s="12">
        <f t="shared" si="1262"/>
        <v>10</v>
      </c>
      <c r="I20181" s="12">
        <f t="shared" si="1263"/>
        <v>19</v>
      </c>
      <c r="J20181" s="51">
        <f t="shared" si="1264"/>
        <v>44123</v>
      </c>
      <c r="K20181" t="str">
        <f>VLOOKUP(B:B,'Справочник по тт'!$A$2:$C$5,3,0)</f>
        <v>"Парабола"</v>
      </c>
      <c r="L20181" s="23">
        <v>1</v>
      </c>
      <c r="M20181" t="s">
        <v>361</v>
      </c>
    </row>
    <row r="20182" spans="1:13" x14ac:dyDescent="0.2">
      <c r="A20182" s="47">
        <v>44123.458333333336</v>
      </c>
      <c r="B20182">
        <v>3</v>
      </c>
      <c r="G20182" s="12">
        <f t="shared" si="1261"/>
        <v>2020</v>
      </c>
      <c r="H20182" s="12">
        <f t="shared" si="1262"/>
        <v>10</v>
      </c>
      <c r="I20182" s="12">
        <f t="shared" si="1263"/>
        <v>19</v>
      </c>
      <c r="J20182" s="51">
        <f t="shared" si="1264"/>
        <v>44123</v>
      </c>
      <c r="K20182" t="str">
        <f>VLOOKUP(B:B,'Справочник по тт'!$A$2:$C$5,3,0)</f>
        <v>"Парабола"</v>
      </c>
      <c r="L20182" s="23">
        <v>1</v>
      </c>
      <c r="M20182" t="s">
        <v>361</v>
      </c>
    </row>
    <row r="20183" spans="1:13" x14ac:dyDescent="0.2">
      <c r="A20183" s="47">
        <v>44123.5</v>
      </c>
      <c r="B20183">
        <v>3</v>
      </c>
      <c r="G20183" s="12">
        <f t="shared" si="1261"/>
        <v>2020</v>
      </c>
      <c r="H20183" s="12">
        <f t="shared" si="1262"/>
        <v>10</v>
      </c>
      <c r="I20183" s="12">
        <f t="shared" si="1263"/>
        <v>19</v>
      </c>
      <c r="J20183" s="51">
        <f t="shared" si="1264"/>
        <v>44123</v>
      </c>
      <c r="K20183" t="str">
        <f>VLOOKUP(B:B,'Справочник по тт'!$A$2:$C$5,3,0)</f>
        <v>"Парабола"</v>
      </c>
      <c r="L20183" s="23">
        <v>1</v>
      </c>
      <c r="M20183" t="s">
        <v>361</v>
      </c>
    </row>
    <row r="20184" spans="1:13" x14ac:dyDescent="0.2">
      <c r="A20184" s="47">
        <v>44123.5</v>
      </c>
      <c r="B20184">
        <v>3</v>
      </c>
      <c r="G20184" s="12">
        <f t="shared" si="1261"/>
        <v>2020</v>
      </c>
      <c r="H20184" s="12">
        <f t="shared" si="1262"/>
        <v>10</v>
      </c>
      <c r="I20184" s="12">
        <f t="shared" si="1263"/>
        <v>19</v>
      </c>
      <c r="J20184" s="51">
        <f t="shared" si="1264"/>
        <v>44123</v>
      </c>
      <c r="K20184" t="str">
        <f>VLOOKUP(B:B,'Справочник по тт'!$A$2:$C$5,3,0)</f>
        <v>"Парабола"</v>
      </c>
      <c r="L20184" s="23">
        <v>1</v>
      </c>
      <c r="M20184" t="s">
        <v>361</v>
      </c>
    </row>
    <row r="20185" spans="1:13" x14ac:dyDescent="0.2">
      <c r="A20185" s="47">
        <v>44123.5</v>
      </c>
      <c r="B20185">
        <v>3</v>
      </c>
      <c r="G20185" s="12">
        <f t="shared" si="1261"/>
        <v>2020</v>
      </c>
      <c r="H20185" s="12">
        <f t="shared" si="1262"/>
        <v>10</v>
      </c>
      <c r="I20185" s="12">
        <f t="shared" si="1263"/>
        <v>19</v>
      </c>
      <c r="J20185" s="51">
        <f t="shared" si="1264"/>
        <v>44123</v>
      </c>
      <c r="K20185" t="str">
        <f>VLOOKUP(B:B,'Справочник по тт'!$A$2:$C$5,3,0)</f>
        <v>"Парабола"</v>
      </c>
      <c r="L20185" s="23">
        <v>1</v>
      </c>
      <c r="M20185" t="s">
        <v>361</v>
      </c>
    </row>
    <row r="20186" spans="1:13" x14ac:dyDescent="0.2">
      <c r="A20186" s="47">
        <v>44123.5</v>
      </c>
      <c r="B20186">
        <v>3</v>
      </c>
      <c r="G20186" s="12">
        <f t="shared" si="1261"/>
        <v>2020</v>
      </c>
      <c r="H20186" s="12">
        <f t="shared" si="1262"/>
        <v>10</v>
      </c>
      <c r="I20186" s="12">
        <f t="shared" si="1263"/>
        <v>19</v>
      </c>
      <c r="J20186" s="51">
        <f t="shared" si="1264"/>
        <v>44123</v>
      </c>
      <c r="K20186" t="str">
        <f>VLOOKUP(B:B,'Справочник по тт'!$A$2:$C$5,3,0)</f>
        <v>"Парабола"</v>
      </c>
      <c r="L20186" s="23">
        <v>1</v>
      </c>
      <c r="M20186" t="s">
        <v>361</v>
      </c>
    </row>
    <row r="20187" spans="1:13" x14ac:dyDescent="0.2">
      <c r="A20187" s="47">
        <v>44123.5</v>
      </c>
      <c r="B20187">
        <v>3</v>
      </c>
      <c r="G20187" s="12">
        <f t="shared" si="1261"/>
        <v>2020</v>
      </c>
      <c r="H20187" s="12">
        <f t="shared" si="1262"/>
        <v>10</v>
      </c>
      <c r="I20187" s="12">
        <f t="shared" si="1263"/>
        <v>19</v>
      </c>
      <c r="J20187" s="51">
        <f t="shared" si="1264"/>
        <v>44123</v>
      </c>
      <c r="K20187" t="str">
        <f>VLOOKUP(B:B,'Справочник по тт'!$A$2:$C$5,3,0)</f>
        <v>"Парабола"</v>
      </c>
      <c r="L20187" s="23">
        <v>1</v>
      </c>
      <c r="M20187" t="s">
        <v>361</v>
      </c>
    </row>
    <row r="20188" spans="1:13" x14ac:dyDescent="0.2">
      <c r="A20188" s="47">
        <v>44123.5</v>
      </c>
      <c r="B20188">
        <v>3</v>
      </c>
      <c r="G20188" s="12">
        <f t="shared" si="1261"/>
        <v>2020</v>
      </c>
      <c r="H20188" s="12">
        <f t="shared" si="1262"/>
        <v>10</v>
      </c>
      <c r="I20188" s="12">
        <f t="shared" si="1263"/>
        <v>19</v>
      </c>
      <c r="J20188" s="51">
        <f t="shared" si="1264"/>
        <v>44123</v>
      </c>
      <c r="K20188" t="str">
        <f>VLOOKUP(B:B,'Справочник по тт'!$A$2:$C$5,3,0)</f>
        <v>"Парабола"</v>
      </c>
      <c r="L20188" s="23">
        <v>1</v>
      </c>
      <c r="M20188" t="s">
        <v>361</v>
      </c>
    </row>
    <row r="20189" spans="1:13" x14ac:dyDescent="0.2">
      <c r="A20189" s="47">
        <v>44123.5</v>
      </c>
      <c r="B20189">
        <v>3</v>
      </c>
      <c r="G20189" s="12">
        <f t="shared" si="1261"/>
        <v>2020</v>
      </c>
      <c r="H20189" s="12">
        <f t="shared" si="1262"/>
        <v>10</v>
      </c>
      <c r="I20189" s="12">
        <f t="shared" si="1263"/>
        <v>19</v>
      </c>
      <c r="J20189" s="51">
        <f t="shared" si="1264"/>
        <v>44123</v>
      </c>
      <c r="K20189" t="str">
        <f>VLOOKUP(B:B,'Справочник по тт'!$A$2:$C$5,3,0)</f>
        <v>"Парабола"</v>
      </c>
      <c r="L20189" s="23">
        <v>1</v>
      </c>
      <c r="M20189" t="s">
        <v>361</v>
      </c>
    </row>
    <row r="20190" spans="1:13" x14ac:dyDescent="0.2">
      <c r="A20190" s="47">
        <v>44123.5</v>
      </c>
      <c r="B20190">
        <v>3</v>
      </c>
      <c r="G20190" s="12">
        <f t="shared" si="1261"/>
        <v>2020</v>
      </c>
      <c r="H20190" s="12">
        <f t="shared" si="1262"/>
        <v>10</v>
      </c>
      <c r="I20190" s="12">
        <f t="shared" si="1263"/>
        <v>19</v>
      </c>
      <c r="J20190" s="51">
        <f t="shared" si="1264"/>
        <v>44123</v>
      </c>
      <c r="K20190" t="str">
        <f>VLOOKUP(B:B,'Справочник по тт'!$A$2:$C$5,3,0)</f>
        <v>"Парабола"</v>
      </c>
      <c r="L20190" s="23">
        <v>1</v>
      </c>
      <c r="M20190" t="s">
        <v>361</v>
      </c>
    </row>
    <row r="20191" spans="1:13" x14ac:dyDescent="0.2">
      <c r="A20191" s="47">
        <v>44123.520833333336</v>
      </c>
      <c r="B20191">
        <v>3</v>
      </c>
      <c r="G20191" s="12">
        <f t="shared" si="1261"/>
        <v>2020</v>
      </c>
      <c r="H20191" s="12">
        <f t="shared" si="1262"/>
        <v>10</v>
      </c>
      <c r="I20191" s="12">
        <f t="shared" si="1263"/>
        <v>19</v>
      </c>
      <c r="J20191" s="51">
        <f t="shared" si="1264"/>
        <v>44123</v>
      </c>
      <c r="K20191" t="str">
        <f>VLOOKUP(B:B,'Справочник по тт'!$A$2:$C$5,3,0)</f>
        <v>"Парабола"</v>
      </c>
      <c r="L20191" s="23">
        <v>1</v>
      </c>
      <c r="M20191" t="s">
        <v>361</v>
      </c>
    </row>
    <row r="20192" spans="1:13" x14ac:dyDescent="0.2">
      <c r="A20192" s="47">
        <v>44123.541666666664</v>
      </c>
      <c r="B20192">
        <v>3</v>
      </c>
      <c r="G20192" s="12">
        <f t="shared" si="1261"/>
        <v>2020</v>
      </c>
      <c r="H20192" s="12">
        <f t="shared" si="1262"/>
        <v>10</v>
      </c>
      <c r="I20192" s="12">
        <f t="shared" si="1263"/>
        <v>19</v>
      </c>
      <c r="J20192" s="51">
        <f t="shared" si="1264"/>
        <v>44123</v>
      </c>
      <c r="K20192" t="str">
        <f>VLOOKUP(B:B,'Справочник по тт'!$A$2:$C$5,3,0)</f>
        <v>"Парабола"</v>
      </c>
      <c r="L20192" s="23">
        <v>1</v>
      </c>
      <c r="M20192" t="s">
        <v>361</v>
      </c>
    </row>
    <row r="20193" spans="1:13" x14ac:dyDescent="0.2">
      <c r="A20193" s="47">
        <v>44123.541666666664</v>
      </c>
      <c r="B20193">
        <v>3</v>
      </c>
      <c r="G20193" s="12">
        <f t="shared" si="1261"/>
        <v>2020</v>
      </c>
      <c r="H20193" s="12">
        <f t="shared" si="1262"/>
        <v>10</v>
      </c>
      <c r="I20193" s="12">
        <f t="shared" si="1263"/>
        <v>19</v>
      </c>
      <c r="J20193" s="51">
        <f t="shared" si="1264"/>
        <v>44123</v>
      </c>
      <c r="K20193" t="str">
        <f>VLOOKUP(B:B,'Справочник по тт'!$A$2:$C$5,3,0)</f>
        <v>"Парабола"</v>
      </c>
      <c r="L20193" s="23">
        <v>1</v>
      </c>
      <c r="M20193" t="s">
        <v>361</v>
      </c>
    </row>
    <row r="20194" spans="1:13" x14ac:dyDescent="0.2">
      <c r="A20194" s="47">
        <v>44123.541666666664</v>
      </c>
      <c r="B20194">
        <v>3</v>
      </c>
      <c r="G20194" s="12">
        <f t="shared" si="1261"/>
        <v>2020</v>
      </c>
      <c r="H20194" s="12">
        <f t="shared" si="1262"/>
        <v>10</v>
      </c>
      <c r="I20194" s="12">
        <f t="shared" si="1263"/>
        <v>19</v>
      </c>
      <c r="J20194" s="51">
        <f t="shared" si="1264"/>
        <v>44123</v>
      </c>
      <c r="K20194" t="str">
        <f>VLOOKUP(B:B,'Справочник по тт'!$A$2:$C$5,3,0)</f>
        <v>"Парабола"</v>
      </c>
      <c r="L20194" s="23">
        <v>1</v>
      </c>
      <c r="M20194" t="s">
        <v>361</v>
      </c>
    </row>
    <row r="20195" spans="1:13" x14ac:dyDescent="0.2">
      <c r="A20195" s="47">
        <v>44123.541666666664</v>
      </c>
      <c r="B20195">
        <v>3</v>
      </c>
      <c r="G20195" s="12">
        <f t="shared" si="1261"/>
        <v>2020</v>
      </c>
      <c r="H20195" s="12">
        <f t="shared" si="1262"/>
        <v>10</v>
      </c>
      <c r="I20195" s="12">
        <f t="shared" si="1263"/>
        <v>19</v>
      </c>
      <c r="J20195" s="51">
        <f t="shared" si="1264"/>
        <v>44123</v>
      </c>
      <c r="K20195" t="str">
        <f>VLOOKUP(B:B,'Справочник по тт'!$A$2:$C$5,3,0)</f>
        <v>"Парабола"</v>
      </c>
      <c r="L20195" s="23">
        <v>1</v>
      </c>
      <c r="M20195" t="s">
        <v>361</v>
      </c>
    </row>
    <row r="20196" spans="1:13" x14ac:dyDescent="0.2">
      <c r="A20196" s="47">
        <v>44123.541666666664</v>
      </c>
      <c r="B20196">
        <v>3</v>
      </c>
      <c r="G20196" s="12">
        <f t="shared" si="1261"/>
        <v>2020</v>
      </c>
      <c r="H20196" s="12">
        <f t="shared" si="1262"/>
        <v>10</v>
      </c>
      <c r="I20196" s="12">
        <f t="shared" si="1263"/>
        <v>19</v>
      </c>
      <c r="J20196" s="51">
        <f t="shared" si="1264"/>
        <v>44123</v>
      </c>
      <c r="K20196" t="str">
        <f>VLOOKUP(B:B,'Справочник по тт'!$A$2:$C$5,3,0)</f>
        <v>"Парабола"</v>
      </c>
      <c r="L20196" s="23">
        <v>1</v>
      </c>
      <c r="M20196" t="s">
        <v>361</v>
      </c>
    </row>
    <row r="20197" spans="1:13" x14ac:dyDescent="0.2">
      <c r="A20197" s="47">
        <v>44123.541666666664</v>
      </c>
      <c r="B20197">
        <v>3</v>
      </c>
      <c r="G20197" s="12">
        <f t="shared" si="1261"/>
        <v>2020</v>
      </c>
      <c r="H20197" s="12">
        <f t="shared" si="1262"/>
        <v>10</v>
      </c>
      <c r="I20197" s="12">
        <f t="shared" si="1263"/>
        <v>19</v>
      </c>
      <c r="J20197" s="51">
        <f t="shared" si="1264"/>
        <v>44123</v>
      </c>
      <c r="K20197" t="str">
        <f>VLOOKUP(B:B,'Справочник по тт'!$A$2:$C$5,3,0)</f>
        <v>"Парабола"</v>
      </c>
      <c r="L20197" s="23">
        <v>1</v>
      </c>
      <c r="M20197" t="s">
        <v>361</v>
      </c>
    </row>
    <row r="20198" spans="1:13" x14ac:dyDescent="0.2">
      <c r="A20198" s="47">
        <v>44123.583333333336</v>
      </c>
      <c r="B20198">
        <v>3</v>
      </c>
      <c r="G20198" s="12">
        <f t="shared" si="1261"/>
        <v>2020</v>
      </c>
      <c r="H20198" s="12">
        <f t="shared" si="1262"/>
        <v>10</v>
      </c>
      <c r="I20198" s="12">
        <f t="shared" si="1263"/>
        <v>19</v>
      </c>
      <c r="J20198" s="51">
        <f t="shared" si="1264"/>
        <v>44123</v>
      </c>
      <c r="K20198" t="str">
        <f>VLOOKUP(B:B,'Справочник по тт'!$A$2:$C$5,3,0)</f>
        <v>"Парабола"</v>
      </c>
      <c r="L20198" s="23">
        <v>1</v>
      </c>
      <c r="M20198" t="s">
        <v>361</v>
      </c>
    </row>
    <row r="20199" spans="1:13" x14ac:dyDescent="0.2">
      <c r="A20199" s="47">
        <v>44123.583333333336</v>
      </c>
      <c r="B20199">
        <v>3</v>
      </c>
      <c r="G20199" s="12">
        <f t="shared" si="1261"/>
        <v>2020</v>
      </c>
      <c r="H20199" s="12">
        <f t="shared" si="1262"/>
        <v>10</v>
      </c>
      <c r="I20199" s="12">
        <f t="shared" si="1263"/>
        <v>19</v>
      </c>
      <c r="J20199" s="51">
        <f t="shared" si="1264"/>
        <v>44123</v>
      </c>
      <c r="K20199" t="str">
        <f>VLOOKUP(B:B,'Справочник по тт'!$A$2:$C$5,3,0)</f>
        <v>"Парабола"</v>
      </c>
      <c r="L20199" s="23">
        <v>1</v>
      </c>
      <c r="M20199" t="s">
        <v>361</v>
      </c>
    </row>
    <row r="20200" spans="1:13" x14ac:dyDescent="0.2">
      <c r="A20200" s="47">
        <v>44123.583333333336</v>
      </c>
      <c r="B20200">
        <v>3</v>
      </c>
      <c r="G20200" s="12">
        <f t="shared" si="1261"/>
        <v>2020</v>
      </c>
      <c r="H20200" s="12">
        <f t="shared" si="1262"/>
        <v>10</v>
      </c>
      <c r="I20200" s="12">
        <f t="shared" si="1263"/>
        <v>19</v>
      </c>
      <c r="J20200" s="51">
        <f t="shared" si="1264"/>
        <v>44123</v>
      </c>
      <c r="K20200" t="str">
        <f>VLOOKUP(B:B,'Справочник по тт'!$A$2:$C$5,3,0)</f>
        <v>"Парабола"</v>
      </c>
      <c r="L20200" s="23">
        <v>1</v>
      </c>
      <c r="M20200" t="s">
        <v>361</v>
      </c>
    </row>
    <row r="20201" spans="1:13" x14ac:dyDescent="0.2">
      <c r="A20201" s="47">
        <v>44123.583333333336</v>
      </c>
      <c r="B20201">
        <v>3</v>
      </c>
      <c r="G20201" s="12">
        <f t="shared" si="1261"/>
        <v>2020</v>
      </c>
      <c r="H20201" s="12">
        <f t="shared" si="1262"/>
        <v>10</v>
      </c>
      <c r="I20201" s="12">
        <f t="shared" si="1263"/>
        <v>19</v>
      </c>
      <c r="J20201" s="51">
        <f t="shared" si="1264"/>
        <v>44123</v>
      </c>
      <c r="K20201" t="str">
        <f>VLOOKUP(B:B,'Справочник по тт'!$A$2:$C$5,3,0)</f>
        <v>"Парабола"</v>
      </c>
      <c r="L20201" s="23">
        <v>1</v>
      </c>
      <c r="M20201" t="s">
        <v>361</v>
      </c>
    </row>
    <row r="20202" spans="1:13" x14ac:dyDescent="0.2">
      <c r="A20202" s="47">
        <v>44123.583333333336</v>
      </c>
      <c r="B20202">
        <v>3</v>
      </c>
      <c r="G20202" s="12">
        <f t="shared" si="1261"/>
        <v>2020</v>
      </c>
      <c r="H20202" s="12">
        <f t="shared" si="1262"/>
        <v>10</v>
      </c>
      <c r="I20202" s="12">
        <f t="shared" si="1263"/>
        <v>19</v>
      </c>
      <c r="J20202" s="51">
        <f t="shared" si="1264"/>
        <v>44123</v>
      </c>
      <c r="K20202" t="str">
        <f>VLOOKUP(B:B,'Справочник по тт'!$A$2:$C$5,3,0)</f>
        <v>"Парабола"</v>
      </c>
      <c r="L20202" s="23">
        <v>1</v>
      </c>
      <c r="M20202" t="s">
        <v>361</v>
      </c>
    </row>
    <row r="20203" spans="1:13" x14ac:dyDescent="0.2">
      <c r="A20203" s="47">
        <v>44123.583333333336</v>
      </c>
      <c r="B20203">
        <v>3</v>
      </c>
      <c r="G20203" s="12">
        <f t="shared" si="1261"/>
        <v>2020</v>
      </c>
      <c r="H20203" s="12">
        <f t="shared" si="1262"/>
        <v>10</v>
      </c>
      <c r="I20203" s="12">
        <f t="shared" si="1263"/>
        <v>19</v>
      </c>
      <c r="J20203" s="51">
        <f t="shared" si="1264"/>
        <v>44123</v>
      </c>
      <c r="K20203" t="str">
        <f>VLOOKUP(B:B,'Справочник по тт'!$A$2:$C$5,3,0)</f>
        <v>"Парабола"</v>
      </c>
      <c r="L20203" s="23">
        <v>1</v>
      </c>
      <c r="M20203" t="s">
        <v>361</v>
      </c>
    </row>
    <row r="20204" spans="1:13" x14ac:dyDescent="0.2">
      <c r="A20204" s="47">
        <v>44123.625</v>
      </c>
      <c r="B20204">
        <v>3</v>
      </c>
      <c r="G20204" s="12">
        <f t="shared" si="1261"/>
        <v>2020</v>
      </c>
      <c r="H20204" s="12">
        <f t="shared" si="1262"/>
        <v>10</v>
      </c>
      <c r="I20204" s="12">
        <f t="shared" si="1263"/>
        <v>19</v>
      </c>
      <c r="J20204" s="51">
        <f t="shared" si="1264"/>
        <v>44123</v>
      </c>
      <c r="K20204" t="str">
        <f>VLOOKUP(B:B,'Справочник по тт'!$A$2:$C$5,3,0)</f>
        <v>"Парабола"</v>
      </c>
      <c r="L20204" s="23">
        <v>1</v>
      </c>
      <c r="M20204" t="s">
        <v>361</v>
      </c>
    </row>
    <row r="20205" spans="1:13" x14ac:dyDescent="0.2">
      <c r="A20205" s="47">
        <v>44123.625</v>
      </c>
      <c r="B20205">
        <v>3</v>
      </c>
      <c r="G20205" s="12">
        <f t="shared" si="1261"/>
        <v>2020</v>
      </c>
      <c r="H20205" s="12">
        <f t="shared" si="1262"/>
        <v>10</v>
      </c>
      <c r="I20205" s="12">
        <f t="shared" si="1263"/>
        <v>19</v>
      </c>
      <c r="J20205" s="51">
        <f t="shared" si="1264"/>
        <v>44123</v>
      </c>
      <c r="K20205" t="str">
        <f>VLOOKUP(B:B,'Справочник по тт'!$A$2:$C$5,3,0)</f>
        <v>"Парабола"</v>
      </c>
      <c r="L20205" s="23">
        <v>1</v>
      </c>
      <c r="M20205" t="s">
        <v>361</v>
      </c>
    </row>
    <row r="20206" spans="1:13" x14ac:dyDescent="0.2">
      <c r="A20206" s="47">
        <v>44123.625</v>
      </c>
      <c r="B20206">
        <v>3</v>
      </c>
      <c r="G20206" s="12">
        <f t="shared" si="1261"/>
        <v>2020</v>
      </c>
      <c r="H20206" s="12">
        <f t="shared" si="1262"/>
        <v>10</v>
      </c>
      <c r="I20206" s="12">
        <f t="shared" si="1263"/>
        <v>19</v>
      </c>
      <c r="J20206" s="51">
        <f t="shared" si="1264"/>
        <v>44123</v>
      </c>
      <c r="K20206" t="str">
        <f>VLOOKUP(B:B,'Справочник по тт'!$A$2:$C$5,3,0)</f>
        <v>"Парабола"</v>
      </c>
      <c r="L20206" s="23">
        <v>1</v>
      </c>
      <c r="M20206" t="s">
        <v>361</v>
      </c>
    </row>
    <row r="20207" spans="1:13" x14ac:dyDescent="0.2">
      <c r="A20207" s="47">
        <v>44123.625</v>
      </c>
      <c r="B20207">
        <v>3</v>
      </c>
      <c r="G20207" s="12">
        <f t="shared" si="1261"/>
        <v>2020</v>
      </c>
      <c r="H20207" s="12">
        <f t="shared" si="1262"/>
        <v>10</v>
      </c>
      <c r="I20207" s="12">
        <f t="shared" si="1263"/>
        <v>19</v>
      </c>
      <c r="J20207" s="51">
        <f t="shared" si="1264"/>
        <v>44123</v>
      </c>
      <c r="K20207" t="str">
        <f>VLOOKUP(B:B,'Справочник по тт'!$A$2:$C$5,3,0)</f>
        <v>"Парабола"</v>
      </c>
      <c r="L20207" s="23">
        <v>1</v>
      </c>
      <c r="M20207" t="s">
        <v>361</v>
      </c>
    </row>
    <row r="20208" spans="1:13" x14ac:dyDescent="0.2">
      <c r="A20208" s="47">
        <v>44123.625</v>
      </c>
      <c r="B20208">
        <v>3</v>
      </c>
      <c r="G20208" s="12">
        <f t="shared" si="1261"/>
        <v>2020</v>
      </c>
      <c r="H20208" s="12">
        <f t="shared" si="1262"/>
        <v>10</v>
      </c>
      <c r="I20208" s="12">
        <f t="shared" si="1263"/>
        <v>19</v>
      </c>
      <c r="J20208" s="51">
        <f t="shared" si="1264"/>
        <v>44123</v>
      </c>
      <c r="K20208" t="str">
        <f>VLOOKUP(B:B,'Справочник по тт'!$A$2:$C$5,3,0)</f>
        <v>"Парабола"</v>
      </c>
      <c r="L20208" s="23">
        <v>1</v>
      </c>
      <c r="M20208" t="s">
        <v>361</v>
      </c>
    </row>
    <row r="20209" spans="1:13" x14ac:dyDescent="0.2">
      <c r="A20209" s="47">
        <v>44123.625</v>
      </c>
      <c r="B20209">
        <v>3</v>
      </c>
      <c r="G20209" s="12">
        <f t="shared" si="1261"/>
        <v>2020</v>
      </c>
      <c r="H20209" s="12">
        <f t="shared" si="1262"/>
        <v>10</v>
      </c>
      <c r="I20209" s="12">
        <f t="shared" si="1263"/>
        <v>19</v>
      </c>
      <c r="J20209" s="51">
        <f t="shared" si="1264"/>
        <v>44123</v>
      </c>
      <c r="K20209" t="str">
        <f>VLOOKUP(B:B,'Справочник по тт'!$A$2:$C$5,3,0)</f>
        <v>"Парабола"</v>
      </c>
      <c r="L20209" s="23">
        <v>1</v>
      </c>
      <c r="M20209" t="s">
        <v>361</v>
      </c>
    </row>
    <row r="20210" spans="1:13" x14ac:dyDescent="0.2">
      <c r="A20210" s="47">
        <v>44123.625</v>
      </c>
      <c r="B20210">
        <v>3</v>
      </c>
      <c r="G20210" s="12">
        <f t="shared" si="1261"/>
        <v>2020</v>
      </c>
      <c r="H20210" s="12">
        <f t="shared" si="1262"/>
        <v>10</v>
      </c>
      <c r="I20210" s="12">
        <f t="shared" si="1263"/>
        <v>19</v>
      </c>
      <c r="J20210" s="51">
        <f t="shared" si="1264"/>
        <v>44123</v>
      </c>
      <c r="K20210" t="str">
        <f>VLOOKUP(B:B,'Справочник по тт'!$A$2:$C$5,3,0)</f>
        <v>"Парабола"</v>
      </c>
      <c r="L20210" s="23">
        <v>1</v>
      </c>
      <c r="M20210" t="s">
        <v>361</v>
      </c>
    </row>
    <row r="20211" spans="1:13" x14ac:dyDescent="0.2">
      <c r="A20211" s="47">
        <v>44123.625</v>
      </c>
      <c r="B20211">
        <v>3</v>
      </c>
      <c r="G20211" s="12">
        <f t="shared" si="1261"/>
        <v>2020</v>
      </c>
      <c r="H20211" s="12">
        <f t="shared" si="1262"/>
        <v>10</v>
      </c>
      <c r="I20211" s="12">
        <f t="shared" si="1263"/>
        <v>19</v>
      </c>
      <c r="J20211" s="51">
        <f t="shared" si="1264"/>
        <v>44123</v>
      </c>
      <c r="K20211" t="str">
        <f>VLOOKUP(B:B,'Справочник по тт'!$A$2:$C$5,3,0)</f>
        <v>"Парабола"</v>
      </c>
      <c r="L20211" s="23">
        <v>1</v>
      </c>
      <c r="M20211" t="s">
        <v>361</v>
      </c>
    </row>
    <row r="20212" spans="1:13" x14ac:dyDescent="0.2">
      <c r="A20212" s="47">
        <v>44123.625</v>
      </c>
      <c r="B20212">
        <v>3</v>
      </c>
      <c r="G20212" s="12">
        <f t="shared" si="1261"/>
        <v>2020</v>
      </c>
      <c r="H20212" s="12">
        <f t="shared" si="1262"/>
        <v>10</v>
      </c>
      <c r="I20212" s="12">
        <f t="shared" si="1263"/>
        <v>19</v>
      </c>
      <c r="J20212" s="51">
        <f t="shared" si="1264"/>
        <v>44123</v>
      </c>
      <c r="K20212" t="str">
        <f>VLOOKUP(B:B,'Справочник по тт'!$A$2:$C$5,3,0)</f>
        <v>"Парабола"</v>
      </c>
      <c r="L20212" s="23">
        <v>1</v>
      </c>
      <c r="M20212" t="s">
        <v>361</v>
      </c>
    </row>
    <row r="20213" spans="1:13" x14ac:dyDescent="0.2">
      <c r="A20213" s="47">
        <v>44123.666666666664</v>
      </c>
      <c r="B20213">
        <v>3</v>
      </c>
      <c r="G20213" s="12">
        <f t="shared" si="1261"/>
        <v>2020</v>
      </c>
      <c r="H20213" s="12">
        <f t="shared" si="1262"/>
        <v>10</v>
      </c>
      <c r="I20213" s="12">
        <f t="shared" si="1263"/>
        <v>19</v>
      </c>
      <c r="J20213" s="51">
        <f t="shared" si="1264"/>
        <v>44123</v>
      </c>
      <c r="K20213" t="str">
        <f>VLOOKUP(B:B,'Справочник по тт'!$A$2:$C$5,3,0)</f>
        <v>"Парабола"</v>
      </c>
      <c r="L20213" s="23">
        <v>1</v>
      </c>
      <c r="M20213" t="s">
        <v>361</v>
      </c>
    </row>
    <row r="20214" spans="1:13" x14ac:dyDescent="0.2">
      <c r="A20214" s="47">
        <v>44123.666666666664</v>
      </c>
      <c r="B20214">
        <v>3</v>
      </c>
      <c r="G20214" s="12">
        <f t="shared" si="1261"/>
        <v>2020</v>
      </c>
      <c r="H20214" s="12">
        <f t="shared" si="1262"/>
        <v>10</v>
      </c>
      <c r="I20214" s="12">
        <f t="shared" si="1263"/>
        <v>19</v>
      </c>
      <c r="J20214" s="51">
        <f t="shared" si="1264"/>
        <v>44123</v>
      </c>
      <c r="K20214" t="str">
        <f>VLOOKUP(B:B,'Справочник по тт'!$A$2:$C$5,3,0)</f>
        <v>"Парабола"</v>
      </c>
      <c r="L20214" s="23">
        <v>1</v>
      </c>
      <c r="M20214" t="s">
        <v>361</v>
      </c>
    </row>
    <row r="20215" spans="1:13" x14ac:dyDescent="0.2">
      <c r="A20215" s="47">
        <v>44123.666666666664</v>
      </c>
      <c r="B20215">
        <v>3</v>
      </c>
      <c r="G20215" s="12">
        <f t="shared" si="1261"/>
        <v>2020</v>
      </c>
      <c r="H20215" s="12">
        <f t="shared" si="1262"/>
        <v>10</v>
      </c>
      <c r="I20215" s="12">
        <f t="shared" si="1263"/>
        <v>19</v>
      </c>
      <c r="J20215" s="51">
        <f t="shared" si="1264"/>
        <v>44123</v>
      </c>
      <c r="K20215" t="str">
        <f>VLOOKUP(B:B,'Справочник по тт'!$A$2:$C$5,3,0)</f>
        <v>"Парабола"</v>
      </c>
      <c r="L20215" s="23">
        <v>1</v>
      </c>
      <c r="M20215" t="s">
        <v>361</v>
      </c>
    </row>
    <row r="20216" spans="1:13" x14ac:dyDescent="0.2">
      <c r="A20216" s="47">
        <v>44123.666666666664</v>
      </c>
      <c r="B20216">
        <v>3</v>
      </c>
      <c r="G20216" s="12">
        <f t="shared" si="1261"/>
        <v>2020</v>
      </c>
      <c r="H20216" s="12">
        <f t="shared" si="1262"/>
        <v>10</v>
      </c>
      <c r="I20216" s="12">
        <f t="shared" si="1263"/>
        <v>19</v>
      </c>
      <c r="J20216" s="51">
        <f t="shared" si="1264"/>
        <v>44123</v>
      </c>
      <c r="K20216" t="str">
        <f>VLOOKUP(B:B,'Справочник по тт'!$A$2:$C$5,3,0)</f>
        <v>"Парабола"</v>
      </c>
      <c r="L20216" s="23">
        <v>1</v>
      </c>
      <c r="M20216" t="s">
        <v>361</v>
      </c>
    </row>
    <row r="20217" spans="1:13" x14ac:dyDescent="0.2">
      <c r="A20217" s="47">
        <v>44123.666666666664</v>
      </c>
      <c r="B20217">
        <v>3</v>
      </c>
      <c r="G20217" s="12">
        <f t="shared" si="1261"/>
        <v>2020</v>
      </c>
      <c r="H20217" s="12">
        <f t="shared" si="1262"/>
        <v>10</v>
      </c>
      <c r="I20217" s="12">
        <f t="shared" si="1263"/>
        <v>19</v>
      </c>
      <c r="J20217" s="51">
        <f t="shared" si="1264"/>
        <v>44123</v>
      </c>
      <c r="K20217" t="str">
        <f>VLOOKUP(B:B,'Справочник по тт'!$A$2:$C$5,3,0)</f>
        <v>"Парабола"</v>
      </c>
      <c r="L20217" s="23">
        <v>1</v>
      </c>
      <c r="M20217" t="s">
        <v>361</v>
      </c>
    </row>
    <row r="20218" spans="1:13" x14ac:dyDescent="0.2">
      <c r="A20218" s="47">
        <v>44123.6875</v>
      </c>
      <c r="B20218">
        <v>3</v>
      </c>
      <c r="G20218" s="12">
        <f t="shared" si="1261"/>
        <v>2020</v>
      </c>
      <c r="H20218" s="12">
        <f t="shared" si="1262"/>
        <v>10</v>
      </c>
      <c r="I20218" s="12">
        <f t="shared" si="1263"/>
        <v>19</v>
      </c>
      <c r="J20218" s="51">
        <f t="shared" si="1264"/>
        <v>44123</v>
      </c>
      <c r="K20218" t="str">
        <f>VLOOKUP(B:B,'Справочник по тт'!$A$2:$C$5,3,0)</f>
        <v>"Парабола"</v>
      </c>
      <c r="L20218" s="23">
        <v>1</v>
      </c>
      <c r="M20218" t="s">
        <v>361</v>
      </c>
    </row>
    <row r="20219" spans="1:13" x14ac:dyDescent="0.2">
      <c r="A20219" s="47">
        <v>44123.708333333336</v>
      </c>
      <c r="B20219">
        <v>3</v>
      </c>
      <c r="G20219" s="12">
        <f t="shared" si="1261"/>
        <v>2020</v>
      </c>
      <c r="H20219" s="12">
        <f t="shared" si="1262"/>
        <v>10</v>
      </c>
      <c r="I20219" s="12">
        <f t="shared" si="1263"/>
        <v>19</v>
      </c>
      <c r="J20219" s="51">
        <f t="shared" si="1264"/>
        <v>44123</v>
      </c>
      <c r="K20219" t="str">
        <f>VLOOKUP(B:B,'Справочник по тт'!$A$2:$C$5,3,0)</f>
        <v>"Парабола"</v>
      </c>
      <c r="L20219" s="23">
        <v>1</v>
      </c>
      <c r="M20219" t="s">
        <v>361</v>
      </c>
    </row>
    <row r="20220" spans="1:13" x14ac:dyDescent="0.2">
      <c r="A20220" s="47">
        <v>44123.708333333336</v>
      </c>
      <c r="B20220">
        <v>3</v>
      </c>
      <c r="G20220" s="12">
        <f t="shared" si="1261"/>
        <v>2020</v>
      </c>
      <c r="H20220" s="12">
        <f t="shared" si="1262"/>
        <v>10</v>
      </c>
      <c r="I20220" s="12">
        <f t="shared" si="1263"/>
        <v>19</v>
      </c>
      <c r="J20220" s="51">
        <f t="shared" si="1264"/>
        <v>44123</v>
      </c>
      <c r="K20220" t="str">
        <f>VLOOKUP(B:B,'Справочник по тт'!$A$2:$C$5,3,0)</f>
        <v>"Парабола"</v>
      </c>
      <c r="L20220" s="23">
        <v>1</v>
      </c>
      <c r="M20220" t="s">
        <v>361</v>
      </c>
    </row>
    <row r="20221" spans="1:13" x14ac:dyDescent="0.2">
      <c r="A20221" s="47">
        <v>44123.75</v>
      </c>
      <c r="B20221">
        <v>3</v>
      </c>
      <c r="G20221" s="12">
        <f t="shared" si="1261"/>
        <v>2020</v>
      </c>
      <c r="H20221" s="12">
        <f t="shared" si="1262"/>
        <v>10</v>
      </c>
      <c r="I20221" s="12">
        <f t="shared" si="1263"/>
        <v>19</v>
      </c>
      <c r="J20221" s="51">
        <f t="shared" si="1264"/>
        <v>44123</v>
      </c>
      <c r="K20221" t="str">
        <f>VLOOKUP(B:B,'Справочник по тт'!$A$2:$C$5,3,0)</f>
        <v>"Парабола"</v>
      </c>
      <c r="L20221" s="23">
        <v>1</v>
      </c>
      <c r="M20221" t="s">
        <v>361</v>
      </c>
    </row>
    <row r="20222" spans="1:13" x14ac:dyDescent="0.2">
      <c r="A20222" s="47">
        <v>44123.75</v>
      </c>
      <c r="B20222">
        <v>3</v>
      </c>
      <c r="G20222" s="12">
        <f t="shared" si="1261"/>
        <v>2020</v>
      </c>
      <c r="H20222" s="12">
        <f t="shared" si="1262"/>
        <v>10</v>
      </c>
      <c r="I20222" s="12">
        <f t="shared" si="1263"/>
        <v>19</v>
      </c>
      <c r="J20222" s="51">
        <f t="shared" si="1264"/>
        <v>44123</v>
      </c>
      <c r="K20222" t="str">
        <f>VLOOKUP(B:B,'Справочник по тт'!$A$2:$C$5,3,0)</f>
        <v>"Парабола"</v>
      </c>
      <c r="L20222" s="23">
        <v>1</v>
      </c>
      <c r="M20222" t="s">
        <v>361</v>
      </c>
    </row>
    <row r="20223" spans="1:13" x14ac:dyDescent="0.2">
      <c r="A20223" s="47">
        <v>44123.791666666664</v>
      </c>
      <c r="B20223">
        <v>3</v>
      </c>
      <c r="G20223" s="12">
        <f t="shared" si="1261"/>
        <v>2020</v>
      </c>
      <c r="H20223" s="12">
        <f t="shared" si="1262"/>
        <v>10</v>
      </c>
      <c r="I20223" s="12">
        <f t="shared" si="1263"/>
        <v>19</v>
      </c>
      <c r="J20223" s="51">
        <f t="shared" si="1264"/>
        <v>44123</v>
      </c>
      <c r="K20223" t="str">
        <f>VLOOKUP(B:B,'Справочник по тт'!$A$2:$C$5,3,0)</f>
        <v>"Парабола"</v>
      </c>
      <c r="L20223" s="23">
        <v>1</v>
      </c>
      <c r="M20223" t="s">
        <v>361</v>
      </c>
    </row>
    <row r="20224" spans="1:13" x14ac:dyDescent="0.2">
      <c r="A20224" s="47">
        <v>44123.791666666664</v>
      </c>
      <c r="B20224">
        <v>3</v>
      </c>
      <c r="G20224" s="12">
        <f t="shared" si="1261"/>
        <v>2020</v>
      </c>
      <c r="H20224" s="12">
        <f t="shared" si="1262"/>
        <v>10</v>
      </c>
      <c r="I20224" s="12">
        <f t="shared" si="1263"/>
        <v>19</v>
      </c>
      <c r="J20224" s="51">
        <f t="shared" si="1264"/>
        <v>44123</v>
      </c>
      <c r="K20224" t="str">
        <f>VLOOKUP(B:B,'Справочник по тт'!$A$2:$C$5,3,0)</f>
        <v>"Парабола"</v>
      </c>
      <c r="L20224" s="23">
        <v>1</v>
      </c>
      <c r="M20224" t="s">
        <v>361</v>
      </c>
    </row>
    <row r="20225" spans="1:13" x14ac:dyDescent="0.2">
      <c r="A20225" s="47">
        <v>44123.833333333336</v>
      </c>
      <c r="B20225">
        <v>3</v>
      </c>
      <c r="G20225" s="12">
        <f t="shared" si="1261"/>
        <v>2020</v>
      </c>
      <c r="H20225" s="12">
        <f t="shared" si="1262"/>
        <v>10</v>
      </c>
      <c r="I20225" s="12">
        <f t="shared" si="1263"/>
        <v>19</v>
      </c>
      <c r="J20225" s="51">
        <f t="shared" si="1264"/>
        <v>44123</v>
      </c>
      <c r="K20225" t="str">
        <f>VLOOKUP(B:B,'Справочник по тт'!$A$2:$C$5,3,0)</f>
        <v>"Парабола"</v>
      </c>
      <c r="L20225" s="23">
        <v>1</v>
      </c>
      <c r="M20225" t="s">
        <v>361</v>
      </c>
    </row>
    <row r="20226" spans="1:13" x14ac:dyDescent="0.2">
      <c r="A20226" s="47">
        <v>44123.854166666664</v>
      </c>
      <c r="B20226">
        <v>3</v>
      </c>
      <c r="G20226" s="12">
        <f t="shared" si="1261"/>
        <v>2020</v>
      </c>
      <c r="H20226" s="12">
        <f t="shared" si="1262"/>
        <v>10</v>
      </c>
      <c r="I20226" s="12">
        <f t="shared" si="1263"/>
        <v>19</v>
      </c>
      <c r="J20226" s="51">
        <f t="shared" si="1264"/>
        <v>44123</v>
      </c>
      <c r="K20226" t="str">
        <f>VLOOKUP(B:B,'Справочник по тт'!$A$2:$C$5,3,0)</f>
        <v>"Парабола"</v>
      </c>
      <c r="L20226" s="23">
        <v>1</v>
      </c>
      <c r="M20226" t="s">
        <v>361</v>
      </c>
    </row>
    <row r="20227" spans="1:13" x14ac:dyDescent="0.2">
      <c r="A20227" s="47">
        <v>44123.958333333336</v>
      </c>
      <c r="B20227">
        <v>3</v>
      </c>
      <c r="G20227" s="12">
        <f t="shared" ref="G20227:G20290" si="1265">YEAR(A20227)</f>
        <v>2020</v>
      </c>
      <c r="H20227" s="12">
        <f t="shared" ref="H20227:H20290" si="1266">MONTH(A20227)</f>
        <v>10</v>
      </c>
      <c r="I20227" s="12">
        <f t="shared" ref="I20227:I20290" si="1267">DAY(A20227)</f>
        <v>19</v>
      </c>
      <c r="J20227" s="51">
        <f t="shared" ref="J20227:J20290" si="1268">DATE(G:G,H:H,I:I)</f>
        <v>44123</v>
      </c>
      <c r="K20227" t="str">
        <f>VLOOKUP(B:B,'Справочник по тт'!$A$2:$C$5,3,0)</f>
        <v>"Парабола"</v>
      </c>
      <c r="L20227" s="23">
        <v>1</v>
      </c>
      <c r="M20227" t="s">
        <v>361</v>
      </c>
    </row>
    <row r="20228" spans="1:13" x14ac:dyDescent="0.2">
      <c r="A20228" s="47">
        <v>44123.958333333336</v>
      </c>
      <c r="B20228">
        <v>3</v>
      </c>
      <c r="G20228" s="12">
        <f t="shared" si="1265"/>
        <v>2020</v>
      </c>
      <c r="H20228" s="12">
        <f t="shared" si="1266"/>
        <v>10</v>
      </c>
      <c r="I20228" s="12">
        <f t="shared" si="1267"/>
        <v>19</v>
      </c>
      <c r="J20228" s="51">
        <f t="shared" si="1268"/>
        <v>44123</v>
      </c>
      <c r="K20228" t="str">
        <f>VLOOKUP(B:B,'Справочник по тт'!$A$2:$C$5,3,0)</f>
        <v>"Парабола"</v>
      </c>
      <c r="L20228" s="23">
        <v>1</v>
      </c>
      <c r="M20228" t="s">
        <v>361</v>
      </c>
    </row>
    <row r="20229" spans="1:13" x14ac:dyDescent="0.2">
      <c r="A20229" s="47">
        <v>44123.958333333336</v>
      </c>
      <c r="B20229">
        <v>3</v>
      </c>
      <c r="G20229" s="12">
        <f t="shared" si="1265"/>
        <v>2020</v>
      </c>
      <c r="H20229" s="12">
        <f t="shared" si="1266"/>
        <v>10</v>
      </c>
      <c r="I20229" s="12">
        <f t="shared" si="1267"/>
        <v>19</v>
      </c>
      <c r="J20229" s="51">
        <f t="shared" si="1268"/>
        <v>44123</v>
      </c>
      <c r="K20229" t="str">
        <f>VLOOKUP(B:B,'Справочник по тт'!$A$2:$C$5,3,0)</f>
        <v>"Парабола"</v>
      </c>
      <c r="L20229" s="23">
        <v>1</v>
      </c>
      <c r="M20229" t="s">
        <v>361</v>
      </c>
    </row>
    <row r="20230" spans="1:13" x14ac:dyDescent="0.2">
      <c r="A20230" s="47">
        <v>44123.979166666664</v>
      </c>
      <c r="B20230">
        <v>3</v>
      </c>
      <c r="G20230" s="12">
        <f t="shared" si="1265"/>
        <v>2020</v>
      </c>
      <c r="H20230" s="12">
        <f t="shared" si="1266"/>
        <v>10</v>
      </c>
      <c r="I20230" s="12">
        <f t="shared" si="1267"/>
        <v>19</v>
      </c>
      <c r="J20230" s="51">
        <f t="shared" si="1268"/>
        <v>44123</v>
      </c>
      <c r="K20230" t="str">
        <f>VLOOKUP(B:B,'Справочник по тт'!$A$2:$C$5,3,0)</f>
        <v>"Парабола"</v>
      </c>
      <c r="L20230" s="23">
        <v>1</v>
      </c>
      <c r="M20230" t="s">
        <v>361</v>
      </c>
    </row>
    <row r="20231" spans="1:13" x14ac:dyDescent="0.2">
      <c r="A20231" s="47">
        <v>44123.979166666664</v>
      </c>
      <c r="B20231">
        <v>3</v>
      </c>
      <c r="G20231" s="12">
        <f t="shared" si="1265"/>
        <v>2020</v>
      </c>
      <c r="H20231" s="12">
        <f t="shared" si="1266"/>
        <v>10</v>
      </c>
      <c r="I20231" s="12">
        <f t="shared" si="1267"/>
        <v>19</v>
      </c>
      <c r="J20231" s="51">
        <f t="shared" si="1268"/>
        <v>44123</v>
      </c>
      <c r="K20231" t="str">
        <f>VLOOKUP(B:B,'Справочник по тт'!$A$2:$C$5,3,0)</f>
        <v>"Парабола"</v>
      </c>
      <c r="L20231" s="23">
        <v>1</v>
      </c>
      <c r="M20231" t="s">
        <v>361</v>
      </c>
    </row>
    <row r="20232" spans="1:13" x14ac:dyDescent="0.2">
      <c r="A20232" s="47">
        <v>44124.166666666664</v>
      </c>
      <c r="B20232">
        <v>1</v>
      </c>
      <c r="G20232" s="12">
        <f t="shared" si="1265"/>
        <v>2020</v>
      </c>
      <c r="H20232" s="12">
        <f t="shared" si="1266"/>
        <v>10</v>
      </c>
      <c r="I20232" s="12">
        <f t="shared" si="1267"/>
        <v>20</v>
      </c>
      <c r="J20232" s="51">
        <f t="shared" si="1268"/>
        <v>44124</v>
      </c>
      <c r="K20232" t="str">
        <f>VLOOKUP(B:B,'Справочник по тт'!$A$2:$C$5,3,0)</f>
        <v>"Шанс"</v>
      </c>
      <c r="L20232" s="23">
        <v>1</v>
      </c>
      <c r="M20232" t="s">
        <v>360</v>
      </c>
    </row>
    <row r="20233" spans="1:13" x14ac:dyDescent="0.2">
      <c r="A20233" s="47">
        <v>44124.1875</v>
      </c>
      <c r="B20233">
        <v>1</v>
      </c>
      <c r="G20233" s="12">
        <f t="shared" si="1265"/>
        <v>2020</v>
      </c>
      <c r="H20233" s="12">
        <f t="shared" si="1266"/>
        <v>10</v>
      </c>
      <c r="I20233" s="12">
        <f t="shared" si="1267"/>
        <v>20</v>
      </c>
      <c r="J20233" s="51">
        <f t="shared" si="1268"/>
        <v>44124</v>
      </c>
      <c r="K20233" t="str">
        <f>VLOOKUP(B:B,'Справочник по тт'!$A$2:$C$5,3,0)</f>
        <v>"Шанс"</v>
      </c>
      <c r="L20233" s="23">
        <v>1</v>
      </c>
      <c r="M20233" t="s">
        <v>360</v>
      </c>
    </row>
    <row r="20234" spans="1:13" x14ac:dyDescent="0.2">
      <c r="A20234" s="47">
        <v>44124.333333333336</v>
      </c>
      <c r="B20234">
        <v>2</v>
      </c>
      <c r="G20234" s="12">
        <f t="shared" si="1265"/>
        <v>2020</v>
      </c>
      <c r="H20234" s="12">
        <f t="shared" si="1266"/>
        <v>10</v>
      </c>
      <c r="I20234" s="12">
        <f t="shared" si="1267"/>
        <v>20</v>
      </c>
      <c r="J20234" s="51">
        <f t="shared" si="1268"/>
        <v>44124</v>
      </c>
      <c r="K20234" t="str">
        <f>VLOOKUP(B:B,'Справочник по тт'!$A$2:$C$5,3,0)</f>
        <v>"Колибри"</v>
      </c>
      <c r="L20234" s="23">
        <v>1</v>
      </c>
      <c r="M20234" t="s">
        <v>380</v>
      </c>
    </row>
    <row r="20235" spans="1:13" x14ac:dyDescent="0.2">
      <c r="A20235" s="47">
        <v>44124.333333333336</v>
      </c>
      <c r="B20235">
        <v>2</v>
      </c>
      <c r="G20235" s="12">
        <f t="shared" si="1265"/>
        <v>2020</v>
      </c>
      <c r="H20235" s="12">
        <f t="shared" si="1266"/>
        <v>10</v>
      </c>
      <c r="I20235" s="12">
        <f t="shared" si="1267"/>
        <v>20</v>
      </c>
      <c r="J20235" s="51">
        <f t="shared" si="1268"/>
        <v>44124</v>
      </c>
      <c r="K20235" t="str">
        <f>VLOOKUP(B:B,'Справочник по тт'!$A$2:$C$5,3,0)</f>
        <v>"Колибри"</v>
      </c>
      <c r="L20235" s="23">
        <v>1</v>
      </c>
      <c r="M20235" t="s">
        <v>380</v>
      </c>
    </row>
    <row r="20236" spans="1:13" x14ac:dyDescent="0.2">
      <c r="A20236" s="47">
        <v>44124.333333333336</v>
      </c>
      <c r="B20236">
        <v>2</v>
      </c>
      <c r="G20236" s="12">
        <f t="shared" si="1265"/>
        <v>2020</v>
      </c>
      <c r="H20236" s="12">
        <f t="shared" si="1266"/>
        <v>10</v>
      </c>
      <c r="I20236" s="12">
        <f t="shared" si="1267"/>
        <v>20</v>
      </c>
      <c r="J20236" s="51">
        <f t="shared" si="1268"/>
        <v>44124</v>
      </c>
      <c r="K20236" t="str">
        <f>VLOOKUP(B:B,'Справочник по тт'!$A$2:$C$5,3,0)</f>
        <v>"Колибри"</v>
      </c>
      <c r="L20236" s="23">
        <v>1</v>
      </c>
      <c r="M20236" t="s">
        <v>380</v>
      </c>
    </row>
    <row r="20237" spans="1:13" x14ac:dyDescent="0.2">
      <c r="A20237" s="47">
        <v>44124.333333333336</v>
      </c>
      <c r="B20237">
        <v>2</v>
      </c>
      <c r="G20237" s="12">
        <f t="shared" si="1265"/>
        <v>2020</v>
      </c>
      <c r="H20237" s="12">
        <f t="shared" si="1266"/>
        <v>10</v>
      </c>
      <c r="I20237" s="12">
        <f t="shared" si="1267"/>
        <v>20</v>
      </c>
      <c r="J20237" s="51">
        <f t="shared" si="1268"/>
        <v>44124</v>
      </c>
      <c r="K20237" t="str">
        <f>VLOOKUP(B:B,'Справочник по тт'!$A$2:$C$5,3,0)</f>
        <v>"Колибри"</v>
      </c>
      <c r="L20237" s="23">
        <v>1</v>
      </c>
      <c r="M20237" t="s">
        <v>380</v>
      </c>
    </row>
    <row r="20238" spans="1:13" x14ac:dyDescent="0.2">
      <c r="A20238" s="47">
        <v>44124.333333333336</v>
      </c>
      <c r="B20238">
        <v>2</v>
      </c>
      <c r="G20238" s="12">
        <f t="shared" si="1265"/>
        <v>2020</v>
      </c>
      <c r="H20238" s="12">
        <f t="shared" si="1266"/>
        <v>10</v>
      </c>
      <c r="I20238" s="12">
        <f t="shared" si="1267"/>
        <v>20</v>
      </c>
      <c r="J20238" s="51">
        <f t="shared" si="1268"/>
        <v>44124</v>
      </c>
      <c r="K20238" t="str">
        <f>VLOOKUP(B:B,'Справочник по тт'!$A$2:$C$5,3,0)</f>
        <v>"Колибри"</v>
      </c>
      <c r="L20238" s="23">
        <v>1</v>
      </c>
      <c r="M20238" t="s">
        <v>380</v>
      </c>
    </row>
    <row r="20239" spans="1:13" x14ac:dyDescent="0.2">
      <c r="A20239" s="47">
        <v>44124.333333333336</v>
      </c>
      <c r="B20239">
        <v>2</v>
      </c>
      <c r="G20239" s="12">
        <f t="shared" si="1265"/>
        <v>2020</v>
      </c>
      <c r="H20239" s="12">
        <f t="shared" si="1266"/>
        <v>10</v>
      </c>
      <c r="I20239" s="12">
        <f t="shared" si="1267"/>
        <v>20</v>
      </c>
      <c r="J20239" s="51">
        <f t="shared" si="1268"/>
        <v>44124</v>
      </c>
      <c r="K20239" t="str">
        <f>VLOOKUP(B:B,'Справочник по тт'!$A$2:$C$5,3,0)</f>
        <v>"Колибри"</v>
      </c>
      <c r="L20239" s="23">
        <v>1</v>
      </c>
      <c r="M20239" t="s">
        <v>380</v>
      </c>
    </row>
    <row r="20240" spans="1:13" x14ac:dyDescent="0.2">
      <c r="A20240" s="47">
        <v>44124.333333333336</v>
      </c>
      <c r="B20240">
        <v>2</v>
      </c>
      <c r="G20240" s="12">
        <f t="shared" si="1265"/>
        <v>2020</v>
      </c>
      <c r="H20240" s="12">
        <f t="shared" si="1266"/>
        <v>10</v>
      </c>
      <c r="I20240" s="12">
        <f t="shared" si="1267"/>
        <v>20</v>
      </c>
      <c r="J20240" s="51">
        <f t="shared" si="1268"/>
        <v>44124</v>
      </c>
      <c r="K20240" t="str">
        <f>VLOOKUP(B:B,'Справочник по тт'!$A$2:$C$5,3,0)</f>
        <v>"Колибри"</v>
      </c>
      <c r="L20240" s="23">
        <v>1</v>
      </c>
      <c r="M20240" t="s">
        <v>380</v>
      </c>
    </row>
    <row r="20241" spans="1:13" x14ac:dyDescent="0.2">
      <c r="A20241" s="47">
        <v>44124.333333333336</v>
      </c>
      <c r="B20241">
        <v>3</v>
      </c>
      <c r="G20241" s="12">
        <f t="shared" si="1265"/>
        <v>2020</v>
      </c>
      <c r="H20241" s="12">
        <f t="shared" si="1266"/>
        <v>10</v>
      </c>
      <c r="I20241" s="12">
        <f t="shared" si="1267"/>
        <v>20</v>
      </c>
      <c r="J20241" s="51">
        <f t="shared" si="1268"/>
        <v>44124</v>
      </c>
      <c r="K20241" t="str">
        <f>VLOOKUP(B:B,'Справочник по тт'!$A$2:$C$5,3,0)</f>
        <v>"Парабола"</v>
      </c>
      <c r="L20241" s="23">
        <v>1</v>
      </c>
      <c r="M20241" t="s">
        <v>361</v>
      </c>
    </row>
    <row r="20242" spans="1:13" x14ac:dyDescent="0.2">
      <c r="A20242" s="47">
        <v>44124.333333333336</v>
      </c>
      <c r="B20242">
        <v>3</v>
      </c>
      <c r="G20242" s="12">
        <f t="shared" si="1265"/>
        <v>2020</v>
      </c>
      <c r="H20242" s="12">
        <f t="shared" si="1266"/>
        <v>10</v>
      </c>
      <c r="I20242" s="12">
        <f t="shared" si="1267"/>
        <v>20</v>
      </c>
      <c r="J20242" s="51">
        <f t="shared" si="1268"/>
        <v>44124</v>
      </c>
      <c r="K20242" t="str">
        <f>VLOOKUP(B:B,'Справочник по тт'!$A$2:$C$5,3,0)</f>
        <v>"Парабола"</v>
      </c>
      <c r="L20242" s="23">
        <v>1</v>
      </c>
      <c r="M20242" t="s">
        <v>361</v>
      </c>
    </row>
    <row r="20243" spans="1:13" x14ac:dyDescent="0.2">
      <c r="A20243" s="47">
        <v>44124.375</v>
      </c>
      <c r="B20243">
        <v>3</v>
      </c>
      <c r="G20243" s="12">
        <f t="shared" si="1265"/>
        <v>2020</v>
      </c>
      <c r="H20243" s="12">
        <f t="shared" si="1266"/>
        <v>10</v>
      </c>
      <c r="I20243" s="12">
        <f t="shared" si="1267"/>
        <v>20</v>
      </c>
      <c r="J20243" s="51">
        <f t="shared" si="1268"/>
        <v>44124</v>
      </c>
      <c r="K20243" t="str">
        <f>VLOOKUP(B:B,'Справочник по тт'!$A$2:$C$5,3,0)</f>
        <v>"Парабола"</v>
      </c>
      <c r="L20243" s="23">
        <v>1</v>
      </c>
      <c r="M20243" t="s">
        <v>361</v>
      </c>
    </row>
    <row r="20244" spans="1:13" x14ac:dyDescent="0.2">
      <c r="A20244" s="47">
        <v>44124.375</v>
      </c>
      <c r="B20244">
        <v>4</v>
      </c>
      <c r="G20244" s="12">
        <f t="shared" si="1265"/>
        <v>2020</v>
      </c>
      <c r="H20244" s="12">
        <f t="shared" si="1266"/>
        <v>10</v>
      </c>
      <c r="I20244" s="12">
        <f t="shared" si="1267"/>
        <v>20</v>
      </c>
      <c r="J20244" s="51">
        <f t="shared" si="1268"/>
        <v>44124</v>
      </c>
      <c r="K20244" t="str">
        <f>VLOOKUP(B:B,'Справочник по тт'!$A$2:$C$5,3,0)</f>
        <v>"Первый"</v>
      </c>
      <c r="L20244" s="23">
        <v>1</v>
      </c>
      <c r="M20244" t="s">
        <v>362</v>
      </c>
    </row>
    <row r="20245" spans="1:13" x14ac:dyDescent="0.2">
      <c r="A20245" s="47">
        <v>44124.375</v>
      </c>
      <c r="B20245">
        <v>4</v>
      </c>
      <c r="G20245" s="12">
        <f t="shared" si="1265"/>
        <v>2020</v>
      </c>
      <c r="H20245" s="12">
        <f t="shared" si="1266"/>
        <v>10</v>
      </c>
      <c r="I20245" s="12">
        <f t="shared" si="1267"/>
        <v>20</v>
      </c>
      <c r="J20245" s="51">
        <f t="shared" si="1268"/>
        <v>44124</v>
      </c>
      <c r="K20245" t="str">
        <f>VLOOKUP(B:B,'Справочник по тт'!$A$2:$C$5,3,0)</f>
        <v>"Первый"</v>
      </c>
      <c r="L20245" s="23">
        <v>1</v>
      </c>
      <c r="M20245" t="s">
        <v>362</v>
      </c>
    </row>
    <row r="20246" spans="1:13" x14ac:dyDescent="0.2">
      <c r="A20246" s="47">
        <v>44124.375</v>
      </c>
      <c r="B20246">
        <v>4</v>
      </c>
      <c r="G20246" s="12">
        <f t="shared" si="1265"/>
        <v>2020</v>
      </c>
      <c r="H20246" s="12">
        <f t="shared" si="1266"/>
        <v>10</v>
      </c>
      <c r="I20246" s="12">
        <f t="shared" si="1267"/>
        <v>20</v>
      </c>
      <c r="J20246" s="51">
        <f t="shared" si="1268"/>
        <v>44124</v>
      </c>
      <c r="K20246" t="str">
        <f>VLOOKUP(B:B,'Справочник по тт'!$A$2:$C$5,3,0)</f>
        <v>"Первый"</v>
      </c>
      <c r="L20246" s="23">
        <v>1</v>
      </c>
      <c r="M20246" t="s">
        <v>362</v>
      </c>
    </row>
    <row r="20247" spans="1:13" x14ac:dyDescent="0.2">
      <c r="A20247" s="47">
        <v>44124.375</v>
      </c>
      <c r="B20247">
        <v>4</v>
      </c>
      <c r="G20247" s="12">
        <f t="shared" si="1265"/>
        <v>2020</v>
      </c>
      <c r="H20247" s="12">
        <f t="shared" si="1266"/>
        <v>10</v>
      </c>
      <c r="I20247" s="12">
        <f t="shared" si="1267"/>
        <v>20</v>
      </c>
      <c r="J20247" s="51">
        <f t="shared" si="1268"/>
        <v>44124</v>
      </c>
      <c r="K20247" t="str">
        <f>VLOOKUP(B:B,'Справочник по тт'!$A$2:$C$5,3,0)</f>
        <v>"Первый"</v>
      </c>
      <c r="L20247" s="23">
        <v>1</v>
      </c>
      <c r="M20247" t="s">
        <v>362</v>
      </c>
    </row>
    <row r="20248" spans="1:13" x14ac:dyDescent="0.2">
      <c r="A20248" s="47">
        <v>44124.375</v>
      </c>
      <c r="B20248">
        <v>4</v>
      </c>
      <c r="G20248" s="12">
        <f t="shared" si="1265"/>
        <v>2020</v>
      </c>
      <c r="H20248" s="12">
        <f t="shared" si="1266"/>
        <v>10</v>
      </c>
      <c r="I20248" s="12">
        <f t="shared" si="1267"/>
        <v>20</v>
      </c>
      <c r="J20248" s="51">
        <f t="shared" si="1268"/>
        <v>44124</v>
      </c>
      <c r="K20248" t="str">
        <f>VLOOKUP(B:B,'Справочник по тт'!$A$2:$C$5,3,0)</f>
        <v>"Первый"</v>
      </c>
      <c r="L20248" s="23">
        <v>1</v>
      </c>
      <c r="M20248" t="s">
        <v>362</v>
      </c>
    </row>
    <row r="20249" spans="1:13" x14ac:dyDescent="0.2">
      <c r="A20249" s="47">
        <v>44124.375</v>
      </c>
      <c r="B20249">
        <v>1</v>
      </c>
      <c r="G20249" s="12">
        <f t="shared" si="1265"/>
        <v>2020</v>
      </c>
      <c r="H20249" s="12">
        <f t="shared" si="1266"/>
        <v>10</v>
      </c>
      <c r="I20249" s="12">
        <f t="shared" si="1267"/>
        <v>20</v>
      </c>
      <c r="J20249" s="51">
        <f t="shared" si="1268"/>
        <v>44124</v>
      </c>
      <c r="K20249" t="str">
        <f>VLOOKUP(B:B,'Справочник по тт'!$A$2:$C$5,3,0)</f>
        <v>"Шанс"</v>
      </c>
      <c r="L20249" s="23">
        <v>1</v>
      </c>
      <c r="M20249" t="s">
        <v>360</v>
      </c>
    </row>
    <row r="20250" spans="1:13" x14ac:dyDescent="0.2">
      <c r="A20250" s="47">
        <v>44124.375</v>
      </c>
      <c r="B20250">
        <v>3</v>
      </c>
      <c r="G20250" s="12">
        <f t="shared" si="1265"/>
        <v>2020</v>
      </c>
      <c r="H20250" s="12">
        <f t="shared" si="1266"/>
        <v>10</v>
      </c>
      <c r="I20250" s="12">
        <f t="shared" si="1267"/>
        <v>20</v>
      </c>
      <c r="J20250" s="51">
        <f t="shared" si="1268"/>
        <v>44124</v>
      </c>
      <c r="K20250" t="str">
        <f>VLOOKUP(B:B,'Справочник по тт'!$A$2:$C$5,3,0)</f>
        <v>"Парабола"</v>
      </c>
      <c r="L20250" s="23">
        <v>1</v>
      </c>
      <c r="M20250" t="s">
        <v>361</v>
      </c>
    </row>
    <row r="20251" spans="1:13" x14ac:dyDescent="0.2">
      <c r="A20251" s="47">
        <v>44124.375</v>
      </c>
      <c r="B20251">
        <v>3</v>
      </c>
      <c r="G20251" s="12">
        <f t="shared" si="1265"/>
        <v>2020</v>
      </c>
      <c r="H20251" s="12">
        <f t="shared" si="1266"/>
        <v>10</v>
      </c>
      <c r="I20251" s="12">
        <f t="shared" si="1267"/>
        <v>20</v>
      </c>
      <c r="J20251" s="51">
        <f t="shared" si="1268"/>
        <v>44124</v>
      </c>
      <c r="K20251" t="str">
        <f>VLOOKUP(B:B,'Справочник по тт'!$A$2:$C$5,3,0)</f>
        <v>"Парабола"</v>
      </c>
      <c r="L20251" s="23">
        <v>1</v>
      </c>
      <c r="M20251" t="s">
        <v>361</v>
      </c>
    </row>
    <row r="20252" spans="1:13" x14ac:dyDescent="0.2">
      <c r="A20252" s="47">
        <v>44124.375</v>
      </c>
      <c r="B20252">
        <v>3</v>
      </c>
      <c r="G20252" s="12">
        <f t="shared" si="1265"/>
        <v>2020</v>
      </c>
      <c r="H20252" s="12">
        <f t="shared" si="1266"/>
        <v>10</v>
      </c>
      <c r="I20252" s="12">
        <f t="shared" si="1267"/>
        <v>20</v>
      </c>
      <c r="J20252" s="51">
        <f t="shared" si="1268"/>
        <v>44124</v>
      </c>
      <c r="K20252" t="str">
        <f>VLOOKUP(B:B,'Справочник по тт'!$A$2:$C$5,3,0)</f>
        <v>"Парабола"</v>
      </c>
      <c r="L20252" s="23">
        <v>1</v>
      </c>
      <c r="M20252" t="s">
        <v>361</v>
      </c>
    </row>
    <row r="20253" spans="1:13" x14ac:dyDescent="0.2">
      <c r="A20253" s="47">
        <v>44124.375</v>
      </c>
      <c r="B20253">
        <v>4</v>
      </c>
      <c r="G20253" s="12">
        <f t="shared" si="1265"/>
        <v>2020</v>
      </c>
      <c r="H20253" s="12">
        <f t="shared" si="1266"/>
        <v>10</v>
      </c>
      <c r="I20253" s="12">
        <f t="shared" si="1267"/>
        <v>20</v>
      </c>
      <c r="J20253" s="51">
        <f t="shared" si="1268"/>
        <v>44124</v>
      </c>
      <c r="K20253" t="str">
        <f>VLOOKUP(B:B,'Справочник по тт'!$A$2:$C$5,3,0)</f>
        <v>"Первый"</v>
      </c>
      <c r="L20253" s="23">
        <v>1</v>
      </c>
      <c r="M20253" t="s">
        <v>362</v>
      </c>
    </row>
    <row r="20254" spans="1:13" x14ac:dyDescent="0.2">
      <c r="A20254" s="47">
        <v>44124.375</v>
      </c>
      <c r="B20254">
        <v>4</v>
      </c>
      <c r="G20254" s="12">
        <f t="shared" si="1265"/>
        <v>2020</v>
      </c>
      <c r="H20254" s="12">
        <f t="shared" si="1266"/>
        <v>10</v>
      </c>
      <c r="I20254" s="12">
        <f t="shared" si="1267"/>
        <v>20</v>
      </c>
      <c r="J20254" s="51">
        <f t="shared" si="1268"/>
        <v>44124</v>
      </c>
      <c r="K20254" t="str">
        <f>VLOOKUP(B:B,'Справочник по тт'!$A$2:$C$5,3,0)</f>
        <v>"Первый"</v>
      </c>
      <c r="L20254" s="23">
        <v>1</v>
      </c>
      <c r="M20254" t="s">
        <v>362</v>
      </c>
    </row>
    <row r="20255" spans="1:13" x14ac:dyDescent="0.2">
      <c r="A20255" s="47">
        <v>44124.375</v>
      </c>
      <c r="B20255">
        <v>4</v>
      </c>
      <c r="G20255" s="12">
        <f t="shared" si="1265"/>
        <v>2020</v>
      </c>
      <c r="H20255" s="12">
        <f t="shared" si="1266"/>
        <v>10</v>
      </c>
      <c r="I20255" s="12">
        <f t="shared" si="1267"/>
        <v>20</v>
      </c>
      <c r="J20255" s="51">
        <f t="shared" si="1268"/>
        <v>44124</v>
      </c>
      <c r="K20255" t="str">
        <f>VLOOKUP(B:B,'Справочник по тт'!$A$2:$C$5,3,0)</f>
        <v>"Первый"</v>
      </c>
      <c r="L20255" s="23">
        <v>1</v>
      </c>
      <c r="M20255" t="s">
        <v>362</v>
      </c>
    </row>
    <row r="20256" spans="1:13" x14ac:dyDescent="0.2">
      <c r="A20256" s="47">
        <v>44124.375</v>
      </c>
      <c r="B20256">
        <v>4</v>
      </c>
      <c r="G20256" s="12">
        <f t="shared" si="1265"/>
        <v>2020</v>
      </c>
      <c r="H20256" s="12">
        <f t="shared" si="1266"/>
        <v>10</v>
      </c>
      <c r="I20256" s="12">
        <f t="shared" si="1267"/>
        <v>20</v>
      </c>
      <c r="J20256" s="51">
        <f t="shared" si="1268"/>
        <v>44124</v>
      </c>
      <c r="K20256" t="str">
        <f>VLOOKUP(B:B,'Справочник по тт'!$A$2:$C$5,3,0)</f>
        <v>"Первый"</v>
      </c>
      <c r="L20256" s="23">
        <v>1</v>
      </c>
      <c r="M20256" t="s">
        <v>362</v>
      </c>
    </row>
    <row r="20257" spans="1:13" x14ac:dyDescent="0.2">
      <c r="A20257" s="47">
        <v>44124.375</v>
      </c>
      <c r="B20257">
        <v>4</v>
      </c>
      <c r="G20257" s="12">
        <f t="shared" si="1265"/>
        <v>2020</v>
      </c>
      <c r="H20257" s="12">
        <f t="shared" si="1266"/>
        <v>10</v>
      </c>
      <c r="I20257" s="12">
        <f t="shared" si="1267"/>
        <v>20</v>
      </c>
      <c r="J20257" s="51">
        <f t="shared" si="1268"/>
        <v>44124</v>
      </c>
      <c r="K20257" t="str">
        <f>VLOOKUP(B:B,'Справочник по тт'!$A$2:$C$5,3,0)</f>
        <v>"Первый"</v>
      </c>
      <c r="L20257" s="23">
        <v>1</v>
      </c>
      <c r="M20257" t="s">
        <v>362</v>
      </c>
    </row>
    <row r="20258" spans="1:13" x14ac:dyDescent="0.2">
      <c r="A20258" s="47">
        <v>44124.375</v>
      </c>
      <c r="B20258">
        <v>4</v>
      </c>
      <c r="G20258" s="12">
        <f t="shared" si="1265"/>
        <v>2020</v>
      </c>
      <c r="H20258" s="12">
        <f t="shared" si="1266"/>
        <v>10</v>
      </c>
      <c r="I20258" s="12">
        <f t="shared" si="1267"/>
        <v>20</v>
      </c>
      <c r="J20258" s="51">
        <f t="shared" si="1268"/>
        <v>44124</v>
      </c>
      <c r="K20258" t="str">
        <f>VLOOKUP(B:B,'Справочник по тт'!$A$2:$C$5,3,0)</f>
        <v>"Первый"</v>
      </c>
      <c r="L20258" s="23">
        <v>1</v>
      </c>
      <c r="M20258" t="s">
        <v>362</v>
      </c>
    </row>
    <row r="20259" spans="1:13" x14ac:dyDescent="0.2">
      <c r="A20259" s="47">
        <v>44124.395833333336</v>
      </c>
      <c r="B20259">
        <v>1</v>
      </c>
      <c r="G20259" s="12">
        <f t="shared" si="1265"/>
        <v>2020</v>
      </c>
      <c r="H20259" s="12">
        <f t="shared" si="1266"/>
        <v>10</v>
      </c>
      <c r="I20259" s="12">
        <f t="shared" si="1267"/>
        <v>20</v>
      </c>
      <c r="J20259" s="51">
        <f t="shared" si="1268"/>
        <v>44124</v>
      </c>
      <c r="K20259" t="str">
        <f>VLOOKUP(B:B,'Справочник по тт'!$A$2:$C$5,3,0)</f>
        <v>"Шанс"</v>
      </c>
      <c r="L20259" s="23">
        <v>1</v>
      </c>
      <c r="M20259" t="s">
        <v>360</v>
      </c>
    </row>
    <row r="20260" spans="1:13" x14ac:dyDescent="0.2">
      <c r="A20260" s="47">
        <v>44124.416666666664</v>
      </c>
      <c r="B20260">
        <v>1</v>
      </c>
      <c r="G20260" s="12">
        <f t="shared" si="1265"/>
        <v>2020</v>
      </c>
      <c r="H20260" s="12">
        <f t="shared" si="1266"/>
        <v>10</v>
      </c>
      <c r="I20260" s="12">
        <f t="shared" si="1267"/>
        <v>20</v>
      </c>
      <c r="J20260" s="51">
        <f t="shared" si="1268"/>
        <v>44124</v>
      </c>
      <c r="K20260" t="str">
        <f>VLOOKUP(B:B,'Справочник по тт'!$A$2:$C$5,3,0)</f>
        <v>"Шанс"</v>
      </c>
      <c r="L20260" s="23">
        <v>1</v>
      </c>
      <c r="M20260" t="s">
        <v>360</v>
      </c>
    </row>
    <row r="20261" spans="1:13" x14ac:dyDescent="0.2">
      <c r="A20261" s="47">
        <v>44124.416666666664</v>
      </c>
      <c r="B20261">
        <v>1</v>
      </c>
      <c r="G20261" s="12">
        <f t="shared" si="1265"/>
        <v>2020</v>
      </c>
      <c r="H20261" s="12">
        <f t="shared" si="1266"/>
        <v>10</v>
      </c>
      <c r="I20261" s="12">
        <f t="shared" si="1267"/>
        <v>20</v>
      </c>
      <c r="J20261" s="51">
        <f t="shared" si="1268"/>
        <v>44124</v>
      </c>
      <c r="K20261" t="str">
        <f>VLOOKUP(B:B,'Справочник по тт'!$A$2:$C$5,3,0)</f>
        <v>"Шанс"</v>
      </c>
      <c r="L20261" s="23">
        <v>1</v>
      </c>
      <c r="M20261" t="s">
        <v>360</v>
      </c>
    </row>
    <row r="20262" spans="1:13" x14ac:dyDescent="0.2">
      <c r="A20262" s="47">
        <v>44124.416666666664</v>
      </c>
      <c r="B20262">
        <v>1</v>
      </c>
      <c r="G20262" s="12">
        <f t="shared" si="1265"/>
        <v>2020</v>
      </c>
      <c r="H20262" s="12">
        <f t="shared" si="1266"/>
        <v>10</v>
      </c>
      <c r="I20262" s="12">
        <f t="shared" si="1267"/>
        <v>20</v>
      </c>
      <c r="J20262" s="51">
        <f t="shared" si="1268"/>
        <v>44124</v>
      </c>
      <c r="K20262" t="str">
        <f>VLOOKUP(B:B,'Справочник по тт'!$A$2:$C$5,3,0)</f>
        <v>"Шанс"</v>
      </c>
      <c r="L20262" s="23">
        <v>1</v>
      </c>
      <c r="M20262" t="s">
        <v>360</v>
      </c>
    </row>
    <row r="20263" spans="1:13" x14ac:dyDescent="0.2">
      <c r="A20263" s="47">
        <v>44124.416666666664</v>
      </c>
      <c r="B20263">
        <v>2</v>
      </c>
      <c r="G20263" s="12">
        <f t="shared" si="1265"/>
        <v>2020</v>
      </c>
      <c r="H20263" s="12">
        <f t="shared" si="1266"/>
        <v>10</v>
      </c>
      <c r="I20263" s="12">
        <f t="shared" si="1267"/>
        <v>20</v>
      </c>
      <c r="J20263" s="51">
        <f t="shared" si="1268"/>
        <v>44124</v>
      </c>
      <c r="K20263" t="str">
        <f>VLOOKUP(B:B,'Справочник по тт'!$A$2:$C$5,3,0)</f>
        <v>"Колибри"</v>
      </c>
      <c r="L20263" s="23">
        <v>1</v>
      </c>
      <c r="M20263" t="s">
        <v>380</v>
      </c>
    </row>
    <row r="20264" spans="1:13" x14ac:dyDescent="0.2">
      <c r="A20264" s="47">
        <v>44124.416666666664</v>
      </c>
      <c r="B20264">
        <v>2</v>
      </c>
      <c r="G20264" s="12">
        <f t="shared" si="1265"/>
        <v>2020</v>
      </c>
      <c r="H20264" s="12">
        <f t="shared" si="1266"/>
        <v>10</v>
      </c>
      <c r="I20264" s="12">
        <f t="shared" si="1267"/>
        <v>20</v>
      </c>
      <c r="J20264" s="51">
        <f t="shared" si="1268"/>
        <v>44124</v>
      </c>
      <c r="K20264" t="str">
        <f>VLOOKUP(B:B,'Справочник по тт'!$A$2:$C$5,3,0)</f>
        <v>"Колибри"</v>
      </c>
      <c r="L20264" s="23">
        <v>1</v>
      </c>
      <c r="M20264" t="s">
        <v>380</v>
      </c>
    </row>
    <row r="20265" spans="1:13" x14ac:dyDescent="0.2">
      <c r="A20265" s="47">
        <v>44124.416666666664</v>
      </c>
      <c r="B20265">
        <v>2</v>
      </c>
      <c r="G20265" s="12">
        <f t="shared" si="1265"/>
        <v>2020</v>
      </c>
      <c r="H20265" s="12">
        <f t="shared" si="1266"/>
        <v>10</v>
      </c>
      <c r="I20265" s="12">
        <f t="shared" si="1267"/>
        <v>20</v>
      </c>
      <c r="J20265" s="51">
        <f t="shared" si="1268"/>
        <v>44124</v>
      </c>
      <c r="K20265" t="str">
        <f>VLOOKUP(B:B,'Справочник по тт'!$A$2:$C$5,3,0)</f>
        <v>"Колибри"</v>
      </c>
      <c r="L20265" s="23">
        <v>1</v>
      </c>
      <c r="M20265" t="s">
        <v>380</v>
      </c>
    </row>
    <row r="20266" spans="1:13" x14ac:dyDescent="0.2">
      <c r="A20266" s="47">
        <v>44124.416666666664</v>
      </c>
      <c r="B20266">
        <v>3</v>
      </c>
      <c r="G20266" s="12">
        <f t="shared" si="1265"/>
        <v>2020</v>
      </c>
      <c r="H20266" s="12">
        <f t="shared" si="1266"/>
        <v>10</v>
      </c>
      <c r="I20266" s="12">
        <f t="shared" si="1267"/>
        <v>20</v>
      </c>
      <c r="J20266" s="51">
        <f t="shared" si="1268"/>
        <v>44124</v>
      </c>
      <c r="K20266" t="str">
        <f>VLOOKUP(B:B,'Справочник по тт'!$A$2:$C$5,3,0)</f>
        <v>"Парабола"</v>
      </c>
      <c r="L20266" s="23">
        <v>1</v>
      </c>
      <c r="M20266" t="s">
        <v>361</v>
      </c>
    </row>
    <row r="20267" spans="1:13" x14ac:dyDescent="0.2">
      <c r="A20267" s="47">
        <v>44124.416666666664</v>
      </c>
      <c r="B20267">
        <v>3</v>
      </c>
      <c r="G20267" s="12">
        <f t="shared" si="1265"/>
        <v>2020</v>
      </c>
      <c r="H20267" s="12">
        <f t="shared" si="1266"/>
        <v>10</v>
      </c>
      <c r="I20267" s="12">
        <f t="shared" si="1267"/>
        <v>20</v>
      </c>
      <c r="J20267" s="51">
        <f t="shared" si="1268"/>
        <v>44124</v>
      </c>
      <c r="K20267" t="str">
        <f>VLOOKUP(B:B,'Справочник по тт'!$A$2:$C$5,3,0)</f>
        <v>"Парабола"</v>
      </c>
      <c r="L20267" s="23">
        <v>1</v>
      </c>
      <c r="M20267" t="s">
        <v>361</v>
      </c>
    </row>
    <row r="20268" spans="1:13" x14ac:dyDescent="0.2">
      <c r="A20268" s="47">
        <v>44124.416666666664</v>
      </c>
      <c r="B20268">
        <v>3</v>
      </c>
      <c r="G20268" s="12">
        <f t="shared" si="1265"/>
        <v>2020</v>
      </c>
      <c r="H20268" s="12">
        <f t="shared" si="1266"/>
        <v>10</v>
      </c>
      <c r="I20268" s="12">
        <f t="shared" si="1267"/>
        <v>20</v>
      </c>
      <c r="J20268" s="51">
        <f t="shared" si="1268"/>
        <v>44124</v>
      </c>
      <c r="K20268" t="str">
        <f>VLOOKUP(B:B,'Справочник по тт'!$A$2:$C$5,3,0)</f>
        <v>"Парабола"</v>
      </c>
      <c r="L20268" s="23">
        <v>1</v>
      </c>
      <c r="M20268" t="s">
        <v>361</v>
      </c>
    </row>
    <row r="20269" spans="1:13" x14ac:dyDescent="0.2">
      <c r="A20269" s="47">
        <v>44124.416666666664</v>
      </c>
      <c r="B20269">
        <v>3</v>
      </c>
      <c r="G20269" s="12">
        <f t="shared" si="1265"/>
        <v>2020</v>
      </c>
      <c r="H20269" s="12">
        <f t="shared" si="1266"/>
        <v>10</v>
      </c>
      <c r="I20269" s="12">
        <f t="shared" si="1267"/>
        <v>20</v>
      </c>
      <c r="J20269" s="51">
        <f t="shared" si="1268"/>
        <v>44124</v>
      </c>
      <c r="K20269" t="str">
        <f>VLOOKUP(B:B,'Справочник по тт'!$A$2:$C$5,3,0)</f>
        <v>"Парабола"</v>
      </c>
      <c r="L20269" s="23">
        <v>1</v>
      </c>
      <c r="M20269" t="s">
        <v>361</v>
      </c>
    </row>
    <row r="20270" spans="1:13" x14ac:dyDescent="0.2">
      <c r="A20270" s="47">
        <v>44124.416666666664</v>
      </c>
      <c r="B20270">
        <v>3</v>
      </c>
      <c r="G20270" s="12">
        <f t="shared" si="1265"/>
        <v>2020</v>
      </c>
      <c r="H20270" s="12">
        <f t="shared" si="1266"/>
        <v>10</v>
      </c>
      <c r="I20270" s="12">
        <f t="shared" si="1267"/>
        <v>20</v>
      </c>
      <c r="J20270" s="51">
        <f t="shared" si="1268"/>
        <v>44124</v>
      </c>
      <c r="K20270" t="str">
        <f>VLOOKUP(B:B,'Справочник по тт'!$A$2:$C$5,3,0)</f>
        <v>"Парабола"</v>
      </c>
      <c r="L20270" s="23">
        <v>1</v>
      </c>
      <c r="M20270" t="s">
        <v>361</v>
      </c>
    </row>
    <row r="20271" spans="1:13" x14ac:dyDescent="0.2">
      <c r="A20271" s="47">
        <v>44124.416666666664</v>
      </c>
      <c r="B20271">
        <v>3</v>
      </c>
      <c r="G20271" s="12">
        <f t="shared" si="1265"/>
        <v>2020</v>
      </c>
      <c r="H20271" s="12">
        <f t="shared" si="1266"/>
        <v>10</v>
      </c>
      <c r="I20271" s="12">
        <f t="shared" si="1267"/>
        <v>20</v>
      </c>
      <c r="J20271" s="51">
        <f t="shared" si="1268"/>
        <v>44124</v>
      </c>
      <c r="K20271" t="str">
        <f>VLOOKUP(B:B,'Справочник по тт'!$A$2:$C$5,3,0)</f>
        <v>"Парабола"</v>
      </c>
      <c r="L20271" s="23">
        <v>1</v>
      </c>
      <c r="M20271" t="s">
        <v>361</v>
      </c>
    </row>
    <row r="20272" spans="1:13" x14ac:dyDescent="0.2">
      <c r="A20272" s="47">
        <v>44124.416666666664</v>
      </c>
      <c r="B20272">
        <v>3</v>
      </c>
      <c r="G20272" s="12">
        <f t="shared" si="1265"/>
        <v>2020</v>
      </c>
      <c r="H20272" s="12">
        <f t="shared" si="1266"/>
        <v>10</v>
      </c>
      <c r="I20272" s="12">
        <f t="shared" si="1267"/>
        <v>20</v>
      </c>
      <c r="J20272" s="51">
        <f t="shared" si="1268"/>
        <v>44124</v>
      </c>
      <c r="K20272" t="str">
        <f>VLOOKUP(B:B,'Справочник по тт'!$A$2:$C$5,3,0)</f>
        <v>"Парабола"</v>
      </c>
      <c r="L20272" s="23">
        <v>1</v>
      </c>
      <c r="M20272" t="s">
        <v>361</v>
      </c>
    </row>
    <row r="20273" spans="1:13" x14ac:dyDescent="0.2">
      <c r="A20273" s="47">
        <v>44124.416666666664</v>
      </c>
      <c r="B20273">
        <v>3</v>
      </c>
      <c r="G20273" s="12">
        <f t="shared" si="1265"/>
        <v>2020</v>
      </c>
      <c r="H20273" s="12">
        <f t="shared" si="1266"/>
        <v>10</v>
      </c>
      <c r="I20273" s="12">
        <f t="shared" si="1267"/>
        <v>20</v>
      </c>
      <c r="J20273" s="51">
        <f t="shared" si="1268"/>
        <v>44124</v>
      </c>
      <c r="K20273" t="str">
        <f>VLOOKUP(B:B,'Справочник по тт'!$A$2:$C$5,3,0)</f>
        <v>"Парабола"</v>
      </c>
      <c r="L20273" s="23">
        <v>1</v>
      </c>
      <c r="M20273" t="s">
        <v>361</v>
      </c>
    </row>
    <row r="20274" spans="1:13" x14ac:dyDescent="0.2">
      <c r="A20274" s="47">
        <v>44124.458333333336</v>
      </c>
      <c r="B20274">
        <v>4</v>
      </c>
      <c r="G20274" s="12">
        <f t="shared" si="1265"/>
        <v>2020</v>
      </c>
      <c r="H20274" s="12">
        <f t="shared" si="1266"/>
        <v>10</v>
      </c>
      <c r="I20274" s="12">
        <f t="shared" si="1267"/>
        <v>20</v>
      </c>
      <c r="J20274" s="51">
        <f t="shared" si="1268"/>
        <v>44124</v>
      </c>
      <c r="K20274" t="str">
        <f>VLOOKUP(B:B,'Справочник по тт'!$A$2:$C$5,3,0)</f>
        <v>"Первый"</v>
      </c>
      <c r="L20274" s="23">
        <v>1</v>
      </c>
      <c r="M20274" t="s">
        <v>362</v>
      </c>
    </row>
    <row r="20275" spans="1:13" x14ac:dyDescent="0.2">
      <c r="A20275" s="47">
        <v>44124.458333333336</v>
      </c>
      <c r="B20275">
        <v>4</v>
      </c>
      <c r="G20275" s="12">
        <f t="shared" si="1265"/>
        <v>2020</v>
      </c>
      <c r="H20275" s="12">
        <f t="shared" si="1266"/>
        <v>10</v>
      </c>
      <c r="I20275" s="12">
        <f t="shared" si="1267"/>
        <v>20</v>
      </c>
      <c r="J20275" s="51">
        <f t="shared" si="1268"/>
        <v>44124</v>
      </c>
      <c r="K20275" t="str">
        <f>VLOOKUP(B:B,'Справочник по тт'!$A$2:$C$5,3,0)</f>
        <v>"Первый"</v>
      </c>
      <c r="L20275" s="23">
        <v>1</v>
      </c>
      <c r="M20275" t="s">
        <v>362</v>
      </c>
    </row>
    <row r="20276" spans="1:13" x14ac:dyDescent="0.2">
      <c r="A20276" s="47">
        <v>44124.458333333336</v>
      </c>
      <c r="B20276">
        <v>4</v>
      </c>
      <c r="G20276" s="12">
        <f t="shared" si="1265"/>
        <v>2020</v>
      </c>
      <c r="H20276" s="12">
        <f t="shared" si="1266"/>
        <v>10</v>
      </c>
      <c r="I20276" s="12">
        <f t="shared" si="1267"/>
        <v>20</v>
      </c>
      <c r="J20276" s="51">
        <f t="shared" si="1268"/>
        <v>44124</v>
      </c>
      <c r="K20276" t="str">
        <f>VLOOKUP(B:B,'Справочник по тт'!$A$2:$C$5,3,0)</f>
        <v>"Первый"</v>
      </c>
      <c r="L20276" s="23">
        <v>1</v>
      </c>
      <c r="M20276" t="s">
        <v>362</v>
      </c>
    </row>
    <row r="20277" spans="1:13" x14ac:dyDescent="0.2">
      <c r="A20277" s="47">
        <v>44124.458333333336</v>
      </c>
      <c r="B20277">
        <v>4</v>
      </c>
      <c r="G20277" s="12">
        <f t="shared" si="1265"/>
        <v>2020</v>
      </c>
      <c r="H20277" s="12">
        <f t="shared" si="1266"/>
        <v>10</v>
      </c>
      <c r="I20277" s="12">
        <f t="shared" si="1267"/>
        <v>20</v>
      </c>
      <c r="J20277" s="51">
        <f t="shared" si="1268"/>
        <v>44124</v>
      </c>
      <c r="K20277" t="str">
        <f>VLOOKUP(B:B,'Справочник по тт'!$A$2:$C$5,3,0)</f>
        <v>"Первый"</v>
      </c>
      <c r="L20277" s="23">
        <v>1</v>
      </c>
      <c r="M20277" t="s">
        <v>362</v>
      </c>
    </row>
    <row r="20278" spans="1:13" x14ac:dyDescent="0.2">
      <c r="A20278" s="47">
        <v>44124.458333333336</v>
      </c>
      <c r="B20278">
        <v>4</v>
      </c>
      <c r="G20278" s="12">
        <f t="shared" si="1265"/>
        <v>2020</v>
      </c>
      <c r="H20278" s="12">
        <f t="shared" si="1266"/>
        <v>10</v>
      </c>
      <c r="I20278" s="12">
        <f t="shared" si="1267"/>
        <v>20</v>
      </c>
      <c r="J20278" s="51">
        <f t="shared" si="1268"/>
        <v>44124</v>
      </c>
      <c r="K20278" t="str">
        <f>VLOOKUP(B:B,'Справочник по тт'!$A$2:$C$5,3,0)</f>
        <v>"Первый"</v>
      </c>
      <c r="L20278" s="23">
        <v>1</v>
      </c>
      <c r="M20278" t="s">
        <v>362</v>
      </c>
    </row>
    <row r="20279" spans="1:13" x14ac:dyDescent="0.2">
      <c r="A20279" s="47">
        <v>44124.458333333336</v>
      </c>
      <c r="B20279">
        <v>4</v>
      </c>
      <c r="G20279" s="12">
        <f t="shared" si="1265"/>
        <v>2020</v>
      </c>
      <c r="H20279" s="12">
        <f t="shared" si="1266"/>
        <v>10</v>
      </c>
      <c r="I20279" s="12">
        <f t="shared" si="1267"/>
        <v>20</v>
      </c>
      <c r="J20279" s="51">
        <f t="shared" si="1268"/>
        <v>44124</v>
      </c>
      <c r="K20279" t="str">
        <f>VLOOKUP(B:B,'Справочник по тт'!$A$2:$C$5,3,0)</f>
        <v>"Первый"</v>
      </c>
      <c r="L20279" s="23">
        <v>1</v>
      </c>
      <c r="M20279" t="s">
        <v>362</v>
      </c>
    </row>
    <row r="20280" spans="1:13" x14ac:dyDescent="0.2">
      <c r="A20280" s="47">
        <v>44124.458333333336</v>
      </c>
      <c r="B20280">
        <v>1</v>
      </c>
      <c r="G20280" s="12">
        <f t="shared" si="1265"/>
        <v>2020</v>
      </c>
      <c r="H20280" s="12">
        <f t="shared" si="1266"/>
        <v>10</v>
      </c>
      <c r="I20280" s="12">
        <f t="shared" si="1267"/>
        <v>20</v>
      </c>
      <c r="J20280" s="51">
        <f t="shared" si="1268"/>
        <v>44124</v>
      </c>
      <c r="K20280" t="str">
        <f>VLOOKUP(B:B,'Справочник по тт'!$A$2:$C$5,3,0)</f>
        <v>"Шанс"</v>
      </c>
      <c r="L20280" s="23">
        <v>1</v>
      </c>
      <c r="M20280" t="s">
        <v>360</v>
      </c>
    </row>
    <row r="20281" spans="1:13" x14ac:dyDescent="0.2">
      <c r="A20281" s="47">
        <v>44124.458333333336</v>
      </c>
      <c r="B20281">
        <v>1</v>
      </c>
      <c r="G20281" s="12">
        <f t="shared" si="1265"/>
        <v>2020</v>
      </c>
      <c r="H20281" s="12">
        <f t="shared" si="1266"/>
        <v>10</v>
      </c>
      <c r="I20281" s="12">
        <f t="shared" si="1267"/>
        <v>20</v>
      </c>
      <c r="J20281" s="51">
        <f t="shared" si="1268"/>
        <v>44124</v>
      </c>
      <c r="K20281" t="str">
        <f>VLOOKUP(B:B,'Справочник по тт'!$A$2:$C$5,3,0)</f>
        <v>"Шанс"</v>
      </c>
      <c r="L20281" s="23">
        <v>1</v>
      </c>
      <c r="M20281" t="s">
        <v>360</v>
      </c>
    </row>
    <row r="20282" spans="1:13" x14ac:dyDescent="0.2">
      <c r="A20282" s="47">
        <v>44124.458333333336</v>
      </c>
      <c r="B20282">
        <v>1</v>
      </c>
      <c r="G20282" s="12">
        <f t="shared" si="1265"/>
        <v>2020</v>
      </c>
      <c r="H20282" s="12">
        <f t="shared" si="1266"/>
        <v>10</v>
      </c>
      <c r="I20282" s="12">
        <f t="shared" si="1267"/>
        <v>20</v>
      </c>
      <c r="J20282" s="51">
        <f t="shared" si="1268"/>
        <v>44124</v>
      </c>
      <c r="K20282" t="str">
        <f>VLOOKUP(B:B,'Справочник по тт'!$A$2:$C$5,3,0)</f>
        <v>"Шанс"</v>
      </c>
      <c r="L20282" s="23">
        <v>1</v>
      </c>
      <c r="M20282" t="s">
        <v>360</v>
      </c>
    </row>
    <row r="20283" spans="1:13" x14ac:dyDescent="0.2">
      <c r="A20283" s="47">
        <v>44124.5</v>
      </c>
      <c r="B20283">
        <v>1</v>
      </c>
      <c r="G20283" s="12">
        <f t="shared" si="1265"/>
        <v>2020</v>
      </c>
      <c r="H20283" s="12">
        <f t="shared" si="1266"/>
        <v>10</v>
      </c>
      <c r="I20283" s="12">
        <f t="shared" si="1267"/>
        <v>20</v>
      </c>
      <c r="J20283" s="51">
        <f t="shared" si="1268"/>
        <v>44124</v>
      </c>
      <c r="K20283" t="str">
        <f>VLOOKUP(B:B,'Справочник по тт'!$A$2:$C$5,3,0)</f>
        <v>"Шанс"</v>
      </c>
      <c r="L20283" s="23">
        <v>1</v>
      </c>
      <c r="M20283" t="s">
        <v>360</v>
      </c>
    </row>
    <row r="20284" spans="1:13" x14ac:dyDescent="0.2">
      <c r="A20284" s="47">
        <v>44124.5</v>
      </c>
      <c r="B20284">
        <v>1</v>
      </c>
      <c r="G20284" s="12">
        <f t="shared" si="1265"/>
        <v>2020</v>
      </c>
      <c r="H20284" s="12">
        <f t="shared" si="1266"/>
        <v>10</v>
      </c>
      <c r="I20284" s="12">
        <f t="shared" si="1267"/>
        <v>20</v>
      </c>
      <c r="J20284" s="51">
        <f t="shared" si="1268"/>
        <v>44124</v>
      </c>
      <c r="K20284" t="str">
        <f>VLOOKUP(B:B,'Справочник по тт'!$A$2:$C$5,3,0)</f>
        <v>"Шанс"</v>
      </c>
      <c r="L20284" s="23">
        <v>1</v>
      </c>
      <c r="M20284" t="s">
        <v>360</v>
      </c>
    </row>
    <row r="20285" spans="1:13" x14ac:dyDescent="0.2">
      <c r="A20285" s="47">
        <v>44124.5</v>
      </c>
      <c r="B20285">
        <v>2</v>
      </c>
      <c r="G20285" s="12">
        <f t="shared" si="1265"/>
        <v>2020</v>
      </c>
      <c r="H20285" s="12">
        <f t="shared" si="1266"/>
        <v>10</v>
      </c>
      <c r="I20285" s="12">
        <f t="shared" si="1267"/>
        <v>20</v>
      </c>
      <c r="J20285" s="51">
        <f t="shared" si="1268"/>
        <v>44124</v>
      </c>
      <c r="K20285" t="str">
        <f>VLOOKUP(B:B,'Справочник по тт'!$A$2:$C$5,3,0)</f>
        <v>"Колибри"</v>
      </c>
      <c r="L20285" s="23">
        <v>1</v>
      </c>
      <c r="M20285" t="s">
        <v>380</v>
      </c>
    </row>
    <row r="20286" spans="1:13" x14ac:dyDescent="0.2">
      <c r="A20286" s="47">
        <v>44124.5</v>
      </c>
      <c r="B20286">
        <v>2</v>
      </c>
      <c r="G20286" s="12">
        <f t="shared" si="1265"/>
        <v>2020</v>
      </c>
      <c r="H20286" s="12">
        <f t="shared" si="1266"/>
        <v>10</v>
      </c>
      <c r="I20286" s="12">
        <f t="shared" si="1267"/>
        <v>20</v>
      </c>
      <c r="J20286" s="51">
        <f t="shared" si="1268"/>
        <v>44124</v>
      </c>
      <c r="K20286" t="str">
        <f>VLOOKUP(B:B,'Справочник по тт'!$A$2:$C$5,3,0)</f>
        <v>"Колибри"</v>
      </c>
      <c r="L20286" s="23">
        <v>1</v>
      </c>
      <c r="M20286" t="s">
        <v>380</v>
      </c>
    </row>
    <row r="20287" spans="1:13" x14ac:dyDescent="0.2">
      <c r="A20287" s="47">
        <v>44124.5</v>
      </c>
      <c r="B20287">
        <v>3</v>
      </c>
      <c r="G20287" s="12">
        <f t="shared" si="1265"/>
        <v>2020</v>
      </c>
      <c r="H20287" s="12">
        <f t="shared" si="1266"/>
        <v>10</v>
      </c>
      <c r="I20287" s="12">
        <f t="shared" si="1267"/>
        <v>20</v>
      </c>
      <c r="J20287" s="51">
        <f t="shared" si="1268"/>
        <v>44124</v>
      </c>
      <c r="K20287" t="str">
        <f>VLOOKUP(B:B,'Справочник по тт'!$A$2:$C$5,3,0)</f>
        <v>"Парабола"</v>
      </c>
      <c r="L20287" s="23">
        <v>1</v>
      </c>
      <c r="M20287" t="s">
        <v>361</v>
      </c>
    </row>
    <row r="20288" spans="1:13" x14ac:dyDescent="0.2">
      <c r="A20288" s="47">
        <v>44124.5</v>
      </c>
      <c r="B20288">
        <v>3</v>
      </c>
      <c r="G20288" s="12">
        <f t="shared" si="1265"/>
        <v>2020</v>
      </c>
      <c r="H20288" s="12">
        <f t="shared" si="1266"/>
        <v>10</v>
      </c>
      <c r="I20288" s="12">
        <f t="shared" si="1267"/>
        <v>20</v>
      </c>
      <c r="J20288" s="51">
        <f t="shared" si="1268"/>
        <v>44124</v>
      </c>
      <c r="K20288" t="str">
        <f>VLOOKUP(B:B,'Справочник по тт'!$A$2:$C$5,3,0)</f>
        <v>"Парабола"</v>
      </c>
      <c r="L20288" s="23">
        <v>1</v>
      </c>
      <c r="M20288" t="s">
        <v>361</v>
      </c>
    </row>
    <row r="20289" spans="1:13" x14ac:dyDescent="0.2">
      <c r="A20289" s="47">
        <v>44124.5</v>
      </c>
      <c r="B20289">
        <v>3</v>
      </c>
      <c r="G20289" s="12">
        <f t="shared" si="1265"/>
        <v>2020</v>
      </c>
      <c r="H20289" s="12">
        <f t="shared" si="1266"/>
        <v>10</v>
      </c>
      <c r="I20289" s="12">
        <f t="shared" si="1267"/>
        <v>20</v>
      </c>
      <c r="J20289" s="51">
        <f t="shared" si="1268"/>
        <v>44124</v>
      </c>
      <c r="K20289" t="str">
        <f>VLOOKUP(B:B,'Справочник по тт'!$A$2:$C$5,3,0)</f>
        <v>"Парабола"</v>
      </c>
      <c r="L20289" s="23">
        <v>1</v>
      </c>
      <c r="M20289" t="s">
        <v>361</v>
      </c>
    </row>
    <row r="20290" spans="1:13" x14ac:dyDescent="0.2">
      <c r="A20290" s="47">
        <v>44124.5</v>
      </c>
      <c r="B20290">
        <v>3</v>
      </c>
      <c r="G20290" s="12">
        <f t="shared" si="1265"/>
        <v>2020</v>
      </c>
      <c r="H20290" s="12">
        <f t="shared" si="1266"/>
        <v>10</v>
      </c>
      <c r="I20290" s="12">
        <f t="shared" si="1267"/>
        <v>20</v>
      </c>
      <c r="J20290" s="51">
        <f t="shared" si="1268"/>
        <v>44124</v>
      </c>
      <c r="K20290" t="str">
        <f>VLOOKUP(B:B,'Справочник по тт'!$A$2:$C$5,3,0)</f>
        <v>"Парабола"</v>
      </c>
      <c r="L20290" s="23">
        <v>1</v>
      </c>
      <c r="M20290" t="s">
        <v>361</v>
      </c>
    </row>
    <row r="20291" spans="1:13" x14ac:dyDescent="0.2">
      <c r="A20291" s="47">
        <v>44124.5</v>
      </c>
      <c r="B20291">
        <v>4</v>
      </c>
      <c r="G20291" s="12">
        <f t="shared" ref="G20291:G20354" si="1269">YEAR(A20291)</f>
        <v>2020</v>
      </c>
      <c r="H20291" s="12">
        <f t="shared" ref="H20291:H20354" si="1270">MONTH(A20291)</f>
        <v>10</v>
      </c>
      <c r="I20291" s="12">
        <f t="shared" ref="I20291:I20354" si="1271">DAY(A20291)</f>
        <v>20</v>
      </c>
      <c r="J20291" s="51">
        <f t="shared" ref="J20291:J20354" si="1272">DATE(G:G,H:H,I:I)</f>
        <v>44124</v>
      </c>
      <c r="K20291" t="str">
        <f>VLOOKUP(B:B,'Справочник по тт'!$A$2:$C$5,3,0)</f>
        <v>"Первый"</v>
      </c>
      <c r="L20291" s="23">
        <v>1</v>
      </c>
      <c r="M20291" t="s">
        <v>362</v>
      </c>
    </row>
    <row r="20292" spans="1:13" x14ac:dyDescent="0.2">
      <c r="A20292" s="47">
        <v>44124.5</v>
      </c>
      <c r="B20292">
        <v>1</v>
      </c>
      <c r="G20292" s="12">
        <f t="shared" si="1269"/>
        <v>2020</v>
      </c>
      <c r="H20292" s="12">
        <f t="shared" si="1270"/>
        <v>10</v>
      </c>
      <c r="I20292" s="12">
        <f t="shared" si="1271"/>
        <v>20</v>
      </c>
      <c r="J20292" s="51">
        <f t="shared" si="1272"/>
        <v>44124</v>
      </c>
      <c r="K20292" t="str">
        <f>VLOOKUP(B:B,'Справочник по тт'!$A$2:$C$5,3,0)</f>
        <v>"Шанс"</v>
      </c>
      <c r="L20292" s="23">
        <v>1</v>
      </c>
      <c r="M20292" t="s">
        <v>360</v>
      </c>
    </row>
    <row r="20293" spans="1:13" x14ac:dyDescent="0.2">
      <c r="A20293" s="47">
        <v>44124.5</v>
      </c>
      <c r="B20293">
        <v>2</v>
      </c>
      <c r="G20293" s="12">
        <f t="shared" si="1269"/>
        <v>2020</v>
      </c>
      <c r="H20293" s="12">
        <f t="shared" si="1270"/>
        <v>10</v>
      </c>
      <c r="I20293" s="12">
        <f t="shared" si="1271"/>
        <v>20</v>
      </c>
      <c r="J20293" s="51">
        <f t="shared" si="1272"/>
        <v>44124</v>
      </c>
      <c r="K20293" t="str">
        <f>VLOOKUP(B:B,'Справочник по тт'!$A$2:$C$5,3,0)</f>
        <v>"Колибри"</v>
      </c>
      <c r="L20293" s="23">
        <v>1</v>
      </c>
      <c r="M20293" t="s">
        <v>380</v>
      </c>
    </row>
    <row r="20294" spans="1:13" x14ac:dyDescent="0.2">
      <c r="A20294" s="47">
        <v>44124.5</v>
      </c>
      <c r="B20294">
        <v>2</v>
      </c>
      <c r="G20294" s="12">
        <f t="shared" si="1269"/>
        <v>2020</v>
      </c>
      <c r="H20294" s="12">
        <f t="shared" si="1270"/>
        <v>10</v>
      </c>
      <c r="I20294" s="12">
        <f t="shared" si="1271"/>
        <v>20</v>
      </c>
      <c r="J20294" s="51">
        <f t="shared" si="1272"/>
        <v>44124</v>
      </c>
      <c r="K20294" t="str">
        <f>VLOOKUP(B:B,'Справочник по тт'!$A$2:$C$5,3,0)</f>
        <v>"Колибри"</v>
      </c>
      <c r="L20294" s="23">
        <v>1</v>
      </c>
      <c r="M20294" t="s">
        <v>380</v>
      </c>
    </row>
    <row r="20295" spans="1:13" x14ac:dyDescent="0.2">
      <c r="A20295" s="47">
        <v>44124.541666666664</v>
      </c>
      <c r="B20295">
        <v>2</v>
      </c>
      <c r="G20295" s="12">
        <f t="shared" si="1269"/>
        <v>2020</v>
      </c>
      <c r="H20295" s="12">
        <f t="shared" si="1270"/>
        <v>10</v>
      </c>
      <c r="I20295" s="12">
        <f t="shared" si="1271"/>
        <v>20</v>
      </c>
      <c r="J20295" s="51">
        <f t="shared" si="1272"/>
        <v>44124</v>
      </c>
      <c r="K20295" t="str">
        <f>VLOOKUP(B:B,'Справочник по тт'!$A$2:$C$5,3,0)</f>
        <v>"Колибри"</v>
      </c>
      <c r="L20295" s="23">
        <v>1</v>
      </c>
      <c r="M20295" t="s">
        <v>380</v>
      </c>
    </row>
    <row r="20296" spans="1:13" x14ac:dyDescent="0.2">
      <c r="A20296" s="47">
        <v>44124.541666666664</v>
      </c>
      <c r="B20296">
        <v>3</v>
      </c>
      <c r="G20296" s="12">
        <f t="shared" si="1269"/>
        <v>2020</v>
      </c>
      <c r="H20296" s="12">
        <f t="shared" si="1270"/>
        <v>10</v>
      </c>
      <c r="I20296" s="12">
        <f t="shared" si="1271"/>
        <v>20</v>
      </c>
      <c r="J20296" s="51">
        <f t="shared" si="1272"/>
        <v>44124</v>
      </c>
      <c r="K20296" t="str">
        <f>VLOOKUP(B:B,'Справочник по тт'!$A$2:$C$5,3,0)</f>
        <v>"Парабола"</v>
      </c>
      <c r="L20296" s="23">
        <v>1</v>
      </c>
      <c r="M20296" t="s">
        <v>361</v>
      </c>
    </row>
    <row r="20297" spans="1:13" x14ac:dyDescent="0.2">
      <c r="A20297" s="47">
        <v>44124.541666666664</v>
      </c>
      <c r="B20297">
        <v>3</v>
      </c>
      <c r="G20297" s="12">
        <f t="shared" si="1269"/>
        <v>2020</v>
      </c>
      <c r="H20297" s="12">
        <f t="shared" si="1270"/>
        <v>10</v>
      </c>
      <c r="I20297" s="12">
        <f t="shared" si="1271"/>
        <v>20</v>
      </c>
      <c r="J20297" s="51">
        <f t="shared" si="1272"/>
        <v>44124</v>
      </c>
      <c r="K20297" t="str">
        <f>VLOOKUP(B:B,'Справочник по тт'!$A$2:$C$5,3,0)</f>
        <v>"Парабола"</v>
      </c>
      <c r="L20297" s="23">
        <v>1</v>
      </c>
      <c r="M20297" t="s">
        <v>361</v>
      </c>
    </row>
    <row r="20298" spans="1:13" x14ac:dyDescent="0.2">
      <c r="A20298" s="47">
        <v>44124.541666666664</v>
      </c>
      <c r="B20298">
        <v>3</v>
      </c>
      <c r="G20298" s="12">
        <f t="shared" si="1269"/>
        <v>2020</v>
      </c>
      <c r="H20298" s="12">
        <f t="shared" si="1270"/>
        <v>10</v>
      </c>
      <c r="I20298" s="12">
        <f t="shared" si="1271"/>
        <v>20</v>
      </c>
      <c r="J20298" s="51">
        <f t="shared" si="1272"/>
        <v>44124</v>
      </c>
      <c r="K20298" t="str">
        <f>VLOOKUP(B:B,'Справочник по тт'!$A$2:$C$5,3,0)</f>
        <v>"Парабола"</v>
      </c>
      <c r="L20298" s="23">
        <v>1</v>
      </c>
      <c r="M20298" t="s">
        <v>361</v>
      </c>
    </row>
    <row r="20299" spans="1:13" x14ac:dyDescent="0.2">
      <c r="A20299" s="47">
        <v>44124.541666666664</v>
      </c>
      <c r="B20299">
        <v>3</v>
      </c>
      <c r="G20299" s="12">
        <f t="shared" si="1269"/>
        <v>2020</v>
      </c>
      <c r="H20299" s="12">
        <f t="shared" si="1270"/>
        <v>10</v>
      </c>
      <c r="I20299" s="12">
        <f t="shared" si="1271"/>
        <v>20</v>
      </c>
      <c r="J20299" s="51">
        <f t="shared" si="1272"/>
        <v>44124</v>
      </c>
      <c r="K20299" t="str">
        <f>VLOOKUP(B:B,'Справочник по тт'!$A$2:$C$5,3,0)</f>
        <v>"Парабола"</v>
      </c>
      <c r="L20299" s="23">
        <v>1</v>
      </c>
      <c r="M20299" t="s">
        <v>361</v>
      </c>
    </row>
    <row r="20300" spans="1:13" x14ac:dyDescent="0.2">
      <c r="A20300" s="47">
        <v>44124.541666666664</v>
      </c>
      <c r="B20300">
        <v>3</v>
      </c>
      <c r="G20300" s="12">
        <f t="shared" si="1269"/>
        <v>2020</v>
      </c>
      <c r="H20300" s="12">
        <f t="shared" si="1270"/>
        <v>10</v>
      </c>
      <c r="I20300" s="12">
        <f t="shared" si="1271"/>
        <v>20</v>
      </c>
      <c r="J20300" s="51">
        <f t="shared" si="1272"/>
        <v>44124</v>
      </c>
      <c r="K20300" t="str">
        <f>VLOOKUP(B:B,'Справочник по тт'!$A$2:$C$5,3,0)</f>
        <v>"Парабола"</v>
      </c>
      <c r="L20300" s="23">
        <v>1</v>
      </c>
      <c r="M20300" t="s">
        <v>361</v>
      </c>
    </row>
    <row r="20301" spans="1:13" x14ac:dyDescent="0.2">
      <c r="A20301" s="47">
        <v>44124.541666666664</v>
      </c>
      <c r="B20301">
        <v>3</v>
      </c>
      <c r="G20301" s="12">
        <f t="shared" si="1269"/>
        <v>2020</v>
      </c>
      <c r="H20301" s="12">
        <f t="shared" si="1270"/>
        <v>10</v>
      </c>
      <c r="I20301" s="12">
        <f t="shared" si="1271"/>
        <v>20</v>
      </c>
      <c r="J20301" s="51">
        <f t="shared" si="1272"/>
        <v>44124</v>
      </c>
      <c r="K20301" t="str">
        <f>VLOOKUP(B:B,'Справочник по тт'!$A$2:$C$5,3,0)</f>
        <v>"Парабола"</v>
      </c>
      <c r="L20301" s="23">
        <v>1</v>
      </c>
      <c r="M20301" t="s">
        <v>361</v>
      </c>
    </row>
    <row r="20302" spans="1:13" x14ac:dyDescent="0.2">
      <c r="A20302" s="47">
        <v>44124.541666666664</v>
      </c>
      <c r="B20302">
        <v>3</v>
      </c>
      <c r="G20302" s="12">
        <f t="shared" si="1269"/>
        <v>2020</v>
      </c>
      <c r="H20302" s="12">
        <f t="shared" si="1270"/>
        <v>10</v>
      </c>
      <c r="I20302" s="12">
        <f t="shared" si="1271"/>
        <v>20</v>
      </c>
      <c r="J20302" s="51">
        <f t="shared" si="1272"/>
        <v>44124</v>
      </c>
      <c r="K20302" t="str">
        <f>VLOOKUP(B:B,'Справочник по тт'!$A$2:$C$5,3,0)</f>
        <v>"Парабола"</v>
      </c>
      <c r="L20302" s="23">
        <v>1</v>
      </c>
      <c r="M20302" t="s">
        <v>361</v>
      </c>
    </row>
    <row r="20303" spans="1:13" x14ac:dyDescent="0.2">
      <c r="A20303" s="47">
        <v>44124.541666666664</v>
      </c>
      <c r="B20303">
        <v>3</v>
      </c>
      <c r="G20303" s="12">
        <f t="shared" si="1269"/>
        <v>2020</v>
      </c>
      <c r="H20303" s="12">
        <f t="shared" si="1270"/>
        <v>10</v>
      </c>
      <c r="I20303" s="12">
        <f t="shared" si="1271"/>
        <v>20</v>
      </c>
      <c r="J20303" s="51">
        <f t="shared" si="1272"/>
        <v>44124</v>
      </c>
      <c r="K20303" t="str">
        <f>VLOOKUP(B:B,'Справочник по тт'!$A$2:$C$5,3,0)</f>
        <v>"Парабола"</v>
      </c>
      <c r="L20303" s="23">
        <v>1</v>
      </c>
      <c r="M20303" t="s">
        <v>361</v>
      </c>
    </row>
    <row r="20304" spans="1:13" x14ac:dyDescent="0.2">
      <c r="A20304" s="47">
        <v>44124.583333333336</v>
      </c>
      <c r="B20304">
        <v>4</v>
      </c>
      <c r="G20304" s="12">
        <f t="shared" si="1269"/>
        <v>2020</v>
      </c>
      <c r="H20304" s="12">
        <f t="shared" si="1270"/>
        <v>10</v>
      </c>
      <c r="I20304" s="12">
        <f t="shared" si="1271"/>
        <v>20</v>
      </c>
      <c r="J20304" s="51">
        <f t="shared" si="1272"/>
        <v>44124</v>
      </c>
      <c r="K20304" t="str">
        <f>VLOOKUP(B:B,'Справочник по тт'!$A$2:$C$5,3,0)</f>
        <v>"Первый"</v>
      </c>
      <c r="L20304" s="23">
        <v>1</v>
      </c>
      <c r="M20304" t="s">
        <v>362</v>
      </c>
    </row>
    <row r="20305" spans="1:13" x14ac:dyDescent="0.2">
      <c r="A20305" s="47">
        <v>44124.583333333336</v>
      </c>
      <c r="B20305">
        <v>4</v>
      </c>
      <c r="G20305" s="12">
        <f t="shared" si="1269"/>
        <v>2020</v>
      </c>
      <c r="H20305" s="12">
        <f t="shared" si="1270"/>
        <v>10</v>
      </c>
      <c r="I20305" s="12">
        <f t="shared" si="1271"/>
        <v>20</v>
      </c>
      <c r="J20305" s="51">
        <f t="shared" si="1272"/>
        <v>44124</v>
      </c>
      <c r="K20305" t="str">
        <f>VLOOKUP(B:B,'Справочник по тт'!$A$2:$C$5,3,0)</f>
        <v>"Первый"</v>
      </c>
      <c r="L20305" s="23">
        <v>1</v>
      </c>
      <c r="M20305" t="s">
        <v>362</v>
      </c>
    </row>
    <row r="20306" spans="1:13" x14ac:dyDescent="0.2">
      <c r="A20306" s="47">
        <v>44124.583333333336</v>
      </c>
      <c r="B20306">
        <v>4</v>
      </c>
      <c r="G20306" s="12">
        <f t="shared" si="1269"/>
        <v>2020</v>
      </c>
      <c r="H20306" s="12">
        <f t="shared" si="1270"/>
        <v>10</v>
      </c>
      <c r="I20306" s="12">
        <f t="shared" si="1271"/>
        <v>20</v>
      </c>
      <c r="J20306" s="51">
        <f t="shared" si="1272"/>
        <v>44124</v>
      </c>
      <c r="K20306" t="str">
        <f>VLOOKUP(B:B,'Справочник по тт'!$A$2:$C$5,3,0)</f>
        <v>"Первый"</v>
      </c>
      <c r="L20306" s="23">
        <v>1</v>
      </c>
      <c r="M20306" t="s">
        <v>362</v>
      </c>
    </row>
    <row r="20307" spans="1:13" x14ac:dyDescent="0.2">
      <c r="A20307" s="47">
        <v>44124.583333333336</v>
      </c>
      <c r="B20307">
        <v>4</v>
      </c>
      <c r="G20307" s="12">
        <f t="shared" si="1269"/>
        <v>2020</v>
      </c>
      <c r="H20307" s="12">
        <f t="shared" si="1270"/>
        <v>10</v>
      </c>
      <c r="I20307" s="12">
        <f t="shared" si="1271"/>
        <v>20</v>
      </c>
      <c r="J20307" s="51">
        <f t="shared" si="1272"/>
        <v>44124</v>
      </c>
      <c r="K20307" t="str">
        <f>VLOOKUP(B:B,'Справочник по тт'!$A$2:$C$5,3,0)</f>
        <v>"Первый"</v>
      </c>
      <c r="L20307" s="23">
        <v>1</v>
      </c>
      <c r="M20307" t="s">
        <v>362</v>
      </c>
    </row>
    <row r="20308" spans="1:13" x14ac:dyDescent="0.2">
      <c r="A20308" s="47">
        <v>44124.583333333336</v>
      </c>
      <c r="B20308">
        <v>4</v>
      </c>
      <c r="G20308" s="12">
        <f t="shared" si="1269"/>
        <v>2020</v>
      </c>
      <c r="H20308" s="12">
        <f t="shared" si="1270"/>
        <v>10</v>
      </c>
      <c r="I20308" s="12">
        <f t="shared" si="1271"/>
        <v>20</v>
      </c>
      <c r="J20308" s="51">
        <f t="shared" si="1272"/>
        <v>44124</v>
      </c>
      <c r="K20308" t="str">
        <f>VLOOKUP(B:B,'Справочник по тт'!$A$2:$C$5,3,0)</f>
        <v>"Первый"</v>
      </c>
      <c r="L20308" s="23">
        <v>1</v>
      </c>
      <c r="M20308" t="s">
        <v>362</v>
      </c>
    </row>
    <row r="20309" spans="1:13" x14ac:dyDescent="0.2">
      <c r="A20309" s="47">
        <v>44124.583333333336</v>
      </c>
      <c r="B20309">
        <v>4</v>
      </c>
      <c r="G20309" s="12">
        <f t="shared" si="1269"/>
        <v>2020</v>
      </c>
      <c r="H20309" s="12">
        <f t="shared" si="1270"/>
        <v>10</v>
      </c>
      <c r="I20309" s="12">
        <f t="shared" si="1271"/>
        <v>20</v>
      </c>
      <c r="J20309" s="51">
        <f t="shared" si="1272"/>
        <v>44124</v>
      </c>
      <c r="K20309" t="str">
        <f>VLOOKUP(B:B,'Справочник по тт'!$A$2:$C$5,3,0)</f>
        <v>"Первый"</v>
      </c>
      <c r="L20309" s="23">
        <v>1</v>
      </c>
      <c r="M20309" t="s">
        <v>362</v>
      </c>
    </row>
    <row r="20310" spans="1:13" x14ac:dyDescent="0.2">
      <c r="A20310" s="47">
        <v>44124.583333333336</v>
      </c>
      <c r="B20310">
        <v>1</v>
      </c>
      <c r="G20310" s="12">
        <f t="shared" si="1269"/>
        <v>2020</v>
      </c>
      <c r="H20310" s="12">
        <f t="shared" si="1270"/>
        <v>10</v>
      </c>
      <c r="I20310" s="12">
        <f t="shared" si="1271"/>
        <v>20</v>
      </c>
      <c r="J20310" s="51">
        <f t="shared" si="1272"/>
        <v>44124</v>
      </c>
      <c r="K20310" t="str">
        <f>VLOOKUP(B:B,'Справочник по тт'!$A$2:$C$5,3,0)</f>
        <v>"Шанс"</v>
      </c>
      <c r="L20310" s="23">
        <v>1</v>
      </c>
      <c r="M20310" t="s">
        <v>360</v>
      </c>
    </row>
    <row r="20311" spans="1:13" x14ac:dyDescent="0.2">
      <c r="A20311" s="47">
        <v>44124.583333333336</v>
      </c>
      <c r="B20311">
        <v>1</v>
      </c>
      <c r="G20311" s="12">
        <f t="shared" si="1269"/>
        <v>2020</v>
      </c>
      <c r="H20311" s="12">
        <f t="shared" si="1270"/>
        <v>10</v>
      </c>
      <c r="I20311" s="12">
        <f t="shared" si="1271"/>
        <v>20</v>
      </c>
      <c r="J20311" s="51">
        <f t="shared" si="1272"/>
        <v>44124</v>
      </c>
      <c r="K20311" t="str">
        <f>VLOOKUP(B:B,'Справочник по тт'!$A$2:$C$5,3,0)</f>
        <v>"Шанс"</v>
      </c>
      <c r="L20311" s="23">
        <v>1</v>
      </c>
      <c r="M20311" t="s">
        <v>360</v>
      </c>
    </row>
    <row r="20312" spans="1:13" x14ac:dyDescent="0.2">
      <c r="A20312" s="47">
        <v>44124.625</v>
      </c>
      <c r="B20312">
        <v>1</v>
      </c>
      <c r="G20312" s="12">
        <f t="shared" si="1269"/>
        <v>2020</v>
      </c>
      <c r="H20312" s="12">
        <f t="shared" si="1270"/>
        <v>10</v>
      </c>
      <c r="I20312" s="12">
        <f t="shared" si="1271"/>
        <v>20</v>
      </c>
      <c r="J20312" s="51">
        <f t="shared" si="1272"/>
        <v>44124</v>
      </c>
      <c r="K20312" t="str">
        <f>VLOOKUP(B:B,'Справочник по тт'!$A$2:$C$5,3,0)</f>
        <v>"Шанс"</v>
      </c>
      <c r="L20312" s="23">
        <v>1</v>
      </c>
      <c r="M20312" t="s">
        <v>360</v>
      </c>
    </row>
    <row r="20313" spans="1:13" x14ac:dyDescent="0.2">
      <c r="A20313" s="47">
        <v>44124.625</v>
      </c>
      <c r="B20313">
        <v>1</v>
      </c>
      <c r="G20313" s="12">
        <f t="shared" si="1269"/>
        <v>2020</v>
      </c>
      <c r="H20313" s="12">
        <f t="shared" si="1270"/>
        <v>10</v>
      </c>
      <c r="I20313" s="12">
        <f t="shared" si="1271"/>
        <v>20</v>
      </c>
      <c r="J20313" s="51">
        <f t="shared" si="1272"/>
        <v>44124</v>
      </c>
      <c r="K20313" t="str">
        <f>VLOOKUP(B:B,'Справочник по тт'!$A$2:$C$5,3,0)</f>
        <v>"Шанс"</v>
      </c>
      <c r="L20313" s="23">
        <v>1</v>
      </c>
      <c r="M20313" t="s">
        <v>360</v>
      </c>
    </row>
    <row r="20314" spans="1:13" x14ac:dyDescent="0.2">
      <c r="A20314" s="47">
        <v>44124.625</v>
      </c>
      <c r="B20314">
        <v>2</v>
      </c>
      <c r="G20314" s="12">
        <f t="shared" si="1269"/>
        <v>2020</v>
      </c>
      <c r="H20314" s="12">
        <f t="shared" si="1270"/>
        <v>10</v>
      </c>
      <c r="I20314" s="12">
        <f t="shared" si="1271"/>
        <v>20</v>
      </c>
      <c r="J20314" s="51">
        <f t="shared" si="1272"/>
        <v>44124</v>
      </c>
      <c r="K20314" t="str">
        <f>VLOOKUP(B:B,'Справочник по тт'!$A$2:$C$5,3,0)</f>
        <v>"Колибри"</v>
      </c>
      <c r="L20314" s="23">
        <v>1</v>
      </c>
      <c r="M20314" t="s">
        <v>380</v>
      </c>
    </row>
    <row r="20315" spans="1:13" x14ac:dyDescent="0.2">
      <c r="A20315" s="47">
        <v>44124.625</v>
      </c>
      <c r="B20315">
        <v>2</v>
      </c>
      <c r="G20315" s="12">
        <f t="shared" si="1269"/>
        <v>2020</v>
      </c>
      <c r="H20315" s="12">
        <f t="shared" si="1270"/>
        <v>10</v>
      </c>
      <c r="I20315" s="12">
        <f t="shared" si="1271"/>
        <v>20</v>
      </c>
      <c r="J20315" s="51">
        <f t="shared" si="1272"/>
        <v>44124</v>
      </c>
      <c r="K20315" t="str">
        <f>VLOOKUP(B:B,'Справочник по тт'!$A$2:$C$5,3,0)</f>
        <v>"Колибри"</v>
      </c>
      <c r="L20315" s="23">
        <v>1</v>
      </c>
      <c r="M20315" t="s">
        <v>380</v>
      </c>
    </row>
    <row r="20316" spans="1:13" x14ac:dyDescent="0.2">
      <c r="A20316" s="47">
        <v>44124.625</v>
      </c>
      <c r="B20316">
        <v>2</v>
      </c>
      <c r="G20316" s="12">
        <f t="shared" si="1269"/>
        <v>2020</v>
      </c>
      <c r="H20316" s="12">
        <f t="shared" si="1270"/>
        <v>10</v>
      </c>
      <c r="I20316" s="12">
        <f t="shared" si="1271"/>
        <v>20</v>
      </c>
      <c r="J20316" s="51">
        <f t="shared" si="1272"/>
        <v>44124</v>
      </c>
      <c r="K20316" t="str">
        <f>VLOOKUP(B:B,'Справочник по тт'!$A$2:$C$5,3,0)</f>
        <v>"Колибри"</v>
      </c>
      <c r="L20316" s="23">
        <v>1</v>
      </c>
      <c r="M20316" t="s">
        <v>380</v>
      </c>
    </row>
    <row r="20317" spans="1:13" x14ac:dyDescent="0.2">
      <c r="A20317" s="47">
        <v>44124.625</v>
      </c>
      <c r="B20317">
        <v>3</v>
      </c>
      <c r="G20317" s="12">
        <f t="shared" si="1269"/>
        <v>2020</v>
      </c>
      <c r="H20317" s="12">
        <f t="shared" si="1270"/>
        <v>10</v>
      </c>
      <c r="I20317" s="12">
        <f t="shared" si="1271"/>
        <v>20</v>
      </c>
      <c r="J20317" s="51">
        <f t="shared" si="1272"/>
        <v>44124</v>
      </c>
      <c r="K20317" t="str">
        <f>VLOOKUP(B:B,'Справочник по тт'!$A$2:$C$5,3,0)</f>
        <v>"Парабола"</v>
      </c>
      <c r="L20317" s="23">
        <v>1</v>
      </c>
      <c r="M20317" t="s">
        <v>361</v>
      </c>
    </row>
    <row r="20318" spans="1:13" x14ac:dyDescent="0.2">
      <c r="A20318" s="47">
        <v>44124.625</v>
      </c>
      <c r="B20318">
        <v>3</v>
      </c>
      <c r="G20318" s="12">
        <f t="shared" si="1269"/>
        <v>2020</v>
      </c>
      <c r="H20318" s="12">
        <f t="shared" si="1270"/>
        <v>10</v>
      </c>
      <c r="I20318" s="12">
        <f t="shared" si="1271"/>
        <v>20</v>
      </c>
      <c r="J20318" s="51">
        <f t="shared" si="1272"/>
        <v>44124</v>
      </c>
      <c r="K20318" t="str">
        <f>VLOOKUP(B:B,'Справочник по тт'!$A$2:$C$5,3,0)</f>
        <v>"Парабола"</v>
      </c>
      <c r="L20318" s="23">
        <v>1</v>
      </c>
      <c r="M20318" t="s">
        <v>361</v>
      </c>
    </row>
    <row r="20319" spans="1:13" x14ac:dyDescent="0.2">
      <c r="A20319" s="47">
        <v>44124.666666666664</v>
      </c>
      <c r="B20319">
        <v>3</v>
      </c>
      <c r="G20319" s="12">
        <f t="shared" si="1269"/>
        <v>2020</v>
      </c>
      <c r="H20319" s="12">
        <f t="shared" si="1270"/>
        <v>10</v>
      </c>
      <c r="I20319" s="12">
        <f t="shared" si="1271"/>
        <v>20</v>
      </c>
      <c r="J20319" s="51">
        <f t="shared" si="1272"/>
        <v>44124</v>
      </c>
      <c r="K20319" t="str">
        <f>VLOOKUP(B:B,'Справочник по тт'!$A$2:$C$5,3,0)</f>
        <v>"Парабола"</v>
      </c>
      <c r="L20319" s="23">
        <v>1</v>
      </c>
      <c r="M20319" t="s">
        <v>361</v>
      </c>
    </row>
    <row r="20320" spans="1:13" x14ac:dyDescent="0.2">
      <c r="A20320" s="47">
        <v>44124.666666666664</v>
      </c>
      <c r="B20320">
        <v>3</v>
      </c>
      <c r="G20320" s="12">
        <f t="shared" si="1269"/>
        <v>2020</v>
      </c>
      <c r="H20320" s="12">
        <f t="shared" si="1270"/>
        <v>10</v>
      </c>
      <c r="I20320" s="12">
        <f t="shared" si="1271"/>
        <v>20</v>
      </c>
      <c r="J20320" s="51">
        <f t="shared" si="1272"/>
        <v>44124</v>
      </c>
      <c r="K20320" t="str">
        <f>VLOOKUP(B:B,'Справочник по тт'!$A$2:$C$5,3,0)</f>
        <v>"Парабола"</v>
      </c>
      <c r="L20320" s="23">
        <v>1</v>
      </c>
      <c r="M20320" t="s">
        <v>361</v>
      </c>
    </row>
    <row r="20321" spans="1:13" x14ac:dyDescent="0.2">
      <c r="A20321" s="47">
        <v>44124.666666666664</v>
      </c>
      <c r="B20321">
        <v>3</v>
      </c>
      <c r="G20321" s="12">
        <f t="shared" si="1269"/>
        <v>2020</v>
      </c>
      <c r="H20321" s="12">
        <f t="shared" si="1270"/>
        <v>10</v>
      </c>
      <c r="I20321" s="12">
        <f t="shared" si="1271"/>
        <v>20</v>
      </c>
      <c r="J20321" s="51">
        <f t="shared" si="1272"/>
        <v>44124</v>
      </c>
      <c r="K20321" t="str">
        <f>VLOOKUP(B:B,'Справочник по тт'!$A$2:$C$5,3,0)</f>
        <v>"Парабола"</v>
      </c>
      <c r="L20321" s="23">
        <v>1</v>
      </c>
      <c r="M20321" t="s">
        <v>361</v>
      </c>
    </row>
    <row r="20322" spans="1:13" x14ac:dyDescent="0.2">
      <c r="A20322" s="47">
        <v>44124.6875</v>
      </c>
      <c r="B20322">
        <v>3</v>
      </c>
      <c r="G20322" s="12">
        <f t="shared" si="1269"/>
        <v>2020</v>
      </c>
      <c r="H20322" s="12">
        <f t="shared" si="1270"/>
        <v>10</v>
      </c>
      <c r="I20322" s="12">
        <f t="shared" si="1271"/>
        <v>20</v>
      </c>
      <c r="J20322" s="51">
        <f t="shared" si="1272"/>
        <v>44124</v>
      </c>
      <c r="K20322" t="str">
        <f>VLOOKUP(B:B,'Справочник по тт'!$A$2:$C$5,3,0)</f>
        <v>"Парабола"</v>
      </c>
      <c r="L20322" s="23">
        <v>1</v>
      </c>
      <c r="M20322" t="s">
        <v>361</v>
      </c>
    </row>
    <row r="20323" spans="1:13" x14ac:dyDescent="0.2">
      <c r="A20323" s="47">
        <v>44124.708333333336</v>
      </c>
      <c r="B20323">
        <v>3</v>
      </c>
      <c r="G20323" s="12">
        <f t="shared" si="1269"/>
        <v>2020</v>
      </c>
      <c r="H20323" s="12">
        <f t="shared" si="1270"/>
        <v>10</v>
      </c>
      <c r="I20323" s="12">
        <f t="shared" si="1271"/>
        <v>20</v>
      </c>
      <c r="J20323" s="51">
        <f t="shared" si="1272"/>
        <v>44124</v>
      </c>
      <c r="K20323" t="str">
        <f>VLOOKUP(B:B,'Справочник по тт'!$A$2:$C$5,3,0)</f>
        <v>"Парабола"</v>
      </c>
      <c r="L20323" s="23">
        <v>1</v>
      </c>
      <c r="M20323" t="s">
        <v>361</v>
      </c>
    </row>
    <row r="20324" spans="1:13" x14ac:dyDescent="0.2">
      <c r="A20324" s="47">
        <v>44124.708333333336</v>
      </c>
      <c r="B20324">
        <v>3</v>
      </c>
      <c r="G20324" s="12">
        <f t="shared" si="1269"/>
        <v>2020</v>
      </c>
      <c r="H20324" s="12">
        <f t="shared" si="1270"/>
        <v>10</v>
      </c>
      <c r="I20324" s="12">
        <f t="shared" si="1271"/>
        <v>20</v>
      </c>
      <c r="J20324" s="51">
        <f t="shared" si="1272"/>
        <v>44124</v>
      </c>
      <c r="K20324" t="str">
        <f>VLOOKUP(B:B,'Справочник по тт'!$A$2:$C$5,3,0)</f>
        <v>"Парабола"</v>
      </c>
      <c r="L20324" s="23">
        <v>1</v>
      </c>
      <c r="M20324" t="s">
        <v>361</v>
      </c>
    </row>
    <row r="20325" spans="1:13" x14ac:dyDescent="0.2">
      <c r="A20325" s="47">
        <v>44124.729166666664</v>
      </c>
      <c r="B20325">
        <v>4</v>
      </c>
      <c r="G20325" s="12">
        <f t="shared" si="1269"/>
        <v>2020</v>
      </c>
      <c r="H20325" s="12">
        <f t="shared" si="1270"/>
        <v>10</v>
      </c>
      <c r="I20325" s="12">
        <f t="shared" si="1271"/>
        <v>20</v>
      </c>
      <c r="J20325" s="51">
        <f t="shared" si="1272"/>
        <v>44124</v>
      </c>
      <c r="K20325" t="str">
        <f>VLOOKUP(B:B,'Справочник по тт'!$A$2:$C$5,3,0)</f>
        <v>"Первый"</v>
      </c>
      <c r="L20325" s="23">
        <v>1</v>
      </c>
      <c r="M20325" t="s">
        <v>362</v>
      </c>
    </row>
    <row r="20326" spans="1:13" x14ac:dyDescent="0.2">
      <c r="A20326" s="47">
        <v>44124.75</v>
      </c>
      <c r="B20326">
        <v>4</v>
      </c>
      <c r="G20326" s="12">
        <f t="shared" si="1269"/>
        <v>2020</v>
      </c>
      <c r="H20326" s="12">
        <f t="shared" si="1270"/>
        <v>10</v>
      </c>
      <c r="I20326" s="12">
        <f t="shared" si="1271"/>
        <v>20</v>
      </c>
      <c r="J20326" s="51">
        <f t="shared" si="1272"/>
        <v>44124</v>
      </c>
      <c r="K20326" t="str">
        <f>VLOOKUP(B:B,'Справочник по тт'!$A$2:$C$5,3,0)</f>
        <v>"Первый"</v>
      </c>
      <c r="L20326" s="23">
        <v>1</v>
      </c>
      <c r="M20326" t="s">
        <v>362</v>
      </c>
    </row>
    <row r="20327" spans="1:13" x14ac:dyDescent="0.2">
      <c r="A20327" s="47">
        <v>44124.75</v>
      </c>
      <c r="B20327">
        <v>4</v>
      </c>
      <c r="G20327" s="12">
        <f t="shared" si="1269"/>
        <v>2020</v>
      </c>
      <c r="H20327" s="12">
        <f t="shared" si="1270"/>
        <v>10</v>
      </c>
      <c r="I20327" s="12">
        <f t="shared" si="1271"/>
        <v>20</v>
      </c>
      <c r="J20327" s="51">
        <f t="shared" si="1272"/>
        <v>44124</v>
      </c>
      <c r="K20327" t="str">
        <f>VLOOKUP(B:B,'Справочник по тт'!$A$2:$C$5,3,0)</f>
        <v>"Первый"</v>
      </c>
      <c r="L20327" s="23">
        <v>1</v>
      </c>
      <c r="M20327" t="s">
        <v>362</v>
      </c>
    </row>
    <row r="20328" spans="1:13" x14ac:dyDescent="0.2">
      <c r="A20328" s="47">
        <v>44124.75</v>
      </c>
      <c r="B20328">
        <v>4</v>
      </c>
      <c r="G20328" s="12">
        <f t="shared" si="1269"/>
        <v>2020</v>
      </c>
      <c r="H20328" s="12">
        <f t="shared" si="1270"/>
        <v>10</v>
      </c>
      <c r="I20328" s="12">
        <f t="shared" si="1271"/>
        <v>20</v>
      </c>
      <c r="J20328" s="51">
        <f t="shared" si="1272"/>
        <v>44124</v>
      </c>
      <c r="K20328" t="str">
        <f>VLOOKUP(B:B,'Справочник по тт'!$A$2:$C$5,3,0)</f>
        <v>"Первый"</v>
      </c>
      <c r="L20328" s="23">
        <v>1</v>
      </c>
      <c r="M20328" t="s">
        <v>362</v>
      </c>
    </row>
    <row r="20329" spans="1:13" x14ac:dyDescent="0.2">
      <c r="A20329" s="47">
        <v>44124.791666666664</v>
      </c>
      <c r="B20329">
        <v>4</v>
      </c>
      <c r="G20329" s="12">
        <f t="shared" si="1269"/>
        <v>2020</v>
      </c>
      <c r="H20329" s="12">
        <f t="shared" si="1270"/>
        <v>10</v>
      </c>
      <c r="I20329" s="12">
        <f t="shared" si="1271"/>
        <v>20</v>
      </c>
      <c r="J20329" s="51">
        <f t="shared" si="1272"/>
        <v>44124</v>
      </c>
      <c r="K20329" t="str">
        <f>VLOOKUP(B:B,'Справочник по тт'!$A$2:$C$5,3,0)</f>
        <v>"Первый"</v>
      </c>
      <c r="L20329" s="23">
        <v>1</v>
      </c>
      <c r="M20329" t="s">
        <v>362</v>
      </c>
    </row>
    <row r="20330" spans="1:13" x14ac:dyDescent="0.2">
      <c r="A20330" s="47">
        <v>44124.791666666664</v>
      </c>
      <c r="B20330">
        <v>4</v>
      </c>
      <c r="G20330" s="12">
        <f t="shared" si="1269"/>
        <v>2020</v>
      </c>
      <c r="H20330" s="12">
        <f t="shared" si="1270"/>
        <v>10</v>
      </c>
      <c r="I20330" s="12">
        <f t="shared" si="1271"/>
        <v>20</v>
      </c>
      <c r="J20330" s="51">
        <f t="shared" si="1272"/>
        <v>44124</v>
      </c>
      <c r="K20330" t="str">
        <f>VLOOKUP(B:B,'Справочник по тт'!$A$2:$C$5,3,0)</f>
        <v>"Первый"</v>
      </c>
      <c r="L20330" s="23">
        <v>1</v>
      </c>
      <c r="M20330" t="s">
        <v>362</v>
      </c>
    </row>
    <row r="20331" spans="1:13" x14ac:dyDescent="0.2">
      <c r="A20331" s="47">
        <v>44124.833333333336</v>
      </c>
      <c r="B20331">
        <v>1</v>
      </c>
      <c r="G20331" s="12">
        <f t="shared" si="1269"/>
        <v>2020</v>
      </c>
      <c r="H20331" s="12">
        <f t="shared" si="1270"/>
        <v>10</v>
      </c>
      <c r="I20331" s="12">
        <f t="shared" si="1271"/>
        <v>20</v>
      </c>
      <c r="J20331" s="51">
        <f t="shared" si="1272"/>
        <v>44124</v>
      </c>
      <c r="K20331" t="str">
        <f>VLOOKUP(B:B,'Справочник по тт'!$A$2:$C$5,3,0)</f>
        <v>"Шанс"</v>
      </c>
      <c r="L20331" s="23">
        <v>1</v>
      </c>
      <c r="M20331" t="s">
        <v>360</v>
      </c>
    </row>
    <row r="20332" spans="1:13" x14ac:dyDescent="0.2">
      <c r="A20332" s="47">
        <v>44124.854166666664</v>
      </c>
      <c r="B20332">
        <v>2</v>
      </c>
      <c r="G20332" s="12">
        <f t="shared" si="1269"/>
        <v>2020</v>
      </c>
      <c r="H20332" s="12">
        <f t="shared" si="1270"/>
        <v>10</v>
      </c>
      <c r="I20332" s="12">
        <f t="shared" si="1271"/>
        <v>20</v>
      </c>
      <c r="J20332" s="51">
        <f t="shared" si="1272"/>
        <v>44124</v>
      </c>
      <c r="K20332" t="str">
        <f>VLOOKUP(B:B,'Справочник по тт'!$A$2:$C$5,3,0)</f>
        <v>"Колибри"</v>
      </c>
      <c r="L20332" s="23">
        <v>1</v>
      </c>
      <c r="M20332" t="s">
        <v>380</v>
      </c>
    </row>
    <row r="20333" spans="1:13" x14ac:dyDescent="0.2">
      <c r="A20333" s="47">
        <v>44124.875</v>
      </c>
      <c r="B20333">
        <v>3</v>
      </c>
      <c r="G20333" s="12">
        <f t="shared" si="1269"/>
        <v>2020</v>
      </c>
      <c r="H20333" s="12">
        <f t="shared" si="1270"/>
        <v>10</v>
      </c>
      <c r="I20333" s="12">
        <f t="shared" si="1271"/>
        <v>20</v>
      </c>
      <c r="J20333" s="51">
        <f t="shared" si="1272"/>
        <v>44124</v>
      </c>
      <c r="K20333" t="str">
        <f>VLOOKUP(B:B,'Справочник по тт'!$A$2:$C$5,3,0)</f>
        <v>"Парабола"</v>
      </c>
      <c r="L20333" s="23">
        <v>1</v>
      </c>
      <c r="M20333" t="s">
        <v>361</v>
      </c>
    </row>
    <row r="20334" spans="1:13" x14ac:dyDescent="0.2">
      <c r="A20334" s="47">
        <v>44124.875</v>
      </c>
      <c r="B20334">
        <v>4</v>
      </c>
      <c r="G20334" s="12">
        <f t="shared" si="1269"/>
        <v>2020</v>
      </c>
      <c r="H20334" s="12">
        <f t="shared" si="1270"/>
        <v>10</v>
      </c>
      <c r="I20334" s="12">
        <f t="shared" si="1271"/>
        <v>20</v>
      </c>
      <c r="J20334" s="51">
        <f t="shared" si="1272"/>
        <v>44124</v>
      </c>
      <c r="K20334" t="str">
        <f>VLOOKUP(B:B,'Справочник по тт'!$A$2:$C$5,3,0)</f>
        <v>"Первый"</v>
      </c>
      <c r="L20334" s="23">
        <v>1</v>
      </c>
      <c r="M20334" t="s">
        <v>362</v>
      </c>
    </row>
    <row r="20335" spans="1:13" x14ac:dyDescent="0.2">
      <c r="A20335" s="47">
        <v>44124.875</v>
      </c>
      <c r="B20335">
        <v>1</v>
      </c>
      <c r="G20335" s="12">
        <f t="shared" si="1269"/>
        <v>2020</v>
      </c>
      <c r="H20335" s="12">
        <f t="shared" si="1270"/>
        <v>10</v>
      </c>
      <c r="I20335" s="12">
        <f t="shared" si="1271"/>
        <v>20</v>
      </c>
      <c r="J20335" s="51">
        <f t="shared" si="1272"/>
        <v>44124</v>
      </c>
      <c r="K20335" t="str">
        <f>VLOOKUP(B:B,'Справочник по тт'!$A$2:$C$5,3,0)</f>
        <v>"Шанс"</v>
      </c>
      <c r="L20335" s="23">
        <v>1</v>
      </c>
      <c r="M20335" t="s">
        <v>360</v>
      </c>
    </row>
    <row r="20336" spans="1:13" x14ac:dyDescent="0.2">
      <c r="A20336" s="47">
        <v>44124.958333333336</v>
      </c>
      <c r="B20336">
        <v>2</v>
      </c>
      <c r="G20336" s="12">
        <f t="shared" si="1269"/>
        <v>2020</v>
      </c>
      <c r="H20336" s="12">
        <f t="shared" si="1270"/>
        <v>10</v>
      </c>
      <c r="I20336" s="12">
        <f t="shared" si="1271"/>
        <v>20</v>
      </c>
      <c r="J20336" s="51">
        <f t="shared" si="1272"/>
        <v>44124</v>
      </c>
      <c r="K20336" t="str">
        <f>VLOOKUP(B:B,'Справочник по тт'!$A$2:$C$5,3,0)</f>
        <v>"Колибри"</v>
      </c>
      <c r="L20336" s="23">
        <v>1</v>
      </c>
      <c r="M20336" t="s">
        <v>380</v>
      </c>
    </row>
    <row r="20337" spans="1:13" x14ac:dyDescent="0.2">
      <c r="A20337" s="47">
        <v>44125.041666666664</v>
      </c>
      <c r="B20337">
        <v>3</v>
      </c>
      <c r="G20337" s="12">
        <f t="shared" si="1269"/>
        <v>2020</v>
      </c>
      <c r="H20337" s="12">
        <f t="shared" si="1270"/>
        <v>10</v>
      </c>
      <c r="I20337" s="12">
        <f t="shared" si="1271"/>
        <v>21</v>
      </c>
      <c r="J20337" s="51">
        <f t="shared" si="1272"/>
        <v>44125</v>
      </c>
      <c r="K20337" t="str">
        <f>VLOOKUP(B:B,'Справочник по тт'!$A$2:$C$5,3,0)</f>
        <v>"Парабола"</v>
      </c>
      <c r="L20337" s="23">
        <v>1</v>
      </c>
      <c r="M20337" t="s">
        <v>361</v>
      </c>
    </row>
    <row r="20338" spans="1:13" x14ac:dyDescent="0.2">
      <c r="A20338" s="47">
        <v>44125.083333333336</v>
      </c>
      <c r="B20338">
        <v>4</v>
      </c>
      <c r="G20338" s="12">
        <f t="shared" si="1269"/>
        <v>2020</v>
      </c>
      <c r="H20338" s="12">
        <f t="shared" si="1270"/>
        <v>10</v>
      </c>
      <c r="I20338" s="12">
        <f t="shared" si="1271"/>
        <v>21</v>
      </c>
      <c r="J20338" s="51">
        <f t="shared" si="1272"/>
        <v>44125</v>
      </c>
      <c r="K20338" t="str">
        <f>VLOOKUP(B:B,'Справочник по тт'!$A$2:$C$5,3,0)</f>
        <v>"Первый"</v>
      </c>
      <c r="L20338" s="23">
        <v>1</v>
      </c>
      <c r="M20338" t="s">
        <v>362</v>
      </c>
    </row>
    <row r="20339" spans="1:13" x14ac:dyDescent="0.2">
      <c r="A20339" s="47">
        <v>44125.1875</v>
      </c>
      <c r="B20339">
        <v>1</v>
      </c>
      <c r="G20339" s="12">
        <f t="shared" si="1269"/>
        <v>2020</v>
      </c>
      <c r="H20339" s="12">
        <f t="shared" si="1270"/>
        <v>10</v>
      </c>
      <c r="I20339" s="12">
        <f t="shared" si="1271"/>
        <v>21</v>
      </c>
      <c r="J20339" s="51">
        <f t="shared" si="1272"/>
        <v>44125</v>
      </c>
      <c r="K20339" t="str">
        <f>VLOOKUP(B:B,'Справочник по тт'!$A$2:$C$5,3,0)</f>
        <v>"Шанс"</v>
      </c>
      <c r="L20339" s="23">
        <v>1</v>
      </c>
      <c r="M20339" t="s">
        <v>360</v>
      </c>
    </row>
    <row r="20340" spans="1:13" x14ac:dyDescent="0.2">
      <c r="A20340" s="47">
        <v>44125.208333333336</v>
      </c>
      <c r="B20340">
        <v>2</v>
      </c>
      <c r="G20340" s="12">
        <f t="shared" si="1269"/>
        <v>2020</v>
      </c>
      <c r="H20340" s="12">
        <f t="shared" si="1270"/>
        <v>10</v>
      </c>
      <c r="I20340" s="12">
        <f t="shared" si="1271"/>
        <v>21</v>
      </c>
      <c r="J20340" s="51">
        <f t="shared" si="1272"/>
        <v>44125</v>
      </c>
      <c r="K20340" t="str">
        <f>VLOOKUP(B:B,'Справочник по тт'!$A$2:$C$5,3,0)</f>
        <v>"Колибри"</v>
      </c>
      <c r="L20340" s="23">
        <v>1</v>
      </c>
      <c r="M20340" t="s">
        <v>380</v>
      </c>
    </row>
    <row r="20341" spans="1:13" x14ac:dyDescent="0.2">
      <c r="A20341" s="47">
        <v>44125.208333333336</v>
      </c>
      <c r="B20341">
        <v>3</v>
      </c>
      <c r="G20341" s="12">
        <f t="shared" si="1269"/>
        <v>2020</v>
      </c>
      <c r="H20341" s="12">
        <f t="shared" si="1270"/>
        <v>10</v>
      </c>
      <c r="I20341" s="12">
        <f t="shared" si="1271"/>
        <v>21</v>
      </c>
      <c r="J20341" s="51">
        <f t="shared" si="1272"/>
        <v>44125</v>
      </c>
      <c r="K20341" t="str">
        <f>VLOOKUP(B:B,'Справочник по тт'!$A$2:$C$5,3,0)</f>
        <v>"Парабола"</v>
      </c>
      <c r="L20341" s="23">
        <v>1</v>
      </c>
      <c r="M20341" t="s">
        <v>361</v>
      </c>
    </row>
    <row r="20342" spans="1:13" x14ac:dyDescent="0.2">
      <c r="A20342" s="47">
        <v>44125.208333333336</v>
      </c>
      <c r="B20342">
        <v>4</v>
      </c>
      <c r="G20342" s="12">
        <f t="shared" si="1269"/>
        <v>2020</v>
      </c>
      <c r="H20342" s="12">
        <f t="shared" si="1270"/>
        <v>10</v>
      </c>
      <c r="I20342" s="12">
        <f t="shared" si="1271"/>
        <v>21</v>
      </c>
      <c r="J20342" s="51">
        <f t="shared" si="1272"/>
        <v>44125</v>
      </c>
      <c r="K20342" t="str">
        <f>VLOOKUP(B:B,'Справочник по тт'!$A$2:$C$5,3,0)</f>
        <v>"Первый"</v>
      </c>
      <c r="L20342" s="23">
        <v>1</v>
      </c>
      <c r="M20342" t="s">
        <v>362</v>
      </c>
    </row>
    <row r="20343" spans="1:13" x14ac:dyDescent="0.2">
      <c r="A20343" s="47">
        <v>44125.25</v>
      </c>
      <c r="B20343">
        <v>1</v>
      </c>
      <c r="G20343" s="12">
        <f t="shared" si="1269"/>
        <v>2020</v>
      </c>
      <c r="H20343" s="12">
        <f t="shared" si="1270"/>
        <v>10</v>
      </c>
      <c r="I20343" s="12">
        <f t="shared" si="1271"/>
        <v>21</v>
      </c>
      <c r="J20343" s="51">
        <f t="shared" si="1272"/>
        <v>44125</v>
      </c>
      <c r="K20343" t="str">
        <f>VLOOKUP(B:B,'Справочник по тт'!$A$2:$C$5,3,0)</f>
        <v>"Шанс"</v>
      </c>
      <c r="L20343" s="23">
        <v>1</v>
      </c>
      <c r="M20343" t="s">
        <v>360</v>
      </c>
    </row>
    <row r="20344" spans="1:13" x14ac:dyDescent="0.2">
      <c r="A20344" s="47">
        <v>44125.25</v>
      </c>
      <c r="B20344">
        <v>2</v>
      </c>
      <c r="G20344" s="12">
        <f t="shared" si="1269"/>
        <v>2020</v>
      </c>
      <c r="H20344" s="12">
        <f t="shared" si="1270"/>
        <v>10</v>
      </c>
      <c r="I20344" s="12">
        <f t="shared" si="1271"/>
        <v>21</v>
      </c>
      <c r="J20344" s="51">
        <f t="shared" si="1272"/>
        <v>44125</v>
      </c>
      <c r="K20344" t="str">
        <f>VLOOKUP(B:B,'Справочник по тт'!$A$2:$C$5,3,0)</f>
        <v>"Колибри"</v>
      </c>
      <c r="L20344" s="23">
        <v>1</v>
      </c>
      <c r="M20344" t="s">
        <v>380</v>
      </c>
    </row>
    <row r="20345" spans="1:13" x14ac:dyDescent="0.2">
      <c r="A20345" s="47">
        <v>44125.333333333336</v>
      </c>
      <c r="B20345">
        <v>3</v>
      </c>
      <c r="G20345" s="12">
        <f t="shared" si="1269"/>
        <v>2020</v>
      </c>
      <c r="H20345" s="12">
        <f t="shared" si="1270"/>
        <v>10</v>
      </c>
      <c r="I20345" s="12">
        <f t="shared" si="1271"/>
        <v>21</v>
      </c>
      <c r="J20345" s="51">
        <f t="shared" si="1272"/>
        <v>44125</v>
      </c>
      <c r="K20345" t="str">
        <f>VLOOKUP(B:B,'Справочник по тт'!$A$2:$C$5,3,0)</f>
        <v>"Парабола"</v>
      </c>
      <c r="L20345" s="23">
        <v>1</v>
      </c>
      <c r="M20345" t="s">
        <v>361</v>
      </c>
    </row>
    <row r="20346" spans="1:13" x14ac:dyDescent="0.2">
      <c r="A20346" s="47">
        <v>44125.333333333336</v>
      </c>
      <c r="B20346">
        <v>4</v>
      </c>
      <c r="G20346" s="12">
        <f t="shared" si="1269"/>
        <v>2020</v>
      </c>
      <c r="H20346" s="12">
        <f t="shared" si="1270"/>
        <v>10</v>
      </c>
      <c r="I20346" s="12">
        <f t="shared" si="1271"/>
        <v>21</v>
      </c>
      <c r="J20346" s="51">
        <f t="shared" si="1272"/>
        <v>44125</v>
      </c>
      <c r="K20346" t="str">
        <f>VLOOKUP(B:B,'Справочник по тт'!$A$2:$C$5,3,0)</f>
        <v>"Первый"</v>
      </c>
      <c r="L20346" s="23">
        <v>1</v>
      </c>
      <c r="M20346" t="s">
        <v>362</v>
      </c>
    </row>
    <row r="20347" spans="1:13" x14ac:dyDescent="0.2">
      <c r="A20347" s="47">
        <v>44125.333333333336</v>
      </c>
      <c r="B20347">
        <v>1</v>
      </c>
      <c r="G20347" s="12">
        <f t="shared" si="1269"/>
        <v>2020</v>
      </c>
      <c r="H20347" s="12">
        <f t="shared" si="1270"/>
        <v>10</v>
      </c>
      <c r="I20347" s="12">
        <f t="shared" si="1271"/>
        <v>21</v>
      </c>
      <c r="J20347" s="51">
        <f t="shared" si="1272"/>
        <v>44125</v>
      </c>
      <c r="K20347" t="str">
        <f>VLOOKUP(B:B,'Справочник по тт'!$A$2:$C$5,3,0)</f>
        <v>"Шанс"</v>
      </c>
      <c r="L20347" s="23">
        <v>1</v>
      </c>
      <c r="M20347" t="s">
        <v>360</v>
      </c>
    </row>
    <row r="20348" spans="1:13" x14ac:dyDescent="0.2">
      <c r="A20348" s="47">
        <v>44125.333333333336</v>
      </c>
      <c r="B20348">
        <v>2</v>
      </c>
      <c r="G20348" s="12">
        <f t="shared" si="1269"/>
        <v>2020</v>
      </c>
      <c r="H20348" s="12">
        <f t="shared" si="1270"/>
        <v>10</v>
      </c>
      <c r="I20348" s="12">
        <f t="shared" si="1271"/>
        <v>21</v>
      </c>
      <c r="J20348" s="51">
        <f t="shared" si="1272"/>
        <v>44125</v>
      </c>
      <c r="K20348" t="str">
        <f>VLOOKUP(B:B,'Справочник по тт'!$A$2:$C$5,3,0)</f>
        <v>"Колибри"</v>
      </c>
      <c r="L20348" s="23">
        <v>1</v>
      </c>
      <c r="M20348" t="s">
        <v>380</v>
      </c>
    </row>
    <row r="20349" spans="1:13" x14ac:dyDescent="0.2">
      <c r="A20349" s="47">
        <v>44125.333333333336</v>
      </c>
      <c r="B20349">
        <v>3</v>
      </c>
      <c r="G20349" s="12">
        <f t="shared" si="1269"/>
        <v>2020</v>
      </c>
      <c r="H20349" s="12">
        <f t="shared" si="1270"/>
        <v>10</v>
      </c>
      <c r="I20349" s="12">
        <f t="shared" si="1271"/>
        <v>21</v>
      </c>
      <c r="J20349" s="51">
        <f t="shared" si="1272"/>
        <v>44125</v>
      </c>
      <c r="K20349" t="str">
        <f>VLOOKUP(B:B,'Справочник по тт'!$A$2:$C$5,3,0)</f>
        <v>"Парабола"</v>
      </c>
      <c r="L20349" s="23">
        <v>1</v>
      </c>
      <c r="M20349" t="s">
        <v>361</v>
      </c>
    </row>
    <row r="20350" spans="1:13" x14ac:dyDescent="0.2">
      <c r="A20350" s="47">
        <v>44125.375</v>
      </c>
      <c r="B20350">
        <v>4</v>
      </c>
      <c r="G20350" s="12">
        <f t="shared" si="1269"/>
        <v>2020</v>
      </c>
      <c r="H20350" s="12">
        <f t="shared" si="1270"/>
        <v>10</v>
      </c>
      <c r="I20350" s="12">
        <f t="shared" si="1271"/>
        <v>21</v>
      </c>
      <c r="J20350" s="51">
        <f t="shared" si="1272"/>
        <v>44125</v>
      </c>
      <c r="K20350" t="str">
        <f>VLOOKUP(B:B,'Справочник по тт'!$A$2:$C$5,3,0)</f>
        <v>"Первый"</v>
      </c>
      <c r="L20350" s="23">
        <v>1</v>
      </c>
      <c r="M20350" t="s">
        <v>362</v>
      </c>
    </row>
    <row r="20351" spans="1:13" x14ac:dyDescent="0.2">
      <c r="A20351" s="47">
        <v>44125.375</v>
      </c>
      <c r="B20351">
        <v>1</v>
      </c>
      <c r="G20351" s="12">
        <f t="shared" si="1269"/>
        <v>2020</v>
      </c>
      <c r="H20351" s="12">
        <f t="shared" si="1270"/>
        <v>10</v>
      </c>
      <c r="I20351" s="12">
        <f t="shared" si="1271"/>
        <v>21</v>
      </c>
      <c r="J20351" s="51">
        <f t="shared" si="1272"/>
        <v>44125</v>
      </c>
      <c r="K20351" t="str">
        <f>VLOOKUP(B:B,'Справочник по тт'!$A$2:$C$5,3,0)</f>
        <v>"Шанс"</v>
      </c>
      <c r="L20351" s="23">
        <v>1</v>
      </c>
      <c r="M20351" t="s">
        <v>360</v>
      </c>
    </row>
    <row r="20352" spans="1:13" x14ac:dyDescent="0.2">
      <c r="A20352" s="47">
        <v>44125.375</v>
      </c>
      <c r="B20352">
        <v>2</v>
      </c>
      <c r="G20352" s="12">
        <f t="shared" si="1269"/>
        <v>2020</v>
      </c>
      <c r="H20352" s="12">
        <f t="shared" si="1270"/>
        <v>10</v>
      </c>
      <c r="I20352" s="12">
        <f t="shared" si="1271"/>
        <v>21</v>
      </c>
      <c r="J20352" s="51">
        <f t="shared" si="1272"/>
        <v>44125</v>
      </c>
      <c r="K20352" t="str">
        <f>VLOOKUP(B:B,'Справочник по тт'!$A$2:$C$5,3,0)</f>
        <v>"Колибри"</v>
      </c>
      <c r="L20352" s="23">
        <v>1</v>
      </c>
      <c r="M20352" t="s">
        <v>380</v>
      </c>
    </row>
    <row r="20353" spans="1:13" x14ac:dyDescent="0.2">
      <c r="A20353" s="47">
        <v>44125.375</v>
      </c>
      <c r="B20353">
        <v>3</v>
      </c>
      <c r="G20353" s="12">
        <f t="shared" si="1269"/>
        <v>2020</v>
      </c>
      <c r="H20353" s="12">
        <f t="shared" si="1270"/>
        <v>10</v>
      </c>
      <c r="I20353" s="12">
        <f t="shared" si="1271"/>
        <v>21</v>
      </c>
      <c r="J20353" s="51">
        <f t="shared" si="1272"/>
        <v>44125</v>
      </c>
      <c r="K20353" t="str">
        <f>VLOOKUP(B:B,'Справочник по тт'!$A$2:$C$5,3,0)</f>
        <v>"Парабола"</v>
      </c>
      <c r="L20353" s="23">
        <v>1</v>
      </c>
      <c r="M20353" t="s">
        <v>361</v>
      </c>
    </row>
    <row r="20354" spans="1:13" x14ac:dyDescent="0.2">
      <c r="A20354" s="47">
        <v>44125.375</v>
      </c>
      <c r="B20354">
        <v>4</v>
      </c>
      <c r="G20354" s="12">
        <f t="shared" si="1269"/>
        <v>2020</v>
      </c>
      <c r="H20354" s="12">
        <f t="shared" si="1270"/>
        <v>10</v>
      </c>
      <c r="I20354" s="12">
        <f t="shared" si="1271"/>
        <v>21</v>
      </c>
      <c r="J20354" s="51">
        <f t="shared" si="1272"/>
        <v>44125</v>
      </c>
      <c r="K20354" t="str">
        <f>VLOOKUP(B:B,'Справочник по тт'!$A$2:$C$5,3,0)</f>
        <v>"Первый"</v>
      </c>
      <c r="L20354" s="23">
        <v>1</v>
      </c>
      <c r="M20354" t="s">
        <v>362</v>
      </c>
    </row>
    <row r="20355" spans="1:13" x14ac:dyDescent="0.2">
      <c r="A20355" s="47">
        <v>44125.375</v>
      </c>
      <c r="B20355">
        <v>1</v>
      </c>
      <c r="G20355" s="12">
        <f t="shared" ref="G20355:G20418" si="1273">YEAR(A20355)</f>
        <v>2020</v>
      </c>
      <c r="H20355" s="12">
        <f t="shared" ref="H20355:H20418" si="1274">MONTH(A20355)</f>
        <v>10</v>
      </c>
      <c r="I20355" s="12">
        <f t="shared" ref="I20355:I20418" si="1275">DAY(A20355)</f>
        <v>21</v>
      </c>
      <c r="J20355" s="51">
        <f t="shared" ref="J20355:J20418" si="1276">DATE(G:G,H:H,I:I)</f>
        <v>44125</v>
      </c>
      <c r="K20355" t="str">
        <f>VLOOKUP(B:B,'Справочник по тт'!$A$2:$C$5,3,0)</f>
        <v>"Шанс"</v>
      </c>
      <c r="L20355" s="23">
        <v>1</v>
      </c>
      <c r="M20355" t="s">
        <v>360</v>
      </c>
    </row>
    <row r="20356" spans="1:13" x14ac:dyDescent="0.2">
      <c r="A20356" s="47">
        <v>44125.375</v>
      </c>
      <c r="B20356">
        <v>2</v>
      </c>
      <c r="G20356" s="12">
        <f t="shared" si="1273"/>
        <v>2020</v>
      </c>
      <c r="H20356" s="12">
        <f t="shared" si="1274"/>
        <v>10</v>
      </c>
      <c r="I20356" s="12">
        <f t="shared" si="1275"/>
        <v>21</v>
      </c>
      <c r="J20356" s="51">
        <f t="shared" si="1276"/>
        <v>44125</v>
      </c>
      <c r="K20356" t="str">
        <f>VLOOKUP(B:B,'Справочник по тт'!$A$2:$C$5,3,0)</f>
        <v>"Колибри"</v>
      </c>
      <c r="L20356" s="23">
        <v>1</v>
      </c>
      <c r="M20356" t="s">
        <v>380</v>
      </c>
    </row>
    <row r="20357" spans="1:13" x14ac:dyDescent="0.2">
      <c r="A20357" s="47">
        <v>44125.375</v>
      </c>
      <c r="B20357">
        <v>3</v>
      </c>
      <c r="G20357" s="12">
        <f t="shared" si="1273"/>
        <v>2020</v>
      </c>
      <c r="H20357" s="12">
        <f t="shared" si="1274"/>
        <v>10</v>
      </c>
      <c r="I20357" s="12">
        <f t="shared" si="1275"/>
        <v>21</v>
      </c>
      <c r="J20357" s="51">
        <f t="shared" si="1276"/>
        <v>44125</v>
      </c>
      <c r="K20357" t="str">
        <f>VLOOKUP(B:B,'Справочник по тт'!$A$2:$C$5,3,0)</f>
        <v>"Парабола"</v>
      </c>
      <c r="L20357" s="23">
        <v>1</v>
      </c>
      <c r="M20357" t="s">
        <v>361</v>
      </c>
    </row>
    <row r="20358" spans="1:13" x14ac:dyDescent="0.2">
      <c r="A20358" s="47">
        <v>44125.375</v>
      </c>
      <c r="B20358">
        <v>4</v>
      </c>
      <c r="G20358" s="12">
        <f t="shared" si="1273"/>
        <v>2020</v>
      </c>
      <c r="H20358" s="12">
        <f t="shared" si="1274"/>
        <v>10</v>
      </c>
      <c r="I20358" s="12">
        <f t="shared" si="1275"/>
        <v>21</v>
      </c>
      <c r="J20358" s="51">
        <f t="shared" si="1276"/>
        <v>44125</v>
      </c>
      <c r="K20358" t="str">
        <f>VLOOKUP(B:B,'Справочник по тт'!$A$2:$C$5,3,0)</f>
        <v>"Первый"</v>
      </c>
      <c r="L20358" s="23">
        <v>1</v>
      </c>
      <c r="M20358" t="s">
        <v>362</v>
      </c>
    </row>
    <row r="20359" spans="1:13" x14ac:dyDescent="0.2">
      <c r="A20359" s="47">
        <v>44125.375</v>
      </c>
      <c r="B20359">
        <v>1</v>
      </c>
      <c r="G20359" s="12">
        <f t="shared" si="1273"/>
        <v>2020</v>
      </c>
      <c r="H20359" s="12">
        <f t="shared" si="1274"/>
        <v>10</v>
      </c>
      <c r="I20359" s="12">
        <f t="shared" si="1275"/>
        <v>21</v>
      </c>
      <c r="J20359" s="51">
        <f t="shared" si="1276"/>
        <v>44125</v>
      </c>
      <c r="K20359" t="str">
        <f>VLOOKUP(B:B,'Справочник по тт'!$A$2:$C$5,3,0)</f>
        <v>"Шанс"</v>
      </c>
      <c r="L20359" s="23">
        <v>1</v>
      </c>
      <c r="M20359" t="s">
        <v>360</v>
      </c>
    </row>
    <row r="20360" spans="1:13" x14ac:dyDescent="0.2">
      <c r="A20360" s="47">
        <v>44125.375</v>
      </c>
      <c r="B20360">
        <v>2</v>
      </c>
      <c r="G20360" s="12">
        <f t="shared" si="1273"/>
        <v>2020</v>
      </c>
      <c r="H20360" s="12">
        <f t="shared" si="1274"/>
        <v>10</v>
      </c>
      <c r="I20360" s="12">
        <f t="shared" si="1275"/>
        <v>21</v>
      </c>
      <c r="J20360" s="51">
        <f t="shared" si="1276"/>
        <v>44125</v>
      </c>
      <c r="K20360" t="str">
        <f>VLOOKUP(B:B,'Справочник по тт'!$A$2:$C$5,3,0)</f>
        <v>"Колибри"</v>
      </c>
      <c r="L20360" s="23">
        <v>1</v>
      </c>
      <c r="M20360" t="s">
        <v>380</v>
      </c>
    </row>
    <row r="20361" spans="1:13" x14ac:dyDescent="0.2">
      <c r="A20361" s="47">
        <v>44125.375</v>
      </c>
      <c r="B20361">
        <v>3</v>
      </c>
      <c r="G20361" s="12">
        <f t="shared" si="1273"/>
        <v>2020</v>
      </c>
      <c r="H20361" s="12">
        <f t="shared" si="1274"/>
        <v>10</v>
      </c>
      <c r="I20361" s="12">
        <f t="shared" si="1275"/>
        <v>21</v>
      </c>
      <c r="J20361" s="51">
        <f t="shared" si="1276"/>
        <v>44125</v>
      </c>
      <c r="K20361" t="str">
        <f>VLOOKUP(B:B,'Справочник по тт'!$A$2:$C$5,3,0)</f>
        <v>"Парабола"</v>
      </c>
      <c r="L20361" s="23">
        <v>1</v>
      </c>
      <c r="M20361" t="s">
        <v>361</v>
      </c>
    </row>
    <row r="20362" spans="1:13" x14ac:dyDescent="0.2">
      <c r="A20362" s="47">
        <v>44125.375</v>
      </c>
      <c r="B20362">
        <v>4</v>
      </c>
      <c r="G20362" s="12">
        <f t="shared" si="1273"/>
        <v>2020</v>
      </c>
      <c r="H20362" s="12">
        <f t="shared" si="1274"/>
        <v>10</v>
      </c>
      <c r="I20362" s="12">
        <f t="shared" si="1275"/>
        <v>21</v>
      </c>
      <c r="J20362" s="51">
        <f t="shared" si="1276"/>
        <v>44125</v>
      </c>
      <c r="K20362" t="str">
        <f>VLOOKUP(B:B,'Справочник по тт'!$A$2:$C$5,3,0)</f>
        <v>"Первый"</v>
      </c>
      <c r="L20362" s="23">
        <v>1</v>
      </c>
      <c r="M20362" t="s">
        <v>362</v>
      </c>
    </row>
    <row r="20363" spans="1:13" x14ac:dyDescent="0.2">
      <c r="A20363" s="47">
        <v>44125.375</v>
      </c>
      <c r="B20363">
        <v>1</v>
      </c>
      <c r="G20363" s="12">
        <f t="shared" si="1273"/>
        <v>2020</v>
      </c>
      <c r="H20363" s="12">
        <f t="shared" si="1274"/>
        <v>10</v>
      </c>
      <c r="I20363" s="12">
        <f t="shared" si="1275"/>
        <v>21</v>
      </c>
      <c r="J20363" s="51">
        <f t="shared" si="1276"/>
        <v>44125</v>
      </c>
      <c r="K20363" t="str">
        <f>VLOOKUP(B:B,'Справочник по тт'!$A$2:$C$5,3,0)</f>
        <v>"Шанс"</v>
      </c>
      <c r="L20363" s="23">
        <v>1</v>
      </c>
      <c r="M20363" t="s">
        <v>360</v>
      </c>
    </row>
    <row r="20364" spans="1:13" x14ac:dyDescent="0.2">
      <c r="A20364" s="47">
        <v>44125.375</v>
      </c>
      <c r="B20364">
        <v>2</v>
      </c>
      <c r="G20364" s="12">
        <f t="shared" si="1273"/>
        <v>2020</v>
      </c>
      <c r="H20364" s="12">
        <f t="shared" si="1274"/>
        <v>10</v>
      </c>
      <c r="I20364" s="12">
        <f t="shared" si="1275"/>
        <v>21</v>
      </c>
      <c r="J20364" s="51">
        <f t="shared" si="1276"/>
        <v>44125</v>
      </c>
      <c r="K20364" t="str">
        <f>VLOOKUP(B:B,'Справочник по тт'!$A$2:$C$5,3,0)</f>
        <v>"Колибри"</v>
      </c>
      <c r="L20364" s="23">
        <v>1</v>
      </c>
      <c r="M20364" t="s">
        <v>380</v>
      </c>
    </row>
    <row r="20365" spans="1:13" x14ac:dyDescent="0.2">
      <c r="A20365" s="47">
        <v>44125.375</v>
      </c>
      <c r="B20365">
        <v>3</v>
      </c>
      <c r="G20365" s="12">
        <f t="shared" si="1273"/>
        <v>2020</v>
      </c>
      <c r="H20365" s="12">
        <f t="shared" si="1274"/>
        <v>10</v>
      </c>
      <c r="I20365" s="12">
        <f t="shared" si="1275"/>
        <v>21</v>
      </c>
      <c r="J20365" s="51">
        <f t="shared" si="1276"/>
        <v>44125</v>
      </c>
      <c r="K20365" t="str">
        <f>VLOOKUP(B:B,'Справочник по тт'!$A$2:$C$5,3,0)</f>
        <v>"Парабола"</v>
      </c>
      <c r="L20365" s="23">
        <v>1</v>
      </c>
      <c r="M20365" t="s">
        <v>361</v>
      </c>
    </row>
    <row r="20366" spans="1:13" x14ac:dyDescent="0.2">
      <c r="A20366" s="47">
        <v>44125.375</v>
      </c>
      <c r="B20366">
        <v>4</v>
      </c>
      <c r="G20366" s="12">
        <f t="shared" si="1273"/>
        <v>2020</v>
      </c>
      <c r="H20366" s="12">
        <f t="shared" si="1274"/>
        <v>10</v>
      </c>
      <c r="I20366" s="12">
        <f t="shared" si="1275"/>
        <v>21</v>
      </c>
      <c r="J20366" s="51">
        <f t="shared" si="1276"/>
        <v>44125</v>
      </c>
      <c r="K20366" t="str">
        <f>VLOOKUP(B:B,'Справочник по тт'!$A$2:$C$5,3,0)</f>
        <v>"Первый"</v>
      </c>
      <c r="L20366" s="23">
        <v>1</v>
      </c>
      <c r="M20366" t="s">
        <v>362</v>
      </c>
    </row>
    <row r="20367" spans="1:13" x14ac:dyDescent="0.2">
      <c r="A20367" s="47">
        <v>44125.375</v>
      </c>
      <c r="B20367">
        <v>1</v>
      </c>
      <c r="G20367" s="12">
        <f t="shared" si="1273"/>
        <v>2020</v>
      </c>
      <c r="H20367" s="12">
        <f t="shared" si="1274"/>
        <v>10</v>
      </c>
      <c r="I20367" s="12">
        <f t="shared" si="1275"/>
        <v>21</v>
      </c>
      <c r="J20367" s="51">
        <f t="shared" si="1276"/>
        <v>44125</v>
      </c>
      <c r="K20367" t="str">
        <f>VLOOKUP(B:B,'Справочник по тт'!$A$2:$C$5,3,0)</f>
        <v>"Шанс"</v>
      </c>
      <c r="L20367" s="23">
        <v>1</v>
      </c>
      <c r="M20367" t="s">
        <v>360</v>
      </c>
    </row>
    <row r="20368" spans="1:13" x14ac:dyDescent="0.2">
      <c r="A20368" s="47">
        <v>44125.395833333336</v>
      </c>
      <c r="B20368">
        <v>2</v>
      </c>
      <c r="G20368" s="12">
        <f t="shared" si="1273"/>
        <v>2020</v>
      </c>
      <c r="H20368" s="12">
        <f t="shared" si="1274"/>
        <v>10</v>
      </c>
      <c r="I20368" s="12">
        <f t="shared" si="1275"/>
        <v>21</v>
      </c>
      <c r="J20368" s="51">
        <f t="shared" si="1276"/>
        <v>44125</v>
      </c>
      <c r="K20368" t="str">
        <f>VLOOKUP(B:B,'Справочник по тт'!$A$2:$C$5,3,0)</f>
        <v>"Колибри"</v>
      </c>
      <c r="L20368" s="23">
        <v>1</v>
      </c>
      <c r="M20368" t="s">
        <v>380</v>
      </c>
    </row>
    <row r="20369" spans="1:13" x14ac:dyDescent="0.2">
      <c r="A20369" s="47">
        <v>44125.416666666664</v>
      </c>
      <c r="B20369">
        <v>3</v>
      </c>
      <c r="G20369" s="12">
        <f t="shared" si="1273"/>
        <v>2020</v>
      </c>
      <c r="H20369" s="12">
        <f t="shared" si="1274"/>
        <v>10</v>
      </c>
      <c r="I20369" s="12">
        <f t="shared" si="1275"/>
        <v>21</v>
      </c>
      <c r="J20369" s="51">
        <f t="shared" si="1276"/>
        <v>44125</v>
      </c>
      <c r="K20369" t="str">
        <f>VLOOKUP(B:B,'Справочник по тт'!$A$2:$C$5,3,0)</f>
        <v>"Парабола"</v>
      </c>
      <c r="L20369" s="23">
        <v>1</v>
      </c>
      <c r="M20369" t="s">
        <v>361</v>
      </c>
    </row>
    <row r="20370" spans="1:13" x14ac:dyDescent="0.2">
      <c r="A20370" s="47">
        <v>44125.416666666664</v>
      </c>
      <c r="B20370">
        <v>4</v>
      </c>
      <c r="G20370" s="12">
        <f t="shared" si="1273"/>
        <v>2020</v>
      </c>
      <c r="H20370" s="12">
        <f t="shared" si="1274"/>
        <v>10</v>
      </c>
      <c r="I20370" s="12">
        <f t="shared" si="1275"/>
        <v>21</v>
      </c>
      <c r="J20370" s="51">
        <f t="shared" si="1276"/>
        <v>44125</v>
      </c>
      <c r="K20370" t="str">
        <f>VLOOKUP(B:B,'Справочник по тт'!$A$2:$C$5,3,0)</f>
        <v>"Первый"</v>
      </c>
      <c r="L20370" s="23">
        <v>1</v>
      </c>
      <c r="M20370" t="s">
        <v>362</v>
      </c>
    </row>
    <row r="20371" spans="1:13" x14ac:dyDescent="0.2">
      <c r="A20371" s="47">
        <v>44125.416666666664</v>
      </c>
      <c r="B20371">
        <v>1</v>
      </c>
      <c r="G20371" s="12">
        <f t="shared" si="1273"/>
        <v>2020</v>
      </c>
      <c r="H20371" s="12">
        <f t="shared" si="1274"/>
        <v>10</v>
      </c>
      <c r="I20371" s="12">
        <f t="shared" si="1275"/>
        <v>21</v>
      </c>
      <c r="J20371" s="51">
        <f t="shared" si="1276"/>
        <v>44125</v>
      </c>
      <c r="K20371" t="str">
        <f>VLOOKUP(B:B,'Справочник по тт'!$A$2:$C$5,3,0)</f>
        <v>"Шанс"</v>
      </c>
      <c r="L20371" s="23">
        <v>1</v>
      </c>
      <c r="M20371" t="s">
        <v>360</v>
      </c>
    </row>
    <row r="20372" spans="1:13" x14ac:dyDescent="0.2">
      <c r="A20372" s="47">
        <v>44125.416666666664</v>
      </c>
      <c r="B20372">
        <v>2</v>
      </c>
      <c r="G20372" s="12">
        <f t="shared" si="1273"/>
        <v>2020</v>
      </c>
      <c r="H20372" s="12">
        <f t="shared" si="1274"/>
        <v>10</v>
      </c>
      <c r="I20372" s="12">
        <f t="shared" si="1275"/>
        <v>21</v>
      </c>
      <c r="J20372" s="51">
        <f t="shared" si="1276"/>
        <v>44125</v>
      </c>
      <c r="K20372" t="str">
        <f>VLOOKUP(B:B,'Справочник по тт'!$A$2:$C$5,3,0)</f>
        <v>"Колибри"</v>
      </c>
      <c r="L20372" s="23">
        <v>1</v>
      </c>
      <c r="M20372" t="s">
        <v>380</v>
      </c>
    </row>
    <row r="20373" spans="1:13" x14ac:dyDescent="0.2">
      <c r="A20373" s="47">
        <v>44125.416666666664</v>
      </c>
      <c r="B20373">
        <v>3</v>
      </c>
      <c r="G20373" s="12">
        <f t="shared" si="1273"/>
        <v>2020</v>
      </c>
      <c r="H20373" s="12">
        <f t="shared" si="1274"/>
        <v>10</v>
      </c>
      <c r="I20373" s="12">
        <f t="shared" si="1275"/>
        <v>21</v>
      </c>
      <c r="J20373" s="51">
        <f t="shared" si="1276"/>
        <v>44125</v>
      </c>
      <c r="K20373" t="str">
        <f>VLOOKUP(B:B,'Справочник по тт'!$A$2:$C$5,3,0)</f>
        <v>"Парабола"</v>
      </c>
      <c r="L20373" s="23">
        <v>1</v>
      </c>
      <c r="M20373" t="s">
        <v>361</v>
      </c>
    </row>
    <row r="20374" spans="1:13" x14ac:dyDescent="0.2">
      <c r="A20374" s="47">
        <v>44125.416666666664</v>
      </c>
      <c r="B20374">
        <v>4</v>
      </c>
      <c r="G20374" s="12">
        <f t="shared" si="1273"/>
        <v>2020</v>
      </c>
      <c r="H20374" s="12">
        <f t="shared" si="1274"/>
        <v>10</v>
      </c>
      <c r="I20374" s="12">
        <f t="shared" si="1275"/>
        <v>21</v>
      </c>
      <c r="J20374" s="51">
        <f t="shared" si="1276"/>
        <v>44125</v>
      </c>
      <c r="K20374" t="str">
        <f>VLOOKUP(B:B,'Справочник по тт'!$A$2:$C$5,3,0)</f>
        <v>"Первый"</v>
      </c>
      <c r="L20374" s="23">
        <v>1</v>
      </c>
      <c r="M20374" t="s">
        <v>362</v>
      </c>
    </row>
    <row r="20375" spans="1:13" x14ac:dyDescent="0.2">
      <c r="A20375" s="47">
        <v>44125.416666666664</v>
      </c>
      <c r="B20375">
        <v>1</v>
      </c>
      <c r="G20375" s="12">
        <f t="shared" si="1273"/>
        <v>2020</v>
      </c>
      <c r="H20375" s="12">
        <f t="shared" si="1274"/>
        <v>10</v>
      </c>
      <c r="I20375" s="12">
        <f t="shared" si="1275"/>
        <v>21</v>
      </c>
      <c r="J20375" s="51">
        <f t="shared" si="1276"/>
        <v>44125</v>
      </c>
      <c r="K20375" t="str">
        <f>VLOOKUP(B:B,'Справочник по тт'!$A$2:$C$5,3,0)</f>
        <v>"Шанс"</v>
      </c>
      <c r="L20375" s="23">
        <v>1</v>
      </c>
      <c r="M20375" t="s">
        <v>360</v>
      </c>
    </row>
    <row r="20376" spans="1:13" x14ac:dyDescent="0.2">
      <c r="A20376" s="47">
        <v>44125.416666666664</v>
      </c>
      <c r="B20376">
        <v>2</v>
      </c>
      <c r="G20376" s="12">
        <f t="shared" si="1273"/>
        <v>2020</v>
      </c>
      <c r="H20376" s="12">
        <f t="shared" si="1274"/>
        <v>10</v>
      </c>
      <c r="I20376" s="12">
        <f t="shared" si="1275"/>
        <v>21</v>
      </c>
      <c r="J20376" s="51">
        <f t="shared" si="1276"/>
        <v>44125</v>
      </c>
      <c r="K20376" t="str">
        <f>VLOOKUP(B:B,'Справочник по тт'!$A$2:$C$5,3,0)</f>
        <v>"Колибри"</v>
      </c>
      <c r="L20376" s="23">
        <v>1</v>
      </c>
      <c r="M20376" t="s">
        <v>380</v>
      </c>
    </row>
    <row r="20377" spans="1:13" x14ac:dyDescent="0.2">
      <c r="A20377" s="47">
        <v>44125.416666666664</v>
      </c>
      <c r="B20377">
        <v>3</v>
      </c>
      <c r="G20377" s="12">
        <f t="shared" si="1273"/>
        <v>2020</v>
      </c>
      <c r="H20377" s="12">
        <f t="shared" si="1274"/>
        <v>10</v>
      </c>
      <c r="I20377" s="12">
        <f t="shared" si="1275"/>
        <v>21</v>
      </c>
      <c r="J20377" s="51">
        <f t="shared" si="1276"/>
        <v>44125</v>
      </c>
      <c r="K20377" t="str">
        <f>VLOOKUP(B:B,'Справочник по тт'!$A$2:$C$5,3,0)</f>
        <v>"Парабола"</v>
      </c>
      <c r="L20377" s="23">
        <v>1</v>
      </c>
      <c r="M20377" t="s">
        <v>361</v>
      </c>
    </row>
    <row r="20378" spans="1:13" x14ac:dyDescent="0.2">
      <c r="A20378" s="47">
        <v>44125.416666666664</v>
      </c>
      <c r="B20378">
        <v>4</v>
      </c>
      <c r="G20378" s="12">
        <f t="shared" si="1273"/>
        <v>2020</v>
      </c>
      <c r="H20378" s="12">
        <f t="shared" si="1274"/>
        <v>10</v>
      </c>
      <c r="I20378" s="12">
        <f t="shared" si="1275"/>
        <v>21</v>
      </c>
      <c r="J20378" s="51">
        <f t="shared" si="1276"/>
        <v>44125</v>
      </c>
      <c r="K20378" t="str">
        <f>VLOOKUP(B:B,'Справочник по тт'!$A$2:$C$5,3,0)</f>
        <v>"Первый"</v>
      </c>
      <c r="L20378" s="23">
        <v>1</v>
      </c>
      <c r="M20378" t="s">
        <v>362</v>
      </c>
    </row>
    <row r="20379" spans="1:13" x14ac:dyDescent="0.2">
      <c r="A20379" s="47">
        <v>44125.416666666664</v>
      </c>
      <c r="B20379">
        <v>1</v>
      </c>
      <c r="G20379" s="12">
        <f t="shared" si="1273"/>
        <v>2020</v>
      </c>
      <c r="H20379" s="12">
        <f t="shared" si="1274"/>
        <v>10</v>
      </c>
      <c r="I20379" s="12">
        <f t="shared" si="1275"/>
        <v>21</v>
      </c>
      <c r="J20379" s="51">
        <f t="shared" si="1276"/>
        <v>44125</v>
      </c>
      <c r="K20379" t="str">
        <f>VLOOKUP(B:B,'Справочник по тт'!$A$2:$C$5,3,0)</f>
        <v>"Шанс"</v>
      </c>
      <c r="L20379" s="23">
        <v>1</v>
      </c>
      <c r="M20379" t="s">
        <v>360</v>
      </c>
    </row>
    <row r="20380" spans="1:13" x14ac:dyDescent="0.2">
      <c r="A20380" s="47">
        <v>44125.458333333336</v>
      </c>
      <c r="B20380">
        <v>2</v>
      </c>
      <c r="G20380" s="12">
        <f t="shared" si="1273"/>
        <v>2020</v>
      </c>
      <c r="H20380" s="12">
        <f t="shared" si="1274"/>
        <v>10</v>
      </c>
      <c r="I20380" s="12">
        <f t="shared" si="1275"/>
        <v>21</v>
      </c>
      <c r="J20380" s="51">
        <f t="shared" si="1276"/>
        <v>44125</v>
      </c>
      <c r="K20380" t="str">
        <f>VLOOKUP(B:B,'Справочник по тт'!$A$2:$C$5,3,0)</f>
        <v>"Колибри"</v>
      </c>
      <c r="L20380" s="23">
        <v>1</v>
      </c>
      <c r="M20380" t="s">
        <v>380</v>
      </c>
    </row>
    <row r="20381" spans="1:13" x14ac:dyDescent="0.2">
      <c r="A20381" s="47">
        <v>44125.458333333336</v>
      </c>
      <c r="B20381">
        <v>3</v>
      </c>
      <c r="G20381" s="12">
        <f t="shared" si="1273"/>
        <v>2020</v>
      </c>
      <c r="H20381" s="12">
        <f t="shared" si="1274"/>
        <v>10</v>
      </c>
      <c r="I20381" s="12">
        <f t="shared" si="1275"/>
        <v>21</v>
      </c>
      <c r="J20381" s="51">
        <f t="shared" si="1276"/>
        <v>44125</v>
      </c>
      <c r="K20381" t="str">
        <f>VLOOKUP(B:B,'Справочник по тт'!$A$2:$C$5,3,0)</f>
        <v>"Парабола"</v>
      </c>
      <c r="L20381" s="23">
        <v>1</v>
      </c>
      <c r="M20381" t="s">
        <v>361</v>
      </c>
    </row>
    <row r="20382" spans="1:13" x14ac:dyDescent="0.2">
      <c r="A20382" s="47">
        <v>44125.458333333336</v>
      </c>
      <c r="B20382">
        <v>4</v>
      </c>
      <c r="G20382" s="12">
        <f t="shared" si="1273"/>
        <v>2020</v>
      </c>
      <c r="H20382" s="12">
        <f t="shared" si="1274"/>
        <v>10</v>
      </c>
      <c r="I20382" s="12">
        <f t="shared" si="1275"/>
        <v>21</v>
      </c>
      <c r="J20382" s="51">
        <f t="shared" si="1276"/>
        <v>44125</v>
      </c>
      <c r="K20382" t="str">
        <f>VLOOKUP(B:B,'Справочник по тт'!$A$2:$C$5,3,0)</f>
        <v>"Первый"</v>
      </c>
      <c r="L20382" s="23">
        <v>1</v>
      </c>
      <c r="M20382" t="s">
        <v>362</v>
      </c>
    </row>
    <row r="20383" spans="1:13" x14ac:dyDescent="0.2">
      <c r="A20383" s="47">
        <v>44125.458333333336</v>
      </c>
      <c r="B20383">
        <v>1</v>
      </c>
      <c r="G20383" s="12">
        <f t="shared" si="1273"/>
        <v>2020</v>
      </c>
      <c r="H20383" s="12">
        <f t="shared" si="1274"/>
        <v>10</v>
      </c>
      <c r="I20383" s="12">
        <f t="shared" si="1275"/>
        <v>21</v>
      </c>
      <c r="J20383" s="51">
        <f t="shared" si="1276"/>
        <v>44125</v>
      </c>
      <c r="K20383" t="str">
        <f>VLOOKUP(B:B,'Справочник по тт'!$A$2:$C$5,3,0)</f>
        <v>"Шанс"</v>
      </c>
      <c r="L20383" s="23">
        <v>1</v>
      </c>
      <c r="M20383" t="s">
        <v>360</v>
      </c>
    </row>
    <row r="20384" spans="1:13" x14ac:dyDescent="0.2">
      <c r="A20384" s="47">
        <v>44125.458333333336</v>
      </c>
      <c r="B20384">
        <v>2</v>
      </c>
      <c r="G20384" s="12">
        <f t="shared" si="1273"/>
        <v>2020</v>
      </c>
      <c r="H20384" s="12">
        <f t="shared" si="1274"/>
        <v>10</v>
      </c>
      <c r="I20384" s="12">
        <f t="shared" si="1275"/>
        <v>21</v>
      </c>
      <c r="J20384" s="51">
        <f t="shared" si="1276"/>
        <v>44125</v>
      </c>
      <c r="K20384" t="str">
        <f>VLOOKUP(B:B,'Справочник по тт'!$A$2:$C$5,3,0)</f>
        <v>"Колибри"</v>
      </c>
      <c r="L20384" s="23">
        <v>1</v>
      </c>
      <c r="M20384" t="s">
        <v>380</v>
      </c>
    </row>
    <row r="20385" spans="1:13" x14ac:dyDescent="0.2">
      <c r="A20385" s="47">
        <v>44125.458333333336</v>
      </c>
      <c r="B20385">
        <v>3</v>
      </c>
      <c r="G20385" s="12">
        <f t="shared" si="1273"/>
        <v>2020</v>
      </c>
      <c r="H20385" s="12">
        <f t="shared" si="1274"/>
        <v>10</v>
      </c>
      <c r="I20385" s="12">
        <f t="shared" si="1275"/>
        <v>21</v>
      </c>
      <c r="J20385" s="51">
        <f t="shared" si="1276"/>
        <v>44125</v>
      </c>
      <c r="K20385" t="str">
        <f>VLOOKUP(B:B,'Справочник по тт'!$A$2:$C$5,3,0)</f>
        <v>"Парабола"</v>
      </c>
      <c r="L20385" s="23">
        <v>1</v>
      </c>
      <c r="M20385" t="s">
        <v>361</v>
      </c>
    </row>
    <row r="20386" spans="1:13" x14ac:dyDescent="0.2">
      <c r="A20386" s="47">
        <v>44125.458333333336</v>
      </c>
      <c r="B20386">
        <v>4</v>
      </c>
      <c r="G20386" s="12">
        <f t="shared" si="1273"/>
        <v>2020</v>
      </c>
      <c r="H20386" s="12">
        <f t="shared" si="1274"/>
        <v>10</v>
      </c>
      <c r="I20386" s="12">
        <f t="shared" si="1275"/>
        <v>21</v>
      </c>
      <c r="J20386" s="51">
        <f t="shared" si="1276"/>
        <v>44125</v>
      </c>
      <c r="K20386" t="str">
        <f>VLOOKUP(B:B,'Справочник по тт'!$A$2:$C$5,3,0)</f>
        <v>"Первый"</v>
      </c>
      <c r="L20386" s="23">
        <v>1</v>
      </c>
      <c r="M20386" t="s">
        <v>362</v>
      </c>
    </row>
    <row r="20387" spans="1:13" x14ac:dyDescent="0.2">
      <c r="A20387" s="47">
        <v>44125.5</v>
      </c>
      <c r="B20387">
        <v>1</v>
      </c>
      <c r="G20387" s="12">
        <f t="shared" si="1273"/>
        <v>2020</v>
      </c>
      <c r="H20387" s="12">
        <f t="shared" si="1274"/>
        <v>10</v>
      </c>
      <c r="I20387" s="12">
        <f t="shared" si="1275"/>
        <v>21</v>
      </c>
      <c r="J20387" s="51">
        <f t="shared" si="1276"/>
        <v>44125</v>
      </c>
      <c r="K20387" t="str">
        <f>VLOOKUP(B:B,'Справочник по тт'!$A$2:$C$5,3,0)</f>
        <v>"Шанс"</v>
      </c>
      <c r="L20387" s="23">
        <v>1</v>
      </c>
      <c r="M20387" t="s">
        <v>360</v>
      </c>
    </row>
    <row r="20388" spans="1:13" x14ac:dyDescent="0.2">
      <c r="A20388" s="47">
        <v>44125.5</v>
      </c>
      <c r="B20388">
        <v>2</v>
      </c>
      <c r="G20388" s="12">
        <f t="shared" si="1273"/>
        <v>2020</v>
      </c>
      <c r="H20388" s="12">
        <f t="shared" si="1274"/>
        <v>10</v>
      </c>
      <c r="I20388" s="12">
        <f t="shared" si="1275"/>
        <v>21</v>
      </c>
      <c r="J20388" s="51">
        <f t="shared" si="1276"/>
        <v>44125</v>
      </c>
      <c r="K20388" t="str">
        <f>VLOOKUP(B:B,'Справочник по тт'!$A$2:$C$5,3,0)</f>
        <v>"Колибри"</v>
      </c>
      <c r="L20388" s="23">
        <v>1</v>
      </c>
      <c r="M20388" t="s">
        <v>380</v>
      </c>
    </row>
    <row r="20389" spans="1:13" x14ac:dyDescent="0.2">
      <c r="A20389" s="47">
        <v>44125.5</v>
      </c>
      <c r="B20389">
        <v>3</v>
      </c>
      <c r="G20389" s="12">
        <f t="shared" si="1273"/>
        <v>2020</v>
      </c>
      <c r="H20389" s="12">
        <f t="shared" si="1274"/>
        <v>10</v>
      </c>
      <c r="I20389" s="12">
        <f t="shared" si="1275"/>
        <v>21</v>
      </c>
      <c r="J20389" s="51">
        <f t="shared" si="1276"/>
        <v>44125</v>
      </c>
      <c r="K20389" t="str">
        <f>VLOOKUP(B:B,'Справочник по тт'!$A$2:$C$5,3,0)</f>
        <v>"Парабола"</v>
      </c>
      <c r="L20389" s="23">
        <v>1</v>
      </c>
      <c r="M20389" t="s">
        <v>361</v>
      </c>
    </row>
    <row r="20390" spans="1:13" x14ac:dyDescent="0.2">
      <c r="A20390" s="47">
        <v>44125.5</v>
      </c>
      <c r="B20390">
        <v>4</v>
      </c>
      <c r="G20390" s="12">
        <f t="shared" si="1273"/>
        <v>2020</v>
      </c>
      <c r="H20390" s="12">
        <f t="shared" si="1274"/>
        <v>10</v>
      </c>
      <c r="I20390" s="12">
        <f t="shared" si="1275"/>
        <v>21</v>
      </c>
      <c r="J20390" s="51">
        <f t="shared" si="1276"/>
        <v>44125</v>
      </c>
      <c r="K20390" t="str">
        <f>VLOOKUP(B:B,'Справочник по тт'!$A$2:$C$5,3,0)</f>
        <v>"Первый"</v>
      </c>
      <c r="L20390" s="23">
        <v>1</v>
      </c>
      <c r="M20390" t="s">
        <v>362</v>
      </c>
    </row>
    <row r="20391" spans="1:13" x14ac:dyDescent="0.2">
      <c r="A20391" s="47">
        <v>44125.541666666664</v>
      </c>
      <c r="B20391">
        <v>1</v>
      </c>
      <c r="G20391" s="12">
        <f t="shared" si="1273"/>
        <v>2020</v>
      </c>
      <c r="H20391" s="12">
        <f t="shared" si="1274"/>
        <v>10</v>
      </c>
      <c r="I20391" s="12">
        <f t="shared" si="1275"/>
        <v>21</v>
      </c>
      <c r="J20391" s="51">
        <f t="shared" si="1276"/>
        <v>44125</v>
      </c>
      <c r="K20391" t="str">
        <f>VLOOKUP(B:B,'Справочник по тт'!$A$2:$C$5,3,0)</f>
        <v>"Шанс"</v>
      </c>
      <c r="L20391" s="23">
        <v>1</v>
      </c>
      <c r="M20391" t="s">
        <v>360</v>
      </c>
    </row>
    <row r="20392" spans="1:13" x14ac:dyDescent="0.2">
      <c r="A20392" s="47">
        <v>44125.541666666664</v>
      </c>
      <c r="B20392">
        <v>2</v>
      </c>
      <c r="G20392" s="12">
        <f t="shared" si="1273"/>
        <v>2020</v>
      </c>
      <c r="H20392" s="12">
        <f t="shared" si="1274"/>
        <v>10</v>
      </c>
      <c r="I20392" s="12">
        <f t="shared" si="1275"/>
        <v>21</v>
      </c>
      <c r="J20392" s="51">
        <f t="shared" si="1276"/>
        <v>44125</v>
      </c>
      <c r="K20392" t="str">
        <f>VLOOKUP(B:B,'Справочник по тт'!$A$2:$C$5,3,0)</f>
        <v>"Колибри"</v>
      </c>
      <c r="L20392" s="23">
        <v>1</v>
      </c>
      <c r="M20392" t="s">
        <v>380</v>
      </c>
    </row>
    <row r="20393" spans="1:13" x14ac:dyDescent="0.2">
      <c r="A20393" s="47">
        <v>44125.541666666664</v>
      </c>
      <c r="B20393">
        <v>3</v>
      </c>
      <c r="G20393" s="12">
        <f t="shared" si="1273"/>
        <v>2020</v>
      </c>
      <c r="H20393" s="12">
        <f t="shared" si="1274"/>
        <v>10</v>
      </c>
      <c r="I20393" s="12">
        <f t="shared" si="1275"/>
        <v>21</v>
      </c>
      <c r="J20393" s="51">
        <f t="shared" si="1276"/>
        <v>44125</v>
      </c>
      <c r="K20393" t="str">
        <f>VLOOKUP(B:B,'Справочник по тт'!$A$2:$C$5,3,0)</f>
        <v>"Парабола"</v>
      </c>
      <c r="L20393" s="23">
        <v>1</v>
      </c>
      <c r="M20393" t="s">
        <v>361</v>
      </c>
    </row>
    <row r="20394" spans="1:13" x14ac:dyDescent="0.2">
      <c r="A20394" s="47">
        <v>44125.541666666664</v>
      </c>
      <c r="B20394">
        <v>4</v>
      </c>
      <c r="G20394" s="12">
        <f t="shared" si="1273"/>
        <v>2020</v>
      </c>
      <c r="H20394" s="12">
        <f t="shared" si="1274"/>
        <v>10</v>
      </c>
      <c r="I20394" s="12">
        <f t="shared" si="1275"/>
        <v>21</v>
      </c>
      <c r="J20394" s="51">
        <f t="shared" si="1276"/>
        <v>44125</v>
      </c>
      <c r="K20394" t="str">
        <f>VLOOKUP(B:B,'Справочник по тт'!$A$2:$C$5,3,0)</f>
        <v>"Первый"</v>
      </c>
      <c r="L20394" s="23">
        <v>1</v>
      </c>
      <c r="M20394" t="s">
        <v>362</v>
      </c>
    </row>
    <row r="20395" spans="1:13" x14ac:dyDescent="0.2">
      <c r="A20395" s="47">
        <v>44125.541666666664</v>
      </c>
      <c r="B20395">
        <v>1</v>
      </c>
      <c r="G20395" s="12">
        <f t="shared" si="1273"/>
        <v>2020</v>
      </c>
      <c r="H20395" s="12">
        <f t="shared" si="1274"/>
        <v>10</v>
      </c>
      <c r="I20395" s="12">
        <f t="shared" si="1275"/>
        <v>21</v>
      </c>
      <c r="J20395" s="51">
        <f t="shared" si="1276"/>
        <v>44125</v>
      </c>
      <c r="K20395" t="str">
        <f>VLOOKUP(B:B,'Справочник по тт'!$A$2:$C$5,3,0)</f>
        <v>"Шанс"</v>
      </c>
      <c r="L20395" s="23">
        <v>1</v>
      </c>
      <c r="M20395" t="s">
        <v>360</v>
      </c>
    </row>
    <row r="20396" spans="1:13" x14ac:dyDescent="0.2">
      <c r="A20396" s="47">
        <v>44125.604166666664</v>
      </c>
      <c r="B20396">
        <v>2</v>
      </c>
      <c r="G20396" s="12">
        <f t="shared" si="1273"/>
        <v>2020</v>
      </c>
      <c r="H20396" s="12">
        <f t="shared" si="1274"/>
        <v>10</v>
      </c>
      <c r="I20396" s="12">
        <f t="shared" si="1275"/>
        <v>21</v>
      </c>
      <c r="J20396" s="51">
        <f t="shared" si="1276"/>
        <v>44125</v>
      </c>
      <c r="K20396" t="str">
        <f>VLOOKUP(B:B,'Справочник по тт'!$A$2:$C$5,3,0)</f>
        <v>"Колибри"</v>
      </c>
      <c r="L20396" s="23">
        <v>1</v>
      </c>
      <c r="M20396" t="s">
        <v>380</v>
      </c>
    </row>
    <row r="20397" spans="1:13" x14ac:dyDescent="0.2">
      <c r="A20397" s="47">
        <v>44125.625</v>
      </c>
      <c r="B20397">
        <v>3</v>
      </c>
      <c r="G20397" s="12">
        <f t="shared" si="1273"/>
        <v>2020</v>
      </c>
      <c r="H20397" s="12">
        <f t="shared" si="1274"/>
        <v>10</v>
      </c>
      <c r="I20397" s="12">
        <f t="shared" si="1275"/>
        <v>21</v>
      </c>
      <c r="J20397" s="51">
        <f t="shared" si="1276"/>
        <v>44125</v>
      </c>
      <c r="K20397" t="str">
        <f>VLOOKUP(B:B,'Справочник по тт'!$A$2:$C$5,3,0)</f>
        <v>"Парабола"</v>
      </c>
      <c r="L20397" s="23">
        <v>1</v>
      </c>
      <c r="M20397" t="s">
        <v>361</v>
      </c>
    </row>
    <row r="20398" spans="1:13" x14ac:dyDescent="0.2">
      <c r="A20398" s="47">
        <v>44125.625</v>
      </c>
      <c r="B20398">
        <v>4</v>
      </c>
      <c r="G20398" s="12">
        <f t="shared" si="1273"/>
        <v>2020</v>
      </c>
      <c r="H20398" s="12">
        <f t="shared" si="1274"/>
        <v>10</v>
      </c>
      <c r="I20398" s="12">
        <f t="shared" si="1275"/>
        <v>21</v>
      </c>
      <c r="J20398" s="51">
        <f t="shared" si="1276"/>
        <v>44125</v>
      </c>
      <c r="K20398" t="str">
        <f>VLOOKUP(B:B,'Справочник по тт'!$A$2:$C$5,3,0)</f>
        <v>"Первый"</v>
      </c>
      <c r="L20398" s="23">
        <v>1</v>
      </c>
      <c r="M20398" t="s">
        <v>362</v>
      </c>
    </row>
    <row r="20399" spans="1:13" x14ac:dyDescent="0.2">
      <c r="A20399" s="47">
        <v>44125.625</v>
      </c>
      <c r="B20399">
        <v>1</v>
      </c>
      <c r="G20399" s="12">
        <f t="shared" si="1273"/>
        <v>2020</v>
      </c>
      <c r="H20399" s="12">
        <f t="shared" si="1274"/>
        <v>10</v>
      </c>
      <c r="I20399" s="12">
        <f t="shared" si="1275"/>
        <v>21</v>
      </c>
      <c r="J20399" s="51">
        <f t="shared" si="1276"/>
        <v>44125</v>
      </c>
      <c r="K20399" t="str">
        <f>VLOOKUP(B:B,'Справочник по тт'!$A$2:$C$5,3,0)</f>
        <v>"Шанс"</v>
      </c>
      <c r="L20399" s="23">
        <v>1</v>
      </c>
      <c r="M20399" t="s">
        <v>360</v>
      </c>
    </row>
    <row r="20400" spans="1:13" x14ac:dyDescent="0.2">
      <c r="A20400" s="47">
        <v>44125.625</v>
      </c>
      <c r="B20400">
        <v>2</v>
      </c>
      <c r="G20400" s="12">
        <f t="shared" si="1273"/>
        <v>2020</v>
      </c>
      <c r="H20400" s="12">
        <f t="shared" si="1274"/>
        <v>10</v>
      </c>
      <c r="I20400" s="12">
        <f t="shared" si="1275"/>
        <v>21</v>
      </c>
      <c r="J20400" s="51">
        <f t="shared" si="1276"/>
        <v>44125</v>
      </c>
      <c r="K20400" t="str">
        <f>VLOOKUP(B:B,'Справочник по тт'!$A$2:$C$5,3,0)</f>
        <v>"Колибри"</v>
      </c>
      <c r="L20400" s="23">
        <v>1</v>
      </c>
      <c r="M20400" t="s">
        <v>380</v>
      </c>
    </row>
    <row r="20401" spans="1:13" x14ac:dyDescent="0.2">
      <c r="A20401" s="47">
        <v>44125.625</v>
      </c>
      <c r="B20401">
        <v>3</v>
      </c>
      <c r="G20401" s="12">
        <f t="shared" si="1273"/>
        <v>2020</v>
      </c>
      <c r="H20401" s="12">
        <f t="shared" si="1274"/>
        <v>10</v>
      </c>
      <c r="I20401" s="12">
        <f t="shared" si="1275"/>
        <v>21</v>
      </c>
      <c r="J20401" s="51">
        <f t="shared" si="1276"/>
        <v>44125</v>
      </c>
      <c r="K20401" t="str">
        <f>VLOOKUP(B:B,'Справочник по тт'!$A$2:$C$5,3,0)</f>
        <v>"Парабола"</v>
      </c>
      <c r="L20401" s="23">
        <v>1</v>
      </c>
      <c r="M20401" t="s">
        <v>361</v>
      </c>
    </row>
    <row r="20402" spans="1:13" x14ac:dyDescent="0.2">
      <c r="A20402" s="47">
        <v>44125.625</v>
      </c>
      <c r="B20402">
        <v>4</v>
      </c>
      <c r="G20402" s="12">
        <f t="shared" si="1273"/>
        <v>2020</v>
      </c>
      <c r="H20402" s="12">
        <f t="shared" si="1274"/>
        <v>10</v>
      </c>
      <c r="I20402" s="12">
        <f t="shared" si="1275"/>
        <v>21</v>
      </c>
      <c r="J20402" s="51">
        <f t="shared" si="1276"/>
        <v>44125</v>
      </c>
      <c r="K20402" t="str">
        <f>VLOOKUP(B:B,'Справочник по тт'!$A$2:$C$5,3,0)</f>
        <v>"Первый"</v>
      </c>
      <c r="L20402" s="23">
        <v>1</v>
      </c>
      <c r="M20402" t="s">
        <v>362</v>
      </c>
    </row>
    <row r="20403" spans="1:13" x14ac:dyDescent="0.2">
      <c r="A20403" s="47">
        <v>44125.645833333336</v>
      </c>
      <c r="B20403">
        <v>1</v>
      </c>
      <c r="G20403" s="12">
        <f t="shared" si="1273"/>
        <v>2020</v>
      </c>
      <c r="H20403" s="12">
        <f t="shared" si="1274"/>
        <v>10</v>
      </c>
      <c r="I20403" s="12">
        <f t="shared" si="1275"/>
        <v>21</v>
      </c>
      <c r="J20403" s="51">
        <f t="shared" si="1276"/>
        <v>44125</v>
      </c>
      <c r="K20403" t="str">
        <f>VLOOKUP(B:B,'Справочник по тт'!$A$2:$C$5,3,0)</f>
        <v>"Шанс"</v>
      </c>
      <c r="L20403" s="23">
        <v>1</v>
      </c>
      <c r="M20403" t="s">
        <v>360</v>
      </c>
    </row>
    <row r="20404" spans="1:13" x14ac:dyDescent="0.2">
      <c r="A20404" s="47">
        <v>44125.666666666664</v>
      </c>
      <c r="B20404">
        <v>2</v>
      </c>
      <c r="G20404" s="12">
        <f t="shared" si="1273"/>
        <v>2020</v>
      </c>
      <c r="H20404" s="12">
        <f t="shared" si="1274"/>
        <v>10</v>
      </c>
      <c r="I20404" s="12">
        <f t="shared" si="1275"/>
        <v>21</v>
      </c>
      <c r="J20404" s="51">
        <f t="shared" si="1276"/>
        <v>44125</v>
      </c>
      <c r="K20404" t="str">
        <f>VLOOKUP(B:B,'Справочник по тт'!$A$2:$C$5,3,0)</f>
        <v>"Колибри"</v>
      </c>
      <c r="L20404" s="23">
        <v>1</v>
      </c>
      <c r="M20404" t="s">
        <v>380</v>
      </c>
    </row>
    <row r="20405" spans="1:13" x14ac:dyDescent="0.2">
      <c r="A20405" s="47">
        <v>44125.666666666664</v>
      </c>
      <c r="B20405">
        <v>3</v>
      </c>
      <c r="G20405" s="12">
        <f t="shared" si="1273"/>
        <v>2020</v>
      </c>
      <c r="H20405" s="12">
        <f t="shared" si="1274"/>
        <v>10</v>
      </c>
      <c r="I20405" s="12">
        <f t="shared" si="1275"/>
        <v>21</v>
      </c>
      <c r="J20405" s="51">
        <f t="shared" si="1276"/>
        <v>44125</v>
      </c>
      <c r="K20405" t="str">
        <f>VLOOKUP(B:B,'Справочник по тт'!$A$2:$C$5,3,0)</f>
        <v>"Парабола"</v>
      </c>
      <c r="L20405" s="23">
        <v>1</v>
      </c>
      <c r="M20405" t="s">
        <v>361</v>
      </c>
    </row>
    <row r="20406" spans="1:13" x14ac:dyDescent="0.2">
      <c r="A20406" s="47">
        <v>44125.666666666664</v>
      </c>
      <c r="B20406">
        <v>4</v>
      </c>
      <c r="G20406" s="12">
        <f t="shared" si="1273"/>
        <v>2020</v>
      </c>
      <c r="H20406" s="12">
        <f t="shared" si="1274"/>
        <v>10</v>
      </c>
      <c r="I20406" s="12">
        <f t="shared" si="1275"/>
        <v>21</v>
      </c>
      <c r="J20406" s="51">
        <f t="shared" si="1276"/>
        <v>44125</v>
      </c>
      <c r="K20406" t="str">
        <f>VLOOKUP(B:B,'Справочник по тт'!$A$2:$C$5,3,0)</f>
        <v>"Первый"</v>
      </c>
      <c r="L20406" s="23">
        <v>1</v>
      </c>
      <c r="M20406" t="s">
        <v>362</v>
      </c>
    </row>
    <row r="20407" spans="1:13" x14ac:dyDescent="0.2">
      <c r="A20407" s="47">
        <v>44125.666666666664</v>
      </c>
      <c r="B20407">
        <v>1</v>
      </c>
      <c r="G20407" s="12">
        <f t="shared" si="1273"/>
        <v>2020</v>
      </c>
      <c r="H20407" s="12">
        <f t="shared" si="1274"/>
        <v>10</v>
      </c>
      <c r="I20407" s="12">
        <f t="shared" si="1275"/>
        <v>21</v>
      </c>
      <c r="J20407" s="51">
        <f t="shared" si="1276"/>
        <v>44125</v>
      </c>
      <c r="K20407" t="str">
        <f>VLOOKUP(B:B,'Справочник по тт'!$A$2:$C$5,3,0)</f>
        <v>"Шанс"</v>
      </c>
      <c r="L20407" s="23">
        <v>1</v>
      </c>
      <c r="M20407" t="s">
        <v>360</v>
      </c>
    </row>
    <row r="20408" spans="1:13" x14ac:dyDescent="0.2">
      <c r="A20408" s="47">
        <v>44125.666666666664</v>
      </c>
      <c r="B20408">
        <v>2</v>
      </c>
      <c r="G20408" s="12">
        <f t="shared" si="1273"/>
        <v>2020</v>
      </c>
      <c r="H20408" s="12">
        <f t="shared" si="1274"/>
        <v>10</v>
      </c>
      <c r="I20408" s="12">
        <f t="shared" si="1275"/>
        <v>21</v>
      </c>
      <c r="J20408" s="51">
        <f t="shared" si="1276"/>
        <v>44125</v>
      </c>
      <c r="K20408" t="str">
        <f>VLOOKUP(B:B,'Справочник по тт'!$A$2:$C$5,3,0)</f>
        <v>"Колибри"</v>
      </c>
      <c r="L20408" s="23">
        <v>1</v>
      </c>
      <c r="M20408" t="s">
        <v>380</v>
      </c>
    </row>
    <row r="20409" spans="1:13" x14ac:dyDescent="0.2">
      <c r="A20409" s="47">
        <v>44125.6875</v>
      </c>
      <c r="B20409">
        <v>3</v>
      </c>
      <c r="G20409" s="12">
        <f t="shared" si="1273"/>
        <v>2020</v>
      </c>
      <c r="H20409" s="12">
        <f t="shared" si="1274"/>
        <v>10</v>
      </c>
      <c r="I20409" s="12">
        <f t="shared" si="1275"/>
        <v>21</v>
      </c>
      <c r="J20409" s="51">
        <f t="shared" si="1276"/>
        <v>44125</v>
      </c>
      <c r="K20409" t="str">
        <f>VLOOKUP(B:B,'Справочник по тт'!$A$2:$C$5,3,0)</f>
        <v>"Парабола"</v>
      </c>
      <c r="L20409" s="23">
        <v>1</v>
      </c>
      <c r="M20409" t="s">
        <v>361</v>
      </c>
    </row>
    <row r="20410" spans="1:13" x14ac:dyDescent="0.2">
      <c r="A20410" s="47">
        <v>44125.6875</v>
      </c>
      <c r="B20410">
        <v>4</v>
      </c>
      <c r="G20410" s="12">
        <f t="shared" si="1273"/>
        <v>2020</v>
      </c>
      <c r="H20410" s="12">
        <f t="shared" si="1274"/>
        <v>10</v>
      </c>
      <c r="I20410" s="12">
        <f t="shared" si="1275"/>
        <v>21</v>
      </c>
      <c r="J20410" s="51">
        <f t="shared" si="1276"/>
        <v>44125</v>
      </c>
      <c r="K20410" t="str">
        <f>VLOOKUP(B:B,'Справочник по тт'!$A$2:$C$5,3,0)</f>
        <v>"Первый"</v>
      </c>
      <c r="L20410" s="23">
        <v>1</v>
      </c>
      <c r="M20410" t="s">
        <v>362</v>
      </c>
    </row>
    <row r="20411" spans="1:13" x14ac:dyDescent="0.2">
      <c r="A20411" s="47">
        <v>44125.6875</v>
      </c>
      <c r="B20411">
        <v>3</v>
      </c>
      <c r="G20411" s="12">
        <f t="shared" si="1273"/>
        <v>2020</v>
      </c>
      <c r="H20411" s="12">
        <f t="shared" si="1274"/>
        <v>10</v>
      </c>
      <c r="I20411" s="12">
        <f t="shared" si="1275"/>
        <v>21</v>
      </c>
      <c r="J20411" s="51">
        <f t="shared" si="1276"/>
        <v>44125</v>
      </c>
      <c r="K20411" t="str">
        <f>VLOOKUP(B:B,'Справочник по тт'!$A$2:$C$5,3,0)</f>
        <v>"Парабола"</v>
      </c>
      <c r="L20411" s="23">
        <v>1</v>
      </c>
      <c r="M20411" t="s">
        <v>361</v>
      </c>
    </row>
    <row r="20412" spans="1:13" x14ac:dyDescent="0.2">
      <c r="A20412" s="47">
        <v>44125.708333333336</v>
      </c>
      <c r="B20412">
        <v>3</v>
      </c>
      <c r="G20412" s="12">
        <f t="shared" si="1273"/>
        <v>2020</v>
      </c>
      <c r="H20412" s="12">
        <f t="shared" si="1274"/>
        <v>10</v>
      </c>
      <c r="I20412" s="12">
        <f t="shared" si="1275"/>
        <v>21</v>
      </c>
      <c r="J20412" s="51">
        <f t="shared" si="1276"/>
        <v>44125</v>
      </c>
      <c r="K20412" t="str">
        <f>VLOOKUP(B:B,'Справочник по тт'!$A$2:$C$5,3,0)</f>
        <v>"Парабола"</v>
      </c>
      <c r="L20412" s="23">
        <v>1</v>
      </c>
      <c r="M20412" t="s">
        <v>361</v>
      </c>
    </row>
    <row r="20413" spans="1:13" x14ac:dyDescent="0.2">
      <c r="A20413" s="47">
        <v>44125.708333333336</v>
      </c>
      <c r="B20413">
        <v>3</v>
      </c>
      <c r="G20413" s="12">
        <f t="shared" si="1273"/>
        <v>2020</v>
      </c>
      <c r="H20413" s="12">
        <f t="shared" si="1274"/>
        <v>10</v>
      </c>
      <c r="I20413" s="12">
        <f t="shared" si="1275"/>
        <v>21</v>
      </c>
      <c r="J20413" s="51">
        <f t="shared" si="1276"/>
        <v>44125</v>
      </c>
      <c r="K20413" t="str">
        <f>VLOOKUP(B:B,'Справочник по тт'!$A$2:$C$5,3,0)</f>
        <v>"Парабола"</v>
      </c>
      <c r="L20413" s="23">
        <v>1</v>
      </c>
      <c r="M20413" t="s">
        <v>361</v>
      </c>
    </row>
    <row r="20414" spans="1:13" x14ac:dyDescent="0.2">
      <c r="A20414" s="47">
        <v>44125.770833333336</v>
      </c>
      <c r="B20414">
        <v>3</v>
      </c>
      <c r="G20414" s="12">
        <f t="shared" si="1273"/>
        <v>2020</v>
      </c>
      <c r="H20414" s="12">
        <f t="shared" si="1274"/>
        <v>10</v>
      </c>
      <c r="I20414" s="12">
        <f t="shared" si="1275"/>
        <v>21</v>
      </c>
      <c r="J20414" s="51">
        <f t="shared" si="1276"/>
        <v>44125</v>
      </c>
      <c r="K20414" t="str">
        <f>VLOOKUP(B:B,'Справочник по тт'!$A$2:$C$5,3,0)</f>
        <v>"Парабола"</v>
      </c>
      <c r="L20414" s="23">
        <v>1</v>
      </c>
      <c r="M20414" t="s">
        <v>361</v>
      </c>
    </row>
    <row r="20415" spans="1:13" x14ac:dyDescent="0.2">
      <c r="A20415" s="47">
        <v>44125.791666666664</v>
      </c>
      <c r="B20415">
        <v>3</v>
      </c>
      <c r="G20415" s="12">
        <f t="shared" si="1273"/>
        <v>2020</v>
      </c>
      <c r="H20415" s="12">
        <f t="shared" si="1274"/>
        <v>10</v>
      </c>
      <c r="I20415" s="12">
        <f t="shared" si="1275"/>
        <v>21</v>
      </c>
      <c r="J20415" s="51">
        <f t="shared" si="1276"/>
        <v>44125</v>
      </c>
      <c r="K20415" t="str">
        <f>VLOOKUP(B:B,'Справочник по тт'!$A$2:$C$5,3,0)</f>
        <v>"Парабола"</v>
      </c>
      <c r="L20415" s="23">
        <v>1</v>
      </c>
      <c r="M20415" t="s">
        <v>361</v>
      </c>
    </row>
    <row r="20416" spans="1:13" x14ac:dyDescent="0.2">
      <c r="A20416" s="47">
        <v>44125.791666666664</v>
      </c>
      <c r="B20416">
        <v>3</v>
      </c>
      <c r="G20416" s="12">
        <f t="shared" si="1273"/>
        <v>2020</v>
      </c>
      <c r="H20416" s="12">
        <f t="shared" si="1274"/>
        <v>10</v>
      </c>
      <c r="I20416" s="12">
        <f t="shared" si="1275"/>
        <v>21</v>
      </c>
      <c r="J20416" s="51">
        <f t="shared" si="1276"/>
        <v>44125</v>
      </c>
      <c r="K20416" t="str">
        <f>VLOOKUP(B:B,'Справочник по тт'!$A$2:$C$5,3,0)</f>
        <v>"Парабола"</v>
      </c>
      <c r="L20416" s="23">
        <v>1</v>
      </c>
      <c r="M20416" t="s">
        <v>361</v>
      </c>
    </row>
    <row r="20417" spans="1:13" x14ac:dyDescent="0.2">
      <c r="A20417" s="47">
        <v>44125.791666666664</v>
      </c>
      <c r="B20417">
        <v>3</v>
      </c>
      <c r="G20417" s="12">
        <f t="shared" si="1273"/>
        <v>2020</v>
      </c>
      <c r="H20417" s="12">
        <f t="shared" si="1274"/>
        <v>10</v>
      </c>
      <c r="I20417" s="12">
        <f t="shared" si="1275"/>
        <v>21</v>
      </c>
      <c r="J20417" s="51">
        <f t="shared" si="1276"/>
        <v>44125</v>
      </c>
      <c r="K20417" t="str">
        <f>VLOOKUP(B:B,'Справочник по тт'!$A$2:$C$5,3,0)</f>
        <v>"Парабола"</v>
      </c>
      <c r="L20417" s="23">
        <v>1</v>
      </c>
      <c r="M20417" t="s">
        <v>361</v>
      </c>
    </row>
    <row r="20418" spans="1:13" x14ac:dyDescent="0.2">
      <c r="A20418" s="47">
        <v>44125.791666666664</v>
      </c>
      <c r="B20418">
        <v>3</v>
      </c>
      <c r="G20418" s="12">
        <f t="shared" si="1273"/>
        <v>2020</v>
      </c>
      <c r="H20418" s="12">
        <f t="shared" si="1274"/>
        <v>10</v>
      </c>
      <c r="I20418" s="12">
        <f t="shared" si="1275"/>
        <v>21</v>
      </c>
      <c r="J20418" s="51">
        <f t="shared" si="1276"/>
        <v>44125</v>
      </c>
      <c r="K20418" t="str">
        <f>VLOOKUP(B:B,'Справочник по тт'!$A$2:$C$5,3,0)</f>
        <v>"Парабола"</v>
      </c>
      <c r="L20418" s="23">
        <v>1</v>
      </c>
      <c r="M20418" t="s">
        <v>361</v>
      </c>
    </row>
    <row r="20419" spans="1:13" x14ac:dyDescent="0.2">
      <c r="A20419" s="47">
        <v>44125.8125</v>
      </c>
      <c r="B20419">
        <v>3</v>
      </c>
      <c r="G20419" s="12">
        <f t="shared" ref="G20419:G20482" si="1277">YEAR(A20419)</f>
        <v>2020</v>
      </c>
      <c r="H20419" s="12">
        <f t="shared" ref="H20419:H20482" si="1278">MONTH(A20419)</f>
        <v>10</v>
      </c>
      <c r="I20419" s="12">
        <f t="shared" ref="I20419:I20482" si="1279">DAY(A20419)</f>
        <v>21</v>
      </c>
      <c r="J20419" s="51">
        <f t="shared" ref="J20419:J20482" si="1280">DATE(G:G,H:H,I:I)</f>
        <v>44125</v>
      </c>
      <c r="K20419" t="str">
        <f>VLOOKUP(B:B,'Справочник по тт'!$A$2:$C$5,3,0)</f>
        <v>"Парабола"</v>
      </c>
      <c r="L20419" s="23">
        <v>1</v>
      </c>
      <c r="M20419" t="s">
        <v>361</v>
      </c>
    </row>
    <row r="20420" spans="1:13" x14ac:dyDescent="0.2">
      <c r="A20420" s="47">
        <v>44125.875</v>
      </c>
      <c r="B20420">
        <v>3</v>
      </c>
      <c r="G20420" s="12">
        <f t="shared" si="1277"/>
        <v>2020</v>
      </c>
      <c r="H20420" s="12">
        <f t="shared" si="1278"/>
        <v>10</v>
      </c>
      <c r="I20420" s="12">
        <f t="shared" si="1279"/>
        <v>21</v>
      </c>
      <c r="J20420" s="51">
        <f t="shared" si="1280"/>
        <v>44125</v>
      </c>
      <c r="K20420" t="str">
        <f>VLOOKUP(B:B,'Справочник по тт'!$A$2:$C$5,3,0)</f>
        <v>"Парабола"</v>
      </c>
      <c r="L20420" s="23">
        <v>1</v>
      </c>
      <c r="M20420" t="s">
        <v>361</v>
      </c>
    </row>
    <row r="20421" spans="1:13" x14ac:dyDescent="0.2">
      <c r="A20421" s="47">
        <v>44125.895833333336</v>
      </c>
      <c r="B20421">
        <v>3</v>
      </c>
      <c r="G20421" s="12">
        <f t="shared" si="1277"/>
        <v>2020</v>
      </c>
      <c r="H20421" s="12">
        <f t="shared" si="1278"/>
        <v>10</v>
      </c>
      <c r="I20421" s="12">
        <f t="shared" si="1279"/>
        <v>21</v>
      </c>
      <c r="J20421" s="51">
        <f t="shared" si="1280"/>
        <v>44125</v>
      </c>
      <c r="K20421" t="str">
        <f>VLOOKUP(B:B,'Справочник по тт'!$A$2:$C$5,3,0)</f>
        <v>"Парабола"</v>
      </c>
      <c r="L20421" s="23">
        <v>1</v>
      </c>
      <c r="M20421" t="s">
        <v>361</v>
      </c>
    </row>
    <row r="20422" spans="1:13" x14ac:dyDescent="0.2">
      <c r="A20422" s="47">
        <v>44126.208333333336</v>
      </c>
      <c r="B20422">
        <v>3</v>
      </c>
      <c r="G20422" s="12">
        <f t="shared" si="1277"/>
        <v>2020</v>
      </c>
      <c r="H20422" s="12">
        <f t="shared" si="1278"/>
        <v>10</v>
      </c>
      <c r="I20422" s="12">
        <f t="shared" si="1279"/>
        <v>22</v>
      </c>
      <c r="J20422" s="51">
        <f t="shared" si="1280"/>
        <v>44126</v>
      </c>
      <c r="K20422" t="str">
        <f>VLOOKUP(B:B,'Справочник по тт'!$A$2:$C$5,3,0)</f>
        <v>"Парабола"</v>
      </c>
      <c r="L20422" s="23">
        <v>1</v>
      </c>
      <c r="M20422" t="s">
        <v>361</v>
      </c>
    </row>
    <row r="20423" spans="1:13" x14ac:dyDescent="0.2">
      <c r="A20423" s="47">
        <v>44126.291666666664</v>
      </c>
      <c r="B20423">
        <v>3</v>
      </c>
      <c r="G20423" s="12">
        <f t="shared" si="1277"/>
        <v>2020</v>
      </c>
      <c r="H20423" s="12">
        <f t="shared" si="1278"/>
        <v>10</v>
      </c>
      <c r="I20423" s="12">
        <f t="shared" si="1279"/>
        <v>22</v>
      </c>
      <c r="J20423" s="51">
        <f t="shared" si="1280"/>
        <v>44126</v>
      </c>
      <c r="K20423" t="str">
        <f>VLOOKUP(B:B,'Справочник по тт'!$A$2:$C$5,3,0)</f>
        <v>"Парабола"</v>
      </c>
      <c r="L20423" s="23">
        <v>1</v>
      </c>
      <c r="M20423" t="s">
        <v>361</v>
      </c>
    </row>
    <row r="20424" spans="1:13" x14ac:dyDescent="0.2">
      <c r="A20424" s="47">
        <v>44126.3125</v>
      </c>
      <c r="B20424">
        <v>3</v>
      </c>
      <c r="G20424" s="12">
        <f t="shared" si="1277"/>
        <v>2020</v>
      </c>
      <c r="H20424" s="12">
        <f t="shared" si="1278"/>
        <v>10</v>
      </c>
      <c r="I20424" s="12">
        <f t="shared" si="1279"/>
        <v>22</v>
      </c>
      <c r="J20424" s="51">
        <f t="shared" si="1280"/>
        <v>44126</v>
      </c>
      <c r="K20424" t="str">
        <f>VLOOKUP(B:B,'Справочник по тт'!$A$2:$C$5,3,0)</f>
        <v>"Парабола"</v>
      </c>
      <c r="L20424" s="23">
        <v>1</v>
      </c>
      <c r="M20424" t="s">
        <v>361</v>
      </c>
    </row>
    <row r="20425" spans="1:13" x14ac:dyDescent="0.2">
      <c r="A20425" s="47">
        <v>44126.333333333336</v>
      </c>
      <c r="B20425">
        <v>3</v>
      </c>
      <c r="G20425" s="12">
        <f t="shared" si="1277"/>
        <v>2020</v>
      </c>
      <c r="H20425" s="12">
        <f t="shared" si="1278"/>
        <v>10</v>
      </c>
      <c r="I20425" s="12">
        <f t="shared" si="1279"/>
        <v>22</v>
      </c>
      <c r="J20425" s="51">
        <f t="shared" si="1280"/>
        <v>44126</v>
      </c>
      <c r="K20425" t="str">
        <f>VLOOKUP(B:B,'Справочник по тт'!$A$2:$C$5,3,0)</f>
        <v>"Парабола"</v>
      </c>
      <c r="L20425" s="23">
        <v>1</v>
      </c>
      <c r="M20425" t="s">
        <v>361</v>
      </c>
    </row>
    <row r="20426" spans="1:13" x14ac:dyDescent="0.2">
      <c r="A20426" s="47">
        <v>44126.375</v>
      </c>
      <c r="B20426">
        <v>3</v>
      </c>
      <c r="G20426" s="12">
        <f t="shared" si="1277"/>
        <v>2020</v>
      </c>
      <c r="H20426" s="12">
        <f t="shared" si="1278"/>
        <v>10</v>
      </c>
      <c r="I20426" s="12">
        <f t="shared" si="1279"/>
        <v>22</v>
      </c>
      <c r="J20426" s="51">
        <f t="shared" si="1280"/>
        <v>44126</v>
      </c>
      <c r="K20426" t="str">
        <f>VLOOKUP(B:B,'Справочник по тт'!$A$2:$C$5,3,0)</f>
        <v>"Парабола"</v>
      </c>
      <c r="L20426" s="23">
        <v>1</v>
      </c>
      <c r="M20426" t="s">
        <v>361</v>
      </c>
    </row>
    <row r="20427" spans="1:13" x14ac:dyDescent="0.2">
      <c r="A20427" s="47">
        <v>44126.375</v>
      </c>
      <c r="B20427">
        <v>3</v>
      </c>
      <c r="G20427" s="12">
        <f t="shared" si="1277"/>
        <v>2020</v>
      </c>
      <c r="H20427" s="12">
        <f t="shared" si="1278"/>
        <v>10</v>
      </c>
      <c r="I20427" s="12">
        <f t="shared" si="1279"/>
        <v>22</v>
      </c>
      <c r="J20427" s="51">
        <f t="shared" si="1280"/>
        <v>44126</v>
      </c>
      <c r="K20427" t="str">
        <f>VLOOKUP(B:B,'Справочник по тт'!$A$2:$C$5,3,0)</f>
        <v>"Парабола"</v>
      </c>
      <c r="L20427" s="23">
        <v>1</v>
      </c>
      <c r="M20427" t="s">
        <v>361</v>
      </c>
    </row>
    <row r="20428" spans="1:13" x14ac:dyDescent="0.2">
      <c r="A20428" s="47">
        <v>44126.375</v>
      </c>
      <c r="B20428">
        <v>3</v>
      </c>
      <c r="G20428" s="12">
        <f t="shared" si="1277"/>
        <v>2020</v>
      </c>
      <c r="H20428" s="12">
        <f t="shared" si="1278"/>
        <v>10</v>
      </c>
      <c r="I20428" s="12">
        <f t="shared" si="1279"/>
        <v>22</v>
      </c>
      <c r="J20428" s="51">
        <f t="shared" si="1280"/>
        <v>44126</v>
      </c>
      <c r="K20428" t="str">
        <f>VLOOKUP(B:B,'Справочник по тт'!$A$2:$C$5,3,0)</f>
        <v>"Парабола"</v>
      </c>
      <c r="L20428" s="23">
        <v>1</v>
      </c>
      <c r="M20428" t="s">
        <v>361</v>
      </c>
    </row>
    <row r="20429" spans="1:13" x14ac:dyDescent="0.2">
      <c r="A20429" s="47">
        <v>44126.375</v>
      </c>
      <c r="B20429">
        <v>3</v>
      </c>
      <c r="G20429" s="12">
        <f t="shared" si="1277"/>
        <v>2020</v>
      </c>
      <c r="H20429" s="12">
        <f t="shared" si="1278"/>
        <v>10</v>
      </c>
      <c r="I20429" s="12">
        <f t="shared" si="1279"/>
        <v>22</v>
      </c>
      <c r="J20429" s="51">
        <f t="shared" si="1280"/>
        <v>44126</v>
      </c>
      <c r="K20429" t="str">
        <f>VLOOKUP(B:B,'Справочник по тт'!$A$2:$C$5,3,0)</f>
        <v>"Парабола"</v>
      </c>
      <c r="L20429" s="23">
        <v>1</v>
      </c>
      <c r="M20429" t="s">
        <v>361</v>
      </c>
    </row>
    <row r="20430" spans="1:13" x14ac:dyDescent="0.2">
      <c r="A20430" s="47">
        <v>44126.375</v>
      </c>
      <c r="B20430">
        <v>3</v>
      </c>
      <c r="G20430" s="12">
        <f t="shared" si="1277"/>
        <v>2020</v>
      </c>
      <c r="H20430" s="12">
        <f t="shared" si="1278"/>
        <v>10</v>
      </c>
      <c r="I20430" s="12">
        <f t="shared" si="1279"/>
        <v>22</v>
      </c>
      <c r="J20430" s="51">
        <f t="shared" si="1280"/>
        <v>44126</v>
      </c>
      <c r="K20430" t="str">
        <f>VLOOKUP(B:B,'Справочник по тт'!$A$2:$C$5,3,0)</f>
        <v>"Парабола"</v>
      </c>
      <c r="L20430" s="23">
        <v>1</v>
      </c>
      <c r="M20430" t="s">
        <v>361</v>
      </c>
    </row>
    <row r="20431" spans="1:13" x14ac:dyDescent="0.2">
      <c r="A20431" s="47">
        <v>44126.375</v>
      </c>
      <c r="B20431">
        <v>1</v>
      </c>
      <c r="G20431" s="12">
        <f t="shared" si="1277"/>
        <v>2020</v>
      </c>
      <c r="H20431" s="12">
        <f t="shared" si="1278"/>
        <v>10</v>
      </c>
      <c r="I20431" s="12">
        <f t="shared" si="1279"/>
        <v>22</v>
      </c>
      <c r="J20431" s="51">
        <f t="shared" si="1280"/>
        <v>44126</v>
      </c>
      <c r="K20431" t="str">
        <f>VLOOKUP(B:B,'Справочник по тт'!$A$2:$C$5,3,0)</f>
        <v>"Шанс"</v>
      </c>
      <c r="L20431" s="23">
        <v>1</v>
      </c>
      <c r="M20431" t="s">
        <v>360</v>
      </c>
    </row>
    <row r="20432" spans="1:13" x14ac:dyDescent="0.2">
      <c r="A20432" s="47">
        <v>44126.375</v>
      </c>
      <c r="B20432">
        <v>1</v>
      </c>
      <c r="G20432" s="12">
        <f t="shared" si="1277"/>
        <v>2020</v>
      </c>
      <c r="H20432" s="12">
        <f t="shared" si="1278"/>
        <v>10</v>
      </c>
      <c r="I20432" s="12">
        <f t="shared" si="1279"/>
        <v>22</v>
      </c>
      <c r="J20432" s="51">
        <f t="shared" si="1280"/>
        <v>44126</v>
      </c>
      <c r="K20432" t="str">
        <f>VLOOKUP(B:B,'Справочник по тт'!$A$2:$C$5,3,0)</f>
        <v>"Шанс"</v>
      </c>
      <c r="L20432" s="23">
        <v>1</v>
      </c>
      <c r="M20432" t="s">
        <v>360</v>
      </c>
    </row>
    <row r="20433" spans="1:13" x14ac:dyDescent="0.2">
      <c r="A20433" s="47">
        <v>44126.375</v>
      </c>
      <c r="B20433">
        <v>2</v>
      </c>
      <c r="G20433" s="12">
        <f t="shared" si="1277"/>
        <v>2020</v>
      </c>
      <c r="H20433" s="12">
        <f t="shared" si="1278"/>
        <v>10</v>
      </c>
      <c r="I20433" s="12">
        <f t="shared" si="1279"/>
        <v>22</v>
      </c>
      <c r="J20433" s="51">
        <f t="shared" si="1280"/>
        <v>44126</v>
      </c>
      <c r="K20433" t="str">
        <f>VLOOKUP(B:B,'Справочник по тт'!$A$2:$C$5,3,0)</f>
        <v>"Колибри"</v>
      </c>
      <c r="L20433" s="23">
        <v>1</v>
      </c>
      <c r="M20433" t="s">
        <v>380</v>
      </c>
    </row>
    <row r="20434" spans="1:13" x14ac:dyDescent="0.2">
      <c r="A20434" s="47">
        <v>44126.375</v>
      </c>
      <c r="B20434">
        <v>2</v>
      </c>
      <c r="G20434" s="12">
        <f t="shared" si="1277"/>
        <v>2020</v>
      </c>
      <c r="H20434" s="12">
        <f t="shared" si="1278"/>
        <v>10</v>
      </c>
      <c r="I20434" s="12">
        <f t="shared" si="1279"/>
        <v>22</v>
      </c>
      <c r="J20434" s="51">
        <f t="shared" si="1280"/>
        <v>44126</v>
      </c>
      <c r="K20434" t="str">
        <f>VLOOKUP(B:B,'Справочник по тт'!$A$2:$C$5,3,0)</f>
        <v>"Колибри"</v>
      </c>
      <c r="L20434" s="23">
        <v>1</v>
      </c>
      <c r="M20434" t="s">
        <v>380</v>
      </c>
    </row>
    <row r="20435" spans="1:13" x14ac:dyDescent="0.2">
      <c r="A20435" s="47">
        <v>44126.375</v>
      </c>
      <c r="B20435">
        <v>2</v>
      </c>
      <c r="G20435" s="12">
        <f t="shared" si="1277"/>
        <v>2020</v>
      </c>
      <c r="H20435" s="12">
        <f t="shared" si="1278"/>
        <v>10</v>
      </c>
      <c r="I20435" s="12">
        <f t="shared" si="1279"/>
        <v>22</v>
      </c>
      <c r="J20435" s="51">
        <f t="shared" si="1280"/>
        <v>44126</v>
      </c>
      <c r="K20435" t="str">
        <f>VLOOKUP(B:B,'Справочник по тт'!$A$2:$C$5,3,0)</f>
        <v>"Колибри"</v>
      </c>
      <c r="L20435" s="23">
        <v>1</v>
      </c>
      <c r="M20435" t="s">
        <v>380</v>
      </c>
    </row>
    <row r="20436" spans="1:13" x14ac:dyDescent="0.2">
      <c r="A20436" s="47">
        <v>44126.375</v>
      </c>
      <c r="B20436">
        <v>2</v>
      </c>
      <c r="G20436" s="12">
        <f t="shared" si="1277"/>
        <v>2020</v>
      </c>
      <c r="H20436" s="12">
        <f t="shared" si="1278"/>
        <v>10</v>
      </c>
      <c r="I20436" s="12">
        <f t="shared" si="1279"/>
        <v>22</v>
      </c>
      <c r="J20436" s="51">
        <f t="shared" si="1280"/>
        <v>44126</v>
      </c>
      <c r="K20436" t="str">
        <f>VLOOKUP(B:B,'Справочник по тт'!$A$2:$C$5,3,0)</f>
        <v>"Колибри"</v>
      </c>
      <c r="L20436" s="23">
        <v>1</v>
      </c>
      <c r="M20436" t="s">
        <v>380</v>
      </c>
    </row>
    <row r="20437" spans="1:13" x14ac:dyDescent="0.2">
      <c r="A20437" s="47">
        <v>44126.375</v>
      </c>
      <c r="B20437">
        <v>2</v>
      </c>
      <c r="G20437" s="12">
        <f t="shared" si="1277"/>
        <v>2020</v>
      </c>
      <c r="H20437" s="12">
        <f t="shared" si="1278"/>
        <v>10</v>
      </c>
      <c r="I20437" s="12">
        <f t="shared" si="1279"/>
        <v>22</v>
      </c>
      <c r="J20437" s="51">
        <f t="shared" si="1280"/>
        <v>44126</v>
      </c>
      <c r="K20437" t="str">
        <f>VLOOKUP(B:B,'Справочник по тт'!$A$2:$C$5,3,0)</f>
        <v>"Колибри"</v>
      </c>
      <c r="L20437" s="23">
        <v>1</v>
      </c>
      <c r="M20437" t="s">
        <v>380</v>
      </c>
    </row>
    <row r="20438" spans="1:13" x14ac:dyDescent="0.2">
      <c r="A20438" s="47">
        <v>44126.375</v>
      </c>
      <c r="B20438">
        <v>2</v>
      </c>
      <c r="G20438" s="12">
        <f t="shared" si="1277"/>
        <v>2020</v>
      </c>
      <c r="H20438" s="12">
        <f t="shared" si="1278"/>
        <v>10</v>
      </c>
      <c r="I20438" s="12">
        <f t="shared" si="1279"/>
        <v>22</v>
      </c>
      <c r="J20438" s="51">
        <f t="shared" si="1280"/>
        <v>44126</v>
      </c>
      <c r="K20438" t="str">
        <f>VLOOKUP(B:B,'Справочник по тт'!$A$2:$C$5,3,0)</f>
        <v>"Колибри"</v>
      </c>
      <c r="L20438" s="23">
        <v>1</v>
      </c>
      <c r="M20438" t="s">
        <v>380</v>
      </c>
    </row>
    <row r="20439" spans="1:13" x14ac:dyDescent="0.2">
      <c r="A20439" s="47">
        <v>44126.375</v>
      </c>
      <c r="B20439">
        <v>2</v>
      </c>
      <c r="G20439" s="12">
        <f t="shared" si="1277"/>
        <v>2020</v>
      </c>
      <c r="H20439" s="12">
        <f t="shared" si="1278"/>
        <v>10</v>
      </c>
      <c r="I20439" s="12">
        <f t="shared" si="1279"/>
        <v>22</v>
      </c>
      <c r="J20439" s="51">
        <f t="shared" si="1280"/>
        <v>44126</v>
      </c>
      <c r="K20439" t="str">
        <f>VLOOKUP(B:B,'Справочник по тт'!$A$2:$C$5,3,0)</f>
        <v>"Колибри"</v>
      </c>
      <c r="L20439" s="23">
        <v>1</v>
      </c>
      <c r="M20439" t="s">
        <v>380</v>
      </c>
    </row>
    <row r="20440" spans="1:13" x14ac:dyDescent="0.2">
      <c r="A20440" s="47">
        <v>44126.375</v>
      </c>
      <c r="B20440">
        <v>3</v>
      </c>
      <c r="G20440" s="12">
        <f t="shared" si="1277"/>
        <v>2020</v>
      </c>
      <c r="H20440" s="12">
        <f t="shared" si="1278"/>
        <v>10</v>
      </c>
      <c r="I20440" s="12">
        <f t="shared" si="1279"/>
        <v>22</v>
      </c>
      <c r="J20440" s="51">
        <f t="shared" si="1280"/>
        <v>44126</v>
      </c>
      <c r="K20440" t="str">
        <f>VLOOKUP(B:B,'Справочник по тт'!$A$2:$C$5,3,0)</f>
        <v>"Парабола"</v>
      </c>
      <c r="L20440" s="23">
        <v>1</v>
      </c>
      <c r="M20440" t="s">
        <v>361</v>
      </c>
    </row>
    <row r="20441" spans="1:13" x14ac:dyDescent="0.2">
      <c r="A20441" s="47">
        <v>44126.375</v>
      </c>
      <c r="B20441">
        <v>3</v>
      </c>
      <c r="G20441" s="12">
        <f t="shared" si="1277"/>
        <v>2020</v>
      </c>
      <c r="H20441" s="12">
        <f t="shared" si="1278"/>
        <v>10</v>
      </c>
      <c r="I20441" s="12">
        <f t="shared" si="1279"/>
        <v>22</v>
      </c>
      <c r="J20441" s="51">
        <f t="shared" si="1280"/>
        <v>44126</v>
      </c>
      <c r="K20441" t="str">
        <f>VLOOKUP(B:B,'Справочник по тт'!$A$2:$C$5,3,0)</f>
        <v>"Парабола"</v>
      </c>
      <c r="L20441" s="23">
        <v>1</v>
      </c>
      <c r="M20441" t="s">
        <v>361</v>
      </c>
    </row>
    <row r="20442" spans="1:13" x14ac:dyDescent="0.2">
      <c r="A20442" s="47">
        <v>44126.375</v>
      </c>
      <c r="B20442">
        <v>3</v>
      </c>
      <c r="G20442" s="12">
        <f t="shared" si="1277"/>
        <v>2020</v>
      </c>
      <c r="H20442" s="12">
        <f t="shared" si="1278"/>
        <v>10</v>
      </c>
      <c r="I20442" s="12">
        <f t="shared" si="1279"/>
        <v>22</v>
      </c>
      <c r="J20442" s="51">
        <f t="shared" si="1280"/>
        <v>44126</v>
      </c>
      <c r="K20442" t="str">
        <f>VLOOKUP(B:B,'Справочник по тт'!$A$2:$C$5,3,0)</f>
        <v>"Парабола"</v>
      </c>
      <c r="L20442" s="23">
        <v>1</v>
      </c>
      <c r="M20442" t="s">
        <v>361</v>
      </c>
    </row>
    <row r="20443" spans="1:13" x14ac:dyDescent="0.2">
      <c r="A20443" s="47">
        <v>44126.375</v>
      </c>
      <c r="B20443">
        <v>4</v>
      </c>
      <c r="G20443" s="12">
        <f t="shared" si="1277"/>
        <v>2020</v>
      </c>
      <c r="H20443" s="12">
        <f t="shared" si="1278"/>
        <v>10</v>
      </c>
      <c r="I20443" s="12">
        <f t="shared" si="1279"/>
        <v>22</v>
      </c>
      <c r="J20443" s="51">
        <f t="shared" si="1280"/>
        <v>44126</v>
      </c>
      <c r="K20443" t="str">
        <f>VLOOKUP(B:B,'Справочник по тт'!$A$2:$C$5,3,0)</f>
        <v>"Первый"</v>
      </c>
      <c r="L20443" s="23">
        <v>1</v>
      </c>
      <c r="M20443" t="s">
        <v>362</v>
      </c>
    </row>
    <row r="20444" spans="1:13" x14ac:dyDescent="0.2">
      <c r="A20444" s="47">
        <v>44126.375</v>
      </c>
      <c r="B20444">
        <v>4</v>
      </c>
      <c r="G20444" s="12">
        <f t="shared" si="1277"/>
        <v>2020</v>
      </c>
      <c r="H20444" s="12">
        <f t="shared" si="1278"/>
        <v>10</v>
      </c>
      <c r="I20444" s="12">
        <f t="shared" si="1279"/>
        <v>22</v>
      </c>
      <c r="J20444" s="51">
        <f t="shared" si="1280"/>
        <v>44126</v>
      </c>
      <c r="K20444" t="str">
        <f>VLOOKUP(B:B,'Справочник по тт'!$A$2:$C$5,3,0)</f>
        <v>"Первый"</v>
      </c>
      <c r="L20444" s="23">
        <v>1</v>
      </c>
      <c r="M20444" t="s">
        <v>362</v>
      </c>
    </row>
    <row r="20445" spans="1:13" x14ac:dyDescent="0.2">
      <c r="A20445" s="47">
        <v>44126.375</v>
      </c>
      <c r="B20445">
        <v>4</v>
      </c>
      <c r="G20445" s="12">
        <f t="shared" si="1277"/>
        <v>2020</v>
      </c>
      <c r="H20445" s="12">
        <f t="shared" si="1278"/>
        <v>10</v>
      </c>
      <c r="I20445" s="12">
        <f t="shared" si="1279"/>
        <v>22</v>
      </c>
      <c r="J20445" s="51">
        <f t="shared" si="1280"/>
        <v>44126</v>
      </c>
      <c r="K20445" t="str">
        <f>VLOOKUP(B:B,'Справочник по тт'!$A$2:$C$5,3,0)</f>
        <v>"Первый"</v>
      </c>
      <c r="L20445" s="23">
        <v>1</v>
      </c>
      <c r="M20445" t="s">
        <v>362</v>
      </c>
    </row>
    <row r="20446" spans="1:13" x14ac:dyDescent="0.2">
      <c r="A20446" s="47">
        <v>44126.375</v>
      </c>
      <c r="B20446">
        <v>4</v>
      </c>
      <c r="G20446" s="12">
        <f t="shared" si="1277"/>
        <v>2020</v>
      </c>
      <c r="H20446" s="12">
        <f t="shared" si="1278"/>
        <v>10</v>
      </c>
      <c r="I20446" s="12">
        <f t="shared" si="1279"/>
        <v>22</v>
      </c>
      <c r="J20446" s="51">
        <f t="shared" si="1280"/>
        <v>44126</v>
      </c>
      <c r="K20446" t="str">
        <f>VLOOKUP(B:B,'Справочник по тт'!$A$2:$C$5,3,0)</f>
        <v>"Первый"</v>
      </c>
      <c r="L20446" s="23">
        <v>1</v>
      </c>
      <c r="M20446" t="s">
        <v>362</v>
      </c>
    </row>
    <row r="20447" spans="1:13" x14ac:dyDescent="0.2">
      <c r="A20447" s="47">
        <v>44126.375</v>
      </c>
      <c r="B20447">
        <v>4</v>
      </c>
      <c r="G20447" s="12">
        <f t="shared" si="1277"/>
        <v>2020</v>
      </c>
      <c r="H20447" s="12">
        <f t="shared" si="1278"/>
        <v>10</v>
      </c>
      <c r="I20447" s="12">
        <f t="shared" si="1279"/>
        <v>22</v>
      </c>
      <c r="J20447" s="51">
        <f t="shared" si="1280"/>
        <v>44126</v>
      </c>
      <c r="K20447" t="str">
        <f>VLOOKUP(B:B,'Справочник по тт'!$A$2:$C$5,3,0)</f>
        <v>"Первый"</v>
      </c>
      <c r="L20447" s="23">
        <v>1</v>
      </c>
      <c r="M20447" t="s">
        <v>362</v>
      </c>
    </row>
    <row r="20448" spans="1:13" x14ac:dyDescent="0.2">
      <c r="A20448" s="47">
        <v>44126.375</v>
      </c>
      <c r="B20448">
        <v>1</v>
      </c>
      <c r="G20448" s="12">
        <f t="shared" si="1277"/>
        <v>2020</v>
      </c>
      <c r="H20448" s="12">
        <f t="shared" si="1278"/>
        <v>10</v>
      </c>
      <c r="I20448" s="12">
        <f t="shared" si="1279"/>
        <v>22</v>
      </c>
      <c r="J20448" s="51">
        <f t="shared" si="1280"/>
        <v>44126</v>
      </c>
      <c r="K20448" t="str">
        <f>VLOOKUP(B:B,'Справочник по тт'!$A$2:$C$5,3,0)</f>
        <v>"Шанс"</v>
      </c>
      <c r="L20448" s="23">
        <v>1</v>
      </c>
      <c r="M20448" t="s">
        <v>360</v>
      </c>
    </row>
    <row r="20449" spans="1:13" x14ac:dyDescent="0.2">
      <c r="A20449" s="47">
        <v>44126.375</v>
      </c>
      <c r="B20449">
        <v>1</v>
      </c>
      <c r="G20449" s="12">
        <f t="shared" si="1277"/>
        <v>2020</v>
      </c>
      <c r="H20449" s="12">
        <f t="shared" si="1278"/>
        <v>10</v>
      </c>
      <c r="I20449" s="12">
        <f t="shared" si="1279"/>
        <v>22</v>
      </c>
      <c r="J20449" s="51">
        <f t="shared" si="1280"/>
        <v>44126</v>
      </c>
      <c r="K20449" t="str">
        <f>VLOOKUP(B:B,'Справочник по тт'!$A$2:$C$5,3,0)</f>
        <v>"Шанс"</v>
      </c>
      <c r="L20449" s="23">
        <v>1</v>
      </c>
      <c r="M20449" t="s">
        <v>360</v>
      </c>
    </row>
    <row r="20450" spans="1:13" x14ac:dyDescent="0.2">
      <c r="A20450" s="47">
        <v>44126.416666666664</v>
      </c>
      <c r="B20450">
        <v>1</v>
      </c>
      <c r="G20450" s="12">
        <f t="shared" si="1277"/>
        <v>2020</v>
      </c>
      <c r="H20450" s="12">
        <f t="shared" si="1278"/>
        <v>10</v>
      </c>
      <c r="I20450" s="12">
        <f t="shared" si="1279"/>
        <v>22</v>
      </c>
      <c r="J20450" s="51">
        <f t="shared" si="1280"/>
        <v>44126</v>
      </c>
      <c r="K20450" t="str">
        <f>VLOOKUP(B:B,'Справочник по тт'!$A$2:$C$5,3,0)</f>
        <v>"Шанс"</v>
      </c>
      <c r="L20450" s="23">
        <v>1</v>
      </c>
      <c r="M20450" t="s">
        <v>360</v>
      </c>
    </row>
    <row r="20451" spans="1:13" x14ac:dyDescent="0.2">
      <c r="A20451" s="47">
        <v>44126.416666666664</v>
      </c>
      <c r="B20451">
        <v>2</v>
      </c>
      <c r="G20451" s="12">
        <f t="shared" si="1277"/>
        <v>2020</v>
      </c>
      <c r="H20451" s="12">
        <f t="shared" si="1278"/>
        <v>10</v>
      </c>
      <c r="I20451" s="12">
        <f t="shared" si="1279"/>
        <v>22</v>
      </c>
      <c r="J20451" s="51">
        <f t="shared" si="1280"/>
        <v>44126</v>
      </c>
      <c r="K20451" t="str">
        <f>VLOOKUP(B:B,'Справочник по тт'!$A$2:$C$5,3,0)</f>
        <v>"Колибри"</v>
      </c>
      <c r="L20451" s="23">
        <v>1</v>
      </c>
      <c r="M20451" t="s">
        <v>380</v>
      </c>
    </row>
    <row r="20452" spans="1:13" x14ac:dyDescent="0.2">
      <c r="A20452" s="47">
        <v>44126.416666666664</v>
      </c>
      <c r="B20452">
        <v>2</v>
      </c>
      <c r="G20452" s="12">
        <f t="shared" si="1277"/>
        <v>2020</v>
      </c>
      <c r="H20452" s="12">
        <f t="shared" si="1278"/>
        <v>10</v>
      </c>
      <c r="I20452" s="12">
        <f t="shared" si="1279"/>
        <v>22</v>
      </c>
      <c r="J20452" s="51">
        <f t="shared" si="1280"/>
        <v>44126</v>
      </c>
      <c r="K20452" t="str">
        <f>VLOOKUP(B:B,'Справочник по тт'!$A$2:$C$5,3,0)</f>
        <v>"Колибри"</v>
      </c>
      <c r="L20452" s="23">
        <v>1</v>
      </c>
      <c r="M20452" t="s">
        <v>380</v>
      </c>
    </row>
    <row r="20453" spans="1:13" x14ac:dyDescent="0.2">
      <c r="A20453" s="47">
        <v>44126.416666666664</v>
      </c>
      <c r="B20453">
        <v>2</v>
      </c>
      <c r="G20453" s="12">
        <f t="shared" si="1277"/>
        <v>2020</v>
      </c>
      <c r="H20453" s="12">
        <f t="shared" si="1278"/>
        <v>10</v>
      </c>
      <c r="I20453" s="12">
        <f t="shared" si="1279"/>
        <v>22</v>
      </c>
      <c r="J20453" s="51">
        <f t="shared" si="1280"/>
        <v>44126</v>
      </c>
      <c r="K20453" t="str">
        <f>VLOOKUP(B:B,'Справочник по тт'!$A$2:$C$5,3,0)</f>
        <v>"Колибри"</v>
      </c>
      <c r="L20453" s="23">
        <v>1</v>
      </c>
      <c r="M20453" t="s">
        <v>380</v>
      </c>
    </row>
    <row r="20454" spans="1:13" x14ac:dyDescent="0.2">
      <c r="A20454" s="47">
        <v>44126.416666666664</v>
      </c>
      <c r="B20454">
        <v>2</v>
      </c>
      <c r="G20454" s="12">
        <f t="shared" si="1277"/>
        <v>2020</v>
      </c>
      <c r="H20454" s="12">
        <f t="shared" si="1278"/>
        <v>10</v>
      </c>
      <c r="I20454" s="12">
        <f t="shared" si="1279"/>
        <v>22</v>
      </c>
      <c r="J20454" s="51">
        <f t="shared" si="1280"/>
        <v>44126</v>
      </c>
      <c r="K20454" t="str">
        <f>VLOOKUP(B:B,'Справочник по тт'!$A$2:$C$5,3,0)</f>
        <v>"Колибри"</v>
      </c>
      <c r="L20454" s="23">
        <v>1</v>
      </c>
      <c r="M20454" t="s">
        <v>380</v>
      </c>
    </row>
    <row r="20455" spans="1:13" x14ac:dyDescent="0.2">
      <c r="A20455" s="47">
        <v>44126.416666666664</v>
      </c>
      <c r="B20455">
        <v>2</v>
      </c>
      <c r="G20455" s="12">
        <f t="shared" si="1277"/>
        <v>2020</v>
      </c>
      <c r="H20455" s="12">
        <f t="shared" si="1278"/>
        <v>10</v>
      </c>
      <c r="I20455" s="12">
        <f t="shared" si="1279"/>
        <v>22</v>
      </c>
      <c r="J20455" s="51">
        <f t="shared" si="1280"/>
        <v>44126</v>
      </c>
      <c r="K20455" t="str">
        <f>VLOOKUP(B:B,'Справочник по тт'!$A$2:$C$5,3,0)</f>
        <v>"Колибри"</v>
      </c>
      <c r="L20455" s="23">
        <v>1</v>
      </c>
      <c r="M20455" t="s">
        <v>380</v>
      </c>
    </row>
    <row r="20456" spans="1:13" x14ac:dyDescent="0.2">
      <c r="A20456" s="47">
        <v>44126.416666666664</v>
      </c>
      <c r="B20456">
        <v>2</v>
      </c>
      <c r="G20456" s="12">
        <f t="shared" si="1277"/>
        <v>2020</v>
      </c>
      <c r="H20456" s="12">
        <f t="shared" si="1278"/>
        <v>10</v>
      </c>
      <c r="I20456" s="12">
        <f t="shared" si="1279"/>
        <v>22</v>
      </c>
      <c r="J20456" s="51">
        <f t="shared" si="1280"/>
        <v>44126</v>
      </c>
      <c r="K20456" t="str">
        <f>VLOOKUP(B:B,'Справочник по тт'!$A$2:$C$5,3,0)</f>
        <v>"Колибри"</v>
      </c>
      <c r="L20456" s="23">
        <v>1</v>
      </c>
      <c r="M20456" t="s">
        <v>380</v>
      </c>
    </row>
    <row r="20457" spans="1:13" x14ac:dyDescent="0.2">
      <c r="A20457" s="47">
        <v>44126.416666666664</v>
      </c>
      <c r="B20457">
        <v>2</v>
      </c>
      <c r="G20457" s="12">
        <f t="shared" si="1277"/>
        <v>2020</v>
      </c>
      <c r="H20457" s="12">
        <f t="shared" si="1278"/>
        <v>10</v>
      </c>
      <c r="I20457" s="12">
        <f t="shared" si="1279"/>
        <v>22</v>
      </c>
      <c r="J20457" s="51">
        <f t="shared" si="1280"/>
        <v>44126</v>
      </c>
      <c r="K20457" t="str">
        <f>VLOOKUP(B:B,'Справочник по тт'!$A$2:$C$5,3,0)</f>
        <v>"Колибри"</v>
      </c>
      <c r="L20457" s="23">
        <v>1</v>
      </c>
      <c r="M20457" t="s">
        <v>380</v>
      </c>
    </row>
    <row r="20458" spans="1:13" x14ac:dyDescent="0.2">
      <c r="A20458" s="47">
        <v>44126.416666666664</v>
      </c>
      <c r="B20458">
        <v>3</v>
      </c>
      <c r="G20458" s="12">
        <f t="shared" si="1277"/>
        <v>2020</v>
      </c>
      <c r="H20458" s="12">
        <f t="shared" si="1278"/>
        <v>10</v>
      </c>
      <c r="I20458" s="12">
        <f t="shared" si="1279"/>
        <v>22</v>
      </c>
      <c r="J20458" s="51">
        <f t="shared" si="1280"/>
        <v>44126</v>
      </c>
      <c r="K20458" t="str">
        <f>VLOOKUP(B:B,'Справочник по тт'!$A$2:$C$5,3,0)</f>
        <v>"Парабола"</v>
      </c>
      <c r="L20458" s="23">
        <v>1</v>
      </c>
      <c r="M20458" t="s">
        <v>361</v>
      </c>
    </row>
    <row r="20459" spans="1:13" x14ac:dyDescent="0.2">
      <c r="A20459" s="47">
        <v>44126.416666666664</v>
      </c>
      <c r="B20459">
        <v>3</v>
      </c>
      <c r="G20459" s="12">
        <f t="shared" si="1277"/>
        <v>2020</v>
      </c>
      <c r="H20459" s="12">
        <f t="shared" si="1278"/>
        <v>10</v>
      </c>
      <c r="I20459" s="12">
        <f t="shared" si="1279"/>
        <v>22</v>
      </c>
      <c r="J20459" s="51">
        <f t="shared" si="1280"/>
        <v>44126</v>
      </c>
      <c r="K20459" t="str">
        <f>VLOOKUP(B:B,'Справочник по тт'!$A$2:$C$5,3,0)</f>
        <v>"Парабола"</v>
      </c>
      <c r="L20459" s="23">
        <v>1</v>
      </c>
      <c r="M20459" t="s">
        <v>361</v>
      </c>
    </row>
    <row r="20460" spans="1:13" x14ac:dyDescent="0.2">
      <c r="A20460" s="47">
        <v>44126.4375</v>
      </c>
      <c r="B20460">
        <v>3</v>
      </c>
      <c r="G20460" s="12">
        <f t="shared" si="1277"/>
        <v>2020</v>
      </c>
      <c r="H20460" s="12">
        <f t="shared" si="1278"/>
        <v>10</v>
      </c>
      <c r="I20460" s="12">
        <f t="shared" si="1279"/>
        <v>22</v>
      </c>
      <c r="J20460" s="51">
        <f t="shared" si="1280"/>
        <v>44126</v>
      </c>
      <c r="K20460" t="str">
        <f>VLOOKUP(B:B,'Справочник по тт'!$A$2:$C$5,3,0)</f>
        <v>"Парабола"</v>
      </c>
      <c r="L20460" s="23">
        <v>1</v>
      </c>
      <c r="M20460" t="s">
        <v>361</v>
      </c>
    </row>
    <row r="20461" spans="1:13" x14ac:dyDescent="0.2">
      <c r="A20461" s="47">
        <v>44126.458333333336</v>
      </c>
      <c r="B20461">
        <v>4</v>
      </c>
      <c r="G20461" s="12">
        <f t="shared" si="1277"/>
        <v>2020</v>
      </c>
      <c r="H20461" s="12">
        <f t="shared" si="1278"/>
        <v>10</v>
      </c>
      <c r="I20461" s="12">
        <f t="shared" si="1279"/>
        <v>22</v>
      </c>
      <c r="J20461" s="51">
        <f t="shared" si="1280"/>
        <v>44126</v>
      </c>
      <c r="K20461" t="str">
        <f>VLOOKUP(B:B,'Справочник по тт'!$A$2:$C$5,3,0)</f>
        <v>"Первый"</v>
      </c>
      <c r="L20461" s="23">
        <v>1</v>
      </c>
      <c r="M20461" t="s">
        <v>362</v>
      </c>
    </row>
    <row r="20462" spans="1:13" x14ac:dyDescent="0.2">
      <c r="A20462" s="47">
        <v>44126.458333333336</v>
      </c>
      <c r="B20462">
        <v>4</v>
      </c>
      <c r="G20462" s="12">
        <f t="shared" si="1277"/>
        <v>2020</v>
      </c>
      <c r="H20462" s="12">
        <f t="shared" si="1278"/>
        <v>10</v>
      </c>
      <c r="I20462" s="12">
        <f t="shared" si="1279"/>
        <v>22</v>
      </c>
      <c r="J20462" s="51">
        <f t="shared" si="1280"/>
        <v>44126</v>
      </c>
      <c r="K20462" t="str">
        <f>VLOOKUP(B:B,'Справочник по тт'!$A$2:$C$5,3,0)</f>
        <v>"Первый"</v>
      </c>
      <c r="L20462" s="23">
        <v>1</v>
      </c>
      <c r="M20462" t="s">
        <v>362</v>
      </c>
    </row>
    <row r="20463" spans="1:13" x14ac:dyDescent="0.2">
      <c r="A20463" s="47">
        <v>44126.458333333336</v>
      </c>
      <c r="B20463">
        <v>4</v>
      </c>
      <c r="G20463" s="12">
        <f t="shared" si="1277"/>
        <v>2020</v>
      </c>
      <c r="H20463" s="12">
        <f t="shared" si="1278"/>
        <v>10</v>
      </c>
      <c r="I20463" s="12">
        <f t="shared" si="1279"/>
        <v>22</v>
      </c>
      <c r="J20463" s="51">
        <f t="shared" si="1280"/>
        <v>44126</v>
      </c>
      <c r="K20463" t="str">
        <f>VLOOKUP(B:B,'Справочник по тт'!$A$2:$C$5,3,0)</f>
        <v>"Первый"</v>
      </c>
      <c r="L20463" s="23">
        <v>1</v>
      </c>
      <c r="M20463" t="s">
        <v>362</v>
      </c>
    </row>
    <row r="20464" spans="1:13" x14ac:dyDescent="0.2">
      <c r="A20464" s="47">
        <v>44126.458333333336</v>
      </c>
      <c r="B20464">
        <v>4</v>
      </c>
      <c r="G20464" s="12">
        <f t="shared" si="1277"/>
        <v>2020</v>
      </c>
      <c r="H20464" s="12">
        <f t="shared" si="1278"/>
        <v>10</v>
      </c>
      <c r="I20464" s="12">
        <f t="shared" si="1279"/>
        <v>22</v>
      </c>
      <c r="J20464" s="51">
        <f t="shared" si="1280"/>
        <v>44126</v>
      </c>
      <c r="K20464" t="str">
        <f>VLOOKUP(B:B,'Справочник по тт'!$A$2:$C$5,3,0)</f>
        <v>"Первый"</v>
      </c>
      <c r="L20464" s="23">
        <v>1</v>
      </c>
      <c r="M20464" t="s">
        <v>362</v>
      </c>
    </row>
    <row r="20465" spans="1:13" x14ac:dyDescent="0.2">
      <c r="A20465" s="47">
        <v>44126.458333333336</v>
      </c>
      <c r="B20465">
        <v>4</v>
      </c>
      <c r="G20465" s="12">
        <f t="shared" si="1277"/>
        <v>2020</v>
      </c>
      <c r="H20465" s="12">
        <f t="shared" si="1278"/>
        <v>10</v>
      </c>
      <c r="I20465" s="12">
        <f t="shared" si="1279"/>
        <v>22</v>
      </c>
      <c r="J20465" s="51">
        <f t="shared" si="1280"/>
        <v>44126</v>
      </c>
      <c r="K20465" t="str">
        <f>VLOOKUP(B:B,'Справочник по тт'!$A$2:$C$5,3,0)</f>
        <v>"Первый"</v>
      </c>
      <c r="L20465" s="23">
        <v>1</v>
      </c>
      <c r="M20465" t="s">
        <v>362</v>
      </c>
    </row>
    <row r="20466" spans="1:13" x14ac:dyDescent="0.2">
      <c r="A20466" s="47">
        <v>44126.5</v>
      </c>
      <c r="B20466">
        <v>1</v>
      </c>
      <c r="G20466" s="12">
        <f t="shared" si="1277"/>
        <v>2020</v>
      </c>
      <c r="H20466" s="12">
        <f t="shared" si="1278"/>
        <v>10</v>
      </c>
      <c r="I20466" s="12">
        <f t="shared" si="1279"/>
        <v>22</v>
      </c>
      <c r="J20466" s="51">
        <f t="shared" si="1280"/>
        <v>44126</v>
      </c>
      <c r="K20466" t="str">
        <f>VLOOKUP(B:B,'Справочник по тт'!$A$2:$C$5,3,0)</f>
        <v>"Шанс"</v>
      </c>
      <c r="L20466" s="23">
        <v>1</v>
      </c>
      <c r="M20466" t="s">
        <v>360</v>
      </c>
    </row>
    <row r="20467" spans="1:13" x14ac:dyDescent="0.2">
      <c r="A20467" s="47">
        <v>44126.5</v>
      </c>
      <c r="B20467">
        <v>1</v>
      </c>
      <c r="G20467" s="12">
        <f t="shared" si="1277"/>
        <v>2020</v>
      </c>
      <c r="H20467" s="12">
        <f t="shared" si="1278"/>
        <v>10</v>
      </c>
      <c r="I20467" s="12">
        <f t="shared" si="1279"/>
        <v>22</v>
      </c>
      <c r="J20467" s="51">
        <f t="shared" si="1280"/>
        <v>44126</v>
      </c>
      <c r="K20467" t="str">
        <f>VLOOKUP(B:B,'Справочник по тт'!$A$2:$C$5,3,0)</f>
        <v>"Шанс"</v>
      </c>
      <c r="L20467" s="23">
        <v>1</v>
      </c>
      <c r="M20467" t="s">
        <v>360</v>
      </c>
    </row>
    <row r="20468" spans="1:13" x14ac:dyDescent="0.2">
      <c r="A20468" s="47">
        <v>44126.5</v>
      </c>
      <c r="B20468">
        <v>1</v>
      </c>
      <c r="G20468" s="12">
        <f t="shared" si="1277"/>
        <v>2020</v>
      </c>
      <c r="H20468" s="12">
        <f t="shared" si="1278"/>
        <v>10</v>
      </c>
      <c r="I20468" s="12">
        <f t="shared" si="1279"/>
        <v>22</v>
      </c>
      <c r="J20468" s="51">
        <f t="shared" si="1280"/>
        <v>44126</v>
      </c>
      <c r="K20468" t="str">
        <f>VLOOKUP(B:B,'Справочник по тт'!$A$2:$C$5,3,0)</f>
        <v>"Шанс"</v>
      </c>
      <c r="L20468" s="23">
        <v>1</v>
      </c>
      <c r="M20468" t="s">
        <v>360</v>
      </c>
    </row>
    <row r="20469" spans="1:13" x14ac:dyDescent="0.2">
      <c r="A20469" s="47">
        <v>44126.5</v>
      </c>
      <c r="B20469">
        <v>2</v>
      </c>
      <c r="G20469" s="12">
        <f t="shared" si="1277"/>
        <v>2020</v>
      </c>
      <c r="H20469" s="12">
        <f t="shared" si="1278"/>
        <v>10</v>
      </c>
      <c r="I20469" s="12">
        <f t="shared" si="1279"/>
        <v>22</v>
      </c>
      <c r="J20469" s="51">
        <f t="shared" si="1280"/>
        <v>44126</v>
      </c>
      <c r="K20469" t="str">
        <f>VLOOKUP(B:B,'Справочник по тт'!$A$2:$C$5,3,0)</f>
        <v>"Колибри"</v>
      </c>
      <c r="L20469" s="23">
        <v>1</v>
      </c>
      <c r="M20469" t="s">
        <v>380</v>
      </c>
    </row>
    <row r="20470" spans="1:13" x14ac:dyDescent="0.2">
      <c r="A20470" s="47">
        <v>44126.5</v>
      </c>
      <c r="B20470">
        <v>2</v>
      </c>
      <c r="G20470" s="12">
        <f t="shared" si="1277"/>
        <v>2020</v>
      </c>
      <c r="H20470" s="12">
        <f t="shared" si="1278"/>
        <v>10</v>
      </c>
      <c r="I20470" s="12">
        <f t="shared" si="1279"/>
        <v>22</v>
      </c>
      <c r="J20470" s="51">
        <f t="shared" si="1280"/>
        <v>44126</v>
      </c>
      <c r="K20470" t="str">
        <f>VLOOKUP(B:B,'Справочник по тт'!$A$2:$C$5,3,0)</f>
        <v>"Колибри"</v>
      </c>
      <c r="L20470" s="23">
        <v>1</v>
      </c>
      <c r="M20470" t="s">
        <v>380</v>
      </c>
    </row>
    <row r="20471" spans="1:13" x14ac:dyDescent="0.2">
      <c r="A20471" s="47">
        <v>44126.5</v>
      </c>
      <c r="B20471">
        <v>2</v>
      </c>
      <c r="G20471" s="12">
        <f t="shared" si="1277"/>
        <v>2020</v>
      </c>
      <c r="H20471" s="12">
        <f t="shared" si="1278"/>
        <v>10</v>
      </c>
      <c r="I20471" s="12">
        <f t="shared" si="1279"/>
        <v>22</v>
      </c>
      <c r="J20471" s="51">
        <f t="shared" si="1280"/>
        <v>44126</v>
      </c>
      <c r="K20471" t="str">
        <f>VLOOKUP(B:B,'Справочник по тт'!$A$2:$C$5,3,0)</f>
        <v>"Колибри"</v>
      </c>
      <c r="L20471" s="23">
        <v>1</v>
      </c>
      <c r="M20471" t="s">
        <v>380</v>
      </c>
    </row>
    <row r="20472" spans="1:13" x14ac:dyDescent="0.2">
      <c r="A20472" s="47">
        <v>44126.5</v>
      </c>
      <c r="B20472">
        <v>2</v>
      </c>
      <c r="G20472" s="12">
        <f t="shared" si="1277"/>
        <v>2020</v>
      </c>
      <c r="H20472" s="12">
        <f t="shared" si="1278"/>
        <v>10</v>
      </c>
      <c r="I20472" s="12">
        <f t="shared" si="1279"/>
        <v>22</v>
      </c>
      <c r="J20472" s="51">
        <f t="shared" si="1280"/>
        <v>44126</v>
      </c>
      <c r="K20472" t="str">
        <f>VLOOKUP(B:B,'Справочник по тт'!$A$2:$C$5,3,0)</f>
        <v>"Колибри"</v>
      </c>
      <c r="L20472" s="23">
        <v>1</v>
      </c>
      <c r="M20472" t="s">
        <v>380</v>
      </c>
    </row>
    <row r="20473" spans="1:13" x14ac:dyDescent="0.2">
      <c r="A20473" s="47">
        <v>44126.541666666664</v>
      </c>
      <c r="B20473">
        <v>2</v>
      </c>
      <c r="G20473" s="12">
        <f t="shared" si="1277"/>
        <v>2020</v>
      </c>
      <c r="H20473" s="12">
        <f t="shared" si="1278"/>
        <v>10</v>
      </c>
      <c r="I20473" s="12">
        <f t="shared" si="1279"/>
        <v>22</v>
      </c>
      <c r="J20473" s="51">
        <f t="shared" si="1280"/>
        <v>44126</v>
      </c>
      <c r="K20473" t="str">
        <f>VLOOKUP(B:B,'Справочник по тт'!$A$2:$C$5,3,0)</f>
        <v>"Колибри"</v>
      </c>
      <c r="L20473" s="23">
        <v>1</v>
      </c>
      <c r="M20473" t="s">
        <v>380</v>
      </c>
    </row>
    <row r="20474" spans="1:13" x14ac:dyDescent="0.2">
      <c r="A20474" s="47">
        <v>44126.541666666664</v>
      </c>
      <c r="B20474">
        <v>2</v>
      </c>
      <c r="G20474" s="12">
        <f t="shared" si="1277"/>
        <v>2020</v>
      </c>
      <c r="H20474" s="12">
        <f t="shared" si="1278"/>
        <v>10</v>
      </c>
      <c r="I20474" s="12">
        <f t="shared" si="1279"/>
        <v>22</v>
      </c>
      <c r="J20474" s="51">
        <f t="shared" si="1280"/>
        <v>44126</v>
      </c>
      <c r="K20474" t="str">
        <f>VLOOKUP(B:B,'Справочник по тт'!$A$2:$C$5,3,0)</f>
        <v>"Колибри"</v>
      </c>
      <c r="L20474" s="23">
        <v>1</v>
      </c>
      <c r="M20474" t="s">
        <v>380</v>
      </c>
    </row>
    <row r="20475" spans="1:13" x14ac:dyDescent="0.2">
      <c r="A20475" s="47">
        <v>44126.541666666664</v>
      </c>
      <c r="B20475">
        <v>2</v>
      </c>
      <c r="G20475" s="12">
        <f t="shared" si="1277"/>
        <v>2020</v>
      </c>
      <c r="H20475" s="12">
        <f t="shared" si="1278"/>
        <v>10</v>
      </c>
      <c r="I20475" s="12">
        <f t="shared" si="1279"/>
        <v>22</v>
      </c>
      <c r="J20475" s="51">
        <f t="shared" si="1280"/>
        <v>44126</v>
      </c>
      <c r="K20475" t="str">
        <f>VLOOKUP(B:B,'Справочник по тт'!$A$2:$C$5,3,0)</f>
        <v>"Колибри"</v>
      </c>
      <c r="L20475" s="23">
        <v>1</v>
      </c>
      <c r="M20475" t="s">
        <v>380</v>
      </c>
    </row>
    <row r="20476" spans="1:13" x14ac:dyDescent="0.2">
      <c r="A20476" s="47">
        <v>44126.541666666664</v>
      </c>
      <c r="B20476">
        <v>3</v>
      </c>
      <c r="G20476" s="12">
        <f t="shared" si="1277"/>
        <v>2020</v>
      </c>
      <c r="H20476" s="12">
        <f t="shared" si="1278"/>
        <v>10</v>
      </c>
      <c r="I20476" s="12">
        <f t="shared" si="1279"/>
        <v>22</v>
      </c>
      <c r="J20476" s="51">
        <f t="shared" si="1280"/>
        <v>44126</v>
      </c>
      <c r="K20476" t="str">
        <f>VLOOKUP(B:B,'Справочник по тт'!$A$2:$C$5,3,0)</f>
        <v>"Парабола"</v>
      </c>
      <c r="L20476" s="23">
        <v>1</v>
      </c>
      <c r="M20476" t="s">
        <v>361</v>
      </c>
    </row>
    <row r="20477" spans="1:13" x14ac:dyDescent="0.2">
      <c r="A20477" s="47">
        <v>44126.583333333336</v>
      </c>
      <c r="B20477">
        <v>3</v>
      </c>
      <c r="G20477" s="12">
        <f t="shared" si="1277"/>
        <v>2020</v>
      </c>
      <c r="H20477" s="12">
        <f t="shared" si="1278"/>
        <v>10</v>
      </c>
      <c r="I20477" s="12">
        <f t="shared" si="1279"/>
        <v>22</v>
      </c>
      <c r="J20477" s="51">
        <f t="shared" si="1280"/>
        <v>44126</v>
      </c>
      <c r="K20477" t="str">
        <f>VLOOKUP(B:B,'Справочник по тт'!$A$2:$C$5,3,0)</f>
        <v>"Парабола"</v>
      </c>
      <c r="L20477" s="23">
        <v>1</v>
      </c>
      <c r="M20477" t="s">
        <v>361</v>
      </c>
    </row>
    <row r="20478" spans="1:13" x14ac:dyDescent="0.2">
      <c r="A20478" s="47">
        <v>44126.625</v>
      </c>
      <c r="B20478">
        <v>3</v>
      </c>
      <c r="G20478" s="12">
        <f t="shared" si="1277"/>
        <v>2020</v>
      </c>
      <c r="H20478" s="12">
        <f t="shared" si="1278"/>
        <v>10</v>
      </c>
      <c r="I20478" s="12">
        <f t="shared" si="1279"/>
        <v>22</v>
      </c>
      <c r="J20478" s="51">
        <f t="shared" si="1280"/>
        <v>44126</v>
      </c>
      <c r="K20478" t="str">
        <f>VLOOKUP(B:B,'Справочник по тт'!$A$2:$C$5,3,0)</f>
        <v>"Парабола"</v>
      </c>
      <c r="L20478" s="23">
        <v>1</v>
      </c>
      <c r="M20478" t="s">
        <v>361</v>
      </c>
    </row>
    <row r="20479" spans="1:13" x14ac:dyDescent="0.2">
      <c r="A20479" s="47">
        <v>44126.625</v>
      </c>
      <c r="B20479">
        <v>4</v>
      </c>
      <c r="G20479" s="12">
        <f t="shared" si="1277"/>
        <v>2020</v>
      </c>
      <c r="H20479" s="12">
        <f t="shared" si="1278"/>
        <v>10</v>
      </c>
      <c r="I20479" s="12">
        <f t="shared" si="1279"/>
        <v>22</v>
      </c>
      <c r="J20479" s="51">
        <f t="shared" si="1280"/>
        <v>44126</v>
      </c>
      <c r="K20479" t="str">
        <f>VLOOKUP(B:B,'Справочник по тт'!$A$2:$C$5,3,0)</f>
        <v>"Первый"</v>
      </c>
      <c r="L20479" s="23">
        <v>1</v>
      </c>
      <c r="M20479" t="s">
        <v>362</v>
      </c>
    </row>
    <row r="20480" spans="1:13" x14ac:dyDescent="0.2">
      <c r="A20480" s="47">
        <v>44126.625</v>
      </c>
      <c r="B20480">
        <v>4</v>
      </c>
      <c r="G20480" s="12">
        <f t="shared" si="1277"/>
        <v>2020</v>
      </c>
      <c r="H20480" s="12">
        <f t="shared" si="1278"/>
        <v>10</v>
      </c>
      <c r="I20480" s="12">
        <f t="shared" si="1279"/>
        <v>22</v>
      </c>
      <c r="J20480" s="51">
        <f t="shared" si="1280"/>
        <v>44126</v>
      </c>
      <c r="K20480" t="str">
        <f>VLOOKUP(B:B,'Справочник по тт'!$A$2:$C$5,3,0)</f>
        <v>"Первый"</v>
      </c>
      <c r="L20480" s="23">
        <v>1</v>
      </c>
      <c r="M20480" t="s">
        <v>362</v>
      </c>
    </row>
    <row r="20481" spans="1:13" x14ac:dyDescent="0.2">
      <c r="A20481" s="47">
        <v>44126.625</v>
      </c>
      <c r="B20481">
        <v>4</v>
      </c>
      <c r="G20481" s="12">
        <f t="shared" si="1277"/>
        <v>2020</v>
      </c>
      <c r="H20481" s="12">
        <f t="shared" si="1278"/>
        <v>10</v>
      </c>
      <c r="I20481" s="12">
        <f t="shared" si="1279"/>
        <v>22</v>
      </c>
      <c r="J20481" s="51">
        <f t="shared" si="1280"/>
        <v>44126</v>
      </c>
      <c r="K20481" t="str">
        <f>VLOOKUP(B:B,'Справочник по тт'!$A$2:$C$5,3,0)</f>
        <v>"Первый"</v>
      </c>
      <c r="L20481" s="23">
        <v>1</v>
      </c>
      <c r="M20481" t="s">
        <v>362</v>
      </c>
    </row>
    <row r="20482" spans="1:13" x14ac:dyDescent="0.2">
      <c r="A20482" s="47">
        <v>44126.625</v>
      </c>
      <c r="B20482">
        <v>4</v>
      </c>
      <c r="G20482" s="12">
        <f t="shared" si="1277"/>
        <v>2020</v>
      </c>
      <c r="H20482" s="12">
        <f t="shared" si="1278"/>
        <v>10</v>
      </c>
      <c r="I20482" s="12">
        <f t="shared" si="1279"/>
        <v>22</v>
      </c>
      <c r="J20482" s="51">
        <f t="shared" si="1280"/>
        <v>44126</v>
      </c>
      <c r="K20482" t="str">
        <f>VLOOKUP(B:B,'Справочник по тт'!$A$2:$C$5,3,0)</f>
        <v>"Первый"</v>
      </c>
      <c r="L20482" s="23">
        <v>1</v>
      </c>
      <c r="M20482" t="s">
        <v>362</v>
      </c>
    </row>
    <row r="20483" spans="1:13" x14ac:dyDescent="0.2">
      <c r="A20483" s="47">
        <v>44126.666666666664</v>
      </c>
      <c r="B20483">
        <v>4</v>
      </c>
      <c r="G20483" s="12">
        <f t="shared" ref="G20483:G20546" si="1281">YEAR(A20483)</f>
        <v>2020</v>
      </c>
      <c r="H20483" s="12">
        <f t="shared" ref="H20483:H20546" si="1282">MONTH(A20483)</f>
        <v>10</v>
      </c>
      <c r="I20483" s="12">
        <f t="shared" ref="I20483:I20546" si="1283">DAY(A20483)</f>
        <v>22</v>
      </c>
      <c r="J20483" s="51">
        <f t="shared" ref="J20483:J20546" si="1284">DATE(G:G,H:H,I:I)</f>
        <v>44126</v>
      </c>
      <c r="K20483" t="str">
        <f>VLOOKUP(B:B,'Справочник по тт'!$A$2:$C$5,3,0)</f>
        <v>"Первый"</v>
      </c>
      <c r="L20483" s="23">
        <v>1</v>
      </c>
      <c r="M20483" t="s">
        <v>362</v>
      </c>
    </row>
    <row r="20484" spans="1:13" x14ac:dyDescent="0.2">
      <c r="A20484" s="47">
        <v>44126.666666666664</v>
      </c>
      <c r="B20484">
        <v>1</v>
      </c>
      <c r="G20484" s="12">
        <f t="shared" si="1281"/>
        <v>2020</v>
      </c>
      <c r="H20484" s="12">
        <f t="shared" si="1282"/>
        <v>10</v>
      </c>
      <c r="I20484" s="12">
        <f t="shared" si="1283"/>
        <v>22</v>
      </c>
      <c r="J20484" s="51">
        <f t="shared" si="1284"/>
        <v>44126</v>
      </c>
      <c r="K20484" t="str">
        <f>VLOOKUP(B:B,'Справочник по тт'!$A$2:$C$5,3,0)</f>
        <v>"Шанс"</v>
      </c>
      <c r="L20484" s="23">
        <v>1</v>
      </c>
      <c r="M20484" t="s">
        <v>360</v>
      </c>
    </row>
    <row r="20485" spans="1:13" x14ac:dyDescent="0.2">
      <c r="A20485" s="47">
        <v>44126.666666666664</v>
      </c>
      <c r="B20485">
        <v>3</v>
      </c>
      <c r="G20485" s="12">
        <f t="shared" si="1281"/>
        <v>2020</v>
      </c>
      <c r="H20485" s="12">
        <f t="shared" si="1282"/>
        <v>10</v>
      </c>
      <c r="I20485" s="12">
        <f t="shared" si="1283"/>
        <v>22</v>
      </c>
      <c r="J20485" s="51">
        <f t="shared" si="1284"/>
        <v>44126</v>
      </c>
      <c r="K20485" t="str">
        <f>VLOOKUP(B:B,'Справочник по тт'!$A$2:$C$5,3,0)</f>
        <v>"Парабола"</v>
      </c>
      <c r="L20485" s="23">
        <v>1</v>
      </c>
      <c r="M20485" t="s">
        <v>361</v>
      </c>
    </row>
    <row r="20486" spans="1:13" x14ac:dyDescent="0.2">
      <c r="A20486" s="47">
        <v>44126.708333333336</v>
      </c>
      <c r="B20486">
        <v>3</v>
      </c>
      <c r="G20486" s="12">
        <f t="shared" si="1281"/>
        <v>2020</v>
      </c>
      <c r="H20486" s="12">
        <f t="shared" si="1282"/>
        <v>10</v>
      </c>
      <c r="I20486" s="12">
        <f t="shared" si="1283"/>
        <v>22</v>
      </c>
      <c r="J20486" s="51">
        <f t="shared" si="1284"/>
        <v>44126</v>
      </c>
      <c r="K20486" t="str">
        <f>VLOOKUP(B:B,'Справочник по тт'!$A$2:$C$5,3,0)</f>
        <v>"Парабола"</v>
      </c>
      <c r="L20486" s="23">
        <v>1</v>
      </c>
      <c r="M20486" t="s">
        <v>361</v>
      </c>
    </row>
    <row r="20487" spans="1:13" x14ac:dyDescent="0.2">
      <c r="A20487" s="47">
        <v>44126.717314814814</v>
      </c>
      <c r="B20487">
        <v>3</v>
      </c>
      <c r="G20487" s="12">
        <f t="shared" si="1281"/>
        <v>2020</v>
      </c>
      <c r="H20487" s="12">
        <f t="shared" si="1282"/>
        <v>10</v>
      </c>
      <c r="I20487" s="12">
        <f t="shared" si="1283"/>
        <v>22</v>
      </c>
      <c r="J20487" s="51">
        <f t="shared" si="1284"/>
        <v>44126</v>
      </c>
      <c r="K20487" t="str">
        <f>VLOOKUP(B:B,'Справочник по тт'!$A$2:$C$5,3,0)</f>
        <v>"Парабола"</v>
      </c>
      <c r="L20487" s="23">
        <v>1</v>
      </c>
      <c r="M20487" t="s">
        <v>361</v>
      </c>
    </row>
    <row r="20488" spans="1:13" x14ac:dyDescent="0.2">
      <c r="A20488" s="47">
        <v>44126.75</v>
      </c>
      <c r="B20488">
        <v>4</v>
      </c>
      <c r="G20488" s="12">
        <f t="shared" si="1281"/>
        <v>2020</v>
      </c>
      <c r="H20488" s="12">
        <f t="shared" si="1282"/>
        <v>10</v>
      </c>
      <c r="I20488" s="12">
        <f t="shared" si="1283"/>
        <v>22</v>
      </c>
      <c r="J20488" s="51">
        <f t="shared" si="1284"/>
        <v>44126</v>
      </c>
      <c r="K20488" t="str">
        <f>VLOOKUP(B:B,'Справочник по тт'!$A$2:$C$5,3,0)</f>
        <v>"Первый"</v>
      </c>
      <c r="L20488" s="23">
        <v>1</v>
      </c>
      <c r="M20488" t="s">
        <v>362</v>
      </c>
    </row>
    <row r="20489" spans="1:13" x14ac:dyDescent="0.2">
      <c r="A20489" s="47">
        <v>44126.770833333336</v>
      </c>
      <c r="B20489">
        <v>4</v>
      </c>
      <c r="G20489" s="12">
        <f t="shared" si="1281"/>
        <v>2020</v>
      </c>
      <c r="H20489" s="12">
        <f t="shared" si="1282"/>
        <v>10</v>
      </c>
      <c r="I20489" s="12">
        <f t="shared" si="1283"/>
        <v>22</v>
      </c>
      <c r="J20489" s="51">
        <f t="shared" si="1284"/>
        <v>44126</v>
      </c>
      <c r="K20489" t="str">
        <f>VLOOKUP(B:B,'Справочник по тт'!$A$2:$C$5,3,0)</f>
        <v>"Первый"</v>
      </c>
      <c r="L20489" s="23">
        <v>1</v>
      </c>
      <c r="M20489" t="s">
        <v>362</v>
      </c>
    </row>
    <row r="20490" spans="1:13" x14ac:dyDescent="0.2">
      <c r="A20490" s="47">
        <v>44126.770833333336</v>
      </c>
      <c r="B20490">
        <v>4</v>
      </c>
      <c r="G20490" s="12">
        <f t="shared" si="1281"/>
        <v>2020</v>
      </c>
      <c r="H20490" s="12">
        <f t="shared" si="1282"/>
        <v>10</v>
      </c>
      <c r="I20490" s="12">
        <f t="shared" si="1283"/>
        <v>22</v>
      </c>
      <c r="J20490" s="51">
        <f t="shared" si="1284"/>
        <v>44126</v>
      </c>
      <c r="K20490" t="str">
        <f>VLOOKUP(B:B,'Справочник по тт'!$A$2:$C$5,3,0)</f>
        <v>"Первый"</v>
      </c>
      <c r="L20490" s="23">
        <v>1</v>
      </c>
      <c r="M20490" t="s">
        <v>362</v>
      </c>
    </row>
    <row r="20491" spans="1:13" x14ac:dyDescent="0.2">
      <c r="A20491" s="47">
        <v>44126.791666666664</v>
      </c>
      <c r="B20491">
        <v>4</v>
      </c>
      <c r="G20491" s="12">
        <f t="shared" si="1281"/>
        <v>2020</v>
      </c>
      <c r="H20491" s="12">
        <f t="shared" si="1282"/>
        <v>10</v>
      </c>
      <c r="I20491" s="12">
        <f t="shared" si="1283"/>
        <v>22</v>
      </c>
      <c r="J20491" s="51">
        <f t="shared" si="1284"/>
        <v>44126</v>
      </c>
      <c r="K20491" t="str">
        <f>VLOOKUP(B:B,'Справочник по тт'!$A$2:$C$5,3,0)</f>
        <v>"Первый"</v>
      </c>
      <c r="L20491" s="23">
        <v>1</v>
      </c>
      <c r="M20491" t="s">
        <v>362</v>
      </c>
    </row>
    <row r="20492" spans="1:13" x14ac:dyDescent="0.2">
      <c r="A20492" s="47">
        <v>44126.791666666664</v>
      </c>
      <c r="B20492">
        <v>4</v>
      </c>
      <c r="G20492" s="12">
        <f t="shared" si="1281"/>
        <v>2020</v>
      </c>
      <c r="H20492" s="12">
        <f t="shared" si="1282"/>
        <v>10</v>
      </c>
      <c r="I20492" s="12">
        <f t="shared" si="1283"/>
        <v>22</v>
      </c>
      <c r="J20492" s="51">
        <f t="shared" si="1284"/>
        <v>44126</v>
      </c>
      <c r="K20492" t="str">
        <f>VLOOKUP(B:B,'Справочник по тт'!$A$2:$C$5,3,0)</f>
        <v>"Первый"</v>
      </c>
      <c r="L20492" s="23">
        <v>1</v>
      </c>
      <c r="M20492" t="s">
        <v>362</v>
      </c>
    </row>
    <row r="20493" spans="1:13" x14ac:dyDescent="0.2">
      <c r="A20493" s="47">
        <v>44126.791666666664</v>
      </c>
      <c r="B20493">
        <v>4</v>
      </c>
      <c r="G20493" s="12">
        <f t="shared" si="1281"/>
        <v>2020</v>
      </c>
      <c r="H20493" s="12">
        <f t="shared" si="1282"/>
        <v>10</v>
      </c>
      <c r="I20493" s="12">
        <f t="shared" si="1283"/>
        <v>22</v>
      </c>
      <c r="J20493" s="51">
        <f t="shared" si="1284"/>
        <v>44126</v>
      </c>
      <c r="K20493" t="str">
        <f>VLOOKUP(B:B,'Справочник по тт'!$A$2:$C$5,3,0)</f>
        <v>"Первый"</v>
      </c>
      <c r="L20493" s="23">
        <v>1</v>
      </c>
      <c r="M20493" t="s">
        <v>362</v>
      </c>
    </row>
    <row r="20494" spans="1:13" x14ac:dyDescent="0.2">
      <c r="A20494" s="47">
        <v>44126.854166666664</v>
      </c>
      <c r="B20494">
        <v>1</v>
      </c>
      <c r="G20494" s="12">
        <f t="shared" si="1281"/>
        <v>2020</v>
      </c>
      <c r="H20494" s="12">
        <f t="shared" si="1282"/>
        <v>10</v>
      </c>
      <c r="I20494" s="12">
        <f t="shared" si="1283"/>
        <v>22</v>
      </c>
      <c r="J20494" s="51">
        <f t="shared" si="1284"/>
        <v>44126</v>
      </c>
      <c r="K20494" t="str">
        <f>VLOOKUP(B:B,'Справочник по тт'!$A$2:$C$5,3,0)</f>
        <v>"Шанс"</v>
      </c>
      <c r="L20494" s="23">
        <v>1</v>
      </c>
      <c r="M20494" t="s">
        <v>360</v>
      </c>
    </row>
    <row r="20495" spans="1:13" x14ac:dyDescent="0.2">
      <c r="A20495" s="47">
        <v>44126.875</v>
      </c>
      <c r="B20495">
        <v>1</v>
      </c>
      <c r="G20495" s="12">
        <f t="shared" si="1281"/>
        <v>2020</v>
      </c>
      <c r="H20495" s="12">
        <f t="shared" si="1282"/>
        <v>10</v>
      </c>
      <c r="I20495" s="12">
        <f t="shared" si="1283"/>
        <v>22</v>
      </c>
      <c r="J20495" s="51">
        <f t="shared" si="1284"/>
        <v>44126</v>
      </c>
      <c r="K20495" t="str">
        <f>VLOOKUP(B:B,'Справочник по тт'!$A$2:$C$5,3,0)</f>
        <v>"Шанс"</v>
      </c>
      <c r="L20495" s="23">
        <v>1</v>
      </c>
      <c r="M20495" t="s">
        <v>360</v>
      </c>
    </row>
    <row r="20496" spans="1:13" x14ac:dyDescent="0.2">
      <c r="A20496" s="47">
        <v>44126.875</v>
      </c>
      <c r="B20496">
        <v>1</v>
      </c>
      <c r="G20496" s="12">
        <f t="shared" si="1281"/>
        <v>2020</v>
      </c>
      <c r="H20496" s="12">
        <f t="shared" si="1282"/>
        <v>10</v>
      </c>
      <c r="I20496" s="12">
        <f t="shared" si="1283"/>
        <v>22</v>
      </c>
      <c r="J20496" s="51">
        <f t="shared" si="1284"/>
        <v>44126</v>
      </c>
      <c r="K20496" t="str">
        <f>VLOOKUP(B:B,'Справочник по тт'!$A$2:$C$5,3,0)</f>
        <v>"Шанс"</v>
      </c>
      <c r="L20496" s="23">
        <v>1</v>
      </c>
      <c r="M20496" t="s">
        <v>360</v>
      </c>
    </row>
    <row r="20497" spans="1:13" x14ac:dyDescent="0.2">
      <c r="A20497" s="47">
        <v>44126.875</v>
      </c>
      <c r="B20497">
        <v>1</v>
      </c>
      <c r="G20497" s="12">
        <f t="shared" si="1281"/>
        <v>2020</v>
      </c>
      <c r="H20497" s="12">
        <f t="shared" si="1282"/>
        <v>10</v>
      </c>
      <c r="I20497" s="12">
        <f t="shared" si="1283"/>
        <v>22</v>
      </c>
      <c r="J20497" s="51">
        <f t="shared" si="1284"/>
        <v>44126</v>
      </c>
      <c r="K20497" t="str">
        <f>VLOOKUP(B:B,'Справочник по тт'!$A$2:$C$5,3,0)</f>
        <v>"Шанс"</v>
      </c>
      <c r="L20497" s="23">
        <v>1</v>
      </c>
      <c r="M20497" t="s">
        <v>360</v>
      </c>
    </row>
    <row r="20498" spans="1:13" x14ac:dyDescent="0.2">
      <c r="A20498" s="47">
        <v>44126.916666666664</v>
      </c>
      <c r="B20498">
        <v>2</v>
      </c>
      <c r="G20498" s="12">
        <f t="shared" si="1281"/>
        <v>2020</v>
      </c>
      <c r="H20498" s="12">
        <f t="shared" si="1282"/>
        <v>10</v>
      </c>
      <c r="I20498" s="12">
        <f t="shared" si="1283"/>
        <v>22</v>
      </c>
      <c r="J20498" s="51">
        <f t="shared" si="1284"/>
        <v>44126</v>
      </c>
      <c r="K20498" t="str">
        <f>VLOOKUP(B:B,'Справочник по тт'!$A$2:$C$5,3,0)</f>
        <v>"Колибри"</v>
      </c>
      <c r="L20498" s="23">
        <v>1</v>
      </c>
      <c r="M20498" t="s">
        <v>380</v>
      </c>
    </row>
    <row r="20499" spans="1:13" x14ac:dyDescent="0.2">
      <c r="A20499" s="47">
        <v>44126.916666666664</v>
      </c>
      <c r="B20499">
        <v>2</v>
      </c>
      <c r="G20499" s="12">
        <f t="shared" si="1281"/>
        <v>2020</v>
      </c>
      <c r="H20499" s="12">
        <f t="shared" si="1282"/>
        <v>10</v>
      </c>
      <c r="I20499" s="12">
        <f t="shared" si="1283"/>
        <v>22</v>
      </c>
      <c r="J20499" s="51">
        <f t="shared" si="1284"/>
        <v>44126</v>
      </c>
      <c r="K20499" t="str">
        <f>VLOOKUP(B:B,'Справочник по тт'!$A$2:$C$5,3,0)</f>
        <v>"Колибри"</v>
      </c>
      <c r="L20499" s="23">
        <v>1</v>
      </c>
      <c r="M20499" t="s">
        <v>380</v>
      </c>
    </row>
    <row r="20500" spans="1:13" x14ac:dyDescent="0.2">
      <c r="A20500" s="47">
        <v>44126.916666666664</v>
      </c>
      <c r="B20500">
        <v>2</v>
      </c>
      <c r="G20500" s="12">
        <f t="shared" si="1281"/>
        <v>2020</v>
      </c>
      <c r="H20500" s="12">
        <f t="shared" si="1282"/>
        <v>10</v>
      </c>
      <c r="I20500" s="12">
        <f t="shared" si="1283"/>
        <v>22</v>
      </c>
      <c r="J20500" s="51">
        <f t="shared" si="1284"/>
        <v>44126</v>
      </c>
      <c r="K20500" t="str">
        <f>VLOOKUP(B:B,'Справочник по тт'!$A$2:$C$5,3,0)</f>
        <v>"Колибри"</v>
      </c>
      <c r="L20500" s="23">
        <v>1</v>
      </c>
      <c r="M20500" t="s">
        <v>380</v>
      </c>
    </row>
    <row r="20501" spans="1:13" x14ac:dyDescent="0.2">
      <c r="A20501" s="47">
        <v>44126.916666666664</v>
      </c>
      <c r="B20501">
        <v>3</v>
      </c>
      <c r="G20501" s="12">
        <f t="shared" si="1281"/>
        <v>2020</v>
      </c>
      <c r="H20501" s="12">
        <f t="shared" si="1282"/>
        <v>10</v>
      </c>
      <c r="I20501" s="12">
        <f t="shared" si="1283"/>
        <v>22</v>
      </c>
      <c r="J20501" s="51">
        <f t="shared" si="1284"/>
        <v>44126</v>
      </c>
      <c r="K20501" t="str">
        <f>VLOOKUP(B:B,'Справочник по тт'!$A$2:$C$5,3,0)</f>
        <v>"Парабола"</v>
      </c>
      <c r="L20501" s="23">
        <v>1</v>
      </c>
      <c r="M20501" t="s">
        <v>361</v>
      </c>
    </row>
    <row r="20502" spans="1:13" x14ac:dyDescent="0.2">
      <c r="A20502" s="47">
        <v>44126.958333333336</v>
      </c>
      <c r="B20502">
        <v>3</v>
      </c>
      <c r="G20502" s="12">
        <f t="shared" si="1281"/>
        <v>2020</v>
      </c>
      <c r="H20502" s="12">
        <f t="shared" si="1282"/>
        <v>10</v>
      </c>
      <c r="I20502" s="12">
        <f t="shared" si="1283"/>
        <v>22</v>
      </c>
      <c r="J20502" s="51">
        <f t="shared" si="1284"/>
        <v>44126</v>
      </c>
      <c r="K20502" t="str">
        <f>VLOOKUP(B:B,'Справочник по тт'!$A$2:$C$5,3,0)</f>
        <v>"Парабола"</v>
      </c>
      <c r="L20502" s="23">
        <v>1</v>
      </c>
      <c r="M20502" t="s">
        <v>361</v>
      </c>
    </row>
    <row r="20503" spans="1:13" x14ac:dyDescent="0.2">
      <c r="A20503" s="47">
        <v>44127.041666666664</v>
      </c>
      <c r="B20503">
        <v>3</v>
      </c>
      <c r="G20503" s="12">
        <f t="shared" si="1281"/>
        <v>2020</v>
      </c>
      <c r="H20503" s="12">
        <f t="shared" si="1282"/>
        <v>10</v>
      </c>
      <c r="I20503" s="12">
        <f t="shared" si="1283"/>
        <v>23</v>
      </c>
      <c r="J20503" s="51">
        <f t="shared" si="1284"/>
        <v>44127</v>
      </c>
      <c r="K20503" t="str">
        <f>VLOOKUP(B:B,'Справочник по тт'!$A$2:$C$5,3,0)</f>
        <v>"Парабола"</v>
      </c>
      <c r="L20503" s="23">
        <v>1</v>
      </c>
      <c r="M20503" t="s">
        <v>361</v>
      </c>
    </row>
    <row r="20504" spans="1:13" x14ac:dyDescent="0.2">
      <c r="A20504" s="47">
        <v>44127.145833333336</v>
      </c>
      <c r="B20504">
        <v>3</v>
      </c>
      <c r="G20504" s="12">
        <f t="shared" si="1281"/>
        <v>2020</v>
      </c>
      <c r="H20504" s="12">
        <f t="shared" si="1282"/>
        <v>10</v>
      </c>
      <c r="I20504" s="12">
        <f t="shared" si="1283"/>
        <v>23</v>
      </c>
      <c r="J20504" s="51">
        <f t="shared" si="1284"/>
        <v>44127</v>
      </c>
      <c r="K20504" t="str">
        <f>VLOOKUP(B:B,'Справочник по тт'!$A$2:$C$5,3,0)</f>
        <v>"Парабола"</v>
      </c>
      <c r="L20504" s="23">
        <v>1</v>
      </c>
      <c r="M20504" t="s">
        <v>361</v>
      </c>
    </row>
    <row r="20505" spans="1:13" x14ac:dyDescent="0.2">
      <c r="A20505" s="47">
        <v>44127.208333333336</v>
      </c>
      <c r="B20505">
        <v>3</v>
      </c>
      <c r="G20505" s="12">
        <f t="shared" si="1281"/>
        <v>2020</v>
      </c>
      <c r="H20505" s="12">
        <f t="shared" si="1282"/>
        <v>10</v>
      </c>
      <c r="I20505" s="12">
        <f t="shared" si="1283"/>
        <v>23</v>
      </c>
      <c r="J20505" s="51">
        <f t="shared" si="1284"/>
        <v>44127</v>
      </c>
      <c r="K20505" t="str">
        <f>VLOOKUP(B:B,'Справочник по тт'!$A$2:$C$5,3,0)</f>
        <v>"Парабола"</v>
      </c>
      <c r="L20505" s="23">
        <v>1</v>
      </c>
      <c r="M20505" t="s">
        <v>361</v>
      </c>
    </row>
    <row r="20506" spans="1:13" x14ac:dyDescent="0.2">
      <c r="A20506" s="47">
        <v>44127.25</v>
      </c>
      <c r="B20506">
        <v>3</v>
      </c>
      <c r="G20506" s="12">
        <f t="shared" si="1281"/>
        <v>2020</v>
      </c>
      <c r="H20506" s="12">
        <f t="shared" si="1282"/>
        <v>10</v>
      </c>
      <c r="I20506" s="12">
        <f t="shared" si="1283"/>
        <v>23</v>
      </c>
      <c r="J20506" s="51">
        <f t="shared" si="1284"/>
        <v>44127</v>
      </c>
      <c r="K20506" t="str">
        <f>VLOOKUP(B:B,'Справочник по тт'!$A$2:$C$5,3,0)</f>
        <v>"Парабола"</v>
      </c>
      <c r="L20506" s="23">
        <v>1</v>
      </c>
      <c r="M20506" t="s">
        <v>361</v>
      </c>
    </row>
    <row r="20507" spans="1:13" x14ac:dyDescent="0.2">
      <c r="A20507" s="47">
        <v>44127.291666666664</v>
      </c>
      <c r="B20507">
        <v>3</v>
      </c>
      <c r="G20507" s="12">
        <f t="shared" si="1281"/>
        <v>2020</v>
      </c>
      <c r="H20507" s="12">
        <f t="shared" si="1282"/>
        <v>10</v>
      </c>
      <c r="I20507" s="12">
        <f t="shared" si="1283"/>
        <v>23</v>
      </c>
      <c r="J20507" s="51">
        <f t="shared" si="1284"/>
        <v>44127</v>
      </c>
      <c r="K20507" t="str">
        <f>VLOOKUP(B:B,'Справочник по тт'!$A$2:$C$5,3,0)</f>
        <v>"Парабола"</v>
      </c>
      <c r="L20507" s="23">
        <v>1</v>
      </c>
      <c r="M20507" t="s">
        <v>361</v>
      </c>
    </row>
    <row r="20508" spans="1:13" x14ac:dyDescent="0.2">
      <c r="A20508" s="47">
        <v>44127.333333333336</v>
      </c>
      <c r="B20508">
        <v>3</v>
      </c>
      <c r="G20508" s="12">
        <f t="shared" si="1281"/>
        <v>2020</v>
      </c>
      <c r="H20508" s="12">
        <f t="shared" si="1282"/>
        <v>10</v>
      </c>
      <c r="I20508" s="12">
        <f t="shared" si="1283"/>
        <v>23</v>
      </c>
      <c r="J20508" s="51">
        <f t="shared" si="1284"/>
        <v>44127</v>
      </c>
      <c r="K20508" t="str">
        <f>VLOOKUP(B:B,'Справочник по тт'!$A$2:$C$5,3,0)</f>
        <v>"Парабола"</v>
      </c>
      <c r="L20508" s="23">
        <v>1</v>
      </c>
      <c r="M20508" t="s">
        <v>361</v>
      </c>
    </row>
    <row r="20509" spans="1:13" x14ac:dyDescent="0.2">
      <c r="A20509" s="47">
        <v>44127.333333333336</v>
      </c>
      <c r="B20509">
        <v>4</v>
      </c>
      <c r="G20509" s="12">
        <f t="shared" si="1281"/>
        <v>2020</v>
      </c>
      <c r="H20509" s="12">
        <f t="shared" si="1282"/>
        <v>10</v>
      </c>
      <c r="I20509" s="12">
        <f t="shared" si="1283"/>
        <v>23</v>
      </c>
      <c r="J20509" s="51">
        <f t="shared" si="1284"/>
        <v>44127</v>
      </c>
      <c r="K20509" t="str">
        <f>VLOOKUP(B:B,'Справочник по тт'!$A$2:$C$5,3,0)</f>
        <v>"Первый"</v>
      </c>
      <c r="L20509" s="23">
        <v>1</v>
      </c>
      <c r="M20509" t="s">
        <v>362</v>
      </c>
    </row>
    <row r="20510" spans="1:13" x14ac:dyDescent="0.2">
      <c r="A20510" s="47">
        <v>44127.333333333336</v>
      </c>
      <c r="B20510">
        <v>4</v>
      </c>
      <c r="G20510" s="12">
        <f t="shared" si="1281"/>
        <v>2020</v>
      </c>
      <c r="H20510" s="12">
        <f t="shared" si="1282"/>
        <v>10</v>
      </c>
      <c r="I20510" s="12">
        <f t="shared" si="1283"/>
        <v>23</v>
      </c>
      <c r="J20510" s="51">
        <f t="shared" si="1284"/>
        <v>44127</v>
      </c>
      <c r="K20510" t="str">
        <f>VLOOKUP(B:B,'Справочник по тт'!$A$2:$C$5,3,0)</f>
        <v>"Первый"</v>
      </c>
      <c r="L20510" s="23">
        <v>1</v>
      </c>
      <c r="M20510" t="s">
        <v>362</v>
      </c>
    </row>
    <row r="20511" spans="1:13" x14ac:dyDescent="0.2">
      <c r="A20511" s="47">
        <v>44127.333333333336</v>
      </c>
      <c r="B20511">
        <v>4</v>
      </c>
      <c r="G20511" s="12">
        <f t="shared" si="1281"/>
        <v>2020</v>
      </c>
      <c r="H20511" s="12">
        <f t="shared" si="1282"/>
        <v>10</v>
      </c>
      <c r="I20511" s="12">
        <f t="shared" si="1283"/>
        <v>23</v>
      </c>
      <c r="J20511" s="51">
        <f t="shared" si="1284"/>
        <v>44127</v>
      </c>
      <c r="K20511" t="str">
        <f>VLOOKUP(B:B,'Справочник по тт'!$A$2:$C$5,3,0)</f>
        <v>"Первый"</v>
      </c>
      <c r="L20511" s="23">
        <v>1</v>
      </c>
      <c r="M20511" t="s">
        <v>362</v>
      </c>
    </row>
    <row r="20512" spans="1:13" x14ac:dyDescent="0.2">
      <c r="A20512" s="47">
        <v>44127.333333333336</v>
      </c>
      <c r="B20512">
        <v>4</v>
      </c>
      <c r="G20512" s="12">
        <f t="shared" si="1281"/>
        <v>2020</v>
      </c>
      <c r="H20512" s="12">
        <f t="shared" si="1282"/>
        <v>10</v>
      </c>
      <c r="I20512" s="12">
        <f t="shared" si="1283"/>
        <v>23</v>
      </c>
      <c r="J20512" s="51">
        <f t="shared" si="1284"/>
        <v>44127</v>
      </c>
      <c r="K20512" t="str">
        <f>VLOOKUP(B:B,'Справочник по тт'!$A$2:$C$5,3,0)</f>
        <v>"Первый"</v>
      </c>
      <c r="L20512" s="23">
        <v>1</v>
      </c>
      <c r="M20512" t="s">
        <v>362</v>
      </c>
    </row>
    <row r="20513" spans="1:13" x14ac:dyDescent="0.2">
      <c r="A20513" s="47">
        <v>44127.333333333336</v>
      </c>
      <c r="B20513">
        <v>4</v>
      </c>
      <c r="G20513" s="12">
        <f t="shared" si="1281"/>
        <v>2020</v>
      </c>
      <c r="H20513" s="12">
        <f t="shared" si="1282"/>
        <v>10</v>
      </c>
      <c r="I20513" s="12">
        <f t="shared" si="1283"/>
        <v>23</v>
      </c>
      <c r="J20513" s="51">
        <f t="shared" si="1284"/>
        <v>44127</v>
      </c>
      <c r="K20513" t="str">
        <f>VLOOKUP(B:B,'Справочник по тт'!$A$2:$C$5,3,0)</f>
        <v>"Первый"</v>
      </c>
      <c r="L20513" s="23">
        <v>1</v>
      </c>
      <c r="M20513" t="s">
        <v>362</v>
      </c>
    </row>
    <row r="20514" spans="1:13" x14ac:dyDescent="0.2">
      <c r="A20514" s="47">
        <v>44127.333333333336</v>
      </c>
      <c r="B20514">
        <v>4</v>
      </c>
      <c r="G20514" s="12">
        <f t="shared" si="1281"/>
        <v>2020</v>
      </c>
      <c r="H20514" s="12">
        <f t="shared" si="1282"/>
        <v>10</v>
      </c>
      <c r="I20514" s="12">
        <f t="shared" si="1283"/>
        <v>23</v>
      </c>
      <c r="J20514" s="51">
        <f t="shared" si="1284"/>
        <v>44127</v>
      </c>
      <c r="K20514" t="str">
        <f>VLOOKUP(B:B,'Справочник по тт'!$A$2:$C$5,3,0)</f>
        <v>"Первый"</v>
      </c>
      <c r="L20514" s="23">
        <v>1</v>
      </c>
      <c r="M20514" t="s">
        <v>362</v>
      </c>
    </row>
    <row r="20515" spans="1:13" x14ac:dyDescent="0.2">
      <c r="A20515" s="47">
        <v>44127.375</v>
      </c>
      <c r="B20515">
        <v>1</v>
      </c>
      <c r="G20515" s="12">
        <f t="shared" si="1281"/>
        <v>2020</v>
      </c>
      <c r="H20515" s="12">
        <f t="shared" si="1282"/>
        <v>10</v>
      </c>
      <c r="I20515" s="12">
        <f t="shared" si="1283"/>
        <v>23</v>
      </c>
      <c r="J20515" s="51">
        <f t="shared" si="1284"/>
        <v>44127</v>
      </c>
      <c r="K20515" t="str">
        <f>VLOOKUP(B:B,'Справочник по тт'!$A$2:$C$5,3,0)</f>
        <v>"Шанс"</v>
      </c>
      <c r="L20515" s="23">
        <v>1</v>
      </c>
      <c r="M20515" t="s">
        <v>360</v>
      </c>
    </row>
    <row r="20516" spans="1:13" x14ac:dyDescent="0.2">
      <c r="A20516" s="47">
        <v>44127.375</v>
      </c>
      <c r="B20516">
        <v>1</v>
      </c>
      <c r="G20516" s="12">
        <f t="shared" si="1281"/>
        <v>2020</v>
      </c>
      <c r="H20516" s="12">
        <f t="shared" si="1282"/>
        <v>10</v>
      </c>
      <c r="I20516" s="12">
        <f t="shared" si="1283"/>
        <v>23</v>
      </c>
      <c r="J20516" s="51">
        <f t="shared" si="1284"/>
        <v>44127</v>
      </c>
      <c r="K20516" t="str">
        <f>VLOOKUP(B:B,'Справочник по тт'!$A$2:$C$5,3,0)</f>
        <v>"Шанс"</v>
      </c>
      <c r="L20516" s="23">
        <v>1</v>
      </c>
      <c r="M20516" t="s">
        <v>360</v>
      </c>
    </row>
    <row r="20517" spans="1:13" x14ac:dyDescent="0.2">
      <c r="A20517" s="47">
        <v>44127.375</v>
      </c>
      <c r="B20517">
        <v>1</v>
      </c>
      <c r="G20517" s="12">
        <f t="shared" si="1281"/>
        <v>2020</v>
      </c>
      <c r="H20517" s="12">
        <f t="shared" si="1282"/>
        <v>10</v>
      </c>
      <c r="I20517" s="12">
        <f t="shared" si="1283"/>
        <v>23</v>
      </c>
      <c r="J20517" s="51">
        <f t="shared" si="1284"/>
        <v>44127</v>
      </c>
      <c r="K20517" t="str">
        <f>VLOOKUP(B:B,'Справочник по тт'!$A$2:$C$5,3,0)</f>
        <v>"Шанс"</v>
      </c>
      <c r="L20517" s="23">
        <v>1</v>
      </c>
      <c r="M20517" t="s">
        <v>360</v>
      </c>
    </row>
    <row r="20518" spans="1:13" x14ac:dyDescent="0.2">
      <c r="A20518" s="47">
        <v>44127.375</v>
      </c>
      <c r="B20518">
        <v>1</v>
      </c>
      <c r="G20518" s="12">
        <f t="shared" si="1281"/>
        <v>2020</v>
      </c>
      <c r="H20518" s="12">
        <f t="shared" si="1282"/>
        <v>10</v>
      </c>
      <c r="I20518" s="12">
        <f t="shared" si="1283"/>
        <v>23</v>
      </c>
      <c r="J20518" s="51">
        <f t="shared" si="1284"/>
        <v>44127</v>
      </c>
      <c r="K20518" t="str">
        <f>VLOOKUP(B:B,'Справочник по тт'!$A$2:$C$5,3,0)</f>
        <v>"Шанс"</v>
      </c>
      <c r="L20518" s="23">
        <v>1</v>
      </c>
      <c r="M20518" t="s">
        <v>360</v>
      </c>
    </row>
    <row r="20519" spans="1:13" x14ac:dyDescent="0.2">
      <c r="A20519" s="47">
        <v>44127.375</v>
      </c>
      <c r="B20519">
        <v>1</v>
      </c>
      <c r="G20519" s="12">
        <f t="shared" si="1281"/>
        <v>2020</v>
      </c>
      <c r="H20519" s="12">
        <f t="shared" si="1282"/>
        <v>10</v>
      </c>
      <c r="I20519" s="12">
        <f t="shared" si="1283"/>
        <v>23</v>
      </c>
      <c r="J20519" s="51">
        <f t="shared" si="1284"/>
        <v>44127</v>
      </c>
      <c r="K20519" t="str">
        <f>VLOOKUP(B:B,'Справочник по тт'!$A$2:$C$5,3,0)</f>
        <v>"Шанс"</v>
      </c>
      <c r="L20519" s="23">
        <v>1</v>
      </c>
      <c r="M20519" t="s">
        <v>360</v>
      </c>
    </row>
    <row r="20520" spans="1:13" x14ac:dyDescent="0.2">
      <c r="A20520" s="47">
        <v>44127.375</v>
      </c>
      <c r="B20520">
        <v>2</v>
      </c>
      <c r="G20520" s="12">
        <f t="shared" si="1281"/>
        <v>2020</v>
      </c>
      <c r="H20520" s="12">
        <f t="shared" si="1282"/>
        <v>10</v>
      </c>
      <c r="I20520" s="12">
        <f t="shared" si="1283"/>
        <v>23</v>
      </c>
      <c r="J20520" s="51">
        <f t="shared" si="1284"/>
        <v>44127</v>
      </c>
      <c r="K20520" t="str">
        <f>VLOOKUP(B:B,'Справочник по тт'!$A$2:$C$5,3,0)</f>
        <v>"Колибри"</v>
      </c>
      <c r="L20520" s="23">
        <v>1</v>
      </c>
      <c r="M20520" t="s">
        <v>380</v>
      </c>
    </row>
    <row r="20521" spans="1:13" x14ac:dyDescent="0.2">
      <c r="A20521" s="47">
        <v>44127.375</v>
      </c>
      <c r="B20521">
        <v>2</v>
      </c>
      <c r="G20521" s="12">
        <f t="shared" si="1281"/>
        <v>2020</v>
      </c>
      <c r="H20521" s="12">
        <f t="shared" si="1282"/>
        <v>10</v>
      </c>
      <c r="I20521" s="12">
        <f t="shared" si="1283"/>
        <v>23</v>
      </c>
      <c r="J20521" s="51">
        <f t="shared" si="1284"/>
        <v>44127</v>
      </c>
      <c r="K20521" t="str">
        <f>VLOOKUP(B:B,'Справочник по тт'!$A$2:$C$5,3,0)</f>
        <v>"Колибри"</v>
      </c>
      <c r="L20521" s="23">
        <v>1</v>
      </c>
      <c r="M20521" t="s">
        <v>380</v>
      </c>
    </row>
    <row r="20522" spans="1:13" x14ac:dyDescent="0.2">
      <c r="A20522" s="47">
        <v>44127.375</v>
      </c>
      <c r="B20522">
        <v>3</v>
      </c>
      <c r="G20522" s="12">
        <f t="shared" si="1281"/>
        <v>2020</v>
      </c>
      <c r="H20522" s="12">
        <f t="shared" si="1282"/>
        <v>10</v>
      </c>
      <c r="I20522" s="12">
        <f t="shared" si="1283"/>
        <v>23</v>
      </c>
      <c r="J20522" s="51">
        <f t="shared" si="1284"/>
        <v>44127</v>
      </c>
      <c r="K20522" t="str">
        <f>VLOOKUP(B:B,'Справочник по тт'!$A$2:$C$5,3,0)</f>
        <v>"Парабола"</v>
      </c>
      <c r="L20522" s="23">
        <v>1</v>
      </c>
      <c r="M20522" t="s">
        <v>361</v>
      </c>
    </row>
    <row r="20523" spans="1:13" x14ac:dyDescent="0.2">
      <c r="A20523" s="47">
        <v>44127.375</v>
      </c>
      <c r="B20523">
        <v>3</v>
      </c>
      <c r="G20523" s="12">
        <f t="shared" si="1281"/>
        <v>2020</v>
      </c>
      <c r="H20523" s="12">
        <f t="shared" si="1282"/>
        <v>10</v>
      </c>
      <c r="I20523" s="12">
        <f t="shared" si="1283"/>
        <v>23</v>
      </c>
      <c r="J20523" s="51">
        <f t="shared" si="1284"/>
        <v>44127</v>
      </c>
      <c r="K20523" t="str">
        <f>VLOOKUP(B:B,'Справочник по тт'!$A$2:$C$5,3,0)</f>
        <v>"Парабола"</v>
      </c>
      <c r="L20523" s="23">
        <v>1</v>
      </c>
      <c r="M20523" t="s">
        <v>361</v>
      </c>
    </row>
    <row r="20524" spans="1:13" x14ac:dyDescent="0.2">
      <c r="A20524" s="47">
        <v>44127.375</v>
      </c>
      <c r="B20524">
        <v>3</v>
      </c>
      <c r="G20524" s="12">
        <f t="shared" si="1281"/>
        <v>2020</v>
      </c>
      <c r="H20524" s="12">
        <f t="shared" si="1282"/>
        <v>10</v>
      </c>
      <c r="I20524" s="12">
        <f t="shared" si="1283"/>
        <v>23</v>
      </c>
      <c r="J20524" s="51">
        <f t="shared" si="1284"/>
        <v>44127</v>
      </c>
      <c r="K20524" t="str">
        <f>VLOOKUP(B:B,'Справочник по тт'!$A$2:$C$5,3,0)</f>
        <v>"Парабола"</v>
      </c>
      <c r="L20524" s="23">
        <v>1</v>
      </c>
      <c r="M20524" t="s">
        <v>361</v>
      </c>
    </row>
    <row r="20525" spans="1:13" x14ac:dyDescent="0.2">
      <c r="A20525" s="47">
        <v>44127.375</v>
      </c>
      <c r="B20525">
        <v>3</v>
      </c>
      <c r="G20525" s="12">
        <f t="shared" si="1281"/>
        <v>2020</v>
      </c>
      <c r="H20525" s="12">
        <f t="shared" si="1282"/>
        <v>10</v>
      </c>
      <c r="I20525" s="12">
        <f t="shared" si="1283"/>
        <v>23</v>
      </c>
      <c r="J20525" s="51">
        <f t="shared" si="1284"/>
        <v>44127</v>
      </c>
      <c r="K20525" t="str">
        <f>VLOOKUP(B:B,'Справочник по тт'!$A$2:$C$5,3,0)</f>
        <v>"Парабола"</v>
      </c>
      <c r="L20525" s="23">
        <v>1</v>
      </c>
      <c r="M20525" t="s">
        <v>361</v>
      </c>
    </row>
    <row r="20526" spans="1:13" x14ac:dyDescent="0.2">
      <c r="A20526" s="47">
        <v>44127.375</v>
      </c>
      <c r="B20526">
        <v>4</v>
      </c>
      <c r="G20526" s="12">
        <f t="shared" si="1281"/>
        <v>2020</v>
      </c>
      <c r="H20526" s="12">
        <f t="shared" si="1282"/>
        <v>10</v>
      </c>
      <c r="I20526" s="12">
        <f t="shared" si="1283"/>
        <v>23</v>
      </c>
      <c r="J20526" s="51">
        <f t="shared" si="1284"/>
        <v>44127</v>
      </c>
      <c r="K20526" t="str">
        <f>VLOOKUP(B:B,'Справочник по тт'!$A$2:$C$5,3,0)</f>
        <v>"Первый"</v>
      </c>
      <c r="L20526" s="23">
        <v>1</v>
      </c>
      <c r="M20526" t="s">
        <v>362</v>
      </c>
    </row>
    <row r="20527" spans="1:13" x14ac:dyDescent="0.2">
      <c r="A20527" s="47">
        <v>44127.375</v>
      </c>
      <c r="B20527">
        <v>1</v>
      </c>
      <c r="G20527" s="12">
        <f t="shared" si="1281"/>
        <v>2020</v>
      </c>
      <c r="H20527" s="12">
        <f t="shared" si="1282"/>
        <v>10</v>
      </c>
      <c r="I20527" s="12">
        <f t="shared" si="1283"/>
        <v>23</v>
      </c>
      <c r="J20527" s="51">
        <f t="shared" si="1284"/>
        <v>44127</v>
      </c>
      <c r="K20527" t="str">
        <f>VLOOKUP(B:B,'Справочник по тт'!$A$2:$C$5,3,0)</f>
        <v>"Шанс"</v>
      </c>
      <c r="L20527" s="23">
        <v>1</v>
      </c>
      <c r="M20527" t="s">
        <v>360</v>
      </c>
    </row>
    <row r="20528" spans="1:13" x14ac:dyDescent="0.2">
      <c r="A20528" s="47">
        <v>44127.375</v>
      </c>
      <c r="B20528">
        <v>2</v>
      </c>
      <c r="G20528" s="12">
        <f t="shared" si="1281"/>
        <v>2020</v>
      </c>
      <c r="H20528" s="12">
        <f t="shared" si="1282"/>
        <v>10</v>
      </c>
      <c r="I20528" s="12">
        <f t="shared" si="1283"/>
        <v>23</v>
      </c>
      <c r="J20528" s="51">
        <f t="shared" si="1284"/>
        <v>44127</v>
      </c>
      <c r="K20528" t="str">
        <f>VLOOKUP(B:B,'Справочник по тт'!$A$2:$C$5,3,0)</f>
        <v>"Колибри"</v>
      </c>
      <c r="L20528" s="23">
        <v>1</v>
      </c>
      <c r="M20528" t="s">
        <v>380</v>
      </c>
    </row>
    <row r="20529" spans="1:13" x14ac:dyDescent="0.2">
      <c r="A20529" s="47">
        <v>44127.375</v>
      </c>
      <c r="B20529">
        <v>2</v>
      </c>
      <c r="G20529" s="12">
        <f t="shared" si="1281"/>
        <v>2020</v>
      </c>
      <c r="H20529" s="12">
        <f t="shared" si="1282"/>
        <v>10</v>
      </c>
      <c r="I20529" s="12">
        <f t="shared" si="1283"/>
        <v>23</v>
      </c>
      <c r="J20529" s="51">
        <f t="shared" si="1284"/>
        <v>44127</v>
      </c>
      <c r="K20529" t="str">
        <f>VLOOKUP(B:B,'Справочник по тт'!$A$2:$C$5,3,0)</f>
        <v>"Колибри"</v>
      </c>
      <c r="L20529" s="23">
        <v>1</v>
      </c>
      <c r="M20529" t="s">
        <v>380</v>
      </c>
    </row>
    <row r="20530" spans="1:13" x14ac:dyDescent="0.2">
      <c r="A20530" s="47">
        <v>44127.375</v>
      </c>
      <c r="B20530">
        <v>2</v>
      </c>
      <c r="G20530" s="12">
        <f t="shared" si="1281"/>
        <v>2020</v>
      </c>
      <c r="H20530" s="12">
        <f t="shared" si="1282"/>
        <v>10</v>
      </c>
      <c r="I20530" s="12">
        <f t="shared" si="1283"/>
        <v>23</v>
      </c>
      <c r="J20530" s="51">
        <f t="shared" si="1284"/>
        <v>44127</v>
      </c>
      <c r="K20530" t="str">
        <f>VLOOKUP(B:B,'Справочник по тт'!$A$2:$C$5,3,0)</f>
        <v>"Колибри"</v>
      </c>
      <c r="L20530" s="23">
        <v>1</v>
      </c>
      <c r="M20530" t="s">
        <v>380</v>
      </c>
    </row>
    <row r="20531" spans="1:13" x14ac:dyDescent="0.2">
      <c r="A20531" s="47">
        <v>44127.375</v>
      </c>
      <c r="B20531">
        <v>3</v>
      </c>
      <c r="G20531" s="12">
        <f t="shared" si="1281"/>
        <v>2020</v>
      </c>
      <c r="H20531" s="12">
        <f t="shared" si="1282"/>
        <v>10</v>
      </c>
      <c r="I20531" s="12">
        <f t="shared" si="1283"/>
        <v>23</v>
      </c>
      <c r="J20531" s="51">
        <f t="shared" si="1284"/>
        <v>44127</v>
      </c>
      <c r="K20531" t="str">
        <f>VLOOKUP(B:B,'Справочник по тт'!$A$2:$C$5,3,0)</f>
        <v>"Парабола"</v>
      </c>
      <c r="L20531" s="23">
        <v>1</v>
      </c>
      <c r="M20531" t="s">
        <v>361</v>
      </c>
    </row>
    <row r="20532" spans="1:13" x14ac:dyDescent="0.2">
      <c r="A20532" s="47">
        <v>44127.395833333336</v>
      </c>
      <c r="B20532">
        <v>3</v>
      </c>
      <c r="G20532" s="12">
        <f t="shared" si="1281"/>
        <v>2020</v>
      </c>
      <c r="H20532" s="12">
        <f t="shared" si="1282"/>
        <v>10</v>
      </c>
      <c r="I20532" s="12">
        <f t="shared" si="1283"/>
        <v>23</v>
      </c>
      <c r="J20532" s="51">
        <f t="shared" si="1284"/>
        <v>44127</v>
      </c>
      <c r="K20532" t="str">
        <f>VLOOKUP(B:B,'Справочник по тт'!$A$2:$C$5,3,0)</f>
        <v>"Парабола"</v>
      </c>
      <c r="L20532" s="23">
        <v>1</v>
      </c>
      <c r="M20532" t="s">
        <v>361</v>
      </c>
    </row>
    <row r="20533" spans="1:13" x14ac:dyDescent="0.2">
      <c r="A20533" s="47">
        <v>44127.416666666664</v>
      </c>
      <c r="B20533">
        <v>3</v>
      </c>
      <c r="G20533" s="12">
        <f t="shared" si="1281"/>
        <v>2020</v>
      </c>
      <c r="H20533" s="12">
        <f t="shared" si="1282"/>
        <v>10</v>
      </c>
      <c r="I20533" s="12">
        <f t="shared" si="1283"/>
        <v>23</v>
      </c>
      <c r="J20533" s="51">
        <f t="shared" si="1284"/>
        <v>44127</v>
      </c>
      <c r="K20533" t="str">
        <f>VLOOKUP(B:B,'Справочник по тт'!$A$2:$C$5,3,0)</f>
        <v>"Парабола"</v>
      </c>
      <c r="L20533" s="23">
        <v>1</v>
      </c>
      <c r="M20533" t="s">
        <v>361</v>
      </c>
    </row>
    <row r="20534" spans="1:13" x14ac:dyDescent="0.2">
      <c r="A20534" s="47">
        <v>44127.416666666664</v>
      </c>
      <c r="B20534">
        <v>3</v>
      </c>
      <c r="G20534" s="12">
        <f t="shared" si="1281"/>
        <v>2020</v>
      </c>
      <c r="H20534" s="12">
        <f t="shared" si="1282"/>
        <v>10</v>
      </c>
      <c r="I20534" s="12">
        <f t="shared" si="1283"/>
        <v>23</v>
      </c>
      <c r="J20534" s="51">
        <f t="shared" si="1284"/>
        <v>44127</v>
      </c>
      <c r="K20534" t="str">
        <f>VLOOKUP(B:B,'Справочник по тт'!$A$2:$C$5,3,0)</f>
        <v>"Парабола"</v>
      </c>
      <c r="L20534" s="23">
        <v>1</v>
      </c>
      <c r="M20534" t="s">
        <v>361</v>
      </c>
    </row>
    <row r="20535" spans="1:13" x14ac:dyDescent="0.2">
      <c r="A20535" s="47">
        <v>44127.416666666664</v>
      </c>
      <c r="B20535">
        <v>3</v>
      </c>
      <c r="G20535" s="12">
        <f t="shared" si="1281"/>
        <v>2020</v>
      </c>
      <c r="H20535" s="12">
        <f t="shared" si="1282"/>
        <v>10</v>
      </c>
      <c r="I20535" s="12">
        <f t="shared" si="1283"/>
        <v>23</v>
      </c>
      <c r="J20535" s="51">
        <f t="shared" si="1284"/>
        <v>44127</v>
      </c>
      <c r="K20535" t="str">
        <f>VLOOKUP(B:B,'Справочник по тт'!$A$2:$C$5,3,0)</f>
        <v>"Парабола"</v>
      </c>
      <c r="L20535" s="23">
        <v>1</v>
      </c>
      <c r="M20535" t="s">
        <v>361</v>
      </c>
    </row>
    <row r="20536" spans="1:13" x14ac:dyDescent="0.2">
      <c r="A20536" s="47">
        <v>44127.416666666664</v>
      </c>
      <c r="B20536">
        <v>3</v>
      </c>
      <c r="G20536" s="12">
        <f t="shared" si="1281"/>
        <v>2020</v>
      </c>
      <c r="H20536" s="12">
        <f t="shared" si="1282"/>
        <v>10</v>
      </c>
      <c r="I20536" s="12">
        <f t="shared" si="1283"/>
        <v>23</v>
      </c>
      <c r="J20536" s="51">
        <f t="shared" si="1284"/>
        <v>44127</v>
      </c>
      <c r="K20536" t="str">
        <f>VLOOKUP(B:B,'Справочник по тт'!$A$2:$C$5,3,0)</f>
        <v>"Парабола"</v>
      </c>
      <c r="L20536" s="23">
        <v>1</v>
      </c>
      <c r="M20536" t="s">
        <v>361</v>
      </c>
    </row>
    <row r="20537" spans="1:13" x14ac:dyDescent="0.2">
      <c r="A20537" s="47">
        <v>44127.416666666664</v>
      </c>
      <c r="B20537">
        <v>3</v>
      </c>
      <c r="G20537" s="12">
        <f t="shared" si="1281"/>
        <v>2020</v>
      </c>
      <c r="H20537" s="12">
        <f t="shared" si="1282"/>
        <v>10</v>
      </c>
      <c r="I20537" s="12">
        <f t="shared" si="1283"/>
        <v>23</v>
      </c>
      <c r="J20537" s="51">
        <f t="shared" si="1284"/>
        <v>44127</v>
      </c>
      <c r="K20537" t="str">
        <f>VLOOKUP(B:B,'Справочник по тт'!$A$2:$C$5,3,0)</f>
        <v>"Парабола"</v>
      </c>
      <c r="L20537" s="23">
        <v>1</v>
      </c>
      <c r="M20537" t="s">
        <v>361</v>
      </c>
    </row>
    <row r="20538" spans="1:13" x14ac:dyDescent="0.2">
      <c r="A20538" s="47">
        <v>44127.416666666664</v>
      </c>
      <c r="B20538">
        <v>3</v>
      </c>
      <c r="G20538" s="12">
        <f t="shared" si="1281"/>
        <v>2020</v>
      </c>
      <c r="H20538" s="12">
        <f t="shared" si="1282"/>
        <v>10</v>
      </c>
      <c r="I20538" s="12">
        <f t="shared" si="1283"/>
        <v>23</v>
      </c>
      <c r="J20538" s="51">
        <f t="shared" si="1284"/>
        <v>44127</v>
      </c>
      <c r="K20538" t="str">
        <f>VLOOKUP(B:B,'Справочник по тт'!$A$2:$C$5,3,0)</f>
        <v>"Парабола"</v>
      </c>
      <c r="L20538" s="23">
        <v>1</v>
      </c>
      <c r="M20538" t="s">
        <v>361</v>
      </c>
    </row>
    <row r="20539" spans="1:13" x14ac:dyDescent="0.2">
      <c r="A20539" s="47">
        <v>44127.416666666664</v>
      </c>
      <c r="B20539">
        <v>4</v>
      </c>
      <c r="G20539" s="12">
        <f t="shared" si="1281"/>
        <v>2020</v>
      </c>
      <c r="H20539" s="12">
        <f t="shared" si="1282"/>
        <v>10</v>
      </c>
      <c r="I20539" s="12">
        <f t="shared" si="1283"/>
        <v>23</v>
      </c>
      <c r="J20539" s="51">
        <f t="shared" si="1284"/>
        <v>44127</v>
      </c>
      <c r="K20539" t="str">
        <f>VLOOKUP(B:B,'Справочник по тт'!$A$2:$C$5,3,0)</f>
        <v>"Первый"</v>
      </c>
      <c r="L20539" s="23">
        <v>1</v>
      </c>
      <c r="M20539" t="s">
        <v>362</v>
      </c>
    </row>
    <row r="20540" spans="1:13" x14ac:dyDescent="0.2">
      <c r="A20540" s="47">
        <v>44127.416666666664</v>
      </c>
      <c r="B20540">
        <v>4</v>
      </c>
      <c r="G20540" s="12">
        <f t="shared" si="1281"/>
        <v>2020</v>
      </c>
      <c r="H20540" s="12">
        <f t="shared" si="1282"/>
        <v>10</v>
      </c>
      <c r="I20540" s="12">
        <f t="shared" si="1283"/>
        <v>23</v>
      </c>
      <c r="J20540" s="51">
        <f t="shared" si="1284"/>
        <v>44127</v>
      </c>
      <c r="K20540" t="str">
        <f>VLOOKUP(B:B,'Справочник по тт'!$A$2:$C$5,3,0)</f>
        <v>"Первый"</v>
      </c>
      <c r="L20540" s="23">
        <v>1</v>
      </c>
      <c r="M20540" t="s">
        <v>362</v>
      </c>
    </row>
    <row r="20541" spans="1:13" x14ac:dyDescent="0.2">
      <c r="A20541" s="47">
        <v>44127.416666666664</v>
      </c>
      <c r="B20541">
        <v>4</v>
      </c>
      <c r="G20541" s="12">
        <f t="shared" si="1281"/>
        <v>2020</v>
      </c>
      <c r="H20541" s="12">
        <f t="shared" si="1282"/>
        <v>10</v>
      </c>
      <c r="I20541" s="12">
        <f t="shared" si="1283"/>
        <v>23</v>
      </c>
      <c r="J20541" s="51">
        <f t="shared" si="1284"/>
        <v>44127</v>
      </c>
      <c r="K20541" t="str">
        <f>VLOOKUP(B:B,'Справочник по тт'!$A$2:$C$5,3,0)</f>
        <v>"Первый"</v>
      </c>
      <c r="L20541" s="23">
        <v>1</v>
      </c>
      <c r="M20541" t="s">
        <v>362</v>
      </c>
    </row>
    <row r="20542" spans="1:13" x14ac:dyDescent="0.2">
      <c r="A20542" s="47">
        <v>44127.4375</v>
      </c>
      <c r="B20542">
        <v>4</v>
      </c>
      <c r="G20542" s="12">
        <f t="shared" si="1281"/>
        <v>2020</v>
      </c>
      <c r="H20542" s="12">
        <f t="shared" si="1282"/>
        <v>10</v>
      </c>
      <c r="I20542" s="12">
        <f t="shared" si="1283"/>
        <v>23</v>
      </c>
      <c r="J20542" s="51">
        <f t="shared" si="1284"/>
        <v>44127</v>
      </c>
      <c r="K20542" t="str">
        <f>VLOOKUP(B:B,'Справочник по тт'!$A$2:$C$5,3,0)</f>
        <v>"Первый"</v>
      </c>
      <c r="L20542" s="23">
        <v>1</v>
      </c>
      <c r="M20542" t="s">
        <v>362</v>
      </c>
    </row>
    <row r="20543" spans="1:13" x14ac:dyDescent="0.2">
      <c r="A20543" s="47">
        <v>44127.458333333336</v>
      </c>
      <c r="B20543">
        <v>4</v>
      </c>
      <c r="G20543" s="12">
        <f t="shared" si="1281"/>
        <v>2020</v>
      </c>
      <c r="H20543" s="12">
        <f t="shared" si="1282"/>
        <v>10</v>
      </c>
      <c r="I20543" s="12">
        <f t="shared" si="1283"/>
        <v>23</v>
      </c>
      <c r="J20543" s="51">
        <f t="shared" si="1284"/>
        <v>44127</v>
      </c>
      <c r="K20543" t="str">
        <f>VLOOKUP(B:B,'Справочник по тт'!$A$2:$C$5,3,0)</f>
        <v>"Первый"</v>
      </c>
      <c r="L20543" s="23">
        <v>1</v>
      </c>
      <c r="M20543" t="s">
        <v>362</v>
      </c>
    </row>
    <row r="20544" spans="1:13" x14ac:dyDescent="0.2">
      <c r="A20544" s="47">
        <v>44127.458333333336</v>
      </c>
      <c r="B20544">
        <v>4</v>
      </c>
      <c r="G20544" s="12">
        <f t="shared" si="1281"/>
        <v>2020</v>
      </c>
      <c r="H20544" s="12">
        <f t="shared" si="1282"/>
        <v>10</v>
      </c>
      <c r="I20544" s="12">
        <f t="shared" si="1283"/>
        <v>23</v>
      </c>
      <c r="J20544" s="51">
        <f t="shared" si="1284"/>
        <v>44127</v>
      </c>
      <c r="K20544" t="str">
        <f>VLOOKUP(B:B,'Справочник по тт'!$A$2:$C$5,3,0)</f>
        <v>"Первый"</v>
      </c>
      <c r="L20544" s="23">
        <v>1</v>
      </c>
      <c r="M20544" t="s">
        <v>362</v>
      </c>
    </row>
    <row r="20545" spans="1:13" x14ac:dyDescent="0.2">
      <c r="A20545" s="47">
        <v>44127.458333333336</v>
      </c>
      <c r="B20545">
        <v>1</v>
      </c>
      <c r="G20545" s="12">
        <f t="shared" si="1281"/>
        <v>2020</v>
      </c>
      <c r="H20545" s="12">
        <f t="shared" si="1282"/>
        <v>10</v>
      </c>
      <c r="I20545" s="12">
        <f t="shared" si="1283"/>
        <v>23</v>
      </c>
      <c r="J20545" s="51">
        <f t="shared" si="1284"/>
        <v>44127</v>
      </c>
      <c r="K20545" t="str">
        <f>VLOOKUP(B:B,'Справочник по тт'!$A$2:$C$5,3,0)</f>
        <v>"Шанс"</v>
      </c>
      <c r="L20545" s="23">
        <v>1</v>
      </c>
      <c r="M20545" t="s">
        <v>360</v>
      </c>
    </row>
    <row r="20546" spans="1:13" x14ac:dyDescent="0.2">
      <c r="A20546" s="47">
        <v>44127.458333333336</v>
      </c>
      <c r="B20546">
        <v>1</v>
      </c>
      <c r="G20546" s="12">
        <f t="shared" si="1281"/>
        <v>2020</v>
      </c>
      <c r="H20546" s="12">
        <f t="shared" si="1282"/>
        <v>10</v>
      </c>
      <c r="I20546" s="12">
        <f t="shared" si="1283"/>
        <v>23</v>
      </c>
      <c r="J20546" s="51">
        <f t="shared" si="1284"/>
        <v>44127</v>
      </c>
      <c r="K20546" t="str">
        <f>VLOOKUP(B:B,'Справочник по тт'!$A$2:$C$5,3,0)</f>
        <v>"Шанс"</v>
      </c>
      <c r="L20546" s="23">
        <v>1</v>
      </c>
      <c r="M20546" t="s">
        <v>360</v>
      </c>
    </row>
    <row r="20547" spans="1:13" x14ac:dyDescent="0.2">
      <c r="A20547" s="47">
        <v>44127.458333333336</v>
      </c>
      <c r="B20547">
        <v>1</v>
      </c>
      <c r="G20547" s="12">
        <f t="shared" ref="G20547:G20610" si="1285">YEAR(A20547)</f>
        <v>2020</v>
      </c>
      <c r="H20547" s="12">
        <f t="shared" ref="H20547:H20610" si="1286">MONTH(A20547)</f>
        <v>10</v>
      </c>
      <c r="I20547" s="12">
        <f t="shared" ref="I20547:I20610" si="1287">DAY(A20547)</f>
        <v>23</v>
      </c>
      <c r="J20547" s="51">
        <f t="shared" ref="J20547:J20610" si="1288">DATE(G:G,H:H,I:I)</f>
        <v>44127</v>
      </c>
      <c r="K20547" t="str">
        <f>VLOOKUP(B:B,'Справочник по тт'!$A$2:$C$5,3,0)</f>
        <v>"Шанс"</v>
      </c>
      <c r="L20547" s="23">
        <v>1</v>
      </c>
      <c r="M20547" t="s">
        <v>360</v>
      </c>
    </row>
    <row r="20548" spans="1:13" x14ac:dyDescent="0.2">
      <c r="A20548" s="47">
        <v>44127.458333333336</v>
      </c>
      <c r="B20548">
        <v>1</v>
      </c>
      <c r="G20548" s="12">
        <f t="shared" si="1285"/>
        <v>2020</v>
      </c>
      <c r="H20548" s="12">
        <f t="shared" si="1286"/>
        <v>10</v>
      </c>
      <c r="I20548" s="12">
        <f t="shared" si="1287"/>
        <v>23</v>
      </c>
      <c r="J20548" s="51">
        <f t="shared" si="1288"/>
        <v>44127</v>
      </c>
      <c r="K20548" t="str">
        <f>VLOOKUP(B:B,'Справочник по тт'!$A$2:$C$5,3,0)</f>
        <v>"Шанс"</v>
      </c>
      <c r="L20548" s="23">
        <v>1</v>
      </c>
      <c r="M20548" t="s">
        <v>360</v>
      </c>
    </row>
    <row r="20549" spans="1:13" x14ac:dyDescent="0.2">
      <c r="A20549" s="47">
        <v>44127.458333333336</v>
      </c>
      <c r="B20549">
        <v>2</v>
      </c>
      <c r="G20549" s="12">
        <f t="shared" si="1285"/>
        <v>2020</v>
      </c>
      <c r="H20549" s="12">
        <f t="shared" si="1286"/>
        <v>10</v>
      </c>
      <c r="I20549" s="12">
        <f t="shared" si="1287"/>
        <v>23</v>
      </c>
      <c r="J20549" s="51">
        <f t="shared" si="1288"/>
        <v>44127</v>
      </c>
      <c r="K20549" t="str">
        <f>VLOOKUP(B:B,'Справочник по тт'!$A$2:$C$5,3,0)</f>
        <v>"Колибри"</v>
      </c>
      <c r="L20549" s="23">
        <v>1</v>
      </c>
      <c r="M20549" t="s">
        <v>380</v>
      </c>
    </row>
    <row r="20550" spans="1:13" x14ac:dyDescent="0.2">
      <c r="A20550" s="47">
        <v>44127.458333333336</v>
      </c>
      <c r="B20550">
        <v>2</v>
      </c>
      <c r="G20550" s="12">
        <f t="shared" si="1285"/>
        <v>2020</v>
      </c>
      <c r="H20550" s="12">
        <f t="shared" si="1286"/>
        <v>10</v>
      </c>
      <c r="I20550" s="12">
        <f t="shared" si="1287"/>
        <v>23</v>
      </c>
      <c r="J20550" s="51">
        <f t="shared" si="1288"/>
        <v>44127</v>
      </c>
      <c r="K20550" t="str">
        <f>VLOOKUP(B:B,'Справочник по тт'!$A$2:$C$5,3,0)</f>
        <v>"Колибри"</v>
      </c>
      <c r="L20550" s="23">
        <v>1</v>
      </c>
      <c r="M20550" t="s">
        <v>380</v>
      </c>
    </row>
    <row r="20551" spans="1:13" x14ac:dyDescent="0.2">
      <c r="A20551" s="47">
        <v>44127.5</v>
      </c>
      <c r="B20551">
        <v>2</v>
      </c>
      <c r="G20551" s="12">
        <f t="shared" si="1285"/>
        <v>2020</v>
      </c>
      <c r="H20551" s="12">
        <f t="shared" si="1286"/>
        <v>10</v>
      </c>
      <c r="I20551" s="12">
        <f t="shared" si="1287"/>
        <v>23</v>
      </c>
      <c r="J20551" s="51">
        <f t="shared" si="1288"/>
        <v>44127</v>
      </c>
      <c r="K20551" t="str">
        <f>VLOOKUP(B:B,'Справочник по тт'!$A$2:$C$5,3,0)</f>
        <v>"Колибри"</v>
      </c>
      <c r="L20551" s="23">
        <v>1</v>
      </c>
      <c r="M20551" t="s">
        <v>380</v>
      </c>
    </row>
    <row r="20552" spans="1:13" x14ac:dyDescent="0.2">
      <c r="A20552" s="47">
        <v>44127.5</v>
      </c>
      <c r="B20552">
        <v>3</v>
      </c>
      <c r="G20552" s="12">
        <f t="shared" si="1285"/>
        <v>2020</v>
      </c>
      <c r="H20552" s="12">
        <f t="shared" si="1286"/>
        <v>10</v>
      </c>
      <c r="I20552" s="12">
        <f t="shared" si="1287"/>
        <v>23</v>
      </c>
      <c r="J20552" s="51">
        <f t="shared" si="1288"/>
        <v>44127</v>
      </c>
      <c r="K20552" t="str">
        <f>VLOOKUP(B:B,'Справочник по тт'!$A$2:$C$5,3,0)</f>
        <v>"Парабола"</v>
      </c>
      <c r="L20552" s="23">
        <v>1</v>
      </c>
      <c r="M20552" t="s">
        <v>361</v>
      </c>
    </row>
    <row r="20553" spans="1:13" x14ac:dyDescent="0.2">
      <c r="A20553" s="47">
        <v>44127.5</v>
      </c>
      <c r="B20553">
        <v>3</v>
      </c>
      <c r="G20553" s="12">
        <f t="shared" si="1285"/>
        <v>2020</v>
      </c>
      <c r="H20553" s="12">
        <f t="shared" si="1286"/>
        <v>10</v>
      </c>
      <c r="I20553" s="12">
        <f t="shared" si="1287"/>
        <v>23</v>
      </c>
      <c r="J20553" s="51">
        <f t="shared" si="1288"/>
        <v>44127</v>
      </c>
      <c r="K20553" t="str">
        <f>VLOOKUP(B:B,'Справочник по тт'!$A$2:$C$5,3,0)</f>
        <v>"Парабола"</v>
      </c>
      <c r="L20553" s="23">
        <v>1</v>
      </c>
      <c r="M20553" t="s">
        <v>361</v>
      </c>
    </row>
    <row r="20554" spans="1:13" x14ac:dyDescent="0.2">
      <c r="A20554" s="47">
        <v>44127.5</v>
      </c>
      <c r="B20554">
        <v>3</v>
      </c>
      <c r="G20554" s="12">
        <f t="shared" si="1285"/>
        <v>2020</v>
      </c>
      <c r="H20554" s="12">
        <f t="shared" si="1286"/>
        <v>10</v>
      </c>
      <c r="I20554" s="12">
        <f t="shared" si="1287"/>
        <v>23</v>
      </c>
      <c r="J20554" s="51">
        <f t="shared" si="1288"/>
        <v>44127</v>
      </c>
      <c r="K20554" t="str">
        <f>VLOOKUP(B:B,'Справочник по тт'!$A$2:$C$5,3,0)</f>
        <v>"Парабола"</v>
      </c>
      <c r="L20554" s="23">
        <v>1</v>
      </c>
      <c r="M20554" t="s">
        <v>361</v>
      </c>
    </row>
    <row r="20555" spans="1:13" x14ac:dyDescent="0.2">
      <c r="A20555" s="47">
        <v>44127.5</v>
      </c>
      <c r="B20555">
        <v>3</v>
      </c>
      <c r="G20555" s="12">
        <f t="shared" si="1285"/>
        <v>2020</v>
      </c>
      <c r="H20555" s="12">
        <f t="shared" si="1286"/>
        <v>10</v>
      </c>
      <c r="I20555" s="12">
        <f t="shared" si="1287"/>
        <v>23</v>
      </c>
      <c r="J20555" s="51">
        <f t="shared" si="1288"/>
        <v>44127</v>
      </c>
      <c r="K20555" t="str">
        <f>VLOOKUP(B:B,'Справочник по тт'!$A$2:$C$5,3,0)</f>
        <v>"Парабола"</v>
      </c>
      <c r="L20555" s="23">
        <v>1</v>
      </c>
      <c r="M20555" t="s">
        <v>361</v>
      </c>
    </row>
    <row r="20556" spans="1:13" x14ac:dyDescent="0.2">
      <c r="A20556" s="47">
        <v>44127.5</v>
      </c>
      <c r="B20556">
        <v>3</v>
      </c>
      <c r="G20556" s="12">
        <f t="shared" si="1285"/>
        <v>2020</v>
      </c>
      <c r="H20556" s="12">
        <f t="shared" si="1286"/>
        <v>10</v>
      </c>
      <c r="I20556" s="12">
        <f t="shared" si="1287"/>
        <v>23</v>
      </c>
      <c r="J20556" s="51">
        <f t="shared" si="1288"/>
        <v>44127</v>
      </c>
      <c r="K20556" t="str">
        <f>VLOOKUP(B:B,'Справочник по тт'!$A$2:$C$5,3,0)</f>
        <v>"Парабола"</v>
      </c>
      <c r="L20556" s="23">
        <v>1</v>
      </c>
      <c r="M20556" t="s">
        <v>361</v>
      </c>
    </row>
    <row r="20557" spans="1:13" x14ac:dyDescent="0.2">
      <c r="A20557" s="47">
        <v>44127.510416666664</v>
      </c>
      <c r="B20557">
        <v>3</v>
      </c>
      <c r="G20557" s="12">
        <f t="shared" si="1285"/>
        <v>2020</v>
      </c>
      <c r="H20557" s="12">
        <f t="shared" si="1286"/>
        <v>10</v>
      </c>
      <c r="I20557" s="12">
        <f t="shared" si="1287"/>
        <v>23</v>
      </c>
      <c r="J20557" s="51">
        <f t="shared" si="1288"/>
        <v>44127</v>
      </c>
      <c r="K20557" t="str">
        <f>VLOOKUP(B:B,'Справочник по тт'!$A$2:$C$5,3,0)</f>
        <v>"Парабола"</v>
      </c>
      <c r="L20557" s="23">
        <v>1</v>
      </c>
      <c r="M20557" t="s">
        <v>361</v>
      </c>
    </row>
    <row r="20558" spans="1:13" x14ac:dyDescent="0.2">
      <c r="A20558" s="47">
        <v>44127.541666666664</v>
      </c>
      <c r="B20558">
        <v>3</v>
      </c>
      <c r="G20558" s="12">
        <f t="shared" si="1285"/>
        <v>2020</v>
      </c>
      <c r="H20558" s="12">
        <f t="shared" si="1286"/>
        <v>10</v>
      </c>
      <c r="I20558" s="12">
        <f t="shared" si="1287"/>
        <v>23</v>
      </c>
      <c r="J20558" s="51">
        <f t="shared" si="1288"/>
        <v>44127</v>
      </c>
      <c r="K20558" t="str">
        <f>VLOOKUP(B:B,'Справочник по тт'!$A$2:$C$5,3,0)</f>
        <v>"Парабола"</v>
      </c>
      <c r="L20558" s="23">
        <v>1</v>
      </c>
      <c r="M20558" t="s">
        <v>361</v>
      </c>
    </row>
    <row r="20559" spans="1:13" x14ac:dyDescent="0.2">
      <c r="A20559" s="47">
        <v>44127.541666666664</v>
      </c>
      <c r="B20559">
        <v>3</v>
      </c>
      <c r="G20559" s="12">
        <f t="shared" si="1285"/>
        <v>2020</v>
      </c>
      <c r="H20559" s="12">
        <f t="shared" si="1286"/>
        <v>10</v>
      </c>
      <c r="I20559" s="12">
        <f t="shared" si="1287"/>
        <v>23</v>
      </c>
      <c r="J20559" s="51">
        <f t="shared" si="1288"/>
        <v>44127</v>
      </c>
      <c r="K20559" t="str">
        <f>VLOOKUP(B:B,'Справочник по тт'!$A$2:$C$5,3,0)</f>
        <v>"Парабола"</v>
      </c>
      <c r="L20559" s="23">
        <v>1</v>
      </c>
      <c r="M20559" t="s">
        <v>361</v>
      </c>
    </row>
    <row r="20560" spans="1:13" x14ac:dyDescent="0.2">
      <c r="A20560" s="47">
        <v>44127.541666666664</v>
      </c>
      <c r="B20560">
        <v>4</v>
      </c>
      <c r="G20560" s="12">
        <f t="shared" si="1285"/>
        <v>2020</v>
      </c>
      <c r="H20560" s="12">
        <f t="shared" si="1286"/>
        <v>10</v>
      </c>
      <c r="I20560" s="12">
        <f t="shared" si="1287"/>
        <v>23</v>
      </c>
      <c r="J20560" s="51">
        <f t="shared" si="1288"/>
        <v>44127</v>
      </c>
      <c r="K20560" t="str">
        <f>VLOOKUP(B:B,'Справочник по тт'!$A$2:$C$5,3,0)</f>
        <v>"Первый"</v>
      </c>
      <c r="L20560" s="23">
        <v>1</v>
      </c>
      <c r="M20560" t="s">
        <v>362</v>
      </c>
    </row>
    <row r="20561" spans="1:13" x14ac:dyDescent="0.2">
      <c r="A20561" s="47">
        <v>44127.541666666664</v>
      </c>
      <c r="B20561">
        <v>4</v>
      </c>
      <c r="G20561" s="12">
        <f t="shared" si="1285"/>
        <v>2020</v>
      </c>
      <c r="H20561" s="12">
        <f t="shared" si="1286"/>
        <v>10</v>
      </c>
      <c r="I20561" s="12">
        <f t="shared" si="1287"/>
        <v>23</v>
      </c>
      <c r="J20561" s="51">
        <f t="shared" si="1288"/>
        <v>44127</v>
      </c>
      <c r="K20561" t="str">
        <f>VLOOKUP(B:B,'Справочник по тт'!$A$2:$C$5,3,0)</f>
        <v>"Первый"</v>
      </c>
      <c r="L20561" s="23">
        <v>1</v>
      </c>
      <c r="M20561" t="s">
        <v>362</v>
      </c>
    </row>
    <row r="20562" spans="1:13" x14ac:dyDescent="0.2">
      <c r="A20562" s="47">
        <v>44127.541666666664</v>
      </c>
      <c r="B20562">
        <v>4</v>
      </c>
      <c r="G20562" s="12">
        <f t="shared" si="1285"/>
        <v>2020</v>
      </c>
      <c r="H20562" s="12">
        <f t="shared" si="1286"/>
        <v>10</v>
      </c>
      <c r="I20562" s="12">
        <f t="shared" si="1287"/>
        <v>23</v>
      </c>
      <c r="J20562" s="51">
        <f t="shared" si="1288"/>
        <v>44127</v>
      </c>
      <c r="K20562" t="str">
        <f>VLOOKUP(B:B,'Справочник по тт'!$A$2:$C$5,3,0)</f>
        <v>"Первый"</v>
      </c>
      <c r="L20562" s="23">
        <v>1</v>
      </c>
      <c r="M20562" t="s">
        <v>362</v>
      </c>
    </row>
    <row r="20563" spans="1:13" x14ac:dyDescent="0.2">
      <c r="A20563" s="47">
        <v>44127.541666666664</v>
      </c>
      <c r="B20563">
        <v>4</v>
      </c>
      <c r="G20563" s="12">
        <f t="shared" si="1285"/>
        <v>2020</v>
      </c>
      <c r="H20563" s="12">
        <f t="shared" si="1286"/>
        <v>10</v>
      </c>
      <c r="I20563" s="12">
        <f t="shared" si="1287"/>
        <v>23</v>
      </c>
      <c r="J20563" s="51">
        <f t="shared" si="1288"/>
        <v>44127</v>
      </c>
      <c r="K20563" t="str">
        <f>VLOOKUP(B:B,'Справочник по тт'!$A$2:$C$5,3,0)</f>
        <v>"Первый"</v>
      </c>
      <c r="L20563" s="23">
        <v>1</v>
      </c>
      <c r="M20563" t="s">
        <v>362</v>
      </c>
    </row>
    <row r="20564" spans="1:13" x14ac:dyDescent="0.2">
      <c r="A20564" s="47">
        <v>44127.541666666664</v>
      </c>
      <c r="B20564">
        <v>4</v>
      </c>
      <c r="G20564" s="12">
        <f t="shared" si="1285"/>
        <v>2020</v>
      </c>
      <c r="H20564" s="12">
        <f t="shared" si="1286"/>
        <v>10</v>
      </c>
      <c r="I20564" s="12">
        <f t="shared" si="1287"/>
        <v>23</v>
      </c>
      <c r="J20564" s="51">
        <f t="shared" si="1288"/>
        <v>44127</v>
      </c>
      <c r="K20564" t="str">
        <f>VLOOKUP(B:B,'Справочник по тт'!$A$2:$C$5,3,0)</f>
        <v>"Первый"</v>
      </c>
      <c r="L20564" s="23">
        <v>1</v>
      </c>
      <c r="M20564" t="s">
        <v>362</v>
      </c>
    </row>
    <row r="20565" spans="1:13" x14ac:dyDescent="0.2">
      <c r="A20565" s="47">
        <v>44127.541666666664</v>
      </c>
      <c r="B20565">
        <v>4</v>
      </c>
      <c r="G20565" s="12">
        <f t="shared" si="1285"/>
        <v>2020</v>
      </c>
      <c r="H20565" s="12">
        <f t="shared" si="1286"/>
        <v>10</v>
      </c>
      <c r="I20565" s="12">
        <f t="shared" si="1287"/>
        <v>23</v>
      </c>
      <c r="J20565" s="51">
        <f t="shared" si="1288"/>
        <v>44127</v>
      </c>
      <c r="K20565" t="str">
        <f>VLOOKUP(B:B,'Справочник по тт'!$A$2:$C$5,3,0)</f>
        <v>"Первый"</v>
      </c>
      <c r="L20565" s="23">
        <v>1</v>
      </c>
      <c r="M20565" t="s">
        <v>362</v>
      </c>
    </row>
    <row r="20566" spans="1:13" x14ac:dyDescent="0.2">
      <c r="A20566" s="47">
        <v>44127.5625</v>
      </c>
      <c r="B20566">
        <v>1</v>
      </c>
      <c r="G20566" s="12">
        <f t="shared" si="1285"/>
        <v>2020</v>
      </c>
      <c r="H20566" s="12">
        <f t="shared" si="1286"/>
        <v>10</v>
      </c>
      <c r="I20566" s="12">
        <f t="shared" si="1287"/>
        <v>23</v>
      </c>
      <c r="J20566" s="51">
        <f t="shared" si="1288"/>
        <v>44127</v>
      </c>
      <c r="K20566" t="str">
        <f>VLOOKUP(B:B,'Справочник по тт'!$A$2:$C$5,3,0)</f>
        <v>"Шанс"</v>
      </c>
      <c r="L20566" s="23">
        <v>1</v>
      </c>
      <c r="M20566" t="s">
        <v>360</v>
      </c>
    </row>
    <row r="20567" spans="1:13" x14ac:dyDescent="0.2">
      <c r="A20567" s="47">
        <v>44127.583333333336</v>
      </c>
      <c r="B20567">
        <v>2</v>
      </c>
      <c r="G20567" s="12">
        <f t="shared" si="1285"/>
        <v>2020</v>
      </c>
      <c r="H20567" s="12">
        <f t="shared" si="1286"/>
        <v>10</v>
      </c>
      <c r="I20567" s="12">
        <f t="shared" si="1287"/>
        <v>23</v>
      </c>
      <c r="J20567" s="51">
        <f t="shared" si="1288"/>
        <v>44127</v>
      </c>
      <c r="K20567" t="str">
        <f>VLOOKUP(B:B,'Справочник по тт'!$A$2:$C$5,3,0)</f>
        <v>"Колибри"</v>
      </c>
      <c r="L20567" s="23">
        <v>1</v>
      </c>
      <c r="M20567" t="s">
        <v>380</v>
      </c>
    </row>
    <row r="20568" spans="1:13" x14ac:dyDescent="0.2">
      <c r="A20568" s="47">
        <v>44127.583333333336</v>
      </c>
      <c r="B20568">
        <v>3</v>
      </c>
      <c r="G20568" s="12">
        <f t="shared" si="1285"/>
        <v>2020</v>
      </c>
      <c r="H20568" s="12">
        <f t="shared" si="1286"/>
        <v>10</v>
      </c>
      <c r="I20568" s="12">
        <f t="shared" si="1287"/>
        <v>23</v>
      </c>
      <c r="J20568" s="51">
        <f t="shared" si="1288"/>
        <v>44127</v>
      </c>
      <c r="K20568" t="str">
        <f>VLOOKUP(B:B,'Справочник по тт'!$A$2:$C$5,3,0)</f>
        <v>"Парабола"</v>
      </c>
      <c r="L20568" s="23">
        <v>1</v>
      </c>
      <c r="M20568" t="s">
        <v>361</v>
      </c>
    </row>
    <row r="20569" spans="1:13" x14ac:dyDescent="0.2">
      <c r="A20569" s="47">
        <v>44127.583333333336</v>
      </c>
      <c r="B20569">
        <v>4</v>
      </c>
      <c r="G20569" s="12">
        <f t="shared" si="1285"/>
        <v>2020</v>
      </c>
      <c r="H20569" s="12">
        <f t="shared" si="1286"/>
        <v>10</v>
      </c>
      <c r="I20569" s="12">
        <f t="shared" si="1287"/>
        <v>23</v>
      </c>
      <c r="J20569" s="51">
        <f t="shared" si="1288"/>
        <v>44127</v>
      </c>
      <c r="K20569" t="str">
        <f>VLOOKUP(B:B,'Справочник по тт'!$A$2:$C$5,3,0)</f>
        <v>"Первый"</v>
      </c>
      <c r="L20569" s="23">
        <v>1</v>
      </c>
      <c r="M20569" t="s">
        <v>362</v>
      </c>
    </row>
    <row r="20570" spans="1:13" x14ac:dyDescent="0.2">
      <c r="A20570" s="47">
        <v>44127.583333333336</v>
      </c>
      <c r="B20570">
        <v>1</v>
      </c>
      <c r="G20570" s="12">
        <f t="shared" si="1285"/>
        <v>2020</v>
      </c>
      <c r="H20570" s="12">
        <f t="shared" si="1286"/>
        <v>10</v>
      </c>
      <c r="I20570" s="12">
        <f t="shared" si="1287"/>
        <v>23</v>
      </c>
      <c r="J20570" s="51">
        <f t="shared" si="1288"/>
        <v>44127</v>
      </c>
      <c r="K20570" t="str">
        <f>VLOOKUP(B:B,'Справочник по тт'!$A$2:$C$5,3,0)</f>
        <v>"Шанс"</v>
      </c>
      <c r="L20570" s="23">
        <v>1</v>
      </c>
      <c r="M20570" t="s">
        <v>360</v>
      </c>
    </row>
    <row r="20571" spans="1:13" x14ac:dyDescent="0.2">
      <c r="A20571" s="47">
        <v>44127.583333333336</v>
      </c>
      <c r="B20571">
        <v>2</v>
      </c>
      <c r="G20571" s="12">
        <f t="shared" si="1285"/>
        <v>2020</v>
      </c>
      <c r="H20571" s="12">
        <f t="shared" si="1286"/>
        <v>10</v>
      </c>
      <c r="I20571" s="12">
        <f t="shared" si="1287"/>
        <v>23</v>
      </c>
      <c r="J20571" s="51">
        <f t="shared" si="1288"/>
        <v>44127</v>
      </c>
      <c r="K20571" t="str">
        <f>VLOOKUP(B:B,'Справочник по тт'!$A$2:$C$5,3,0)</f>
        <v>"Колибри"</v>
      </c>
      <c r="L20571" s="23">
        <v>1</v>
      </c>
      <c r="M20571" t="s">
        <v>380</v>
      </c>
    </row>
    <row r="20572" spans="1:13" x14ac:dyDescent="0.2">
      <c r="A20572" s="47">
        <v>44127.583333333336</v>
      </c>
      <c r="B20572">
        <v>3</v>
      </c>
      <c r="G20572" s="12">
        <f t="shared" si="1285"/>
        <v>2020</v>
      </c>
      <c r="H20572" s="12">
        <f t="shared" si="1286"/>
        <v>10</v>
      </c>
      <c r="I20572" s="12">
        <f t="shared" si="1287"/>
        <v>23</v>
      </c>
      <c r="J20572" s="51">
        <f t="shared" si="1288"/>
        <v>44127</v>
      </c>
      <c r="K20572" t="str">
        <f>VLOOKUP(B:B,'Справочник по тт'!$A$2:$C$5,3,0)</f>
        <v>"Парабола"</v>
      </c>
      <c r="L20572" s="23">
        <v>1</v>
      </c>
      <c r="M20572" t="s">
        <v>361</v>
      </c>
    </row>
    <row r="20573" spans="1:13" x14ac:dyDescent="0.2">
      <c r="A20573" s="47">
        <v>44127.583333333336</v>
      </c>
      <c r="B20573">
        <v>4</v>
      </c>
      <c r="G20573" s="12">
        <f t="shared" si="1285"/>
        <v>2020</v>
      </c>
      <c r="H20573" s="12">
        <f t="shared" si="1286"/>
        <v>10</v>
      </c>
      <c r="I20573" s="12">
        <f t="shared" si="1287"/>
        <v>23</v>
      </c>
      <c r="J20573" s="51">
        <f t="shared" si="1288"/>
        <v>44127</v>
      </c>
      <c r="K20573" t="str">
        <f>VLOOKUP(B:B,'Справочник по тт'!$A$2:$C$5,3,0)</f>
        <v>"Первый"</v>
      </c>
      <c r="L20573" s="23">
        <v>1</v>
      </c>
      <c r="M20573" t="s">
        <v>362</v>
      </c>
    </row>
    <row r="20574" spans="1:13" x14ac:dyDescent="0.2">
      <c r="A20574" s="47">
        <v>44127.583333333336</v>
      </c>
      <c r="B20574">
        <v>1</v>
      </c>
      <c r="G20574" s="12">
        <f t="shared" si="1285"/>
        <v>2020</v>
      </c>
      <c r="H20574" s="12">
        <f t="shared" si="1286"/>
        <v>10</v>
      </c>
      <c r="I20574" s="12">
        <f t="shared" si="1287"/>
        <v>23</v>
      </c>
      <c r="J20574" s="51">
        <f t="shared" si="1288"/>
        <v>44127</v>
      </c>
      <c r="K20574" t="str">
        <f>VLOOKUP(B:B,'Справочник по тт'!$A$2:$C$5,3,0)</f>
        <v>"Шанс"</v>
      </c>
      <c r="L20574" s="23">
        <v>1</v>
      </c>
      <c r="M20574" t="s">
        <v>360</v>
      </c>
    </row>
    <row r="20575" spans="1:13" x14ac:dyDescent="0.2">
      <c r="A20575" s="47">
        <v>44127.618055555555</v>
      </c>
      <c r="B20575">
        <v>2</v>
      </c>
      <c r="G20575" s="12">
        <f t="shared" si="1285"/>
        <v>2020</v>
      </c>
      <c r="H20575" s="12">
        <f t="shared" si="1286"/>
        <v>10</v>
      </c>
      <c r="I20575" s="12">
        <f t="shared" si="1287"/>
        <v>23</v>
      </c>
      <c r="J20575" s="51">
        <f t="shared" si="1288"/>
        <v>44127</v>
      </c>
      <c r="K20575" t="str">
        <f>VLOOKUP(B:B,'Справочник по тт'!$A$2:$C$5,3,0)</f>
        <v>"Колибри"</v>
      </c>
      <c r="L20575" s="23">
        <v>1</v>
      </c>
      <c r="M20575" t="s">
        <v>380</v>
      </c>
    </row>
    <row r="20576" spans="1:13" x14ac:dyDescent="0.2">
      <c r="A20576" s="47">
        <v>44127.625</v>
      </c>
      <c r="B20576">
        <v>3</v>
      </c>
      <c r="G20576" s="12">
        <f t="shared" si="1285"/>
        <v>2020</v>
      </c>
      <c r="H20576" s="12">
        <f t="shared" si="1286"/>
        <v>10</v>
      </c>
      <c r="I20576" s="12">
        <f t="shared" si="1287"/>
        <v>23</v>
      </c>
      <c r="J20576" s="51">
        <f t="shared" si="1288"/>
        <v>44127</v>
      </c>
      <c r="K20576" t="str">
        <f>VLOOKUP(B:B,'Справочник по тт'!$A$2:$C$5,3,0)</f>
        <v>"Парабола"</v>
      </c>
      <c r="L20576" s="23">
        <v>1</v>
      </c>
      <c r="M20576" t="s">
        <v>361</v>
      </c>
    </row>
    <row r="20577" spans="1:13" x14ac:dyDescent="0.2">
      <c r="A20577" s="47">
        <v>44127.625</v>
      </c>
      <c r="B20577">
        <v>4</v>
      </c>
      <c r="G20577" s="12">
        <f t="shared" si="1285"/>
        <v>2020</v>
      </c>
      <c r="H20577" s="12">
        <f t="shared" si="1286"/>
        <v>10</v>
      </c>
      <c r="I20577" s="12">
        <f t="shared" si="1287"/>
        <v>23</v>
      </c>
      <c r="J20577" s="51">
        <f t="shared" si="1288"/>
        <v>44127</v>
      </c>
      <c r="K20577" t="str">
        <f>VLOOKUP(B:B,'Справочник по тт'!$A$2:$C$5,3,0)</f>
        <v>"Первый"</v>
      </c>
      <c r="L20577" s="23">
        <v>1</v>
      </c>
      <c r="M20577" t="s">
        <v>362</v>
      </c>
    </row>
    <row r="20578" spans="1:13" x14ac:dyDescent="0.2">
      <c r="A20578" s="47">
        <v>44127.625</v>
      </c>
      <c r="B20578">
        <v>1</v>
      </c>
      <c r="G20578" s="12">
        <f t="shared" si="1285"/>
        <v>2020</v>
      </c>
      <c r="H20578" s="12">
        <f t="shared" si="1286"/>
        <v>10</v>
      </c>
      <c r="I20578" s="12">
        <f t="shared" si="1287"/>
        <v>23</v>
      </c>
      <c r="J20578" s="51">
        <f t="shared" si="1288"/>
        <v>44127</v>
      </c>
      <c r="K20578" t="str">
        <f>VLOOKUP(B:B,'Справочник по тт'!$A$2:$C$5,3,0)</f>
        <v>"Шанс"</v>
      </c>
      <c r="L20578" s="23">
        <v>1</v>
      </c>
      <c r="M20578" t="s">
        <v>360</v>
      </c>
    </row>
    <row r="20579" spans="1:13" x14ac:dyDescent="0.2">
      <c r="A20579" s="47">
        <v>44127.625</v>
      </c>
      <c r="B20579">
        <v>2</v>
      </c>
      <c r="G20579" s="12">
        <f t="shared" si="1285"/>
        <v>2020</v>
      </c>
      <c r="H20579" s="12">
        <f t="shared" si="1286"/>
        <v>10</v>
      </c>
      <c r="I20579" s="12">
        <f t="shared" si="1287"/>
        <v>23</v>
      </c>
      <c r="J20579" s="51">
        <f t="shared" si="1288"/>
        <v>44127</v>
      </c>
      <c r="K20579" t="str">
        <f>VLOOKUP(B:B,'Справочник по тт'!$A$2:$C$5,3,0)</f>
        <v>"Колибри"</v>
      </c>
      <c r="L20579" s="23">
        <v>1</v>
      </c>
      <c r="M20579" t="s">
        <v>380</v>
      </c>
    </row>
    <row r="20580" spans="1:13" x14ac:dyDescent="0.2">
      <c r="A20580" s="47">
        <v>44127.625</v>
      </c>
      <c r="B20580">
        <v>3</v>
      </c>
      <c r="G20580" s="12">
        <f t="shared" si="1285"/>
        <v>2020</v>
      </c>
      <c r="H20580" s="12">
        <f t="shared" si="1286"/>
        <v>10</v>
      </c>
      <c r="I20580" s="12">
        <f t="shared" si="1287"/>
        <v>23</v>
      </c>
      <c r="J20580" s="51">
        <f t="shared" si="1288"/>
        <v>44127</v>
      </c>
      <c r="K20580" t="str">
        <f>VLOOKUP(B:B,'Справочник по тт'!$A$2:$C$5,3,0)</f>
        <v>"Парабола"</v>
      </c>
      <c r="L20580" s="23">
        <v>1</v>
      </c>
      <c r="M20580" t="s">
        <v>361</v>
      </c>
    </row>
    <row r="20581" spans="1:13" x14ac:dyDescent="0.2">
      <c r="A20581" s="47">
        <v>44127.625</v>
      </c>
      <c r="B20581">
        <v>4</v>
      </c>
      <c r="G20581" s="12">
        <f t="shared" si="1285"/>
        <v>2020</v>
      </c>
      <c r="H20581" s="12">
        <f t="shared" si="1286"/>
        <v>10</v>
      </c>
      <c r="I20581" s="12">
        <f t="shared" si="1287"/>
        <v>23</v>
      </c>
      <c r="J20581" s="51">
        <f t="shared" si="1288"/>
        <v>44127</v>
      </c>
      <c r="K20581" t="str">
        <f>VLOOKUP(B:B,'Справочник по тт'!$A$2:$C$5,3,0)</f>
        <v>"Первый"</v>
      </c>
      <c r="L20581" s="23">
        <v>1</v>
      </c>
      <c r="M20581" t="s">
        <v>362</v>
      </c>
    </row>
    <row r="20582" spans="1:13" x14ac:dyDescent="0.2">
      <c r="A20582" s="47">
        <v>44127.625</v>
      </c>
      <c r="B20582">
        <v>1</v>
      </c>
      <c r="G20582" s="12">
        <f t="shared" si="1285"/>
        <v>2020</v>
      </c>
      <c r="H20582" s="12">
        <f t="shared" si="1286"/>
        <v>10</v>
      </c>
      <c r="I20582" s="12">
        <f t="shared" si="1287"/>
        <v>23</v>
      </c>
      <c r="J20582" s="51">
        <f t="shared" si="1288"/>
        <v>44127</v>
      </c>
      <c r="K20582" t="str">
        <f>VLOOKUP(B:B,'Справочник по тт'!$A$2:$C$5,3,0)</f>
        <v>"Шанс"</v>
      </c>
      <c r="L20582" s="23">
        <v>1</v>
      </c>
      <c r="M20582" t="s">
        <v>360</v>
      </c>
    </row>
    <row r="20583" spans="1:13" x14ac:dyDescent="0.2">
      <c r="A20583" s="47">
        <v>44127.666666666664</v>
      </c>
      <c r="B20583">
        <v>2</v>
      </c>
      <c r="G20583" s="12">
        <f t="shared" si="1285"/>
        <v>2020</v>
      </c>
      <c r="H20583" s="12">
        <f t="shared" si="1286"/>
        <v>10</v>
      </c>
      <c r="I20583" s="12">
        <f t="shared" si="1287"/>
        <v>23</v>
      </c>
      <c r="J20583" s="51">
        <f t="shared" si="1288"/>
        <v>44127</v>
      </c>
      <c r="K20583" t="str">
        <f>VLOOKUP(B:B,'Справочник по тт'!$A$2:$C$5,3,0)</f>
        <v>"Колибри"</v>
      </c>
      <c r="L20583" s="23">
        <v>1</v>
      </c>
      <c r="M20583" t="s">
        <v>380</v>
      </c>
    </row>
    <row r="20584" spans="1:13" x14ac:dyDescent="0.2">
      <c r="A20584" s="47">
        <v>44127.666666666664</v>
      </c>
      <c r="B20584">
        <v>3</v>
      </c>
      <c r="G20584" s="12">
        <f t="shared" si="1285"/>
        <v>2020</v>
      </c>
      <c r="H20584" s="12">
        <f t="shared" si="1286"/>
        <v>10</v>
      </c>
      <c r="I20584" s="12">
        <f t="shared" si="1287"/>
        <v>23</v>
      </c>
      <c r="J20584" s="51">
        <f t="shared" si="1288"/>
        <v>44127</v>
      </c>
      <c r="K20584" t="str">
        <f>VLOOKUP(B:B,'Справочник по тт'!$A$2:$C$5,3,0)</f>
        <v>"Парабола"</v>
      </c>
      <c r="L20584" s="23">
        <v>1</v>
      </c>
      <c r="M20584" t="s">
        <v>361</v>
      </c>
    </row>
    <row r="20585" spans="1:13" x14ac:dyDescent="0.2">
      <c r="A20585" s="47">
        <v>44127.666666666664</v>
      </c>
      <c r="B20585">
        <v>4</v>
      </c>
      <c r="G20585" s="12">
        <f t="shared" si="1285"/>
        <v>2020</v>
      </c>
      <c r="H20585" s="12">
        <f t="shared" si="1286"/>
        <v>10</v>
      </c>
      <c r="I20585" s="12">
        <f t="shared" si="1287"/>
        <v>23</v>
      </c>
      <c r="J20585" s="51">
        <f t="shared" si="1288"/>
        <v>44127</v>
      </c>
      <c r="K20585" t="str">
        <f>VLOOKUP(B:B,'Справочник по тт'!$A$2:$C$5,3,0)</f>
        <v>"Первый"</v>
      </c>
      <c r="L20585" s="23">
        <v>1</v>
      </c>
      <c r="M20585" t="s">
        <v>362</v>
      </c>
    </row>
    <row r="20586" spans="1:13" x14ac:dyDescent="0.2">
      <c r="A20586" s="47">
        <v>44127.666666666664</v>
      </c>
      <c r="B20586">
        <v>1</v>
      </c>
      <c r="G20586" s="12">
        <f t="shared" si="1285"/>
        <v>2020</v>
      </c>
      <c r="H20586" s="12">
        <f t="shared" si="1286"/>
        <v>10</v>
      </c>
      <c r="I20586" s="12">
        <f t="shared" si="1287"/>
        <v>23</v>
      </c>
      <c r="J20586" s="51">
        <f t="shared" si="1288"/>
        <v>44127</v>
      </c>
      <c r="K20586" t="str">
        <f>VLOOKUP(B:B,'Справочник по тт'!$A$2:$C$5,3,0)</f>
        <v>"Шанс"</v>
      </c>
      <c r="L20586" s="23">
        <v>1</v>
      </c>
      <c r="M20586" t="s">
        <v>360</v>
      </c>
    </row>
    <row r="20587" spans="1:13" x14ac:dyDescent="0.2">
      <c r="A20587" s="47">
        <v>44127.666666666664</v>
      </c>
      <c r="B20587">
        <v>2</v>
      </c>
      <c r="G20587" s="12">
        <f t="shared" si="1285"/>
        <v>2020</v>
      </c>
      <c r="H20587" s="12">
        <f t="shared" si="1286"/>
        <v>10</v>
      </c>
      <c r="I20587" s="12">
        <f t="shared" si="1287"/>
        <v>23</v>
      </c>
      <c r="J20587" s="51">
        <f t="shared" si="1288"/>
        <v>44127</v>
      </c>
      <c r="K20587" t="str">
        <f>VLOOKUP(B:B,'Справочник по тт'!$A$2:$C$5,3,0)</f>
        <v>"Колибри"</v>
      </c>
      <c r="L20587" s="23">
        <v>1</v>
      </c>
      <c r="M20587" t="s">
        <v>380</v>
      </c>
    </row>
    <row r="20588" spans="1:13" x14ac:dyDescent="0.2">
      <c r="A20588" s="47">
        <v>44127.666666666664</v>
      </c>
      <c r="B20588">
        <v>3</v>
      </c>
      <c r="G20588" s="12">
        <f t="shared" si="1285"/>
        <v>2020</v>
      </c>
      <c r="H20588" s="12">
        <f t="shared" si="1286"/>
        <v>10</v>
      </c>
      <c r="I20588" s="12">
        <f t="shared" si="1287"/>
        <v>23</v>
      </c>
      <c r="J20588" s="51">
        <f t="shared" si="1288"/>
        <v>44127</v>
      </c>
      <c r="K20588" t="str">
        <f>VLOOKUP(B:B,'Справочник по тт'!$A$2:$C$5,3,0)</f>
        <v>"Парабола"</v>
      </c>
      <c r="L20588" s="23">
        <v>1</v>
      </c>
      <c r="M20588" t="s">
        <v>361</v>
      </c>
    </row>
    <row r="20589" spans="1:13" x14ac:dyDescent="0.2">
      <c r="A20589" s="47">
        <v>44127.6875</v>
      </c>
      <c r="B20589">
        <v>4</v>
      </c>
      <c r="G20589" s="12">
        <f t="shared" si="1285"/>
        <v>2020</v>
      </c>
      <c r="H20589" s="12">
        <f t="shared" si="1286"/>
        <v>10</v>
      </c>
      <c r="I20589" s="12">
        <f t="shared" si="1287"/>
        <v>23</v>
      </c>
      <c r="J20589" s="51">
        <f t="shared" si="1288"/>
        <v>44127</v>
      </c>
      <c r="K20589" t="str">
        <f>VLOOKUP(B:B,'Справочник по тт'!$A$2:$C$5,3,0)</f>
        <v>"Первый"</v>
      </c>
      <c r="L20589" s="23">
        <v>1</v>
      </c>
      <c r="M20589" t="s">
        <v>362</v>
      </c>
    </row>
    <row r="20590" spans="1:13" x14ac:dyDescent="0.2">
      <c r="A20590" s="47">
        <v>44127.708333333336</v>
      </c>
      <c r="B20590">
        <v>1</v>
      </c>
      <c r="G20590" s="12">
        <f t="shared" si="1285"/>
        <v>2020</v>
      </c>
      <c r="H20590" s="12">
        <f t="shared" si="1286"/>
        <v>10</v>
      </c>
      <c r="I20590" s="12">
        <f t="shared" si="1287"/>
        <v>23</v>
      </c>
      <c r="J20590" s="51">
        <f t="shared" si="1288"/>
        <v>44127</v>
      </c>
      <c r="K20590" t="str">
        <f>VLOOKUP(B:B,'Справочник по тт'!$A$2:$C$5,3,0)</f>
        <v>"Шанс"</v>
      </c>
      <c r="L20590" s="23">
        <v>1</v>
      </c>
      <c r="M20590" t="s">
        <v>360</v>
      </c>
    </row>
    <row r="20591" spans="1:13" x14ac:dyDescent="0.2">
      <c r="A20591" s="47">
        <v>44127.708333333336</v>
      </c>
      <c r="B20591">
        <v>2</v>
      </c>
      <c r="G20591" s="12">
        <f t="shared" si="1285"/>
        <v>2020</v>
      </c>
      <c r="H20591" s="12">
        <f t="shared" si="1286"/>
        <v>10</v>
      </c>
      <c r="I20591" s="12">
        <f t="shared" si="1287"/>
        <v>23</v>
      </c>
      <c r="J20591" s="51">
        <f t="shared" si="1288"/>
        <v>44127</v>
      </c>
      <c r="K20591" t="str">
        <f>VLOOKUP(B:B,'Справочник по тт'!$A$2:$C$5,3,0)</f>
        <v>"Колибри"</v>
      </c>
      <c r="L20591" s="23">
        <v>1</v>
      </c>
      <c r="M20591" t="s">
        <v>380</v>
      </c>
    </row>
    <row r="20592" spans="1:13" x14ac:dyDescent="0.2">
      <c r="A20592" s="47">
        <v>44127.708333333336</v>
      </c>
      <c r="B20592">
        <v>3</v>
      </c>
      <c r="G20592" s="12">
        <f t="shared" si="1285"/>
        <v>2020</v>
      </c>
      <c r="H20592" s="12">
        <f t="shared" si="1286"/>
        <v>10</v>
      </c>
      <c r="I20592" s="12">
        <f t="shared" si="1287"/>
        <v>23</v>
      </c>
      <c r="J20592" s="51">
        <f t="shared" si="1288"/>
        <v>44127</v>
      </c>
      <c r="K20592" t="str">
        <f>VLOOKUP(B:B,'Справочник по тт'!$A$2:$C$5,3,0)</f>
        <v>"Парабола"</v>
      </c>
      <c r="L20592" s="23">
        <v>1</v>
      </c>
      <c r="M20592" t="s">
        <v>361</v>
      </c>
    </row>
    <row r="20593" spans="1:13" x14ac:dyDescent="0.2">
      <c r="A20593" s="47">
        <v>44127.729166666664</v>
      </c>
      <c r="B20593">
        <v>4</v>
      </c>
      <c r="G20593" s="12">
        <f t="shared" si="1285"/>
        <v>2020</v>
      </c>
      <c r="H20593" s="12">
        <f t="shared" si="1286"/>
        <v>10</v>
      </c>
      <c r="I20593" s="12">
        <f t="shared" si="1287"/>
        <v>23</v>
      </c>
      <c r="J20593" s="51">
        <f t="shared" si="1288"/>
        <v>44127</v>
      </c>
      <c r="K20593" t="str">
        <f>VLOOKUP(B:B,'Справочник по тт'!$A$2:$C$5,3,0)</f>
        <v>"Первый"</v>
      </c>
      <c r="L20593" s="23">
        <v>1</v>
      </c>
      <c r="M20593" t="s">
        <v>362</v>
      </c>
    </row>
    <row r="20594" spans="1:13" x14ac:dyDescent="0.2">
      <c r="A20594" s="47">
        <v>44127.75</v>
      </c>
      <c r="B20594">
        <v>1</v>
      </c>
      <c r="G20594" s="12">
        <f t="shared" si="1285"/>
        <v>2020</v>
      </c>
      <c r="H20594" s="12">
        <f t="shared" si="1286"/>
        <v>10</v>
      </c>
      <c r="I20594" s="12">
        <f t="shared" si="1287"/>
        <v>23</v>
      </c>
      <c r="J20594" s="51">
        <f t="shared" si="1288"/>
        <v>44127</v>
      </c>
      <c r="K20594" t="str">
        <f>VLOOKUP(B:B,'Справочник по тт'!$A$2:$C$5,3,0)</f>
        <v>"Шанс"</v>
      </c>
      <c r="L20594" s="23">
        <v>1</v>
      </c>
      <c r="M20594" t="s">
        <v>360</v>
      </c>
    </row>
    <row r="20595" spans="1:13" x14ac:dyDescent="0.2">
      <c r="A20595" s="47">
        <v>44127.770833333336</v>
      </c>
      <c r="B20595">
        <v>2</v>
      </c>
      <c r="G20595" s="12">
        <f t="shared" si="1285"/>
        <v>2020</v>
      </c>
      <c r="H20595" s="12">
        <f t="shared" si="1286"/>
        <v>10</v>
      </c>
      <c r="I20595" s="12">
        <f t="shared" si="1287"/>
        <v>23</v>
      </c>
      <c r="J20595" s="51">
        <f t="shared" si="1288"/>
        <v>44127</v>
      </c>
      <c r="K20595" t="str">
        <f>VLOOKUP(B:B,'Справочник по тт'!$A$2:$C$5,3,0)</f>
        <v>"Колибри"</v>
      </c>
      <c r="L20595" s="23">
        <v>1</v>
      </c>
      <c r="M20595" t="s">
        <v>380</v>
      </c>
    </row>
    <row r="20596" spans="1:13" x14ac:dyDescent="0.2">
      <c r="A20596" s="47">
        <v>44127.791666666664</v>
      </c>
      <c r="B20596">
        <v>3</v>
      </c>
      <c r="G20596" s="12">
        <f t="shared" si="1285"/>
        <v>2020</v>
      </c>
      <c r="H20596" s="12">
        <f t="shared" si="1286"/>
        <v>10</v>
      </c>
      <c r="I20596" s="12">
        <f t="shared" si="1287"/>
        <v>23</v>
      </c>
      <c r="J20596" s="51">
        <f t="shared" si="1288"/>
        <v>44127</v>
      </c>
      <c r="K20596" t="str">
        <f>VLOOKUP(B:B,'Справочник по тт'!$A$2:$C$5,3,0)</f>
        <v>"Парабола"</v>
      </c>
      <c r="L20596" s="23">
        <v>1</v>
      </c>
      <c r="M20596" t="s">
        <v>361</v>
      </c>
    </row>
    <row r="20597" spans="1:13" x14ac:dyDescent="0.2">
      <c r="A20597" s="47">
        <v>44127.833333333336</v>
      </c>
      <c r="B20597">
        <v>4</v>
      </c>
      <c r="G20597" s="12">
        <f t="shared" si="1285"/>
        <v>2020</v>
      </c>
      <c r="H20597" s="12">
        <f t="shared" si="1286"/>
        <v>10</v>
      </c>
      <c r="I20597" s="12">
        <f t="shared" si="1287"/>
        <v>23</v>
      </c>
      <c r="J20597" s="51">
        <f t="shared" si="1288"/>
        <v>44127</v>
      </c>
      <c r="K20597" t="str">
        <f>VLOOKUP(B:B,'Справочник по тт'!$A$2:$C$5,3,0)</f>
        <v>"Первый"</v>
      </c>
      <c r="L20597" s="23">
        <v>1</v>
      </c>
      <c r="M20597" t="s">
        <v>362</v>
      </c>
    </row>
    <row r="20598" spans="1:13" x14ac:dyDescent="0.2">
      <c r="A20598" s="47">
        <v>44127.833333333336</v>
      </c>
      <c r="B20598">
        <v>1</v>
      </c>
      <c r="G20598" s="12">
        <f t="shared" si="1285"/>
        <v>2020</v>
      </c>
      <c r="H20598" s="12">
        <f t="shared" si="1286"/>
        <v>10</v>
      </c>
      <c r="I20598" s="12">
        <f t="shared" si="1287"/>
        <v>23</v>
      </c>
      <c r="J20598" s="51">
        <f t="shared" si="1288"/>
        <v>44127</v>
      </c>
      <c r="K20598" t="str">
        <f>VLOOKUP(B:B,'Справочник по тт'!$A$2:$C$5,3,0)</f>
        <v>"Шанс"</v>
      </c>
      <c r="L20598" s="23">
        <v>1</v>
      </c>
      <c r="M20598" t="s">
        <v>360</v>
      </c>
    </row>
    <row r="20599" spans="1:13" x14ac:dyDescent="0.2">
      <c r="A20599" s="47">
        <v>44127.833333333336</v>
      </c>
      <c r="B20599">
        <v>2</v>
      </c>
      <c r="G20599" s="12">
        <f t="shared" si="1285"/>
        <v>2020</v>
      </c>
      <c r="H20599" s="12">
        <f t="shared" si="1286"/>
        <v>10</v>
      </c>
      <c r="I20599" s="12">
        <f t="shared" si="1287"/>
        <v>23</v>
      </c>
      <c r="J20599" s="51">
        <f t="shared" si="1288"/>
        <v>44127</v>
      </c>
      <c r="K20599" t="str">
        <f>VLOOKUP(B:B,'Справочник по тт'!$A$2:$C$5,3,0)</f>
        <v>"Колибри"</v>
      </c>
      <c r="L20599" s="23">
        <v>1</v>
      </c>
      <c r="M20599" t="s">
        <v>380</v>
      </c>
    </row>
    <row r="20600" spans="1:13" x14ac:dyDescent="0.2">
      <c r="A20600" s="47">
        <v>44127.854166666664</v>
      </c>
      <c r="B20600">
        <v>3</v>
      </c>
      <c r="G20600" s="12">
        <f t="shared" si="1285"/>
        <v>2020</v>
      </c>
      <c r="H20600" s="12">
        <f t="shared" si="1286"/>
        <v>10</v>
      </c>
      <c r="I20600" s="12">
        <f t="shared" si="1287"/>
        <v>23</v>
      </c>
      <c r="J20600" s="51">
        <f t="shared" si="1288"/>
        <v>44127</v>
      </c>
      <c r="K20600" t="str">
        <f>VLOOKUP(B:B,'Справочник по тт'!$A$2:$C$5,3,0)</f>
        <v>"Парабола"</v>
      </c>
      <c r="L20600" s="23">
        <v>1</v>
      </c>
      <c r="M20600" t="s">
        <v>361</v>
      </c>
    </row>
    <row r="20601" spans="1:13" x14ac:dyDescent="0.2">
      <c r="A20601" s="47">
        <v>44127.999305555553</v>
      </c>
      <c r="B20601">
        <v>4</v>
      </c>
      <c r="G20601" s="12">
        <f t="shared" si="1285"/>
        <v>2020</v>
      </c>
      <c r="H20601" s="12">
        <f t="shared" si="1286"/>
        <v>10</v>
      </c>
      <c r="I20601" s="12">
        <f t="shared" si="1287"/>
        <v>23</v>
      </c>
      <c r="J20601" s="51">
        <f t="shared" si="1288"/>
        <v>44127</v>
      </c>
      <c r="K20601" t="str">
        <f>VLOOKUP(B:B,'Справочник по тт'!$A$2:$C$5,3,0)</f>
        <v>"Первый"</v>
      </c>
      <c r="L20601" s="23">
        <v>1</v>
      </c>
      <c r="M20601" t="s">
        <v>362</v>
      </c>
    </row>
    <row r="20602" spans="1:13" x14ac:dyDescent="0.2">
      <c r="A20602" s="47">
        <v>44128.041666666664</v>
      </c>
      <c r="B20602">
        <v>1</v>
      </c>
      <c r="G20602" s="12">
        <f t="shared" si="1285"/>
        <v>2020</v>
      </c>
      <c r="H20602" s="12">
        <f t="shared" si="1286"/>
        <v>10</v>
      </c>
      <c r="I20602" s="12">
        <f t="shared" si="1287"/>
        <v>24</v>
      </c>
      <c r="J20602" s="51">
        <f t="shared" si="1288"/>
        <v>44128</v>
      </c>
      <c r="K20602" t="str">
        <f>VLOOKUP(B:B,'Справочник по тт'!$A$2:$C$5,3,0)</f>
        <v>"Шанс"</v>
      </c>
      <c r="L20602" s="23">
        <v>1</v>
      </c>
      <c r="M20602" t="s">
        <v>360</v>
      </c>
    </row>
    <row r="20603" spans="1:13" x14ac:dyDescent="0.2">
      <c r="A20603" s="47">
        <v>44128.041666666664</v>
      </c>
      <c r="B20603">
        <v>2</v>
      </c>
      <c r="G20603" s="12">
        <f t="shared" si="1285"/>
        <v>2020</v>
      </c>
      <c r="H20603" s="12">
        <f t="shared" si="1286"/>
        <v>10</v>
      </c>
      <c r="I20603" s="12">
        <f t="shared" si="1287"/>
        <v>24</v>
      </c>
      <c r="J20603" s="51">
        <f t="shared" si="1288"/>
        <v>44128</v>
      </c>
      <c r="K20603" t="str">
        <f>VLOOKUP(B:B,'Справочник по тт'!$A$2:$C$5,3,0)</f>
        <v>"Колибри"</v>
      </c>
      <c r="L20603" s="23">
        <v>1</v>
      </c>
      <c r="M20603" t="s">
        <v>380</v>
      </c>
    </row>
    <row r="20604" spans="1:13" x14ac:dyDescent="0.2">
      <c r="A20604" s="47">
        <v>44128.208333333336</v>
      </c>
      <c r="B20604">
        <v>3</v>
      </c>
      <c r="G20604" s="12">
        <f t="shared" si="1285"/>
        <v>2020</v>
      </c>
      <c r="H20604" s="12">
        <f t="shared" si="1286"/>
        <v>10</v>
      </c>
      <c r="I20604" s="12">
        <f t="shared" si="1287"/>
        <v>24</v>
      </c>
      <c r="J20604" s="51">
        <f t="shared" si="1288"/>
        <v>44128</v>
      </c>
      <c r="K20604" t="str">
        <f>VLOOKUP(B:B,'Справочник по тт'!$A$2:$C$5,3,0)</f>
        <v>"Парабола"</v>
      </c>
      <c r="L20604" s="23">
        <v>1</v>
      </c>
      <c r="M20604" t="s">
        <v>361</v>
      </c>
    </row>
    <row r="20605" spans="1:13" x14ac:dyDescent="0.2">
      <c r="A20605" s="47">
        <v>44128.25</v>
      </c>
      <c r="B20605">
        <v>4</v>
      </c>
      <c r="G20605" s="12">
        <f t="shared" si="1285"/>
        <v>2020</v>
      </c>
      <c r="H20605" s="12">
        <f t="shared" si="1286"/>
        <v>10</v>
      </c>
      <c r="I20605" s="12">
        <f t="shared" si="1287"/>
        <v>24</v>
      </c>
      <c r="J20605" s="51">
        <f t="shared" si="1288"/>
        <v>44128</v>
      </c>
      <c r="K20605" t="str">
        <f>VLOOKUP(B:B,'Справочник по тт'!$A$2:$C$5,3,0)</f>
        <v>"Первый"</v>
      </c>
      <c r="L20605" s="23">
        <v>1</v>
      </c>
      <c r="M20605" t="s">
        <v>362</v>
      </c>
    </row>
    <row r="20606" spans="1:13" x14ac:dyDescent="0.2">
      <c r="A20606" s="47">
        <v>44128.291666666664</v>
      </c>
      <c r="B20606">
        <v>1</v>
      </c>
      <c r="G20606" s="12">
        <f t="shared" si="1285"/>
        <v>2020</v>
      </c>
      <c r="H20606" s="12">
        <f t="shared" si="1286"/>
        <v>10</v>
      </c>
      <c r="I20606" s="12">
        <f t="shared" si="1287"/>
        <v>24</v>
      </c>
      <c r="J20606" s="51">
        <f t="shared" si="1288"/>
        <v>44128</v>
      </c>
      <c r="K20606" t="str">
        <f>VLOOKUP(B:B,'Справочник по тт'!$A$2:$C$5,3,0)</f>
        <v>"Шанс"</v>
      </c>
      <c r="L20606" s="23">
        <v>1</v>
      </c>
      <c r="M20606" t="s">
        <v>360</v>
      </c>
    </row>
    <row r="20607" spans="1:13" x14ac:dyDescent="0.2">
      <c r="A20607" s="47">
        <v>44128.333333333336</v>
      </c>
      <c r="B20607">
        <v>2</v>
      </c>
      <c r="G20607" s="12">
        <f t="shared" si="1285"/>
        <v>2020</v>
      </c>
      <c r="H20607" s="12">
        <f t="shared" si="1286"/>
        <v>10</v>
      </c>
      <c r="I20607" s="12">
        <f t="shared" si="1287"/>
        <v>24</v>
      </c>
      <c r="J20607" s="51">
        <f t="shared" si="1288"/>
        <v>44128</v>
      </c>
      <c r="K20607" t="str">
        <f>VLOOKUP(B:B,'Справочник по тт'!$A$2:$C$5,3,0)</f>
        <v>"Колибри"</v>
      </c>
      <c r="L20607" s="23">
        <v>1</v>
      </c>
      <c r="M20607" t="s">
        <v>380</v>
      </c>
    </row>
    <row r="20608" spans="1:13" x14ac:dyDescent="0.2">
      <c r="A20608" s="47">
        <v>44128.333333333336</v>
      </c>
      <c r="B20608">
        <v>3</v>
      </c>
      <c r="G20608" s="12">
        <f t="shared" si="1285"/>
        <v>2020</v>
      </c>
      <c r="H20608" s="12">
        <f t="shared" si="1286"/>
        <v>10</v>
      </c>
      <c r="I20608" s="12">
        <f t="shared" si="1287"/>
        <v>24</v>
      </c>
      <c r="J20608" s="51">
        <f t="shared" si="1288"/>
        <v>44128</v>
      </c>
      <c r="K20608" t="str">
        <f>VLOOKUP(B:B,'Справочник по тт'!$A$2:$C$5,3,0)</f>
        <v>"Парабола"</v>
      </c>
      <c r="L20608" s="23">
        <v>1</v>
      </c>
      <c r="M20608" t="s">
        <v>361</v>
      </c>
    </row>
    <row r="20609" spans="1:13" x14ac:dyDescent="0.2">
      <c r="A20609" s="47">
        <v>44128.375</v>
      </c>
      <c r="B20609">
        <v>4</v>
      </c>
      <c r="G20609" s="12">
        <f t="shared" si="1285"/>
        <v>2020</v>
      </c>
      <c r="H20609" s="12">
        <f t="shared" si="1286"/>
        <v>10</v>
      </c>
      <c r="I20609" s="12">
        <f t="shared" si="1287"/>
        <v>24</v>
      </c>
      <c r="J20609" s="51">
        <f t="shared" si="1288"/>
        <v>44128</v>
      </c>
      <c r="K20609" t="str">
        <f>VLOOKUP(B:B,'Справочник по тт'!$A$2:$C$5,3,0)</f>
        <v>"Первый"</v>
      </c>
      <c r="L20609" s="23">
        <v>1</v>
      </c>
      <c r="M20609" t="s">
        <v>362</v>
      </c>
    </row>
    <row r="20610" spans="1:13" x14ac:dyDescent="0.2">
      <c r="A20610" s="47">
        <v>44128.375</v>
      </c>
      <c r="B20610">
        <v>1</v>
      </c>
      <c r="G20610" s="12">
        <f t="shared" si="1285"/>
        <v>2020</v>
      </c>
      <c r="H20610" s="12">
        <f t="shared" si="1286"/>
        <v>10</v>
      </c>
      <c r="I20610" s="12">
        <f t="shared" si="1287"/>
        <v>24</v>
      </c>
      <c r="J20610" s="51">
        <f t="shared" si="1288"/>
        <v>44128</v>
      </c>
      <c r="K20610" t="str">
        <f>VLOOKUP(B:B,'Справочник по тт'!$A$2:$C$5,3,0)</f>
        <v>"Шанс"</v>
      </c>
      <c r="L20610" s="23">
        <v>1</v>
      </c>
      <c r="M20610" t="s">
        <v>360</v>
      </c>
    </row>
    <row r="20611" spans="1:13" x14ac:dyDescent="0.2">
      <c r="A20611" s="47">
        <v>44128.375</v>
      </c>
      <c r="B20611">
        <v>2</v>
      </c>
      <c r="G20611" s="12">
        <f t="shared" ref="G20611:G20674" si="1289">YEAR(A20611)</f>
        <v>2020</v>
      </c>
      <c r="H20611" s="12">
        <f t="shared" ref="H20611:H20674" si="1290">MONTH(A20611)</f>
        <v>10</v>
      </c>
      <c r="I20611" s="12">
        <f t="shared" ref="I20611:I20674" si="1291">DAY(A20611)</f>
        <v>24</v>
      </c>
      <c r="J20611" s="51">
        <f t="shared" ref="J20611:J20674" si="1292">DATE(G:G,H:H,I:I)</f>
        <v>44128</v>
      </c>
      <c r="K20611" t="str">
        <f>VLOOKUP(B:B,'Справочник по тт'!$A$2:$C$5,3,0)</f>
        <v>"Колибри"</v>
      </c>
      <c r="L20611" s="23">
        <v>1</v>
      </c>
      <c r="M20611" t="s">
        <v>380</v>
      </c>
    </row>
    <row r="20612" spans="1:13" x14ac:dyDescent="0.2">
      <c r="A20612" s="47">
        <v>44128.375</v>
      </c>
      <c r="B20612">
        <v>3</v>
      </c>
      <c r="G20612" s="12">
        <f t="shared" si="1289"/>
        <v>2020</v>
      </c>
      <c r="H20612" s="12">
        <f t="shared" si="1290"/>
        <v>10</v>
      </c>
      <c r="I20612" s="12">
        <f t="shared" si="1291"/>
        <v>24</v>
      </c>
      <c r="J20612" s="51">
        <f t="shared" si="1292"/>
        <v>44128</v>
      </c>
      <c r="K20612" t="str">
        <f>VLOOKUP(B:B,'Справочник по тт'!$A$2:$C$5,3,0)</f>
        <v>"Парабола"</v>
      </c>
      <c r="L20612" s="23">
        <v>1</v>
      </c>
      <c r="M20612" t="s">
        <v>361</v>
      </c>
    </row>
    <row r="20613" spans="1:13" x14ac:dyDescent="0.2">
      <c r="A20613" s="47">
        <v>44128.375</v>
      </c>
      <c r="B20613">
        <v>4</v>
      </c>
      <c r="G20613" s="12">
        <f t="shared" si="1289"/>
        <v>2020</v>
      </c>
      <c r="H20613" s="12">
        <f t="shared" si="1290"/>
        <v>10</v>
      </c>
      <c r="I20613" s="12">
        <f t="shared" si="1291"/>
        <v>24</v>
      </c>
      <c r="J20613" s="51">
        <f t="shared" si="1292"/>
        <v>44128</v>
      </c>
      <c r="K20613" t="str">
        <f>VLOOKUP(B:B,'Справочник по тт'!$A$2:$C$5,3,0)</f>
        <v>"Первый"</v>
      </c>
      <c r="L20613" s="23">
        <v>1</v>
      </c>
      <c r="M20613" t="s">
        <v>362</v>
      </c>
    </row>
    <row r="20614" spans="1:13" x14ac:dyDescent="0.2">
      <c r="A20614" s="47">
        <v>44128.375</v>
      </c>
      <c r="B20614">
        <v>1</v>
      </c>
      <c r="G20614" s="12">
        <f t="shared" si="1289"/>
        <v>2020</v>
      </c>
      <c r="H20614" s="12">
        <f t="shared" si="1290"/>
        <v>10</v>
      </c>
      <c r="I20614" s="12">
        <f t="shared" si="1291"/>
        <v>24</v>
      </c>
      <c r="J20614" s="51">
        <f t="shared" si="1292"/>
        <v>44128</v>
      </c>
      <c r="K20614" t="str">
        <f>VLOOKUP(B:B,'Справочник по тт'!$A$2:$C$5,3,0)</f>
        <v>"Шанс"</v>
      </c>
      <c r="L20614" s="23">
        <v>1</v>
      </c>
      <c r="M20614" t="s">
        <v>360</v>
      </c>
    </row>
    <row r="20615" spans="1:13" x14ac:dyDescent="0.2">
      <c r="A20615" s="47">
        <v>44128.375</v>
      </c>
      <c r="B20615">
        <v>2</v>
      </c>
      <c r="G20615" s="12">
        <f t="shared" si="1289"/>
        <v>2020</v>
      </c>
      <c r="H20615" s="12">
        <f t="shared" si="1290"/>
        <v>10</v>
      </c>
      <c r="I20615" s="12">
        <f t="shared" si="1291"/>
        <v>24</v>
      </c>
      <c r="J20615" s="51">
        <f t="shared" si="1292"/>
        <v>44128</v>
      </c>
      <c r="K20615" t="str">
        <f>VLOOKUP(B:B,'Справочник по тт'!$A$2:$C$5,3,0)</f>
        <v>"Колибри"</v>
      </c>
      <c r="L20615" s="23">
        <v>1</v>
      </c>
      <c r="M20615" t="s">
        <v>380</v>
      </c>
    </row>
    <row r="20616" spans="1:13" x14ac:dyDescent="0.2">
      <c r="A20616" s="47">
        <v>44128.375</v>
      </c>
      <c r="B20616">
        <v>3</v>
      </c>
      <c r="G20616" s="12">
        <f t="shared" si="1289"/>
        <v>2020</v>
      </c>
      <c r="H20616" s="12">
        <f t="shared" si="1290"/>
        <v>10</v>
      </c>
      <c r="I20616" s="12">
        <f t="shared" si="1291"/>
        <v>24</v>
      </c>
      <c r="J20616" s="51">
        <f t="shared" si="1292"/>
        <v>44128</v>
      </c>
      <c r="K20616" t="str">
        <f>VLOOKUP(B:B,'Справочник по тт'!$A$2:$C$5,3,0)</f>
        <v>"Парабола"</v>
      </c>
      <c r="L20616" s="23">
        <v>1</v>
      </c>
      <c r="M20616" t="s">
        <v>361</v>
      </c>
    </row>
    <row r="20617" spans="1:13" x14ac:dyDescent="0.2">
      <c r="A20617" s="47">
        <v>44128.375</v>
      </c>
      <c r="B20617">
        <v>4</v>
      </c>
      <c r="G20617" s="12">
        <f t="shared" si="1289"/>
        <v>2020</v>
      </c>
      <c r="H20617" s="12">
        <f t="shared" si="1290"/>
        <v>10</v>
      </c>
      <c r="I20617" s="12">
        <f t="shared" si="1291"/>
        <v>24</v>
      </c>
      <c r="J20617" s="51">
        <f t="shared" si="1292"/>
        <v>44128</v>
      </c>
      <c r="K20617" t="str">
        <f>VLOOKUP(B:B,'Справочник по тт'!$A$2:$C$5,3,0)</f>
        <v>"Первый"</v>
      </c>
      <c r="L20617" s="23">
        <v>1</v>
      </c>
      <c r="M20617" t="s">
        <v>362</v>
      </c>
    </row>
    <row r="20618" spans="1:13" x14ac:dyDescent="0.2">
      <c r="A20618" s="47">
        <v>44128.375</v>
      </c>
      <c r="B20618">
        <v>1</v>
      </c>
      <c r="G20618" s="12">
        <f t="shared" si="1289"/>
        <v>2020</v>
      </c>
      <c r="H20618" s="12">
        <f t="shared" si="1290"/>
        <v>10</v>
      </c>
      <c r="I20618" s="12">
        <f t="shared" si="1291"/>
        <v>24</v>
      </c>
      <c r="J20618" s="51">
        <f t="shared" si="1292"/>
        <v>44128</v>
      </c>
      <c r="K20618" t="str">
        <f>VLOOKUP(B:B,'Справочник по тт'!$A$2:$C$5,3,0)</f>
        <v>"Шанс"</v>
      </c>
      <c r="L20618" s="23">
        <v>1</v>
      </c>
      <c r="M20618" t="s">
        <v>360</v>
      </c>
    </row>
    <row r="20619" spans="1:13" x14ac:dyDescent="0.2">
      <c r="A20619" s="47">
        <v>44128.375</v>
      </c>
      <c r="B20619">
        <v>2</v>
      </c>
      <c r="G20619" s="12">
        <f t="shared" si="1289"/>
        <v>2020</v>
      </c>
      <c r="H20619" s="12">
        <f t="shared" si="1290"/>
        <v>10</v>
      </c>
      <c r="I20619" s="12">
        <f t="shared" si="1291"/>
        <v>24</v>
      </c>
      <c r="J20619" s="51">
        <f t="shared" si="1292"/>
        <v>44128</v>
      </c>
      <c r="K20619" t="str">
        <f>VLOOKUP(B:B,'Справочник по тт'!$A$2:$C$5,3,0)</f>
        <v>"Колибри"</v>
      </c>
      <c r="L20619" s="23">
        <v>1</v>
      </c>
      <c r="M20619" t="s">
        <v>380</v>
      </c>
    </row>
    <row r="20620" spans="1:13" x14ac:dyDescent="0.2">
      <c r="A20620" s="47">
        <v>44128.375</v>
      </c>
      <c r="B20620">
        <v>3</v>
      </c>
      <c r="G20620" s="12">
        <f t="shared" si="1289"/>
        <v>2020</v>
      </c>
      <c r="H20620" s="12">
        <f t="shared" si="1290"/>
        <v>10</v>
      </c>
      <c r="I20620" s="12">
        <f t="shared" si="1291"/>
        <v>24</v>
      </c>
      <c r="J20620" s="51">
        <f t="shared" si="1292"/>
        <v>44128</v>
      </c>
      <c r="K20620" t="str">
        <f>VLOOKUP(B:B,'Справочник по тт'!$A$2:$C$5,3,0)</f>
        <v>"Парабола"</v>
      </c>
      <c r="L20620" s="23">
        <v>1</v>
      </c>
      <c r="M20620" t="s">
        <v>361</v>
      </c>
    </row>
    <row r="20621" spans="1:13" x14ac:dyDescent="0.2">
      <c r="A20621" s="47">
        <v>44128.375</v>
      </c>
      <c r="B20621">
        <v>4</v>
      </c>
      <c r="G20621" s="12">
        <f t="shared" si="1289"/>
        <v>2020</v>
      </c>
      <c r="H20621" s="12">
        <f t="shared" si="1290"/>
        <v>10</v>
      </c>
      <c r="I20621" s="12">
        <f t="shared" si="1291"/>
        <v>24</v>
      </c>
      <c r="J20621" s="51">
        <f t="shared" si="1292"/>
        <v>44128</v>
      </c>
      <c r="K20621" t="str">
        <f>VLOOKUP(B:B,'Справочник по тт'!$A$2:$C$5,3,0)</f>
        <v>"Первый"</v>
      </c>
      <c r="L20621" s="23">
        <v>1</v>
      </c>
      <c r="M20621" t="s">
        <v>362</v>
      </c>
    </row>
    <row r="20622" spans="1:13" x14ac:dyDescent="0.2">
      <c r="A20622" s="47">
        <v>44128.416666666664</v>
      </c>
      <c r="B20622">
        <v>1</v>
      </c>
      <c r="G20622" s="12">
        <f t="shared" si="1289"/>
        <v>2020</v>
      </c>
      <c r="H20622" s="12">
        <f t="shared" si="1290"/>
        <v>10</v>
      </c>
      <c r="I20622" s="12">
        <f t="shared" si="1291"/>
        <v>24</v>
      </c>
      <c r="J20622" s="51">
        <f t="shared" si="1292"/>
        <v>44128</v>
      </c>
      <c r="K20622" t="str">
        <f>VLOOKUP(B:B,'Справочник по тт'!$A$2:$C$5,3,0)</f>
        <v>"Шанс"</v>
      </c>
      <c r="L20622" s="23">
        <v>1</v>
      </c>
      <c r="M20622" t="s">
        <v>360</v>
      </c>
    </row>
    <row r="20623" spans="1:13" x14ac:dyDescent="0.2">
      <c r="A20623" s="47">
        <v>44128.416666666664</v>
      </c>
      <c r="B20623">
        <v>2</v>
      </c>
      <c r="G20623" s="12">
        <f t="shared" si="1289"/>
        <v>2020</v>
      </c>
      <c r="H20623" s="12">
        <f t="shared" si="1290"/>
        <v>10</v>
      </c>
      <c r="I20623" s="12">
        <f t="shared" si="1291"/>
        <v>24</v>
      </c>
      <c r="J20623" s="51">
        <f t="shared" si="1292"/>
        <v>44128</v>
      </c>
      <c r="K20623" t="str">
        <f>VLOOKUP(B:B,'Справочник по тт'!$A$2:$C$5,3,0)</f>
        <v>"Колибри"</v>
      </c>
      <c r="L20623" s="23">
        <v>1</v>
      </c>
      <c r="M20623" t="s">
        <v>380</v>
      </c>
    </row>
    <row r="20624" spans="1:13" x14ac:dyDescent="0.2">
      <c r="A20624" s="47">
        <v>44128.416666666664</v>
      </c>
      <c r="B20624">
        <v>3</v>
      </c>
      <c r="G20624" s="12">
        <f t="shared" si="1289"/>
        <v>2020</v>
      </c>
      <c r="H20624" s="12">
        <f t="shared" si="1290"/>
        <v>10</v>
      </c>
      <c r="I20624" s="12">
        <f t="shared" si="1291"/>
        <v>24</v>
      </c>
      <c r="J20624" s="51">
        <f t="shared" si="1292"/>
        <v>44128</v>
      </c>
      <c r="K20624" t="str">
        <f>VLOOKUP(B:B,'Справочник по тт'!$A$2:$C$5,3,0)</f>
        <v>"Парабола"</v>
      </c>
      <c r="L20624" s="23">
        <v>1</v>
      </c>
      <c r="M20624" t="s">
        <v>361</v>
      </c>
    </row>
    <row r="20625" spans="1:13" x14ac:dyDescent="0.2">
      <c r="A20625" s="47">
        <v>44128.416666666664</v>
      </c>
      <c r="B20625">
        <v>4</v>
      </c>
      <c r="G20625" s="12">
        <f t="shared" si="1289"/>
        <v>2020</v>
      </c>
      <c r="H20625" s="12">
        <f t="shared" si="1290"/>
        <v>10</v>
      </c>
      <c r="I20625" s="12">
        <f t="shared" si="1291"/>
        <v>24</v>
      </c>
      <c r="J20625" s="51">
        <f t="shared" si="1292"/>
        <v>44128</v>
      </c>
      <c r="K20625" t="str">
        <f>VLOOKUP(B:B,'Справочник по тт'!$A$2:$C$5,3,0)</f>
        <v>"Первый"</v>
      </c>
      <c r="L20625" s="23">
        <v>1</v>
      </c>
      <c r="M20625" t="s">
        <v>362</v>
      </c>
    </row>
    <row r="20626" spans="1:13" x14ac:dyDescent="0.2">
      <c r="A20626" s="47">
        <v>44128.416666666664</v>
      </c>
      <c r="B20626">
        <v>1</v>
      </c>
      <c r="G20626" s="12">
        <f t="shared" si="1289"/>
        <v>2020</v>
      </c>
      <c r="H20626" s="12">
        <f t="shared" si="1290"/>
        <v>10</v>
      </c>
      <c r="I20626" s="12">
        <f t="shared" si="1291"/>
        <v>24</v>
      </c>
      <c r="J20626" s="51">
        <f t="shared" si="1292"/>
        <v>44128</v>
      </c>
      <c r="K20626" t="str">
        <f>VLOOKUP(B:B,'Справочник по тт'!$A$2:$C$5,3,0)</f>
        <v>"Шанс"</v>
      </c>
      <c r="L20626" s="23">
        <v>1</v>
      </c>
      <c r="M20626" t="s">
        <v>360</v>
      </c>
    </row>
    <row r="20627" spans="1:13" x14ac:dyDescent="0.2">
      <c r="A20627" s="47">
        <v>44128.416666666664</v>
      </c>
      <c r="B20627">
        <v>2</v>
      </c>
      <c r="G20627" s="12">
        <f t="shared" si="1289"/>
        <v>2020</v>
      </c>
      <c r="H20627" s="12">
        <f t="shared" si="1290"/>
        <v>10</v>
      </c>
      <c r="I20627" s="12">
        <f t="shared" si="1291"/>
        <v>24</v>
      </c>
      <c r="J20627" s="51">
        <f t="shared" si="1292"/>
        <v>44128</v>
      </c>
      <c r="K20627" t="str">
        <f>VLOOKUP(B:B,'Справочник по тт'!$A$2:$C$5,3,0)</f>
        <v>"Колибри"</v>
      </c>
      <c r="L20627" s="23">
        <v>1</v>
      </c>
      <c r="M20627" t="s">
        <v>380</v>
      </c>
    </row>
    <row r="20628" spans="1:13" x14ac:dyDescent="0.2">
      <c r="A20628" s="47">
        <v>44128.416666666664</v>
      </c>
      <c r="B20628">
        <v>3</v>
      </c>
      <c r="G20628" s="12">
        <f t="shared" si="1289"/>
        <v>2020</v>
      </c>
      <c r="H20628" s="12">
        <f t="shared" si="1290"/>
        <v>10</v>
      </c>
      <c r="I20628" s="12">
        <f t="shared" si="1291"/>
        <v>24</v>
      </c>
      <c r="J20628" s="51">
        <f t="shared" si="1292"/>
        <v>44128</v>
      </c>
      <c r="K20628" t="str">
        <f>VLOOKUP(B:B,'Справочник по тт'!$A$2:$C$5,3,0)</f>
        <v>"Парабола"</v>
      </c>
      <c r="L20628" s="23">
        <v>1</v>
      </c>
      <c r="M20628" t="s">
        <v>361</v>
      </c>
    </row>
    <row r="20629" spans="1:13" x14ac:dyDescent="0.2">
      <c r="A20629" s="47">
        <v>44128.416666666664</v>
      </c>
      <c r="B20629">
        <v>4</v>
      </c>
      <c r="G20629" s="12">
        <f t="shared" si="1289"/>
        <v>2020</v>
      </c>
      <c r="H20629" s="12">
        <f t="shared" si="1290"/>
        <v>10</v>
      </c>
      <c r="I20629" s="12">
        <f t="shared" si="1291"/>
        <v>24</v>
      </c>
      <c r="J20629" s="51">
        <f t="shared" si="1292"/>
        <v>44128</v>
      </c>
      <c r="K20629" t="str">
        <f>VLOOKUP(B:B,'Справочник по тт'!$A$2:$C$5,3,0)</f>
        <v>"Первый"</v>
      </c>
      <c r="L20629" s="23">
        <v>1</v>
      </c>
      <c r="M20629" t="s">
        <v>362</v>
      </c>
    </row>
    <row r="20630" spans="1:13" x14ac:dyDescent="0.2">
      <c r="A20630" s="47">
        <v>44128.416666666664</v>
      </c>
      <c r="B20630">
        <v>1</v>
      </c>
      <c r="G20630" s="12">
        <f t="shared" si="1289"/>
        <v>2020</v>
      </c>
      <c r="H20630" s="12">
        <f t="shared" si="1290"/>
        <v>10</v>
      </c>
      <c r="I20630" s="12">
        <f t="shared" si="1291"/>
        <v>24</v>
      </c>
      <c r="J20630" s="51">
        <f t="shared" si="1292"/>
        <v>44128</v>
      </c>
      <c r="K20630" t="str">
        <f>VLOOKUP(B:B,'Справочник по тт'!$A$2:$C$5,3,0)</f>
        <v>"Шанс"</v>
      </c>
      <c r="L20630" s="23">
        <v>1</v>
      </c>
      <c r="M20630" t="s">
        <v>360</v>
      </c>
    </row>
    <row r="20631" spans="1:13" x14ac:dyDescent="0.2">
      <c r="A20631" s="47">
        <v>44128.416666666664</v>
      </c>
      <c r="B20631">
        <v>2</v>
      </c>
      <c r="G20631" s="12">
        <f t="shared" si="1289"/>
        <v>2020</v>
      </c>
      <c r="H20631" s="12">
        <f t="shared" si="1290"/>
        <v>10</v>
      </c>
      <c r="I20631" s="12">
        <f t="shared" si="1291"/>
        <v>24</v>
      </c>
      <c r="J20631" s="51">
        <f t="shared" si="1292"/>
        <v>44128</v>
      </c>
      <c r="K20631" t="str">
        <f>VLOOKUP(B:B,'Справочник по тт'!$A$2:$C$5,3,0)</f>
        <v>"Колибри"</v>
      </c>
      <c r="L20631" s="23">
        <v>1</v>
      </c>
      <c r="M20631" t="s">
        <v>380</v>
      </c>
    </row>
    <row r="20632" spans="1:13" x14ac:dyDescent="0.2">
      <c r="A20632" s="47">
        <v>44128.416666666664</v>
      </c>
      <c r="B20632">
        <v>3</v>
      </c>
      <c r="G20632" s="12">
        <f t="shared" si="1289"/>
        <v>2020</v>
      </c>
      <c r="H20632" s="12">
        <f t="shared" si="1290"/>
        <v>10</v>
      </c>
      <c r="I20632" s="12">
        <f t="shared" si="1291"/>
        <v>24</v>
      </c>
      <c r="J20632" s="51">
        <f t="shared" si="1292"/>
        <v>44128</v>
      </c>
      <c r="K20632" t="str">
        <f>VLOOKUP(B:B,'Справочник по тт'!$A$2:$C$5,3,0)</f>
        <v>"Парабола"</v>
      </c>
      <c r="L20632" s="23">
        <v>1</v>
      </c>
      <c r="M20632" t="s">
        <v>361</v>
      </c>
    </row>
    <row r="20633" spans="1:13" x14ac:dyDescent="0.2">
      <c r="A20633" s="47">
        <v>44128.458333333336</v>
      </c>
      <c r="B20633">
        <v>4</v>
      </c>
      <c r="G20633" s="12">
        <f t="shared" si="1289"/>
        <v>2020</v>
      </c>
      <c r="H20633" s="12">
        <f t="shared" si="1290"/>
        <v>10</v>
      </c>
      <c r="I20633" s="12">
        <f t="shared" si="1291"/>
        <v>24</v>
      </c>
      <c r="J20633" s="51">
        <f t="shared" si="1292"/>
        <v>44128</v>
      </c>
      <c r="K20633" t="str">
        <f>VLOOKUP(B:B,'Справочник по тт'!$A$2:$C$5,3,0)</f>
        <v>"Первый"</v>
      </c>
      <c r="L20633" s="23">
        <v>1</v>
      </c>
      <c r="M20633" t="s">
        <v>362</v>
      </c>
    </row>
    <row r="20634" spans="1:13" x14ac:dyDescent="0.2">
      <c r="A20634" s="47">
        <v>44128.458333333336</v>
      </c>
      <c r="B20634">
        <v>1</v>
      </c>
      <c r="G20634" s="12">
        <f t="shared" si="1289"/>
        <v>2020</v>
      </c>
      <c r="H20634" s="12">
        <f t="shared" si="1290"/>
        <v>10</v>
      </c>
      <c r="I20634" s="12">
        <f t="shared" si="1291"/>
        <v>24</v>
      </c>
      <c r="J20634" s="51">
        <f t="shared" si="1292"/>
        <v>44128</v>
      </c>
      <c r="K20634" t="str">
        <f>VLOOKUP(B:B,'Справочник по тт'!$A$2:$C$5,3,0)</f>
        <v>"Шанс"</v>
      </c>
      <c r="L20634" s="23">
        <v>1</v>
      </c>
      <c r="M20634" t="s">
        <v>360</v>
      </c>
    </row>
    <row r="20635" spans="1:13" x14ac:dyDescent="0.2">
      <c r="A20635" s="47">
        <v>44128.458333333336</v>
      </c>
      <c r="B20635">
        <v>2</v>
      </c>
      <c r="G20635" s="12">
        <f t="shared" si="1289"/>
        <v>2020</v>
      </c>
      <c r="H20635" s="12">
        <f t="shared" si="1290"/>
        <v>10</v>
      </c>
      <c r="I20635" s="12">
        <f t="shared" si="1291"/>
        <v>24</v>
      </c>
      <c r="J20635" s="51">
        <f t="shared" si="1292"/>
        <v>44128</v>
      </c>
      <c r="K20635" t="str">
        <f>VLOOKUP(B:B,'Справочник по тт'!$A$2:$C$5,3,0)</f>
        <v>"Колибри"</v>
      </c>
      <c r="L20635" s="23">
        <v>1</v>
      </c>
      <c r="M20635" t="s">
        <v>380</v>
      </c>
    </row>
    <row r="20636" spans="1:13" x14ac:dyDescent="0.2">
      <c r="A20636" s="47">
        <v>44128.458333333336</v>
      </c>
      <c r="B20636">
        <v>3</v>
      </c>
      <c r="G20636" s="12">
        <f t="shared" si="1289"/>
        <v>2020</v>
      </c>
      <c r="H20636" s="12">
        <f t="shared" si="1290"/>
        <v>10</v>
      </c>
      <c r="I20636" s="12">
        <f t="shared" si="1291"/>
        <v>24</v>
      </c>
      <c r="J20636" s="51">
        <f t="shared" si="1292"/>
        <v>44128</v>
      </c>
      <c r="K20636" t="str">
        <f>VLOOKUP(B:B,'Справочник по тт'!$A$2:$C$5,3,0)</f>
        <v>"Парабола"</v>
      </c>
      <c r="L20636" s="23">
        <v>1</v>
      </c>
      <c r="M20636" t="s">
        <v>361</v>
      </c>
    </row>
    <row r="20637" spans="1:13" x14ac:dyDescent="0.2">
      <c r="A20637" s="47">
        <v>44128.458333333336</v>
      </c>
      <c r="B20637">
        <v>4</v>
      </c>
      <c r="G20637" s="12">
        <f t="shared" si="1289"/>
        <v>2020</v>
      </c>
      <c r="H20637" s="12">
        <f t="shared" si="1290"/>
        <v>10</v>
      </c>
      <c r="I20637" s="12">
        <f t="shared" si="1291"/>
        <v>24</v>
      </c>
      <c r="J20637" s="51">
        <f t="shared" si="1292"/>
        <v>44128</v>
      </c>
      <c r="K20637" t="str">
        <f>VLOOKUP(B:B,'Справочник по тт'!$A$2:$C$5,3,0)</f>
        <v>"Первый"</v>
      </c>
      <c r="L20637" s="23">
        <v>1</v>
      </c>
      <c r="M20637" t="s">
        <v>362</v>
      </c>
    </row>
    <row r="20638" spans="1:13" x14ac:dyDescent="0.2">
      <c r="A20638" s="47">
        <v>44128.5</v>
      </c>
      <c r="B20638">
        <v>1</v>
      </c>
      <c r="G20638" s="12">
        <f t="shared" si="1289"/>
        <v>2020</v>
      </c>
      <c r="H20638" s="12">
        <f t="shared" si="1290"/>
        <v>10</v>
      </c>
      <c r="I20638" s="12">
        <f t="shared" si="1291"/>
        <v>24</v>
      </c>
      <c r="J20638" s="51">
        <f t="shared" si="1292"/>
        <v>44128</v>
      </c>
      <c r="K20638" t="str">
        <f>VLOOKUP(B:B,'Справочник по тт'!$A$2:$C$5,3,0)</f>
        <v>"Шанс"</v>
      </c>
      <c r="L20638" s="23">
        <v>1</v>
      </c>
      <c r="M20638" t="s">
        <v>360</v>
      </c>
    </row>
    <row r="20639" spans="1:13" x14ac:dyDescent="0.2">
      <c r="A20639" s="47">
        <v>44128.5</v>
      </c>
      <c r="B20639">
        <v>2</v>
      </c>
      <c r="G20639" s="12">
        <f t="shared" si="1289"/>
        <v>2020</v>
      </c>
      <c r="H20639" s="12">
        <f t="shared" si="1290"/>
        <v>10</v>
      </c>
      <c r="I20639" s="12">
        <f t="shared" si="1291"/>
        <v>24</v>
      </c>
      <c r="J20639" s="51">
        <f t="shared" si="1292"/>
        <v>44128</v>
      </c>
      <c r="K20639" t="str">
        <f>VLOOKUP(B:B,'Справочник по тт'!$A$2:$C$5,3,0)</f>
        <v>"Колибри"</v>
      </c>
      <c r="L20639" s="23">
        <v>1</v>
      </c>
      <c r="M20639" t="s">
        <v>380</v>
      </c>
    </row>
    <row r="20640" spans="1:13" x14ac:dyDescent="0.2">
      <c r="A20640" s="47">
        <v>44128.5</v>
      </c>
      <c r="B20640">
        <v>3</v>
      </c>
      <c r="G20640" s="12">
        <f t="shared" si="1289"/>
        <v>2020</v>
      </c>
      <c r="H20640" s="12">
        <f t="shared" si="1290"/>
        <v>10</v>
      </c>
      <c r="I20640" s="12">
        <f t="shared" si="1291"/>
        <v>24</v>
      </c>
      <c r="J20640" s="51">
        <f t="shared" si="1292"/>
        <v>44128</v>
      </c>
      <c r="K20640" t="str">
        <f>VLOOKUP(B:B,'Справочник по тт'!$A$2:$C$5,3,0)</f>
        <v>"Парабола"</v>
      </c>
      <c r="L20640" s="23">
        <v>1</v>
      </c>
      <c r="M20640" t="s">
        <v>361</v>
      </c>
    </row>
    <row r="20641" spans="1:13" x14ac:dyDescent="0.2">
      <c r="A20641" s="47">
        <v>44128.5</v>
      </c>
      <c r="B20641">
        <v>4</v>
      </c>
      <c r="G20641" s="12">
        <f t="shared" si="1289"/>
        <v>2020</v>
      </c>
      <c r="H20641" s="12">
        <f t="shared" si="1290"/>
        <v>10</v>
      </c>
      <c r="I20641" s="12">
        <f t="shared" si="1291"/>
        <v>24</v>
      </c>
      <c r="J20641" s="51">
        <f t="shared" si="1292"/>
        <v>44128</v>
      </c>
      <c r="K20641" t="str">
        <f>VLOOKUP(B:B,'Справочник по тт'!$A$2:$C$5,3,0)</f>
        <v>"Первый"</v>
      </c>
      <c r="L20641" s="23">
        <v>1</v>
      </c>
      <c r="M20641" t="s">
        <v>362</v>
      </c>
    </row>
    <row r="20642" spans="1:13" x14ac:dyDescent="0.2">
      <c r="A20642" s="47">
        <v>44128.5</v>
      </c>
      <c r="B20642">
        <v>1</v>
      </c>
      <c r="G20642" s="12">
        <f t="shared" si="1289"/>
        <v>2020</v>
      </c>
      <c r="H20642" s="12">
        <f t="shared" si="1290"/>
        <v>10</v>
      </c>
      <c r="I20642" s="12">
        <f t="shared" si="1291"/>
        <v>24</v>
      </c>
      <c r="J20642" s="51">
        <f t="shared" si="1292"/>
        <v>44128</v>
      </c>
      <c r="K20642" t="str">
        <f>VLOOKUP(B:B,'Справочник по тт'!$A$2:$C$5,3,0)</f>
        <v>"Шанс"</v>
      </c>
      <c r="L20642" s="23">
        <v>1</v>
      </c>
      <c r="M20642" t="s">
        <v>360</v>
      </c>
    </row>
    <row r="20643" spans="1:13" x14ac:dyDescent="0.2">
      <c r="A20643" s="47">
        <v>44128.541666666664</v>
      </c>
      <c r="B20643">
        <v>2</v>
      </c>
      <c r="G20643" s="12">
        <f t="shared" si="1289"/>
        <v>2020</v>
      </c>
      <c r="H20643" s="12">
        <f t="shared" si="1290"/>
        <v>10</v>
      </c>
      <c r="I20643" s="12">
        <f t="shared" si="1291"/>
        <v>24</v>
      </c>
      <c r="J20643" s="51">
        <f t="shared" si="1292"/>
        <v>44128</v>
      </c>
      <c r="K20643" t="str">
        <f>VLOOKUP(B:B,'Справочник по тт'!$A$2:$C$5,3,0)</f>
        <v>"Колибри"</v>
      </c>
      <c r="L20643" s="23">
        <v>1</v>
      </c>
      <c r="M20643" t="s">
        <v>380</v>
      </c>
    </row>
    <row r="20644" spans="1:13" x14ac:dyDescent="0.2">
      <c r="A20644" s="47">
        <v>44128.541666666664</v>
      </c>
      <c r="B20644">
        <v>3</v>
      </c>
      <c r="G20644" s="12">
        <f t="shared" si="1289"/>
        <v>2020</v>
      </c>
      <c r="H20644" s="12">
        <f t="shared" si="1290"/>
        <v>10</v>
      </c>
      <c r="I20644" s="12">
        <f t="shared" si="1291"/>
        <v>24</v>
      </c>
      <c r="J20644" s="51">
        <f t="shared" si="1292"/>
        <v>44128</v>
      </c>
      <c r="K20644" t="str">
        <f>VLOOKUP(B:B,'Справочник по тт'!$A$2:$C$5,3,0)</f>
        <v>"Парабола"</v>
      </c>
      <c r="L20644" s="23">
        <v>1</v>
      </c>
      <c r="M20644" t="s">
        <v>361</v>
      </c>
    </row>
    <row r="20645" spans="1:13" x14ac:dyDescent="0.2">
      <c r="A20645" s="47">
        <v>44128.541666666664</v>
      </c>
      <c r="B20645">
        <v>4</v>
      </c>
      <c r="G20645" s="12">
        <f t="shared" si="1289"/>
        <v>2020</v>
      </c>
      <c r="H20645" s="12">
        <f t="shared" si="1290"/>
        <v>10</v>
      </c>
      <c r="I20645" s="12">
        <f t="shared" si="1291"/>
        <v>24</v>
      </c>
      <c r="J20645" s="51">
        <f t="shared" si="1292"/>
        <v>44128</v>
      </c>
      <c r="K20645" t="str">
        <f>VLOOKUP(B:B,'Справочник по тт'!$A$2:$C$5,3,0)</f>
        <v>"Первый"</v>
      </c>
      <c r="L20645" s="23">
        <v>1</v>
      </c>
      <c r="M20645" t="s">
        <v>362</v>
      </c>
    </row>
    <row r="20646" spans="1:13" x14ac:dyDescent="0.2">
      <c r="A20646" s="47">
        <v>44128.569444444445</v>
      </c>
      <c r="B20646">
        <v>1</v>
      </c>
      <c r="G20646" s="12">
        <f t="shared" si="1289"/>
        <v>2020</v>
      </c>
      <c r="H20646" s="12">
        <f t="shared" si="1290"/>
        <v>10</v>
      </c>
      <c r="I20646" s="12">
        <f t="shared" si="1291"/>
        <v>24</v>
      </c>
      <c r="J20646" s="51">
        <f t="shared" si="1292"/>
        <v>44128</v>
      </c>
      <c r="K20646" t="str">
        <f>VLOOKUP(B:B,'Справочник по тт'!$A$2:$C$5,3,0)</f>
        <v>"Шанс"</v>
      </c>
      <c r="L20646" s="23">
        <v>1</v>
      </c>
      <c r="M20646" t="s">
        <v>360</v>
      </c>
    </row>
    <row r="20647" spans="1:13" x14ac:dyDescent="0.2">
      <c r="A20647" s="47">
        <v>44128.583333333336</v>
      </c>
      <c r="B20647">
        <v>2</v>
      </c>
      <c r="G20647" s="12">
        <f t="shared" si="1289"/>
        <v>2020</v>
      </c>
      <c r="H20647" s="12">
        <f t="shared" si="1290"/>
        <v>10</v>
      </c>
      <c r="I20647" s="12">
        <f t="shared" si="1291"/>
        <v>24</v>
      </c>
      <c r="J20647" s="51">
        <f t="shared" si="1292"/>
        <v>44128</v>
      </c>
      <c r="K20647" t="str">
        <f>VLOOKUP(B:B,'Справочник по тт'!$A$2:$C$5,3,0)</f>
        <v>"Колибри"</v>
      </c>
      <c r="L20647" s="23">
        <v>1</v>
      </c>
      <c r="M20647" t="s">
        <v>380</v>
      </c>
    </row>
    <row r="20648" spans="1:13" x14ac:dyDescent="0.2">
      <c r="A20648" s="47">
        <v>44128.583333333336</v>
      </c>
      <c r="B20648">
        <v>3</v>
      </c>
      <c r="G20648" s="12">
        <f t="shared" si="1289"/>
        <v>2020</v>
      </c>
      <c r="H20648" s="12">
        <f t="shared" si="1290"/>
        <v>10</v>
      </c>
      <c r="I20648" s="12">
        <f t="shared" si="1291"/>
        <v>24</v>
      </c>
      <c r="J20648" s="51">
        <f t="shared" si="1292"/>
        <v>44128</v>
      </c>
      <c r="K20648" t="str">
        <f>VLOOKUP(B:B,'Справочник по тт'!$A$2:$C$5,3,0)</f>
        <v>"Парабола"</v>
      </c>
      <c r="L20648" s="23">
        <v>1</v>
      </c>
      <c r="M20648" t="s">
        <v>361</v>
      </c>
    </row>
    <row r="20649" spans="1:13" x14ac:dyDescent="0.2">
      <c r="A20649" s="47">
        <v>44128.583333333336</v>
      </c>
      <c r="B20649">
        <v>4</v>
      </c>
      <c r="G20649" s="12">
        <f t="shared" si="1289"/>
        <v>2020</v>
      </c>
      <c r="H20649" s="12">
        <f t="shared" si="1290"/>
        <v>10</v>
      </c>
      <c r="I20649" s="12">
        <f t="shared" si="1291"/>
        <v>24</v>
      </c>
      <c r="J20649" s="51">
        <f t="shared" si="1292"/>
        <v>44128</v>
      </c>
      <c r="K20649" t="str">
        <f>VLOOKUP(B:B,'Справочник по тт'!$A$2:$C$5,3,0)</f>
        <v>"Первый"</v>
      </c>
      <c r="L20649" s="23">
        <v>1</v>
      </c>
      <c r="M20649" t="s">
        <v>362</v>
      </c>
    </row>
    <row r="20650" spans="1:13" x14ac:dyDescent="0.2">
      <c r="A20650" s="47">
        <v>44128.583333333336</v>
      </c>
      <c r="B20650">
        <v>1</v>
      </c>
      <c r="G20650" s="12">
        <f t="shared" si="1289"/>
        <v>2020</v>
      </c>
      <c r="H20650" s="12">
        <f t="shared" si="1290"/>
        <v>10</v>
      </c>
      <c r="I20650" s="12">
        <f t="shared" si="1291"/>
        <v>24</v>
      </c>
      <c r="J20650" s="51">
        <f t="shared" si="1292"/>
        <v>44128</v>
      </c>
      <c r="K20650" t="str">
        <f>VLOOKUP(B:B,'Справочник по тт'!$A$2:$C$5,3,0)</f>
        <v>"Шанс"</v>
      </c>
      <c r="L20650" s="23">
        <v>1</v>
      </c>
      <c r="M20650" t="s">
        <v>360</v>
      </c>
    </row>
    <row r="20651" spans="1:13" x14ac:dyDescent="0.2">
      <c r="A20651" s="47">
        <v>44128.583333333336</v>
      </c>
      <c r="B20651">
        <v>2</v>
      </c>
      <c r="G20651" s="12">
        <f t="shared" si="1289"/>
        <v>2020</v>
      </c>
      <c r="H20651" s="12">
        <f t="shared" si="1290"/>
        <v>10</v>
      </c>
      <c r="I20651" s="12">
        <f t="shared" si="1291"/>
        <v>24</v>
      </c>
      <c r="J20651" s="51">
        <f t="shared" si="1292"/>
        <v>44128</v>
      </c>
      <c r="K20651" t="str">
        <f>VLOOKUP(B:B,'Справочник по тт'!$A$2:$C$5,3,0)</f>
        <v>"Колибри"</v>
      </c>
      <c r="L20651" s="23">
        <v>1</v>
      </c>
      <c r="M20651" t="s">
        <v>380</v>
      </c>
    </row>
    <row r="20652" spans="1:13" x14ac:dyDescent="0.2">
      <c r="A20652" s="47">
        <v>44128.583333333336</v>
      </c>
      <c r="B20652">
        <v>3</v>
      </c>
      <c r="G20652" s="12">
        <f t="shared" si="1289"/>
        <v>2020</v>
      </c>
      <c r="H20652" s="12">
        <f t="shared" si="1290"/>
        <v>10</v>
      </c>
      <c r="I20652" s="12">
        <f t="shared" si="1291"/>
        <v>24</v>
      </c>
      <c r="J20652" s="51">
        <f t="shared" si="1292"/>
        <v>44128</v>
      </c>
      <c r="K20652" t="str">
        <f>VLOOKUP(B:B,'Справочник по тт'!$A$2:$C$5,3,0)</f>
        <v>"Парабола"</v>
      </c>
      <c r="L20652" s="23">
        <v>1</v>
      </c>
      <c r="M20652" t="s">
        <v>361</v>
      </c>
    </row>
    <row r="20653" spans="1:13" x14ac:dyDescent="0.2">
      <c r="A20653" s="47">
        <v>44128.625</v>
      </c>
      <c r="B20653">
        <v>4</v>
      </c>
      <c r="G20653" s="12">
        <f t="shared" si="1289"/>
        <v>2020</v>
      </c>
      <c r="H20653" s="12">
        <f t="shared" si="1290"/>
        <v>10</v>
      </c>
      <c r="I20653" s="12">
        <f t="shared" si="1291"/>
        <v>24</v>
      </c>
      <c r="J20653" s="51">
        <f t="shared" si="1292"/>
        <v>44128</v>
      </c>
      <c r="K20653" t="str">
        <f>VLOOKUP(B:B,'Справочник по тт'!$A$2:$C$5,3,0)</f>
        <v>"Первый"</v>
      </c>
      <c r="L20653" s="23">
        <v>1</v>
      </c>
      <c r="M20653" t="s">
        <v>362</v>
      </c>
    </row>
    <row r="20654" spans="1:13" x14ac:dyDescent="0.2">
      <c r="A20654" s="47">
        <v>44128.625</v>
      </c>
      <c r="B20654">
        <v>3</v>
      </c>
      <c r="G20654" s="12">
        <f t="shared" si="1289"/>
        <v>2020</v>
      </c>
      <c r="H20654" s="12">
        <f t="shared" si="1290"/>
        <v>10</v>
      </c>
      <c r="I20654" s="12">
        <f t="shared" si="1291"/>
        <v>24</v>
      </c>
      <c r="J20654" s="51">
        <f t="shared" si="1292"/>
        <v>44128</v>
      </c>
      <c r="K20654" t="str">
        <f>VLOOKUP(B:B,'Справочник по тт'!$A$2:$C$5,3,0)</f>
        <v>"Парабола"</v>
      </c>
      <c r="L20654" s="23">
        <v>1</v>
      </c>
      <c r="M20654" t="s">
        <v>361</v>
      </c>
    </row>
    <row r="20655" spans="1:13" x14ac:dyDescent="0.2">
      <c r="A20655" s="47">
        <v>44128.625</v>
      </c>
      <c r="B20655">
        <v>3</v>
      </c>
      <c r="G20655" s="12">
        <f t="shared" si="1289"/>
        <v>2020</v>
      </c>
      <c r="H20655" s="12">
        <f t="shared" si="1290"/>
        <v>10</v>
      </c>
      <c r="I20655" s="12">
        <f t="shared" si="1291"/>
        <v>24</v>
      </c>
      <c r="J20655" s="51">
        <f t="shared" si="1292"/>
        <v>44128</v>
      </c>
      <c r="K20655" t="str">
        <f>VLOOKUP(B:B,'Справочник по тт'!$A$2:$C$5,3,0)</f>
        <v>"Парабола"</v>
      </c>
      <c r="L20655" s="23">
        <v>1</v>
      </c>
      <c r="M20655" t="s">
        <v>361</v>
      </c>
    </row>
    <row r="20656" spans="1:13" x14ac:dyDescent="0.2">
      <c r="A20656" s="47">
        <v>44128.625</v>
      </c>
      <c r="B20656">
        <v>3</v>
      </c>
      <c r="G20656" s="12">
        <f t="shared" si="1289"/>
        <v>2020</v>
      </c>
      <c r="H20656" s="12">
        <f t="shared" si="1290"/>
        <v>10</v>
      </c>
      <c r="I20656" s="12">
        <f t="shared" si="1291"/>
        <v>24</v>
      </c>
      <c r="J20656" s="51">
        <f t="shared" si="1292"/>
        <v>44128</v>
      </c>
      <c r="K20656" t="str">
        <f>VLOOKUP(B:B,'Справочник по тт'!$A$2:$C$5,3,0)</f>
        <v>"Парабола"</v>
      </c>
      <c r="L20656" s="23">
        <v>1</v>
      </c>
      <c r="M20656" t="s">
        <v>361</v>
      </c>
    </row>
    <row r="20657" spans="1:13" x14ac:dyDescent="0.2">
      <c r="A20657" s="47">
        <v>44128.666666666664</v>
      </c>
      <c r="B20657">
        <v>3</v>
      </c>
      <c r="G20657" s="12">
        <f t="shared" si="1289"/>
        <v>2020</v>
      </c>
      <c r="H20657" s="12">
        <f t="shared" si="1290"/>
        <v>10</v>
      </c>
      <c r="I20657" s="12">
        <f t="shared" si="1291"/>
        <v>24</v>
      </c>
      <c r="J20657" s="51">
        <f t="shared" si="1292"/>
        <v>44128</v>
      </c>
      <c r="K20657" t="str">
        <f>VLOOKUP(B:B,'Справочник по тт'!$A$2:$C$5,3,0)</f>
        <v>"Парабола"</v>
      </c>
      <c r="L20657" s="23">
        <v>1</v>
      </c>
      <c r="M20657" t="s">
        <v>361</v>
      </c>
    </row>
    <row r="20658" spans="1:13" x14ac:dyDescent="0.2">
      <c r="A20658" s="47">
        <v>44128.666666666664</v>
      </c>
      <c r="B20658">
        <v>3</v>
      </c>
      <c r="G20658" s="12">
        <f t="shared" si="1289"/>
        <v>2020</v>
      </c>
      <c r="H20658" s="12">
        <f t="shared" si="1290"/>
        <v>10</v>
      </c>
      <c r="I20658" s="12">
        <f t="shared" si="1291"/>
        <v>24</v>
      </c>
      <c r="J20658" s="51">
        <f t="shared" si="1292"/>
        <v>44128</v>
      </c>
      <c r="K20658" t="str">
        <f>VLOOKUP(B:B,'Справочник по тт'!$A$2:$C$5,3,0)</f>
        <v>"Парабола"</v>
      </c>
      <c r="L20658" s="23">
        <v>1</v>
      </c>
      <c r="M20658" t="s">
        <v>361</v>
      </c>
    </row>
    <row r="20659" spans="1:13" x14ac:dyDescent="0.2">
      <c r="A20659" s="47">
        <v>44128.666666666664</v>
      </c>
      <c r="B20659">
        <v>3</v>
      </c>
      <c r="G20659" s="12">
        <f t="shared" si="1289"/>
        <v>2020</v>
      </c>
      <c r="H20659" s="12">
        <f t="shared" si="1290"/>
        <v>10</v>
      </c>
      <c r="I20659" s="12">
        <f t="shared" si="1291"/>
        <v>24</v>
      </c>
      <c r="J20659" s="51">
        <f t="shared" si="1292"/>
        <v>44128</v>
      </c>
      <c r="K20659" t="str">
        <f>VLOOKUP(B:B,'Справочник по тт'!$A$2:$C$5,3,0)</f>
        <v>"Парабола"</v>
      </c>
      <c r="L20659" s="23">
        <v>1</v>
      </c>
      <c r="M20659" t="s">
        <v>361</v>
      </c>
    </row>
    <row r="20660" spans="1:13" x14ac:dyDescent="0.2">
      <c r="A20660" s="47">
        <v>44128.708333333336</v>
      </c>
      <c r="B20660">
        <v>3</v>
      </c>
      <c r="G20660" s="12">
        <f t="shared" si="1289"/>
        <v>2020</v>
      </c>
      <c r="H20660" s="12">
        <f t="shared" si="1290"/>
        <v>10</v>
      </c>
      <c r="I20660" s="12">
        <f t="shared" si="1291"/>
        <v>24</v>
      </c>
      <c r="J20660" s="51">
        <f t="shared" si="1292"/>
        <v>44128</v>
      </c>
      <c r="K20660" t="str">
        <f>VLOOKUP(B:B,'Справочник по тт'!$A$2:$C$5,3,0)</f>
        <v>"Парабола"</v>
      </c>
      <c r="L20660" s="23">
        <v>1</v>
      </c>
      <c r="M20660" t="s">
        <v>361</v>
      </c>
    </row>
    <row r="20661" spans="1:13" x14ac:dyDescent="0.2">
      <c r="A20661" s="47">
        <v>44128.708333333336</v>
      </c>
      <c r="B20661">
        <v>3</v>
      </c>
      <c r="G20661" s="12">
        <f t="shared" si="1289"/>
        <v>2020</v>
      </c>
      <c r="H20661" s="12">
        <f t="shared" si="1290"/>
        <v>10</v>
      </c>
      <c r="I20661" s="12">
        <f t="shared" si="1291"/>
        <v>24</v>
      </c>
      <c r="J20661" s="51">
        <f t="shared" si="1292"/>
        <v>44128</v>
      </c>
      <c r="K20661" t="str">
        <f>VLOOKUP(B:B,'Справочник по тт'!$A$2:$C$5,3,0)</f>
        <v>"Парабола"</v>
      </c>
      <c r="L20661" s="23">
        <v>1</v>
      </c>
      <c r="M20661" t="s">
        <v>361</v>
      </c>
    </row>
    <row r="20662" spans="1:13" x14ac:dyDescent="0.2">
      <c r="A20662" s="47">
        <v>44128.708333333336</v>
      </c>
      <c r="B20662">
        <v>3</v>
      </c>
      <c r="G20662" s="12">
        <f t="shared" si="1289"/>
        <v>2020</v>
      </c>
      <c r="H20662" s="12">
        <f t="shared" si="1290"/>
        <v>10</v>
      </c>
      <c r="I20662" s="12">
        <f t="shared" si="1291"/>
        <v>24</v>
      </c>
      <c r="J20662" s="51">
        <f t="shared" si="1292"/>
        <v>44128</v>
      </c>
      <c r="K20662" t="str">
        <f>VLOOKUP(B:B,'Справочник по тт'!$A$2:$C$5,3,0)</f>
        <v>"Парабола"</v>
      </c>
      <c r="L20662" s="23">
        <v>1</v>
      </c>
      <c r="M20662" t="s">
        <v>361</v>
      </c>
    </row>
    <row r="20663" spans="1:13" x14ac:dyDescent="0.2">
      <c r="A20663" s="47">
        <v>44128.75</v>
      </c>
      <c r="B20663">
        <v>3</v>
      </c>
      <c r="G20663" s="12">
        <f t="shared" si="1289"/>
        <v>2020</v>
      </c>
      <c r="H20663" s="12">
        <f t="shared" si="1290"/>
        <v>10</v>
      </c>
      <c r="I20663" s="12">
        <f t="shared" si="1291"/>
        <v>24</v>
      </c>
      <c r="J20663" s="51">
        <f t="shared" si="1292"/>
        <v>44128</v>
      </c>
      <c r="K20663" t="str">
        <f>VLOOKUP(B:B,'Справочник по тт'!$A$2:$C$5,3,0)</f>
        <v>"Парабола"</v>
      </c>
      <c r="L20663" s="23">
        <v>1</v>
      </c>
      <c r="M20663" t="s">
        <v>361</v>
      </c>
    </row>
    <row r="20664" spans="1:13" x14ac:dyDescent="0.2">
      <c r="A20664" s="47">
        <v>44128.75</v>
      </c>
      <c r="B20664">
        <v>3</v>
      </c>
      <c r="G20664" s="12">
        <f t="shared" si="1289"/>
        <v>2020</v>
      </c>
      <c r="H20664" s="12">
        <f t="shared" si="1290"/>
        <v>10</v>
      </c>
      <c r="I20664" s="12">
        <f t="shared" si="1291"/>
        <v>24</v>
      </c>
      <c r="J20664" s="51">
        <f t="shared" si="1292"/>
        <v>44128</v>
      </c>
      <c r="K20664" t="str">
        <f>VLOOKUP(B:B,'Справочник по тт'!$A$2:$C$5,3,0)</f>
        <v>"Парабола"</v>
      </c>
      <c r="L20664" s="23">
        <v>1</v>
      </c>
      <c r="M20664" t="s">
        <v>361</v>
      </c>
    </row>
    <row r="20665" spans="1:13" x14ac:dyDescent="0.2">
      <c r="A20665" s="47">
        <v>44128.854166666664</v>
      </c>
      <c r="B20665">
        <v>3</v>
      </c>
      <c r="G20665" s="12">
        <f t="shared" si="1289"/>
        <v>2020</v>
      </c>
      <c r="H20665" s="12">
        <f t="shared" si="1290"/>
        <v>10</v>
      </c>
      <c r="I20665" s="12">
        <f t="shared" si="1291"/>
        <v>24</v>
      </c>
      <c r="J20665" s="51">
        <f t="shared" si="1292"/>
        <v>44128</v>
      </c>
      <c r="K20665" t="str">
        <f>VLOOKUP(B:B,'Справочник по тт'!$A$2:$C$5,3,0)</f>
        <v>"Парабола"</v>
      </c>
      <c r="L20665" s="23">
        <v>1</v>
      </c>
      <c r="M20665" t="s">
        <v>361</v>
      </c>
    </row>
    <row r="20666" spans="1:13" x14ac:dyDescent="0.2">
      <c r="A20666" s="47">
        <v>44128.916666666664</v>
      </c>
      <c r="B20666">
        <v>3</v>
      </c>
      <c r="G20666" s="12">
        <f t="shared" si="1289"/>
        <v>2020</v>
      </c>
      <c r="H20666" s="12">
        <f t="shared" si="1290"/>
        <v>10</v>
      </c>
      <c r="I20666" s="12">
        <f t="shared" si="1291"/>
        <v>24</v>
      </c>
      <c r="J20666" s="51">
        <f t="shared" si="1292"/>
        <v>44128</v>
      </c>
      <c r="K20666" t="str">
        <f>VLOOKUP(B:B,'Справочник по тт'!$A$2:$C$5,3,0)</f>
        <v>"Парабола"</v>
      </c>
      <c r="L20666" s="23">
        <v>1</v>
      </c>
      <c r="M20666" t="s">
        <v>361</v>
      </c>
    </row>
    <row r="20667" spans="1:13" x14ac:dyDescent="0.2">
      <c r="A20667" s="47">
        <v>44129.083333333336</v>
      </c>
      <c r="B20667">
        <v>3</v>
      </c>
      <c r="G20667" s="12">
        <f t="shared" si="1289"/>
        <v>2020</v>
      </c>
      <c r="H20667" s="12">
        <f t="shared" si="1290"/>
        <v>10</v>
      </c>
      <c r="I20667" s="12">
        <f t="shared" si="1291"/>
        <v>25</v>
      </c>
      <c r="J20667" s="51">
        <f t="shared" si="1292"/>
        <v>44129</v>
      </c>
      <c r="K20667" t="str">
        <f>VLOOKUP(B:B,'Справочник по тт'!$A$2:$C$5,3,0)</f>
        <v>"Парабола"</v>
      </c>
      <c r="L20667" s="23">
        <v>1</v>
      </c>
      <c r="M20667" t="s">
        <v>361</v>
      </c>
    </row>
    <row r="20668" spans="1:13" x14ac:dyDescent="0.2">
      <c r="A20668" s="47">
        <v>44129.333333333336</v>
      </c>
      <c r="B20668">
        <v>3</v>
      </c>
      <c r="G20668" s="12">
        <f t="shared" si="1289"/>
        <v>2020</v>
      </c>
      <c r="H20668" s="12">
        <f t="shared" si="1290"/>
        <v>10</v>
      </c>
      <c r="I20668" s="12">
        <f t="shared" si="1291"/>
        <v>25</v>
      </c>
      <c r="J20668" s="51">
        <f t="shared" si="1292"/>
        <v>44129</v>
      </c>
      <c r="K20668" t="str">
        <f>VLOOKUP(B:B,'Справочник по тт'!$A$2:$C$5,3,0)</f>
        <v>"Парабола"</v>
      </c>
      <c r="L20668" s="23">
        <v>1</v>
      </c>
      <c r="M20668" t="s">
        <v>361</v>
      </c>
    </row>
    <row r="20669" spans="1:13" x14ac:dyDescent="0.2">
      <c r="A20669" s="47">
        <v>44129.333333333336</v>
      </c>
      <c r="B20669">
        <v>3</v>
      </c>
      <c r="G20669" s="12">
        <f t="shared" si="1289"/>
        <v>2020</v>
      </c>
      <c r="H20669" s="12">
        <f t="shared" si="1290"/>
        <v>10</v>
      </c>
      <c r="I20669" s="12">
        <f t="shared" si="1291"/>
        <v>25</v>
      </c>
      <c r="J20669" s="51">
        <f t="shared" si="1292"/>
        <v>44129</v>
      </c>
      <c r="K20669" t="str">
        <f>VLOOKUP(B:B,'Справочник по тт'!$A$2:$C$5,3,0)</f>
        <v>"Парабола"</v>
      </c>
      <c r="L20669" s="23">
        <v>1</v>
      </c>
      <c r="M20669" t="s">
        <v>361</v>
      </c>
    </row>
    <row r="20670" spans="1:13" x14ac:dyDescent="0.2">
      <c r="A20670" s="47">
        <v>44129.354166666664</v>
      </c>
      <c r="B20670">
        <v>3</v>
      </c>
      <c r="G20670" s="12">
        <f t="shared" si="1289"/>
        <v>2020</v>
      </c>
      <c r="H20670" s="12">
        <f t="shared" si="1290"/>
        <v>10</v>
      </c>
      <c r="I20670" s="12">
        <f t="shared" si="1291"/>
        <v>25</v>
      </c>
      <c r="J20670" s="51">
        <f t="shared" si="1292"/>
        <v>44129</v>
      </c>
      <c r="K20670" t="str">
        <f>VLOOKUP(B:B,'Справочник по тт'!$A$2:$C$5,3,0)</f>
        <v>"Парабола"</v>
      </c>
      <c r="L20670" s="23">
        <v>1</v>
      </c>
      <c r="M20670" t="s">
        <v>361</v>
      </c>
    </row>
    <row r="20671" spans="1:13" x14ac:dyDescent="0.2">
      <c r="A20671" s="47">
        <v>44129.375</v>
      </c>
      <c r="B20671">
        <v>3</v>
      </c>
      <c r="G20671" s="12">
        <f t="shared" si="1289"/>
        <v>2020</v>
      </c>
      <c r="H20671" s="12">
        <f t="shared" si="1290"/>
        <v>10</v>
      </c>
      <c r="I20671" s="12">
        <f t="shared" si="1291"/>
        <v>25</v>
      </c>
      <c r="J20671" s="51">
        <f t="shared" si="1292"/>
        <v>44129</v>
      </c>
      <c r="K20671" t="str">
        <f>VLOOKUP(B:B,'Справочник по тт'!$A$2:$C$5,3,0)</f>
        <v>"Парабола"</v>
      </c>
      <c r="L20671" s="23">
        <v>1</v>
      </c>
      <c r="M20671" t="s">
        <v>361</v>
      </c>
    </row>
    <row r="20672" spans="1:13" x14ac:dyDescent="0.2">
      <c r="A20672" s="47">
        <v>44129.375</v>
      </c>
      <c r="B20672">
        <v>3</v>
      </c>
      <c r="G20672" s="12">
        <f t="shared" si="1289"/>
        <v>2020</v>
      </c>
      <c r="H20672" s="12">
        <f t="shared" si="1290"/>
        <v>10</v>
      </c>
      <c r="I20672" s="12">
        <f t="shared" si="1291"/>
        <v>25</v>
      </c>
      <c r="J20672" s="51">
        <f t="shared" si="1292"/>
        <v>44129</v>
      </c>
      <c r="K20672" t="str">
        <f>VLOOKUP(B:B,'Справочник по тт'!$A$2:$C$5,3,0)</f>
        <v>"Парабола"</v>
      </c>
      <c r="L20672" s="23">
        <v>1</v>
      </c>
      <c r="M20672" t="s">
        <v>361</v>
      </c>
    </row>
    <row r="20673" spans="1:13" x14ac:dyDescent="0.2">
      <c r="A20673" s="47">
        <v>44129.375</v>
      </c>
      <c r="B20673">
        <v>3</v>
      </c>
      <c r="G20673" s="12">
        <f t="shared" si="1289"/>
        <v>2020</v>
      </c>
      <c r="H20673" s="12">
        <f t="shared" si="1290"/>
        <v>10</v>
      </c>
      <c r="I20673" s="12">
        <f t="shared" si="1291"/>
        <v>25</v>
      </c>
      <c r="J20673" s="51">
        <f t="shared" si="1292"/>
        <v>44129</v>
      </c>
      <c r="K20673" t="str">
        <f>VLOOKUP(B:B,'Справочник по тт'!$A$2:$C$5,3,0)</f>
        <v>"Парабола"</v>
      </c>
      <c r="L20673" s="23">
        <v>1</v>
      </c>
      <c r="M20673" t="s">
        <v>361</v>
      </c>
    </row>
    <row r="20674" spans="1:13" x14ac:dyDescent="0.2">
      <c r="A20674" s="47">
        <v>44129.375</v>
      </c>
      <c r="B20674">
        <v>3</v>
      </c>
      <c r="G20674" s="12">
        <f t="shared" si="1289"/>
        <v>2020</v>
      </c>
      <c r="H20674" s="12">
        <f t="shared" si="1290"/>
        <v>10</v>
      </c>
      <c r="I20674" s="12">
        <f t="shared" si="1291"/>
        <v>25</v>
      </c>
      <c r="J20674" s="51">
        <f t="shared" si="1292"/>
        <v>44129</v>
      </c>
      <c r="K20674" t="str">
        <f>VLOOKUP(B:B,'Справочник по тт'!$A$2:$C$5,3,0)</f>
        <v>"Парабола"</v>
      </c>
      <c r="L20674" s="23">
        <v>1</v>
      </c>
      <c r="M20674" t="s">
        <v>361</v>
      </c>
    </row>
    <row r="20675" spans="1:13" x14ac:dyDescent="0.2">
      <c r="A20675" s="47">
        <v>44129.375</v>
      </c>
      <c r="B20675">
        <v>3</v>
      </c>
      <c r="G20675" s="12">
        <f t="shared" ref="G20675:G20738" si="1293">YEAR(A20675)</f>
        <v>2020</v>
      </c>
      <c r="H20675" s="12">
        <f t="shared" ref="H20675:H20738" si="1294">MONTH(A20675)</f>
        <v>10</v>
      </c>
      <c r="I20675" s="12">
        <f t="shared" ref="I20675:I20738" si="1295">DAY(A20675)</f>
        <v>25</v>
      </c>
      <c r="J20675" s="51">
        <f t="shared" ref="J20675:J20738" si="1296">DATE(G:G,H:H,I:I)</f>
        <v>44129</v>
      </c>
      <c r="K20675" t="str">
        <f>VLOOKUP(B:B,'Справочник по тт'!$A$2:$C$5,3,0)</f>
        <v>"Парабола"</v>
      </c>
      <c r="L20675" s="23">
        <v>1</v>
      </c>
      <c r="M20675" t="s">
        <v>361</v>
      </c>
    </row>
    <row r="20676" spans="1:13" x14ac:dyDescent="0.2">
      <c r="A20676" s="47">
        <v>44129.375</v>
      </c>
      <c r="B20676">
        <v>3</v>
      </c>
      <c r="G20676" s="12">
        <f t="shared" si="1293"/>
        <v>2020</v>
      </c>
      <c r="H20676" s="12">
        <f t="shared" si="1294"/>
        <v>10</v>
      </c>
      <c r="I20676" s="12">
        <f t="shared" si="1295"/>
        <v>25</v>
      </c>
      <c r="J20676" s="51">
        <f t="shared" si="1296"/>
        <v>44129</v>
      </c>
      <c r="K20676" t="str">
        <f>VLOOKUP(B:B,'Справочник по тт'!$A$2:$C$5,3,0)</f>
        <v>"Парабола"</v>
      </c>
      <c r="L20676" s="23">
        <v>1</v>
      </c>
      <c r="M20676" t="s">
        <v>361</v>
      </c>
    </row>
    <row r="20677" spans="1:13" x14ac:dyDescent="0.2">
      <c r="A20677" s="47">
        <v>44129.375</v>
      </c>
      <c r="B20677">
        <v>3</v>
      </c>
      <c r="G20677" s="12">
        <f t="shared" si="1293"/>
        <v>2020</v>
      </c>
      <c r="H20677" s="12">
        <f t="shared" si="1294"/>
        <v>10</v>
      </c>
      <c r="I20677" s="12">
        <f t="shared" si="1295"/>
        <v>25</v>
      </c>
      <c r="J20677" s="51">
        <f t="shared" si="1296"/>
        <v>44129</v>
      </c>
      <c r="K20677" t="str">
        <f>VLOOKUP(B:B,'Справочник по тт'!$A$2:$C$5,3,0)</f>
        <v>"Парабола"</v>
      </c>
      <c r="L20677" s="23">
        <v>1</v>
      </c>
      <c r="M20677" t="s">
        <v>361</v>
      </c>
    </row>
    <row r="20678" spans="1:13" x14ac:dyDescent="0.2">
      <c r="A20678" s="47">
        <v>44129.375</v>
      </c>
      <c r="B20678">
        <v>3</v>
      </c>
      <c r="G20678" s="12">
        <f t="shared" si="1293"/>
        <v>2020</v>
      </c>
      <c r="H20678" s="12">
        <f t="shared" si="1294"/>
        <v>10</v>
      </c>
      <c r="I20678" s="12">
        <f t="shared" si="1295"/>
        <v>25</v>
      </c>
      <c r="J20678" s="51">
        <f t="shared" si="1296"/>
        <v>44129</v>
      </c>
      <c r="K20678" t="str">
        <f>VLOOKUP(B:B,'Справочник по тт'!$A$2:$C$5,3,0)</f>
        <v>"Парабола"</v>
      </c>
      <c r="L20678" s="23">
        <v>1</v>
      </c>
      <c r="M20678" t="s">
        <v>361</v>
      </c>
    </row>
    <row r="20679" spans="1:13" x14ac:dyDescent="0.2">
      <c r="A20679" s="47">
        <v>44129.375</v>
      </c>
      <c r="B20679">
        <v>3</v>
      </c>
      <c r="G20679" s="12">
        <f t="shared" si="1293"/>
        <v>2020</v>
      </c>
      <c r="H20679" s="12">
        <f t="shared" si="1294"/>
        <v>10</v>
      </c>
      <c r="I20679" s="12">
        <f t="shared" si="1295"/>
        <v>25</v>
      </c>
      <c r="J20679" s="51">
        <f t="shared" si="1296"/>
        <v>44129</v>
      </c>
      <c r="K20679" t="str">
        <f>VLOOKUP(B:B,'Справочник по тт'!$A$2:$C$5,3,0)</f>
        <v>"Парабола"</v>
      </c>
      <c r="L20679" s="23">
        <v>1</v>
      </c>
      <c r="M20679" t="s">
        <v>361</v>
      </c>
    </row>
    <row r="20680" spans="1:13" x14ac:dyDescent="0.2">
      <c r="A20680" s="47">
        <v>44129.375</v>
      </c>
      <c r="B20680">
        <v>1</v>
      </c>
      <c r="G20680" s="12">
        <f t="shared" si="1293"/>
        <v>2020</v>
      </c>
      <c r="H20680" s="12">
        <f t="shared" si="1294"/>
        <v>10</v>
      </c>
      <c r="I20680" s="12">
        <f t="shared" si="1295"/>
        <v>25</v>
      </c>
      <c r="J20680" s="51">
        <f t="shared" si="1296"/>
        <v>44129</v>
      </c>
      <c r="K20680" t="str">
        <f>VLOOKUP(B:B,'Справочник по тт'!$A$2:$C$5,3,0)</f>
        <v>"Шанс"</v>
      </c>
      <c r="L20680" s="23">
        <v>1</v>
      </c>
      <c r="M20680" t="s">
        <v>360</v>
      </c>
    </row>
    <row r="20681" spans="1:13" x14ac:dyDescent="0.2">
      <c r="A20681" s="47">
        <v>44129.375</v>
      </c>
      <c r="B20681">
        <v>2</v>
      </c>
      <c r="G20681" s="12">
        <f t="shared" si="1293"/>
        <v>2020</v>
      </c>
      <c r="H20681" s="12">
        <f t="shared" si="1294"/>
        <v>10</v>
      </c>
      <c r="I20681" s="12">
        <f t="shared" si="1295"/>
        <v>25</v>
      </c>
      <c r="J20681" s="51">
        <f t="shared" si="1296"/>
        <v>44129</v>
      </c>
      <c r="K20681" t="str">
        <f>VLOOKUP(B:B,'Справочник по тт'!$A$2:$C$5,3,0)</f>
        <v>"Колибри"</v>
      </c>
      <c r="L20681" s="23">
        <v>1</v>
      </c>
      <c r="M20681" t="s">
        <v>380</v>
      </c>
    </row>
    <row r="20682" spans="1:13" x14ac:dyDescent="0.2">
      <c r="A20682" s="47">
        <v>44129.375</v>
      </c>
      <c r="B20682">
        <v>3</v>
      </c>
      <c r="G20682" s="12">
        <f t="shared" si="1293"/>
        <v>2020</v>
      </c>
      <c r="H20682" s="12">
        <f t="shared" si="1294"/>
        <v>10</v>
      </c>
      <c r="I20682" s="12">
        <f t="shared" si="1295"/>
        <v>25</v>
      </c>
      <c r="J20682" s="51">
        <f t="shared" si="1296"/>
        <v>44129</v>
      </c>
      <c r="K20682" t="str">
        <f>VLOOKUP(B:B,'Справочник по тт'!$A$2:$C$5,3,0)</f>
        <v>"Парабола"</v>
      </c>
      <c r="L20682" s="23">
        <v>1</v>
      </c>
      <c r="M20682" t="s">
        <v>361</v>
      </c>
    </row>
    <row r="20683" spans="1:13" x14ac:dyDescent="0.2">
      <c r="A20683" s="47">
        <v>44129.416666666664</v>
      </c>
      <c r="B20683">
        <v>4</v>
      </c>
      <c r="G20683" s="12">
        <f t="shared" si="1293"/>
        <v>2020</v>
      </c>
      <c r="H20683" s="12">
        <f t="shared" si="1294"/>
        <v>10</v>
      </c>
      <c r="I20683" s="12">
        <f t="shared" si="1295"/>
        <v>25</v>
      </c>
      <c r="J20683" s="51">
        <f t="shared" si="1296"/>
        <v>44129</v>
      </c>
      <c r="K20683" t="str">
        <f>VLOOKUP(B:B,'Справочник по тт'!$A$2:$C$5,3,0)</f>
        <v>"Первый"</v>
      </c>
      <c r="L20683" s="23">
        <v>1</v>
      </c>
      <c r="M20683" t="s">
        <v>362</v>
      </c>
    </row>
    <row r="20684" spans="1:13" x14ac:dyDescent="0.2">
      <c r="A20684" s="47">
        <v>44129.416666666664</v>
      </c>
      <c r="B20684">
        <v>1</v>
      </c>
      <c r="G20684" s="12">
        <f t="shared" si="1293"/>
        <v>2020</v>
      </c>
      <c r="H20684" s="12">
        <f t="shared" si="1294"/>
        <v>10</v>
      </c>
      <c r="I20684" s="12">
        <f t="shared" si="1295"/>
        <v>25</v>
      </c>
      <c r="J20684" s="51">
        <f t="shared" si="1296"/>
        <v>44129</v>
      </c>
      <c r="K20684" t="str">
        <f>VLOOKUP(B:B,'Справочник по тт'!$A$2:$C$5,3,0)</f>
        <v>"Шанс"</v>
      </c>
      <c r="L20684" s="23">
        <v>1</v>
      </c>
      <c r="M20684" t="s">
        <v>360</v>
      </c>
    </row>
    <row r="20685" spans="1:13" x14ac:dyDescent="0.2">
      <c r="A20685" s="47">
        <v>44129.416666666664</v>
      </c>
      <c r="B20685">
        <v>2</v>
      </c>
      <c r="G20685" s="12">
        <f t="shared" si="1293"/>
        <v>2020</v>
      </c>
      <c r="H20685" s="12">
        <f t="shared" si="1294"/>
        <v>10</v>
      </c>
      <c r="I20685" s="12">
        <f t="shared" si="1295"/>
        <v>25</v>
      </c>
      <c r="J20685" s="51">
        <f t="shared" si="1296"/>
        <v>44129</v>
      </c>
      <c r="K20685" t="str">
        <f>VLOOKUP(B:B,'Справочник по тт'!$A$2:$C$5,3,0)</f>
        <v>"Колибри"</v>
      </c>
      <c r="L20685" s="23">
        <v>1</v>
      </c>
      <c r="M20685" t="s">
        <v>380</v>
      </c>
    </row>
    <row r="20686" spans="1:13" x14ac:dyDescent="0.2">
      <c r="A20686" s="47">
        <v>44129.416666666664</v>
      </c>
      <c r="B20686">
        <v>3</v>
      </c>
      <c r="G20686" s="12">
        <f t="shared" si="1293"/>
        <v>2020</v>
      </c>
      <c r="H20686" s="12">
        <f t="shared" si="1294"/>
        <v>10</v>
      </c>
      <c r="I20686" s="12">
        <f t="shared" si="1295"/>
        <v>25</v>
      </c>
      <c r="J20686" s="51">
        <f t="shared" si="1296"/>
        <v>44129</v>
      </c>
      <c r="K20686" t="str">
        <f>VLOOKUP(B:B,'Справочник по тт'!$A$2:$C$5,3,0)</f>
        <v>"Парабола"</v>
      </c>
      <c r="L20686" s="23">
        <v>1</v>
      </c>
      <c r="M20686" t="s">
        <v>361</v>
      </c>
    </row>
    <row r="20687" spans="1:13" x14ac:dyDescent="0.2">
      <c r="A20687" s="47">
        <v>44129.416666666664</v>
      </c>
      <c r="B20687">
        <v>4</v>
      </c>
      <c r="G20687" s="12">
        <f t="shared" si="1293"/>
        <v>2020</v>
      </c>
      <c r="H20687" s="12">
        <f t="shared" si="1294"/>
        <v>10</v>
      </c>
      <c r="I20687" s="12">
        <f t="shared" si="1295"/>
        <v>25</v>
      </c>
      <c r="J20687" s="51">
        <f t="shared" si="1296"/>
        <v>44129</v>
      </c>
      <c r="K20687" t="str">
        <f>VLOOKUP(B:B,'Справочник по тт'!$A$2:$C$5,3,0)</f>
        <v>"Первый"</v>
      </c>
      <c r="L20687" s="23">
        <v>1</v>
      </c>
      <c r="M20687" t="s">
        <v>362</v>
      </c>
    </row>
    <row r="20688" spans="1:13" x14ac:dyDescent="0.2">
      <c r="A20688" s="47">
        <v>44129.416666666664</v>
      </c>
      <c r="B20688">
        <v>1</v>
      </c>
      <c r="G20688" s="12">
        <f t="shared" si="1293"/>
        <v>2020</v>
      </c>
      <c r="H20688" s="12">
        <f t="shared" si="1294"/>
        <v>10</v>
      </c>
      <c r="I20688" s="12">
        <f t="shared" si="1295"/>
        <v>25</v>
      </c>
      <c r="J20688" s="51">
        <f t="shared" si="1296"/>
        <v>44129</v>
      </c>
      <c r="K20688" t="str">
        <f>VLOOKUP(B:B,'Справочник по тт'!$A$2:$C$5,3,0)</f>
        <v>"Шанс"</v>
      </c>
      <c r="L20688" s="23">
        <v>1</v>
      </c>
      <c r="M20688" t="s">
        <v>360</v>
      </c>
    </row>
    <row r="20689" spans="1:13" x14ac:dyDescent="0.2">
      <c r="A20689" s="47">
        <v>44129.416666666664</v>
      </c>
      <c r="B20689">
        <v>2</v>
      </c>
      <c r="G20689" s="12">
        <f t="shared" si="1293"/>
        <v>2020</v>
      </c>
      <c r="H20689" s="12">
        <f t="shared" si="1294"/>
        <v>10</v>
      </c>
      <c r="I20689" s="12">
        <f t="shared" si="1295"/>
        <v>25</v>
      </c>
      <c r="J20689" s="51">
        <f t="shared" si="1296"/>
        <v>44129</v>
      </c>
      <c r="K20689" t="str">
        <f>VLOOKUP(B:B,'Справочник по тт'!$A$2:$C$5,3,0)</f>
        <v>"Колибри"</v>
      </c>
      <c r="L20689" s="23">
        <v>1</v>
      </c>
      <c r="M20689" t="s">
        <v>380</v>
      </c>
    </row>
    <row r="20690" spans="1:13" x14ac:dyDescent="0.2">
      <c r="A20690" s="47">
        <v>44129.416666666664</v>
      </c>
      <c r="B20690">
        <v>3</v>
      </c>
      <c r="G20690" s="12">
        <f t="shared" si="1293"/>
        <v>2020</v>
      </c>
      <c r="H20690" s="12">
        <f t="shared" si="1294"/>
        <v>10</v>
      </c>
      <c r="I20690" s="12">
        <f t="shared" si="1295"/>
        <v>25</v>
      </c>
      <c r="J20690" s="51">
        <f t="shared" si="1296"/>
        <v>44129</v>
      </c>
      <c r="K20690" t="str">
        <f>VLOOKUP(B:B,'Справочник по тт'!$A$2:$C$5,3,0)</f>
        <v>"Парабола"</v>
      </c>
      <c r="L20690" s="23">
        <v>1</v>
      </c>
      <c r="M20690" t="s">
        <v>361</v>
      </c>
    </row>
    <row r="20691" spans="1:13" x14ac:dyDescent="0.2">
      <c r="A20691" s="47">
        <v>44129.416666666664</v>
      </c>
      <c r="B20691">
        <v>4</v>
      </c>
      <c r="G20691" s="12">
        <f t="shared" si="1293"/>
        <v>2020</v>
      </c>
      <c r="H20691" s="12">
        <f t="shared" si="1294"/>
        <v>10</v>
      </c>
      <c r="I20691" s="12">
        <f t="shared" si="1295"/>
        <v>25</v>
      </c>
      <c r="J20691" s="51">
        <f t="shared" si="1296"/>
        <v>44129</v>
      </c>
      <c r="K20691" t="str">
        <f>VLOOKUP(B:B,'Справочник по тт'!$A$2:$C$5,3,0)</f>
        <v>"Первый"</v>
      </c>
      <c r="L20691" s="23">
        <v>1</v>
      </c>
      <c r="M20691" t="s">
        <v>362</v>
      </c>
    </row>
    <row r="20692" spans="1:13" x14ac:dyDescent="0.2">
      <c r="A20692" s="47">
        <v>44129.416666666664</v>
      </c>
      <c r="B20692">
        <v>1</v>
      </c>
      <c r="G20692" s="12">
        <f t="shared" si="1293"/>
        <v>2020</v>
      </c>
      <c r="H20692" s="12">
        <f t="shared" si="1294"/>
        <v>10</v>
      </c>
      <c r="I20692" s="12">
        <f t="shared" si="1295"/>
        <v>25</v>
      </c>
      <c r="J20692" s="51">
        <f t="shared" si="1296"/>
        <v>44129</v>
      </c>
      <c r="K20692" t="str">
        <f>VLOOKUP(B:B,'Справочник по тт'!$A$2:$C$5,3,0)</f>
        <v>"Шанс"</v>
      </c>
      <c r="L20692" s="23">
        <v>1</v>
      </c>
      <c r="M20692" t="s">
        <v>360</v>
      </c>
    </row>
    <row r="20693" spans="1:13" x14ac:dyDescent="0.2">
      <c r="A20693" s="47">
        <v>44129.416666666664</v>
      </c>
      <c r="B20693">
        <v>2</v>
      </c>
      <c r="G20693" s="12">
        <f t="shared" si="1293"/>
        <v>2020</v>
      </c>
      <c r="H20693" s="12">
        <f t="shared" si="1294"/>
        <v>10</v>
      </c>
      <c r="I20693" s="12">
        <f t="shared" si="1295"/>
        <v>25</v>
      </c>
      <c r="J20693" s="51">
        <f t="shared" si="1296"/>
        <v>44129</v>
      </c>
      <c r="K20693" t="str">
        <f>VLOOKUP(B:B,'Справочник по тт'!$A$2:$C$5,3,0)</f>
        <v>"Колибри"</v>
      </c>
      <c r="L20693" s="23">
        <v>1</v>
      </c>
      <c r="M20693" t="s">
        <v>380</v>
      </c>
    </row>
    <row r="20694" spans="1:13" x14ac:dyDescent="0.2">
      <c r="A20694" s="47">
        <v>44129.458333333336</v>
      </c>
      <c r="B20694">
        <v>3</v>
      </c>
      <c r="G20694" s="12">
        <f t="shared" si="1293"/>
        <v>2020</v>
      </c>
      <c r="H20694" s="12">
        <f t="shared" si="1294"/>
        <v>10</v>
      </c>
      <c r="I20694" s="12">
        <f t="shared" si="1295"/>
        <v>25</v>
      </c>
      <c r="J20694" s="51">
        <f t="shared" si="1296"/>
        <v>44129</v>
      </c>
      <c r="K20694" t="str">
        <f>VLOOKUP(B:B,'Справочник по тт'!$A$2:$C$5,3,0)</f>
        <v>"Парабола"</v>
      </c>
      <c r="L20694" s="23">
        <v>1</v>
      </c>
      <c r="M20694" t="s">
        <v>361</v>
      </c>
    </row>
    <row r="20695" spans="1:13" x14ac:dyDescent="0.2">
      <c r="A20695" s="47">
        <v>44129.458333333336</v>
      </c>
      <c r="B20695">
        <v>4</v>
      </c>
      <c r="G20695" s="12">
        <f t="shared" si="1293"/>
        <v>2020</v>
      </c>
      <c r="H20695" s="12">
        <f t="shared" si="1294"/>
        <v>10</v>
      </c>
      <c r="I20695" s="12">
        <f t="shared" si="1295"/>
        <v>25</v>
      </c>
      <c r="J20695" s="51">
        <f t="shared" si="1296"/>
        <v>44129</v>
      </c>
      <c r="K20695" t="str">
        <f>VLOOKUP(B:B,'Справочник по тт'!$A$2:$C$5,3,0)</f>
        <v>"Первый"</v>
      </c>
      <c r="L20695" s="23">
        <v>1</v>
      </c>
      <c r="M20695" t="s">
        <v>362</v>
      </c>
    </row>
    <row r="20696" spans="1:13" x14ac:dyDescent="0.2">
      <c r="A20696" s="47">
        <v>44129.458333333336</v>
      </c>
      <c r="B20696">
        <v>1</v>
      </c>
      <c r="G20696" s="12">
        <f t="shared" si="1293"/>
        <v>2020</v>
      </c>
      <c r="H20696" s="12">
        <f t="shared" si="1294"/>
        <v>10</v>
      </c>
      <c r="I20696" s="12">
        <f t="shared" si="1295"/>
        <v>25</v>
      </c>
      <c r="J20696" s="51">
        <f t="shared" si="1296"/>
        <v>44129</v>
      </c>
      <c r="K20696" t="str">
        <f>VLOOKUP(B:B,'Справочник по тт'!$A$2:$C$5,3,0)</f>
        <v>"Шанс"</v>
      </c>
      <c r="L20696" s="23">
        <v>1</v>
      </c>
      <c r="M20696" t="s">
        <v>360</v>
      </c>
    </row>
    <row r="20697" spans="1:13" x14ac:dyDescent="0.2">
      <c r="A20697" s="47">
        <v>44129.458333333336</v>
      </c>
      <c r="B20697">
        <v>2</v>
      </c>
      <c r="G20697" s="12">
        <f t="shared" si="1293"/>
        <v>2020</v>
      </c>
      <c r="H20697" s="12">
        <f t="shared" si="1294"/>
        <v>10</v>
      </c>
      <c r="I20697" s="12">
        <f t="shared" si="1295"/>
        <v>25</v>
      </c>
      <c r="J20697" s="51">
        <f t="shared" si="1296"/>
        <v>44129</v>
      </c>
      <c r="K20697" t="str">
        <f>VLOOKUP(B:B,'Справочник по тт'!$A$2:$C$5,3,0)</f>
        <v>"Колибри"</v>
      </c>
      <c r="L20697" s="23">
        <v>1</v>
      </c>
      <c r="M20697" t="s">
        <v>380</v>
      </c>
    </row>
    <row r="20698" spans="1:13" x14ac:dyDescent="0.2">
      <c r="A20698" s="47">
        <v>44129.458333333336</v>
      </c>
      <c r="B20698">
        <v>3</v>
      </c>
      <c r="G20698" s="12">
        <f t="shared" si="1293"/>
        <v>2020</v>
      </c>
      <c r="H20698" s="12">
        <f t="shared" si="1294"/>
        <v>10</v>
      </c>
      <c r="I20698" s="12">
        <f t="shared" si="1295"/>
        <v>25</v>
      </c>
      <c r="J20698" s="51">
        <f t="shared" si="1296"/>
        <v>44129</v>
      </c>
      <c r="K20698" t="str">
        <f>VLOOKUP(B:B,'Справочник по тт'!$A$2:$C$5,3,0)</f>
        <v>"Парабола"</v>
      </c>
      <c r="L20698" s="23">
        <v>1</v>
      </c>
      <c r="M20698" t="s">
        <v>361</v>
      </c>
    </row>
    <row r="20699" spans="1:13" x14ac:dyDescent="0.2">
      <c r="A20699" s="47">
        <v>44129.486111111109</v>
      </c>
      <c r="B20699">
        <v>4</v>
      </c>
      <c r="G20699" s="12">
        <f t="shared" si="1293"/>
        <v>2020</v>
      </c>
      <c r="H20699" s="12">
        <f t="shared" si="1294"/>
        <v>10</v>
      </c>
      <c r="I20699" s="12">
        <f t="shared" si="1295"/>
        <v>25</v>
      </c>
      <c r="J20699" s="51">
        <f t="shared" si="1296"/>
        <v>44129</v>
      </c>
      <c r="K20699" t="str">
        <f>VLOOKUP(B:B,'Справочник по тт'!$A$2:$C$5,3,0)</f>
        <v>"Первый"</v>
      </c>
      <c r="L20699" s="23">
        <v>1</v>
      </c>
      <c r="M20699" t="s">
        <v>362</v>
      </c>
    </row>
    <row r="20700" spans="1:13" x14ac:dyDescent="0.2">
      <c r="A20700" s="47">
        <v>44129.5</v>
      </c>
      <c r="B20700">
        <v>1</v>
      </c>
      <c r="G20700" s="12">
        <f t="shared" si="1293"/>
        <v>2020</v>
      </c>
      <c r="H20700" s="12">
        <f t="shared" si="1294"/>
        <v>10</v>
      </c>
      <c r="I20700" s="12">
        <f t="shared" si="1295"/>
        <v>25</v>
      </c>
      <c r="J20700" s="51">
        <f t="shared" si="1296"/>
        <v>44129</v>
      </c>
      <c r="K20700" t="str">
        <f>VLOOKUP(B:B,'Справочник по тт'!$A$2:$C$5,3,0)</f>
        <v>"Шанс"</v>
      </c>
      <c r="L20700" s="23">
        <v>1</v>
      </c>
      <c r="M20700" t="s">
        <v>360</v>
      </c>
    </row>
    <row r="20701" spans="1:13" x14ac:dyDescent="0.2">
      <c r="A20701" s="47">
        <v>44129.5</v>
      </c>
      <c r="B20701">
        <v>2</v>
      </c>
      <c r="G20701" s="12">
        <f t="shared" si="1293"/>
        <v>2020</v>
      </c>
      <c r="H20701" s="12">
        <f t="shared" si="1294"/>
        <v>10</v>
      </c>
      <c r="I20701" s="12">
        <f t="shared" si="1295"/>
        <v>25</v>
      </c>
      <c r="J20701" s="51">
        <f t="shared" si="1296"/>
        <v>44129</v>
      </c>
      <c r="K20701" t="str">
        <f>VLOOKUP(B:B,'Справочник по тт'!$A$2:$C$5,3,0)</f>
        <v>"Колибри"</v>
      </c>
      <c r="L20701" s="23">
        <v>1</v>
      </c>
      <c r="M20701" t="s">
        <v>380</v>
      </c>
    </row>
    <row r="20702" spans="1:13" x14ac:dyDescent="0.2">
      <c r="A20702" s="47">
        <v>44129.5</v>
      </c>
      <c r="B20702">
        <v>3</v>
      </c>
      <c r="G20702" s="12">
        <f t="shared" si="1293"/>
        <v>2020</v>
      </c>
      <c r="H20702" s="12">
        <f t="shared" si="1294"/>
        <v>10</v>
      </c>
      <c r="I20702" s="12">
        <f t="shared" si="1295"/>
        <v>25</v>
      </c>
      <c r="J20702" s="51">
        <f t="shared" si="1296"/>
        <v>44129</v>
      </c>
      <c r="K20702" t="str">
        <f>VLOOKUP(B:B,'Справочник по тт'!$A$2:$C$5,3,0)</f>
        <v>"Парабола"</v>
      </c>
      <c r="L20702" s="23">
        <v>1</v>
      </c>
      <c r="M20702" t="s">
        <v>361</v>
      </c>
    </row>
    <row r="20703" spans="1:13" x14ac:dyDescent="0.2">
      <c r="A20703" s="47">
        <v>44129.5</v>
      </c>
      <c r="B20703">
        <v>4</v>
      </c>
      <c r="G20703" s="12">
        <f t="shared" si="1293"/>
        <v>2020</v>
      </c>
      <c r="H20703" s="12">
        <f t="shared" si="1294"/>
        <v>10</v>
      </c>
      <c r="I20703" s="12">
        <f t="shared" si="1295"/>
        <v>25</v>
      </c>
      <c r="J20703" s="51">
        <f t="shared" si="1296"/>
        <v>44129</v>
      </c>
      <c r="K20703" t="str">
        <f>VLOOKUP(B:B,'Справочник по тт'!$A$2:$C$5,3,0)</f>
        <v>"Первый"</v>
      </c>
      <c r="L20703" s="23">
        <v>1</v>
      </c>
      <c r="M20703" t="s">
        <v>362</v>
      </c>
    </row>
    <row r="20704" spans="1:13" x14ac:dyDescent="0.2">
      <c r="A20704" s="47">
        <v>44129.5</v>
      </c>
      <c r="B20704">
        <v>1</v>
      </c>
      <c r="G20704" s="12">
        <f t="shared" si="1293"/>
        <v>2020</v>
      </c>
      <c r="H20704" s="12">
        <f t="shared" si="1294"/>
        <v>10</v>
      </c>
      <c r="I20704" s="12">
        <f t="shared" si="1295"/>
        <v>25</v>
      </c>
      <c r="J20704" s="51">
        <f t="shared" si="1296"/>
        <v>44129</v>
      </c>
      <c r="K20704" t="str">
        <f>VLOOKUP(B:B,'Справочник по тт'!$A$2:$C$5,3,0)</f>
        <v>"Шанс"</v>
      </c>
      <c r="L20704" s="23">
        <v>1</v>
      </c>
      <c r="M20704" t="s">
        <v>360</v>
      </c>
    </row>
    <row r="20705" spans="1:13" x14ac:dyDescent="0.2">
      <c r="A20705" s="47">
        <v>44129.520833333336</v>
      </c>
      <c r="B20705">
        <v>2</v>
      </c>
      <c r="G20705" s="12">
        <f t="shared" si="1293"/>
        <v>2020</v>
      </c>
      <c r="H20705" s="12">
        <f t="shared" si="1294"/>
        <v>10</v>
      </c>
      <c r="I20705" s="12">
        <f t="shared" si="1295"/>
        <v>25</v>
      </c>
      <c r="J20705" s="51">
        <f t="shared" si="1296"/>
        <v>44129</v>
      </c>
      <c r="K20705" t="str">
        <f>VLOOKUP(B:B,'Справочник по тт'!$A$2:$C$5,3,0)</f>
        <v>"Колибри"</v>
      </c>
      <c r="L20705" s="23">
        <v>1</v>
      </c>
      <c r="M20705" t="s">
        <v>380</v>
      </c>
    </row>
    <row r="20706" spans="1:13" x14ac:dyDescent="0.2">
      <c r="A20706" s="47">
        <v>44129.541666666664</v>
      </c>
      <c r="B20706">
        <v>3</v>
      </c>
      <c r="G20706" s="12">
        <f t="shared" si="1293"/>
        <v>2020</v>
      </c>
      <c r="H20706" s="12">
        <f t="shared" si="1294"/>
        <v>10</v>
      </c>
      <c r="I20706" s="12">
        <f t="shared" si="1295"/>
        <v>25</v>
      </c>
      <c r="J20706" s="51">
        <f t="shared" si="1296"/>
        <v>44129</v>
      </c>
      <c r="K20706" t="str">
        <f>VLOOKUP(B:B,'Справочник по тт'!$A$2:$C$5,3,0)</f>
        <v>"Парабола"</v>
      </c>
      <c r="L20706" s="23">
        <v>1</v>
      </c>
      <c r="M20706" t="s">
        <v>361</v>
      </c>
    </row>
    <row r="20707" spans="1:13" x14ac:dyDescent="0.2">
      <c r="A20707" s="47">
        <v>44129.541666666664</v>
      </c>
      <c r="B20707">
        <v>4</v>
      </c>
      <c r="G20707" s="12">
        <f t="shared" si="1293"/>
        <v>2020</v>
      </c>
      <c r="H20707" s="12">
        <f t="shared" si="1294"/>
        <v>10</v>
      </c>
      <c r="I20707" s="12">
        <f t="shared" si="1295"/>
        <v>25</v>
      </c>
      <c r="J20707" s="51">
        <f t="shared" si="1296"/>
        <v>44129</v>
      </c>
      <c r="K20707" t="str">
        <f>VLOOKUP(B:B,'Справочник по тт'!$A$2:$C$5,3,0)</f>
        <v>"Первый"</v>
      </c>
      <c r="L20707" s="23">
        <v>1</v>
      </c>
      <c r="M20707" t="s">
        <v>362</v>
      </c>
    </row>
    <row r="20708" spans="1:13" x14ac:dyDescent="0.2">
      <c r="A20708" s="47">
        <v>44129.583333333336</v>
      </c>
      <c r="B20708">
        <v>1</v>
      </c>
      <c r="G20708" s="12">
        <f t="shared" si="1293"/>
        <v>2020</v>
      </c>
      <c r="H20708" s="12">
        <f t="shared" si="1294"/>
        <v>10</v>
      </c>
      <c r="I20708" s="12">
        <f t="shared" si="1295"/>
        <v>25</v>
      </c>
      <c r="J20708" s="51">
        <f t="shared" si="1296"/>
        <v>44129</v>
      </c>
      <c r="K20708" t="str">
        <f>VLOOKUP(B:B,'Справочник по тт'!$A$2:$C$5,3,0)</f>
        <v>"Шанс"</v>
      </c>
      <c r="L20708" s="23">
        <v>1</v>
      </c>
      <c r="M20708" t="s">
        <v>360</v>
      </c>
    </row>
    <row r="20709" spans="1:13" x14ac:dyDescent="0.2">
      <c r="A20709" s="47">
        <v>44129.583333333336</v>
      </c>
      <c r="B20709">
        <v>2</v>
      </c>
      <c r="G20709" s="12">
        <f t="shared" si="1293"/>
        <v>2020</v>
      </c>
      <c r="H20709" s="12">
        <f t="shared" si="1294"/>
        <v>10</v>
      </c>
      <c r="I20709" s="12">
        <f t="shared" si="1295"/>
        <v>25</v>
      </c>
      <c r="J20709" s="51">
        <f t="shared" si="1296"/>
        <v>44129</v>
      </c>
      <c r="K20709" t="str">
        <f>VLOOKUP(B:B,'Справочник по тт'!$A$2:$C$5,3,0)</f>
        <v>"Колибри"</v>
      </c>
      <c r="L20709" s="23">
        <v>1</v>
      </c>
      <c r="M20709" t="s">
        <v>380</v>
      </c>
    </row>
    <row r="20710" spans="1:13" x14ac:dyDescent="0.2">
      <c r="A20710" s="47">
        <v>44129.583333333336</v>
      </c>
      <c r="B20710">
        <v>3</v>
      </c>
      <c r="G20710" s="12">
        <f t="shared" si="1293"/>
        <v>2020</v>
      </c>
      <c r="H20710" s="12">
        <f t="shared" si="1294"/>
        <v>10</v>
      </c>
      <c r="I20710" s="12">
        <f t="shared" si="1295"/>
        <v>25</v>
      </c>
      <c r="J20710" s="51">
        <f t="shared" si="1296"/>
        <v>44129</v>
      </c>
      <c r="K20710" t="str">
        <f>VLOOKUP(B:B,'Справочник по тт'!$A$2:$C$5,3,0)</f>
        <v>"Парабола"</v>
      </c>
      <c r="L20710" s="23">
        <v>1</v>
      </c>
      <c r="M20710" t="s">
        <v>361</v>
      </c>
    </row>
    <row r="20711" spans="1:13" x14ac:dyDescent="0.2">
      <c r="A20711" s="47">
        <v>44129.583333333336</v>
      </c>
      <c r="B20711">
        <v>4</v>
      </c>
      <c r="G20711" s="12">
        <f t="shared" si="1293"/>
        <v>2020</v>
      </c>
      <c r="H20711" s="12">
        <f t="shared" si="1294"/>
        <v>10</v>
      </c>
      <c r="I20711" s="12">
        <f t="shared" si="1295"/>
        <v>25</v>
      </c>
      <c r="J20711" s="51">
        <f t="shared" si="1296"/>
        <v>44129</v>
      </c>
      <c r="K20711" t="str">
        <f>VLOOKUP(B:B,'Справочник по тт'!$A$2:$C$5,3,0)</f>
        <v>"Первый"</v>
      </c>
      <c r="L20711" s="23">
        <v>1</v>
      </c>
      <c r="M20711" t="s">
        <v>362</v>
      </c>
    </row>
    <row r="20712" spans="1:13" x14ac:dyDescent="0.2">
      <c r="A20712" s="47">
        <v>44129.625</v>
      </c>
      <c r="B20712">
        <v>1</v>
      </c>
      <c r="G20712" s="12">
        <f t="shared" si="1293"/>
        <v>2020</v>
      </c>
      <c r="H20712" s="12">
        <f t="shared" si="1294"/>
        <v>10</v>
      </c>
      <c r="I20712" s="12">
        <f t="shared" si="1295"/>
        <v>25</v>
      </c>
      <c r="J20712" s="51">
        <f t="shared" si="1296"/>
        <v>44129</v>
      </c>
      <c r="K20712" t="str">
        <f>VLOOKUP(B:B,'Справочник по тт'!$A$2:$C$5,3,0)</f>
        <v>"Шанс"</v>
      </c>
      <c r="L20712" s="23">
        <v>1</v>
      </c>
      <c r="M20712" t="s">
        <v>360</v>
      </c>
    </row>
    <row r="20713" spans="1:13" x14ac:dyDescent="0.2">
      <c r="A20713" s="47">
        <v>44129.625</v>
      </c>
      <c r="B20713">
        <v>2</v>
      </c>
      <c r="G20713" s="12">
        <f t="shared" si="1293"/>
        <v>2020</v>
      </c>
      <c r="H20713" s="12">
        <f t="shared" si="1294"/>
        <v>10</v>
      </c>
      <c r="I20713" s="12">
        <f t="shared" si="1295"/>
        <v>25</v>
      </c>
      <c r="J20713" s="51">
        <f t="shared" si="1296"/>
        <v>44129</v>
      </c>
      <c r="K20713" t="str">
        <f>VLOOKUP(B:B,'Справочник по тт'!$A$2:$C$5,3,0)</f>
        <v>"Колибри"</v>
      </c>
      <c r="L20713" s="23">
        <v>1</v>
      </c>
      <c r="M20713" t="s">
        <v>380</v>
      </c>
    </row>
    <row r="20714" spans="1:13" x14ac:dyDescent="0.2">
      <c r="A20714" s="47">
        <v>44129.625</v>
      </c>
      <c r="B20714">
        <v>3</v>
      </c>
      <c r="G20714" s="12">
        <f t="shared" si="1293"/>
        <v>2020</v>
      </c>
      <c r="H20714" s="12">
        <f t="shared" si="1294"/>
        <v>10</v>
      </c>
      <c r="I20714" s="12">
        <f t="shared" si="1295"/>
        <v>25</v>
      </c>
      <c r="J20714" s="51">
        <f t="shared" si="1296"/>
        <v>44129</v>
      </c>
      <c r="K20714" t="str">
        <f>VLOOKUP(B:B,'Справочник по тт'!$A$2:$C$5,3,0)</f>
        <v>"Парабола"</v>
      </c>
      <c r="L20714" s="23">
        <v>1</v>
      </c>
      <c r="M20714" t="s">
        <v>361</v>
      </c>
    </row>
    <row r="20715" spans="1:13" x14ac:dyDescent="0.2">
      <c r="A20715" s="47">
        <v>44129.625</v>
      </c>
      <c r="B20715">
        <v>4</v>
      </c>
      <c r="G20715" s="12">
        <f t="shared" si="1293"/>
        <v>2020</v>
      </c>
      <c r="H20715" s="12">
        <f t="shared" si="1294"/>
        <v>10</v>
      </c>
      <c r="I20715" s="12">
        <f t="shared" si="1295"/>
        <v>25</v>
      </c>
      <c r="J20715" s="51">
        <f t="shared" si="1296"/>
        <v>44129</v>
      </c>
      <c r="K20715" t="str">
        <f>VLOOKUP(B:B,'Справочник по тт'!$A$2:$C$5,3,0)</f>
        <v>"Первый"</v>
      </c>
      <c r="L20715" s="23">
        <v>1</v>
      </c>
      <c r="M20715" t="s">
        <v>362</v>
      </c>
    </row>
    <row r="20716" spans="1:13" x14ac:dyDescent="0.2">
      <c r="A20716" s="47">
        <v>44129.625</v>
      </c>
      <c r="B20716">
        <v>1</v>
      </c>
      <c r="G20716" s="12">
        <f t="shared" si="1293"/>
        <v>2020</v>
      </c>
      <c r="H20716" s="12">
        <f t="shared" si="1294"/>
        <v>10</v>
      </c>
      <c r="I20716" s="12">
        <f t="shared" si="1295"/>
        <v>25</v>
      </c>
      <c r="J20716" s="51">
        <f t="shared" si="1296"/>
        <v>44129</v>
      </c>
      <c r="K20716" t="str">
        <f>VLOOKUP(B:B,'Справочник по тт'!$A$2:$C$5,3,0)</f>
        <v>"Шанс"</v>
      </c>
      <c r="L20716" s="23">
        <v>1</v>
      </c>
      <c r="M20716" t="s">
        <v>360</v>
      </c>
    </row>
    <row r="20717" spans="1:13" x14ac:dyDescent="0.2">
      <c r="A20717" s="47">
        <v>44129.625</v>
      </c>
      <c r="B20717">
        <v>2</v>
      </c>
      <c r="G20717" s="12">
        <f t="shared" si="1293"/>
        <v>2020</v>
      </c>
      <c r="H20717" s="12">
        <f t="shared" si="1294"/>
        <v>10</v>
      </c>
      <c r="I20717" s="12">
        <f t="shared" si="1295"/>
        <v>25</v>
      </c>
      <c r="J20717" s="51">
        <f t="shared" si="1296"/>
        <v>44129</v>
      </c>
      <c r="K20717" t="str">
        <f>VLOOKUP(B:B,'Справочник по тт'!$A$2:$C$5,3,0)</f>
        <v>"Колибри"</v>
      </c>
      <c r="L20717" s="23">
        <v>1</v>
      </c>
      <c r="M20717" t="s">
        <v>380</v>
      </c>
    </row>
    <row r="20718" spans="1:13" x14ac:dyDescent="0.2">
      <c r="A20718" s="47">
        <v>44129.666666666664</v>
      </c>
      <c r="B20718">
        <v>3</v>
      </c>
      <c r="G20718" s="12">
        <f t="shared" si="1293"/>
        <v>2020</v>
      </c>
      <c r="H20718" s="12">
        <f t="shared" si="1294"/>
        <v>10</v>
      </c>
      <c r="I20718" s="12">
        <f t="shared" si="1295"/>
        <v>25</v>
      </c>
      <c r="J20718" s="51">
        <f t="shared" si="1296"/>
        <v>44129</v>
      </c>
      <c r="K20718" t="str">
        <f>VLOOKUP(B:B,'Справочник по тт'!$A$2:$C$5,3,0)</f>
        <v>"Парабола"</v>
      </c>
      <c r="L20718" s="23">
        <v>1</v>
      </c>
      <c r="M20718" t="s">
        <v>361</v>
      </c>
    </row>
    <row r="20719" spans="1:13" x14ac:dyDescent="0.2">
      <c r="A20719" s="47">
        <v>44129.666666666664</v>
      </c>
      <c r="B20719">
        <v>4</v>
      </c>
      <c r="G20719" s="12">
        <f t="shared" si="1293"/>
        <v>2020</v>
      </c>
      <c r="H20719" s="12">
        <f t="shared" si="1294"/>
        <v>10</v>
      </c>
      <c r="I20719" s="12">
        <f t="shared" si="1295"/>
        <v>25</v>
      </c>
      <c r="J20719" s="51">
        <f t="shared" si="1296"/>
        <v>44129</v>
      </c>
      <c r="K20719" t="str">
        <f>VLOOKUP(B:B,'Справочник по тт'!$A$2:$C$5,3,0)</f>
        <v>"Первый"</v>
      </c>
      <c r="L20719" s="23">
        <v>1</v>
      </c>
      <c r="M20719" t="s">
        <v>362</v>
      </c>
    </row>
    <row r="20720" spans="1:13" x14ac:dyDescent="0.2">
      <c r="A20720" s="47">
        <v>44129.666666666664</v>
      </c>
      <c r="B20720">
        <v>1</v>
      </c>
      <c r="G20720" s="12">
        <f t="shared" si="1293"/>
        <v>2020</v>
      </c>
      <c r="H20720" s="12">
        <f t="shared" si="1294"/>
        <v>10</v>
      </c>
      <c r="I20720" s="12">
        <f t="shared" si="1295"/>
        <v>25</v>
      </c>
      <c r="J20720" s="51">
        <f t="shared" si="1296"/>
        <v>44129</v>
      </c>
      <c r="K20720" t="str">
        <f>VLOOKUP(B:B,'Справочник по тт'!$A$2:$C$5,3,0)</f>
        <v>"Шанс"</v>
      </c>
      <c r="L20720" s="23">
        <v>1</v>
      </c>
      <c r="M20720" t="s">
        <v>360</v>
      </c>
    </row>
    <row r="20721" spans="1:13" x14ac:dyDescent="0.2">
      <c r="A20721" s="47">
        <v>44129.666666666664</v>
      </c>
      <c r="B20721">
        <v>2</v>
      </c>
      <c r="G20721" s="12">
        <f t="shared" si="1293"/>
        <v>2020</v>
      </c>
      <c r="H20721" s="12">
        <f t="shared" si="1294"/>
        <v>10</v>
      </c>
      <c r="I20721" s="12">
        <f t="shared" si="1295"/>
        <v>25</v>
      </c>
      <c r="J20721" s="51">
        <f t="shared" si="1296"/>
        <v>44129</v>
      </c>
      <c r="K20721" t="str">
        <f>VLOOKUP(B:B,'Справочник по тт'!$A$2:$C$5,3,0)</f>
        <v>"Колибри"</v>
      </c>
      <c r="L20721" s="23">
        <v>1</v>
      </c>
      <c r="M20721" t="s">
        <v>380</v>
      </c>
    </row>
    <row r="20722" spans="1:13" x14ac:dyDescent="0.2">
      <c r="A20722" s="47">
        <v>44129.666666666664</v>
      </c>
      <c r="B20722">
        <v>3</v>
      </c>
      <c r="G20722" s="12">
        <f t="shared" si="1293"/>
        <v>2020</v>
      </c>
      <c r="H20722" s="12">
        <f t="shared" si="1294"/>
        <v>10</v>
      </c>
      <c r="I20722" s="12">
        <f t="shared" si="1295"/>
        <v>25</v>
      </c>
      <c r="J20722" s="51">
        <f t="shared" si="1296"/>
        <v>44129</v>
      </c>
      <c r="K20722" t="str">
        <f>VLOOKUP(B:B,'Справочник по тт'!$A$2:$C$5,3,0)</f>
        <v>"Парабола"</v>
      </c>
      <c r="L20722" s="23">
        <v>1</v>
      </c>
      <c r="M20722" t="s">
        <v>361</v>
      </c>
    </row>
    <row r="20723" spans="1:13" x14ac:dyDescent="0.2">
      <c r="A20723" s="47">
        <v>44129.6875</v>
      </c>
      <c r="B20723">
        <v>4</v>
      </c>
      <c r="G20723" s="12">
        <f t="shared" si="1293"/>
        <v>2020</v>
      </c>
      <c r="H20723" s="12">
        <f t="shared" si="1294"/>
        <v>10</v>
      </c>
      <c r="I20723" s="12">
        <f t="shared" si="1295"/>
        <v>25</v>
      </c>
      <c r="J20723" s="51">
        <f t="shared" si="1296"/>
        <v>44129</v>
      </c>
      <c r="K20723" t="str">
        <f>VLOOKUP(B:B,'Справочник по тт'!$A$2:$C$5,3,0)</f>
        <v>"Первый"</v>
      </c>
      <c r="L20723" s="23">
        <v>1</v>
      </c>
      <c r="M20723" t="s">
        <v>362</v>
      </c>
    </row>
    <row r="20724" spans="1:13" x14ac:dyDescent="0.2">
      <c r="A20724" s="47">
        <v>44129.694444444445</v>
      </c>
      <c r="B20724">
        <v>1</v>
      </c>
      <c r="G20724" s="12">
        <f t="shared" si="1293"/>
        <v>2020</v>
      </c>
      <c r="H20724" s="12">
        <f t="shared" si="1294"/>
        <v>10</v>
      </c>
      <c r="I20724" s="12">
        <f t="shared" si="1295"/>
        <v>25</v>
      </c>
      <c r="J20724" s="51">
        <f t="shared" si="1296"/>
        <v>44129</v>
      </c>
      <c r="K20724" t="str">
        <f>VLOOKUP(B:B,'Справочник по тт'!$A$2:$C$5,3,0)</f>
        <v>"Шанс"</v>
      </c>
      <c r="L20724" s="23">
        <v>1</v>
      </c>
      <c r="M20724" t="s">
        <v>360</v>
      </c>
    </row>
    <row r="20725" spans="1:13" x14ac:dyDescent="0.2">
      <c r="A20725" s="47">
        <v>44129.708333333336</v>
      </c>
      <c r="B20725">
        <v>2</v>
      </c>
      <c r="G20725" s="12">
        <f t="shared" si="1293"/>
        <v>2020</v>
      </c>
      <c r="H20725" s="12">
        <f t="shared" si="1294"/>
        <v>10</v>
      </c>
      <c r="I20725" s="12">
        <f t="shared" si="1295"/>
        <v>25</v>
      </c>
      <c r="J20725" s="51">
        <f t="shared" si="1296"/>
        <v>44129</v>
      </c>
      <c r="K20725" t="str">
        <f>VLOOKUP(B:B,'Справочник по тт'!$A$2:$C$5,3,0)</f>
        <v>"Колибри"</v>
      </c>
      <c r="L20725" s="23">
        <v>1</v>
      </c>
      <c r="M20725" t="s">
        <v>380</v>
      </c>
    </row>
    <row r="20726" spans="1:13" x14ac:dyDescent="0.2">
      <c r="A20726" s="47">
        <v>44129.708333333336</v>
      </c>
      <c r="B20726">
        <v>3</v>
      </c>
      <c r="G20726" s="12">
        <f t="shared" si="1293"/>
        <v>2020</v>
      </c>
      <c r="H20726" s="12">
        <f t="shared" si="1294"/>
        <v>10</v>
      </c>
      <c r="I20726" s="12">
        <f t="shared" si="1295"/>
        <v>25</v>
      </c>
      <c r="J20726" s="51">
        <f t="shared" si="1296"/>
        <v>44129</v>
      </c>
      <c r="K20726" t="str">
        <f>VLOOKUP(B:B,'Справочник по тт'!$A$2:$C$5,3,0)</f>
        <v>"Парабола"</v>
      </c>
      <c r="L20726" s="23">
        <v>1</v>
      </c>
      <c r="M20726" t="s">
        <v>361</v>
      </c>
    </row>
    <row r="20727" spans="1:13" x14ac:dyDescent="0.2">
      <c r="A20727" s="47">
        <v>44129.708333333336</v>
      </c>
      <c r="B20727">
        <v>4</v>
      </c>
      <c r="G20727" s="12">
        <f t="shared" si="1293"/>
        <v>2020</v>
      </c>
      <c r="H20727" s="12">
        <f t="shared" si="1294"/>
        <v>10</v>
      </c>
      <c r="I20727" s="12">
        <f t="shared" si="1295"/>
        <v>25</v>
      </c>
      <c r="J20727" s="51">
        <f t="shared" si="1296"/>
        <v>44129</v>
      </c>
      <c r="K20727" t="str">
        <f>VLOOKUP(B:B,'Справочник по тт'!$A$2:$C$5,3,0)</f>
        <v>"Первый"</v>
      </c>
      <c r="L20727" s="23">
        <v>1</v>
      </c>
      <c r="M20727" t="s">
        <v>362</v>
      </c>
    </row>
    <row r="20728" spans="1:13" x14ac:dyDescent="0.2">
      <c r="A20728" s="47">
        <v>44129.708333333336</v>
      </c>
      <c r="B20728">
        <v>1</v>
      </c>
      <c r="G20728" s="12">
        <f t="shared" si="1293"/>
        <v>2020</v>
      </c>
      <c r="H20728" s="12">
        <f t="shared" si="1294"/>
        <v>10</v>
      </c>
      <c r="I20728" s="12">
        <f t="shared" si="1295"/>
        <v>25</v>
      </c>
      <c r="J20728" s="51">
        <f t="shared" si="1296"/>
        <v>44129</v>
      </c>
      <c r="K20728" t="str">
        <f>VLOOKUP(B:B,'Справочник по тт'!$A$2:$C$5,3,0)</f>
        <v>"Шанс"</v>
      </c>
      <c r="L20728" s="23">
        <v>1</v>
      </c>
      <c r="M20728" t="s">
        <v>360</v>
      </c>
    </row>
    <row r="20729" spans="1:13" x14ac:dyDescent="0.2">
      <c r="A20729" s="47">
        <v>44129.75</v>
      </c>
      <c r="B20729">
        <v>2</v>
      </c>
      <c r="G20729" s="12">
        <f t="shared" si="1293"/>
        <v>2020</v>
      </c>
      <c r="H20729" s="12">
        <f t="shared" si="1294"/>
        <v>10</v>
      </c>
      <c r="I20729" s="12">
        <f t="shared" si="1295"/>
        <v>25</v>
      </c>
      <c r="J20729" s="51">
        <f t="shared" si="1296"/>
        <v>44129</v>
      </c>
      <c r="K20729" t="str">
        <f>VLOOKUP(B:B,'Справочник по тт'!$A$2:$C$5,3,0)</f>
        <v>"Колибри"</v>
      </c>
      <c r="L20729" s="23">
        <v>1</v>
      </c>
      <c r="M20729" t="s">
        <v>380</v>
      </c>
    </row>
    <row r="20730" spans="1:13" x14ac:dyDescent="0.2">
      <c r="A20730" s="47">
        <v>44129.8125</v>
      </c>
      <c r="B20730">
        <v>3</v>
      </c>
      <c r="G20730" s="12">
        <f t="shared" si="1293"/>
        <v>2020</v>
      </c>
      <c r="H20730" s="12">
        <f t="shared" si="1294"/>
        <v>10</v>
      </c>
      <c r="I20730" s="12">
        <f t="shared" si="1295"/>
        <v>25</v>
      </c>
      <c r="J20730" s="51">
        <f t="shared" si="1296"/>
        <v>44129</v>
      </c>
      <c r="K20730" t="str">
        <f>VLOOKUP(B:B,'Справочник по тт'!$A$2:$C$5,3,0)</f>
        <v>"Парабола"</v>
      </c>
      <c r="L20730" s="23">
        <v>1</v>
      </c>
      <c r="M20730" t="s">
        <v>361</v>
      </c>
    </row>
    <row r="20731" spans="1:13" x14ac:dyDescent="0.2">
      <c r="A20731" s="47">
        <v>44129.833333333336</v>
      </c>
      <c r="B20731">
        <v>4</v>
      </c>
      <c r="G20731" s="12">
        <f t="shared" si="1293"/>
        <v>2020</v>
      </c>
      <c r="H20731" s="12">
        <f t="shared" si="1294"/>
        <v>10</v>
      </c>
      <c r="I20731" s="12">
        <f t="shared" si="1295"/>
        <v>25</v>
      </c>
      <c r="J20731" s="51">
        <f t="shared" si="1296"/>
        <v>44129</v>
      </c>
      <c r="K20731" t="str">
        <f>VLOOKUP(B:B,'Справочник по тт'!$A$2:$C$5,3,0)</f>
        <v>"Первый"</v>
      </c>
      <c r="L20731" s="23">
        <v>1</v>
      </c>
      <c r="M20731" t="s">
        <v>362</v>
      </c>
    </row>
    <row r="20732" spans="1:13" x14ac:dyDescent="0.2">
      <c r="A20732" s="47">
        <v>44129.875</v>
      </c>
      <c r="B20732">
        <v>1</v>
      </c>
      <c r="G20732" s="12">
        <f t="shared" si="1293"/>
        <v>2020</v>
      </c>
      <c r="H20732" s="12">
        <f t="shared" si="1294"/>
        <v>10</v>
      </c>
      <c r="I20732" s="12">
        <f t="shared" si="1295"/>
        <v>25</v>
      </c>
      <c r="J20732" s="51">
        <f t="shared" si="1296"/>
        <v>44129</v>
      </c>
      <c r="K20732" t="str">
        <f>VLOOKUP(B:B,'Справочник по тт'!$A$2:$C$5,3,0)</f>
        <v>"Шанс"</v>
      </c>
      <c r="L20732" s="23">
        <v>1</v>
      </c>
      <c r="M20732" t="s">
        <v>360</v>
      </c>
    </row>
    <row r="20733" spans="1:13" x14ac:dyDescent="0.2">
      <c r="A20733" s="47">
        <v>44129.895833333336</v>
      </c>
      <c r="B20733">
        <v>2</v>
      </c>
      <c r="G20733" s="12">
        <f t="shared" si="1293"/>
        <v>2020</v>
      </c>
      <c r="H20733" s="12">
        <f t="shared" si="1294"/>
        <v>10</v>
      </c>
      <c r="I20733" s="12">
        <f t="shared" si="1295"/>
        <v>25</v>
      </c>
      <c r="J20733" s="51">
        <f t="shared" si="1296"/>
        <v>44129</v>
      </c>
      <c r="K20733" t="str">
        <f>VLOOKUP(B:B,'Справочник по тт'!$A$2:$C$5,3,0)</f>
        <v>"Колибри"</v>
      </c>
      <c r="L20733" s="23">
        <v>1</v>
      </c>
      <c r="M20733" t="s">
        <v>380</v>
      </c>
    </row>
    <row r="20734" spans="1:13" x14ac:dyDescent="0.2">
      <c r="A20734" s="47">
        <v>44129.916666666664</v>
      </c>
      <c r="B20734">
        <v>3</v>
      </c>
      <c r="G20734" s="12">
        <f t="shared" si="1293"/>
        <v>2020</v>
      </c>
      <c r="H20734" s="12">
        <f t="shared" si="1294"/>
        <v>10</v>
      </c>
      <c r="I20734" s="12">
        <f t="shared" si="1295"/>
        <v>25</v>
      </c>
      <c r="J20734" s="51">
        <f t="shared" si="1296"/>
        <v>44129</v>
      </c>
      <c r="K20734" t="str">
        <f>VLOOKUP(B:B,'Справочник по тт'!$A$2:$C$5,3,0)</f>
        <v>"Парабола"</v>
      </c>
      <c r="L20734" s="23">
        <v>1</v>
      </c>
      <c r="M20734" t="s">
        <v>361</v>
      </c>
    </row>
    <row r="20735" spans="1:13" x14ac:dyDescent="0.2">
      <c r="A20735" s="47">
        <v>44129.916666666664</v>
      </c>
      <c r="B20735">
        <v>4</v>
      </c>
      <c r="G20735" s="12">
        <f t="shared" si="1293"/>
        <v>2020</v>
      </c>
      <c r="H20735" s="12">
        <f t="shared" si="1294"/>
        <v>10</v>
      </c>
      <c r="I20735" s="12">
        <f t="shared" si="1295"/>
        <v>25</v>
      </c>
      <c r="J20735" s="51">
        <f t="shared" si="1296"/>
        <v>44129</v>
      </c>
      <c r="K20735" t="str">
        <f>VLOOKUP(B:B,'Справочник по тт'!$A$2:$C$5,3,0)</f>
        <v>"Первый"</v>
      </c>
      <c r="L20735" s="23">
        <v>1</v>
      </c>
      <c r="M20735" t="s">
        <v>362</v>
      </c>
    </row>
    <row r="20736" spans="1:13" x14ac:dyDescent="0.2">
      <c r="A20736" s="47">
        <v>44129.958333333336</v>
      </c>
      <c r="B20736">
        <v>1</v>
      </c>
      <c r="G20736" s="12">
        <f t="shared" si="1293"/>
        <v>2020</v>
      </c>
      <c r="H20736" s="12">
        <f t="shared" si="1294"/>
        <v>10</v>
      </c>
      <c r="I20736" s="12">
        <f t="shared" si="1295"/>
        <v>25</v>
      </c>
      <c r="J20736" s="51">
        <f t="shared" si="1296"/>
        <v>44129</v>
      </c>
      <c r="K20736" t="str">
        <f>VLOOKUP(B:B,'Справочник по тт'!$A$2:$C$5,3,0)</f>
        <v>"Шанс"</v>
      </c>
      <c r="L20736" s="23">
        <v>1</v>
      </c>
      <c r="M20736" t="s">
        <v>360</v>
      </c>
    </row>
    <row r="20737" spans="1:13" x14ac:dyDescent="0.2">
      <c r="A20737" s="47">
        <v>44129.996527777781</v>
      </c>
      <c r="B20737">
        <v>2</v>
      </c>
      <c r="G20737" s="12">
        <f t="shared" si="1293"/>
        <v>2020</v>
      </c>
      <c r="H20737" s="12">
        <f t="shared" si="1294"/>
        <v>10</v>
      </c>
      <c r="I20737" s="12">
        <f t="shared" si="1295"/>
        <v>25</v>
      </c>
      <c r="J20737" s="51">
        <f t="shared" si="1296"/>
        <v>44129</v>
      </c>
      <c r="K20737" t="str">
        <f>VLOOKUP(B:B,'Справочник по тт'!$A$2:$C$5,3,0)</f>
        <v>"Колибри"</v>
      </c>
      <c r="L20737" s="23">
        <v>1</v>
      </c>
      <c r="M20737" t="s">
        <v>380</v>
      </c>
    </row>
    <row r="20738" spans="1:13" x14ac:dyDescent="0.2">
      <c r="A20738" s="47">
        <v>44130.104166666664</v>
      </c>
      <c r="B20738">
        <v>3</v>
      </c>
      <c r="G20738" s="12">
        <f t="shared" si="1293"/>
        <v>2020</v>
      </c>
      <c r="H20738" s="12">
        <f t="shared" si="1294"/>
        <v>10</v>
      </c>
      <c r="I20738" s="12">
        <f t="shared" si="1295"/>
        <v>26</v>
      </c>
      <c r="J20738" s="51">
        <f t="shared" si="1296"/>
        <v>44130</v>
      </c>
      <c r="K20738" t="str">
        <f>VLOOKUP(B:B,'Справочник по тт'!$A$2:$C$5,3,0)</f>
        <v>"Парабола"</v>
      </c>
      <c r="L20738" s="23">
        <v>1</v>
      </c>
      <c r="M20738" t="s">
        <v>361</v>
      </c>
    </row>
    <row r="20739" spans="1:13" x14ac:dyDescent="0.2">
      <c r="A20739" s="47">
        <v>44130.208333333336</v>
      </c>
      <c r="B20739">
        <v>4</v>
      </c>
      <c r="G20739" s="12">
        <f t="shared" ref="G20739:G20802" si="1297">YEAR(A20739)</f>
        <v>2020</v>
      </c>
      <c r="H20739" s="12">
        <f t="shared" ref="H20739:H20802" si="1298">MONTH(A20739)</f>
        <v>10</v>
      </c>
      <c r="I20739" s="12">
        <f t="shared" ref="I20739:I20802" si="1299">DAY(A20739)</f>
        <v>26</v>
      </c>
      <c r="J20739" s="51">
        <f t="shared" ref="J20739:J20802" si="1300">DATE(G:G,H:H,I:I)</f>
        <v>44130</v>
      </c>
      <c r="K20739" t="str">
        <f>VLOOKUP(B:B,'Справочник по тт'!$A$2:$C$5,3,0)</f>
        <v>"Первый"</v>
      </c>
      <c r="L20739" s="23">
        <v>1</v>
      </c>
      <c r="M20739" t="s">
        <v>362</v>
      </c>
    </row>
    <row r="20740" spans="1:13" x14ac:dyDescent="0.2">
      <c r="A20740" s="47">
        <v>44130.208333333336</v>
      </c>
      <c r="B20740">
        <v>1</v>
      </c>
      <c r="G20740" s="12">
        <f t="shared" si="1297"/>
        <v>2020</v>
      </c>
      <c r="H20740" s="12">
        <f t="shared" si="1298"/>
        <v>10</v>
      </c>
      <c r="I20740" s="12">
        <f t="shared" si="1299"/>
        <v>26</v>
      </c>
      <c r="J20740" s="51">
        <f t="shared" si="1300"/>
        <v>44130</v>
      </c>
      <c r="K20740" t="str">
        <f>VLOOKUP(B:B,'Справочник по тт'!$A$2:$C$5,3,0)</f>
        <v>"Шанс"</v>
      </c>
      <c r="L20740" s="23">
        <v>1</v>
      </c>
      <c r="M20740" t="s">
        <v>360</v>
      </c>
    </row>
    <row r="20741" spans="1:13" x14ac:dyDescent="0.2">
      <c r="A20741" s="47">
        <v>44130.25</v>
      </c>
      <c r="B20741">
        <v>2</v>
      </c>
      <c r="G20741" s="12">
        <f t="shared" si="1297"/>
        <v>2020</v>
      </c>
      <c r="H20741" s="12">
        <f t="shared" si="1298"/>
        <v>10</v>
      </c>
      <c r="I20741" s="12">
        <f t="shared" si="1299"/>
        <v>26</v>
      </c>
      <c r="J20741" s="51">
        <f t="shared" si="1300"/>
        <v>44130</v>
      </c>
      <c r="K20741" t="str">
        <f>VLOOKUP(B:B,'Справочник по тт'!$A$2:$C$5,3,0)</f>
        <v>"Колибри"</v>
      </c>
      <c r="L20741" s="23">
        <v>1</v>
      </c>
      <c r="M20741" t="s">
        <v>380</v>
      </c>
    </row>
    <row r="20742" spans="1:13" x14ac:dyDescent="0.2">
      <c r="A20742" s="47">
        <v>44130.25</v>
      </c>
      <c r="B20742">
        <v>3</v>
      </c>
      <c r="G20742" s="12">
        <f t="shared" si="1297"/>
        <v>2020</v>
      </c>
      <c r="H20742" s="12">
        <f t="shared" si="1298"/>
        <v>10</v>
      </c>
      <c r="I20742" s="12">
        <f t="shared" si="1299"/>
        <v>26</v>
      </c>
      <c r="J20742" s="51">
        <f t="shared" si="1300"/>
        <v>44130</v>
      </c>
      <c r="K20742" t="str">
        <f>VLOOKUP(B:B,'Справочник по тт'!$A$2:$C$5,3,0)</f>
        <v>"Парабола"</v>
      </c>
      <c r="L20742" s="23">
        <v>1</v>
      </c>
      <c r="M20742" t="s">
        <v>361</v>
      </c>
    </row>
    <row r="20743" spans="1:13" x14ac:dyDescent="0.2">
      <c r="A20743" s="47">
        <v>44130.3125</v>
      </c>
      <c r="B20743">
        <v>4</v>
      </c>
      <c r="G20743" s="12">
        <f t="shared" si="1297"/>
        <v>2020</v>
      </c>
      <c r="H20743" s="12">
        <f t="shared" si="1298"/>
        <v>10</v>
      </c>
      <c r="I20743" s="12">
        <f t="shared" si="1299"/>
        <v>26</v>
      </c>
      <c r="J20743" s="51">
        <f t="shared" si="1300"/>
        <v>44130</v>
      </c>
      <c r="K20743" t="str">
        <f>VLOOKUP(B:B,'Справочник по тт'!$A$2:$C$5,3,0)</f>
        <v>"Первый"</v>
      </c>
      <c r="L20743" s="23">
        <v>1</v>
      </c>
      <c r="M20743" t="s">
        <v>362</v>
      </c>
    </row>
    <row r="20744" spans="1:13" x14ac:dyDescent="0.2">
      <c r="A20744" s="47">
        <v>44130.3125</v>
      </c>
      <c r="B20744">
        <v>1</v>
      </c>
      <c r="G20744" s="12">
        <f t="shared" si="1297"/>
        <v>2020</v>
      </c>
      <c r="H20744" s="12">
        <f t="shared" si="1298"/>
        <v>10</v>
      </c>
      <c r="I20744" s="12">
        <f t="shared" si="1299"/>
        <v>26</v>
      </c>
      <c r="J20744" s="51">
        <f t="shared" si="1300"/>
        <v>44130</v>
      </c>
      <c r="K20744" t="str">
        <f>VLOOKUP(B:B,'Справочник по тт'!$A$2:$C$5,3,0)</f>
        <v>"Шанс"</v>
      </c>
      <c r="L20744" s="23">
        <v>1</v>
      </c>
      <c r="M20744" t="s">
        <v>360</v>
      </c>
    </row>
    <row r="20745" spans="1:13" x14ac:dyDescent="0.2">
      <c r="A20745" s="47">
        <v>44130.333333333336</v>
      </c>
      <c r="B20745">
        <v>2</v>
      </c>
      <c r="G20745" s="12">
        <f t="shared" si="1297"/>
        <v>2020</v>
      </c>
      <c r="H20745" s="12">
        <f t="shared" si="1298"/>
        <v>10</v>
      </c>
      <c r="I20745" s="12">
        <f t="shared" si="1299"/>
        <v>26</v>
      </c>
      <c r="J20745" s="51">
        <f t="shared" si="1300"/>
        <v>44130</v>
      </c>
      <c r="K20745" t="str">
        <f>VLOOKUP(B:B,'Справочник по тт'!$A$2:$C$5,3,0)</f>
        <v>"Колибри"</v>
      </c>
      <c r="L20745" s="23">
        <v>1</v>
      </c>
      <c r="M20745" t="s">
        <v>380</v>
      </c>
    </row>
    <row r="20746" spans="1:13" x14ac:dyDescent="0.2">
      <c r="A20746" s="47">
        <v>44130.333333333336</v>
      </c>
      <c r="B20746">
        <v>3</v>
      </c>
      <c r="G20746" s="12">
        <f t="shared" si="1297"/>
        <v>2020</v>
      </c>
      <c r="H20746" s="12">
        <f t="shared" si="1298"/>
        <v>10</v>
      </c>
      <c r="I20746" s="12">
        <f t="shared" si="1299"/>
        <v>26</v>
      </c>
      <c r="J20746" s="51">
        <f t="shared" si="1300"/>
        <v>44130</v>
      </c>
      <c r="K20746" t="str">
        <f>VLOOKUP(B:B,'Справочник по тт'!$A$2:$C$5,3,0)</f>
        <v>"Парабола"</v>
      </c>
      <c r="L20746" s="23">
        <v>1</v>
      </c>
      <c r="M20746" t="s">
        <v>361</v>
      </c>
    </row>
    <row r="20747" spans="1:13" x14ac:dyDescent="0.2">
      <c r="A20747" s="47">
        <v>44130.333333333336</v>
      </c>
      <c r="B20747">
        <v>4</v>
      </c>
      <c r="G20747" s="12">
        <f t="shared" si="1297"/>
        <v>2020</v>
      </c>
      <c r="H20747" s="12">
        <f t="shared" si="1298"/>
        <v>10</v>
      </c>
      <c r="I20747" s="12">
        <f t="shared" si="1299"/>
        <v>26</v>
      </c>
      <c r="J20747" s="51">
        <f t="shared" si="1300"/>
        <v>44130</v>
      </c>
      <c r="K20747" t="str">
        <f>VLOOKUP(B:B,'Справочник по тт'!$A$2:$C$5,3,0)</f>
        <v>"Первый"</v>
      </c>
      <c r="L20747" s="23">
        <v>1</v>
      </c>
      <c r="M20747" t="s">
        <v>362</v>
      </c>
    </row>
    <row r="20748" spans="1:13" x14ac:dyDescent="0.2">
      <c r="A20748" s="47">
        <v>44130.354166666664</v>
      </c>
      <c r="B20748">
        <v>1</v>
      </c>
      <c r="G20748" s="12">
        <f t="shared" si="1297"/>
        <v>2020</v>
      </c>
      <c r="H20748" s="12">
        <f t="shared" si="1298"/>
        <v>10</v>
      </c>
      <c r="I20748" s="12">
        <f t="shared" si="1299"/>
        <v>26</v>
      </c>
      <c r="J20748" s="51">
        <f t="shared" si="1300"/>
        <v>44130</v>
      </c>
      <c r="K20748" t="str">
        <f>VLOOKUP(B:B,'Справочник по тт'!$A$2:$C$5,3,0)</f>
        <v>"Шанс"</v>
      </c>
      <c r="L20748" s="23">
        <v>1</v>
      </c>
      <c r="M20748" t="s">
        <v>360</v>
      </c>
    </row>
    <row r="20749" spans="1:13" x14ac:dyDescent="0.2">
      <c r="A20749" s="47">
        <v>44130.375</v>
      </c>
      <c r="B20749">
        <v>2</v>
      </c>
      <c r="G20749" s="12">
        <f t="shared" si="1297"/>
        <v>2020</v>
      </c>
      <c r="H20749" s="12">
        <f t="shared" si="1298"/>
        <v>10</v>
      </c>
      <c r="I20749" s="12">
        <f t="shared" si="1299"/>
        <v>26</v>
      </c>
      <c r="J20749" s="51">
        <f t="shared" si="1300"/>
        <v>44130</v>
      </c>
      <c r="K20749" t="str">
        <f>VLOOKUP(B:B,'Справочник по тт'!$A$2:$C$5,3,0)</f>
        <v>"Колибри"</v>
      </c>
      <c r="L20749" s="23">
        <v>1</v>
      </c>
      <c r="M20749" t="s">
        <v>380</v>
      </c>
    </row>
    <row r="20750" spans="1:13" x14ac:dyDescent="0.2">
      <c r="A20750" s="47">
        <v>44130.375</v>
      </c>
      <c r="B20750">
        <v>3</v>
      </c>
      <c r="G20750" s="12">
        <f t="shared" si="1297"/>
        <v>2020</v>
      </c>
      <c r="H20750" s="12">
        <f t="shared" si="1298"/>
        <v>10</v>
      </c>
      <c r="I20750" s="12">
        <f t="shared" si="1299"/>
        <v>26</v>
      </c>
      <c r="J20750" s="51">
        <f t="shared" si="1300"/>
        <v>44130</v>
      </c>
      <c r="K20750" t="str">
        <f>VLOOKUP(B:B,'Справочник по тт'!$A$2:$C$5,3,0)</f>
        <v>"Парабола"</v>
      </c>
      <c r="L20750" s="23">
        <v>1</v>
      </c>
      <c r="M20750" t="s">
        <v>361</v>
      </c>
    </row>
    <row r="20751" spans="1:13" x14ac:dyDescent="0.2">
      <c r="A20751" s="47">
        <v>44130.375</v>
      </c>
      <c r="B20751">
        <v>4</v>
      </c>
      <c r="G20751" s="12">
        <f t="shared" si="1297"/>
        <v>2020</v>
      </c>
      <c r="H20751" s="12">
        <f t="shared" si="1298"/>
        <v>10</v>
      </c>
      <c r="I20751" s="12">
        <f t="shared" si="1299"/>
        <v>26</v>
      </c>
      <c r="J20751" s="51">
        <f t="shared" si="1300"/>
        <v>44130</v>
      </c>
      <c r="K20751" t="str">
        <f>VLOOKUP(B:B,'Справочник по тт'!$A$2:$C$5,3,0)</f>
        <v>"Первый"</v>
      </c>
      <c r="L20751" s="23">
        <v>1</v>
      </c>
      <c r="M20751" t="s">
        <v>362</v>
      </c>
    </row>
    <row r="20752" spans="1:13" x14ac:dyDescent="0.2">
      <c r="A20752" s="47">
        <v>44130.375</v>
      </c>
      <c r="B20752">
        <v>1</v>
      </c>
      <c r="G20752" s="12">
        <f t="shared" si="1297"/>
        <v>2020</v>
      </c>
      <c r="H20752" s="12">
        <f t="shared" si="1298"/>
        <v>10</v>
      </c>
      <c r="I20752" s="12">
        <f t="shared" si="1299"/>
        <v>26</v>
      </c>
      <c r="J20752" s="51">
        <f t="shared" si="1300"/>
        <v>44130</v>
      </c>
      <c r="K20752" t="str">
        <f>VLOOKUP(B:B,'Справочник по тт'!$A$2:$C$5,3,0)</f>
        <v>"Шанс"</v>
      </c>
      <c r="L20752" s="23">
        <v>1</v>
      </c>
      <c r="M20752" t="s">
        <v>360</v>
      </c>
    </row>
    <row r="20753" spans="1:13" x14ac:dyDescent="0.2">
      <c r="A20753" s="47">
        <v>44130.375</v>
      </c>
      <c r="B20753">
        <v>2</v>
      </c>
      <c r="G20753" s="12">
        <f t="shared" si="1297"/>
        <v>2020</v>
      </c>
      <c r="H20753" s="12">
        <f t="shared" si="1298"/>
        <v>10</v>
      </c>
      <c r="I20753" s="12">
        <f t="shared" si="1299"/>
        <v>26</v>
      </c>
      <c r="J20753" s="51">
        <f t="shared" si="1300"/>
        <v>44130</v>
      </c>
      <c r="K20753" t="str">
        <f>VLOOKUP(B:B,'Справочник по тт'!$A$2:$C$5,3,0)</f>
        <v>"Колибри"</v>
      </c>
      <c r="L20753" s="23">
        <v>1</v>
      </c>
      <c r="M20753" t="s">
        <v>380</v>
      </c>
    </row>
    <row r="20754" spans="1:13" x14ac:dyDescent="0.2">
      <c r="A20754" s="47">
        <v>44130.375</v>
      </c>
      <c r="B20754">
        <v>3</v>
      </c>
      <c r="G20754" s="12">
        <f t="shared" si="1297"/>
        <v>2020</v>
      </c>
      <c r="H20754" s="12">
        <f t="shared" si="1298"/>
        <v>10</v>
      </c>
      <c r="I20754" s="12">
        <f t="shared" si="1299"/>
        <v>26</v>
      </c>
      <c r="J20754" s="51">
        <f t="shared" si="1300"/>
        <v>44130</v>
      </c>
      <c r="K20754" t="str">
        <f>VLOOKUP(B:B,'Справочник по тт'!$A$2:$C$5,3,0)</f>
        <v>"Парабола"</v>
      </c>
      <c r="L20754" s="23">
        <v>1</v>
      </c>
      <c r="M20754" t="s">
        <v>361</v>
      </c>
    </row>
    <row r="20755" spans="1:13" x14ac:dyDescent="0.2">
      <c r="A20755" s="47">
        <v>44130.375</v>
      </c>
      <c r="B20755">
        <v>4</v>
      </c>
      <c r="G20755" s="12">
        <f t="shared" si="1297"/>
        <v>2020</v>
      </c>
      <c r="H20755" s="12">
        <f t="shared" si="1298"/>
        <v>10</v>
      </c>
      <c r="I20755" s="12">
        <f t="shared" si="1299"/>
        <v>26</v>
      </c>
      <c r="J20755" s="51">
        <f t="shared" si="1300"/>
        <v>44130</v>
      </c>
      <c r="K20755" t="str">
        <f>VLOOKUP(B:B,'Справочник по тт'!$A$2:$C$5,3,0)</f>
        <v>"Первый"</v>
      </c>
      <c r="L20755" s="23">
        <v>1</v>
      </c>
      <c r="M20755" t="s">
        <v>362</v>
      </c>
    </row>
    <row r="20756" spans="1:13" x14ac:dyDescent="0.2">
      <c r="A20756" s="47">
        <v>44130.375</v>
      </c>
      <c r="B20756">
        <v>1</v>
      </c>
      <c r="G20756" s="12">
        <f t="shared" si="1297"/>
        <v>2020</v>
      </c>
      <c r="H20756" s="12">
        <f t="shared" si="1298"/>
        <v>10</v>
      </c>
      <c r="I20756" s="12">
        <f t="shared" si="1299"/>
        <v>26</v>
      </c>
      <c r="J20756" s="51">
        <f t="shared" si="1300"/>
        <v>44130</v>
      </c>
      <c r="K20756" t="str">
        <f>VLOOKUP(B:B,'Справочник по тт'!$A$2:$C$5,3,0)</f>
        <v>"Шанс"</v>
      </c>
      <c r="L20756" s="23">
        <v>1</v>
      </c>
      <c r="M20756" t="s">
        <v>360</v>
      </c>
    </row>
    <row r="20757" spans="1:13" x14ac:dyDescent="0.2">
      <c r="A20757" s="47">
        <v>44130.375</v>
      </c>
      <c r="B20757">
        <v>2</v>
      </c>
      <c r="G20757" s="12">
        <f t="shared" si="1297"/>
        <v>2020</v>
      </c>
      <c r="H20757" s="12">
        <f t="shared" si="1298"/>
        <v>10</v>
      </c>
      <c r="I20757" s="12">
        <f t="shared" si="1299"/>
        <v>26</v>
      </c>
      <c r="J20757" s="51">
        <f t="shared" si="1300"/>
        <v>44130</v>
      </c>
      <c r="K20757" t="str">
        <f>VLOOKUP(B:B,'Справочник по тт'!$A$2:$C$5,3,0)</f>
        <v>"Колибри"</v>
      </c>
      <c r="L20757" s="23">
        <v>1</v>
      </c>
      <c r="M20757" t="s">
        <v>380</v>
      </c>
    </row>
    <row r="20758" spans="1:13" x14ac:dyDescent="0.2">
      <c r="A20758" s="47">
        <v>44130.375</v>
      </c>
      <c r="B20758">
        <v>3</v>
      </c>
      <c r="G20758" s="12">
        <f t="shared" si="1297"/>
        <v>2020</v>
      </c>
      <c r="H20758" s="12">
        <f t="shared" si="1298"/>
        <v>10</v>
      </c>
      <c r="I20758" s="12">
        <f t="shared" si="1299"/>
        <v>26</v>
      </c>
      <c r="J20758" s="51">
        <f t="shared" si="1300"/>
        <v>44130</v>
      </c>
      <c r="K20758" t="str">
        <f>VLOOKUP(B:B,'Справочник по тт'!$A$2:$C$5,3,0)</f>
        <v>"Парабола"</v>
      </c>
      <c r="L20758" s="23">
        <v>1</v>
      </c>
      <c r="M20758" t="s">
        <v>361</v>
      </c>
    </row>
    <row r="20759" spans="1:13" x14ac:dyDescent="0.2">
      <c r="A20759" s="47">
        <v>44130.375</v>
      </c>
      <c r="B20759">
        <v>4</v>
      </c>
      <c r="G20759" s="12">
        <f t="shared" si="1297"/>
        <v>2020</v>
      </c>
      <c r="H20759" s="12">
        <f t="shared" si="1298"/>
        <v>10</v>
      </c>
      <c r="I20759" s="12">
        <f t="shared" si="1299"/>
        <v>26</v>
      </c>
      <c r="J20759" s="51">
        <f t="shared" si="1300"/>
        <v>44130</v>
      </c>
      <c r="K20759" t="str">
        <f>VLOOKUP(B:B,'Справочник по тт'!$A$2:$C$5,3,0)</f>
        <v>"Первый"</v>
      </c>
      <c r="L20759" s="23">
        <v>1</v>
      </c>
      <c r="M20759" t="s">
        <v>362</v>
      </c>
    </row>
    <row r="20760" spans="1:13" x14ac:dyDescent="0.2">
      <c r="A20760" s="47">
        <v>44130.375</v>
      </c>
      <c r="B20760">
        <v>1</v>
      </c>
      <c r="G20760" s="12">
        <f t="shared" si="1297"/>
        <v>2020</v>
      </c>
      <c r="H20760" s="12">
        <f t="shared" si="1298"/>
        <v>10</v>
      </c>
      <c r="I20760" s="12">
        <f t="shared" si="1299"/>
        <v>26</v>
      </c>
      <c r="J20760" s="51">
        <f t="shared" si="1300"/>
        <v>44130</v>
      </c>
      <c r="K20760" t="str">
        <f>VLOOKUP(B:B,'Справочник по тт'!$A$2:$C$5,3,0)</f>
        <v>"Шанс"</v>
      </c>
      <c r="L20760" s="23">
        <v>1</v>
      </c>
      <c r="M20760" t="s">
        <v>360</v>
      </c>
    </row>
    <row r="20761" spans="1:13" x14ac:dyDescent="0.2">
      <c r="A20761" s="47">
        <v>44130.375</v>
      </c>
      <c r="B20761">
        <v>2</v>
      </c>
      <c r="G20761" s="12">
        <f t="shared" si="1297"/>
        <v>2020</v>
      </c>
      <c r="H20761" s="12">
        <f t="shared" si="1298"/>
        <v>10</v>
      </c>
      <c r="I20761" s="12">
        <f t="shared" si="1299"/>
        <v>26</v>
      </c>
      <c r="J20761" s="51">
        <f t="shared" si="1300"/>
        <v>44130</v>
      </c>
      <c r="K20761" t="str">
        <f>VLOOKUP(B:B,'Справочник по тт'!$A$2:$C$5,3,0)</f>
        <v>"Колибри"</v>
      </c>
      <c r="L20761" s="23">
        <v>1</v>
      </c>
      <c r="M20761" t="s">
        <v>380</v>
      </c>
    </row>
    <row r="20762" spans="1:13" x14ac:dyDescent="0.2">
      <c r="A20762" s="47">
        <v>44130.375</v>
      </c>
      <c r="B20762">
        <v>3</v>
      </c>
      <c r="G20762" s="12">
        <f t="shared" si="1297"/>
        <v>2020</v>
      </c>
      <c r="H20762" s="12">
        <f t="shared" si="1298"/>
        <v>10</v>
      </c>
      <c r="I20762" s="12">
        <f t="shared" si="1299"/>
        <v>26</v>
      </c>
      <c r="J20762" s="51">
        <f t="shared" si="1300"/>
        <v>44130</v>
      </c>
      <c r="K20762" t="str">
        <f>VLOOKUP(B:B,'Справочник по тт'!$A$2:$C$5,3,0)</f>
        <v>"Парабола"</v>
      </c>
      <c r="L20762" s="23">
        <v>1</v>
      </c>
      <c r="M20762" t="s">
        <v>361</v>
      </c>
    </row>
    <row r="20763" spans="1:13" x14ac:dyDescent="0.2">
      <c r="A20763" s="47">
        <v>44130.375</v>
      </c>
      <c r="B20763">
        <v>4</v>
      </c>
      <c r="G20763" s="12">
        <f t="shared" si="1297"/>
        <v>2020</v>
      </c>
      <c r="H20763" s="12">
        <f t="shared" si="1298"/>
        <v>10</v>
      </c>
      <c r="I20763" s="12">
        <f t="shared" si="1299"/>
        <v>26</v>
      </c>
      <c r="J20763" s="51">
        <f t="shared" si="1300"/>
        <v>44130</v>
      </c>
      <c r="K20763" t="str">
        <f>VLOOKUP(B:B,'Справочник по тт'!$A$2:$C$5,3,0)</f>
        <v>"Первый"</v>
      </c>
      <c r="L20763" s="23">
        <v>1</v>
      </c>
      <c r="M20763" t="s">
        <v>362</v>
      </c>
    </row>
    <row r="20764" spans="1:13" x14ac:dyDescent="0.2">
      <c r="A20764" s="47">
        <v>44130.375</v>
      </c>
      <c r="B20764">
        <v>1</v>
      </c>
      <c r="G20764" s="12">
        <f t="shared" si="1297"/>
        <v>2020</v>
      </c>
      <c r="H20764" s="12">
        <f t="shared" si="1298"/>
        <v>10</v>
      </c>
      <c r="I20764" s="12">
        <f t="shared" si="1299"/>
        <v>26</v>
      </c>
      <c r="J20764" s="51">
        <f t="shared" si="1300"/>
        <v>44130</v>
      </c>
      <c r="K20764" t="str">
        <f>VLOOKUP(B:B,'Справочник по тт'!$A$2:$C$5,3,0)</f>
        <v>"Шанс"</v>
      </c>
      <c r="L20764" s="23">
        <v>1</v>
      </c>
      <c r="M20764" t="s">
        <v>360</v>
      </c>
    </row>
    <row r="20765" spans="1:13" x14ac:dyDescent="0.2">
      <c r="A20765" s="47">
        <v>44130.375</v>
      </c>
      <c r="B20765">
        <v>2</v>
      </c>
      <c r="G20765" s="12">
        <f t="shared" si="1297"/>
        <v>2020</v>
      </c>
      <c r="H20765" s="12">
        <f t="shared" si="1298"/>
        <v>10</v>
      </c>
      <c r="I20765" s="12">
        <f t="shared" si="1299"/>
        <v>26</v>
      </c>
      <c r="J20765" s="51">
        <f t="shared" si="1300"/>
        <v>44130</v>
      </c>
      <c r="K20765" t="str">
        <f>VLOOKUP(B:B,'Справочник по тт'!$A$2:$C$5,3,0)</f>
        <v>"Колибри"</v>
      </c>
      <c r="L20765" s="23">
        <v>1</v>
      </c>
      <c r="M20765" t="s">
        <v>380</v>
      </c>
    </row>
    <row r="20766" spans="1:13" x14ac:dyDescent="0.2">
      <c r="A20766" s="47">
        <v>44130.375</v>
      </c>
      <c r="B20766">
        <v>3</v>
      </c>
      <c r="G20766" s="12">
        <f t="shared" si="1297"/>
        <v>2020</v>
      </c>
      <c r="H20766" s="12">
        <f t="shared" si="1298"/>
        <v>10</v>
      </c>
      <c r="I20766" s="12">
        <f t="shared" si="1299"/>
        <v>26</v>
      </c>
      <c r="J20766" s="51">
        <f t="shared" si="1300"/>
        <v>44130</v>
      </c>
      <c r="K20766" t="str">
        <f>VLOOKUP(B:B,'Справочник по тт'!$A$2:$C$5,3,0)</f>
        <v>"Парабола"</v>
      </c>
      <c r="L20766" s="23">
        <v>1</v>
      </c>
      <c r="M20766" t="s">
        <v>361</v>
      </c>
    </row>
    <row r="20767" spans="1:13" x14ac:dyDescent="0.2">
      <c r="A20767" s="47">
        <v>44130.375</v>
      </c>
      <c r="B20767">
        <v>4</v>
      </c>
      <c r="G20767" s="12">
        <f t="shared" si="1297"/>
        <v>2020</v>
      </c>
      <c r="H20767" s="12">
        <f t="shared" si="1298"/>
        <v>10</v>
      </c>
      <c r="I20767" s="12">
        <f t="shared" si="1299"/>
        <v>26</v>
      </c>
      <c r="J20767" s="51">
        <f t="shared" si="1300"/>
        <v>44130</v>
      </c>
      <c r="K20767" t="str">
        <f>VLOOKUP(B:B,'Справочник по тт'!$A$2:$C$5,3,0)</f>
        <v>"Первый"</v>
      </c>
      <c r="L20767" s="23">
        <v>1</v>
      </c>
      <c r="M20767" t="s">
        <v>362</v>
      </c>
    </row>
    <row r="20768" spans="1:13" x14ac:dyDescent="0.2">
      <c r="A20768" s="47">
        <v>44130.375</v>
      </c>
      <c r="B20768">
        <v>1</v>
      </c>
      <c r="G20768" s="12">
        <f t="shared" si="1297"/>
        <v>2020</v>
      </c>
      <c r="H20768" s="12">
        <f t="shared" si="1298"/>
        <v>10</v>
      </c>
      <c r="I20768" s="12">
        <f t="shared" si="1299"/>
        <v>26</v>
      </c>
      <c r="J20768" s="51">
        <f t="shared" si="1300"/>
        <v>44130</v>
      </c>
      <c r="K20768" t="str">
        <f>VLOOKUP(B:B,'Справочник по тт'!$A$2:$C$5,3,0)</f>
        <v>"Шанс"</v>
      </c>
      <c r="L20768" s="23">
        <v>1</v>
      </c>
      <c r="M20768" t="s">
        <v>360</v>
      </c>
    </row>
    <row r="20769" spans="1:13" x14ac:dyDescent="0.2">
      <c r="A20769" s="47">
        <v>44130.375</v>
      </c>
      <c r="B20769">
        <v>2</v>
      </c>
      <c r="G20769" s="12">
        <f t="shared" si="1297"/>
        <v>2020</v>
      </c>
      <c r="H20769" s="12">
        <f t="shared" si="1298"/>
        <v>10</v>
      </c>
      <c r="I20769" s="12">
        <f t="shared" si="1299"/>
        <v>26</v>
      </c>
      <c r="J20769" s="51">
        <f t="shared" si="1300"/>
        <v>44130</v>
      </c>
      <c r="K20769" t="str">
        <f>VLOOKUP(B:B,'Справочник по тт'!$A$2:$C$5,3,0)</f>
        <v>"Колибри"</v>
      </c>
      <c r="L20769" s="23">
        <v>1</v>
      </c>
      <c r="M20769" t="s">
        <v>380</v>
      </c>
    </row>
    <row r="20770" spans="1:13" x14ac:dyDescent="0.2">
      <c r="A20770" s="47">
        <v>44130.375</v>
      </c>
      <c r="B20770">
        <v>3</v>
      </c>
      <c r="G20770" s="12">
        <f t="shared" si="1297"/>
        <v>2020</v>
      </c>
      <c r="H20770" s="12">
        <f t="shared" si="1298"/>
        <v>10</v>
      </c>
      <c r="I20770" s="12">
        <f t="shared" si="1299"/>
        <v>26</v>
      </c>
      <c r="J20770" s="51">
        <f t="shared" si="1300"/>
        <v>44130</v>
      </c>
      <c r="K20770" t="str">
        <f>VLOOKUP(B:B,'Справочник по тт'!$A$2:$C$5,3,0)</f>
        <v>"Парабола"</v>
      </c>
      <c r="L20770" s="23">
        <v>1</v>
      </c>
      <c r="M20770" t="s">
        <v>361</v>
      </c>
    </row>
    <row r="20771" spans="1:13" x14ac:dyDescent="0.2">
      <c r="A20771" s="47">
        <v>44130.375</v>
      </c>
      <c r="B20771">
        <v>4</v>
      </c>
      <c r="G20771" s="12">
        <f t="shared" si="1297"/>
        <v>2020</v>
      </c>
      <c r="H20771" s="12">
        <f t="shared" si="1298"/>
        <v>10</v>
      </c>
      <c r="I20771" s="12">
        <f t="shared" si="1299"/>
        <v>26</v>
      </c>
      <c r="J20771" s="51">
        <f t="shared" si="1300"/>
        <v>44130</v>
      </c>
      <c r="K20771" t="str">
        <f>VLOOKUP(B:B,'Справочник по тт'!$A$2:$C$5,3,0)</f>
        <v>"Первый"</v>
      </c>
      <c r="L20771" s="23">
        <v>1</v>
      </c>
      <c r="M20771" t="s">
        <v>362</v>
      </c>
    </row>
    <row r="20772" spans="1:13" x14ac:dyDescent="0.2">
      <c r="A20772" s="47">
        <v>44130.375</v>
      </c>
      <c r="B20772">
        <v>1</v>
      </c>
      <c r="G20772" s="12">
        <f t="shared" si="1297"/>
        <v>2020</v>
      </c>
      <c r="H20772" s="12">
        <f t="shared" si="1298"/>
        <v>10</v>
      </c>
      <c r="I20772" s="12">
        <f t="shared" si="1299"/>
        <v>26</v>
      </c>
      <c r="J20772" s="51">
        <f t="shared" si="1300"/>
        <v>44130</v>
      </c>
      <c r="K20772" t="str">
        <f>VLOOKUP(B:B,'Справочник по тт'!$A$2:$C$5,3,0)</f>
        <v>"Шанс"</v>
      </c>
      <c r="L20772" s="23">
        <v>1</v>
      </c>
      <c r="M20772" t="s">
        <v>360</v>
      </c>
    </row>
    <row r="20773" spans="1:13" x14ac:dyDescent="0.2">
      <c r="A20773" s="47">
        <v>44130.375</v>
      </c>
      <c r="B20773">
        <v>2</v>
      </c>
      <c r="G20773" s="12">
        <f t="shared" si="1297"/>
        <v>2020</v>
      </c>
      <c r="H20773" s="12">
        <f t="shared" si="1298"/>
        <v>10</v>
      </c>
      <c r="I20773" s="12">
        <f t="shared" si="1299"/>
        <v>26</v>
      </c>
      <c r="J20773" s="51">
        <f t="shared" si="1300"/>
        <v>44130</v>
      </c>
      <c r="K20773" t="str">
        <f>VLOOKUP(B:B,'Справочник по тт'!$A$2:$C$5,3,0)</f>
        <v>"Колибри"</v>
      </c>
      <c r="L20773" s="23">
        <v>1</v>
      </c>
      <c r="M20773" t="s">
        <v>380</v>
      </c>
    </row>
    <row r="20774" spans="1:13" x14ac:dyDescent="0.2">
      <c r="A20774" s="47">
        <v>44130.40625</v>
      </c>
      <c r="B20774">
        <v>3</v>
      </c>
      <c r="G20774" s="12">
        <f t="shared" si="1297"/>
        <v>2020</v>
      </c>
      <c r="H20774" s="12">
        <f t="shared" si="1298"/>
        <v>10</v>
      </c>
      <c r="I20774" s="12">
        <f t="shared" si="1299"/>
        <v>26</v>
      </c>
      <c r="J20774" s="51">
        <f t="shared" si="1300"/>
        <v>44130</v>
      </c>
      <c r="K20774" t="str">
        <f>VLOOKUP(B:B,'Справочник по тт'!$A$2:$C$5,3,0)</f>
        <v>"Парабола"</v>
      </c>
      <c r="L20774" s="23">
        <v>1</v>
      </c>
      <c r="M20774" t="s">
        <v>361</v>
      </c>
    </row>
    <row r="20775" spans="1:13" x14ac:dyDescent="0.2">
      <c r="A20775" s="47">
        <v>44130.416666666664</v>
      </c>
      <c r="B20775">
        <v>4</v>
      </c>
      <c r="G20775" s="12">
        <f t="shared" si="1297"/>
        <v>2020</v>
      </c>
      <c r="H20775" s="12">
        <f t="shared" si="1298"/>
        <v>10</v>
      </c>
      <c r="I20775" s="12">
        <f t="shared" si="1299"/>
        <v>26</v>
      </c>
      <c r="J20775" s="51">
        <f t="shared" si="1300"/>
        <v>44130</v>
      </c>
      <c r="K20775" t="str">
        <f>VLOOKUP(B:B,'Справочник по тт'!$A$2:$C$5,3,0)</f>
        <v>"Первый"</v>
      </c>
      <c r="L20775" s="23">
        <v>1</v>
      </c>
      <c r="M20775" t="s">
        <v>362</v>
      </c>
    </row>
    <row r="20776" spans="1:13" x14ac:dyDescent="0.2">
      <c r="A20776" s="47">
        <v>44130.416666666664</v>
      </c>
      <c r="B20776">
        <v>1</v>
      </c>
      <c r="G20776" s="12">
        <f t="shared" si="1297"/>
        <v>2020</v>
      </c>
      <c r="H20776" s="12">
        <f t="shared" si="1298"/>
        <v>10</v>
      </c>
      <c r="I20776" s="12">
        <f t="shared" si="1299"/>
        <v>26</v>
      </c>
      <c r="J20776" s="51">
        <f t="shared" si="1300"/>
        <v>44130</v>
      </c>
      <c r="K20776" t="str">
        <f>VLOOKUP(B:B,'Справочник по тт'!$A$2:$C$5,3,0)</f>
        <v>"Шанс"</v>
      </c>
      <c r="L20776" s="23">
        <v>1</v>
      </c>
      <c r="M20776" t="s">
        <v>360</v>
      </c>
    </row>
    <row r="20777" spans="1:13" x14ac:dyDescent="0.2">
      <c r="A20777" s="47">
        <v>44130.416666666664</v>
      </c>
      <c r="B20777">
        <v>2</v>
      </c>
      <c r="G20777" s="12">
        <f t="shared" si="1297"/>
        <v>2020</v>
      </c>
      <c r="H20777" s="12">
        <f t="shared" si="1298"/>
        <v>10</v>
      </c>
      <c r="I20777" s="12">
        <f t="shared" si="1299"/>
        <v>26</v>
      </c>
      <c r="J20777" s="51">
        <f t="shared" si="1300"/>
        <v>44130</v>
      </c>
      <c r="K20777" t="str">
        <f>VLOOKUP(B:B,'Справочник по тт'!$A$2:$C$5,3,0)</f>
        <v>"Колибри"</v>
      </c>
      <c r="L20777" s="23">
        <v>1</v>
      </c>
      <c r="M20777" t="s">
        <v>380</v>
      </c>
    </row>
    <row r="20778" spans="1:13" x14ac:dyDescent="0.2">
      <c r="A20778" s="47">
        <v>44130.416666666664</v>
      </c>
      <c r="B20778">
        <v>3</v>
      </c>
      <c r="G20778" s="12">
        <f t="shared" si="1297"/>
        <v>2020</v>
      </c>
      <c r="H20778" s="12">
        <f t="shared" si="1298"/>
        <v>10</v>
      </c>
      <c r="I20778" s="12">
        <f t="shared" si="1299"/>
        <v>26</v>
      </c>
      <c r="J20778" s="51">
        <f t="shared" si="1300"/>
        <v>44130</v>
      </c>
      <c r="K20778" t="str">
        <f>VLOOKUP(B:B,'Справочник по тт'!$A$2:$C$5,3,0)</f>
        <v>"Парабола"</v>
      </c>
      <c r="L20778" s="23">
        <v>1</v>
      </c>
      <c r="M20778" t="s">
        <v>361</v>
      </c>
    </row>
    <row r="20779" spans="1:13" x14ac:dyDescent="0.2">
      <c r="A20779" s="47">
        <v>44130.416666666664</v>
      </c>
      <c r="B20779">
        <v>4</v>
      </c>
      <c r="G20779" s="12">
        <f t="shared" si="1297"/>
        <v>2020</v>
      </c>
      <c r="H20779" s="12">
        <f t="shared" si="1298"/>
        <v>10</v>
      </c>
      <c r="I20779" s="12">
        <f t="shared" si="1299"/>
        <v>26</v>
      </c>
      <c r="J20779" s="51">
        <f t="shared" si="1300"/>
        <v>44130</v>
      </c>
      <c r="K20779" t="str">
        <f>VLOOKUP(B:B,'Справочник по тт'!$A$2:$C$5,3,0)</f>
        <v>"Первый"</v>
      </c>
      <c r="L20779" s="23">
        <v>1</v>
      </c>
      <c r="M20779" t="s">
        <v>362</v>
      </c>
    </row>
    <row r="20780" spans="1:13" x14ac:dyDescent="0.2">
      <c r="A20780" s="47">
        <v>44130.416666666664</v>
      </c>
      <c r="B20780">
        <v>1</v>
      </c>
      <c r="G20780" s="12">
        <f t="shared" si="1297"/>
        <v>2020</v>
      </c>
      <c r="H20780" s="12">
        <f t="shared" si="1298"/>
        <v>10</v>
      </c>
      <c r="I20780" s="12">
        <f t="shared" si="1299"/>
        <v>26</v>
      </c>
      <c r="J20780" s="51">
        <f t="shared" si="1300"/>
        <v>44130</v>
      </c>
      <c r="K20780" t="str">
        <f>VLOOKUP(B:B,'Справочник по тт'!$A$2:$C$5,3,0)</f>
        <v>"Шанс"</v>
      </c>
      <c r="L20780" s="23">
        <v>1</v>
      </c>
      <c r="M20780" t="s">
        <v>360</v>
      </c>
    </row>
    <row r="20781" spans="1:13" x14ac:dyDescent="0.2">
      <c r="A20781" s="47">
        <v>44130.416666666664</v>
      </c>
      <c r="B20781">
        <v>2</v>
      </c>
      <c r="G20781" s="12">
        <f t="shared" si="1297"/>
        <v>2020</v>
      </c>
      <c r="H20781" s="12">
        <f t="shared" si="1298"/>
        <v>10</v>
      </c>
      <c r="I20781" s="12">
        <f t="shared" si="1299"/>
        <v>26</v>
      </c>
      <c r="J20781" s="51">
        <f t="shared" si="1300"/>
        <v>44130</v>
      </c>
      <c r="K20781" t="str">
        <f>VLOOKUP(B:B,'Справочник по тт'!$A$2:$C$5,3,0)</f>
        <v>"Колибри"</v>
      </c>
      <c r="L20781" s="23">
        <v>1</v>
      </c>
      <c r="M20781" t="s">
        <v>380</v>
      </c>
    </row>
    <row r="20782" spans="1:13" x14ac:dyDescent="0.2">
      <c r="A20782" s="47">
        <v>44130.416666666664</v>
      </c>
      <c r="B20782">
        <v>3</v>
      </c>
      <c r="G20782" s="12">
        <f t="shared" si="1297"/>
        <v>2020</v>
      </c>
      <c r="H20782" s="12">
        <f t="shared" si="1298"/>
        <v>10</v>
      </c>
      <c r="I20782" s="12">
        <f t="shared" si="1299"/>
        <v>26</v>
      </c>
      <c r="J20782" s="51">
        <f t="shared" si="1300"/>
        <v>44130</v>
      </c>
      <c r="K20782" t="str">
        <f>VLOOKUP(B:B,'Справочник по тт'!$A$2:$C$5,3,0)</f>
        <v>"Парабола"</v>
      </c>
      <c r="L20782" s="23">
        <v>1</v>
      </c>
      <c r="M20782" t="s">
        <v>361</v>
      </c>
    </row>
    <row r="20783" spans="1:13" x14ac:dyDescent="0.2">
      <c r="A20783" s="47">
        <v>44130.416666666664</v>
      </c>
      <c r="B20783">
        <v>4</v>
      </c>
      <c r="G20783" s="12">
        <f t="shared" si="1297"/>
        <v>2020</v>
      </c>
      <c r="H20783" s="12">
        <f t="shared" si="1298"/>
        <v>10</v>
      </c>
      <c r="I20783" s="12">
        <f t="shared" si="1299"/>
        <v>26</v>
      </c>
      <c r="J20783" s="51">
        <f t="shared" si="1300"/>
        <v>44130</v>
      </c>
      <c r="K20783" t="str">
        <f>VLOOKUP(B:B,'Справочник по тт'!$A$2:$C$5,3,0)</f>
        <v>"Первый"</v>
      </c>
      <c r="L20783" s="23">
        <v>1</v>
      </c>
      <c r="M20783" t="s">
        <v>362</v>
      </c>
    </row>
    <row r="20784" spans="1:13" x14ac:dyDescent="0.2">
      <c r="A20784" s="47">
        <v>44130.416666666664</v>
      </c>
      <c r="B20784">
        <v>1</v>
      </c>
      <c r="G20784" s="12">
        <f t="shared" si="1297"/>
        <v>2020</v>
      </c>
      <c r="H20784" s="12">
        <f t="shared" si="1298"/>
        <v>10</v>
      </c>
      <c r="I20784" s="12">
        <f t="shared" si="1299"/>
        <v>26</v>
      </c>
      <c r="J20784" s="51">
        <f t="shared" si="1300"/>
        <v>44130</v>
      </c>
      <c r="K20784" t="str">
        <f>VLOOKUP(B:B,'Справочник по тт'!$A$2:$C$5,3,0)</f>
        <v>"Шанс"</v>
      </c>
      <c r="L20784" s="23">
        <v>1</v>
      </c>
      <c r="M20784" t="s">
        <v>360</v>
      </c>
    </row>
    <row r="20785" spans="1:13" x14ac:dyDescent="0.2">
      <c r="A20785" s="47">
        <v>44130.458333333336</v>
      </c>
      <c r="B20785">
        <v>2</v>
      </c>
      <c r="G20785" s="12">
        <f t="shared" si="1297"/>
        <v>2020</v>
      </c>
      <c r="H20785" s="12">
        <f t="shared" si="1298"/>
        <v>10</v>
      </c>
      <c r="I20785" s="12">
        <f t="shared" si="1299"/>
        <v>26</v>
      </c>
      <c r="J20785" s="51">
        <f t="shared" si="1300"/>
        <v>44130</v>
      </c>
      <c r="K20785" t="str">
        <f>VLOOKUP(B:B,'Справочник по тт'!$A$2:$C$5,3,0)</f>
        <v>"Колибри"</v>
      </c>
      <c r="L20785" s="23">
        <v>1</v>
      </c>
      <c r="M20785" t="s">
        <v>380</v>
      </c>
    </row>
    <row r="20786" spans="1:13" x14ac:dyDescent="0.2">
      <c r="A20786" s="47">
        <v>44130.458333333336</v>
      </c>
      <c r="B20786">
        <v>3</v>
      </c>
      <c r="G20786" s="12">
        <f t="shared" si="1297"/>
        <v>2020</v>
      </c>
      <c r="H20786" s="12">
        <f t="shared" si="1298"/>
        <v>10</v>
      </c>
      <c r="I20786" s="12">
        <f t="shared" si="1299"/>
        <v>26</v>
      </c>
      <c r="J20786" s="51">
        <f t="shared" si="1300"/>
        <v>44130</v>
      </c>
      <c r="K20786" t="str">
        <f>VLOOKUP(B:B,'Справочник по тт'!$A$2:$C$5,3,0)</f>
        <v>"Парабола"</v>
      </c>
      <c r="L20786" s="23">
        <v>1</v>
      </c>
      <c r="M20786" t="s">
        <v>361</v>
      </c>
    </row>
    <row r="20787" spans="1:13" x14ac:dyDescent="0.2">
      <c r="A20787" s="47">
        <v>44130.458333333336</v>
      </c>
      <c r="B20787">
        <v>4</v>
      </c>
      <c r="G20787" s="12">
        <f t="shared" si="1297"/>
        <v>2020</v>
      </c>
      <c r="H20787" s="12">
        <f t="shared" si="1298"/>
        <v>10</v>
      </c>
      <c r="I20787" s="12">
        <f t="shared" si="1299"/>
        <v>26</v>
      </c>
      <c r="J20787" s="51">
        <f t="shared" si="1300"/>
        <v>44130</v>
      </c>
      <c r="K20787" t="str">
        <f>VLOOKUP(B:B,'Справочник по тт'!$A$2:$C$5,3,0)</f>
        <v>"Первый"</v>
      </c>
      <c r="L20787" s="23">
        <v>1</v>
      </c>
      <c r="M20787" t="s">
        <v>362</v>
      </c>
    </row>
    <row r="20788" spans="1:13" x14ac:dyDescent="0.2">
      <c r="A20788" s="47">
        <v>44130.458333333336</v>
      </c>
      <c r="B20788">
        <v>1</v>
      </c>
      <c r="G20788" s="12">
        <f t="shared" si="1297"/>
        <v>2020</v>
      </c>
      <c r="H20788" s="12">
        <f t="shared" si="1298"/>
        <v>10</v>
      </c>
      <c r="I20788" s="12">
        <f t="shared" si="1299"/>
        <v>26</v>
      </c>
      <c r="J20788" s="51">
        <f t="shared" si="1300"/>
        <v>44130</v>
      </c>
      <c r="K20788" t="str">
        <f>VLOOKUP(B:B,'Справочник по тт'!$A$2:$C$5,3,0)</f>
        <v>"Шанс"</v>
      </c>
      <c r="L20788" s="23">
        <v>1</v>
      </c>
      <c r="M20788" t="s">
        <v>360</v>
      </c>
    </row>
    <row r="20789" spans="1:13" x14ac:dyDescent="0.2">
      <c r="A20789" s="47">
        <v>44130.458333333336</v>
      </c>
      <c r="B20789">
        <v>2</v>
      </c>
      <c r="G20789" s="12">
        <f t="shared" si="1297"/>
        <v>2020</v>
      </c>
      <c r="H20789" s="12">
        <f t="shared" si="1298"/>
        <v>10</v>
      </c>
      <c r="I20789" s="12">
        <f t="shared" si="1299"/>
        <v>26</v>
      </c>
      <c r="J20789" s="51">
        <f t="shared" si="1300"/>
        <v>44130</v>
      </c>
      <c r="K20789" t="str">
        <f>VLOOKUP(B:B,'Справочник по тт'!$A$2:$C$5,3,0)</f>
        <v>"Колибри"</v>
      </c>
      <c r="L20789" s="23">
        <v>1</v>
      </c>
      <c r="M20789" t="s">
        <v>380</v>
      </c>
    </row>
    <row r="20790" spans="1:13" x14ac:dyDescent="0.2">
      <c r="A20790" s="47">
        <v>44130.479166666664</v>
      </c>
      <c r="B20790">
        <v>3</v>
      </c>
      <c r="G20790" s="12">
        <f t="shared" si="1297"/>
        <v>2020</v>
      </c>
      <c r="H20790" s="12">
        <f t="shared" si="1298"/>
        <v>10</v>
      </c>
      <c r="I20790" s="12">
        <f t="shared" si="1299"/>
        <v>26</v>
      </c>
      <c r="J20790" s="51">
        <f t="shared" si="1300"/>
        <v>44130</v>
      </c>
      <c r="K20790" t="str">
        <f>VLOOKUP(B:B,'Справочник по тт'!$A$2:$C$5,3,0)</f>
        <v>"Парабола"</v>
      </c>
      <c r="L20790" s="23">
        <v>1</v>
      </c>
      <c r="M20790" t="s">
        <v>361</v>
      </c>
    </row>
    <row r="20791" spans="1:13" x14ac:dyDescent="0.2">
      <c r="A20791" s="47">
        <v>44130.479166666664</v>
      </c>
      <c r="B20791">
        <v>4</v>
      </c>
      <c r="G20791" s="12">
        <f t="shared" si="1297"/>
        <v>2020</v>
      </c>
      <c r="H20791" s="12">
        <f t="shared" si="1298"/>
        <v>10</v>
      </c>
      <c r="I20791" s="12">
        <f t="shared" si="1299"/>
        <v>26</v>
      </c>
      <c r="J20791" s="51">
        <f t="shared" si="1300"/>
        <v>44130</v>
      </c>
      <c r="K20791" t="str">
        <f>VLOOKUP(B:B,'Справочник по тт'!$A$2:$C$5,3,0)</f>
        <v>"Первый"</v>
      </c>
      <c r="L20791" s="23">
        <v>1</v>
      </c>
      <c r="M20791" t="s">
        <v>362</v>
      </c>
    </row>
    <row r="20792" spans="1:13" x14ac:dyDescent="0.2">
      <c r="A20792" s="47">
        <v>44130.5</v>
      </c>
      <c r="B20792">
        <v>1</v>
      </c>
      <c r="G20792" s="12">
        <f t="shared" si="1297"/>
        <v>2020</v>
      </c>
      <c r="H20792" s="12">
        <f t="shared" si="1298"/>
        <v>10</v>
      </c>
      <c r="I20792" s="12">
        <f t="shared" si="1299"/>
        <v>26</v>
      </c>
      <c r="J20792" s="51">
        <f t="shared" si="1300"/>
        <v>44130</v>
      </c>
      <c r="K20792" t="str">
        <f>VLOOKUP(B:B,'Справочник по тт'!$A$2:$C$5,3,0)</f>
        <v>"Шанс"</v>
      </c>
      <c r="L20792" s="23">
        <v>1</v>
      </c>
      <c r="M20792" t="s">
        <v>360</v>
      </c>
    </row>
    <row r="20793" spans="1:13" x14ac:dyDescent="0.2">
      <c r="A20793" s="47">
        <v>44130.5</v>
      </c>
      <c r="B20793">
        <v>2</v>
      </c>
      <c r="G20793" s="12">
        <f t="shared" si="1297"/>
        <v>2020</v>
      </c>
      <c r="H20793" s="12">
        <f t="shared" si="1298"/>
        <v>10</v>
      </c>
      <c r="I20793" s="12">
        <f t="shared" si="1299"/>
        <v>26</v>
      </c>
      <c r="J20793" s="51">
        <f t="shared" si="1300"/>
        <v>44130</v>
      </c>
      <c r="K20793" t="str">
        <f>VLOOKUP(B:B,'Справочник по тт'!$A$2:$C$5,3,0)</f>
        <v>"Колибри"</v>
      </c>
      <c r="L20793" s="23">
        <v>1</v>
      </c>
      <c r="M20793" t="s">
        <v>380</v>
      </c>
    </row>
    <row r="20794" spans="1:13" x14ac:dyDescent="0.2">
      <c r="A20794" s="47">
        <v>44130.5</v>
      </c>
      <c r="B20794">
        <v>3</v>
      </c>
      <c r="G20794" s="12">
        <f t="shared" si="1297"/>
        <v>2020</v>
      </c>
      <c r="H20794" s="12">
        <f t="shared" si="1298"/>
        <v>10</v>
      </c>
      <c r="I20794" s="12">
        <f t="shared" si="1299"/>
        <v>26</v>
      </c>
      <c r="J20794" s="51">
        <f t="shared" si="1300"/>
        <v>44130</v>
      </c>
      <c r="K20794" t="str">
        <f>VLOOKUP(B:B,'Справочник по тт'!$A$2:$C$5,3,0)</f>
        <v>"Парабола"</v>
      </c>
      <c r="L20794" s="23">
        <v>1</v>
      </c>
      <c r="M20794" t="s">
        <v>361</v>
      </c>
    </row>
    <row r="20795" spans="1:13" x14ac:dyDescent="0.2">
      <c r="A20795" s="47">
        <v>44130.5</v>
      </c>
      <c r="B20795">
        <v>4</v>
      </c>
      <c r="G20795" s="12">
        <f t="shared" si="1297"/>
        <v>2020</v>
      </c>
      <c r="H20795" s="12">
        <f t="shared" si="1298"/>
        <v>10</v>
      </c>
      <c r="I20795" s="12">
        <f t="shared" si="1299"/>
        <v>26</v>
      </c>
      <c r="J20795" s="51">
        <f t="shared" si="1300"/>
        <v>44130</v>
      </c>
      <c r="K20795" t="str">
        <f>VLOOKUP(B:B,'Справочник по тт'!$A$2:$C$5,3,0)</f>
        <v>"Первый"</v>
      </c>
      <c r="L20795" s="23">
        <v>1</v>
      </c>
      <c r="M20795" t="s">
        <v>362</v>
      </c>
    </row>
    <row r="20796" spans="1:13" x14ac:dyDescent="0.2">
      <c r="A20796" s="47">
        <v>44130.5</v>
      </c>
      <c r="B20796">
        <v>1</v>
      </c>
      <c r="G20796" s="12">
        <f t="shared" si="1297"/>
        <v>2020</v>
      </c>
      <c r="H20796" s="12">
        <f t="shared" si="1298"/>
        <v>10</v>
      </c>
      <c r="I20796" s="12">
        <f t="shared" si="1299"/>
        <v>26</v>
      </c>
      <c r="J20796" s="51">
        <f t="shared" si="1300"/>
        <v>44130</v>
      </c>
      <c r="K20796" t="str">
        <f>VLOOKUP(B:B,'Справочник по тт'!$A$2:$C$5,3,0)</f>
        <v>"Шанс"</v>
      </c>
      <c r="L20796" s="23">
        <v>1</v>
      </c>
      <c r="M20796" t="s">
        <v>360</v>
      </c>
    </row>
    <row r="20797" spans="1:13" x14ac:dyDescent="0.2">
      <c r="A20797" s="47">
        <v>44130.5</v>
      </c>
      <c r="B20797">
        <v>2</v>
      </c>
      <c r="G20797" s="12">
        <f t="shared" si="1297"/>
        <v>2020</v>
      </c>
      <c r="H20797" s="12">
        <f t="shared" si="1298"/>
        <v>10</v>
      </c>
      <c r="I20797" s="12">
        <f t="shared" si="1299"/>
        <v>26</v>
      </c>
      <c r="J20797" s="51">
        <f t="shared" si="1300"/>
        <v>44130</v>
      </c>
      <c r="K20797" t="str">
        <f>VLOOKUP(B:B,'Справочник по тт'!$A$2:$C$5,3,0)</f>
        <v>"Колибри"</v>
      </c>
      <c r="L20797" s="23">
        <v>1</v>
      </c>
      <c r="M20797" t="s">
        <v>380</v>
      </c>
    </row>
    <row r="20798" spans="1:13" x14ac:dyDescent="0.2">
      <c r="A20798" s="47">
        <v>44130.5</v>
      </c>
      <c r="B20798">
        <v>3</v>
      </c>
      <c r="G20798" s="12">
        <f t="shared" si="1297"/>
        <v>2020</v>
      </c>
      <c r="H20798" s="12">
        <f t="shared" si="1298"/>
        <v>10</v>
      </c>
      <c r="I20798" s="12">
        <f t="shared" si="1299"/>
        <v>26</v>
      </c>
      <c r="J20798" s="51">
        <f t="shared" si="1300"/>
        <v>44130</v>
      </c>
      <c r="K20798" t="str">
        <f>VLOOKUP(B:B,'Справочник по тт'!$A$2:$C$5,3,0)</f>
        <v>"Парабола"</v>
      </c>
      <c r="L20798" s="23">
        <v>1</v>
      </c>
      <c r="M20798" t="s">
        <v>361</v>
      </c>
    </row>
    <row r="20799" spans="1:13" x14ac:dyDescent="0.2">
      <c r="A20799" s="47">
        <v>44130.520833333336</v>
      </c>
      <c r="B20799">
        <v>4</v>
      </c>
      <c r="G20799" s="12">
        <f t="shared" si="1297"/>
        <v>2020</v>
      </c>
      <c r="H20799" s="12">
        <f t="shared" si="1298"/>
        <v>10</v>
      </c>
      <c r="I20799" s="12">
        <f t="shared" si="1299"/>
        <v>26</v>
      </c>
      <c r="J20799" s="51">
        <f t="shared" si="1300"/>
        <v>44130</v>
      </c>
      <c r="K20799" t="str">
        <f>VLOOKUP(B:B,'Справочник по тт'!$A$2:$C$5,3,0)</f>
        <v>"Первый"</v>
      </c>
      <c r="L20799" s="23">
        <v>1</v>
      </c>
      <c r="M20799" t="s">
        <v>362</v>
      </c>
    </row>
    <row r="20800" spans="1:13" x14ac:dyDescent="0.2">
      <c r="A20800" s="47">
        <v>44130.541666666664</v>
      </c>
      <c r="B20800">
        <v>1</v>
      </c>
      <c r="G20800" s="12">
        <f t="shared" si="1297"/>
        <v>2020</v>
      </c>
      <c r="H20800" s="12">
        <f t="shared" si="1298"/>
        <v>10</v>
      </c>
      <c r="I20800" s="12">
        <f t="shared" si="1299"/>
        <v>26</v>
      </c>
      <c r="J20800" s="51">
        <f t="shared" si="1300"/>
        <v>44130</v>
      </c>
      <c r="K20800" t="str">
        <f>VLOOKUP(B:B,'Справочник по тт'!$A$2:$C$5,3,0)</f>
        <v>"Шанс"</v>
      </c>
      <c r="L20800" s="23">
        <v>1</v>
      </c>
      <c r="M20800" t="s">
        <v>360</v>
      </c>
    </row>
    <row r="20801" spans="1:13" x14ac:dyDescent="0.2">
      <c r="A20801" s="47">
        <v>44130.541666666664</v>
      </c>
      <c r="B20801">
        <v>2</v>
      </c>
      <c r="G20801" s="12">
        <f t="shared" si="1297"/>
        <v>2020</v>
      </c>
      <c r="H20801" s="12">
        <f t="shared" si="1298"/>
        <v>10</v>
      </c>
      <c r="I20801" s="12">
        <f t="shared" si="1299"/>
        <v>26</v>
      </c>
      <c r="J20801" s="51">
        <f t="shared" si="1300"/>
        <v>44130</v>
      </c>
      <c r="K20801" t="str">
        <f>VLOOKUP(B:B,'Справочник по тт'!$A$2:$C$5,3,0)</f>
        <v>"Колибри"</v>
      </c>
      <c r="L20801" s="23">
        <v>1</v>
      </c>
      <c r="M20801" t="s">
        <v>380</v>
      </c>
    </row>
    <row r="20802" spans="1:13" x14ac:dyDescent="0.2">
      <c r="A20802" s="47">
        <v>44130.541666666664</v>
      </c>
      <c r="B20802">
        <v>3</v>
      </c>
      <c r="G20802" s="12">
        <f t="shared" si="1297"/>
        <v>2020</v>
      </c>
      <c r="H20802" s="12">
        <f t="shared" si="1298"/>
        <v>10</v>
      </c>
      <c r="I20802" s="12">
        <f t="shared" si="1299"/>
        <v>26</v>
      </c>
      <c r="J20802" s="51">
        <f t="shared" si="1300"/>
        <v>44130</v>
      </c>
      <c r="K20802" t="str">
        <f>VLOOKUP(B:B,'Справочник по тт'!$A$2:$C$5,3,0)</f>
        <v>"Парабола"</v>
      </c>
      <c r="L20802" s="23">
        <v>1</v>
      </c>
      <c r="M20802" t="s">
        <v>361</v>
      </c>
    </row>
    <row r="20803" spans="1:13" x14ac:dyDescent="0.2">
      <c r="A20803" s="47">
        <v>44130.541666666664</v>
      </c>
      <c r="B20803">
        <v>4</v>
      </c>
      <c r="G20803" s="12">
        <f t="shared" ref="G20803:G20866" si="1301">YEAR(A20803)</f>
        <v>2020</v>
      </c>
      <c r="H20803" s="12">
        <f t="shared" ref="H20803:H20866" si="1302">MONTH(A20803)</f>
        <v>10</v>
      </c>
      <c r="I20803" s="12">
        <f t="shared" ref="I20803:I20866" si="1303">DAY(A20803)</f>
        <v>26</v>
      </c>
      <c r="J20803" s="51">
        <f t="shared" ref="J20803:J20866" si="1304">DATE(G:G,H:H,I:I)</f>
        <v>44130</v>
      </c>
      <c r="K20803" t="str">
        <f>VLOOKUP(B:B,'Справочник по тт'!$A$2:$C$5,3,0)</f>
        <v>"Первый"</v>
      </c>
      <c r="L20803" s="23">
        <v>1</v>
      </c>
      <c r="M20803" t="s">
        <v>362</v>
      </c>
    </row>
    <row r="20804" spans="1:13" x14ac:dyDescent="0.2">
      <c r="A20804" s="47">
        <v>44130.583333333336</v>
      </c>
      <c r="B20804">
        <v>1</v>
      </c>
      <c r="G20804" s="12">
        <f t="shared" si="1301"/>
        <v>2020</v>
      </c>
      <c r="H20804" s="12">
        <f t="shared" si="1302"/>
        <v>10</v>
      </c>
      <c r="I20804" s="12">
        <f t="shared" si="1303"/>
        <v>26</v>
      </c>
      <c r="J20804" s="51">
        <f t="shared" si="1304"/>
        <v>44130</v>
      </c>
      <c r="K20804" t="str">
        <f>VLOOKUP(B:B,'Справочник по тт'!$A$2:$C$5,3,0)</f>
        <v>"Шанс"</v>
      </c>
      <c r="L20804" s="23">
        <v>1</v>
      </c>
      <c r="M20804" t="s">
        <v>360</v>
      </c>
    </row>
    <row r="20805" spans="1:13" x14ac:dyDescent="0.2">
      <c r="A20805" s="47">
        <v>44130.583333333336</v>
      </c>
      <c r="B20805">
        <v>2</v>
      </c>
      <c r="G20805" s="12">
        <f t="shared" si="1301"/>
        <v>2020</v>
      </c>
      <c r="H20805" s="12">
        <f t="shared" si="1302"/>
        <v>10</v>
      </c>
      <c r="I20805" s="12">
        <f t="shared" si="1303"/>
        <v>26</v>
      </c>
      <c r="J20805" s="51">
        <f t="shared" si="1304"/>
        <v>44130</v>
      </c>
      <c r="K20805" t="str">
        <f>VLOOKUP(B:B,'Справочник по тт'!$A$2:$C$5,3,0)</f>
        <v>"Колибри"</v>
      </c>
      <c r="L20805" s="23">
        <v>1</v>
      </c>
      <c r="M20805" t="s">
        <v>380</v>
      </c>
    </row>
    <row r="20806" spans="1:13" x14ac:dyDescent="0.2">
      <c r="A20806" s="47">
        <v>44130.583333333336</v>
      </c>
      <c r="B20806">
        <v>3</v>
      </c>
      <c r="G20806" s="12">
        <f t="shared" si="1301"/>
        <v>2020</v>
      </c>
      <c r="H20806" s="12">
        <f t="shared" si="1302"/>
        <v>10</v>
      </c>
      <c r="I20806" s="12">
        <f t="shared" si="1303"/>
        <v>26</v>
      </c>
      <c r="J20806" s="51">
        <f t="shared" si="1304"/>
        <v>44130</v>
      </c>
      <c r="K20806" t="str">
        <f>VLOOKUP(B:B,'Справочник по тт'!$A$2:$C$5,3,0)</f>
        <v>"Парабола"</v>
      </c>
      <c r="L20806" s="23">
        <v>1</v>
      </c>
      <c r="M20806" t="s">
        <v>361</v>
      </c>
    </row>
    <row r="20807" spans="1:13" x14ac:dyDescent="0.2">
      <c r="A20807" s="47">
        <v>44130.583333333336</v>
      </c>
      <c r="B20807">
        <v>4</v>
      </c>
      <c r="G20807" s="12">
        <f t="shared" si="1301"/>
        <v>2020</v>
      </c>
      <c r="H20807" s="12">
        <f t="shared" si="1302"/>
        <v>10</v>
      </c>
      <c r="I20807" s="12">
        <f t="shared" si="1303"/>
        <v>26</v>
      </c>
      <c r="J20807" s="51">
        <f t="shared" si="1304"/>
        <v>44130</v>
      </c>
      <c r="K20807" t="str">
        <f>VLOOKUP(B:B,'Справочник по тт'!$A$2:$C$5,3,0)</f>
        <v>"Первый"</v>
      </c>
      <c r="L20807" s="23">
        <v>1</v>
      </c>
      <c r="M20807" t="s">
        <v>362</v>
      </c>
    </row>
    <row r="20808" spans="1:13" x14ac:dyDescent="0.2">
      <c r="A20808" s="47">
        <v>44130.583333333336</v>
      </c>
      <c r="B20808">
        <v>3</v>
      </c>
      <c r="G20808" s="12">
        <f t="shared" si="1301"/>
        <v>2020</v>
      </c>
      <c r="H20808" s="12">
        <f t="shared" si="1302"/>
        <v>10</v>
      </c>
      <c r="I20808" s="12">
        <f t="shared" si="1303"/>
        <v>26</v>
      </c>
      <c r="J20808" s="51">
        <f t="shared" si="1304"/>
        <v>44130</v>
      </c>
      <c r="K20808" t="str">
        <f>VLOOKUP(B:B,'Справочник по тт'!$A$2:$C$5,3,0)</f>
        <v>"Парабола"</v>
      </c>
      <c r="L20808" s="23">
        <v>1</v>
      </c>
      <c r="M20808" t="s">
        <v>361</v>
      </c>
    </row>
    <row r="20809" spans="1:13" x14ac:dyDescent="0.2">
      <c r="A20809" s="47">
        <v>44130.625</v>
      </c>
      <c r="B20809">
        <v>3</v>
      </c>
      <c r="G20809" s="12">
        <f t="shared" si="1301"/>
        <v>2020</v>
      </c>
      <c r="H20809" s="12">
        <f t="shared" si="1302"/>
        <v>10</v>
      </c>
      <c r="I20809" s="12">
        <f t="shared" si="1303"/>
        <v>26</v>
      </c>
      <c r="J20809" s="51">
        <f t="shared" si="1304"/>
        <v>44130</v>
      </c>
      <c r="K20809" t="str">
        <f>VLOOKUP(B:B,'Справочник по тт'!$A$2:$C$5,3,0)</f>
        <v>"Парабола"</v>
      </c>
      <c r="L20809" s="23">
        <v>1</v>
      </c>
      <c r="M20809" t="s">
        <v>361</v>
      </c>
    </row>
    <row r="20810" spans="1:13" x14ac:dyDescent="0.2">
      <c r="A20810" s="47">
        <v>44130.625</v>
      </c>
      <c r="B20810">
        <v>3</v>
      </c>
      <c r="G20810" s="12">
        <f t="shared" si="1301"/>
        <v>2020</v>
      </c>
      <c r="H20810" s="12">
        <f t="shared" si="1302"/>
        <v>10</v>
      </c>
      <c r="I20810" s="12">
        <f t="shared" si="1303"/>
        <v>26</v>
      </c>
      <c r="J20810" s="51">
        <f t="shared" si="1304"/>
        <v>44130</v>
      </c>
      <c r="K20810" t="str">
        <f>VLOOKUP(B:B,'Справочник по тт'!$A$2:$C$5,3,0)</f>
        <v>"Парабола"</v>
      </c>
      <c r="L20810" s="23">
        <v>1</v>
      </c>
      <c r="M20810" t="s">
        <v>361</v>
      </c>
    </row>
    <row r="20811" spans="1:13" x14ac:dyDescent="0.2">
      <c r="A20811" s="47">
        <v>44130.625</v>
      </c>
      <c r="B20811">
        <v>3</v>
      </c>
      <c r="G20811" s="12">
        <f t="shared" si="1301"/>
        <v>2020</v>
      </c>
      <c r="H20811" s="12">
        <f t="shared" si="1302"/>
        <v>10</v>
      </c>
      <c r="I20811" s="12">
        <f t="shared" si="1303"/>
        <v>26</v>
      </c>
      <c r="J20811" s="51">
        <f t="shared" si="1304"/>
        <v>44130</v>
      </c>
      <c r="K20811" t="str">
        <f>VLOOKUP(B:B,'Справочник по тт'!$A$2:$C$5,3,0)</f>
        <v>"Парабола"</v>
      </c>
      <c r="L20811" s="23">
        <v>1</v>
      </c>
      <c r="M20811" t="s">
        <v>361</v>
      </c>
    </row>
    <row r="20812" spans="1:13" x14ac:dyDescent="0.2">
      <c r="A20812" s="47">
        <v>44130.625</v>
      </c>
      <c r="B20812">
        <v>3</v>
      </c>
      <c r="G20812" s="12">
        <f t="shared" si="1301"/>
        <v>2020</v>
      </c>
      <c r="H20812" s="12">
        <f t="shared" si="1302"/>
        <v>10</v>
      </c>
      <c r="I20812" s="12">
        <f t="shared" si="1303"/>
        <v>26</v>
      </c>
      <c r="J20812" s="51">
        <f t="shared" si="1304"/>
        <v>44130</v>
      </c>
      <c r="K20812" t="str">
        <f>VLOOKUP(B:B,'Справочник по тт'!$A$2:$C$5,3,0)</f>
        <v>"Парабола"</v>
      </c>
      <c r="L20812" s="23">
        <v>1</v>
      </c>
      <c r="M20812" t="s">
        <v>361</v>
      </c>
    </row>
    <row r="20813" spans="1:13" x14ac:dyDescent="0.2">
      <c r="A20813" s="47">
        <v>44130.625</v>
      </c>
      <c r="B20813">
        <v>3</v>
      </c>
      <c r="G20813" s="12">
        <f t="shared" si="1301"/>
        <v>2020</v>
      </c>
      <c r="H20813" s="12">
        <f t="shared" si="1302"/>
        <v>10</v>
      </c>
      <c r="I20813" s="12">
        <f t="shared" si="1303"/>
        <v>26</v>
      </c>
      <c r="J20813" s="51">
        <f t="shared" si="1304"/>
        <v>44130</v>
      </c>
      <c r="K20813" t="str">
        <f>VLOOKUP(B:B,'Справочник по тт'!$A$2:$C$5,3,0)</f>
        <v>"Парабола"</v>
      </c>
      <c r="L20813" s="23">
        <v>1</v>
      </c>
      <c r="M20813" t="s">
        <v>361</v>
      </c>
    </row>
    <row r="20814" spans="1:13" x14ac:dyDescent="0.2">
      <c r="A20814" s="47">
        <v>44130.625</v>
      </c>
      <c r="B20814">
        <v>1</v>
      </c>
      <c r="G20814" s="12">
        <f t="shared" si="1301"/>
        <v>2020</v>
      </c>
      <c r="H20814" s="12">
        <f t="shared" si="1302"/>
        <v>10</v>
      </c>
      <c r="I20814" s="12">
        <f t="shared" si="1303"/>
        <v>26</v>
      </c>
      <c r="J20814" s="51">
        <f t="shared" si="1304"/>
        <v>44130</v>
      </c>
      <c r="K20814" t="str">
        <f>VLOOKUP(B:B,'Справочник по тт'!$A$2:$C$5,3,0)</f>
        <v>"Шанс"</v>
      </c>
      <c r="L20814" s="23">
        <v>1</v>
      </c>
      <c r="M20814" t="s">
        <v>360</v>
      </c>
    </row>
    <row r="20815" spans="1:13" x14ac:dyDescent="0.2">
      <c r="A20815" s="47">
        <v>44130.625</v>
      </c>
      <c r="B20815">
        <v>1</v>
      </c>
      <c r="G20815" s="12">
        <f t="shared" si="1301"/>
        <v>2020</v>
      </c>
      <c r="H20815" s="12">
        <f t="shared" si="1302"/>
        <v>10</v>
      </c>
      <c r="I20815" s="12">
        <f t="shared" si="1303"/>
        <v>26</v>
      </c>
      <c r="J20815" s="51">
        <f t="shared" si="1304"/>
        <v>44130</v>
      </c>
      <c r="K20815" t="str">
        <f>VLOOKUP(B:B,'Справочник по тт'!$A$2:$C$5,3,0)</f>
        <v>"Шанс"</v>
      </c>
      <c r="L20815" s="23">
        <v>1</v>
      </c>
      <c r="M20815" t="s">
        <v>360</v>
      </c>
    </row>
    <row r="20816" spans="1:13" x14ac:dyDescent="0.2">
      <c r="A20816" s="47">
        <v>44130.625</v>
      </c>
      <c r="B20816">
        <v>2</v>
      </c>
      <c r="G20816" s="12">
        <f t="shared" si="1301"/>
        <v>2020</v>
      </c>
      <c r="H20816" s="12">
        <f t="shared" si="1302"/>
        <v>10</v>
      </c>
      <c r="I20816" s="12">
        <f t="shared" si="1303"/>
        <v>26</v>
      </c>
      <c r="J20816" s="51">
        <f t="shared" si="1304"/>
        <v>44130</v>
      </c>
      <c r="K20816" t="str">
        <f>VLOOKUP(B:B,'Справочник по тт'!$A$2:$C$5,3,0)</f>
        <v>"Колибри"</v>
      </c>
      <c r="L20816" s="23">
        <v>1</v>
      </c>
      <c r="M20816" t="s">
        <v>380</v>
      </c>
    </row>
    <row r="20817" spans="1:13" x14ac:dyDescent="0.2">
      <c r="A20817" s="47">
        <v>44130.625</v>
      </c>
      <c r="B20817">
        <v>2</v>
      </c>
      <c r="G20817" s="12">
        <f t="shared" si="1301"/>
        <v>2020</v>
      </c>
      <c r="H20817" s="12">
        <f t="shared" si="1302"/>
        <v>10</v>
      </c>
      <c r="I20817" s="12">
        <f t="shared" si="1303"/>
        <v>26</v>
      </c>
      <c r="J20817" s="51">
        <f t="shared" si="1304"/>
        <v>44130</v>
      </c>
      <c r="K20817" t="str">
        <f>VLOOKUP(B:B,'Справочник по тт'!$A$2:$C$5,3,0)</f>
        <v>"Колибри"</v>
      </c>
      <c r="L20817" s="23">
        <v>1</v>
      </c>
      <c r="M20817" t="s">
        <v>380</v>
      </c>
    </row>
    <row r="20818" spans="1:13" x14ac:dyDescent="0.2">
      <c r="A20818" s="47">
        <v>44130.645833333336</v>
      </c>
      <c r="B20818">
        <v>2</v>
      </c>
      <c r="G20818" s="12">
        <f t="shared" si="1301"/>
        <v>2020</v>
      </c>
      <c r="H20818" s="12">
        <f t="shared" si="1302"/>
        <v>10</v>
      </c>
      <c r="I20818" s="12">
        <f t="shared" si="1303"/>
        <v>26</v>
      </c>
      <c r="J20818" s="51">
        <f t="shared" si="1304"/>
        <v>44130</v>
      </c>
      <c r="K20818" t="str">
        <f>VLOOKUP(B:B,'Справочник по тт'!$A$2:$C$5,3,0)</f>
        <v>"Колибри"</v>
      </c>
      <c r="L20818" s="23">
        <v>1</v>
      </c>
      <c r="M20818" t="s">
        <v>380</v>
      </c>
    </row>
    <row r="20819" spans="1:13" x14ac:dyDescent="0.2">
      <c r="A20819" s="47">
        <v>44130.666666666664</v>
      </c>
      <c r="B20819">
        <v>2</v>
      </c>
      <c r="G20819" s="12">
        <f t="shared" si="1301"/>
        <v>2020</v>
      </c>
      <c r="H20819" s="12">
        <f t="shared" si="1302"/>
        <v>10</v>
      </c>
      <c r="I20819" s="12">
        <f t="shared" si="1303"/>
        <v>26</v>
      </c>
      <c r="J20819" s="51">
        <f t="shared" si="1304"/>
        <v>44130</v>
      </c>
      <c r="K20819" t="str">
        <f>VLOOKUP(B:B,'Справочник по тт'!$A$2:$C$5,3,0)</f>
        <v>"Колибри"</v>
      </c>
      <c r="L20819" s="23">
        <v>1</v>
      </c>
      <c r="M20819" t="s">
        <v>380</v>
      </c>
    </row>
    <row r="20820" spans="1:13" x14ac:dyDescent="0.2">
      <c r="A20820" s="47">
        <v>44130.666666666664</v>
      </c>
      <c r="B20820">
        <v>2</v>
      </c>
      <c r="G20820" s="12">
        <f t="shared" si="1301"/>
        <v>2020</v>
      </c>
      <c r="H20820" s="12">
        <f t="shared" si="1302"/>
        <v>10</v>
      </c>
      <c r="I20820" s="12">
        <f t="shared" si="1303"/>
        <v>26</v>
      </c>
      <c r="J20820" s="51">
        <f t="shared" si="1304"/>
        <v>44130</v>
      </c>
      <c r="K20820" t="str">
        <f>VLOOKUP(B:B,'Справочник по тт'!$A$2:$C$5,3,0)</f>
        <v>"Колибри"</v>
      </c>
      <c r="L20820" s="23">
        <v>1</v>
      </c>
      <c r="M20820" t="s">
        <v>380</v>
      </c>
    </row>
    <row r="20821" spans="1:13" x14ac:dyDescent="0.2">
      <c r="A20821" s="47">
        <v>44130.666666666664</v>
      </c>
      <c r="B20821">
        <v>2</v>
      </c>
      <c r="G20821" s="12">
        <f t="shared" si="1301"/>
        <v>2020</v>
      </c>
      <c r="H20821" s="12">
        <f t="shared" si="1302"/>
        <v>10</v>
      </c>
      <c r="I20821" s="12">
        <f t="shared" si="1303"/>
        <v>26</v>
      </c>
      <c r="J20821" s="51">
        <f t="shared" si="1304"/>
        <v>44130</v>
      </c>
      <c r="K20821" t="str">
        <f>VLOOKUP(B:B,'Справочник по тт'!$A$2:$C$5,3,0)</f>
        <v>"Колибри"</v>
      </c>
      <c r="L20821" s="23">
        <v>1</v>
      </c>
      <c r="M20821" t="s">
        <v>380</v>
      </c>
    </row>
    <row r="20822" spans="1:13" x14ac:dyDescent="0.2">
      <c r="A20822" s="47">
        <v>44130.666666666664</v>
      </c>
      <c r="B20822">
        <v>2</v>
      </c>
      <c r="G20822" s="12">
        <f t="shared" si="1301"/>
        <v>2020</v>
      </c>
      <c r="H20822" s="12">
        <f t="shared" si="1302"/>
        <v>10</v>
      </c>
      <c r="I20822" s="12">
        <f t="shared" si="1303"/>
        <v>26</v>
      </c>
      <c r="J20822" s="51">
        <f t="shared" si="1304"/>
        <v>44130</v>
      </c>
      <c r="K20822" t="str">
        <f>VLOOKUP(B:B,'Справочник по тт'!$A$2:$C$5,3,0)</f>
        <v>"Колибри"</v>
      </c>
      <c r="L20822" s="23">
        <v>1</v>
      </c>
      <c r="M20822" t="s">
        <v>380</v>
      </c>
    </row>
    <row r="20823" spans="1:13" x14ac:dyDescent="0.2">
      <c r="A20823" s="47">
        <v>44130.666666666664</v>
      </c>
      <c r="B20823">
        <v>3</v>
      </c>
      <c r="G20823" s="12">
        <f t="shared" si="1301"/>
        <v>2020</v>
      </c>
      <c r="H20823" s="12">
        <f t="shared" si="1302"/>
        <v>10</v>
      </c>
      <c r="I20823" s="12">
        <f t="shared" si="1303"/>
        <v>26</v>
      </c>
      <c r="J20823" s="51">
        <f t="shared" si="1304"/>
        <v>44130</v>
      </c>
      <c r="K20823" t="str">
        <f>VLOOKUP(B:B,'Справочник по тт'!$A$2:$C$5,3,0)</f>
        <v>"Парабола"</v>
      </c>
      <c r="L20823" s="23">
        <v>1</v>
      </c>
      <c r="M20823" t="s">
        <v>361</v>
      </c>
    </row>
    <row r="20824" spans="1:13" x14ac:dyDescent="0.2">
      <c r="A20824" s="47">
        <v>44130.6875</v>
      </c>
      <c r="B20824">
        <v>3</v>
      </c>
      <c r="G20824" s="12">
        <f t="shared" si="1301"/>
        <v>2020</v>
      </c>
      <c r="H20824" s="12">
        <f t="shared" si="1302"/>
        <v>10</v>
      </c>
      <c r="I20824" s="12">
        <f t="shared" si="1303"/>
        <v>26</v>
      </c>
      <c r="J20824" s="51">
        <f t="shared" si="1304"/>
        <v>44130</v>
      </c>
      <c r="K20824" t="str">
        <f>VLOOKUP(B:B,'Справочник по тт'!$A$2:$C$5,3,0)</f>
        <v>"Парабола"</v>
      </c>
      <c r="L20824" s="23">
        <v>1</v>
      </c>
      <c r="M20824" t="s">
        <v>361</v>
      </c>
    </row>
    <row r="20825" spans="1:13" x14ac:dyDescent="0.2">
      <c r="A20825" s="47">
        <v>44130.6875</v>
      </c>
      <c r="B20825">
        <v>3</v>
      </c>
      <c r="G20825" s="12">
        <f t="shared" si="1301"/>
        <v>2020</v>
      </c>
      <c r="H20825" s="12">
        <f t="shared" si="1302"/>
        <v>10</v>
      </c>
      <c r="I20825" s="12">
        <f t="shared" si="1303"/>
        <v>26</v>
      </c>
      <c r="J20825" s="51">
        <f t="shared" si="1304"/>
        <v>44130</v>
      </c>
      <c r="K20825" t="str">
        <f>VLOOKUP(B:B,'Справочник по тт'!$A$2:$C$5,3,0)</f>
        <v>"Парабола"</v>
      </c>
      <c r="L20825" s="23">
        <v>1</v>
      </c>
      <c r="M20825" t="s">
        <v>361</v>
      </c>
    </row>
    <row r="20826" spans="1:13" x14ac:dyDescent="0.2">
      <c r="A20826" s="47">
        <v>44130.729166666664</v>
      </c>
      <c r="B20826">
        <v>4</v>
      </c>
      <c r="G20826" s="12">
        <f t="shared" si="1301"/>
        <v>2020</v>
      </c>
      <c r="H20826" s="12">
        <f t="shared" si="1302"/>
        <v>10</v>
      </c>
      <c r="I20826" s="12">
        <f t="shared" si="1303"/>
        <v>26</v>
      </c>
      <c r="J20826" s="51">
        <f t="shared" si="1304"/>
        <v>44130</v>
      </c>
      <c r="K20826" t="str">
        <f>VLOOKUP(B:B,'Справочник по тт'!$A$2:$C$5,3,0)</f>
        <v>"Первый"</v>
      </c>
      <c r="L20826" s="23">
        <v>1</v>
      </c>
      <c r="M20826" t="s">
        <v>362</v>
      </c>
    </row>
    <row r="20827" spans="1:13" x14ac:dyDescent="0.2">
      <c r="A20827" s="47">
        <v>44130.75</v>
      </c>
      <c r="B20827">
        <v>4</v>
      </c>
      <c r="G20827" s="12">
        <f t="shared" si="1301"/>
        <v>2020</v>
      </c>
      <c r="H20827" s="12">
        <f t="shared" si="1302"/>
        <v>10</v>
      </c>
      <c r="I20827" s="12">
        <f t="shared" si="1303"/>
        <v>26</v>
      </c>
      <c r="J20827" s="51">
        <f t="shared" si="1304"/>
        <v>44130</v>
      </c>
      <c r="K20827" t="str">
        <f>VLOOKUP(B:B,'Справочник по тт'!$A$2:$C$5,3,0)</f>
        <v>"Первый"</v>
      </c>
      <c r="L20827" s="23">
        <v>1</v>
      </c>
      <c r="M20827" t="s">
        <v>362</v>
      </c>
    </row>
    <row r="20828" spans="1:13" x14ac:dyDescent="0.2">
      <c r="A20828" s="47">
        <v>44130.75</v>
      </c>
      <c r="B20828">
        <v>4</v>
      </c>
      <c r="G20828" s="12">
        <f t="shared" si="1301"/>
        <v>2020</v>
      </c>
      <c r="H20828" s="12">
        <f t="shared" si="1302"/>
        <v>10</v>
      </c>
      <c r="I20828" s="12">
        <f t="shared" si="1303"/>
        <v>26</v>
      </c>
      <c r="J20828" s="51">
        <f t="shared" si="1304"/>
        <v>44130</v>
      </c>
      <c r="K20828" t="str">
        <f>VLOOKUP(B:B,'Справочник по тт'!$A$2:$C$5,3,0)</f>
        <v>"Первый"</v>
      </c>
      <c r="L20828" s="23">
        <v>1</v>
      </c>
      <c r="M20828" t="s">
        <v>362</v>
      </c>
    </row>
    <row r="20829" spans="1:13" x14ac:dyDescent="0.2">
      <c r="A20829" s="47">
        <v>44130.75</v>
      </c>
      <c r="B20829">
        <v>4</v>
      </c>
      <c r="G20829" s="12">
        <f t="shared" si="1301"/>
        <v>2020</v>
      </c>
      <c r="H20829" s="12">
        <f t="shared" si="1302"/>
        <v>10</v>
      </c>
      <c r="I20829" s="12">
        <f t="shared" si="1303"/>
        <v>26</v>
      </c>
      <c r="J20829" s="51">
        <f t="shared" si="1304"/>
        <v>44130</v>
      </c>
      <c r="K20829" t="str">
        <f>VLOOKUP(B:B,'Справочник по тт'!$A$2:$C$5,3,0)</f>
        <v>"Первый"</v>
      </c>
      <c r="L20829" s="23">
        <v>1</v>
      </c>
      <c r="M20829" t="s">
        <v>362</v>
      </c>
    </row>
    <row r="20830" spans="1:13" x14ac:dyDescent="0.2">
      <c r="A20830" s="47">
        <v>44130.791666666664</v>
      </c>
      <c r="B20830">
        <v>4</v>
      </c>
      <c r="G20830" s="12">
        <f t="shared" si="1301"/>
        <v>2020</v>
      </c>
      <c r="H20830" s="12">
        <f t="shared" si="1302"/>
        <v>10</v>
      </c>
      <c r="I20830" s="12">
        <f t="shared" si="1303"/>
        <v>26</v>
      </c>
      <c r="J20830" s="51">
        <f t="shared" si="1304"/>
        <v>44130</v>
      </c>
      <c r="K20830" t="str">
        <f>VLOOKUP(B:B,'Справочник по тт'!$A$2:$C$5,3,0)</f>
        <v>"Первый"</v>
      </c>
      <c r="L20830" s="23">
        <v>1</v>
      </c>
      <c r="M20830" t="s">
        <v>362</v>
      </c>
    </row>
    <row r="20831" spans="1:13" x14ac:dyDescent="0.2">
      <c r="A20831" s="47">
        <v>44130.791666666664</v>
      </c>
      <c r="B20831">
        <v>1</v>
      </c>
      <c r="G20831" s="12">
        <f t="shared" si="1301"/>
        <v>2020</v>
      </c>
      <c r="H20831" s="12">
        <f t="shared" si="1302"/>
        <v>10</v>
      </c>
      <c r="I20831" s="12">
        <f t="shared" si="1303"/>
        <v>26</v>
      </c>
      <c r="J20831" s="51">
        <f t="shared" si="1304"/>
        <v>44130</v>
      </c>
      <c r="K20831" t="str">
        <f>VLOOKUP(B:B,'Справочник по тт'!$A$2:$C$5,3,0)</f>
        <v>"Шанс"</v>
      </c>
      <c r="L20831" s="23">
        <v>1</v>
      </c>
      <c r="M20831" t="s">
        <v>360</v>
      </c>
    </row>
    <row r="20832" spans="1:13" x14ac:dyDescent="0.2">
      <c r="A20832" s="47">
        <v>44130.791666666664</v>
      </c>
      <c r="B20832">
        <v>3</v>
      </c>
      <c r="G20832" s="12">
        <f t="shared" si="1301"/>
        <v>2020</v>
      </c>
      <c r="H20832" s="12">
        <f t="shared" si="1302"/>
        <v>10</v>
      </c>
      <c r="I20832" s="12">
        <f t="shared" si="1303"/>
        <v>26</v>
      </c>
      <c r="J20832" s="51">
        <f t="shared" si="1304"/>
        <v>44130</v>
      </c>
      <c r="K20832" t="str">
        <f>VLOOKUP(B:B,'Справочник по тт'!$A$2:$C$5,3,0)</f>
        <v>"Парабола"</v>
      </c>
      <c r="L20832" s="23">
        <v>1</v>
      </c>
      <c r="M20832" t="s">
        <v>361</v>
      </c>
    </row>
    <row r="20833" spans="1:13" x14ac:dyDescent="0.2">
      <c r="A20833" s="47">
        <v>44130.791666666664</v>
      </c>
      <c r="B20833">
        <v>3</v>
      </c>
      <c r="G20833" s="12">
        <f t="shared" si="1301"/>
        <v>2020</v>
      </c>
      <c r="H20833" s="12">
        <f t="shared" si="1302"/>
        <v>10</v>
      </c>
      <c r="I20833" s="12">
        <f t="shared" si="1303"/>
        <v>26</v>
      </c>
      <c r="J20833" s="51">
        <f t="shared" si="1304"/>
        <v>44130</v>
      </c>
      <c r="K20833" t="str">
        <f>VLOOKUP(B:B,'Справочник по тт'!$A$2:$C$5,3,0)</f>
        <v>"Парабола"</v>
      </c>
      <c r="L20833" s="23">
        <v>1</v>
      </c>
      <c r="M20833" t="s">
        <v>361</v>
      </c>
    </row>
    <row r="20834" spans="1:13" x14ac:dyDescent="0.2">
      <c r="A20834" s="47">
        <v>44130.833333333336</v>
      </c>
      <c r="B20834">
        <v>3</v>
      </c>
      <c r="G20834" s="12">
        <f t="shared" si="1301"/>
        <v>2020</v>
      </c>
      <c r="H20834" s="12">
        <f t="shared" si="1302"/>
        <v>10</v>
      </c>
      <c r="I20834" s="12">
        <f t="shared" si="1303"/>
        <v>26</v>
      </c>
      <c r="J20834" s="51">
        <f t="shared" si="1304"/>
        <v>44130</v>
      </c>
      <c r="K20834" t="str">
        <f>VLOOKUP(B:B,'Справочник по тт'!$A$2:$C$5,3,0)</f>
        <v>"Парабола"</v>
      </c>
      <c r="L20834" s="23">
        <v>1</v>
      </c>
      <c r="M20834" t="s">
        <v>361</v>
      </c>
    </row>
    <row r="20835" spans="1:13" x14ac:dyDescent="0.2">
      <c r="A20835" s="47">
        <v>44130.833333333336</v>
      </c>
      <c r="B20835">
        <v>4</v>
      </c>
      <c r="G20835" s="12">
        <f t="shared" si="1301"/>
        <v>2020</v>
      </c>
      <c r="H20835" s="12">
        <f t="shared" si="1302"/>
        <v>10</v>
      </c>
      <c r="I20835" s="12">
        <f t="shared" si="1303"/>
        <v>26</v>
      </c>
      <c r="J20835" s="51">
        <f t="shared" si="1304"/>
        <v>44130</v>
      </c>
      <c r="K20835" t="str">
        <f>VLOOKUP(B:B,'Справочник по тт'!$A$2:$C$5,3,0)</f>
        <v>"Первый"</v>
      </c>
      <c r="L20835" s="23">
        <v>1</v>
      </c>
      <c r="M20835" t="s">
        <v>362</v>
      </c>
    </row>
    <row r="20836" spans="1:13" x14ac:dyDescent="0.2">
      <c r="A20836" s="47">
        <v>44130.875</v>
      </c>
      <c r="B20836">
        <v>4</v>
      </c>
      <c r="G20836" s="12">
        <f t="shared" si="1301"/>
        <v>2020</v>
      </c>
      <c r="H20836" s="12">
        <f t="shared" si="1302"/>
        <v>10</v>
      </c>
      <c r="I20836" s="12">
        <f t="shared" si="1303"/>
        <v>26</v>
      </c>
      <c r="J20836" s="51">
        <f t="shared" si="1304"/>
        <v>44130</v>
      </c>
      <c r="K20836" t="str">
        <f>VLOOKUP(B:B,'Справочник по тт'!$A$2:$C$5,3,0)</f>
        <v>"Первый"</v>
      </c>
      <c r="L20836" s="23">
        <v>1</v>
      </c>
      <c r="M20836" t="s">
        <v>362</v>
      </c>
    </row>
    <row r="20837" spans="1:13" x14ac:dyDescent="0.2">
      <c r="A20837" s="47">
        <v>44130.958333333336</v>
      </c>
      <c r="B20837">
        <v>4</v>
      </c>
      <c r="G20837" s="12">
        <f t="shared" si="1301"/>
        <v>2020</v>
      </c>
      <c r="H20837" s="12">
        <f t="shared" si="1302"/>
        <v>10</v>
      </c>
      <c r="I20837" s="12">
        <f t="shared" si="1303"/>
        <v>26</v>
      </c>
      <c r="J20837" s="51">
        <f t="shared" si="1304"/>
        <v>44130</v>
      </c>
      <c r="K20837" t="str">
        <f>VLOOKUP(B:B,'Справочник по тт'!$A$2:$C$5,3,0)</f>
        <v>"Первый"</v>
      </c>
      <c r="L20837" s="23">
        <v>1</v>
      </c>
      <c r="M20837" t="s">
        <v>362</v>
      </c>
    </row>
    <row r="20838" spans="1:13" x14ac:dyDescent="0.2">
      <c r="A20838" s="47">
        <v>44130.958333333336</v>
      </c>
      <c r="B20838">
        <v>4</v>
      </c>
      <c r="G20838" s="12">
        <f t="shared" si="1301"/>
        <v>2020</v>
      </c>
      <c r="H20838" s="12">
        <f t="shared" si="1302"/>
        <v>10</v>
      </c>
      <c r="I20838" s="12">
        <f t="shared" si="1303"/>
        <v>26</v>
      </c>
      <c r="J20838" s="51">
        <f t="shared" si="1304"/>
        <v>44130</v>
      </c>
      <c r="K20838" t="str">
        <f>VLOOKUP(B:B,'Справочник по тт'!$A$2:$C$5,3,0)</f>
        <v>"Первый"</v>
      </c>
      <c r="L20838" s="23">
        <v>1</v>
      </c>
      <c r="M20838" t="s">
        <v>362</v>
      </c>
    </row>
    <row r="20839" spans="1:13" x14ac:dyDescent="0.2">
      <c r="A20839" s="47">
        <v>44130.999305555553</v>
      </c>
      <c r="B20839">
        <v>4</v>
      </c>
      <c r="G20839" s="12">
        <f t="shared" si="1301"/>
        <v>2020</v>
      </c>
      <c r="H20839" s="12">
        <f t="shared" si="1302"/>
        <v>10</v>
      </c>
      <c r="I20839" s="12">
        <f t="shared" si="1303"/>
        <v>26</v>
      </c>
      <c r="J20839" s="51">
        <f t="shared" si="1304"/>
        <v>44130</v>
      </c>
      <c r="K20839" t="str">
        <f>VLOOKUP(B:B,'Справочник по тт'!$A$2:$C$5,3,0)</f>
        <v>"Первый"</v>
      </c>
      <c r="L20839" s="23">
        <v>1</v>
      </c>
      <c r="M20839" t="s">
        <v>362</v>
      </c>
    </row>
    <row r="20840" spans="1:13" x14ac:dyDescent="0.2">
      <c r="A20840" s="47">
        <v>44131.208333333336</v>
      </c>
      <c r="B20840">
        <v>4</v>
      </c>
      <c r="G20840" s="12">
        <f t="shared" si="1301"/>
        <v>2020</v>
      </c>
      <c r="H20840" s="12">
        <f t="shared" si="1302"/>
        <v>10</v>
      </c>
      <c r="I20840" s="12">
        <f t="shared" si="1303"/>
        <v>27</v>
      </c>
      <c r="J20840" s="51">
        <f t="shared" si="1304"/>
        <v>44131</v>
      </c>
      <c r="K20840" t="str">
        <f>VLOOKUP(B:B,'Справочник по тт'!$A$2:$C$5,3,0)</f>
        <v>"Первый"</v>
      </c>
      <c r="L20840" s="23">
        <v>1</v>
      </c>
      <c r="M20840" t="s">
        <v>362</v>
      </c>
    </row>
    <row r="20841" spans="1:13" x14ac:dyDescent="0.2">
      <c r="A20841" s="47">
        <v>44131.25</v>
      </c>
      <c r="B20841">
        <v>1</v>
      </c>
      <c r="G20841" s="12">
        <f t="shared" si="1301"/>
        <v>2020</v>
      </c>
      <c r="H20841" s="12">
        <f t="shared" si="1302"/>
        <v>10</v>
      </c>
      <c r="I20841" s="12">
        <f t="shared" si="1303"/>
        <v>27</v>
      </c>
      <c r="J20841" s="51">
        <f t="shared" si="1304"/>
        <v>44131</v>
      </c>
      <c r="K20841" t="str">
        <f>VLOOKUP(B:B,'Справочник по тт'!$A$2:$C$5,3,0)</f>
        <v>"Шанс"</v>
      </c>
      <c r="L20841" s="23">
        <v>1</v>
      </c>
      <c r="M20841" t="s">
        <v>360</v>
      </c>
    </row>
    <row r="20842" spans="1:13" x14ac:dyDescent="0.2">
      <c r="A20842" s="47">
        <v>44131.291666666664</v>
      </c>
      <c r="B20842">
        <v>1</v>
      </c>
      <c r="G20842" s="12">
        <f t="shared" si="1301"/>
        <v>2020</v>
      </c>
      <c r="H20842" s="12">
        <f t="shared" si="1302"/>
        <v>10</v>
      </c>
      <c r="I20842" s="12">
        <f t="shared" si="1303"/>
        <v>27</v>
      </c>
      <c r="J20842" s="51">
        <f t="shared" si="1304"/>
        <v>44131</v>
      </c>
      <c r="K20842" t="str">
        <f>VLOOKUP(B:B,'Справочник по тт'!$A$2:$C$5,3,0)</f>
        <v>"Шанс"</v>
      </c>
      <c r="L20842" s="23">
        <v>1</v>
      </c>
      <c r="M20842" t="s">
        <v>360</v>
      </c>
    </row>
    <row r="20843" spans="1:13" x14ac:dyDescent="0.2">
      <c r="A20843" s="47">
        <v>44131.333333333336</v>
      </c>
      <c r="B20843">
        <v>1</v>
      </c>
      <c r="G20843" s="12">
        <f t="shared" si="1301"/>
        <v>2020</v>
      </c>
      <c r="H20843" s="12">
        <f t="shared" si="1302"/>
        <v>10</v>
      </c>
      <c r="I20843" s="12">
        <f t="shared" si="1303"/>
        <v>27</v>
      </c>
      <c r="J20843" s="51">
        <f t="shared" si="1304"/>
        <v>44131</v>
      </c>
      <c r="K20843" t="str">
        <f>VLOOKUP(B:B,'Справочник по тт'!$A$2:$C$5,3,0)</f>
        <v>"Шанс"</v>
      </c>
      <c r="L20843" s="23">
        <v>1</v>
      </c>
      <c r="M20843" t="s">
        <v>360</v>
      </c>
    </row>
    <row r="20844" spans="1:13" x14ac:dyDescent="0.2">
      <c r="A20844" s="47">
        <v>44131.333333333336</v>
      </c>
      <c r="B20844">
        <v>1</v>
      </c>
      <c r="G20844" s="12">
        <f t="shared" si="1301"/>
        <v>2020</v>
      </c>
      <c r="H20844" s="12">
        <f t="shared" si="1302"/>
        <v>10</v>
      </c>
      <c r="I20844" s="12">
        <f t="shared" si="1303"/>
        <v>27</v>
      </c>
      <c r="J20844" s="51">
        <f t="shared" si="1304"/>
        <v>44131</v>
      </c>
      <c r="K20844" t="str">
        <f>VLOOKUP(B:B,'Справочник по тт'!$A$2:$C$5,3,0)</f>
        <v>"Шанс"</v>
      </c>
      <c r="L20844" s="23">
        <v>1</v>
      </c>
      <c r="M20844" t="s">
        <v>360</v>
      </c>
    </row>
    <row r="20845" spans="1:13" x14ac:dyDescent="0.2">
      <c r="A20845" s="47">
        <v>44131.333333333336</v>
      </c>
      <c r="B20845">
        <v>2</v>
      </c>
      <c r="G20845" s="12">
        <f t="shared" si="1301"/>
        <v>2020</v>
      </c>
      <c r="H20845" s="12">
        <f t="shared" si="1302"/>
        <v>10</v>
      </c>
      <c r="I20845" s="12">
        <f t="shared" si="1303"/>
        <v>27</v>
      </c>
      <c r="J20845" s="51">
        <f t="shared" si="1304"/>
        <v>44131</v>
      </c>
      <c r="K20845" t="str">
        <f>VLOOKUP(B:B,'Справочник по тт'!$A$2:$C$5,3,0)</f>
        <v>"Колибри"</v>
      </c>
      <c r="L20845" s="23">
        <v>1</v>
      </c>
      <c r="M20845" t="s">
        <v>380</v>
      </c>
    </row>
    <row r="20846" spans="1:13" x14ac:dyDescent="0.2">
      <c r="A20846" s="47">
        <v>44131.333333333336</v>
      </c>
      <c r="B20846">
        <v>2</v>
      </c>
      <c r="G20846" s="12">
        <f t="shared" si="1301"/>
        <v>2020</v>
      </c>
      <c r="H20846" s="12">
        <f t="shared" si="1302"/>
        <v>10</v>
      </c>
      <c r="I20846" s="12">
        <f t="shared" si="1303"/>
        <v>27</v>
      </c>
      <c r="J20846" s="51">
        <f t="shared" si="1304"/>
        <v>44131</v>
      </c>
      <c r="K20846" t="str">
        <f>VLOOKUP(B:B,'Справочник по тт'!$A$2:$C$5,3,0)</f>
        <v>"Колибри"</v>
      </c>
      <c r="L20846" s="23">
        <v>1</v>
      </c>
      <c r="M20846" t="s">
        <v>380</v>
      </c>
    </row>
    <row r="20847" spans="1:13" x14ac:dyDescent="0.2">
      <c r="A20847" s="47">
        <v>44131.375</v>
      </c>
      <c r="B20847">
        <v>2</v>
      </c>
      <c r="G20847" s="12">
        <f t="shared" si="1301"/>
        <v>2020</v>
      </c>
      <c r="H20847" s="12">
        <f t="shared" si="1302"/>
        <v>10</v>
      </c>
      <c r="I20847" s="12">
        <f t="shared" si="1303"/>
        <v>27</v>
      </c>
      <c r="J20847" s="51">
        <f t="shared" si="1304"/>
        <v>44131</v>
      </c>
      <c r="K20847" t="str">
        <f>VLOOKUP(B:B,'Справочник по тт'!$A$2:$C$5,3,0)</f>
        <v>"Колибри"</v>
      </c>
      <c r="L20847" s="23">
        <v>1</v>
      </c>
      <c r="M20847" t="s">
        <v>380</v>
      </c>
    </row>
    <row r="20848" spans="1:13" x14ac:dyDescent="0.2">
      <c r="A20848" s="47">
        <v>44131.375</v>
      </c>
      <c r="B20848">
        <v>3</v>
      </c>
      <c r="G20848" s="12">
        <f t="shared" si="1301"/>
        <v>2020</v>
      </c>
      <c r="H20848" s="12">
        <f t="shared" si="1302"/>
        <v>10</v>
      </c>
      <c r="I20848" s="12">
        <f t="shared" si="1303"/>
        <v>27</v>
      </c>
      <c r="J20848" s="51">
        <f t="shared" si="1304"/>
        <v>44131</v>
      </c>
      <c r="K20848" t="str">
        <f>VLOOKUP(B:B,'Справочник по тт'!$A$2:$C$5,3,0)</f>
        <v>"Парабола"</v>
      </c>
      <c r="L20848" s="23">
        <v>1</v>
      </c>
      <c r="M20848" t="s">
        <v>361</v>
      </c>
    </row>
    <row r="20849" spans="1:13" x14ac:dyDescent="0.2">
      <c r="A20849" s="47">
        <v>44131.375</v>
      </c>
      <c r="B20849">
        <v>3</v>
      </c>
      <c r="G20849" s="12">
        <f t="shared" si="1301"/>
        <v>2020</v>
      </c>
      <c r="H20849" s="12">
        <f t="shared" si="1302"/>
        <v>10</v>
      </c>
      <c r="I20849" s="12">
        <f t="shared" si="1303"/>
        <v>27</v>
      </c>
      <c r="J20849" s="51">
        <f t="shared" si="1304"/>
        <v>44131</v>
      </c>
      <c r="K20849" t="str">
        <f>VLOOKUP(B:B,'Справочник по тт'!$A$2:$C$5,3,0)</f>
        <v>"Парабола"</v>
      </c>
      <c r="L20849" s="23">
        <v>1</v>
      </c>
      <c r="M20849" t="s">
        <v>361</v>
      </c>
    </row>
    <row r="20850" spans="1:13" x14ac:dyDescent="0.2">
      <c r="A20850" s="47">
        <v>44131.375</v>
      </c>
      <c r="B20850">
        <v>3</v>
      </c>
      <c r="G20850" s="12">
        <f t="shared" si="1301"/>
        <v>2020</v>
      </c>
      <c r="H20850" s="12">
        <f t="shared" si="1302"/>
        <v>10</v>
      </c>
      <c r="I20850" s="12">
        <f t="shared" si="1303"/>
        <v>27</v>
      </c>
      <c r="J20850" s="51">
        <f t="shared" si="1304"/>
        <v>44131</v>
      </c>
      <c r="K20850" t="str">
        <f>VLOOKUP(B:B,'Справочник по тт'!$A$2:$C$5,3,0)</f>
        <v>"Парабола"</v>
      </c>
      <c r="L20850" s="23">
        <v>1</v>
      </c>
      <c r="M20850" t="s">
        <v>361</v>
      </c>
    </row>
    <row r="20851" spans="1:13" x14ac:dyDescent="0.2">
      <c r="A20851" s="47">
        <v>44131.375</v>
      </c>
      <c r="B20851">
        <v>3</v>
      </c>
      <c r="G20851" s="12">
        <f t="shared" si="1301"/>
        <v>2020</v>
      </c>
      <c r="H20851" s="12">
        <f t="shared" si="1302"/>
        <v>10</v>
      </c>
      <c r="I20851" s="12">
        <f t="shared" si="1303"/>
        <v>27</v>
      </c>
      <c r="J20851" s="51">
        <f t="shared" si="1304"/>
        <v>44131</v>
      </c>
      <c r="K20851" t="str">
        <f>VLOOKUP(B:B,'Справочник по тт'!$A$2:$C$5,3,0)</f>
        <v>"Парабола"</v>
      </c>
      <c r="L20851" s="23">
        <v>1</v>
      </c>
      <c r="M20851" t="s">
        <v>361</v>
      </c>
    </row>
    <row r="20852" spans="1:13" x14ac:dyDescent="0.2">
      <c r="A20852" s="47">
        <v>44131.375</v>
      </c>
      <c r="B20852">
        <v>3</v>
      </c>
      <c r="G20852" s="12">
        <f t="shared" si="1301"/>
        <v>2020</v>
      </c>
      <c r="H20852" s="12">
        <f t="shared" si="1302"/>
        <v>10</v>
      </c>
      <c r="I20852" s="12">
        <f t="shared" si="1303"/>
        <v>27</v>
      </c>
      <c r="J20852" s="51">
        <f t="shared" si="1304"/>
        <v>44131</v>
      </c>
      <c r="K20852" t="str">
        <f>VLOOKUP(B:B,'Справочник по тт'!$A$2:$C$5,3,0)</f>
        <v>"Парабола"</v>
      </c>
      <c r="L20852" s="23">
        <v>1</v>
      </c>
      <c r="M20852" t="s">
        <v>361</v>
      </c>
    </row>
    <row r="20853" spans="1:13" x14ac:dyDescent="0.2">
      <c r="A20853" s="47">
        <v>44131.375</v>
      </c>
      <c r="B20853">
        <v>3</v>
      </c>
      <c r="G20853" s="12">
        <f t="shared" si="1301"/>
        <v>2020</v>
      </c>
      <c r="H20853" s="12">
        <f t="shared" si="1302"/>
        <v>10</v>
      </c>
      <c r="I20853" s="12">
        <f t="shared" si="1303"/>
        <v>27</v>
      </c>
      <c r="J20853" s="51">
        <f t="shared" si="1304"/>
        <v>44131</v>
      </c>
      <c r="K20853" t="str">
        <f>VLOOKUP(B:B,'Справочник по тт'!$A$2:$C$5,3,0)</f>
        <v>"Парабола"</v>
      </c>
      <c r="L20853" s="23">
        <v>1</v>
      </c>
      <c r="M20853" t="s">
        <v>361</v>
      </c>
    </row>
    <row r="20854" spans="1:13" x14ac:dyDescent="0.2">
      <c r="A20854" s="47">
        <v>44131.375</v>
      </c>
      <c r="B20854">
        <v>3</v>
      </c>
      <c r="G20854" s="12">
        <f t="shared" si="1301"/>
        <v>2020</v>
      </c>
      <c r="H20854" s="12">
        <f t="shared" si="1302"/>
        <v>10</v>
      </c>
      <c r="I20854" s="12">
        <f t="shared" si="1303"/>
        <v>27</v>
      </c>
      <c r="J20854" s="51">
        <f t="shared" si="1304"/>
        <v>44131</v>
      </c>
      <c r="K20854" t="str">
        <f>VLOOKUP(B:B,'Справочник по тт'!$A$2:$C$5,3,0)</f>
        <v>"Парабола"</v>
      </c>
      <c r="L20854" s="23">
        <v>1</v>
      </c>
      <c r="M20854" t="s">
        <v>361</v>
      </c>
    </row>
    <row r="20855" spans="1:13" x14ac:dyDescent="0.2">
      <c r="A20855" s="47">
        <v>44131.375</v>
      </c>
      <c r="B20855">
        <v>3</v>
      </c>
      <c r="G20855" s="12">
        <f t="shared" si="1301"/>
        <v>2020</v>
      </c>
      <c r="H20855" s="12">
        <f t="shared" si="1302"/>
        <v>10</v>
      </c>
      <c r="I20855" s="12">
        <f t="shared" si="1303"/>
        <v>27</v>
      </c>
      <c r="J20855" s="51">
        <f t="shared" si="1304"/>
        <v>44131</v>
      </c>
      <c r="K20855" t="str">
        <f>VLOOKUP(B:B,'Справочник по тт'!$A$2:$C$5,3,0)</f>
        <v>"Парабола"</v>
      </c>
      <c r="L20855" s="23">
        <v>1</v>
      </c>
      <c r="M20855" t="s">
        <v>361</v>
      </c>
    </row>
    <row r="20856" spans="1:13" x14ac:dyDescent="0.2">
      <c r="A20856" s="47">
        <v>44131.375</v>
      </c>
      <c r="B20856">
        <v>4</v>
      </c>
      <c r="G20856" s="12">
        <f t="shared" si="1301"/>
        <v>2020</v>
      </c>
      <c r="H20856" s="12">
        <f t="shared" si="1302"/>
        <v>10</v>
      </c>
      <c r="I20856" s="12">
        <f t="shared" si="1303"/>
        <v>27</v>
      </c>
      <c r="J20856" s="51">
        <f t="shared" si="1304"/>
        <v>44131</v>
      </c>
      <c r="K20856" t="str">
        <f>VLOOKUP(B:B,'Справочник по тт'!$A$2:$C$5,3,0)</f>
        <v>"Первый"</v>
      </c>
      <c r="L20856" s="23">
        <v>1</v>
      </c>
      <c r="M20856" t="s">
        <v>362</v>
      </c>
    </row>
    <row r="20857" spans="1:13" x14ac:dyDescent="0.2">
      <c r="A20857" s="47">
        <v>44131.375</v>
      </c>
      <c r="B20857">
        <v>4</v>
      </c>
      <c r="G20857" s="12">
        <f t="shared" si="1301"/>
        <v>2020</v>
      </c>
      <c r="H20857" s="12">
        <f t="shared" si="1302"/>
        <v>10</v>
      </c>
      <c r="I20857" s="12">
        <f t="shared" si="1303"/>
        <v>27</v>
      </c>
      <c r="J20857" s="51">
        <f t="shared" si="1304"/>
        <v>44131</v>
      </c>
      <c r="K20857" t="str">
        <f>VLOOKUP(B:B,'Справочник по тт'!$A$2:$C$5,3,0)</f>
        <v>"Первый"</v>
      </c>
      <c r="L20857" s="23">
        <v>1</v>
      </c>
      <c r="M20857" t="s">
        <v>362</v>
      </c>
    </row>
    <row r="20858" spans="1:13" x14ac:dyDescent="0.2">
      <c r="A20858" s="47">
        <v>44131.375</v>
      </c>
      <c r="B20858">
        <v>4</v>
      </c>
      <c r="G20858" s="12">
        <f t="shared" si="1301"/>
        <v>2020</v>
      </c>
      <c r="H20858" s="12">
        <f t="shared" si="1302"/>
        <v>10</v>
      </c>
      <c r="I20858" s="12">
        <f t="shared" si="1303"/>
        <v>27</v>
      </c>
      <c r="J20858" s="51">
        <f t="shared" si="1304"/>
        <v>44131</v>
      </c>
      <c r="K20858" t="str">
        <f>VLOOKUP(B:B,'Справочник по тт'!$A$2:$C$5,3,0)</f>
        <v>"Первый"</v>
      </c>
      <c r="L20858" s="23">
        <v>1</v>
      </c>
      <c r="M20858" t="s">
        <v>362</v>
      </c>
    </row>
    <row r="20859" spans="1:13" x14ac:dyDescent="0.2">
      <c r="A20859" s="47">
        <v>44131.375</v>
      </c>
      <c r="B20859">
        <v>4</v>
      </c>
      <c r="G20859" s="12">
        <f t="shared" si="1301"/>
        <v>2020</v>
      </c>
      <c r="H20859" s="12">
        <f t="shared" si="1302"/>
        <v>10</v>
      </c>
      <c r="I20859" s="12">
        <f t="shared" si="1303"/>
        <v>27</v>
      </c>
      <c r="J20859" s="51">
        <f t="shared" si="1304"/>
        <v>44131</v>
      </c>
      <c r="K20859" t="str">
        <f>VLOOKUP(B:B,'Справочник по тт'!$A$2:$C$5,3,0)</f>
        <v>"Первый"</v>
      </c>
      <c r="L20859" s="23">
        <v>1</v>
      </c>
      <c r="M20859" t="s">
        <v>362</v>
      </c>
    </row>
    <row r="20860" spans="1:13" x14ac:dyDescent="0.2">
      <c r="A20860" s="47">
        <v>44131.375</v>
      </c>
      <c r="B20860">
        <v>4</v>
      </c>
      <c r="G20860" s="12">
        <f t="shared" si="1301"/>
        <v>2020</v>
      </c>
      <c r="H20860" s="12">
        <f t="shared" si="1302"/>
        <v>10</v>
      </c>
      <c r="I20860" s="12">
        <f t="shared" si="1303"/>
        <v>27</v>
      </c>
      <c r="J20860" s="51">
        <f t="shared" si="1304"/>
        <v>44131</v>
      </c>
      <c r="K20860" t="str">
        <f>VLOOKUP(B:B,'Справочник по тт'!$A$2:$C$5,3,0)</f>
        <v>"Первый"</v>
      </c>
      <c r="L20860" s="23">
        <v>1</v>
      </c>
      <c r="M20860" t="s">
        <v>362</v>
      </c>
    </row>
    <row r="20861" spans="1:13" x14ac:dyDescent="0.2">
      <c r="A20861" s="47">
        <v>44131.375</v>
      </c>
      <c r="B20861">
        <v>4</v>
      </c>
      <c r="G20861" s="12">
        <f t="shared" si="1301"/>
        <v>2020</v>
      </c>
      <c r="H20861" s="12">
        <f t="shared" si="1302"/>
        <v>10</v>
      </c>
      <c r="I20861" s="12">
        <f t="shared" si="1303"/>
        <v>27</v>
      </c>
      <c r="J20861" s="51">
        <f t="shared" si="1304"/>
        <v>44131</v>
      </c>
      <c r="K20861" t="str">
        <f>VLOOKUP(B:B,'Справочник по тт'!$A$2:$C$5,3,0)</f>
        <v>"Первый"</v>
      </c>
      <c r="L20861" s="23">
        <v>1</v>
      </c>
      <c r="M20861" t="s">
        <v>362</v>
      </c>
    </row>
    <row r="20862" spans="1:13" x14ac:dyDescent="0.2">
      <c r="A20862" s="47">
        <v>44131.375</v>
      </c>
      <c r="B20862">
        <v>1</v>
      </c>
      <c r="G20862" s="12">
        <f t="shared" si="1301"/>
        <v>2020</v>
      </c>
      <c r="H20862" s="12">
        <f t="shared" si="1302"/>
        <v>10</v>
      </c>
      <c r="I20862" s="12">
        <f t="shared" si="1303"/>
        <v>27</v>
      </c>
      <c r="J20862" s="51">
        <f t="shared" si="1304"/>
        <v>44131</v>
      </c>
      <c r="K20862" t="str">
        <f>VLOOKUP(B:B,'Справочник по тт'!$A$2:$C$5,3,0)</f>
        <v>"Шанс"</v>
      </c>
      <c r="L20862" s="23">
        <v>1</v>
      </c>
      <c r="M20862" t="s">
        <v>360</v>
      </c>
    </row>
    <row r="20863" spans="1:13" x14ac:dyDescent="0.2">
      <c r="A20863" s="47">
        <v>44131.375</v>
      </c>
      <c r="B20863">
        <v>1</v>
      </c>
      <c r="G20863" s="12">
        <f t="shared" si="1301"/>
        <v>2020</v>
      </c>
      <c r="H20863" s="12">
        <f t="shared" si="1302"/>
        <v>10</v>
      </c>
      <c r="I20863" s="12">
        <f t="shared" si="1303"/>
        <v>27</v>
      </c>
      <c r="J20863" s="51">
        <f t="shared" si="1304"/>
        <v>44131</v>
      </c>
      <c r="K20863" t="str">
        <f>VLOOKUP(B:B,'Справочник по тт'!$A$2:$C$5,3,0)</f>
        <v>"Шанс"</v>
      </c>
      <c r="L20863" s="23">
        <v>1</v>
      </c>
      <c r="M20863" t="s">
        <v>360</v>
      </c>
    </row>
    <row r="20864" spans="1:13" x14ac:dyDescent="0.2">
      <c r="A20864" s="47">
        <v>44131.375</v>
      </c>
      <c r="B20864">
        <v>1</v>
      </c>
      <c r="G20864" s="12">
        <f t="shared" si="1301"/>
        <v>2020</v>
      </c>
      <c r="H20864" s="12">
        <f t="shared" si="1302"/>
        <v>10</v>
      </c>
      <c r="I20864" s="12">
        <f t="shared" si="1303"/>
        <v>27</v>
      </c>
      <c r="J20864" s="51">
        <f t="shared" si="1304"/>
        <v>44131</v>
      </c>
      <c r="K20864" t="str">
        <f>VLOOKUP(B:B,'Справочник по тт'!$A$2:$C$5,3,0)</f>
        <v>"Шанс"</v>
      </c>
      <c r="L20864" s="23">
        <v>1</v>
      </c>
      <c r="M20864" t="s">
        <v>360</v>
      </c>
    </row>
    <row r="20865" spans="1:13" x14ac:dyDescent="0.2">
      <c r="A20865" s="47">
        <v>44131.375</v>
      </c>
      <c r="B20865">
        <v>1</v>
      </c>
      <c r="G20865" s="12">
        <f t="shared" si="1301"/>
        <v>2020</v>
      </c>
      <c r="H20865" s="12">
        <f t="shared" si="1302"/>
        <v>10</v>
      </c>
      <c r="I20865" s="12">
        <f t="shared" si="1303"/>
        <v>27</v>
      </c>
      <c r="J20865" s="51">
        <f t="shared" si="1304"/>
        <v>44131</v>
      </c>
      <c r="K20865" t="str">
        <f>VLOOKUP(B:B,'Справочник по тт'!$A$2:$C$5,3,0)</f>
        <v>"Шанс"</v>
      </c>
      <c r="L20865" s="23">
        <v>1</v>
      </c>
      <c r="M20865" t="s">
        <v>360</v>
      </c>
    </row>
    <row r="20866" spans="1:13" x14ac:dyDescent="0.2">
      <c r="A20866" s="47">
        <v>44131.375</v>
      </c>
      <c r="B20866">
        <v>1</v>
      </c>
      <c r="G20866" s="12">
        <f t="shared" si="1301"/>
        <v>2020</v>
      </c>
      <c r="H20866" s="12">
        <f t="shared" si="1302"/>
        <v>10</v>
      </c>
      <c r="I20866" s="12">
        <f t="shared" si="1303"/>
        <v>27</v>
      </c>
      <c r="J20866" s="51">
        <f t="shared" si="1304"/>
        <v>44131</v>
      </c>
      <c r="K20866" t="str">
        <f>VLOOKUP(B:B,'Справочник по тт'!$A$2:$C$5,3,0)</f>
        <v>"Шанс"</v>
      </c>
      <c r="L20866" s="23">
        <v>1</v>
      </c>
      <c r="M20866" t="s">
        <v>360</v>
      </c>
    </row>
    <row r="20867" spans="1:13" x14ac:dyDescent="0.2">
      <c r="A20867" s="47">
        <v>44131.375</v>
      </c>
      <c r="B20867">
        <v>2</v>
      </c>
      <c r="G20867" s="12">
        <f t="shared" ref="G20867:G20930" si="1305">YEAR(A20867)</f>
        <v>2020</v>
      </c>
      <c r="H20867" s="12">
        <f t="shared" ref="H20867:H20930" si="1306">MONTH(A20867)</f>
        <v>10</v>
      </c>
      <c r="I20867" s="12">
        <f t="shared" ref="I20867:I20930" si="1307">DAY(A20867)</f>
        <v>27</v>
      </c>
      <c r="J20867" s="51">
        <f t="shared" ref="J20867:J20930" si="1308">DATE(G:G,H:H,I:I)</f>
        <v>44131</v>
      </c>
      <c r="K20867" t="str">
        <f>VLOOKUP(B:B,'Справочник по тт'!$A$2:$C$5,3,0)</f>
        <v>"Колибри"</v>
      </c>
      <c r="L20867" s="23">
        <v>1</v>
      </c>
      <c r="M20867" t="s">
        <v>380</v>
      </c>
    </row>
    <row r="20868" spans="1:13" x14ac:dyDescent="0.2">
      <c r="A20868" s="47">
        <v>44131.375</v>
      </c>
      <c r="B20868">
        <v>2</v>
      </c>
      <c r="G20868" s="12">
        <f t="shared" si="1305"/>
        <v>2020</v>
      </c>
      <c r="H20868" s="12">
        <f t="shared" si="1306"/>
        <v>10</v>
      </c>
      <c r="I20868" s="12">
        <f t="shared" si="1307"/>
        <v>27</v>
      </c>
      <c r="J20868" s="51">
        <f t="shared" si="1308"/>
        <v>44131</v>
      </c>
      <c r="K20868" t="str">
        <f>VLOOKUP(B:B,'Справочник по тт'!$A$2:$C$5,3,0)</f>
        <v>"Колибри"</v>
      </c>
      <c r="L20868" s="23">
        <v>1</v>
      </c>
      <c r="M20868" t="s">
        <v>380</v>
      </c>
    </row>
    <row r="20869" spans="1:13" x14ac:dyDescent="0.2">
      <c r="A20869" s="47">
        <v>44131.375</v>
      </c>
      <c r="B20869">
        <v>3</v>
      </c>
      <c r="G20869" s="12">
        <f t="shared" si="1305"/>
        <v>2020</v>
      </c>
      <c r="H20869" s="12">
        <f t="shared" si="1306"/>
        <v>10</v>
      </c>
      <c r="I20869" s="12">
        <f t="shared" si="1307"/>
        <v>27</v>
      </c>
      <c r="J20869" s="51">
        <f t="shared" si="1308"/>
        <v>44131</v>
      </c>
      <c r="K20869" t="str">
        <f>VLOOKUP(B:B,'Справочник по тт'!$A$2:$C$5,3,0)</f>
        <v>"Парабола"</v>
      </c>
      <c r="L20869" s="23">
        <v>1</v>
      </c>
      <c r="M20869" t="s">
        <v>361</v>
      </c>
    </row>
    <row r="20870" spans="1:13" x14ac:dyDescent="0.2">
      <c r="A20870" s="47">
        <v>44131.375</v>
      </c>
      <c r="B20870">
        <v>3</v>
      </c>
      <c r="G20870" s="12">
        <f t="shared" si="1305"/>
        <v>2020</v>
      </c>
      <c r="H20870" s="12">
        <f t="shared" si="1306"/>
        <v>10</v>
      </c>
      <c r="I20870" s="12">
        <f t="shared" si="1307"/>
        <v>27</v>
      </c>
      <c r="J20870" s="51">
        <f t="shared" si="1308"/>
        <v>44131</v>
      </c>
      <c r="K20870" t="str">
        <f>VLOOKUP(B:B,'Справочник по тт'!$A$2:$C$5,3,0)</f>
        <v>"Парабола"</v>
      </c>
      <c r="L20870" s="23">
        <v>1</v>
      </c>
      <c r="M20870" t="s">
        <v>361</v>
      </c>
    </row>
    <row r="20871" spans="1:13" x14ac:dyDescent="0.2">
      <c r="A20871" s="47">
        <v>44131.375</v>
      </c>
      <c r="B20871">
        <v>3</v>
      </c>
      <c r="G20871" s="12">
        <f t="shared" si="1305"/>
        <v>2020</v>
      </c>
      <c r="H20871" s="12">
        <f t="shared" si="1306"/>
        <v>10</v>
      </c>
      <c r="I20871" s="12">
        <f t="shared" si="1307"/>
        <v>27</v>
      </c>
      <c r="J20871" s="51">
        <f t="shared" si="1308"/>
        <v>44131</v>
      </c>
      <c r="K20871" t="str">
        <f>VLOOKUP(B:B,'Справочник по тт'!$A$2:$C$5,3,0)</f>
        <v>"Парабола"</v>
      </c>
      <c r="L20871" s="23">
        <v>1</v>
      </c>
      <c r="M20871" t="s">
        <v>361</v>
      </c>
    </row>
    <row r="20872" spans="1:13" x14ac:dyDescent="0.2">
      <c r="A20872" s="47">
        <v>44131.375</v>
      </c>
      <c r="B20872">
        <v>3</v>
      </c>
      <c r="G20872" s="12">
        <f t="shared" si="1305"/>
        <v>2020</v>
      </c>
      <c r="H20872" s="12">
        <f t="shared" si="1306"/>
        <v>10</v>
      </c>
      <c r="I20872" s="12">
        <f t="shared" si="1307"/>
        <v>27</v>
      </c>
      <c r="J20872" s="51">
        <f t="shared" si="1308"/>
        <v>44131</v>
      </c>
      <c r="K20872" t="str">
        <f>VLOOKUP(B:B,'Справочник по тт'!$A$2:$C$5,3,0)</f>
        <v>"Парабола"</v>
      </c>
      <c r="L20872" s="23">
        <v>1</v>
      </c>
      <c r="M20872" t="s">
        <v>361</v>
      </c>
    </row>
    <row r="20873" spans="1:13" x14ac:dyDescent="0.2">
      <c r="A20873" s="47">
        <v>44131.375</v>
      </c>
      <c r="B20873">
        <v>4</v>
      </c>
      <c r="G20873" s="12">
        <f t="shared" si="1305"/>
        <v>2020</v>
      </c>
      <c r="H20873" s="12">
        <f t="shared" si="1306"/>
        <v>10</v>
      </c>
      <c r="I20873" s="12">
        <f t="shared" si="1307"/>
        <v>27</v>
      </c>
      <c r="J20873" s="51">
        <f t="shared" si="1308"/>
        <v>44131</v>
      </c>
      <c r="K20873" t="str">
        <f>VLOOKUP(B:B,'Справочник по тт'!$A$2:$C$5,3,0)</f>
        <v>"Первый"</v>
      </c>
      <c r="L20873" s="23">
        <v>1</v>
      </c>
      <c r="M20873" t="s">
        <v>362</v>
      </c>
    </row>
    <row r="20874" spans="1:13" x14ac:dyDescent="0.2">
      <c r="A20874" s="47">
        <v>44131.375</v>
      </c>
      <c r="B20874">
        <v>1</v>
      </c>
      <c r="G20874" s="12">
        <f t="shared" si="1305"/>
        <v>2020</v>
      </c>
      <c r="H20874" s="12">
        <f t="shared" si="1306"/>
        <v>10</v>
      </c>
      <c r="I20874" s="12">
        <f t="shared" si="1307"/>
        <v>27</v>
      </c>
      <c r="J20874" s="51">
        <f t="shared" si="1308"/>
        <v>44131</v>
      </c>
      <c r="K20874" t="str">
        <f>VLOOKUP(B:B,'Справочник по тт'!$A$2:$C$5,3,0)</f>
        <v>"Шанс"</v>
      </c>
      <c r="L20874" s="23">
        <v>1</v>
      </c>
      <c r="M20874" t="s">
        <v>360</v>
      </c>
    </row>
    <row r="20875" spans="1:13" x14ac:dyDescent="0.2">
      <c r="A20875" s="47">
        <v>44131.375</v>
      </c>
      <c r="B20875">
        <v>2</v>
      </c>
      <c r="G20875" s="12">
        <f t="shared" si="1305"/>
        <v>2020</v>
      </c>
      <c r="H20875" s="12">
        <f t="shared" si="1306"/>
        <v>10</v>
      </c>
      <c r="I20875" s="12">
        <f t="shared" si="1307"/>
        <v>27</v>
      </c>
      <c r="J20875" s="51">
        <f t="shared" si="1308"/>
        <v>44131</v>
      </c>
      <c r="K20875" t="str">
        <f>VLOOKUP(B:B,'Справочник по тт'!$A$2:$C$5,3,0)</f>
        <v>"Колибри"</v>
      </c>
      <c r="L20875" s="23">
        <v>1</v>
      </c>
      <c r="M20875" t="s">
        <v>380</v>
      </c>
    </row>
    <row r="20876" spans="1:13" x14ac:dyDescent="0.2">
      <c r="A20876" s="47">
        <v>44131.375</v>
      </c>
      <c r="B20876">
        <v>2</v>
      </c>
      <c r="G20876" s="12">
        <f t="shared" si="1305"/>
        <v>2020</v>
      </c>
      <c r="H20876" s="12">
        <f t="shared" si="1306"/>
        <v>10</v>
      </c>
      <c r="I20876" s="12">
        <f t="shared" si="1307"/>
        <v>27</v>
      </c>
      <c r="J20876" s="51">
        <f t="shared" si="1308"/>
        <v>44131</v>
      </c>
      <c r="K20876" t="str">
        <f>VLOOKUP(B:B,'Справочник по тт'!$A$2:$C$5,3,0)</f>
        <v>"Колибри"</v>
      </c>
      <c r="L20876" s="23">
        <v>1</v>
      </c>
      <c r="M20876" t="s">
        <v>380</v>
      </c>
    </row>
    <row r="20877" spans="1:13" x14ac:dyDescent="0.2">
      <c r="A20877" s="47">
        <v>44131.375</v>
      </c>
      <c r="B20877">
        <v>2</v>
      </c>
      <c r="G20877" s="12">
        <f t="shared" si="1305"/>
        <v>2020</v>
      </c>
      <c r="H20877" s="12">
        <f t="shared" si="1306"/>
        <v>10</v>
      </c>
      <c r="I20877" s="12">
        <f t="shared" si="1307"/>
        <v>27</v>
      </c>
      <c r="J20877" s="51">
        <f t="shared" si="1308"/>
        <v>44131</v>
      </c>
      <c r="K20877" t="str">
        <f>VLOOKUP(B:B,'Справочник по тт'!$A$2:$C$5,3,0)</f>
        <v>"Колибри"</v>
      </c>
      <c r="L20877" s="23">
        <v>1</v>
      </c>
      <c r="M20877" t="s">
        <v>380</v>
      </c>
    </row>
    <row r="20878" spans="1:13" x14ac:dyDescent="0.2">
      <c r="A20878" s="47">
        <v>44131.375</v>
      </c>
      <c r="B20878">
        <v>3</v>
      </c>
      <c r="G20878" s="12">
        <f t="shared" si="1305"/>
        <v>2020</v>
      </c>
      <c r="H20878" s="12">
        <f t="shared" si="1306"/>
        <v>10</v>
      </c>
      <c r="I20878" s="12">
        <f t="shared" si="1307"/>
        <v>27</v>
      </c>
      <c r="J20878" s="51">
        <f t="shared" si="1308"/>
        <v>44131</v>
      </c>
      <c r="K20878" t="str">
        <f>VLOOKUP(B:B,'Справочник по тт'!$A$2:$C$5,3,0)</f>
        <v>"Парабола"</v>
      </c>
      <c r="L20878" s="23">
        <v>1</v>
      </c>
      <c r="M20878" t="s">
        <v>361</v>
      </c>
    </row>
    <row r="20879" spans="1:13" x14ac:dyDescent="0.2">
      <c r="A20879" s="47">
        <v>44131.397916666669</v>
      </c>
      <c r="B20879">
        <v>3</v>
      </c>
      <c r="G20879" s="12">
        <f t="shared" si="1305"/>
        <v>2020</v>
      </c>
      <c r="H20879" s="12">
        <f t="shared" si="1306"/>
        <v>10</v>
      </c>
      <c r="I20879" s="12">
        <f t="shared" si="1307"/>
        <v>27</v>
      </c>
      <c r="J20879" s="51">
        <f t="shared" si="1308"/>
        <v>44131</v>
      </c>
      <c r="K20879" t="str">
        <f>VLOOKUP(B:B,'Справочник по тт'!$A$2:$C$5,3,0)</f>
        <v>"Парабола"</v>
      </c>
      <c r="L20879" s="23">
        <v>1</v>
      </c>
      <c r="M20879" t="s">
        <v>361</v>
      </c>
    </row>
    <row r="20880" spans="1:13" x14ac:dyDescent="0.2">
      <c r="A20880" s="47">
        <v>44131.416666666664</v>
      </c>
      <c r="B20880">
        <v>3</v>
      </c>
      <c r="G20880" s="12">
        <f t="shared" si="1305"/>
        <v>2020</v>
      </c>
      <c r="H20880" s="12">
        <f t="shared" si="1306"/>
        <v>10</v>
      </c>
      <c r="I20880" s="12">
        <f t="shared" si="1307"/>
        <v>27</v>
      </c>
      <c r="J20880" s="51">
        <f t="shared" si="1308"/>
        <v>44131</v>
      </c>
      <c r="K20880" t="str">
        <f>VLOOKUP(B:B,'Справочник по тт'!$A$2:$C$5,3,0)</f>
        <v>"Парабола"</v>
      </c>
      <c r="L20880" s="23">
        <v>1</v>
      </c>
      <c r="M20880" t="s">
        <v>361</v>
      </c>
    </row>
    <row r="20881" spans="1:13" x14ac:dyDescent="0.2">
      <c r="A20881" s="47">
        <v>44131.416666666664</v>
      </c>
      <c r="B20881">
        <v>3</v>
      </c>
      <c r="G20881" s="12">
        <f t="shared" si="1305"/>
        <v>2020</v>
      </c>
      <c r="H20881" s="12">
        <f t="shared" si="1306"/>
        <v>10</v>
      </c>
      <c r="I20881" s="12">
        <f t="shared" si="1307"/>
        <v>27</v>
      </c>
      <c r="J20881" s="51">
        <f t="shared" si="1308"/>
        <v>44131</v>
      </c>
      <c r="K20881" t="str">
        <f>VLOOKUP(B:B,'Справочник по тт'!$A$2:$C$5,3,0)</f>
        <v>"Парабола"</v>
      </c>
      <c r="L20881" s="23">
        <v>1</v>
      </c>
      <c r="M20881" t="s">
        <v>361</v>
      </c>
    </row>
    <row r="20882" spans="1:13" x14ac:dyDescent="0.2">
      <c r="A20882" s="47">
        <v>44131.416666666664</v>
      </c>
      <c r="B20882">
        <v>3</v>
      </c>
      <c r="G20882" s="12">
        <f t="shared" si="1305"/>
        <v>2020</v>
      </c>
      <c r="H20882" s="12">
        <f t="shared" si="1306"/>
        <v>10</v>
      </c>
      <c r="I20882" s="12">
        <f t="shared" si="1307"/>
        <v>27</v>
      </c>
      <c r="J20882" s="51">
        <f t="shared" si="1308"/>
        <v>44131</v>
      </c>
      <c r="K20882" t="str">
        <f>VLOOKUP(B:B,'Справочник по тт'!$A$2:$C$5,3,0)</f>
        <v>"Парабола"</v>
      </c>
      <c r="L20882" s="23">
        <v>1</v>
      </c>
      <c r="M20882" t="s">
        <v>361</v>
      </c>
    </row>
    <row r="20883" spans="1:13" x14ac:dyDescent="0.2">
      <c r="A20883" s="47">
        <v>44131.416666666664</v>
      </c>
      <c r="B20883">
        <v>3</v>
      </c>
      <c r="G20883" s="12">
        <f t="shared" si="1305"/>
        <v>2020</v>
      </c>
      <c r="H20883" s="12">
        <f t="shared" si="1306"/>
        <v>10</v>
      </c>
      <c r="I20883" s="12">
        <f t="shared" si="1307"/>
        <v>27</v>
      </c>
      <c r="J20883" s="51">
        <f t="shared" si="1308"/>
        <v>44131</v>
      </c>
      <c r="K20883" t="str">
        <f>VLOOKUP(B:B,'Справочник по тт'!$A$2:$C$5,3,0)</f>
        <v>"Парабола"</v>
      </c>
      <c r="L20883" s="23">
        <v>1</v>
      </c>
      <c r="M20883" t="s">
        <v>361</v>
      </c>
    </row>
    <row r="20884" spans="1:13" x14ac:dyDescent="0.2">
      <c r="A20884" s="47">
        <v>44131.416666666664</v>
      </c>
      <c r="B20884">
        <v>3</v>
      </c>
      <c r="G20884" s="12">
        <f t="shared" si="1305"/>
        <v>2020</v>
      </c>
      <c r="H20884" s="12">
        <f t="shared" si="1306"/>
        <v>10</v>
      </c>
      <c r="I20884" s="12">
        <f t="shared" si="1307"/>
        <v>27</v>
      </c>
      <c r="J20884" s="51">
        <f t="shared" si="1308"/>
        <v>44131</v>
      </c>
      <c r="K20884" t="str">
        <f>VLOOKUP(B:B,'Справочник по тт'!$A$2:$C$5,3,0)</f>
        <v>"Парабола"</v>
      </c>
      <c r="L20884" s="23">
        <v>1</v>
      </c>
      <c r="M20884" t="s">
        <v>361</v>
      </c>
    </row>
    <row r="20885" spans="1:13" x14ac:dyDescent="0.2">
      <c r="A20885" s="47">
        <v>44131.416666666664</v>
      </c>
      <c r="B20885">
        <v>3</v>
      </c>
      <c r="G20885" s="12">
        <f t="shared" si="1305"/>
        <v>2020</v>
      </c>
      <c r="H20885" s="12">
        <f t="shared" si="1306"/>
        <v>10</v>
      </c>
      <c r="I20885" s="12">
        <f t="shared" si="1307"/>
        <v>27</v>
      </c>
      <c r="J20885" s="51">
        <f t="shared" si="1308"/>
        <v>44131</v>
      </c>
      <c r="K20885" t="str">
        <f>VLOOKUP(B:B,'Справочник по тт'!$A$2:$C$5,3,0)</f>
        <v>"Парабола"</v>
      </c>
      <c r="L20885" s="23">
        <v>1</v>
      </c>
      <c r="M20885" t="s">
        <v>361</v>
      </c>
    </row>
    <row r="20886" spans="1:13" x14ac:dyDescent="0.2">
      <c r="A20886" s="47">
        <v>44131.416666666664</v>
      </c>
      <c r="B20886">
        <v>4</v>
      </c>
      <c r="G20886" s="12">
        <f t="shared" si="1305"/>
        <v>2020</v>
      </c>
      <c r="H20886" s="12">
        <f t="shared" si="1306"/>
        <v>10</v>
      </c>
      <c r="I20886" s="12">
        <f t="shared" si="1307"/>
        <v>27</v>
      </c>
      <c r="J20886" s="51">
        <f t="shared" si="1308"/>
        <v>44131</v>
      </c>
      <c r="K20886" t="str">
        <f>VLOOKUP(B:B,'Справочник по тт'!$A$2:$C$5,3,0)</f>
        <v>"Первый"</v>
      </c>
      <c r="L20886" s="23">
        <v>1</v>
      </c>
      <c r="M20886" t="s">
        <v>362</v>
      </c>
    </row>
    <row r="20887" spans="1:13" x14ac:dyDescent="0.2">
      <c r="A20887" s="47">
        <v>44131.416666666664</v>
      </c>
      <c r="B20887">
        <v>4</v>
      </c>
      <c r="G20887" s="12">
        <f t="shared" si="1305"/>
        <v>2020</v>
      </c>
      <c r="H20887" s="12">
        <f t="shared" si="1306"/>
        <v>10</v>
      </c>
      <c r="I20887" s="12">
        <f t="shared" si="1307"/>
        <v>27</v>
      </c>
      <c r="J20887" s="51">
        <f t="shared" si="1308"/>
        <v>44131</v>
      </c>
      <c r="K20887" t="str">
        <f>VLOOKUP(B:B,'Справочник по тт'!$A$2:$C$5,3,0)</f>
        <v>"Первый"</v>
      </c>
      <c r="L20887" s="23">
        <v>1</v>
      </c>
      <c r="M20887" t="s">
        <v>362</v>
      </c>
    </row>
    <row r="20888" spans="1:13" x14ac:dyDescent="0.2">
      <c r="A20888" s="47">
        <v>44131.416666666664</v>
      </c>
      <c r="B20888">
        <v>4</v>
      </c>
      <c r="G20888" s="12">
        <f t="shared" si="1305"/>
        <v>2020</v>
      </c>
      <c r="H20888" s="12">
        <f t="shared" si="1306"/>
        <v>10</v>
      </c>
      <c r="I20888" s="12">
        <f t="shared" si="1307"/>
        <v>27</v>
      </c>
      <c r="J20888" s="51">
        <f t="shared" si="1308"/>
        <v>44131</v>
      </c>
      <c r="K20888" t="str">
        <f>VLOOKUP(B:B,'Справочник по тт'!$A$2:$C$5,3,0)</f>
        <v>"Первый"</v>
      </c>
      <c r="L20888" s="23">
        <v>1</v>
      </c>
      <c r="M20888" t="s">
        <v>362</v>
      </c>
    </row>
    <row r="20889" spans="1:13" x14ac:dyDescent="0.2">
      <c r="A20889" s="47">
        <v>44131.416666666664</v>
      </c>
      <c r="B20889">
        <v>4</v>
      </c>
      <c r="G20889" s="12">
        <f t="shared" si="1305"/>
        <v>2020</v>
      </c>
      <c r="H20889" s="12">
        <f t="shared" si="1306"/>
        <v>10</v>
      </c>
      <c r="I20889" s="12">
        <f t="shared" si="1307"/>
        <v>27</v>
      </c>
      <c r="J20889" s="51">
        <f t="shared" si="1308"/>
        <v>44131</v>
      </c>
      <c r="K20889" t="str">
        <f>VLOOKUP(B:B,'Справочник по тт'!$A$2:$C$5,3,0)</f>
        <v>"Первый"</v>
      </c>
      <c r="L20889" s="23">
        <v>1</v>
      </c>
      <c r="M20889" t="s">
        <v>362</v>
      </c>
    </row>
    <row r="20890" spans="1:13" x14ac:dyDescent="0.2">
      <c r="A20890" s="47">
        <v>44131.416666666664</v>
      </c>
      <c r="B20890">
        <v>4</v>
      </c>
      <c r="G20890" s="12">
        <f t="shared" si="1305"/>
        <v>2020</v>
      </c>
      <c r="H20890" s="12">
        <f t="shared" si="1306"/>
        <v>10</v>
      </c>
      <c r="I20890" s="12">
        <f t="shared" si="1307"/>
        <v>27</v>
      </c>
      <c r="J20890" s="51">
        <f t="shared" si="1308"/>
        <v>44131</v>
      </c>
      <c r="K20890" t="str">
        <f>VLOOKUP(B:B,'Справочник по тт'!$A$2:$C$5,3,0)</f>
        <v>"Первый"</v>
      </c>
      <c r="L20890" s="23">
        <v>1</v>
      </c>
      <c r="M20890" t="s">
        <v>362</v>
      </c>
    </row>
    <row r="20891" spans="1:13" x14ac:dyDescent="0.2">
      <c r="A20891" s="47">
        <v>44131.416666666664</v>
      </c>
      <c r="B20891">
        <v>4</v>
      </c>
      <c r="G20891" s="12">
        <f t="shared" si="1305"/>
        <v>2020</v>
      </c>
      <c r="H20891" s="12">
        <f t="shared" si="1306"/>
        <v>10</v>
      </c>
      <c r="I20891" s="12">
        <f t="shared" si="1307"/>
        <v>27</v>
      </c>
      <c r="J20891" s="51">
        <f t="shared" si="1308"/>
        <v>44131</v>
      </c>
      <c r="K20891" t="str">
        <f>VLOOKUP(B:B,'Справочник по тт'!$A$2:$C$5,3,0)</f>
        <v>"Первый"</v>
      </c>
      <c r="L20891" s="23">
        <v>1</v>
      </c>
      <c r="M20891" t="s">
        <v>362</v>
      </c>
    </row>
    <row r="20892" spans="1:13" x14ac:dyDescent="0.2">
      <c r="A20892" s="47">
        <v>44131.416666666664</v>
      </c>
      <c r="B20892">
        <v>1</v>
      </c>
      <c r="G20892" s="12">
        <f t="shared" si="1305"/>
        <v>2020</v>
      </c>
      <c r="H20892" s="12">
        <f t="shared" si="1306"/>
        <v>10</v>
      </c>
      <c r="I20892" s="12">
        <f t="shared" si="1307"/>
        <v>27</v>
      </c>
      <c r="J20892" s="51">
        <f t="shared" si="1308"/>
        <v>44131</v>
      </c>
      <c r="K20892" t="str">
        <f>VLOOKUP(B:B,'Справочник по тт'!$A$2:$C$5,3,0)</f>
        <v>"Шанс"</v>
      </c>
      <c r="L20892" s="23">
        <v>1</v>
      </c>
      <c r="M20892" t="s">
        <v>360</v>
      </c>
    </row>
    <row r="20893" spans="1:13" x14ac:dyDescent="0.2">
      <c r="A20893" s="47">
        <v>44131.458333333336</v>
      </c>
      <c r="B20893">
        <v>1</v>
      </c>
      <c r="G20893" s="12">
        <f t="shared" si="1305"/>
        <v>2020</v>
      </c>
      <c r="H20893" s="12">
        <f t="shared" si="1306"/>
        <v>10</v>
      </c>
      <c r="I20893" s="12">
        <f t="shared" si="1307"/>
        <v>27</v>
      </c>
      <c r="J20893" s="51">
        <f t="shared" si="1308"/>
        <v>44131</v>
      </c>
      <c r="K20893" t="str">
        <f>VLOOKUP(B:B,'Справочник по тт'!$A$2:$C$5,3,0)</f>
        <v>"Шанс"</v>
      </c>
      <c r="L20893" s="23">
        <v>1</v>
      </c>
      <c r="M20893" t="s">
        <v>360</v>
      </c>
    </row>
    <row r="20894" spans="1:13" x14ac:dyDescent="0.2">
      <c r="A20894" s="47">
        <v>44131.458333333336</v>
      </c>
      <c r="B20894">
        <v>1</v>
      </c>
      <c r="G20894" s="12">
        <f t="shared" si="1305"/>
        <v>2020</v>
      </c>
      <c r="H20894" s="12">
        <f t="shared" si="1306"/>
        <v>10</v>
      </c>
      <c r="I20894" s="12">
        <f t="shared" si="1307"/>
        <v>27</v>
      </c>
      <c r="J20894" s="51">
        <f t="shared" si="1308"/>
        <v>44131</v>
      </c>
      <c r="K20894" t="str">
        <f>VLOOKUP(B:B,'Справочник по тт'!$A$2:$C$5,3,0)</f>
        <v>"Шанс"</v>
      </c>
      <c r="L20894" s="23">
        <v>1</v>
      </c>
      <c r="M20894" t="s">
        <v>360</v>
      </c>
    </row>
    <row r="20895" spans="1:13" x14ac:dyDescent="0.2">
      <c r="A20895" s="47">
        <v>44131.458333333336</v>
      </c>
      <c r="B20895">
        <v>1</v>
      </c>
      <c r="G20895" s="12">
        <f t="shared" si="1305"/>
        <v>2020</v>
      </c>
      <c r="H20895" s="12">
        <f t="shared" si="1306"/>
        <v>10</v>
      </c>
      <c r="I20895" s="12">
        <f t="shared" si="1307"/>
        <v>27</v>
      </c>
      <c r="J20895" s="51">
        <f t="shared" si="1308"/>
        <v>44131</v>
      </c>
      <c r="K20895" t="str">
        <f>VLOOKUP(B:B,'Справочник по тт'!$A$2:$C$5,3,0)</f>
        <v>"Шанс"</v>
      </c>
      <c r="L20895" s="23">
        <v>1</v>
      </c>
      <c r="M20895" t="s">
        <v>360</v>
      </c>
    </row>
    <row r="20896" spans="1:13" x14ac:dyDescent="0.2">
      <c r="A20896" s="47">
        <v>44131.458333333336</v>
      </c>
      <c r="B20896">
        <v>2</v>
      </c>
      <c r="G20896" s="12">
        <f t="shared" si="1305"/>
        <v>2020</v>
      </c>
      <c r="H20896" s="12">
        <f t="shared" si="1306"/>
        <v>10</v>
      </c>
      <c r="I20896" s="12">
        <f t="shared" si="1307"/>
        <v>27</v>
      </c>
      <c r="J20896" s="51">
        <f t="shared" si="1308"/>
        <v>44131</v>
      </c>
      <c r="K20896" t="str">
        <f>VLOOKUP(B:B,'Справочник по тт'!$A$2:$C$5,3,0)</f>
        <v>"Колибри"</v>
      </c>
      <c r="L20896" s="23">
        <v>1</v>
      </c>
      <c r="M20896" t="s">
        <v>380</v>
      </c>
    </row>
    <row r="20897" spans="1:13" x14ac:dyDescent="0.2">
      <c r="A20897" s="47">
        <v>44131.458333333336</v>
      </c>
      <c r="B20897">
        <v>2</v>
      </c>
      <c r="G20897" s="12">
        <f t="shared" si="1305"/>
        <v>2020</v>
      </c>
      <c r="H20897" s="12">
        <f t="shared" si="1306"/>
        <v>10</v>
      </c>
      <c r="I20897" s="12">
        <f t="shared" si="1307"/>
        <v>27</v>
      </c>
      <c r="J20897" s="51">
        <f t="shared" si="1308"/>
        <v>44131</v>
      </c>
      <c r="K20897" t="str">
        <f>VLOOKUP(B:B,'Справочник по тт'!$A$2:$C$5,3,0)</f>
        <v>"Колибри"</v>
      </c>
      <c r="L20897" s="23">
        <v>1</v>
      </c>
      <c r="M20897" t="s">
        <v>380</v>
      </c>
    </row>
    <row r="20898" spans="1:13" x14ac:dyDescent="0.2">
      <c r="A20898" s="47">
        <v>44131.459027777775</v>
      </c>
      <c r="B20898">
        <v>2</v>
      </c>
      <c r="G20898" s="12">
        <f t="shared" si="1305"/>
        <v>2020</v>
      </c>
      <c r="H20898" s="12">
        <f t="shared" si="1306"/>
        <v>10</v>
      </c>
      <c r="I20898" s="12">
        <f t="shared" si="1307"/>
        <v>27</v>
      </c>
      <c r="J20898" s="51">
        <f t="shared" si="1308"/>
        <v>44131</v>
      </c>
      <c r="K20898" t="str">
        <f>VLOOKUP(B:B,'Справочник по тт'!$A$2:$C$5,3,0)</f>
        <v>"Колибри"</v>
      </c>
      <c r="L20898" s="23">
        <v>1</v>
      </c>
      <c r="M20898" t="s">
        <v>380</v>
      </c>
    </row>
    <row r="20899" spans="1:13" x14ac:dyDescent="0.2">
      <c r="A20899" s="47">
        <v>44131.5</v>
      </c>
      <c r="B20899">
        <v>3</v>
      </c>
      <c r="G20899" s="12">
        <f t="shared" si="1305"/>
        <v>2020</v>
      </c>
      <c r="H20899" s="12">
        <f t="shared" si="1306"/>
        <v>10</v>
      </c>
      <c r="I20899" s="12">
        <f t="shared" si="1307"/>
        <v>27</v>
      </c>
      <c r="J20899" s="51">
        <f t="shared" si="1308"/>
        <v>44131</v>
      </c>
      <c r="K20899" t="str">
        <f>VLOOKUP(B:B,'Справочник по тт'!$A$2:$C$5,3,0)</f>
        <v>"Парабола"</v>
      </c>
      <c r="L20899" s="23">
        <v>1</v>
      </c>
      <c r="M20899" t="s">
        <v>361</v>
      </c>
    </row>
    <row r="20900" spans="1:13" x14ac:dyDescent="0.2">
      <c r="A20900" s="47">
        <v>44131.5</v>
      </c>
      <c r="B20900">
        <v>3</v>
      </c>
      <c r="G20900" s="12">
        <f t="shared" si="1305"/>
        <v>2020</v>
      </c>
      <c r="H20900" s="12">
        <f t="shared" si="1306"/>
        <v>10</v>
      </c>
      <c r="I20900" s="12">
        <f t="shared" si="1307"/>
        <v>27</v>
      </c>
      <c r="J20900" s="51">
        <f t="shared" si="1308"/>
        <v>44131</v>
      </c>
      <c r="K20900" t="str">
        <f>VLOOKUP(B:B,'Справочник по тт'!$A$2:$C$5,3,0)</f>
        <v>"Парабола"</v>
      </c>
      <c r="L20900" s="23">
        <v>1</v>
      </c>
      <c r="M20900" t="s">
        <v>361</v>
      </c>
    </row>
    <row r="20901" spans="1:13" x14ac:dyDescent="0.2">
      <c r="A20901" s="47">
        <v>44131.5</v>
      </c>
      <c r="B20901">
        <v>3</v>
      </c>
      <c r="G20901" s="12">
        <f t="shared" si="1305"/>
        <v>2020</v>
      </c>
      <c r="H20901" s="12">
        <f t="shared" si="1306"/>
        <v>10</v>
      </c>
      <c r="I20901" s="12">
        <f t="shared" si="1307"/>
        <v>27</v>
      </c>
      <c r="J20901" s="51">
        <f t="shared" si="1308"/>
        <v>44131</v>
      </c>
      <c r="K20901" t="str">
        <f>VLOOKUP(B:B,'Справочник по тт'!$A$2:$C$5,3,0)</f>
        <v>"Парабола"</v>
      </c>
      <c r="L20901" s="23">
        <v>1</v>
      </c>
      <c r="M20901" t="s">
        <v>361</v>
      </c>
    </row>
    <row r="20902" spans="1:13" x14ac:dyDescent="0.2">
      <c r="A20902" s="47">
        <v>44131.5</v>
      </c>
      <c r="B20902">
        <v>3</v>
      </c>
      <c r="G20902" s="12">
        <f t="shared" si="1305"/>
        <v>2020</v>
      </c>
      <c r="H20902" s="12">
        <f t="shared" si="1306"/>
        <v>10</v>
      </c>
      <c r="I20902" s="12">
        <f t="shared" si="1307"/>
        <v>27</v>
      </c>
      <c r="J20902" s="51">
        <f t="shared" si="1308"/>
        <v>44131</v>
      </c>
      <c r="K20902" t="str">
        <f>VLOOKUP(B:B,'Справочник по тт'!$A$2:$C$5,3,0)</f>
        <v>"Парабола"</v>
      </c>
      <c r="L20902" s="23">
        <v>1</v>
      </c>
      <c r="M20902" t="s">
        <v>361</v>
      </c>
    </row>
    <row r="20903" spans="1:13" x14ac:dyDescent="0.2">
      <c r="A20903" s="47">
        <v>44131.5</v>
      </c>
      <c r="B20903">
        <v>3</v>
      </c>
      <c r="G20903" s="12">
        <f t="shared" si="1305"/>
        <v>2020</v>
      </c>
      <c r="H20903" s="12">
        <f t="shared" si="1306"/>
        <v>10</v>
      </c>
      <c r="I20903" s="12">
        <f t="shared" si="1307"/>
        <v>27</v>
      </c>
      <c r="J20903" s="51">
        <f t="shared" si="1308"/>
        <v>44131</v>
      </c>
      <c r="K20903" t="str">
        <f>VLOOKUP(B:B,'Справочник по тт'!$A$2:$C$5,3,0)</f>
        <v>"Парабола"</v>
      </c>
      <c r="L20903" s="23">
        <v>1</v>
      </c>
      <c r="M20903" t="s">
        <v>361</v>
      </c>
    </row>
    <row r="20904" spans="1:13" x14ac:dyDescent="0.2">
      <c r="A20904" s="47">
        <v>44131.5</v>
      </c>
      <c r="B20904">
        <v>3</v>
      </c>
      <c r="G20904" s="12">
        <f t="shared" si="1305"/>
        <v>2020</v>
      </c>
      <c r="H20904" s="12">
        <f t="shared" si="1306"/>
        <v>10</v>
      </c>
      <c r="I20904" s="12">
        <f t="shared" si="1307"/>
        <v>27</v>
      </c>
      <c r="J20904" s="51">
        <f t="shared" si="1308"/>
        <v>44131</v>
      </c>
      <c r="K20904" t="str">
        <f>VLOOKUP(B:B,'Справочник по тт'!$A$2:$C$5,3,0)</f>
        <v>"Парабола"</v>
      </c>
      <c r="L20904" s="23">
        <v>1</v>
      </c>
      <c r="M20904" t="s">
        <v>361</v>
      </c>
    </row>
    <row r="20905" spans="1:13" x14ac:dyDescent="0.2">
      <c r="A20905" s="47">
        <v>44131.5</v>
      </c>
      <c r="B20905">
        <v>3</v>
      </c>
      <c r="G20905" s="12">
        <f t="shared" si="1305"/>
        <v>2020</v>
      </c>
      <c r="H20905" s="12">
        <f t="shared" si="1306"/>
        <v>10</v>
      </c>
      <c r="I20905" s="12">
        <f t="shared" si="1307"/>
        <v>27</v>
      </c>
      <c r="J20905" s="51">
        <f t="shared" si="1308"/>
        <v>44131</v>
      </c>
      <c r="K20905" t="str">
        <f>VLOOKUP(B:B,'Справочник по тт'!$A$2:$C$5,3,0)</f>
        <v>"Парабола"</v>
      </c>
      <c r="L20905" s="23">
        <v>1</v>
      </c>
      <c r="M20905" t="s">
        <v>361</v>
      </c>
    </row>
    <row r="20906" spans="1:13" x14ac:dyDescent="0.2">
      <c r="A20906" s="47">
        <v>44131.5</v>
      </c>
      <c r="B20906">
        <v>3</v>
      </c>
      <c r="G20906" s="12">
        <f t="shared" si="1305"/>
        <v>2020</v>
      </c>
      <c r="H20906" s="12">
        <f t="shared" si="1306"/>
        <v>10</v>
      </c>
      <c r="I20906" s="12">
        <f t="shared" si="1307"/>
        <v>27</v>
      </c>
      <c r="J20906" s="51">
        <f t="shared" si="1308"/>
        <v>44131</v>
      </c>
      <c r="K20906" t="str">
        <f>VLOOKUP(B:B,'Справочник по тт'!$A$2:$C$5,3,0)</f>
        <v>"Парабола"</v>
      </c>
      <c r="L20906" s="23">
        <v>1</v>
      </c>
      <c r="M20906" t="s">
        <v>361</v>
      </c>
    </row>
    <row r="20907" spans="1:13" x14ac:dyDescent="0.2">
      <c r="A20907" s="47">
        <v>44131.5</v>
      </c>
      <c r="B20907">
        <v>4</v>
      </c>
      <c r="G20907" s="12">
        <f t="shared" si="1305"/>
        <v>2020</v>
      </c>
      <c r="H20907" s="12">
        <f t="shared" si="1306"/>
        <v>10</v>
      </c>
      <c r="I20907" s="12">
        <f t="shared" si="1307"/>
        <v>27</v>
      </c>
      <c r="J20907" s="51">
        <f t="shared" si="1308"/>
        <v>44131</v>
      </c>
      <c r="K20907" t="str">
        <f>VLOOKUP(B:B,'Справочник по тт'!$A$2:$C$5,3,0)</f>
        <v>"Первый"</v>
      </c>
      <c r="L20907" s="23">
        <v>1</v>
      </c>
      <c r="M20907" t="s">
        <v>362</v>
      </c>
    </row>
    <row r="20908" spans="1:13" x14ac:dyDescent="0.2">
      <c r="A20908" s="47">
        <v>44131.541666666664</v>
      </c>
      <c r="B20908">
        <v>4</v>
      </c>
      <c r="G20908" s="12">
        <f t="shared" si="1305"/>
        <v>2020</v>
      </c>
      <c r="H20908" s="12">
        <f t="shared" si="1306"/>
        <v>10</v>
      </c>
      <c r="I20908" s="12">
        <f t="shared" si="1307"/>
        <v>27</v>
      </c>
      <c r="J20908" s="51">
        <f t="shared" si="1308"/>
        <v>44131</v>
      </c>
      <c r="K20908" t="str">
        <f>VLOOKUP(B:B,'Справочник по тт'!$A$2:$C$5,3,0)</f>
        <v>"Первый"</v>
      </c>
      <c r="L20908" s="23">
        <v>1</v>
      </c>
      <c r="M20908" t="s">
        <v>362</v>
      </c>
    </row>
    <row r="20909" spans="1:13" x14ac:dyDescent="0.2">
      <c r="A20909" s="47">
        <v>44131.541666666664</v>
      </c>
      <c r="B20909">
        <v>4</v>
      </c>
      <c r="G20909" s="12">
        <f t="shared" si="1305"/>
        <v>2020</v>
      </c>
      <c r="H20909" s="12">
        <f t="shared" si="1306"/>
        <v>10</v>
      </c>
      <c r="I20909" s="12">
        <f t="shared" si="1307"/>
        <v>27</v>
      </c>
      <c r="J20909" s="51">
        <f t="shared" si="1308"/>
        <v>44131</v>
      </c>
      <c r="K20909" t="str">
        <f>VLOOKUP(B:B,'Справочник по тт'!$A$2:$C$5,3,0)</f>
        <v>"Первый"</v>
      </c>
      <c r="L20909" s="23">
        <v>1</v>
      </c>
      <c r="M20909" t="s">
        <v>362</v>
      </c>
    </row>
    <row r="20910" spans="1:13" x14ac:dyDescent="0.2">
      <c r="A20910" s="47">
        <v>44131.541666666664</v>
      </c>
      <c r="B20910">
        <v>4</v>
      </c>
      <c r="G20910" s="12">
        <f t="shared" si="1305"/>
        <v>2020</v>
      </c>
      <c r="H20910" s="12">
        <f t="shared" si="1306"/>
        <v>10</v>
      </c>
      <c r="I20910" s="12">
        <f t="shared" si="1307"/>
        <v>27</v>
      </c>
      <c r="J20910" s="51">
        <f t="shared" si="1308"/>
        <v>44131</v>
      </c>
      <c r="K20910" t="str">
        <f>VLOOKUP(B:B,'Справочник по тт'!$A$2:$C$5,3,0)</f>
        <v>"Первый"</v>
      </c>
      <c r="L20910" s="23">
        <v>1</v>
      </c>
      <c r="M20910" t="s">
        <v>362</v>
      </c>
    </row>
    <row r="20911" spans="1:13" x14ac:dyDescent="0.2">
      <c r="A20911" s="47">
        <v>44131.541666666664</v>
      </c>
      <c r="B20911">
        <v>4</v>
      </c>
      <c r="G20911" s="12">
        <f t="shared" si="1305"/>
        <v>2020</v>
      </c>
      <c r="H20911" s="12">
        <f t="shared" si="1306"/>
        <v>10</v>
      </c>
      <c r="I20911" s="12">
        <f t="shared" si="1307"/>
        <v>27</v>
      </c>
      <c r="J20911" s="51">
        <f t="shared" si="1308"/>
        <v>44131</v>
      </c>
      <c r="K20911" t="str">
        <f>VLOOKUP(B:B,'Справочник по тт'!$A$2:$C$5,3,0)</f>
        <v>"Первый"</v>
      </c>
      <c r="L20911" s="23">
        <v>1</v>
      </c>
      <c r="M20911" t="s">
        <v>362</v>
      </c>
    </row>
    <row r="20912" spans="1:13" x14ac:dyDescent="0.2">
      <c r="A20912" s="47">
        <v>44131.583333333336</v>
      </c>
      <c r="B20912">
        <v>4</v>
      </c>
      <c r="G20912" s="12">
        <f t="shared" si="1305"/>
        <v>2020</v>
      </c>
      <c r="H20912" s="12">
        <f t="shared" si="1306"/>
        <v>10</v>
      </c>
      <c r="I20912" s="12">
        <f t="shared" si="1307"/>
        <v>27</v>
      </c>
      <c r="J20912" s="51">
        <f t="shared" si="1308"/>
        <v>44131</v>
      </c>
      <c r="K20912" t="str">
        <f>VLOOKUP(B:B,'Справочник по тт'!$A$2:$C$5,3,0)</f>
        <v>"Первый"</v>
      </c>
      <c r="L20912" s="23">
        <v>1</v>
      </c>
      <c r="M20912" t="s">
        <v>362</v>
      </c>
    </row>
    <row r="20913" spans="1:13" x14ac:dyDescent="0.2">
      <c r="A20913" s="47">
        <v>44131.583333333336</v>
      </c>
      <c r="B20913">
        <v>3</v>
      </c>
      <c r="G20913" s="12">
        <f t="shared" si="1305"/>
        <v>2020</v>
      </c>
      <c r="H20913" s="12">
        <f t="shared" si="1306"/>
        <v>10</v>
      </c>
      <c r="I20913" s="12">
        <f t="shared" si="1307"/>
        <v>27</v>
      </c>
      <c r="J20913" s="51">
        <f t="shared" si="1308"/>
        <v>44131</v>
      </c>
      <c r="K20913" t="str">
        <f>VLOOKUP(B:B,'Справочник по тт'!$A$2:$C$5,3,0)</f>
        <v>"Парабола"</v>
      </c>
      <c r="L20913" s="23">
        <v>1</v>
      </c>
      <c r="M20913" t="s">
        <v>361</v>
      </c>
    </row>
    <row r="20914" spans="1:13" x14ac:dyDescent="0.2">
      <c r="A20914" s="47">
        <v>44131.583333333336</v>
      </c>
      <c r="B20914">
        <v>3</v>
      </c>
      <c r="G20914" s="12">
        <f t="shared" si="1305"/>
        <v>2020</v>
      </c>
      <c r="H20914" s="12">
        <f t="shared" si="1306"/>
        <v>10</v>
      </c>
      <c r="I20914" s="12">
        <f t="shared" si="1307"/>
        <v>27</v>
      </c>
      <c r="J20914" s="51">
        <f t="shared" si="1308"/>
        <v>44131</v>
      </c>
      <c r="K20914" t="str">
        <f>VLOOKUP(B:B,'Справочник по тт'!$A$2:$C$5,3,0)</f>
        <v>"Парабола"</v>
      </c>
      <c r="L20914" s="23">
        <v>1</v>
      </c>
      <c r="M20914" t="s">
        <v>361</v>
      </c>
    </row>
    <row r="20915" spans="1:13" x14ac:dyDescent="0.2">
      <c r="A20915" s="47">
        <v>44131.583333333336</v>
      </c>
      <c r="B20915">
        <v>3</v>
      </c>
      <c r="G20915" s="12">
        <f t="shared" si="1305"/>
        <v>2020</v>
      </c>
      <c r="H20915" s="12">
        <f t="shared" si="1306"/>
        <v>10</v>
      </c>
      <c r="I20915" s="12">
        <f t="shared" si="1307"/>
        <v>27</v>
      </c>
      <c r="J20915" s="51">
        <f t="shared" si="1308"/>
        <v>44131</v>
      </c>
      <c r="K20915" t="str">
        <f>VLOOKUP(B:B,'Справочник по тт'!$A$2:$C$5,3,0)</f>
        <v>"Парабола"</v>
      </c>
      <c r="L20915" s="23">
        <v>1</v>
      </c>
      <c r="M20915" t="s">
        <v>361</v>
      </c>
    </row>
    <row r="20916" spans="1:13" x14ac:dyDescent="0.2">
      <c r="A20916" s="47">
        <v>44131.583333333336</v>
      </c>
      <c r="B20916">
        <v>4</v>
      </c>
      <c r="G20916" s="12">
        <f t="shared" si="1305"/>
        <v>2020</v>
      </c>
      <c r="H20916" s="12">
        <f t="shared" si="1306"/>
        <v>10</v>
      </c>
      <c r="I20916" s="12">
        <f t="shared" si="1307"/>
        <v>27</v>
      </c>
      <c r="J20916" s="51">
        <f t="shared" si="1308"/>
        <v>44131</v>
      </c>
      <c r="K20916" t="str">
        <f>VLOOKUP(B:B,'Справочник по тт'!$A$2:$C$5,3,0)</f>
        <v>"Первый"</v>
      </c>
      <c r="L20916" s="23">
        <v>1</v>
      </c>
      <c r="M20916" t="s">
        <v>362</v>
      </c>
    </row>
    <row r="20917" spans="1:13" x14ac:dyDescent="0.2">
      <c r="A20917" s="47">
        <v>44131.583333333336</v>
      </c>
      <c r="B20917">
        <v>4</v>
      </c>
      <c r="G20917" s="12">
        <f t="shared" si="1305"/>
        <v>2020</v>
      </c>
      <c r="H20917" s="12">
        <f t="shared" si="1306"/>
        <v>10</v>
      </c>
      <c r="I20917" s="12">
        <f t="shared" si="1307"/>
        <v>27</v>
      </c>
      <c r="J20917" s="51">
        <f t="shared" si="1308"/>
        <v>44131</v>
      </c>
      <c r="K20917" t="str">
        <f>VLOOKUP(B:B,'Справочник по тт'!$A$2:$C$5,3,0)</f>
        <v>"Первый"</v>
      </c>
      <c r="L20917" s="23">
        <v>1</v>
      </c>
      <c r="M20917" t="s">
        <v>362</v>
      </c>
    </row>
    <row r="20918" spans="1:13" x14ac:dyDescent="0.2">
      <c r="A20918" s="47">
        <v>44131.583333333336</v>
      </c>
      <c r="B20918">
        <v>4</v>
      </c>
      <c r="G20918" s="12">
        <f t="shared" si="1305"/>
        <v>2020</v>
      </c>
      <c r="H20918" s="12">
        <f t="shared" si="1306"/>
        <v>10</v>
      </c>
      <c r="I20918" s="12">
        <f t="shared" si="1307"/>
        <v>27</v>
      </c>
      <c r="J20918" s="51">
        <f t="shared" si="1308"/>
        <v>44131</v>
      </c>
      <c r="K20918" t="str">
        <f>VLOOKUP(B:B,'Справочник по тт'!$A$2:$C$5,3,0)</f>
        <v>"Первый"</v>
      </c>
      <c r="L20918" s="23">
        <v>1</v>
      </c>
      <c r="M20918" t="s">
        <v>362</v>
      </c>
    </row>
    <row r="20919" spans="1:13" x14ac:dyDescent="0.2">
      <c r="A20919" s="47">
        <v>44131.583333333336</v>
      </c>
      <c r="B20919">
        <v>4</v>
      </c>
      <c r="G20919" s="12">
        <f t="shared" si="1305"/>
        <v>2020</v>
      </c>
      <c r="H20919" s="12">
        <f t="shared" si="1306"/>
        <v>10</v>
      </c>
      <c r="I20919" s="12">
        <f t="shared" si="1307"/>
        <v>27</v>
      </c>
      <c r="J20919" s="51">
        <f t="shared" si="1308"/>
        <v>44131</v>
      </c>
      <c r="K20919" t="str">
        <f>VLOOKUP(B:B,'Справочник по тт'!$A$2:$C$5,3,0)</f>
        <v>"Первый"</v>
      </c>
      <c r="L20919" s="23">
        <v>1</v>
      </c>
      <c r="M20919" t="s">
        <v>362</v>
      </c>
    </row>
    <row r="20920" spans="1:13" x14ac:dyDescent="0.2">
      <c r="A20920" s="47">
        <v>44132.168749999997</v>
      </c>
      <c r="B20920">
        <v>4</v>
      </c>
      <c r="G20920" s="12">
        <f t="shared" si="1305"/>
        <v>2020</v>
      </c>
      <c r="H20920" s="12">
        <f t="shared" si="1306"/>
        <v>10</v>
      </c>
      <c r="I20920" s="12">
        <f t="shared" si="1307"/>
        <v>28</v>
      </c>
      <c r="J20920" s="51">
        <f t="shared" si="1308"/>
        <v>44132</v>
      </c>
      <c r="K20920" t="str">
        <f>VLOOKUP(B:B,'Справочник по тт'!$A$2:$C$5,3,0)</f>
        <v>"Первый"</v>
      </c>
      <c r="L20920" s="23">
        <v>1</v>
      </c>
      <c r="M20920" t="s">
        <v>362</v>
      </c>
    </row>
    <row r="20921" spans="1:13" x14ac:dyDescent="0.2">
      <c r="A20921" s="47">
        <v>44132.25</v>
      </c>
      <c r="B20921">
        <v>1</v>
      </c>
      <c r="G20921" s="12">
        <f t="shared" si="1305"/>
        <v>2020</v>
      </c>
      <c r="H20921" s="12">
        <f t="shared" si="1306"/>
        <v>10</v>
      </c>
      <c r="I20921" s="12">
        <f t="shared" si="1307"/>
        <v>28</v>
      </c>
      <c r="J20921" s="51">
        <f t="shared" si="1308"/>
        <v>44132</v>
      </c>
      <c r="K20921" t="str">
        <f>VLOOKUP(B:B,'Справочник по тт'!$A$2:$C$5,3,0)</f>
        <v>"Шанс"</v>
      </c>
      <c r="L20921" s="23">
        <v>1</v>
      </c>
      <c r="M20921" t="s">
        <v>360</v>
      </c>
    </row>
    <row r="20922" spans="1:13" x14ac:dyDescent="0.2">
      <c r="A20922" s="47">
        <v>44132.291666666664</v>
      </c>
      <c r="B20922">
        <v>1</v>
      </c>
      <c r="G20922" s="12">
        <f t="shared" si="1305"/>
        <v>2020</v>
      </c>
      <c r="H20922" s="12">
        <f t="shared" si="1306"/>
        <v>10</v>
      </c>
      <c r="I20922" s="12">
        <f t="shared" si="1307"/>
        <v>28</v>
      </c>
      <c r="J20922" s="51">
        <f t="shared" si="1308"/>
        <v>44132</v>
      </c>
      <c r="K20922" t="str">
        <f>VLOOKUP(B:B,'Справочник по тт'!$A$2:$C$5,3,0)</f>
        <v>"Шанс"</v>
      </c>
      <c r="L20922" s="23">
        <v>1</v>
      </c>
      <c r="M20922" t="s">
        <v>360</v>
      </c>
    </row>
    <row r="20923" spans="1:13" x14ac:dyDescent="0.2">
      <c r="A20923" s="47">
        <v>44132.291666666664</v>
      </c>
      <c r="B20923">
        <v>1</v>
      </c>
      <c r="G20923" s="12">
        <f t="shared" si="1305"/>
        <v>2020</v>
      </c>
      <c r="H20923" s="12">
        <f t="shared" si="1306"/>
        <v>10</v>
      </c>
      <c r="I20923" s="12">
        <f t="shared" si="1307"/>
        <v>28</v>
      </c>
      <c r="J20923" s="51">
        <f t="shared" si="1308"/>
        <v>44132</v>
      </c>
      <c r="K20923" t="str">
        <f>VLOOKUP(B:B,'Справочник по тт'!$A$2:$C$5,3,0)</f>
        <v>"Шанс"</v>
      </c>
      <c r="L20923" s="23">
        <v>1</v>
      </c>
      <c r="M20923" t="s">
        <v>360</v>
      </c>
    </row>
    <row r="20924" spans="1:13" x14ac:dyDescent="0.2">
      <c r="A20924" s="47">
        <v>44132.333333333336</v>
      </c>
      <c r="B20924">
        <v>2</v>
      </c>
      <c r="G20924" s="12">
        <f t="shared" si="1305"/>
        <v>2020</v>
      </c>
      <c r="H20924" s="12">
        <f t="shared" si="1306"/>
        <v>10</v>
      </c>
      <c r="I20924" s="12">
        <f t="shared" si="1307"/>
        <v>28</v>
      </c>
      <c r="J20924" s="51">
        <f t="shared" si="1308"/>
        <v>44132</v>
      </c>
      <c r="K20924" t="str">
        <f>VLOOKUP(B:B,'Справочник по тт'!$A$2:$C$5,3,0)</f>
        <v>"Колибри"</v>
      </c>
      <c r="L20924" s="23">
        <v>1</v>
      </c>
      <c r="M20924" t="s">
        <v>380</v>
      </c>
    </row>
    <row r="20925" spans="1:13" x14ac:dyDescent="0.2">
      <c r="A20925" s="47">
        <v>44132.333333333336</v>
      </c>
      <c r="B20925">
        <v>2</v>
      </c>
      <c r="G20925" s="12">
        <f t="shared" si="1305"/>
        <v>2020</v>
      </c>
      <c r="H20925" s="12">
        <f t="shared" si="1306"/>
        <v>10</v>
      </c>
      <c r="I20925" s="12">
        <f t="shared" si="1307"/>
        <v>28</v>
      </c>
      <c r="J20925" s="51">
        <f t="shared" si="1308"/>
        <v>44132</v>
      </c>
      <c r="K20925" t="str">
        <f>VLOOKUP(B:B,'Справочник по тт'!$A$2:$C$5,3,0)</f>
        <v>"Колибри"</v>
      </c>
      <c r="L20925" s="23">
        <v>1</v>
      </c>
      <c r="M20925" t="s">
        <v>380</v>
      </c>
    </row>
    <row r="20926" spans="1:13" x14ac:dyDescent="0.2">
      <c r="A20926" s="47">
        <v>44132.333333333336</v>
      </c>
      <c r="B20926">
        <v>2</v>
      </c>
      <c r="G20926" s="12">
        <f t="shared" si="1305"/>
        <v>2020</v>
      </c>
      <c r="H20926" s="12">
        <f t="shared" si="1306"/>
        <v>10</v>
      </c>
      <c r="I20926" s="12">
        <f t="shared" si="1307"/>
        <v>28</v>
      </c>
      <c r="J20926" s="51">
        <f t="shared" si="1308"/>
        <v>44132</v>
      </c>
      <c r="K20926" t="str">
        <f>VLOOKUP(B:B,'Справочник по тт'!$A$2:$C$5,3,0)</f>
        <v>"Колибри"</v>
      </c>
      <c r="L20926" s="23">
        <v>1</v>
      </c>
      <c r="M20926" t="s">
        <v>380</v>
      </c>
    </row>
    <row r="20927" spans="1:13" x14ac:dyDescent="0.2">
      <c r="A20927" s="47">
        <v>44132.354166666664</v>
      </c>
      <c r="B20927">
        <v>2</v>
      </c>
      <c r="G20927" s="12">
        <f t="shared" si="1305"/>
        <v>2020</v>
      </c>
      <c r="H20927" s="12">
        <f t="shared" si="1306"/>
        <v>10</v>
      </c>
      <c r="I20927" s="12">
        <f t="shared" si="1307"/>
        <v>28</v>
      </c>
      <c r="J20927" s="51">
        <f t="shared" si="1308"/>
        <v>44132</v>
      </c>
      <c r="K20927" t="str">
        <f>VLOOKUP(B:B,'Справочник по тт'!$A$2:$C$5,3,0)</f>
        <v>"Колибри"</v>
      </c>
      <c r="L20927" s="23">
        <v>1</v>
      </c>
      <c r="M20927" t="s">
        <v>380</v>
      </c>
    </row>
    <row r="20928" spans="1:13" x14ac:dyDescent="0.2">
      <c r="A20928" s="47">
        <v>44132.354166666664</v>
      </c>
      <c r="B20928">
        <v>2</v>
      </c>
      <c r="G20928" s="12">
        <f t="shared" si="1305"/>
        <v>2020</v>
      </c>
      <c r="H20928" s="12">
        <f t="shared" si="1306"/>
        <v>10</v>
      </c>
      <c r="I20928" s="12">
        <f t="shared" si="1307"/>
        <v>28</v>
      </c>
      <c r="J20928" s="51">
        <f t="shared" si="1308"/>
        <v>44132</v>
      </c>
      <c r="K20928" t="str">
        <f>VLOOKUP(B:B,'Справочник по тт'!$A$2:$C$5,3,0)</f>
        <v>"Колибри"</v>
      </c>
      <c r="L20928" s="23">
        <v>1</v>
      </c>
      <c r="M20928" t="s">
        <v>380</v>
      </c>
    </row>
    <row r="20929" spans="1:13" x14ac:dyDescent="0.2">
      <c r="A20929" s="47">
        <v>44132.375</v>
      </c>
      <c r="B20929">
        <v>2</v>
      </c>
      <c r="G20929" s="12">
        <f t="shared" si="1305"/>
        <v>2020</v>
      </c>
      <c r="H20929" s="12">
        <f t="shared" si="1306"/>
        <v>10</v>
      </c>
      <c r="I20929" s="12">
        <f t="shared" si="1307"/>
        <v>28</v>
      </c>
      <c r="J20929" s="51">
        <f t="shared" si="1308"/>
        <v>44132</v>
      </c>
      <c r="K20929" t="str">
        <f>VLOOKUP(B:B,'Справочник по тт'!$A$2:$C$5,3,0)</f>
        <v>"Колибри"</v>
      </c>
      <c r="L20929" s="23">
        <v>1</v>
      </c>
      <c r="M20929" t="s">
        <v>380</v>
      </c>
    </row>
    <row r="20930" spans="1:13" x14ac:dyDescent="0.2">
      <c r="A20930" s="47">
        <v>44132.375</v>
      </c>
      <c r="B20930">
        <v>2</v>
      </c>
      <c r="G20930" s="12">
        <f t="shared" si="1305"/>
        <v>2020</v>
      </c>
      <c r="H20930" s="12">
        <f t="shared" si="1306"/>
        <v>10</v>
      </c>
      <c r="I20930" s="12">
        <f t="shared" si="1307"/>
        <v>28</v>
      </c>
      <c r="J20930" s="51">
        <f t="shared" si="1308"/>
        <v>44132</v>
      </c>
      <c r="K20930" t="str">
        <f>VLOOKUP(B:B,'Справочник по тт'!$A$2:$C$5,3,0)</f>
        <v>"Колибри"</v>
      </c>
      <c r="L20930" s="23">
        <v>1</v>
      </c>
      <c r="M20930" t="s">
        <v>380</v>
      </c>
    </row>
    <row r="20931" spans="1:13" x14ac:dyDescent="0.2">
      <c r="A20931" s="47">
        <v>44132.375</v>
      </c>
      <c r="B20931">
        <v>3</v>
      </c>
      <c r="G20931" s="12">
        <f t="shared" ref="G20931:G20994" si="1309">YEAR(A20931)</f>
        <v>2020</v>
      </c>
      <c r="H20931" s="12">
        <f t="shared" ref="H20931:H20994" si="1310">MONTH(A20931)</f>
        <v>10</v>
      </c>
      <c r="I20931" s="12">
        <f t="shared" ref="I20931:I20994" si="1311">DAY(A20931)</f>
        <v>28</v>
      </c>
      <c r="J20931" s="51">
        <f t="shared" ref="J20931:J20994" si="1312">DATE(G:G,H:H,I:I)</f>
        <v>44132</v>
      </c>
      <c r="K20931" t="str">
        <f>VLOOKUP(B:B,'Справочник по тт'!$A$2:$C$5,3,0)</f>
        <v>"Парабола"</v>
      </c>
      <c r="L20931" s="23">
        <v>1</v>
      </c>
      <c r="M20931" t="s">
        <v>361</v>
      </c>
    </row>
    <row r="20932" spans="1:13" x14ac:dyDescent="0.2">
      <c r="A20932" s="47">
        <v>44132.375</v>
      </c>
      <c r="B20932">
        <v>3</v>
      </c>
      <c r="G20932" s="12">
        <f t="shared" si="1309"/>
        <v>2020</v>
      </c>
      <c r="H20932" s="12">
        <f t="shared" si="1310"/>
        <v>10</v>
      </c>
      <c r="I20932" s="12">
        <f t="shared" si="1311"/>
        <v>28</v>
      </c>
      <c r="J20932" s="51">
        <f t="shared" si="1312"/>
        <v>44132</v>
      </c>
      <c r="K20932" t="str">
        <f>VLOOKUP(B:B,'Справочник по тт'!$A$2:$C$5,3,0)</f>
        <v>"Парабола"</v>
      </c>
      <c r="L20932" s="23">
        <v>1</v>
      </c>
      <c r="M20932" t="s">
        <v>361</v>
      </c>
    </row>
    <row r="20933" spans="1:13" x14ac:dyDescent="0.2">
      <c r="A20933" s="47">
        <v>44132.375</v>
      </c>
      <c r="B20933">
        <v>3</v>
      </c>
      <c r="G20933" s="12">
        <f t="shared" si="1309"/>
        <v>2020</v>
      </c>
      <c r="H20933" s="12">
        <f t="shared" si="1310"/>
        <v>10</v>
      </c>
      <c r="I20933" s="12">
        <f t="shared" si="1311"/>
        <v>28</v>
      </c>
      <c r="J20933" s="51">
        <f t="shared" si="1312"/>
        <v>44132</v>
      </c>
      <c r="K20933" t="str">
        <f>VLOOKUP(B:B,'Справочник по тт'!$A$2:$C$5,3,0)</f>
        <v>"Парабола"</v>
      </c>
      <c r="L20933" s="23">
        <v>1</v>
      </c>
      <c r="M20933" t="s">
        <v>361</v>
      </c>
    </row>
    <row r="20934" spans="1:13" x14ac:dyDescent="0.2">
      <c r="A20934" s="47">
        <v>44132.375</v>
      </c>
      <c r="B20934">
        <v>4</v>
      </c>
      <c r="G20934" s="12">
        <f t="shared" si="1309"/>
        <v>2020</v>
      </c>
      <c r="H20934" s="12">
        <f t="shared" si="1310"/>
        <v>10</v>
      </c>
      <c r="I20934" s="12">
        <f t="shared" si="1311"/>
        <v>28</v>
      </c>
      <c r="J20934" s="51">
        <f t="shared" si="1312"/>
        <v>44132</v>
      </c>
      <c r="K20934" t="str">
        <f>VLOOKUP(B:B,'Справочник по тт'!$A$2:$C$5,3,0)</f>
        <v>"Первый"</v>
      </c>
      <c r="L20934" s="23">
        <v>1</v>
      </c>
      <c r="M20934" t="s">
        <v>362</v>
      </c>
    </row>
    <row r="20935" spans="1:13" x14ac:dyDescent="0.2">
      <c r="A20935" s="47">
        <v>44132.375</v>
      </c>
      <c r="B20935">
        <v>4</v>
      </c>
      <c r="G20935" s="12">
        <f t="shared" si="1309"/>
        <v>2020</v>
      </c>
      <c r="H20935" s="12">
        <f t="shared" si="1310"/>
        <v>10</v>
      </c>
      <c r="I20935" s="12">
        <f t="shared" si="1311"/>
        <v>28</v>
      </c>
      <c r="J20935" s="51">
        <f t="shared" si="1312"/>
        <v>44132</v>
      </c>
      <c r="K20935" t="str">
        <f>VLOOKUP(B:B,'Справочник по тт'!$A$2:$C$5,3,0)</f>
        <v>"Первый"</v>
      </c>
      <c r="L20935" s="23">
        <v>1</v>
      </c>
      <c r="M20935" t="s">
        <v>362</v>
      </c>
    </row>
    <row r="20936" spans="1:13" x14ac:dyDescent="0.2">
      <c r="A20936" s="47">
        <v>44132.375</v>
      </c>
      <c r="B20936">
        <v>4</v>
      </c>
      <c r="G20936" s="12">
        <f t="shared" si="1309"/>
        <v>2020</v>
      </c>
      <c r="H20936" s="12">
        <f t="shared" si="1310"/>
        <v>10</v>
      </c>
      <c r="I20936" s="12">
        <f t="shared" si="1311"/>
        <v>28</v>
      </c>
      <c r="J20936" s="51">
        <f t="shared" si="1312"/>
        <v>44132</v>
      </c>
      <c r="K20936" t="str">
        <f>VLOOKUP(B:B,'Справочник по тт'!$A$2:$C$5,3,0)</f>
        <v>"Первый"</v>
      </c>
      <c r="L20936" s="23">
        <v>1</v>
      </c>
      <c r="M20936" t="s">
        <v>362</v>
      </c>
    </row>
    <row r="20937" spans="1:13" x14ac:dyDescent="0.2">
      <c r="A20937" s="47">
        <v>44132.375</v>
      </c>
      <c r="B20937">
        <v>4</v>
      </c>
      <c r="G20937" s="12">
        <f t="shared" si="1309"/>
        <v>2020</v>
      </c>
      <c r="H20937" s="12">
        <f t="shared" si="1310"/>
        <v>10</v>
      </c>
      <c r="I20937" s="12">
        <f t="shared" si="1311"/>
        <v>28</v>
      </c>
      <c r="J20937" s="51">
        <f t="shared" si="1312"/>
        <v>44132</v>
      </c>
      <c r="K20937" t="str">
        <f>VLOOKUP(B:B,'Справочник по тт'!$A$2:$C$5,3,0)</f>
        <v>"Первый"</v>
      </c>
      <c r="L20937" s="23">
        <v>1</v>
      </c>
      <c r="M20937" t="s">
        <v>362</v>
      </c>
    </row>
    <row r="20938" spans="1:13" x14ac:dyDescent="0.2">
      <c r="A20938" s="47">
        <v>44132.375</v>
      </c>
      <c r="B20938">
        <v>4</v>
      </c>
      <c r="G20938" s="12">
        <f t="shared" si="1309"/>
        <v>2020</v>
      </c>
      <c r="H20938" s="12">
        <f t="shared" si="1310"/>
        <v>10</v>
      </c>
      <c r="I20938" s="12">
        <f t="shared" si="1311"/>
        <v>28</v>
      </c>
      <c r="J20938" s="51">
        <f t="shared" si="1312"/>
        <v>44132</v>
      </c>
      <c r="K20938" t="str">
        <f>VLOOKUP(B:B,'Справочник по тт'!$A$2:$C$5,3,0)</f>
        <v>"Первый"</v>
      </c>
      <c r="L20938" s="23">
        <v>1</v>
      </c>
      <c r="M20938" t="s">
        <v>362</v>
      </c>
    </row>
    <row r="20939" spans="1:13" x14ac:dyDescent="0.2">
      <c r="A20939" s="47">
        <v>44132.375</v>
      </c>
      <c r="B20939">
        <v>1</v>
      </c>
      <c r="G20939" s="12">
        <f t="shared" si="1309"/>
        <v>2020</v>
      </c>
      <c r="H20939" s="12">
        <f t="shared" si="1310"/>
        <v>10</v>
      </c>
      <c r="I20939" s="12">
        <f t="shared" si="1311"/>
        <v>28</v>
      </c>
      <c r="J20939" s="51">
        <f t="shared" si="1312"/>
        <v>44132</v>
      </c>
      <c r="K20939" t="str">
        <f>VLOOKUP(B:B,'Справочник по тт'!$A$2:$C$5,3,0)</f>
        <v>"Шанс"</v>
      </c>
      <c r="L20939" s="23">
        <v>1</v>
      </c>
      <c r="M20939" t="s">
        <v>360</v>
      </c>
    </row>
    <row r="20940" spans="1:13" x14ac:dyDescent="0.2">
      <c r="A20940" s="47">
        <v>44132.375</v>
      </c>
      <c r="B20940">
        <v>3</v>
      </c>
      <c r="G20940" s="12">
        <f t="shared" si="1309"/>
        <v>2020</v>
      </c>
      <c r="H20940" s="12">
        <f t="shared" si="1310"/>
        <v>10</v>
      </c>
      <c r="I20940" s="12">
        <f t="shared" si="1311"/>
        <v>28</v>
      </c>
      <c r="J20940" s="51">
        <f t="shared" si="1312"/>
        <v>44132</v>
      </c>
      <c r="K20940" t="str">
        <f>VLOOKUP(B:B,'Справочник по тт'!$A$2:$C$5,3,0)</f>
        <v>"Парабола"</v>
      </c>
      <c r="L20940" s="23">
        <v>1</v>
      </c>
      <c r="M20940" t="s">
        <v>361</v>
      </c>
    </row>
    <row r="20941" spans="1:13" x14ac:dyDescent="0.2">
      <c r="A20941" s="47">
        <v>44132.375</v>
      </c>
      <c r="B20941">
        <v>3</v>
      </c>
      <c r="G20941" s="12">
        <f t="shared" si="1309"/>
        <v>2020</v>
      </c>
      <c r="H20941" s="12">
        <f t="shared" si="1310"/>
        <v>10</v>
      </c>
      <c r="I20941" s="12">
        <f t="shared" si="1311"/>
        <v>28</v>
      </c>
      <c r="J20941" s="51">
        <f t="shared" si="1312"/>
        <v>44132</v>
      </c>
      <c r="K20941" t="str">
        <f>VLOOKUP(B:B,'Справочник по тт'!$A$2:$C$5,3,0)</f>
        <v>"Парабола"</v>
      </c>
      <c r="L20941" s="23">
        <v>1</v>
      </c>
      <c r="M20941" t="s">
        <v>361</v>
      </c>
    </row>
    <row r="20942" spans="1:13" x14ac:dyDescent="0.2">
      <c r="A20942" s="47">
        <v>44132.375</v>
      </c>
      <c r="B20942">
        <v>3</v>
      </c>
      <c r="G20942" s="12">
        <f t="shared" si="1309"/>
        <v>2020</v>
      </c>
      <c r="H20942" s="12">
        <f t="shared" si="1310"/>
        <v>10</v>
      </c>
      <c r="I20942" s="12">
        <f t="shared" si="1311"/>
        <v>28</v>
      </c>
      <c r="J20942" s="51">
        <f t="shared" si="1312"/>
        <v>44132</v>
      </c>
      <c r="K20942" t="str">
        <f>VLOOKUP(B:B,'Справочник по тт'!$A$2:$C$5,3,0)</f>
        <v>"Парабола"</v>
      </c>
      <c r="L20942" s="23">
        <v>1</v>
      </c>
      <c r="M20942" t="s">
        <v>361</v>
      </c>
    </row>
    <row r="20943" spans="1:13" x14ac:dyDescent="0.2">
      <c r="A20943" s="47">
        <v>44132.375</v>
      </c>
      <c r="B20943">
        <v>3</v>
      </c>
      <c r="G20943" s="12">
        <f t="shared" si="1309"/>
        <v>2020</v>
      </c>
      <c r="H20943" s="12">
        <f t="shared" si="1310"/>
        <v>10</v>
      </c>
      <c r="I20943" s="12">
        <f t="shared" si="1311"/>
        <v>28</v>
      </c>
      <c r="J20943" s="51">
        <f t="shared" si="1312"/>
        <v>44132</v>
      </c>
      <c r="K20943" t="str">
        <f>VLOOKUP(B:B,'Справочник по тт'!$A$2:$C$5,3,0)</f>
        <v>"Парабола"</v>
      </c>
      <c r="L20943" s="23">
        <v>1</v>
      </c>
      <c r="M20943" t="s">
        <v>361</v>
      </c>
    </row>
    <row r="20944" spans="1:13" x14ac:dyDescent="0.2">
      <c r="A20944" s="47">
        <v>44132.416666666664</v>
      </c>
      <c r="B20944">
        <v>3</v>
      </c>
      <c r="G20944" s="12">
        <f t="shared" si="1309"/>
        <v>2020</v>
      </c>
      <c r="H20944" s="12">
        <f t="shared" si="1310"/>
        <v>10</v>
      </c>
      <c r="I20944" s="12">
        <f t="shared" si="1311"/>
        <v>28</v>
      </c>
      <c r="J20944" s="51">
        <f t="shared" si="1312"/>
        <v>44132</v>
      </c>
      <c r="K20944" t="str">
        <f>VLOOKUP(B:B,'Справочник по тт'!$A$2:$C$5,3,0)</f>
        <v>"Парабола"</v>
      </c>
      <c r="L20944" s="23">
        <v>1</v>
      </c>
      <c r="M20944" t="s">
        <v>361</v>
      </c>
    </row>
    <row r="20945" spans="1:13" x14ac:dyDescent="0.2">
      <c r="A20945" s="47">
        <v>44132.416666666664</v>
      </c>
      <c r="B20945">
        <v>3</v>
      </c>
      <c r="G20945" s="12">
        <f t="shared" si="1309"/>
        <v>2020</v>
      </c>
      <c r="H20945" s="12">
        <f t="shared" si="1310"/>
        <v>10</v>
      </c>
      <c r="I20945" s="12">
        <f t="shared" si="1311"/>
        <v>28</v>
      </c>
      <c r="J20945" s="51">
        <f t="shared" si="1312"/>
        <v>44132</v>
      </c>
      <c r="K20945" t="str">
        <f>VLOOKUP(B:B,'Справочник по тт'!$A$2:$C$5,3,0)</f>
        <v>"Парабола"</v>
      </c>
      <c r="L20945" s="23">
        <v>1</v>
      </c>
      <c r="M20945" t="s">
        <v>361</v>
      </c>
    </row>
    <row r="20946" spans="1:13" x14ac:dyDescent="0.2">
      <c r="A20946" s="47">
        <v>44132.416666666664</v>
      </c>
      <c r="B20946">
        <v>3</v>
      </c>
      <c r="G20946" s="12">
        <f t="shared" si="1309"/>
        <v>2020</v>
      </c>
      <c r="H20946" s="12">
        <f t="shared" si="1310"/>
        <v>10</v>
      </c>
      <c r="I20946" s="12">
        <f t="shared" si="1311"/>
        <v>28</v>
      </c>
      <c r="J20946" s="51">
        <f t="shared" si="1312"/>
        <v>44132</v>
      </c>
      <c r="K20946" t="str">
        <f>VLOOKUP(B:B,'Справочник по тт'!$A$2:$C$5,3,0)</f>
        <v>"Парабола"</v>
      </c>
      <c r="L20946" s="23">
        <v>1</v>
      </c>
      <c r="M20946" t="s">
        <v>361</v>
      </c>
    </row>
    <row r="20947" spans="1:13" x14ac:dyDescent="0.2">
      <c r="A20947" s="47">
        <v>44132.416666666664</v>
      </c>
      <c r="B20947">
        <v>3</v>
      </c>
      <c r="G20947" s="12">
        <f t="shared" si="1309"/>
        <v>2020</v>
      </c>
      <c r="H20947" s="12">
        <f t="shared" si="1310"/>
        <v>10</v>
      </c>
      <c r="I20947" s="12">
        <f t="shared" si="1311"/>
        <v>28</v>
      </c>
      <c r="J20947" s="51">
        <f t="shared" si="1312"/>
        <v>44132</v>
      </c>
      <c r="K20947" t="str">
        <f>VLOOKUP(B:B,'Справочник по тт'!$A$2:$C$5,3,0)</f>
        <v>"Парабола"</v>
      </c>
      <c r="L20947" s="23">
        <v>1</v>
      </c>
      <c r="M20947" t="s">
        <v>361</v>
      </c>
    </row>
    <row r="20948" spans="1:13" x14ac:dyDescent="0.2">
      <c r="A20948" s="47">
        <v>44132.416666666664</v>
      </c>
      <c r="B20948">
        <v>3</v>
      </c>
      <c r="G20948" s="12">
        <f t="shared" si="1309"/>
        <v>2020</v>
      </c>
      <c r="H20948" s="12">
        <f t="shared" si="1310"/>
        <v>10</v>
      </c>
      <c r="I20948" s="12">
        <f t="shared" si="1311"/>
        <v>28</v>
      </c>
      <c r="J20948" s="51">
        <f t="shared" si="1312"/>
        <v>44132</v>
      </c>
      <c r="K20948" t="str">
        <f>VLOOKUP(B:B,'Справочник по тт'!$A$2:$C$5,3,0)</f>
        <v>"Парабола"</v>
      </c>
      <c r="L20948" s="23">
        <v>1</v>
      </c>
      <c r="M20948" t="s">
        <v>361</v>
      </c>
    </row>
    <row r="20949" spans="1:13" x14ac:dyDescent="0.2">
      <c r="A20949" s="47">
        <v>44132.416666666664</v>
      </c>
      <c r="B20949">
        <v>3</v>
      </c>
      <c r="G20949" s="12">
        <f t="shared" si="1309"/>
        <v>2020</v>
      </c>
      <c r="H20949" s="12">
        <f t="shared" si="1310"/>
        <v>10</v>
      </c>
      <c r="I20949" s="12">
        <f t="shared" si="1311"/>
        <v>28</v>
      </c>
      <c r="J20949" s="51">
        <f t="shared" si="1312"/>
        <v>44132</v>
      </c>
      <c r="K20949" t="str">
        <f>VLOOKUP(B:B,'Справочник по тт'!$A$2:$C$5,3,0)</f>
        <v>"Парабола"</v>
      </c>
      <c r="L20949" s="23">
        <v>1</v>
      </c>
      <c r="M20949" t="s">
        <v>361</v>
      </c>
    </row>
    <row r="20950" spans="1:13" x14ac:dyDescent="0.2">
      <c r="A20950" s="47">
        <v>44132.416666666664</v>
      </c>
      <c r="B20950">
        <v>3</v>
      </c>
      <c r="G20950" s="12">
        <f t="shared" si="1309"/>
        <v>2020</v>
      </c>
      <c r="H20950" s="12">
        <f t="shared" si="1310"/>
        <v>10</v>
      </c>
      <c r="I20950" s="12">
        <f t="shared" si="1311"/>
        <v>28</v>
      </c>
      <c r="J20950" s="51">
        <f t="shared" si="1312"/>
        <v>44132</v>
      </c>
      <c r="K20950" t="str">
        <f>VLOOKUP(B:B,'Справочник по тт'!$A$2:$C$5,3,0)</f>
        <v>"Парабола"</v>
      </c>
      <c r="L20950" s="23">
        <v>1</v>
      </c>
      <c r="M20950" t="s">
        <v>361</v>
      </c>
    </row>
    <row r="20951" spans="1:13" x14ac:dyDescent="0.2">
      <c r="A20951" s="47">
        <v>44132.416666666664</v>
      </c>
      <c r="B20951">
        <v>3</v>
      </c>
      <c r="G20951" s="12">
        <f t="shared" si="1309"/>
        <v>2020</v>
      </c>
      <c r="H20951" s="12">
        <f t="shared" si="1310"/>
        <v>10</v>
      </c>
      <c r="I20951" s="12">
        <f t="shared" si="1311"/>
        <v>28</v>
      </c>
      <c r="J20951" s="51">
        <f t="shared" si="1312"/>
        <v>44132</v>
      </c>
      <c r="K20951" t="str">
        <f>VLOOKUP(B:B,'Справочник по тт'!$A$2:$C$5,3,0)</f>
        <v>"Парабола"</v>
      </c>
      <c r="L20951" s="23">
        <v>1</v>
      </c>
      <c r="M20951" t="s">
        <v>361</v>
      </c>
    </row>
    <row r="20952" spans="1:13" x14ac:dyDescent="0.2">
      <c r="A20952" s="47">
        <v>44132.458333333336</v>
      </c>
      <c r="B20952">
        <v>3</v>
      </c>
      <c r="G20952" s="12">
        <f t="shared" si="1309"/>
        <v>2020</v>
      </c>
      <c r="H20952" s="12">
        <f t="shared" si="1310"/>
        <v>10</v>
      </c>
      <c r="I20952" s="12">
        <f t="shared" si="1311"/>
        <v>28</v>
      </c>
      <c r="J20952" s="51">
        <f t="shared" si="1312"/>
        <v>44132</v>
      </c>
      <c r="K20952" t="str">
        <f>VLOOKUP(B:B,'Справочник по тт'!$A$2:$C$5,3,0)</f>
        <v>"Парабола"</v>
      </c>
      <c r="L20952" s="23">
        <v>1</v>
      </c>
      <c r="M20952" t="s">
        <v>361</v>
      </c>
    </row>
    <row r="20953" spans="1:13" x14ac:dyDescent="0.2">
      <c r="A20953" s="47">
        <v>44132.458333333336</v>
      </c>
      <c r="B20953">
        <v>3</v>
      </c>
      <c r="G20953" s="12">
        <f t="shared" si="1309"/>
        <v>2020</v>
      </c>
      <c r="H20953" s="12">
        <f t="shared" si="1310"/>
        <v>10</v>
      </c>
      <c r="I20953" s="12">
        <f t="shared" si="1311"/>
        <v>28</v>
      </c>
      <c r="J20953" s="51">
        <f t="shared" si="1312"/>
        <v>44132</v>
      </c>
      <c r="K20953" t="str">
        <f>VLOOKUP(B:B,'Справочник по тт'!$A$2:$C$5,3,0)</f>
        <v>"Парабола"</v>
      </c>
      <c r="L20953" s="23">
        <v>1</v>
      </c>
      <c r="M20953" t="s">
        <v>361</v>
      </c>
    </row>
    <row r="20954" spans="1:13" x14ac:dyDescent="0.2">
      <c r="A20954" s="47">
        <v>44132.458333333336</v>
      </c>
      <c r="B20954">
        <v>3</v>
      </c>
      <c r="G20954" s="12">
        <f t="shared" si="1309"/>
        <v>2020</v>
      </c>
      <c r="H20954" s="12">
        <f t="shared" si="1310"/>
        <v>10</v>
      </c>
      <c r="I20954" s="12">
        <f t="shared" si="1311"/>
        <v>28</v>
      </c>
      <c r="J20954" s="51">
        <f t="shared" si="1312"/>
        <v>44132</v>
      </c>
      <c r="K20954" t="str">
        <f>VLOOKUP(B:B,'Справочник по тт'!$A$2:$C$5,3,0)</f>
        <v>"Парабола"</v>
      </c>
      <c r="L20954" s="23">
        <v>1</v>
      </c>
      <c r="M20954" t="s">
        <v>361</v>
      </c>
    </row>
    <row r="20955" spans="1:13" x14ac:dyDescent="0.2">
      <c r="A20955" s="47">
        <v>44132.458333333336</v>
      </c>
      <c r="B20955">
        <v>3</v>
      </c>
      <c r="G20955" s="12">
        <f t="shared" si="1309"/>
        <v>2020</v>
      </c>
      <c r="H20955" s="12">
        <f t="shared" si="1310"/>
        <v>10</v>
      </c>
      <c r="I20955" s="12">
        <f t="shared" si="1311"/>
        <v>28</v>
      </c>
      <c r="J20955" s="51">
        <f t="shared" si="1312"/>
        <v>44132</v>
      </c>
      <c r="K20955" t="str">
        <f>VLOOKUP(B:B,'Справочник по тт'!$A$2:$C$5,3,0)</f>
        <v>"Парабола"</v>
      </c>
      <c r="L20955" s="23">
        <v>1</v>
      </c>
      <c r="M20955" t="s">
        <v>361</v>
      </c>
    </row>
    <row r="20956" spans="1:13" x14ac:dyDescent="0.2">
      <c r="A20956" s="47">
        <v>44132.458333333336</v>
      </c>
      <c r="B20956">
        <v>3</v>
      </c>
      <c r="G20956" s="12">
        <f t="shared" si="1309"/>
        <v>2020</v>
      </c>
      <c r="H20956" s="12">
        <f t="shared" si="1310"/>
        <v>10</v>
      </c>
      <c r="I20956" s="12">
        <f t="shared" si="1311"/>
        <v>28</v>
      </c>
      <c r="J20956" s="51">
        <f t="shared" si="1312"/>
        <v>44132</v>
      </c>
      <c r="K20956" t="str">
        <f>VLOOKUP(B:B,'Справочник по тт'!$A$2:$C$5,3,0)</f>
        <v>"Парабола"</v>
      </c>
      <c r="L20956" s="23">
        <v>1</v>
      </c>
      <c r="M20956" t="s">
        <v>361</v>
      </c>
    </row>
    <row r="20957" spans="1:13" x14ac:dyDescent="0.2">
      <c r="A20957" s="47">
        <v>44132.458333333336</v>
      </c>
      <c r="B20957">
        <v>3</v>
      </c>
      <c r="G20957" s="12">
        <f t="shared" si="1309"/>
        <v>2020</v>
      </c>
      <c r="H20957" s="12">
        <f t="shared" si="1310"/>
        <v>10</v>
      </c>
      <c r="I20957" s="12">
        <f t="shared" si="1311"/>
        <v>28</v>
      </c>
      <c r="J20957" s="51">
        <f t="shared" si="1312"/>
        <v>44132</v>
      </c>
      <c r="K20957" t="str">
        <f>VLOOKUP(B:B,'Справочник по тт'!$A$2:$C$5,3,0)</f>
        <v>"Парабола"</v>
      </c>
      <c r="L20957" s="23">
        <v>1</v>
      </c>
      <c r="M20957" t="s">
        <v>361</v>
      </c>
    </row>
    <row r="20958" spans="1:13" x14ac:dyDescent="0.2">
      <c r="A20958" s="47">
        <v>44132.458333333336</v>
      </c>
      <c r="B20958">
        <v>3</v>
      </c>
      <c r="G20958" s="12">
        <f t="shared" si="1309"/>
        <v>2020</v>
      </c>
      <c r="H20958" s="12">
        <f t="shared" si="1310"/>
        <v>10</v>
      </c>
      <c r="I20958" s="12">
        <f t="shared" si="1311"/>
        <v>28</v>
      </c>
      <c r="J20958" s="51">
        <f t="shared" si="1312"/>
        <v>44132</v>
      </c>
      <c r="K20958" t="str">
        <f>VLOOKUP(B:B,'Справочник по тт'!$A$2:$C$5,3,0)</f>
        <v>"Парабола"</v>
      </c>
      <c r="L20958" s="23">
        <v>1</v>
      </c>
      <c r="M20958" t="s">
        <v>361</v>
      </c>
    </row>
    <row r="20959" spans="1:13" x14ac:dyDescent="0.2">
      <c r="A20959" s="47">
        <v>44132.5</v>
      </c>
      <c r="B20959">
        <v>3</v>
      </c>
      <c r="G20959" s="12">
        <f t="shared" si="1309"/>
        <v>2020</v>
      </c>
      <c r="H20959" s="12">
        <f t="shared" si="1310"/>
        <v>10</v>
      </c>
      <c r="I20959" s="12">
        <f t="shared" si="1311"/>
        <v>28</v>
      </c>
      <c r="J20959" s="51">
        <f t="shared" si="1312"/>
        <v>44132</v>
      </c>
      <c r="K20959" t="str">
        <f>VLOOKUP(B:B,'Справочник по тт'!$A$2:$C$5,3,0)</f>
        <v>"Парабола"</v>
      </c>
      <c r="L20959" s="23">
        <v>1</v>
      </c>
      <c r="M20959" t="s">
        <v>361</v>
      </c>
    </row>
    <row r="20960" spans="1:13" x14ac:dyDescent="0.2">
      <c r="A20960" s="47">
        <v>44132.5</v>
      </c>
      <c r="B20960">
        <v>1</v>
      </c>
      <c r="G20960" s="12">
        <f t="shared" si="1309"/>
        <v>2020</v>
      </c>
      <c r="H20960" s="12">
        <f t="shared" si="1310"/>
        <v>10</v>
      </c>
      <c r="I20960" s="12">
        <f t="shared" si="1311"/>
        <v>28</v>
      </c>
      <c r="J20960" s="51">
        <f t="shared" si="1312"/>
        <v>44132</v>
      </c>
      <c r="K20960" t="str">
        <f>VLOOKUP(B:B,'Справочник по тт'!$A$2:$C$5,3,0)</f>
        <v>"Шанс"</v>
      </c>
      <c r="L20960" s="23">
        <v>1</v>
      </c>
      <c r="M20960" t="s">
        <v>360</v>
      </c>
    </row>
    <row r="20961" spans="1:13" x14ac:dyDescent="0.2">
      <c r="A20961" s="47">
        <v>44132.5</v>
      </c>
      <c r="B20961">
        <v>2</v>
      </c>
      <c r="G20961" s="12">
        <f t="shared" si="1309"/>
        <v>2020</v>
      </c>
      <c r="H20961" s="12">
        <f t="shared" si="1310"/>
        <v>10</v>
      </c>
      <c r="I20961" s="12">
        <f t="shared" si="1311"/>
        <v>28</v>
      </c>
      <c r="J20961" s="51">
        <f t="shared" si="1312"/>
        <v>44132</v>
      </c>
      <c r="K20961" t="str">
        <f>VLOOKUP(B:B,'Справочник по тт'!$A$2:$C$5,3,0)</f>
        <v>"Колибри"</v>
      </c>
      <c r="L20961" s="23">
        <v>1</v>
      </c>
      <c r="M20961" t="s">
        <v>380</v>
      </c>
    </row>
    <row r="20962" spans="1:13" x14ac:dyDescent="0.2">
      <c r="A20962" s="47">
        <v>44132.875</v>
      </c>
      <c r="B20962">
        <v>3</v>
      </c>
      <c r="G20962" s="12">
        <f t="shared" si="1309"/>
        <v>2020</v>
      </c>
      <c r="H20962" s="12">
        <f t="shared" si="1310"/>
        <v>10</v>
      </c>
      <c r="I20962" s="12">
        <f t="shared" si="1311"/>
        <v>28</v>
      </c>
      <c r="J20962" s="51">
        <f t="shared" si="1312"/>
        <v>44132</v>
      </c>
      <c r="K20962" t="str">
        <f>VLOOKUP(B:B,'Справочник по тт'!$A$2:$C$5,3,0)</f>
        <v>"Парабола"</v>
      </c>
      <c r="L20962" s="23">
        <v>1</v>
      </c>
      <c r="M20962" t="s">
        <v>361</v>
      </c>
    </row>
    <row r="20963" spans="1:13" x14ac:dyDescent="0.2">
      <c r="A20963" s="47">
        <v>44132.916666666664</v>
      </c>
      <c r="B20963">
        <v>4</v>
      </c>
      <c r="G20963" s="12">
        <f t="shared" si="1309"/>
        <v>2020</v>
      </c>
      <c r="H20963" s="12">
        <f t="shared" si="1310"/>
        <v>10</v>
      </c>
      <c r="I20963" s="12">
        <f t="shared" si="1311"/>
        <v>28</v>
      </c>
      <c r="J20963" s="51">
        <f t="shared" si="1312"/>
        <v>44132</v>
      </c>
      <c r="K20963" t="str">
        <f>VLOOKUP(B:B,'Справочник по тт'!$A$2:$C$5,3,0)</f>
        <v>"Первый"</v>
      </c>
      <c r="L20963" s="23">
        <v>1</v>
      </c>
      <c r="M20963" t="s">
        <v>362</v>
      </c>
    </row>
    <row r="20964" spans="1:13" x14ac:dyDescent="0.2">
      <c r="A20964" s="47">
        <v>44133.083333333336</v>
      </c>
      <c r="B20964">
        <v>1</v>
      </c>
      <c r="G20964" s="12">
        <f t="shared" si="1309"/>
        <v>2020</v>
      </c>
      <c r="H20964" s="12">
        <f t="shared" si="1310"/>
        <v>10</v>
      </c>
      <c r="I20964" s="12">
        <f t="shared" si="1311"/>
        <v>29</v>
      </c>
      <c r="J20964" s="51">
        <f t="shared" si="1312"/>
        <v>44133</v>
      </c>
      <c r="K20964" t="str">
        <f>VLOOKUP(B:B,'Справочник по тт'!$A$2:$C$5,3,0)</f>
        <v>"Шанс"</v>
      </c>
      <c r="L20964" s="23">
        <v>1</v>
      </c>
      <c r="M20964" t="s">
        <v>360</v>
      </c>
    </row>
    <row r="20965" spans="1:13" x14ac:dyDescent="0.2">
      <c r="A20965" s="47">
        <v>44133.083333333336</v>
      </c>
      <c r="B20965">
        <v>2</v>
      </c>
      <c r="G20965" s="12">
        <f t="shared" si="1309"/>
        <v>2020</v>
      </c>
      <c r="H20965" s="12">
        <f t="shared" si="1310"/>
        <v>10</v>
      </c>
      <c r="I20965" s="12">
        <f t="shared" si="1311"/>
        <v>29</v>
      </c>
      <c r="J20965" s="51">
        <f t="shared" si="1312"/>
        <v>44133</v>
      </c>
      <c r="K20965" t="str">
        <f>VLOOKUP(B:B,'Справочник по тт'!$A$2:$C$5,3,0)</f>
        <v>"Колибри"</v>
      </c>
      <c r="L20965" s="23">
        <v>1</v>
      </c>
      <c r="M20965" t="s">
        <v>380</v>
      </c>
    </row>
    <row r="20966" spans="1:13" x14ac:dyDescent="0.2">
      <c r="A20966" s="47">
        <v>44133.083333333336</v>
      </c>
      <c r="B20966">
        <v>3</v>
      </c>
      <c r="G20966" s="12">
        <f t="shared" si="1309"/>
        <v>2020</v>
      </c>
      <c r="H20966" s="12">
        <f t="shared" si="1310"/>
        <v>10</v>
      </c>
      <c r="I20966" s="12">
        <f t="shared" si="1311"/>
        <v>29</v>
      </c>
      <c r="J20966" s="51">
        <f t="shared" si="1312"/>
        <v>44133</v>
      </c>
      <c r="K20966" t="str">
        <f>VLOOKUP(B:B,'Справочник по тт'!$A$2:$C$5,3,0)</f>
        <v>"Парабола"</v>
      </c>
      <c r="L20966" s="23">
        <v>1</v>
      </c>
      <c r="M20966" t="s">
        <v>361</v>
      </c>
    </row>
    <row r="20967" spans="1:13" x14ac:dyDescent="0.2">
      <c r="A20967" s="47">
        <v>44133.125</v>
      </c>
      <c r="B20967">
        <v>4</v>
      </c>
      <c r="G20967" s="12">
        <f t="shared" si="1309"/>
        <v>2020</v>
      </c>
      <c r="H20967" s="12">
        <f t="shared" si="1310"/>
        <v>10</v>
      </c>
      <c r="I20967" s="12">
        <f t="shared" si="1311"/>
        <v>29</v>
      </c>
      <c r="J20967" s="51">
        <f t="shared" si="1312"/>
        <v>44133</v>
      </c>
      <c r="K20967" t="str">
        <f>VLOOKUP(B:B,'Справочник по тт'!$A$2:$C$5,3,0)</f>
        <v>"Первый"</v>
      </c>
      <c r="L20967" s="23">
        <v>1</v>
      </c>
      <c r="M20967" t="s">
        <v>362</v>
      </c>
    </row>
    <row r="20968" spans="1:13" x14ac:dyDescent="0.2">
      <c r="A20968" s="47">
        <v>44133.166666666664</v>
      </c>
      <c r="B20968">
        <v>1</v>
      </c>
      <c r="G20968" s="12">
        <f t="shared" si="1309"/>
        <v>2020</v>
      </c>
      <c r="H20968" s="12">
        <f t="shared" si="1310"/>
        <v>10</v>
      </c>
      <c r="I20968" s="12">
        <f t="shared" si="1311"/>
        <v>29</v>
      </c>
      <c r="J20968" s="51">
        <f t="shared" si="1312"/>
        <v>44133</v>
      </c>
      <c r="K20968" t="str">
        <f>VLOOKUP(B:B,'Справочник по тт'!$A$2:$C$5,3,0)</f>
        <v>"Шанс"</v>
      </c>
      <c r="L20968" s="23">
        <v>1</v>
      </c>
      <c r="M20968" t="s">
        <v>360</v>
      </c>
    </row>
    <row r="20969" spans="1:13" x14ac:dyDescent="0.2">
      <c r="A20969" s="47">
        <v>44133.208333333336</v>
      </c>
      <c r="B20969">
        <v>2</v>
      </c>
      <c r="G20969" s="12">
        <f t="shared" si="1309"/>
        <v>2020</v>
      </c>
      <c r="H20969" s="12">
        <f t="shared" si="1310"/>
        <v>10</v>
      </c>
      <c r="I20969" s="12">
        <f t="shared" si="1311"/>
        <v>29</v>
      </c>
      <c r="J20969" s="51">
        <f t="shared" si="1312"/>
        <v>44133</v>
      </c>
      <c r="K20969" t="str">
        <f>VLOOKUP(B:B,'Справочник по тт'!$A$2:$C$5,3,0)</f>
        <v>"Колибри"</v>
      </c>
      <c r="L20969" s="23">
        <v>1</v>
      </c>
      <c r="M20969" t="s">
        <v>380</v>
      </c>
    </row>
    <row r="20970" spans="1:13" x14ac:dyDescent="0.2">
      <c r="A20970" s="47">
        <v>44133.291666666664</v>
      </c>
      <c r="B20970">
        <v>3</v>
      </c>
      <c r="G20970" s="12">
        <f t="shared" si="1309"/>
        <v>2020</v>
      </c>
      <c r="H20970" s="12">
        <f t="shared" si="1310"/>
        <v>10</v>
      </c>
      <c r="I20970" s="12">
        <f t="shared" si="1311"/>
        <v>29</v>
      </c>
      <c r="J20970" s="51">
        <f t="shared" si="1312"/>
        <v>44133</v>
      </c>
      <c r="K20970" t="str">
        <f>VLOOKUP(B:B,'Справочник по тт'!$A$2:$C$5,3,0)</f>
        <v>"Парабола"</v>
      </c>
      <c r="L20970" s="23">
        <v>1</v>
      </c>
      <c r="M20970" t="s">
        <v>361</v>
      </c>
    </row>
    <row r="20971" spans="1:13" x14ac:dyDescent="0.2">
      <c r="A20971" s="47">
        <v>44133.291666666664</v>
      </c>
      <c r="B20971">
        <v>4</v>
      </c>
      <c r="G20971" s="12">
        <f t="shared" si="1309"/>
        <v>2020</v>
      </c>
      <c r="H20971" s="12">
        <f t="shared" si="1310"/>
        <v>10</v>
      </c>
      <c r="I20971" s="12">
        <f t="shared" si="1311"/>
        <v>29</v>
      </c>
      <c r="J20971" s="51">
        <f t="shared" si="1312"/>
        <v>44133</v>
      </c>
      <c r="K20971" t="str">
        <f>VLOOKUP(B:B,'Справочник по тт'!$A$2:$C$5,3,0)</f>
        <v>"Первый"</v>
      </c>
      <c r="L20971" s="23">
        <v>1</v>
      </c>
      <c r="M20971" t="s">
        <v>362</v>
      </c>
    </row>
    <row r="20972" spans="1:13" x14ac:dyDescent="0.2">
      <c r="A20972" s="47">
        <v>44133.333333333336</v>
      </c>
      <c r="B20972">
        <v>1</v>
      </c>
      <c r="G20972" s="12">
        <f t="shared" si="1309"/>
        <v>2020</v>
      </c>
      <c r="H20972" s="12">
        <f t="shared" si="1310"/>
        <v>10</v>
      </c>
      <c r="I20972" s="12">
        <f t="shared" si="1311"/>
        <v>29</v>
      </c>
      <c r="J20972" s="51">
        <f t="shared" si="1312"/>
        <v>44133</v>
      </c>
      <c r="K20972" t="str">
        <f>VLOOKUP(B:B,'Справочник по тт'!$A$2:$C$5,3,0)</f>
        <v>"Шанс"</v>
      </c>
      <c r="L20972" s="23">
        <v>1</v>
      </c>
      <c r="M20972" t="s">
        <v>360</v>
      </c>
    </row>
    <row r="20973" spans="1:13" x14ac:dyDescent="0.2">
      <c r="A20973" s="47">
        <v>44133.333333333336</v>
      </c>
      <c r="B20973">
        <v>2</v>
      </c>
      <c r="G20973" s="12">
        <f t="shared" si="1309"/>
        <v>2020</v>
      </c>
      <c r="H20973" s="12">
        <f t="shared" si="1310"/>
        <v>10</v>
      </c>
      <c r="I20973" s="12">
        <f t="shared" si="1311"/>
        <v>29</v>
      </c>
      <c r="J20973" s="51">
        <f t="shared" si="1312"/>
        <v>44133</v>
      </c>
      <c r="K20973" t="str">
        <f>VLOOKUP(B:B,'Справочник по тт'!$A$2:$C$5,3,0)</f>
        <v>"Колибри"</v>
      </c>
      <c r="L20973" s="23">
        <v>1</v>
      </c>
      <c r="M20973" t="s">
        <v>380</v>
      </c>
    </row>
    <row r="20974" spans="1:13" x14ac:dyDescent="0.2">
      <c r="A20974" s="47">
        <v>44133.333333333336</v>
      </c>
      <c r="B20974">
        <v>3</v>
      </c>
      <c r="G20974" s="12">
        <f t="shared" si="1309"/>
        <v>2020</v>
      </c>
      <c r="H20974" s="12">
        <f t="shared" si="1310"/>
        <v>10</v>
      </c>
      <c r="I20974" s="12">
        <f t="shared" si="1311"/>
        <v>29</v>
      </c>
      <c r="J20974" s="51">
        <f t="shared" si="1312"/>
        <v>44133</v>
      </c>
      <c r="K20974" t="str">
        <f>VLOOKUP(B:B,'Справочник по тт'!$A$2:$C$5,3,0)</f>
        <v>"Парабола"</v>
      </c>
      <c r="L20974" s="23">
        <v>1</v>
      </c>
      <c r="M20974" t="s">
        <v>361</v>
      </c>
    </row>
    <row r="20975" spans="1:13" x14ac:dyDescent="0.2">
      <c r="A20975" s="47">
        <v>44133.333333333336</v>
      </c>
      <c r="B20975">
        <v>4</v>
      </c>
      <c r="G20975" s="12">
        <f t="shared" si="1309"/>
        <v>2020</v>
      </c>
      <c r="H20975" s="12">
        <f t="shared" si="1310"/>
        <v>10</v>
      </c>
      <c r="I20975" s="12">
        <f t="shared" si="1311"/>
        <v>29</v>
      </c>
      <c r="J20975" s="51">
        <f t="shared" si="1312"/>
        <v>44133</v>
      </c>
      <c r="K20975" t="str">
        <f>VLOOKUP(B:B,'Справочник по тт'!$A$2:$C$5,3,0)</f>
        <v>"Первый"</v>
      </c>
      <c r="L20975" s="23">
        <v>1</v>
      </c>
      <c r="M20975" t="s">
        <v>362</v>
      </c>
    </row>
    <row r="20976" spans="1:13" x14ac:dyDescent="0.2">
      <c r="A20976" s="47">
        <v>44133.333333333336</v>
      </c>
      <c r="B20976">
        <v>1</v>
      </c>
      <c r="G20976" s="12">
        <f t="shared" si="1309"/>
        <v>2020</v>
      </c>
      <c r="H20976" s="12">
        <f t="shared" si="1310"/>
        <v>10</v>
      </c>
      <c r="I20976" s="12">
        <f t="shared" si="1311"/>
        <v>29</v>
      </c>
      <c r="J20976" s="51">
        <f t="shared" si="1312"/>
        <v>44133</v>
      </c>
      <c r="K20976" t="str">
        <f>VLOOKUP(B:B,'Справочник по тт'!$A$2:$C$5,3,0)</f>
        <v>"Шанс"</v>
      </c>
      <c r="L20976" s="23">
        <v>1</v>
      </c>
      <c r="M20976" t="s">
        <v>360</v>
      </c>
    </row>
    <row r="20977" spans="1:13" x14ac:dyDescent="0.2">
      <c r="A20977" s="47">
        <v>44133.375</v>
      </c>
      <c r="B20977">
        <v>2</v>
      </c>
      <c r="G20977" s="12">
        <f t="shared" si="1309"/>
        <v>2020</v>
      </c>
      <c r="H20977" s="12">
        <f t="shared" si="1310"/>
        <v>10</v>
      </c>
      <c r="I20977" s="12">
        <f t="shared" si="1311"/>
        <v>29</v>
      </c>
      <c r="J20977" s="51">
        <f t="shared" si="1312"/>
        <v>44133</v>
      </c>
      <c r="K20977" t="str">
        <f>VLOOKUP(B:B,'Справочник по тт'!$A$2:$C$5,3,0)</f>
        <v>"Колибри"</v>
      </c>
      <c r="L20977" s="23">
        <v>1</v>
      </c>
      <c r="M20977" t="s">
        <v>380</v>
      </c>
    </row>
    <row r="20978" spans="1:13" x14ac:dyDescent="0.2">
      <c r="A20978" s="47">
        <v>44133.375</v>
      </c>
      <c r="B20978">
        <v>3</v>
      </c>
      <c r="G20978" s="12">
        <f t="shared" si="1309"/>
        <v>2020</v>
      </c>
      <c r="H20978" s="12">
        <f t="shared" si="1310"/>
        <v>10</v>
      </c>
      <c r="I20978" s="12">
        <f t="shared" si="1311"/>
        <v>29</v>
      </c>
      <c r="J20978" s="51">
        <f t="shared" si="1312"/>
        <v>44133</v>
      </c>
      <c r="K20978" t="str">
        <f>VLOOKUP(B:B,'Справочник по тт'!$A$2:$C$5,3,0)</f>
        <v>"Парабола"</v>
      </c>
      <c r="L20978" s="23">
        <v>1</v>
      </c>
      <c r="M20978" t="s">
        <v>361</v>
      </c>
    </row>
    <row r="20979" spans="1:13" x14ac:dyDescent="0.2">
      <c r="A20979" s="47">
        <v>44133.375</v>
      </c>
      <c r="B20979">
        <v>4</v>
      </c>
      <c r="G20979" s="12">
        <f t="shared" si="1309"/>
        <v>2020</v>
      </c>
      <c r="H20979" s="12">
        <f t="shared" si="1310"/>
        <v>10</v>
      </c>
      <c r="I20979" s="12">
        <f t="shared" si="1311"/>
        <v>29</v>
      </c>
      <c r="J20979" s="51">
        <f t="shared" si="1312"/>
        <v>44133</v>
      </c>
      <c r="K20979" t="str">
        <f>VLOOKUP(B:B,'Справочник по тт'!$A$2:$C$5,3,0)</f>
        <v>"Первый"</v>
      </c>
      <c r="L20979" s="23">
        <v>1</v>
      </c>
      <c r="M20979" t="s">
        <v>362</v>
      </c>
    </row>
    <row r="20980" spans="1:13" x14ac:dyDescent="0.2">
      <c r="A20980" s="47">
        <v>44133.375</v>
      </c>
      <c r="B20980">
        <v>1</v>
      </c>
      <c r="G20980" s="12">
        <f t="shared" si="1309"/>
        <v>2020</v>
      </c>
      <c r="H20980" s="12">
        <f t="shared" si="1310"/>
        <v>10</v>
      </c>
      <c r="I20980" s="12">
        <f t="shared" si="1311"/>
        <v>29</v>
      </c>
      <c r="J20980" s="51">
        <f t="shared" si="1312"/>
        <v>44133</v>
      </c>
      <c r="K20980" t="str">
        <f>VLOOKUP(B:B,'Справочник по тт'!$A$2:$C$5,3,0)</f>
        <v>"Шанс"</v>
      </c>
      <c r="L20980" s="23">
        <v>1</v>
      </c>
      <c r="M20980" t="s">
        <v>360</v>
      </c>
    </row>
    <row r="20981" spans="1:13" x14ac:dyDescent="0.2">
      <c r="A20981" s="47">
        <v>44133.375</v>
      </c>
      <c r="B20981">
        <v>2</v>
      </c>
      <c r="G20981" s="12">
        <f t="shared" si="1309"/>
        <v>2020</v>
      </c>
      <c r="H20981" s="12">
        <f t="shared" si="1310"/>
        <v>10</v>
      </c>
      <c r="I20981" s="12">
        <f t="shared" si="1311"/>
        <v>29</v>
      </c>
      <c r="J20981" s="51">
        <f t="shared" si="1312"/>
        <v>44133</v>
      </c>
      <c r="K20981" t="str">
        <f>VLOOKUP(B:B,'Справочник по тт'!$A$2:$C$5,3,0)</f>
        <v>"Колибри"</v>
      </c>
      <c r="L20981" s="23">
        <v>1</v>
      </c>
      <c r="M20981" t="s">
        <v>380</v>
      </c>
    </row>
    <row r="20982" spans="1:13" x14ac:dyDescent="0.2">
      <c r="A20982" s="47">
        <v>44133.375</v>
      </c>
      <c r="B20982">
        <v>3</v>
      </c>
      <c r="G20982" s="12">
        <f t="shared" si="1309"/>
        <v>2020</v>
      </c>
      <c r="H20982" s="12">
        <f t="shared" si="1310"/>
        <v>10</v>
      </c>
      <c r="I20982" s="12">
        <f t="shared" si="1311"/>
        <v>29</v>
      </c>
      <c r="J20982" s="51">
        <f t="shared" si="1312"/>
        <v>44133</v>
      </c>
      <c r="K20982" t="str">
        <f>VLOOKUP(B:B,'Справочник по тт'!$A$2:$C$5,3,0)</f>
        <v>"Парабола"</v>
      </c>
      <c r="L20982" s="23">
        <v>1</v>
      </c>
      <c r="M20982" t="s">
        <v>361</v>
      </c>
    </row>
    <row r="20983" spans="1:13" x14ac:dyDescent="0.2">
      <c r="A20983" s="47">
        <v>44133.375</v>
      </c>
      <c r="B20983">
        <v>4</v>
      </c>
      <c r="G20983" s="12">
        <f t="shared" si="1309"/>
        <v>2020</v>
      </c>
      <c r="H20983" s="12">
        <f t="shared" si="1310"/>
        <v>10</v>
      </c>
      <c r="I20983" s="12">
        <f t="shared" si="1311"/>
        <v>29</v>
      </c>
      <c r="J20983" s="51">
        <f t="shared" si="1312"/>
        <v>44133</v>
      </c>
      <c r="K20983" t="str">
        <f>VLOOKUP(B:B,'Справочник по тт'!$A$2:$C$5,3,0)</f>
        <v>"Первый"</v>
      </c>
      <c r="L20983" s="23">
        <v>1</v>
      </c>
      <c r="M20983" t="s">
        <v>362</v>
      </c>
    </row>
    <row r="20984" spans="1:13" x14ac:dyDescent="0.2">
      <c r="A20984" s="47">
        <v>44133.375</v>
      </c>
      <c r="B20984">
        <v>1</v>
      </c>
      <c r="G20984" s="12">
        <f t="shared" si="1309"/>
        <v>2020</v>
      </c>
      <c r="H20984" s="12">
        <f t="shared" si="1310"/>
        <v>10</v>
      </c>
      <c r="I20984" s="12">
        <f t="shared" si="1311"/>
        <v>29</v>
      </c>
      <c r="J20984" s="51">
        <f t="shared" si="1312"/>
        <v>44133</v>
      </c>
      <c r="K20984" t="str">
        <f>VLOOKUP(B:B,'Справочник по тт'!$A$2:$C$5,3,0)</f>
        <v>"Шанс"</v>
      </c>
      <c r="L20984" s="23">
        <v>1</v>
      </c>
      <c r="M20984" t="s">
        <v>360</v>
      </c>
    </row>
    <row r="20985" spans="1:13" x14ac:dyDescent="0.2">
      <c r="A20985" s="47">
        <v>44133.375</v>
      </c>
      <c r="B20985">
        <v>2</v>
      </c>
      <c r="G20985" s="12">
        <f t="shared" si="1309"/>
        <v>2020</v>
      </c>
      <c r="H20985" s="12">
        <f t="shared" si="1310"/>
        <v>10</v>
      </c>
      <c r="I20985" s="12">
        <f t="shared" si="1311"/>
        <v>29</v>
      </c>
      <c r="J20985" s="51">
        <f t="shared" si="1312"/>
        <v>44133</v>
      </c>
      <c r="K20985" t="str">
        <f>VLOOKUP(B:B,'Справочник по тт'!$A$2:$C$5,3,0)</f>
        <v>"Колибри"</v>
      </c>
      <c r="L20985" s="23">
        <v>1</v>
      </c>
      <c r="M20985" t="s">
        <v>380</v>
      </c>
    </row>
    <row r="20986" spans="1:13" x14ac:dyDescent="0.2">
      <c r="A20986" s="47">
        <v>44133.375</v>
      </c>
      <c r="B20986">
        <v>3</v>
      </c>
      <c r="G20986" s="12">
        <f t="shared" si="1309"/>
        <v>2020</v>
      </c>
      <c r="H20986" s="12">
        <f t="shared" si="1310"/>
        <v>10</v>
      </c>
      <c r="I20986" s="12">
        <f t="shared" si="1311"/>
        <v>29</v>
      </c>
      <c r="J20986" s="51">
        <f t="shared" si="1312"/>
        <v>44133</v>
      </c>
      <c r="K20986" t="str">
        <f>VLOOKUP(B:B,'Справочник по тт'!$A$2:$C$5,3,0)</f>
        <v>"Парабола"</v>
      </c>
      <c r="L20986" s="23">
        <v>1</v>
      </c>
      <c r="M20986" t="s">
        <v>361</v>
      </c>
    </row>
    <row r="20987" spans="1:13" x14ac:dyDescent="0.2">
      <c r="A20987" s="47">
        <v>44133.375</v>
      </c>
      <c r="B20987">
        <v>4</v>
      </c>
      <c r="G20987" s="12">
        <f t="shared" si="1309"/>
        <v>2020</v>
      </c>
      <c r="H20987" s="12">
        <f t="shared" si="1310"/>
        <v>10</v>
      </c>
      <c r="I20987" s="12">
        <f t="shared" si="1311"/>
        <v>29</v>
      </c>
      <c r="J20987" s="51">
        <f t="shared" si="1312"/>
        <v>44133</v>
      </c>
      <c r="K20987" t="str">
        <f>VLOOKUP(B:B,'Справочник по тт'!$A$2:$C$5,3,0)</f>
        <v>"Первый"</v>
      </c>
      <c r="L20987" s="23">
        <v>1</v>
      </c>
      <c r="M20987" t="s">
        <v>362</v>
      </c>
    </row>
    <row r="20988" spans="1:13" x14ac:dyDescent="0.2">
      <c r="A20988" s="47">
        <v>44133.416666666664</v>
      </c>
      <c r="B20988">
        <v>1</v>
      </c>
      <c r="G20988" s="12">
        <f t="shared" si="1309"/>
        <v>2020</v>
      </c>
      <c r="H20988" s="12">
        <f t="shared" si="1310"/>
        <v>10</v>
      </c>
      <c r="I20988" s="12">
        <f t="shared" si="1311"/>
        <v>29</v>
      </c>
      <c r="J20988" s="51">
        <f t="shared" si="1312"/>
        <v>44133</v>
      </c>
      <c r="K20988" t="str">
        <f>VLOOKUP(B:B,'Справочник по тт'!$A$2:$C$5,3,0)</f>
        <v>"Шанс"</v>
      </c>
      <c r="L20988" s="23">
        <v>1</v>
      </c>
      <c r="M20988" t="s">
        <v>360</v>
      </c>
    </row>
    <row r="20989" spans="1:13" x14ac:dyDescent="0.2">
      <c r="A20989" s="47">
        <v>44133.416666666664</v>
      </c>
      <c r="B20989">
        <v>2</v>
      </c>
      <c r="G20989" s="12">
        <f t="shared" si="1309"/>
        <v>2020</v>
      </c>
      <c r="H20989" s="12">
        <f t="shared" si="1310"/>
        <v>10</v>
      </c>
      <c r="I20989" s="12">
        <f t="shared" si="1311"/>
        <v>29</v>
      </c>
      <c r="J20989" s="51">
        <f t="shared" si="1312"/>
        <v>44133</v>
      </c>
      <c r="K20989" t="str">
        <f>VLOOKUP(B:B,'Справочник по тт'!$A$2:$C$5,3,0)</f>
        <v>"Колибри"</v>
      </c>
      <c r="L20989" s="23">
        <v>1</v>
      </c>
      <c r="M20989" t="s">
        <v>380</v>
      </c>
    </row>
    <row r="20990" spans="1:13" x14ac:dyDescent="0.2">
      <c r="A20990" s="47">
        <v>44133.416666666664</v>
      </c>
      <c r="B20990">
        <v>3</v>
      </c>
      <c r="G20990" s="12">
        <f t="shared" si="1309"/>
        <v>2020</v>
      </c>
      <c r="H20990" s="12">
        <f t="shared" si="1310"/>
        <v>10</v>
      </c>
      <c r="I20990" s="12">
        <f t="shared" si="1311"/>
        <v>29</v>
      </c>
      <c r="J20990" s="51">
        <f t="shared" si="1312"/>
        <v>44133</v>
      </c>
      <c r="K20990" t="str">
        <f>VLOOKUP(B:B,'Справочник по тт'!$A$2:$C$5,3,0)</f>
        <v>"Парабола"</v>
      </c>
      <c r="L20990" s="23">
        <v>1</v>
      </c>
      <c r="M20990" t="s">
        <v>361</v>
      </c>
    </row>
    <row r="20991" spans="1:13" x14ac:dyDescent="0.2">
      <c r="A20991" s="47">
        <v>44133.416666666664</v>
      </c>
      <c r="B20991">
        <v>4</v>
      </c>
      <c r="G20991" s="12">
        <f t="shared" si="1309"/>
        <v>2020</v>
      </c>
      <c r="H20991" s="12">
        <f t="shared" si="1310"/>
        <v>10</v>
      </c>
      <c r="I20991" s="12">
        <f t="shared" si="1311"/>
        <v>29</v>
      </c>
      <c r="J20991" s="51">
        <f t="shared" si="1312"/>
        <v>44133</v>
      </c>
      <c r="K20991" t="str">
        <f>VLOOKUP(B:B,'Справочник по тт'!$A$2:$C$5,3,0)</f>
        <v>"Первый"</v>
      </c>
      <c r="L20991" s="23">
        <v>1</v>
      </c>
      <c r="M20991" t="s">
        <v>362</v>
      </c>
    </row>
    <row r="20992" spans="1:13" x14ac:dyDescent="0.2">
      <c r="A20992" s="47">
        <v>44133.416666666664</v>
      </c>
      <c r="B20992">
        <v>1</v>
      </c>
      <c r="G20992" s="12">
        <f t="shared" si="1309"/>
        <v>2020</v>
      </c>
      <c r="H20992" s="12">
        <f t="shared" si="1310"/>
        <v>10</v>
      </c>
      <c r="I20992" s="12">
        <f t="shared" si="1311"/>
        <v>29</v>
      </c>
      <c r="J20992" s="51">
        <f t="shared" si="1312"/>
        <v>44133</v>
      </c>
      <c r="K20992" t="str">
        <f>VLOOKUP(B:B,'Справочник по тт'!$A$2:$C$5,3,0)</f>
        <v>"Шанс"</v>
      </c>
      <c r="L20992" s="23">
        <v>1</v>
      </c>
      <c r="M20992" t="s">
        <v>360</v>
      </c>
    </row>
    <row r="20993" spans="1:13" x14ac:dyDescent="0.2">
      <c r="A20993" s="47">
        <v>44133.4375</v>
      </c>
      <c r="B20993">
        <v>2</v>
      </c>
      <c r="G20993" s="12">
        <f t="shared" si="1309"/>
        <v>2020</v>
      </c>
      <c r="H20993" s="12">
        <f t="shared" si="1310"/>
        <v>10</v>
      </c>
      <c r="I20993" s="12">
        <f t="shared" si="1311"/>
        <v>29</v>
      </c>
      <c r="J20993" s="51">
        <f t="shared" si="1312"/>
        <v>44133</v>
      </c>
      <c r="K20993" t="str">
        <f>VLOOKUP(B:B,'Справочник по тт'!$A$2:$C$5,3,0)</f>
        <v>"Колибри"</v>
      </c>
      <c r="L20993" s="23">
        <v>1</v>
      </c>
      <c r="M20993" t="s">
        <v>380</v>
      </c>
    </row>
    <row r="20994" spans="1:13" x14ac:dyDescent="0.2">
      <c r="A20994" s="47">
        <v>44133.458333333336</v>
      </c>
      <c r="B20994">
        <v>3</v>
      </c>
      <c r="G20994" s="12">
        <f t="shared" si="1309"/>
        <v>2020</v>
      </c>
      <c r="H20994" s="12">
        <f t="shared" si="1310"/>
        <v>10</v>
      </c>
      <c r="I20994" s="12">
        <f t="shared" si="1311"/>
        <v>29</v>
      </c>
      <c r="J20994" s="51">
        <f t="shared" si="1312"/>
        <v>44133</v>
      </c>
      <c r="K20994" t="str">
        <f>VLOOKUP(B:B,'Справочник по тт'!$A$2:$C$5,3,0)</f>
        <v>"Парабола"</v>
      </c>
      <c r="L20994" s="23">
        <v>1</v>
      </c>
      <c r="M20994" t="s">
        <v>361</v>
      </c>
    </row>
    <row r="20995" spans="1:13" x14ac:dyDescent="0.2">
      <c r="A20995" s="47">
        <v>44133.458333333336</v>
      </c>
      <c r="B20995">
        <v>4</v>
      </c>
      <c r="G20995" s="12">
        <f t="shared" ref="G20995:G21058" si="1313">YEAR(A20995)</f>
        <v>2020</v>
      </c>
      <c r="H20995" s="12">
        <f t="shared" ref="H20995:H21058" si="1314">MONTH(A20995)</f>
        <v>10</v>
      </c>
      <c r="I20995" s="12">
        <f t="shared" ref="I20995:I21058" si="1315">DAY(A20995)</f>
        <v>29</v>
      </c>
      <c r="J20995" s="51">
        <f t="shared" ref="J20995:J21058" si="1316">DATE(G:G,H:H,I:I)</f>
        <v>44133</v>
      </c>
      <c r="K20995" t="str">
        <f>VLOOKUP(B:B,'Справочник по тт'!$A$2:$C$5,3,0)</f>
        <v>"Первый"</v>
      </c>
      <c r="L20995" s="23">
        <v>1</v>
      </c>
      <c r="M20995" t="s">
        <v>362</v>
      </c>
    </row>
    <row r="20996" spans="1:13" x14ac:dyDescent="0.2">
      <c r="A20996" s="47">
        <v>44133.458333333336</v>
      </c>
      <c r="B20996">
        <v>1</v>
      </c>
      <c r="G20996" s="12">
        <f t="shared" si="1313"/>
        <v>2020</v>
      </c>
      <c r="H20996" s="12">
        <f t="shared" si="1314"/>
        <v>10</v>
      </c>
      <c r="I20996" s="12">
        <f t="shared" si="1315"/>
        <v>29</v>
      </c>
      <c r="J20996" s="51">
        <f t="shared" si="1316"/>
        <v>44133</v>
      </c>
      <c r="K20996" t="str">
        <f>VLOOKUP(B:B,'Справочник по тт'!$A$2:$C$5,3,0)</f>
        <v>"Шанс"</v>
      </c>
      <c r="L20996" s="23">
        <v>1</v>
      </c>
      <c r="M20996" t="s">
        <v>360</v>
      </c>
    </row>
    <row r="20997" spans="1:13" x14ac:dyDescent="0.2">
      <c r="A20997" s="47">
        <v>44133.458333333336</v>
      </c>
      <c r="B20997">
        <v>2</v>
      </c>
      <c r="G20997" s="12">
        <f t="shared" si="1313"/>
        <v>2020</v>
      </c>
      <c r="H20997" s="12">
        <f t="shared" si="1314"/>
        <v>10</v>
      </c>
      <c r="I20997" s="12">
        <f t="shared" si="1315"/>
        <v>29</v>
      </c>
      <c r="J20997" s="51">
        <f t="shared" si="1316"/>
        <v>44133</v>
      </c>
      <c r="K20997" t="str">
        <f>VLOOKUP(B:B,'Справочник по тт'!$A$2:$C$5,3,0)</f>
        <v>"Колибри"</v>
      </c>
      <c r="L20997" s="23">
        <v>1</v>
      </c>
      <c r="M20997" t="s">
        <v>380</v>
      </c>
    </row>
    <row r="20998" spans="1:13" x14ac:dyDescent="0.2">
      <c r="A20998" s="47">
        <v>44133.458333333336</v>
      </c>
      <c r="B20998">
        <v>3</v>
      </c>
      <c r="G20998" s="12">
        <f t="shared" si="1313"/>
        <v>2020</v>
      </c>
      <c r="H20998" s="12">
        <f t="shared" si="1314"/>
        <v>10</v>
      </c>
      <c r="I20998" s="12">
        <f t="shared" si="1315"/>
        <v>29</v>
      </c>
      <c r="J20998" s="51">
        <f t="shared" si="1316"/>
        <v>44133</v>
      </c>
      <c r="K20998" t="str">
        <f>VLOOKUP(B:B,'Справочник по тт'!$A$2:$C$5,3,0)</f>
        <v>"Парабола"</v>
      </c>
      <c r="L20998" s="23">
        <v>1</v>
      </c>
      <c r="M20998" t="s">
        <v>361</v>
      </c>
    </row>
    <row r="20999" spans="1:13" x14ac:dyDescent="0.2">
      <c r="A20999" s="47">
        <v>44133.458333333336</v>
      </c>
      <c r="B20999">
        <v>4</v>
      </c>
      <c r="G20999" s="12">
        <f t="shared" si="1313"/>
        <v>2020</v>
      </c>
      <c r="H20999" s="12">
        <f t="shared" si="1314"/>
        <v>10</v>
      </c>
      <c r="I20999" s="12">
        <f t="shared" si="1315"/>
        <v>29</v>
      </c>
      <c r="J20999" s="51">
        <f t="shared" si="1316"/>
        <v>44133</v>
      </c>
      <c r="K20999" t="str">
        <f>VLOOKUP(B:B,'Справочник по тт'!$A$2:$C$5,3,0)</f>
        <v>"Первый"</v>
      </c>
      <c r="L20999" s="23">
        <v>1</v>
      </c>
      <c r="M20999" t="s">
        <v>362</v>
      </c>
    </row>
    <row r="21000" spans="1:13" x14ac:dyDescent="0.2">
      <c r="A21000" s="47">
        <v>44133.479166666664</v>
      </c>
      <c r="B21000">
        <v>1</v>
      </c>
      <c r="G21000" s="12">
        <f t="shared" si="1313"/>
        <v>2020</v>
      </c>
      <c r="H21000" s="12">
        <f t="shared" si="1314"/>
        <v>10</v>
      </c>
      <c r="I21000" s="12">
        <f t="shared" si="1315"/>
        <v>29</v>
      </c>
      <c r="J21000" s="51">
        <f t="shared" si="1316"/>
        <v>44133</v>
      </c>
      <c r="K21000" t="str">
        <f>VLOOKUP(B:B,'Справочник по тт'!$A$2:$C$5,3,0)</f>
        <v>"Шанс"</v>
      </c>
      <c r="L21000" s="23">
        <v>1</v>
      </c>
      <c r="M21000" t="s">
        <v>360</v>
      </c>
    </row>
    <row r="21001" spans="1:13" x14ac:dyDescent="0.2">
      <c r="A21001" s="47">
        <v>44133.5</v>
      </c>
      <c r="B21001">
        <v>2</v>
      </c>
      <c r="G21001" s="12">
        <f t="shared" si="1313"/>
        <v>2020</v>
      </c>
      <c r="H21001" s="12">
        <f t="shared" si="1314"/>
        <v>10</v>
      </c>
      <c r="I21001" s="12">
        <f t="shared" si="1315"/>
        <v>29</v>
      </c>
      <c r="J21001" s="51">
        <f t="shared" si="1316"/>
        <v>44133</v>
      </c>
      <c r="K21001" t="str">
        <f>VLOOKUP(B:B,'Справочник по тт'!$A$2:$C$5,3,0)</f>
        <v>"Колибри"</v>
      </c>
      <c r="L21001" s="23">
        <v>1</v>
      </c>
      <c r="M21001" t="s">
        <v>380</v>
      </c>
    </row>
    <row r="21002" spans="1:13" x14ac:dyDescent="0.2">
      <c r="A21002" s="47">
        <v>44133.5</v>
      </c>
      <c r="B21002">
        <v>3</v>
      </c>
      <c r="G21002" s="12">
        <f t="shared" si="1313"/>
        <v>2020</v>
      </c>
      <c r="H21002" s="12">
        <f t="shared" si="1314"/>
        <v>10</v>
      </c>
      <c r="I21002" s="12">
        <f t="shared" si="1315"/>
        <v>29</v>
      </c>
      <c r="J21002" s="51">
        <f t="shared" si="1316"/>
        <v>44133</v>
      </c>
      <c r="K21002" t="str">
        <f>VLOOKUP(B:B,'Справочник по тт'!$A$2:$C$5,3,0)</f>
        <v>"Парабола"</v>
      </c>
      <c r="L21002" s="23">
        <v>1</v>
      </c>
      <c r="M21002" t="s">
        <v>361</v>
      </c>
    </row>
    <row r="21003" spans="1:13" x14ac:dyDescent="0.2">
      <c r="A21003" s="47">
        <v>44133.5</v>
      </c>
      <c r="B21003">
        <v>4</v>
      </c>
      <c r="G21003" s="12">
        <f t="shared" si="1313"/>
        <v>2020</v>
      </c>
      <c r="H21003" s="12">
        <f t="shared" si="1314"/>
        <v>10</v>
      </c>
      <c r="I21003" s="12">
        <f t="shared" si="1315"/>
        <v>29</v>
      </c>
      <c r="J21003" s="51">
        <f t="shared" si="1316"/>
        <v>44133</v>
      </c>
      <c r="K21003" t="str">
        <f>VLOOKUP(B:B,'Справочник по тт'!$A$2:$C$5,3,0)</f>
        <v>"Первый"</v>
      </c>
      <c r="L21003" s="23">
        <v>1</v>
      </c>
      <c r="M21003" t="s">
        <v>362</v>
      </c>
    </row>
    <row r="21004" spans="1:13" x14ac:dyDescent="0.2">
      <c r="A21004" s="47">
        <v>44133.5</v>
      </c>
      <c r="B21004">
        <v>1</v>
      </c>
      <c r="G21004" s="12">
        <f t="shared" si="1313"/>
        <v>2020</v>
      </c>
      <c r="H21004" s="12">
        <f t="shared" si="1314"/>
        <v>10</v>
      </c>
      <c r="I21004" s="12">
        <f t="shared" si="1315"/>
        <v>29</v>
      </c>
      <c r="J21004" s="51">
        <f t="shared" si="1316"/>
        <v>44133</v>
      </c>
      <c r="K21004" t="str">
        <f>VLOOKUP(B:B,'Справочник по тт'!$A$2:$C$5,3,0)</f>
        <v>"Шанс"</v>
      </c>
      <c r="L21004" s="23">
        <v>1</v>
      </c>
      <c r="M21004" t="s">
        <v>360</v>
      </c>
    </row>
    <row r="21005" spans="1:13" x14ac:dyDescent="0.2">
      <c r="A21005" s="47">
        <v>44133.5</v>
      </c>
      <c r="B21005">
        <v>2</v>
      </c>
      <c r="G21005" s="12">
        <f t="shared" si="1313"/>
        <v>2020</v>
      </c>
      <c r="H21005" s="12">
        <f t="shared" si="1314"/>
        <v>10</v>
      </c>
      <c r="I21005" s="12">
        <f t="shared" si="1315"/>
        <v>29</v>
      </c>
      <c r="J21005" s="51">
        <f t="shared" si="1316"/>
        <v>44133</v>
      </c>
      <c r="K21005" t="str">
        <f>VLOOKUP(B:B,'Справочник по тт'!$A$2:$C$5,3,0)</f>
        <v>"Колибри"</v>
      </c>
      <c r="L21005" s="23">
        <v>1</v>
      </c>
      <c r="M21005" t="s">
        <v>380</v>
      </c>
    </row>
    <row r="21006" spans="1:13" x14ac:dyDescent="0.2">
      <c r="A21006" s="47">
        <v>44133.5</v>
      </c>
      <c r="B21006">
        <v>3</v>
      </c>
      <c r="G21006" s="12">
        <f t="shared" si="1313"/>
        <v>2020</v>
      </c>
      <c r="H21006" s="12">
        <f t="shared" si="1314"/>
        <v>10</v>
      </c>
      <c r="I21006" s="12">
        <f t="shared" si="1315"/>
        <v>29</v>
      </c>
      <c r="J21006" s="51">
        <f t="shared" si="1316"/>
        <v>44133</v>
      </c>
      <c r="K21006" t="str">
        <f>VLOOKUP(B:B,'Справочник по тт'!$A$2:$C$5,3,0)</f>
        <v>"Парабола"</v>
      </c>
      <c r="L21006" s="23">
        <v>1</v>
      </c>
      <c r="M21006" t="s">
        <v>361</v>
      </c>
    </row>
    <row r="21007" spans="1:13" x14ac:dyDescent="0.2">
      <c r="A21007" s="47">
        <v>44133.520833333336</v>
      </c>
      <c r="B21007">
        <v>4</v>
      </c>
      <c r="G21007" s="12">
        <f t="shared" si="1313"/>
        <v>2020</v>
      </c>
      <c r="H21007" s="12">
        <f t="shared" si="1314"/>
        <v>10</v>
      </c>
      <c r="I21007" s="12">
        <f t="shared" si="1315"/>
        <v>29</v>
      </c>
      <c r="J21007" s="51">
        <f t="shared" si="1316"/>
        <v>44133</v>
      </c>
      <c r="K21007" t="str">
        <f>VLOOKUP(B:B,'Справочник по тт'!$A$2:$C$5,3,0)</f>
        <v>"Первый"</v>
      </c>
      <c r="L21007" s="23">
        <v>1</v>
      </c>
      <c r="M21007" t="s">
        <v>362</v>
      </c>
    </row>
    <row r="21008" spans="1:13" x14ac:dyDescent="0.2">
      <c r="A21008" s="47">
        <v>44133.541666666664</v>
      </c>
      <c r="B21008">
        <v>1</v>
      </c>
      <c r="G21008" s="12">
        <f t="shared" si="1313"/>
        <v>2020</v>
      </c>
      <c r="H21008" s="12">
        <f t="shared" si="1314"/>
        <v>10</v>
      </c>
      <c r="I21008" s="12">
        <f t="shared" si="1315"/>
        <v>29</v>
      </c>
      <c r="J21008" s="51">
        <f t="shared" si="1316"/>
        <v>44133</v>
      </c>
      <c r="K21008" t="str">
        <f>VLOOKUP(B:B,'Справочник по тт'!$A$2:$C$5,3,0)</f>
        <v>"Шанс"</v>
      </c>
      <c r="L21008" s="23">
        <v>1</v>
      </c>
      <c r="M21008" t="s">
        <v>360</v>
      </c>
    </row>
    <row r="21009" spans="1:13" x14ac:dyDescent="0.2">
      <c r="A21009" s="47">
        <v>44133.541666666664</v>
      </c>
      <c r="B21009">
        <v>2</v>
      </c>
      <c r="G21009" s="12">
        <f t="shared" si="1313"/>
        <v>2020</v>
      </c>
      <c r="H21009" s="12">
        <f t="shared" si="1314"/>
        <v>10</v>
      </c>
      <c r="I21009" s="12">
        <f t="shared" si="1315"/>
        <v>29</v>
      </c>
      <c r="J21009" s="51">
        <f t="shared" si="1316"/>
        <v>44133</v>
      </c>
      <c r="K21009" t="str">
        <f>VLOOKUP(B:B,'Справочник по тт'!$A$2:$C$5,3,0)</f>
        <v>"Колибри"</v>
      </c>
      <c r="L21009" s="23">
        <v>1</v>
      </c>
      <c r="M21009" t="s">
        <v>380</v>
      </c>
    </row>
    <row r="21010" spans="1:13" x14ac:dyDescent="0.2">
      <c r="A21010" s="47">
        <v>44133.541666666664</v>
      </c>
      <c r="B21010">
        <v>3</v>
      </c>
      <c r="G21010" s="12">
        <f t="shared" si="1313"/>
        <v>2020</v>
      </c>
      <c r="H21010" s="12">
        <f t="shared" si="1314"/>
        <v>10</v>
      </c>
      <c r="I21010" s="12">
        <f t="shared" si="1315"/>
        <v>29</v>
      </c>
      <c r="J21010" s="51">
        <f t="shared" si="1316"/>
        <v>44133</v>
      </c>
      <c r="K21010" t="str">
        <f>VLOOKUP(B:B,'Справочник по тт'!$A$2:$C$5,3,0)</f>
        <v>"Парабола"</v>
      </c>
      <c r="L21010" s="23">
        <v>1</v>
      </c>
      <c r="M21010" t="s">
        <v>361</v>
      </c>
    </row>
    <row r="21011" spans="1:13" x14ac:dyDescent="0.2">
      <c r="A21011" s="47">
        <v>44133.583333333336</v>
      </c>
      <c r="B21011">
        <v>4</v>
      </c>
      <c r="G21011" s="12">
        <f t="shared" si="1313"/>
        <v>2020</v>
      </c>
      <c r="H21011" s="12">
        <f t="shared" si="1314"/>
        <v>10</v>
      </c>
      <c r="I21011" s="12">
        <f t="shared" si="1315"/>
        <v>29</v>
      </c>
      <c r="J21011" s="51">
        <f t="shared" si="1316"/>
        <v>44133</v>
      </c>
      <c r="K21011" t="str">
        <f>VLOOKUP(B:B,'Справочник по тт'!$A$2:$C$5,3,0)</f>
        <v>"Первый"</v>
      </c>
      <c r="L21011" s="23">
        <v>1</v>
      </c>
      <c r="M21011" t="s">
        <v>362</v>
      </c>
    </row>
    <row r="21012" spans="1:13" x14ac:dyDescent="0.2">
      <c r="A21012" s="47">
        <v>44133.583333333336</v>
      </c>
      <c r="B21012">
        <v>1</v>
      </c>
      <c r="G21012" s="12">
        <f t="shared" si="1313"/>
        <v>2020</v>
      </c>
      <c r="H21012" s="12">
        <f t="shared" si="1314"/>
        <v>10</v>
      </c>
      <c r="I21012" s="12">
        <f t="shared" si="1315"/>
        <v>29</v>
      </c>
      <c r="J21012" s="51">
        <f t="shared" si="1316"/>
        <v>44133</v>
      </c>
      <c r="K21012" t="str">
        <f>VLOOKUP(B:B,'Справочник по тт'!$A$2:$C$5,3,0)</f>
        <v>"Шанс"</v>
      </c>
      <c r="L21012" s="23">
        <v>1</v>
      </c>
      <c r="M21012" t="s">
        <v>360</v>
      </c>
    </row>
    <row r="21013" spans="1:13" x14ac:dyDescent="0.2">
      <c r="A21013" s="47">
        <v>44133.583333333336</v>
      </c>
      <c r="B21013">
        <v>2</v>
      </c>
      <c r="G21013" s="12">
        <f t="shared" si="1313"/>
        <v>2020</v>
      </c>
      <c r="H21013" s="12">
        <f t="shared" si="1314"/>
        <v>10</v>
      </c>
      <c r="I21013" s="12">
        <f t="shared" si="1315"/>
        <v>29</v>
      </c>
      <c r="J21013" s="51">
        <f t="shared" si="1316"/>
        <v>44133</v>
      </c>
      <c r="K21013" t="str">
        <f>VLOOKUP(B:B,'Справочник по тт'!$A$2:$C$5,3,0)</f>
        <v>"Колибри"</v>
      </c>
      <c r="L21013" s="23">
        <v>1</v>
      </c>
      <c r="M21013" t="s">
        <v>380</v>
      </c>
    </row>
    <row r="21014" spans="1:13" x14ac:dyDescent="0.2">
      <c r="A21014" s="47">
        <v>44133.583333333336</v>
      </c>
      <c r="B21014">
        <v>3</v>
      </c>
      <c r="G21014" s="12">
        <f t="shared" si="1313"/>
        <v>2020</v>
      </c>
      <c r="H21014" s="12">
        <f t="shared" si="1314"/>
        <v>10</v>
      </c>
      <c r="I21014" s="12">
        <f t="shared" si="1315"/>
        <v>29</v>
      </c>
      <c r="J21014" s="51">
        <f t="shared" si="1316"/>
        <v>44133</v>
      </c>
      <c r="K21014" t="str">
        <f>VLOOKUP(B:B,'Справочник по тт'!$A$2:$C$5,3,0)</f>
        <v>"Парабола"</v>
      </c>
      <c r="L21014" s="23">
        <v>1</v>
      </c>
      <c r="M21014" t="s">
        <v>361</v>
      </c>
    </row>
    <row r="21015" spans="1:13" x14ac:dyDescent="0.2">
      <c r="A21015" s="47">
        <v>44133.625</v>
      </c>
      <c r="B21015">
        <v>4</v>
      </c>
      <c r="G21015" s="12">
        <f t="shared" si="1313"/>
        <v>2020</v>
      </c>
      <c r="H21015" s="12">
        <f t="shared" si="1314"/>
        <v>10</v>
      </c>
      <c r="I21015" s="12">
        <f t="shared" si="1315"/>
        <v>29</v>
      </c>
      <c r="J21015" s="51">
        <f t="shared" si="1316"/>
        <v>44133</v>
      </c>
      <c r="K21015" t="str">
        <f>VLOOKUP(B:B,'Справочник по тт'!$A$2:$C$5,3,0)</f>
        <v>"Первый"</v>
      </c>
      <c r="L21015" s="23">
        <v>1</v>
      </c>
      <c r="M21015" t="s">
        <v>362</v>
      </c>
    </row>
    <row r="21016" spans="1:13" x14ac:dyDescent="0.2">
      <c r="A21016" s="47">
        <v>44133.625</v>
      </c>
      <c r="B21016">
        <v>1</v>
      </c>
      <c r="G21016" s="12">
        <f t="shared" si="1313"/>
        <v>2020</v>
      </c>
      <c r="H21016" s="12">
        <f t="shared" si="1314"/>
        <v>10</v>
      </c>
      <c r="I21016" s="12">
        <f t="shared" si="1315"/>
        <v>29</v>
      </c>
      <c r="J21016" s="51">
        <f t="shared" si="1316"/>
        <v>44133</v>
      </c>
      <c r="K21016" t="str">
        <f>VLOOKUP(B:B,'Справочник по тт'!$A$2:$C$5,3,0)</f>
        <v>"Шанс"</v>
      </c>
      <c r="L21016" s="23">
        <v>1</v>
      </c>
      <c r="M21016" t="s">
        <v>360</v>
      </c>
    </row>
    <row r="21017" spans="1:13" x14ac:dyDescent="0.2">
      <c r="A21017" s="47">
        <v>44133.625</v>
      </c>
      <c r="B21017">
        <v>2</v>
      </c>
      <c r="G21017" s="12">
        <f t="shared" si="1313"/>
        <v>2020</v>
      </c>
      <c r="H21017" s="12">
        <f t="shared" si="1314"/>
        <v>10</v>
      </c>
      <c r="I21017" s="12">
        <f t="shared" si="1315"/>
        <v>29</v>
      </c>
      <c r="J21017" s="51">
        <f t="shared" si="1316"/>
        <v>44133</v>
      </c>
      <c r="K21017" t="str">
        <f>VLOOKUP(B:B,'Справочник по тт'!$A$2:$C$5,3,0)</f>
        <v>"Колибри"</v>
      </c>
      <c r="L21017" s="23">
        <v>1</v>
      </c>
      <c r="M21017" t="s">
        <v>380</v>
      </c>
    </row>
    <row r="21018" spans="1:13" x14ac:dyDescent="0.2">
      <c r="A21018" s="47">
        <v>44133.625</v>
      </c>
      <c r="B21018">
        <v>3</v>
      </c>
      <c r="G21018" s="12">
        <f t="shared" si="1313"/>
        <v>2020</v>
      </c>
      <c r="H21018" s="12">
        <f t="shared" si="1314"/>
        <v>10</v>
      </c>
      <c r="I21018" s="12">
        <f t="shared" si="1315"/>
        <v>29</v>
      </c>
      <c r="J21018" s="51">
        <f t="shared" si="1316"/>
        <v>44133</v>
      </c>
      <c r="K21018" t="str">
        <f>VLOOKUP(B:B,'Справочник по тт'!$A$2:$C$5,3,0)</f>
        <v>"Парабола"</v>
      </c>
      <c r="L21018" s="23">
        <v>1</v>
      </c>
      <c r="M21018" t="s">
        <v>361</v>
      </c>
    </row>
    <row r="21019" spans="1:13" x14ac:dyDescent="0.2">
      <c r="A21019" s="47">
        <v>44133.625</v>
      </c>
      <c r="B21019">
        <v>4</v>
      </c>
      <c r="G21019" s="12">
        <f t="shared" si="1313"/>
        <v>2020</v>
      </c>
      <c r="H21019" s="12">
        <f t="shared" si="1314"/>
        <v>10</v>
      </c>
      <c r="I21019" s="12">
        <f t="shared" si="1315"/>
        <v>29</v>
      </c>
      <c r="J21019" s="51">
        <f t="shared" si="1316"/>
        <v>44133</v>
      </c>
      <c r="K21019" t="str">
        <f>VLOOKUP(B:B,'Справочник по тт'!$A$2:$C$5,3,0)</f>
        <v>"Первый"</v>
      </c>
      <c r="L21019" s="23">
        <v>1</v>
      </c>
      <c r="M21019" t="s">
        <v>362</v>
      </c>
    </row>
    <row r="21020" spans="1:13" x14ac:dyDescent="0.2">
      <c r="A21020" s="47">
        <v>44133.645833333336</v>
      </c>
      <c r="B21020">
        <v>1</v>
      </c>
      <c r="G21020" s="12">
        <f t="shared" si="1313"/>
        <v>2020</v>
      </c>
      <c r="H21020" s="12">
        <f t="shared" si="1314"/>
        <v>10</v>
      </c>
      <c r="I21020" s="12">
        <f t="shared" si="1315"/>
        <v>29</v>
      </c>
      <c r="J21020" s="51">
        <f t="shared" si="1316"/>
        <v>44133</v>
      </c>
      <c r="K21020" t="str">
        <f>VLOOKUP(B:B,'Справочник по тт'!$A$2:$C$5,3,0)</f>
        <v>"Шанс"</v>
      </c>
      <c r="L21020" s="23">
        <v>1</v>
      </c>
      <c r="M21020" t="s">
        <v>360</v>
      </c>
    </row>
    <row r="21021" spans="1:13" x14ac:dyDescent="0.2">
      <c r="A21021" s="47">
        <v>44133.666666666664</v>
      </c>
      <c r="B21021">
        <v>2</v>
      </c>
      <c r="G21021" s="12">
        <f t="shared" si="1313"/>
        <v>2020</v>
      </c>
      <c r="H21021" s="12">
        <f t="shared" si="1314"/>
        <v>10</v>
      </c>
      <c r="I21021" s="12">
        <f t="shared" si="1315"/>
        <v>29</v>
      </c>
      <c r="J21021" s="51">
        <f t="shared" si="1316"/>
        <v>44133</v>
      </c>
      <c r="K21021" t="str">
        <f>VLOOKUP(B:B,'Справочник по тт'!$A$2:$C$5,3,0)</f>
        <v>"Колибри"</v>
      </c>
      <c r="L21021" s="23">
        <v>1</v>
      </c>
      <c r="M21021" t="s">
        <v>380</v>
      </c>
    </row>
    <row r="21022" spans="1:13" x14ac:dyDescent="0.2">
      <c r="A21022" s="47">
        <v>44133.666666666664</v>
      </c>
      <c r="B21022">
        <v>3</v>
      </c>
      <c r="G21022" s="12">
        <f t="shared" si="1313"/>
        <v>2020</v>
      </c>
      <c r="H21022" s="12">
        <f t="shared" si="1314"/>
        <v>10</v>
      </c>
      <c r="I21022" s="12">
        <f t="shared" si="1315"/>
        <v>29</v>
      </c>
      <c r="J21022" s="51">
        <f t="shared" si="1316"/>
        <v>44133</v>
      </c>
      <c r="K21022" t="str">
        <f>VLOOKUP(B:B,'Справочник по тт'!$A$2:$C$5,3,0)</f>
        <v>"Парабола"</v>
      </c>
      <c r="L21022" s="23">
        <v>1</v>
      </c>
      <c r="M21022" t="s">
        <v>361</v>
      </c>
    </row>
    <row r="21023" spans="1:13" x14ac:dyDescent="0.2">
      <c r="A21023" s="47">
        <v>44133.708333333336</v>
      </c>
      <c r="B21023">
        <v>4</v>
      </c>
      <c r="G21023" s="12">
        <f t="shared" si="1313"/>
        <v>2020</v>
      </c>
      <c r="H21023" s="12">
        <f t="shared" si="1314"/>
        <v>10</v>
      </c>
      <c r="I21023" s="12">
        <f t="shared" si="1315"/>
        <v>29</v>
      </c>
      <c r="J21023" s="51">
        <f t="shared" si="1316"/>
        <v>44133</v>
      </c>
      <c r="K21023" t="str">
        <f>VLOOKUP(B:B,'Справочник по тт'!$A$2:$C$5,3,0)</f>
        <v>"Первый"</v>
      </c>
      <c r="L21023" s="23">
        <v>1</v>
      </c>
      <c r="M21023" t="s">
        <v>362</v>
      </c>
    </row>
    <row r="21024" spans="1:13" x14ac:dyDescent="0.2">
      <c r="A21024" s="47">
        <v>44133.708333333336</v>
      </c>
      <c r="B21024">
        <v>1</v>
      </c>
      <c r="G21024" s="12">
        <f t="shared" si="1313"/>
        <v>2020</v>
      </c>
      <c r="H21024" s="12">
        <f t="shared" si="1314"/>
        <v>10</v>
      </c>
      <c r="I21024" s="12">
        <f t="shared" si="1315"/>
        <v>29</v>
      </c>
      <c r="J21024" s="51">
        <f t="shared" si="1316"/>
        <v>44133</v>
      </c>
      <c r="K21024" t="str">
        <f>VLOOKUP(B:B,'Справочник по тт'!$A$2:$C$5,3,0)</f>
        <v>"Шанс"</v>
      </c>
      <c r="L21024" s="23">
        <v>1</v>
      </c>
      <c r="M21024" t="s">
        <v>360</v>
      </c>
    </row>
    <row r="21025" spans="1:13" x14ac:dyDescent="0.2">
      <c r="A21025" s="47">
        <v>44133.729166666664</v>
      </c>
      <c r="B21025">
        <v>2</v>
      </c>
      <c r="G21025" s="12">
        <f t="shared" si="1313"/>
        <v>2020</v>
      </c>
      <c r="H21025" s="12">
        <f t="shared" si="1314"/>
        <v>10</v>
      </c>
      <c r="I21025" s="12">
        <f t="shared" si="1315"/>
        <v>29</v>
      </c>
      <c r="J21025" s="51">
        <f t="shared" si="1316"/>
        <v>44133</v>
      </c>
      <c r="K21025" t="str">
        <f>VLOOKUP(B:B,'Справочник по тт'!$A$2:$C$5,3,0)</f>
        <v>"Колибри"</v>
      </c>
      <c r="L21025" s="23">
        <v>1</v>
      </c>
      <c r="M21025" t="s">
        <v>380</v>
      </c>
    </row>
    <row r="21026" spans="1:13" x14ac:dyDescent="0.2">
      <c r="A21026" s="47">
        <v>44133.729166666664</v>
      </c>
      <c r="B21026">
        <v>3</v>
      </c>
      <c r="G21026" s="12">
        <f t="shared" si="1313"/>
        <v>2020</v>
      </c>
      <c r="H21026" s="12">
        <f t="shared" si="1314"/>
        <v>10</v>
      </c>
      <c r="I21026" s="12">
        <f t="shared" si="1315"/>
        <v>29</v>
      </c>
      <c r="J21026" s="51">
        <f t="shared" si="1316"/>
        <v>44133</v>
      </c>
      <c r="K21026" t="str">
        <f>VLOOKUP(B:B,'Справочник по тт'!$A$2:$C$5,3,0)</f>
        <v>"Парабола"</v>
      </c>
      <c r="L21026" s="23">
        <v>1</v>
      </c>
      <c r="M21026" t="s">
        <v>361</v>
      </c>
    </row>
    <row r="21027" spans="1:13" x14ac:dyDescent="0.2">
      <c r="A21027" s="47">
        <v>44133.75</v>
      </c>
      <c r="B21027">
        <v>4</v>
      </c>
      <c r="G21027" s="12">
        <f t="shared" si="1313"/>
        <v>2020</v>
      </c>
      <c r="H21027" s="12">
        <f t="shared" si="1314"/>
        <v>10</v>
      </c>
      <c r="I21027" s="12">
        <f t="shared" si="1315"/>
        <v>29</v>
      </c>
      <c r="J21027" s="51">
        <f t="shared" si="1316"/>
        <v>44133</v>
      </c>
      <c r="K21027" t="str">
        <f>VLOOKUP(B:B,'Справочник по тт'!$A$2:$C$5,3,0)</f>
        <v>"Первый"</v>
      </c>
      <c r="L21027" s="23">
        <v>1</v>
      </c>
      <c r="M21027" t="s">
        <v>362</v>
      </c>
    </row>
    <row r="21028" spans="1:13" x14ac:dyDescent="0.2">
      <c r="A21028" s="47">
        <v>44133.791666666664</v>
      </c>
      <c r="B21028">
        <v>1</v>
      </c>
      <c r="G21028" s="12">
        <f t="shared" si="1313"/>
        <v>2020</v>
      </c>
      <c r="H21028" s="12">
        <f t="shared" si="1314"/>
        <v>10</v>
      </c>
      <c r="I21028" s="12">
        <f t="shared" si="1315"/>
        <v>29</v>
      </c>
      <c r="J21028" s="51">
        <f t="shared" si="1316"/>
        <v>44133</v>
      </c>
      <c r="K21028" t="str">
        <f>VLOOKUP(B:B,'Справочник по тт'!$A$2:$C$5,3,0)</f>
        <v>"Шанс"</v>
      </c>
      <c r="L21028" s="23">
        <v>1</v>
      </c>
      <c r="M21028" t="s">
        <v>360</v>
      </c>
    </row>
    <row r="21029" spans="1:13" x14ac:dyDescent="0.2">
      <c r="A21029" s="47">
        <v>44133.791666666664</v>
      </c>
      <c r="B21029">
        <v>2</v>
      </c>
      <c r="G21029" s="12">
        <f t="shared" si="1313"/>
        <v>2020</v>
      </c>
      <c r="H21029" s="12">
        <f t="shared" si="1314"/>
        <v>10</v>
      </c>
      <c r="I21029" s="12">
        <f t="shared" si="1315"/>
        <v>29</v>
      </c>
      <c r="J21029" s="51">
        <f t="shared" si="1316"/>
        <v>44133</v>
      </c>
      <c r="K21029" t="str">
        <f>VLOOKUP(B:B,'Справочник по тт'!$A$2:$C$5,3,0)</f>
        <v>"Колибри"</v>
      </c>
      <c r="L21029" s="23">
        <v>1</v>
      </c>
      <c r="M21029" t="s">
        <v>380</v>
      </c>
    </row>
    <row r="21030" spans="1:13" x14ac:dyDescent="0.2">
      <c r="A21030" s="47">
        <v>44133.791666666664</v>
      </c>
      <c r="B21030">
        <v>3</v>
      </c>
      <c r="G21030" s="12">
        <f t="shared" si="1313"/>
        <v>2020</v>
      </c>
      <c r="H21030" s="12">
        <f t="shared" si="1314"/>
        <v>10</v>
      </c>
      <c r="I21030" s="12">
        <f t="shared" si="1315"/>
        <v>29</v>
      </c>
      <c r="J21030" s="51">
        <f t="shared" si="1316"/>
        <v>44133</v>
      </c>
      <c r="K21030" t="str">
        <f>VLOOKUP(B:B,'Справочник по тт'!$A$2:$C$5,3,0)</f>
        <v>"Парабола"</v>
      </c>
      <c r="L21030" s="23">
        <v>1</v>
      </c>
      <c r="M21030" t="s">
        <v>361</v>
      </c>
    </row>
    <row r="21031" spans="1:13" x14ac:dyDescent="0.2">
      <c r="A21031" s="47">
        <v>44133.833333333336</v>
      </c>
      <c r="B21031">
        <v>4</v>
      </c>
      <c r="G21031" s="12">
        <f t="shared" si="1313"/>
        <v>2020</v>
      </c>
      <c r="H21031" s="12">
        <f t="shared" si="1314"/>
        <v>10</v>
      </c>
      <c r="I21031" s="12">
        <f t="shared" si="1315"/>
        <v>29</v>
      </c>
      <c r="J21031" s="51">
        <f t="shared" si="1316"/>
        <v>44133</v>
      </c>
      <c r="K21031" t="str">
        <f>VLOOKUP(B:B,'Справочник по тт'!$A$2:$C$5,3,0)</f>
        <v>"Первый"</v>
      </c>
      <c r="L21031" s="23">
        <v>1</v>
      </c>
      <c r="M21031" t="s">
        <v>362</v>
      </c>
    </row>
    <row r="21032" spans="1:13" x14ac:dyDescent="0.2">
      <c r="A21032" s="47">
        <v>44133.833333333336</v>
      </c>
      <c r="B21032">
        <v>1</v>
      </c>
      <c r="G21032" s="12">
        <f t="shared" si="1313"/>
        <v>2020</v>
      </c>
      <c r="H21032" s="12">
        <f t="shared" si="1314"/>
        <v>10</v>
      </c>
      <c r="I21032" s="12">
        <f t="shared" si="1315"/>
        <v>29</v>
      </c>
      <c r="J21032" s="51">
        <f t="shared" si="1316"/>
        <v>44133</v>
      </c>
      <c r="K21032" t="str">
        <f>VLOOKUP(B:B,'Справочник по тт'!$A$2:$C$5,3,0)</f>
        <v>"Шанс"</v>
      </c>
      <c r="L21032" s="23">
        <v>1</v>
      </c>
      <c r="M21032" t="s">
        <v>360</v>
      </c>
    </row>
    <row r="21033" spans="1:13" x14ac:dyDescent="0.2">
      <c r="A21033" s="47">
        <v>44133.833333333336</v>
      </c>
      <c r="B21033">
        <v>2</v>
      </c>
      <c r="G21033" s="12">
        <f t="shared" si="1313"/>
        <v>2020</v>
      </c>
      <c r="H21033" s="12">
        <f t="shared" si="1314"/>
        <v>10</v>
      </c>
      <c r="I21033" s="12">
        <f t="shared" si="1315"/>
        <v>29</v>
      </c>
      <c r="J21033" s="51">
        <f t="shared" si="1316"/>
        <v>44133</v>
      </c>
      <c r="K21033" t="str">
        <f>VLOOKUP(B:B,'Справочник по тт'!$A$2:$C$5,3,0)</f>
        <v>"Колибри"</v>
      </c>
      <c r="L21033" s="23">
        <v>1</v>
      </c>
      <c r="M21033" t="s">
        <v>380</v>
      </c>
    </row>
    <row r="21034" spans="1:13" x14ac:dyDescent="0.2">
      <c r="A21034" s="47">
        <v>44133.875</v>
      </c>
      <c r="B21034">
        <v>3</v>
      </c>
      <c r="G21034" s="12">
        <f t="shared" si="1313"/>
        <v>2020</v>
      </c>
      <c r="H21034" s="12">
        <f t="shared" si="1314"/>
        <v>10</v>
      </c>
      <c r="I21034" s="12">
        <f t="shared" si="1315"/>
        <v>29</v>
      </c>
      <c r="J21034" s="51">
        <f t="shared" si="1316"/>
        <v>44133</v>
      </c>
      <c r="K21034" t="str">
        <f>VLOOKUP(B:B,'Справочник по тт'!$A$2:$C$5,3,0)</f>
        <v>"Парабола"</v>
      </c>
      <c r="L21034" s="23">
        <v>1</v>
      </c>
      <c r="M21034" t="s">
        <v>361</v>
      </c>
    </row>
    <row r="21035" spans="1:13" x14ac:dyDescent="0.2">
      <c r="A21035" s="47">
        <v>44133.9375</v>
      </c>
      <c r="B21035">
        <v>4</v>
      </c>
      <c r="G21035" s="12">
        <f t="shared" si="1313"/>
        <v>2020</v>
      </c>
      <c r="H21035" s="12">
        <f t="shared" si="1314"/>
        <v>10</v>
      </c>
      <c r="I21035" s="12">
        <f t="shared" si="1315"/>
        <v>29</v>
      </c>
      <c r="J21035" s="51">
        <f t="shared" si="1316"/>
        <v>44133</v>
      </c>
      <c r="K21035" t="str">
        <f>VLOOKUP(B:B,'Справочник по тт'!$A$2:$C$5,3,0)</f>
        <v>"Первый"</v>
      </c>
      <c r="L21035" s="23">
        <v>1</v>
      </c>
      <c r="M21035" t="s">
        <v>362</v>
      </c>
    </row>
    <row r="21036" spans="1:13" x14ac:dyDescent="0.2">
      <c r="A21036" s="47">
        <v>44133.958333333336</v>
      </c>
      <c r="B21036">
        <v>1</v>
      </c>
      <c r="G21036" s="12">
        <f t="shared" si="1313"/>
        <v>2020</v>
      </c>
      <c r="H21036" s="12">
        <f t="shared" si="1314"/>
        <v>10</v>
      </c>
      <c r="I21036" s="12">
        <f t="shared" si="1315"/>
        <v>29</v>
      </c>
      <c r="J21036" s="51">
        <f t="shared" si="1316"/>
        <v>44133</v>
      </c>
      <c r="K21036" t="str">
        <f>VLOOKUP(B:B,'Справочник по тт'!$A$2:$C$5,3,0)</f>
        <v>"Шанс"</v>
      </c>
      <c r="L21036" s="23">
        <v>1</v>
      </c>
      <c r="M21036" t="s">
        <v>360</v>
      </c>
    </row>
    <row r="21037" spans="1:13" x14ac:dyDescent="0.2">
      <c r="A21037" s="47">
        <v>44133.958333333336</v>
      </c>
      <c r="B21037">
        <v>2</v>
      </c>
      <c r="G21037" s="12">
        <f t="shared" si="1313"/>
        <v>2020</v>
      </c>
      <c r="H21037" s="12">
        <f t="shared" si="1314"/>
        <v>10</v>
      </c>
      <c r="I21037" s="12">
        <f t="shared" si="1315"/>
        <v>29</v>
      </c>
      <c r="J21037" s="51">
        <f t="shared" si="1316"/>
        <v>44133</v>
      </c>
      <c r="K21037" t="str">
        <f>VLOOKUP(B:B,'Справочник по тт'!$A$2:$C$5,3,0)</f>
        <v>"Колибри"</v>
      </c>
      <c r="L21037" s="23">
        <v>1</v>
      </c>
      <c r="M21037" t="s">
        <v>380</v>
      </c>
    </row>
    <row r="21038" spans="1:13" x14ac:dyDescent="0.2">
      <c r="A21038" s="47">
        <v>44134.041666666664</v>
      </c>
      <c r="B21038">
        <v>3</v>
      </c>
      <c r="G21038" s="12">
        <f t="shared" si="1313"/>
        <v>2020</v>
      </c>
      <c r="H21038" s="12">
        <f t="shared" si="1314"/>
        <v>10</v>
      </c>
      <c r="I21038" s="12">
        <f t="shared" si="1315"/>
        <v>30</v>
      </c>
      <c r="J21038" s="51">
        <f t="shared" si="1316"/>
        <v>44134</v>
      </c>
      <c r="K21038" t="str">
        <f>VLOOKUP(B:B,'Справочник по тт'!$A$2:$C$5,3,0)</f>
        <v>"Парабола"</v>
      </c>
      <c r="L21038" s="23">
        <v>1</v>
      </c>
      <c r="M21038" t="s">
        <v>361</v>
      </c>
    </row>
    <row r="21039" spans="1:13" x14ac:dyDescent="0.2">
      <c r="A21039" s="47">
        <v>44134.083333333336</v>
      </c>
      <c r="B21039">
        <v>4</v>
      </c>
      <c r="G21039" s="12">
        <f t="shared" si="1313"/>
        <v>2020</v>
      </c>
      <c r="H21039" s="12">
        <f t="shared" si="1314"/>
        <v>10</v>
      </c>
      <c r="I21039" s="12">
        <f t="shared" si="1315"/>
        <v>30</v>
      </c>
      <c r="J21039" s="51">
        <f t="shared" si="1316"/>
        <v>44134</v>
      </c>
      <c r="K21039" t="str">
        <f>VLOOKUP(B:B,'Справочник по тт'!$A$2:$C$5,3,0)</f>
        <v>"Первый"</v>
      </c>
      <c r="L21039" s="23">
        <v>1</v>
      </c>
      <c r="M21039" t="s">
        <v>362</v>
      </c>
    </row>
    <row r="21040" spans="1:13" x14ac:dyDescent="0.2">
      <c r="A21040" s="47">
        <v>44134.104166666664</v>
      </c>
      <c r="B21040">
        <v>1</v>
      </c>
      <c r="G21040" s="12">
        <f t="shared" si="1313"/>
        <v>2020</v>
      </c>
      <c r="H21040" s="12">
        <f t="shared" si="1314"/>
        <v>10</v>
      </c>
      <c r="I21040" s="12">
        <f t="shared" si="1315"/>
        <v>30</v>
      </c>
      <c r="J21040" s="51">
        <f t="shared" si="1316"/>
        <v>44134</v>
      </c>
      <c r="K21040" t="str">
        <f>VLOOKUP(B:B,'Справочник по тт'!$A$2:$C$5,3,0)</f>
        <v>"Шанс"</v>
      </c>
      <c r="L21040" s="23">
        <v>1</v>
      </c>
      <c r="M21040" t="s">
        <v>360</v>
      </c>
    </row>
    <row r="21041" spans="1:13" x14ac:dyDescent="0.2">
      <c r="A21041" s="47">
        <v>44134.125</v>
      </c>
      <c r="B21041">
        <v>2</v>
      </c>
      <c r="G21041" s="12">
        <f t="shared" si="1313"/>
        <v>2020</v>
      </c>
      <c r="H21041" s="12">
        <f t="shared" si="1314"/>
        <v>10</v>
      </c>
      <c r="I21041" s="12">
        <f t="shared" si="1315"/>
        <v>30</v>
      </c>
      <c r="J21041" s="51">
        <f t="shared" si="1316"/>
        <v>44134</v>
      </c>
      <c r="K21041" t="str">
        <f>VLOOKUP(B:B,'Справочник по тт'!$A$2:$C$5,3,0)</f>
        <v>"Колибри"</v>
      </c>
      <c r="L21041" s="23">
        <v>1</v>
      </c>
      <c r="M21041" t="s">
        <v>380</v>
      </c>
    </row>
    <row r="21042" spans="1:13" x14ac:dyDescent="0.2">
      <c r="A21042" s="47">
        <v>44134.208333333336</v>
      </c>
      <c r="B21042">
        <v>3</v>
      </c>
      <c r="G21042" s="12">
        <f t="shared" si="1313"/>
        <v>2020</v>
      </c>
      <c r="H21042" s="12">
        <f t="shared" si="1314"/>
        <v>10</v>
      </c>
      <c r="I21042" s="12">
        <f t="shared" si="1315"/>
        <v>30</v>
      </c>
      <c r="J21042" s="51">
        <f t="shared" si="1316"/>
        <v>44134</v>
      </c>
      <c r="K21042" t="str">
        <f>VLOOKUP(B:B,'Справочник по тт'!$A$2:$C$5,3,0)</f>
        <v>"Парабола"</v>
      </c>
      <c r="L21042" s="23">
        <v>1</v>
      </c>
      <c r="M21042" t="s">
        <v>361</v>
      </c>
    </row>
    <row r="21043" spans="1:13" x14ac:dyDescent="0.2">
      <c r="A21043" s="47">
        <v>44134.229166666664</v>
      </c>
      <c r="B21043">
        <v>4</v>
      </c>
      <c r="G21043" s="12">
        <f t="shared" si="1313"/>
        <v>2020</v>
      </c>
      <c r="H21043" s="12">
        <f t="shared" si="1314"/>
        <v>10</v>
      </c>
      <c r="I21043" s="12">
        <f t="shared" si="1315"/>
        <v>30</v>
      </c>
      <c r="J21043" s="51">
        <f t="shared" si="1316"/>
        <v>44134</v>
      </c>
      <c r="K21043" t="str">
        <f>VLOOKUP(B:B,'Справочник по тт'!$A$2:$C$5,3,0)</f>
        <v>"Первый"</v>
      </c>
      <c r="L21043" s="23">
        <v>1</v>
      </c>
      <c r="M21043" t="s">
        <v>362</v>
      </c>
    </row>
    <row r="21044" spans="1:13" x14ac:dyDescent="0.2">
      <c r="A21044" s="47">
        <v>44134.25</v>
      </c>
      <c r="B21044">
        <v>1</v>
      </c>
      <c r="G21044" s="12">
        <f t="shared" si="1313"/>
        <v>2020</v>
      </c>
      <c r="H21044" s="12">
        <f t="shared" si="1314"/>
        <v>10</v>
      </c>
      <c r="I21044" s="12">
        <f t="shared" si="1315"/>
        <v>30</v>
      </c>
      <c r="J21044" s="51">
        <f t="shared" si="1316"/>
        <v>44134</v>
      </c>
      <c r="K21044" t="str">
        <f>VLOOKUP(B:B,'Справочник по тт'!$A$2:$C$5,3,0)</f>
        <v>"Шанс"</v>
      </c>
      <c r="L21044" s="23">
        <v>1</v>
      </c>
      <c r="M21044" t="s">
        <v>360</v>
      </c>
    </row>
    <row r="21045" spans="1:13" x14ac:dyDescent="0.2">
      <c r="A21045" s="47">
        <v>44134.291666666664</v>
      </c>
      <c r="B21045">
        <v>2</v>
      </c>
      <c r="G21045" s="12">
        <f t="shared" si="1313"/>
        <v>2020</v>
      </c>
      <c r="H21045" s="12">
        <f t="shared" si="1314"/>
        <v>10</v>
      </c>
      <c r="I21045" s="12">
        <f t="shared" si="1315"/>
        <v>30</v>
      </c>
      <c r="J21045" s="51">
        <f t="shared" si="1316"/>
        <v>44134</v>
      </c>
      <c r="K21045" t="str">
        <f>VLOOKUP(B:B,'Справочник по тт'!$A$2:$C$5,3,0)</f>
        <v>"Колибри"</v>
      </c>
      <c r="L21045" s="23">
        <v>1</v>
      </c>
      <c r="M21045" t="s">
        <v>380</v>
      </c>
    </row>
    <row r="21046" spans="1:13" x14ac:dyDescent="0.2">
      <c r="A21046" s="47">
        <v>44134.291666666664</v>
      </c>
      <c r="B21046">
        <v>3</v>
      </c>
      <c r="G21046" s="12">
        <f t="shared" si="1313"/>
        <v>2020</v>
      </c>
      <c r="H21046" s="12">
        <f t="shared" si="1314"/>
        <v>10</v>
      </c>
      <c r="I21046" s="12">
        <f t="shared" si="1315"/>
        <v>30</v>
      </c>
      <c r="J21046" s="51">
        <f t="shared" si="1316"/>
        <v>44134</v>
      </c>
      <c r="K21046" t="str">
        <f>VLOOKUP(B:B,'Справочник по тт'!$A$2:$C$5,3,0)</f>
        <v>"Парабола"</v>
      </c>
      <c r="L21046" s="23">
        <v>1</v>
      </c>
      <c r="M21046" t="s">
        <v>361</v>
      </c>
    </row>
    <row r="21047" spans="1:13" x14ac:dyDescent="0.2">
      <c r="A21047" s="47">
        <v>44134.291666666664</v>
      </c>
      <c r="B21047">
        <v>4</v>
      </c>
      <c r="G21047" s="12">
        <f t="shared" si="1313"/>
        <v>2020</v>
      </c>
      <c r="H21047" s="12">
        <f t="shared" si="1314"/>
        <v>10</v>
      </c>
      <c r="I21047" s="12">
        <f t="shared" si="1315"/>
        <v>30</v>
      </c>
      <c r="J21047" s="51">
        <f t="shared" si="1316"/>
        <v>44134</v>
      </c>
      <c r="K21047" t="str">
        <f>VLOOKUP(B:B,'Справочник по тт'!$A$2:$C$5,3,0)</f>
        <v>"Первый"</v>
      </c>
      <c r="L21047" s="23">
        <v>1</v>
      </c>
      <c r="M21047" t="s">
        <v>362</v>
      </c>
    </row>
    <row r="21048" spans="1:13" x14ac:dyDescent="0.2">
      <c r="A21048" s="47">
        <v>44134.333333333336</v>
      </c>
      <c r="B21048">
        <v>1</v>
      </c>
      <c r="G21048" s="12">
        <f t="shared" si="1313"/>
        <v>2020</v>
      </c>
      <c r="H21048" s="12">
        <f t="shared" si="1314"/>
        <v>10</v>
      </c>
      <c r="I21048" s="12">
        <f t="shared" si="1315"/>
        <v>30</v>
      </c>
      <c r="J21048" s="51">
        <f t="shared" si="1316"/>
        <v>44134</v>
      </c>
      <c r="K21048" t="str">
        <f>VLOOKUP(B:B,'Справочник по тт'!$A$2:$C$5,3,0)</f>
        <v>"Шанс"</v>
      </c>
      <c r="L21048" s="23">
        <v>1</v>
      </c>
      <c r="M21048" t="s">
        <v>360</v>
      </c>
    </row>
    <row r="21049" spans="1:13" x14ac:dyDescent="0.2">
      <c r="A21049" s="47">
        <v>44134.333333333336</v>
      </c>
      <c r="B21049">
        <v>2</v>
      </c>
      <c r="G21049" s="12">
        <f t="shared" si="1313"/>
        <v>2020</v>
      </c>
      <c r="H21049" s="12">
        <f t="shared" si="1314"/>
        <v>10</v>
      </c>
      <c r="I21049" s="12">
        <f t="shared" si="1315"/>
        <v>30</v>
      </c>
      <c r="J21049" s="51">
        <f t="shared" si="1316"/>
        <v>44134</v>
      </c>
      <c r="K21049" t="str">
        <f>VLOOKUP(B:B,'Справочник по тт'!$A$2:$C$5,3,0)</f>
        <v>"Колибри"</v>
      </c>
      <c r="L21049" s="23">
        <v>1</v>
      </c>
      <c r="M21049" t="s">
        <v>380</v>
      </c>
    </row>
    <row r="21050" spans="1:13" x14ac:dyDescent="0.2">
      <c r="A21050" s="47">
        <v>44134.333333333336</v>
      </c>
      <c r="B21050">
        <v>3</v>
      </c>
      <c r="G21050" s="12">
        <f t="shared" si="1313"/>
        <v>2020</v>
      </c>
      <c r="H21050" s="12">
        <f t="shared" si="1314"/>
        <v>10</v>
      </c>
      <c r="I21050" s="12">
        <f t="shared" si="1315"/>
        <v>30</v>
      </c>
      <c r="J21050" s="51">
        <f t="shared" si="1316"/>
        <v>44134</v>
      </c>
      <c r="K21050" t="str">
        <f>VLOOKUP(B:B,'Справочник по тт'!$A$2:$C$5,3,0)</f>
        <v>"Парабола"</v>
      </c>
      <c r="L21050" s="23">
        <v>1</v>
      </c>
      <c r="M21050" t="s">
        <v>361</v>
      </c>
    </row>
    <row r="21051" spans="1:13" x14ac:dyDescent="0.2">
      <c r="A21051" s="47">
        <v>44134.333333333336</v>
      </c>
      <c r="B21051">
        <v>4</v>
      </c>
      <c r="G21051" s="12">
        <f t="shared" si="1313"/>
        <v>2020</v>
      </c>
      <c r="H21051" s="12">
        <f t="shared" si="1314"/>
        <v>10</v>
      </c>
      <c r="I21051" s="12">
        <f t="shared" si="1315"/>
        <v>30</v>
      </c>
      <c r="J21051" s="51">
        <f t="shared" si="1316"/>
        <v>44134</v>
      </c>
      <c r="K21051" t="str">
        <f>VLOOKUP(B:B,'Справочник по тт'!$A$2:$C$5,3,0)</f>
        <v>"Первый"</v>
      </c>
      <c r="L21051" s="23">
        <v>1</v>
      </c>
      <c r="M21051" t="s">
        <v>362</v>
      </c>
    </row>
    <row r="21052" spans="1:13" x14ac:dyDescent="0.2">
      <c r="A21052" s="47">
        <v>44134.333333333336</v>
      </c>
      <c r="B21052">
        <v>1</v>
      </c>
      <c r="G21052" s="12">
        <f t="shared" si="1313"/>
        <v>2020</v>
      </c>
      <c r="H21052" s="12">
        <f t="shared" si="1314"/>
        <v>10</v>
      </c>
      <c r="I21052" s="12">
        <f t="shared" si="1315"/>
        <v>30</v>
      </c>
      <c r="J21052" s="51">
        <f t="shared" si="1316"/>
        <v>44134</v>
      </c>
      <c r="K21052" t="str">
        <f>VLOOKUP(B:B,'Справочник по тт'!$A$2:$C$5,3,0)</f>
        <v>"Шанс"</v>
      </c>
      <c r="L21052" s="23">
        <v>1</v>
      </c>
      <c r="M21052" t="s">
        <v>360</v>
      </c>
    </row>
    <row r="21053" spans="1:13" x14ac:dyDescent="0.2">
      <c r="A21053" s="47">
        <v>44134.333333333336</v>
      </c>
      <c r="B21053">
        <v>2</v>
      </c>
      <c r="G21053" s="12">
        <f t="shared" si="1313"/>
        <v>2020</v>
      </c>
      <c r="H21053" s="12">
        <f t="shared" si="1314"/>
        <v>10</v>
      </c>
      <c r="I21053" s="12">
        <f t="shared" si="1315"/>
        <v>30</v>
      </c>
      <c r="J21053" s="51">
        <f t="shared" si="1316"/>
        <v>44134</v>
      </c>
      <c r="K21053" t="str">
        <f>VLOOKUP(B:B,'Справочник по тт'!$A$2:$C$5,3,0)</f>
        <v>"Колибри"</v>
      </c>
      <c r="L21053" s="23">
        <v>1</v>
      </c>
      <c r="M21053" t="s">
        <v>380</v>
      </c>
    </row>
    <row r="21054" spans="1:13" x14ac:dyDescent="0.2">
      <c r="A21054" s="47">
        <v>44134.375</v>
      </c>
      <c r="B21054">
        <v>3</v>
      </c>
      <c r="G21054" s="12">
        <f t="shared" si="1313"/>
        <v>2020</v>
      </c>
      <c r="H21054" s="12">
        <f t="shared" si="1314"/>
        <v>10</v>
      </c>
      <c r="I21054" s="12">
        <f t="shared" si="1315"/>
        <v>30</v>
      </c>
      <c r="J21054" s="51">
        <f t="shared" si="1316"/>
        <v>44134</v>
      </c>
      <c r="K21054" t="str">
        <f>VLOOKUP(B:B,'Справочник по тт'!$A$2:$C$5,3,0)</f>
        <v>"Парабола"</v>
      </c>
      <c r="L21054" s="23">
        <v>1</v>
      </c>
      <c r="M21054" t="s">
        <v>361</v>
      </c>
    </row>
    <row r="21055" spans="1:13" x14ac:dyDescent="0.2">
      <c r="A21055" s="47">
        <v>44134.375</v>
      </c>
      <c r="B21055">
        <v>4</v>
      </c>
      <c r="G21055" s="12">
        <f t="shared" si="1313"/>
        <v>2020</v>
      </c>
      <c r="H21055" s="12">
        <f t="shared" si="1314"/>
        <v>10</v>
      </c>
      <c r="I21055" s="12">
        <f t="shared" si="1315"/>
        <v>30</v>
      </c>
      <c r="J21055" s="51">
        <f t="shared" si="1316"/>
        <v>44134</v>
      </c>
      <c r="K21055" t="str">
        <f>VLOOKUP(B:B,'Справочник по тт'!$A$2:$C$5,3,0)</f>
        <v>"Первый"</v>
      </c>
      <c r="L21055" s="23">
        <v>1</v>
      </c>
      <c r="M21055" t="s">
        <v>362</v>
      </c>
    </row>
    <row r="21056" spans="1:13" x14ac:dyDescent="0.2">
      <c r="A21056" s="47">
        <v>44134.375</v>
      </c>
      <c r="B21056">
        <v>1</v>
      </c>
      <c r="G21056" s="12">
        <f t="shared" si="1313"/>
        <v>2020</v>
      </c>
      <c r="H21056" s="12">
        <f t="shared" si="1314"/>
        <v>10</v>
      </c>
      <c r="I21056" s="12">
        <f t="shared" si="1315"/>
        <v>30</v>
      </c>
      <c r="J21056" s="51">
        <f t="shared" si="1316"/>
        <v>44134</v>
      </c>
      <c r="K21056" t="str">
        <f>VLOOKUP(B:B,'Справочник по тт'!$A$2:$C$5,3,0)</f>
        <v>"Шанс"</v>
      </c>
      <c r="L21056" s="23">
        <v>1</v>
      </c>
      <c r="M21056" t="s">
        <v>360</v>
      </c>
    </row>
    <row r="21057" spans="1:13" x14ac:dyDescent="0.2">
      <c r="A21057" s="47">
        <v>44134.375</v>
      </c>
      <c r="B21057">
        <v>2</v>
      </c>
      <c r="G21057" s="12">
        <f t="shared" si="1313"/>
        <v>2020</v>
      </c>
      <c r="H21057" s="12">
        <f t="shared" si="1314"/>
        <v>10</v>
      </c>
      <c r="I21057" s="12">
        <f t="shared" si="1315"/>
        <v>30</v>
      </c>
      <c r="J21057" s="51">
        <f t="shared" si="1316"/>
        <v>44134</v>
      </c>
      <c r="K21057" t="str">
        <f>VLOOKUP(B:B,'Справочник по тт'!$A$2:$C$5,3,0)</f>
        <v>"Колибри"</v>
      </c>
      <c r="L21057" s="23">
        <v>1</v>
      </c>
      <c r="M21057" t="s">
        <v>380</v>
      </c>
    </row>
    <row r="21058" spans="1:13" x14ac:dyDescent="0.2">
      <c r="A21058" s="47">
        <v>44134.375</v>
      </c>
      <c r="B21058">
        <v>3</v>
      </c>
      <c r="G21058" s="12">
        <f t="shared" si="1313"/>
        <v>2020</v>
      </c>
      <c r="H21058" s="12">
        <f t="shared" si="1314"/>
        <v>10</v>
      </c>
      <c r="I21058" s="12">
        <f t="shared" si="1315"/>
        <v>30</v>
      </c>
      <c r="J21058" s="51">
        <f t="shared" si="1316"/>
        <v>44134</v>
      </c>
      <c r="K21058" t="str">
        <f>VLOOKUP(B:B,'Справочник по тт'!$A$2:$C$5,3,0)</f>
        <v>"Парабола"</v>
      </c>
      <c r="L21058" s="23">
        <v>1</v>
      </c>
      <c r="M21058" t="s">
        <v>361</v>
      </c>
    </row>
    <row r="21059" spans="1:13" x14ac:dyDescent="0.2">
      <c r="A21059" s="47">
        <v>44134.375</v>
      </c>
      <c r="B21059">
        <v>4</v>
      </c>
      <c r="G21059" s="12">
        <f t="shared" ref="G21059:G21122" si="1317">YEAR(A21059)</f>
        <v>2020</v>
      </c>
      <c r="H21059" s="12">
        <f t="shared" ref="H21059:H21122" si="1318">MONTH(A21059)</f>
        <v>10</v>
      </c>
      <c r="I21059" s="12">
        <f t="shared" ref="I21059:I21122" si="1319">DAY(A21059)</f>
        <v>30</v>
      </c>
      <c r="J21059" s="51">
        <f t="shared" ref="J21059:J21122" si="1320">DATE(G:G,H:H,I:I)</f>
        <v>44134</v>
      </c>
      <c r="K21059" t="str">
        <f>VLOOKUP(B:B,'Справочник по тт'!$A$2:$C$5,3,0)</f>
        <v>"Первый"</v>
      </c>
      <c r="L21059" s="23">
        <v>1</v>
      </c>
      <c r="M21059" t="s">
        <v>362</v>
      </c>
    </row>
    <row r="21060" spans="1:13" x14ac:dyDescent="0.2">
      <c r="A21060" s="47">
        <v>44134.375</v>
      </c>
      <c r="B21060">
        <v>1</v>
      </c>
      <c r="G21060" s="12">
        <f t="shared" si="1317"/>
        <v>2020</v>
      </c>
      <c r="H21060" s="12">
        <f t="shared" si="1318"/>
        <v>10</v>
      </c>
      <c r="I21060" s="12">
        <f t="shared" si="1319"/>
        <v>30</v>
      </c>
      <c r="J21060" s="51">
        <f t="shared" si="1320"/>
        <v>44134</v>
      </c>
      <c r="K21060" t="str">
        <f>VLOOKUP(B:B,'Справочник по тт'!$A$2:$C$5,3,0)</f>
        <v>"Шанс"</v>
      </c>
      <c r="L21060" s="23">
        <v>1</v>
      </c>
      <c r="M21060" t="s">
        <v>360</v>
      </c>
    </row>
    <row r="21061" spans="1:13" x14ac:dyDescent="0.2">
      <c r="A21061" s="47">
        <v>44134.375</v>
      </c>
      <c r="B21061">
        <v>2</v>
      </c>
      <c r="G21061" s="12">
        <f t="shared" si="1317"/>
        <v>2020</v>
      </c>
      <c r="H21061" s="12">
        <f t="shared" si="1318"/>
        <v>10</v>
      </c>
      <c r="I21061" s="12">
        <f t="shared" si="1319"/>
        <v>30</v>
      </c>
      <c r="J21061" s="51">
        <f t="shared" si="1320"/>
        <v>44134</v>
      </c>
      <c r="K21061" t="str">
        <f>VLOOKUP(B:B,'Справочник по тт'!$A$2:$C$5,3,0)</f>
        <v>"Колибри"</v>
      </c>
      <c r="L21061" s="23">
        <v>1</v>
      </c>
      <c r="M21061" t="s">
        <v>380</v>
      </c>
    </row>
    <row r="21062" spans="1:13" x14ac:dyDescent="0.2">
      <c r="A21062" s="47">
        <v>44134.375</v>
      </c>
      <c r="B21062">
        <v>3</v>
      </c>
      <c r="G21062" s="12">
        <f t="shared" si="1317"/>
        <v>2020</v>
      </c>
      <c r="H21062" s="12">
        <f t="shared" si="1318"/>
        <v>10</v>
      </c>
      <c r="I21062" s="12">
        <f t="shared" si="1319"/>
        <v>30</v>
      </c>
      <c r="J21062" s="51">
        <f t="shared" si="1320"/>
        <v>44134</v>
      </c>
      <c r="K21062" t="str">
        <f>VLOOKUP(B:B,'Справочник по тт'!$A$2:$C$5,3,0)</f>
        <v>"Парабола"</v>
      </c>
      <c r="L21062" s="23">
        <v>1</v>
      </c>
      <c r="M21062" t="s">
        <v>361</v>
      </c>
    </row>
    <row r="21063" spans="1:13" x14ac:dyDescent="0.2">
      <c r="A21063" s="47">
        <v>44134.375</v>
      </c>
      <c r="B21063">
        <v>4</v>
      </c>
      <c r="G21063" s="12">
        <f t="shared" si="1317"/>
        <v>2020</v>
      </c>
      <c r="H21063" s="12">
        <f t="shared" si="1318"/>
        <v>10</v>
      </c>
      <c r="I21063" s="12">
        <f t="shared" si="1319"/>
        <v>30</v>
      </c>
      <c r="J21063" s="51">
        <f t="shared" si="1320"/>
        <v>44134</v>
      </c>
      <c r="K21063" t="str">
        <f>VLOOKUP(B:B,'Справочник по тт'!$A$2:$C$5,3,0)</f>
        <v>"Первый"</v>
      </c>
      <c r="L21063" s="23">
        <v>1</v>
      </c>
      <c r="M21063" t="s">
        <v>362</v>
      </c>
    </row>
    <row r="21064" spans="1:13" x14ac:dyDescent="0.2">
      <c r="A21064" s="47">
        <v>44134.375</v>
      </c>
      <c r="B21064">
        <v>1</v>
      </c>
      <c r="G21064" s="12">
        <f t="shared" si="1317"/>
        <v>2020</v>
      </c>
      <c r="H21064" s="12">
        <f t="shared" si="1318"/>
        <v>10</v>
      </c>
      <c r="I21064" s="12">
        <f t="shared" si="1319"/>
        <v>30</v>
      </c>
      <c r="J21064" s="51">
        <f t="shared" si="1320"/>
        <v>44134</v>
      </c>
      <c r="K21064" t="str">
        <f>VLOOKUP(B:B,'Справочник по тт'!$A$2:$C$5,3,0)</f>
        <v>"Шанс"</v>
      </c>
      <c r="L21064" s="23">
        <v>1</v>
      </c>
      <c r="M21064" t="s">
        <v>360</v>
      </c>
    </row>
    <row r="21065" spans="1:13" x14ac:dyDescent="0.2">
      <c r="A21065" s="47">
        <v>44134.375</v>
      </c>
      <c r="B21065">
        <v>2</v>
      </c>
      <c r="G21065" s="12">
        <f t="shared" si="1317"/>
        <v>2020</v>
      </c>
      <c r="H21065" s="12">
        <f t="shared" si="1318"/>
        <v>10</v>
      </c>
      <c r="I21065" s="12">
        <f t="shared" si="1319"/>
        <v>30</v>
      </c>
      <c r="J21065" s="51">
        <f t="shared" si="1320"/>
        <v>44134</v>
      </c>
      <c r="K21065" t="str">
        <f>VLOOKUP(B:B,'Справочник по тт'!$A$2:$C$5,3,0)</f>
        <v>"Колибри"</v>
      </c>
      <c r="L21065" s="23">
        <v>1</v>
      </c>
      <c r="M21065" t="s">
        <v>380</v>
      </c>
    </row>
    <row r="21066" spans="1:13" x14ac:dyDescent="0.2">
      <c r="A21066" s="47">
        <v>44134.375</v>
      </c>
      <c r="B21066">
        <v>3</v>
      </c>
      <c r="G21066" s="12">
        <f t="shared" si="1317"/>
        <v>2020</v>
      </c>
      <c r="H21066" s="12">
        <f t="shared" si="1318"/>
        <v>10</v>
      </c>
      <c r="I21066" s="12">
        <f t="shared" si="1319"/>
        <v>30</v>
      </c>
      <c r="J21066" s="51">
        <f t="shared" si="1320"/>
        <v>44134</v>
      </c>
      <c r="K21066" t="str">
        <f>VLOOKUP(B:B,'Справочник по тт'!$A$2:$C$5,3,0)</f>
        <v>"Парабола"</v>
      </c>
      <c r="L21066" s="23">
        <v>1</v>
      </c>
      <c r="M21066" t="s">
        <v>361</v>
      </c>
    </row>
    <row r="21067" spans="1:13" x14ac:dyDescent="0.2">
      <c r="A21067" s="47">
        <v>44134.375</v>
      </c>
      <c r="B21067">
        <v>4</v>
      </c>
      <c r="G21067" s="12">
        <f t="shared" si="1317"/>
        <v>2020</v>
      </c>
      <c r="H21067" s="12">
        <f t="shared" si="1318"/>
        <v>10</v>
      </c>
      <c r="I21067" s="12">
        <f t="shared" si="1319"/>
        <v>30</v>
      </c>
      <c r="J21067" s="51">
        <f t="shared" si="1320"/>
        <v>44134</v>
      </c>
      <c r="K21067" t="str">
        <f>VLOOKUP(B:B,'Справочник по тт'!$A$2:$C$5,3,0)</f>
        <v>"Первый"</v>
      </c>
      <c r="L21067" s="23">
        <v>1</v>
      </c>
      <c r="M21067" t="s">
        <v>362</v>
      </c>
    </row>
    <row r="21068" spans="1:13" x14ac:dyDescent="0.2">
      <c r="A21068" s="47">
        <v>44134.375</v>
      </c>
      <c r="B21068">
        <v>1</v>
      </c>
      <c r="G21068" s="12">
        <f t="shared" si="1317"/>
        <v>2020</v>
      </c>
      <c r="H21068" s="12">
        <f t="shared" si="1318"/>
        <v>10</v>
      </c>
      <c r="I21068" s="12">
        <f t="shared" si="1319"/>
        <v>30</v>
      </c>
      <c r="J21068" s="51">
        <f t="shared" si="1320"/>
        <v>44134</v>
      </c>
      <c r="K21068" t="str">
        <f>VLOOKUP(B:B,'Справочник по тт'!$A$2:$C$5,3,0)</f>
        <v>"Шанс"</v>
      </c>
      <c r="L21068" s="23">
        <v>1</v>
      </c>
      <c r="M21068" t="s">
        <v>360</v>
      </c>
    </row>
    <row r="21069" spans="1:13" x14ac:dyDescent="0.2">
      <c r="A21069" s="47">
        <v>44134.375</v>
      </c>
      <c r="B21069">
        <v>2</v>
      </c>
      <c r="G21069" s="12">
        <f t="shared" si="1317"/>
        <v>2020</v>
      </c>
      <c r="H21069" s="12">
        <f t="shared" si="1318"/>
        <v>10</v>
      </c>
      <c r="I21069" s="12">
        <f t="shared" si="1319"/>
        <v>30</v>
      </c>
      <c r="J21069" s="51">
        <f t="shared" si="1320"/>
        <v>44134</v>
      </c>
      <c r="K21069" t="str">
        <f>VLOOKUP(B:B,'Справочник по тт'!$A$2:$C$5,3,0)</f>
        <v>"Колибри"</v>
      </c>
      <c r="L21069" s="23">
        <v>1</v>
      </c>
      <c r="M21069" t="s">
        <v>380</v>
      </c>
    </row>
    <row r="21070" spans="1:13" x14ac:dyDescent="0.2">
      <c r="A21070" s="47">
        <v>44134.375</v>
      </c>
      <c r="B21070">
        <v>3</v>
      </c>
      <c r="G21070" s="12">
        <f t="shared" si="1317"/>
        <v>2020</v>
      </c>
      <c r="H21070" s="12">
        <f t="shared" si="1318"/>
        <v>10</v>
      </c>
      <c r="I21070" s="12">
        <f t="shared" si="1319"/>
        <v>30</v>
      </c>
      <c r="J21070" s="51">
        <f t="shared" si="1320"/>
        <v>44134</v>
      </c>
      <c r="K21070" t="str">
        <f>VLOOKUP(B:B,'Справочник по тт'!$A$2:$C$5,3,0)</f>
        <v>"Парабола"</v>
      </c>
      <c r="L21070" s="23">
        <v>1</v>
      </c>
      <c r="M21070" t="s">
        <v>361</v>
      </c>
    </row>
    <row r="21071" spans="1:13" x14ac:dyDescent="0.2">
      <c r="A21071" s="47">
        <v>44134.375</v>
      </c>
      <c r="B21071">
        <v>4</v>
      </c>
      <c r="G21071" s="12">
        <f t="shared" si="1317"/>
        <v>2020</v>
      </c>
      <c r="H21071" s="12">
        <f t="shared" si="1318"/>
        <v>10</v>
      </c>
      <c r="I21071" s="12">
        <f t="shared" si="1319"/>
        <v>30</v>
      </c>
      <c r="J21071" s="51">
        <f t="shared" si="1320"/>
        <v>44134</v>
      </c>
      <c r="K21071" t="str">
        <f>VLOOKUP(B:B,'Справочник по тт'!$A$2:$C$5,3,0)</f>
        <v>"Первый"</v>
      </c>
      <c r="L21071" s="23">
        <v>1</v>
      </c>
      <c r="M21071" t="s">
        <v>362</v>
      </c>
    </row>
    <row r="21072" spans="1:13" x14ac:dyDescent="0.2">
      <c r="A21072" s="47">
        <v>44134.375</v>
      </c>
      <c r="B21072">
        <v>1</v>
      </c>
      <c r="G21072" s="12">
        <f t="shared" si="1317"/>
        <v>2020</v>
      </c>
      <c r="H21072" s="12">
        <f t="shared" si="1318"/>
        <v>10</v>
      </c>
      <c r="I21072" s="12">
        <f t="shared" si="1319"/>
        <v>30</v>
      </c>
      <c r="J21072" s="51">
        <f t="shared" si="1320"/>
        <v>44134</v>
      </c>
      <c r="K21072" t="str">
        <f>VLOOKUP(B:B,'Справочник по тт'!$A$2:$C$5,3,0)</f>
        <v>"Шанс"</v>
      </c>
      <c r="L21072" s="23">
        <v>1</v>
      </c>
      <c r="M21072" t="s">
        <v>360</v>
      </c>
    </row>
    <row r="21073" spans="1:13" x14ac:dyDescent="0.2">
      <c r="A21073" s="47">
        <v>44134.375</v>
      </c>
      <c r="B21073">
        <v>2</v>
      </c>
      <c r="G21073" s="12">
        <f t="shared" si="1317"/>
        <v>2020</v>
      </c>
      <c r="H21073" s="12">
        <f t="shared" si="1318"/>
        <v>10</v>
      </c>
      <c r="I21073" s="12">
        <f t="shared" si="1319"/>
        <v>30</v>
      </c>
      <c r="J21073" s="51">
        <f t="shared" si="1320"/>
        <v>44134</v>
      </c>
      <c r="K21073" t="str">
        <f>VLOOKUP(B:B,'Справочник по тт'!$A$2:$C$5,3,0)</f>
        <v>"Колибри"</v>
      </c>
      <c r="L21073" s="23">
        <v>1</v>
      </c>
      <c r="M21073" t="s">
        <v>380</v>
      </c>
    </row>
    <row r="21074" spans="1:13" x14ac:dyDescent="0.2">
      <c r="A21074" s="47">
        <v>44134.375</v>
      </c>
      <c r="B21074">
        <v>3</v>
      </c>
      <c r="G21074" s="12">
        <f t="shared" si="1317"/>
        <v>2020</v>
      </c>
      <c r="H21074" s="12">
        <f t="shared" si="1318"/>
        <v>10</v>
      </c>
      <c r="I21074" s="12">
        <f t="shared" si="1319"/>
        <v>30</v>
      </c>
      <c r="J21074" s="51">
        <f t="shared" si="1320"/>
        <v>44134</v>
      </c>
      <c r="K21074" t="str">
        <f>VLOOKUP(B:B,'Справочник по тт'!$A$2:$C$5,3,0)</f>
        <v>"Парабола"</v>
      </c>
      <c r="L21074" s="23">
        <v>1</v>
      </c>
      <c r="M21074" t="s">
        <v>361</v>
      </c>
    </row>
    <row r="21075" spans="1:13" x14ac:dyDescent="0.2">
      <c r="A21075" s="47">
        <v>44134.375</v>
      </c>
      <c r="B21075">
        <v>4</v>
      </c>
      <c r="G21075" s="12">
        <f t="shared" si="1317"/>
        <v>2020</v>
      </c>
      <c r="H21075" s="12">
        <f t="shared" si="1318"/>
        <v>10</v>
      </c>
      <c r="I21075" s="12">
        <f t="shared" si="1319"/>
        <v>30</v>
      </c>
      <c r="J21075" s="51">
        <f t="shared" si="1320"/>
        <v>44134</v>
      </c>
      <c r="K21075" t="str">
        <f>VLOOKUP(B:B,'Справочник по тт'!$A$2:$C$5,3,0)</f>
        <v>"Первый"</v>
      </c>
      <c r="L21075" s="23">
        <v>1</v>
      </c>
      <c r="M21075" t="s">
        <v>362</v>
      </c>
    </row>
    <row r="21076" spans="1:13" x14ac:dyDescent="0.2">
      <c r="A21076" s="47">
        <v>44134.375</v>
      </c>
      <c r="B21076">
        <v>1</v>
      </c>
      <c r="G21076" s="12">
        <f t="shared" si="1317"/>
        <v>2020</v>
      </c>
      <c r="H21076" s="12">
        <f t="shared" si="1318"/>
        <v>10</v>
      </c>
      <c r="I21076" s="12">
        <f t="shared" si="1319"/>
        <v>30</v>
      </c>
      <c r="J21076" s="51">
        <f t="shared" si="1320"/>
        <v>44134</v>
      </c>
      <c r="K21076" t="str">
        <f>VLOOKUP(B:B,'Справочник по тт'!$A$2:$C$5,3,0)</f>
        <v>"Шанс"</v>
      </c>
      <c r="L21076" s="23">
        <v>1</v>
      </c>
      <c r="M21076" t="s">
        <v>360</v>
      </c>
    </row>
    <row r="21077" spans="1:13" x14ac:dyDescent="0.2">
      <c r="A21077" s="47">
        <v>44134.416666666664</v>
      </c>
      <c r="B21077">
        <v>2</v>
      </c>
      <c r="G21077" s="12">
        <f t="shared" si="1317"/>
        <v>2020</v>
      </c>
      <c r="H21077" s="12">
        <f t="shared" si="1318"/>
        <v>10</v>
      </c>
      <c r="I21077" s="12">
        <f t="shared" si="1319"/>
        <v>30</v>
      </c>
      <c r="J21077" s="51">
        <f t="shared" si="1320"/>
        <v>44134</v>
      </c>
      <c r="K21077" t="str">
        <f>VLOOKUP(B:B,'Справочник по тт'!$A$2:$C$5,3,0)</f>
        <v>"Колибри"</v>
      </c>
      <c r="L21077" s="23">
        <v>1</v>
      </c>
      <c r="M21077" t="s">
        <v>380</v>
      </c>
    </row>
    <row r="21078" spans="1:13" x14ac:dyDescent="0.2">
      <c r="A21078" s="47">
        <v>44134.416666666664</v>
      </c>
      <c r="B21078">
        <v>3</v>
      </c>
      <c r="G21078" s="12">
        <f t="shared" si="1317"/>
        <v>2020</v>
      </c>
      <c r="H21078" s="12">
        <f t="shared" si="1318"/>
        <v>10</v>
      </c>
      <c r="I21078" s="12">
        <f t="shared" si="1319"/>
        <v>30</v>
      </c>
      <c r="J21078" s="51">
        <f t="shared" si="1320"/>
        <v>44134</v>
      </c>
      <c r="K21078" t="str">
        <f>VLOOKUP(B:B,'Справочник по тт'!$A$2:$C$5,3,0)</f>
        <v>"Парабола"</v>
      </c>
      <c r="L21078" s="23">
        <v>1</v>
      </c>
      <c r="M21078" t="s">
        <v>361</v>
      </c>
    </row>
    <row r="21079" spans="1:13" x14ac:dyDescent="0.2">
      <c r="A21079" s="47">
        <v>44134.416666666664</v>
      </c>
      <c r="B21079">
        <v>4</v>
      </c>
      <c r="G21079" s="12">
        <f t="shared" si="1317"/>
        <v>2020</v>
      </c>
      <c r="H21079" s="12">
        <f t="shared" si="1318"/>
        <v>10</v>
      </c>
      <c r="I21079" s="12">
        <f t="shared" si="1319"/>
        <v>30</v>
      </c>
      <c r="J21079" s="51">
        <f t="shared" si="1320"/>
        <v>44134</v>
      </c>
      <c r="K21079" t="str">
        <f>VLOOKUP(B:B,'Справочник по тт'!$A$2:$C$5,3,0)</f>
        <v>"Первый"</v>
      </c>
      <c r="L21079" s="23">
        <v>1</v>
      </c>
      <c r="M21079" t="s">
        <v>362</v>
      </c>
    </row>
    <row r="21080" spans="1:13" x14ac:dyDescent="0.2">
      <c r="A21080" s="47">
        <v>44134.416666666664</v>
      </c>
      <c r="B21080">
        <v>1</v>
      </c>
      <c r="G21080" s="12">
        <f t="shared" si="1317"/>
        <v>2020</v>
      </c>
      <c r="H21080" s="12">
        <f t="shared" si="1318"/>
        <v>10</v>
      </c>
      <c r="I21080" s="12">
        <f t="shared" si="1319"/>
        <v>30</v>
      </c>
      <c r="J21080" s="51">
        <f t="shared" si="1320"/>
        <v>44134</v>
      </c>
      <c r="K21080" t="str">
        <f>VLOOKUP(B:B,'Справочник по тт'!$A$2:$C$5,3,0)</f>
        <v>"Шанс"</v>
      </c>
      <c r="L21080" s="23">
        <v>1</v>
      </c>
      <c r="M21080" t="s">
        <v>360</v>
      </c>
    </row>
    <row r="21081" spans="1:13" x14ac:dyDescent="0.2">
      <c r="A21081" s="47">
        <v>44134.416666666664</v>
      </c>
      <c r="B21081">
        <v>2</v>
      </c>
      <c r="G21081" s="12">
        <f t="shared" si="1317"/>
        <v>2020</v>
      </c>
      <c r="H21081" s="12">
        <f t="shared" si="1318"/>
        <v>10</v>
      </c>
      <c r="I21081" s="12">
        <f t="shared" si="1319"/>
        <v>30</v>
      </c>
      <c r="J21081" s="51">
        <f t="shared" si="1320"/>
        <v>44134</v>
      </c>
      <c r="K21081" t="str">
        <f>VLOOKUP(B:B,'Справочник по тт'!$A$2:$C$5,3,0)</f>
        <v>"Колибри"</v>
      </c>
      <c r="L21081" s="23">
        <v>1</v>
      </c>
      <c r="M21081" t="s">
        <v>380</v>
      </c>
    </row>
    <row r="21082" spans="1:13" x14ac:dyDescent="0.2">
      <c r="A21082" s="47">
        <v>44134.458333333336</v>
      </c>
      <c r="B21082">
        <v>3</v>
      </c>
      <c r="G21082" s="12">
        <f t="shared" si="1317"/>
        <v>2020</v>
      </c>
      <c r="H21082" s="12">
        <f t="shared" si="1318"/>
        <v>10</v>
      </c>
      <c r="I21082" s="12">
        <f t="shared" si="1319"/>
        <v>30</v>
      </c>
      <c r="J21082" s="51">
        <f t="shared" si="1320"/>
        <v>44134</v>
      </c>
      <c r="K21082" t="str">
        <f>VLOOKUP(B:B,'Справочник по тт'!$A$2:$C$5,3,0)</f>
        <v>"Парабола"</v>
      </c>
      <c r="L21082" s="23">
        <v>1</v>
      </c>
      <c r="M21082" t="s">
        <v>361</v>
      </c>
    </row>
    <row r="21083" spans="1:13" x14ac:dyDescent="0.2">
      <c r="A21083" s="47">
        <v>44134.458333333336</v>
      </c>
      <c r="B21083">
        <v>4</v>
      </c>
      <c r="G21083" s="12">
        <f t="shared" si="1317"/>
        <v>2020</v>
      </c>
      <c r="H21083" s="12">
        <f t="shared" si="1318"/>
        <v>10</v>
      </c>
      <c r="I21083" s="12">
        <f t="shared" si="1319"/>
        <v>30</v>
      </c>
      <c r="J21083" s="51">
        <f t="shared" si="1320"/>
        <v>44134</v>
      </c>
      <c r="K21083" t="str">
        <f>VLOOKUP(B:B,'Справочник по тт'!$A$2:$C$5,3,0)</f>
        <v>"Первый"</v>
      </c>
      <c r="L21083" s="23">
        <v>1</v>
      </c>
      <c r="M21083" t="s">
        <v>362</v>
      </c>
    </row>
    <row r="21084" spans="1:13" x14ac:dyDescent="0.2">
      <c r="A21084" s="47">
        <v>44134.458333333336</v>
      </c>
      <c r="B21084">
        <v>1</v>
      </c>
      <c r="G21084" s="12">
        <f t="shared" si="1317"/>
        <v>2020</v>
      </c>
      <c r="H21084" s="12">
        <f t="shared" si="1318"/>
        <v>10</v>
      </c>
      <c r="I21084" s="12">
        <f t="shared" si="1319"/>
        <v>30</v>
      </c>
      <c r="J21084" s="51">
        <f t="shared" si="1320"/>
        <v>44134</v>
      </c>
      <c r="K21084" t="str">
        <f>VLOOKUP(B:B,'Справочник по тт'!$A$2:$C$5,3,0)</f>
        <v>"Шанс"</v>
      </c>
      <c r="L21084" s="23">
        <v>1</v>
      </c>
      <c r="M21084" t="s">
        <v>360</v>
      </c>
    </row>
    <row r="21085" spans="1:13" x14ac:dyDescent="0.2">
      <c r="A21085" s="47">
        <v>44134.458333333336</v>
      </c>
      <c r="B21085">
        <v>2</v>
      </c>
      <c r="G21085" s="12">
        <f t="shared" si="1317"/>
        <v>2020</v>
      </c>
      <c r="H21085" s="12">
        <f t="shared" si="1318"/>
        <v>10</v>
      </c>
      <c r="I21085" s="12">
        <f t="shared" si="1319"/>
        <v>30</v>
      </c>
      <c r="J21085" s="51">
        <f t="shared" si="1320"/>
        <v>44134</v>
      </c>
      <c r="K21085" t="str">
        <f>VLOOKUP(B:B,'Справочник по тт'!$A$2:$C$5,3,0)</f>
        <v>"Колибри"</v>
      </c>
      <c r="L21085" s="23">
        <v>1</v>
      </c>
      <c r="M21085" t="s">
        <v>380</v>
      </c>
    </row>
    <row r="21086" spans="1:13" x14ac:dyDescent="0.2">
      <c r="A21086" s="47">
        <v>44134.458333333336</v>
      </c>
      <c r="B21086">
        <v>3</v>
      </c>
      <c r="G21086" s="12">
        <f t="shared" si="1317"/>
        <v>2020</v>
      </c>
      <c r="H21086" s="12">
        <f t="shared" si="1318"/>
        <v>10</v>
      </c>
      <c r="I21086" s="12">
        <f t="shared" si="1319"/>
        <v>30</v>
      </c>
      <c r="J21086" s="51">
        <f t="shared" si="1320"/>
        <v>44134</v>
      </c>
      <c r="K21086" t="str">
        <f>VLOOKUP(B:B,'Справочник по тт'!$A$2:$C$5,3,0)</f>
        <v>"Парабола"</v>
      </c>
      <c r="L21086" s="23">
        <v>1</v>
      </c>
      <c r="M21086" t="s">
        <v>361</v>
      </c>
    </row>
    <row r="21087" spans="1:13" x14ac:dyDescent="0.2">
      <c r="A21087" s="47">
        <v>44134.458333333336</v>
      </c>
      <c r="B21087">
        <v>4</v>
      </c>
      <c r="G21087" s="12">
        <f t="shared" si="1317"/>
        <v>2020</v>
      </c>
      <c r="H21087" s="12">
        <f t="shared" si="1318"/>
        <v>10</v>
      </c>
      <c r="I21087" s="12">
        <f t="shared" si="1319"/>
        <v>30</v>
      </c>
      <c r="J21087" s="51">
        <f t="shared" si="1320"/>
        <v>44134</v>
      </c>
      <c r="K21087" t="str">
        <f>VLOOKUP(B:B,'Справочник по тт'!$A$2:$C$5,3,0)</f>
        <v>"Первый"</v>
      </c>
      <c r="L21087" s="23">
        <v>1</v>
      </c>
      <c r="M21087" t="s">
        <v>362</v>
      </c>
    </row>
    <row r="21088" spans="1:13" x14ac:dyDescent="0.2">
      <c r="A21088" s="47">
        <v>44134.5</v>
      </c>
      <c r="B21088">
        <v>1</v>
      </c>
      <c r="G21088" s="12">
        <f t="shared" si="1317"/>
        <v>2020</v>
      </c>
      <c r="H21088" s="12">
        <f t="shared" si="1318"/>
        <v>10</v>
      </c>
      <c r="I21088" s="12">
        <f t="shared" si="1319"/>
        <v>30</v>
      </c>
      <c r="J21088" s="51">
        <f t="shared" si="1320"/>
        <v>44134</v>
      </c>
      <c r="K21088" t="str">
        <f>VLOOKUP(B:B,'Справочник по тт'!$A$2:$C$5,3,0)</f>
        <v>"Шанс"</v>
      </c>
      <c r="L21088" s="23">
        <v>1</v>
      </c>
      <c r="M21088" t="s">
        <v>360</v>
      </c>
    </row>
    <row r="21089" spans="1:13" x14ac:dyDescent="0.2">
      <c r="A21089" s="47">
        <v>44134.5</v>
      </c>
      <c r="B21089">
        <v>1</v>
      </c>
      <c r="G21089" s="12">
        <f t="shared" si="1317"/>
        <v>2020</v>
      </c>
      <c r="H21089" s="12">
        <f t="shared" si="1318"/>
        <v>10</v>
      </c>
      <c r="I21089" s="12">
        <f t="shared" si="1319"/>
        <v>30</v>
      </c>
      <c r="J21089" s="51">
        <f t="shared" si="1320"/>
        <v>44134</v>
      </c>
      <c r="K21089" t="str">
        <f>VLOOKUP(B:B,'Справочник по тт'!$A$2:$C$5,3,0)</f>
        <v>"Шанс"</v>
      </c>
      <c r="L21089" s="23">
        <v>1</v>
      </c>
      <c r="M21089" t="s">
        <v>360</v>
      </c>
    </row>
    <row r="21090" spans="1:13" x14ac:dyDescent="0.2">
      <c r="A21090" s="47">
        <v>44134.5</v>
      </c>
      <c r="B21090">
        <v>2</v>
      </c>
      <c r="G21090" s="12">
        <f t="shared" si="1317"/>
        <v>2020</v>
      </c>
      <c r="H21090" s="12">
        <f t="shared" si="1318"/>
        <v>10</v>
      </c>
      <c r="I21090" s="12">
        <f t="shared" si="1319"/>
        <v>30</v>
      </c>
      <c r="J21090" s="51">
        <f t="shared" si="1320"/>
        <v>44134</v>
      </c>
      <c r="K21090" t="str">
        <f>VLOOKUP(B:B,'Справочник по тт'!$A$2:$C$5,3,0)</f>
        <v>"Колибри"</v>
      </c>
      <c r="L21090" s="23">
        <v>1</v>
      </c>
      <c r="M21090" t="s">
        <v>380</v>
      </c>
    </row>
    <row r="21091" spans="1:13" x14ac:dyDescent="0.2">
      <c r="A21091" s="47">
        <v>44134.5</v>
      </c>
      <c r="B21091">
        <v>2</v>
      </c>
      <c r="G21091" s="12">
        <f t="shared" si="1317"/>
        <v>2020</v>
      </c>
      <c r="H21091" s="12">
        <f t="shared" si="1318"/>
        <v>10</v>
      </c>
      <c r="I21091" s="12">
        <f t="shared" si="1319"/>
        <v>30</v>
      </c>
      <c r="J21091" s="51">
        <f t="shared" si="1320"/>
        <v>44134</v>
      </c>
      <c r="K21091" t="str">
        <f>VLOOKUP(B:B,'Справочник по тт'!$A$2:$C$5,3,0)</f>
        <v>"Колибри"</v>
      </c>
      <c r="L21091" s="23">
        <v>1</v>
      </c>
      <c r="M21091" t="s">
        <v>380</v>
      </c>
    </row>
    <row r="21092" spans="1:13" x14ac:dyDescent="0.2">
      <c r="A21092" s="47">
        <v>44134.5</v>
      </c>
      <c r="B21092">
        <v>2</v>
      </c>
      <c r="G21092" s="12">
        <f t="shared" si="1317"/>
        <v>2020</v>
      </c>
      <c r="H21092" s="12">
        <f t="shared" si="1318"/>
        <v>10</v>
      </c>
      <c r="I21092" s="12">
        <f t="shared" si="1319"/>
        <v>30</v>
      </c>
      <c r="J21092" s="51">
        <f t="shared" si="1320"/>
        <v>44134</v>
      </c>
      <c r="K21092" t="str">
        <f>VLOOKUP(B:B,'Справочник по тт'!$A$2:$C$5,3,0)</f>
        <v>"Колибри"</v>
      </c>
      <c r="L21092" s="23">
        <v>1</v>
      </c>
      <c r="M21092" t="s">
        <v>380</v>
      </c>
    </row>
    <row r="21093" spans="1:13" x14ac:dyDescent="0.2">
      <c r="A21093" s="47">
        <v>44134.541666666664</v>
      </c>
      <c r="B21093">
        <v>2</v>
      </c>
      <c r="G21093" s="12">
        <f t="shared" si="1317"/>
        <v>2020</v>
      </c>
      <c r="H21093" s="12">
        <f t="shared" si="1318"/>
        <v>10</v>
      </c>
      <c r="I21093" s="12">
        <f t="shared" si="1319"/>
        <v>30</v>
      </c>
      <c r="J21093" s="51">
        <f t="shared" si="1320"/>
        <v>44134</v>
      </c>
      <c r="K21093" t="str">
        <f>VLOOKUP(B:B,'Справочник по тт'!$A$2:$C$5,3,0)</f>
        <v>"Колибри"</v>
      </c>
      <c r="L21093" s="23">
        <v>1</v>
      </c>
      <c r="M21093" t="s">
        <v>380</v>
      </c>
    </row>
    <row r="21094" spans="1:13" x14ac:dyDescent="0.2">
      <c r="A21094" s="47">
        <v>44134.583333333336</v>
      </c>
      <c r="B21094">
        <v>2</v>
      </c>
      <c r="G21094" s="12">
        <f t="shared" si="1317"/>
        <v>2020</v>
      </c>
      <c r="H21094" s="12">
        <f t="shared" si="1318"/>
        <v>10</v>
      </c>
      <c r="I21094" s="12">
        <f t="shared" si="1319"/>
        <v>30</v>
      </c>
      <c r="J21094" s="51">
        <f t="shared" si="1320"/>
        <v>44134</v>
      </c>
      <c r="K21094" t="str">
        <f>VLOOKUP(B:B,'Справочник по тт'!$A$2:$C$5,3,0)</f>
        <v>"Колибри"</v>
      </c>
      <c r="L21094" s="23">
        <v>1</v>
      </c>
      <c r="M21094" t="s">
        <v>380</v>
      </c>
    </row>
    <row r="21095" spans="1:13" x14ac:dyDescent="0.2">
      <c r="A21095" s="47">
        <v>44134.583333333336</v>
      </c>
      <c r="B21095">
        <v>2</v>
      </c>
      <c r="G21095" s="12">
        <f t="shared" si="1317"/>
        <v>2020</v>
      </c>
      <c r="H21095" s="12">
        <f t="shared" si="1318"/>
        <v>10</v>
      </c>
      <c r="I21095" s="12">
        <f t="shared" si="1319"/>
        <v>30</v>
      </c>
      <c r="J21095" s="51">
        <f t="shared" si="1320"/>
        <v>44134</v>
      </c>
      <c r="K21095" t="str">
        <f>VLOOKUP(B:B,'Справочник по тт'!$A$2:$C$5,3,0)</f>
        <v>"Колибри"</v>
      </c>
      <c r="L21095" s="23">
        <v>1</v>
      </c>
      <c r="M21095" t="s">
        <v>380</v>
      </c>
    </row>
    <row r="21096" spans="1:13" x14ac:dyDescent="0.2">
      <c r="A21096" s="47">
        <v>44134.583333333336</v>
      </c>
      <c r="B21096">
        <v>2</v>
      </c>
      <c r="G21096" s="12">
        <f t="shared" si="1317"/>
        <v>2020</v>
      </c>
      <c r="H21096" s="12">
        <f t="shared" si="1318"/>
        <v>10</v>
      </c>
      <c r="I21096" s="12">
        <f t="shared" si="1319"/>
        <v>30</v>
      </c>
      <c r="J21096" s="51">
        <f t="shared" si="1320"/>
        <v>44134</v>
      </c>
      <c r="K21096" t="str">
        <f>VLOOKUP(B:B,'Справочник по тт'!$A$2:$C$5,3,0)</f>
        <v>"Колибри"</v>
      </c>
      <c r="L21096" s="23">
        <v>1</v>
      </c>
      <c r="M21096" t="s">
        <v>380</v>
      </c>
    </row>
    <row r="21097" spans="1:13" x14ac:dyDescent="0.2">
      <c r="A21097" s="47">
        <v>44134.583333333336</v>
      </c>
      <c r="B21097">
        <v>3</v>
      </c>
      <c r="G21097" s="12">
        <f t="shared" si="1317"/>
        <v>2020</v>
      </c>
      <c r="H21097" s="12">
        <f t="shared" si="1318"/>
        <v>10</v>
      </c>
      <c r="I21097" s="12">
        <f t="shared" si="1319"/>
        <v>30</v>
      </c>
      <c r="J21097" s="51">
        <f t="shared" si="1320"/>
        <v>44134</v>
      </c>
      <c r="K21097" t="str">
        <f>VLOOKUP(B:B,'Справочник по тт'!$A$2:$C$5,3,0)</f>
        <v>"Парабола"</v>
      </c>
      <c r="L21097" s="23">
        <v>1</v>
      </c>
      <c r="M21097" t="s">
        <v>361</v>
      </c>
    </row>
    <row r="21098" spans="1:13" x14ac:dyDescent="0.2">
      <c r="A21098" s="47">
        <v>44134.604166666664</v>
      </c>
      <c r="B21098">
        <v>3</v>
      </c>
      <c r="G21098" s="12">
        <f t="shared" si="1317"/>
        <v>2020</v>
      </c>
      <c r="H21098" s="12">
        <f t="shared" si="1318"/>
        <v>10</v>
      </c>
      <c r="I21098" s="12">
        <f t="shared" si="1319"/>
        <v>30</v>
      </c>
      <c r="J21098" s="51">
        <f t="shared" si="1320"/>
        <v>44134</v>
      </c>
      <c r="K21098" t="str">
        <f>VLOOKUP(B:B,'Справочник по тт'!$A$2:$C$5,3,0)</f>
        <v>"Парабола"</v>
      </c>
      <c r="L21098" s="23">
        <v>1</v>
      </c>
      <c r="M21098" t="s">
        <v>361</v>
      </c>
    </row>
    <row r="21099" spans="1:13" x14ac:dyDescent="0.2">
      <c r="A21099" s="47">
        <v>44134.625</v>
      </c>
      <c r="B21099">
        <v>3</v>
      </c>
      <c r="G21099" s="12">
        <f t="shared" si="1317"/>
        <v>2020</v>
      </c>
      <c r="H21099" s="12">
        <f t="shared" si="1318"/>
        <v>10</v>
      </c>
      <c r="I21099" s="12">
        <f t="shared" si="1319"/>
        <v>30</v>
      </c>
      <c r="J21099" s="51">
        <f t="shared" si="1320"/>
        <v>44134</v>
      </c>
      <c r="K21099" t="str">
        <f>VLOOKUP(B:B,'Справочник по тт'!$A$2:$C$5,3,0)</f>
        <v>"Парабола"</v>
      </c>
      <c r="L21099" s="23">
        <v>1</v>
      </c>
      <c r="M21099" t="s">
        <v>361</v>
      </c>
    </row>
    <row r="21100" spans="1:13" x14ac:dyDescent="0.2">
      <c r="A21100" s="47">
        <v>44134.625</v>
      </c>
      <c r="B21100">
        <v>4</v>
      </c>
      <c r="G21100" s="12">
        <f t="shared" si="1317"/>
        <v>2020</v>
      </c>
      <c r="H21100" s="12">
        <f t="shared" si="1318"/>
        <v>10</v>
      </c>
      <c r="I21100" s="12">
        <f t="shared" si="1319"/>
        <v>30</v>
      </c>
      <c r="J21100" s="51">
        <f t="shared" si="1320"/>
        <v>44134</v>
      </c>
      <c r="K21100" t="str">
        <f>VLOOKUP(B:B,'Справочник по тт'!$A$2:$C$5,3,0)</f>
        <v>"Первый"</v>
      </c>
      <c r="L21100" s="23">
        <v>1</v>
      </c>
      <c r="M21100" t="s">
        <v>362</v>
      </c>
    </row>
    <row r="21101" spans="1:13" x14ac:dyDescent="0.2">
      <c r="A21101" s="47">
        <v>44134.625</v>
      </c>
      <c r="B21101">
        <v>4</v>
      </c>
      <c r="G21101" s="12">
        <f t="shared" si="1317"/>
        <v>2020</v>
      </c>
      <c r="H21101" s="12">
        <f t="shared" si="1318"/>
        <v>10</v>
      </c>
      <c r="I21101" s="12">
        <f t="shared" si="1319"/>
        <v>30</v>
      </c>
      <c r="J21101" s="51">
        <f t="shared" si="1320"/>
        <v>44134</v>
      </c>
      <c r="K21101" t="str">
        <f>VLOOKUP(B:B,'Справочник по тт'!$A$2:$C$5,3,0)</f>
        <v>"Первый"</v>
      </c>
      <c r="L21101" s="23">
        <v>1</v>
      </c>
      <c r="M21101" t="s">
        <v>362</v>
      </c>
    </row>
    <row r="21102" spans="1:13" x14ac:dyDescent="0.2">
      <c r="A21102" s="47">
        <v>44134.666666666664</v>
      </c>
      <c r="B21102">
        <v>4</v>
      </c>
      <c r="G21102" s="12">
        <f t="shared" si="1317"/>
        <v>2020</v>
      </c>
      <c r="H21102" s="12">
        <f t="shared" si="1318"/>
        <v>10</v>
      </c>
      <c r="I21102" s="12">
        <f t="shared" si="1319"/>
        <v>30</v>
      </c>
      <c r="J21102" s="51">
        <f t="shared" si="1320"/>
        <v>44134</v>
      </c>
      <c r="K21102" t="str">
        <f>VLOOKUP(B:B,'Справочник по тт'!$A$2:$C$5,3,0)</f>
        <v>"Первый"</v>
      </c>
      <c r="L21102" s="23">
        <v>1</v>
      </c>
      <c r="M21102" t="s">
        <v>362</v>
      </c>
    </row>
    <row r="21103" spans="1:13" x14ac:dyDescent="0.2">
      <c r="A21103" s="47">
        <v>44134.666666666664</v>
      </c>
      <c r="B21103">
        <v>4</v>
      </c>
      <c r="G21103" s="12">
        <f t="shared" si="1317"/>
        <v>2020</v>
      </c>
      <c r="H21103" s="12">
        <f t="shared" si="1318"/>
        <v>10</v>
      </c>
      <c r="I21103" s="12">
        <f t="shared" si="1319"/>
        <v>30</v>
      </c>
      <c r="J21103" s="51">
        <f t="shared" si="1320"/>
        <v>44134</v>
      </c>
      <c r="K21103" t="str">
        <f>VLOOKUP(B:B,'Справочник по тт'!$A$2:$C$5,3,0)</f>
        <v>"Первый"</v>
      </c>
      <c r="L21103" s="23">
        <v>1</v>
      </c>
      <c r="M21103" t="s">
        <v>362</v>
      </c>
    </row>
    <row r="21104" spans="1:13" x14ac:dyDescent="0.2">
      <c r="A21104" s="47">
        <v>44134.666666666664</v>
      </c>
      <c r="B21104">
        <v>4</v>
      </c>
      <c r="G21104" s="12">
        <f t="shared" si="1317"/>
        <v>2020</v>
      </c>
      <c r="H21104" s="12">
        <f t="shared" si="1318"/>
        <v>10</v>
      </c>
      <c r="I21104" s="12">
        <f t="shared" si="1319"/>
        <v>30</v>
      </c>
      <c r="J21104" s="51">
        <f t="shared" si="1320"/>
        <v>44134</v>
      </c>
      <c r="K21104" t="str">
        <f>VLOOKUP(B:B,'Справочник по тт'!$A$2:$C$5,3,0)</f>
        <v>"Первый"</v>
      </c>
      <c r="L21104" s="23">
        <v>1</v>
      </c>
      <c r="M21104" t="s">
        <v>362</v>
      </c>
    </row>
    <row r="21105" spans="1:13" x14ac:dyDescent="0.2">
      <c r="A21105" s="47">
        <v>44134.666666666664</v>
      </c>
      <c r="B21105">
        <v>1</v>
      </c>
      <c r="G21105" s="12">
        <f t="shared" si="1317"/>
        <v>2020</v>
      </c>
      <c r="H21105" s="12">
        <f t="shared" si="1318"/>
        <v>10</v>
      </c>
      <c r="I21105" s="12">
        <f t="shared" si="1319"/>
        <v>30</v>
      </c>
      <c r="J21105" s="51">
        <f t="shared" si="1320"/>
        <v>44134</v>
      </c>
      <c r="K21105" t="str">
        <f>VLOOKUP(B:B,'Справочник по тт'!$A$2:$C$5,3,0)</f>
        <v>"Шанс"</v>
      </c>
      <c r="L21105" s="23">
        <v>1</v>
      </c>
      <c r="M21105" t="s">
        <v>360</v>
      </c>
    </row>
    <row r="21106" spans="1:13" x14ac:dyDescent="0.2">
      <c r="A21106" s="47">
        <v>44134.666666666664</v>
      </c>
      <c r="B21106">
        <v>3</v>
      </c>
      <c r="G21106" s="12">
        <f t="shared" si="1317"/>
        <v>2020</v>
      </c>
      <c r="H21106" s="12">
        <f t="shared" si="1318"/>
        <v>10</v>
      </c>
      <c r="I21106" s="12">
        <f t="shared" si="1319"/>
        <v>30</v>
      </c>
      <c r="J21106" s="51">
        <f t="shared" si="1320"/>
        <v>44134</v>
      </c>
      <c r="K21106" t="str">
        <f>VLOOKUP(B:B,'Справочник по тт'!$A$2:$C$5,3,0)</f>
        <v>"Парабола"</v>
      </c>
      <c r="L21106" s="23">
        <v>1</v>
      </c>
      <c r="M21106" t="s">
        <v>361</v>
      </c>
    </row>
    <row r="21107" spans="1:13" x14ac:dyDescent="0.2">
      <c r="A21107" s="47">
        <v>44134.666666666664</v>
      </c>
      <c r="B21107">
        <v>3</v>
      </c>
      <c r="G21107" s="12">
        <f t="shared" si="1317"/>
        <v>2020</v>
      </c>
      <c r="H21107" s="12">
        <f t="shared" si="1318"/>
        <v>10</v>
      </c>
      <c r="I21107" s="12">
        <f t="shared" si="1319"/>
        <v>30</v>
      </c>
      <c r="J21107" s="51">
        <f t="shared" si="1320"/>
        <v>44134</v>
      </c>
      <c r="K21107" t="str">
        <f>VLOOKUP(B:B,'Справочник по тт'!$A$2:$C$5,3,0)</f>
        <v>"Парабола"</v>
      </c>
      <c r="L21107" s="23">
        <v>1</v>
      </c>
      <c r="M21107" t="s">
        <v>361</v>
      </c>
    </row>
    <row r="21108" spans="1:13" x14ac:dyDescent="0.2">
      <c r="A21108" s="47">
        <v>44134.708333333336</v>
      </c>
      <c r="B21108">
        <v>3</v>
      </c>
      <c r="G21108" s="12">
        <f t="shared" si="1317"/>
        <v>2020</v>
      </c>
      <c r="H21108" s="12">
        <f t="shared" si="1318"/>
        <v>10</v>
      </c>
      <c r="I21108" s="12">
        <f t="shared" si="1319"/>
        <v>30</v>
      </c>
      <c r="J21108" s="51">
        <f t="shared" si="1320"/>
        <v>44134</v>
      </c>
      <c r="K21108" t="str">
        <f>VLOOKUP(B:B,'Справочник по тт'!$A$2:$C$5,3,0)</f>
        <v>"Парабола"</v>
      </c>
      <c r="L21108" s="23">
        <v>1</v>
      </c>
      <c r="M21108" t="s">
        <v>361</v>
      </c>
    </row>
    <row r="21109" spans="1:13" x14ac:dyDescent="0.2">
      <c r="A21109" s="47">
        <v>44134.708333333336</v>
      </c>
      <c r="B21109">
        <v>4</v>
      </c>
      <c r="G21109" s="12">
        <f t="shared" si="1317"/>
        <v>2020</v>
      </c>
      <c r="H21109" s="12">
        <f t="shared" si="1318"/>
        <v>10</v>
      </c>
      <c r="I21109" s="12">
        <f t="shared" si="1319"/>
        <v>30</v>
      </c>
      <c r="J21109" s="51">
        <f t="shared" si="1320"/>
        <v>44134</v>
      </c>
      <c r="K21109" t="str">
        <f>VLOOKUP(B:B,'Справочник по тт'!$A$2:$C$5,3,0)</f>
        <v>"Первый"</v>
      </c>
      <c r="L21109" s="23">
        <v>1</v>
      </c>
      <c r="M21109" t="s">
        <v>362</v>
      </c>
    </row>
    <row r="21110" spans="1:13" x14ac:dyDescent="0.2">
      <c r="A21110" s="47">
        <v>44134.729166666664</v>
      </c>
      <c r="B21110">
        <v>4</v>
      </c>
      <c r="G21110" s="12">
        <f t="shared" si="1317"/>
        <v>2020</v>
      </c>
      <c r="H21110" s="12">
        <f t="shared" si="1318"/>
        <v>10</v>
      </c>
      <c r="I21110" s="12">
        <f t="shared" si="1319"/>
        <v>30</v>
      </c>
      <c r="J21110" s="51">
        <f t="shared" si="1320"/>
        <v>44134</v>
      </c>
      <c r="K21110" t="str">
        <f>VLOOKUP(B:B,'Справочник по тт'!$A$2:$C$5,3,0)</f>
        <v>"Первый"</v>
      </c>
      <c r="L21110" s="23">
        <v>1</v>
      </c>
      <c r="M21110" t="s">
        <v>362</v>
      </c>
    </row>
    <row r="21111" spans="1:13" x14ac:dyDescent="0.2">
      <c r="A21111" s="47">
        <v>44134.75</v>
      </c>
      <c r="B21111">
        <v>4</v>
      </c>
      <c r="G21111" s="12">
        <f t="shared" si="1317"/>
        <v>2020</v>
      </c>
      <c r="H21111" s="12">
        <f t="shared" si="1318"/>
        <v>10</v>
      </c>
      <c r="I21111" s="12">
        <f t="shared" si="1319"/>
        <v>30</v>
      </c>
      <c r="J21111" s="51">
        <f t="shared" si="1320"/>
        <v>44134</v>
      </c>
      <c r="K21111" t="str">
        <f>VLOOKUP(B:B,'Справочник по тт'!$A$2:$C$5,3,0)</f>
        <v>"Первый"</v>
      </c>
      <c r="L21111" s="23">
        <v>1</v>
      </c>
      <c r="M21111" t="s">
        <v>362</v>
      </c>
    </row>
    <row r="21112" spans="1:13" x14ac:dyDescent="0.2">
      <c r="A21112" s="47">
        <v>44134.75</v>
      </c>
      <c r="B21112">
        <v>4</v>
      </c>
      <c r="G21112" s="12">
        <f t="shared" si="1317"/>
        <v>2020</v>
      </c>
      <c r="H21112" s="12">
        <f t="shared" si="1318"/>
        <v>10</v>
      </c>
      <c r="I21112" s="12">
        <f t="shared" si="1319"/>
        <v>30</v>
      </c>
      <c r="J21112" s="51">
        <f t="shared" si="1320"/>
        <v>44134</v>
      </c>
      <c r="K21112" t="str">
        <f>VLOOKUP(B:B,'Справочник по тт'!$A$2:$C$5,3,0)</f>
        <v>"Первый"</v>
      </c>
      <c r="L21112" s="23">
        <v>1</v>
      </c>
      <c r="M21112" t="s">
        <v>362</v>
      </c>
    </row>
    <row r="21113" spans="1:13" x14ac:dyDescent="0.2">
      <c r="A21113" s="47">
        <v>44134.75</v>
      </c>
      <c r="B21113">
        <v>4</v>
      </c>
      <c r="G21113" s="12">
        <f t="shared" si="1317"/>
        <v>2020</v>
      </c>
      <c r="H21113" s="12">
        <f t="shared" si="1318"/>
        <v>10</v>
      </c>
      <c r="I21113" s="12">
        <f t="shared" si="1319"/>
        <v>30</v>
      </c>
      <c r="J21113" s="51">
        <f t="shared" si="1320"/>
        <v>44134</v>
      </c>
      <c r="K21113" t="str">
        <f>VLOOKUP(B:B,'Справочник по тт'!$A$2:$C$5,3,0)</f>
        <v>"Первый"</v>
      </c>
      <c r="L21113" s="23">
        <v>1</v>
      </c>
      <c r="M21113" t="s">
        <v>362</v>
      </c>
    </row>
    <row r="21114" spans="1:13" x14ac:dyDescent="0.2">
      <c r="A21114" s="47">
        <v>44134.8125</v>
      </c>
      <c r="B21114">
        <v>4</v>
      </c>
      <c r="G21114" s="12">
        <f t="shared" si="1317"/>
        <v>2020</v>
      </c>
      <c r="H21114" s="12">
        <f t="shared" si="1318"/>
        <v>10</v>
      </c>
      <c r="I21114" s="12">
        <f t="shared" si="1319"/>
        <v>30</v>
      </c>
      <c r="J21114" s="51">
        <f t="shared" si="1320"/>
        <v>44134</v>
      </c>
      <c r="K21114" t="str">
        <f>VLOOKUP(B:B,'Справочник по тт'!$A$2:$C$5,3,0)</f>
        <v>"Первый"</v>
      </c>
      <c r="L21114" s="23">
        <v>1</v>
      </c>
      <c r="M21114" t="s">
        <v>362</v>
      </c>
    </row>
    <row r="21115" spans="1:13" x14ac:dyDescent="0.2">
      <c r="A21115" s="47">
        <v>44134.833333333336</v>
      </c>
      <c r="B21115">
        <v>1</v>
      </c>
      <c r="G21115" s="12">
        <f t="shared" si="1317"/>
        <v>2020</v>
      </c>
      <c r="H21115" s="12">
        <f t="shared" si="1318"/>
        <v>10</v>
      </c>
      <c r="I21115" s="12">
        <f t="shared" si="1319"/>
        <v>30</v>
      </c>
      <c r="J21115" s="51">
        <f t="shared" si="1320"/>
        <v>44134</v>
      </c>
      <c r="K21115" t="str">
        <f>VLOOKUP(B:B,'Справочник по тт'!$A$2:$C$5,3,0)</f>
        <v>"Шанс"</v>
      </c>
      <c r="L21115" s="23">
        <v>1</v>
      </c>
      <c r="M21115" t="s">
        <v>360</v>
      </c>
    </row>
    <row r="21116" spans="1:13" x14ac:dyDescent="0.2">
      <c r="A21116" s="47">
        <v>44134.833333333336</v>
      </c>
      <c r="B21116">
        <v>1</v>
      </c>
      <c r="G21116" s="12">
        <f t="shared" si="1317"/>
        <v>2020</v>
      </c>
      <c r="H21116" s="12">
        <f t="shared" si="1318"/>
        <v>10</v>
      </c>
      <c r="I21116" s="12">
        <f t="shared" si="1319"/>
        <v>30</v>
      </c>
      <c r="J21116" s="51">
        <f t="shared" si="1320"/>
        <v>44134</v>
      </c>
      <c r="K21116" t="str">
        <f>VLOOKUP(B:B,'Справочник по тт'!$A$2:$C$5,3,0)</f>
        <v>"Шанс"</v>
      </c>
      <c r="L21116" s="23">
        <v>1</v>
      </c>
      <c r="M21116" t="s">
        <v>360</v>
      </c>
    </row>
    <row r="21117" spans="1:13" x14ac:dyDescent="0.2">
      <c r="A21117" s="47">
        <v>44134.958333333336</v>
      </c>
      <c r="B21117">
        <v>1</v>
      </c>
      <c r="G21117" s="12">
        <f t="shared" si="1317"/>
        <v>2020</v>
      </c>
      <c r="H21117" s="12">
        <f t="shared" si="1318"/>
        <v>10</v>
      </c>
      <c r="I21117" s="12">
        <f t="shared" si="1319"/>
        <v>30</v>
      </c>
      <c r="J21117" s="51">
        <f t="shared" si="1320"/>
        <v>44134</v>
      </c>
      <c r="K21117" t="str">
        <f>VLOOKUP(B:B,'Справочник по тт'!$A$2:$C$5,3,0)</f>
        <v>"Шанс"</v>
      </c>
      <c r="L21117" s="23">
        <v>1</v>
      </c>
      <c r="M21117" t="s">
        <v>360</v>
      </c>
    </row>
    <row r="21118" spans="1:13" x14ac:dyDescent="0.2">
      <c r="A21118" s="47">
        <v>44135.041666666664</v>
      </c>
      <c r="B21118">
        <v>1</v>
      </c>
      <c r="G21118" s="12">
        <f t="shared" si="1317"/>
        <v>2020</v>
      </c>
      <c r="H21118" s="12">
        <f t="shared" si="1318"/>
        <v>10</v>
      </c>
      <c r="I21118" s="12">
        <f t="shared" si="1319"/>
        <v>31</v>
      </c>
      <c r="J21118" s="51">
        <f t="shared" si="1320"/>
        <v>44135</v>
      </c>
      <c r="K21118" t="str">
        <f>VLOOKUP(B:B,'Справочник по тт'!$A$2:$C$5,3,0)</f>
        <v>"Шанс"</v>
      </c>
      <c r="L21118" s="23">
        <v>1</v>
      </c>
      <c r="M21118" t="s">
        <v>360</v>
      </c>
    </row>
    <row r="21119" spans="1:13" x14ac:dyDescent="0.2">
      <c r="A21119" s="47">
        <v>44135.041666666664</v>
      </c>
      <c r="B21119">
        <v>2</v>
      </c>
      <c r="G21119" s="12">
        <f t="shared" si="1317"/>
        <v>2020</v>
      </c>
      <c r="H21119" s="12">
        <f t="shared" si="1318"/>
        <v>10</v>
      </c>
      <c r="I21119" s="12">
        <f t="shared" si="1319"/>
        <v>31</v>
      </c>
      <c r="J21119" s="51">
        <f t="shared" si="1320"/>
        <v>44135</v>
      </c>
      <c r="K21119" t="str">
        <f>VLOOKUP(B:B,'Справочник по тт'!$A$2:$C$5,3,0)</f>
        <v>"Колибри"</v>
      </c>
      <c r="L21119" s="23">
        <v>1</v>
      </c>
      <c r="M21119" t="s">
        <v>380</v>
      </c>
    </row>
    <row r="21120" spans="1:13" x14ac:dyDescent="0.2">
      <c r="A21120" s="47">
        <v>44135.125</v>
      </c>
      <c r="B21120">
        <v>2</v>
      </c>
      <c r="G21120" s="12">
        <f t="shared" si="1317"/>
        <v>2020</v>
      </c>
      <c r="H21120" s="12">
        <f t="shared" si="1318"/>
        <v>10</v>
      </c>
      <c r="I21120" s="12">
        <f t="shared" si="1319"/>
        <v>31</v>
      </c>
      <c r="J21120" s="51">
        <f t="shared" si="1320"/>
        <v>44135</v>
      </c>
      <c r="K21120" t="str">
        <f>VLOOKUP(B:B,'Справочник по тт'!$A$2:$C$5,3,0)</f>
        <v>"Колибри"</v>
      </c>
      <c r="L21120" s="23">
        <v>1</v>
      </c>
      <c r="M21120" t="s">
        <v>380</v>
      </c>
    </row>
    <row r="21121" spans="1:13" x14ac:dyDescent="0.2">
      <c r="A21121" s="47">
        <v>44135.166666666664</v>
      </c>
      <c r="B21121">
        <v>2</v>
      </c>
      <c r="G21121" s="12">
        <f t="shared" si="1317"/>
        <v>2020</v>
      </c>
      <c r="H21121" s="12">
        <f t="shared" si="1318"/>
        <v>10</v>
      </c>
      <c r="I21121" s="12">
        <f t="shared" si="1319"/>
        <v>31</v>
      </c>
      <c r="J21121" s="51">
        <f t="shared" si="1320"/>
        <v>44135</v>
      </c>
      <c r="K21121" t="str">
        <f>VLOOKUP(B:B,'Справочник по тт'!$A$2:$C$5,3,0)</f>
        <v>"Колибри"</v>
      </c>
      <c r="L21121" s="23">
        <v>1</v>
      </c>
      <c r="M21121" t="s">
        <v>380</v>
      </c>
    </row>
    <row r="21122" spans="1:13" x14ac:dyDescent="0.2">
      <c r="A21122" s="47">
        <v>44135.208333333336</v>
      </c>
      <c r="B21122">
        <v>3</v>
      </c>
      <c r="G21122" s="12">
        <f t="shared" si="1317"/>
        <v>2020</v>
      </c>
      <c r="H21122" s="12">
        <f t="shared" si="1318"/>
        <v>10</v>
      </c>
      <c r="I21122" s="12">
        <f t="shared" si="1319"/>
        <v>31</v>
      </c>
      <c r="J21122" s="51">
        <f t="shared" si="1320"/>
        <v>44135</v>
      </c>
      <c r="K21122" t="str">
        <f>VLOOKUP(B:B,'Справочник по тт'!$A$2:$C$5,3,0)</f>
        <v>"Парабола"</v>
      </c>
      <c r="L21122" s="23">
        <v>1</v>
      </c>
      <c r="M21122" t="s">
        <v>361</v>
      </c>
    </row>
    <row r="21123" spans="1:13" x14ac:dyDescent="0.2">
      <c r="A21123" s="47">
        <v>44135.25</v>
      </c>
      <c r="B21123">
        <v>3</v>
      </c>
      <c r="G21123" s="12">
        <f t="shared" ref="G21123:G21186" si="1321">YEAR(A21123)</f>
        <v>2020</v>
      </c>
      <c r="H21123" s="12">
        <f t="shared" ref="H21123:H21186" si="1322">MONTH(A21123)</f>
        <v>10</v>
      </c>
      <c r="I21123" s="12">
        <f t="shared" ref="I21123:I21186" si="1323">DAY(A21123)</f>
        <v>31</v>
      </c>
      <c r="J21123" s="51">
        <f t="shared" ref="J21123:J21186" si="1324">DATE(G:G,H:H,I:I)</f>
        <v>44135</v>
      </c>
      <c r="K21123" t="str">
        <f>VLOOKUP(B:B,'Справочник по тт'!$A$2:$C$5,3,0)</f>
        <v>"Парабола"</v>
      </c>
      <c r="L21123" s="23">
        <v>1</v>
      </c>
      <c r="M21123" t="s">
        <v>361</v>
      </c>
    </row>
    <row r="21124" spans="1:13" x14ac:dyDescent="0.2">
      <c r="A21124" s="47">
        <v>44135.25</v>
      </c>
      <c r="B21124">
        <v>3</v>
      </c>
      <c r="G21124" s="12">
        <f t="shared" si="1321"/>
        <v>2020</v>
      </c>
      <c r="H21124" s="12">
        <f t="shared" si="1322"/>
        <v>10</v>
      </c>
      <c r="I21124" s="12">
        <f t="shared" si="1323"/>
        <v>31</v>
      </c>
      <c r="J21124" s="51">
        <f t="shared" si="1324"/>
        <v>44135</v>
      </c>
      <c r="K21124" t="str">
        <f>VLOOKUP(B:B,'Справочник по тт'!$A$2:$C$5,3,0)</f>
        <v>"Парабола"</v>
      </c>
      <c r="L21124" s="23">
        <v>1</v>
      </c>
      <c r="M21124" t="s">
        <v>361</v>
      </c>
    </row>
    <row r="21125" spans="1:13" x14ac:dyDescent="0.2">
      <c r="A21125" s="47">
        <v>44135.291666666664</v>
      </c>
      <c r="B21125">
        <v>3</v>
      </c>
      <c r="G21125" s="12">
        <f t="shared" si="1321"/>
        <v>2020</v>
      </c>
      <c r="H21125" s="12">
        <f t="shared" si="1322"/>
        <v>10</v>
      </c>
      <c r="I21125" s="12">
        <f t="shared" si="1323"/>
        <v>31</v>
      </c>
      <c r="J21125" s="51">
        <f t="shared" si="1324"/>
        <v>44135</v>
      </c>
      <c r="K21125" t="str">
        <f>VLOOKUP(B:B,'Справочник по тт'!$A$2:$C$5,3,0)</f>
        <v>"Парабола"</v>
      </c>
      <c r="L21125" s="23">
        <v>1</v>
      </c>
      <c r="M21125" t="s">
        <v>361</v>
      </c>
    </row>
    <row r="21126" spans="1:13" x14ac:dyDescent="0.2">
      <c r="A21126" s="47">
        <v>44135.333333333336</v>
      </c>
      <c r="B21126">
        <v>3</v>
      </c>
      <c r="G21126" s="12">
        <f t="shared" si="1321"/>
        <v>2020</v>
      </c>
      <c r="H21126" s="12">
        <f t="shared" si="1322"/>
        <v>10</v>
      </c>
      <c r="I21126" s="12">
        <f t="shared" si="1323"/>
        <v>31</v>
      </c>
      <c r="J21126" s="51">
        <f t="shared" si="1324"/>
        <v>44135</v>
      </c>
      <c r="K21126" t="str">
        <f>VLOOKUP(B:B,'Справочник по тт'!$A$2:$C$5,3,0)</f>
        <v>"Парабола"</v>
      </c>
      <c r="L21126" s="23">
        <v>1</v>
      </c>
      <c r="M21126" t="s">
        <v>361</v>
      </c>
    </row>
    <row r="21127" spans="1:13" x14ac:dyDescent="0.2">
      <c r="A21127" s="47">
        <v>44135.333333333336</v>
      </c>
      <c r="B21127">
        <v>3</v>
      </c>
      <c r="G21127" s="12">
        <f t="shared" si="1321"/>
        <v>2020</v>
      </c>
      <c r="H21127" s="12">
        <f t="shared" si="1322"/>
        <v>10</v>
      </c>
      <c r="I21127" s="12">
        <f t="shared" si="1323"/>
        <v>31</v>
      </c>
      <c r="J21127" s="51">
        <f t="shared" si="1324"/>
        <v>44135</v>
      </c>
      <c r="K21127" t="str">
        <f>VLOOKUP(B:B,'Справочник по тт'!$A$2:$C$5,3,0)</f>
        <v>"Парабола"</v>
      </c>
      <c r="L21127" s="23">
        <v>1</v>
      </c>
      <c r="M21127" t="s">
        <v>361</v>
      </c>
    </row>
    <row r="21128" spans="1:13" x14ac:dyDescent="0.2">
      <c r="A21128" s="47">
        <v>44135.375</v>
      </c>
      <c r="B21128">
        <v>3</v>
      </c>
      <c r="G21128" s="12">
        <f t="shared" si="1321"/>
        <v>2020</v>
      </c>
      <c r="H21128" s="12">
        <f t="shared" si="1322"/>
        <v>10</v>
      </c>
      <c r="I21128" s="12">
        <f t="shared" si="1323"/>
        <v>31</v>
      </c>
      <c r="J21128" s="51">
        <f t="shared" si="1324"/>
        <v>44135</v>
      </c>
      <c r="K21128" t="str">
        <f>VLOOKUP(B:B,'Справочник по тт'!$A$2:$C$5,3,0)</f>
        <v>"Парабола"</v>
      </c>
      <c r="L21128" s="23">
        <v>1</v>
      </c>
      <c r="M21128" t="s">
        <v>361</v>
      </c>
    </row>
    <row r="21129" spans="1:13" x14ac:dyDescent="0.2">
      <c r="A21129" s="47">
        <v>44135.375</v>
      </c>
      <c r="B21129">
        <v>3</v>
      </c>
      <c r="G21129" s="12">
        <f t="shared" si="1321"/>
        <v>2020</v>
      </c>
      <c r="H21129" s="12">
        <f t="shared" si="1322"/>
        <v>10</v>
      </c>
      <c r="I21129" s="12">
        <f t="shared" si="1323"/>
        <v>31</v>
      </c>
      <c r="J21129" s="51">
        <f t="shared" si="1324"/>
        <v>44135</v>
      </c>
      <c r="K21129" t="str">
        <f>VLOOKUP(B:B,'Справочник по тт'!$A$2:$C$5,3,0)</f>
        <v>"Парабола"</v>
      </c>
      <c r="L21129" s="23">
        <v>1</v>
      </c>
      <c r="M21129" t="s">
        <v>361</v>
      </c>
    </row>
    <row r="21130" spans="1:13" x14ac:dyDescent="0.2">
      <c r="A21130" s="47">
        <v>44135.375</v>
      </c>
      <c r="B21130">
        <v>4</v>
      </c>
      <c r="G21130" s="12">
        <f t="shared" si="1321"/>
        <v>2020</v>
      </c>
      <c r="H21130" s="12">
        <f t="shared" si="1322"/>
        <v>10</v>
      </c>
      <c r="I21130" s="12">
        <f t="shared" si="1323"/>
        <v>31</v>
      </c>
      <c r="J21130" s="51">
        <f t="shared" si="1324"/>
        <v>44135</v>
      </c>
      <c r="K21130" t="str">
        <f>VLOOKUP(B:B,'Справочник по тт'!$A$2:$C$5,3,0)</f>
        <v>"Первый"</v>
      </c>
      <c r="L21130" s="23">
        <v>1</v>
      </c>
      <c r="M21130" t="s">
        <v>362</v>
      </c>
    </row>
    <row r="21131" spans="1:13" x14ac:dyDescent="0.2">
      <c r="A21131" s="47">
        <v>44135.375</v>
      </c>
      <c r="B21131">
        <v>4</v>
      </c>
      <c r="G21131" s="12">
        <f t="shared" si="1321"/>
        <v>2020</v>
      </c>
      <c r="H21131" s="12">
        <f t="shared" si="1322"/>
        <v>10</v>
      </c>
      <c r="I21131" s="12">
        <f t="shared" si="1323"/>
        <v>31</v>
      </c>
      <c r="J21131" s="51">
        <f t="shared" si="1324"/>
        <v>44135</v>
      </c>
      <c r="K21131" t="str">
        <f>VLOOKUP(B:B,'Справочник по тт'!$A$2:$C$5,3,0)</f>
        <v>"Первый"</v>
      </c>
      <c r="L21131" s="23">
        <v>1</v>
      </c>
      <c r="M21131" t="s">
        <v>362</v>
      </c>
    </row>
    <row r="21132" spans="1:13" x14ac:dyDescent="0.2">
      <c r="A21132" s="47">
        <v>44135.375</v>
      </c>
      <c r="B21132">
        <v>4</v>
      </c>
      <c r="G21132" s="12">
        <f t="shared" si="1321"/>
        <v>2020</v>
      </c>
      <c r="H21132" s="12">
        <f t="shared" si="1322"/>
        <v>10</v>
      </c>
      <c r="I21132" s="12">
        <f t="shared" si="1323"/>
        <v>31</v>
      </c>
      <c r="J21132" s="51">
        <f t="shared" si="1324"/>
        <v>44135</v>
      </c>
      <c r="K21132" t="str">
        <f>VLOOKUP(B:B,'Справочник по тт'!$A$2:$C$5,3,0)</f>
        <v>"Первый"</v>
      </c>
      <c r="L21132" s="23">
        <v>1</v>
      </c>
      <c r="M21132" t="s">
        <v>362</v>
      </c>
    </row>
    <row r="21133" spans="1:13" x14ac:dyDescent="0.2">
      <c r="A21133" s="47">
        <v>44135.375</v>
      </c>
      <c r="B21133">
        <v>4</v>
      </c>
      <c r="G21133" s="12">
        <f t="shared" si="1321"/>
        <v>2020</v>
      </c>
      <c r="H21133" s="12">
        <f t="shared" si="1322"/>
        <v>10</v>
      </c>
      <c r="I21133" s="12">
        <f t="shared" si="1323"/>
        <v>31</v>
      </c>
      <c r="J21133" s="51">
        <f t="shared" si="1324"/>
        <v>44135</v>
      </c>
      <c r="K21133" t="str">
        <f>VLOOKUP(B:B,'Справочник по тт'!$A$2:$C$5,3,0)</f>
        <v>"Первый"</v>
      </c>
      <c r="L21133" s="23">
        <v>1</v>
      </c>
      <c r="M21133" t="s">
        <v>362</v>
      </c>
    </row>
    <row r="21134" spans="1:13" x14ac:dyDescent="0.2">
      <c r="A21134" s="47">
        <v>44135.375</v>
      </c>
      <c r="B21134">
        <v>4</v>
      </c>
      <c r="G21134" s="12">
        <f t="shared" si="1321"/>
        <v>2020</v>
      </c>
      <c r="H21134" s="12">
        <f t="shared" si="1322"/>
        <v>10</v>
      </c>
      <c r="I21134" s="12">
        <f t="shared" si="1323"/>
        <v>31</v>
      </c>
      <c r="J21134" s="51">
        <f t="shared" si="1324"/>
        <v>44135</v>
      </c>
      <c r="K21134" t="str">
        <f>VLOOKUP(B:B,'Справочник по тт'!$A$2:$C$5,3,0)</f>
        <v>"Первый"</v>
      </c>
      <c r="L21134" s="23">
        <v>1</v>
      </c>
      <c r="M21134" t="s">
        <v>362</v>
      </c>
    </row>
    <row r="21135" spans="1:13" x14ac:dyDescent="0.2">
      <c r="A21135" s="47">
        <v>44135.375</v>
      </c>
      <c r="B21135">
        <v>4</v>
      </c>
      <c r="G21135" s="12">
        <f t="shared" si="1321"/>
        <v>2020</v>
      </c>
      <c r="H21135" s="12">
        <f t="shared" si="1322"/>
        <v>10</v>
      </c>
      <c r="I21135" s="12">
        <f t="shared" si="1323"/>
        <v>31</v>
      </c>
      <c r="J21135" s="51">
        <f t="shared" si="1324"/>
        <v>44135</v>
      </c>
      <c r="K21135" t="str">
        <f>VLOOKUP(B:B,'Справочник по тт'!$A$2:$C$5,3,0)</f>
        <v>"Первый"</v>
      </c>
      <c r="L21135" s="23">
        <v>1</v>
      </c>
      <c r="M21135" t="s">
        <v>362</v>
      </c>
    </row>
    <row r="21136" spans="1:13" x14ac:dyDescent="0.2">
      <c r="A21136" s="47">
        <v>44135.375</v>
      </c>
      <c r="B21136">
        <v>1</v>
      </c>
      <c r="G21136" s="12">
        <f t="shared" si="1321"/>
        <v>2020</v>
      </c>
      <c r="H21136" s="12">
        <f t="shared" si="1322"/>
        <v>10</v>
      </c>
      <c r="I21136" s="12">
        <f t="shared" si="1323"/>
        <v>31</v>
      </c>
      <c r="J21136" s="51">
        <f t="shared" si="1324"/>
        <v>44135</v>
      </c>
      <c r="K21136" t="str">
        <f>VLOOKUP(B:B,'Справочник по тт'!$A$2:$C$5,3,0)</f>
        <v>"Шанс"</v>
      </c>
      <c r="L21136" s="23">
        <v>1</v>
      </c>
      <c r="M21136" t="s">
        <v>360</v>
      </c>
    </row>
    <row r="21137" spans="1:13" x14ac:dyDescent="0.2">
      <c r="A21137" s="47">
        <v>44135.375</v>
      </c>
      <c r="B21137">
        <v>1</v>
      </c>
      <c r="G21137" s="12">
        <f t="shared" si="1321"/>
        <v>2020</v>
      </c>
      <c r="H21137" s="12">
        <f t="shared" si="1322"/>
        <v>10</v>
      </c>
      <c r="I21137" s="12">
        <f t="shared" si="1323"/>
        <v>31</v>
      </c>
      <c r="J21137" s="51">
        <f t="shared" si="1324"/>
        <v>44135</v>
      </c>
      <c r="K21137" t="str">
        <f>VLOOKUP(B:B,'Справочник по тт'!$A$2:$C$5,3,0)</f>
        <v>"Шанс"</v>
      </c>
      <c r="L21137" s="23">
        <v>1</v>
      </c>
      <c r="M21137" t="s">
        <v>360</v>
      </c>
    </row>
    <row r="21138" spans="1:13" x14ac:dyDescent="0.2">
      <c r="A21138" s="47">
        <v>44135.375</v>
      </c>
      <c r="B21138">
        <v>1</v>
      </c>
      <c r="G21138" s="12">
        <f t="shared" si="1321"/>
        <v>2020</v>
      </c>
      <c r="H21138" s="12">
        <f t="shared" si="1322"/>
        <v>10</v>
      </c>
      <c r="I21138" s="12">
        <f t="shared" si="1323"/>
        <v>31</v>
      </c>
      <c r="J21138" s="51">
        <f t="shared" si="1324"/>
        <v>44135</v>
      </c>
      <c r="K21138" t="str">
        <f>VLOOKUP(B:B,'Справочник по тт'!$A$2:$C$5,3,0)</f>
        <v>"Шанс"</v>
      </c>
      <c r="L21138" s="23">
        <v>1</v>
      </c>
      <c r="M21138" t="s">
        <v>360</v>
      </c>
    </row>
    <row r="21139" spans="1:13" x14ac:dyDescent="0.2">
      <c r="A21139" s="47">
        <v>44135.375</v>
      </c>
      <c r="B21139">
        <v>1</v>
      </c>
      <c r="G21139" s="12">
        <f t="shared" si="1321"/>
        <v>2020</v>
      </c>
      <c r="H21139" s="12">
        <f t="shared" si="1322"/>
        <v>10</v>
      </c>
      <c r="I21139" s="12">
        <f t="shared" si="1323"/>
        <v>31</v>
      </c>
      <c r="J21139" s="51">
        <f t="shared" si="1324"/>
        <v>44135</v>
      </c>
      <c r="K21139" t="str">
        <f>VLOOKUP(B:B,'Справочник по тт'!$A$2:$C$5,3,0)</f>
        <v>"Шанс"</v>
      </c>
      <c r="L21139" s="23">
        <v>1</v>
      </c>
      <c r="M21139" t="s">
        <v>360</v>
      </c>
    </row>
    <row r="21140" spans="1:13" x14ac:dyDescent="0.2">
      <c r="A21140" s="47">
        <v>44135.375</v>
      </c>
      <c r="B21140">
        <v>1</v>
      </c>
      <c r="G21140" s="12">
        <f t="shared" si="1321"/>
        <v>2020</v>
      </c>
      <c r="H21140" s="12">
        <f t="shared" si="1322"/>
        <v>10</v>
      </c>
      <c r="I21140" s="12">
        <f t="shared" si="1323"/>
        <v>31</v>
      </c>
      <c r="J21140" s="51">
        <f t="shared" si="1324"/>
        <v>44135</v>
      </c>
      <c r="K21140" t="str">
        <f>VLOOKUP(B:B,'Справочник по тт'!$A$2:$C$5,3,0)</f>
        <v>"Шанс"</v>
      </c>
      <c r="L21140" s="23">
        <v>1</v>
      </c>
      <c r="M21140" t="s">
        <v>360</v>
      </c>
    </row>
    <row r="21141" spans="1:13" x14ac:dyDescent="0.2">
      <c r="A21141" s="47">
        <v>44135.375</v>
      </c>
      <c r="B21141">
        <v>2</v>
      </c>
      <c r="G21141" s="12">
        <f t="shared" si="1321"/>
        <v>2020</v>
      </c>
      <c r="H21141" s="12">
        <f t="shared" si="1322"/>
        <v>10</v>
      </c>
      <c r="I21141" s="12">
        <f t="shared" si="1323"/>
        <v>31</v>
      </c>
      <c r="J21141" s="51">
        <f t="shared" si="1324"/>
        <v>44135</v>
      </c>
      <c r="K21141" t="str">
        <f>VLOOKUP(B:B,'Справочник по тт'!$A$2:$C$5,3,0)</f>
        <v>"Колибри"</v>
      </c>
      <c r="L21141" s="23">
        <v>1</v>
      </c>
      <c r="M21141" t="s">
        <v>380</v>
      </c>
    </row>
    <row r="21142" spans="1:13" x14ac:dyDescent="0.2">
      <c r="A21142" s="47">
        <v>44135.375</v>
      </c>
      <c r="B21142">
        <v>2</v>
      </c>
      <c r="G21142" s="12">
        <f t="shared" si="1321"/>
        <v>2020</v>
      </c>
      <c r="H21142" s="12">
        <f t="shared" si="1322"/>
        <v>10</v>
      </c>
      <c r="I21142" s="12">
        <f t="shared" si="1323"/>
        <v>31</v>
      </c>
      <c r="J21142" s="51">
        <f t="shared" si="1324"/>
        <v>44135</v>
      </c>
      <c r="K21142" t="str">
        <f>VLOOKUP(B:B,'Справочник по тт'!$A$2:$C$5,3,0)</f>
        <v>"Колибри"</v>
      </c>
      <c r="L21142" s="23">
        <v>1</v>
      </c>
      <c r="M21142" t="s">
        <v>380</v>
      </c>
    </row>
    <row r="21143" spans="1:13" x14ac:dyDescent="0.2">
      <c r="A21143" s="47">
        <v>44135.375</v>
      </c>
      <c r="B21143">
        <v>3</v>
      </c>
      <c r="G21143" s="12">
        <f t="shared" si="1321"/>
        <v>2020</v>
      </c>
      <c r="H21143" s="12">
        <f t="shared" si="1322"/>
        <v>10</v>
      </c>
      <c r="I21143" s="12">
        <f t="shared" si="1323"/>
        <v>31</v>
      </c>
      <c r="J21143" s="51">
        <f t="shared" si="1324"/>
        <v>44135</v>
      </c>
      <c r="K21143" t="str">
        <f>VLOOKUP(B:B,'Справочник по тт'!$A$2:$C$5,3,0)</f>
        <v>"Парабола"</v>
      </c>
      <c r="L21143" s="23">
        <v>1</v>
      </c>
      <c r="M21143" t="s">
        <v>361</v>
      </c>
    </row>
    <row r="21144" spans="1:13" x14ac:dyDescent="0.2">
      <c r="A21144" s="47">
        <v>44135.375</v>
      </c>
      <c r="B21144">
        <v>3</v>
      </c>
      <c r="G21144" s="12">
        <f t="shared" si="1321"/>
        <v>2020</v>
      </c>
      <c r="H21144" s="12">
        <f t="shared" si="1322"/>
        <v>10</v>
      </c>
      <c r="I21144" s="12">
        <f t="shared" si="1323"/>
        <v>31</v>
      </c>
      <c r="J21144" s="51">
        <f t="shared" si="1324"/>
        <v>44135</v>
      </c>
      <c r="K21144" t="str">
        <f>VLOOKUP(B:B,'Справочник по тт'!$A$2:$C$5,3,0)</f>
        <v>"Парабола"</v>
      </c>
      <c r="L21144" s="23">
        <v>1</v>
      </c>
      <c r="M21144" t="s">
        <v>361</v>
      </c>
    </row>
    <row r="21145" spans="1:13" x14ac:dyDescent="0.2">
      <c r="A21145" s="47">
        <v>44135.375</v>
      </c>
      <c r="B21145">
        <v>3</v>
      </c>
      <c r="G21145" s="12">
        <f t="shared" si="1321"/>
        <v>2020</v>
      </c>
      <c r="H21145" s="12">
        <f t="shared" si="1322"/>
        <v>10</v>
      </c>
      <c r="I21145" s="12">
        <f t="shared" si="1323"/>
        <v>31</v>
      </c>
      <c r="J21145" s="51">
        <f t="shared" si="1324"/>
        <v>44135</v>
      </c>
      <c r="K21145" t="str">
        <f>VLOOKUP(B:B,'Справочник по тт'!$A$2:$C$5,3,0)</f>
        <v>"Парабола"</v>
      </c>
      <c r="L21145" s="23">
        <v>1</v>
      </c>
      <c r="M21145" t="s">
        <v>361</v>
      </c>
    </row>
    <row r="21146" spans="1:13" x14ac:dyDescent="0.2">
      <c r="A21146" s="47">
        <v>44135.375</v>
      </c>
      <c r="B21146">
        <v>3</v>
      </c>
      <c r="G21146" s="12">
        <f t="shared" si="1321"/>
        <v>2020</v>
      </c>
      <c r="H21146" s="12">
        <f t="shared" si="1322"/>
        <v>10</v>
      </c>
      <c r="I21146" s="12">
        <f t="shared" si="1323"/>
        <v>31</v>
      </c>
      <c r="J21146" s="51">
        <f t="shared" si="1324"/>
        <v>44135</v>
      </c>
      <c r="K21146" t="str">
        <f>VLOOKUP(B:B,'Справочник по тт'!$A$2:$C$5,3,0)</f>
        <v>"Парабола"</v>
      </c>
      <c r="L21146" s="23">
        <v>1</v>
      </c>
      <c r="M21146" t="s">
        <v>361</v>
      </c>
    </row>
    <row r="21147" spans="1:13" x14ac:dyDescent="0.2">
      <c r="A21147" s="47">
        <v>44135.375</v>
      </c>
      <c r="B21147">
        <v>4</v>
      </c>
      <c r="G21147" s="12">
        <f t="shared" si="1321"/>
        <v>2020</v>
      </c>
      <c r="H21147" s="12">
        <f t="shared" si="1322"/>
        <v>10</v>
      </c>
      <c r="I21147" s="12">
        <f t="shared" si="1323"/>
        <v>31</v>
      </c>
      <c r="J21147" s="51">
        <f t="shared" si="1324"/>
        <v>44135</v>
      </c>
      <c r="K21147" t="str">
        <f>VLOOKUP(B:B,'Справочник по тт'!$A$2:$C$5,3,0)</f>
        <v>"Первый"</v>
      </c>
      <c r="L21147" s="23">
        <v>1</v>
      </c>
      <c r="M21147" t="s">
        <v>362</v>
      </c>
    </row>
    <row r="21148" spans="1:13" x14ac:dyDescent="0.2">
      <c r="A21148" s="47">
        <v>44135.375</v>
      </c>
      <c r="B21148">
        <v>1</v>
      </c>
      <c r="G21148" s="12">
        <f t="shared" si="1321"/>
        <v>2020</v>
      </c>
      <c r="H21148" s="12">
        <f t="shared" si="1322"/>
        <v>10</v>
      </c>
      <c r="I21148" s="12">
        <f t="shared" si="1323"/>
        <v>31</v>
      </c>
      <c r="J21148" s="51">
        <f t="shared" si="1324"/>
        <v>44135</v>
      </c>
      <c r="K21148" t="str">
        <f>VLOOKUP(B:B,'Справочник по тт'!$A$2:$C$5,3,0)</f>
        <v>"Шанс"</v>
      </c>
      <c r="L21148" s="23">
        <v>1</v>
      </c>
      <c r="M21148" t="s">
        <v>360</v>
      </c>
    </row>
    <row r="21149" spans="1:13" x14ac:dyDescent="0.2">
      <c r="A21149" s="47">
        <v>44135.375</v>
      </c>
      <c r="B21149">
        <v>2</v>
      </c>
      <c r="G21149" s="12">
        <f t="shared" si="1321"/>
        <v>2020</v>
      </c>
      <c r="H21149" s="12">
        <f t="shared" si="1322"/>
        <v>10</v>
      </c>
      <c r="I21149" s="12">
        <f t="shared" si="1323"/>
        <v>31</v>
      </c>
      <c r="J21149" s="51">
        <f t="shared" si="1324"/>
        <v>44135</v>
      </c>
      <c r="K21149" t="str">
        <f>VLOOKUP(B:B,'Справочник по тт'!$A$2:$C$5,3,0)</f>
        <v>"Колибри"</v>
      </c>
      <c r="L21149" s="23">
        <v>1</v>
      </c>
      <c r="M21149" t="s">
        <v>380</v>
      </c>
    </row>
    <row r="21150" spans="1:13" x14ac:dyDescent="0.2">
      <c r="A21150" s="47">
        <v>44135.375</v>
      </c>
      <c r="B21150">
        <v>2</v>
      </c>
      <c r="G21150" s="12">
        <f t="shared" si="1321"/>
        <v>2020</v>
      </c>
      <c r="H21150" s="12">
        <f t="shared" si="1322"/>
        <v>10</v>
      </c>
      <c r="I21150" s="12">
        <f t="shared" si="1323"/>
        <v>31</v>
      </c>
      <c r="J21150" s="51">
        <f t="shared" si="1324"/>
        <v>44135</v>
      </c>
      <c r="K21150" t="str">
        <f>VLOOKUP(B:B,'Справочник по тт'!$A$2:$C$5,3,0)</f>
        <v>"Колибри"</v>
      </c>
      <c r="L21150" s="23">
        <v>1</v>
      </c>
      <c r="M21150" t="s">
        <v>380</v>
      </c>
    </row>
    <row r="21151" spans="1:13" x14ac:dyDescent="0.2">
      <c r="A21151" s="47">
        <v>44135.375</v>
      </c>
      <c r="B21151">
        <v>2</v>
      </c>
      <c r="G21151" s="12">
        <f t="shared" si="1321"/>
        <v>2020</v>
      </c>
      <c r="H21151" s="12">
        <f t="shared" si="1322"/>
        <v>10</v>
      </c>
      <c r="I21151" s="12">
        <f t="shared" si="1323"/>
        <v>31</v>
      </c>
      <c r="J21151" s="51">
        <f t="shared" si="1324"/>
        <v>44135</v>
      </c>
      <c r="K21151" t="str">
        <f>VLOOKUP(B:B,'Справочник по тт'!$A$2:$C$5,3,0)</f>
        <v>"Колибри"</v>
      </c>
      <c r="L21151" s="23">
        <v>1</v>
      </c>
      <c r="M21151" t="s">
        <v>380</v>
      </c>
    </row>
    <row r="21152" spans="1:13" x14ac:dyDescent="0.2">
      <c r="A21152" s="47">
        <v>44135.375</v>
      </c>
      <c r="B21152">
        <v>3</v>
      </c>
      <c r="G21152" s="12">
        <f t="shared" si="1321"/>
        <v>2020</v>
      </c>
      <c r="H21152" s="12">
        <f t="shared" si="1322"/>
        <v>10</v>
      </c>
      <c r="I21152" s="12">
        <f t="shared" si="1323"/>
        <v>31</v>
      </c>
      <c r="J21152" s="51">
        <f t="shared" si="1324"/>
        <v>44135</v>
      </c>
      <c r="K21152" t="str">
        <f>VLOOKUP(B:B,'Справочник по тт'!$A$2:$C$5,3,0)</f>
        <v>"Парабола"</v>
      </c>
      <c r="L21152" s="23">
        <v>1</v>
      </c>
      <c r="M21152" t="s">
        <v>361</v>
      </c>
    </row>
    <row r="21153" spans="1:13" x14ac:dyDescent="0.2">
      <c r="A21153" s="47">
        <v>44135.416666666664</v>
      </c>
      <c r="B21153">
        <v>3</v>
      </c>
      <c r="G21153" s="12">
        <f t="shared" si="1321"/>
        <v>2020</v>
      </c>
      <c r="H21153" s="12">
        <f t="shared" si="1322"/>
        <v>10</v>
      </c>
      <c r="I21153" s="12">
        <f t="shared" si="1323"/>
        <v>31</v>
      </c>
      <c r="J21153" s="51">
        <f t="shared" si="1324"/>
        <v>44135</v>
      </c>
      <c r="K21153" t="str">
        <f>VLOOKUP(B:B,'Справочник по тт'!$A$2:$C$5,3,0)</f>
        <v>"Парабола"</v>
      </c>
      <c r="L21153" s="23">
        <v>1</v>
      </c>
      <c r="M21153" t="s">
        <v>361</v>
      </c>
    </row>
    <row r="21154" spans="1:13" x14ac:dyDescent="0.2">
      <c r="A21154" s="47">
        <v>44135.416666666664</v>
      </c>
      <c r="B21154">
        <v>3</v>
      </c>
      <c r="G21154" s="12">
        <f t="shared" si="1321"/>
        <v>2020</v>
      </c>
      <c r="H21154" s="12">
        <f t="shared" si="1322"/>
        <v>10</v>
      </c>
      <c r="I21154" s="12">
        <f t="shared" si="1323"/>
        <v>31</v>
      </c>
      <c r="J21154" s="51">
        <f t="shared" si="1324"/>
        <v>44135</v>
      </c>
      <c r="K21154" t="str">
        <f>VLOOKUP(B:B,'Справочник по тт'!$A$2:$C$5,3,0)</f>
        <v>"Парабола"</v>
      </c>
      <c r="L21154" s="23">
        <v>1</v>
      </c>
      <c r="M21154" t="s">
        <v>361</v>
      </c>
    </row>
    <row r="21155" spans="1:13" x14ac:dyDescent="0.2">
      <c r="A21155" s="47">
        <v>44135.416666666664</v>
      </c>
      <c r="B21155">
        <v>3</v>
      </c>
      <c r="G21155" s="12">
        <f t="shared" si="1321"/>
        <v>2020</v>
      </c>
      <c r="H21155" s="12">
        <f t="shared" si="1322"/>
        <v>10</v>
      </c>
      <c r="I21155" s="12">
        <f t="shared" si="1323"/>
        <v>31</v>
      </c>
      <c r="J21155" s="51">
        <f t="shared" si="1324"/>
        <v>44135</v>
      </c>
      <c r="K21155" t="str">
        <f>VLOOKUP(B:B,'Справочник по тт'!$A$2:$C$5,3,0)</f>
        <v>"Парабола"</v>
      </c>
      <c r="L21155" s="23">
        <v>1</v>
      </c>
      <c r="M21155" t="s">
        <v>361</v>
      </c>
    </row>
    <row r="21156" spans="1:13" x14ac:dyDescent="0.2">
      <c r="A21156" s="47">
        <v>44135.416666666664</v>
      </c>
      <c r="B21156">
        <v>3</v>
      </c>
      <c r="G21156" s="12">
        <f t="shared" si="1321"/>
        <v>2020</v>
      </c>
      <c r="H21156" s="12">
        <f t="shared" si="1322"/>
        <v>10</v>
      </c>
      <c r="I21156" s="12">
        <f t="shared" si="1323"/>
        <v>31</v>
      </c>
      <c r="J21156" s="51">
        <f t="shared" si="1324"/>
        <v>44135</v>
      </c>
      <c r="K21156" t="str">
        <f>VLOOKUP(B:B,'Справочник по тт'!$A$2:$C$5,3,0)</f>
        <v>"Парабола"</v>
      </c>
      <c r="L21156" s="23">
        <v>1</v>
      </c>
      <c r="M21156" t="s">
        <v>361</v>
      </c>
    </row>
    <row r="21157" spans="1:13" x14ac:dyDescent="0.2">
      <c r="A21157" s="47">
        <v>44135.416666666664</v>
      </c>
      <c r="B21157">
        <v>3</v>
      </c>
      <c r="G21157" s="12">
        <f t="shared" si="1321"/>
        <v>2020</v>
      </c>
      <c r="H21157" s="12">
        <f t="shared" si="1322"/>
        <v>10</v>
      </c>
      <c r="I21157" s="12">
        <f t="shared" si="1323"/>
        <v>31</v>
      </c>
      <c r="J21157" s="51">
        <f t="shared" si="1324"/>
        <v>44135</v>
      </c>
      <c r="K21157" t="str">
        <f>VLOOKUP(B:B,'Справочник по тт'!$A$2:$C$5,3,0)</f>
        <v>"Парабола"</v>
      </c>
      <c r="L21157" s="23">
        <v>1</v>
      </c>
      <c r="M21157" t="s">
        <v>361</v>
      </c>
    </row>
    <row r="21158" spans="1:13" x14ac:dyDescent="0.2">
      <c r="A21158" s="47">
        <v>44135.416666666664</v>
      </c>
      <c r="B21158">
        <v>3</v>
      </c>
      <c r="G21158" s="12">
        <f t="shared" si="1321"/>
        <v>2020</v>
      </c>
      <c r="H21158" s="12">
        <f t="shared" si="1322"/>
        <v>10</v>
      </c>
      <c r="I21158" s="12">
        <f t="shared" si="1323"/>
        <v>31</v>
      </c>
      <c r="J21158" s="51">
        <f t="shared" si="1324"/>
        <v>44135</v>
      </c>
      <c r="K21158" t="str">
        <f>VLOOKUP(B:B,'Справочник по тт'!$A$2:$C$5,3,0)</f>
        <v>"Парабола"</v>
      </c>
      <c r="L21158" s="23">
        <v>1</v>
      </c>
      <c r="M21158" t="s">
        <v>361</v>
      </c>
    </row>
    <row r="21159" spans="1:13" x14ac:dyDescent="0.2">
      <c r="A21159" s="47">
        <v>44135.416666666664</v>
      </c>
      <c r="B21159">
        <v>3</v>
      </c>
      <c r="G21159" s="12">
        <f t="shared" si="1321"/>
        <v>2020</v>
      </c>
      <c r="H21159" s="12">
        <f t="shared" si="1322"/>
        <v>10</v>
      </c>
      <c r="I21159" s="12">
        <f t="shared" si="1323"/>
        <v>31</v>
      </c>
      <c r="J21159" s="51">
        <f t="shared" si="1324"/>
        <v>44135</v>
      </c>
      <c r="K21159" t="str">
        <f>VLOOKUP(B:B,'Справочник по тт'!$A$2:$C$5,3,0)</f>
        <v>"Парабола"</v>
      </c>
      <c r="L21159" s="23">
        <v>1</v>
      </c>
      <c r="M21159" t="s">
        <v>361</v>
      </c>
    </row>
    <row r="21160" spans="1:13" x14ac:dyDescent="0.2">
      <c r="A21160" s="47">
        <v>44135.416666666664</v>
      </c>
      <c r="B21160">
        <v>4</v>
      </c>
      <c r="G21160" s="12">
        <f t="shared" si="1321"/>
        <v>2020</v>
      </c>
      <c r="H21160" s="12">
        <f t="shared" si="1322"/>
        <v>10</v>
      </c>
      <c r="I21160" s="12">
        <f t="shared" si="1323"/>
        <v>31</v>
      </c>
      <c r="J21160" s="51">
        <f t="shared" si="1324"/>
        <v>44135</v>
      </c>
      <c r="K21160" t="str">
        <f>VLOOKUP(B:B,'Справочник по тт'!$A$2:$C$5,3,0)</f>
        <v>"Первый"</v>
      </c>
      <c r="L21160" s="23">
        <v>1</v>
      </c>
      <c r="M21160" t="s">
        <v>362</v>
      </c>
    </row>
    <row r="21161" spans="1:13" x14ac:dyDescent="0.2">
      <c r="A21161" s="47">
        <v>44135.416666666664</v>
      </c>
      <c r="B21161">
        <v>4</v>
      </c>
      <c r="G21161" s="12">
        <f t="shared" si="1321"/>
        <v>2020</v>
      </c>
      <c r="H21161" s="12">
        <f t="shared" si="1322"/>
        <v>10</v>
      </c>
      <c r="I21161" s="12">
        <f t="shared" si="1323"/>
        <v>31</v>
      </c>
      <c r="J21161" s="51">
        <f t="shared" si="1324"/>
        <v>44135</v>
      </c>
      <c r="K21161" t="str">
        <f>VLOOKUP(B:B,'Справочник по тт'!$A$2:$C$5,3,0)</f>
        <v>"Первый"</v>
      </c>
      <c r="L21161" s="23">
        <v>1</v>
      </c>
      <c r="M21161" t="s">
        <v>362</v>
      </c>
    </row>
    <row r="21162" spans="1:13" x14ac:dyDescent="0.2">
      <c r="A21162" s="47">
        <v>44135.416666666664</v>
      </c>
      <c r="B21162">
        <v>4</v>
      </c>
      <c r="G21162" s="12">
        <f t="shared" si="1321"/>
        <v>2020</v>
      </c>
      <c r="H21162" s="12">
        <f t="shared" si="1322"/>
        <v>10</v>
      </c>
      <c r="I21162" s="12">
        <f t="shared" si="1323"/>
        <v>31</v>
      </c>
      <c r="J21162" s="51">
        <f t="shared" si="1324"/>
        <v>44135</v>
      </c>
      <c r="K21162" t="str">
        <f>VLOOKUP(B:B,'Справочник по тт'!$A$2:$C$5,3,0)</f>
        <v>"Первый"</v>
      </c>
      <c r="L21162" s="23">
        <v>1</v>
      </c>
      <c r="M21162" t="s">
        <v>362</v>
      </c>
    </row>
    <row r="21163" spans="1:13" x14ac:dyDescent="0.2">
      <c r="A21163" s="47">
        <v>44135.416666666664</v>
      </c>
      <c r="B21163">
        <v>4</v>
      </c>
      <c r="G21163" s="12">
        <f t="shared" si="1321"/>
        <v>2020</v>
      </c>
      <c r="H21163" s="12">
        <f t="shared" si="1322"/>
        <v>10</v>
      </c>
      <c r="I21163" s="12">
        <f t="shared" si="1323"/>
        <v>31</v>
      </c>
      <c r="J21163" s="51">
        <f t="shared" si="1324"/>
        <v>44135</v>
      </c>
      <c r="K21163" t="str">
        <f>VLOOKUP(B:B,'Справочник по тт'!$A$2:$C$5,3,0)</f>
        <v>"Первый"</v>
      </c>
      <c r="L21163" s="23">
        <v>1</v>
      </c>
      <c r="M21163" t="s">
        <v>362</v>
      </c>
    </row>
    <row r="21164" spans="1:13" x14ac:dyDescent="0.2">
      <c r="A21164" s="47">
        <v>44135.458333333336</v>
      </c>
      <c r="B21164">
        <v>4</v>
      </c>
      <c r="G21164" s="12">
        <f t="shared" si="1321"/>
        <v>2020</v>
      </c>
      <c r="H21164" s="12">
        <f t="shared" si="1322"/>
        <v>10</v>
      </c>
      <c r="I21164" s="12">
        <f t="shared" si="1323"/>
        <v>31</v>
      </c>
      <c r="J21164" s="51">
        <f t="shared" si="1324"/>
        <v>44135</v>
      </c>
      <c r="K21164" t="str">
        <f>VLOOKUP(B:B,'Справочник по тт'!$A$2:$C$5,3,0)</f>
        <v>"Первый"</v>
      </c>
      <c r="L21164" s="23">
        <v>1</v>
      </c>
      <c r="M21164" t="s">
        <v>362</v>
      </c>
    </row>
    <row r="21165" spans="1:13" x14ac:dyDescent="0.2">
      <c r="A21165" s="47">
        <v>44135.458333333336</v>
      </c>
      <c r="B21165">
        <v>4</v>
      </c>
      <c r="G21165" s="12">
        <f t="shared" si="1321"/>
        <v>2020</v>
      </c>
      <c r="H21165" s="12">
        <f t="shared" si="1322"/>
        <v>10</v>
      </c>
      <c r="I21165" s="12">
        <f t="shared" si="1323"/>
        <v>31</v>
      </c>
      <c r="J21165" s="51">
        <f t="shared" si="1324"/>
        <v>44135</v>
      </c>
      <c r="K21165" t="str">
        <f>VLOOKUP(B:B,'Справочник по тт'!$A$2:$C$5,3,0)</f>
        <v>"Первый"</v>
      </c>
      <c r="L21165" s="23">
        <v>1</v>
      </c>
      <c r="M21165" t="s">
        <v>362</v>
      </c>
    </row>
    <row r="21166" spans="1:13" x14ac:dyDescent="0.2">
      <c r="A21166" s="47">
        <v>44135.458333333336</v>
      </c>
      <c r="B21166">
        <v>1</v>
      </c>
      <c r="G21166" s="12">
        <f t="shared" si="1321"/>
        <v>2020</v>
      </c>
      <c r="H21166" s="12">
        <f t="shared" si="1322"/>
        <v>10</v>
      </c>
      <c r="I21166" s="12">
        <f t="shared" si="1323"/>
        <v>31</v>
      </c>
      <c r="J21166" s="51">
        <f t="shared" si="1324"/>
        <v>44135</v>
      </c>
      <c r="K21166" t="str">
        <f>VLOOKUP(B:B,'Справочник по тт'!$A$2:$C$5,3,0)</f>
        <v>"Шанс"</v>
      </c>
      <c r="L21166" s="23">
        <v>1</v>
      </c>
      <c r="M21166" t="s">
        <v>360</v>
      </c>
    </row>
    <row r="21167" spans="1:13" x14ac:dyDescent="0.2">
      <c r="A21167" s="47">
        <v>44135.458333333336</v>
      </c>
      <c r="B21167">
        <v>1</v>
      </c>
      <c r="G21167" s="12">
        <f t="shared" si="1321"/>
        <v>2020</v>
      </c>
      <c r="H21167" s="12">
        <f t="shared" si="1322"/>
        <v>10</v>
      </c>
      <c r="I21167" s="12">
        <f t="shared" si="1323"/>
        <v>31</v>
      </c>
      <c r="J21167" s="51">
        <f t="shared" si="1324"/>
        <v>44135</v>
      </c>
      <c r="K21167" t="str">
        <f>VLOOKUP(B:B,'Справочник по тт'!$A$2:$C$5,3,0)</f>
        <v>"Шанс"</v>
      </c>
      <c r="L21167" s="23">
        <v>1</v>
      </c>
      <c r="M21167" t="s">
        <v>360</v>
      </c>
    </row>
    <row r="21168" spans="1:13" x14ac:dyDescent="0.2">
      <c r="A21168" s="47">
        <v>44135.458333333336</v>
      </c>
      <c r="B21168">
        <v>1</v>
      </c>
      <c r="G21168" s="12">
        <f t="shared" si="1321"/>
        <v>2020</v>
      </c>
      <c r="H21168" s="12">
        <f t="shared" si="1322"/>
        <v>10</v>
      </c>
      <c r="I21168" s="12">
        <f t="shared" si="1323"/>
        <v>31</v>
      </c>
      <c r="J21168" s="51">
        <f t="shared" si="1324"/>
        <v>44135</v>
      </c>
      <c r="K21168" t="str">
        <f>VLOOKUP(B:B,'Справочник по тт'!$A$2:$C$5,3,0)</f>
        <v>"Шанс"</v>
      </c>
      <c r="L21168" s="23">
        <v>1</v>
      </c>
      <c r="M21168" t="s">
        <v>360</v>
      </c>
    </row>
    <row r="21169" spans="1:13" x14ac:dyDescent="0.2">
      <c r="A21169" s="47">
        <v>44135.458333333336</v>
      </c>
      <c r="B21169">
        <v>1</v>
      </c>
      <c r="G21169" s="12">
        <f t="shared" si="1321"/>
        <v>2020</v>
      </c>
      <c r="H21169" s="12">
        <f t="shared" si="1322"/>
        <v>10</v>
      </c>
      <c r="I21169" s="12">
        <f t="shared" si="1323"/>
        <v>31</v>
      </c>
      <c r="J21169" s="51">
        <f t="shared" si="1324"/>
        <v>44135</v>
      </c>
      <c r="K21169" t="str">
        <f>VLOOKUP(B:B,'Справочник по тт'!$A$2:$C$5,3,0)</f>
        <v>"Шанс"</v>
      </c>
      <c r="L21169" s="23">
        <v>1</v>
      </c>
      <c r="M21169" t="s">
        <v>360</v>
      </c>
    </row>
    <row r="21170" spans="1:13" x14ac:dyDescent="0.2">
      <c r="A21170" s="47">
        <v>44135.5</v>
      </c>
      <c r="B21170">
        <v>2</v>
      </c>
      <c r="G21170" s="12">
        <f t="shared" si="1321"/>
        <v>2020</v>
      </c>
      <c r="H21170" s="12">
        <f t="shared" si="1322"/>
        <v>10</v>
      </c>
      <c r="I21170" s="12">
        <f t="shared" si="1323"/>
        <v>31</v>
      </c>
      <c r="J21170" s="51">
        <f t="shared" si="1324"/>
        <v>44135</v>
      </c>
      <c r="K21170" t="str">
        <f>VLOOKUP(B:B,'Справочник по тт'!$A$2:$C$5,3,0)</f>
        <v>"Колибри"</v>
      </c>
      <c r="L21170" s="23">
        <v>1</v>
      </c>
      <c r="M21170" t="s">
        <v>380</v>
      </c>
    </row>
    <row r="21171" spans="1:13" x14ac:dyDescent="0.2">
      <c r="A21171" s="47">
        <v>44135.5</v>
      </c>
      <c r="B21171">
        <v>2</v>
      </c>
      <c r="G21171" s="12">
        <f t="shared" si="1321"/>
        <v>2020</v>
      </c>
      <c r="H21171" s="12">
        <f t="shared" si="1322"/>
        <v>10</v>
      </c>
      <c r="I21171" s="12">
        <f t="shared" si="1323"/>
        <v>31</v>
      </c>
      <c r="J21171" s="51">
        <f t="shared" si="1324"/>
        <v>44135</v>
      </c>
      <c r="K21171" t="str">
        <f>VLOOKUP(B:B,'Справочник по тт'!$A$2:$C$5,3,0)</f>
        <v>"Колибри"</v>
      </c>
      <c r="L21171" s="23">
        <v>1</v>
      </c>
      <c r="M21171" t="s">
        <v>380</v>
      </c>
    </row>
    <row r="21172" spans="1:13" x14ac:dyDescent="0.2">
      <c r="A21172" s="47">
        <v>44135.5</v>
      </c>
      <c r="B21172">
        <v>2</v>
      </c>
      <c r="G21172" s="12">
        <f t="shared" si="1321"/>
        <v>2020</v>
      </c>
      <c r="H21172" s="12">
        <f t="shared" si="1322"/>
        <v>10</v>
      </c>
      <c r="I21172" s="12">
        <f t="shared" si="1323"/>
        <v>31</v>
      </c>
      <c r="J21172" s="51">
        <f t="shared" si="1324"/>
        <v>44135</v>
      </c>
      <c r="K21172" t="str">
        <f>VLOOKUP(B:B,'Справочник по тт'!$A$2:$C$5,3,0)</f>
        <v>"Колибри"</v>
      </c>
      <c r="L21172" s="23">
        <v>1</v>
      </c>
      <c r="M21172" t="s">
        <v>380</v>
      </c>
    </row>
    <row r="21173" spans="1:13" x14ac:dyDescent="0.2">
      <c r="A21173" s="47">
        <v>44135.5</v>
      </c>
      <c r="B21173">
        <v>3</v>
      </c>
      <c r="G21173" s="12">
        <f t="shared" si="1321"/>
        <v>2020</v>
      </c>
      <c r="H21173" s="12">
        <f t="shared" si="1322"/>
        <v>10</v>
      </c>
      <c r="I21173" s="12">
        <f t="shared" si="1323"/>
        <v>31</v>
      </c>
      <c r="J21173" s="51">
        <f t="shared" si="1324"/>
        <v>44135</v>
      </c>
      <c r="K21173" t="str">
        <f>VLOOKUP(B:B,'Справочник по тт'!$A$2:$C$5,3,0)</f>
        <v>"Парабола"</v>
      </c>
      <c r="L21173" s="23">
        <v>1</v>
      </c>
      <c r="M21173" t="s">
        <v>361</v>
      </c>
    </row>
    <row r="21174" spans="1:13" x14ac:dyDescent="0.2">
      <c r="A21174" s="47">
        <v>44135.5</v>
      </c>
      <c r="B21174">
        <v>3</v>
      </c>
      <c r="G21174" s="12">
        <f t="shared" si="1321"/>
        <v>2020</v>
      </c>
      <c r="H21174" s="12">
        <f t="shared" si="1322"/>
        <v>10</v>
      </c>
      <c r="I21174" s="12">
        <f t="shared" si="1323"/>
        <v>31</v>
      </c>
      <c r="J21174" s="51">
        <f t="shared" si="1324"/>
        <v>44135</v>
      </c>
      <c r="K21174" t="str">
        <f>VLOOKUP(B:B,'Справочник по тт'!$A$2:$C$5,3,0)</f>
        <v>"Парабола"</v>
      </c>
      <c r="L21174" s="23">
        <v>1</v>
      </c>
      <c r="M21174" t="s">
        <v>361</v>
      </c>
    </row>
    <row r="21175" spans="1:13" x14ac:dyDescent="0.2">
      <c r="A21175" s="47">
        <v>44135.541666666664</v>
      </c>
      <c r="B21175">
        <v>3</v>
      </c>
      <c r="G21175" s="12">
        <f t="shared" si="1321"/>
        <v>2020</v>
      </c>
      <c r="H21175" s="12">
        <f t="shared" si="1322"/>
        <v>10</v>
      </c>
      <c r="I21175" s="12">
        <f t="shared" si="1323"/>
        <v>31</v>
      </c>
      <c r="J21175" s="51">
        <f t="shared" si="1324"/>
        <v>44135</v>
      </c>
      <c r="K21175" t="str">
        <f>VLOOKUP(B:B,'Справочник по тт'!$A$2:$C$5,3,0)</f>
        <v>"Парабола"</v>
      </c>
      <c r="L21175" s="23">
        <v>1</v>
      </c>
      <c r="M21175" t="s">
        <v>361</v>
      </c>
    </row>
    <row r="21176" spans="1:13" x14ac:dyDescent="0.2">
      <c r="A21176" s="47">
        <v>44135.541666666664</v>
      </c>
      <c r="B21176">
        <v>3</v>
      </c>
      <c r="G21176" s="12">
        <f t="shared" si="1321"/>
        <v>2020</v>
      </c>
      <c r="H21176" s="12">
        <f t="shared" si="1322"/>
        <v>10</v>
      </c>
      <c r="I21176" s="12">
        <f t="shared" si="1323"/>
        <v>31</v>
      </c>
      <c r="J21176" s="51">
        <f t="shared" si="1324"/>
        <v>44135</v>
      </c>
      <c r="K21176" t="str">
        <f>VLOOKUP(B:B,'Справочник по тт'!$A$2:$C$5,3,0)</f>
        <v>"Парабола"</v>
      </c>
      <c r="L21176" s="23">
        <v>1</v>
      </c>
      <c r="M21176" t="s">
        <v>361</v>
      </c>
    </row>
    <row r="21177" spans="1:13" x14ac:dyDescent="0.2">
      <c r="A21177" s="47">
        <v>44135.541666666664</v>
      </c>
      <c r="B21177">
        <v>3</v>
      </c>
      <c r="G21177" s="12">
        <f t="shared" si="1321"/>
        <v>2020</v>
      </c>
      <c r="H21177" s="12">
        <f t="shared" si="1322"/>
        <v>10</v>
      </c>
      <c r="I21177" s="12">
        <f t="shared" si="1323"/>
        <v>31</v>
      </c>
      <c r="J21177" s="51">
        <f t="shared" si="1324"/>
        <v>44135</v>
      </c>
      <c r="K21177" t="str">
        <f>VLOOKUP(B:B,'Справочник по тт'!$A$2:$C$5,3,0)</f>
        <v>"Парабола"</v>
      </c>
      <c r="L21177" s="23">
        <v>1</v>
      </c>
      <c r="M21177" t="s">
        <v>361</v>
      </c>
    </row>
    <row r="21178" spans="1:13" x14ac:dyDescent="0.2">
      <c r="A21178" s="47">
        <v>44135.541666666664</v>
      </c>
      <c r="B21178">
        <v>3</v>
      </c>
      <c r="G21178" s="12">
        <f t="shared" si="1321"/>
        <v>2020</v>
      </c>
      <c r="H21178" s="12">
        <f t="shared" si="1322"/>
        <v>10</v>
      </c>
      <c r="I21178" s="12">
        <f t="shared" si="1323"/>
        <v>31</v>
      </c>
      <c r="J21178" s="51">
        <f t="shared" si="1324"/>
        <v>44135</v>
      </c>
      <c r="K21178" t="str">
        <f>VLOOKUP(B:B,'Справочник по тт'!$A$2:$C$5,3,0)</f>
        <v>"Парабола"</v>
      </c>
      <c r="L21178" s="23">
        <v>1</v>
      </c>
      <c r="M21178" t="s">
        <v>361</v>
      </c>
    </row>
    <row r="21179" spans="1:13" x14ac:dyDescent="0.2">
      <c r="A21179" s="47">
        <v>44135.583333333336</v>
      </c>
      <c r="B21179">
        <v>3</v>
      </c>
      <c r="G21179" s="12">
        <f t="shared" si="1321"/>
        <v>2020</v>
      </c>
      <c r="H21179" s="12">
        <f t="shared" si="1322"/>
        <v>10</v>
      </c>
      <c r="I21179" s="12">
        <f t="shared" si="1323"/>
        <v>31</v>
      </c>
      <c r="J21179" s="51">
        <f t="shared" si="1324"/>
        <v>44135</v>
      </c>
      <c r="K21179" t="str">
        <f>VLOOKUP(B:B,'Справочник по тт'!$A$2:$C$5,3,0)</f>
        <v>"Парабола"</v>
      </c>
      <c r="L21179" s="23">
        <v>1</v>
      </c>
      <c r="M21179" t="s">
        <v>361</v>
      </c>
    </row>
    <row r="21180" spans="1:13" x14ac:dyDescent="0.2">
      <c r="A21180" s="47">
        <v>44135.583333333336</v>
      </c>
      <c r="B21180">
        <v>3</v>
      </c>
      <c r="G21180" s="12">
        <f t="shared" si="1321"/>
        <v>2020</v>
      </c>
      <c r="H21180" s="12">
        <f t="shared" si="1322"/>
        <v>10</v>
      </c>
      <c r="I21180" s="12">
        <f t="shared" si="1323"/>
        <v>31</v>
      </c>
      <c r="J21180" s="51">
        <f t="shared" si="1324"/>
        <v>44135</v>
      </c>
      <c r="K21180" t="str">
        <f>VLOOKUP(B:B,'Справочник по тт'!$A$2:$C$5,3,0)</f>
        <v>"Парабола"</v>
      </c>
      <c r="L21180" s="23">
        <v>1</v>
      </c>
      <c r="M21180" t="s">
        <v>361</v>
      </c>
    </row>
    <row r="21181" spans="1:13" x14ac:dyDescent="0.2">
      <c r="A21181" s="47">
        <v>44135.583333333336</v>
      </c>
      <c r="B21181">
        <v>4</v>
      </c>
      <c r="G21181" s="12">
        <f t="shared" si="1321"/>
        <v>2020</v>
      </c>
      <c r="H21181" s="12">
        <f t="shared" si="1322"/>
        <v>10</v>
      </c>
      <c r="I21181" s="12">
        <f t="shared" si="1323"/>
        <v>31</v>
      </c>
      <c r="J21181" s="51">
        <f t="shared" si="1324"/>
        <v>44135</v>
      </c>
      <c r="K21181" t="str">
        <f>VLOOKUP(B:B,'Справочник по тт'!$A$2:$C$5,3,0)</f>
        <v>"Первый"</v>
      </c>
      <c r="L21181" s="23">
        <v>1</v>
      </c>
      <c r="M21181" t="s">
        <v>362</v>
      </c>
    </row>
    <row r="21182" spans="1:13" x14ac:dyDescent="0.2">
      <c r="A21182" s="47">
        <v>44135.583333333336</v>
      </c>
      <c r="B21182">
        <v>4</v>
      </c>
      <c r="G21182" s="12">
        <f t="shared" si="1321"/>
        <v>2020</v>
      </c>
      <c r="H21182" s="12">
        <f t="shared" si="1322"/>
        <v>10</v>
      </c>
      <c r="I21182" s="12">
        <f t="shared" si="1323"/>
        <v>31</v>
      </c>
      <c r="J21182" s="51">
        <f t="shared" si="1324"/>
        <v>44135</v>
      </c>
      <c r="K21182" t="str">
        <f>VLOOKUP(B:B,'Справочник по тт'!$A$2:$C$5,3,0)</f>
        <v>"Первый"</v>
      </c>
      <c r="L21182" s="23">
        <v>1</v>
      </c>
      <c r="M21182" t="s">
        <v>362</v>
      </c>
    </row>
    <row r="21183" spans="1:13" x14ac:dyDescent="0.2">
      <c r="A21183" s="47">
        <v>44135.583333333336</v>
      </c>
      <c r="B21183">
        <v>4</v>
      </c>
      <c r="G21183" s="12">
        <f t="shared" si="1321"/>
        <v>2020</v>
      </c>
      <c r="H21183" s="12">
        <f t="shared" si="1322"/>
        <v>10</v>
      </c>
      <c r="I21183" s="12">
        <f t="shared" si="1323"/>
        <v>31</v>
      </c>
      <c r="J21183" s="51">
        <f t="shared" si="1324"/>
        <v>44135</v>
      </c>
      <c r="K21183" t="str">
        <f>VLOOKUP(B:B,'Справочник по тт'!$A$2:$C$5,3,0)</f>
        <v>"Первый"</v>
      </c>
      <c r="L21183" s="23">
        <v>1</v>
      </c>
      <c r="M21183" t="s">
        <v>362</v>
      </c>
    </row>
    <row r="21184" spans="1:13" x14ac:dyDescent="0.2">
      <c r="A21184" s="47">
        <v>44135.583333333336</v>
      </c>
      <c r="B21184">
        <v>4</v>
      </c>
      <c r="G21184" s="12">
        <f t="shared" si="1321"/>
        <v>2020</v>
      </c>
      <c r="H21184" s="12">
        <f t="shared" si="1322"/>
        <v>10</v>
      </c>
      <c r="I21184" s="12">
        <f t="shared" si="1323"/>
        <v>31</v>
      </c>
      <c r="J21184" s="51">
        <f t="shared" si="1324"/>
        <v>44135</v>
      </c>
      <c r="K21184" t="str">
        <f>VLOOKUP(B:B,'Справочник по тт'!$A$2:$C$5,3,0)</f>
        <v>"Первый"</v>
      </c>
      <c r="L21184" s="23">
        <v>1</v>
      </c>
      <c r="M21184" t="s">
        <v>362</v>
      </c>
    </row>
    <row r="21185" spans="1:13" x14ac:dyDescent="0.2">
      <c r="A21185" s="47">
        <v>44135.625</v>
      </c>
      <c r="B21185">
        <v>4</v>
      </c>
      <c r="G21185" s="12">
        <f t="shared" si="1321"/>
        <v>2020</v>
      </c>
      <c r="H21185" s="12">
        <f t="shared" si="1322"/>
        <v>10</v>
      </c>
      <c r="I21185" s="12">
        <f t="shared" si="1323"/>
        <v>31</v>
      </c>
      <c r="J21185" s="51">
        <f t="shared" si="1324"/>
        <v>44135</v>
      </c>
      <c r="K21185" t="str">
        <f>VLOOKUP(B:B,'Справочник по тт'!$A$2:$C$5,3,0)</f>
        <v>"Первый"</v>
      </c>
      <c r="L21185" s="23">
        <v>1</v>
      </c>
      <c r="M21185" t="s">
        <v>362</v>
      </c>
    </row>
    <row r="21186" spans="1:13" x14ac:dyDescent="0.2">
      <c r="A21186" s="47">
        <v>44135.625</v>
      </c>
      <c r="B21186">
        <v>4</v>
      </c>
      <c r="G21186" s="12">
        <f t="shared" si="1321"/>
        <v>2020</v>
      </c>
      <c r="H21186" s="12">
        <f t="shared" si="1322"/>
        <v>10</v>
      </c>
      <c r="I21186" s="12">
        <f t="shared" si="1323"/>
        <v>31</v>
      </c>
      <c r="J21186" s="51">
        <f t="shared" si="1324"/>
        <v>44135</v>
      </c>
      <c r="K21186" t="str">
        <f>VLOOKUP(B:B,'Справочник по тт'!$A$2:$C$5,3,0)</f>
        <v>"Первый"</v>
      </c>
      <c r="L21186" s="23">
        <v>1</v>
      </c>
      <c r="M21186" t="s">
        <v>362</v>
      </c>
    </row>
    <row r="21187" spans="1:13" x14ac:dyDescent="0.2">
      <c r="A21187" s="47">
        <v>44135.666666666664</v>
      </c>
      <c r="B21187">
        <v>2</v>
      </c>
      <c r="G21187" s="12">
        <f t="shared" ref="G21187:G21250" si="1325">YEAR(A21187)</f>
        <v>2020</v>
      </c>
      <c r="H21187" s="12">
        <f t="shared" ref="H21187:H21250" si="1326">MONTH(A21187)</f>
        <v>10</v>
      </c>
      <c r="I21187" s="12">
        <f t="shared" ref="I21187:I21250" si="1327">DAY(A21187)</f>
        <v>31</v>
      </c>
      <c r="J21187" s="51">
        <f t="shared" ref="J21187:J21250" si="1328">DATE(G:G,H:H,I:I)</f>
        <v>44135</v>
      </c>
      <c r="K21187" t="str">
        <f>VLOOKUP(B:B,'Справочник по тт'!$A$2:$C$5,3,0)</f>
        <v>"Колибри"</v>
      </c>
      <c r="L21187" s="23">
        <v>1</v>
      </c>
      <c r="M21187" t="s">
        <v>380</v>
      </c>
    </row>
    <row r="21188" spans="1:13" x14ac:dyDescent="0.2">
      <c r="A21188" s="47">
        <v>44135.666666666664</v>
      </c>
      <c r="B21188">
        <v>3</v>
      </c>
      <c r="G21188" s="12">
        <f t="shared" si="1325"/>
        <v>2020</v>
      </c>
      <c r="H21188" s="12">
        <f t="shared" si="1326"/>
        <v>10</v>
      </c>
      <c r="I21188" s="12">
        <f t="shared" si="1327"/>
        <v>31</v>
      </c>
      <c r="J21188" s="51">
        <f t="shared" si="1328"/>
        <v>44135</v>
      </c>
      <c r="K21188" t="str">
        <f>VLOOKUP(B:B,'Справочник по тт'!$A$2:$C$5,3,0)</f>
        <v>"Парабола"</v>
      </c>
      <c r="L21188" s="23">
        <v>1</v>
      </c>
      <c r="M21188" t="s">
        <v>361</v>
      </c>
    </row>
    <row r="21189" spans="1:13" x14ac:dyDescent="0.2">
      <c r="A21189" s="47">
        <v>44135.666666666664</v>
      </c>
      <c r="B21189">
        <v>4</v>
      </c>
      <c r="G21189" s="12">
        <f t="shared" si="1325"/>
        <v>2020</v>
      </c>
      <c r="H21189" s="12">
        <f t="shared" si="1326"/>
        <v>10</v>
      </c>
      <c r="I21189" s="12">
        <f t="shared" si="1327"/>
        <v>31</v>
      </c>
      <c r="J21189" s="51">
        <f t="shared" si="1328"/>
        <v>44135</v>
      </c>
      <c r="K21189" t="str">
        <f>VLOOKUP(B:B,'Справочник по тт'!$A$2:$C$5,3,0)</f>
        <v>"Первый"</v>
      </c>
      <c r="L21189" s="23">
        <v>1</v>
      </c>
      <c r="M21189" t="s">
        <v>362</v>
      </c>
    </row>
    <row r="21190" spans="1:13" x14ac:dyDescent="0.2">
      <c r="A21190" s="47">
        <v>44135.666666666664</v>
      </c>
      <c r="B21190">
        <v>1</v>
      </c>
      <c r="G21190" s="12">
        <f t="shared" si="1325"/>
        <v>2020</v>
      </c>
      <c r="H21190" s="12">
        <f t="shared" si="1326"/>
        <v>10</v>
      </c>
      <c r="I21190" s="12">
        <f t="shared" si="1327"/>
        <v>31</v>
      </c>
      <c r="J21190" s="51">
        <f t="shared" si="1328"/>
        <v>44135</v>
      </c>
      <c r="K21190" t="str">
        <f>VLOOKUP(B:B,'Справочник по тт'!$A$2:$C$5,3,0)</f>
        <v>"Шанс"</v>
      </c>
      <c r="L21190" s="23">
        <v>1</v>
      </c>
      <c r="M21190" t="s">
        <v>360</v>
      </c>
    </row>
    <row r="21191" spans="1:13" x14ac:dyDescent="0.2">
      <c r="A21191" s="47">
        <v>44135.708333333336</v>
      </c>
      <c r="B21191">
        <v>2</v>
      </c>
      <c r="G21191" s="12">
        <f t="shared" si="1325"/>
        <v>2020</v>
      </c>
      <c r="H21191" s="12">
        <f t="shared" si="1326"/>
        <v>10</v>
      </c>
      <c r="I21191" s="12">
        <f t="shared" si="1327"/>
        <v>31</v>
      </c>
      <c r="J21191" s="51">
        <f t="shared" si="1328"/>
        <v>44135</v>
      </c>
      <c r="K21191" t="str">
        <f>VLOOKUP(B:B,'Справочник по тт'!$A$2:$C$5,3,0)</f>
        <v>"Колибри"</v>
      </c>
      <c r="L21191" s="23">
        <v>1</v>
      </c>
      <c r="M21191" t="s">
        <v>380</v>
      </c>
    </row>
    <row r="21192" spans="1:13" x14ac:dyDescent="0.2">
      <c r="A21192" s="47">
        <v>44135.708333333336</v>
      </c>
      <c r="B21192">
        <v>3</v>
      </c>
      <c r="G21192" s="12">
        <f t="shared" si="1325"/>
        <v>2020</v>
      </c>
      <c r="H21192" s="12">
        <f t="shared" si="1326"/>
        <v>10</v>
      </c>
      <c r="I21192" s="12">
        <f t="shared" si="1327"/>
        <v>31</v>
      </c>
      <c r="J21192" s="51">
        <f t="shared" si="1328"/>
        <v>44135</v>
      </c>
      <c r="K21192" t="str">
        <f>VLOOKUP(B:B,'Справочник по тт'!$A$2:$C$5,3,0)</f>
        <v>"Парабола"</v>
      </c>
      <c r="L21192" s="23">
        <v>1</v>
      </c>
      <c r="M21192" t="s">
        <v>361</v>
      </c>
    </row>
    <row r="21193" spans="1:13" x14ac:dyDescent="0.2">
      <c r="A21193" s="47">
        <v>44135.708333333336</v>
      </c>
      <c r="B21193">
        <v>4</v>
      </c>
      <c r="G21193" s="12">
        <f t="shared" si="1325"/>
        <v>2020</v>
      </c>
      <c r="H21193" s="12">
        <f t="shared" si="1326"/>
        <v>10</v>
      </c>
      <c r="I21193" s="12">
        <f t="shared" si="1327"/>
        <v>31</v>
      </c>
      <c r="J21193" s="51">
        <f t="shared" si="1328"/>
        <v>44135</v>
      </c>
      <c r="K21193" t="str">
        <f>VLOOKUP(B:B,'Справочник по тт'!$A$2:$C$5,3,0)</f>
        <v>"Первый"</v>
      </c>
      <c r="L21193" s="23">
        <v>1</v>
      </c>
      <c r="M21193" t="s">
        <v>362</v>
      </c>
    </row>
    <row r="21194" spans="1:13" x14ac:dyDescent="0.2">
      <c r="A21194" s="47">
        <v>44135.729166666664</v>
      </c>
      <c r="B21194">
        <v>1</v>
      </c>
      <c r="G21194" s="12">
        <f t="shared" si="1325"/>
        <v>2020</v>
      </c>
      <c r="H21194" s="12">
        <f t="shared" si="1326"/>
        <v>10</v>
      </c>
      <c r="I21194" s="12">
        <f t="shared" si="1327"/>
        <v>31</v>
      </c>
      <c r="J21194" s="51">
        <f t="shared" si="1328"/>
        <v>44135</v>
      </c>
      <c r="K21194" t="str">
        <f>VLOOKUP(B:B,'Справочник по тт'!$A$2:$C$5,3,0)</f>
        <v>"Шанс"</v>
      </c>
      <c r="L21194" s="23">
        <v>1</v>
      </c>
      <c r="M21194" t="s">
        <v>360</v>
      </c>
    </row>
    <row r="21195" spans="1:13" x14ac:dyDescent="0.2">
      <c r="A21195" s="47">
        <v>44135.75</v>
      </c>
      <c r="B21195">
        <v>2</v>
      </c>
      <c r="G21195" s="12">
        <f t="shared" si="1325"/>
        <v>2020</v>
      </c>
      <c r="H21195" s="12">
        <f t="shared" si="1326"/>
        <v>10</v>
      </c>
      <c r="I21195" s="12">
        <f t="shared" si="1327"/>
        <v>31</v>
      </c>
      <c r="J21195" s="51">
        <f t="shared" si="1328"/>
        <v>44135</v>
      </c>
      <c r="K21195" t="str">
        <f>VLOOKUP(B:B,'Справочник по тт'!$A$2:$C$5,3,0)</f>
        <v>"Колибри"</v>
      </c>
      <c r="L21195" s="23">
        <v>1</v>
      </c>
      <c r="M21195" t="s">
        <v>380</v>
      </c>
    </row>
    <row r="21196" spans="1:13" x14ac:dyDescent="0.2">
      <c r="A21196" s="47">
        <v>44135.75</v>
      </c>
      <c r="B21196">
        <v>3</v>
      </c>
      <c r="G21196" s="12">
        <f t="shared" si="1325"/>
        <v>2020</v>
      </c>
      <c r="H21196" s="12">
        <f t="shared" si="1326"/>
        <v>10</v>
      </c>
      <c r="I21196" s="12">
        <f t="shared" si="1327"/>
        <v>31</v>
      </c>
      <c r="J21196" s="51">
        <f t="shared" si="1328"/>
        <v>44135</v>
      </c>
      <c r="K21196" t="str">
        <f>VLOOKUP(B:B,'Справочник по тт'!$A$2:$C$5,3,0)</f>
        <v>"Парабола"</v>
      </c>
      <c r="L21196" s="23">
        <v>1</v>
      </c>
      <c r="M21196" t="s">
        <v>361</v>
      </c>
    </row>
    <row r="21197" spans="1:13" x14ac:dyDescent="0.2">
      <c r="A21197" s="47">
        <v>44135.75</v>
      </c>
      <c r="B21197">
        <v>4</v>
      </c>
      <c r="G21197" s="12">
        <f t="shared" si="1325"/>
        <v>2020</v>
      </c>
      <c r="H21197" s="12">
        <f t="shared" si="1326"/>
        <v>10</v>
      </c>
      <c r="I21197" s="12">
        <f t="shared" si="1327"/>
        <v>31</v>
      </c>
      <c r="J21197" s="51">
        <f t="shared" si="1328"/>
        <v>44135</v>
      </c>
      <c r="K21197" t="str">
        <f>VLOOKUP(B:B,'Справочник по тт'!$A$2:$C$5,3,0)</f>
        <v>"Первый"</v>
      </c>
      <c r="L21197" s="23">
        <v>1</v>
      </c>
      <c r="M21197" t="s">
        <v>362</v>
      </c>
    </row>
    <row r="21198" spans="1:13" x14ac:dyDescent="0.2">
      <c r="A21198" s="47">
        <v>44135.75</v>
      </c>
      <c r="B21198">
        <v>1</v>
      </c>
      <c r="G21198" s="12">
        <f t="shared" si="1325"/>
        <v>2020</v>
      </c>
      <c r="H21198" s="12">
        <f t="shared" si="1326"/>
        <v>10</v>
      </c>
      <c r="I21198" s="12">
        <f t="shared" si="1327"/>
        <v>31</v>
      </c>
      <c r="J21198" s="51">
        <f t="shared" si="1328"/>
        <v>44135</v>
      </c>
      <c r="K21198" t="str">
        <f>VLOOKUP(B:B,'Справочник по тт'!$A$2:$C$5,3,0)</f>
        <v>"Шанс"</v>
      </c>
      <c r="L21198" s="23">
        <v>1</v>
      </c>
      <c r="M21198" t="s">
        <v>360</v>
      </c>
    </row>
    <row r="21199" spans="1:13" x14ac:dyDescent="0.2">
      <c r="A21199" s="47">
        <v>44135.75</v>
      </c>
      <c r="B21199">
        <v>2</v>
      </c>
      <c r="G21199" s="12">
        <f t="shared" si="1325"/>
        <v>2020</v>
      </c>
      <c r="H21199" s="12">
        <f t="shared" si="1326"/>
        <v>10</v>
      </c>
      <c r="I21199" s="12">
        <f t="shared" si="1327"/>
        <v>31</v>
      </c>
      <c r="J21199" s="51">
        <f t="shared" si="1328"/>
        <v>44135</v>
      </c>
      <c r="K21199" t="str">
        <f>VLOOKUP(B:B,'Справочник по тт'!$A$2:$C$5,3,0)</f>
        <v>"Колибри"</v>
      </c>
      <c r="L21199" s="23">
        <v>1</v>
      </c>
      <c r="M21199" t="s">
        <v>380</v>
      </c>
    </row>
    <row r="21200" spans="1:13" x14ac:dyDescent="0.2">
      <c r="A21200" s="47">
        <v>44135.75</v>
      </c>
      <c r="B21200">
        <v>3</v>
      </c>
      <c r="G21200" s="12">
        <f t="shared" si="1325"/>
        <v>2020</v>
      </c>
      <c r="H21200" s="12">
        <f t="shared" si="1326"/>
        <v>10</v>
      </c>
      <c r="I21200" s="12">
        <f t="shared" si="1327"/>
        <v>31</v>
      </c>
      <c r="J21200" s="51">
        <f t="shared" si="1328"/>
        <v>44135</v>
      </c>
      <c r="K21200" t="str">
        <f>VLOOKUP(B:B,'Справочник по тт'!$A$2:$C$5,3,0)</f>
        <v>"Парабола"</v>
      </c>
      <c r="L21200" s="23">
        <v>1</v>
      </c>
      <c r="M21200" t="s">
        <v>361</v>
      </c>
    </row>
    <row r="21201" spans="1:13" x14ac:dyDescent="0.2">
      <c r="A21201" s="47">
        <v>44135.75</v>
      </c>
      <c r="B21201">
        <v>4</v>
      </c>
      <c r="G21201" s="12">
        <f t="shared" si="1325"/>
        <v>2020</v>
      </c>
      <c r="H21201" s="12">
        <f t="shared" si="1326"/>
        <v>10</v>
      </c>
      <c r="I21201" s="12">
        <f t="shared" si="1327"/>
        <v>31</v>
      </c>
      <c r="J21201" s="51">
        <f t="shared" si="1328"/>
        <v>44135</v>
      </c>
      <c r="K21201" t="str">
        <f>VLOOKUP(B:B,'Справочник по тт'!$A$2:$C$5,3,0)</f>
        <v>"Первый"</v>
      </c>
      <c r="L21201" s="23">
        <v>1</v>
      </c>
      <c r="M21201" t="s">
        <v>362</v>
      </c>
    </row>
    <row r="21202" spans="1:13" x14ac:dyDescent="0.2">
      <c r="A21202" s="47">
        <v>44135.770833333336</v>
      </c>
      <c r="B21202">
        <v>1</v>
      </c>
      <c r="G21202" s="12">
        <f t="shared" si="1325"/>
        <v>2020</v>
      </c>
      <c r="H21202" s="12">
        <f t="shared" si="1326"/>
        <v>10</v>
      </c>
      <c r="I21202" s="12">
        <f t="shared" si="1327"/>
        <v>31</v>
      </c>
      <c r="J21202" s="51">
        <f t="shared" si="1328"/>
        <v>44135</v>
      </c>
      <c r="K21202" t="str">
        <f>VLOOKUP(B:B,'Справочник по тт'!$A$2:$C$5,3,0)</f>
        <v>"Шанс"</v>
      </c>
      <c r="L21202" s="23">
        <v>1</v>
      </c>
      <c r="M21202" t="s">
        <v>360</v>
      </c>
    </row>
    <row r="21203" spans="1:13" x14ac:dyDescent="0.2">
      <c r="A21203" s="47">
        <v>44135.833333333336</v>
      </c>
      <c r="B21203">
        <v>2</v>
      </c>
      <c r="G21203" s="12">
        <f t="shared" si="1325"/>
        <v>2020</v>
      </c>
      <c r="H21203" s="12">
        <f t="shared" si="1326"/>
        <v>10</v>
      </c>
      <c r="I21203" s="12">
        <f t="shared" si="1327"/>
        <v>31</v>
      </c>
      <c r="J21203" s="51">
        <f t="shared" si="1328"/>
        <v>44135</v>
      </c>
      <c r="K21203" t="str">
        <f>VLOOKUP(B:B,'Справочник по тт'!$A$2:$C$5,3,0)</f>
        <v>"Колибри"</v>
      </c>
      <c r="L21203" s="23">
        <v>1</v>
      </c>
      <c r="M21203" t="s">
        <v>380</v>
      </c>
    </row>
    <row r="21204" spans="1:13" x14ac:dyDescent="0.2">
      <c r="A21204" s="47">
        <v>44135.875</v>
      </c>
      <c r="B21204">
        <v>3</v>
      </c>
      <c r="G21204" s="12">
        <f t="shared" si="1325"/>
        <v>2020</v>
      </c>
      <c r="H21204" s="12">
        <f t="shared" si="1326"/>
        <v>10</v>
      </c>
      <c r="I21204" s="12">
        <f t="shared" si="1327"/>
        <v>31</v>
      </c>
      <c r="J21204" s="51">
        <f t="shared" si="1328"/>
        <v>44135</v>
      </c>
      <c r="K21204" t="str">
        <f>VLOOKUP(B:B,'Справочник по тт'!$A$2:$C$5,3,0)</f>
        <v>"Парабола"</v>
      </c>
      <c r="L21204" s="23">
        <v>1</v>
      </c>
      <c r="M21204" t="s">
        <v>361</v>
      </c>
    </row>
    <row r="21205" spans="1:13" x14ac:dyDescent="0.2">
      <c r="A21205" s="47">
        <v>44135.916666666664</v>
      </c>
      <c r="B21205">
        <v>4</v>
      </c>
      <c r="G21205" s="12">
        <f t="shared" si="1325"/>
        <v>2020</v>
      </c>
      <c r="H21205" s="12">
        <f t="shared" si="1326"/>
        <v>10</v>
      </c>
      <c r="I21205" s="12">
        <f t="shared" si="1327"/>
        <v>31</v>
      </c>
      <c r="J21205" s="51">
        <f t="shared" si="1328"/>
        <v>44135</v>
      </c>
      <c r="K21205" t="str">
        <f>VLOOKUP(B:B,'Справочник по тт'!$A$2:$C$5,3,0)</f>
        <v>"Первый"</v>
      </c>
      <c r="L21205" s="23">
        <v>1</v>
      </c>
      <c r="M21205" t="s">
        <v>362</v>
      </c>
    </row>
    <row r="21206" spans="1:13" x14ac:dyDescent="0.2">
      <c r="A21206" s="47">
        <v>44135.916666666664</v>
      </c>
      <c r="B21206">
        <v>1</v>
      </c>
      <c r="G21206" s="12">
        <f t="shared" si="1325"/>
        <v>2020</v>
      </c>
      <c r="H21206" s="12">
        <f t="shared" si="1326"/>
        <v>10</v>
      </c>
      <c r="I21206" s="12">
        <f t="shared" si="1327"/>
        <v>31</v>
      </c>
      <c r="J21206" s="51">
        <f t="shared" si="1328"/>
        <v>44135</v>
      </c>
      <c r="K21206" t="str">
        <f>VLOOKUP(B:B,'Справочник по тт'!$A$2:$C$5,3,0)</f>
        <v>"Шанс"</v>
      </c>
      <c r="L21206" s="23">
        <v>1</v>
      </c>
      <c r="M21206" t="s">
        <v>360</v>
      </c>
    </row>
    <row r="21207" spans="1:13" x14ac:dyDescent="0.2">
      <c r="A21207" s="47">
        <v>44135.916666666664</v>
      </c>
      <c r="B21207">
        <v>2</v>
      </c>
      <c r="G21207" s="12">
        <f t="shared" si="1325"/>
        <v>2020</v>
      </c>
      <c r="H21207" s="12">
        <f t="shared" si="1326"/>
        <v>10</v>
      </c>
      <c r="I21207" s="12">
        <f t="shared" si="1327"/>
        <v>31</v>
      </c>
      <c r="J21207" s="51">
        <f t="shared" si="1328"/>
        <v>44135</v>
      </c>
      <c r="K21207" t="str">
        <f>VLOOKUP(B:B,'Справочник по тт'!$A$2:$C$5,3,0)</f>
        <v>"Колибри"</v>
      </c>
      <c r="L21207" s="23">
        <v>1</v>
      </c>
      <c r="M21207" t="s">
        <v>380</v>
      </c>
    </row>
    <row r="21208" spans="1:13" x14ac:dyDescent="0.2">
      <c r="A21208" s="47">
        <v>44135.979166666664</v>
      </c>
      <c r="B21208">
        <v>3</v>
      </c>
      <c r="G21208" s="12">
        <f t="shared" si="1325"/>
        <v>2020</v>
      </c>
      <c r="H21208" s="12">
        <f t="shared" si="1326"/>
        <v>10</v>
      </c>
      <c r="I21208" s="12">
        <f t="shared" si="1327"/>
        <v>31</v>
      </c>
      <c r="J21208" s="51">
        <f t="shared" si="1328"/>
        <v>44135</v>
      </c>
      <c r="K21208" t="str">
        <f>VLOOKUP(B:B,'Справочник по тт'!$A$2:$C$5,3,0)</f>
        <v>"Парабола"</v>
      </c>
      <c r="L21208" s="23">
        <v>1</v>
      </c>
      <c r="M21208" t="s">
        <v>361</v>
      </c>
    </row>
    <row r="21209" spans="1:13" x14ac:dyDescent="0.2">
      <c r="A21209" s="47">
        <v>44135.999305555553</v>
      </c>
      <c r="B21209">
        <v>4</v>
      </c>
      <c r="G21209" s="12">
        <f t="shared" si="1325"/>
        <v>2020</v>
      </c>
      <c r="H21209" s="12">
        <f t="shared" si="1326"/>
        <v>10</v>
      </c>
      <c r="I21209" s="12">
        <f t="shared" si="1327"/>
        <v>31</v>
      </c>
      <c r="J21209" s="51">
        <f t="shared" si="1328"/>
        <v>44135</v>
      </c>
      <c r="K21209" t="str">
        <f>VLOOKUP(B:B,'Справочник по тт'!$A$2:$C$5,3,0)</f>
        <v>"Первый"</v>
      </c>
      <c r="L21209" s="23">
        <v>1</v>
      </c>
      <c r="M21209" t="s">
        <v>362</v>
      </c>
    </row>
    <row r="21210" spans="1:13" x14ac:dyDescent="0.2">
      <c r="A21210" s="47">
        <v>44136.020833333336</v>
      </c>
      <c r="B21210">
        <v>1</v>
      </c>
      <c r="G21210" s="12">
        <f t="shared" si="1325"/>
        <v>2020</v>
      </c>
      <c r="H21210" s="12">
        <f t="shared" si="1326"/>
        <v>11</v>
      </c>
      <c r="I21210" s="12">
        <f t="shared" si="1327"/>
        <v>1</v>
      </c>
      <c r="J21210" s="51">
        <f t="shared" si="1328"/>
        <v>44136</v>
      </c>
      <c r="K21210" t="str">
        <f>VLOOKUP(B:B,'Справочник по тт'!$A$2:$C$5,3,0)</f>
        <v>"Шанс"</v>
      </c>
      <c r="L21210" s="23">
        <v>1</v>
      </c>
      <c r="M21210" t="s">
        <v>360</v>
      </c>
    </row>
    <row r="21211" spans="1:13" x14ac:dyDescent="0.2">
      <c r="A21211" s="47">
        <v>44136.0625</v>
      </c>
      <c r="B21211">
        <v>2</v>
      </c>
      <c r="G21211" s="12">
        <f t="shared" si="1325"/>
        <v>2020</v>
      </c>
      <c r="H21211" s="12">
        <f t="shared" si="1326"/>
        <v>11</v>
      </c>
      <c r="I21211" s="12">
        <f t="shared" si="1327"/>
        <v>1</v>
      </c>
      <c r="J21211" s="51">
        <f t="shared" si="1328"/>
        <v>44136</v>
      </c>
      <c r="K21211" t="str">
        <f>VLOOKUP(B:B,'Справочник по тт'!$A$2:$C$5,3,0)</f>
        <v>"Колибри"</v>
      </c>
      <c r="L21211" s="23">
        <v>1</v>
      </c>
      <c r="M21211" t="s">
        <v>380</v>
      </c>
    </row>
    <row r="21212" spans="1:13" x14ac:dyDescent="0.2">
      <c r="A21212" s="47">
        <v>44136.125</v>
      </c>
      <c r="B21212">
        <v>3</v>
      </c>
      <c r="G21212" s="12">
        <f t="shared" si="1325"/>
        <v>2020</v>
      </c>
      <c r="H21212" s="12">
        <f t="shared" si="1326"/>
        <v>11</v>
      </c>
      <c r="I21212" s="12">
        <f t="shared" si="1327"/>
        <v>1</v>
      </c>
      <c r="J21212" s="51">
        <f t="shared" si="1328"/>
        <v>44136</v>
      </c>
      <c r="K21212" t="str">
        <f>VLOOKUP(B:B,'Справочник по тт'!$A$2:$C$5,3,0)</f>
        <v>"Парабола"</v>
      </c>
      <c r="L21212" s="23">
        <v>1</v>
      </c>
      <c r="M21212" t="s">
        <v>361</v>
      </c>
    </row>
    <row r="21213" spans="1:13" x14ac:dyDescent="0.2">
      <c r="A21213" s="47">
        <v>44136.161805555559</v>
      </c>
      <c r="B21213">
        <v>4</v>
      </c>
      <c r="G21213" s="12">
        <f t="shared" si="1325"/>
        <v>2020</v>
      </c>
      <c r="H21213" s="12">
        <f t="shared" si="1326"/>
        <v>11</v>
      </c>
      <c r="I21213" s="12">
        <f t="shared" si="1327"/>
        <v>1</v>
      </c>
      <c r="J21213" s="51">
        <f t="shared" si="1328"/>
        <v>44136</v>
      </c>
      <c r="K21213" t="str">
        <f>VLOOKUP(B:B,'Справочник по тт'!$A$2:$C$5,3,0)</f>
        <v>"Первый"</v>
      </c>
      <c r="L21213" s="23">
        <v>1</v>
      </c>
      <c r="M21213" t="s">
        <v>362</v>
      </c>
    </row>
    <row r="21214" spans="1:13" x14ac:dyDescent="0.2">
      <c r="A21214" s="47">
        <v>44136.166666666664</v>
      </c>
      <c r="B21214">
        <v>1</v>
      </c>
      <c r="G21214" s="12">
        <f t="shared" si="1325"/>
        <v>2020</v>
      </c>
      <c r="H21214" s="12">
        <f t="shared" si="1326"/>
        <v>11</v>
      </c>
      <c r="I21214" s="12">
        <f t="shared" si="1327"/>
        <v>1</v>
      </c>
      <c r="J21214" s="51">
        <f t="shared" si="1328"/>
        <v>44136</v>
      </c>
      <c r="K21214" t="str">
        <f>VLOOKUP(B:B,'Справочник по тт'!$A$2:$C$5,3,0)</f>
        <v>"Шанс"</v>
      </c>
      <c r="L21214" s="23">
        <v>1</v>
      </c>
      <c r="M21214" t="s">
        <v>360</v>
      </c>
    </row>
    <row r="21215" spans="1:13" x14ac:dyDescent="0.2">
      <c r="A21215" s="47">
        <v>44136.208333333336</v>
      </c>
      <c r="B21215">
        <v>2</v>
      </c>
      <c r="G21215" s="12">
        <f t="shared" si="1325"/>
        <v>2020</v>
      </c>
      <c r="H21215" s="12">
        <f t="shared" si="1326"/>
        <v>11</v>
      </c>
      <c r="I21215" s="12">
        <f t="shared" si="1327"/>
        <v>1</v>
      </c>
      <c r="J21215" s="51">
        <f t="shared" si="1328"/>
        <v>44136</v>
      </c>
      <c r="K21215" t="str">
        <f>VLOOKUP(B:B,'Справочник по тт'!$A$2:$C$5,3,0)</f>
        <v>"Колибри"</v>
      </c>
      <c r="L21215" s="23">
        <v>1</v>
      </c>
      <c r="M21215" t="s">
        <v>380</v>
      </c>
    </row>
    <row r="21216" spans="1:13" x14ac:dyDescent="0.2">
      <c r="A21216" s="47">
        <v>44136.25</v>
      </c>
      <c r="B21216">
        <v>3</v>
      </c>
      <c r="G21216" s="12">
        <f t="shared" si="1325"/>
        <v>2020</v>
      </c>
      <c r="H21216" s="12">
        <f t="shared" si="1326"/>
        <v>11</v>
      </c>
      <c r="I21216" s="12">
        <f t="shared" si="1327"/>
        <v>1</v>
      </c>
      <c r="J21216" s="51">
        <f t="shared" si="1328"/>
        <v>44136</v>
      </c>
      <c r="K21216" t="str">
        <f>VLOOKUP(B:B,'Справочник по тт'!$A$2:$C$5,3,0)</f>
        <v>"Парабола"</v>
      </c>
      <c r="L21216" s="23">
        <v>1</v>
      </c>
      <c r="M21216" t="s">
        <v>361</v>
      </c>
    </row>
    <row r="21217" spans="1:13" x14ac:dyDescent="0.2">
      <c r="A21217" s="47">
        <v>44136.291666666664</v>
      </c>
      <c r="B21217">
        <v>4</v>
      </c>
      <c r="G21217" s="12">
        <f t="shared" si="1325"/>
        <v>2020</v>
      </c>
      <c r="H21217" s="12">
        <f t="shared" si="1326"/>
        <v>11</v>
      </c>
      <c r="I21217" s="12">
        <f t="shared" si="1327"/>
        <v>1</v>
      </c>
      <c r="J21217" s="51">
        <f t="shared" si="1328"/>
        <v>44136</v>
      </c>
      <c r="K21217" t="str">
        <f>VLOOKUP(B:B,'Справочник по тт'!$A$2:$C$5,3,0)</f>
        <v>"Первый"</v>
      </c>
      <c r="L21217" s="23">
        <v>1</v>
      </c>
      <c r="M21217" t="s">
        <v>362</v>
      </c>
    </row>
    <row r="21218" spans="1:13" x14ac:dyDescent="0.2">
      <c r="A21218" s="47">
        <v>44136.333333333336</v>
      </c>
      <c r="B21218">
        <v>1</v>
      </c>
      <c r="G21218" s="12">
        <f t="shared" si="1325"/>
        <v>2020</v>
      </c>
      <c r="H21218" s="12">
        <f t="shared" si="1326"/>
        <v>11</v>
      </c>
      <c r="I21218" s="12">
        <f t="shared" si="1327"/>
        <v>1</v>
      </c>
      <c r="J21218" s="51">
        <f t="shared" si="1328"/>
        <v>44136</v>
      </c>
      <c r="K21218" t="str">
        <f>VLOOKUP(B:B,'Справочник по тт'!$A$2:$C$5,3,0)</f>
        <v>"Шанс"</v>
      </c>
      <c r="L21218" s="23">
        <v>1</v>
      </c>
      <c r="M21218" t="s">
        <v>360</v>
      </c>
    </row>
    <row r="21219" spans="1:13" x14ac:dyDescent="0.2">
      <c r="A21219" s="47">
        <v>44136.333333333336</v>
      </c>
      <c r="B21219">
        <v>2</v>
      </c>
      <c r="G21219" s="12">
        <f t="shared" si="1325"/>
        <v>2020</v>
      </c>
      <c r="H21219" s="12">
        <f t="shared" si="1326"/>
        <v>11</v>
      </c>
      <c r="I21219" s="12">
        <f t="shared" si="1327"/>
        <v>1</v>
      </c>
      <c r="J21219" s="51">
        <f t="shared" si="1328"/>
        <v>44136</v>
      </c>
      <c r="K21219" t="str">
        <f>VLOOKUP(B:B,'Справочник по тт'!$A$2:$C$5,3,0)</f>
        <v>"Колибри"</v>
      </c>
      <c r="L21219" s="23">
        <v>1</v>
      </c>
      <c r="M21219" t="s">
        <v>380</v>
      </c>
    </row>
    <row r="21220" spans="1:13" x14ac:dyDescent="0.2">
      <c r="A21220" s="47">
        <v>44136.333333333336</v>
      </c>
      <c r="B21220">
        <v>3</v>
      </c>
      <c r="G21220" s="12">
        <f t="shared" si="1325"/>
        <v>2020</v>
      </c>
      <c r="H21220" s="12">
        <f t="shared" si="1326"/>
        <v>11</v>
      </c>
      <c r="I21220" s="12">
        <f t="shared" si="1327"/>
        <v>1</v>
      </c>
      <c r="J21220" s="51">
        <f t="shared" si="1328"/>
        <v>44136</v>
      </c>
      <c r="K21220" t="str">
        <f>VLOOKUP(B:B,'Справочник по тт'!$A$2:$C$5,3,0)</f>
        <v>"Парабола"</v>
      </c>
      <c r="L21220" s="23">
        <v>1</v>
      </c>
      <c r="M21220" t="s">
        <v>361</v>
      </c>
    </row>
    <row r="21221" spans="1:13" x14ac:dyDescent="0.2">
      <c r="A21221" s="47">
        <v>44136.375</v>
      </c>
      <c r="B21221">
        <v>4</v>
      </c>
      <c r="G21221" s="12">
        <f t="shared" si="1325"/>
        <v>2020</v>
      </c>
      <c r="H21221" s="12">
        <f t="shared" si="1326"/>
        <v>11</v>
      </c>
      <c r="I21221" s="12">
        <f t="shared" si="1327"/>
        <v>1</v>
      </c>
      <c r="J21221" s="51">
        <f t="shared" si="1328"/>
        <v>44136</v>
      </c>
      <c r="K21221" t="str">
        <f>VLOOKUP(B:B,'Справочник по тт'!$A$2:$C$5,3,0)</f>
        <v>"Первый"</v>
      </c>
      <c r="L21221" s="23">
        <v>1</v>
      </c>
      <c r="M21221" t="s">
        <v>362</v>
      </c>
    </row>
    <row r="21222" spans="1:13" x14ac:dyDescent="0.2">
      <c r="A21222" s="47">
        <v>44136.375</v>
      </c>
      <c r="B21222">
        <v>1</v>
      </c>
      <c r="G21222" s="12">
        <f t="shared" si="1325"/>
        <v>2020</v>
      </c>
      <c r="H21222" s="12">
        <f t="shared" si="1326"/>
        <v>11</v>
      </c>
      <c r="I21222" s="12">
        <f t="shared" si="1327"/>
        <v>1</v>
      </c>
      <c r="J21222" s="51">
        <f t="shared" si="1328"/>
        <v>44136</v>
      </c>
      <c r="K21222" t="str">
        <f>VLOOKUP(B:B,'Справочник по тт'!$A$2:$C$5,3,0)</f>
        <v>"Шанс"</v>
      </c>
      <c r="L21222" s="23">
        <v>1</v>
      </c>
      <c r="M21222" t="s">
        <v>360</v>
      </c>
    </row>
    <row r="21223" spans="1:13" x14ac:dyDescent="0.2">
      <c r="A21223" s="47">
        <v>44136.375</v>
      </c>
      <c r="B21223">
        <v>2</v>
      </c>
      <c r="G21223" s="12">
        <f t="shared" si="1325"/>
        <v>2020</v>
      </c>
      <c r="H21223" s="12">
        <f t="shared" si="1326"/>
        <v>11</v>
      </c>
      <c r="I21223" s="12">
        <f t="shared" si="1327"/>
        <v>1</v>
      </c>
      <c r="J21223" s="51">
        <f t="shared" si="1328"/>
        <v>44136</v>
      </c>
      <c r="K21223" t="str">
        <f>VLOOKUP(B:B,'Справочник по тт'!$A$2:$C$5,3,0)</f>
        <v>"Колибри"</v>
      </c>
      <c r="L21223" s="23">
        <v>1</v>
      </c>
      <c r="M21223" t="s">
        <v>380</v>
      </c>
    </row>
    <row r="21224" spans="1:13" x14ac:dyDescent="0.2">
      <c r="A21224" s="47">
        <v>44136.375</v>
      </c>
      <c r="B21224">
        <v>3</v>
      </c>
      <c r="G21224" s="12">
        <f t="shared" si="1325"/>
        <v>2020</v>
      </c>
      <c r="H21224" s="12">
        <f t="shared" si="1326"/>
        <v>11</v>
      </c>
      <c r="I21224" s="12">
        <f t="shared" si="1327"/>
        <v>1</v>
      </c>
      <c r="J21224" s="51">
        <f t="shared" si="1328"/>
        <v>44136</v>
      </c>
      <c r="K21224" t="str">
        <f>VLOOKUP(B:B,'Справочник по тт'!$A$2:$C$5,3,0)</f>
        <v>"Парабола"</v>
      </c>
      <c r="L21224" s="23">
        <v>1</v>
      </c>
      <c r="M21224" t="s">
        <v>361</v>
      </c>
    </row>
    <row r="21225" spans="1:13" x14ac:dyDescent="0.2">
      <c r="A21225" s="47">
        <v>44136.375</v>
      </c>
      <c r="B21225">
        <v>4</v>
      </c>
      <c r="G21225" s="12">
        <f t="shared" si="1325"/>
        <v>2020</v>
      </c>
      <c r="H21225" s="12">
        <f t="shared" si="1326"/>
        <v>11</v>
      </c>
      <c r="I21225" s="12">
        <f t="shared" si="1327"/>
        <v>1</v>
      </c>
      <c r="J21225" s="51">
        <f t="shared" si="1328"/>
        <v>44136</v>
      </c>
      <c r="K21225" t="str">
        <f>VLOOKUP(B:B,'Справочник по тт'!$A$2:$C$5,3,0)</f>
        <v>"Первый"</v>
      </c>
      <c r="L21225" s="23">
        <v>1</v>
      </c>
      <c r="M21225" t="s">
        <v>362</v>
      </c>
    </row>
    <row r="21226" spans="1:13" x14ac:dyDescent="0.2">
      <c r="A21226" s="47">
        <v>44136.375</v>
      </c>
      <c r="B21226">
        <v>1</v>
      </c>
      <c r="G21226" s="12">
        <f t="shared" si="1325"/>
        <v>2020</v>
      </c>
      <c r="H21226" s="12">
        <f t="shared" si="1326"/>
        <v>11</v>
      </c>
      <c r="I21226" s="12">
        <f t="shared" si="1327"/>
        <v>1</v>
      </c>
      <c r="J21226" s="51">
        <f t="shared" si="1328"/>
        <v>44136</v>
      </c>
      <c r="K21226" t="str">
        <f>VLOOKUP(B:B,'Справочник по тт'!$A$2:$C$5,3,0)</f>
        <v>"Шанс"</v>
      </c>
      <c r="L21226" s="23">
        <v>1</v>
      </c>
      <c r="M21226" t="s">
        <v>360</v>
      </c>
    </row>
    <row r="21227" spans="1:13" x14ac:dyDescent="0.2">
      <c r="A21227" s="47">
        <v>44136.375</v>
      </c>
      <c r="B21227">
        <v>2</v>
      </c>
      <c r="G21227" s="12">
        <f t="shared" si="1325"/>
        <v>2020</v>
      </c>
      <c r="H21227" s="12">
        <f t="shared" si="1326"/>
        <v>11</v>
      </c>
      <c r="I21227" s="12">
        <f t="shared" si="1327"/>
        <v>1</v>
      </c>
      <c r="J21227" s="51">
        <f t="shared" si="1328"/>
        <v>44136</v>
      </c>
      <c r="K21227" t="str">
        <f>VLOOKUP(B:B,'Справочник по тт'!$A$2:$C$5,3,0)</f>
        <v>"Колибри"</v>
      </c>
      <c r="L21227" s="23">
        <v>1</v>
      </c>
      <c r="M21227" t="s">
        <v>380</v>
      </c>
    </row>
    <row r="21228" spans="1:13" x14ac:dyDescent="0.2">
      <c r="A21228" s="47">
        <v>44136.375</v>
      </c>
      <c r="B21228">
        <v>3</v>
      </c>
      <c r="G21228" s="12">
        <f t="shared" si="1325"/>
        <v>2020</v>
      </c>
      <c r="H21228" s="12">
        <f t="shared" si="1326"/>
        <v>11</v>
      </c>
      <c r="I21228" s="12">
        <f t="shared" si="1327"/>
        <v>1</v>
      </c>
      <c r="J21228" s="51">
        <f t="shared" si="1328"/>
        <v>44136</v>
      </c>
      <c r="K21228" t="str">
        <f>VLOOKUP(B:B,'Справочник по тт'!$A$2:$C$5,3,0)</f>
        <v>"Парабола"</v>
      </c>
      <c r="L21228" s="23">
        <v>1</v>
      </c>
      <c r="M21228" t="s">
        <v>361</v>
      </c>
    </row>
    <row r="21229" spans="1:13" x14ac:dyDescent="0.2">
      <c r="A21229" s="47">
        <v>44136.375</v>
      </c>
      <c r="B21229">
        <v>4</v>
      </c>
      <c r="G21229" s="12">
        <f t="shared" si="1325"/>
        <v>2020</v>
      </c>
      <c r="H21229" s="12">
        <f t="shared" si="1326"/>
        <v>11</v>
      </c>
      <c r="I21229" s="12">
        <f t="shared" si="1327"/>
        <v>1</v>
      </c>
      <c r="J21229" s="51">
        <f t="shared" si="1328"/>
        <v>44136</v>
      </c>
      <c r="K21229" t="str">
        <f>VLOOKUP(B:B,'Справочник по тт'!$A$2:$C$5,3,0)</f>
        <v>"Первый"</v>
      </c>
      <c r="L21229" s="23">
        <v>1</v>
      </c>
      <c r="M21229" t="s">
        <v>362</v>
      </c>
    </row>
    <row r="21230" spans="1:13" x14ac:dyDescent="0.2">
      <c r="A21230" s="47">
        <v>44136.375</v>
      </c>
      <c r="B21230">
        <v>1</v>
      </c>
      <c r="G21230" s="12">
        <f t="shared" si="1325"/>
        <v>2020</v>
      </c>
      <c r="H21230" s="12">
        <f t="shared" si="1326"/>
        <v>11</v>
      </c>
      <c r="I21230" s="12">
        <f t="shared" si="1327"/>
        <v>1</v>
      </c>
      <c r="J21230" s="51">
        <f t="shared" si="1328"/>
        <v>44136</v>
      </c>
      <c r="K21230" t="str">
        <f>VLOOKUP(B:B,'Справочник по тт'!$A$2:$C$5,3,0)</f>
        <v>"Шанс"</v>
      </c>
      <c r="L21230" s="23">
        <v>1</v>
      </c>
      <c r="M21230" t="s">
        <v>360</v>
      </c>
    </row>
    <row r="21231" spans="1:13" x14ac:dyDescent="0.2">
      <c r="A21231" s="47">
        <v>44136.375</v>
      </c>
      <c r="B21231">
        <v>2</v>
      </c>
      <c r="G21231" s="12">
        <f t="shared" si="1325"/>
        <v>2020</v>
      </c>
      <c r="H21231" s="12">
        <f t="shared" si="1326"/>
        <v>11</v>
      </c>
      <c r="I21231" s="12">
        <f t="shared" si="1327"/>
        <v>1</v>
      </c>
      <c r="J21231" s="51">
        <f t="shared" si="1328"/>
        <v>44136</v>
      </c>
      <c r="K21231" t="str">
        <f>VLOOKUP(B:B,'Справочник по тт'!$A$2:$C$5,3,0)</f>
        <v>"Колибри"</v>
      </c>
      <c r="L21231" s="23">
        <v>1</v>
      </c>
      <c r="M21231" t="s">
        <v>380</v>
      </c>
    </row>
    <row r="21232" spans="1:13" x14ac:dyDescent="0.2">
      <c r="A21232" s="47">
        <v>44136.375</v>
      </c>
      <c r="B21232">
        <v>3</v>
      </c>
      <c r="G21232" s="12">
        <f t="shared" si="1325"/>
        <v>2020</v>
      </c>
      <c r="H21232" s="12">
        <f t="shared" si="1326"/>
        <v>11</v>
      </c>
      <c r="I21232" s="12">
        <f t="shared" si="1327"/>
        <v>1</v>
      </c>
      <c r="J21232" s="51">
        <f t="shared" si="1328"/>
        <v>44136</v>
      </c>
      <c r="K21232" t="str">
        <f>VLOOKUP(B:B,'Справочник по тт'!$A$2:$C$5,3,0)</f>
        <v>"Парабола"</v>
      </c>
      <c r="L21232" s="23">
        <v>1</v>
      </c>
      <c r="M21232" t="s">
        <v>361</v>
      </c>
    </row>
    <row r="21233" spans="1:13" x14ac:dyDescent="0.2">
      <c r="A21233" s="47">
        <v>44136.375</v>
      </c>
      <c r="B21233">
        <v>4</v>
      </c>
      <c r="G21233" s="12">
        <f t="shared" si="1325"/>
        <v>2020</v>
      </c>
      <c r="H21233" s="12">
        <f t="shared" si="1326"/>
        <v>11</v>
      </c>
      <c r="I21233" s="12">
        <f t="shared" si="1327"/>
        <v>1</v>
      </c>
      <c r="J21233" s="51">
        <f t="shared" si="1328"/>
        <v>44136</v>
      </c>
      <c r="K21233" t="str">
        <f>VLOOKUP(B:B,'Справочник по тт'!$A$2:$C$5,3,0)</f>
        <v>"Первый"</v>
      </c>
      <c r="L21233" s="23">
        <v>1</v>
      </c>
      <c r="M21233" t="s">
        <v>362</v>
      </c>
    </row>
    <row r="21234" spans="1:13" x14ac:dyDescent="0.2">
      <c r="A21234" s="47">
        <v>44136.416666666664</v>
      </c>
      <c r="B21234">
        <v>1</v>
      </c>
      <c r="G21234" s="12">
        <f t="shared" si="1325"/>
        <v>2020</v>
      </c>
      <c r="H21234" s="12">
        <f t="shared" si="1326"/>
        <v>11</v>
      </c>
      <c r="I21234" s="12">
        <f t="shared" si="1327"/>
        <v>1</v>
      </c>
      <c r="J21234" s="51">
        <f t="shared" si="1328"/>
        <v>44136</v>
      </c>
      <c r="K21234" t="str">
        <f>VLOOKUP(B:B,'Справочник по тт'!$A$2:$C$5,3,0)</f>
        <v>"Шанс"</v>
      </c>
      <c r="L21234" s="23">
        <v>1</v>
      </c>
      <c r="M21234" t="s">
        <v>360</v>
      </c>
    </row>
    <row r="21235" spans="1:13" x14ac:dyDescent="0.2">
      <c r="A21235" s="47">
        <v>44136.416666666664</v>
      </c>
      <c r="B21235">
        <v>2</v>
      </c>
      <c r="G21235" s="12">
        <f t="shared" si="1325"/>
        <v>2020</v>
      </c>
      <c r="H21235" s="12">
        <f t="shared" si="1326"/>
        <v>11</v>
      </c>
      <c r="I21235" s="12">
        <f t="shared" si="1327"/>
        <v>1</v>
      </c>
      <c r="J21235" s="51">
        <f t="shared" si="1328"/>
        <v>44136</v>
      </c>
      <c r="K21235" t="str">
        <f>VLOOKUP(B:B,'Справочник по тт'!$A$2:$C$5,3,0)</f>
        <v>"Колибри"</v>
      </c>
      <c r="L21235" s="23">
        <v>1</v>
      </c>
      <c r="M21235" t="s">
        <v>380</v>
      </c>
    </row>
    <row r="21236" spans="1:13" x14ac:dyDescent="0.2">
      <c r="A21236" s="47">
        <v>44136.416666666664</v>
      </c>
      <c r="B21236">
        <v>3</v>
      </c>
      <c r="G21236" s="12">
        <f t="shared" si="1325"/>
        <v>2020</v>
      </c>
      <c r="H21236" s="12">
        <f t="shared" si="1326"/>
        <v>11</v>
      </c>
      <c r="I21236" s="12">
        <f t="shared" si="1327"/>
        <v>1</v>
      </c>
      <c r="J21236" s="51">
        <f t="shared" si="1328"/>
        <v>44136</v>
      </c>
      <c r="K21236" t="str">
        <f>VLOOKUP(B:B,'Справочник по тт'!$A$2:$C$5,3,0)</f>
        <v>"Парабола"</v>
      </c>
      <c r="L21236" s="23">
        <v>1</v>
      </c>
      <c r="M21236" t="s">
        <v>361</v>
      </c>
    </row>
    <row r="21237" spans="1:13" x14ac:dyDescent="0.2">
      <c r="A21237" s="47">
        <v>44136.416666666664</v>
      </c>
      <c r="B21237">
        <v>4</v>
      </c>
      <c r="G21237" s="12">
        <f t="shared" si="1325"/>
        <v>2020</v>
      </c>
      <c r="H21237" s="12">
        <f t="shared" si="1326"/>
        <v>11</v>
      </c>
      <c r="I21237" s="12">
        <f t="shared" si="1327"/>
        <v>1</v>
      </c>
      <c r="J21237" s="51">
        <f t="shared" si="1328"/>
        <v>44136</v>
      </c>
      <c r="K21237" t="str">
        <f>VLOOKUP(B:B,'Справочник по тт'!$A$2:$C$5,3,0)</f>
        <v>"Первый"</v>
      </c>
      <c r="L21237" s="23">
        <v>1</v>
      </c>
      <c r="M21237" t="s">
        <v>362</v>
      </c>
    </row>
    <row r="21238" spans="1:13" x14ac:dyDescent="0.2">
      <c r="A21238" s="47">
        <v>44136.416666666664</v>
      </c>
      <c r="B21238">
        <v>1</v>
      </c>
      <c r="G21238" s="12">
        <f t="shared" si="1325"/>
        <v>2020</v>
      </c>
      <c r="H21238" s="12">
        <f t="shared" si="1326"/>
        <v>11</v>
      </c>
      <c r="I21238" s="12">
        <f t="shared" si="1327"/>
        <v>1</v>
      </c>
      <c r="J21238" s="51">
        <f t="shared" si="1328"/>
        <v>44136</v>
      </c>
      <c r="K21238" t="str">
        <f>VLOOKUP(B:B,'Справочник по тт'!$A$2:$C$5,3,0)</f>
        <v>"Шанс"</v>
      </c>
      <c r="L21238" s="23">
        <v>1</v>
      </c>
      <c r="M21238" t="s">
        <v>360</v>
      </c>
    </row>
    <row r="21239" spans="1:13" x14ac:dyDescent="0.2">
      <c r="A21239" s="47">
        <v>44136.416666666664</v>
      </c>
      <c r="B21239">
        <v>2</v>
      </c>
      <c r="G21239" s="12">
        <f t="shared" si="1325"/>
        <v>2020</v>
      </c>
      <c r="H21239" s="12">
        <f t="shared" si="1326"/>
        <v>11</v>
      </c>
      <c r="I21239" s="12">
        <f t="shared" si="1327"/>
        <v>1</v>
      </c>
      <c r="J21239" s="51">
        <f t="shared" si="1328"/>
        <v>44136</v>
      </c>
      <c r="K21239" t="str">
        <f>VLOOKUP(B:B,'Справочник по тт'!$A$2:$C$5,3,0)</f>
        <v>"Колибри"</v>
      </c>
      <c r="L21239" s="23">
        <v>1</v>
      </c>
      <c r="M21239" t="s">
        <v>380</v>
      </c>
    </row>
    <row r="21240" spans="1:13" x14ac:dyDescent="0.2">
      <c r="A21240" s="47">
        <v>44136.416666666664</v>
      </c>
      <c r="B21240">
        <v>3</v>
      </c>
      <c r="G21240" s="12">
        <f t="shared" si="1325"/>
        <v>2020</v>
      </c>
      <c r="H21240" s="12">
        <f t="shared" si="1326"/>
        <v>11</v>
      </c>
      <c r="I21240" s="12">
        <f t="shared" si="1327"/>
        <v>1</v>
      </c>
      <c r="J21240" s="51">
        <f t="shared" si="1328"/>
        <v>44136</v>
      </c>
      <c r="K21240" t="str">
        <f>VLOOKUP(B:B,'Справочник по тт'!$A$2:$C$5,3,0)</f>
        <v>"Парабола"</v>
      </c>
      <c r="L21240" s="23">
        <v>1</v>
      </c>
      <c r="M21240" t="s">
        <v>361</v>
      </c>
    </row>
    <row r="21241" spans="1:13" x14ac:dyDescent="0.2">
      <c r="A21241" s="47">
        <v>44136.416666666664</v>
      </c>
      <c r="B21241">
        <v>4</v>
      </c>
      <c r="G21241" s="12">
        <f t="shared" si="1325"/>
        <v>2020</v>
      </c>
      <c r="H21241" s="12">
        <f t="shared" si="1326"/>
        <v>11</v>
      </c>
      <c r="I21241" s="12">
        <f t="shared" si="1327"/>
        <v>1</v>
      </c>
      <c r="J21241" s="51">
        <f t="shared" si="1328"/>
        <v>44136</v>
      </c>
      <c r="K21241" t="str">
        <f>VLOOKUP(B:B,'Справочник по тт'!$A$2:$C$5,3,0)</f>
        <v>"Первый"</v>
      </c>
      <c r="L21241" s="23">
        <v>1</v>
      </c>
      <c r="M21241" t="s">
        <v>362</v>
      </c>
    </row>
    <row r="21242" spans="1:13" x14ac:dyDescent="0.2">
      <c r="A21242" s="47">
        <v>44136.416666666664</v>
      </c>
      <c r="B21242">
        <v>1</v>
      </c>
      <c r="G21242" s="12">
        <f t="shared" si="1325"/>
        <v>2020</v>
      </c>
      <c r="H21242" s="12">
        <f t="shared" si="1326"/>
        <v>11</v>
      </c>
      <c r="I21242" s="12">
        <f t="shared" si="1327"/>
        <v>1</v>
      </c>
      <c r="J21242" s="51">
        <f t="shared" si="1328"/>
        <v>44136</v>
      </c>
      <c r="K21242" t="str">
        <f>VLOOKUP(B:B,'Справочник по тт'!$A$2:$C$5,3,0)</f>
        <v>"Шанс"</v>
      </c>
      <c r="L21242" s="23">
        <v>1</v>
      </c>
      <c r="M21242" t="s">
        <v>360</v>
      </c>
    </row>
    <row r="21243" spans="1:13" x14ac:dyDescent="0.2">
      <c r="A21243" s="47">
        <v>44136.416666666664</v>
      </c>
      <c r="B21243">
        <v>2</v>
      </c>
      <c r="G21243" s="12">
        <f t="shared" si="1325"/>
        <v>2020</v>
      </c>
      <c r="H21243" s="12">
        <f t="shared" si="1326"/>
        <v>11</v>
      </c>
      <c r="I21243" s="12">
        <f t="shared" si="1327"/>
        <v>1</v>
      </c>
      <c r="J21243" s="51">
        <f t="shared" si="1328"/>
        <v>44136</v>
      </c>
      <c r="K21243" t="str">
        <f>VLOOKUP(B:B,'Справочник по тт'!$A$2:$C$5,3,0)</f>
        <v>"Колибри"</v>
      </c>
      <c r="L21243" s="23">
        <v>1</v>
      </c>
      <c r="M21243" t="s">
        <v>380</v>
      </c>
    </row>
    <row r="21244" spans="1:13" x14ac:dyDescent="0.2">
      <c r="A21244" s="47">
        <v>44136.416666666664</v>
      </c>
      <c r="B21244">
        <v>3</v>
      </c>
      <c r="G21244" s="12">
        <f t="shared" si="1325"/>
        <v>2020</v>
      </c>
      <c r="H21244" s="12">
        <f t="shared" si="1326"/>
        <v>11</v>
      </c>
      <c r="I21244" s="12">
        <f t="shared" si="1327"/>
        <v>1</v>
      </c>
      <c r="J21244" s="51">
        <f t="shared" si="1328"/>
        <v>44136</v>
      </c>
      <c r="K21244" t="str">
        <f>VLOOKUP(B:B,'Справочник по тт'!$A$2:$C$5,3,0)</f>
        <v>"Парабола"</v>
      </c>
      <c r="L21244" s="23">
        <v>1</v>
      </c>
      <c r="M21244" t="s">
        <v>361</v>
      </c>
    </row>
    <row r="21245" spans="1:13" x14ac:dyDescent="0.2">
      <c r="A21245" s="47">
        <v>44136.458333333336</v>
      </c>
      <c r="B21245">
        <v>4</v>
      </c>
      <c r="G21245" s="12">
        <f t="shared" si="1325"/>
        <v>2020</v>
      </c>
      <c r="H21245" s="12">
        <f t="shared" si="1326"/>
        <v>11</v>
      </c>
      <c r="I21245" s="12">
        <f t="shared" si="1327"/>
        <v>1</v>
      </c>
      <c r="J21245" s="51">
        <f t="shared" si="1328"/>
        <v>44136</v>
      </c>
      <c r="K21245" t="str">
        <f>VLOOKUP(B:B,'Справочник по тт'!$A$2:$C$5,3,0)</f>
        <v>"Первый"</v>
      </c>
      <c r="L21245" s="23">
        <v>1</v>
      </c>
      <c r="M21245" t="s">
        <v>362</v>
      </c>
    </row>
    <row r="21246" spans="1:13" x14ac:dyDescent="0.2">
      <c r="A21246" s="47">
        <v>44136.458333333336</v>
      </c>
      <c r="B21246">
        <v>1</v>
      </c>
      <c r="G21246" s="12">
        <f t="shared" si="1325"/>
        <v>2020</v>
      </c>
      <c r="H21246" s="12">
        <f t="shared" si="1326"/>
        <v>11</v>
      </c>
      <c r="I21246" s="12">
        <f t="shared" si="1327"/>
        <v>1</v>
      </c>
      <c r="J21246" s="51">
        <f t="shared" si="1328"/>
        <v>44136</v>
      </c>
      <c r="K21246" t="str">
        <f>VLOOKUP(B:B,'Справочник по тт'!$A$2:$C$5,3,0)</f>
        <v>"Шанс"</v>
      </c>
      <c r="L21246" s="23">
        <v>1</v>
      </c>
      <c r="M21246" t="s">
        <v>360</v>
      </c>
    </row>
    <row r="21247" spans="1:13" x14ac:dyDescent="0.2">
      <c r="A21247" s="47">
        <v>44136.458333333336</v>
      </c>
      <c r="B21247">
        <v>2</v>
      </c>
      <c r="G21247" s="12">
        <f t="shared" si="1325"/>
        <v>2020</v>
      </c>
      <c r="H21247" s="12">
        <f t="shared" si="1326"/>
        <v>11</v>
      </c>
      <c r="I21247" s="12">
        <f t="shared" si="1327"/>
        <v>1</v>
      </c>
      <c r="J21247" s="51">
        <f t="shared" si="1328"/>
        <v>44136</v>
      </c>
      <c r="K21247" t="str">
        <f>VLOOKUP(B:B,'Справочник по тт'!$A$2:$C$5,3,0)</f>
        <v>"Колибри"</v>
      </c>
      <c r="L21247" s="23">
        <v>1</v>
      </c>
      <c r="M21247" t="s">
        <v>380</v>
      </c>
    </row>
    <row r="21248" spans="1:13" x14ac:dyDescent="0.2">
      <c r="A21248" s="47">
        <v>44136.458333333336</v>
      </c>
      <c r="B21248">
        <v>3</v>
      </c>
      <c r="G21248" s="12">
        <f t="shared" si="1325"/>
        <v>2020</v>
      </c>
      <c r="H21248" s="12">
        <f t="shared" si="1326"/>
        <v>11</v>
      </c>
      <c r="I21248" s="12">
        <f t="shared" si="1327"/>
        <v>1</v>
      </c>
      <c r="J21248" s="51">
        <f t="shared" si="1328"/>
        <v>44136</v>
      </c>
      <c r="K21248" t="str">
        <f>VLOOKUP(B:B,'Справочник по тт'!$A$2:$C$5,3,0)</f>
        <v>"Парабола"</v>
      </c>
      <c r="L21248" s="23">
        <v>1</v>
      </c>
      <c r="M21248" t="s">
        <v>361</v>
      </c>
    </row>
    <row r="21249" spans="1:13" x14ac:dyDescent="0.2">
      <c r="A21249" s="47">
        <v>44136.479166666664</v>
      </c>
      <c r="B21249">
        <v>4</v>
      </c>
      <c r="G21249" s="12">
        <f t="shared" si="1325"/>
        <v>2020</v>
      </c>
      <c r="H21249" s="12">
        <f t="shared" si="1326"/>
        <v>11</v>
      </c>
      <c r="I21249" s="12">
        <f t="shared" si="1327"/>
        <v>1</v>
      </c>
      <c r="J21249" s="51">
        <f t="shared" si="1328"/>
        <v>44136</v>
      </c>
      <c r="K21249" t="str">
        <f>VLOOKUP(B:B,'Справочник по тт'!$A$2:$C$5,3,0)</f>
        <v>"Первый"</v>
      </c>
      <c r="L21249" s="23">
        <v>1</v>
      </c>
      <c r="M21249" t="s">
        <v>362</v>
      </c>
    </row>
    <row r="21250" spans="1:13" x14ac:dyDescent="0.2">
      <c r="A21250" s="47">
        <v>44136.5</v>
      </c>
      <c r="B21250">
        <v>1</v>
      </c>
      <c r="G21250" s="12">
        <f t="shared" si="1325"/>
        <v>2020</v>
      </c>
      <c r="H21250" s="12">
        <f t="shared" si="1326"/>
        <v>11</v>
      </c>
      <c r="I21250" s="12">
        <f t="shared" si="1327"/>
        <v>1</v>
      </c>
      <c r="J21250" s="51">
        <f t="shared" si="1328"/>
        <v>44136</v>
      </c>
      <c r="K21250" t="str">
        <f>VLOOKUP(B:B,'Справочник по тт'!$A$2:$C$5,3,0)</f>
        <v>"Шанс"</v>
      </c>
      <c r="L21250" s="23">
        <v>1</v>
      </c>
      <c r="M21250" t="s">
        <v>360</v>
      </c>
    </row>
    <row r="21251" spans="1:13" x14ac:dyDescent="0.2">
      <c r="A21251" s="47">
        <v>44136.541666666664</v>
      </c>
      <c r="B21251">
        <v>2</v>
      </c>
      <c r="G21251" s="12">
        <f t="shared" ref="G21251:G21314" si="1329">YEAR(A21251)</f>
        <v>2020</v>
      </c>
      <c r="H21251" s="12">
        <f t="shared" ref="H21251:H21314" si="1330">MONTH(A21251)</f>
        <v>11</v>
      </c>
      <c r="I21251" s="12">
        <f t="shared" ref="I21251:I21314" si="1331">DAY(A21251)</f>
        <v>1</v>
      </c>
      <c r="J21251" s="51">
        <f t="shared" ref="J21251:J21314" si="1332">DATE(G:G,H:H,I:I)</f>
        <v>44136</v>
      </c>
      <c r="K21251" t="str">
        <f>VLOOKUP(B:B,'Справочник по тт'!$A$2:$C$5,3,0)</f>
        <v>"Колибри"</v>
      </c>
      <c r="L21251" s="23">
        <v>1</v>
      </c>
      <c r="M21251" t="s">
        <v>380</v>
      </c>
    </row>
    <row r="21252" spans="1:13" x14ac:dyDescent="0.2">
      <c r="A21252" s="47">
        <v>44136.583333333336</v>
      </c>
      <c r="B21252">
        <v>3</v>
      </c>
      <c r="G21252" s="12">
        <f t="shared" si="1329"/>
        <v>2020</v>
      </c>
      <c r="H21252" s="12">
        <f t="shared" si="1330"/>
        <v>11</v>
      </c>
      <c r="I21252" s="12">
        <f t="shared" si="1331"/>
        <v>1</v>
      </c>
      <c r="J21252" s="51">
        <f t="shared" si="1332"/>
        <v>44136</v>
      </c>
      <c r="K21252" t="str">
        <f>VLOOKUP(B:B,'Справочник по тт'!$A$2:$C$5,3,0)</f>
        <v>"Парабола"</v>
      </c>
      <c r="L21252" s="23">
        <v>1</v>
      </c>
      <c r="M21252" t="s">
        <v>361</v>
      </c>
    </row>
    <row r="21253" spans="1:13" x14ac:dyDescent="0.2">
      <c r="A21253" s="47">
        <v>44136.625</v>
      </c>
      <c r="B21253">
        <v>4</v>
      </c>
      <c r="G21253" s="12">
        <f t="shared" si="1329"/>
        <v>2020</v>
      </c>
      <c r="H21253" s="12">
        <f t="shared" si="1330"/>
        <v>11</v>
      </c>
      <c r="I21253" s="12">
        <f t="shared" si="1331"/>
        <v>1</v>
      </c>
      <c r="J21253" s="51">
        <f t="shared" si="1332"/>
        <v>44136</v>
      </c>
      <c r="K21253" t="str">
        <f>VLOOKUP(B:B,'Справочник по тт'!$A$2:$C$5,3,0)</f>
        <v>"Первый"</v>
      </c>
      <c r="L21253" s="23">
        <v>1</v>
      </c>
      <c r="M21253" t="s">
        <v>362</v>
      </c>
    </row>
    <row r="21254" spans="1:13" x14ac:dyDescent="0.2">
      <c r="A21254" s="47">
        <v>44136.625</v>
      </c>
      <c r="B21254">
        <v>1</v>
      </c>
      <c r="G21254" s="12">
        <f t="shared" si="1329"/>
        <v>2020</v>
      </c>
      <c r="H21254" s="12">
        <f t="shared" si="1330"/>
        <v>11</v>
      </c>
      <c r="I21254" s="12">
        <f t="shared" si="1331"/>
        <v>1</v>
      </c>
      <c r="J21254" s="51">
        <f t="shared" si="1332"/>
        <v>44136</v>
      </c>
      <c r="K21254" t="str">
        <f>VLOOKUP(B:B,'Справочник по тт'!$A$2:$C$5,3,0)</f>
        <v>"Шанс"</v>
      </c>
      <c r="L21254" s="23">
        <v>1</v>
      </c>
      <c r="M21254" t="s">
        <v>360</v>
      </c>
    </row>
    <row r="21255" spans="1:13" x14ac:dyDescent="0.2">
      <c r="A21255" s="47">
        <v>44136.666666666664</v>
      </c>
      <c r="B21255">
        <v>2</v>
      </c>
      <c r="G21255" s="12">
        <f t="shared" si="1329"/>
        <v>2020</v>
      </c>
      <c r="H21255" s="12">
        <f t="shared" si="1330"/>
        <v>11</v>
      </c>
      <c r="I21255" s="12">
        <f t="shared" si="1331"/>
        <v>1</v>
      </c>
      <c r="J21255" s="51">
        <f t="shared" si="1332"/>
        <v>44136</v>
      </c>
      <c r="K21255" t="str">
        <f>VLOOKUP(B:B,'Справочник по тт'!$A$2:$C$5,3,0)</f>
        <v>"Колибри"</v>
      </c>
      <c r="L21255" s="23">
        <v>1</v>
      </c>
      <c r="M21255" t="s">
        <v>380</v>
      </c>
    </row>
    <row r="21256" spans="1:13" x14ac:dyDescent="0.2">
      <c r="A21256" s="47">
        <v>44136.666666666664</v>
      </c>
      <c r="B21256">
        <v>3</v>
      </c>
      <c r="G21256" s="12">
        <f t="shared" si="1329"/>
        <v>2020</v>
      </c>
      <c r="H21256" s="12">
        <f t="shared" si="1330"/>
        <v>11</v>
      </c>
      <c r="I21256" s="12">
        <f t="shared" si="1331"/>
        <v>1</v>
      </c>
      <c r="J21256" s="51">
        <f t="shared" si="1332"/>
        <v>44136</v>
      </c>
      <c r="K21256" t="str">
        <f>VLOOKUP(B:B,'Справочник по тт'!$A$2:$C$5,3,0)</f>
        <v>"Парабола"</v>
      </c>
      <c r="L21256" s="23">
        <v>1</v>
      </c>
      <c r="M21256" t="s">
        <v>361</v>
      </c>
    </row>
    <row r="21257" spans="1:13" x14ac:dyDescent="0.2">
      <c r="A21257" s="47">
        <v>44136.666666666664</v>
      </c>
      <c r="B21257">
        <v>4</v>
      </c>
      <c r="G21257" s="12">
        <f t="shared" si="1329"/>
        <v>2020</v>
      </c>
      <c r="H21257" s="12">
        <f t="shared" si="1330"/>
        <v>11</v>
      </c>
      <c r="I21257" s="12">
        <f t="shared" si="1331"/>
        <v>1</v>
      </c>
      <c r="J21257" s="51">
        <f t="shared" si="1332"/>
        <v>44136</v>
      </c>
      <c r="K21257" t="str">
        <f>VLOOKUP(B:B,'Справочник по тт'!$A$2:$C$5,3,0)</f>
        <v>"Первый"</v>
      </c>
      <c r="L21257" s="23">
        <v>1</v>
      </c>
      <c r="M21257" t="s">
        <v>362</v>
      </c>
    </row>
    <row r="21258" spans="1:13" x14ac:dyDescent="0.2">
      <c r="A21258" s="47">
        <v>44136.666666666664</v>
      </c>
      <c r="B21258">
        <v>1</v>
      </c>
      <c r="G21258" s="12">
        <f t="shared" si="1329"/>
        <v>2020</v>
      </c>
      <c r="H21258" s="12">
        <f t="shared" si="1330"/>
        <v>11</v>
      </c>
      <c r="I21258" s="12">
        <f t="shared" si="1331"/>
        <v>1</v>
      </c>
      <c r="J21258" s="51">
        <f t="shared" si="1332"/>
        <v>44136</v>
      </c>
      <c r="K21258" t="str">
        <f>VLOOKUP(B:B,'Справочник по тт'!$A$2:$C$5,3,0)</f>
        <v>"Шанс"</v>
      </c>
      <c r="L21258" s="23">
        <v>1</v>
      </c>
      <c r="M21258" t="s">
        <v>360</v>
      </c>
    </row>
    <row r="21259" spans="1:13" x14ac:dyDescent="0.2">
      <c r="A21259" s="47">
        <v>44136.833333333336</v>
      </c>
      <c r="B21259">
        <v>2</v>
      </c>
      <c r="G21259" s="12">
        <f t="shared" si="1329"/>
        <v>2020</v>
      </c>
      <c r="H21259" s="12">
        <f t="shared" si="1330"/>
        <v>11</v>
      </c>
      <c r="I21259" s="12">
        <f t="shared" si="1331"/>
        <v>1</v>
      </c>
      <c r="J21259" s="51">
        <f t="shared" si="1332"/>
        <v>44136</v>
      </c>
      <c r="K21259" t="str">
        <f>VLOOKUP(B:B,'Справочник по тт'!$A$2:$C$5,3,0)</f>
        <v>"Колибри"</v>
      </c>
      <c r="L21259" s="23">
        <v>1</v>
      </c>
      <c r="M21259" t="s">
        <v>380</v>
      </c>
    </row>
    <row r="21260" spans="1:13" x14ac:dyDescent="0.2">
      <c r="A21260" s="47">
        <v>44136.833333333336</v>
      </c>
      <c r="B21260">
        <v>3</v>
      </c>
      <c r="G21260" s="12">
        <f t="shared" si="1329"/>
        <v>2020</v>
      </c>
      <c r="H21260" s="12">
        <f t="shared" si="1330"/>
        <v>11</v>
      </c>
      <c r="I21260" s="12">
        <f t="shared" si="1331"/>
        <v>1</v>
      </c>
      <c r="J21260" s="51">
        <f t="shared" si="1332"/>
        <v>44136</v>
      </c>
      <c r="K21260" t="str">
        <f>VLOOKUP(B:B,'Справочник по тт'!$A$2:$C$5,3,0)</f>
        <v>"Парабола"</v>
      </c>
      <c r="L21260" s="23">
        <v>1</v>
      </c>
      <c r="M21260" t="s">
        <v>361</v>
      </c>
    </row>
    <row r="21261" spans="1:13" x14ac:dyDescent="0.2">
      <c r="A21261" s="47">
        <v>44136.833333333336</v>
      </c>
      <c r="B21261">
        <v>4</v>
      </c>
      <c r="G21261" s="12">
        <f t="shared" si="1329"/>
        <v>2020</v>
      </c>
      <c r="H21261" s="12">
        <f t="shared" si="1330"/>
        <v>11</v>
      </c>
      <c r="I21261" s="12">
        <f t="shared" si="1331"/>
        <v>1</v>
      </c>
      <c r="J21261" s="51">
        <f t="shared" si="1332"/>
        <v>44136</v>
      </c>
      <c r="K21261" t="str">
        <f>VLOOKUP(B:B,'Справочник по тт'!$A$2:$C$5,3,0)</f>
        <v>"Первый"</v>
      </c>
      <c r="L21261" s="23">
        <v>1</v>
      </c>
      <c r="M21261" t="s">
        <v>362</v>
      </c>
    </row>
    <row r="21262" spans="1:13" x14ac:dyDescent="0.2">
      <c r="A21262" s="47">
        <v>44136.833333333336</v>
      </c>
      <c r="B21262">
        <v>1</v>
      </c>
      <c r="G21262" s="12">
        <f t="shared" si="1329"/>
        <v>2020</v>
      </c>
      <c r="H21262" s="12">
        <f t="shared" si="1330"/>
        <v>11</v>
      </c>
      <c r="I21262" s="12">
        <f t="shared" si="1331"/>
        <v>1</v>
      </c>
      <c r="J21262" s="51">
        <f t="shared" si="1332"/>
        <v>44136</v>
      </c>
      <c r="K21262" t="str">
        <f>VLOOKUP(B:B,'Справочник по тт'!$A$2:$C$5,3,0)</f>
        <v>"Шанс"</v>
      </c>
      <c r="L21262" s="23">
        <v>1</v>
      </c>
      <c r="M21262" t="s">
        <v>360</v>
      </c>
    </row>
    <row r="21263" spans="1:13" x14ac:dyDescent="0.2">
      <c r="A21263" s="47">
        <v>44136.833333333336</v>
      </c>
      <c r="B21263">
        <v>2</v>
      </c>
      <c r="G21263" s="12">
        <f t="shared" si="1329"/>
        <v>2020</v>
      </c>
      <c r="H21263" s="12">
        <f t="shared" si="1330"/>
        <v>11</v>
      </c>
      <c r="I21263" s="12">
        <f t="shared" si="1331"/>
        <v>1</v>
      </c>
      <c r="J21263" s="51">
        <f t="shared" si="1332"/>
        <v>44136</v>
      </c>
      <c r="K21263" t="str">
        <f>VLOOKUP(B:B,'Справочник по тт'!$A$2:$C$5,3,0)</f>
        <v>"Колибри"</v>
      </c>
      <c r="L21263" s="23">
        <v>1</v>
      </c>
      <c r="M21263" t="s">
        <v>380</v>
      </c>
    </row>
    <row r="21264" spans="1:13" x14ac:dyDescent="0.2">
      <c r="A21264" s="47">
        <v>44136.916666666664</v>
      </c>
      <c r="B21264">
        <v>3</v>
      </c>
      <c r="G21264" s="12">
        <f t="shared" si="1329"/>
        <v>2020</v>
      </c>
      <c r="H21264" s="12">
        <f t="shared" si="1330"/>
        <v>11</v>
      </c>
      <c r="I21264" s="12">
        <f t="shared" si="1331"/>
        <v>1</v>
      </c>
      <c r="J21264" s="51">
        <f t="shared" si="1332"/>
        <v>44136</v>
      </c>
      <c r="K21264" t="str">
        <f>VLOOKUP(B:B,'Справочник по тт'!$A$2:$C$5,3,0)</f>
        <v>"Парабола"</v>
      </c>
      <c r="L21264" s="23">
        <v>1</v>
      </c>
      <c r="M21264" t="s">
        <v>361</v>
      </c>
    </row>
    <row r="21265" spans="1:13" x14ac:dyDescent="0.2">
      <c r="A21265" s="47">
        <v>44137.208333333336</v>
      </c>
      <c r="B21265">
        <v>4</v>
      </c>
      <c r="G21265" s="12">
        <f t="shared" si="1329"/>
        <v>2020</v>
      </c>
      <c r="H21265" s="12">
        <f t="shared" si="1330"/>
        <v>11</v>
      </c>
      <c r="I21265" s="12">
        <f t="shared" si="1331"/>
        <v>2</v>
      </c>
      <c r="J21265" s="51">
        <f t="shared" si="1332"/>
        <v>44137</v>
      </c>
      <c r="K21265" t="str">
        <f>VLOOKUP(B:B,'Справочник по тт'!$A$2:$C$5,3,0)</f>
        <v>"Первый"</v>
      </c>
      <c r="L21265" s="23">
        <v>1</v>
      </c>
      <c r="M21265" t="s">
        <v>362</v>
      </c>
    </row>
    <row r="21266" spans="1:13" x14ac:dyDescent="0.2">
      <c r="A21266" s="47">
        <v>44137.25</v>
      </c>
      <c r="B21266">
        <v>1</v>
      </c>
      <c r="G21266" s="12">
        <f t="shared" si="1329"/>
        <v>2020</v>
      </c>
      <c r="H21266" s="12">
        <f t="shared" si="1330"/>
        <v>11</v>
      </c>
      <c r="I21266" s="12">
        <f t="shared" si="1331"/>
        <v>2</v>
      </c>
      <c r="J21266" s="51">
        <f t="shared" si="1332"/>
        <v>44137</v>
      </c>
      <c r="K21266" t="str">
        <f>VLOOKUP(B:B,'Справочник по тт'!$A$2:$C$5,3,0)</f>
        <v>"Шанс"</v>
      </c>
      <c r="L21266" s="23">
        <v>1</v>
      </c>
      <c r="M21266" t="s">
        <v>360</v>
      </c>
    </row>
    <row r="21267" spans="1:13" x14ac:dyDescent="0.2">
      <c r="A21267" s="47">
        <v>44137.333333333336</v>
      </c>
      <c r="B21267">
        <v>2</v>
      </c>
      <c r="G21267" s="12">
        <f t="shared" si="1329"/>
        <v>2020</v>
      </c>
      <c r="H21267" s="12">
        <f t="shared" si="1330"/>
        <v>11</v>
      </c>
      <c r="I21267" s="12">
        <f t="shared" si="1331"/>
        <v>2</v>
      </c>
      <c r="J21267" s="51">
        <f t="shared" si="1332"/>
        <v>44137</v>
      </c>
      <c r="K21267" t="str">
        <f>VLOOKUP(B:B,'Справочник по тт'!$A$2:$C$5,3,0)</f>
        <v>"Колибри"</v>
      </c>
      <c r="L21267" s="23">
        <v>1</v>
      </c>
      <c r="M21267" t="s">
        <v>380</v>
      </c>
    </row>
    <row r="21268" spans="1:13" x14ac:dyDescent="0.2">
      <c r="A21268" s="47">
        <v>44137.333333333336</v>
      </c>
      <c r="B21268">
        <v>3</v>
      </c>
      <c r="G21268" s="12">
        <f t="shared" si="1329"/>
        <v>2020</v>
      </c>
      <c r="H21268" s="12">
        <f t="shared" si="1330"/>
        <v>11</v>
      </c>
      <c r="I21268" s="12">
        <f t="shared" si="1331"/>
        <v>2</v>
      </c>
      <c r="J21268" s="51">
        <f t="shared" si="1332"/>
        <v>44137</v>
      </c>
      <c r="K21268" t="str">
        <f>VLOOKUP(B:B,'Справочник по тт'!$A$2:$C$5,3,0)</f>
        <v>"Парабола"</v>
      </c>
      <c r="L21268" s="23">
        <v>1</v>
      </c>
      <c r="M21268" t="s">
        <v>361</v>
      </c>
    </row>
    <row r="21269" spans="1:13" x14ac:dyDescent="0.2">
      <c r="A21269" s="47">
        <v>44137.333333333336</v>
      </c>
      <c r="B21269">
        <v>4</v>
      </c>
      <c r="G21269" s="12">
        <f t="shared" si="1329"/>
        <v>2020</v>
      </c>
      <c r="H21269" s="12">
        <f t="shared" si="1330"/>
        <v>11</v>
      </c>
      <c r="I21269" s="12">
        <f t="shared" si="1331"/>
        <v>2</v>
      </c>
      <c r="J21269" s="51">
        <f t="shared" si="1332"/>
        <v>44137</v>
      </c>
      <c r="K21269" t="str">
        <f>VLOOKUP(B:B,'Справочник по тт'!$A$2:$C$5,3,0)</f>
        <v>"Первый"</v>
      </c>
      <c r="L21269" s="23">
        <v>1</v>
      </c>
      <c r="M21269" t="s">
        <v>362</v>
      </c>
    </row>
    <row r="21270" spans="1:13" x14ac:dyDescent="0.2">
      <c r="A21270" s="47">
        <v>44137.333333333336</v>
      </c>
      <c r="B21270">
        <v>1</v>
      </c>
      <c r="G21270" s="12">
        <f t="shared" si="1329"/>
        <v>2020</v>
      </c>
      <c r="H21270" s="12">
        <f t="shared" si="1330"/>
        <v>11</v>
      </c>
      <c r="I21270" s="12">
        <f t="shared" si="1331"/>
        <v>2</v>
      </c>
      <c r="J21270" s="51">
        <f t="shared" si="1332"/>
        <v>44137</v>
      </c>
      <c r="K21270" t="str">
        <f>VLOOKUP(B:B,'Справочник по тт'!$A$2:$C$5,3,0)</f>
        <v>"Шанс"</v>
      </c>
      <c r="L21270" s="23">
        <v>1</v>
      </c>
      <c r="M21270" t="s">
        <v>360</v>
      </c>
    </row>
    <row r="21271" spans="1:13" x14ac:dyDescent="0.2">
      <c r="A21271" s="47">
        <v>44137.333333333336</v>
      </c>
      <c r="B21271">
        <v>2</v>
      </c>
      <c r="G21271" s="12">
        <f t="shared" si="1329"/>
        <v>2020</v>
      </c>
      <c r="H21271" s="12">
        <f t="shared" si="1330"/>
        <v>11</v>
      </c>
      <c r="I21271" s="12">
        <f t="shared" si="1331"/>
        <v>2</v>
      </c>
      <c r="J21271" s="51">
        <f t="shared" si="1332"/>
        <v>44137</v>
      </c>
      <c r="K21271" t="str">
        <f>VLOOKUP(B:B,'Справочник по тт'!$A$2:$C$5,3,0)</f>
        <v>"Колибри"</v>
      </c>
      <c r="L21271" s="23">
        <v>1</v>
      </c>
      <c r="M21271" t="s">
        <v>380</v>
      </c>
    </row>
    <row r="21272" spans="1:13" x14ac:dyDescent="0.2">
      <c r="A21272" s="47">
        <v>44137.375</v>
      </c>
      <c r="B21272">
        <v>3</v>
      </c>
      <c r="G21272" s="12">
        <f t="shared" si="1329"/>
        <v>2020</v>
      </c>
      <c r="H21272" s="12">
        <f t="shared" si="1330"/>
        <v>11</v>
      </c>
      <c r="I21272" s="12">
        <f t="shared" si="1331"/>
        <v>2</v>
      </c>
      <c r="J21272" s="51">
        <f t="shared" si="1332"/>
        <v>44137</v>
      </c>
      <c r="K21272" t="str">
        <f>VLOOKUP(B:B,'Справочник по тт'!$A$2:$C$5,3,0)</f>
        <v>"Парабола"</v>
      </c>
      <c r="L21272" s="23">
        <v>1</v>
      </c>
      <c r="M21272" t="s">
        <v>361</v>
      </c>
    </row>
    <row r="21273" spans="1:13" x14ac:dyDescent="0.2">
      <c r="A21273" s="47">
        <v>44137.375</v>
      </c>
      <c r="B21273">
        <v>4</v>
      </c>
      <c r="G21273" s="12">
        <f t="shared" si="1329"/>
        <v>2020</v>
      </c>
      <c r="H21273" s="12">
        <f t="shared" si="1330"/>
        <v>11</v>
      </c>
      <c r="I21273" s="12">
        <f t="shared" si="1331"/>
        <v>2</v>
      </c>
      <c r="J21273" s="51">
        <f t="shared" si="1332"/>
        <v>44137</v>
      </c>
      <c r="K21273" t="str">
        <f>VLOOKUP(B:B,'Справочник по тт'!$A$2:$C$5,3,0)</f>
        <v>"Первый"</v>
      </c>
      <c r="L21273" s="23">
        <v>1</v>
      </c>
      <c r="M21273" t="s">
        <v>362</v>
      </c>
    </row>
    <row r="21274" spans="1:13" x14ac:dyDescent="0.2">
      <c r="A21274" s="47">
        <v>44137.375</v>
      </c>
      <c r="B21274">
        <v>1</v>
      </c>
      <c r="G21274" s="12">
        <f t="shared" si="1329"/>
        <v>2020</v>
      </c>
      <c r="H21274" s="12">
        <f t="shared" si="1330"/>
        <v>11</v>
      </c>
      <c r="I21274" s="12">
        <f t="shared" si="1331"/>
        <v>2</v>
      </c>
      <c r="J21274" s="51">
        <f t="shared" si="1332"/>
        <v>44137</v>
      </c>
      <c r="K21274" t="str">
        <f>VLOOKUP(B:B,'Справочник по тт'!$A$2:$C$5,3,0)</f>
        <v>"Шанс"</v>
      </c>
      <c r="L21274" s="23">
        <v>1</v>
      </c>
      <c r="M21274" t="s">
        <v>360</v>
      </c>
    </row>
    <row r="21275" spans="1:13" x14ac:dyDescent="0.2">
      <c r="A21275" s="47">
        <v>44137.375</v>
      </c>
      <c r="B21275">
        <v>2</v>
      </c>
      <c r="G21275" s="12">
        <f t="shared" si="1329"/>
        <v>2020</v>
      </c>
      <c r="H21275" s="12">
        <f t="shared" si="1330"/>
        <v>11</v>
      </c>
      <c r="I21275" s="12">
        <f t="shared" si="1331"/>
        <v>2</v>
      </c>
      <c r="J21275" s="51">
        <f t="shared" si="1332"/>
        <v>44137</v>
      </c>
      <c r="K21275" t="str">
        <f>VLOOKUP(B:B,'Справочник по тт'!$A$2:$C$5,3,0)</f>
        <v>"Колибри"</v>
      </c>
      <c r="L21275" s="23">
        <v>1</v>
      </c>
      <c r="M21275" t="s">
        <v>380</v>
      </c>
    </row>
    <row r="21276" spans="1:13" x14ac:dyDescent="0.2">
      <c r="A21276" s="47">
        <v>44137.375</v>
      </c>
      <c r="B21276">
        <v>3</v>
      </c>
      <c r="G21276" s="12">
        <f t="shared" si="1329"/>
        <v>2020</v>
      </c>
      <c r="H21276" s="12">
        <f t="shared" si="1330"/>
        <v>11</v>
      </c>
      <c r="I21276" s="12">
        <f t="shared" si="1331"/>
        <v>2</v>
      </c>
      <c r="J21276" s="51">
        <f t="shared" si="1332"/>
        <v>44137</v>
      </c>
      <c r="K21276" t="str">
        <f>VLOOKUP(B:B,'Справочник по тт'!$A$2:$C$5,3,0)</f>
        <v>"Парабола"</v>
      </c>
      <c r="L21276" s="23">
        <v>1</v>
      </c>
      <c r="M21276" t="s">
        <v>361</v>
      </c>
    </row>
    <row r="21277" spans="1:13" x14ac:dyDescent="0.2">
      <c r="A21277" s="47">
        <v>44137.375</v>
      </c>
      <c r="B21277">
        <v>4</v>
      </c>
      <c r="G21277" s="12">
        <f t="shared" si="1329"/>
        <v>2020</v>
      </c>
      <c r="H21277" s="12">
        <f t="shared" si="1330"/>
        <v>11</v>
      </c>
      <c r="I21277" s="12">
        <f t="shared" si="1331"/>
        <v>2</v>
      </c>
      <c r="J21277" s="51">
        <f t="shared" si="1332"/>
        <v>44137</v>
      </c>
      <c r="K21277" t="str">
        <f>VLOOKUP(B:B,'Справочник по тт'!$A$2:$C$5,3,0)</f>
        <v>"Первый"</v>
      </c>
      <c r="L21277" s="23">
        <v>1</v>
      </c>
      <c r="M21277" t="s">
        <v>362</v>
      </c>
    </row>
    <row r="21278" spans="1:13" x14ac:dyDescent="0.2">
      <c r="A21278" s="47">
        <v>44137.375</v>
      </c>
      <c r="B21278">
        <v>1</v>
      </c>
      <c r="G21278" s="12">
        <f t="shared" si="1329"/>
        <v>2020</v>
      </c>
      <c r="H21278" s="12">
        <f t="shared" si="1330"/>
        <v>11</v>
      </c>
      <c r="I21278" s="12">
        <f t="shared" si="1331"/>
        <v>2</v>
      </c>
      <c r="J21278" s="51">
        <f t="shared" si="1332"/>
        <v>44137</v>
      </c>
      <c r="K21278" t="str">
        <f>VLOOKUP(B:B,'Справочник по тт'!$A$2:$C$5,3,0)</f>
        <v>"Шанс"</v>
      </c>
      <c r="L21278" s="23">
        <v>1</v>
      </c>
      <c r="M21278" t="s">
        <v>360</v>
      </c>
    </row>
    <row r="21279" spans="1:13" x14ac:dyDescent="0.2">
      <c r="A21279" s="47">
        <v>44137.375</v>
      </c>
      <c r="B21279">
        <v>2</v>
      </c>
      <c r="G21279" s="12">
        <f t="shared" si="1329"/>
        <v>2020</v>
      </c>
      <c r="H21279" s="12">
        <f t="shared" si="1330"/>
        <v>11</v>
      </c>
      <c r="I21279" s="12">
        <f t="shared" si="1331"/>
        <v>2</v>
      </c>
      <c r="J21279" s="51">
        <f t="shared" si="1332"/>
        <v>44137</v>
      </c>
      <c r="K21279" t="str">
        <f>VLOOKUP(B:B,'Справочник по тт'!$A$2:$C$5,3,0)</f>
        <v>"Колибри"</v>
      </c>
      <c r="L21279" s="23">
        <v>1</v>
      </c>
      <c r="M21279" t="s">
        <v>380</v>
      </c>
    </row>
    <row r="21280" spans="1:13" x14ac:dyDescent="0.2">
      <c r="A21280" s="47">
        <v>44137.375</v>
      </c>
      <c r="B21280">
        <v>3</v>
      </c>
      <c r="G21280" s="12">
        <f t="shared" si="1329"/>
        <v>2020</v>
      </c>
      <c r="H21280" s="12">
        <f t="shared" si="1330"/>
        <v>11</v>
      </c>
      <c r="I21280" s="12">
        <f t="shared" si="1331"/>
        <v>2</v>
      </c>
      <c r="J21280" s="51">
        <f t="shared" si="1332"/>
        <v>44137</v>
      </c>
      <c r="K21280" t="str">
        <f>VLOOKUP(B:B,'Справочник по тт'!$A$2:$C$5,3,0)</f>
        <v>"Парабола"</v>
      </c>
      <c r="L21280" s="23">
        <v>1</v>
      </c>
      <c r="M21280" t="s">
        <v>361</v>
      </c>
    </row>
    <row r="21281" spans="1:13" x14ac:dyDescent="0.2">
      <c r="A21281" s="47">
        <v>44137.375</v>
      </c>
      <c r="B21281">
        <v>4</v>
      </c>
      <c r="G21281" s="12">
        <f t="shared" si="1329"/>
        <v>2020</v>
      </c>
      <c r="H21281" s="12">
        <f t="shared" si="1330"/>
        <v>11</v>
      </c>
      <c r="I21281" s="12">
        <f t="shared" si="1331"/>
        <v>2</v>
      </c>
      <c r="J21281" s="51">
        <f t="shared" si="1332"/>
        <v>44137</v>
      </c>
      <c r="K21281" t="str">
        <f>VLOOKUP(B:B,'Справочник по тт'!$A$2:$C$5,3,0)</f>
        <v>"Первый"</v>
      </c>
      <c r="L21281" s="23">
        <v>1</v>
      </c>
      <c r="M21281" t="s">
        <v>362</v>
      </c>
    </row>
    <row r="21282" spans="1:13" x14ac:dyDescent="0.2">
      <c r="A21282" s="47">
        <v>44137.375</v>
      </c>
      <c r="B21282">
        <v>1</v>
      </c>
      <c r="G21282" s="12">
        <f t="shared" si="1329"/>
        <v>2020</v>
      </c>
      <c r="H21282" s="12">
        <f t="shared" si="1330"/>
        <v>11</v>
      </c>
      <c r="I21282" s="12">
        <f t="shared" si="1331"/>
        <v>2</v>
      </c>
      <c r="J21282" s="51">
        <f t="shared" si="1332"/>
        <v>44137</v>
      </c>
      <c r="K21282" t="str">
        <f>VLOOKUP(B:B,'Справочник по тт'!$A$2:$C$5,3,0)</f>
        <v>"Шанс"</v>
      </c>
      <c r="L21282" s="23">
        <v>1</v>
      </c>
      <c r="M21282" t="s">
        <v>360</v>
      </c>
    </row>
    <row r="21283" spans="1:13" x14ac:dyDescent="0.2">
      <c r="A21283" s="47">
        <v>44137.375</v>
      </c>
      <c r="B21283">
        <v>2</v>
      </c>
      <c r="G21283" s="12">
        <f t="shared" si="1329"/>
        <v>2020</v>
      </c>
      <c r="H21283" s="12">
        <f t="shared" si="1330"/>
        <v>11</v>
      </c>
      <c r="I21283" s="12">
        <f t="shared" si="1331"/>
        <v>2</v>
      </c>
      <c r="J21283" s="51">
        <f t="shared" si="1332"/>
        <v>44137</v>
      </c>
      <c r="K21283" t="str">
        <f>VLOOKUP(B:B,'Справочник по тт'!$A$2:$C$5,3,0)</f>
        <v>"Колибри"</v>
      </c>
      <c r="L21283" s="23">
        <v>1</v>
      </c>
      <c r="M21283" t="s">
        <v>380</v>
      </c>
    </row>
    <row r="21284" spans="1:13" x14ac:dyDescent="0.2">
      <c r="A21284" s="47">
        <v>44137.375</v>
      </c>
      <c r="B21284">
        <v>3</v>
      </c>
      <c r="G21284" s="12">
        <f t="shared" si="1329"/>
        <v>2020</v>
      </c>
      <c r="H21284" s="12">
        <f t="shared" si="1330"/>
        <v>11</v>
      </c>
      <c r="I21284" s="12">
        <f t="shared" si="1331"/>
        <v>2</v>
      </c>
      <c r="J21284" s="51">
        <f t="shared" si="1332"/>
        <v>44137</v>
      </c>
      <c r="K21284" t="str">
        <f>VLOOKUP(B:B,'Справочник по тт'!$A$2:$C$5,3,0)</f>
        <v>"Парабола"</v>
      </c>
      <c r="L21284" s="23">
        <v>1</v>
      </c>
      <c r="M21284" t="s">
        <v>361</v>
      </c>
    </row>
    <row r="21285" spans="1:13" x14ac:dyDescent="0.2">
      <c r="A21285" s="47">
        <v>44137.375</v>
      </c>
      <c r="B21285">
        <v>4</v>
      </c>
      <c r="G21285" s="12">
        <f t="shared" si="1329"/>
        <v>2020</v>
      </c>
      <c r="H21285" s="12">
        <f t="shared" si="1330"/>
        <v>11</v>
      </c>
      <c r="I21285" s="12">
        <f t="shared" si="1331"/>
        <v>2</v>
      </c>
      <c r="J21285" s="51">
        <f t="shared" si="1332"/>
        <v>44137</v>
      </c>
      <c r="K21285" t="str">
        <f>VLOOKUP(B:B,'Справочник по тт'!$A$2:$C$5,3,0)</f>
        <v>"Первый"</v>
      </c>
      <c r="L21285" s="23">
        <v>1</v>
      </c>
      <c r="M21285" t="s">
        <v>362</v>
      </c>
    </row>
    <row r="21286" spans="1:13" x14ac:dyDescent="0.2">
      <c r="A21286" s="47">
        <v>44137.375</v>
      </c>
      <c r="B21286">
        <v>1</v>
      </c>
      <c r="G21286" s="12">
        <f t="shared" si="1329"/>
        <v>2020</v>
      </c>
      <c r="H21286" s="12">
        <f t="shared" si="1330"/>
        <v>11</v>
      </c>
      <c r="I21286" s="12">
        <f t="shared" si="1331"/>
        <v>2</v>
      </c>
      <c r="J21286" s="51">
        <f t="shared" si="1332"/>
        <v>44137</v>
      </c>
      <c r="K21286" t="str">
        <f>VLOOKUP(B:B,'Справочник по тт'!$A$2:$C$5,3,0)</f>
        <v>"Шанс"</v>
      </c>
      <c r="L21286" s="23">
        <v>1</v>
      </c>
      <c r="M21286" t="s">
        <v>360</v>
      </c>
    </row>
    <row r="21287" spans="1:13" x14ac:dyDescent="0.2">
      <c r="A21287" s="47">
        <v>44137.375</v>
      </c>
      <c r="B21287">
        <v>2</v>
      </c>
      <c r="G21287" s="12">
        <f t="shared" si="1329"/>
        <v>2020</v>
      </c>
      <c r="H21287" s="12">
        <f t="shared" si="1330"/>
        <v>11</v>
      </c>
      <c r="I21287" s="12">
        <f t="shared" si="1331"/>
        <v>2</v>
      </c>
      <c r="J21287" s="51">
        <f t="shared" si="1332"/>
        <v>44137</v>
      </c>
      <c r="K21287" t="str">
        <f>VLOOKUP(B:B,'Справочник по тт'!$A$2:$C$5,3,0)</f>
        <v>"Колибри"</v>
      </c>
      <c r="L21287" s="23">
        <v>1</v>
      </c>
      <c r="M21287" t="s">
        <v>380</v>
      </c>
    </row>
    <row r="21288" spans="1:13" x14ac:dyDescent="0.2">
      <c r="A21288" s="47">
        <v>44137.375</v>
      </c>
      <c r="B21288">
        <v>3</v>
      </c>
      <c r="G21288" s="12">
        <f t="shared" si="1329"/>
        <v>2020</v>
      </c>
      <c r="H21288" s="12">
        <f t="shared" si="1330"/>
        <v>11</v>
      </c>
      <c r="I21288" s="12">
        <f t="shared" si="1331"/>
        <v>2</v>
      </c>
      <c r="J21288" s="51">
        <f t="shared" si="1332"/>
        <v>44137</v>
      </c>
      <c r="K21288" t="str">
        <f>VLOOKUP(B:B,'Справочник по тт'!$A$2:$C$5,3,0)</f>
        <v>"Парабола"</v>
      </c>
      <c r="L21288" s="23">
        <v>1</v>
      </c>
      <c r="M21288" t="s">
        <v>361</v>
      </c>
    </row>
    <row r="21289" spans="1:13" x14ac:dyDescent="0.2">
      <c r="A21289" s="47">
        <v>44137.375</v>
      </c>
      <c r="B21289">
        <v>4</v>
      </c>
      <c r="G21289" s="12">
        <f t="shared" si="1329"/>
        <v>2020</v>
      </c>
      <c r="H21289" s="12">
        <f t="shared" si="1330"/>
        <v>11</v>
      </c>
      <c r="I21289" s="12">
        <f t="shared" si="1331"/>
        <v>2</v>
      </c>
      <c r="J21289" s="51">
        <f t="shared" si="1332"/>
        <v>44137</v>
      </c>
      <c r="K21289" t="str">
        <f>VLOOKUP(B:B,'Справочник по тт'!$A$2:$C$5,3,0)</f>
        <v>"Первый"</v>
      </c>
      <c r="L21289" s="23">
        <v>1</v>
      </c>
      <c r="M21289" t="s">
        <v>362</v>
      </c>
    </row>
    <row r="21290" spans="1:13" x14ac:dyDescent="0.2">
      <c r="A21290" s="47">
        <v>44137.375</v>
      </c>
      <c r="B21290">
        <v>1</v>
      </c>
      <c r="G21290" s="12">
        <f t="shared" si="1329"/>
        <v>2020</v>
      </c>
      <c r="H21290" s="12">
        <f t="shared" si="1330"/>
        <v>11</v>
      </c>
      <c r="I21290" s="12">
        <f t="shared" si="1331"/>
        <v>2</v>
      </c>
      <c r="J21290" s="51">
        <f t="shared" si="1332"/>
        <v>44137</v>
      </c>
      <c r="K21290" t="str">
        <f>VLOOKUP(B:B,'Справочник по тт'!$A$2:$C$5,3,0)</f>
        <v>"Шанс"</v>
      </c>
      <c r="L21290" s="23">
        <v>1</v>
      </c>
      <c r="M21290" t="s">
        <v>360</v>
      </c>
    </row>
    <row r="21291" spans="1:13" x14ac:dyDescent="0.2">
      <c r="A21291" s="47">
        <v>44137.375</v>
      </c>
      <c r="B21291">
        <v>2</v>
      </c>
      <c r="G21291" s="12">
        <f t="shared" si="1329"/>
        <v>2020</v>
      </c>
      <c r="H21291" s="12">
        <f t="shared" si="1330"/>
        <v>11</v>
      </c>
      <c r="I21291" s="12">
        <f t="shared" si="1331"/>
        <v>2</v>
      </c>
      <c r="J21291" s="51">
        <f t="shared" si="1332"/>
        <v>44137</v>
      </c>
      <c r="K21291" t="str">
        <f>VLOOKUP(B:B,'Справочник по тт'!$A$2:$C$5,3,0)</f>
        <v>"Колибри"</v>
      </c>
      <c r="L21291" s="23">
        <v>1</v>
      </c>
      <c r="M21291" t="s">
        <v>380</v>
      </c>
    </row>
    <row r="21292" spans="1:13" x14ac:dyDescent="0.2">
      <c r="A21292" s="47">
        <v>44137.375</v>
      </c>
      <c r="B21292">
        <v>3</v>
      </c>
      <c r="G21292" s="12">
        <f t="shared" si="1329"/>
        <v>2020</v>
      </c>
      <c r="H21292" s="12">
        <f t="shared" si="1330"/>
        <v>11</v>
      </c>
      <c r="I21292" s="12">
        <f t="shared" si="1331"/>
        <v>2</v>
      </c>
      <c r="J21292" s="51">
        <f t="shared" si="1332"/>
        <v>44137</v>
      </c>
      <c r="K21292" t="str">
        <f>VLOOKUP(B:B,'Справочник по тт'!$A$2:$C$5,3,0)</f>
        <v>"Парабола"</v>
      </c>
      <c r="L21292" s="23">
        <v>1</v>
      </c>
      <c r="M21292" t="s">
        <v>361</v>
      </c>
    </row>
    <row r="21293" spans="1:13" x14ac:dyDescent="0.2">
      <c r="A21293" s="47">
        <v>44137.375</v>
      </c>
      <c r="B21293">
        <v>4</v>
      </c>
      <c r="G21293" s="12">
        <f t="shared" si="1329"/>
        <v>2020</v>
      </c>
      <c r="H21293" s="12">
        <f t="shared" si="1330"/>
        <v>11</v>
      </c>
      <c r="I21293" s="12">
        <f t="shared" si="1331"/>
        <v>2</v>
      </c>
      <c r="J21293" s="51">
        <f t="shared" si="1332"/>
        <v>44137</v>
      </c>
      <c r="K21293" t="str">
        <f>VLOOKUP(B:B,'Справочник по тт'!$A$2:$C$5,3,0)</f>
        <v>"Первый"</v>
      </c>
      <c r="L21293" s="23">
        <v>1</v>
      </c>
      <c r="M21293" t="s">
        <v>362</v>
      </c>
    </row>
    <row r="21294" spans="1:13" x14ac:dyDescent="0.2">
      <c r="A21294" s="47">
        <v>44137.375</v>
      </c>
      <c r="B21294">
        <v>1</v>
      </c>
      <c r="G21294" s="12">
        <f t="shared" si="1329"/>
        <v>2020</v>
      </c>
      <c r="H21294" s="12">
        <f t="shared" si="1330"/>
        <v>11</v>
      </c>
      <c r="I21294" s="12">
        <f t="shared" si="1331"/>
        <v>2</v>
      </c>
      <c r="J21294" s="51">
        <f t="shared" si="1332"/>
        <v>44137</v>
      </c>
      <c r="K21294" t="str">
        <f>VLOOKUP(B:B,'Справочник по тт'!$A$2:$C$5,3,0)</f>
        <v>"Шанс"</v>
      </c>
      <c r="L21294" s="23">
        <v>1</v>
      </c>
      <c r="M21294" t="s">
        <v>360</v>
      </c>
    </row>
    <row r="21295" spans="1:13" x14ac:dyDescent="0.2">
      <c r="A21295" s="47">
        <v>44137.416666666664</v>
      </c>
      <c r="B21295">
        <v>2</v>
      </c>
      <c r="G21295" s="12">
        <f t="shared" si="1329"/>
        <v>2020</v>
      </c>
      <c r="H21295" s="12">
        <f t="shared" si="1330"/>
        <v>11</v>
      </c>
      <c r="I21295" s="12">
        <f t="shared" si="1331"/>
        <v>2</v>
      </c>
      <c r="J21295" s="51">
        <f t="shared" si="1332"/>
        <v>44137</v>
      </c>
      <c r="K21295" t="str">
        <f>VLOOKUP(B:B,'Справочник по тт'!$A$2:$C$5,3,0)</f>
        <v>"Колибри"</v>
      </c>
      <c r="L21295" s="23">
        <v>1</v>
      </c>
      <c r="M21295" t="s">
        <v>380</v>
      </c>
    </row>
    <row r="21296" spans="1:13" x14ac:dyDescent="0.2">
      <c r="A21296" s="47">
        <v>44137.416666666664</v>
      </c>
      <c r="B21296">
        <v>3</v>
      </c>
      <c r="G21296" s="12">
        <f t="shared" si="1329"/>
        <v>2020</v>
      </c>
      <c r="H21296" s="12">
        <f t="shared" si="1330"/>
        <v>11</v>
      </c>
      <c r="I21296" s="12">
        <f t="shared" si="1331"/>
        <v>2</v>
      </c>
      <c r="J21296" s="51">
        <f t="shared" si="1332"/>
        <v>44137</v>
      </c>
      <c r="K21296" t="str">
        <f>VLOOKUP(B:B,'Справочник по тт'!$A$2:$C$5,3,0)</f>
        <v>"Парабола"</v>
      </c>
      <c r="L21296" s="23">
        <v>1</v>
      </c>
      <c r="M21296" t="s">
        <v>361</v>
      </c>
    </row>
    <row r="21297" spans="1:13" x14ac:dyDescent="0.2">
      <c r="A21297" s="47">
        <v>44137.416666666664</v>
      </c>
      <c r="B21297">
        <v>4</v>
      </c>
      <c r="G21297" s="12">
        <f t="shared" si="1329"/>
        <v>2020</v>
      </c>
      <c r="H21297" s="12">
        <f t="shared" si="1330"/>
        <v>11</v>
      </c>
      <c r="I21297" s="12">
        <f t="shared" si="1331"/>
        <v>2</v>
      </c>
      <c r="J21297" s="51">
        <f t="shared" si="1332"/>
        <v>44137</v>
      </c>
      <c r="K21297" t="str">
        <f>VLOOKUP(B:B,'Справочник по тт'!$A$2:$C$5,3,0)</f>
        <v>"Первый"</v>
      </c>
      <c r="L21297" s="23">
        <v>1</v>
      </c>
      <c r="M21297" t="s">
        <v>362</v>
      </c>
    </row>
    <row r="21298" spans="1:13" x14ac:dyDescent="0.2">
      <c r="A21298" s="47">
        <v>44137.416666666664</v>
      </c>
      <c r="B21298">
        <v>1</v>
      </c>
      <c r="G21298" s="12">
        <f t="shared" si="1329"/>
        <v>2020</v>
      </c>
      <c r="H21298" s="12">
        <f t="shared" si="1330"/>
        <v>11</v>
      </c>
      <c r="I21298" s="12">
        <f t="shared" si="1331"/>
        <v>2</v>
      </c>
      <c r="J21298" s="51">
        <f t="shared" si="1332"/>
        <v>44137</v>
      </c>
      <c r="K21298" t="str">
        <f>VLOOKUP(B:B,'Справочник по тт'!$A$2:$C$5,3,0)</f>
        <v>"Шанс"</v>
      </c>
      <c r="L21298" s="23">
        <v>1</v>
      </c>
      <c r="M21298" t="s">
        <v>360</v>
      </c>
    </row>
    <row r="21299" spans="1:13" x14ac:dyDescent="0.2">
      <c r="A21299" s="47">
        <v>44137.416666666664</v>
      </c>
      <c r="B21299">
        <v>2</v>
      </c>
      <c r="G21299" s="12">
        <f t="shared" si="1329"/>
        <v>2020</v>
      </c>
      <c r="H21299" s="12">
        <f t="shared" si="1330"/>
        <v>11</v>
      </c>
      <c r="I21299" s="12">
        <f t="shared" si="1331"/>
        <v>2</v>
      </c>
      <c r="J21299" s="51">
        <f t="shared" si="1332"/>
        <v>44137</v>
      </c>
      <c r="K21299" t="str">
        <f>VLOOKUP(B:B,'Справочник по тт'!$A$2:$C$5,3,0)</f>
        <v>"Колибри"</v>
      </c>
      <c r="L21299" s="23">
        <v>1</v>
      </c>
      <c r="M21299" t="s">
        <v>380</v>
      </c>
    </row>
    <row r="21300" spans="1:13" x14ac:dyDescent="0.2">
      <c r="A21300" s="47">
        <v>44137.416666666664</v>
      </c>
      <c r="B21300">
        <v>3</v>
      </c>
      <c r="G21300" s="12">
        <f t="shared" si="1329"/>
        <v>2020</v>
      </c>
      <c r="H21300" s="12">
        <f t="shared" si="1330"/>
        <v>11</v>
      </c>
      <c r="I21300" s="12">
        <f t="shared" si="1331"/>
        <v>2</v>
      </c>
      <c r="J21300" s="51">
        <f t="shared" si="1332"/>
        <v>44137</v>
      </c>
      <c r="K21300" t="str">
        <f>VLOOKUP(B:B,'Справочник по тт'!$A$2:$C$5,3,0)</f>
        <v>"Парабола"</v>
      </c>
      <c r="L21300" s="23">
        <v>1</v>
      </c>
      <c r="M21300" t="s">
        <v>361</v>
      </c>
    </row>
    <row r="21301" spans="1:13" x14ac:dyDescent="0.2">
      <c r="A21301" s="47">
        <v>44137.416666666664</v>
      </c>
      <c r="B21301">
        <v>4</v>
      </c>
      <c r="G21301" s="12">
        <f t="shared" si="1329"/>
        <v>2020</v>
      </c>
      <c r="H21301" s="12">
        <f t="shared" si="1330"/>
        <v>11</v>
      </c>
      <c r="I21301" s="12">
        <f t="shared" si="1331"/>
        <v>2</v>
      </c>
      <c r="J21301" s="51">
        <f t="shared" si="1332"/>
        <v>44137</v>
      </c>
      <c r="K21301" t="str">
        <f>VLOOKUP(B:B,'Справочник по тт'!$A$2:$C$5,3,0)</f>
        <v>"Первый"</v>
      </c>
      <c r="L21301" s="23">
        <v>1</v>
      </c>
      <c r="M21301" t="s">
        <v>362</v>
      </c>
    </row>
    <row r="21302" spans="1:13" x14ac:dyDescent="0.2">
      <c r="A21302" s="47">
        <v>44137.416666666664</v>
      </c>
      <c r="B21302">
        <v>1</v>
      </c>
      <c r="G21302" s="12">
        <f t="shared" si="1329"/>
        <v>2020</v>
      </c>
      <c r="H21302" s="12">
        <f t="shared" si="1330"/>
        <v>11</v>
      </c>
      <c r="I21302" s="12">
        <f t="shared" si="1331"/>
        <v>2</v>
      </c>
      <c r="J21302" s="51">
        <f t="shared" si="1332"/>
        <v>44137</v>
      </c>
      <c r="K21302" t="str">
        <f>VLOOKUP(B:B,'Справочник по тт'!$A$2:$C$5,3,0)</f>
        <v>"Шанс"</v>
      </c>
      <c r="L21302" s="23">
        <v>1</v>
      </c>
      <c r="M21302" t="s">
        <v>360</v>
      </c>
    </row>
    <row r="21303" spans="1:13" x14ac:dyDescent="0.2">
      <c r="A21303" s="47">
        <v>44137.416666666664</v>
      </c>
      <c r="B21303">
        <v>2</v>
      </c>
      <c r="G21303" s="12">
        <f t="shared" si="1329"/>
        <v>2020</v>
      </c>
      <c r="H21303" s="12">
        <f t="shared" si="1330"/>
        <v>11</v>
      </c>
      <c r="I21303" s="12">
        <f t="shared" si="1331"/>
        <v>2</v>
      </c>
      <c r="J21303" s="51">
        <f t="shared" si="1332"/>
        <v>44137</v>
      </c>
      <c r="K21303" t="str">
        <f>VLOOKUP(B:B,'Справочник по тт'!$A$2:$C$5,3,0)</f>
        <v>"Колибри"</v>
      </c>
      <c r="L21303" s="23">
        <v>1</v>
      </c>
      <c r="M21303" t="s">
        <v>380</v>
      </c>
    </row>
    <row r="21304" spans="1:13" x14ac:dyDescent="0.2">
      <c r="A21304" s="47">
        <v>44137.416666666664</v>
      </c>
      <c r="B21304">
        <v>3</v>
      </c>
      <c r="G21304" s="12">
        <f t="shared" si="1329"/>
        <v>2020</v>
      </c>
      <c r="H21304" s="12">
        <f t="shared" si="1330"/>
        <v>11</v>
      </c>
      <c r="I21304" s="12">
        <f t="shared" si="1331"/>
        <v>2</v>
      </c>
      <c r="J21304" s="51">
        <f t="shared" si="1332"/>
        <v>44137</v>
      </c>
      <c r="K21304" t="str">
        <f>VLOOKUP(B:B,'Справочник по тт'!$A$2:$C$5,3,0)</f>
        <v>"Парабола"</v>
      </c>
      <c r="L21304" s="23">
        <v>1</v>
      </c>
      <c r="M21304" t="s">
        <v>361</v>
      </c>
    </row>
    <row r="21305" spans="1:13" x14ac:dyDescent="0.2">
      <c r="A21305" s="47">
        <v>44137.416666666664</v>
      </c>
      <c r="B21305">
        <v>4</v>
      </c>
      <c r="G21305" s="12">
        <f t="shared" si="1329"/>
        <v>2020</v>
      </c>
      <c r="H21305" s="12">
        <f t="shared" si="1330"/>
        <v>11</v>
      </c>
      <c r="I21305" s="12">
        <f t="shared" si="1331"/>
        <v>2</v>
      </c>
      <c r="J21305" s="51">
        <f t="shared" si="1332"/>
        <v>44137</v>
      </c>
      <c r="K21305" t="str">
        <f>VLOOKUP(B:B,'Справочник по тт'!$A$2:$C$5,3,0)</f>
        <v>"Первый"</v>
      </c>
      <c r="L21305" s="23">
        <v>1</v>
      </c>
      <c r="M21305" t="s">
        <v>362</v>
      </c>
    </row>
    <row r="21306" spans="1:13" x14ac:dyDescent="0.2">
      <c r="A21306" s="47">
        <v>44137.4375</v>
      </c>
      <c r="B21306">
        <v>1</v>
      </c>
      <c r="G21306" s="12">
        <f t="shared" si="1329"/>
        <v>2020</v>
      </c>
      <c r="H21306" s="12">
        <f t="shared" si="1330"/>
        <v>11</v>
      </c>
      <c r="I21306" s="12">
        <f t="shared" si="1331"/>
        <v>2</v>
      </c>
      <c r="J21306" s="51">
        <f t="shared" si="1332"/>
        <v>44137</v>
      </c>
      <c r="K21306" t="str">
        <f>VLOOKUP(B:B,'Справочник по тт'!$A$2:$C$5,3,0)</f>
        <v>"Шанс"</v>
      </c>
      <c r="L21306" s="23">
        <v>1</v>
      </c>
      <c r="M21306" t="s">
        <v>360</v>
      </c>
    </row>
    <row r="21307" spans="1:13" x14ac:dyDescent="0.2">
      <c r="A21307" s="47">
        <v>44137.458333333336</v>
      </c>
      <c r="B21307">
        <v>2</v>
      </c>
      <c r="G21307" s="12">
        <f t="shared" si="1329"/>
        <v>2020</v>
      </c>
      <c r="H21307" s="12">
        <f t="shared" si="1330"/>
        <v>11</v>
      </c>
      <c r="I21307" s="12">
        <f t="shared" si="1331"/>
        <v>2</v>
      </c>
      <c r="J21307" s="51">
        <f t="shared" si="1332"/>
        <v>44137</v>
      </c>
      <c r="K21307" t="str">
        <f>VLOOKUP(B:B,'Справочник по тт'!$A$2:$C$5,3,0)</f>
        <v>"Колибри"</v>
      </c>
      <c r="L21307" s="23">
        <v>1</v>
      </c>
      <c r="M21307" t="s">
        <v>380</v>
      </c>
    </row>
    <row r="21308" spans="1:13" x14ac:dyDescent="0.2">
      <c r="A21308" s="47">
        <v>44137.458333333336</v>
      </c>
      <c r="B21308">
        <v>3</v>
      </c>
      <c r="G21308" s="12">
        <f t="shared" si="1329"/>
        <v>2020</v>
      </c>
      <c r="H21308" s="12">
        <f t="shared" si="1330"/>
        <v>11</v>
      </c>
      <c r="I21308" s="12">
        <f t="shared" si="1331"/>
        <v>2</v>
      </c>
      <c r="J21308" s="51">
        <f t="shared" si="1332"/>
        <v>44137</v>
      </c>
      <c r="K21308" t="str">
        <f>VLOOKUP(B:B,'Справочник по тт'!$A$2:$C$5,3,0)</f>
        <v>"Парабола"</v>
      </c>
      <c r="L21308" s="23">
        <v>1</v>
      </c>
      <c r="M21308" t="s">
        <v>361</v>
      </c>
    </row>
    <row r="21309" spans="1:13" x14ac:dyDescent="0.2">
      <c r="A21309" s="47">
        <v>44137.458333333336</v>
      </c>
      <c r="B21309">
        <v>4</v>
      </c>
      <c r="G21309" s="12">
        <f t="shared" si="1329"/>
        <v>2020</v>
      </c>
      <c r="H21309" s="12">
        <f t="shared" si="1330"/>
        <v>11</v>
      </c>
      <c r="I21309" s="12">
        <f t="shared" si="1331"/>
        <v>2</v>
      </c>
      <c r="J21309" s="51">
        <f t="shared" si="1332"/>
        <v>44137</v>
      </c>
      <c r="K21309" t="str">
        <f>VLOOKUP(B:B,'Справочник по тт'!$A$2:$C$5,3,0)</f>
        <v>"Первый"</v>
      </c>
      <c r="L21309" s="23">
        <v>1</v>
      </c>
      <c r="M21309" t="s">
        <v>362</v>
      </c>
    </row>
    <row r="21310" spans="1:13" x14ac:dyDescent="0.2">
      <c r="A21310" s="47">
        <v>44137.458333333336</v>
      </c>
      <c r="B21310">
        <v>1</v>
      </c>
      <c r="G21310" s="12">
        <f t="shared" si="1329"/>
        <v>2020</v>
      </c>
      <c r="H21310" s="12">
        <f t="shared" si="1330"/>
        <v>11</v>
      </c>
      <c r="I21310" s="12">
        <f t="shared" si="1331"/>
        <v>2</v>
      </c>
      <c r="J21310" s="51">
        <f t="shared" si="1332"/>
        <v>44137</v>
      </c>
      <c r="K21310" t="str">
        <f>VLOOKUP(B:B,'Справочник по тт'!$A$2:$C$5,3,0)</f>
        <v>"Шанс"</v>
      </c>
      <c r="L21310" s="23">
        <v>1</v>
      </c>
      <c r="M21310" t="s">
        <v>360</v>
      </c>
    </row>
    <row r="21311" spans="1:13" x14ac:dyDescent="0.2">
      <c r="A21311" s="47">
        <v>44137.458333333336</v>
      </c>
      <c r="B21311">
        <v>2</v>
      </c>
      <c r="G21311" s="12">
        <f t="shared" si="1329"/>
        <v>2020</v>
      </c>
      <c r="H21311" s="12">
        <f t="shared" si="1330"/>
        <v>11</v>
      </c>
      <c r="I21311" s="12">
        <f t="shared" si="1331"/>
        <v>2</v>
      </c>
      <c r="J21311" s="51">
        <f t="shared" si="1332"/>
        <v>44137</v>
      </c>
      <c r="K21311" t="str">
        <f>VLOOKUP(B:B,'Справочник по тт'!$A$2:$C$5,3,0)</f>
        <v>"Колибри"</v>
      </c>
      <c r="L21311" s="23">
        <v>1</v>
      </c>
      <c r="M21311" t="s">
        <v>380</v>
      </c>
    </row>
    <row r="21312" spans="1:13" x14ac:dyDescent="0.2">
      <c r="A21312" s="47">
        <v>44137.458333333336</v>
      </c>
      <c r="B21312">
        <v>3</v>
      </c>
      <c r="G21312" s="12">
        <f t="shared" si="1329"/>
        <v>2020</v>
      </c>
      <c r="H21312" s="12">
        <f t="shared" si="1330"/>
        <v>11</v>
      </c>
      <c r="I21312" s="12">
        <f t="shared" si="1331"/>
        <v>2</v>
      </c>
      <c r="J21312" s="51">
        <f t="shared" si="1332"/>
        <v>44137</v>
      </c>
      <c r="K21312" t="str">
        <f>VLOOKUP(B:B,'Справочник по тт'!$A$2:$C$5,3,0)</f>
        <v>"Парабола"</v>
      </c>
      <c r="L21312" s="23">
        <v>1</v>
      </c>
      <c r="M21312" t="s">
        <v>361</v>
      </c>
    </row>
    <row r="21313" spans="1:13" x14ac:dyDescent="0.2">
      <c r="A21313" s="47">
        <v>44137.465277777781</v>
      </c>
      <c r="B21313">
        <v>4</v>
      </c>
      <c r="G21313" s="12">
        <f t="shared" si="1329"/>
        <v>2020</v>
      </c>
      <c r="H21313" s="12">
        <f t="shared" si="1330"/>
        <v>11</v>
      </c>
      <c r="I21313" s="12">
        <f t="shared" si="1331"/>
        <v>2</v>
      </c>
      <c r="J21313" s="51">
        <f t="shared" si="1332"/>
        <v>44137</v>
      </c>
      <c r="K21313" t="str">
        <f>VLOOKUP(B:B,'Справочник по тт'!$A$2:$C$5,3,0)</f>
        <v>"Первый"</v>
      </c>
      <c r="L21313" s="23">
        <v>1</v>
      </c>
      <c r="M21313" t="s">
        <v>362</v>
      </c>
    </row>
    <row r="21314" spans="1:13" x14ac:dyDescent="0.2">
      <c r="A21314" s="47">
        <v>44137.5</v>
      </c>
      <c r="B21314">
        <v>3</v>
      </c>
      <c r="G21314" s="12">
        <f t="shared" si="1329"/>
        <v>2020</v>
      </c>
      <c r="H21314" s="12">
        <f t="shared" si="1330"/>
        <v>11</v>
      </c>
      <c r="I21314" s="12">
        <f t="shared" si="1331"/>
        <v>2</v>
      </c>
      <c r="J21314" s="51">
        <f t="shared" si="1332"/>
        <v>44137</v>
      </c>
      <c r="K21314" t="str">
        <f>VLOOKUP(B:B,'Справочник по тт'!$A$2:$C$5,3,0)</f>
        <v>"Парабола"</v>
      </c>
      <c r="L21314" s="23">
        <v>1</v>
      </c>
      <c r="M21314" t="s">
        <v>361</v>
      </c>
    </row>
    <row r="21315" spans="1:13" x14ac:dyDescent="0.2">
      <c r="A21315" s="47">
        <v>44137.5</v>
      </c>
      <c r="B21315">
        <v>3</v>
      </c>
      <c r="G21315" s="12">
        <f t="shared" ref="G21315:G21378" si="1333">YEAR(A21315)</f>
        <v>2020</v>
      </c>
      <c r="H21315" s="12">
        <f t="shared" ref="H21315:H21378" si="1334">MONTH(A21315)</f>
        <v>11</v>
      </c>
      <c r="I21315" s="12">
        <f t="shared" ref="I21315:I21378" si="1335">DAY(A21315)</f>
        <v>2</v>
      </c>
      <c r="J21315" s="51">
        <f t="shared" ref="J21315:J21378" si="1336">DATE(G:G,H:H,I:I)</f>
        <v>44137</v>
      </c>
      <c r="K21315" t="str">
        <f>VLOOKUP(B:B,'Справочник по тт'!$A$2:$C$5,3,0)</f>
        <v>"Парабола"</v>
      </c>
      <c r="L21315" s="23">
        <v>1</v>
      </c>
      <c r="M21315" t="s">
        <v>361</v>
      </c>
    </row>
    <row r="21316" spans="1:13" x14ac:dyDescent="0.2">
      <c r="A21316" s="47">
        <v>44137.541666666664</v>
      </c>
      <c r="B21316">
        <v>3</v>
      </c>
      <c r="G21316" s="12">
        <f t="shared" si="1333"/>
        <v>2020</v>
      </c>
      <c r="H21316" s="12">
        <f t="shared" si="1334"/>
        <v>11</v>
      </c>
      <c r="I21316" s="12">
        <f t="shared" si="1335"/>
        <v>2</v>
      </c>
      <c r="J21316" s="51">
        <f t="shared" si="1336"/>
        <v>44137</v>
      </c>
      <c r="K21316" t="str">
        <f>VLOOKUP(B:B,'Справочник по тт'!$A$2:$C$5,3,0)</f>
        <v>"Парабола"</v>
      </c>
      <c r="L21316" s="23">
        <v>1</v>
      </c>
      <c r="M21316" t="s">
        <v>361</v>
      </c>
    </row>
    <row r="21317" spans="1:13" x14ac:dyDescent="0.2">
      <c r="A21317" s="47">
        <v>44137.541666666664</v>
      </c>
      <c r="B21317">
        <v>3</v>
      </c>
      <c r="G21317" s="12">
        <f t="shared" si="1333"/>
        <v>2020</v>
      </c>
      <c r="H21317" s="12">
        <f t="shared" si="1334"/>
        <v>11</v>
      </c>
      <c r="I21317" s="12">
        <f t="shared" si="1335"/>
        <v>2</v>
      </c>
      <c r="J21317" s="51">
        <f t="shared" si="1336"/>
        <v>44137</v>
      </c>
      <c r="K21317" t="str">
        <f>VLOOKUP(B:B,'Справочник по тт'!$A$2:$C$5,3,0)</f>
        <v>"Парабола"</v>
      </c>
      <c r="L21317" s="23">
        <v>1</v>
      </c>
      <c r="M21317" t="s">
        <v>361</v>
      </c>
    </row>
    <row r="21318" spans="1:13" x14ac:dyDescent="0.2">
      <c r="A21318" s="47">
        <v>44137.541666666664</v>
      </c>
      <c r="B21318">
        <v>3</v>
      </c>
      <c r="G21318" s="12">
        <f t="shared" si="1333"/>
        <v>2020</v>
      </c>
      <c r="H21318" s="12">
        <f t="shared" si="1334"/>
        <v>11</v>
      </c>
      <c r="I21318" s="12">
        <f t="shared" si="1335"/>
        <v>2</v>
      </c>
      <c r="J21318" s="51">
        <f t="shared" si="1336"/>
        <v>44137</v>
      </c>
      <c r="K21318" t="str">
        <f>VLOOKUP(B:B,'Справочник по тт'!$A$2:$C$5,3,0)</f>
        <v>"Парабола"</v>
      </c>
      <c r="L21318" s="23">
        <v>1</v>
      </c>
      <c r="M21318" t="s">
        <v>361</v>
      </c>
    </row>
    <row r="21319" spans="1:13" x14ac:dyDescent="0.2">
      <c r="A21319" s="47">
        <v>44137.541666666664</v>
      </c>
      <c r="B21319">
        <v>3</v>
      </c>
      <c r="G21319" s="12">
        <f t="shared" si="1333"/>
        <v>2020</v>
      </c>
      <c r="H21319" s="12">
        <f t="shared" si="1334"/>
        <v>11</v>
      </c>
      <c r="I21319" s="12">
        <f t="shared" si="1335"/>
        <v>2</v>
      </c>
      <c r="J21319" s="51">
        <f t="shared" si="1336"/>
        <v>44137</v>
      </c>
      <c r="K21319" t="str">
        <f>VLOOKUP(B:B,'Справочник по тт'!$A$2:$C$5,3,0)</f>
        <v>"Парабола"</v>
      </c>
      <c r="L21319" s="23">
        <v>1</v>
      </c>
      <c r="M21319" t="s">
        <v>361</v>
      </c>
    </row>
    <row r="21320" spans="1:13" x14ac:dyDescent="0.2">
      <c r="A21320" s="47">
        <v>44137.583333333336</v>
      </c>
      <c r="B21320">
        <v>3</v>
      </c>
      <c r="G21320" s="12">
        <f t="shared" si="1333"/>
        <v>2020</v>
      </c>
      <c r="H21320" s="12">
        <f t="shared" si="1334"/>
        <v>11</v>
      </c>
      <c r="I21320" s="12">
        <f t="shared" si="1335"/>
        <v>2</v>
      </c>
      <c r="J21320" s="51">
        <f t="shared" si="1336"/>
        <v>44137</v>
      </c>
      <c r="K21320" t="str">
        <f>VLOOKUP(B:B,'Справочник по тт'!$A$2:$C$5,3,0)</f>
        <v>"Парабола"</v>
      </c>
      <c r="L21320" s="23">
        <v>1</v>
      </c>
      <c r="M21320" t="s">
        <v>361</v>
      </c>
    </row>
    <row r="21321" spans="1:13" x14ac:dyDescent="0.2">
      <c r="A21321" s="47">
        <v>44137.583333333336</v>
      </c>
      <c r="B21321">
        <v>3</v>
      </c>
      <c r="G21321" s="12">
        <f t="shared" si="1333"/>
        <v>2020</v>
      </c>
      <c r="H21321" s="12">
        <f t="shared" si="1334"/>
        <v>11</v>
      </c>
      <c r="I21321" s="12">
        <f t="shared" si="1335"/>
        <v>2</v>
      </c>
      <c r="J21321" s="51">
        <f t="shared" si="1336"/>
        <v>44137</v>
      </c>
      <c r="K21321" t="str">
        <f>VLOOKUP(B:B,'Справочник по тт'!$A$2:$C$5,3,0)</f>
        <v>"Парабола"</v>
      </c>
      <c r="L21321" s="23">
        <v>1</v>
      </c>
      <c r="M21321" t="s">
        <v>361</v>
      </c>
    </row>
    <row r="21322" spans="1:13" x14ac:dyDescent="0.2">
      <c r="A21322" s="47">
        <v>44137.625</v>
      </c>
      <c r="B21322">
        <v>3</v>
      </c>
      <c r="G21322" s="12">
        <f t="shared" si="1333"/>
        <v>2020</v>
      </c>
      <c r="H21322" s="12">
        <f t="shared" si="1334"/>
        <v>11</v>
      </c>
      <c r="I21322" s="12">
        <f t="shared" si="1335"/>
        <v>2</v>
      </c>
      <c r="J21322" s="51">
        <f t="shared" si="1336"/>
        <v>44137</v>
      </c>
      <c r="K21322" t="str">
        <f>VLOOKUP(B:B,'Справочник по тт'!$A$2:$C$5,3,0)</f>
        <v>"Парабола"</v>
      </c>
      <c r="L21322" s="23">
        <v>1</v>
      </c>
      <c r="M21322" t="s">
        <v>361</v>
      </c>
    </row>
    <row r="21323" spans="1:13" x14ac:dyDescent="0.2">
      <c r="A21323" s="47">
        <v>44137.625</v>
      </c>
      <c r="B21323">
        <v>3</v>
      </c>
      <c r="G21323" s="12">
        <f t="shared" si="1333"/>
        <v>2020</v>
      </c>
      <c r="H21323" s="12">
        <f t="shared" si="1334"/>
        <v>11</v>
      </c>
      <c r="I21323" s="12">
        <f t="shared" si="1335"/>
        <v>2</v>
      </c>
      <c r="J21323" s="51">
        <f t="shared" si="1336"/>
        <v>44137</v>
      </c>
      <c r="K21323" t="str">
        <f>VLOOKUP(B:B,'Справочник по тт'!$A$2:$C$5,3,0)</f>
        <v>"Парабола"</v>
      </c>
      <c r="L21323" s="23">
        <v>1</v>
      </c>
      <c r="M21323" t="s">
        <v>361</v>
      </c>
    </row>
    <row r="21324" spans="1:13" x14ac:dyDescent="0.2">
      <c r="A21324" s="47">
        <v>44137.625</v>
      </c>
      <c r="B21324">
        <v>3</v>
      </c>
      <c r="G21324" s="12">
        <f t="shared" si="1333"/>
        <v>2020</v>
      </c>
      <c r="H21324" s="12">
        <f t="shared" si="1334"/>
        <v>11</v>
      </c>
      <c r="I21324" s="12">
        <f t="shared" si="1335"/>
        <v>2</v>
      </c>
      <c r="J21324" s="51">
        <f t="shared" si="1336"/>
        <v>44137</v>
      </c>
      <c r="K21324" t="str">
        <f>VLOOKUP(B:B,'Справочник по тт'!$A$2:$C$5,3,0)</f>
        <v>"Парабола"</v>
      </c>
      <c r="L21324" s="23">
        <v>1</v>
      </c>
      <c r="M21324" t="s">
        <v>361</v>
      </c>
    </row>
    <row r="21325" spans="1:13" x14ac:dyDescent="0.2">
      <c r="A21325" s="47">
        <v>44137.625</v>
      </c>
      <c r="B21325">
        <v>3</v>
      </c>
      <c r="G21325" s="12">
        <f t="shared" si="1333"/>
        <v>2020</v>
      </c>
      <c r="H21325" s="12">
        <f t="shared" si="1334"/>
        <v>11</v>
      </c>
      <c r="I21325" s="12">
        <f t="shared" si="1335"/>
        <v>2</v>
      </c>
      <c r="J21325" s="51">
        <f t="shared" si="1336"/>
        <v>44137</v>
      </c>
      <c r="K21325" t="str">
        <f>VLOOKUP(B:B,'Справочник по тт'!$A$2:$C$5,3,0)</f>
        <v>"Парабола"</v>
      </c>
      <c r="L21325" s="23">
        <v>1</v>
      </c>
      <c r="M21325" t="s">
        <v>361</v>
      </c>
    </row>
    <row r="21326" spans="1:13" x14ac:dyDescent="0.2">
      <c r="A21326" s="47">
        <v>44137.625</v>
      </c>
      <c r="B21326">
        <v>3</v>
      </c>
      <c r="G21326" s="12">
        <f t="shared" si="1333"/>
        <v>2020</v>
      </c>
      <c r="H21326" s="12">
        <f t="shared" si="1334"/>
        <v>11</v>
      </c>
      <c r="I21326" s="12">
        <f t="shared" si="1335"/>
        <v>2</v>
      </c>
      <c r="J21326" s="51">
        <f t="shared" si="1336"/>
        <v>44137</v>
      </c>
      <c r="K21326" t="str">
        <f>VLOOKUP(B:B,'Справочник по тт'!$A$2:$C$5,3,0)</f>
        <v>"Парабола"</v>
      </c>
      <c r="L21326" s="23">
        <v>1</v>
      </c>
      <c r="M21326" t="s">
        <v>361</v>
      </c>
    </row>
    <row r="21327" spans="1:13" x14ac:dyDescent="0.2">
      <c r="A21327" s="47">
        <v>44137.625</v>
      </c>
      <c r="B21327">
        <v>3</v>
      </c>
      <c r="G21327" s="12">
        <f t="shared" si="1333"/>
        <v>2020</v>
      </c>
      <c r="H21327" s="12">
        <f t="shared" si="1334"/>
        <v>11</v>
      </c>
      <c r="I21327" s="12">
        <f t="shared" si="1335"/>
        <v>2</v>
      </c>
      <c r="J21327" s="51">
        <f t="shared" si="1336"/>
        <v>44137</v>
      </c>
      <c r="K21327" t="str">
        <f>VLOOKUP(B:B,'Справочник по тт'!$A$2:$C$5,3,0)</f>
        <v>"Парабола"</v>
      </c>
      <c r="L21327" s="23">
        <v>1</v>
      </c>
      <c r="M21327" t="s">
        <v>361</v>
      </c>
    </row>
    <row r="21328" spans="1:13" x14ac:dyDescent="0.2">
      <c r="A21328" s="47">
        <v>44137.625</v>
      </c>
      <c r="B21328">
        <v>3</v>
      </c>
      <c r="G21328" s="12">
        <f t="shared" si="1333"/>
        <v>2020</v>
      </c>
      <c r="H21328" s="12">
        <f t="shared" si="1334"/>
        <v>11</v>
      </c>
      <c r="I21328" s="12">
        <f t="shared" si="1335"/>
        <v>2</v>
      </c>
      <c r="J21328" s="51">
        <f t="shared" si="1336"/>
        <v>44137</v>
      </c>
      <c r="K21328" t="str">
        <f>VLOOKUP(B:B,'Справочник по тт'!$A$2:$C$5,3,0)</f>
        <v>"Парабола"</v>
      </c>
      <c r="L21328" s="23">
        <v>1</v>
      </c>
      <c r="M21328" t="s">
        <v>361</v>
      </c>
    </row>
    <row r="21329" spans="1:13" x14ac:dyDescent="0.2">
      <c r="A21329" s="47">
        <v>44137.625</v>
      </c>
      <c r="B21329">
        <v>3</v>
      </c>
      <c r="G21329" s="12">
        <f t="shared" si="1333"/>
        <v>2020</v>
      </c>
      <c r="H21329" s="12">
        <f t="shared" si="1334"/>
        <v>11</v>
      </c>
      <c r="I21329" s="12">
        <f t="shared" si="1335"/>
        <v>2</v>
      </c>
      <c r="J21329" s="51">
        <f t="shared" si="1336"/>
        <v>44137</v>
      </c>
      <c r="K21329" t="str">
        <f>VLOOKUP(B:B,'Справочник по тт'!$A$2:$C$5,3,0)</f>
        <v>"Парабола"</v>
      </c>
      <c r="L21329" s="23">
        <v>1</v>
      </c>
      <c r="M21329" t="s">
        <v>361</v>
      </c>
    </row>
    <row r="21330" spans="1:13" x14ac:dyDescent="0.2">
      <c r="A21330" s="47">
        <v>44137.625</v>
      </c>
      <c r="B21330">
        <v>3</v>
      </c>
      <c r="G21330" s="12">
        <f t="shared" si="1333"/>
        <v>2020</v>
      </c>
      <c r="H21330" s="12">
        <f t="shared" si="1334"/>
        <v>11</v>
      </c>
      <c r="I21330" s="12">
        <f t="shared" si="1335"/>
        <v>2</v>
      </c>
      <c r="J21330" s="51">
        <f t="shared" si="1336"/>
        <v>44137</v>
      </c>
      <c r="K21330" t="str">
        <f>VLOOKUP(B:B,'Справочник по тт'!$A$2:$C$5,3,0)</f>
        <v>"Парабола"</v>
      </c>
      <c r="L21330" s="23">
        <v>1</v>
      </c>
      <c r="M21330" t="s">
        <v>361</v>
      </c>
    </row>
    <row r="21331" spans="1:13" x14ac:dyDescent="0.2">
      <c r="A21331" s="47">
        <v>44137.645833333336</v>
      </c>
      <c r="B21331">
        <v>3</v>
      </c>
      <c r="G21331" s="12">
        <f t="shared" si="1333"/>
        <v>2020</v>
      </c>
      <c r="H21331" s="12">
        <f t="shared" si="1334"/>
        <v>11</v>
      </c>
      <c r="I21331" s="12">
        <f t="shared" si="1335"/>
        <v>2</v>
      </c>
      <c r="J21331" s="51">
        <f t="shared" si="1336"/>
        <v>44137</v>
      </c>
      <c r="K21331" t="str">
        <f>VLOOKUP(B:B,'Справочник по тт'!$A$2:$C$5,3,0)</f>
        <v>"Парабола"</v>
      </c>
      <c r="L21331" s="23">
        <v>1</v>
      </c>
      <c r="M21331" t="s">
        <v>361</v>
      </c>
    </row>
    <row r="21332" spans="1:13" x14ac:dyDescent="0.2">
      <c r="A21332" s="47">
        <v>44137.666666666664</v>
      </c>
      <c r="B21332">
        <v>3</v>
      </c>
      <c r="G21332" s="12">
        <f t="shared" si="1333"/>
        <v>2020</v>
      </c>
      <c r="H21332" s="12">
        <f t="shared" si="1334"/>
        <v>11</v>
      </c>
      <c r="I21332" s="12">
        <f t="shared" si="1335"/>
        <v>2</v>
      </c>
      <c r="J21332" s="51">
        <f t="shared" si="1336"/>
        <v>44137</v>
      </c>
      <c r="K21332" t="str">
        <f>VLOOKUP(B:B,'Справочник по тт'!$A$2:$C$5,3,0)</f>
        <v>"Парабола"</v>
      </c>
      <c r="L21332" s="23">
        <v>1</v>
      </c>
      <c r="M21332" t="s">
        <v>361</v>
      </c>
    </row>
    <row r="21333" spans="1:13" x14ac:dyDescent="0.2">
      <c r="A21333" s="47">
        <v>44137.666666666664</v>
      </c>
      <c r="B21333">
        <v>3</v>
      </c>
      <c r="G21333" s="12">
        <f t="shared" si="1333"/>
        <v>2020</v>
      </c>
      <c r="H21333" s="12">
        <f t="shared" si="1334"/>
        <v>11</v>
      </c>
      <c r="I21333" s="12">
        <f t="shared" si="1335"/>
        <v>2</v>
      </c>
      <c r="J21333" s="51">
        <f t="shared" si="1336"/>
        <v>44137</v>
      </c>
      <c r="K21333" t="str">
        <f>VLOOKUP(B:B,'Справочник по тт'!$A$2:$C$5,3,0)</f>
        <v>"Парабола"</v>
      </c>
      <c r="L21333" s="23">
        <v>1</v>
      </c>
      <c r="M21333" t="s">
        <v>361</v>
      </c>
    </row>
    <row r="21334" spans="1:13" x14ac:dyDescent="0.2">
      <c r="A21334" s="47">
        <v>44137.6875</v>
      </c>
      <c r="B21334">
        <v>3</v>
      </c>
      <c r="G21334" s="12">
        <f t="shared" si="1333"/>
        <v>2020</v>
      </c>
      <c r="H21334" s="12">
        <f t="shared" si="1334"/>
        <v>11</v>
      </c>
      <c r="I21334" s="12">
        <f t="shared" si="1335"/>
        <v>2</v>
      </c>
      <c r="J21334" s="51">
        <f t="shared" si="1336"/>
        <v>44137</v>
      </c>
      <c r="K21334" t="str">
        <f>VLOOKUP(B:B,'Справочник по тт'!$A$2:$C$5,3,0)</f>
        <v>"Парабола"</v>
      </c>
      <c r="L21334" s="23">
        <v>1</v>
      </c>
      <c r="M21334" t="s">
        <v>361</v>
      </c>
    </row>
    <row r="21335" spans="1:13" x14ac:dyDescent="0.2">
      <c r="A21335" s="47">
        <v>44137.708333333336</v>
      </c>
      <c r="B21335">
        <v>3</v>
      </c>
      <c r="G21335" s="12">
        <f t="shared" si="1333"/>
        <v>2020</v>
      </c>
      <c r="H21335" s="12">
        <f t="shared" si="1334"/>
        <v>11</v>
      </c>
      <c r="I21335" s="12">
        <f t="shared" si="1335"/>
        <v>2</v>
      </c>
      <c r="J21335" s="51">
        <f t="shared" si="1336"/>
        <v>44137</v>
      </c>
      <c r="K21335" t="str">
        <f>VLOOKUP(B:B,'Справочник по тт'!$A$2:$C$5,3,0)</f>
        <v>"Парабола"</v>
      </c>
      <c r="L21335" s="23">
        <v>1</v>
      </c>
      <c r="M21335" t="s">
        <v>361</v>
      </c>
    </row>
    <row r="21336" spans="1:13" x14ac:dyDescent="0.2">
      <c r="A21336" s="47">
        <v>44137.833333333336</v>
      </c>
      <c r="B21336">
        <v>3</v>
      </c>
      <c r="G21336" s="12">
        <f t="shared" si="1333"/>
        <v>2020</v>
      </c>
      <c r="H21336" s="12">
        <f t="shared" si="1334"/>
        <v>11</v>
      </c>
      <c r="I21336" s="12">
        <f t="shared" si="1335"/>
        <v>2</v>
      </c>
      <c r="J21336" s="51">
        <f t="shared" si="1336"/>
        <v>44137</v>
      </c>
      <c r="K21336" t="str">
        <f>VLOOKUP(B:B,'Справочник по тт'!$A$2:$C$5,3,0)</f>
        <v>"Парабола"</v>
      </c>
      <c r="L21336" s="23">
        <v>1</v>
      </c>
      <c r="M21336" t="s">
        <v>361</v>
      </c>
    </row>
    <row r="21337" spans="1:13" x14ac:dyDescent="0.2">
      <c r="A21337" s="47">
        <v>44137.875</v>
      </c>
      <c r="B21337">
        <v>3</v>
      </c>
      <c r="G21337" s="12">
        <f t="shared" si="1333"/>
        <v>2020</v>
      </c>
      <c r="H21337" s="12">
        <f t="shared" si="1334"/>
        <v>11</v>
      </c>
      <c r="I21337" s="12">
        <f t="shared" si="1335"/>
        <v>2</v>
      </c>
      <c r="J21337" s="51">
        <f t="shared" si="1336"/>
        <v>44137</v>
      </c>
      <c r="K21337" t="str">
        <f>VLOOKUP(B:B,'Справочник по тт'!$A$2:$C$5,3,0)</f>
        <v>"Парабола"</v>
      </c>
      <c r="L21337" s="23">
        <v>1</v>
      </c>
      <c r="M21337" t="s">
        <v>361</v>
      </c>
    </row>
    <row r="21338" spans="1:13" x14ac:dyDescent="0.2">
      <c r="A21338" s="47">
        <v>44137.875</v>
      </c>
      <c r="B21338">
        <v>3</v>
      </c>
      <c r="G21338" s="12">
        <f t="shared" si="1333"/>
        <v>2020</v>
      </c>
      <c r="H21338" s="12">
        <f t="shared" si="1334"/>
        <v>11</v>
      </c>
      <c r="I21338" s="12">
        <f t="shared" si="1335"/>
        <v>2</v>
      </c>
      <c r="J21338" s="51">
        <f t="shared" si="1336"/>
        <v>44137</v>
      </c>
      <c r="K21338" t="str">
        <f>VLOOKUP(B:B,'Справочник по тт'!$A$2:$C$5,3,0)</f>
        <v>"Парабола"</v>
      </c>
      <c r="L21338" s="23">
        <v>1</v>
      </c>
      <c r="M21338" t="s">
        <v>361</v>
      </c>
    </row>
    <row r="21339" spans="1:13" x14ac:dyDescent="0.2">
      <c r="A21339" s="47">
        <v>44137.875</v>
      </c>
      <c r="B21339">
        <v>3</v>
      </c>
      <c r="G21339" s="12">
        <f t="shared" si="1333"/>
        <v>2020</v>
      </c>
      <c r="H21339" s="12">
        <f t="shared" si="1334"/>
        <v>11</v>
      </c>
      <c r="I21339" s="12">
        <f t="shared" si="1335"/>
        <v>2</v>
      </c>
      <c r="J21339" s="51">
        <f t="shared" si="1336"/>
        <v>44137</v>
      </c>
      <c r="K21339" t="str">
        <f>VLOOKUP(B:B,'Справочник по тт'!$A$2:$C$5,3,0)</f>
        <v>"Парабола"</v>
      </c>
      <c r="L21339" s="23">
        <v>1</v>
      </c>
      <c r="M21339" t="s">
        <v>361</v>
      </c>
    </row>
    <row r="21340" spans="1:13" x14ac:dyDescent="0.2">
      <c r="A21340" s="47">
        <v>44137.958333333336</v>
      </c>
      <c r="B21340">
        <v>3</v>
      </c>
      <c r="G21340" s="12">
        <f t="shared" si="1333"/>
        <v>2020</v>
      </c>
      <c r="H21340" s="12">
        <f t="shared" si="1334"/>
        <v>11</v>
      </c>
      <c r="I21340" s="12">
        <f t="shared" si="1335"/>
        <v>2</v>
      </c>
      <c r="J21340" s="51">
        <f t="shared" si="1336"/>
        <v>44137</v>
      </c>
      <c r="K21340" t="str">
        <f>VLOOKUP(B:B,'Справочник по тт'!$A$2:$C$5,3,0)</f>
        <v>"Парабола"</v>
      </c>
      <c r="L21340" s="23">
        <v>1</v>
      </c>
      <c r="M21340" t="s">
        <v>361</v>
      </c>
    </row>
    <row r="21341" spans="1:13" x14ac:dyDescent="0.2">
      <c r="A21341" s="47">
        <v>44138.000694444447</v>
      </c>
      <c r="B21341">
        <v>3</v>
      </c>
      <c r="G21341" s="12">
        <f t="shared" si="1333"/>
        <v>2020</v>
      </c>
      <c r="H21341" s="12">
        <f t="shared" si="1334"/>
        <v>11</v>
      </c>
      <c r="I21341" s="12">
        <f t="shared" si="1335"/>
        <v>3</v>
      </c>
      <c r="J21341" s="51">
        <f t="shared" si="1336"/>
        <v>44138</v>
      </c>
      <c r="K21341" t="str">
        <f>VLOOKUP(B:B,'Справочник по тт'!$A$2:$C$5,3,0)</f>
        <v>"Парабола"</v>
      </c>
      <c r="L21341" s="23">
        <v>1</v>
      </c>
      <c r="M21341" t="s">
        <v>361</v>
      </c>
    </row>
    <row r="21342" spans="1:13" x14ac:dyDescent="0.2">
      <c r="A21342" s="47">
        <v>44138.083333333336</v>
      </c>
      <c r="B21342">
        <v>3</v>
      </c>
      <c r="G21342" s="12">
        <f t="shared" si="1333"/>
        <v>2020</v>
      </c>
      <c r="H21342" s="12">
        <f t="shared" si="1334"/>
        <v>11</v>
      </c>
      <c r="I21342" s="12">
        <f t="shared" si="1335"/>
        <v>3</v>
      </c>
      <c r="J21342" s="51">
        <f t="shared" si="1336"/>
        <v>44138</v>
      </c>
      <c r="K21342" t="str">
        <f>VLOOKUP(B:B,'Справочник по тт'!$A$2:$C$5,3,0)</f>
        <v>"Парабола"</v>
      </c>
      <c r="L21342" s="23">
        <v>1</v>
      </c>
      <c r="M21342" t="s">
        <v>361</v>
      </c>
    </row>
    <row r="21343" spans="1:13" x14ac:dyDescent="0.2">
      <c r="A21343" s="47">
        <v>44138.125</v>
      </c>
      <c r="B21343">
        <v>3</v>
      </c>
      <c r="G21343" s="12">
        <f t="shared" si="1333"/>
        <v>2020</v>
      </c>
      <c r="H21343" s="12">
        <f t="shared" si="1334"/>
        <v>11</v>
      </c>
      <c r="I21343" s="12">
        <f t="shared" si="1335"/>
        <v>3</v>
      </c>
      <c r="J21343" s="51">
        <f t="shared" si="1336"/>
        <v>44138</v>
      </c>
      <c r="K21343" t="str">
        <f>VLOOKUP(B:B,'Справочник по тт'!$A$2:$C$5,3,0)</f>
        <v>"Парабола"</v>
      </c>
      <c r="L21343" s="23">
        <v>1</v>
      </c>
      <c r="M21343" t="s">
        <v>361</v>
      </c>
    </row>
    <row r="21344" spans="1:13" x14ac:dyDescent="0.2">
      <c r="A21344" s="47">
        <v>44138.25</v>
      </c>
      <c r="B21344">
        <v>3</v>
      </c>
      <c r="G21344" s="12">
        <f t="shared" si="1333"/>
        <v>2020</v>
      </c>
      <c r="H21344" s="12">
        <f t="shared" si="1334"/>
        <v>11</v>
      </c>
      <c r="I21344" s="12">
        <f t="shared" si="1335"/>
        <v>3</v>
      </c>
      <c r="J21344" s="51">
        <f t="shared" si="1336"/>
        <v>44138</v>
      </c>
      <c r="K21344" t="str">
        <f>VLOOKUP(B:B,'Справочник по тт'!$A$2:$C$5,3,0)</f>
        <v>"Парабола"</v>
      </c>
      <c r="L21344" s="23">
        <v>1</v>
      </c>
      <c r="M21344" t="s">
        <v>361</v>
      </c>
    </row>
    <row r="21345" spans="1:13" x14ac:dyDescent="0.2">
      <c r="A21345" s="47">
        <v>44138.25</v>
      </c>
      <c r="B21345">
        <v>3</v>
      </c>
      <c r="G21345" s="12">
        <f t="shared" si="1333"/>
        <v>2020</v>
      </c>
      <c r="H21345" s="12">
        <f t="shared" si="1334"/>
        <v>11</v>
      </c>
      <c r="I21345" s="12">
        <f t="shared" si="1335"/>
        <v>3</v>
      </c>
      <c r="J21345" s="51">
        <f t="shared" si="1336"/>
        <v>44138</v>
      </c>
      <c r="K21345" t="str">
        <f>VLOOKUP(B:B,'Справочник по тт'!$A$2:$C$5,3,0)</f>
        <v>"Парабола"</v>
      </c>
      <c r="L21345" s="23">
        <v>1</v>
      </c>
      <c r="M21345" t="s">
        <v>361</v>
      </c>
    </row>
    <row r="21346" spans="1:13" x14ac:dyDescent="0.2">
      <c r="A21346" s="47">
        <v>44138.333333333336</v>
      </c>
      <c r="B21346">
        <v>3</v>
      </c>
      <c r="G21346" s="12">
        <f t="shared" si="1333"/>
        <v>2020</v>
      </c>
      <c r="H21346" s="12">
        <f t="shared" si="1334"/>
        <v>11</v>
      </c>
      <c r="I21346" s="12">
        <f t="shared" si="1335"/>
        <v>3</v>
      </c>
      <c r="J21346" s="51">
        <f t="shared" si="1336"/>
        <v>44138</v>
      </c>
      <c r="K21346" t="str">
        <f>VLOOKUP(B:B,'Справочник по тт'!$A$2:$C$5,3,0)</f>
        <v>"Парабола"</v>
      </c>
      <c r="L21346" s="23">
        <v>1</v>
      </c>
      <c r="M21346" t="s">
        <v>361</v>
      </c>
    </row>
    <row r="21347" spans="1:13" x14ac:dyDescent="0.2">
      <c r="A21347" s="47">
        <v>44138.333333333336</v>
      </c>
      <c r="B21347">
        <v>3</v>
      </c>
      <c r="G21347" s="12">
        <f t="shared" si="1333"/>
        <v>2020</v>
      </c>
      <c r="H21347" s="12">
        <f t="shared" si="1334"/>
        <v>11</v>
      </c>
      <c r="I21347" s="12">
        <f t="shared" si="1335"/>
        <v>3</v>
      </c>
      <c r="J21347" s="51">
        <f t="shared" si="1336"/>
        <v>44138</v>
      </c>
      <c r="K21347" t="str">
        <f>VLOOKUP(B:B,'Справочник по тт'!$A$2:$C$5,3,0)</f>
        <v>"Парабола"</v>
      </c>
      <c r="L21347" s="23">
        <v>1</v>
      </c>
      <c r="M21347" t="s">
        <v>361</v>
      </c>
    </row>
    <row r="21348" spans="1:13" x14ac:dyDescent="0.2">
      <c r="A21348" s="47">
        <v>44138.333333333336</v>
      </c>
      <c r="B21348">
        <v>3</v>
      </c>
      <c r="G21348" s="12">
        <f t="shared" si="1333"/>
        <v>2020</v>
      </c>
      <c r="H21348" s="12">
        <f t="shared" si="1334"/>
        <v>11</v>
      </c>
      <c r="I21348" s="12">
        <f t="shared" si="1335"/>
        <v>3</v>
      </c>
      <c r="J21348" s="51">
        <f t="shared" si="1336"/>
        <v>44138</v>
      </c>
      <c r="K21348" t="str">
        <f>VLOOKUP(B:B,'Справочник по тт'!$A$2:$C$5,3,0)</f>
        <v>"Парабола"</v>
      </c>
      <c r="L21348" s="23">
        <v>1</v>
      </c>
      <c r="M21348" t="s">
        <v>361</v>
      </c>
    </row>
    <row r="21349" spans="1:13" x14ac:dyDescent="0.2">
      <c r="A21349" s="47">
        <v>44138.333333333336</v>
      </c>
      <c r="B21349">
        <v>3</v>
      </c>
      <c r="G21349" s="12">
        <f t="shared" si="1333"/>
        <v>2020</v>
      </c>
      <c r="H21349" s="12">
        <f t="shared" si="1334"/>
        <v>11</v>
      </c>
      <c r="I21349" s="12">
        <f t="shared" si="1335"/>
        <v>3</v>
      </c>
      <c r="J21349" s="51">
        <f t="shared" si="1336"/>
        <v>44138</v>
      </c>
      <c r="K21349" t="str">
        <f>VLOOKUP(B:B,'Справочник по тт'!$A$2:$C$5,3,0)</f>
        <v>"Парабола"</v>
      </c>
      <c r="L21349" s="23">
        <v>1</v>
      </c>
      <c r="M21349" t="s">
        <v>361</v>
      </c>
    </row>
    <row r="21350" spans="1:13" x14ac:dyDescent="0.2">
      <c r="A21350" s="47">
        <v>44138.333333333336</v>
      </c>
      <c r="B21350">
        <v>3</v>
      </c>
      <c r="G21350" s="12">
        <f t="shared" si="1333"/>
        <v>2020</v>
      </c>
      <c r="H21350" s="12">
        <f t="shared" si="1334"/>
        <v>11</v>
      </c>
      <c r="I21350" s="12">
        <f t="shared" si="1335"/>
        <v>3</v>
      </c>
      <c r="J21350" s="51">
        <f t="shared" si="1336"/>
        <v>44138</v>
      </c>
      <c r="K21350" t="str">
        <f>VLOOKUP(B:B,'Справочник по тт'!$A$2:$C$5,3,0)</f>
        <v>"Парабола"</v>
      </c>
      <c r="L21350" s="23">
        <v>1</v>
      </c>
      <c r="M21350" t="s">
        <v>361</v>
      </c>
    </row>
    <row r="21351" spans="1:13" x14ac:dyDescent="0.2">
      <c r="A21351" s="47">
        <v>44138.333333333336</v>
      </c>
      <c r="B21351">
        <v>3</v>
      </c>
      <c r="G21351" s="12">
        <f t="shared" si="1333"/>
        <v>2020</v>
      </c>
      <c r="H21351" s="12">
        <f t="shared" si="1334"/>
        <v>11</v>
      </c>
      <c r="I21351" s="12">
        <f t="shared" si="1335"/>
        <v>3</v>
      </c>
      <c r="J21351" s="51">
        <f t="shared" si="1336"/>
        <v>44138</v>
      </c>
      <c r="K21351" t="str">
        <f>VLOOKUP(B:B,'Справочник по тт'!$A$2:$C$5,3,0)</f>
        <v>"Парабола"</v>
      </c>
      <c r="L21351" s="23">
        <v>1</v>
      </c>
      <c r="M21351" t="s">
        <v>361</v>
      </c>
    </row>
    <row r="21352" spans="1:13" x14ac:dyDescent="0.2">
      <c r="A21352" s="47">
        <v>44138.333333333336</v>
      </c>
      <c r="B21352">
        <v>3</v>
      </c>
      <c r="G21352" s="12">
        <f t="shared" si="1333"/>
        <v>2020</v>
      </c>
      <c r="H21352" s="12">
        <f t="shared" si="1334"/>
        <v>11</v>
      </c>
      <c r="I21352" s="12">
        <f t="shared" si="1335"/>
        <v>3</v>
      </c>
      <c r="J21352" s="51">
        <f t="shared" si="1336"/>
        <v>44138</v>
      </c>
      <c r="K21352" t="str">
        <f>VLOOKUP(B:B,'Справочник по тт'!$A$2:$C$5,3,0)</f>
        <v>"Парабола"</v>
      </c>
      <c r="L21352" s="23">
        <v>1</v>
      </c>
      <c r="M21352" t="s">
        <v>361</v>
      </c>
    </row>
    <row r="21353" spans="1:13" x14ac:dyDescent="0.2">
      <c r="A21353" s="47">
        <v>44138.333333333336</v>
      </c>
      <c r="B21353">
        <v>3</v>
      </c>
      <c r="G21353" s="12">
        <f t="shared" si="1333"/>
        <v>2020</v>
      </c>
      <c r="H21353" s="12">
        <f t="shared" si="1334"/>
        <v>11</v>
      </c>
      <c r="I21353" s="12">
        <f t="shared" si="1335"/>
        <v>3</v>
      </c>
      <c r="J21353" s="51">
        <f t="shared" si="1336"/>
        <v>44138</v>
      </c>
      <c r="K21353" t="str">
        <f>VLOOKUP(B:B,'Справочник по тт'!$A$2:$C$5,3,0)</f>
        <v>"Парабола"</v>
      </c>
      <c r="L21353" s="23">
        <v>1</v>
      </c>
      <c r="M21353" t="s">
        <v>361</v>
      </c>
    </row>
    <row r="21354" spans="1:13" x14ac:dyDescent="0.2">
      <c r="A21354" s="47">
        <v>44138.333333333336</v>
      </c>
      <c r="B21354">
        <v>3</v>
      </c>
      <c r="G21354" s="12">
        <f t="shared" si="1333"/>
        <v>2020</v>
      </c>
      <c r="H21354" s="12">
        <f t="shared" si="1334"/>
        <v>11</v>
      </c>
      <c r="I21354" s="12">
        <f t="shared" si="1335"/>
        <v>3</v>
      </c>
      <c r="J21354" s="51">
        <f t="shared" si="1336"/>
        <v>44138</v>
      </c>
      <c r="K21354" t="str">
        <f>VLOOKUP(B:B,'Справочник по тт'!$A$2:$C$5,3,0)</f>
        <v>"Парабола"</v>
      </c>
      <c r="L21354" s="23">
        <v>1</v>
      </c>
      <c r="M21354" t="s">
        <v>361</v>
      </c>
    </row>
    <row r="21355" spans="1:13" x14ac:dyDescent="0.2">
      <c r="A21355" s="47">
        <v>44138.333333333336</v>
      </c>
      <c r="B21355">
        <v>3</v>
      </c>
      <c r="G21355" s="12">
        <f t="shared" si="1333"/>
        <v>2020</v>
      </c>
      <c r="H21355" s="12">
        <f t="shared" si="1334"/>
        <v>11</v>
      </c>
      <c r="I21355" s="12">
        <f t="shared" si="1335"/>
        <v>3</v>
      </c>
      <c r="J21355" s="51">
        <f t="shared" si="1336"/>
        <v>44138</v>
      </c>
      <c r="K21355" t="str">
        <f>VLOOKUP(B:B,'Справочник по тт'!$A$2:$C$5,3,0)</f>
        <v>"Парабола"</v>
      </c>
      <c r="L21355" s="23">
        <v>1</v>
      </c>
      <c r="M21355" t="s">
        <v>361</v>
      </c>
    </row>
    <row r="21356" spans="1:13" x14ac:dyDescent="0.2">
      <c r="A21356" s="47">
        <v>44138.375</v>
      </c>
      <c r="B21356">
        <v>3</v>
      </c>
      <c r="G21356" s="12">
        <f t="shared" si="1333"/>
        <v>2020</v>
      </c>
      <c r="H21356" s="12">
        <f t="shared" si="1334"/>
        <v>11</v>
      </c>
      <c r="I21356" s="12">
        <f t="shared" si="1335"/>
        <v>3</v>
      </c>
      <c r="J21356" s="51">
        <f t="shared" si="1336"/>
        <v>44138</v>
      </c>
      <c r="K21356" t="str">
        <f>VLOOKUP(B:B,'Справочник по тт'!$A$2:$C$5,3,0)</f>
        <v>"Парабола"</v>
      </c>
      <c r="L21356" s="23">
        <v>1</v>
      </c>
      <c r="M21356" t="s">
        <v>361</v>
      </c>
    </row>
    <row r="21357" spans="1:13" x14ac:dyDescent="0.2">
      <c r="A21357" s="47">
        <v>44138.375</v>
      </c>
      <c r="B21357">
        <v>3</v>
      </c>
      <c r="G21357" s="12">
        <f t="shared" si="1333"/>
        <v>2020</v>
      </c>
      <c r="H21357" s="12">
        <f t="shared" si="1334"/>
        <v>11</v>
      </c>
      <c r="I21357" s="12">
        <f t="shared" si="1335"/>
        <v>3</v>
      </c>
      <c r="J21357" s="51">
        <f t="shared" si="1336"/>
        <v>44138</v>
      </c>
      <c r="K21357" t="str">
        <f>VLOOKUP(B:B,'Справочник по тт'!$A$2:$C$5,3,0)</f>
        <v>"Парабола"</v>
      </c>
      <c r="L21357" s="23">
        <v>1</v>
      </c>
      <c r="M21357" t="s">
        <v>361</v>
      </c>
    </row>
    <row r="21358" spans="1:13" x14ac:dyDescent="0.2">
      <c r="A21358" s="47">
        <v>44138.375</v>
      </c>
      <c r="B21358">
        <v>3</v>
      </c>
      <c r="G21358" s="12">
        <f t="shared" si="1333"/>
        <v>2020</v>
      </c>
      <c r="H21358" s="12">
        <f t="shared" si="1334"/>
        <v>11</v>
      </c>
      <c r="I21358" s="12">
        <f t="shared" si="1335"/>
        <v>3</v>
      </c>
      <c r="J21358" s="51">
        <f t="shared" si="1336"/>
        <v>44138</v>
      </c>
      <c r="K21358" t="str">
        <f>VLOOKUP(B:B,'Справочник по тт'!$A$2:$C$5,3,0)</f>
        <v>"Парабола"</v>
      </c>
      <c r="L21358" s="23">
        <v>1</v>
      </c>
      <c r="M21358" t="s">
        <v>361</v>
      </c>
    </row>
    <row r="21359" spans="1:13" x14ac:dyDescent="0.2">
      <c r="A21359" s="47">
        <v>44138.375</v>
      </c>
      <c r="B21359">
        <v>3</v>
      </c>
      <c r="G21359" s="12">
        <f t="shared" si="1333"/>
        <v>2020</v>
      </c>
      <c r="H21359" s="12">
        <f t="shared" si="1334"/>
        <v>11</v>
      </c>
      <c r="I21359" s="12">
        <f t="shared" si="1335"/>
        <v>3</v>
      </c>
      <c r="J21359" s="51">
        <f t="shared" si="1336"/>
        <v>44138</v>
      </c>
      <c r="K21359" t="str">
        <f>VLOOKUP(B:B,'Справочник по тт'!$A$2:$C$5,3,0)</f>
        <v>"Парабола"</v>
      </c>
      <c r="L21359" s="23">
        <v>1</v>
      </c>
      <c r="M21359" t="s">
        <v>361</v>
      </c>
    </row>
    <row r="21360" spans="1:13" x14ac:dyDescent="0.2">
      <c r="A21360" s="47">
        <v>44138.375</v>
      </c>
      <c r="B21360">
        <v>3</v>
      </c>
      <c r="G21360" s="12">
        <f t="shared" si="1333"/>
        <v>2020</v>
      </c>
      <c r="H21360" s="12">
        <f t="shared" si="1334"/>
        <v>11</v>
      </c>
      <c r="I21360" s="12">
        <f t="shared" si="1335"/>
        <v>3</v>
      </c>
      <c r="J21360" s="51">
        <f t="shared" si="1336"/>
        <v>44138</v>
      </c>
      <c r="K21360" t="str">
        <f>VLOOKUP(B:B,'Справочник по тт'!$A$2:$C$5,3,0)</f>
        <v>"Парабола"</v>
      </c>
      <c r="L21360" s="23">
        <v>1</v>
      </c>
      <c r="M21360" t="s">
        <v>361</v>
      </c>
    </row>
    <row r="21361" spans="1:13" x14ac:dyDescent="0.2">
      <c r="A21361" s="47">
        <v>44138.375</v>
      </c>
      <c r="B21361">
        <v>3</v>
      </c>
      <c r="G21361" s="12">
        <f t="shared" si="1333"/>
        <v>2020</v>
      </c>
      <c r="H21361" s="12">
        <f t="shared" si="1334"/>
        <v>11</v>
      </c>
      <c r="I21361" s="12">
        <f t="shared" si="1335"/>
        <v>3</v>
      </c>
      <c r="J21361" s="51">
        <f t="shared" si="1336"/>
        <v>44138</v>
      </c>
      <c r="K21361" t="str">
        <f>VLOOKUP(B:B,'Справочник по тт'!$A$2:$C$5,3,0)</f>
        <v>"Парабола"</v>
      </c>
      <c r="L21361" s="23">
        <v>1</v>
      </c>
      <c r="M21361" t="s">
        <v>361</v>
      </c>
    </row>
    <row r="21362" spans="1:13" x14ac:dyDescent="0.2">
      <c r="A21362" s="47">
        <v>44138.375</v>
      </c>
      <c r="B21362">
        <v>3</v>
      </c>
      <c r="G21362" s="12">
        <f t="shared" si="1333"/>
        <v>2020</v>
      </c>
      <c r="H21362" s="12">
        <f t="shared" si="1334"/>
        <v>11</v>
      </c>
      <c r="I21362" s="12">
        <f t="shared" si="1335"/>
        <v>3</v>
      </c>
      <c r="J21362" s="51">
        <f t="shared" si="1336"/>
        <v>44138</v>
      </c>
      <c r="K21362" t="str">
        <f>VLOOKUP(B:B,'Справочник по тт'!$A$2:$C$5,3,0)</f>
        <v>"Парабола"</v>
      </c>
      <c r="L21362" s="23">
        <v>1</v>
      </c>
      <c r="M21362" t="s">
        <v>361</v>
      </c>
    </row>
    <row r="21363" spans="1:13" x14ac:dyDescent="0.2">
      <c r="A21363" s="47">
        <v>44138.375</v>
      </c>
      <c r="B21363">
        <v>3</v>
      </c>
      <c r="G21363" s="12">
        <f t="shared" si="1333"/>
        <v>2020</v>
      </c>
      <c r="H21363" s="12">
        <f t="shared" si="1334"/>
        <v>11</v>
      </c>
      <c r="I21363" s="12">
        <f t="shared" si="1335"/>
        <v>3</v>
      </c>
      <c r="J21363" s="51">
        <f t="shared" si="1336"/>
        <v>44138</v>
      </c>
      <c r="K21363" t="str">
        <f>VLOOKUP(B:B,'Справочник по тт'!$A$2:$C$5,3,0)</f>
        <v>"Парабола"</v>
      </c>
      <c r="L21363" s="23">
        <v>1</v>
      </c>
      <c r="M21363" t="s">
        <v>361</v>
      </c>
    </row>
    <row r="21364" spans="1:13" x14ac:dyDescent="0.2">
      <c r="A21364" s="47">
        <v>44138.375</v>
      </c>
      <c r="B21364">
        <v>3</v>
      </c>
      <c r="G21364" s="12">
        <f t="shared" si="1333"/>
        <v>2020</v>
      </c>
      <c r="H21364" s="12">
        <f t="shared" si="1334"/>
        <v>11</v>
      </c>
      <c r="I21364" s="12">
        <f t="shared" si="1335"/>
        <v>3</v>
      </c>
      <c r="J21364" s="51">
        <f t="shared" si="1336"/>
        <v>44138</v>
      </c>
      <c r="K21364" t="str">
        <f>VLOOKUP(B:B,'Справочник по тт'!$A$2:$C$5,3,0)</f>
        <v>"Парабола"</v>
      </c>
      <c r="L21364" s="23">
        <v>1</v>
      </c>
      <c r="M21364" t="s">
        <v>361</v>
      </c>
    </row>
    <row r="21365" spans="1:13" x14ac:dyDescent="0.2">
      <c r="A21365" s="47">
        <v>44138.375</v>
      </c>
      <c r="B21365">
        <v>3</v>
      </c>
      <c r="G21365" s="12">
        <f t="shared" si="1333"/>
        <v>2020</v>
      </c>
      <c r="H21365" s="12">
        <f t="shared" si="1334"/>
        <v>11</v>
      </c>
      <c r="I21365" s="12">
        <f t="shared" si="1335"/>
        <v>3</v>
      </c>
      <c r="J21365" s="51">
        <f t="shared" si="1336"/>
        <v>44138</v>
      </c>
      <c r="K21365" t="str">
        <f>VLOOKUP(B:B,'Справочник по тт'!$A$2:$C$5,3,0)</f>
        <v>"Парабола"</v>
      </c>
      <c r="L21365" s="23">
        <v>1</v>
      </c>
      <c r="M21365" t="s">
        <v>361</v>
      </c>
    </row>
    <row r="21366" spans="1:13" x14ac:dyDescent="0.2">
      <c r="A21366" s="47">
        <v>44138.375</v>
      </c>
      <c r="B21366">
        <v>3</v>
      </c>
      <c r="G21366" s="12">
        <f t="shared" si="1333"/>
        <v>2020</v>
      </c>
      <c r="H21366" s="12">
        <f t="shared" si="1334"/>
        <v>11</v>
      </c>
      <c r="I21366" s="12">
        <f t="shared" si="1335"/>
        <v>3</v>
      </c>
      <c r="J21366" s="51">
        <f t="shared" si="1336"/>
        <v>44138</v>
      </c>
      <c r="K21366" t="str">
        <f>VLOOKUP(B:B,'Справочник по тт'!$A$2:$C$5,3,0)</f>
        <v>"Парабола"</v>
      </c>
      <c r="L21366" s="23">
        <v>1</v>
      </c>
      <c r="M21366" t="s">
        <v>361</v>
      </c>
    </row>
    <row r="21367" spans="1:13" x14ac:dyDescent="0.2">
      <c r="A21367" s="47">
        <v>44138.375</v>
      </c>
      <c r="B21367">
        <v>3</v>
      </c>
      <c r="G21367" s="12">
        <f t="shared" si="1333"/>
        <v>2020</v>
      </c>
      <c r="H21367" s="12">
        <f t="shared" si="1334"/>
        <v>11</v>
      </c>
      <c r="I21367" s="12">
        <f t="shared" si="1335"/>
        <v>3</v>
      </c>
      <c r="J21367" s="51">
        <f t="shared" si="1336"/>
        <v>44138</v>
      </c>
      <c r="K21367" t="str">
        <f>VLOOKUP(B:B,'Справочник по тт'!$A$2:$C$5,3,0)</f>
        <v>"Парабола"</v>
      </c>
      <c r="L21367" s="23">
        <v>1</v>
      </c>
      <c r="M21367" t="s">
        <v>361</v>
      </c>
    </row>
    <row r="21368" spans="1:13" x14ac:dyDescent="0.2">
      <c r="A21368" s="47">
        <v>44138.375</v>
      </c>
      <c r="B21368">
        <v>3</v>
      </c>
      <c r="G21368" s="12">
        <f t="shared" si="1333"/>
        <v>2020</v>
      </c>
      <c r="H21368" s="12">
        <f t="shared" si="1334"/>
        <v>11</v>
      </c>
      <c r="I21368" s="12">
        <f t="shared" si="1335"/>
        <v>3</v>
      </c>
      <c r="J21368" s="51">
        <f t="shared" si="1336"/>
        <v>44138</v>
      </c>
      <c r="K21368" t="str">
        <f>VLOOKUP(B:B,'Справочник по тт'!$A$2:$C$5,3,0)</f>
        <v>"Парабола"</v>
      </c>
      <c r="L21368" s="23">
        <v>1</v>
      </c>
      <c r="M21368" t="s">
        <v>361</v>
      </c>
    </row>
    <row r="21369" spans="1:13" x14ac:dyDescent="0.2">
      <c r="A21369" s="47">
        <v>44138.375</v>
      </c>
      <c r="B21369">
        <v>3</v>
      </c>
      <c r="G21369" s="12">
        <f t="shared" si="1333"/>
        <v>2020</v>
      </c>
      <c r="H21369" s="12">
        <f t="shared" si="1334"/>
        <v>11</v>
      </c>
      <c r="I21369" s="12">
        <f t="shared" si="1335"/>
        <v>3</v>
      </c>
      <c r="J21369" s="51">
        <f t="shared" si="1336"/>
        <v>44138</v>
      </c>
      <c r="K21369" t="str">
        <f>VLOOKUP(B:B,'Справочник по тт'!$A$2:$C$5,3,0)</f>
        <v>"Парабола"</v>
      </c>
      <c r="L21369" s="23">
        <v>1</v>
      </c>
      <c r="M21369" t="s">
        <v>361</v>
      </c>
    </row>
    <row r="21370" spans="1:13" x14ac:dyDescent="0.2">
      <c r="A21370" s="47">
        <v>44138.375</v>
      </c>
      <c r="B21370">
        <v>3</v>
      </c>
      <c r="G21370" s="12">
        <f t="shared" si="1333"/>
        <v>2020</v>
      </c>
      <c r="H21370" s="12">
        <f t="shared" si="1334"/>
        <v>11</v>
      </c>
      <c r="I21370" s="12">
        <f t="shared" si="1335"/>
        <v>3</v>
      </c>
      <c r="J21370" s="51">
        <f t="shared" si="1336"/>
        <v>44138</v>
      </c>
      <c r="K21370" t="str">
        <f>VLOOKUP(B:B,'Справочник по тт'!$A$2:$C$5,3,0)</f>
        <v>"Парабола"</v>
      </c>
      <c r="L21370" s="23">
        <v>1</v>
      </c>
      <c r="M21370" t="s">
        <v>361</v>
      </c>
    </row>
    <row r="21371" spans="1:13" x14ac:dyDescent="0.2">
      <c r="A21371" s="47">
        <v>44138.375</v>
      </c>
      <c r="B21371">
        <v>3</v>
      </c>
      <c r="G21371" s="12">
        <f t="shared" si="1333"/>
        <v>2020</v>
      </c>
      <c r="H21371" s="12">
        <f t="shared" si="1334"/>
        <v>11</v>
      </c>
      <c r="I21371" s="12">
        <f t="shared" si="1335"/>
        <v>3</v>
      </c>
      <c r="J21371" s="51">
        <f t="shared" si="1336"/>
        <v>44138</v>
      </c>
      <c r="K21371" t="str">
        <f>VLOOKUP(B:B,'Справочник по тт'!$A$2:$C$5,3,0)</f>
        <v>"Парабола"</v>
      </c>
      <c r="L21371" s="23">
        <v>1</v>
      </c>
      <c r="M21371" t="s">
        <v>361</v>
      </c>
    </row>
    <row r="21372" spans="1:13" x14ac:dyDescent="0.2">
      <c r="A21372" s="47">
        <v>44138.375</v>
      </c>
      <c r="B21372">
        <v>3</v>
      </c>
      <c r="G21372" s="12">
        <f t="shared" si="1333"/>
        <v>2020</v>
      </c>
      <c r="H21372" s="12">
        <f t="shared" si="1334"/>
        <v>11</v>
      </c>
      <c r="I21372" s="12">
        <f t="shared" si="1335"/>
        <v>3</v>
      </c>
      <c r="J21372" s="51">
        <f t="shared" si="1336"/>
        <v>44138</v>
      </c>
      <c r="K21372" t="str">
        <f>VLOOKUP(B:B,'Справочник по тт'!$A$2:$C$5,3,0)</f>
        <v>"Парабола"</v>
      </c>
      <c r="L21372" s="23">
        <v>1</v>
      </c>
      <c r="M21372" t="s">
        <v>361</v>
      </c>
    </row>
    <row r="21373" spans="1:13" x14ac:dyDescent="0.2">
      <c r="A21373" s="47">
        <v>44138.375</v>
      </c>
      <c r="B21373">
        <v>3</v>
      </c>
      <c r="G21373" s="12">
        <f t="shared" si="1333"/>
        <v>2020</v>
      </c>
      <c r="H21373" s="12">
        <f t="shared" si="1334"/>
        <v>11</v>
      </c>
      <c r="I21373" s="12">
        <f t="shared" si="1335"/>
        <v>3</v>
      </c>
      <c r="J21373" s="51">
        <f t="shared" si="1336"/>
        <v>44138</v>
      </c>
      <c r="K21373" t="str">
        <f>VLOOKUP(B:B,'Справочник по тт'!$A$2:$C$5,3,0)</f>
        <v>"Парабола"</v>
      </c>
      <c r="L21373" s="23">
        <v>1</v>
      </c>
      <c r="M21373" t="s">
        <v>361</v>
      </c>
    </row>
    <row r="21374" spans="1:13" x14ac:dyDescent="0.2">
      <c r="A21374" s="47">
        <v>44138.375</v>
      </c>
      <c r="B21374">
        <v>3</v>
      </c>
      <c r="G21374" s="12">
        <f t="shared" si="1333"/>
        <v>2020</v>
      </c>
      <c r="H21374" s="12">
        <f t="shared" si="1334"/>
        <v>11</v>
      </c>
      <c r="I21374" s="12">
        <f t="shared" si="1335"/>
        <v>3</v>
      </c>
      <c r="J21374" s="51">
        <f t="shared" si="1336"/>
        <v>44138</v>
      </c>
      <c r="K21374" t="str">
        <f>VLOOKUP(B:B,'Справочник по тт'!$A$2:$C$5,3,0)</f>
        <v>"Парабола"</v>
      </c>
      <c r="L21374" s="23">
        <v>1</v>
      </c>
      <c r="M21374" t="s">
        <v>361</v>
      </c>
    </row>
    <row r="21375" spans="1:13" x14ac:dyDescent="0.2">
      <c r="A21375" s="47">
        <v>44138.375</v>
      </c>
      <c r="B21375">
        <v>3</v>
      </c>
      <c r="G21375" s="12">
        <f t="shared" si="1333"/>
        <v>2020</v>
      </c>
      <c r="H21375" s="12">
        <f t="shared" si="1334"/>
        <v>11</v>
      </c>
      <c r="I21375" s="12">
        <f t="shared" si="1335"/>
        <v>3</v>
      </c>
      <c r="J21375" s="51">
        <f t="shared" si="1336"/>
        <v>44138</v>
      </c>
      <c r="K21375" t="str">
        <f>VLOOKUP(B:B,'Справочник по тт'!$A$2:$C$5,3,0)</f>
        <v>"Парабола"</v>
      </c>
      <c r="L21375" s="23">
        <v>1</v>
      </c>
      <c r="M21375" t="s">
        <v>361</v>
      </c>
    </row>
    <row r="21376" spans="1:13" x14ac:dyDescent="0.2">
      <c r="A21376" s="47">
        <v>44138.375</v>
      </c>
      <c r="B21376">
        <v>3</v>
      </c>
      <c r="G21376" s="12">
        <f t="shared" si="1333"/>
        <v>2020</v>
      </c>
      <c r="H21376" s="12">
        <f t="shared" si="1334"/>
        <v>11</v>
      </c>
      <c r="I21376" s="12">
        <f t="shared" si="1335"/>
        <v>3</v>
      </c>
      <c r="J21376" s="51">
        <f t="shared" si="1336"/>
        <v>44138</v>
      </c>
      <c r="K21376" t="str">
        <f>VLOOKUP(B:B,'Справочник по тт'!$A$2:$C$5,3,0)</f>
        <v>"Парабола"</v>
      </c>
      <c r="L21376" s="23">
        <v>1</v>
      </c>
      <c r="M21376" t="s">
        <v>361</v>
      </c>
    </row>
    <row r="21377" spans="1:13" x14ac:dyDescent="0.2">
      <c r="A21377" s="47">
        <v>44138.375</v>
      </c>
      <c r="B21377">
        <v>3</v>
      </c>
      <c r="G21377" s="12">
        <f t="shared" si="1333"/>
        <v>2020</v>
      </c>
      <c r="H21377" s="12">
        <f t="shared" si="1334"/>
        <v>11</v>
      </c>
      <c r="I21377" s="12">
        <f t="shared" si="1335"/>
        <v>3</v>
      </c>
      <c r="J21377" s="51">
        <f t="shared" si="1336"/>
        <v>44138</v>
      </c>
      <c r="K21377" t="str">
        <f>VLOOKUP(B:B,'Справочник по тт'!$A$2:$C$5,3,0)</f>
        <v>"Парабола"</v>
      </c>
      <c r="L21377" s="23">
        <v>1</v>
      </c>
      <c r="M21377" t="s">
        <v>361</v>
      </c>
    </row>
    <row r="21378" spans="1:13" x14ac:dyDescent="0.2">
      <c r="A21378" s="47">
        <v>44138.375</v>
      </c>
      <c r="B21378">
        <v>3</v>
      </c>
      <c r="G21378" s="12">
        <f t="shared" si="1333"/>
        <v>2020</v>
      </c>
      <c r="H21378" s="12">
        <f t="shared" si="1334"/>
        <v>11</v>
      </c>
      <c r="I21378" s="12">
        <f t="shared" si="1335"/>
        <v>3</v>
      </c>
      <c r="J21378" s="51">
        <f t="shared" si="1336"/>
        <v>44138</v>
      </c>
      <c r="K21378" t="str">
        <f>VLOOKUP(B:B,'Справочник по тт'!$A$2:$C$5,3,0)</f>
        <v>"Парабола"</v>
      </c>
      <c r="L21378" s="23">
        <v>1</v>
      </c>
      <c r="M21378" t="s">
        <v>361</v>
      </c>
    </row>
    <row r="21379" spans="1:13" x14ac:dyDescent="0.2">
      <c r="A21379" s="47">
        <v>44138.375</v>
      </c>
      <c r="B21379">
        <v>3</v>
      </c>
      <c r="G21379" s="12">
        <f t="shared" ref="G21379:G21442" si="1337">YEAR(A21379)</f>
        <v>2020</v>
      </c>
      <c r="H21379" s="12">
        <f t="shared" ref="H21379:H21442" si="1338">MONTH(A21379)</f>
        <v>11</v>
      </c>
      <c r="I21379" s="12">
        <f t="shared" ref="I21379:I21442" si="1339">DAY(A21379)</f>
        <v>3</v>
      </c>
      <c r="J21379" s="51">
        <f t="shared" ref="J21379:J21442" si="1340">DATE(G:G,H:H,I:I)</f>
        <v>44138</v>
      </c>
      <c r="K21379" t="str">
        <f>VLOOKUP(B:B,'Справочник по тт'!$A$2:$C$5,3,0)</f>
        <v>"Парабола"</v>
      </c>
      <c r="L21379" s="23">
        <v>1</v>
      </c>
      <c r="M21379" t="s">
        <v>361</v>
      </c>
    </row>
    <row r="21380" spans="1:13" x14ac:dyDescent="0.2">
      <c r="A21380" s="47">
        <v>44138.375</v>
      </c>
      <c r="B21380">
        <v>3</v>
      </c>
      <c r="G21380" s="12">
        <f t="shared" si="1337"/>
        <v>2020</v>
      </c>
      <c r="H21380" s="12">
        <f t="shared" si="1338"/>
        <v>11</v>
      </c>
      <c r="I21380" s="12">
        <f t="shared" si="1339"/>
        <v>3</v>
      </c>
      <c r="J21380" s="51">
        <f t="shared" si="1340"/>
        <v>44138</v>
      </c>
      <c r="K21380" t="str">
        <f>VLOOKUP(B:B,'Справочник по тт'!$A$2:$C$5,3,0)</f>
        <v>"Парабола"</v>
      </c>
      <c r="L21380" s="23">
        <v>1</v>
      </c>
      <c r="M21380" t="s">
        <v>361</v>
      </c>
    </row>
    <row r="21381" spans="1:13" x14ac:dyDescent="0.2">
      <c r="A21381" s="47">
        <v>44138.375</v>
      </c>
      <c r="B21381">
        <v>3</v>
      </c>
      <c r="G21381" s="12">
        <f t="shared" si="1337"/>
        <v>2020</v>
      </c>
      <c r="H21381" s="12">
        <f t="shared" si="1338"/>
        <v>11</v>
      </c>
      <c r="I21381" s="12">
        <f t="shared" si="1339"/>
        <v>3</v>
      </c>
      <c r="J21381" s="51">
        <f t="shared" si="1340"/>
        <v>44138</v>
      </c>
      <c r="K21381" t="str">
        <f>VLOOKUP(B:B,'Справочник по тт'!$A$2:$C$5,3,0)</f>
        <v>"Парабола"</v>
      </c>
      <c r="L21381" s="23">
        <v>1</v>
      </c>
      <c r="M21381" t="s">
        <v>361</v>
      </c>
    </row>
    <row r="21382" spans="1:13" x14ac:dyDescent="0.2">
      <c r="A21382" s="47">
        <v>44138.375</v>
      </c>
      <c r="B21382">
        <v>3</v>
      </c>
      <c r="G21382" s="12">
        <f t="shared" si="1337"/>
        <v>2020</v>
      </c>
      <c r="H21382" s="12">
        <f t="shared" si="1338"/>
        <v>11</v>
      </c>
      <c r="I21382" s="12">
        <f t="shared" si="1339"/>
        <v>3</v>
      </c>
      <c r="J21382" s="51">
        <f t="shared" si="1340"/>
        <v>44138</v>
      </c>
      <c r="K21382" t="str">
        <f>VLOOKUP(B:B,'Справочник по тт'!$A$2:$C$5,3,0)</f>
        <v>"Парабола"</v>
      </c>
      <c r="L21382" s="23">
        <v>1</v>
      </c>
      <c r="M21382" t="s">
        <v>361</v>
      </c>
    </row>
    <row r="21383" spans="1:13" x14ac:dyDescent="0.2">
      <c r="A21383" s="47">
        <v>44138.375</v>
      </c>
      <c r="B21383">
        <v>3</v>
      </c>
      <c r="G21383" s="12">
        <f t="shared" si="1337"/>
        <v>2020</v>
      </c>
      <c r="H21383" s="12">
        <f t="shared" si="1338"/>
        <v>11</v>
      </c>
      <c r="I21383" s="12">
        <f t="shared" si="1339"/>
        <v>3</v>
      </c>
      <c r="J21383" s="51">
        <f t="shared" si="1340"/>
        <v>44138</v>
      </c>
      <c r="K21383" t="str">
        <f>VLOOKUP(B:B,'Справочник по тт'!$A$2:$C$5,3,0)</f>
        <v>"Парабола"</v>
      </c>
      <c r="L21383" s="23">
        <v>1</v>
      </c>
      <c r="M21383" t="s">
        <v>361</v>
      </c>
    </row>
    <row r="21384" spans="1:13" x14ac:dyDescent="0.2">
      <c r="A21384" s="47">
        <v>44138.375</v>
      </c>
      <c r="B21384">
        <v>1</v>
      </c>
      <c r="G21384" s="12">
        <f t="shared" si="1337"/>
        <v>2020</v>
      </c>
      <c r="H21384" s="12">
        <f t="shared" si="1338"/>
        <v>11</v>
      </c>
      <c r="I21384" s="12">
        <f t="shared" si="1339"/>
        <v>3</v>
      </c>
      <c r="J21384" s="51">
        <f t="shared" si="1340"/>
        <v>44138</v>
      </c>
      <c r="K21384" t="str">
        <f>VLOOKUP(B:B,'Справочник по тт'!$A$2:$C$5,3,0)</f>
        <v>"Шанс"</v>
      </c>
      <c r="L21384" s="23">
        <v>1</v>
      </c>
      <c r="M21384" t="s">
        <v>360</v>
      </c>
    </row>
    <row r="21385" spans="1:13" x14ac:dyDescent="0.2">
      <c r="A21385" s="47">
        <v>44138.375</v>
      </c>
      <c r="B21385">
        <v>2</v>
      </c>
      <c r="G21385" s="12">
        <f t="shared" si="1337"/>
        <v>2020</v>
      </c>
      <c r="H21385" s="12">
        <f t="shared" si="1338"/>
        <v>11</v>
      </c>
      <c r="I21385" s="12">
        <f t="shared" si="1339"/>
        <v>3</v>
      </c>
      <c r="J21385" s="51">
        <f t="shared" si="1340"/>
        <v>44138</v>
      </c>
      <c r="K21385" t="str">
        <f>VLOOKUP(B:B,'Справочник по тт'!$A$2:$C$5,3,0)</f>
        <v>"Колибри"</v>
      </c>
      <c r="L21385" s="23">
        <v>1</v>
      </c>
      <c r="M21385" t="s">
        <v>380</v>
      </c>
    </row>
    <row r="21386" spans="1:13" x14ac:dyDescent="0.2">
      <c r="A21386" s="47">
        <v>44138.375</v>
      </c>
      <c r="B21386">
        <v>3</v>
      </c>
      <c r="G21386" s="12">
        <f t="shared" si="1337"/>
        <v>2020</v>
      </c>
      <c r="H21386" s="12">
        <f t="shared" si="1338"/>
        <v>11</v>
      </c>
      <c r="I21386" s="12">
        <f t="shared" si="1339"/>
        <v>3</v>
      </c>
      <c r="J21386" s="51">
        <f t="shared" si="1340"/>
        <v>44138</v>
      </c>
      <c r="K21386" t="str">
        <f>VLOOKUP(B:B,'Справочник по тт'!$A$2:$C$5,3,0)</f>
        <v>"Парабола"</v>
      </c>
      <c r="L21386" s="23">
        <v>1</v>
      </c>
      <c r="M21386" t="s">
        <v>361</v>
      </c>
    </row>
    <row r="21387" spans="1:13" x14ac:dyDescent="0.2">
      <c r="A21387" s="47">
        <v>44138.375</v>
      </c>
      <c r="B21387">
        <v>4</v>
      </c>
      <c r="G21387" s="12">
        <f t="shared" si="1337"/>
        <v>2020</v>
      </c>
      <c r="H21387" s="12">
        <f t="shared" si="1338"/>
        <v>11</v>
      </c>
      <c r="I21387" s="12">
        <f t="shared" si="1339"/>
        <v>3</v>
      </c>
      <c r="J21387" s="51">
        <f t="shared" si="1340"/>
        <v>44138</v>
      </c>
      <c r="K21387" t="str">
        <f>VLOOKUP(B:B,'Справочник по тт'!$A$2:$C$5,3,0)</f>
        <v>"Первый"</v>
      </c>
      <c r="L21387" s="23">
        <v>1</v>
      </c>
      <c r="M21387" t="s">
        <v>362</v>
      </c>
    </row>
    <row r="21388" spans="1:13" x14ac:dyDescent="0.2">
      <c r="A21388" s="47">
        <v>44138.375</v>
      </c>
      <c r="B21388">
        <v>1</v>
      </c>
      <c r="G21388" s="12">
        <f t="shared" si="1337"/>
        <v>2020</v>
      </c>
      <c r="H21388" s="12">
        <f t="shared" si="1338"/>
        <v>11</v>
      </c>
      <c r="I21388" s="12">
        <f t="shared" si="1339"/>
        <v>3</v>
      </c>
      <c r="J21388" s="51">
        <f t="shared" si="1340"/>
        <v>44138</v>
      </c>
      <c r="K21388" t="str">
        <f>VLOOKUP(B:B,'Справочник по тт'!$A$2:$C$5,3,0)</f>
        <v>"Шанс"</v>
      </c>
      <c r="L21388" s="23">
        <v>1</v>
      </c>
      <c r="M21388" t="s">
        <v>360</v>
      </c>
    </row>
    <row r="21389" spans="1:13" x14ac:dyDescent="0.2">
      <c r="A21389" s="47">
        <v>44138.416666666664</v>
      </c>
      <c r="B21389">
        <v>2</v>
      </c>
      <c r="G21389" s="12">
        <f t="shared" si="1337"/>
        <v>2020</v>
      </c>
      <c r="H21389" s="12">
        <f t="shared" si="1338"/>
        <v>11</v>
      </c>
      <c r="I21389" s="12">
        <f t="shared" si="1339"/>
        <v>3</v>
      </c>
      <c r="J21389" s="51">
        <f t="shared" si="1340"/>
        <v>44138</v>
      </c>
      <c r="K21389" t="str">
        <f>VLOOKUP(B:B,'Справочник по тт'!$A$2:$C$5,3,0)</f>
        <v>"Колибри"</v>
      </c>
      <c r="L21389" s="23">
        <v>1</v>
      </c>
      <c r="M21389" t="s">
        <v>380</v>
      </c>
    </row>
    <row r="21390" spans="1:13" x14ac:dyDescent="0.2">
      <c r="A21390" s="47">
        <v>44138.416666666664</v>
      </c>
      <c r="B21390">
        <v>3</v>
      </c>
      <c r="G21390" s="12">
        <f t="shared" si="1337"/>
        <v>2020</v>
      </c>
      <c r="H21390" s="12">
        <f t="shared" si="1338"/>
        <v>11</v>
      </c>
      <c r="I21390" s="12">
        <f t="shared" si="1339"/>
        <v>3</v>
      </c>
      <c r="J21390" s="51">
        <f t="shared" si="1340"/>
        <v>44138</v>
      </c>
      <c r="K21390" t="str">
        <f>VLOOKUP(B:B,'Справочник по тт'!$A$2:$C$5,3,0)</f>
        <v>"Парабола"</v>
      </c>
      <c r="L21390" s="23">
        <v>1</v>
      </c>
      <c r="M21390" t="s">
        <v>361</v>
      </c>
    </row>
    <row r="21391" spans="1:13" x14ac:dyDescent="0.2">
      <c r="A21391" s="47">
        <v>44138.416666666664</v>
      </c>
      <c r="B21391">
        <v>4</v>
      </c>
      <c r="G21391" s="12">
        <f t="shared" si="1337"/>
        <v>2020</v>
      </c>
      <c r="H21391" s="12">
        <f t="shared" si="1338"/>
        <v>11</v>
      </c>
      <c r="I21391" s="12">
        <f t="shared" si="1339"/>
        <v>3</v>
      </c>
      <c r="J21391" s="51">
        <f t="shared" si="1340"/>
        <v>44138</v>
      </c>
      <c r="K21391" t="str">
        <f>VLOOKUP(B:B,'Справочник по тт'!$A$2:$C$5,3,0)</f>
        <v>"Первый"</v>
      </c>
      <c r="L21391" s="23">
        <v>1</v>
      </c>
      <c r="M21391" t="s">
        <v>362</v>
      </c>
    </row>
    <row r="21392" spans="1:13" x14ac:dyDescent="0.2">
      <c r="A21392" s="47">
        <v>44138.416666666664</v>
      </c>
      <c r="B21392">
        <v>1</v>
      </c>
      <c r="G21392" s="12">
        <f t="shared" si="1337"/>
        <v>2020</v>
      </c>
      <c r="H21392" s="12">
        <f t="shared" si="1338"/>
        <v>11</v>
      </c>
      <c r="I21392" s="12">
        <f t="shared" si="1339"/>
        <v>3</v>
      </c>
      <c r="J21392" s="51">
        <f t="shared" si="1340"/>
        <v>44138</v>
      </c>
      <c r="K21392" t="str">
        <f>VLOOKUP(B:B,'Справочник по тт'!$A$2:$C$5,3,0)</f>
        <v>"Шанс"</v>
      </c>
      <c r="L21392" s="23">
        <v>1</v>
      </c>
      <c r="M21392" t="s">
        <v>360</v>
      </c>
    </row>
    <row r="21393" spans="1:13" x14ac:dyDescent="0.2">
      <c r="A21393" s="47">
        <v>44138.416666666664</v>
      </c>
      <c r="B21393">
        <v>2</v>
      </c>
      <c r="G21393" s="12">
        <f t="shared" si="1337"/>
        <v>2020</v>
      </c>
      <c r="H21393" s="12">
        <f t="shared" si="1338"/>
        <v>11</v>
      </c>
      <c r="I21393" s="12">
        <f t="shared" si="1339"/>
        <v>3</v>
      </c>
      <c r="J21393" s="51">
        <f t="shared" si="1340"/>
        <v>44138</v>
      </c>
      <c r="K21393" t="str">
        <f>VLOOKUP(B:B,'Справочник по тт'!$A$2:$C$5,3,0)</f>
        <v>"Колибри"</v>
      </c>
      <c r="L21393" s="23">
        <v>1</v>
      </c>
      <c r="M21393" t="s">
        <v>380</v>
      </c>
    </row>
    <row r="21394" spans="1:13" x14ac:dyDescent="0.2">
      <c r="A21394" s="47">
        <v>44138.416666666664</v>
      </c>
      <c r="B21394">
        <v>3</v>
      </c>
      <c r="G21394" s="12">
        <f t="shared" si="1337"/>
        <v>2020</v>
      </c>
      <c r="H21394" s="12">
        <f t="shared" si="1338"/>
        <v>11</v>
      </c>
      <c r="I21394" s="12">
        <f t="shared" si="1339"/>
        <v>3</v>
      </c>
      <c r="J21394" s="51">
        <f t="shared" si="1340"/>
        <v>44138</v>
      </c>
      <c r="K21394" t="str">
        <f>VLOOKUP(B:B,'Справочник по тт'!$A$2:$C$5,3,0)</f>
        <v>"Парабола"</v>
      </c>
      <c r="L21394" s="23">
        <v>1</v>
      </c>
      <c r="M21394" t="s">
        <v>361</v>
      </c>
    </row>
    <row r="21395" spans="1:13" x14ac:dyDescent="0.2">
      <c r="A21395" s="47">
        <v>44138.416666666664</v>
      </c>
      <c r="B21395">
        <v>4</v>
      </c>
      <c r="G21395" s="12">
        <f t="shared" si="1337"/>
        <v>2020</v>
      </c>
      <c r="H21395" s="12">
        <f t="shared" si="1338"/>
        <v>11</v>
      </c>
      <c r="I21395" s="12">
        <f t="shared" si="1339"/>
        <v>3</v>
      </c>
      <c r="J21395" s="51">
        <f t="shared" si="1340"/>
        <v>44138</v>
      </c>
      <c r="K21395" t="str">
        <f>VLOOKUP(B:B,'Справочник по тт'!$A$2:$C$5,3,0)</f>
        <v>"Первый"</v>
      </c>
      <c r="L21395" s="23">
        <v>1</v>
      </c>
      <c r="M21395" t="s">
        <v>362</v>
      </c>
    </row>
    <row r="21396" spans="1:13" x14ac:dyDescent="0.2">
      <c r="A21396" s="47">
        <v>44138.416666666664</v>
      </c>
      <c r="B21396">
        <v>1</v>
      </c>
      <c r="G21396" s="12">
        <f t="shared" si="1337"/>
        <v>2020</v>
      </c>
      <c r="H21396" s="12">
        <f t="shared" si="1338"/>
        <v>11</v>
      </c>
      <c r="I21396" s="12">
        <f t="shared" si="1339"/>
        <v>3</v>
      </c>
      <c r="J21396" s="51">
        <f t="shared" si="1340"/>
        <v>44138</v>
      </c>
      <c r="K21396" t="str">
        <f>VLOOKUP(B:B,'Справочник по тт'!$A$2:$C$5,3,0)</f>
        <v>"Шанс"</v>
      </c>
      <c r="L21396" s="23">
        <v>1</v>
      </c>
      <c r="M21396" t="s">
        <v>360</v>
      </c>
    </row>
    <row r="21397" spans="1:13" x14ac:dyDescent="0.2">
      <c r="A21397" s="47">
        <v>44138.416666666664</v>
      </c>
      <c r="B21397">
        <v>2</v>
      </c>
      <c r="G21397" s="12">
        <f t="shared" si="1337"/>
        <v>2020</v>
      </c>
      <c r="H21397" s="12">
        <f t="shared" si="1338"/>
        <v>11</v>
      </c>
      <c r="I21397" s="12">
        <f t="shared" si="1339"/>
        <v>3</v>
      </c>
      <c r="J21397" s="51">
        <f t="shared" si="1340"/>
        <v>44138</v>
      </c>
      <c r="K21397" t="str">
        <f>VLOOKUP(B:B,'Справочник по тт'!$A$2:$C$5,3,0)</f>
        <v>"Колибри"</v>
      </c>
      <c r="L21397" s="23">
        <v>1</v>
      </c>
      <c r="M21397" t="s">
        <v>380</v>
      </c>
    </row>
    <row r="21398" spans="1:13" x14ac:dyDescent="0.2">
      <c r="A21398" s="47">
        <v>44138.416666666664</v>
      </c>
      <c r="B21398">
        <v>3</v>
      </c>
      <c r="G21398" s="12">
        <f t="shared" si="1337"/>
        <v>2020</v>
      </c>
      <c r="H21398" s="12">
        <f t="shared" si="1338"/>
        <v>11</v>
      </c>
      <c r="I21398" s="12">
        <f t="shared" si="1339"/>
        <v>3</v>
      </c>
      <c r="J21398" s="51">
        <f t="shared" si="1340"/>
        <v>44138</v>
      </c>
      <c r="K21398" t="str">
        <f>VLOOKUP(B:B,'Справочник по тт'!$A$2:$C$5,3,0)</f>
        <v>"Парабола"</v>
      </c>
      <c r="L21398" s="23">
        <v>1</v>
      </c>
      <c r="M21398" t="s">
        <v>361</v>
      </c>
    </row>
    <row r="21399" spans="1:13" x14ac:dyDescent="0.2">
      <c r="A21399" s="47">
        <v>44138.416666666664</v>
      </c>
      <c r="B21399">
        <v>4</v>
      </c>
      <c r="G21399" s="12">
        <f t="shared" si="1337"/>
        <v>2020</v>
      </c>
      <c r="H21399" s="12">
        <f t="shared" si="1338"/>
        <v>11</v>
      </c>
      <c r="I21399" s="12">
        <f t="shared" si="1339"/>
        <v>3</v>
      </c>
      <c r="J21399" s="51">
        <f t="shared" si="1340"/>
        <v>44138</v>
      </c>
      <c r="K21399" t="str">
        <f>VLOOKUP(B:B,'Справочник по тт'!$A$2:$C$5,3,0)</f>
        <v>"Первый"</v>
      </c>
      <c r="L21399" s="23">
        <v>1</v>
      </c>
      <c r="M21399" t="s">
        <v>362</v>
      </c>
    </row>
    <row r="21400" spans="1:13" x14ac:dyDescent="0.2">
      <c r="A21400" s="47">
        <v>44138.416666666664</v>
      </c>
      <c r="B21400">
        <v>1</v>
      </c>
      <c r="G21400" s="12">
        <f t="shared" si="1337"/>
        <v>2020</v>
      </c>
      <c r="H21400" s="12">
        <f t="shared" si="1338"/>
        <v>11</v>
      </c>
      <c r="I21400" s="12">
        <f t="shared" si="1339"/>
        <v>3</v>
      </c>
      <c r="J21400" s="51">
        <f t="shared" si="1340"/>
        <v>44138</v>
      </c>
      <c r="K21400" t="str">
        <f>VLOOKUP(B:B,'Справочник по тт'!$A$2:$C$5,3,0)</f>
        <v>"Шанс"</v>
      </c>
      <c r="L21400" s="23">
        <v>1</v>
      </c>
      <c r="M21400" t="s">
        <v>360</v>
      </c>
    </row>
    <row r="21401" spans="1:13" x14ac:dyDescent="0.2">
      <c r="A21401" s="47">
        <v>44138.416666666664</v>
      </c>
      <c r="B21401">
        <v>2</v>
      </c>
      <c r="G21401" s="12">
        <f t="shared" si="1337"/>
        <v>2020</v>
      </c>
      <c r="H21401" s="12">
        <f t="shared" si="1338"/>
        <v>11</v>
      </c>
      <c r="I21401" s="12">
        <f t="shared" si="1339"/>
        <v>3</v>
      </c>
      <c r="J21401" s="51">
        <f t="shared" si="1340"/>
        <v>44138</v>
      </c>
      <c r="K21401" t="str">
        <f>VLOOKUP(B:B,'Справочник по тт'!$A$2:$C$5,3,0)</f>
        <v>"Колибри"</v>
      </c>
      <c r="L21401" s="23">
        <v>1</v>
      </c>
      <c r="M21401" t="s">
        <v>380</v>
      </c>
    </row>
    <row r="21402" spans="1:13" x14ac:dyDescent="0.2">
      <c r="A21402" s="47">
        <v>44138.458333333336</v>
      </c>
      <c r="B21402">
        <v>3</v>
      </c>
      <c r="G21402" s="12">
        <f t="shared" si="1337"/>
        <v>2020</v>
      </c>
      <c r="H21402" s="12">
        <f t="shared" si="1338"/>
        <v>11</v>
      </c>
      <c r="I21402" s="12">
        <f t="shared" si="1339"/>
        <v>3</v>
      </c>
      <c r="J21402" s="51">
        <f t="shared" si="1340"/>
        <v>44138</v>
      </c>
      <c r="K21402" t="str">
        <f>VLOOKUP(B:B,'Справочник по тт'!$A$2:$C$5,3,0)</f>
        <v>"Парабола"</v>
      </c>
      <c r="L21402" s="23">
        <v>1</v>
      </c>
      <c r="M21402" t="s">
        <v>361</v>
      </c>
    </row>
    <row r="21403" spans="1:13" x14ac:dyDescent="0.2">
      <c r="A21403" s="47">
        <v>44138.458333333336</v>
      </c>
      <c r="B21403">
        <v>4</v>
      </c>
      <c r="G21403" s="12">
        <f t="shared" si="1337"/>
        <v>2020</v>
      </c>
      <c r="H21403" s="12">
        <f t="shared" si="1338"/>
        <v>11</v>
      </c>
      <c r="I21403" s="12">
        <f t="shared" si="1339"/>
        <v>3</v>
      </c>
      <c r="J21403" s="51">
        <f t="shared" si="1340"/>
        <v>44138</v>
      </c>
      <c r="K21403" t="str">
        <f>VLOOKUP(B:B,'Справочник по тт'!$A$2:$C$5,3,0)</f>
        <v>"Первый"</v>
      </c>
      <c r="L21403" s="23">
        <v>1</v>
      </c>
      <c r="M21403" t="s">
        <v>362</v>
      </c>
    </row>
    <row r="21404" spans="1:13" x14ac:dyDescent="0.2">
      <c r="A21404" s="47">
        <v>44138.458333333336</v>
      </c>
      <c r="B21404">
        <v>1</v>
      </c>
      <c r="G21404" s="12">
        <f t="shared" si="1337"/>
        <v>2020</v>
      </c>
      <c r="H21404" s="12">
        <f t="shared" si="1338"/>
        <v>11</v>
      </c>
      <c r="I21404" s="12">
        <f t="shared" si="1339"/>
        <v>3</v>
      </c>
      <c r="J21404" s="51">
        <f t="shared" si="1340"/>
        <v>44138</v>
      </c>
      <c r="K21404" t="str">
        <f>VLOOKUP(B:B,'Справочник по тт'!$A$2:$C$5,3,0)</f>
        <v>"Шанс"</v>
      </c>
      <c r="L21404" s="23">
        <v>1</v>
      </c>
      <c r="M21404" t="s">
        <v>360</v>
      </c>
    </row>
    <row r="21405" spans="1:13" x14ac:dyDescent="0.2">
      <c r="A21405" s="47">
        <v>44138.458333333336</v>
      </c>
      <c r="B21405">
        <v>2</v>
      </c>
      <c r="G21405" s="12">
        <f t="shared" si="1337"/>
        <v>2020</v>
      </c>
      <c r="H21405" s="12">
        <f t="shared" si="1338"/>
        <v>11</v>
      </c>
      <c r="I21405" s="12">
        <f t="shared" si="1339"/>
        <v>3</v>
      </c>
      <c r="J21405" s="51">
        <f t="shared" si="1340"/>
        <v>44138</v>
      </c>
      <c r="K21405" t="str">
        <f>VLOOKUP(B:B,'Справочник по тт'!$A$2:$C$5,3,0)</f>
        <v>"Колибри"</v>
      </c>
      <c r="L21405" s="23">
        <v>1</v>
      </c>
      <c r="M21405" t="s">
        <v>380</v>
      </c>
    </row>
    <row r="21406" spans="1:13" x14ac:dyDescent="0.2">
      <c r="A21406" s="47">
        <v>44138.458333333336</v>
      </c>
      <c r="B21406">
        <v>3</v>
      </c>
      <c r="G21406" s="12">
        <f t="shared" si="1337"/>
        <v>2020</v>
      </c>
      <c r="H21406" s="12">
        <f t="shared" si="1338"/>
        <v>11</v>
      </c>
      <c r="I21406" s="12">
        <f t="shared" si="1339"/>
        <v>3</v>
      </c>
      <c r="J21406" s="51">
        <f t="shared" si="1340"/>
        <v>44138</v>
      </c>
      <c r="K21406" t="str">
        <f>VLOOKUP(B:B,'Справочник по тт'!$A$2:$C$5,3,0)</f>
        <v>"Парабола"</v>
      </c>
      <c r="L21406" s="23">
        <v>1</v>
      </c>
      <c r="M21406" t="s">
        <v>361</v>
      </c>
    </row>
    <row r="21407" spans="1:13" x14ac:dyDescent="0.2">
      <c r="A21407" s="47">
        <v>44138.458333333336</v>
      </c>
      <c r="B21407">
        <v>4</v>
      </c>
      <c r="G21407" s="12">
        <f t="shared" si="1337"/>
        <v>2020</v>
      </c>
      <c r="H21407" s="12">
        <f t="shared" si="1338"/>
        <v>11</v>
      </c>
      <c r="I21407" s="12">
        <f t="shared" si="1339"/>
        <v>3</v>
      </c>
      <c r="J21407" s="51">
        <f t="shared" si="1340"/>
        <v>44138</v>
      </c>
      <c r="K21407" t="str">
        <f>VLOOKUP(B:B,'Справочник по тт'!$A$2:$C$5,3,0)</f>
        <v>"Первый"</v>
      </c>
      <c r="L21407" s="23">
        <v>1</v>
      </c>
      <c r="M21407" t="s">
        <v>362</v>
      </c>
    </row>
    <row r="21408" spans="1:13" x14ac:dyDescent="0.2">
      <c r="A21408" s="47">
        <v>44138.458333333336</v>
      </c>
      <c r="B21408">
        <v>1</v>
      </c>
      <c r="G21408" s="12">
        <f t="shared" si="1337"/>
        <v>2020</v>
      </c>
      <c r="H21408" s="12">
        <f t="shared" si="1338"/>
        <v>11</v>
      </c>
      <c r="I21408" s="12">
        <f t="shared" si="1339"/>
        <v>3</v>
      </c>
      <c r="J21408" s="51">
        <f t="shared" si="1340"/>
        <v>44138</v>
      </c>
      <c r="K21408" t="str">
        <f>VLOOKUP(B:B,'Справочник по тт'!$A$2:$C$5,3,0)</f>
        <v>"Шанс"</v>
      </c>
      <c r="L21408" s="23">
        <v>1</v>
      </c>
      <c r="M21408" t="s">
        <v>360</v>
      </c>
    </row>
    <row r="21409" spans="1:13" x14ac:dyDescent="0.2">
      <c r="A21409" s="47">
        <v>44138.458333333336</v>
      </c>
      <c r="B21409">
        <v>2</v>
      </c>
      <c r="G21409" s="12">
        <f t="shared" si="1337"/>
        <v>2020</v>
      </c>
      <c r="H21409" s="12">
        <f t="shared" si="1338"/>
        <v>11</v>
      </c>
      <c r="I21409" s="12">
        <f t="shared" si="1339"/>
        <v>3</v>
      </c>
      <c r="J21409" s="51">
        <f t="shared" si="1340"/>
        <v>44138</v>
      </c>
      <c r="K21409" t="str">
        <f>VLOOKUP(B:B,'Справочник по тт'!$A$2:$C$5,3,0)</f>
        <v>"Колибри"</v>
      </c>
      <c r="L21409" s="23">
        <v>1</v>
      </c>
      <c r="M21409" t="s">
        <v>380</v>
      </c>
    </row>
    <row r="21410" spans="1:13" x14ac:dyDescent="0.2">
      <c r="A21410" s="47">
        <v>44138.458333333336</v>
      </c>
      <c r="B21410">
        <v>3</v>
      </c>
      <c r="G21410" s="12">
        <f t="shared" si="1337"/>
        <v>2020</v>
      </c>
      <c r="H21410" s="12">
        <f t="shared" si="1338"/>
        <v>11</v>
      </c>
      <c r="I21410" s="12">
        <f t="shared" si="1339"/>
        <v>3</v>
      </c>
      <c r="J21410" s="51">
        <f t="shared" si="1340"/>
        <v>44138</v>
      </c>
      <c r="K21410" t="str">
        <f>VLOOKUP(B:B,'Справочник по тт'!$A$2:$C$5,3,0)</f>
        <v>"Парабола"</v>
      </c>
      <c r="L21410" s="23">
        <v>1</v>
      </c>
      <c r="M21410" t="s">
        <v>361</v>
      </c>
    </row>
    <row r="21411" spans="1:13" x14ac:dyDescent="0.2">
      <c r="A21411" s="47">
        <v>44138.458333333336</v>
      </c>
      <c r="B21411">
        <v>4</v>
      </c>
      <c r="G21411" s="12">
        <f t="shared" si="1337"/>
        <v>2020</v>
      </c>
      <c r="H21411" s="12">
        <f t="shared" si="1338"/>
        <v>11</v>
      </c>
      <c r="I21411" s="12">
        <f t="shared" si="1339"/>
        <v>3</v>
      </c>
      <c r="J21411" s="51">
        <f t="shared" si="1340"/>
        <v>44138</v>
      </c>
      <c r="K21411" t="str">
        <f>VLOOKUP(B:B,'Справочник по тт'!$A$2:$C$5,3,0)</f>
        <v>"Первый"</v>
      </c>
      <c r="L21411" s="23">
        <v>1</v>
      </c>
      <c r="M21411" t="s">
        <v>362</v>
      </c>
    </row>
    <row r="21412" spans="1:13" x14ac:dyDescent="0.2">
      <c r="A21412" s="47">
        <v>44138.5</v>
      </c>
      <c r="B21412">
        <v>1</v>
      </c>
      <c r="G21412" s="12">
        <f t="shared" si="1337"/>
        <v>2020</v>
      </c>
      <c r="H21412" s="12">
        <f t="shared" si="1338"/>
        <v>11</v>
      </c>
      <c r="I21412" s="12">
        <f t="shared" si="1339"/>
        <v>3</v>
      </c>
      <c r="J21412" s="51">
        <f t="shared" si="1340"/>
        <v>44138</v>
      </c>
      <c r="K21412" t="str">
        <f>VLOOKUP(B:B,'Справочник по тт'!$A$2:$C$5,3,0)</f>
        <v>"Шанс"</v>
      </c>
      <c r="L21412" s="23">
        <v>1</v>
      </c>
      <c r="M21412" t="s">
        <v>360</v>
      </c>
    </row>
    <row r="21413" spans="1:13" x14ac:dyDescent="0.2">
      <c r="A21413" s="47">
        <v>44138.5</v>
      </c>
      <c r="B21413">
        <v>2</v>
      </c>
      <c r="G21413" s="12">
        <f t="shared" si="1337"/>
        <v>2020</v>
      </c>
      <c r="H21413" s="12">
        <f t="shared" si="1338"/>
        <v>11</v>
      </c>
      <c r="I21413" s="12">
        <f t="shared" si="1339"/>
        <v>3</v>
      </c>
      <c r="J21413" s="51">
        <f t="shared" si="1340"/>
        <v>44138</v>
      </c>
      <c r="K21413" t="str">
        <f>VLOOKUP(B:B,'Справочник по тт'!$A$2:$C$5,3,0)</f>
        <v>"Колибри"</v>
      </c>
      <c r="L21413" s="23">
        <v>1</v>
      </c>
      <c r="M21413" t="s">
        <v>380</v>
      </c>
    </row>
    <row r="21414" spans="1:13" x14ac:dyDescent="0.2">
      <c r="A21414" s="47">
        <v>44138.5</v>
      </c>
      <c r="B21414">
        <v>3</v>
      </c>
      <c r="G21414" s="12">
        <f t="shared" si="1337"/>
        <v>2020</v>
      </c>
      <c r="H21414" s="12">
        <f t="shared" si="1338"/>
        <v>11</v>
      </c>
      <c r="I21414" s="12">
        <f t="shared" si="1339"/>
        <v>3</v>
      </c>
      <c r="J21414" s="51">
        <f t="shared" si="1340"/>
        <v>44138</v>
      </c>
      <c r="K21414" t="str">
        <f>VLOOKUP(B:B,'Справочник по тт'!$A$2:$C$5,3,0)</f>
        <v>"Парабола"</v>
      </c>
      <c r="L21414" s="23">
        <v>1</v>
      </c>
      <c r="M21414" t="s">
        <v>361</v>
      </c>
    </row>
    <row r="21415" spans="1:13" x14ac:dyDescent="0.2">
      <c r="A21415" s="47">
        <v>44138.5</v>
      </c>
      <c r="B21415">
        <v>4</v>
      </c>
      <c r="G21415" s="12">
        <f t="shared" si="1337"/>
        <v>2020</v>
      </c>
      <c r="H21415" s="12">
        <f t="shared" si="1338"/>
        <v>11</v>
      </c>
      <c r="I21415" s="12">
        <f t="shared" si="1339"/>
        <v>3</v>
      </c>
      <c r="J21415" s="51">
        <f t="shared" si="1340"/>
        <v>44138</v>
      </c>
      <c r="K21415" t="str">
        <f>VLOOKUP(B:B,'Справочник по тт'!$A$2:$C$5,3,0)</f>
        <v>"Первый"</v>
      </c>
      <c r="L21415" s="23">
        <v>1</v>
      </c>
      <c r="M21415" t="s">
        <v>362</v>
      </c>
    </row>
    <row r="21416" spans="1:13" x14ac:dyDescent="0.2">
      <c r="A21416" s="47">
        <v>44138.5</v>
      </c>
      <c r="B21416">
        <v>1</v>
      </c>
      <c r="G21416" s="12">
        <f t="shared" si="1337"/>
        <v>2020</v>
      </c>
      <c r="H21416" s="12">
        <f t="shared" si="1338"/>
        <v>11</v>
      </c>
      <c r="I21416" s="12">
        <f t="shared" si="1339"/>
        <v>3</v>
      </c>
      <c r="J21416" s="51">
        <f t="shared" si="1340"/>
        <v>44138</v>
      </c>
      <c r="K21416" t="str">
        <f>VLOOKUP(B:B,'Справочник по тт'!$A$2:$C$5,3,0)</f>
        <v>"Шанс"</v>
      </c>
      <c r="L21416" s="23">
        <v>1</v>
      </c>
      <c r="M21416" t="s">
        <v>360</v>
      </c>
    </row>
    <row r="21417" spans="1:13" x14ac:dyDescent="0.2">
      <c r="A21417" s="47">
        <v>44138.5</v>
      </c>
      <c r="B21417">
        <v>2</v>
      </c>
      <c r="G21417" s="12">
        <f t="shared" si="1337"/>
        <v>2020</v>
      </c>
      <c r="H21417" s="12">
        <f t="shared" si="1338"/>
        <v>11</v>
      </c>
      <c r="I21417" s="12">
        <f t="shared" si="1339"/>
        <v>3</v>
      </c>
      <c r="J21417" s="51">
        <f t="shared" si="1340"/>
        <v>44138</v>
      </c>
      <c r="K21417" t="str">
        <f>VLOOKUP(B:B,'Справочник по тт'!$A$2:$C$5,3,0)</f>
        <v>"Колибри"</v>
      </c>
      <c r="L21417" s="23">
        <v>1</v>
      </c>
      <c r="M21417" t="s">
        <v>380</v>
      </c>
    </row>
    <row r="21418" spans="1:13" x14ac:dyDescent="0.2">
      <c r="A21418" s="47">
        <v>44138.5</v>
      </c>
      <c r="B21418">
        <v>3</v>
      </c>
      <c r="G21418" s="12">
        <f t="shared" si="1337"/>
        <v>2020</v>
      </c>
      <c r="H21418" s="12">
        <f t="shared" si="1338"/>
        <v>11</v>
      </c>
      <c r="I21418" s="12">
        <f t="shared" si="1339"/>
        <v>3</v>
      </c>
      <c r="J21418" s="51">
        <f t="shared" si="1340"/>
        <v>44138</v>
      </c>
      <c r="K21418" t="str">
        <f>VLOOKUP(B:B,'Справочник по тт'!$A$2:$C$5,3,0)</f>
        <v>"Парабола"</v>
      </c>
      <c r="L21418" s="23">
        <v>1</v>
      </c>
      <c r="M21418" t="s">
        <v>361</v>
      </c>
    </row>
    <row r="21419" spans="1:13" x14ac:dyDescent="0.2">
      <c r="A21419" s="47">
        <v>44138.5</v>
      </c>
      <c r="B21419">
        <v>4</v>
      </c>
      <c r="G21419" s="12">
        <f t="shared" si="1337"/>
        <v>2020</v>
      </c>
      <c r="H21419" s="12">
        <f t="shared" si="1338"/>
        <v>11</v>
      </c>
      <c r="I21419" s="12">
        <f t="shared" si="1339"/>
        <v>3</v>
      </c>
      <c r="J21419" s="51">
        <f t="shared" si="1340"/>
        <v>44138</v>
      </c>
      <c r="K21419" t="str">
        <f>VLOOKUP(B:B,'Справочник по тт'!$A$2:$C$5,3,0)</f>
        <v>"Первый"</v>
      </c>
      <c r="L21419" s="23">
        <v>1</v>
      </c>
      <c r="M21419" t="s">
        <v>362</v>
      </c>
    </row>
    <row r="21420" spans="1:13" x14ac:dyDescent="0.2">
      <c r="A21420" s="47">
        <v>44138.541666666664</v>
      </c>
      <c r="B21420">
        <v>1</v>
      </c>
      <c r="G21420" s="12">
        <f t="shared" si="1337"/>
        <v>2020</v>
      </c>
      <c r="H21420" s="12">
        <f t="shared" si="1338"/>
        <v>11</v>
      </c>
      <c r="I21420" s="12">
        <f t="shared" si="1339"/>
        <v>3</v>
      </c>
      <c r="J21420" s="51">
        <f t="shared" si="1340"/>
        <v>44138</v>
      </c>
      <c r="K21420" t="str">
        <f>VLOOKUP(B:B,'Справочник по тт'!$A$2:$C$5,3,0)</f>
        <v>"Шанс"</v>
      </c>
      <c r="L21420" s="23">
        <v>1</v>
      </c>
      <c r="M21420" t="s">
        <v>360</v>
      </c>
    </row>
    <row r="21421" spans="1:13" x14ac:dyDescent="0.2">
      <c r="A21421" s="47">
        <v>44138.541666666664</v>
      </c>
      <c r="B21421">
        <v>2</v>
      </c>
      <c r="G21421" s="12">
        <f t="shared" si="1337"/>
        <v>2020</v>
      </c>
      <c r="H21421" s="12">
        <f t="shared" si="1338"/>
        <v>11</v>
      </c>
      <c r="I21421" s="12">
        <f t="shared" si="1339"/>
        <v>3</v>
      </c>
      <c r="J21421" s="51">
        <f t="shared" si="1340"/>
        <v>44138</v>
      </c>
      <c r="K21421" t="str">
        <f>VLOOKUP(B:B,'Справочник по тт'!$A$2:$C$5,3,0)</f>
        <v>"Колибри"</v>
      </c>
      <c r="L21421" s="23">
        <v>1</v>
      </c>
      <c r="M21421" t="s">
        <v>380</v>
      </c>
    </row>
    <row r="21422" spans="1:13" x14ac:dyDescent="0.2">
      <c r="A21422" s="47">
        <v>44138.541666666664</v>
      </c>
      <c r="B21422">
        <v>3</v>
      </c>
      <c r="G21422" s="12">
        <f t="shared" si="1337"/>
        <v>2020</v>
      </c>
      <c r="H21422" s="12">
        <f t="shared" si="1338"/>
        <v>11</v>
      </c>
      <c r="I21422" s="12">
        <f t="shared" si="1339"/>
        <v>3</v>
      </c>
      <c r="J21422" s="51">
        <f t="shared" si="1340"/>
        <v>44138</v>
      </c>
      <c r="K21422" t="str">
        <f>VLOOKUP(B:B,'Справочник по тт'!$A$2:$C$5,3,0)</f>
        <v>"Парабола"</v>
      </c>
      <c r="L21422" s="23">
        <v>1</v>
      </c>
      <c r="M21422" t="s">
        <v>361</v>
      </c>
    </row>
    <row r="21423" spans="1:13" x14ac:dyDescent="0.2">
      <c r="A21423" s="47">
        <v>44138.541666666664</v>
      </c>
      <c r="B21423">
        <v>4</v>
      </c>
      <c r="G21423" s="12">
        <f t="shared" si="1337"/>
        <v>2020</v>
      </c>
      <c r="H21423" s="12">
        <f t="shared" si="1338"/>
        <v>11</v>
      </c>
      <c r="I21423" s="12">
        <f t="shared" si="1339"/>
        <v>3</v>
      </c>
      <c r="J21423" s="51">
        <f t="shared" si="1340"/>
        <v>44138</v>
      </c>
      <c r="K21423" t="str">
        <f>VLOOKUP(B:B,'Справочник по тт'!$A$2:$C$5,3,0)</f>
        <v>"Первый"</v>
      </c>
      <c r="L21423" s="23">
        <v>1</v>
      </c>
      <c r="M21423" t="s">
        <v>362</v>
      </c>
    </row>
    <row r="21424" spans="1:13" x14ac:dyDescent="0.2">
      <c r="A21424" s="47">
        <v>44138.541666666664</v>
      </c>
      <c r="B21424">
        <v>1</v>
      </c>
      <c r="G21424" s="12">
        <f t="shared" si="1337"/>
        <v>2020</v>
      </c>
      <c r="H21424" s="12">
        <f t="shared" si="1338"/>
        <v>11</v>
      </c>
      <c r="I21424" s="12">
        <f t="shared" si="1339"/>
        <v>3</v>
      </c>
      <c r="J21424" s="51">
        <f t="shared" si="1340"/>
        <v>44138</v>
      </c>
      <c r="K21424" t="str">
        <f>VLOOKUP(B:B,'Справочник по тт'!$A$2:$C$5,3,0)</f>
        <v>"Шанс"</v>
      </c>
      <c r="L21424" s="23">
        <v>1</v>
      </c>
      <c r="M21424" t="s">
        <v>360</v>
      </c>
    </row>
    <row r="21425" spans="1:13" x14ac:dyDescent="0.2">
      <c r="A21425" s="47">
        <v>44138.541666666664</v>
      </c>
      <c r="B21425">
        <v>2</v>
      </c>
      <c r="G21425" s="12">
        <f t="shared" si="1337"/>
        <v>2020</v>
      </c>
      <c r="H21425" s="12">
        <f t="shared" si="1338"/>
        <v>11</v>
      </c>
      <c r="I21425" s="12">
        <f t="shared" si="1339"/>
        <v>3</v>
      </c>
      <c r="J21425" s="51">
        <f t="shared" si="1340"/>
        <v>44138</v>
      </c>
      <c r="K21425" t="str">
        <f>VLOOKUP(B:B,'Справочник по тт'!$A$2:$C$5,3,0)</f>
        <v>"Колибри"</v>
      </c>
      <c r="L21425" s="23">
        <v>1</v>
      </c>
      <c r="M21425" t="s">
        <v>380</v>
      </c>
    </row>
    <row r="21426" spans="1:13" x14ac:dyDescent="0.2">
      <c r="A21426" s="47">
        <v>44138.541666666664</v>
      </c>
      <c r="B21426">
        <v>3</v>
      </c>
      <c r="G21426" s="12">
        <f t="shared" si="1337"/>
        <v>2020</v>
      </c>
      <c r="H21426" s="12">
        <f t="shared" si="1338"/>
        <v>11</v>
      </c>
      <c r="I21426" s="12">
        <f t="shared" si="1339"/>
        <v>3</v>
      </c>
      <c r="J21426" s="51">
        <f t="shared" si="1340"/>
        <v>44138</v>
      </c>
      <c r="K21426" t="str">
        <f>VLOOKUP(B:B,'Справочник по тт'!$A$2:$C$5,3,0)</f>
        <v>"Парабола"</v>
      </c>
      <c r="L21426" s="23">
        <v>1</v>
      </c>
      <c r="M21426" t="s">
        <v>361</v>
      </c>
    </row>
    <row r="21427" spans="1:13" x14ac:dyDescent="0.2">
      <c r="A21427" s="47">
        <v>44138.541666666664</v>
      </c>
      <c r="B21427">
        <v>4</v>
      </c>
      <c r="G21427" s="12">
        <f t="shared" si="1337"/>
        <v>2020</v>
      </c>
      <c r="H21427" s="12">
        <f t="shared" si="1338"/>
        <v>11</v>
      </c>
      <c r="I21427" s="12">
        <f t="shared" si="1339"/>
        <v>3</v>
      </c>
      <c r="J21427" s="51">
        <f t="shared" si="1340"/>
        <v>44138</v>
      </c>
      <c r="K21427" t="str">
        <f>VLOOKUP(B:B,'Справочник по тт'!$A$2:$C$5,3,0)</f>
        <v>"Первый"</v>
      </c>
      <c r="L21427" s="23">
        <v>1</v>
      </c>
      <c r="M21427" t="s">
        <v>362</v>
      </c>
    </row>
    <row r="21428" spans="1:13" x14ac:dyDescent="0.2">
      <c r="A21428" s="47">
        <v>44138.541666666664</v>
      </c>
      <c r="B21428">
        <v>1</v>
      </c>
      <c r="G21428" s="12">
        <f t="shared" si="1337"/>
        <v>2020</v>
      </c>
      <c r="H21428" s="12">
        <f t="shared" si="1338"/>
        <v>11</v>
      </c>
      <c r="I21428" s="12">
        <f t="shared" si="1339"/>
        <v>3</v>
      </c>
      <c r="J21428" s="51">
        <f t="shared" si="1340"/>
        <v>44138</v>
      </c>
      <c r="K21428" t="str">
        <f>VLOOKUP(B:B,'Справочник по тт'!$A$2:$C$5,3,0)</f>
        <v>"Шанс"</v>
      </c>
      <c r="L21428" s="23">
        <v>1</v>
      </c>
      <c r="M21428" t="s">
        <v>360</v>
      </c>
    </row>
    <row r="21429" spans="1:13" x14ac:dyDescent="0.2">
      <c r="A21429" s="47">
        <v>44138.541666666664</v>
      </c>
      <c r="B21429">
        <v>2</v>
      </c>
      <c r="G21429" s="12">
        <f t="shared" si="1337"/>
        <v>2020</v>
      </c>
      <c r="H21429" s="12">
        <f t="shared" si="1338"/>
        <v>11</v>
      </c>
      <c r="I21429" s="12">
        <f t="shared" si="1339"/>
        <v>3</v>
      </c>
      <c r="J21429" s="51">
        <f t="shared" si="1340"/>
        <v>44138</v>
      </c>
      <c r="K21429" t="str">
        <f>VLOOKUP(B:B,'Справочник по тт'!$A$2:$C$5,3,0)</f>
        <v>"Колибри"</v>
      </c>
      <c r="L21429" s="23">
        <v>1</v>
      </c>
      <c r="M21429" t="s">
        <v>380</v>
      </c>
    </row>
    <row r="21430" spans="1:13" x14ac:dyDescent="0.2">
      <c r="A21430" s="47">
        <v>44138.541666666664</v>
      </c>
      <c r="B21430">
        <v>3</v>
      </c>
      <c r="G21430" s="12">
        <f t="shared" si="1337"/>
        <v>2020</v>
      </c>
      <c r="H21430" s="12">
        <f t="shared" si="1338"/>
        <v>11</v>
      </c>
      <c r="I21430" s="12">
        <f t="shared" si="1339"/>
        <v>3</v>
      </c>
      <c r="J21430" s="51">
        <f t="shared" si="1340"/>
        <v>44138</v>
      </c>
      <c r="K21430" t="str">
        <f>VLOOKUP(B:B,'Справочник по тт'!$A$2:$C$5,3,0)</f>
        <v>"Парабола"</v>
      </c>
      <c r="L21430" s="23">
        <v>1</v>
      </c>
      <c r="M21430" t="s">
        <v>361</v>
      </c>
    </row>
    <row r="21431" spans="1:13" x14ac:dyDescent="0.2">
      <c r="A21431" s="47">
        <v>44138.541666666664</v>
      </c>
      <c r="B21431">
        <v>4</v>
      </c>
      <c r="G21431" s="12">
        <f t="shared" si="1337"/>
        <v>2020</v>
      </c>
      <c r="H21431" s="12">
        <f t="shared" si="1338"/>
        <v>11</v>
      </c>
      <c r="I21431" s="12">
        <f t="shared" si="1339"/>
        <v>3</v>
      </c>
      <c r="J21431" s="51">
        <f t="shared" si="1340"/>
        <v>44138</v>
      </c>
      <c r="K21431" t="str">
        <f>VLOOKUP(B:B,'Справочник по тт'!$A$2:$C$5,3,0)</f>
        <v>"Первый"</v>
      </c>
      <c r="L21431" s="23">
        <v>1</v>
      </c>
      <c r="M21431" t="s">
        <v>362</v>
      </c>
    </row>
    <row r="21432" spans="1:13" x14ac:dyDescent="0.2">
      <c r="A21432" s="47">
        <v>44138.541666666664</v>
      </c>
      <c r="B21432">
        <v>1</v>
      </c>
      <c r="G21432" s="12">
        <f t="shared" si="1337"/>
        <v>2020</v>
      </c>
      <c r="H21432" s="12">
        <f t="shared" si="1338"/>
        <v>11</v>
      </c>
      <c r="I21432" s="12">
        <f t="shared" si="1339"/>
        <v>3</v>
      </c>
      <c r="J21432" s="51">
        <f t="shared" si="1340"/>
        <v>44138</v>
      </c>
      <c r="K21432" t="str">
        <f>VLOOKUP(B:B,'Справочник по тт'!$A$2:$C$5,3,0)</f>
        <v>"Шанс"</v>
      </c>
      <c r="L21432" s="23">
        <v>1</v>
      </c>
      <c r="M21432" t="s">
        <v>360</v>
      </c>
    </row>
    <row r="21433" spans="1:13" x14ac:dyDescent="0.2">
      <c r="A21433" s="47">
        <v>44138.583333333336</v>
      </c>
      <c r="B21433">
        <v>2</v>
      </c>
      <c r="G21433" s="12">
        <f t="shared" si="1337"/>
        <v>2020</v>
      </c>
      <c r="H21433" s="12">
        <f t="shared" si="1338"/>
        <v>11</v>
      </c>
      <c r="I21433" s="12">
        <f t="shared" si="1339"/>
        <v>3</v>
      </c>
      <c r="J21433" s="51">
        <f t="shared" si="1340"/>
        <v>44138</v>
      </c>
      <c r="K21433" t="str">
        <f>VLOOKUP(B:B,'Справочник по тт'!$A$2:$C$5,3,0)</f>
        <v>"Колибри"</v>
      </c>
      <c r="L21433" s="23">
        <v>1</v>
      </c>
      <c r="M21433" t="s">
        <v>380</v>
      </c>
    </row>
    <row r="21434" spans="1:13" x14ac:dyDescent="0.2">
      <c r="A21434" s="47">
        <v>44138.583333333336</v>
      </c>
      <c r="B21434">
        <v>3</v>
      </c>
      <c r="G21434" s="12">
        <f t="shared" si="1337"/>
        <v>2020</v>
      </c>
      <c r="H21434" s="12">
        <f t="shared" si="1338"/>
        <v>11</v>
      </c>
      <c r="I21434" s="12">
        <f t="shared" si="1339"/>
        <v>3</v>
      </c>
      <c r="J21434" s="51">
        <f t="shared" si="1340"/>
        <v>44138</v>
      </c>
      <c r="K21434" t="str">
        <f>VLOOKUP(B:B,'Справочник по тт'!$A$2:$C$5,3,0)</f>
        <v>"Парабола"</v>
      </c>
      <c r="L21434" s="23">
        <v>1</v>
      </c>
      <c r="M21434" t="s">
        <v>361</v>
      </c>
    </row>
    <row r="21435" spans="1:13" x14ac:dyDescent="0.2">
      <c r="A21435" s="47">
        <v>44138.583333333336</v>
      </c>
      <c r="B21435">
        <v>4</v>
      </c>
      <c r="G21435" s="12">
        <f t="shared" si="1337"/>
        <v>2020</v>
      </c>
      <c r="H21435" s="12">
        <f t="shared" si="1338"/>
        <v>11</v>
      </c>
      <c r="I21435" s="12">
        <f t="shared" si="1339"/>
        <v>3</v>
      </c>
      <c r="J21435" s="51">
        <f t="shared" si="1340"/>
        <v>44138</v>
      </c>
      <c r="K21435" t="str">
        <f>VLOOKUP(B:B,'Справочник по тт'!$A$2:$C$5,3,0)</f>
        <v>"Первый"</v>
      </c>
      <c r="L21435" s="23">
        <v>1</v>
      </c>
      <c r="M21435" t="s">
        <v>362</v>
      </c>
    </row>
    <row r="21436" spans="1:13" x14ac:dyDescent="0.2">
      <c r="A21436" s="47">
        <v>44138.583333333336</v>
      </c>
      <c r="B21436">
        <v>1</v>
      </c>
      <c r="G21436" s="12">
        <f t="shared" si="1337"/>
        <v>2020</v>
      </c>
      <c r="H21436" s="12">
        <f t="shared" si="1338"/>
        <v>11</v>
      </c>
      <c r="I21436" s="12">
        <f t="shared" si="1339"/>
        <v>3</v>
      </c>
      <c r="J21436" s="51">
        <f t="shared" si="1340"/>
        <v>44138</v>
      </c>
      <c r="K21436" t="str">
        <f>VLOOKUP(B:B,'Справочник по тт'!$A$2:$C$5,3,0)</f>
        <v>"Шанс"</v>
      </c>
      <c r="L21436" s="23">
        <v>1</v>
      </c>
      <c r="M21436" t="s">
        <v>360</v>
      </c>
    </row>
    <row r="21437" spans="1:13" x14ac:dyDescent="0.2">
      <c r="A21437" s="47">
        <v>44138.604166666664</v>
      </c>
      <c r="B21437">
        <v>2</v>
      </c>
      <c r="G21437" s="12">
        <f t="shared" si="1337"/>
        <v>2020</v>
      </c>
      <c r="H21437" s="12">
        <f t="shared" si="1338"/>
        <v>11</v>
      </c>
      <c r="I21437" s="12">
        <f t="shared" si="1339"/>
        <v>3</v>
      </c>
      <c r="J21437" s="51">
        <f t="shared" si="1340"/>
        <v>44138</v>
      </c>
      <c r="K21437" t="str">
        <f>VLOOKUP(B:B,'Справочник по тт'!$A$2:$C$5,3,0)</f>
        <v>"Колибри"</v>
      </c>
      <c r="L21437" s="23">
        <v>1</v>
      </c>
      <c r="M21437" t="s">
        <v>380</v>
      </c>
    </row>
    <row r="21438" spans="1:13" x14ac:dyDescent="0.2">
      <c r="A21438" s="47">
        <v>44138.625</v>
      </c>
      <c r="B21438">
        <v>3</v>
      </c>
      <c r="G21438" s="12">
        <f t="shared" si="1337"/>
        <v>2020</v>
      </c>
      <c r="H21438" s="12">
        <f t="shared" si="1338"/>
        <v>11</v>
      </c>
      <c r="I21438" s="12">
        <f t="shared" si="1339"/>
        <v>3</v>
      </c>
      <c r="J21438" s="51">
        <f t="shared" si="1340"/>
        <v>44138</v>
      </c>
      <c r="K21438" t="str">
        <f>VLOOKUP(B:B,'Справочник по тт'!$A$2:$C$5,3,0)</f>
        <v>"Парабола"</v>
      </c>
      <c r="L21438" s="23">
        <v>1</v>
      </c>
      <c r="M21438" t="s">
        <v>361</v>
      </c>
    </row>
    <row r="21439" spans="1:13" x14ac:dyDescent="0.2">
      <c r="A21439" s="47">
        <v>44138.625</v>
      </c>
      <c r="B21439">
        <v>4</v>
      </c>
      <c r="G21439" s="12">
        <f t="shared" si="1337"/>
        <v>2020</v>
      </c>
      <c r="H21439" s="12">
        <f t="shared" si="1338"/>
        <v>11</v>
      </c>
      <c r="I21439" s="12">
        <f t="shared" si="1339"/>
        <v>3</v>
      </c>
      <c r="J21439" s="51">
        <f t="shared" si="1340"/>
        <v>44138</v>
      </c>
      <c r="K21439" t="str">
        <f>VLOOKUP(B:B,'Справочник по тт'!$A$2:$C$5,3,0)</f>
        <v>"Первый"</v>
      </c>
      <c r="L21439" s="23">
        <v>1</v>
      </c>
      <c r="M21439" t="s">
        <v>362</v>
      </c>
    </row>
    <row r="21440" spans="1:13" x14ac:dyDescent="0.2">
      <c r="A21440" s="47">
        <v>44138.625</v>
      </c>
      <c r="B21440">
        <v>1</v>
      </c>
      <c r="G21440" s="12">
        <f t="shared" si="1337"/>
        <v>2020</v>
      </c>
      <c r="H21440" s="12">
        <f t="shared" si="1338"/>
        <v>11</v>
      </c>
      <c r="I21440" s="12">
        <f t="shared" si="1339"/>
        <v>3</v>
      </c>
      <c r="J21440" s="51">
        <f t="shared" si="1340"/>
        <v>44138</v>
      </c>
      <c r="K21440" t="str">
        <f>VLOOKUP(B:B,'Справочник по тт'!$A$2:$C$5,3,0)</f>
        <v>"Шанс"</v>
      </c>
      <c r="L21440" s="23">
        <v>1</v>
      </c>
      <c r="M21440" t="s">
        <v>360</v>
      </c>
    </row>
    <row r="21441" spans="1:13" x14ac:dyDescent="0.2">
      <c r="A21441" s="47">
        <v>44138.625</v>
      </c>
      <c r="B21441">
        <v>2</v>
      </c>
      <c r="G21441" s="12">
        <f t="shared" si="1337"/>
        <v>2020</v>
      </c>
      <c r="H21441" s="12">
        <f t="shared" si="1338"/>
        <v>11</v>
      </c>
      <c r="I21441" s="12">
        <f t="shared" si="1339"/>
        <v>3</v>
      </c>
      <c r="J21441" s="51">
        <f t="shared" si="1340"/>
        <v>44138</v>
      </c>
      <c r="K21441" t="str">
        <f>VLOOKUP(B:B,'Справочник по тт'!$A$2:$C$5,3,0)</f>
        <v>"Колибри"</v>
      </c>
      <c r="L21441" s="23">
        <v>1</v>
      </c>
      <c r="M21441" t="s">
        <v>380</v>
      </c>
    </row>
    <row r="21442" spans="1:13" x14ac:dyDescent="0.2">
      <c r="A21442" s="47">
        <v>44138.625</v>
      </c>
      <c r="B21442">
        <v>3</v>
      </c>
      <c r="G21442" s="12">
        <f t="shared" si="1337"/>
        <v>2020</v>
      </c>
      <c r="H21442" s="12">
        <f t="shared" si="1338"/>
        <v>11</v>
      </c>
      <c r="I21442" s="12">
        <f t="shared" si="1339"/>
        <v>3</v>
      </c>
      <c r="J21442" s="51">
        <f t="shared" si="1340"/>
        <v>44138</v>
      </c>
      <c r="K21442" t="str">
        <f>VLOOKUP(B:B,'Справочник по тт'!$A$2:$C$5,3,0)</f>
        <v>"Парабола"</v>
      </c>
      <c r="L21442" s="23">
        <v>1</v>
      </c>
      <c r="M21442" t="s">
        <v>361</v>
      </c>
    </row>
    <row r="21443" spans="1:13" x14ac:dyDescent="0.2">
      <c r="A21443" s="47">
        <v>44138.625</v>
      </c>
      <c r="B21443">
        <v>4</v>
      </c>
      <c r="G21443" s="12">
        <f t="shared" ref="G21443:G21506" si="1341">YEAR(A21443)</f>
        <v>2020</v>
      </c>
      <c r="H21443" s="12">
        <f t="shared" ref="H21443:H21506" si="1342">MONTH(A21443)</f>
        <v>11</v>
      </c>
      <c r="I21443" s="12">
        <f t="shared" ref="I21443:I21506" si="1343">DAY(A21443)</f>
        <v>3</v>
      </c>
      <c r="J21443" s="51">
        <f t="shared" ref="J21443:J21506" si="1344">DATE(G:G,H:H,I:I)</f>
        <v>44138</v>
      </c>
      <c r="K21443" t="str">
        <f>VLOOKUP(B:B,'Справочник по тт'!$A$2:$C$5,3,0)</f>
        <v>"Первый"</v>
      </c>
      <c r="L21443" s="23">
        <v>1</v>
      </c>
      <c r="M21443" t="s">
        <v>362</v>
      </c>
    </row>
    <row r="21444" spans="1:13" x14ac:dyDescent="0.2">
      <c r="A21444" s="47">
        <v>44138.625</v>
      </c>
      <c r="B21444">
        <v>1</v>
      </c>
      <c r="G21444" s="12">
        <f t="shared" si="1341"/>
        <v>2020</v>
      </c>
      <c r="H21444" s="12">
        <f t="shared" si="1342"/>
        <v>11</v>
      </c>
      <c r="I21444" s="12">
        <f t="shared" si="1343"/>
        <v>3</v>
      </c>
      <c r="J21444" s="51">
        <f t="shared" si="1344"/>
        <v>44138</v>
      </c>
      <c r="K21444" t="str">
        <f>VLOOKUP(B:B,'Справочник по тт'!$A$2:$C$5,3,0)</f>
        <v>"Шанс"</v>
      </c>
      <c r="L21444" s="23">
        <v>1</v>
      </c>
      <c r="M21444" t="s">
        <v>360</v>
      </c>
    </row>
    <row r="21445" spans="1:13" x14ac:dyDescent="0.2">
      <c r="A21445" s="47">
        <v>44138.645833333336</v>
      </c>
      <c r="B21445">
        <v>2</v>
      </c>
      <c r="G21445" s="12">
        <f t="shared" si="1341"/>
        <v>2020</v>
      </c>
      <c r="H21445" s="12">
        <f t="shared" si="1342"/>
        <v>11</v>
      </c>
      <c r="I21445" s="12">
        <f t="shared" si="1343"/>
        <v>3</v>
      </c>
      <c r="J21445" s="51">
        <f t="shared" si="1344"/>
        <v>44138</v>
      </c>
      <c r="K21445" t="str">
        <f>VLOOKUP(B:B,'Справочник по тт'!$A$2:$C$5,3,0)</f>
        <v>"Колибри"</v>
      </c>
      <c r="L21445" s="23">
        <v>1</v>
      </c>
      <c r="M21445" t="s">
        <v>380</v>
      </c>
    </row>
    <row r="21446" spans="1:13" x14ac:dyDescent="0.2">
      <c r="A21446" s="47">
        <v>44138.666666666664</v>
      </c>
      <c r="B21446">
        <v>3</v>
      </c>
      <c r="G21446" s="12">
        <f t="shared" si="1341"/>
        <v>2020</v>
      </c>
      <c r="H21446" s="12">
        <f t="shared" si="1342"/>
        <v>11</v>
      </c>
      <c r="I21446" s="12">
        <f t="shared" si="1343"/>
        <v>3</v>
      </c>
      <c r="J21446" s="51">
        <f t="shared" si="1344"/>
        <v>44138</v>
      </c>
      <c r="K21446" t="str">
        <f>VLOOKUP(B:B,'Справочник по тт'!$A$2:$C$5,3,0)</f>
        <v>"Парабола"</v>
      </c>
      <c r="L21446" s="23">
        <v>1</v>
      </c>
      <c r="M21446" t="s">
        <v>361</v>
      </c>
    </row>
    <row r="21447" spans="1:13" x14ac:dyDescent="0.2">
      <c r="A21447" s="47">
        <v>44138.666666666664</v>
      </c>
      <c r="B21447">
        <v>4</v>
      </c>
      <c r="G21447" s="12">
        <f t="shared" si="1341"/>
        <v>2020</v>
      </c>
      <c r="H21447" s="12">
        <f t="shared" si="1342"/>
        <v>11</v>
      </c>
      <c r="I21447" s="12">
        <f t="shared" si="1343"/>
        <v>3</v>
      </c>
      <c r="J21447" s="51">
        <f t="shared" si="1344"/>
        <v>44138</v>
      </c>
      <c r="K21447" t="str">
        <f>VLOOKUP(B:B,'Справочник по тт'!$A$2:$C$5,3,0)</f>
        <v>"Первый"</v>
      </c>
      <c r="L21447" s="23">
        <v>1</v>
      </c>
      <c r="M21447" t="s">
        <v>362</v>
      </c>
    </row>
    <row r="21448" spans="1:13" x14ac:dyDescent="0.2">
      <c r="A21448" s="47">
        <v>44138.666666666664</v>
      </c>
      <c r="B21448">
        <v>1</v>
      </c>
      <c r="G21448" s="12">
        <f t="shared" si="1341"/>
        <v>2020</v>
      </c>
      <c r="H21448" s="12">
        <f t="shared" si="1342"/>
        <v>11</v>
      </c>
      <c r="I21448" s="12">
        <f t="shared" si="1343"/>
        <v>3</v>
      </c>
      <c r="J21448" s="51">
        <f t="shared" si="1344"/>
        <v>44138</v>
      </c>
      <c r="K21448" t="str">
        <f>VLOOKUP(B:B,'Справочник по тт'!$A$2:$C$5,3,0)</f>
        <v>"Шанс"</v>
      </c>
      <c r="L21448" s="23">
        <v>1</v>
      </c>
      <c r="M21448" t="s">
        <v>360</v>
      </c>
    </row>
    <row r="21449" spans="1:13" x14ac:dyDescent="0.2">
      <c r="A21449" s="47">
        <v>44138.666666666664</v>
      </c>
      <c r="B21449">
        <v>2</v>
      </c>
      <c r="G21449" s="12">
        <f t="shared" si="1341"/>
        <v>2020</v>
      </c>
      <c r="H21449" s="12">
        <f t="shared" si="1342"/>
        <v>11</v>
      </c>
      <c r="I21449" s="12">
        <f t="shared" si="1343"/>
        <v>3</v>
      </c>
      <c r="J21449" s="51">
        <f t="shared" si="1344"/>
        <v>44138</v>
      </c>
      <c r="K21449" t="str">
        <f>VLOOKUP(B:B,'Справочник по тт'!$A$2:$C$5,3,0)</f>
        <v>"Колибри"</v>
      </c>
      <c r="L21449" s="23">
        <v>1</v>
      </c>
      <c r="M21449" t="s">
        <v>380</v>
      </c>
    </row>
    <row r="21450" spans="1:13" x14ac:dyDescent="0.2">
      <c r="A21450" s="47">
        <v>44138.666666666664</v>
      </c>
      <c r="B21450">
        <v>3</v>
      </c>
      <c r="G21450" s="12">
        <f t="shared" si="1341"/>
        <v>2020</v>
      </c>
      <c r="H21450" s="12">
        <f t="shared" si="1342"/>
        <v>11</v>
      </c>
      <c r="I21450" s="12">
        <f t="shared" si="1343"/>
        <v>3</v>
      </c>
      <c r="J21450" s="51">
        <f t="shared" si="1344"/>
        <v>44138</v>
      </c>
      <c r="K21450" t="str">
        <f>VLOOKUP(B:B,'Справочник по тт'!$A$2:$C$5,3,0)</f>
        <v>"Парабола"</v>
      </c>
      <c r="L21450" s="23">
        <v>1</v>
      </c>
      <c r="M21450" t="s">
        <v>361</v>
      </c>
    </row>
    <row r="21451" spans="1:13" x14ac:dyDescent="0.2">
      <c r="A21451" s="47">
        <v>44138.666666666664</v>
      </c>
      <c r="B21451">
        <v>4</v>
      </c>
      <c r="G21451" s="12">
        <f t="shared" si="1341"/>
        <v>2020</v>
      </c>
      <c r="H21451" s="12">
        <f t="shared" si="1342"/>
        <v>11</v>
      </c>
      <c r="I21451" s="12">
        <f t="shared" si="1343"/>
        <v>3</v>
      </c>
      <c r="J21451" s="51">
        <f t="shared" si="1344"/>
        <v>44138</v>
      </c>
      <c r="K21451" t="str">
        <f>VLOOKUP(B:B,'Справочник по тт'!$A$2:$C$5,3,0)</f>
        <v>"Первый"</v>
      </c>
      <c r="L21451" s="23">
        <v>1</v>
      </c>
      <c r="M21451" t="s">
        <v>362</v>
      </c>
    </row>
    <row r="21452" spans="1:13" x14ac:dyDescent="0.2">
      <c r="A21452" s="47">
        <v>44138.708333333336</v>
      </c>
      <c r="B21452">
        <v>1</v>
      </c>
      <c r="G21452" s="12">
        <f t="shared" si="1341"/>
        <v>2020</v>
      </c>
      <c r="H21452" s="12">
        <f t="shared" si="1342"/>
        <v>11</v>
      </c>
      <c r="I21452" s="12">
        <f t="shared" si="1343"/>
        <v>3</v>
      </c>
      <c r="J21452" s="51">
        <f t="shared" si="1344"/>
        <v>44138</v>
      </c>
      <c r="K21452" t="str">
        <f>VLOOKUP(B:B,'Справочник по тт'!$A$2:$C$5,3,0)</f>
        <v>"Шанс"</v>
      </c>
      <c r="L21452" s="23">
        <v>1</v>
      </c>
      <c r="M21452" t="s">
        <v>360</v>
      </c>
    </row>
    <row r="21453" spans="1:13" x14ac:dyDescent="0.2">
      <c r="A21453" s="47">
        <v>44138.75</v>
      </c>
      <c r="B21453">
        <v>2</v>
      </c>
      <c r="G21453" s="12">
        <f t="shared" si="1341"/>
        <v>2020</v>
      </c>
      <c r="H21453" s="12">
        <f t="shared" si="1342"/>
        <v>11</v>
      </c>
      <c r="I21453" s="12">
        <f t="shared" si="1343"/>
        <v>3</v>
      </c>
      <c r="J21453" s="51">
        <f t="shared" si="1344"/>
        <v>44138</v>
      </c>
      <c r="K21453" t="str">
        <f>VLOOKUP(B:B,'Справочник по тт'!$A$2:$C$5,3,0)</f>
        <v>"Колибри"</v>
      </c>
      <c r="L21453" s="23">
        <v>1</v>
      </c>
      <c r="M21453" t="s">
        <v>380</v>
      </c>
    </row>
    <row r="21454" spans="1:13" x14ac:dyDescent="0.2">
      <c r="A21454" s="47">
        <v>44138.75</v>
      </c>
      <c r="B21454">
        <v>3</v>
      </c>
      <c r="G21454" s="12">
        <f t="shared" si="1341"/>
        <v>2020</v>
      </c>
      <c r="H21454" s="12">
        <f t="shared" si="1342"/>
        <v>11</v>
      </c>
      <c r="I21454" s="12">
        <f t="shared" si="1343"/>
        <v>3</v>
      </c>
      <c r="J21454" s="51">
        <f t="shared" si="1344"/>
        <v>44138</v>
      </c>
      <c r="K21454" t="str">
        <f>VLOOKUP(B:B,'Справочник по тт'!$A$2:$C$5,3,0)</f>
        <v>"Парабола"</v>
      </c>
      <c r="L21454" s="23">
        <v>1</v>
      </c>
      <c r="M21454" t="s">
        <v>361</v>
      </c>
    </row>
    <row r="21455" spans="1:13" x14ac:dyDescent="0.2">
      <c r="A21455" s="47">
        <v>44138.791666666664</v>
      </c>
      <c r="B21455">
        <v>4</v>
      </c>
      <c r="G21455" s="12">
        <f t="shared" si="1341"/>
        <v>2020</v>
      </c>
      <c r="H21455" s="12">
        <f t="shared" si="1342"/>
        <v>11</v>
      </c>
      <c r="I21455" s="12">
        <f t="shared" si="1343"/>
        <v>3</v>
      </c>
      <c r="J21455" s="51">
        <f t="shared" si="1344"/>
        <v>44138</v>
      </c>
      <c r="K21455" t="str">
        <f>VLOOKUP(B:B,'Справочник по тт'!$A$2:$C$5,3,0)</f>
        <v>"Первый"</v>
      </c>
      <c r="L21455" s="23">
        <v>1</v>
      </c>
      <c r="M21455" t="s">
        <v>362</v>
      </c>
    </row>
    <row r="21456" spans="1:13" x14ac:dyDescent="0.2">
      <c r="A21456" s="47">
        <v>44138.791666666664</v>
      </c>
      <c r="B21456">
        <v>1</v>
      </c>
      <c r="G21456" s="12">
        <f t="shared" si="1341"/>
        <v>2020</v>
      </c>
      <c r="H21456" s="12">
        <f t="shared" si="1342"/>
        <v>11</v>
      </c>
      <c r="I21456" s="12">
        <f t="shared" si="1343"/>
        <v>3</v>
      </c>
      <c r="J21456" s="51">
        <f t="shared" si="1344"/>
        <v>44138</v>
      </c>
      <c r="K21456" t="str">
        <f>VLOOKUP(B:B,'Справочник по тт'!$A$2:$C$5,3,0)</f>
        <v>"Шанс"</v>
      </c>
      <c r="L21456" s="23">
        <v>1</v>
      </c>
      <c r="M21456" t="s">
        <v>360</v>
      </c>
    </row>
    <row r="21457" spans="1:13" x14ac:dyDescent="0.2">
      <c r="A21457" s="47">
        <v>44138.833333333336</v>
      </c>
      <c r="B21457">
        <v>2</v>
      </c>
      <c r="G21457" s="12">
        <f t="shared" si="1341"/>
        <v>2020</v>
      </c>
      <c r="H21457" s="12">
        <f t="shared" si="1342"/>
        <v>11</v>
      </c>
      <c r="I21457" s="12">
        <f t="shared" si="1343"/>
        <v>3</v>
      </c>
      <c r="J21457" s="51">
        <f t="shared" si="1344"/>
        <v>44138</v>
      </c>
      <c r="K21457" t="str">
        <f>VLOOKUP(B:B,'Справочник по тт'!$A$2:$C$5,3,0)</f>
        <v>"Колибри"</v>
      </c>
      <c r="L21457" s="23">
        <v>1</v>
      </c>
      <c r="M21457" t="s">
        <v>380</v>
      </c>
    </row>
    <row r="21458" spans="1:13" x14ac:dyDescent="0.2">
      <c r="A21458" s="47">
        <v>44138.916666666664</v>
      </c>
      <c r="B21458">
        <v>3</v>
      </c>
      <c r="G21458" s="12">
        <f t="shared" si="1341"/>
        <v>2020</v>
      </c>
      <c r="H21458" s="12">
        <f t="shared" si="1342"/>
        <v>11</v>
      </c>
      <c r="I21458" s="12">
        <f t="shared" si="1343"/>
        <v>3</v>
      </c>
      <c r="J21458" s="51">
        <f t="shared" si="1344"/>
        <v>44138</v>
      </c>
      <c r="K21458" t="str">
        <f>VLOOKUP(B:B,'Справочник по тт'!$A$2:$C$5,3,0)</f>
        <v>"Парабола"</v>
      </c>
      <c r="L21458" s="23">
        <v>1</v>
      </c>
      <c r="M21458" t="s">
        <v>361</v>
      </c>
    </row>
    <row r="21459" spans="1:13" x14ac:dyDescent="0.2">
      <c r="A21459" s="47">
        <v>44138.9375</v>
      </c>
      <c r="B21459">
        <v>4</v>
      </c>
      <c r="G21459" s="12">
        <f t="shared" si="1341"/>
        <v>2020</v>
      </c>
      <c r="H21459" s="12">
        <f t="shared" si="1342"/>
        <v>11</v>
      </c>
      <c r="I21459" s="12">
        <f t="shared" si="1343"/>
        <v>3</v>
      </c>
      <c r="J21459" s="51">
        <f t="shared" si="1344"/>
        <v>44138</v>
      </c>
      <c r="K21459" t="str">
        <f>VLOOKUP(B:B,'Справочник по тт'!$A$2:$C$5,3,0)</f>
        <v>"Первый"</v>
      </c>
      <c r="L21459" s="23">
        <v>1</v>
      </c>
      <c r="M21459" t="s">
        <v>362</v>
      </c>
    </row>
    <row r="21460" spans="1:13" x14ac:dyDescent="0.2">
      <c r="A21460" s="47">
        <v>44138.958333333336</v>
      </c>
      <c r="B21460">
        <v>1</v>
      </c>
      <c r="G21460" s="12">
        <f t="shared" si="1341"/>
        <v>2020</v>
      </c>
      <c r="H21460" s="12">
        <f t="shared" si="1342"/>
        <v>11</v>
      </c>
      <c r="I21460" s="12">
        <f t="shared" si="1343"/>
        <v>3</v>
      </c>
      <c r="J21460" s="51">
        <f t="shared" si="1344"/>
        <v>44138</v>
      </c>
      <c r="K21460" t="str">
        <f>VLOOKUP(B:B,'Справочник по тт'!$A$2:$C$5,3,0)</f>
        <v>"Шанс"</v>
      </c>
      <c r="L21460" s="23">
        <v>1</v>
      </c>
      <c r="M21460" t="s">
        <v>360</v>
      </c>
    </row>
    <row r="21461" spans="1:13" x14ac:dyDescent="0.2">
      <c r="A21461" s="47">
        <v>44139.020833333336</v>
      </c>
      <c r="B21461">
        <v>2</v>
      </c>
      <c r="G21461" s="12">
        <f t="shared" si="1341"/>
        <v>2020</v>
      </c>
      <c r="H21461" s="12">
        <f t="shared" si="1342"/>
        <v>11</v>
      </c>
      <c r="I21461" s="12">
        <f t="shared" si="1343"/>
        <v>4</v>
      </c>
      <c r="J21461" s="51">
        <f t="shared" si="1344"/>
        <v>44139</v>
      </c>
      <c r="K21461" t="str">
        <f>VLOOKUP(B:B,'Справочник по тт'!$A$2:$C$5,3,0)</f>
        <v>"Колибри"</v>
      </c>
      <c r="L21461" s="23">
        <v>1</v>
      </c>
      <c r="M21461" t="s">
        <v>380</v>
      </c>
    </row>
    <row r="21462" spans="1:13" x14ac:dyDescent="0.2">
      <c r="A21462" s="47">
        <v>44139.083333333336</v>
      </c>
      <c r="B21462">
        <v>3</v>
      </c>
      <c r="G21462" s="12">
        <f t="shared" si="1341"/>
        <v>2020</v>
      </c>
      <c r="H21462" s="12">
        <f t="shared" si="1342"/>
        <v>11</v>
      </c>
      <c r="I21462" s="12">
        <f t="shared" si="1343"/>
        <v>4</v>
      </c>
      <c r="J21462" s="51">
        <f t="shared" si="1344"/>
        <v>44139</v>
      </c>
      <c r="K21462" t="str">
        <f>VLOOKUP(B:B,'Справочник по тт'!$A$2:$C$5,3,0)</f>
        <v>"Парабола"</v>
      </c>
      <c r="L21462" s="23">
        <v>1</v>
      </c>
      <c r="M21462" t="s">
        <v>361</v>
      </c>
    </row>
    <row r="21463" spans="1:13" x14ac:dyDescent="0.2">
      <c r="A21463" s="47">
        <v>44139.25</v>
      </c>
      <c r="B21463">
        <v>4</v>
      </c>
      <c r="G21463" s="12">
        <f t="shared" si="1341"/>
        <v>2020</v>
      </c>
      <c r="H21463" s="12">
        <f t="shared" si="1342"/>
        <v>11</v>
      </c>
      <c r="I21463" s="12">
        <f t="shared" si="1343"/>
        <v>4</v>
      </c>
      <c r="J21463" s="51">
        <f t="shared" si="1344"/>
        <v>44139</v>
      </c>
      <c r="K21463" t="str">
        <f>VLOOKUP(B:B,'Справочник по тт'!$A$2:$C$5,3,0)</f>
        <v>"Первый"</v>
      </c>
      <c r="L21463" s="23">
        <v>1</v>
      </c>
      <c r="M21463" t="s">
        <v>362</v>
      </c>
    </row>
    <row r="21464" spans="1:13" x14ac:dyDescent="0.2">
      <c r="A21464" s="47">
        <v>44139.3125</v>
      </c>
      <c r="B21464">
        <v>1</v>
      </c>
      <c r="G21464" s="12">
        <f t="shared" si="1341"/>
        <v>2020</v>
      </c>
      <c r="H21464" s="12">
        <f t="shared" si="1342"/>
        <v>11</v>
      </c>
      <c r="I21464" s="12">
        <f t="shared" si="1343"/>
        <v>4</v>
      </c>
      <c r="J21464" s="51">
        <f t="shared" si="1344"/>
        <v>44139</v>
      </c>
      <c r="K21464" t="str">
        <f>VLOOKUP(B:B,'Справочник по тт'!$A$2:$C$5,3,0)</f>
        <v>"Шанс"</v>
      </c>
      <c r="L21464" s="23">
        <v>1</v>
      </c>
      <c r="M21464" t="s">
        <v>360</v>
      </c>
    </row>
    <row r="21465" spans="1:13" x14ac:dyDescent="0.2">
      <c r="A21465" s="47">
        <v>44139.3125</v>
      </c>
      <c r="B21465">
        <v>2</v>
      </c>
      <c r="G21465" s="12">
        <f t="shared" si="1341"/>
        <v>2020</v>
      </c>
      <c r="H21465" s="12">
        <f t="shared" si="1342"/>
        <v>11</v>
      </c>
      <c r="I21465" s="12">
        <f t="shared" si="1343"/>
        <v>4</v>
      </c>
      <c r="J21465" s="51">
        <f t="shared" si="1344"/>
        <v>44139</v>
      </c>
      <c r="K21465" t="str">
        <f>VLOOKUP(B:B,'Справочник по тт'!$A$2:$C$5,3,0)</f>
        <v>"Колибри"</v>
      </c>
      <c r="L21465" s="23">
        <v>1</v>
      </c>
      <c r="M21465" t="s">
        <v>380</v>
      </c>
    </row>
    <row r="21466" spans="1:13" x14ac:dyDescent="0.2">
      <c r="A21466" s="47">
        <v>44139.333333333336</v>
      </c>
      <c r="B21466">
        <v>3</v>
      </c>
      <c r="G21466" s="12">
        <f t="shared" si="1341"/>
        <v>2020</v>
      </c>
      <c r="H21466" s="12">
        <f t="shared" si="1342"/>
        <v>11</v>
      </c>
      <c r="I21466" s="12">
        <f t="shared" si="1343"/>
        <v>4</v>
      </c>
      <c r="J21466" s="51">
        <f t="shared" si="1344"/>
        <v>44139</v>
      </c>
      <c r="K21466" t="str">
        <f>VLOOKUP(B:B,'Справочник по тт'!$A$2:$C$5,3,0)</f>
        <v>"Парабола"</v>
      </c>
      <c r="L21466" s="23">
        <v>1</v>
      </c>
      <c r="M21466" t="s">
        <v>361</v>
      </c>
    </row>
    <row r="21467" spans="1:13" x14ac:dyDescent="0.2">
      <c r="A21467" s="47">
        <v>44139.333333333336</v>
      </c>
      <c r="B21467">
        <v>4</v>
      </c>
      <c r="G21467" s="12">
        <f t="shared" si="1341"/>
        <v>2020</v>
      </c>
      <c r="H21467" s="12">
        <f t="shared" si="1342"/>
        <v>11</v>
      </c>
      <c r="I21467" s="12">
        <f t="shared" si="1343"/>
        <v>4</v>
      </c>
      <c r="J21467" s="51">
        <f t="shared" si="1344"/>
        <v>44139</v>
      </c>
      <c r="K21467" t="str">
        <f>VLOOKUP(B:B,'Справочник по тт'!$A$2:$C$5,3,0)</f>
        <v>"Первый"</v>
      </c>
      <c r="L21467" s="23">
        <v>1</v>
      </c>
      <c r="M21467" t="s">
        <v>362</v>
      </c>
    </row>
    <row r="21468" spans="1:13" x14ac:dyDescent="0.2">
      <c r="A21468" s="47">
        <v>44139.333333333336</v>
      </c>
      <c r="B21468">
        <v>1</v>
      </c>
      <c r="G21468" s="12">
        <f t="shared" si="1341"/>
        <v>2020</v>
      </c>
      <c r="H21468" s="12">
        <f t="shared" si="1342"/>
        <v>11</v>
      </c>
      <c r="I21468" s="12">
        <f t="shared" si="1343"/>
        <v>4</v>
      </c>
      <c r="J21468" s="51">
        <f t="shared" si="1344"/>
        <v>44139</v>
      </c>
      <c r="K21468" t="str">
        <f>VLOOKUP(B:B,'Справочник по тт'!$A$2:$C$5,3,0)</f>
        <v>"Шанс"</v>
      </c>
      <c r="L21468" s="23">
        <v>1</v>
      </c>
      <c r="M21468" t="s">
        <v>360</v>
      </c>
    </row>
    <row r="21469" spans="1:13" x14ac:dyDescent="0.2">
      <c r="A21469" s="47">
        <v>44139.333333333336</v>
      </c>
      <c r="B21469">
        <v>2</v>
      </c>
      <c r="G21469" s="12">
        <f t="shared" si="1341"/>
        <v>2020</v>
      </c>
      <c r="H21469" s="12">
        <f t="shared" si="1342"/>
        <v>11</v>
      </c>
      <c r="I21469" s="12">
        <f t="shared" si="1343"/>
        <v>4</v>
      </c>
      <c r="J21469" s="51">
        <f t="shared" si="1344"/>
        <v>44139</v>
      </c>
      <c r="K21469" t="str">
        <f>VLOOKUP(B:B,'Справочник по тт'!$A$2:$C$5,3,0)</f>
        <v>"Колибри"</v>
      </c>
      <c r="L21469" s="23">
        <v>1</v>
      </c>
      <c r="M21469" t="s">
        <v>380</v>
      </c>
    </row>
    <row r="21470" spans="1:13" x14ac:dyDescent="0.2">
      <c r="A21470" s="47">
        <v>44139.375</v>
      </c>
      <c r="B21470">
        <v>3</v>
      </c>
      <c r="G21470" s="12">
        <f t="shared" si="1341"/>
        <v>2020</v>
      </c>
      <c r="H21470" s="12">
        <f t="shared" si="1342"/>
        <v>11</v>
      </c>
      <c r="I21470" s="12">
        <f t="shared" si="1343"/>
        <v>4</v>
      </c>
      <c r="J21470" s="51">
        <f t="shared" si="1344"/>
        <v>44139</v>
      </c>
      <c r="K21470" t="str">
        <f>VLOOKUP(B:B,'Справочник по тт'!$A$2:$C$5,3,0)</f>
        <v>"Парабола"</v>
      </c>
      <c r="L21470" s="23">
        <v>1</v>
      </c>
      <c r="M21470" t="s">
        <v>361</v>
      </c>
    </row>
    <row r="21471" spans="1:13" x14ac:dyDescent="0.2">
      <c r="A21471" s="47">
        <v>44139.375</v>
      </c>
      <c r="B21471">
        <v>4</v>
      </c>
      <c r="G21471" s="12">
        <f t="shared" si="1341"/>
        <v>2020</v>
      </c>
      <c r="H21471" s="12">
        <f t="shared" si="1342"/>
        <v>11</v>
      </c>
      <c r="I21471" s="12">
        <f t="shared" si="1343"/>
        <v>4</v>
      </c>
      <c r="J21471" s="51">
        <f t="shared" si="1344"/>
        <v>44139</v>
      </c>
      <c r="K21471" t="str">
        <f>VLOOKUP(B:B,'Справочник по тт'!$A$2:$C$5,3,0)</f>
        <v>"Первый"</v>
      </c>
      <c r="L21471" s="23">
        <v>1</v>
      </c>
      <c r="M21471" t="s">
        <v>362</v>
      </c>
    </row>
    <row r="21472" spans="1:13" x14ac:dyDescent="0.2">
      <c r="A21472" s="47">
        <v>44139.375</v>
      </c>
      <c r="B21472">
        <v>1</v>
      </c>
      <c r="G21472" s="12">
        <f t="shared" si="1341"/>
        <v>2020</v>
      </c>
      <c r="H21472" s="12">
        <f t="shared" si="1342"/>
        <v>11</v>
      </c>
      <c r="I21472" s="12">
        <f t="shared" si="1343"/>
        <v>4</v>
      </c>
      <c r="J21472" s="51">
        <f t="shared" si="1344"/>
        <v>44139</v>
      </c>
      <c r="K21472" t="str">
        <f>VLOOKUP(B:B,'Справочник по тт'!$A$2:$C$5,3,0)</f>
        <v>"Шанс"</v>
      </c>
      <c r="L21472" s="23">
        <v>1</v>
      </c>
      <c r="M21472" t="s">
        <v>360</v>
      </c>
    </row>
    <row r="21473" spans="1:13" x14ac:dyDescent="0.2">
      <c r="A21473" s="47">
        <v>44139.375</v>
      </c>
      <c r="B21473">
        <v>2</v>
      </c>
      <c r="G21473" s="12">
        <f t="shared" si="1341"/>
        <v>2020</v>
      </c>
      <c r="H21473" s="12">
        <f t="shared" si="1342"/>
        <v>11</v>
      </c>
      <c r="I21473" s="12">
        <f t="shared" si="1343"/>
        <v>4</v>
      </c>
      <c r="J21473" s="51">
        <f t="shared" si="1344"/>
        <v>44139</v>
      </c>
      <c r="K21473" t="str">
        <f>VLOOKUP(B:B,'Справочник по тт'!$A$2:$C$5,3,0)</f>
        <v>"Колибри"</v>
      </c>
      <c r="L21473" s="23">
        <v>1</v>
      </c>
      <c r="M21473" t="s">
        <v>380</v>
      </c>
    </row>
    <row r="21474" spans="1:13" x14ac:dyDescent="0.2">
      <c r="A21474" s="47">
        <v>44139.375</v>
      </c>
      <c r="B21474">
        <v>3</v>
      </c>
      <c r="G21474" s="12">
        <f t="shared" si="1341"/>
        <v>2020</v>
      </c>
      <c r="H21474" s="12">
        <f t="shared" si="1342"/>
        <v>11</v>
      </c>
      <c r="I21474" s="12">
        <f t="shared" si="1343"/>
        <v>4</v>
      </c>
      <c r="J21474" s="51">
        <f t="shared" si="1344"/>
        <v>44139</v>
      </c>
      <c r="K21474" t="str">
        <f>VLOOKUP(B:B,'Справочник по тт'!$A$2:$C$5,3,0)</f>
        <v>"Парабола"</v>
      </c>
      <c r="L21474" s="23">
        <v>1</v>
      </c>
      <c r="M21474" t="s">
        <v>361</v>
      </c>
    </row>
    <row r="21475" spans="1:13" x14ac:dyDescent="0.2">
      <c r="A21475" s="47">
        <v>44139.375</v>
      </c>
      <c r="B21475">
        <v>4</v>
      </c>
      <c r="G21475" s="12">
        <f t="shared" si="1341"/>
        <v>2020</v>
      </c>
      <c r="H21475" s="12">
        <f t="shared" si="1342"/>
        <v>11</v>
      </c>
      <c r="I21475" s="12">
        <f t="shared" si="1343"/>
        <v>4</v>
      </c>
      <c r="J21475" s="51">
        <f t="shared" si="1344"/>
        <v>44139</v>
      </c>
      <c r="K21475" t="str">
        <f>VLOOKUP(B:B,'Справочник по тт'!$A$2:$C$5,3,0)</f>
        <v>"Первый"</v>
      </c>
      <c r="L21475" s="23">
        <v>1</v>
      </c>
      <c r="M21475" t="s">
        <v>362</v>
      </c>
    </row>
    <row r="21476" spans="1:13" x14ac:dyDescent="0.2">
      <c r="A21476" s="47">
        <v>44139.375</v>
      </c>
      <c r="B21476">
        <v>1</v>
      </c>
      <c r="G21476" s="12">
        <f t="shared" si="1341"/>
        <v>2020</v>
      </c>
      <c r="H21476" s="12">
        <f t="shared" si="1342"/>
        <v>11</v>
      </c>
      <c r="I21476" s="12">
        <f t="shared" si="1343"/>
        <v>4</v>
      </c>
      <c r="J21476" s="51">
        <f t="shared" si="1344"/>
        <v>44139</v>
      </c>
      <c r="K21476" t="str">
        <f>VLOOKUP(B:B,'Справочник по тт'!$A$2:$C$5,3,0)</f>
        <v>"Шанс"</v>
      </c>
      <c r="L21476" s="23">
        <v>1</v>
      </c>
      <c r="M21476" t="s">
        <v>360</v>
      </c>
    </row>
    <row r="21477" spans="1:13" x14ac:dyDescent="0.2">
      <c r="A21477" s="47">
        <v>44139.375</v>
      </c>
      <c r="B21477">
        <v>2</v>
      </c>
      <c r="G21477" s="12">
        <f t="shared" si="1341"/>
        <v>2020</v>
      </c>
      <c r="H21477" s="12">
        <f t="shared" si="1342"/>
        <v>11</v>
      </c>
      <c r="I21477" s="12">
        <f t="shared" si="1343"/>
        <v>4</v>
      </c>
      <c r="J21477" s="51">
        <f t="shared" si="1344"/>
        <v>44139</v>
      </c>
      <c r="K21477" t="str">
        <f>VLOOKUP(B:B,'Справочник по тт'!$A$2:$C$5,3,0)</f>
        <v>"Колибри"</v>
      </c>
      <c r="L21477" s="23">
        <v>1</v>
      </c>
      <c r="M21477" t="s">
        <v>380</v>
      </c>
    </row>
    <row r="21478" spans="1:13" x14ac:dyDescent="0.2">
      <c r="A21478" s="47">
        <v>44139.375</v>
      </c>
      <c r="B21478">
        <v>3</v>
      </c>
      <c r="G21478" s="12">
        <f t="shared" si="1341"/>
        <v>2020</v>
      </c>
      <c r="H21478" s="12">
        <f t="shared" si="1342"/>
        <v>11</v>
      </c>
      <c r="I21478" s="12">
        <f t="shared" si="1343"/>
        <v>4</v>
      </c>
      <c r="J21478" s="51">
        <f t="shared" si="1344"/>
        <v>44139</v>
      </c>
      <c r="K21478" t="str">
        <f>VLOOKUP(B:B,'Справочник по тт'!$A$2:$C$5,3,0)</f>
        <v>"Парабола"</v>
      </c>
      <c r="L21478" s="23">
        <v>1</v>
      </c>
      <c r="M21478" t="s">
        <v>361</v>
      </c>
    </row>
    <row r="21479" spans="1:13" x14ac:dyDescent="0.2">
      <c r="A21479" s="47">
        <v>44139.375</v>
      </c>
      <c r="B21479">
        <v>4</v>
      </c>
      <c r="G21479" s="12">
        <f t="shared" si="1341"/>
        <v>2020</v>
      </c>
      <c r="H21479" s="12">
        <f t="shared" si="1342"/>
        <v>11</v>
      </c>
      <c r="I21479" s="12">
        <f t="shared" si="1343"/>
        <v>4</v>
      </c>
      <c r="J21479" s="51">
        <f t="shared" si="1344"/>
        <v>44139</v>
      </c>
      <c r="K21479" t="str">
        <f>VLOOKUP(B:B,'Справочник по тт'!$A$2:$C$5,3,0)</f>
        <v>"Первый"</v>
      </c>
      <c r="L21479" s="23">
        <v>1</v>
      </c>
      <c r="M21479" t="s">
        <v>362</v>
      </c>
    </row>
    <row r="21480" spans="1:13" x14ac:dyDescent="0.2">
      <c r="A21480" s="47">
        <v>44139.375</v>
      </c>
      <c r="B21480">
        <v>1</v>
      </c>
      <c r="G21480" s="12">
        <f t="shared" si="1341"/>
        <v>2020</v>
      </c>
      <c r="H21480" s="12">
        <f t="shared" si="1342"/>
        <v>11</v>
      </c>
      <c r="I21480" s="12">
        <f t="shared" si="1343"/>
        <v>4</v>
      </c>
      <c r="J21480" s="51">
        <f t="shared" si="1344"/>
        <v>44139</v>
      </c>
      <c r="K21480" t="str">
        <f>VLOOKUP(B:B,'Справочник по тт'!$A$2:$C$5,3,0)</f>
        <v>"Шанс"</v>
      </c>
      <c r="L21480" s="23">
        <v>1</v>
      </c>
      <c r="M21480" t="s">
        <v>360</v>
      </c>
    </row>
    <row r="21481" spans="1:13" x14ac:dyDescent="0.2">
      <c r="A21481" s="47">
        <v>44139.375</v>
      </c>
      <c r="B21481">
        <v>2</v>
      </c>
      <c r="G21481" s="12">
        <f t="shared" si="1341"/>
        <v>2020</v>
      </c>
      <c r="H21481" s="12">
        <f t="shared" si="1342"/>
        <v>11</v>
      </c>
      <c r="I21481" s="12">
        <f t="shared" si="1343"/>
        <v>4</v>
      </c>
      <c r="J21481" s="51">
        <f t="shared" si="1344"/>
        <v>44139</v>
      </c>
      <c r="K21481" t="str">
        <f>VLOOKUP(B:B,'Справочник по тт'!$A$2:$C$5,3,0)</f>
        <v>"Колибри"</v>
      </c>
      <c r="L21481" s="23">
        <v>1</v>
      </c>
      <c r="M21481" t="s">
        <v>380</v>
      </c>
    </row>
    <row r="21482" spans="1:13" x14ac:dyDescent="0.2">
      <c r="A21482" s="47">
        <v>44139.416666666664</v>
      </c>
      <c r="B21482">
        <v>3</v>
      </c>
      <c r="G21482" s="12">
        <f t="shared" si="1341"/>
        <v>2020</v>
      </c>
      <c r="H21482" s="12">
        <f t="shared" si="1342"/>
        <v>11</v>
      </c>
      <c r="I21482" s="12">
        <f t="shared" si="1343"/>
        <v>4</v>
      </c>
      <c r="J21482" s="51">
        <f t="shared" si="1344"/>
        <v>44139</v>
      </c>
      <c r="K21482" t="str">
        <f>VLOOKUP(B:B,'Справочник по тт'!$A$2:$C$5,3,0)</f>
        <v>"Парабола"</v>
      </c>
      <c r="L21482" s="23">
        <v>1</v>
      </c>
      <c r="M21482" t="s">
        <v>361</v>
      </c>
    </row>
    <row r="21483" spans="1:13" x14ac:dyDescent="0.2">
      <c r="A21483" s="47">
        <v>44139.416666666664</v>
      </c>
      <c r="B21483">
        <v>4</v>
      </c>
      <c r="G21483" s="12">
        <f t="shared" si="1341"/>
        <v>2020</v>
      </c>
      <c r="H21483" s="12">
        <f t="shared" si="1342"/>
        <v>11</v>
      </c>
      <c r="I21483" s="12">
        <f t="shared" si="1343"/>
        <v>4</v>
      </c>
      <c r="J21483" s="51">
        <f t="shared" si="1344"/>
        <v>44139</v>
      </c>
      <c r="K21483" t="str">
        <f>VLOOKUP(B:B,'Справочник по тт'!$A$2:$C$5,3,0)</f>
        <v>"Первый"</v>
      </c>
      <c r="L21483" s="23">
        <v>1</v>
      </c>
      <c r="M21483" t="s">
        <v>362</v>
      </c>
    </row>
    <row r="21484" spans="1:13" x14ac:dyDescent="0.2">
      <c r="A21484" s="47">
        <v>44139.416666666664</v>
      </c>
      <c r="B21484">
        <v>1</v>
      </c>
      <c r="G21484" s="12">
        <f t="shared" si="1341"/>
        <v>2020</v>
      </c>
      <c r="H21484" s="12">
        <f t="shared" si="1342"/>
        <v>11</v>
      </c>
      <c r="I21484" s="12">
        <f t="shared" si="1343"/>
        <v>4</v>
      </c>
      <c r="J21484" s="51">
        <f t="shared" si="1344"/>
        <v>44139</v>
      </c>
      <c r="K21484" t="str">
        <f>VLOOKUP(B:B,'Справочник по тт'!$A$2:$C$5,3,0)</f>
        <v>"Шанс"</v>
      </c>
      <c r="L21484" s="23">
        <v>1</v>
      </c>
      <c r="M21484" t="s">
        <v>360</v>
      </c>
    </row>
    <row r="21485" spans="1:13" x14ac:dyDescent="0.2">
      <c r="A21485" s="47">
        <v>44139.416666666664</v>
      </c>
      <c r="B21485">
        <v>2</v>
      </c>
      <c r="G21485" s="12">
        <f t="shared" si="1341"/>
        <v>2020</v>
      </c>
      <c r="H21485" s="12">
        <f t="shared" si="1342"/>
        <v>11</v>
      </c>
      <c r="I21485" s="12">
        <f t="shared" si="1343"/>
        <v>4</v>
      </c>
      <c r="J21485" s="51">
        <f t="shared" si="1344"/>
        <v>44139</v>
      </c>
      <c r="K21485" t="str">
        <f>VLOOKUP(B:B,'Справочник по тт'!$A$2:$C$5,3,0)</f>
        <v>"Колибри"</v>
      </c>
      <c r="L21485" s="23">
        <v>1</v>
      </c>
      <c r="M21485" t="s">
        <v>380</v>
      </c>
    </row>
    <row r="21486" spans="1:13" x14ac:dyDescent="0.2">
      <c r="A21486" s="47">
        <v>44139.416666666664</v>
      </c>
      <c r="B21486">
        <v>3</v>
      </c>
      <c r="G21486" s="12">
        <f t="shared" si="1341"/>
        <v>2020</v>
      </c>
      <c r="H21486" s="12">
        <f t="shared" si="1342"/>
        <v>11</v>
      </c>
      <c r="I21486" s="12">
        <f t="shared" si="1343"/>
        <v>4</v>
      </c>
      <c r="J21486" s="51">
        <f t="shared" si="1344"/>
        <v>44139</v>
      </c>
      <c r="K21486" t="str">
        <f>VLOOKUP(B:B,'Справочник по тт'!$A$2:$C$5,3,0)</f>
        <v>"Парабола"</v>
      </c>
      <c r="L21486" s="23">
        <v>1</v>
      </c>
      <c r="M21486" t="s">
        <v>361</v>
      </c>
    </row>
    <row r="21487" spans="1:13" x14ac:dyDescent="0.2">
      <c r="A21487" s="47">
        <v>44139.416666666664</v>
      </c>
      <c r="B21487">
        <v>4</v>
      </c>
      <c r="G21487" s="12">
        <f t="shared" si="1341"/>
        <v>2020</v>
      </c>
      <c r="H21487" s="12">
        <f t="shared" si="1342"/>
        <v>11</v>
      </c>
      <c r="I21487" s="12">
        <f t="shared" si="1343"/>
        <v>4</v>
      </c>
      <c r="J21487" s="51">
        <f t="shared" si="1344"/>
        <v>44139</v>
      </c>
      <c r="K21487" t="str">
        <f>VLOOKUP(B:B,'Справочник по тт'!$A$2:$C$5,3,0)</f>
        <v>"Первый"</v>
      </c>
      <c r="L21487" s="23">
        <v>1</v>
      </c>
      <c r="M21487" t="s">
        <v>362</v>
      </c>
    </row>
    <row r="21488" spans="1:13" x14ac:dyDescent="0.2">
      <c r="A21488" s="47">
        <v>44139.416666666664</v>
      </c>
      <c r="B21488">
        <v>1</v>
      </c>
      <c r="G21488" s="12">
        <f t="shared" si="1341"/>
        <v>2020</v>
      </c>
      <c r="H21488" s="12">
        <f t="shared" si="1342"/>
        <v>11</v>
      </c>
      <c r="I21488" s="12">
        <f t="shared" si="1343"/>
        <v>4</v>
      </c>
      <c r="J21488" s="51">
        <f t="shared" si="1344"/>
        <v>44139</v>
      </c>
      <c r="K21488" t="str">
        <f>VLOOKUP(B:B,'Справочник по тт'!$A$2:$C$5,3,0)</f>
        <v>"Шанс"</v>
      </c>
      <c r="L21488" s="23">
        <v>1</v>
      </c>
      <c r="M21488" t="s">
        <v>360</v>
      </c>
    </row>
    <row r="21489" spans="1:13" x14ac:dyDescent="0.2">
      <c r="A21489" s="47">
        <v>44139.416666666664</v>
      </c>
      <c r="B21489">
        <v>2</v>
      </c>
      <c r="G21489" s="12">
        <f t="shared" si="1341"/>
        <v>2020</v>
      </c>
      <c r="H21489" s="12">
        <f t="shared" si="1342"/>
        <v>11</v>
      </c>
      <c r="I21489" s="12">
        <f t="shared" si="1343"/>
        <v>4</v>
      </c>
      <c r="J21489" s="51">
        <f t="shared" si="1344"/>
        <v>44139</v>
      </c>
      <c r="K21489" t="str">
        <f>VLOOKUP(B:B,'Справочник по тт'!$A$2:$C$5,3,0)</f>
        <v>"Колибри"</v>
      </c>
      <c r="L21489" s="23">
        <v>1</v>
      </c>
      <c r="M21489" t="s">
        <v>380</v>
      </c>
    </row>
    <row r="21490" spans="1:13" x14ac:dyDescent="0.2">
      <c r="A21490" s="47">
        <v>44139.416666666664</v>
      </c>
      <c r="B21490">
        <v>3</v>
      </c>
      <c r="G21490" s="12">
        <f t="shared" si="1341"/>
        <v>2020</v>
      </c>
      <c r="H21490" s="12">
        <f t="shared" si="1342"/>
        <v>11</v>
      </c>
      <c r="I21490" s="12">
        <f t="shared" si="1343"/>
        <v>4</v>
      </c>
      <c r="J21490" s="51">
        <f t="shared" si="1344"/>
        <v>44139</v>
      </c>
      <c r="K21490" t="str">
        <f>VLOOKUP(B:B,'Справочник по тт'!$A$2:$C$5,3,0)</f>
        <v>"Парабола"</v>
      </c>
      <c r="L21490" s="23">
        <v>1</v>
      </c>
      <c r="M21490" t="s">
        <v>361</v>
      </c>
    </row>
    <row r="21491" spans="1:13" x14ac:dyDescent="0.2">
      <c r="A21491" s="47">
        <v>44139.416666666664</v>
      </c>
      <c r="B21491">
        <v>4</v>
      </c>
      <c r="G21491" s="12">
        <f t="shared" si="1341"/>
        <v>2020</v>
      </c>
      <c r="H21491" s="12">
        <f t="shared" si="1342"/>
        <v>11</v>
      </c>
      <c r="I21491" s="12">
        <f t="shared" si="1343"/>
        <v>4</v>
      </c>
      <c r="J21491" s="51">
        <f t="shared" si="1344"/>
        <v>44139</v>
      </c>
      <c r="K21491" t="str">
        <f>VLOOKUP(B:B,'Справочник по тт'!$A$2:$C$5,3,0)</f>
        <v>"Первый"</v>
      </c>
      <c r="L21491" s="23">
        <v>1</v>
      </c>
      <c r="M21491" t="s">
        <v>362</v>
      </c>
    </row>
    <row r="21492" spans="1:13" x14ac:dyDescent="0.2">
      <c r="A21492" s="47">
        <v>44139.416666666664</v>
      </c>
      <c r="B21492">
        <v>1</v>
      </c>
      <c r="G21492" s="12">
        <f t="shared" si="1341"/>
        <v>2020</v>
      </c>
      <c r="H21492" s="12">
        <f t="shared" si="1342"/>
        <v>11</v>
      </c>
      <c r="I21492" s="12">
        <f t="shared" si="1343"/>
        <v>4</v>
      </c>
      <c r="J21492" s="51">
        <f t="shared" si="1344"/>
        <v>44139</v>
      </c>
      <c r="K21492" t="str">
        <f>VLOOKUP(B:B,'Справочник по тт'!$A$2:$C$5,3,0)</f>
        <v>"Шанс"</v>
      </c>
      <c r="L21492" s="23">
        <v>1</v>
      </c>
      <c r="M21492" t="s">
        <v>360</v>
      </c>
    </row>
    <row r="21493" spans="1:13" x14ac:dyDescent="0.2">
      <c r="A21493" s="47">
        <v>44139.416666666664</v>
      </c>
      <c r="B21493">
        <v>2</v>
      </c>
      <c r="G21493" s="12">
        <f t="shared" si="1341"/>
        <v>2020</v>
      </c>
      <c r="H21493" s="12">
        <f t="shared" si="1342"/>
        <v>11</v>
      </c>
      <c r="I21493" s="12">
        <f t="shared" si="1343"/>
        <v>4</v>
      </c>
      <c r="J21493" s="51">
        <f t="shared" si="1344"/>
        <v>44139</v>
      </c>
      <c r="K21493" t="str">
        <f>VLOOKUP(B:B,'Справочник по тт'!$A$2:$C$5,3,0)</f>
        <v>"Колибри"</v>
      </c>
      <c r="L21493" s="23">
        <v>1</v>
      </c>
      <c r="M21493" t="s">
        <v>380</v>
      </c>
    </row>
    <row r="21494" spans="1:13" x14ac:dyDescent="0.2">
      <c r="A21494" s="47">
        <v>44139.458333333336</v>
      </c>
      <c r="B21494">
        <v>3</v>
      </c>
      <c r="G21494" s="12">
        <f t="shared" si="1341"/>
        <v>2020</v>
      </c>
      <c r="H21494" s="12">
        <f t="shared" si="1342"/>
        <v>11</v>
      </c>
      <c r="I21494" s="12">
        <f t="shared" si="1343"/>
        <v>4</v>
      </c>
      <c r="J21494" s="51">
        <f t="shared" si="1344"/>
        <v>44139</v>
      </c>
      <c r="K21494" t="str">
        <f>VLOOKUP(B:B,'Справочник по тт'!$A$2:$C$5,3,0)</f>
        <v>"Парабола"</v>
      </c>
      <c r="L21494" s="23">
        <v>1</v>
      </c>
      <c r="M21494" t="s">
        <v>361</v>
      </c>
    </row>
    <row r="21495" spans="1:13" x14ac:dyDescent="0.2">
      <c r="A21495" s="47">
        <v>44139.458333333336</v>
      </c>
      <c r="B21495">
        <v>4</v>
      </c>
      <c r="G21495" s="12">
        <f t="shared" si="1341"/>
        <v>2020</v>
      </c>
      <c r="H21495" s="12">
        <f t="shared" si="1342"/>
        <v>11</v>
      </c>
      <c r="I21495" s="12">
        <f t="shared" si="1343"/>
        <v>4</v>
      </c>
      <c r="J21495" s="51">
        <f t="shared" si="1344"/>
        <v>44139</v>
      </c>
      <c r="K21495" t="str">
        <f>VLOOKUP(B:B,'Справочник по тт'!$A$2:$C$5,3,0)</f>
        <v>"Первый"</v>
      </c>
      <c r="L21495" s="23">
        <v>1</v>
      </c>
      <c r="M21495" t="s">
        <v>362</v>
      </c>
    </row>
    <row r="21496" spans="1:13" x14ac:dyDescent="0.2">
      <c r="A21496" s="47">
        <v>44139.458333333336</v>
      </c>
      <c r="B21496">
        <v>1</v>
      </c>
      <c r="G21496" s="12">
        <f t="shared" si="1341"/>
        <v>2020</v>
      </c>
      <c r="H21496" s="12">
        <f t="shared" si="1342"/>
        <v>11</v>
      </c>
      <c r="I21496" s="12">
        <f t="shared" si="1343"/>
        <v>4</v>
      </c>
      <c r="J21496" s="51">
        <f t="shared" si="1344"/>
        <v>44139</v>
      </c>
      <c r="K21496" t="str">
        <f>VLOOKUP(B:B,'Справочник по тт'!$A$2:$C$5,3,0)</f>
        <v>"Шанс"</v>
      </c>
      <c r="L21496" s="23">
        <v>1</v>
      </c>
      <c r="M21496" t="s">
        <v>360</v>
      </c>
    </row>
    <row r="21497" spans="1:13" x14ac:dyDescent="0.2">
      <c r="A21497" s="47">
        <v>44139.458333333336</v>
      </c>
      <c r="B21497">
        <v>2</v>
      </c>
      <c r="G21497" s="12">
        <f t="shared" si="1341"/>
        <v>2020</v>
      </c>
      <c r="H21497" s="12">
        <f t="shared" si="1342"/>
        <v>11</v>
      </c>
      <c r="I21497" s="12">
        <f t="shared" si="1343"/>
        <v>4</v>
      </c>
      <c r="J21497" s="51">
        <f t="shared" si="1344"/>
        <v>44139</v>
      </c>
      <c r="K21497" t="str">
        <f>VLOOKUP(B:B,'Справочник по тт'!$A$2:$C$5,3,0)</f>
        <v>"Колибри"</v>
      </c>
      <c r="L21497" s="23">
        <v>1</v>
      </c>
      <c r="M21497" t="s">
        <v>380</v>
      </c>
    </row>
    <row r="21498" spans="1:13" x14ac:dyDescent="0.2">
      <c r="A21498" s="47">
        <v>44139.458333333336</v>
      </c>
      <c r="B21498">
        <v>3</v>
      </c>
      <c r="G21498" s="12">
        <f t="shared" si="1341"/>
        <v>2020</v>
      </c>
      <c r="H21498" s="12">
        <f t="shared" si="1342"/>
        <v>11</v>
      </c>
      <c r="I21498" s="12">
        <f t="shared" si="1343"/>
        <v>4</v>
      </c>
      <c r="J21498" s="51">
        <f t="shared" si="1344"/>
        <v>44139</v>
      </c>
      <c r="K21498" t="str">
        <f>VLOOKUP(B:B,'Справочник по тт'!$A$2:$C$5,3,0)</f>
        <v>"Парабола"</v>
      </c>
      <c r="L21498" s="23">
        <v>1</v>
      </c>
      <c r="M21498" t="s">
        <v>361</v>
      </c>
    </row>
    <row r="21499" spans="1:13" x14ac:dyDescent="0.2">
      <c r="A21499" s="47">
        <v>44139.458333333336</v>
      </c>
      <c r="B21499">
        <v>4</v>
      </c>
      <c r="G21499" s="12">
        <f t="shared" si="1341"/>
        <v>2020</v>
      </c>
      <c r="H21499" s="12">
        <f t="shared" si="1342"/>
        <v>11</v>
      </c>
      <c r="I21499" s="12">
        <f t="shared" si="1343"/>
        <v>4</v>
      </c>
      <c r="J21499" s="51">
        <f t="shared" si="1344"/>
        <v>44139</v>
      </c>
      <c r="K21499" t="str">
        <f>VLOOKUP(B:B,'Справочник по тт'!$A$2:$C$5,3,0)</f>
        <v>"Первый"</v>
      </c>
      <c r="L21499" s="23">
        <v>1</v>
      </c>
      <c r="M21499" t="s">
        <v>362</v>
      </c>
    </row>
    <row r="21500" spans="1:13" x14ac:dyDescent="0.2">
      <c r="A21500" s="47">
        <v>44139.5</v>
      </c>
      <c r="B21500">
        <v>1</v>
      </c>
      <c r="G21500" s="12">
        <f t="shared" si="1341"/>
        <v>2020</v>
      </c>
      <c r="H21500" s="12">
        <f t="shared" si="1342"/>
        <v>11</v>
      </c>
      <c r="I21500" s="12">
        <f t="shared" si="1343"/>
        <v>4</v>
      </c>
      <c r="J21500" s="51">
        <f t="shared" si="1344"/>
        <v>44139</v>
      </c>
      <c r="K21500" t="str">
        <f>VLOOKUP(B:B,'Справочник по тт'!$A$2:$C$5,3,0)</f>
        <v>"Шанс"</v>
      </c>
      <c r="L21500" s="23">
        <v>1</v>
      </c>
      <c r="M21500" t="s">
        <v>360</v>
      </c>
    </row>
    <row r="21501" spans="1:13" x14ac:dyDescent="0.2">
      <c r="A21501" s="47">
        <v>44139.5</v>
      </c>
      <c r="B21501">
        <v>2</v>
      </c>
      <c r="G21501" s="12">
        <f t="shared" si="1341"/>
        <v>2020</v>
      </c>
      <c r="H21501" s="12">
        <f t="shared" si="1342"/>
        <v>11</v>
      </c>
      <c r="I21501" s="12">
        <f t="shared" si="1343"/>
        <v>4</v>
      </c>
      <c r="J21501" s="51">
        <f t="shared" si="1344"/>
        <v>44139</v>
      </c>
      <c r="K21501" t="str">
        <f>VLOOKUP(B:B,'Справочник по тт'!$A$2:$C$5,3,0)</f>
        <v>"Колибри"</v>
      </c>
      <c r="L21501" s="23">
        <v>1</v>
      </c>
      <c r="M21501" t="s">
        <v>380</v>
      </c>
    </row>
    <row r="21502" spans="1:13" x14ac:dyDescent="0.2">
      <c r="A21502" s="47">
        <v>44139.5</v>
      </c>
      <c r="B21502">
        <v>3</v>
      </c>
      <c r="G21502" s="12">
        <f t="shared" si="1341"/>
        <v>2020</v>
      </c>
      <c r="H21502" s="12">
        <f t="shared" si="1342"/>
        <v>11</v>
      </c>
      <c r="I21502" s="12">
        <f t="shared" si="1343"/>
        <v>4</v>
      </c>
      <c r="J21502" s="51">
        <f t="shared" si="1344"/>
        <v>44139</v>
      </c>
      <c r="K21502" t="str">
        <f>VLOOKUP(B:B,'Справочник по тт'!$A$2:$C$5,3,0)</f>
        <v>"Парабола"</v>
      </c>
      <c r="L21502" s="23">
        <v>1</v>
      </c>
      <c r="M21502" t="s">
        <v>361</v>
      </c>
    </row>
    <row r="21503" spans="1:13" x14ac:dyDescent="0.2">
      <c r="A21503" s="47">
        <v>44139.5</v>
      </c>
      <c r="B21503">
        <v>4</v>
      </c>
      <c r="G21503" s="12">
        <f t="shared" si="1341"/>
        <v>2020</v>
      </c>
      <c r="H21503" s="12">
        <f t="shared" si="1342"/>
        <v>11</v>
      </c>
      <c r="I21503" s="12">
        <f t="shared" si="1343"/>
        <v>4</v>
      </c>
      <c r="J21503" s="51">
        <f t="shared" si="1344"/>
        <v>44139</v>
      </c>
      <c r="K21503" t="str">
        <f>VLOOKUP(B:B,'Справочник по тт'!$A$2:$C$5,3,0)</f>
        <v>"Первый"</v>
      </c>
      <c r="L21503" s="23">
        <v>1</v>
      </c>
      <c r="M21503" t="s">
        <v>362</v>
      </c>
    </row>
    <row r="21504" spans="1:13" x14ac:dyDescent="0.2">
      <c r="A21504" s="47">
        <v>44139.5</v>
      </c>
      <c r="B21504">
        <v>1</v>
      </c>
      <c r="G21504" s="12">
        <f t="shared" si="1341"/>
        <v>2020</v>
      </c>
      <c r="H21504" s="12">
        <f t="shared" si="1342"/>
        <v>11</v>
      </c>
      <c r="I21504" s="12">
        <f t="shared" si="1343"/>
        <v>4</v>
      </c>
      <c r="J21504" s="51">
        <f t="shared" si="1344"/>
        <v>44139</v>
      </c>
      <c r="K21504" t="str">
        <f>VLOOKUP(B:B,'Справочник по тт'!$A$2:$C$5,3,0)</f>
        <v>"Шанс"</v>
      </c>
      <c r="L21504" s="23">
        <v>1</v>
      </c>
      <c r="M21504" t="s">
        <v>360</v>
      </c>
    </row>
    <row r="21505" spans="1:13" x14ac:dyDescent="0.2">
      <c r="A21505" s="47">
        <v>44139.541666666664</v>
      </c>
      <c r="B21505">
        <v>2</v>
      </c>
      <c r="G21505" s="12">
        <f t="shared" si="1341"/>
        <v>2020</v>
      </c>
      <c r="H21505" s="12">
        <f t="shared" si="1342"/>
        <v>11</v>
      </c>
      <c r="I21505" s="12">
        <f t="shared" si="1343"/>
        <v>4</v>
      </c>
      <c r="J21505" s="51">
        <f t="shared" si="1344"/>
        <v>44139</v>
      </c>
      <c r="K21505" t="str">
        <f>VLOOKUP(B:B,'Справочник по тт'!$A$2:$C$5,3,0)</f>
        <v>"Колибри"</v>
      </c>
      <c r="L21505" s="23">
        <v>1</v>
      </c>
      <c r="M21505" t="s">
        <v>380</v>
      </c>
    </row>
    <row r="21506" spans="1:13" x14ac:dyDescent="0.2">
      <c r="A21506" s="47">
        <v>44139.541666666664</v>
      </c>
      <c r="B21506">
        <v>3</v>
      </c>
      <c r="G21506" s="12">
        <f t="shared" si="1341"/>
        <v>2020</v>
      </c>
      <c r="H21506" s="12">
        <f t="shared" si="1342"/>
        <v>11</v>
      </c>
      <c r="I21506" s="12">
        <f t="shared" si="1343"/>
        <v>4</v>
      </c>
      <c r="J21506" s="51">
        <f t="shared" si="1344"/>
        <v>44139</v>
      </c>
      <c r="K21506" t="str">
        <f>VLOOKUP(B:B,'Справочник по тт'!$A$2:$C$5,3,0)</f>
        <v>"Парабола"</v>
      </c>
      <c r="L21506" s="23">
        <v>1</v>
      </c>
      <c r="M21506" t="s">
        <v>361</v>
      </c>
    </row>
    <row r="21507" spans="1:13" x14ac:dyDescent="0.2">
      <c r="A21507" s="47">
        <v>44139.541666666664</v>
      </c>
      <c r="B21507">
        <v>4</v>
      </c>
      <c r="G21507" s="12">
        <f t="shared" ref="G21507:G21570" si="1345">YEAR(A21507)</f>
        <v>2020</v>
      </c>
      <c r="H21507" s="12">
        <f t="shared" ref="H21507:H21570" si="1346">MONTH(A21507)</f>
        <v>11</v>
      </c>
      <c r="I21507" s="12">
        <f t="shared" ref="I21507:I21570" si="1347">DAY(A21507)</f>
        <v>4</v>
      </c>
      <c r="J21507" s="51">
        <f t="shared" ref="J21507:J21570" si="1348">DATE(G:G,H:H,I:I)</f>
        <v>44139</v>
      </c>
      <c r="K21507" t="str">
        <f>VLOOKUP(B:B,'Справочник по тт'!$A$2:$C$5,3,0)</f>
        <v>"Первый"</v>
      </c>
      <c r="L21507" s="23">
        <v>1</v>
      </c>
      <c r="M21507" t="s">
        <v>362</v>
      </c>
    </row>
    <row r="21508" spans="1:13" x14ac:dyDescent="0.2">
      <c r="A21508" s="47">
        <v>44139.583333333336</v>
      </c>
      <c r="B21508">
        <v>1</v>
      </c>
      <c r="G21508" s="12">
        <f t="shared" si="1345"/>
        <v>2020</v>
      </c>
      <c r="H21508" s="12">
        <f t="shared" si="1346"/>
        <v>11</v>
      </c>
      <c r="I21508" s="12">
        <f t="shared" si="1347"/>
        <v>4</v>
      </c>
      <c r="J21508" s="51">
        <f t="shared" si="1348"/>
        <v>44139</v>
      </c>
      <c r="K21508" t="str">
        <f>VLOOKUP(B:B,'Справочник по тт'!$A$2:$C$5,3,0)</f>
        <v>"Шанс"</v>
      </c>
      <c r="L21508" s="23">
        <v>1</v>
      </c>
      <c r="M21508" t="s">
        <v>360</v>
      </c>
    </row>
    <row r="21509" spans="1:13" x14ac:dyDescent="0.2">
      <c r="A21509" s="47">
        <v>44139.583333333336</v>
      </c>
      <c r="B21509">
        <v>2</v>
      </c>
      <c r="G21509" s="12">
        <f t="shared" si="1345"/>
        <v>2020</v>
      </c>
      <c r="H21509" s="12">
        <f t="shared" si="1346"/>
        <v>11</v>
      </c>
      <c r="I21509" s="12">
        <f t="shared" si="1347"/>
        <v>4</v>
      </c>
      <c r="J21509" s="51">
        <f t="shared" si="1348"/>
        <v>44139</v>
      </c>
      <c r="K21509" t="str">
        <f>VLOOKUP(B:B,'Справочник по тт'!$A$2:$C$5,3,0)</f>
        <v>"Колибри"</v>
      </c>
      <c r="L21509" s="23">
        <v>1</v>
      </c>
      <c r="M21509" t="s">
        <v>380</v>
      </c>
    </row>
    <row r="21510" spans="1:13" x14ac:dyDescent="0.2">
      <c r="A21510" s="47">
        <v>44139.583333333336</v>
      </c>
      <c r="B21510">
        <v>3</v>
      </c>
      <c r="G21510" s="12">
        <f t="shared" si="1345"/>
        <v>2020</v>
      </c>
      <c r="H21510" s="12">
        <f t="shared" si="1346"/>
        <v>11</v>
      </c>
      <c r="I21510" s="12">
        <f t="shared" si="1347"/>
        <v>4</v>
      </c>
      <c r="J21510" s="51">
        <f t="shared" si="1348"/>
        <v>44139</v>
      </c>
      <c r="K21510" t="str">
        <f>VLOOKUP(B:B,'Справочник по тт'!$A$2:$C$5,3,0)</f>
        <v>"Парабола"</v>
      </c>
      <c r="L21510" s="23">
        <v>1</v>
      </c>
      <c r="M21510" t="s">
        <v>361</v>
      </c>
    </row>
    <row r="21511" spans="1:13" x14ac:dyDescent="0.2">
      <c r="A21511" s="47">
        <v>44139.583333333336</v>
      </c>
      <c r="B21511">
        <v>4</v>
      </c>
      <c r="G21511" s="12">
        <f t="shared" si="1345"/>
        <v>2020</v>
      </c>
      <c r="H21511" s="12">
        <f t="shared" si="1346"/>
        <v>11</v>
      </c>
      <c r="I21511" s="12">
        <f t="shared" si="1347"/>
        <v>4</v>
      </c>
      <c r="J21511" s="51">
        <f t="shared" si="1348"/>
        <v>44139</v>
      </c>
      <c r="K21511" t="str">
        <f>VLOOKUP(B:B,'Справочник по тт'!$A$2:$C$5,3,0)</f>
        <v>"Первый"</v>
      </c>
      <c r="L21511" s="23">
        <v>1</v>
      </c>
      <c r="M21511" t="s">
        <v>362</v>
      </c>
    </row>
    <row r="21512" spans="1:13" x14ac:dyDescent="0.2">
      <c r="A21512" s="47">
        <v>44139.625</v>
      </c>
      <c r="B21512">
        <v>3</v>
      </c>
      <c r="G21512" s="12">
        <f t="shared" si="1345"/>
        <v>2020</v>
      </c>
      <c r="H21512" s="12">
        <f t="shared" si="1346"/>
        <v>11</v>
      </c>
      <c r="I21512" s="12">
        <f t="shared" si="1347"/>
        <v>4</v>
      </c>
      <c r="J21512" s="51">
        <f t="shared" si="1348"/>
        <v>44139</v>
      </c>
      <c r="K21512" t="str">
        <f>VLOOKUP(B:B,'Справочник по тт'!$A$2:$C$5,3,0)</f>
        <v>"Парабола"</v>
      </c>
      <c r="L21512" s="23">
        <v>1</v>
      </c>
      <c r="M21512" t="s">
        <v>361</v>
      </c>
    </row>
    <row r="21513" spans="1:13" x14ac:dyDescent="0.2">
      <c r="A21513" s="47">
        <v>44139.625</v>
      </c>
      <c r="B21513">
        <v>3</v>
      </c>
      <c r="G21513" s="12">
        <f t="shared" si="1345"/>
        <v>2020</v>
      </c>
      <c r="H21513" s="12">
        <f t="shared" si="1346"/>
        <v>11</v>
      </c>
      <c r="I21513" s="12">
        <f t="shared" si="1347"/>
        <v>4</v>
      </c>
      <c r="J21513" s="51">
        <f t="shared" si="1348"/>
        <v>44139</v>
      </c>
      <c r="K21513" t="str">
        <f>VLOOKUP(B:B,'Справочник по тт'!$A$2:$C$5,3,0)</f>
        <v>"Парабола"</v>
      </c>
      <c r="L21513" s="23">
        <v>1</v>
      </c>
      <c r="M21513" t="s">
        <v>361</v>
      </c>
    </row>
    <row r="21514" spans="1:13" x14ac:dyDescent="0.2">
      <c r="A21514" s="47">
        <v>44139.625</v>
      </c>
      <c r="B21514">
        <v>1</v>
      </c>
      <c r="G21514" s="12">
        <f t="shared" si="1345"/>
        <v>2020</v>
      </c>
      <c r="H21514" s="12">
        <f t="shared" si="1346"/>
        <v>11</v>
      </c>
      <c r="I21514" s="12">
        <f t="shared" si="1347"/>
        <v>4</v>
      </c>
      <c r="J21514" s="51">
        <f t="shared" si="1348"/>
        <v>44139</v>
      </c>
      <c r="K21514" t="str">
        <f>VLOOKUP(B:B,'Справочник по тт'!$A$2:$C$5,3,0)</f>
        <v>"Шанс"</v>
      </c>
      <c r="L21514" s="23">
        <v>1</v>
      </c>
      <c r="M21514" t="s">
        <v>360</v>
      </c>
    </row>
    <row r="21515" spans="1:13" x14ac:dyDescent="0.2">
      <c r="A21515" s="47">
        <v>44139.625</v>
      </c>
      <c r="B21515">
        <v>1</v>
      </c>
      <c r="G21515" s="12">
        <f t="shared" si="1345"/>
        <v>2020</v>
      </c>
      <c r="H21515" s="12">
        <f t="shared" si="1346"/>
        <v>11</v>
      </c>
      <c r="I21515" s="12">
        <f t="shared" si="1347"/>
        <v>4</v>
      </c>
      <c r="J21515" s="51">
        <f t="shared" si="1348"/>
        <v>44139</v>
      </c>
      <c r="K21515" t="str">
        <f>VLOOKUP(B:B,'Справочник по тт'!$A$2:$C$5,3,0)</f>
        <v>"Шанс"</v>
      </c>
      <c r="L21515" s="23">
        <v>1</v>
      </c>
      <c r="M21515" t="s">
        <v>360</v>
      </c>
    </row>
    <row r="21516" spans="1:13" x14ac:dyDescent="0.2">
      <c r="A21516" s="47">
        <v>44139.652777777781</v>
      </c>
      <c r="B21516">
        <v>2</v>
      </c>
      <c r="G21516" s="12">
        <f t="shared" si="1345"/>
        <v>2020</v>
      </c>
      <c r="H21516" s="12">
        <f t="shared" si="1346"/>
        <v>11</v>
      </c>
      <c r="I21516" s="12">
        <f t="shared" si="1347"/>
        <v>4</v>
      </c>
      <c r="J21516" s="51">
        <f t="shared" si="1348"/>
        <v>44139</v>
      </c>
      <c r="K21516" t="str">
        <f>VLOOKUP(B:B,'Справочник по тт'!$A$2:$C$5,3,0)</f>
        <v>"Колибри"</v>
      </c>
      <c r="L21516" s="23">
        <v>1</v>
      </c>
      <c r="M21516" t="s">
        <v>380</v>
      </c>
    </row>
    <row r="21517" spans="1:13" x14ac:dyDescent="0.2">
      <c r="A21517" s="47">
        <v>44139.666666666664</v>
      </c>
      <c r="B21517">
        <v>2</v>
      </c>
      <c r="G21517" s="12">
        <f t="shared" si="1345"/>
        <v>2020</v>
      </c>
      <c r="H21517" s="12">
        <f t="shared" si="1346"/>
        <v>11</v>
      </c>
      <c r="I21517" s="12">
        <f t="shared" si="1347"/>
        <v>4</v>
      </c>
      <c r="J21517" s="51">
        <f t="shared" si="1348"/>
        <v>44139</v>
      </c>
      <c r="K21517" t="str">
        <f>VLOOKUP(B:B,'Справочник по тт'!$A$2:$C$5,3,0)</f>
        <v>"Колибри"</v>
      </c>
      <c r="L21517" s="23">
        <v>1</v>
      </c>
      <c r="M21517" t="s">
        <v>380</v>
      </c>
    </row>
    <row r="21518" spans="1:13" x14ac:dyDescent="0.2">
      <c r="A21518" s="47">
        <v>44139.708333333336</v>
      </c>
      <c r="B21518">
        <v>2</v>
      </c>
      <c r="G21518" s="12">
        <f t="shared" si="1345"/>
        <v>2020</v>
      </c>
      <c r="H21518" s="12">
        <f t="shared" si="1346"/>
        <v>11</v>
      </c>
      <c r="I21518" s="12">
        <f t="shared" si="1347"/>
        <v>4</v>
      </c>
      <c r="J21518" s="51">
        <f t="shared" si="1348"/>
        <v>44139</v>
      </c>
      <c r="K21518" t="str">
        <f>VLOOKUP(B:B,'Справочник по тт'!$A$2:$C$5,3,0)</f>
        <v>"Колибри"</v>
      </c>
      <c r="L21518" s="23">
        <v>1</v>
      </c>
      <c r="M21518" t="s">
        <v>380</v>
      </c>
    </row>
    <row r="21519" spans="1:13" x14ac:dyDescent="0.2">
      <c r="A21519" s="47">
        <v>44139.708333333336</v>
      </c>
      <c r="B21519">
        <v>2</v>
      </c>
      <c r="G21519" s="12">
        <f t="shared" si="1345"/>
        <v>2020</v>
      </c>
      <c r="H21519" s="12">
        <f t="shared" si="1346"/>
        <v>11</v>
      </c>
      <c r="I21519" s="12">
        <f t="shared" si="1347"/>
        <v>4</v>
      </c>
      <c r="J21519" s="51">
        <f t="shared" si="1348"/>
        <v>44139</v>
      </c>
      <c r="K21519" t="str">
        <f>VLOOKUP(B:B,'Справочник по тт'!$A$2:$C$5,3,0)</f>
        <v>"Колибри"</v>
      </c>
      <c r="L21519" s="23">
        <v>1</v>
      </c>
      <c r="M21519" t="s">
        <v>380</v>
      </c>
    </row>
    <row r="21520" spans="1:13" x14ac:dyDescent="0.2">
      <c r="A21520" s="47">
        <v>44139.75</v>
      </c>
      <c r="B21520">
        <v>2</v>
      </c>
      <c r="G21520" s="12">
        <f t="shared" si="1345"/>
        <v>2020</v>
      </c>
      <c r="H21520" s="12">
        <f t="shared" si="1346"/>
        <v>11</v>
      </c>
      <c r="I21520" s="12">
        <f t="shared" si="1347"/>
        <v>4</v>
      </c>
      <c r="J21520" s="51">
        <f t="shared" si="1348"/>
        <v>44139</v>
      </c>
      <c r="K21520" t="str">
        <f>VLOOKUP(B:B,'Справочник по тт'!$A$2:$C$5,3,0)</f>
        <v>"Колибри"</v>
      </c>
      <c r="L21520" s="23">
        <v>1</v>
      </c>
      <c r="M21520" t="s">
        <v>380</v>
      </c>
    </row>
    <row r="21521" spans="1:13" x14ac:dyDescent="0.2">
      <c r="A21521" s="47">
        <v>44139.75</v>
      </c>
      <c r="B21521">
        <v>2</v>
      </c>
      <c r="G21521" s="12">
        <f t="shared" si="1345"/>
        <v>2020</v>
      </c>
      <c r="H21521" s="12">
        <f t="shared" si="1346"/>
        <v>11</v>
      </c>
      <c r="I21521" s="12">
        <f t="shared" si="1347"/>
        <v>4</v>
      </c>
      <c r="J21521" s="51">
        <f t="shared" si="1348"/>
        <v>44139</v>
      </c>
      <c r="K21521" t="str">
        <f>VLOOKUP(B:B,'Справочник по тт'!$A$2:$C$5,3,0)</f>
        <v>"Колибри"</v>
      </c>
      <c r="L21521" s="23">
        <v>1</v>
      </c>
      <c r="M21521" t="s">
        <v>380</v>
      </c>
    </row>
    <row r="21522" spans="1:13" x14ac:dyDescent="0.2">
      <c r="A21522" s="47">
        <v>44139.75</v>
      </c>
      <c r="B21522">
        <v>2</v>
      </c>
      <c r="G21522" s="12">
        <f t="shared" si="1345"/>
        <v>2020</v>
      </c>
      <c r="H21522" s="12">
        <f t="shared" si="1346"/>
        <v>11</v>
      </c>
      <c r="I21522" s="12">
        <f t="shared" si="1347"/>
        <v>4</v>
      </c>
      <c r="J21522" s="51">
        <f t="shared" si="1348"/>
        <v>44139</v>
      </c>
      <c r="K21522" t="str">
        <f>VLOOKUP(B:B,'Справочник по тт'!$A$2:$C$5,3,0)</f>
        <v>"Колибри"</v>
      </c>
      <c r="L21522" s="23">
        <v>1</v>
      </c>
      <c r="M21522" t="s">
        <v>380</v>
      </c>
    </row>
    <row r="21523" spans="1:13" x14ac:dyDescent="0.2">
      <c r="A21523" s="47">
        <v>44139.770833333336</v>
      </c>
      <c r="B21523">
        <v>3</v>
      </c>
      <c r="G21523" s="12">
        <f t="shared" si="1345"/>
        <v>2020</v>
      </c>
      <c r="H21523" s="12">
        <f t="shared" si="1346"/>
        <v>11</v>
      </c>
      <c r="I21523" s="12">
        <f t="shared" si="1347"/>
        <v>4</v>
      </c>
      <c r="J21523" s="51">
        <f t="shared" si="1348"/>
        <v>44139</v>
      </c>
      <c r="K21523" t="str">
        <f>VLOOKUP(B:B,'Справочник по тт'!$A$2:$C$5,3,0)</f>
        <v>"Парабола"</v>
      </c>
      <c r="L21523" s="23">
        <v>1</v>
      </c>
      <c r="M21523" t="s">
        <v>361</v>
      </c>
    </row>
    <row r="21524" spans="1:13" x14ac:dyDescent="0.2">
      <c r="A21524" s="47">
        <v>44139.791666666664</v>
      </c>
      <c r="B21524">
        <v>3</v>
      </c>
      <c r="G21524" s="12">
        <f t="shared" si="1345"/>
        <v>2020</v>
      </c>
      <c r="H21524" s="12">
        <f t="shared" si="1346"/>
        <v>11</v>
      </c>
      <c r="I21524" s="12">
        <f t="shared" si="1347"/>
        <v>4</v>
      </c>
      <c r="J21524" s="51">
        <f t="shared" si="1348"/>
        <v>44139</v>
      </c>
      <c r="K21524" t="str">
        <f>VLOOKUP(B:B,'Справочник по тт'!$A$2:$C$5,3,0)</f>
        <v>"Парабола"</v>
      </c>
      <c r="L21524" s="23">
        <v>1</v>
      </c>
      <c r="M21524" t="s">
        <v>361</v>
      </c>
    </row>
    <row r="21525" spans="1:13" x14ac:dyDescent="0.2">
      <c r="A21525" s="47">
        <v>44139.791666666664</v>
      </c>
      <c r="B21525">
        <v>3</v>
      </c>
      <c r="G21525" s="12">
        <f t="shared" si="1345"/>
        <v>2020</v>
      </c>
      <c r="H21525" s="12">
        <f t="shared" si="1346"/>
        <v>11</v>
      </c>
      <c r="I21525" s="12">
        <f t="shared" si="1347"/>
        <v>4</v>
      </c>
      <c r="J21525" s="51">
        <f t="shared" si="1348"/>
        <v>44139</v>
      </c>
      <c r="K21525" t="str">
        <f>VLOOKUP(B:B,'Справочник по тт'!$A$2:$C$5,3,0)</f>
        <v>"Парабола"</v>
      </c>
      <c r="L21525" s="23">
        <v>1</v>
      </c>
      <c r="M21525" t="s">
        <v>361</v>
      </c>
    </row>
    <row r="21526" spans="1:13" x14ac:dyDescent="0.2">
      <c r="A21526" s="47">
        <v>44139.833333333336</v>
      </c>
      <c r="B21526">
        <v>4</v>
      </c>
      <c r="G21526" s="12">
        <f t="shared" si="1345"/>
        <v>2020</v>
      </c>
      <c r="H21526" s="12">
        <f t="shared" si="1346"/>
        <v>11</v>
      </c>
      <c r="I21526" s="12">
        <f t="shared" si="1347"/>
        <v>4</v>
      </c>
      <c r="J21526" s="51">
        <f t="shared" si="1348"/>
        <v>44139</v>
      </c>
      <c r="K21526" t="str">
        <f>VLOOKUP(B:B,'Справочник по тт'!$A$2:$C$5,3,0)</f>
        <v>"Первый"</v>
      </c>
      <c r="L21526" s="23">
        <v>1</v>
      </c>
      <c r="M21526" t="s">
        <v>362</v>
      </c>
    </row>
    <row r="21527" spans="1:13" x14ac:dyDescent="0.2">
      <c r="A21527" s="47">
        <v>44139.833333333336</v>
      </c>
      <c r="B21527">
        <v>4</v>
      </c>
      <c r="G21527" s="12">
        <f t="shared" si="1345"/>
        <v>2020</v>
      </c>
      <c r="H21527" s="12">
        <f t="shared" si="1346"/>
        <v>11</v>
      </c>
      <c r="I21527" s="12">
        <f t="shared" si="1347"/>
        <v>4</v>
      </c>
      <c r="J21527" s="51">
        <f t="shared" si="1348"/>
        <v>44139</v>
      </c>
      <c r="K21527" t="str">
        <f>VLOOKUP(B:B,'Справочник по тт'!$A$2:$C$5,3,0)</f>
        <v>"Первый"</v>
      </c>
      <c r="L21527" s="23">
        <v>1</v>
      </c>
      <c r="M21527" t="s">
        <v>362</v>
      </c>
    </row>
    <row r="21528" spans="1:13" x14ac:dyDescent="0.2">
      <c r="A21528" s="47">
        <v>44139.833333333336</v>
      </c>
      <c r="B21528">
        <v>4</v>
      </c>
      <c r="G21528" s="12">
        <f t="shared" si="1345"/>
        <v>2020</v>
      </c>
      <c r="H21528" s="12">
        <f t="shared" si="1346"/>
        <v>11</v>
      </c>
      <c r="I21528" s="12">
        <f t="shared" si="1347"/>
        <v>4</v>
      </c>
      <c r="J21528" s="51">
        <f t="shared" si="1348"/>
        <v>44139</v>
      </c>
      <c r="K21528" t="str">
        <f>VLOOKUP(B:B,'Справочник по тт'!$A$2:$C$5,3,0)</f>
        <v>"Первый"</v>
      </c>
      <c r="L21528" s="23">
        <v>1</v>
      </c>
      <c r="M21528" t="s">
        <v>362</v>
      </c>
    </row>
    <row r="21529" spans="1:13" x14ac:dyDescent="0.2">
      <c r="A21529" s="47">
        <v>44139.833333333336</v>
      </c>
      <c r="B21529">
        <v>4</v>
      </c>
      <c r="G21529" s="12">
        <f t="shared" si="1345"/>
        <v>2020</v>
      </c>
      <c r="H21529" s="12">
        <f t="shared" si="1346"/>
        <v>11</v>
      </c>
      <c r="I21529" s="12">
        <f t="shared" si="1347"/>
        <v>4</v>
      </c>
      <c r="J21529" s="51">
        <f t="shared" si="1348"/>
        <v>44139</v>
      </c>
      <c r="K21529" t="str">
        <f>VLOOKUP(B:B,'Справочник по тт'!$A$2:$C$5,3,0)</f>
        <v>"Первый"</v>
      </c>
      <c r="L21529" s="23">
        <v>1</v>
      </c>
      <c r="M21529" t="s">
        <v>362</v>
      </c>
    </row>
    <row r="21530" spans="1:13" x14ac:dyDescent="0.2">
      <c r="A21530" s="47">
        <v>44139.916666666664</v>
      </c>
      <c r="B21530">
        <v>4</v>
      </c>
      <c r="G21530" s="12">
        <f t="shared" si="1345"/>
        <v>2020</v>
      </c>
      <c r="H21530" s="12">
        <f t="shared" si="1346"/>
        <v>11</v>
      </c>
      <c r="I21530" s="12">
        <f t="shared" si="1347"/>
        <v>4</v>
      </c>
      <c r="J21530" s="51">
        <f t="shared" si="1348"/>
        <v>44139</v>
      </c>
      <c r="K21530" t="str">
        <f>VLOOKUP(B:B,'Справочник по тт'!$A$2:$C$5,3,0)</f>
        <v>"Первый"</v>
      </c>
      <c r="L21530" s="23">
        <v>1</v>
      </c>
      <c r="M21530" t="s">
        <v>362</v>
      </c>
    </row>
    <row r="21531" spans="1:13" x14ac:dyDescent="0.2">
      <c r="A21531" s="47">
        <v>44140.104166666664</v>
      </c>
      <c r="B21531">
        <v>1</v>
      </c>
      <c r="G21531" s="12">
        <f t="shared" si="1345"/>
        <v>2020</v>
      </c>
      <c r="H21531" s="12">
        <f t="shared" si="1346"/>
        <v>11</v>
      </c>
      <c r="I21531" s="12">
        <f t="shared" si="1347"/>
        <v>5</v>
      </c>
      <c r="J21531" s="51">
        <f t="shared" si="1348"/>
        <v>44140</v>
      </c>
      <c r="K21531" t="str">
        <f>VLOOKUP(B:B,'Справочник по тт'!$A$2:$C$5,3,0)</f>
        <v>"Шанс"</v>
      </c>
      <c r="L21531" s="23">
        <v>1</v>
      </c>
      <c r="M21531" t="s">
        <v>360</v>
      </c>
    </row>
    <row r="21532" spans="1:13" x14ac:dyDescent="0.2">
      <c r="A21532" s="47">
        <v>44140.322916666664</v>
      </c>
      <c r="B21532">
        <v>3</v>
      </c>
      <c r="G21532" s="12">
        <f t="shared" si="1345"/>
        <v>2020</v>
      </c>
      <c r="H21532" s="12">
        <f t="shared" si="1346"/>
        <v>11</v>
      </c>
      <c r="I21532" s="12">
        <f t="shared" si="1347"/>
        <v>5</v>
      </c>
      <c r="J21532" s="51">
        <f t="shared" si="1348"/>
        <v>44140</v>
      </c>
      <c r="K21532" t="str">
        <f>VLOOKUP(B:B,'Справочник по тт'!$A$2:$C$5,3,0)</f>
        <v>"Парабола"</v>
      </c>
      <c r="L21532" s="23">
        <v>1</v>
      </c>
      <c r="M21532" t="s">
        <v>361</v>
      </c>
    </row>
    <row r="21533" spans="1:13" x14ac:dyDescent="0.2">
      <c r="A21533" s="47">
        <v>44140.333333333336</v>
      </c>
      <c r="B21533">
        <v>3</v>
      </c>
      <c r="G21533" s="12">
        <f t="shared" si="1345"/>
        <v>2020</v>
      </c>
      <c r="H21533" s="12">
        <f t="shared" si="1346"/>
        <v>11</v>
      </c>
      <c r="I21533" s="12">
        <f t="shared" si="1347"/>
        <v>5</v>
      </c>
      <c r="J21533" s="51">
        <f t="shared" si="1348"/>
        <v>44140</v>
      </c>
      <c r="K21533" t="str">
        <f>VLOOKUP(B:B,'Справочник по тт'!$A$2:$C$5,3,0)</f>
        <v>"Парабола"</v>
      </c>
      <c r="L21533" s="23">
        <v>1</v>
      </c>
      <c r="M21533" t="s">
        <v>361</v>
      </c>
    </row>
    <row r="21534" spans="1:13" x14ac:dyDescent="0.2">
      <c r="A21534" s="47">
        <v>44140.333333333336</v>
      </c>
      <c r="B21534">
        <v>3</v>
      </c>
      <c r="G21534" s="12">
        <f t="shared" si="1345"/>
        <v>2020</v>
      </c>
      <c r="H21534" s="12">
        <f t="shared" si="1346"/>
        <v>11</v>
      </c>
      <c r="I21534" s="12">
        <f t="shared" si="1347"/>
        <v>5</v>
      </c>
      <c r="J21534" s="51">
        <f t="shared" si="1348"/>
        <v>44140</v>
      </c>
      <c r="K21534" t="str">
        <f>VLOOKUP(B:B,'Справочник по тт'!$A$2:$C$5,3,0)</f>
        <v>"Парабола"</v>
      </c>
      <c r="L21534" s="23">
        <v>1</v>
      </c>
      <c r="M21534" t="s">
        <v>361</v>
      </c>
    </row>
    <row r="21535" spans="1:13" x14ac:dyDescent="0.2">
      <c r="A21535" s="47">
        <v>44140.333333333336</v>
      </c>
      <c r="B21535">
        <v>4</v>
      </c>
      <c r="G21535" s="12">
        <f t="shared" si="1345"/>
        <v>2020</v>
      </c>
      <c r="H21535" s="12">
        <f t="shared" si="1346"/>
        <v>11</v>
      </c>
      <c r="I21535" s="12">
        <f t="shared" si="1347"/>
        <v>5</v>
      </c>
      <c r="J21535" s="51">
        <f t="shared" si="1348"/>
        <v>44140</v>
      </c>
      <c r="K21535" t="str">
        <f>VLOOKUP(B:B,'Справочник по тт'!$A$2:$C$5,3,0)</f>
        <v>"Первый"</v>
      </c>
      <c r="L21535" s="23">
        <v>1</v>
      </c>
      <c r="M21535" t="s">
        <v>362</v>
      </c>
    </row>
    <row r="21536" spans="1:13" x14ac:dyDescent="0.2">
      <c r="A21536" s="47">
        <v>44140.333333333336</v>
      </c>
      <c r="B21536">
        <v>4</v>
      </c>
      <c r="G21536" s="12">
        <f t="shared" si="1345"/>
        <v>2020</v>
      </c>
      <c r="H21536" s="12">
        <f t="shared" si="1346"/>
        <v>11</v>
      </c>
      <c r="I21536" s="12">
        <f t="shared" si="1347"/>
        <v>5</v>
      </c>
      <c r="J21536" s="51">
        <f t="shared" si="1348"/>
        <v>44140</v>
      </c>
      <c r="K21536" t="str">
        <f>VLOOKUP(B:B,'Справочник по тт'!$A$2:$C$5,3,0)</f>
        <v>"Первый"</v>
      </c>
      <c r="L21536" s="23">
        <v>1</v>
      </c>
      <c r="M21536" t="s">
        <v>362</v>
      </c>
    </row>
    <row r="21537" spans="1:13" x14ac:dyDescent="0.2">
      <c r="A21537" s="47">
        <v>44140.333333333336</v>
      </c>
      <c r="B21537">
        <v>4</v>
      </c>
      <c r="G21537" s="12">
        <f t="shared" si="1345"/>
        <v>2020</v>
      </c>
      <c r="H21537" s="12">
        <f t="shared" si="1346"/>
        <v>11</v>
      </c>
      <c r="I21537" s="12">
        <f t="shared" si="1347"/>
        <v>5</v>
      </c>
      <c r="J21537" s="51">
        <f t="shared" si="1348"/>
        <v>44140</v>
      </c>
      <c r="K21537" t="str">
        <f>VLOOKUP(B:B,'Справочник по тт'!$A$2:$C$5,3,0)</f>
        <v>"Первый"</v>
      </c>
      <c r="L21537" s="23">
        <v>1</v>
      </c>
      <c r="M21537" t="s">
        <v>362</v>
      </c>
    </row>
    <row r="21538" spans="1:13" x14ac:dyDescent="0.2">
      <c r="A21538" s="47">
        <v>44140.333333333336</v>
      </c>
      <c r="B21538">
        <v>4</v>
      </c>
      <c r="G21538" s="12">
        <f t="shared" si="1345"/>
        <v>2020</v>
      </c>
      <c r="H21538" s="12">
        <f t="shared" si="1346"/>
        <v>11</v>
      </c>
      <c r="I21538" s="12">
        <f t="shared" si="1347"/>
        <v>5</v>
      </c>
      <c r="J21538" s="51">
        <f t="shared" si="1348"/>
        <v>44140</v>
      </c>
      <c r="K21538" t="str">
        <f>VLOOKUP(B:B,'Справочник по тт'!$A$2:$C$5,3,0)</f>
        <v>"Первый"</v>
      </c>
      <c r="L21538" s="23">
        <v>1</v>
      </c>
      <c r="M21538" t="s">
        <v>362</v>
      </c>
    </row>
    <row r="21539" spans="1:13" x14ac:dyDescent="0.2">
      <c r="A21539" s="47">
        <v>44140.333333333336</v>
      </c>
      <c r="B21539">
        <v>4</v>
      </c>
      <c r="G21539" s="12">
        <f t="shared" si="1345"/>
        <v>2020</v>
      </c>
      <c r="H21539" s="12">
        <f t="shared" si="1346"/>
        <v>11</v>
      </c>
      <c r="I21539" s="12">
        <f t="shared" si="1347"/>
        <v>5</v>
      </c>
      <c r="J21539" s="51">
        <f t="shared" si="1348"/>
        <v>44140</v>
      </c>
      <c r="K21539" t="str">
        <f>VLOOKUP(B:B,'Справочник по тт'!$A$2:$C$5,3,0)</f>
        <v>"Первый"</v>
      </c>
      <c r="L21539" s="23">
        <v>1</v>
      </c>
      <c r="M21539" t="s">
        <v>362</v>
      </c>
    </row>
    <row r="21540" spans="1:13" x14ac:dyDescent="0.2">
      <c r="A21540" s="47">
        <v>44140.333333333336</v>
      </c>
      <c r="B21540">
        <v>4</v>
      </c>
      <c r="G21540" s="12">
        <f t="shared" si="1345"/>
        <v>2020</v>
      </c>
      <c r="H21540" s="12">
        <f t="shared" si="1346"/>
        <v>11</v>
      </c>
      <c r="I21540" s="12">
        <f t="shared" si="1347"/>
        <v>5</v>
      </c>
      <c r="J21540" s="51">
        <f t="shared" si="1348"/>
        <v>44140</v>
      </c>
      <c r="K21540" t="str">
        <f>VLOOKUP(B:B,'Справочник по тт'!$A$2:$C$5,3,0)</f>
        <v>"Первый"</v>
      </c>
      <c r="L21540" s="23">
        <v>1</v>
      </c>
      <c r="M21540" t="s">
        <v>362</v>
      </c>
    </row>
    <row r="21541" spans="1:13" x14ac:dyDescent="0.2">
      <c r="A21541" s="47">
        <v>44140.333333333336</v>
      </c>
      <c r="B21541">
        <v>1</v>
      </c>
      <c r="G21541" s="12">
        <f t="shared" si="1345"/>
        <v>2020</v>
      </c>
      <c r="H21541" s="12">
        <f t="shared" si="1346"/>
        <v>11</v>
      </c>
      <c r="I21541" s="12">
        <f t="shared" si="1347"/>
        <v>5</v>
      </c>
      <c r="J21541" s="51">
        <f t="shared" si="1348"/>
        <v>44140</v>
      </c>
      <c r="K21541" t="str">
        <f>VLOOKUP(B:B,'Справочник по тт'!$A$2:$C$5,3,0)</f>
        <v>"Шанс"</v>
      </c>
      <c r="L21541" s="23">
        <v>1</v>
      </c>
      <c r="M21541" t="s">
        <v>360</v>
      </c>
    </row>
    <row r="21542" spans="1:13" x14ac:dyDescent="0.2">
      <c r="A21542" s="47">
        <v>44140.354166666664</v>
      </c>
      <c r="B21542">
        <v>1</v>
      </c>
      <c r="G21542" s="12">
        <f t="shared" si="1345"/>
        <v>2020</v>
      </c>
      <c r="H21542" s="12">
        <f t="shared" si="1346"/>
        <v>11</v>
      </c>
      <c r="I21542" s="12">
        <f t="shared" si="1347"/>
        <v>5</v>
      </c>
      <c r="J21542" s="51">
        <f t="shared" si="1348"/>
        <v>44140</v>
      </c>
      <c r="K21542" t="str">
        <f>VLOOKUP(B:B,'Справочник по тт'!$A$2:$C$5,3,0)</f>
        <v>"Шанс"</v>
      </c>
      <c r="L21542" s="23">
        <v>1</v>
      </c>
      <c r="M21542" t="s">
        <v>360</v>
      </c>
    </row>
    <row r="21543" spans="1:13" x14ac:dyDescent="0.2">
      <c r="A21543" s="47">
        <v>44140.375</v>
      </c>
      <c r="B21543">
        <v>1</v>
      </c>
      <c r="G21543" s="12">
        <f t="shared" si="1345"/>
        <v>2020</v>
      </c>
      <c r="H21543" s="12">
        <f t="shared" si="1346"/>
        <v>11</v>
      </c>
      <c r="I21543" s="12">
        <f t="shared" si="1347"/>
        <v>5</v>
      </c>
      <c r="J21543" s="51">
        <f t="shared" si="1348"/>
        <v>44140</v>
      </c>
      <c r="K21543" t="str">
        <f>VLOOKUP(B:B,'Справочник по тт'!$A$2:$C$5,3,0)</f>
        <v>"Шанс"</v>
      </c>
      <c r="L21543" s="23">
        <v>1</v>
      </c>
      <c r="M21543" t="s">
        <v>360</v>
      </c>
    </row>
    <row r="21544" spans="1:13" x14ac:dyDescent="0.2">
      <c r="A21544" s="47">
        <v>44140.375</v>
      </c>
      <c r="B21544">
        <v>1</v>
      </c>
      <c r="G21544" s="12">
        <f t="shared" si="1345"/>
        <v>2020</v>
      </c>
      <c r="H21544" s="12">
        <f t="shared" si="1346"/>
        <v>11</v>
      </c>
      <c r="I21544" s="12">
        <f t="shared" si="1347"/>
        <v>5</v>
      </c>
      <c r="J21544" s="51">
        <f t="shared" si="1348"/>
        <v>44140</v>
      </c>
      <c r="K21544" t="str">
        <f>VLOOKUP(B:B,'Справочник по тт'!$A$2:$C$5,3,0)</f>
        <v>"Шанс"</v>
      </c>
      <c r="L21544" s="23">
        <v>1</v>
      </c>
      <c r="M21544" t="s">
        <v>360</v>
      </c>
    </row>
    <row r="21545" spans="1:13" x14ac:dyDescent="0.2">
      <c r="A21545" s="47">
        <v>44140.375</v>
      </c>
      <c r="B21545">
        <v>2</v>
      </c>
      <c r="G21545" s="12">
        <f t="shared" si="1345"/>
        <v>2020</v>
      </c>
      <c r="H21545" s="12">
        <f t="shared" si="1346"/>
        <v>11</v>
      </c>
      <c r="I21545" s="12">
        <f t="shared" si="1347"/>
        <v>5</v>
      </c>
      <c r="J21545" s="51">
        <f t="shared" si="1348"/>
        <v>44140</v>
      </c>
      <c r="K21545" t="str">
        <f>VLOOKUP(B:B,'Справочник по тт'!$A$2:$C$5,3,0)</f>
        <v>"Колибри"</v>
      </c>
      <c r="L21545" s="23">
        <v>1</v>
      </c>
      <c r="M21545" t="s">
        <v>380</v>
      </c>
    </row>
    <row r="21546" spans="1:13" x14ac:dyDescent="0.2">
      <c r="A21546" s="47">
        <v>44140.375</v>
      </c>
      <c r="B21546">
        <v>2</v>
      </c>
      <c r="G21546" s="12">
        <f t="shared" si="1345"/>
        <v>2020</v>
      </c>
      <c r="H21546" s="12">
        <f t="shared" si="1346"/>
        <v>11</v>
      </c>
      <c r="I21546" s="12">
        <f t="shared" si="1347"/>
        <v>5</v>
      </c>
      <c r="J21546" s="51">
        <f t="shared" si="1348"/>
        <v>44140</v>
      </c>
      <c r="K21546" t="str">
        <f>VLOOKUP(B:B,'Справочник по тт'!$A$2:$C$5,3,0)</f>
        <v>"Колибри"</v>
      </c>
      <c r="L21546" s="23">
        <v>1</v>
      </c>
      <c r="M21546" t="s">
        <v>380</v>
      </c>
    </row>
    <row r="21547" spans="1:13" x14ac:dyDescent="0.2">
      <c r="A21547" s="47">
        <v>44140.375</v>
      </c>
      <c r="B21547">
        <v>2</v>
      </c>
      <c r="G21547" s="12">
        <f t="shared" si="1345"/>
        <v>2020</v>
      </c>
      <c r="H21547" s="12">
        <f t="shared" si="1346"/>
        <v>11</v>
      </c>
      <c r="I21547" s="12">
        <f t="shared" si="1347"/>
        <v>5</v>
      </c>
      <c r="J21547" s="51">
        <f t="shared" si="1348"/>
        <v>44140</v>
      </c>
      <c r="K21547" t="str">
        <f>VLOOKUP(B:B,'Справочник по тт'!$A$2:$C$5,3,0)</f>
        <v>"Колибри"</v>
      </c>
      <c r="L21547" s="23">
        <v>1</v>
      </c>
      <c r="M21547" t="s">
        <v>380</v>
      </c>
    </row>
    <row r="21548" spans="1:13" x14ac:dyDescent="0.2">
      <c r="A21548" s="47">
        <v>44140.375</v>
      </c>
      <c r="B21548">
        <v>3</v>
      </c>
      <c r="G21548" s="12">
        <f t="shared" si="1345"/>
        <v>2020</v>
      </c>
      <c r="H21548" s="12">
        <f t="shared" si="1346"/>
        <v>11</v>
      </c>
      <c r="I21548" s="12">
        <f t="shared" si="1347"/>
        <v>5</v>
      </c>
      <c r="J21548" s="51">
        <f t="shared" si="1348"/>
        <v>44140</v>
      </c>
      <c r="K21548" t="str">
        <f>VLOOKUP(B:B,'Справочник по тт'!$A$2:$C$5,3,0)</f>
        <v>"Парабола"</v>
      </c>
      <c r="L21548" s="23">
        <v>1</v>
      </c>
      <c r="M21548" t="s">
        <v>361</v>
      </c>
    </row>
    <row r="21549" spans="1:13" x14ac:dyDescent="0.2">
      <c r="A21549" s="47">
        <v>44140.375</v>
      </c>
      <c r="B21549">
        <v>3</v>
      </c>
      <c r="G21549" s="12">
        <f t="shared" si="1345"/>
        <v>2020</v>
      </c>
      <c r="H21549" s="12">
        <f t="shared" si="1346"/>
        <v>11</v>
      </c>
      <c r="I21549" s="12">
        <f t="shared" si="1347"/>
        <v>5</v>
      </c>
      <c r="J21549" s="51">
        <f t="shared" si="1348"/>
        <v>44140</v>
      </c>
      <c r="K21549" t="str">
        <f>VLOOKUP(B:B,'Справочник по тт'!$A$2:$C$5,3,0)</f>
        <v>"Парабола"</v>
      </c>
      <c r="L21549" s="23">
        <v>1</v>
      </c>
      <c r="M21549" t="s">
        <v>361</v>
      </c>
    </row>
    <row r="21550" spans="1:13" x14ac:dyDescent="0.2">
      <c r="A21550" s="47">
        <v>44140.375</v>
      </c>
      <c r="B21550">
        <v>3</v>
      </c>
      <c r="G21550" s="12">
        <f t="shared" si="1345"/>
        <v>2020</v>
      </c>
      <c r="H21550" s="12">
        <f t="shared" si="1346"/>
        <v>11</v>
      </c>
      <c r="I21550" s="12">
        <f t="shared" si="1347"/>
        <v>5</v>
      </c>
      <c r="J21550" s="51">
        <f t="shared" si="1348"/>
        <v>44140</v>
      </c>
      <c r="K21550" t="str">
        <f>VLOOKUP(B:B,'Справочник по тт'!$A$2:$C$5,3,0)</f>
        <v>"Парабола"</v>
      </c>
      <c r="L21550" s="23">
        <v>1</v>
      </c>
      <c r="M21550" t="s">
        <v>361</v>
      </c>
    </row>
    <row r="21551" spans="1:13" x14ac:dyDescent="0.2">
      <c r="A21551" s="47">
        <v>44140.375</v>
      </c>
      <c r="B21551">
        <v>3</v>
      </c>
      <c r="G21551" s="12">
        <f t="shared" si="1345"/>
        <v>2020</v>
      </c>
      <c r="H21551" s="12">
        <f t="shared" si="1346"/>
        <v>11</v>
      </c>
      <c r="I21551" s="12">
        <f t="shared" si="1347"/>
        <v>5</v>
      </c>
      <c r="J21551" s="51">
        <f t="shared" si="1348"/>
        <v>44140</v>
      </c>
      <c r="K21551" t="str">
        <f>VLOOKUP(B:B,'Справочник по тт'!$A$2:$C$5,3,0)</f>
        <v>"Парабола"</v>
      </c>
      <c r="L21551" s="23">
        <v>1</v>
      </c>
      <c r="M21551" t="s">
        <v>361</v>
      </c>
    </row>
    <row r="21552" spans="1:13" x14ac:dyDescent="0.2">
      <c r="A21552" s="47">
        <v>44140.375</v>
      </c>
      <c r="B21552">
        <v>3</v>
      </c>
      <c r="G21552" s="12">
        <f t="shared" si="1345"/>
        <v>2020</v>
      </c>
      <c r="H21552" s="12">
        <f t="shared" si="1346"/>
        <v>11</v>
      </c>
      <c r="I21552" s="12">
        <f t="shared" si="1347"/>
        <v>5</v>
      </c>
      <c r="J21552" s="51">
        <f t="shared" si="1348"/>
        <v>44140</v>
      </c>
      <c r="K21552" t="str">
        <f>VLOOKUP(B:B,'Справочник по тт'!$A$2:$C$5,3,0)</f>
        <v>"Парабола"</v>
      </c>
      <c r="L21552" s="23">
        <v>1</v>
      </c>
      <c r="M21552" t="s">
        <v>361</v>
      </c>
    </row>
    <row r="21553" spans="1:13" x14ac:dyDescent="0.2">
      <c r="A21553" s="47">
        <v>44140.375</v>
      </c>
      <c r="B21553">
        <v>3</v>
      </c>
      <c r="G21553" s="12">
        <f t="shared" si="1345"/>
        <v>2020</v>
      </c>
      <c r="H21553" s="12">
        <f t="shared" si="1346"/>
        <v>11</v>
      </c>
      <c r="I21553" s="12">
        <f t="shared" si="1347"/>
        <v>5</v>
      </c>
      <c r="J21553" s="51">
        <f t="shared" si="1348"/>
        <v>44140</v>
      </c>
      <c r="K21553" t="str">
        <f>VLOOKUP(B:B,'Справочник по тт'!$A$2:$C$5,3,0)</f>
        <v>"Парабола"</v>
      </c>
      <c r="L21553" s="23">
        <v>1</v>
      </c>
      <c r="M21553" t="s">
        <v>361</v>
      </c>
    </row>
    <row r="21554" spans="1:13" x14ac:dyDescent="0.2">
      <c r="A21554" s="47">
        <v>44140.375</v>
      </c>
      <c r="B21554">
        <v>3</v>
      </c>
      <c r="G21554" s="12">
        <f t="shared" si="1345"/>
        <v>2020</v>
      </c>
      <c r="H21554" s="12">
        <f t="shared" si="1346"/>
        <v>11</v>
      </c>
      <c r="I21554" s="12">
        <f t="shared" si="1347"/>
        <v>5</v>
      </c>
      <c r="J21554" s="51">
        <f t="shared" si="1348"/>
        <v>44140</v>
      </c>
      <c r="K21554" t="str">
        <f>VLOOKUP(B:B,'Справочник по тт'!$A$2:$C$5,3,0)</f>
        <v>"Парабола"</v>
      </c>
      <c r="L21554" s="23">
        <v>1</v>
      </c>
      <c r="M21554" t="s">
        <v>361</v>
      </c>
    </row>
    <row r="21555" spans="1:13" x14ac:dyDescent="0.2">
      <c r="A21555" s="47">
        <v>44140.375</v>
      </c>
      <c r="B21555">
        <v>3</v>
      </c>
      <c r="G21555" s="12">
        <f t="shared" si="1345"/>
        <v>2020</v>
      </c>
      <c r="H21555" s="12">
        <f t="shared" si="1346"/>
        <v>11</v>
      </c>
      <c r="I21555" s="12">
        <f t="shared" si="1347"/>
        <v>5</v>
      </c>
      <c r="J21555" s="51">
        <f t="shared" si="1348"/>
        <v>44140</v>
      </c>
      <c r="K21555" t="str">
        <f>VLOOKUP(B:B,'Справочник по тт'!$A$2:$C$5,3,0)</f>
        <v>"Парабола"</v>
      </c>
      <c r="L21555" s="23">
        <v>1</v>
      </c>
      <c r="M21555" t="s">
        <v>361</v>
      </c>
    </row>
    <row r="21556" spans="1:13" x14ac:dyDescent="0.2">
      <c r="A21556" s="47">
        <v>44140.375</v>
      </c>
      <c r="B21556">
        <v>4</v>
      </c>
      <c r="G21556" s="12">
        <f t="shared" si="1345"/>
        <v>2020</v>
      </c>
      <c r="H21556" s="12">
        <f t="shared" si="1346"/>
        <v>11</v>
      </c>
      <c r="I21556" s="12">
        <f t="shared" si="1347"/>
        <v>5</v>
      </c>
      <c r="J21556" s="51">
        <f t="shared" si="1348"/>
        <v>44140</v>
      </c>
      <c r="K21556" t="str">
        <f>VLOOKUP(B:B,'Справочник по тт'!$A$2:$C$5,3,0)</f>
        <v>"Первый"</v>
      </c>
      <c r="L21556" s="23">
        <v>1</v>
      </c>
      <c r="M21556" t="s">
        <v>362</v>
      </c>
    </row>
    <row r="21557" spans="1:13" x14ac:dyDescent="0.2">
      <c r="A21557" s="47">
        <v>44140.375</v>
      </c>
      <c r="B21557">
        <v>4</v>
      </c>
      <c r="G21557" s="12">
        <f t="shared" si="1345"/>
        <v>2020</v>
      </c>
      <c r="H21557" s="12">
        <f t="shared" si="1346"/>
        <v>11</v>
      </c>
      <c r="I21557" s="12">
        <f t="shared" si="1347"/>
        <v>5</v>
      </c>
      <c r="J21557" s="51">
        <f t="shared" si="1348"/>
        <v>44140</v>
      </c>
      <c r="K21557" t="str">
        <f>VLOOKUP(B:B,'Справочник по тт'!$A$2:$C$5,3,0)</f>
        <v>"Первый"</v>
      </c>
      <c r="L21557" s="23">
        <v>1</v>
      </c>
      <c r="M21557" t="s">
        <v>362</v>
      </c>
    </row>
    <row r="21558" spans="1:13" x14ac:dyDescent="0.2">
      <c r="A21558" s="47">
        <v>44140.375</v>
      </c>
      <c r="B21558">
        <v>4</v>
      </c>
      <c r="G21558" s="12">
        <f t="shared" si="1345"/>
        <v>2020</v>
      </c>
      <c r="H21558" s="12">
        <f t="shared" si="1346"/>
        <v>11</v>
      </c>
      <c r="I21558" s="12">
        <f t="shared" si="1347"/>
        <v>5</v>
      </c>
      <c r="J21558" s="51">
        <f t="shared" si="1348"/>
        <v>44140</v>
      </c>
      <c r="K21558" t="str">
        <f>VLOOKUP(B:B,'Справочник по тт'!$A$2:$C$5,3,0)</f>
        <v>"Первый"</v>
      </c>
      <c r="L21558" s="23">
        <v>1</v>
      </c>
      <c r="M21558" t="s">
        <v>362</v>
      </c>
    </row>
    <row r="21559" spans="1:13" x14ac:dyDescent="0.2">
      <c r="A21559" s="47">
        <v>44140.375</v>
      </c>
      <c r="B21559">
        <v>4</v>
      </c>
      <c r="G21559" s="12">
        <f t="shared" si="1345"/>
        <v>2020</v>
      </c>
      <c r="H21559" s="12">
        <f t="shared" si="1346"/>
        <v>11</v>
      </c>
      <c r="I21559" s="12">
        <f t="shared" si="1347"/>
        <v>5</v>
      </c>
      <c r="J21559" s="51">
        <f t="shared" si="1348"/>
        <v>44140</v>
      </c>
      <c r="K21559" t="str">
        <f>VLOOKUP(B:B,'Справочник по тт'!$A$2:$C$5,3,0)</f>
        <v>"Первый"</v>
      </c>
      <c r="L21559" s="23">
        <v>1</v>
      </c>
      <c r="M21559" t="s">
        <v>362</v>
      </c>
    </row>
    <row r="21560" spans="1:13" x14ac:dyDescent="0.2">
      <c r="A21560" s="47">
        <v>44140.375</v>
      </c>
      <c r="B21560">
        <v>4</v>
      </c>
      <c r="G21560" s="12">
        <f t="shared" si="1345"/>
        <v>2020</v>
      </c>
      <c r="H21560" s="12">
        <f t="shared" si="1346"/>
        <v>11</v>
      </c>
      <c r="I21560" s="12">
        <f t="shared" si="1347"/>
        <v>5</v>
      </c>
      <c r="J21560" s="51">
        <f t="shared" si="1348"/>
        <v>44140</v>
      </c>
      <c r="K21560" t="str">
        <f>VLOOKUP(B:B,'Справочник по тт'!$A$2:$C$5,3,0)</f>
        <v>"Первый"</v>
      </c>
      <c r="L21560" s="23">
        <v>1</v>
      </c>
      <c r="M21560" t="s">
        <v>362</v>
      </c>
    </row>
    <row r="21561" spans="1:13" x14ac:dyDescent="0.2">
      <c r="A21561" s="47">
        <v>44140.375</v>
      </c>
      <c r="B21561">
        <v>4</v>
      </c>
      <c r="G21561" s="12">
        <f t="shared" si="1345"/>
        <v>2020</v>
      </c>
      <c r="H21561" s="12">
        <f t="shared" si="1346"/>
        <v>11</v>
      </c>
      <c r="I21561" s="12">
        <f t="shared" si="1347"/>
        <v>5</v>
      </c>
      <c r="J21561" s="51">
        <f t="shared" si="1348"/>
        <v>44140</v>
      </c>
      <c r="K21561" t="str">
        <f>VLOOKUP(B:B,'Справочник по тт'!$A$2:$C$5,3,0)</f>
        <v>"Первый"</v>
      </c>
      <c r="L21561" s="23">
        <v>1</v>
      </c>
      <c r="M21561" t="s">
        <v>362</v>
      </c>
    </row>
    <row r="21562" spans="1:13" x14ac:dyDescent="0.2">
      <c r="A21562" s="47">
        <v>44140.416666666664</v>
      </c>
      <c r="B21562">
        <v>1</v>
      </c>
      <c r="G21562" s="12">
        <f t="shared" si="1345"/>
        <v>2020</v>
      </c>
      <c r="H21562" s="12">
        <f t="shared" si="1346"/>
        <v>11</v>
      </c>
      <c r="I21562" s="12">
        <f t="shared" si="1347"/>
        <v>5</v>
      </c>
      <c r="J21562" s="51">
        <f t="shared" si="1348"/>
        <v>44140</v>
      </c>
      <c r="K21562" t="str">
        <f>VLOOKUP(B:B,'Справочник по тт'!$A$2:$C$5,3,0)</f>
        <v>"Шанс"</v>
      </c>
      <c r="L21562" s="23">
        <v>1</v>
      </c>
      <c r="M21562" t="s">
        <v>360</v>
      </c>
    </row>
    <row r="21563" spans="1:13" x14ac:dyDescent="0.2">
      <c r="A21563" s="47">
        <v>44140.416666666664</v>
      </c>
      <c r="B21563">
        <v>1</v>
      </c>
      <c r="G21563" s="12">
        <f t="shared" si="1345"/>
        <v>2020</v>
      </c>
      <c r="H21563" s="12">
        <f t="shared" si="1346"/>
        <v>11</v>
      </c>
      <c r="I21563" s="12">
        <f t="shared" si="1347"/>
        <v>5</v>
      </c>
      <c r="J21563" s="51">
        <f t="shared" si="1348"/>
        <v>44140</v>
      </c>
      <c r="K21563" t="str">
        <f>VLOOKUP(B:B,'Справочник по тт'!$A$2:$C$5,3,0)</f>
        <v>"Шанс"</v>
      </c>
      <c r="L21563" s="23">
        <v>1</v>
      </c>
      <c r="M21563" t="s">
        <v>360</v>
      </c>
    </row>
    <row r="21564" spans="1:13" x14ac:dyDescent="0.2">
      <c r="A21564" s="47">
        <v>44140.416666666664</v>
      </c>
      <c r="B21564">
        <v>1</v>
      </c>
      <c r="G21564" s="12">
        <f t="shared" si="1345"/>
        <v>2020</v>
      </c>
      <c r="H21564" s="12">
        <f t="shared" si="1346"/>
        <v>11</v>
      </c>
      <c r="I21564" s="12">
        <f t="shared" si="1347"/>
        <v>5</v>
      </c>
      <c r="J21564" s="51">
        <f t="shared" si="1348"/>
        <v>44140</v>
      </c>
      <c r="K21564" t="str">
        <f>VLOOKUP(B:B,'Справочник по тт'!$A$2:$C$5,3,0)</f>
        <v>"Шанс"</v>
      </c>
      <c r="L21564" s="23">
        <v>1</v>
      </c>
      <c r="M21564" t="s">
        <v>360</v>
      </c>
    </row>
    <row r="21565" spans="1:13" x14ac:dyDescent="0.2">
      <c r="A21565" s="47">
        <v>44140.416666666664</v>
      </c>
      <c r="B21565">
        <v>1</v>
      </c>
      <c r="G21565" s="12">
        <f t="shared" si="1345"/>
        <v>2020</v>
      </c>
      <c r="H21565" s="12">
        <f t="shared" si="1346"/>
        <v>11</v>
      </c>
      <c r="I21565" s="12">
        <f t="shared" si="1347"/>
        <v>5</v>
      </c>
      <c r="J21565" s="51">
        <f t="shared" si="1348"/>
        <v>44140</v>
      </c>
      <c r="K21565" t="str">
        <f>VLOOKUP(B:B,'Справочник по тт'!$A$2:$C$5,3,0)</f>
        <v>"Шанс"</v>
      </c>
      <c r="L21565" s="23">
        <v>1</v>
      </c>
      <c r="M21565" t="s">
        <v>360</v>
      </c>
    </row>
    <row r="21566" spans="1:13" x14ac:dyDescent="0.2">
      <c r="A21566" s="47">
        <v>44140.416666666664</v>
      </c>
      <c r="B21566">
        <v>1</v>
      </c>
      <c r="G21566" s="12">
        <f t="shared" si="1345"/>
        <v>2020</v>
      </c>
      <c r="H21566" s="12">
        <f t="shared" si="1346"/>
        <v>11</v>
      </c>
      <c r="I21566" s="12">
        <f t="shared" si="1347"/>
        <v>5</v>
      </c>
      <c r="J21566" s="51">
        <f t="shared" si="1348"/>
        <v>44140</v>
      </c>
      <c r="K21566" t="str">
        <f>VLOOKUP(B:B,'Справочник по тт'!$A$2:$C$5,3,0)</f>
        <v>"Шанс"</v>
      </c>
      <c r="L21566" s="23">
        <v>1</v>
      </c>
      <c r="M21566" t="s">
        <v>360</v>
      </c>
    </row>
    <row r="21567" spans="1:13" x14ac:dyDescent="0.2">
      <c r="A21567" s="47">
        <v>44140.416666666664</v>
      </c>
      <c r="B21567">
        <v>2</v>
      </c>
      <c r="G21567" s="12">
        <f t="shared" si="1345"/>
        <v>2020</v>
      </c>
      <c r="H21567" s="12">
        <f t="shared" si="1346"/>
        <v>11</v>
      </c>
      <c r="I21567" s="12">
        <f t="shared" si="1347"/>
        <v>5</v>
      </c>
      <c r="J21567" s="51">
        <f t="shared" si="1348"/>
        <v>44140</v>
      </c>
      <c r="K21567" t="str">
        <f>VLOOKUP(B:B,'Справочник по тт'!$A$2:$C$5,3,0)</f>
        <v>"Колибри"</v>
      </c>
      <c r="L21567" s="23">
        <v>1</v>
      </c>
      <c r="M21567" t="s">
        <v>380</v>
      </c>
    </row>
    <row r="21568" spans="1:13" x14ac:dyDescent="0.2">
      <c r="A21568" s="47">
        <v>44140.416666666664</v>
      </c>
      <c r="B21568">
        <v>2</v>
      </c>
      <c r="G21568" s="12">
        <f t="shared" si="1345"/>
        <v>2020</v>
      </c>
      <c r="H21568" s="12">
        <f t="shared" si="1346"/>
        <v>11</v>
      </c>
      <c r="I21568" s="12">
        <f t="shared" si="1347"/>
        <v>5</v>
      </c>
      <c r="J21568" s="51">
        <f t="shared" si="1348"/>
        <v>44140</v>
      </c>
      <c r="K21568" t="str">
        <f>VLOOKUP(B:B,'Справочник по тт'!$A$2:$C$5,3,0)</f>
        <v>"Колибри"</v>
      </c>
      <c r="L21568" s="23">
        <v>1</v>
      </c>
      <c r="M21568" t="s">
        <v>380</v>
      </c>
    </row>
    <row r="21569" spans="1:13" x14ac:dyDescent="0.2">
      <c r="A21569" s="47">
        <v>44140.416666666664</v>
      </c>
      <c r="B21569">
        <v>3</v>
      </c>
      <c r="G21569" s="12">
        <f t="shared" si="1345"/>
        <v>2020</v>
      </c>
      <c r="H21569" s="12">
        <f t="shared" si="1346"/>
        <v>11</v>
      </c>
      <c r="I21569" s="12">
        <f t="shared" si="1347"/>
        <v>5</v>
      </c>
      <c r="J21569" s="51">
        <f t="shared" si="1348"/>
        <v>44140</v>
      </c>
      <c r="K21569" t="str">
        <f>VLOOKUP(B:B,'Справочник по тт'!$A$2:$C$5,3,0)</f>
        <v>"Парабола"</v>
      </c>
      <c r="L21569" s="23">
        <v>1</v>
      </c>
      <c r="M21569" t="s">
        <v>361</v>
      </c>
    </row>
    <row r="21570" spans="1:13" x14ac:dyDescent="0.2">
      <c r="A21570" s="47">
        <v>44140.458333333336</v>
      </c>
      <c r="B21570">
        <v>3</v>
      </c>
      <c r="G21570" s="12">
        <f t="shared" si="1345"/>
        <v>2020</v>
      </c>
      <c r="H21570" s="12">
        <f t="shared" si="1346"/>
        <v>11</v>
      </c>
      <c r="I21570" s="12">
        <f t="shared" si="1347"/>
        <v>5</v>
      </c>
      <c r="J21570" s="51">
        <f t="shared" si="1348"/>
        <v>44140</v>
      </c>
      <c r="K21570" t="str">
        <f>VLOOKUP(B:B,'Справочник по тт'!$A$2:$C$5,3,0)</f>
        <v>"Парабола"</v>
      </c>
      <c r="L21570" s="23">
        <v>1</v>
      </c>
      <c r="M21570" t="s">
        <v>361</v>
      </c>
    </row>
    <row r="21571" spans="1:13" x14ac:dyDescent="0.2">
      <c r="A21571" s="47">
        <v>44140.458333333336</v>
      </c>
      <c r="B21571">
        <v>3</v>
      </c>
      <c r="G21571" s="12">
        <f t="shared" ref="G21571:G21634" si="1349">YEAR(A21571)</f>
        <v>2020</v>
      </c>
      <c r="H21571" s="12">
        <f t="shared" ref="H21571:H21634" si="1350">MONTH(A21571)</f>
        <v>11</v>
      </c>
      <c r="I21571" s="12">
        <f t="shared" ref="I21571:I21634" si="1351">DAY(A21571)</f>
        <v>5</v>
      </c>
      <c r="J21571" s="51">
        <f t="shared" ref="J21571:J21634" si="1352">DATE(G:G,H:H,I:I)</f>
        <v>44140</v>
      </c>
      <c r="K21571" t="str">
        <f>VLOOKUP(B:B,'Справочник по тт'!$A$2:$C$5,3,0)</f>
        <v>"Парабола"</v>
      </c>
      <c r="L21571" s="23">
        <v>1</v>
      </c>
      <c r="M21571" t="s">
        <v>361</v>
      </c>
    </row>
    <row r="21572" spans="1:13" x14ac:dyDescent="0.2">
      <c r="A21572" s="47">
        <v>44140.458333333336</v>
      </c>
      <c r="B21572">
        <v>3</v>
      </c>
      <c r="G21572" s="12">
        <f t="shared" si="1349"/>
        <v>2020</v>
      </c>
      <c r="H21572" s="12">
        <f t="shared" si="1350"/>
        <v>11</v>
      </c>
      <c r="I21572" s="12">
        <f t="shared" si="1351"/>
        <v>5</v>
      </c>
      <c r="J21572" s="51">
        <f t="shared" si="1352"/>
        <v>44140</v>
      </c>
      <c r="K21572" t="str">
        <f>VLOOKUP(B:B,'Справочник по тт'!$A$2:$C$5,3,0)</f>
        <v>"Парабола"</v>
      </c>
      <c r="L21572" s="23">
        <v>1</v>
      </c>
      <c r="M21572" t="s">
        <v>361</v>
      </c>
    </row>
    <row r="21573" spans="1:13" x14ac:dyDescent="0.2">
      <c r="A21573" s="47">
        <v>44140.458333333336</v>
      </c>
      <c r="B21573">
        <v>4</v>
      </c>
      <c r="G21573" s="12">
        <f t="shared" si="1349"/>
        <v>2020</v>
      </c>
      <c r="H21573" s="12">
        <f t="shared" si="1350"/>
        <v>11</v>
      </c>
      <c r="I21573" s="12">
        <f t="shared" si="1351"/>
        <v>5</v>
      </c>
      <c r="J21573" s="51">
        <f t="shared" si="1352"/>
        <v>44140</v>
      </c>
      <c r="K21573" t="str">
        <f>VLOOKUP(B:B,'Справочник по тт'!$A$2:$C$5,3,0)</f>
        <v>"Первый"</v>
      </c>
      <c r="L21573" s="23">
        <v>1</v>
      </c>
      <c r="M21573" t="s">
        <v>362</v>
      </c>
    </row>
    <row r="21574" spans="1:13" x14ac:dyDescent="0.2">
      <c r="A21574" s="47">
        <v>44140.458333333336</v>
      </c>
      <c r="B21574">
        <v>1</v>
      </c>
      <c r="G21574" s="12">
        <f t="shared" si="1349"/>
        <v>2020</v>
      </c>
      <c r="H21574" s="12">
        <f t="shared" si="1350"/>
        <v>11</v>
      </c>
      <c r="I21574" s="12">
        <f t="shared" si="1351"/>
        <v>5</v>
      </c>
      <c r="J21574" s="51">
        <f t="shared" si="1352"/>
        <v>44140</v>
      </c>
      <c r="K21574" t="str">
        <f>VLOOKUP(B:B,'Справочник по тт'!$A$2:$C$5,3,0)</f>
        <v>"Шанс"</v>
      </c>
      <c r="L21574" s="23">
        <v>1</v>
      </c>
      <c r="M21574" t="s">
        <v>360</v>
      </c>
    </row>
    <row r="21575" spans="1:13" x14ac:dyDescent="0.2">
      <c r="A21575" s="47">
        <v>44140.458333333336</v>
      </c>
      <c r="B21575">
        <v>2</v>
      </c>
      <c r="G21575" s="12">
        <f t="shared" si="1349"/>
        <v>2020</v>
      </c>
      <c r="H21575" s="12">
        <f t="shared" si="1350"/>
        <v>11</v>
      </c>
      <c r="I21575" s="12">
        <f t="shared" si="1351"/>
        <v>5</v>
      </c>
      <c r="J21575" s="51">
        <f t="shared" si="1352"/>
        <v>44140</v>
      </c>
      <c r="K21575" t="str">
        <f>VLOOKUP(B:B,'Справочник по тт'!$A$2:$C$5,3,0)</f>
        <v>"Колибри"</v>
      </c>
      <c r="L21575" s="23">
        <v>1</v>
      </c>
      <c r="M21575" t="s">
        <v>380</v>
      </c>
    </row>
    <row r="21576" spans="1:13" x14ac:dyDescent="0.2">
      <c r="A21576" s="47">
        <v>44140.458333333336</v>
      </c>
      <c r="B21576">
        <v>2</v>
      </c>
      <c r="G21576" s="12">
        <f t="shared" si="1349"/>
        <v>2020</v>
      </c>
      <c r="H21576" s="12">
        <f t="shared" si="1350"/>
        <v>11</v>
      </c>
      <c r="I21576" s="12">
        <f t="shared" si="1351"/>
        <v>5</v>
      </c>
      <c r="J21576" s="51">
        <f t="shared" si="1352"/>
        <v>44140</v>
      </c>
      <c r="K21576" t="str">
        <f>VLOOKUP(B:B,'Справочник по тт'!$A$2:$C$5,3,0)</f>
        <v>"Колибри"</v>
      </c>
      <c r="L21576" s="23">
        <v>1</v>
      </c>
      <c r="M21576" t="s">
        <v>380</v>
      </c>
    </row>
    <row r="21577" spans="1:13" x14ac:dyDescent="0.2">
      <c r="A21577" s="47">
        <v>44140.458333333336</v>
      </c>
      <c r="B21577">
        <v>2</v>
      </c>
      <c r="G21577" s="12">
        <f t="shared" si="1349"/>
        <v>2020</v>
      </c>
      <c r="H21577" s="12">
        <f t="shared" si="1350"/>
        <v>11</v>
      </c>
      <c r="I21577" s="12">
        <f t="shared" si="1351"/>
        <v>5</v>
      </c>
      <c r="J21577" s="51">
        <f t="shared" si="1352"/>
        <v>44140</v>
      </c>
      <c r="K21577" t="str">
        <f>VLOOKUP(B:B,'Справочник по тт'!$A$2:$C$5,3,0)</f>
        <v>"Колибри"</v>
      </c>
      <c r="L21577" s="23">
        <v>1</v>
      </c>
      <c r="M21577" t="s">
        <v>380</v>
      </c>
    </row>
    <row r="21578" spans="1:13" x14ac:dyDescent="0.2">
      <c r="A21578" s="47">
        <v>44140.458333333336</v>
      </c>
      <c r="B21578">
        <v>3</v>
      </c>
      <c r="G21578" s="12">
        <f t="shared" si="1349"/>
        <v>2020</v>
      </c>
      <c r="H21578" s="12">
        <f t="shared" si="1350"/>
        <v>11</v>
      </c>
      <c r="I21578" s="12">
        <f t="shared" si="1351"/>
        <v>5</v>
      </c>
      <c r="J21578" s="51">
        <f t="shared" si="1352"/>
        <v>44140</v>
      </c>
      <c r="K21578" t="str">
        <f>VLOOKUP(B:B,'Справочник по тт'!$A$2:$C$5,3,0)</f>
        <v>"Парабола"</v>
      </c>
      <c r="L21578" s="23">
        <v>1</v>
      </c>
      <c r="M21578" t="s">
        <v>361</v>
      </c>
    </row>
    <row r="21579" spans="1:13" x14ac:dyDescent="0.2">
      <c r="A21579" s="47">
        <v>44140.458333333336</v>
      </c>
      <c r="B21579">
        <v>3</v>
      </c>
      <c r="G21579" s="12">
        <f t="shared" si="1349"/>
        <v>2020</v>
      </c>
      <c r="H21579" s="12">
        <f t="shared" si="1350"/>
        <v>11</v>
      </c>
      <c r="I21579" s="12">
        <f t="shared" si="1351"/>
        <v>5</v>
      </c>
      <c r="J21579" s="51">
        <f t="shared" si="1352"/>
        <v>44140</v>
      </c>
      <c r="K21579" t="str">
        <f>VLOOKUP(B:B,'Справочник по тт'!$A$2:$C$5,3,0)</f>
        <v>"Парабола"</v>
      </c>
      <c r="L21579" s="23">
        <v>1</v>
      </c>
      <c r="M21579" t="s">
        <v>361</v>
      </c>
    </row>
    <row r="21580" spans="1:13" x14ac:dyDescent="0.2">
      <c r="A21580" s="47">
        <v>44140.5</v>
      </c>
      <c r="B21580">
        <v>3</v>
      </c>
      <c r="G21580" s="12">
        <f t="shared" si="1349"/>
        <v>2020</v>
      </c>
      <c r="H21580" s="12">
        <f t="shared" si="1350"/>
        <v>11</v>
      </c>
      <c r="I21580" s="12">
        <f t="shared" si="1351"/>
        <v>5</v>
      </c>
      <c r="J21580" s="51">
        <f t="shared" si="1352"/>
        <v>44140</v>
      </c>
      <c r="K21580" t="str">
        <f>VLOOKUP(B:B,'Справочник по тт'!$A$2:$C$5,3,0)</f>
        <v>"Парабола"</v>
      </c>
      <c r="L21580" s="23">
        <v>1</v>
      </c>
      <c r="M21580" t="s">
        <v>361</v>
      </c>
    </row>
    <row r="21581" spans="1:13" x14ac:dyDescent="0.2">
      <c r="A21581" s="47">
        <v>44140.541666666664</v>
      </c>
      <c r="B21581">
        <v>3</v>
      </c>
      <c r="G21581" s="12">
        <f t="shared" si="1349"/>
        <v>2020</v>
      </c>
      <c r="H21581" s="12">
        <f t="shared" si="1350"/>
        <v>11</v>
      </c>
      <c r="I21581" s="12">
        <f t="shared" si="1351"/>
        <v>5</v>
      </c>
      <c r="J21581" s="51">
        <f t="shared" si="1352"/>
        <v>44140</v>
      </c>
      <c r="K21581" t="str">
        <f>VLOOKUP(B:B,'Справочник по тт'!$A$2:$C$5,3,0)</f>
        <v>"Парабола"</v>
      </c>
      <c r="L21581" s="23">
        <v>1</v>
      </c>
      <c r="M21581" t="s">
        <v>361</v>
      </c>
    </row>
    <row r="21582" spans="1:13" x14ac:dyDescent="0.2">
      <c r="A21582" s="47">
        <v>44140.541666666664</v>
      </c>
      <c r="B21582">
        <v>3</v>
      </c>
      <c r="G21582" s="12">
        <f t="shared" si="1349"/>
        <v>2020</v>
      </c>
      <c r="H21582" s="12">
        <f t="shared" si="1350"/>
        <v>11</v>
      </c>
      <c r="I21582" s="12">
        <f t="shared" si="1351"/>
        <v>5</v>
      </c>
      <c r="J21582" s="51">
        <f t="shared" si="1352"/>
        <v>44140</v>
      </c>
      <c r="K21582" t="str">
        <f>VLOOKUP(B:B,'Справочник по тт'!$A$2:$C$5,3,0)</f>
        <v>"Парабола"</v>
      </c>
      <c r="L21582" s="23">
        <v>1</v>
      </c>
      <c r="M21582" t="s">
        <v>361</v>
      </c>
    </row>
    <row r="21583" spans="1:13" x14ac:dyDescent="0.2">
      <c r="A21583" s="47">
        <v>44140.541666666664</v>
      </c>
      <c r="B21583">
        <v>3</v>
      </c>
      <c r="G21583" s="12">
        <f t="shared" si="1349"/>
        <v>2020</v>
      </c>
      <c r="H21583" s="12">
        <f t="shared" si="1350"/>
        <v>11</v>
      </c>
      <c r="I21583" s="12">
        <f t="shared" si="1351"/>
        <v>5</v>
      </c>
      <c r="J21583" s="51">
        <f t="shared" si="1352"/>
        <v>44140</v>
      </c>
      <c r="K21583" t="str">
        <f>VLOOKUP(B:B,'Справочник по тт'!$A$2:$C$5,3,0)</f>
        <v>"Парабола"</v>
      </c>
      <c r="L21583" s="23">
        <v>1</v>
      </c>
      <c r="M21583" t="s">
        <v>361</v>
      </c>
    </row>
    <row r="21584" spans="1:13" x14ac:dyDescent="0.2">
      <c r="A21584" s="47">
        <v>44140.541666666664</v>
      </c>
      <c r="B21584">
        <v>3</v>
      </c>
      <c r="G21584" s="12">
        <f t="shared" si="1349"/>
        <v>2020</v>
      </c>
      <c r="H21584" s="12">
        <f t="shared" si="1350"/>
        <v>11</v>
      </c>
      <c r="I21584" s="12">
        <f t="shared" si="1351"/>
        <v>5</v>
      </c>
      <c r="J21584" s="51">
        <f t="shared" si="1352"/>
        <v>44140</v>
      </c>
      <c r="K21584" t="str">
        <f>VLOOKUP(B:B,'Справочник по тт'!$A$2:$C$5,3,0)</f>
        <v>"Парабола"</v>
      </c>
      <c r="L21584" s="23">
        <v>1</v>
      </c>
      <c r="M21584" t="s">
        <v>361</v>
      </c>
    </row>
    <row r="21585" spans="1:13" x14ac:dyDescent="0.2">
      <c r="A21585" s="47">
        <v>44140.541666666664</v>
      </c>
      <c r="B21585">
        <v>3</v>
      </c>
      <c r="G21585" s="12">
        <f t="shared" si="1349"/>
        <v>2020</v>
      </c>
      <c r="H21585" s="12">
        <f t="shared" si="1350"/>
        <v>11</v>
      </c>
      <c r="I21585" s="12">
        <f t="shared" si="1351"/>
        <v>5</v>
      </c>
      <c r="J21585" s="51">
        <f t="shared" si="1352"/>
        <v>44140</v>
      </c>
      <c r="K21585" t="str">
        <f>VLOOKUP(B:B,'Справочник по тт'!$A$2:$C$5,3,0)</f>
        <v>"Парабола"</v>
      </c>
      <c r="L21585" s="23">
        <v>1</v>
      </c>
      <c r="M21585" t="s">
        <v>361</v>
      </c>
    </row>
    <row r="21586" spans="1:13" x14ac:dyDescent="0.2">
      <c r="A21586" s="47">
        <v>44140.541666666664</v>
      </c>
      <c r="B21586">
        <v>4</v>
      </c>
      <c r="G21586" s="12">
        <f t="shared" si="1349"/>
        <v>2020</v>
      </c>
      <c r="H21586" s="12">
        <f t="shared" si="1350"/>
        <v>11</v>
      </c>
      <c r="I21586" s="12">
        <f t="shared" si="1351"/>
        <v>5</v>
      </c>
      <c r="J21586" s="51">
        <f t="shared" si="1352"/>
        <v>44140</v>
      </c>
      <c r="K21586" t="str">
        <f>VLOOKUP(B:B,'Справочник по тт'!$A$2:$C$5,3,0)</f>
        <v>"Первый"</v>
      </c>
      <c r="L21586" s="23">
        <v>1</v>
      </c>
      <c r="M21586" t="s">
        <v>362</v>
      </c>
    </row>
    <row r="21587" spans="1:13" x14ac:dyDescent="0.2">
      <c r="A21587" s="47">
        <v>44140.5625</v>
      </c>
      <c r="B21587">
        <v>4</v>
      </c>
      <c r="G21587" s="12">
        <f t="shared" si="1349"/>
        <v>2020</v>
      </c>
      <c r="H21587" s="12">
        <f t="shared" si="1350"/>
        <v>11</v>
      </c>
      <c r="I21587" s="12">
        <f t="shared" si="1351"/>
        <v>5</v>
      </c>
      <c r="J21587" s="51">
        <f t="shared" si="1352"/>
        <v>44140</v>
      </c>
      <c r="K21587" t="str">
        <f>VLOOKUP(B:B,'Справочник по тт'!$A$2:$C$5,3,0)</f>
        <v>"Первый"</v>
      </c>
      <c r="L21587" s="23">
        <v>1</v>
      </c>
      <c r="M21587" t="s">
        <v>362</v>
      </c>
    </row>
    <row r="21588" spans="1:13" x14ac:dyDescent="0.2">
      <c r="A21588" s="47">
        <v>44140.583333333336</v>
      </c>
      <c r="B21588">
        <v>4</v>
      </c>
      <c r="G21588" s="12">
        <f t="shared" si="1349"/>
        <v>2020</v>
      </c>
      <c r="H21588" s="12">
        <f t="shared" si="1350"/>
        <v>11</v>
      </c>
      <c r="I21588" s="12">
        <f t="shared" si="1351"/>
        <v>5</v>
      </c>
      <c r="J21588" s="51">
        <f t="shared" si="1352"/>
        <v>44140</v>
      </c>
      <c r="K21588" t="str">
        <f>VLOOKUP(B:B,'Справочник по тт'!$A$2:$C$5,3,0)</f>
        <v>"Первый"</v>
      </c>
      <c r="L21588" s="23">
        <v>1</v>
      </c>
      <c r="M21588" t="s">
        <v>362</v>
      </c>
    </row>
    <row r="21589" spans="1:13" x14ac:dyDescent="0.2">
      <c r="A21589" s="47">
        <v>44140.583333333336</v>
      </c>
      <c r="B21589">
        <v>4</v>
      </c>
      <c r="G21589" s="12">
        <f t="shared" si="1349"/>
        <v>2020</v>
      </c>
      <c r="H21589" s="12">
        <f t="shared" si="1350"/>
        <v>11</v>
      </c>
      <c r="I21589" s="12">
        <f t="shared" si="1351"/>
        <v>5</v>
      </c>
      <c r="J21589" s="51">
        <f t="shared" si="1352"/>
        <v>44140</v>
      </c>
      <c r="K21589" t="str">
        <f>VLOOKUP(B:B,'Справочник по тт'!$A$2:$C$5,3,0)</f>
        <v>"Первый"</v>
      </c>
      <c r="L21589" s="23">
        <v>1</v>
      </c>
      <c r="M21589" t="s">
        <v>362</v>
      </c>
    </row>
    <row r="21590" spans="1:13" x14ac:dyDescent="0.2">
      <c r="A21590" s="47">
        <v>44140.583333333336</v>
      </c>
      <c r="B21590">
        <v>4</v>
      </c>
      <c r="G21590" s="12">
        <f t="shared" si="1349"/>
        <v>2020</v>
      </c>
      <c r="H21590" s="12">
        <f t="shared" si="1350"/>
        <v>11</v>
      </c>
      <c r="I21590" s="12">
        <f t="shared" si="1351"/>
        <v>5</v>
      </c>
      <c r="J21590" s="51">
        <f t="shared" si="1352"/>
        <v>44140</v>
      </c>
      <c r="K21590" t="str">
        <f>VLOOKUP(B:B,'Справочник по тт'!$A$2:$C$5,3,0)</f>
        <v>"Первый"</v>
      </c>
      <c r="L21590" s="23">
        <v>1</v>
      </c>
      <c r="M21590" t="s">
        <v>362</v>
      </c>
    </row>
    <row r="21591" spans="1:13" x14ac:dyDescent="0.2">
      <c r="A21591" s="47">
        <v>44140.583333333336</v>
      </c>
      <c r="B21591">
        <v>4</v>
      </c>
      <c r="G21591" s="12">
        <f t="shared" si="1349"/>
        <v>2020</v>
      </c>
      <c r="H21591" s="12">
        <f t="shared" si="1350"/>
        <v>11</v>
      </c>
      <c r="I21591" s="12">
        <f t="shared" si="1351"/>
        <v>5</v>
      </c>
      <c r="J21591" s="51">
        <f t="shared" si="1352"/>
        <v>44140</v>
      </c>
      <c r="K21591" t="str">
        <f>VLOOKUP(B:B,'Справочник по тт'!$A$2:$C$5,3,0)</f>
        <v>"Первый"</v>
      </c>
      <c r="L21591" s="23">
        <v>1</v>
      </c>
      <c r="M21591" t="s">
        <v>362</v>
      </c>
    </row>
    <row r="21592" spans="1:13" x14ac:dyDescent="0.2">
      <c r="A21592" s="47">
        <v>44140.583333333336</v>
      </c>
      <c r="B21592">
        <v>1</v>
      </c>
      <c r="G21592" s="12">
        <f t="shared" si="1349"/>
        <v>2020</v>
      </c>
      <c r="H21592" s="12">
        <f t="shared" si="1350"/>
        <v>11</v>
      </c>
      <c r="I21592" s="12">
        <f t="shared" si="1351"/>
        <v>5</v>
      </c>
      <c r="J21592" s="51">
        <f t="shared" si="1352"/>
        <v>44140</v>
      </c>
      <c r="K21592" t="str">
        <f>VLOOKUP(B:B,'Справочник по тт'!$A$2:$C$5,3,0)</f>
        <v>"Шанс"</v>
      </c>
      <c r="L21592" s="23">
        <v>1</v>
      </c>
      <c r="M21592" t="s">
        <v>360</v>
      </c>
    </row>
    <row r="21593" spans="1:13" x14ac:dyDescent="0.2">
      <c r="A21593" s="47">
        <v>44140.583333333336</v>
      </c>
      <c r="B21593">
        <v>1</v>
      </c>
      <c r="G21593" s="12">
        <f t="shared" si="1349"/>
        <v>2020</v>
      </c>
      <c r="H21593" s="12">
        <f t="shared" si="1350"/>
        <v>11</v>
      </c>
      <c r="I21593" s="12">
        <f t="shared" si="1351"/>
        <v>5</v>
      </c>
      <c r="J21593" s="51">
        <f t="shared" si="1352"/>
        <v>44140</v>
      </c>
      <c r="K21593" t="str">
        <f>VLOOKUP(B:B,'Справочник по тт'!$A$2:$C$5,3,0)</f>
        <v>"Шанс"</v>
      </c>
      <c r="L21593" s="23">
        <v>1</v>
      </c>
      <c r="M21593" t="s">
        <v>360</v>
      </c>
    </row>
    <row r="21594" spans="1:13" x14ac:dyDescent="0.2">
      <c r="A21594" s="47">
        <v>44140.583333333336</v>
      </c>
      <c r="B21594">
        <v>1</v>
      </c>
      <c r="G21594" s="12">
        <f t="shared" si="1349"/>
        <v>2020</v>
      </c>
      <c r="H21594" s="12">
        <f t="shared" si="1350"/>
        <v>11</v>
      </c>
      <c r="I21594" s="12">
        <f t="shared" si="1351"/>
        <v>5</v>
      </c>
      <c r="J21594" s="51">
        <f t="shared" si="1352"/>
        <v>44140</v>
      </c>
      <c r="K21594" t="str">
        <f>VLOOKUP(B:B,'Справочник по тт'!$A$2:$C$5,3,0)</f>
        <v>"Шанс"</v>
      </c>
      <c r="L21594" s="23">
        <v>1</v>
      </c>
      <c r="M21594" t="s">
        <v>360</v>
      </c>
    </row>
    <row r="21595" spans="1:13" x14ac:dyDescent="0.2">
      <c r="A21595" s="47">
        <v>44140.604166666664</v>
      </c>
      <c r="B21595">
        <v>1</v>
      </c>
      <c r="G21595" s="12">
        <f t="shared" si="1349"/>
        <v>2020</v>
      </c>
      <c r="H21595" s="12">
        <f t="shared" si="1350"/>
        <v>11</v>
      </c>
      <c r="I21595" s="12">
        <f t="shared" si="1351"/>
        <v>5</v>
      </c>
      <c r="J21595" s="51">
        <f t="shared" si="1352"/>
        <v>44140</v>
      </c>
      <c r="K21595" t="str">
        <f>VLOOKUP(B:B,'Справочник по тт'!$A$2:$C$5,3,0)</f>
        <v>"Шанс"</v>
      </c>
      <c r="L21595" s="23">
        <v>1</v>
      </c>
      <c r="M21595" t="s">
        <v>360</v>
      </c>
    </row>
    <row r="21596" spans="1:13" x14ac:dyDescent="0.2">
      <c r="A21596" s="47">
        <v>44140.604166666664</v>
      </c>
      <c r="B21596">
        <v>2</v>
      </c>
      <c r="G21596" s="12">
        <f t="shared" si="1349"/>
        <v>2020</v>
      </c>
      <c r="H21596" s="12">
        <f t="shared" si="1350"/>
        <v>11</v>
      </c>
      <c r="I21596" s="12">
        <f t="shared" si="1351"/>
        <v>5</v>
      </c>
      <c r="J21596" s="51">
        <f t="shared" si="1352"/>
        <v>44140</v>
      </c>
      <c r="K21596" t="str">
        <f>VLOOKUP(B:B,'Справочник по тт'!$A$2:$C$5,3,0)</f>
        <v>"Колибри"</v>
      </c>
      <c r="L21596" s="23">
        <v>1</v>
      </c>
      <c r="M21596" t="s">
        <v>380</v>
      </c>
    </row>
    <row r="21597" spans="1:13" x14ac:dyDescent="0.2">
      <c r="A21597" s="47">
        <v>44140.625</v>
      </c>
      <c r="B21597">
        <v>2</v>
      </c>
      <c r="G21597" s="12">
        <f t="shared" si="1349"/>
        <v>2020</v>
      </c>
      <c r="H21597" s="12">
        <f t="shared" si="1350"/>
        <v>11</v>
      </c>
      <c r="I21597" s="12">
        <f t="shared" si="1351"/>
        <v>5</v>
      </c>
      <c r="J21597" s="51">
        <f t="shared" si="1352"/>
        <v>44140</v>
      </c>
      <c r="K21597" t="str">
        <f>VLOOKUP(B:B,'Справочник по тт'!$A$2:$C$5,3,0)</f>
        <v>"Колибри"</v>
      </c>
      <c r="L21597" s="23">
        <v>1</v>
      </c>
      <c r="M21597" t="s">
        <v>380</v>
      </c>
    </row>
    <row r="21598" spans="1:13" x14ac:dyDescent="0.2">
      <c r="A21598" s="47">
        <v>44140.625</v>
      </c>
      <c r="B21598">
        <v>2</v>
      </c>
      <c r="G21598" s="12">
        <f t="shared" si="1349"/>
        <v>2020</v>
      </c>
      <c r="H21598" s="12">
        <f t="shared" si="1350"/>
        <v>11</v>
      </c>
      <c r="I21598" s="12">
        <f t="shared" si="1351"/>
        <v>5</v>
      </c>
      <c r="J21598" s="51">
        <f t="shared" si="1352"/>
        <v>44140</v>
      </c>
      <c r="K21598" t="str">
        <f>VLOOKUP(B:B,'Справочник по тт'!$A$2:$C$5,3,0)</f>
        <v>"Колибри"</v>
      </c>
      <c r="L21598" s="23">
        <v>1</v>
      </c>
      <c r="M21598" t="s">
        <v>380</v>
      </c>
    </row>
    <row r="21599" spans="1:13" x14ac:dyDescent="0.2">
      <c r="A21599" s="47">
        <v>44140.625</v>
      </c>
      <c r="B21599">
        <v>3</v>
      </c>
      <c r="G21599" s="12">
        <f t="shared" si="1349"/>
        <v>2020</v>
      </c>
      <c r="H21599" s="12">
        <f t="shared" si="1350"/>
        <v>11</v>
      </c>
      <c r="I21599" s="12">
        <f t="shared" si="1351"/>
        <v>5</v>
      </c>
      <c r="J21599" s="51">
        <f t="shared" si="1352"/>
        <v>44140</v>
      </c>
      <c r="K21599" t="str">
        <f>VLOOKUP(B:B,'Справочник по тт'!$A$2:$C$5,3,0)</f>
        <v>"Парабола"</v>
      </c>
      <c r="L21599" s="23">
        <v>1</v>
      </c>
      <c r="M21599" t="s">
        <v>361</v>
      </c>
    </row>
    <row r="21600" spans="1:13" x14ac:dyDescent="0.2">
      <c r="A21600" s="47">
        <v>44140.625</v>
      </c>
      <c r="B21600">
        <v>3</v>
      </c>
      <c r="G21600" s="12">
        <f t="shared" si="1349"/>
        <v>2020</v>
      </c>
      <c r="H21600" s="12">
        <f t="shared" si="1350"/>
        <v>11</v>
      </c>
      <c r="I21600" s="12">
        <f t="shared" si="1351"/>
        <v>5</v>
      </c>
      <c r="J21600" s="51">
        <f t="shared" si="1352"/>
        <v>44140</v>
      </c>
      <c r="K21600" t="str">
        <f>VLOOKUP(B:B,'Справочник по тт'!$A$2:$C$5,3,0)</f>
        <v>"Парабола"</v>
      </c>
      <c r="L21600" s="23">
        <v>1</v>
      </c>
      <c r="M21600" t="s">
        <v>361</v>
      </c>
    </row>
    <row r="21601" spans="1:13" x14ac:dyDescent="0.2">
      <c r="A21601" s="47">
        <v>44140.625</v>
      </c>
      <c r="B21601">
        <v>3</v>
      </c>
      <c r="G21601" s="12">
        <f t="shared" si="1349"/>
        <v>2020</v>
      </c>
      <c r="H21601" s="12">
        <f t="shared" si="1350"/>
        <v>11</v>
      </c>
      <c r="I21601" s="12">
        <f t="shared" si="1351"/>
        <v>5</v>
      </c>
      <c r="J21601" s="51">
        <f t="shared" si="1352"/>
        <v>44140</v>
      </c>
      <c r="K21601" t="str">
        <f>VLOOKUP(B:B,'Справочник по тт'!$A$2:$C$5,3,0)</f>
        <v>"Парабола"</v>
      </c>
      <c r="L21601" s="23">
        <v>1</v>
      </c>
      <c r="M21601" t="s">
        <v>361</v>
      </c>
    </row>
    <row r="21602" spans="1:13" x14ac:dyDescent="0.2">
      <c r="A21602" s="47">
        <v>44140.625</v>
      </c>
      <c r="B21602">
        <v>3</v>
      </c>
      <c r="G21602" s="12">
        <f t="shared" si="1349"/>
        <v>2020</v>
      </c>
      <c r="H21602" s="12">
        <f t="shared" si="1350"/>
        <v>11</v>
      </c>
      <c r="I21602" s="12">
        <f t="shared" si="1351"/>
        <v>5</v>
      </c>
      <c r="J21602" s="51">
        <f t="shared" si="1352"/>
        <v>44140</v>
      </c>
      <c r="K21602" t="str">
        <f>VLOOKUP(B:B,'Справочник по тт'!$A$2:$C$5,3,0)</f>
        <v>"Парабола"</v>
      </c>
      <c r="L21602" s="23">
        <v>1</v>
      </c>
      <c r="M21602" t="s">
        <v>361</v>
      </c>
    </row>
    <row r="21603" spans="1:13" x14ac:dyDescent="0.2">
      <c r="A21603" s="47">
        <v>44140.625</v>
      </c>
      <c r="B21603">
        <v>3</v>
      </c>
      <c r="G21603" s="12">
        <f t="shared" si="1349"/>
        <v>2020</v>
      </c>
      <c r="H21603" s="12">
        <f t="shared" si="1350"/>
        <v>11</v>
      </c>
      <c r="I21603" s="12">
        <f t="shared" si="1351"/>
        <v>5</v>
      </c>
      <c r="J21603" s="51">
        <f t="shared" si="1352"/>
        <v>44140</v>
      </c>
      <c r="K21603" t="str">
        <f>VLOOKUP(B:B,'Справочник по тт'!$A$2:$C$5,3,0)</f>
        <v>"Парабола"</v>
      </c>
      <c r="L21603" s="23">
        <v>1</v>
      </c>
      <c r="M21603" t="s">
        <v>361</v>
      </c>
    </row>
    <row r="21604" spans="1:13" x14ac:dyDescent="0.2">
      <c r="A21604" s="47">
        <v>44140.625</v>
      </c>
      <c r="B21604">
        <v>3</v>
      </c>
      <c r="G21604" s="12">
        <f t="shared" si="1349"/>
        <v>2020</v>
      </c>
      <c r="H21604" s="12">
        <f t="shared" si="1350"/>
        <v>11</v>
      </c>
      <c r="I21604" s="12">
        <f t="shared" si="1351"/>
        <v>5</v>
      </c>
      <c r="J21604" s="51">
        <f t="shared" si="1352"/>
        <v>44140</v>
      </c>
      <c r="K21604" t="str">
        <f>VLOOKUP(B:B,'Справочник по тт'!$A$2:$C$5,3,0)</f>
        <v>"Парабола"</v>
      </c>
      <c r="L21604" s="23">
        <v>1</v>
      </c>
      <c r="M21604" t="s">
        <v>361</v>
      </c>
    </row>
    <row r="21605" spans="1:13" x14ac:dyDescent="0.2">
      <c r="A21605" s="47">
        <v>44140.625</v>
      </c>
      <c r="B21605">
        <v>3</v>
      </c>
      <c r="G21605" s="12">
        <f t="shared" si="1349"/>
        <v>2020</v>
      </c>
      <c r="H21605" s="12">
        <f t="shared" si="1350"/>
        <v>11</v>
      </c>
      <c r="I21605" s="12">
        <f t="shared" si="1351"/>
        <v>5</v>
      </c>
      <c r="J21605" s="51">
        <f t="shared" si="1352"/>
        <v>44140</v>
      </c>
      <c r="K21605" t="str">
        <f>VLOOKUP(B:B,'Справочник по тт'!$A$2:$C$5,3,0)</f>
        <v>"Парабола"</v>
      </c>
      <c r="L21605" s="23">
        <v>1</v>
      </c>
      <c r="M21605" t="s">
        <v>361</v>
      </c>
    </row>
    <row r="21606" spans="1:13" x14ac:dyDescent="0.2">
      <c r="A21606" s="47">
        <v>44140.625</v>
      </c>
      <c r="B21606">
        <v>3</v>
      </c>
      <c r="G21606" s="12">
        <f t="shared" si="1349"/>
        <v>2020</v>
      </c>
      <c r="H21606" s="12">
        <f t="shared" si="1350"/>
        <v>11</v>
      </c>
      <c r="I21606" s="12">
        <f t="shared" si="1351"/>
        <v>5</v>
      </c>
      <c r="J21606" s="51">
        <f t="shared" si="1352"/>
        <v>44140</v>
      </c>
      <c r="K21606" t="str">
        <f>VLOOKUP(B:B,'Справочник по тт'!$A$2:$C$5,3,0)</f>
        <v>"Парабола"</v>
      </c>
      <c r="L21606" s="23">
        <v>1</v>
      </c>
      <c r="M21606" t="s">
        <v>361</v>
      </c>
    </row>
    <row r="21607" spans="1:13" x14ac:dyDescent="0.2">
      <c r="A21607" s="47">
        <v>44140.625</v>
      </c>
      <c r="B21607">
        <v>4</v>
      </c>
      <c r="G21607" s="12">
        <f t="shared" si="1349"/>
        <v>2020</v>
      </c>
      <c r="H21607" s="12">
        <f t="shared" si="1350"/>
        <v>11</v>
      </c>
      <c r="I21607" s="12">
        <f t="shared" si="1351"/>
        <v>5</v>
      </c>
      <c r="J21607" s="51">
        <f t="shared" si="1352"/>
        <v>44140</v>
      </c>
      <c r="K21607" t="str">
        <f>VLOOKUP(B:B,'Справочник по тт'!$A$2:$C$5,3,0)</f>
        <v>"Первый"</v>
      </c>
      <c r="L21607" s="23">
        <v>1</v>
      </c>
      <c r="M21607" t="s">
        <v>362</v>
      </c>
    </row>
    <row r="21608" spans="1:13" x14ac:dyDescent="0.2">
      <c r="A21608" s="47">
        <v>44140.625</v>
      </c>
      <c r="B21608">
        <v>4</v>
      </c>
      <c r="G21608" s="12">
        <f t="shared" si="1349"/>
        <v>2020</v>
      </c>
      <c r="H21608" s="12">
        <f t="shared" si="1350"/>
        <v>11</v>
      </c>
      <c r="I21608" s="12">
        <f t="shared" si="1351"/>
        <v>5</v>
      </c>
      <c r="J21608" s="51">
        <f t="shared" si="1352"/>
        <v>44140</v>
      </c>
      <c r="K21608" t="str">
        <f>VLOOKUP(B:B,'Справочник по тт'!$A$2:$C$5,3,0)</f>
        <v>"Первый"</v>
      </c>
      <c r="L21608" s="23">
        <v>1</v>
      </c>
      <c r="M21608" t="s">
        <v>362</v>
      </c>
    </row>
    <row r="21609" spans="1:13" x14ac:dyDescent="0.2">
      <c r="A21609" s="47">
        <v>44140.666666666664</v>
      </c>
      <c r="B21609">
        <v>4</v>
      </c>
      <c r="G21609" s="12">
        <f t="shared" si="1349"/>
        <v>2020</v>
      </c>
      <c r="H21609" s="12">
        <f t="shared" si="1350"/>
        <v>11</v>
      </c>
      <c r="I21609" s="12">
        <f t="shared" si="1351"/>
        <v>5</v>
      </c>
      <c r="J21609" s="51">
        <f t="shared" si="1352"/>
        <v>44140</v>
      </c>
      <c r="K21609" t="str">
        <f>VLOOKUP(B:B,'Справочник по тт'!$A$2:$C$5,3,0)</f>
        <v>"Первый"</v>
      </c>
      <c r="L21609" s="23">
        <v>1</v>
      </c>
      <c r="M21609" t="s">
        <v>362</v>
      </c>
    </row>
    <row r="21610" spans="1:13" x14ac:dyDescent="0.2">
      <c r="A21610" s="47">
        <v>44140.666666666664</v>
      </c>
      <c r="B21610">
        <v>4</v>
      </c>
      <c r="G21610" s="12">
        <f t="shared" si="1349"/>
        <v>2020</v>
      </c>
      <c r="H21610" s="12">
        <f t="shared" si="1350"/>
        <v>11</v>
      </c>
      <c r="I21610" s="12">
        <f t="shared" si="1351"/>
        <v>5</v>
      </c>
      <c r="J21610" s="51">
        <f t="shared" si="1352"/>
        <v>44140</v>
      </c>
      <c r="K21610" t="str">
        <f>VLOOKUP(B:B,'Справочник по тт'!$A$2:$C$5,3,0)</f>
        <v>"Первый"</v>
      </c>
      <c r="L21610" s="23">
        <v>1</v>
      </c>
      <c r="M21610" t="s">
        <v>362</v>
      </c>
    </row>
    <row r="21611" spans="1:13" x14ac:dyDescent="0.2">
      <c r="A21611" s="47">
        <v>44140.666666666664</v>
      </c>
      <c r="B21611">
        <v>4</v>
      </c>
      <c r="G21611" s="12">
        <f t="shared" si="1349"/>
        <v>2020</v>
      </c>
      <c r="H21611" s="12">
        <f t="shared" si="1350"/>
        <v>11</v>
      </c>
      <c r="I21611" s="12">
        <f t="shared" si="1351"/>
        <v>5</v>
      </c>
      <c r="J21611" s="51">
        <f t="shared" si="1352"/>
        <v>44140</v>
      </c>
      <c r="K21611" t="str">
        <f>VLOOKUP(B:B,'Справочник по тт'!$A$2:$C$5,3,0)</f>
        <v>"Первый"</v>
      </c>
      <c r="L21611" s="23">
        <v>1</v>
      </c>
      <c r="M21611" t="s">
        <v>362</v>
      </c>
    </row>
    <row r="21612" spans="1:13" x14ac:dyDescent="0.2">
      <c r="A21612" s="47">
        <v>44140.666666666664</v>
      </c>
      <c r="B21612">
        <v>4</v>
      </c>
      <c r="G21612" s="12">
        <f t="shared" si="1349"/>
        <v>2020</v>
      </c>
      <c r="H21612" s="12">
        <f t="shared" si="1350"/>
        <v>11</v>
      </c>
      <c r="I21612" s="12">
        <f t="shared" si="1351"/>
        <v>5</v>
      </c>
      <c r="J21612" s="51">
        <f t="shared" si="1352"/>
        <v>44140</v>
      </c>
      <c r="K21612" t="str">
        <f>VLOOKUP(B:B,'Справочник по тт'!$A$2:$C$5,3,0)</f>
        <v>"Первый"</v>
      </c>
      <c r="L21612" s="23">
        <v>1</v>
      </c>
      <c r="M21612" t="s">
        <v>362</v>
      </c>
    </row>
    <row r="21613" spans="1:13" x14ac:dyDescent="0.2">
      <c r="A21613" s="47">
        <v>44140.6875</v>
      </c>
      <c r="B21613">
        <v>3</v>
      </c>
      <c r="G21613" s="12">
        <f t="shared" si="1349"/>
        <v>2020</v>
      </c>
      <c r="H21613" s="12">
        <f t="shared" si="1350"/>
        <v>11</v>
      </c>
      <c r="I21613" s="12">
        <f t="shared" si="1351"/>
        <v>5</v>
      </c>
      <c r="J21613" s="51">
        <f t="shared" si="1352"/>
        <v>44140</v>
      </c>
      <c r="K21613" t="str">
        <f>VLOOKUP(B:B,'Справочник по тт'!$A$2:$C$5,3,0)</f>
        <v>"Парабола"</v>
      </c>
      <c r="L21613" s="23">
        <v>1</v>
      </c>
      <c r="M21613" t="s">
        <v>361</v>
      </c>
    </row>
    <row r="21614" spans="1:13" x14ac:dyDescent="0.2">
      <c r="A21614" s="47">
        <v>44140.708333333336</v>
      </c>
      <c r="B21614">
        <v>3</v>
      </c>
      <c r="G21614" s="12">
        <f t="shared" si="1349"/>
        <v>2020</v>
      </c>
      <c r="H21614" s="12">
        <f t="shared" si="1350"/>
        <v>11</v>
      </c>
      <c r="I21614" s="12">
        <f t="shared" si="1351"/>
        <v>5</v>
      </c>
      <c r="J21614" s="51">
        <f t="shared" si="1352"/>
        <v>44140</v>
      </c>
      <c r="K21614" t="str">
        <f>VLOOKUP(B:B,'Справочник по тт'!$A$2:$C$5,3,0)</f>
        <v>"Парабола"</v>
      </c>
      <c r="L21614" s="23">
        <v>1</v>
      </c>
      <c r="M21614" t="s">
        <v>361</v>
      </c>
    </row>
    <row r="21615" spans="1:13" x14ac:dyDescent="0.2">
      <c r="A21615" s="47">
        <v>44140.708333333336</v>
      </c>
      <c r="B21615">
        <v>3</v>
      </c>
      <c r="G21615" s="12">
        <f t="shared" si="1349"/>
        <v>2020</v>
      </c>
      <c r="H21615" s="12">
        <f t="shared" si="1350"/>
        <v>11</v>
      </c>
      <c r="I21615" s="12">
        <f t="shared" si="1351"/>
        <v>5</v>
      </c>
      <c r="J21615" s="51">
        <f t="shared" si="1352"/>
        <v>44140</v>
      </c>
      <c r="K21615" t="str">
        <f>VLOOKUP(B:B,'Справочник по тт'!$A$2:$C$5,3,0)</f>
        <v>"Парабола"</v>
      </c>
      <c r="L21615" s="23">
        <v>1</v>
      </c>
      <c r="M21615" t="s">
        <v>361</v>
      </c>
    </row>
    <row r="21616" spans="1:13" x14ac:dyDescent="0.2">
      <c r="A21616" s="47">
        <v>44140.708333333336</v>
      </c>
      <c r="B21616">
        <v>3</v>
      </c>
      <c r="G21616" s="12">
        <f t="shared" si="1349"/>
        <v>2020</v>
      </c>
      <c r="H21616" s="12">
        <f t="shared" si="1350"/>
        <v>11</v>
      </c>
      <c r="I21616" s="12">
        <f t="shared" si="1351"/>
        <v>5</v>
      </c>
      <c r="J21616" s="51">
        <f t="shared" si="1352"/>
        <v>44140</v>
      </c>
      <c r="K21616" t="str">
        <f>VLOOKUP(B:B,'Справочник по тт'!$A$2:$C$5,3,0)</f>
        <v>"Парабола"</v>
      </c>
      <c r="L21616" s="23">
        <v>1</v>
      </c>
      <c r="M21616" t="s">
        <v>361</v>
      </c>
    </row>
    <row r="21617" spans="1:13" x14ac:dyDescent="0.2">
      <c r="A21617" s="47">
        <v>44140.708333333336</v>
      </c>
      <c r="B21617">
        <v>3</v>
      </c>
      <c r="G21617" s="12">
        <f t="shared" si="1349"/>
        <v>2020</v>
      </c>
      <c r="H21617" s="12">
        <f t="shared" si="1350"/>
        <v>11</v>
      </c>
      <c r="I21617" s="12">
        <f t="shared" si="1351"/>
        <v>5</v>
      </c>
      <c r="J21617" s="51">
        <f t="shared" si="1352"/>
        <v>44140</v>
      </c>
      <c r="K21617" t="str">
        <f>VLOOKUP(B:B,'Справочник по тт'!$A$2:$C$5,3,0)</f>
        <v>"Парабола"</v>
      </c>
      <c r="L21617" s="23">
        <v>1</v>
      </c>
      <c r="M21617" t="s">
        <v>361</v>
      </c>
    </row>
    <row r="21618" spans="1:13" x14ac:dyDescent="0.2">
      <c r="A21618" s="47">
        <v>44140.75</v>
      </c>
      <c r="B21618">
        <v>3</v>
      </c>
      <c r="G21618" s="12">
        <f t="shared" si="1349"/>
        <v>2020</v>
      </c>
      <c r="H21618" s="12">
        <f t="shared" si="1350"/>
        <v>11</v>
      </c>
      <c r="I21618" s="12">
        <f t="shared" si="1351"/>
        <v>5</v>
      </c>
      <c r="J21618" s="51">
        <f t="shared" si="1352"/>
        <v>44140</v>
      </c>
      <c r="K21618" t="str">
        <f>VLOOKUP(B:B,'Справочник по тт'!$A$2:$C$5,3,0)</f>
        <v>"Парабола"</v>
      </c>
      <c r="L21618" s="23">
        <v>1</v>
      </c>
      <c r="M21618" t="s">
        <v>361</v>
      </c>
    </row>
    <row r="21619" spans="1:13" x14ac:dyDescent="0.2">
      <c r="A21619" s="47">
        <v>44140.75</v>
      </c>
      <c r="B21619">
        <v>3</v>
      </c>
      <c r="G21619" s="12">
        <f t="shared" si="1349"/>
        <v>2020</v>
      </c>
      <c r="H21619" s="12">
        <f t="shared" si="1350"/>
        <v>11</v>
      </c>
      <c r="I21619" s="12">
        <f t="shared" si="1351"/>
        <v>5</v>
      </c>
      <c r="J21619" s="51">
        <f t="shared" si="1352"/>
        <v>44140</v>
      </c>
      <c r="K21619" t="str">
        <f>VLOOKUP(B:B,'Справочник по тт'!$A$2:$C$5,3,0)</f>
        <v>"Парабола"</v>
      </c>
      <c r="L21619" s="23">
        <v>1</v>
      </c>
      <c r="M21619" t="s">
        <v>361</v>
      </c>
    </row>
    <row r="21620" spans="1:13" x14ac:dyDescent="0.2">
      <c r="A21620" s="47">
        <v>44140.75</v>
      </c>
      <c r="B21620">
        <v>3</v>
      </c>
      <c r="G21620" s="12">
        <f t="shared" si="1349"/>
        <v>2020</v>
      </c>
      <c r="H21620" s="12">
        <f t="shared" si="1350"/>
        <v>11</v>
      </c>
      <c r="I21620" s="12">
        <f t="shared" si="1351"/>
        <v>5</v>
      </c>
      <c r="J21620" s="51">
        <f t="shared" si="1352"/>
        <v>44140</v>
      </c>
      <c r="K21620" t="str">
        <f>VLOOKUP(B:B,'Справочник по тт'!$A$2:$C$5,3,0)</f>
        <v>"Парабола"</v>
      </c>
      <c r="L21620" s="23">
        <v>1</v>
      </c>
      <c r="M21620" t="s">
        <v>361</v>
      </c>
    </row>
    <row r="21621" spans="1:13" x14ac:dyDescent="0.2">
      <c r="A21621" s="47">
        <v>44140.770833333336</v>
      </c>
      <c r="B21621">
        <v>3</v>
      </c>
      <c r="G21621" s="12">
        <f t="shared" si="1349"/>
        <v>2020</v>
      </c>
      <c r="H21621" s="12">
        <f t="shared" si="1350"/>
        <v>11</v>
      </c>
      <c r="I21621" s="12">
        <f t="shared" si="1351"/>
        <v>5</v>
      </c>
      <c r="J21621" s="51">
        <f t="shared" si="1352"/>
        <v>44140</v>
      </c>
      <c r="K21621" t="str">
        <f>VLOOKUP(B:B,'Справочник по тт'!$A$2:$C$5,3,0)</f>
        <v>"Парабола"</v>
      </c>
      <c r="L21621" s="23">
        <v>1</v>
      </c>
      <c r="M21621" t="s">
        <v>361</v>
      </c>
    </row>
    <row r="21622" spans="1:13" x14ac:dyDescent="0.2">
      <c r="A21622" s="47">
        <v>44140.791666666664</v>
      </c>
      <c r="B21622">
        <v>1</v>
      </c>
      <c r="G21622" s="12">
        <f t="shared" si="1349"/>
        <v>2020</v>
      </c>
      <c r="H21622" s="12">
        <f t="shared" si="1350"/>
        <v>11</v>
      </c>
      <c r="I21622" s="12">
        <f t="shared" si="1351"/>
        <v>5</v>
      </c>
      <c r="J21622" s="51">
        <f t="shared" si="1352"/>
        <v>44140</v>
      </c>
      <c r="K21622" t="str">
        <f>VLOOKUP(B:B,'Справочник по тт'!$A$2:$C$5,3,0)</f>
        <v>"Шанс"</v>
      </c>
      <c r="L21622" s="23">
        <v>1</v>
      </c>
      <c r="M21622" t="s">
        <v>360</v>
      </c>
    </row>
    <row r="21623" spans="1:13" x14ac:dyDescent="0.2">
      <c r="A21623" s="47">
        <v>44140.875</v>
      </c>
      <c r="B21623">
        <v>2</v>
      </c>
      <c r="G21623" s="12">
        <f t="shared" si="1349"/>
        <v>2020</v>
      </c>
      <c r="H21623" s="12">
        <f t="shared" si="1350"/>
        <v>11</v>
      </c>
      <c r="I21623" s="12">
        <f t="shared" si="1351"/>
        <v>5</v>
      </c>
      <c r="J21623" s="51">
        <f t="shared" si="1352"/>
        <v>44140</v>
      </c>
      <c r="K21623" t="str">
        <f>VLOOKUP(B:B,'Справочник по тт'!$A$2:$C$5,3,0)</f>
        <v>"Колибри"</v>
      </c>
      <c r="L21623" s="23">
        <v>1</v>
      </c>
      <c r="M21623" t="s">
        <v>380</v>
      </c>
    </row>
    <row r="21624" spans="1:13" x14ac:dyDescent="0.2">
      <c r="A21624" s="47">
        <v>44140.875</v>
      </c>
      <c r="B21624">
        <v>3</v>
      </c>
      <c r="G21624" s="12">
        <f t="shared" si="1349"/>
        <v>2020</v>
      </c>
      <c r="H21624" s="12">
        <f t="shared" si="1350"/>
        <v>11</v>
      </c>
      <c r="I21624" s="12">
        <f t="shared" si="1351"/>
        <v>5</v>
      </c>
      <c r="J21624" s="51">
        <f t="shared" si="1352"/>
        <v>44140</v>
      </c>
      <c r="K21624" t="str">
        <f>VLOOKUP(B:B,'Справочник по тт'!$A$2:$C$5,3,0)</f>
        <v>"Парабола"</v>
      </c>
      <c r="L21624" s="23">
        <v>1</v>
      </c>
      <c r="M21624" t="s">
        <v>361</v>
      </c>
    </row>
    <row r="21625" spans="1:13" x14ac:dyDescent="0.2">
      <c r="A21625" s="47">
        <v>44140.958333333336</v>
      </c>
      <c r="B21625">
        <v>4</v>
      </c>
      <c r="G21625" s="12">
        <f t="shared" si="1349"/>
        <v>2020</v>
      </c>
      <c r="H21625" s="12">
        <f t="shared" si="1350"/>
        <v>11</v>
      </c>
      <c r="I21625" s="12">
        <f t="shared" si="1351"/>
        <v>5</v>
      </c>
      <c r="J21625" s="51">
        <f t="shared" si="1352"/>
        <v>44140</v>
      </c>
      <c r="K21625" t="str">
        <f>VLOOKUP(B:B,'Справочник по тт'!$A$2:$C$5,3,0)</f>
        <v>"Первый"</v>
      </c>
      <c r="L21625" s="23">
        <v>1</v>
      </c>
      <c r="M21625" t="s">
        <v>362</v>
      </c>
    </row>
    <row r="21626" spans="1:13" x14ac:dyDescent="0.2">
      <c r="A21626" s="47">
        <v>44141.041666666664</v>
      </c>
      <c r="B21626">
        <v>1</v>
      </c>
      <c r="G21626" s="12">
        <f t="shared" si="1349"/>
        <v>2020</v>
      </c>
      <c r="H21626" s="12">
        <f t="shared" si="1350"/>
        <v>11</v>
      </c>
      <c r="I21626" s="12">
        <f t="shared" si="1351"/>
        <v>6</v>
      </c>
      <c r="J21626" s="51">
        <f t="shared" si="1352"/>
        <v>44141</v>
      </c>
      <c r="K21626" t="str">
        <f>VLOOKUP(B:B,'Справочник по тт'!$A$2:$C$5,3,0)</f>
        <v>"Шанс"</v>
      </c>
      <c r="L21626" s="23">
        <v>1</v>
      </c>
      <c r="M21626" t="s">
        <v>360</v>
      </c>
    </row>
    <row r="21627" spans="1:13" x14ac:dyDescent="0.2">
      <c r="A21627" s="47">
        <v>44141.208333333336</v>
      </c>
      <c r="B21627">
        <v>2</v>
      </c>
      <c r="G21627" s="12">
        <f t="shared" si="1349"/>
        <v>2020</v>
      </c>
      <c r="H21627" s="12">
        <f t="shared" si="1350"/>
        <v>11</v>
      </c>
      <c r="I21627" s="12">
        <f t="shared" si="1351"/>
        <v>6</v>
      </c>
      <c r="J21627" s="51">
        <f t="shared" si="1352"/>
        <v>44141</v>
      </c>
      <c r="K21627" t="str">
        <f>VLOOKUP(B:B,'Справочник по тт'!$A$2:$C$5,3,0)</f>
        <v>"Колибри"</v>
      </c>
      <c r="L21627" s="23">
        <v>1</v>
      </c>
      <c r="M21627" t="s">
        <v>380</v>
      </c>
    </row>
    <row r="21628" spans="1:13" x14ac:dyDescent="0.2">
      <c r="A21628" s="47">
        <v>44141.25</v>
      </c>
      <c r="B21628">
        <v>3</v>
      </c>
      <c r="G21628" s="12">
        <f t="shared" si="1349"/>
        <v>2020</v>
      </c>
      <c r="H21628" s="12">
        <f t="shared" si="1350"/>
        <v>11</v>
      </c>
      <c r="I21628" s="12">
        <f t="shared" si="1351"/>
        <v>6</v>
      </c>
      <c r="J21628" s="51">
        <f t="shared" si="1352"/>
        <v>44141</v>
      </c>
      <c r="K21628" t="str">
        <f>VLOOKUP(B:B,'Справочник по тт'!$A$2:$C$5,3,0)</f>
        <v>"Парабола"</v>
      </c>
      <c r="L21628" s="23">
        <v>1</v>
      </c>
      <c r="M21628" t="s">
        <v>361</v>
      </c>
    </row>
    <row r="21629" spans="1:13" x14ac:dyDescent="0.2">
      <c r="A21629" s="47">
        <v>44141.3125</v>
      </c>
      <c r="B21629">
        <v>4</v>
      </c>
      <c r="G21629" s="12">
        <f t="shared" si="1349"/>
        <v>2020</v>
      </c>
      <c r="H21629" s="12">
        <f t="shared" si="1350"/>
        <v>11</v>
      </c>
      <c r="I21629" s="12">
        <f t="shared" si="1351"/>
        <v>6</v>
      </c>
      <c r="J21629" s="51">
        <f t="shared" si="1352"/>
        <v>44141</v>
      </c>
      <c r="K21629" t="str">
        <f>VLOOKUP(B:B,'Справочник по тт'!$A$2:$C$5,3,0)</f>
        <v>"Первый"</v>
      </c>
      <c r="L21629" s="23">
        <v>1</v>
      </c>
      <c r="M21629" t="s">
        <v>362</v>
      </c>
    </row>
    <row r="21630" spans="1:13" x14ac:dyDescent="0.2">
      <c r="A21630" s="47">
        <v>44141.333333333336</v>
      </c>
      <c r="B21630">
        <v>1</v>
      </c>
      <c r="G21630" s="12">
        <f t="shared" si="1349"/>
        <v>2020</v>
      </c>
      <c r="H21630" s="12">
        <f t="shared" si="1350"/>
        <v>11</v>
      </c>
      <c r="I21630" s="12">
        <f t="shared" si="1351"/>
        <v>6</v>
      </c>
      <c r="J21630" s="51">
        <f t="shared" si="1352"/>
        <v>44141</v>
      </c>
      <c r="K21630" t="str">
        <f>VLOOKUP(B:B,'Справочник по тт'!$A$2:$C$5,3,0)</f>
        <v>"Шанс"</v>
      </c>
      <c r="L21630" s="23">
        <v>1</v>
      </c>
      <c r="M21630" t="s">
        <v>360</v>
      </c>
    </row>
    <row r="21631" spans="1:13" x14ac:dyDescent="0.2">
      <c r="A21631" s="47">
        <v>44141.333333333336</v>
      </c>
      <c r="B21631">
        <v>2</v>
      </c>
      <c r="G21631" s="12">
        <f t="shared" si="1349"/>
        <v>2020</v>
      </c>
      <c r="H21631" s="12">
        <f t="shared" si="1350"/>
        <v>11</v>
      </c>
      <c r="I21631" s="12">
        <f t="shared" si="1351"/>
        <v>6</v>
      </c>
      <c r="J21631" s="51">
        <f t="shared" si="1352"/>
        <v>44141</v>
      </c>
      <c r="K21631" t="str">
        <f>VLOOKUP(B:B,'Справочник по тт'!$A$2:$C$5,3,0)</f>
        <v>"Колибри"</v>
      </c>
      <c r="L21631" s="23">
        <v>1</v>
      </c>
      <c r="M21631" t="s">
        <v>380</v>
      </c>
    </row>
    <row r="21632" spans="1:13" x14ac:dyDescent="0.2">
      <c r="A21632" s="47">
        <v>44141.333333333336</v>
      </c>
      <c r="B21632">
        <v>3</v>
      </c>
      <c r="G21632" s="12">
        <f t="shared" si="1349"/>
        <v>2020</v>
      </c>
      <c r="H21632" s="12">
        <f t="shared" si="1350"/>
        <v>11</v>
      </c>
      <c r="I21632" s="12">
        <f t="shared" si="1351"/>
        <v>6</v>
      </c>
      <c r="J21632" s="51">
        <f t="shared" si="1352"/>
        <v>44141</v>
      </c>
      <c r="K21632" t="str">
        <f>VLOOKUP(B:B,'Справочник по тт'!$A$2:$C$5,3,0)</f>
        <v>"Парабола"</v>
      </c>
      <c r="L21632" s="23">
        <v>1</v>
      </c>
      <c r="M21632" t="s">
        <v>361</v>
      </c>
    </row>
    <row r="21633" spans="1:13" x14ac:dyDescent="0.2">
      <c r="A21633" s="47">
        <v>44141.333333333336</v>
      </c>
      <c r="B21633">
        <v>4</v>
      </c>
      <c r="G21633" s="12">
        <f t="shared" si="1349"/>
        <v>2020</v>
      </c>
      <c r="H21633" s="12">
        <f t="shared" si="1350"/>
        <v>11</v>
      </c>
      <c r="I21633" s="12">
        <f t="shared" si="1351"/>
        <v>6</v>
      </c>
      <c r="J21633" s="51">
        <f t="shared" si="1352"/>
        <v>44141</v>
      </c>
      <c r="K21633" t="str">
        <f>VLOOKUP(B:B,'Справочник по тт'!$A$2:$C$5,3,0)</f>
        <v>"Первый"</v>
      </c>
      <c r="L21633" s="23">
        <v>1</v>
      </c>
      <c r="M21633" t="s">
        <v>362</v>
      </c>
    </row>
    <row r="21634" spans="1:13" x14ac:dyDescent="0.2">
      <c r="A21634" s="47">
        <v>44141.375</v>
      </c>
      <c r="B21634">
        <v>1</v>
      </c>
      <c r="G21634" s="12">
        <f t="shared" si="1349"/>
        <v>2020</v>
      </c>
      <c r="H21634" s="12">
        <f t="shared" si="1350"/>
        <v>11</v>
      </c>
      <c r="I21634" s="12">
        <f t="shared" si="1351"/>
        <v>6</v>
      </c>
      <c r="J21634" s="51">
        <f t="shared" si="1352"/>
        <v>44141</v>
      </c>
      <c r="K21634" t="str">
        <f>VLOOKUP(B:B,'Справочник по тт'!$A$2:$C$5,3,0)</f>
        <v>"Шанс"</v>
      </c>
      <c r="L21634" s="23">
        <v>1</v>
      </c>
      <c r="M21634" t="s">
        <v>360</v>
      </c>
    </row>
    <row r="21635" spans="1:13" x14ac:dyDescent="0.2">
      <c r="A21635" s="47">
        <v>44141.375</v>
      </c>
      <c r="B21635">
        <v>2</v>
      </c>
      <c r="G21635" s="12">
        <f t="shared" ref="G21635:G21698" si="1353">YEAR(A21635)</f>
        <v>2020</v>
      </c>
      <c r="H21635" s="12">
        <f t="shared" ref="H21635:H21698" si="1354">MONTH(A21635)</f>
        <v>11</v>
      </c>
      <c r="I21635" s="12">
        <f t="shared" ref="I21635:I21698" si="1355">DAY(A21635)</f>
        <v>6</v>
      </c>
      <c r="J21635" s="51">
        <f t="shared" ref="J21635:J21698" si="1356">DATE(G:G,H:H,I:I)</f>
        <v>44141</v>
      </c>
      <c r="K21635" t="str">
        <f>VLOOKUP(B:B,'Справочник по тт'!$A$2:$C$5,3,0)</f>
        <v>"Колибри"</v>
      </c>
      <c r="L21635" s="23">
        <v>1</v>
      </c>
      <c r="M21635" t="s">
        <v>380</v>
      </c>
    </row>
    <row r="21636" spans="1:13" x14ac:dyDescent="0.2">
      <c r="A21636" s="47">
        <v>44141.375</v>
      </c>
      <c r="B21636">
        <v>3</v>
      </c>
      <c r="G21636" s="12">
        <f t="shared" si="1353"/>
        <v>2020</v>
      </c>
      <c r="H21636" s="12">
        <f t="shared" si="1354"/>
        <v>11</v>
      </c>
      <c r="I21636" s="12">
        <f t="shared" si="1355"/>
        <v>6</v>
      </c>
      <c r="J21636" s="51">
        <f t="shared" si="1356"/>
        <v>44141</v>
      </c>
      <c r="K21636" t="str">
        <f>VLOOKUP(B:B,'Справочник по тт'!$A$2:$C$5,3,0)</f>
        <v>"Парабола"</v>
      </c>
      <c r="L21636" s="23">
        <v>1</v>
      </c>
      <c r="M21636" t="s">
        <v>361</v>
      </c>
    </row>
    <row r="21637" spans="1:13" x14ac:dyDescent="0.2">
      <c r="A21637" s="47">
        <v>44141.375</v>
      </c>
      <c r="B21637">
        <v>4</v>
      </c>
      <c r="G21637" s="12">
        <f t="shared" si="1353"/>
        <v>2020</v>
      </c>
      <c r="H21637" s="12">
        <f t="shared" si="1354"/>
        <v>11</v>
      </c>
      <c r="I21637" s="12">
        <f t="shared" si="1355"/>
        <v>6</v>
      </c>
      <c r="J21637" s="51">
        <f t="shared" si="1356"/>
        <v>44141</v>
      </c>
      <c r="K21637" t="str">
        <f>VLOOKUP(B:B,'Справочник по тт'!$A$2:$C$5,3,0)</f>
        <v>"Первый"</v>
      </c>
      <c r="L21637" s="23">
        <v>1</v>
      </c>
      <c r="M21637" t="s">
        <v>362</v>
      </c>
    </row>
    <row r="21638" spans="1:13" x14ac:dyDescent="0.2">
      <c r="A21638" s="47">
        <v>44141.375</v>
      </c>
      <c r="B21638">
        <v>1</v>
      </c>
      <c r="G21638" s="12">
        <f t="shared" si="1353"/>
        <v>2020</v>
      </c>
      <c r="H21638" s="12">
        <f t="shared" si="1354"/>
        <v>11</v>
      </c>
      <c r="I21638" s="12">
        <f t="shared" si="1355"/>
        <v>6</v>
      </c>
      <c r="J21638" s="51">
        <f t="shared" si="1356"/>
        <v>44141</v>
      </c>
      <c r="K21638" t="str">
        <f>VLOOKUP(B:B,'Справочник по тт'!$A$2:$C$5,3,0)</f>
        <v>"Шанс"</v>
      </c>
      <c r="L21638" s="23">
        <v>1</v>
      </c>
      <c r="M21638" t="s">
        <v>360</v>
      </c>
    </row>
    <row r="21639" spans="1:13" x14ac:dyDescent="0.2">
      <c r="A21639" s="47">
        <v>44141.375</v>
      </c>
      <c r="B21639">
        <v>2</v>
      </c>
      <c r="G21639" s="12">
        <f t="shared" si="1353"/>
        <v>2020</v>
      </c>
      <c r="H21639" s="12">
        <f t="shared" si="1354"/>
        <v>11</v>
      </c>
      <c r="I21639" s="12">
        <f t="shared" si="1355"/>
        <v>6</v>
      </c>
      <c r="J21639" s="51">
        <f t="shared" si="1356"/>
        <v>44141</v>
      </c>
      <c r="K21639" t="str">
        <f>VLOOKUP(B:B,'Справочник по тт'!$A$2:$C$5,3,0)</f>
        <v>"Колибри"</v>
      </c>
      <c r="L21639" s="23">
        <v>1</v>
      </c>
      <c r="M21639" t="s">
        <v>380</v>
      </c>
    </row>
    <row r="21640" spans="1:13" x14ac:dyDescent="0.2">
      <c r="A21640" s="47">
        <v>44141.375</v>
      </c>
      <c r="B21640">
        <v>3</v>
      </c>
      <c r="G21640" s="12">
        <f t="shared" si="1353"/>
        <v>2020</v>
      </c>
      <c r="H21640" s="12">
        <f t="shared" si="1354"/>
        <v>11</v>
      </c>
      <c r="I21640" s="12">
        <f t="shared" si="1355"/>
        <v>6</v>
      </c>
      <c r="J21640" s="51">
        <f t="shared" si="1356"/>
        <v>44141</v>
      </c>
      <c r="K21640" t="str">
        <f>VLOOKUP(B:B,'Справочник по тт'!$A$2:$C$5,3,0)</f>
        <v>"Парабола"</v>
      </c>
      <c r="L21640" s="23">
        <v>1</v>
      </c>
      <c r="M21640" t="s">
        <v>361</v>
      </c>
    </row>
    <row r="21641" spans="1:13" x14ac:dyDescent="0.2">
      <c r="A21641" s="47">
        <v>44141.375</v>
      </c>
      <c r="B21641">
        <v>4</v>
      </c>
      <c r="G21641" s="12">
        <f t="shared" si="1353"/>
        <v>2020</v>
      </c>
      <c r="H21641" s="12">
        <f t="shared" si="1354"/>
        <v>11</v>
      </c>
      <c r="I21641" s="12">
        <f t="shared" si="1355"/>
        <v>6</v>
      </c>
      <c r="J21641" s="51">
        <f t="shared" si="1356"/>
        <v>44141</v>
      </c>
      <c r="K21641" t="str">
        <f>VLOOKUP(B:B,'Справочник по тт'!$A$2:$C$5,3,0)</f>
        <v>"Первый"</v>
      </c>
      <c r="L21641" s="23">
        <v>1</v>
      </c>
      <c r="M21641" t="s">
        <v>362</v>
      </c>
    </row>
    <row r="21642" spans="1:13" x14ac:dyDescent="0.2">
      <c r="A21642" s="47">
        <v>44141.375</v>
      </c>
      <c r="B21642">
        <v>1</v>
      </c>
      <c r="G21642" s="12">
        <f t="shared" si="1353"/>
        <v>2020</v>
      </c>
      <c r="H21642" s="12">
        <f t="shared" si="1354"/>
        <v>11</v>
      </c>
      <c r="I21642" s="12">
        <f t="shared" si="1355"/>
        <v>6</v>
      </c>
      <c r="J21642" s="51">
        <f t="shared" si="1356"/>
        <v>44141</v>
      </c>
      <c r="K21642" t="str">
        <f>VLOOKUP(B:B,'Справочник по тт'!$A$2:$C$5,3,0)</f>
        <v>"Шанс"</v>
      </c>
      <c r="L21642" s="23">
        <v>1</v>
      </c>
      <c r="M21642" t="s">
        <v>360</v>
      </c>
    </row>
    <row r="21643" spans="1:13" x14ac:dyDescent="0.2">
      <c r="A21643" s="47">
        <v>44141.375</v>
      </c>
      <c r="B21643">
        <v>2</v>
      </c>
      <c r="G21643" s="12">
        <f t="shared" si="1353"/>
        <v>2020</v>
      </c>
      <c r="H21643" s="12">
        <f t="shared" si="1354"/>
        <v>11</v>
      </c>
      <c r="I21643" s="12">
        <f t="shared" si="1355"/>
        <v>6</v>
      </c>
      <c r="J21643" s="51">
        <f t="shared" si="1356"/>
        <v>44141</v>
      </c>
      <c r="K21643" t="str">
        <f>VLOOKUP(B:B,'Справочник по тт'!$A$2:$C$5,3,0)</f>
        <v>"Колибри"</v>
      </c>
      <c r="L21643" s="23">
        <v>1</v>
      </c>
      <c r="M21643" t="s">
        <v>380</v>
      </c>
    </row>
    <row r="21644" spans="1:13" x14ac:dyDescent="0.2">
      <c r="A21644" s="47">
        <v>44141.375</v>
      </c>
      <c r="B21644">
        <v>3</v>
      </c>
      <c r="G21644" s="12">
        <f t="shared" si="1353"/>
        <v>2020</v>
      </c>
      <c r="H21644" s="12">
        <f t="shared" si="1354"/>
        <v>11</v>
      </c>
      <c r="I21644" s="12">
        <f t="shared" si="1355"/>
        <v>6</v>
      </c>
      <c r="J21644" s="51">
        <f t="shared" si="1356"/>
        <v>44141</v>
      </c>
      <c r="K21644" t="str">
        <f>VLOOKUP(B:B,'Справочник по тт'!$A$2:$C$5,3,0)</f>
        <v>"Парабола"</v>
      </c>
      <c r="L21644" s="23">
        <v>1</v>
      </c>
      <c r="M21644" t="s">
        <v>361</v>
      </c>
    </row>
    <row r="21645" spans="1:13" x14ac:dyDescent="0.2">
      <c r="A21645" s="47">
        <v>44141.375</v>
      </c>
      <c r="B21645">
        <v>4</v>
      </c>
      <c r="G21645" s="12">
        <f t="shared" si="1353"/>
        <v>2020</v>
      </c>
      <c r="H21645" s="12">
        <f t="shared" si="1354"/>
        <v>11</v>
      </c>
      <c r="I21645" s="12">
        <f t="shared" si="1355"/>
        <v>6</v>
      </c>
      <c r="J21645" s="51">
        <f t="shared" si="1356"/>
        <v>44141</v>
      </c>
      <c r="K21645" t="str">
        <f>VLOOKUP(B:B,'Справочник по тт'!$A$2:$C$5,3,0)</f>
        <v>"Первый"</v>
      </c>
      <c r="L21645" s="23">
        <v>1</v>
      </c>
      <c r="M21645" t="s">
        <v>362</v>
      </c>
    </row>
    <row r="21646" spans="1:13" x14ac:dyDescent="0.2">
      <c r="A21646" s="47">
        <v>44141.375</v>
      </c>
      <c r="B21646">
        <v>1</v>
      </c>
      <c r="G21646" s="12">
        <f t="shared" si="1353"/>
        <v>2020</v>
      </c>
      <c r="H21646" s="12">
        <f t="shared" si="1354"/>
        <v>11</v>
      </c>
      <c r="I21646" s="12">
        <f t="shared" si="1355"/>
        <v>6</v>
      </c>
      <c r="J21646" s="51">
        <f t="shared" si="1356"/>
        <v>44141</v>
      </c>
      <c r="K21646" t="str">
        <f>VLOOKUP(B:B,'Справочник по тт'!$A$2:$C$5,3,0)</f>
        <v>"Шанс"</v>
      </c>
      <c r="L21646" s="23">
        <v>1</v>
      </c>
      <c r="M21646" t="s">
        <v>360</v>
      </c>
    </row>
    <row r="21647" spans="1:13" x14ac:dyDescent="0.2">
      <c r="A21647" s="47">
        <v>44141.375</v>
      </c>
      <c r="B21647">
        <v>2</v>
      </c>
      <c r="G21647" s="12">
        <f t="shared" si="1353"/>
        <v>2020</v>
      </c>
      <c r="H21647" s="12">
        <f t="shared" si="1354"/>
        <v>11</v>
      </c>
      <c r="I21647" s="12">
        <f t="shared" si="1355"/>
        <v>6</v>
      </c>
      <c r="J21647" s="51">
        <f t="shared" si="1356"/>
        <v>44141</v>
      </c>
      <c r="K21647" t="str">
        <f>VLOOKUP(B:B,'Справочник по тт'!$A$2:$C$5,3,0)</f>
        <v>"Колибри"</v>
      </c>
      <c r="L21647" s="23">
        <v>1</v>
      </c>
      <c r="M21647" t="s">
        <v>380</v>
      </c>
    </row>
    <row r="21648" spans="1:13" x14ac:dyDescent="0.2">
      <c r="A21648" s="47">
        <v>44141.375</v>
      </c>
      <c r="B21648">
        <v>3</v>
      </c>
      <c r="G21648" s="12">
        <f t="shared" si="1353"/>
        <v>2020</v>
      </c>
      <c r="H21648" s="12">
        <f t="shared" si="1354"/>
        <v>11</v>
      </c>
      <c r="I21648" s="12">
        <f t="shared" si="1355"/>
        <v>6</v>
      </c>
      <c r="J21648" s="51">
        <f t="shared" si="1356"/>
        <v>44141</v>
      </c>
      <c r="K21648" t="str">
        <f>VLOOKUP(B:B,'Справочник по тт'!$A$2:$C$5,3,0)</f>
        <v>"Парабола"</v>
      </c>
      <c r="L21648" s="23">
        <v>1</v>
      </c>
      <c r="M21648" t="s">
        <v>361</v>
      </c>
    </row>
    <row r="21649" spans="1:13" x14ac:dyDescent="0.2">
      <c r="A21649" s="47">
        <v>44141.375</v>
      </c>
      <c r="B21649">
        <v>4</v>
      </c>
      <c r="G21649" s="12">
        <f t="shared" si="1353"/>
        <v>2020</v>
      </c>
      <c r="H21649" s="12">
        <f t="shared" si="1354"/>
        <v>11</v>
      </c>
      <c r="I21649" s="12">
        <f t="shared" si="1355"/>
        <v>6</v>
      </c>
      <c r="J21649" s="51">
        <f t="shared" si="1356"/>
        <v>44141</v>
      </c>
      <c r="K21649" t="str">
        <f>VLOOKUP(B:B,'Справочник по тт'!$A$2:$C$5,3,0)</f>
        <v>"Первый"</v>
      </c>
      <c r="L21649" s="23">
        <v>1</v>
      </c>
      <c r="M21649" t="s">
        <v>362</v>
      </c>
    </row>
    <row r="21650" spans="1:13" x14ac:dyDescent="0.2">
      <c r="A21650" s="47">
        <v>44141.375</v>
      </c>
      <c r="B21650">
        <v>1</v>
      </c>
      <c r="G21650" s="12">
        <f t="shared" si="1353"/>
        <v>2020</v>
      </c>
      <c r="H21650" s="12">
        <f t="shared" si="1354"/>
        <v>11</v>
      </c>
      <c r="I21650" s="12">
        <f t="shared" si="1355"/>
        <v>6</v>
      </c>
      <c r="J21650" s="51">
        <f t="shared" si="1356"/>
        <v>44141</v>
      </c>
      <c r="K21650" t="str">
        <f>VLOOKUP(B:B,'Справочник по тт'!$A$2:$C$5,3,0)</f>
        <v>"Шанс"</v>
      </c>
      <c r="L21650" s="23">
        <v>1</v>
      </c>
      <c r="M21650" t="s">
        <v>360</v>
      </c>
    </row>
    <row r="21651" spans="1:13" x14ac:dyDescent="0.2">
      <c r="A21651" s="47">
        <v>44141.375</v>
      </c>
      <c r="B21651">
        <v>2</v>
      </c>
      <c r="G21651" s="12">
        <f t="shared" si="1353"/>
        <v>2020</v>
      </c>
      <c r="H21651" s="12">
        <f t="shared" si="1354"/>
        <v>11</v>
      </c>
      <c r="I21651" s="12">
        <f t="shared" si="1355"/>
        <v>6</v>
      </c>
      <c r="J21651" s="51">
        <f t="shared" si="1356"/>
        <v>44141</v>
      </c>
      <c r="K21651" t="str">
        <f>VLOOKUP(B:B,'Справочник по тт'!$A$2:$C$5,3,0)</f>
        <v>"Колибри"</v>
      </c>
      <c r="L21651" s="23">
        <v>1</v>
      </c>
      <c r="M21651" t="s">
        <v>380</v>
      </c>
    </row>
    <row r="21652" spans="1:13" x14ac:dyDescent="0.2">
      <c r="A21652" s="47">
        <v>44141.375</v>
      </c>
      <c r="B21652">
        <v>3</v>
      </c>
      <c r="G21652" s="12">
        <f t="shared" si="1353"/>
        <v>2020</v>
      </c>
      <c r="H21652" s="12">
        <f t="shared" si="1354"/>
        <v>11</v>
      </c>
      <c r="I21652" s="12">
        <f t="shared" si="1355"/>
        <v>6</v>
      </c>
      <c r="J21652" s="51">
        <f t="shared" si="1356"/>
        <v>44141</v>
      </c>
      <c r="K21652" t="str">
        <f>VLOOKUP(B:B,'Справочник по тт'!$A$2:$C$5,3,0)</f>
        <v>"Парабола"</v>
      </c>
      <c r="L21652" s="23">
        <v>1</v>
      </c>
      <c r="M21652" t="s">
        <v>361</v>
      </c>
    </row>
    <row r="21653" spans="1:13" x14ac:dyDescent="0.2">
      <c r="A21653" s="47">
        <v>44141.375</v>
      </c>
      <c r="B21653">
        <v>4</v>
      </c>
      <c r="G21653" s="12">
        <f t="shared" si="1353"/>
        <v>2020</v>
      </c>
      <c r="H21653" s="12">
        <f t="shared" si="1354"/>
        <v>11</v>
      </c>
      <c r="I21653" s="12">
        <f t="shared" si="1355"/>
        <v>6</v>
      </c>
      <c r="J21653" s="51">
        <f t="shared" si="1356"/>
        <v>44141</v>
      </c>
      <c r="K21653" t="str">
        <f>VLOOKUP(B:B,'Справочник по тт'!$A$2:$C$5,3,0)</f>
        <v>"Первый"</v>
      </c>
      <c r="L21653" s="23">
        <v>1</v>
      </c>
      <c r="M21653" t="s">
        <v>362</v>
      </c>
    </row>
    <row r="21654" spans="1:13" x14ac:dyDescent="0.2">
      <c r="A21654" s="47">
        <v>44141.375</v>
      </c>
      <c r="B21654">
        <v>1</v>
      </c>
      <c r="G21654" s="12">
        <f t="shared" si="1353"/>
        <v>2020</v>
      </c>
      <c r="H21654" s="12">
        <f t="shared" si="1354"/>
        <v>11</v>
      </c>
      <c r="I21654" s="12">
        <f t="shared" si="1355"/>
        <v>6</v>
      </c>
      <c r="J21654" s="51">
        <f t="shared" si="1356"/>
        <v>44141</v>
      </c>
      <c r="K21654" t="str">
        <f>VLOOKUP(B:B,'Справочник по тт'!$A$2:$C$5,3,0)</f>
        <v>"Шанс"</v>
      </c>
      <c r="L21654" s="23">
        <v>1</v>
      </c>
      <c r="M21654" t="s">
        <v>360</v>
      </c>
    </row>
    <row r="21655" spans="1:13" x14ac:dyDescent="0.2">
      <c r="A21655" s="47">
        <v>44141.375</v>
      </c>
      <c r="B21655">
        <v>2</v>
      </c>
      <c r="G21655" s="12">
        <f t="shared" si="1353"/>
        <v>2020</v>
      </c>
      <c r="H21655" s="12">
        <f t="shared" si="1354"/>
        <v>11</v>
      </c>
      <c r="I21655" s="12">
        <f t="shared" si="1355"/>
        <v>6</v>
      </c>
      <c r="J21655" s="51">
        <f t="shared" si="1356"/>
        <v>44141</v>
      </c>
      <c r="K21655" t="str">
        <f>VLOOKUP(B:B,'Справочник по тт'!$A$2:$C$5,3,0)</f>
        <v>"Колибри"</v>
      </c>
      <c r="L21655" s="23">
        <v>1</v>
      </c>
      <c r="M21655" t="s">
        <v>380</v>
      </c>
    </row>
    <row r="21656" spans="1:13" x14ac:dyDescent="0.2">
      <c r="A21656" s="47">
        <v>44141.375</v>
      </c>
      <c r="B21656">
        <v>3</v>
      </c>
      <c r="G21656" s="12">
        <f t="shared" si="1353"/>
        <v>2020</v>
      </c>
      <c r="H21656" s="12">
        <f t="shared" si="1354"/>
        <v>11</v>
      </c>
      <c r="I21656" s="12">
        <f t="shared" si="1355"/>
        <v>6</v>
      </c>
      <c r="J21656" s="51">
        <f t="shared" si="1356"/>
        <v>44141</v>
      </c>
      <c r="K21656" t="str">
        <f>VLOOKUP(B:B,'Справочник по тт'!$A$2:$C$5,3,0)</f>
        <v>"Парабола"</v>
      </c>
      <c r="L21656" s="23">
        <v>1</v>
      </c>
      <c r="M21656" t="s">
        <v>361</v>
      </c>
    </row>
    <row r="21657" spans="1:13" x14ac:dyDescent="0.2">
      <c r="A21657" s="47">
        <v>44141.375</v>
      </c>
      <c r="B21657">
        <v>4</v>
      </c>
      <c r="G21657" s="12">
        <f t="shared" si="1353"/>
        <v>2020</v>
      </c>
      <c r="H21657" s="12">
        <f t="shared" si="1354"/>
        <v>11</v>
      </c>
      <c r="I21657" s="12">
        <f t="shared" si="1355"/>
        <v>6</v>
      </c>
      <c r="J21657" s="51">
        <f t="shared" si="1356"/>
        <v>44141</v>
      </c>
      <c r="K21657" t="str">
        <f>VLOOKUP(B:B,'Справочник по тт'!$A$2:$C$5,3,0)</f>
        <v>"Первый"</v>
      </c>
      <c r="L21657" s="23">
        <v>1</v>
      </c>
      <c r="M21657" t="s">
        <v>362</v>
      </c>
    </row>
    <row r="21658" spans="1:13" x14ac:dyDescent="0.2">
      <c r="A21658" s="47">
        <v>44141.375</v>
      </c>
      <c r="B21658">
        <v>1</v>
      </c>
      <c r="G21658" s="12">
        <f t="shared" si="1353"/>
        <v>2020</v>
      </c>
      <c r="H21658" s="12">
        <f t="shared" si="1354"/>
        <v>11</v>
      </c>
      <c r="I21658" s="12">
        <f t="shared" si="1355"/>
        <v>6</v>
      </c>
      <c r="J21658" s="51">
        <f t="shared" si="1356"/>
        <v>44141</v>
      </c>
      <c r="K21658" t="str">
        <f>VLOOKUP(B:B,'Справочник по тт'!$A$2:$C$5,3,0)</f>
        <v>"Шанс"</v>
      </c>
      <c r="L21658" s="23">
        <v>1</v>
      </c>
      <c r="M21658" t="s">
        <v>360</v>
      </c>
    </row>
    <row r="21659" spans="1:13" x14ac:dyDescent="0.2">
      <c r="A21659" s="47">
        <v>44141.395833333336</v>
      </c>
      <c r="B21659">
        <v>2</v>
      </c>
      <c r="G21659" s="12">
        <f t="shared" si="1353"/>
        <v>2020</v>
      </c>
      <c r="H21659" s="12">
        <f t="shared" si="1354"/>
        <v>11</v>
      </c>
      <c r="I21659" s="12">
        <f t="shared" si="1355"/>
        <v>6</v>
      </c>
      <c r="J21659" s="51">
        <f t="shared" si="1356"/>
        <v>44141</v>
      </c>
      <c r="K21659" t="str">
        <f>VLOOKUP(B:B,'Справочник по тт'!$A$2:$C$5,3,0)</f>
        <v>"Колибри"</v>
      </c>
      <c r="L21659" s="23">
        <v>1</v>
      </c>
      <c r="M21659" t="s">
        <v>380</v>
      </c>
    </row>
    <row r="21660" spans="1:13" x14ac:dyDescent="0.2">
      <c r="A21660" s="47">
        <v>44141.395833333336</v>
      </c>
      <c r="B21660">
        <v>3</v>
      </c>
      <c r="G21660" s="12">
        <f t="shared" si="1353"/>
        <v>2020</v>
      </c>
      <c r="H21660" s="12">
        <f t="shared" si="1354"/>
        <v>11</v>
      </c>
      <c r="I21660" s="12">
        <f t="shared" si="1355"/>
        <v>6</v>
      </c>
      <c r="J21660" s="51">
        <f t="shared" si="1356"/>
        <v>44141</v>
      </c>
      <c r="K21660" t="str">
        <f>VLOOKUP(B:B,'Справочник по тт'!$A$2:$C$5,3,0)</f>
        <v>"Парабола"</v>
      </c>
      <c r="L21660" s="23">
        <v>1</v>
      </c>
      <c r="M21660" t="s">
        <v>361</v>
      </c>
    </row>
    <row r="21661" spans="1:13" x14ac:dyDescent="0.2">
      <c r="A21661" s="47">
        <v>44141.416666666664</v>
      </c>
      <c r="B21661">
        <v>4</v>
      </c>
      <c r="G21661" s="12">
        <f t="shared" si="1353"/>
        <v>2020</v>
      </c>
      <c r="H21661" s="12">
        <f t="shared" si="1354"/>
        <v>11</v>
      </c>
      <c r="I21661" s="12">
        <f t="shared" si="1355"/>
        <v>6</v>
      </c>
      <c r="J21661" s="51">
        <f t="shared" si="1356"/>
        <v>44141</v>
      </c>
      <c r="K21661" t="str">
        <f>VLOOKUP(B:B,'Справочник по тт'!$A$2:$C$5,3,0)</f>
        <v>"Первый"</v>
      </c>
      <c r="L21661" s="23">
        <v>1</v>
      </c>
      <c r="M21661" t="s">
        <v>362</v>
      </c>
    </row>
    <row r="21662" spans="1:13" x14ac:dyDescent="0.2">
      <c r="A21662" s="47">
        <v>44141.416666666664</v>
      </c>
      <c r="B21662">
        <v>1</v>
      </c>
      <c r="G21662" s="12">
        <f t="shared" si="1353"/>
        <v>2020</v>
      </c>
      <c r="H21662" s="12">
        <f t="shared" si="1354"/>
        <v>11</v>
      </c>
      <c r="I21662" s="12">
        <f t="shared" si="1355"/>
        <v>6</v>
      </c>
      <c r="J21662" s="51">
        <f t="shared" si="1356"/>
        <v>44141</v>
      </c>
      <c r="K21662" t="str">
        <f>VLOOKUP(B:B,'Справочник по тт'!$A$2:$C$5,3,0)</f>
        <v>"Шанс"</v>
      </c>
      <c r="L21662" s="23">
        <v>1</v>
      </c>
      <c r="M21662" t="s">
        <v>360</v>
      </c>
    </row>
    <row r="21663" spans="1:13" x14ac:dyDescent="0.2">
      <c r="A21663" s="47">
        <v>44141.416666666664</v>
      </c>
      <c r="B21663">
        <v>2</v>
      </c>
      <c r="G21663" s="12">
        <f t="shared" si="1353"/>
        <v>2020</v>
      </c>
      <c r="H21663" s="12">
        <f t="shared" si="1354"/>
        <v>11</v>
      </c>
      <c r="I21663" s="12">
        <f t="shared" si="1355"/>
        <v>6</v>
      </c>
      <c r="J21663" s="51">
        <f t="shared" si="1356"/>
        <v>44141</v>
      </c>
      <c r="K21663" t="str">
        <f>VLOOKUP(B:B,'Справочник по тт'!$A$2:$C$5,3,0)</f>
        <v>"Колибри"</v>
      </c>
      <c r="L21663" s="23">
        <v>1</v>
      </c>
      <c r="M21663" t="s">
        <v>380</v>
      </c>
    </row>
    <row r="21664" spans="1:13" x14ac:dyDescent="0.2">
      <c r="A21664" s="47">
        <v>44141.416666666664</v>
      </c>
      <c r="B21664">
        <v>3</v>
      </c>
      <c r="G21664" s="12">
        <f t="shared" si="1353"/>
        <v>2020</v>
      </c>
      <c r="H21664" s="12">
        <f t="shared" si="1354"/>
        <v>11</v>
      </c>
      <c r="I21664" s="12">
        <f t="shared" si="1355"/>
        <v>6</v>
      </c>
      <c r="J21664" s="51">
        <f t="shared" si="1356"/>
        <v>44141</v>
      </c>
      <c r="K21664" t="str">
        <f>VLOOKUP(B:B,'Справочник по тт'!$A$2:$C$5,3,0)</f>
        <v>"Парабола"</v>
      </c>
      <c r="L21664" s="23">
        <v>1</v>
      </c>
      <c r="M21664" t="s">
        <v>361</v>
      </c>
    </row>
    <row r="21665" spans="1:13" x14ac:dyDescent="0.2">
      <c r="A21665" s="47">
        <v>44141.416666666664</v>
      </c>
      <c r="B21665">
        <v>4</v>
      </c>
      <c r="G21665" s="12">
        <f t="shared" si="1353"/>
        <v>2020</v>
      </c>
      <c r="H21665" s="12">
        <f t="shared" si="1354"/>
        <v>11</v>
      </c>
      <c r="I21665" s="12">
        <f t="shared" si="1355"/>
        <v>6</v>
      </c>
      <c r="J21665" s="51">
        <f t="shared" si="1356"/>
        <v>44141</v>
      </c>
      <c r="K21665" t="str">
        <f>VLOOKUP(B:B,'Справочник по тт'!$A$2:$C$5,3,0)</f>
        <v>"Первый"</v>
      </c>
      <c r="L21665" s="23">
        <v>1</v>
      </c>
      <c r="M21665" t="s">
        <v>362</v>
      </c>
    </row>
    <row r="21666" spans="1:13" x14ac:dyDescent="0.2">
      <c r="A21666" s="47">
        <v>44141.416666666664</v>
      </c>
      <c r="B21666">
        <v>1</v>
      </c>
      <c r="G21666" s="12">
        <f t="shared" si="1353"/>
        <v>2020</v>
      </c>
      <c r="H21666" s="12">
        <f t="shared" si="1354"/>
        <v>11</v>
      </c>
      <c r="I21666" s="12">
        <f t="shared" si="1355"/>
        <v>6</v>
      </c>
      <c r="J21666" s="51">
        <f t="shared" si="1356"/>
        <v>44141</v>
      </c>
      <c r="K21666" t="str">
        <f>VLOOKUP(B:B,'Справочник по тт'!$A$2:$C$5,3,0)</f>
        <v>"Шанс"</v>
      </c>
      <c r="L21666" s="23">
        <v>1</v>
      </c>
      <c r="M21666" t="s">
        <v>360</v>
      </c>
    </row>
    <row r="21667" spans="1:13" x14ac:dyDescent="0.2">
      <c r="A21667" s="47">
        <v>44141.416666666664</v>
      </c>
      <c r="B21667">
        <v>2</v>
      </c>
      <c r="G21667" s="12">
        <f t="shared" si="1353"/>
        <v>2020</v>
      </c>
      <c r="H21667" s="12">
        <f t="shared" si="1354"/>
        <v>11</v>
      </c>
      <c r="I21667" s="12">
        <f t="shared" si="1355"/>
        <v>6</v>
      </c>
      <c r="J21667" s="51">
        <f t="shared" si="1356"/>
        <v>44141</v>
      </c>
      <c r="K21667" t="str">
        <f>VLOOKUP(B:B,'Справочник по тт'!$A$2:$C$5,3,0)</f>
        <v>"Колибри"</v>
      </c>
      <c r="L21667" s="23">
        <v>1</v>
      </c>
      <c r="M21667" t="s">
        <v>380</v>
      </c>
    </row>
    <row r="21668" spans="1:13" x14ac:dyDescent="0.2">
      <c r="A21668" s="47">
        <v>44141.416666666664</v>
      </c>
      <c r="B21668">
        <v>3</v>
      </c>
      <c r="G21668" s="12">
        <f t="shared" si="1353"/>
        <v>2020</v>
      </c>
      <c r="H21668" s="12">
        <f t="shared" si="1354"/>
        <v>11</v>
      </c>
      <c r="I21668" s="12">
        <f t="shared" si="1355"/>
        <v>6</v>
      </c>
      <c r="J21668" s="51">
        <f t="shared" si="1356"/>
        <v>44141</v>
      </c>
      <c r="K21668" t="str">
        <f>VLOOKUP(B:B,'Справочник по тт'!$A$2:$C$5,3,0)</f>
        <v>"Парабола"</v>
      </c>
      <c r="L21668" s="23">
        <v>1</v>
      </c>
      <c r="M21668" t="s">
        <v>361</v>
      </c>
    </row>
    <row r="21669" spans="1:13" x14ac:dyDescent="0.2">
      <c r="A21669" s="47">
        <v>44141.416666666664</v>
      </c>
      <c r="B21669">
        <v>4</v>
      </c>
      <c r="G21669" s="12">
        <f t="shared" si="1353"/>
        <v>2020</v>
      </c>
      <c r="H21669" s="12">
        <f t="shared" si="1354"/>
        <v>11</v>
      </c>
      <c r="I21669" s="12">
        <f t="shared" si="1355"/>
        <v>6</v>
      </c>
      <c r="J21669" s="51">
        <f t="shared" si="1356"/>
        <v>44141</v>
      </c>
      <c r="K21669" t="str">
        <f>VLOOKUP(B:B,'Справочник по тт'!$A$2:$C$5,3,0)</f>
        <v>"Первый"</v>
      </c>
      <c r="L21669" s="23">
        <v>1</v>
      </c>
      <c r="M21669" t="s">
        <v>362</v>
      </c>
    </row>
    <row r="21670" spans="1:13" x14ac:dyDescent="0.2">
      <c r="A21670" s="47">
        <v>44141.416666666664</v>
      </c>
      <c r="B21670">
        <v>1</v>
      </c>
      <c r="G21670" s="12">
        <f t="shared" si="1353"/>
        <v>2020</v>
      </c>
      <c r="H21670" s="12">
        <f t="shared" si="1354"/>
        <v>11</v>
      </c>
      <c r="I21670" s="12">
        <f t="shared" si="1355"/>
        <v>6</v>
      </c>
      <c r="J21670" s="51">
        <f t="shared" si="1356"/>
        <v>44141</v>
      </c>
      <c r="K21670" t="str">
        <f>VLOOKUP(B:B,'Справочник по тт'!$A$2:$C$5,3,0)</f>
        <v>"Шанс"</v>
      </c>
      <c r="L21670" s="23">
        <v>1</v>
      </c>
      <c r="M21670" t="s">
        <v>360</v>
      </c>
    </row>
    <row r="21671" spans="1:13" x14ac:dyDescent="0.2">
      <c r="A21671" s="47">
        <v>44141.416666666664</v>
      </c>
      <c r="B21671">
        <v>2</v>
      </c>
      <c r="G21671" s="12">
        <f t="shared" si="1353"/>
        <v>2020</v>
      </c>
      <c r="H21671" s="12">
        <f t="shared" si="1354"/>
        <v>11</v>
      </c>
      <c r="I21671" s="12">
        <f t="shared" si="1355"/>
        <v>6</v>
      </c>
      <c r="J21671" s="51">
        <f t="shared" si="1356"/>
        <v>44141</v>
      </c>
      <c r="K21671" t="str">
        <f>VLOOKUP(B:B,'Справочник по тт'!$A$2:$C$5,3,0)</f>
        <v>"Колибри"</v>
      </c>
      <c r="L21671" s="23">
        <v>1</v>
      </c>
      <c r="M21671" t="s">
        <v>380</v>
      </c>
    </row>
    <row r="21672" spans="1:13" x14ac:dyDescent="0.2">
      <c r="A21672" s="47">
        <v>44141.416666666664</v>
      </c>
      <c r="B21672">
        <v>3</v>
      </c>
      <c r="G21672" s="12">
        <f t="shared" si="1353"/>
        <v>2020</v>
      </c>
      <c r="H21672" s="12">
        <f t="shared" si="1354"/>
        <v>11</v>
      </c>
      <c r="I21672" s="12">
        <f t="shared" si="1355"/>
        <v>6</v>
      </c>
      <c r="J21672" s="51">
        <f t="shared" si="1356"/>
        <v>44141</v>
      </c>
      <c r="K21672" t="str">
        <f>VLOOKUP(B:B,'Справочник по тт'!$A$2:$C$5,3,0)</f>
        <v>"Парабола"</v>
      </c>
      <c r="L21672" s="23">
        <v>1</v>
      </c>
      <c r="M21672" t="s">
        <v>361</v>
      </c>
    </row>
    <row r="21673" spans="1:13" x14ac:dyDescent="0.2">
      <c r="A21673" s="47">
        <v>44141.416666666664</v>
      </c>
      <c r="B21673">
        <v>4</v>
      </c>
      <c r="G21673" s="12">
        <f t="shared" si="1353"/>
        <v>2020</v>
      </c>
      <c r="H21673" s="12">
        <f t="shared" si="1354"/>
        <v>11</v>
      </c>
      <c r="I21673" s="12">
        <f t="shared" si="1355"/>
        <v>6</v>
      </c>
      <c r="J21673" s="51">
        <f t="shared" si="1356"/>
        <v>44141</v>
      </c>
      <c r="K21673" t="str">
        <f>VLOOKUP(B:B,'Справочник по тт'!$A$2:$C$5,3,0)</f>
        <v>"Первый"</v>
      </c>
      <c r="L21673" s="23">
        <v>1</v>
      </c>
      <c r="M21673" t="s">
        <v>362</v>
      </c>
    </row>
    <row r="21674" spans="1:13" x14ac:dyDescent="0.2">
      <c r="A21674" s="47">
        <v>44141.4375</v>
      </c>
      <c r="B21674">
        <v>1</v>
      </c>
      <c r="G21674" s="12">
        <f t="shared" si="1353"/>
        <v>2020</v>
      </c>
      <c r="H21674" s="12">
        <f t="shared" si="1354"/>
        <v>11</v>
      </c>
      <c r="I21674" s="12">
        <f t="shared" si="1355"/>
        <v>6</v>
      </c>
      <c r="J21674" s="51">
        <f t="shared" si="1356"/>
        <v>44141</v>
      </c>
      <c r="K21674" t="str">
        <f>VLOOKUP(B:B,'Справочник по тт'!$A$2:$C$5,3,0)</f>
        <v>"Шанс"</v>
      </c>
      <c r="L21674" s="23">
        <v>1</v>
      </c>
      <c r="M21674" t="s">
        <v>360</v>
      </c>
    </row>
    <row r="21675" spans="1:13" x14ac:dyDescent="0.2">
      <c r="A21675" s="47">
        <v>44141.458333333336</v>
      </c>
      <c r="B21675">
        <v>2</v>
      </c>
      <c r="G21675" s="12">
        <f t="shared" si="1353"/>
        <v>2020</v>
      </c>
      <c r="H21675" s="12">
        <f t="shared" si="1354"/>
        <v>11</v>
      </c>
      <c r="I21675" s="12">
        <f t="shared" si="1355"/>
        <v>6</v>
      </c>
      <c r="J21675" s="51">
        <f t="shared" si="1356"/>
        <v>44141</v>
      </c>
      <c r="K21675" t="str">
        <f>VLOOKUP(B:B,'Справочник по тт'!$A$2:$C$5,3,0)</f>
        <v>"Колибри"</v>
      </c>
      <c r="L21675" s="23">
        <v>1</v>
      </c>
      <c r="M21675" t="s">
        <v>380</v>
      </c>
    </row>
    <row r="21676" spans="1:13" x14ac:dyDescent="0.2">
      <c r="A21676" s="47">
        <v>44141.458333333336</v>
      </c>
      <c r="B21676">
        <v>3</v>
      </c>
      <c r="G21676" s="12">
        <f t="shared" si="1353"/>
        <v>2020</v>
      </c>
      <c r="H21676" s="12">
        <f t="shared" si="1354"/>
        <v>11</v>
      </c>
      <c r="I21676" s="12">
        <f t="shared" si="1355"/>
        <v>6</v>
      </c>
      <c r="J21676" s="51">
        <f t="shared" si="1356"/>
        <v>44141</v>
      </c>
      <c r="K21676" t="str">
        <f>VLOOKUP(B:B,'Справочник по тт'!$A$2:$C$5,3,0)</f>
        <v>"Парабола"</v>
      </c>
      <c r="L21676" s="23">
        <v>1</v>
      </c>
      <c r="M21676" t="s">
        <v>361</v>
      </c>
    </row>
    <row r="21677" spans="1:13" x14ac:dyDescent="0.2">
      <c r="A21677" s="47">
        <v>44141.458333333336</v>
      </c>
      <c r="B21677">
        <v>4</v>
      </c>
      <c r="G21677" s="12">
        <f t="shared" si="1353"/>
        <v>2020</v>
      </c>
      <c r="H21677" s="12">
        <f t="shared" si="1354"/>
        <v>11</v>
      </c>
      <c r="I21677" s="12">
        <f t="shared" si="1355"/>
        <v>6</v>
      </c>
      <c r="J21677" s="51">
        <f t="shared" si="1356"/>
        <v>44141</v>
      </c>
      <c r="K21677" t="str">
        <f>VLOOKUP(B:B,'Справочник по тт'!$A$2:$C$5,3,0)</f>
        <v>"Первый"</v>
      </c>
      <c r="L21677" s="23">
        <v>1</v>
      </c>
      <c r="M21677" t="s">
        <v>362</v>
      </c>
    </row>
    <row r="21678" spans="1:13" x14ac:dyDescent="0.2">
      <c r="A21678" s="47">
        <v>44141.458333333336</v>
      </c>
      <c r="B21678">
        <v>1</v>
      </c>
      <c r="G21678" s="12">
        <f t="shared" si="1353"/>
        <v>2020</v>
      </c>
      <c r="H21678" s="12">
        <f t="shared" si="1354"/>
        <v>11</v>
      </c>
      <c r="I21678" s="12">
        <f t="shared" si="1355"/>
        <v>6</v>
      </c>
      <c r="J21678" s="51">
        <f t="shared" si="1356"/>
        <v>44141</v>
      </c>
      <c r="K21678" t="str">
        <f>VLOOKUP(B:B,'Справочник по тт'!$A$2:$C$5,3,0)</f>
        <v>"Шанс"</v>
      </c>
      <c r="L21678" s="23">
        <v>1</v>
      </c>
      <c r="M21678" t="s">
        <v>360</v>
      </c>
    </row>
    <row r="21679" spans="1:13" x14ac:dyDescent="0.2">
      <c r="A21679" s="47">
        <v>44141.458333333336</v>
      </c>
      <c r="B21679">
        <v>2</v>
      </c>
      <c r="G21679" s="12">
        <f t="shared" si="1353"/>
        <v>2020</v>
      </c>
      <c r="H21679" s="12">
        <f t="shared" si="1354"/>
        <v>11</v>
      </c>
      <c r="I21679" s="12">
        <f t="shared" si="1355"/>
        <v>6</v>
      </c>
      <c r="J21679" s="51">
        <f t="shared" si="1356"/>
        <v>44141</v>
      </c>
      <c r="K21679" t="str">
        <f>VLOOKUP(B:B,'Справочник по тт'!$A$2:$C$5,3,0)</f>
        <v>"Колибри"</v>
      </c>
      <c r="L21679" s="23">
        <v>1</v>
      </c>
      <c r="M21679" t="s">
        <v>380</v>
      </c>
    </row>
    <row r="21680" spans="1:13" x14ac:dyDescent="0.2">
      <c r="A21680" s="47">
        <v>44141.458333333336</v>
      </c>
      <c r="B21680">
        <v>3</v>
      </c>
      <c r="G21680" s="12">
        <f t="shared" si="1353"/>
        <v>2020</v>
      </c>
      <c r="H21680" s="12">
        <f t="shared" si="1354"/>
        <v>11</v>
      </c>
      <c r="I21680" s="12">
        <f t="shared" si="1355"/>
        <v>6</v>
      </c>
      <c r="J21680" s="51">
        <f t="shared" si="1356"/>
        <v>44141</v>
      </c>
      <c r="K21680" t="str">
        <f>VLOOKUP(B:B,'Справочник по тт'!$A$2:$C$5,3,0)</f>
        <v>"Парабола"</v>
      </c>
      <c r="L21680" s="23">
        <v>1</v>
      </c>
      <c r="M21680" t="s">
        <v>361</v>
      </c>
    </row>
    <row r="21681" spans="1:13" x14ac:dyDescent="0.2">
      <c r="A21681" s="47">
        <v>44141.458333333336</v>
      </c>
      <c r="B21681">
        <v>4</v>
      </c>
      <c r="G21681" s="12">
        <f t="shared" si="1353"/>
        <v>2020</v>
      </c>
      <c r="H21681" s="12">
        <f t="shared" si="1354"/>
        <v>11</v>
      </c>
      <c r="I21681" s="12">
        <f t="shared" si="1355"/>
        <v>6</v>
      </c>
      <c r="J21681" s="51">
        <f t="shared" si="1356"/>
        <v>44141</v>
      </c>
      <c r="K21681" t="str">
        <f>VLOOKUP(B:B,'Справочник по тт'!$A$2:$C$5,3,0)</f>
        <v>"Первый"</v>
      </c>
      <c r="L21681" s="23">
        <v>1</v>
      </c>
      <c r="M21681" t="s">
        <v>362</v>
      </c>
    </row>
    <row r="21682" spans="1:13" x14ac:dyDescent="0.2">
      <c r="A21682" s="47">
        <v>44141.458333333336</v>
      </c>
      <c r="B21682">
        <v>1</v>
      </c>
      <c r="G21682" s="12">
        <f t="shared" si="1353"/>
        <v>2020</v>
      </c>
      <c r="H21682" s="12">
        <f t="shared" si="1354"/>
        <v>11</v>
      </c>
      <c r="I21682" s="12">
        <f t="shared" si="1355"/>
        <v>6</v>
      </c>
      <c r="J21682" s="51">
        <f t="shared" si="1356"/>
        <v>44141</v>
      </c>
      <c r="K21682" t="str">
        <f>VLOOKUP(B:B,'Справочник по тт'!$A$2:$C$5,3,0)</f>
        <v>"Шанс"</v>
      </c>
      <c r="L21682" s="23">
        <v>1</v>
      </c>
      <c r="M21682" t="s">
        <v>360</v>
      </c>
    </row>
    <row r="21683" spans="1:13" x14ac:dyDescent="0.2">
      <c r="A21683" s="47">
        <v>44141.5</v>
      </c>
      <c r="B21683">
        <v>2</v>
      </c>
      <c r="G21683" s="12">
        <f t="shared" si="1353"/>
        <v>2020</v>
      </c>
      <c r="H21683" s="12">
        <f t="shared" si="1354"/>
        <v>11</v>
      </c>
      <c r="I21683" s="12">
        <f t="shared" si="1355"/>
        <v>6</v>
      </c>
      <c r="J21683" s="51">
        <f t="shared" si="1356"/>
        <v>44141</v>
      </c>
      <c r="K21683" t="str">
        <f>VLOOKUP(B:B,'Справочник по тт'!$A$2:$C$5,3,0)</f>
        <v>"Колибри"</v>
      </c>
      <c r="L21683" s="23">
        <v>1</v>
      </c>
      <c r="M21683" t="s">
        <v>380</v>
      </c>
    </row>
    <row r="21684" spans="1:13" x14ac:dyDescent="0.2">
      <c r="A21684" s="47">
        <v>44141.5</v>
      </c>
      <c r="B21684">
        <v>3</v>
      </c>
      <c r="G21684" s="12">
        <f t="shared" si="1353"/>
        <v>2020</v>
      </c>
      <c r="H21684" s="12">
        <f t="shared" si="1354"/>
        <v>11</v>
      </c>
      <c r="I21684" s="12">
        <f t="shared" si="1355"/>
        <v>6</v>
      </c>
      <c r="J21684" s="51">
        <f t="shared" si="1356"/>
        <v>44141</v>
      </c>
      <c r="K21684" t="str">
        <f>VLOOKUP(B:B,'Справочник по тт'!$A$2:$C$5,3,0)</f>
        <v>"Парабола"</v>
      </c>
      <c r="L21684" s="23">
        <v>1</v>
      </c>
      <c r="M21684" t="s">
        <v>361</v>
      </c>
    </row>
    <row r="21685" spans="1:13" x14ac:dyDescent="0.2">
      <c r="A21685" s="47">
        <v>44141.5</v>
      </c>
      <c r="B21685">
        <v>4</v>
      </c>
      <c r="G21685" s="12">
        <f t="shared" si="1353"/>
        <v>2020</v>
      </c>
      <c r="H21685" s="12">
        <f t="shared" si="1354"/>
        <v>11</v>
      </c>
      <c r="I21685" s="12">
        <f t="shared" si="1355"/>
        <v>6</v>
      </c>
      <c r="J21685" s="51">
        <f t="shared" si="1356"/>
        <v>44141</v>
      </c>
      <c r="K21685" t="str">
        <f>VLOOKUP(B:B,'Справочник по тт'!$A$2:$C$5,3,0)</f>
        <v>"Первый"</v>
      </c>
      <c r="L21685" s="23">
        <v>1</v>
      </c>
      <c r="M21685" t="s">
        <v>362</v>
      </c>
    </row>
    <row r="21686" spans="1:13" x14ac:dyDescent="0.2">
      <c r="A21686" s="47">
        <v>44141.5</v>
      </c>
      <c r="B21686">
        <v>1</v>
      </c>
      <c r="G21686" s="12">
        <f t="shared" si="1353"/>
        <v>2020</v>
      </c>
      <c r="H21686" s="12">
        <f t="shared" si="1354"/>
        <v>11</v>
      </c>
      <c r="I21686" s="12">
        <f t="shared" si="1355"/>
        <v>6</v>
      </c>
      <c r="J21686" s="51">
        <f t="shared" si="1356"/>
        <v>44141</v>
      </c>
      <c r="K21686" t="str">
        <f>VLOOKUP(B:B,'Справочник по тт'!$A$2:$C$5,3,0)</f>
        <v>"Шанс"</v>
      </c>
      <c r="L21686" s="23">
        <v>1</v>
      </c>
      <c r="M21686" t="s">
        <v>360</v>
      </c>
    </row>
    <row r="21687" spans="1:13" x14ac:dyDescent="0.2">
      <c r="A21687" s="47">
        <v>44141.5</v>
      </c>
      <c r="B21687">
        <v>2</v>
      </c>
      <c r="G21687" s="12">
        <f t="shared" si="1353"/>
        <v>2020</v>
      </c>
      <c r="H21687" s="12">
        <f t="shared" si="1354"/>
        <v>11</v>
      </c>
      <c r="I21687" s="12">
        <f t="shared" si="1355"/>
        <v>6</v>
      </c>
      <c r="J21687" s="51">
        <f t="shared" si="1356"/>
        <v>44141</v>
      </c>
      <c r="K21687" t="str">
        <f>VLOOKUP(B:B,'Справочник по тт'!$A$2:$C$5,3,0)</f>
        <v>"Колибри"</v>
      </c>
      <c r="L21687" s="23">
        <v>1</v>
      </c>
      <c r="M21687" t="s">
        <v>380</v>
      </c>
    </row>
    <row r="21688" spans="1:13" x14ac:dyDescent="0.2">
      <c r="A21688" s="47">
        <v>44141.541666666664</v>
      </c>
      <c r="B21688">
        <v>3</v>
      </c>
      <c r="G21688" s="12">
        <f t="shared" si="1353"/>
        <v>2020</v>
      </c>
      <c r="H21688" s="12">
        <f t="shared" si="1354"/>
        <v>11</v>
      </c>
      <c r="I21688" s="12">
        <f t="shared" si="1355"/>
        <v>6</v>
      </c>
      <c r="J21688" s="51">
        <f t="shared" si="1356"/>
        <v>44141</v>
      </c>
      <c r="K21688" t="str">
        <f>VLOOKUP(B:B,'Справочник по тт'!$A$2:$C$5,3,0)</f>
        <v>"Парабола"</v>
      </c>
      <c r="L21688" s="23">
        <v>1</v>
      </c>
      <c r="M21688" t="s">
        <v>361</v>
      </c>
    </row>
    <row r="21689" spans="1:13" x14ac:dyDescent="0.2">
      <c r="A21689" s="47">
        <v>44141.541666666664</v>
      </c>
      <c r="B21689">
        <v>4</v>
      </c>
      <c r="G21689" s="12">
        <f t="shared" si="1353"/>
        <v>2020</v>
      </c>
      <c r="H21689" s="12">
        <f t="shared" si="1354"/>
        <v>11</v>
      </c>
      <c r="I21689" s="12">
        <f t="shared" si="1355"/>
        <v>6</v>
      </c>
      <c r="J21689" s="51">
        <f t="shared" si="1356"/>
        <v>44141</v>
      </c>
      <c r="K21689" t="str">
        <f>VLOOKUP(B:B,'Справочник по тт'!$A$2:$C$5,3,0)</f>
        <v>"Первый"</v>
      </c>
      <c r="L21689" s="23">
        <v>1</v>
      </c>
      <c r="M21689" t="s">
        <v>362</v>
      </c>
    </row>
    <row r="21690" spans="1:13" x14ac:dyDescent="0.2">
      <c r="A21690" s="47">
        <v>44141.541666666664</v>
      </c>
      <c r="B21690">
        <v>1</v>
      </c>
      <c r="G21690" s="12">
        <f t="shared" si="1353"/>
        <v>2020</v>
      </c>
      <c r="H21690" s="12">
        <f t="shared" si="1354"/>
        <v>11</v>
      </c>
      <c r="I21690" s="12">
        <f t="shared" si="1355"/>
        <v>6</v>
      </c>
      <c r="J21690" s="51">
        <f t="shared" si="1356"/>
        <v>44141</v>
      </c>
      <c r="K21690" t="str">
        <f>VLOOKUP(B:B,'Справочник по тт'!$A$2:$C$5,3,0)</f>
        <v>"Шанс"</v>
      </c>
      <c r="L21690" s="23">
        <v>1</v>
      </c>
      <c r="M21690" t="s">
        <v>360</v>
      </c>
    </row>
    <row r="21691" spans="1:13" x14ac:dyDescent="0.2">
      <c r="A21691" s="47">
        <v>44141.583333333336</v>
      </c>
      <c r="B21691">
        <v>2</v>
      </c>
      <c r="G21691" s="12">
        <f t="shared" si="1353"/>
        <v>2020</v>
      </c>
      <c r="H21691" s="12">
        <f t="shared" si="1354"/>
        <v>11</v>
      </c>
      <c r="I21691" s="12">
        <f t="shared" si="1355"/>
        <v>6</v>
      </c>
      <c r="J21691" s="51">
        <f t="shared" si="1356"/>
        <v>44141</v>
      </c>
      <c r="K21691" t="str">
        <f>VLOOKUP(B:B,'Справочник по тт'!$A$2:$C$5,3,0)</f>
        <v>"Колибри"</v>
      </c>
      <c r="L21691" s="23">
        <v>1</v>
      </c>
      <c r="M21691" t="s">
        <v>380</v>
      </c>
    </row>
    <row r="21692" spans="1:13" x14ac:dyDescent="0.2">
      <c r="A21692" s="47">
        <v>44141.583333333336</v>
      </c>
      <c r="B21692">
        <v>3</v>
      </c>
      <c r="G21692" s="12">
        <f t="shared" si="1353"/>
        <v>2020</v>
      </c>
      <c r="H21692" s="12">
        <f t="shared" si="1354"/>
        <v>11</v>
      </c>
      <c r="I21692" s="12">
        <f t="shared" si="1355"/>
        <v>6</v>
      </c>
      <c r="J21692" s="51">
        <f t="shared" si="1356"/>
        <v>44141</v>
      </c>
      <c r="K21692" t="str">
        <f>VLOOKUP(B:B,'Справочник по тт'!$A$2:$C$5,3,0)</f>
        <v>"Парабола"</v>
      </c>
      <c r="L21692" s="23">
        <v>1</v>
      </c>
      <c r="M21692" t="s">
        <v>361</v>
      </c>
    </row>
    <row r="21693" spans="1:13" x14ac:dyDescent="0.2">
      <c r="A21693" s="47">
        <v>44141.583333333336</v>
      </c>
      <c r="B21693">
        <v>4</v>
      </c>
      <c r="G21693" s="12">
        <f t="shared" si="1353"/>
        <v>2020</v>
      </c>
      <c r="H21693" s="12">
        <f t="shared" si="1354"/>
        <v>11</v>
      </c>
      <c r="I21693" s="12">
        <f t="shared" si="1355"/>
        <v>6</v>
      </c>
      <c r="J21693" s="51">
        <f t="shared" si="1356"/>
        <v>44141</v>
      </c>
      <c r="K21693" t="str">
        <f>VLOOKUP(B:B,'Справочник по тт'!$A$2:$C$5,3,0)</f>
        <v>"Первый"</v>
      </c>
      <c r="L21693" s="23">
        <v>1</v>
      </c>
      <c r="M21693" t="s">
        <v>362</v>
      </c>
    </row>
    <row r="21694" spans="1:13" x14ac:dyDescent="0.2">
      <c r="A21694" s="47">
        <v>44141.583333333336</v>
      </c>
      <c r="B21694">
        <v>1</v>
      </c>
      <c r="G21694" s="12">
        <f t="shared" si="1353"/>
        <v>2020</v>
      </c>
      <c r="H21694" s="12">
        <f t="shared" si="1354"/>
        <v>11</v>
      </c>
      <c r="I21694" s="12">
        <f t="shared" si="1355"/>
        <v>6</v>
      </c>
      <c r="J21694" s="51">
        <f t="shared" si="1356"/>
        <v>44141</v>
      </c>
      <c r="K21694" t="str">
        <f>VLOOKUP(B:B,'Справочник по тт'!$A$2:$C$5,3,0)</f>
        <v>"Шанс"</v>
      </c>
      <c r="L21694" s="23">
        <v>1</v>
      </c>
      <c r="M21694" t="s">
        <v>360</v>
      </c>
    </row>
    <row r="21695" spans="1:13" x14ac:dyDescent="0.2">
      <c r="A21695" s="47">
        <v>44141.583333333336</v>
      </c>
      <c r="B21695">
        <v>2</v>
      </c>
      <c r="G21695" s="12">
        <f t="shared" si="1353"/>
        <v>2020</v>
      </c>
      <c r="H21695" s="12">
        <f t="shared" si="1354"/>
        <v>11</v>
      </c>
      <c r="I21695" s="12">
        <f t="shared" si="1355"/>
        <v>6</v>
      </c>
      <c r="J21695" s="51">
        <f t="shared" si="1356"/>
        <v>44141</v>
      </c>
      <c r="K21695" t="str">
        <f>VLOOKUP(B:B,'Справочник по тт'!$A$2:$C$5,3,0)</f>
        <v>"Колибри"</v>
      </c>
      <c r="L21695" s="23">
        <v>1</v>
      </c>
      <c r="M21695" t="s">
        <v>380</v>
      </c>
    </row>
    <row r="21696" spans="1:13" x14ac:dyDescent="0.2">
      <c r="A21696" s="47">
        <v>44141.583333333336</v>
      </c>
      <c r="B21696">
        <v>3</v>
      </c>
      <c r="G21696" s="12">
        <f t="shared" si="1353"/>
        <v>2020</v>
      </c>
      <c r="H21696" s="12">
        <f t="shared" si="1354"/>
        <v>11</v>
      </c>
      <c r="I21696" s="12">
        <f t="shared" si="1355"/>
        <v>6</v>
      </c>
      <c r="J21696" s="51">
        <f t="shared" si="1356"/>
        <v>44141</v>
      </c>
      <c r="K21696" t="str">
        <f>VLOOKUP(B:B,'Справочник по тт'!$A$2:$C$5,3,0)</f>
        <v>"Парабола"</v>
      </c>
      <c r="L21696" s="23">
        <v>1</v>
      </c>
      <c r="M21696" t="s">
        <v>361</v>
      </c>
    </row>
    <row r="21697" spans="1:13" x14ac:dyDescent="0.2">
      <c r="A21697" s="47">
        <v>44141.583333333336</v>
      </c>
      <c r="B21697">
        <v>4</v>
      </c>
      <c r="G21697" s="12">
        <f t="shared" si="1353"/>
        <v>2020</v>
      </c>
      <c r="H21697" s="12">
        <f t="shared" si="1354"/>
        <v>11</v>
      </c>
      <c r="I21697" s="12">
        <f t="shared" si="1355"/>
        <v>6</v>
      </c>
      <c r="J21697" s="51">
        <f t="shared" si="1356"/>
        <v>44141</v>
      </c>
      <c r="K21697" t="str">
        <f>VLOOKUP(B:B,'Справочник по тт'!$A$2:$C$5,3,0)</f>
        <v>"Первый"</v>
      </c>
      <c r="L21697" s="23">
        <v>1</v>
      </c>
      <c r="M21697" t="s">
        <v>362</v>
      </c>
    </row>
    <row r="21698" spans="1:13" x14ac:dyDescent="0.2">
      <c r="A21698" s="47">
        <v>44141.604166666664</v>
      </c>
      <c r="B21698">
        <v>1</v>
      </c>
      <c r="G21698" s="12">
        <f t="shared" si="1353"/>
        <v>2020</v>
      </c>
      <c r="H21698" s="12">
        <f t="shared" si="1354"/>
        <v>11</v>
      </c>
      <c r="I21698" s="12">
        <f t="shared" si="1355"/>
        <v>6</v>
      </c>
      <c r="J21698" s="51">
        <f t="shared" si="1356"/>
        <v>44141</v>
      </c>
      <c r="K21698" t="str">
        <f>VLOOKUP(B:B,'Справочник по тт'!$A$2:$C$5,3,0)</f>
        <v>"Шанс"</v>
      </c>
      <c r="L21698" s="23">
        <v>1</v>
      </c>
      <c r="M21698" t="s">
        <v>360</v>
      </c>
    </row>
    <row r="21699" spans="1:13" x14ac:dyDescent="0.2">
      <c r="A21699" s="47">
        <v>44141.625</v>
      </c>
      <c r="B21699">
        <v>2</v>
      </c>
      <c r="G21699" s="12">
        <f t="shared" ref="G21699:G21762" si="1357">YEAR(A21699)</f>
        <v>2020</v>
      </c>
      <c r="H21699" s="12">
        <f t="shared" ref="H21699:H21762" si="1358">MONTH(A21699)</f>
        <v>11</v>
      </c>
      <c r="I21699" s="12">
        <f t="shared" ref="I21699:I21762" si="1359">DAY(A21699)</f>
        <v>6</v>
      </c>
      <c r="J21699" s="51">
        <f t="shared" ref="J21699:J21762" si="1360">DATE(G:G,H:H,I:I)</f>
        <v>44141</v>
      </c>
      <c r="K21699" t="str">
        <f>VLOOKUP(B:B,'Справочник по тт'!$A$2:$C$5,3,0)</f>
        <v>"Колибри"</v>
      </c>
      <c r="L21699" s="23">
        <v>1</v>
      </c>
      <c r="M21699" t="s">
        <v>380</v>
      </c>
    </row>
    <row r="21700" spans="1:13" x14ac:dyDescent="0.2">
      <c r="A21700" s="47">
        <v>44141.625</v>
      </c>
      <c r="B21700">
        <v>3</v>
      </c>
      <c r="G21700" s="12">
        <f t="shared" si="1357"/>
        <v>2020</v>
      </c>
      <c r="H21700" s="12">
        <f t="shared" si="1358"/>
        <v>11</v>
      </c>
      <c r="I21700" s="12">
        <f t="shared" si="1359"/>
        <v>6</v>
      </c>
      <c r="J21700" s="51">
        <f t="shared" si="1360"/>
        <v>44141</v>
      </c>
      <c r="K21700" t="str">
        <f>VLOOKUP(B:B,'Справочник по тт'!$A$2:$C$5,3,0)</f>
        <v>"Парабола"</v>
      </c>
      <c r="L21700" s="23">
        <v>1</v>
      </c>
      <c r="M21700" t="s">
        <v>361</v>
      </c>
    </row>
    <row r="21701" spans="1:13" x14ac:dyDescent="0.2">
      <c r="A21701" s="47">
        <v>44141.625</v>
      </c>
      <c r="B21701">
        <v>4</v>
      </c>
      <c r="G21701" s="12">
        <f t="shared" si="1357"/>
        <v>2020</v>
      </c>
      <c r="H21701" s="12">
        <f t="shared" si="1358"/>
        <v>11</v>
      </c>
      <c r="I21701" s="12">
        <f t="shared" si="1359"/>
        <v>6</v>
      </c>
      <c r="J21701" s="51">
        <f t="shared" si="1360"/>
        <v>44141</v>
      </c>
      <c r="K21701" t="str">
        <f>VLOOKUP(B:B,'Справочник по тт'!$A$2:$C$5,3,0)</f>
        <v>"Первый"</v>
      </c>
      <c r="L21701" s="23">
        <v>1</v>
      </c>
      <c r="M21701" t="s">
        <v>362</v>
      </c>
    </row>
    <row r="21702" spans="1:13" x14ac:dyDescent="0.2">
      <c r="A21702" s="47">
        <v>44141.625</v>
      </c>
      <c r="B21702">
        <v>1</v>
      </c>
      <c r="G21702" s="12">
        <f t="shared" si="1357"/>
        <v>2020</v>
      </c>
      <c r="H21702" s="12">
        <f t="shared" si="1358"/>
        <v>11</v>
      </c>
      <c r="I21702" s="12">
        <f t="shared" si="1359"/>
        <v>6</v>
      </c>
      <c r="J21702" s="51">
        <f t="shared" si="1360"/>
        <v>44141</v>
      </c>
      <c r="K21702" t="str">
        <f>VLOOKUP(B:B,'Справочник по тт'!$A$2:$C$5,3,0)</f>
        <v>"Шанс"</v>
      </c>
      <c r="L21702" s="23">
        <v>1</v>
      </c>
      <c r="M21702" t="s">
        <v>360</v>
      </c>
    </row>
    <row r="21703" spans="1:13" x14ac:dyDescent="0.2">
      <c r="A21703" s="47">
        <v>44141.625</v>
      </c>
      <c r="B21703">
        <v>2</v>
      </c>
      <c r="G21703" s="12">
        <f t="shared" si="1357"/>
        <v>2020</v>
      </c>
      <c r="H21703" s="12">
        <f t="shared" si="1358"/>
        <v>11</v>
      </c>
      <c r="I21703" s="12">
        <f t="shared" si="1359"/>
        <v>6</v>
      </c>
      <c r="J21703" s="51">
        <f t="shared" si="1360"/>
        <v>44141</v>
      </c>
      <c r="K21703" t="str">
        <f>VLOOKUP(B:B,'Справочник по тт'!$A$2:$C$5,3,0)</f>
        <v>"Колибри"</v>
      </c>
      <c r="L21703" s="23">
        <v>1</v>
      </c>
      <c r="M21703" t="s">
        <v>380</v>
      </c>
    </row>
    <row r="21704" spans="1:13" x14ac:dyDescent="0.2">
      <c r="A21704" s="47">
        <v>44141.645833333336</v>
      </c>
      <c r="B21704">
        <v>3</v>
      </c>
      <c r="G21704" s="12">
        <f t="shared" si="1357"/>
        <v>2020</v>
      </c>
      <c r="H21704" s="12">
        <f t="shared" si="1358"/>
        <v>11</v>
      </c>
      <c r="I21704" s="12">
        <f t="shared" si="1359"/>
        <v>6</v>
      </c>
      <c r="J21704" s="51">
        <f t="shared" si="1360"/>
        <v>44141</v>
      </c>
      <c r="K21704" t="str">
        <f>VLOOKUP(B:B,'Справочник по тт'!$A$2:$C$5,3,0)</f>
        <v>"Парабола"</v>
      </c>
      <c r="L21704" s="23">
        <v>1</v>
      </c>
      <c r="M21704" t="s">
        <v>361</v>
      </c>
    </row>
    <row r="21705" spans="1:13" x14ac:dyDescent="0.2">
      <c r="A21705" s="47">
        <v>44141.645833333336</v>
      </c>
      <c r="B21705">
        <v>4</v>
      </c>
      <c r="G21705" s="12">
        <f t="shared" si="1357"/>
        <v>2020</v>
      </c>
      <c r="H21705" s="12">
        <f t="shared" si="1358"/>
        <v>11</v>
      </c>
      <c r="I21705" s="12">
        <f t="shared" si="1359"/>
        <v>6</v>
      </c>
      <c r="J21705" s="51">
        <f t="shared" si="1360"/>
        <v>44141</v>
      </c>
      <c r="K21705" t="str">
        <f>VLOOKUP(B:B,'Справочник по тт'!$A$2:$C$5,3,0)</f>
        <v>"Первый"</v>
      </c>
      <c r="L21705" s="23">
        <v>1</v>
      </c>
      <c r="M21705" t="s">
        <v>362</v>
      </c>
    </row>
    <row r="21706" spans="1:13" x14ac:dyDescent="0.2">
      <c r="A21706" s="47">
        <v>44141.666666666664</v>
      </c>
      <c r="B21706">
        <v>1</v>
      </c>
      <c r="G21706" s="12">
        <f t="shared" si="1357"/>
        <v>2020</v>
      </c>
      <c r="H21706" s="12">
        <f t="shared" si="1358"/>
        <v>11</v>
      </c>
      <c r="I21706" s="12">
        <f t="shared" si="1359"/>
        <v>6</v>
      </c>
      <c r="J21706" s="51">
        <f t="shared" si="1360"/>
        <v>44141</v>
      </c>
      <c r="K21706" t="str">
        <f>VLOOKUP(B:B,'Справочник по тт'!$A$2:$C$5,3,0)</f>
        <v>"Шанс"</v>
      </c>
      <c r="L21706" s="23">
        <v>1</v>
      </c>
      <c r="M21706" t="s">
        <v>360</v>
      </c>
    </row>
    <row r="21707" spans="1:13" x14ac:dyDescent="0.2">
      <c r="A21707" s="47">
        <v>44141.708333333336</v>
      </c>
      <c r="B21707">
        <v>2</v>
      </c>
      <c r="G21707" s="12">
        <f t="shared" si="1357"/>
        <v>2020</v>
      </c>
      <c r="H21707" s="12">
        <f t="shared" si="1358"/>
        <v>11</v>
      </c>
      <c r="I21707" s="12">
        <f t="shared" si="1359"/>
        <v>6</v>
      </c>
      <c r="J21707" s="51">
        <f t="shared" si="1360"/>
        <v>44141</v>
      </c>
      <c r="K21707" t="str">
        <f>VLOOKUP(B:B,'Справочник по тт'!$A$2:$C$5,3,0)</f>
        <v>"Колибри"</v>
      </c>
      <c r="L21707" s="23">
        <v>1</v>
      </c>
      <c r="M21707" t="s">
        <v>380</v>
      </c>
    </row>
    <row r="21708" spans="1:13" x14ac:dyDescent="0.2">
      <c r="A21708" s="47">
        <v>44141.708333333336</v>
      </c>
      <c r="B21708">
        <v>3</v>
      </c>
      <c r="G21708" s="12">
        <f t="shared" si="1357"/>
        <v>2020</v>
      </c>
      <c r="H21708" s="12">
        <f t="shared" si="1358"/>
        <v>11</v>
      </c>
      <c r="I21708" s="12">
        <f t="shared" si="1359"/>
        <v>6</v>
      </c>
      <c r="J21708" s="51">
        <f t="shared" si="1360"/>
        <v>44141</v>
      </c>
      <c r="K21708" t="str">
        <f>VLOOKUP(B:B,'Справочник по тт'!$A$2:$C$5,3,0)</f>
        <v>"Парабола"</v>
      </c>
      <c r="L21708" s="23">
        <v>1</v>
      </c>
      <c r="M21708" t="s">
        <v>361</v>
      </c>
    </row>
    <row r="21709" spans="1:13" x14ac:dyDescent="0.2">
      <c r="A21709" s="47">
        <v>44141.708333333336</v>
      </c>
      <c r="B21709">
        <v>4</v>
      </c>
      <c r="G21709" s="12">
        <f t="shared" si="1357"/>
        <v>2020</v>
      </c>
      <c r="H21709" s="12">
        <f t="shared" si="1358"/>
        <v>11</v>
      </c>
      <c r="I21709" s="12">
        <f t="shared" si="1359"/>
        <v>6</v>
      </c>
      <c r="J21709" s="51">
        <f t="shared" si="1360"/>
        <v>44141</v>
      </c>
      <c r="K21709" t="str">
        <f>VLOOKUP(B:B,'Справочник по тт'!$A$2:$C$5,3,0)</f>
        <v>"Первый"</v>
      </c>
      <c r="L21709" s="23">
        <v>1</v>
      </c>
      <c r="M21709" t="s">
        <v>362</v>
      </c>
    </row>
    <row r="21710" spans="1:13" x14ac:dyDescent="0.2">
      <c r="A21710" s="47">
        <v>44141.708333333336</v>
      </c>
      <c r="B21710">
        <v>1</v>
      </c>
      <c r="G21710" s="12">
        <f t="shared" si="1357"/>
        <v>2020</v>
      </c>
      <c r="H21710" s="12">
        <f t="shared" si="1358"/>
        <v>11</v>
      </c>
      <c r="I21710" s="12">
        <f t="shared" si="1359"/>
        <v>6</v>
      </c>
      <c r="J21710" s="51">
        <f t="shared" si="1360"/>
        <v>44141</v>
      </c>
      <c r="K21710" t="str">
        <f>VLOOKUP(B:B,'Справочник по тт'!$A$2:$C$5,3,0)</f>
        <v>"Шанс"</v>
      </c>
      <c r="L21710" s="23">
        <v>1</v>
      </c>
      <c r="M21710" t="s">
        <v>360</v>
      </c>
    </row>
    <row r="21711" spans="1:13" x14ac:dyDescent="0.2">
      <c r="A21711" s="47">
        <v>44141.75</v>
      </c>
      <c r="B21711">
        <v>2</v>
      </c>
      <c r="G21711" s="12">
        <f t="shared" si="1357"/>
        <v>2020</v>
      </c>
      <c r="H21711" s="12">
        <f t="shared" si="1358"/>
        <v>11</v>
      </c>
      <c r="I21711" s="12">
        <f t="shared" si="1359"/>
        <v>6</v>
      </c>
      <c r="J21711" s="51">
        <f t="shared" si="1360"/>
        <v>44141</v>
      </c>
      <c r="K21711" t="str">
        <f>VLOOKUP(B:B,'Справочник по тт'!$A$2:$C$5,3,0)</f>
        <v>"Колибри"</v>
      </c>
      <c r="L21711" s="23">
        <v>1</v>
      </c>
      <c r="M21711" t="s">
        <v>380</v>
      </c>
    </row>
    <row r="21712" spans="1:13" x14ac:dyDescent="0.2">
      <c r="A21712" s="47">
        <v>44141.75</v>
      </c>
      <c r="B21712">
        <v>3</v>
      </c>
      <c r="G21712" s="12">
        <f t="shared" si="1357"/>
        <v>2020</v>
      </c>
      <c r="H21712" s="12">
        <f t="shared" si="1358"/>
        <v>11</v>
      </c>
      <c r="I21712" s="12">
        <f t="shared" si="1359"/>
        <v>6</v>
      </c>
      <c r="J21712" s="51">
        <f t="shared" si="1360"/>
        <v>44141</v>
      </c>
      <c r="K21712" t="str">
        <f>VLOOKUP(B:B,'Справочник по тт'!$A$2:$C$5,3,0)</f>
        <v>"Парабола"</v>
      </c>
      <c r="L21712" s="23">
        <v>1</v>
      </c>
      <c r="M21712" t="s">
        <v>361</v>
      </c>
    </row>
    <row r="21713" spans="1:13" x14ac:dyDescent="0.2">
      <c r="A21713" s="47">
        <v>44141.770833333336</v>
      </c>
      <c r="B21713">
        <v>4</v>
      </c>
      <c r="G21713" s="12">
        <f t="shared" si="1357"/>
        <v>2020</v>
      </c>
      <c r="H21713" s="12">
        <f t="shared" si="1358"/>
        <v>11</v>
      </c>
      <c r="I21713" s="12">
        <f t="shared" si="1359"/>
        <v>6</v>
      </c>
      <c r="J21713" s="51">
        <f t="shared" si="1360"/>
        <v>44141</v>
      </c>
      <c r="K21713" t="str">
        <f>VLOOKUP(B:B,'Справочник по тт'!$A$2:$C$5,3,0)</f>
        <v>"Первый"</v>
      </c>
      <c r="L21713" s="23">
        <v>1</v>
      </c>
      <c r="M21713" t="s">
        <v>362</v>
      </c>
    </row>
    <row r="21714" spans="1:13" x14ac:dyDescent="0.2">
      <c r="A21714" s="47">
        <v>44141.791666666664</v>
      </c>
      <c r="B21714">
        <v>1</v>
      </c>
      <c r="G21714" s="12">
        <f t="shared" si="1357"/>
        <v>2020</v>
      </c>
      <c r="H21714" s="12">
        <f t="shared" si="1358"/>
        <v>11</v>
      </c>
      <c r="I21714" s="12">
        <f t="shared" si="1359"/>
        <v>6</v>
      </c>
      <c r="J21714" s="51">
        <f t="shared" si="1360"/>
        <v>44141</v>
      </c>
      <c r="K21714" t="str">
        <f>VLOOKUP(B:B,'Справочник по тт'!$A$2:$C$5,3,0)</f>
        <v>"Шанс"</v>
      </c>
      <c r="L21714" s="23">
        <v>1</v>
      </c>
      <c r="M21714" t="s">
        <v>360</v>
      </c>
    </row>
    <row r="21715" spans="1:13" x14ac:dyDescent="0.2">
      <c r="A21715" s="47">
        <v>44141.875</v>
      </c>
      <c r="B21715">
        <v>2</v>
      </c>
      <c r="G21715" s="12">
        <f t="shared" si="1357"/>
        <v>2020</v>
      </c>
      <c r="H21715" s="12">
        <f t="shared" si="1358"/>
        <v>11</v>
      </c>
      <c r="I21715" s="12">
        <f t="shared" si="1359"/>
        <v>6</v>
      </c>
      <c r="J21715" s="51">
        <f t="shared" si="1360"/>
        <v>44141</v>
      </c>
      <c r="K21715" t="str">
        <f>VLOOKUP(B:B,'Справочник по тт'!$A$2:$C$5,3,0)</f>
        <v>"Колибри"</v>
      </c>
      <c r="L21715" s="23">
        <v>1</v>
      </c>
      <c r="M21715" t="s">
        <v>380</v>
      </c>
    </row>
    <row r="21716" spans="1:13" x14ac:dyDescent="0.2">
      <c r="A21716" s="47">
        <v>44141.916666666664</v>
      </c>
      <c r="B21716">
        <v>3</v>
      </c>
      <c r="G21716" s="12">
        <f t="shared" si="1357"/>
        <v>2020</v>
      </c>
      <c r="H21716" s="12">
        <f t="shared" si="1358"/>
        <v>11</v>
      </c>
      <c r="I21716" s="12">
        <f t="shared" si="1359"/>
        <v>6</v>
      </c>
      <c r="J21716" s="51">
        <f t="shared" si="1360"/>
        <v>44141</v>
      </c>
      <c r="K21716" t="str">
        <f>VLOOKUP(B:B,'Справочник по тт'!$A$2:$C$5,3,0)</f>
        <v>"Парабола"</v>
      </c>
      <c r="L21716" s="23">
        <v>1</v>
      </c>
      <c r="M21716" t="s">
        <v>361</v>
      </c>
    </row>
    <row r="21717" spans="1:13" x14ac:dyDescent="0.2">
      <c r="A21717" s="47">
        <v>44142.020833333336</v>
      </c>
      <c r="B21717">
        <v>4</v>
      </c>
      <c r="G21717" s="12">
        <f t="shared" si="1357"/>
        <v>2020</v>
      </c>
      <c r="H21717" s="12">
        <f t="shared" si="1358"/>
        <v>11</v>
      </c>
      <c r="I21717" s="12">
        <f t="shared" si="1359"/>
        <v>7</v>
      </c>
      <c r="J21717" s="51">
        <f t="shared" si="1360"/>
        <v>44142</v>
      </c>
      <c r="K21717" t="str">
        <f>VLOOKUP(B:B,'Справочник по тт'!$A$2:$C$5,3,0)</f>
        <v>"Первый"</v>
      </c>
      <c r="L21717" s="23">
        <v>1</v>
      </c>
      <c r="M21717" t="s">
        <v>362</v>
      </c>
    </row>
    <row r="21718" spans="1:13" x14ac:dyDescent="0.2">
      <c r="A21718" s="47">
        <v>44142.041666666664</v>
      </c>
      <c r="B21718">
        <v>1</v>
      </c>
      <c r="G21718" s="12">
        <f t="shared" si="1357"/>
        <v>2020</v>
      </c>
      <c r="H21718" s="12">
        <f t="shared" si="1358"/>
        <v>11</v>
      </c>
      <c r="I21718" s="12">
        <f t="shared" si="1359"/>
        <v>7</v>
      </c>
      <c r="J21718" s="51">
        <f t="shared" si="1360"/>
        <v>44142</v>
      </c>
      <c r="K21718" t="str">
        <f>VLOOKUP(B:B,'Справочник по тт'!$A$2:$C$5,3,0)</f>
        <v>"Шанс"</v>
      </c>
      <c r="L21718" s="23">
        <v>1</v>
      </c>
      <c r="M21718" t="s">
        <v>360</v>
      </c>
    </row>
    <row r="21719" spans="1:13" x14ac:dyDescent="0.2">
      <c r="A21719" s="47">
        <v>44142.041666666664</v>
      </c>
      <c r="B21719">
        <v>2</v>
      </c>
      <c r="G21719" s="12">
        <f t="shared" si="1357"/>
        <v>2020</v>
      </c>
      <c r="H21719" s="12">
        <f t="shared" si="1358"/>
        <v>11</v>
      </c>
      <c r="I21719" s="12">
        <f t="shared" si="1359"/>
        <v>7</v>
      </c>
      <c r="J21719" s="51">
        <f t="shared" si="1360"/>
        <v>44142</v>
      </c>
      <c r="K21719" t="str">
        <f>VLOOKUP(B:B,'Справочник по тт'!$A$2:$C$5,3,0)</f>
        <v>"Колибри"</v>
      </c>
      <c r="L21719" s="23">
        <v>1</v>
      </c>
      <c r="M21719" t="s">
        <v>380</v>
      </c>
    </row>
    <row r="21720" spans="1:13" x14ac:dyDescent="0.2">
      <c r="A21720" s="47">
        <v>44142.041666666664</v>
      </c>
      <c r="B21720">
        <v>3</v>
      </c>
      <c r="G21720" s="12">
        <f t="shared" si="1357"/>
        <v>2020</v>
      </c>
      <c r="H21720" s="12">
        <f t="shared" si="1358"/>
        <v>11</v>
      </c>
      <c r="I21720" s="12">
        <f t="shared" si="1359"/>
        <v>7</v>
      </c>
      <c r="J21720" s="51">
        <f t="shared" si="1360"/>
        <v>44142</v>
      </c>
      <c r="K21720" t="str">
        <f>VLOOKUP(B:B,'Справочник по тт'!$A$2:$C$5,3,0)</f>
        <v>"Парабола"</v>
      </c>
      <c r="L21720" s="23">
        <v>1</v>
      </c>
      <c r="M21720" t="s">
        <v>361</v>
      </c>
    </row>
    <row r="21721" spans="1:13" x14ac:dyDescent="0.2">
      <c r="A21721" s="47">
        <v>44142.041666666664</v>
      </c>
      <c r="B21721">
        <v>4</v>
      </c>
      <c r="G21721" s="12">
        <f t="shared" si="1357"/>
        <v>2020</v>
      </c>
      <c r="H21721" s="12">
        <f t="shared" si="1358"/>
        <v>11</v>
      </c>
      <c r="I21721" s="12">
        <f t="shared" si="1359"/>
        <v>7</v>
      </c>
      <c r="J21721" s="51">
        <f t="shared" si="1360"/>
        <v>44142</v>
      </c>
      <c r="K21721" t="str">
        <f>VLOOKUP(B:B,'Справочник по тт'!$A$2:$C$5,3,0)</f>
        <v>"Первый"</v>
      </c>
      <c r="L21721" s="23">
        <v>1</v>
      </c>
      <c r="M21721" t="s">
        <v>362</v>
      </c>
    </row>
    <row r="21722" spans="1:13" x14ac:dyDescent="0.2">
      <c r="A21722" s="47">
        <v>44142.125</v>
      </c>
      <c r="B21722">
        <v>1</v>
      </c>
      <c r="G21722" s="12">
        <f t="shared" si="1357"/>
        <v>2020</v>
      </c>
      <c r="H21722" s="12">
        <f t="shared" si="1358"/>
        <v>11</v>
      </c>
      <c r="I21722" s="12">
        <f t="shared" si="1359"/>
        <v>7</v>
      </c>
      <c r="J21722" s="51">
        <f t="shared" si="1360"/>
        <v>44142</v>
      </c>
      <c r="K21722" t="str">
        <f>VLOOKUP(B:B,'Справочник по тт'!$A$2:$C$5,3,0)</f>
        <v>"Шанс"</v>
      </c>
      <c r="L21722" s="23">
        <v>1</v>
      </c>
      <c r="M21722" t="s">
        <v>360</v>
      </c>
    </row>
    <row r="21723" spans="1:13" x14ac:dyDescent="0.2">
      <c r="A21723" s="47">
        <v>44142.208333333336</v>
      </c>
      <c r="B21723">
        <v>2</v>
      </c>
      <c r="G21723" s="12">
        <f t="shared" si="1357"/>
        <v>2020</v>
      </c>
      <c r="H21723" s="12">
        <f t="shared" si="1358"/>
        <v>11</v>
      </c>
      <c r="I21723" s="12">
        <f t="shared" si="1359"/>
        <v>7</v>
      </c>
      <c r="J21723" s="51">
        <f t="shared" si="1360"/>
        <v>44142</v>
      </c>
      <c r="K21723" t="str">
        <f>VLOOKUP(B:B,'Справочник по тт'!$A$2:$C$5,3,0)</f>
        <v>"Колибри"</v>
      </c>
      <c r="L21723" s="23">
        <v>1</v>
      </c>
      <c r="M21723" t="s">
        <v>380</v>
      </c>
    </row>
    <row r="21724" spans="1:13" x14ac:dyDescent="0.2">
      <c r="A21724" s="47">
        <v>44142.333333333336</v>
      </c>
      <c r="B21724">
        <v>3</v>
      </c>
      <c r="G21724" s="12">
        <f t="shared" si="1357"/>
        <v>2020</v>
      </c>
      <c r="H21724" s="12">
        <f t="shared" si="1358"/>
        <v>11</v>
      </c>
      <c r="I21724" s="12">
        <f t="shared" si="1359"/>
        <v>7</v>
      </c>
      <c r="J21724" s="51">
        <f t="shared" si="1360"/>
        <v>44142</v>
      </c>
      <c r="K21724" t="str">
        <f>VLOOKUP(B:B,'Справочник по тт'!$A$2:$C$5,3,0)</f>
        <v>"Парабола"</v>
      </c>
      <c r="L21724" s="23">
        <v>1</v>
      </c>
      <c r="M21724" t="s">
        <v>361</v>
      </c>
    </row>
    <row r="21725" spans="1:13" x14ac:dyDescent="0.2">
      <c r="A21725" s="47">
        <v>44142.333333333336</v>
      </c>
      <c r="B21725">
        <v>4</v>
      </c>
      <c r="G21725" s="12">
        <f t="shared" si="1357"/>
        <v>2020</v>
      </c>
      <c r="H21725" s="12">
        <f t="shared" si="1358"/>
        <v>11</v>
      </c>
      <c r="I21725" s="12">
        <f t="shared" si="1359"/>
        <v>7</v>
      </c>
      <c r="J21725" s="51">
        <f t="shared" si="1360"/>
        <v>44142</v>
      </c>
      <c r="K21725" t="str">
        <f>VLOOKUP(B:B,'Справочник по тт'!$A$2:$C$5,3,0)</f>
        <v>"Первый"</v>
      </c>
      <c r="L21725" s="23">
        <v>1</v>
      </c>
      <c r="M21725" t="s">
        <v>362</v>
      </c>
    </row>
    <row r="21726" spans="1:13" x14ac:dyDescent="0.2">
      <c r="A21726" s="47">
        <v>44142.333333333336</v>
      </c>
      <c r="B21726">
        <v>1</v>
      </c>
      <c r="G21726" s="12">
        <f t="shared" si="1357"/>
        <v>2020</v>
      </c>
      <c r="H21726" s="12">
        <f t="shared" si="1358"/>
        <v>11</v>
      </c>
      <c r="I21726" s="12">
        <f t="shared" si="1359"/>
        <v>7</v>
      </c>
      <c r="J21726" s="51">
        <f t="shared" si="1360"/>
        <v>44142</v>
      </c>
      <c r="K21726" t="str">
        <f>VLOOKUP(B:B,'Справочник по тт'!$A$2:$C$5,3,0)</f>
        <v>"Шанс"</v>
      </c>
      <c r="L21726" s="23">
        <v>1</v>
      </c>
      <c r="M21726" t="s">
        <v>360</v>
      </c>
    </row>
    <row r="21727" spans="1:13" x14ac:dyDescent="0.2">
      <c r="A21727" s="47">
        <v>44142.333333333336</v>
      </c>
      <c r="B21727">
        <v>2</v>
      </c>
      <c r="G21727" s="12">
        <f t="shared" si="1357"/>
        <v>2020</v>
      </c>
      <c r="H21727" s="12">
        <f t="shared" si="1358"/>
        <v>11</v>
      </c>
      <c r="I21727" s="12">
        <f t="shared" si="1359"/>
        <v>7</v>
      </c>
      <c r="J21727" s="51">
        <f t="shared" si="1360"/>
        <v>44142</v>
      </c>
      <c r="K21727" t="str">
        <f>VLOOKUP(B:B,'Справочник по тт'!$A$2:$C$5,3,0)</f>
        <v>"Колибри"</v>
      </c>
      <c r="L21727" s="23">
        <v>1</v>
      </c>
      <c r="M21727" t="s">
        <v>380</v>
      </c>
    </row>
    <row r="21728" spans="1:13" x14ac:dyDescent="0.2">
      <c r="A21728" s="47">
        <v>44142.375</v>
      </c>
      <c r="B21728">
        <v>3</v>
      </c>
      <c r="G21728" s="12">
        <f t="shared" si="1357"/>
        <v>2020</v>
      </c>
      <c r="H21728" s="12">
        <f t="shared" si="1358"/>
        <v>11</v>
      </c>
      <c r="I21728" s="12">
        <f t="shared" si="1359"/>
        <v>7</v>
      </c>
      <c r="J21728" s="51">
        <f t="shared" si="1360"/>
        <v>44142</v>
      </c>
      <c r="K21728" t="str">
        <f>VLOOKUP(B:B,'Справочник по тт'!$A$2:$C$5,3,0)</f>
        <v>"Парабола"</v>
      </c>
      <c r="L21728" s="23">
        <v>1</v>
      </c>
      <c r="M21728" t="s">
        <v>361</v>
      </c>
    </row>
    <row r="21729" spans="1:13" x14ac:dyDescent="0.2">
      <c r="A21729" s="47">
        <v>44142.375</v>
      </c>
      <c r="B21729">
        <v>4</v>
      </c>
      <c r="G21729" s="12">
        <f t="shared" si="1357"/>
        <v>2020</v>
      </c>
      <c r="H21729" s="12">
        <f t="shared" si="1358"/>
        <v>11</v>
      </c>
      <c r="I21729" s="12">
        <f t="shared" si="1359"/>
        <v>7</v>
      </c>
      <c r="J21729" s="51">
        <f t="shared" si="1360"/>
        <v>44142</v>
      </c>
      <c r="K21729" t="str">
        <f>VLOOKUP(B:B,'Справочник по тт'!$A$2:$C$5,3,0)</f>
        <v>"Первый"</v>
      </c>
      <c r="L21729" s="23">
        <v>1</v>
      </c>
      <c r="M21729" t="s">
        <v>362</v>
      </c>
    </row>
    <row r="21730" spans="1:13" x14ac:dyDescent="0.2">
      <c r="A21730" s="47">
        <v>44142.375</v>
      </c>
      <c r="B21730">
        <v>1</v>
      </c>
      <c r="G21730" s="12">
        <f t="shared" si="1357"/>
        <v>2020</v>
      </c>
      <c r="H21730" s="12">
        <f t="shared" si="1358"/>
        <v>11</v>
      </c>
      <c r="I21730" s="12">
        <f t="shared" si="1359"/>
        <v>7</v>
      </c>
      <c r="J21730" s="51">
        <f t="shared" si="1360"/>
        <v>44142</v>
      </c>
      <c r="K21730" t="str">
        <f>VLOOKUP(B:B,'Справочник по тт'!$A$2:$C$5,3,0)</f>
        <v>"Шанс"</v>
      </c>
      <c r="L21730" s="23">
        <v>1</v>
      </c>
      <c r="M21730" t="s">
        <v>360</v>
      </c>
    </row>
    <row r="21731" spans="1:13" x14ac:dyDescent="0.2">
      <c r="A21731" s="47">
        <v>44142.375</v>
      </c>
      <c r="B21731">
        <v>2</v>
      </c>
      <c r="G21731" s="12">
        <f t="shared" si="1357"/>
        <v>2020</v>
      </c>
      <c r="H21731" s="12">
        <f t="shared" si="1358"/>
        <v>11</v>
      </c>
      <c r="I21731" s="12">
        <f t="shared" si="1359"/>
        <v>7</v>
      </c>
      <c r="J21731" s="51">
        <f t="shared" si="1360"/>
        <v>44142</v>
      </c>
      <c r="K21731" t="str">
        <f>VLOOKUP(B:B,'Справочник по тт'!$A$2:$C$5,3,0)</f>
        <v>"Колибри"</v>
      </c>
      <c r="L21731" s="23">
        <v>1</v>
      </c>
      <c r="M21731" t="s">
        <v>380</v>
      </c>
    </row>
    <row r="21732" spans="1:13" x14ac:dyDescent="0.2">
      <c r="A21732" s="47">
        <v>44142.375</v>
      </c>
      <c r="B21732">
        <v>3</v>
      </c>
      <c r="G21732" s="12">
        <f t="shared" si="1357"/>
        <v>2020</v>
      </c>
      <c r="H21732" s="12">
        <f t="shared" si="1358"/>
        <v>11</v>
      </c>
      <c r="I21732" s="12">
        <f t="shared" si="1359"/>
        <v>7</v>
      </c>
      <c r="J21732" s="51">
        <f t="shared" si="1360"/>
        <v>44142</v>
      </c>
      <c r="K21732" t="str">
        <f>VLOOKUP(B:B,'Справочник по тт'!$A$2:$C$5,3,0)</f>
        <v>"Парабола"</v>
      </c>
      <c r="L21732" s="23">
        <v>1</v>
      </c>
      <c r="M21732" t="s">
        <v>361</v>
      </c>
    </row>
    <row r="21733" spans="1:13" x14ac:dyDescent="0.2">
      <c r="A21733" s="47">
        <v>44142.375</v>
      </c>
      <c r="B21733">
        <v>4</v>
      </c>
      <c r="G21733" s="12">
        <f t="shared" si="1357"/>
        <v>2020</v>
      </c>
      <c r="H21733" s="12">
        <f t="shared" si="1358"/>
        <v>11</v>
      </c>
      <c r="I21733" s="12">
        <f t="shared" si="1359"/>
        <v>7</v>
      </c>
      <c r="J21733" s="51">
        <f t="shared" si="1360"/>
        <v>44142</v>
      </c>
      <c r="K21733" t="str">
        <f>VLOOKUP(B:B,'Справочник по тт'!$A$2:$C$5,3,0)</f>
        <v>"Первый"</v>
      </c>
      <c r="L21733" s="23">
        <v>1</v>
      </c>
      <c r="M21733" t="s">
        <v>362</v>
      </c>
    </row>
    <row r="21734" spans="1:13" x14ac:dyDescent="0.2">
      <c r="A21734" s="47">
        <v>44142.375</v>
      </c>
      <c r="B21734">
        <v>1</v>
      </c>
      <c r="G21734" s="12">
        <f t="shared" si="1357"/>
        <v>2020</v>
      </c>
      <c r="H21734" s="12">
        <f t="shared" si="1358"/>
        <v>11</v>
      </c>
      <c r="I21734" s="12">
        <f t="shared" si="1359"/>
        <v>7</v>
      </c>
      <c r="J21734" s="51">
        <f t="shared" si="1360"/>
        <v>44142</v>
      </c>
      <c r="K21734" t="str">
        <f>VLOOKUP(B:B,'Справочник по тт'!$A$2:$C$5,3,0)</f>
        <v>"Шанс"</v>
      </c>
      <c r="L21734" s="23">
        <v>1</v>
      </c>
      <c r="M21734" t="s">
        <v>360</v>
      </c>
    </row>
    <row r="21735" spans="1:13" x14ac:dyDescent="0.2">
      <c r="A21735" s="47">
        <v>44142.375</v>
      </c>
      <c r="B21735">
        <v>2</v>
      </c>
      <c r="G21735" s="12">
        <f t="shared" si="1357"/>
        <v>2020</v>
      </c>
      <c r="H21735" s="12">
        <f t="shared" si="1358"/>
        <v>11</v>
      </c>
      <c r="I21735" s="12">
        <f t="shared" si="1359"/>
        <v>7</v>
      </c>
      <c r="J21735" s="51">
        <f t="shared" si="1360"/>
        <v>44142</v>
      </c>
      <c r="K21735" t="str">
        <f>VLOOKUP(B:B,'Справочник по тт'!$A$2:$C$5,3,0)</f>
        <v>"Колибри"</v>
      </c>
      <c r="L21735" s="23">
        <v>1</v>
      </c>
      <c r="M21735" t="s">
        <v>380</v>
      </c>
    </row>
    <row r="21736" spans="1:13" x14ac:dyDescent="0.2">
      <c r="A21736" s="47">
        <v>44142.375</v>
      </c>
      <c r="B21736">
        <v>3</v>
      </c>
      <c r="G21736" s="12">
        <f t="shared" si="1357"/>
        <v>2020</v>
      </c>
      <c r="H21736" s="12">
        <f t="shared" si="1358"/>
        <v>11</v>
      </c>
      <c r="I21736" s="12">
        <f t="shared" si="1359"/>
        <v>7</v>
      </c>
      <c r="J21736" s="51">
        <f t="shared" si="1360"/>
        <v>44142</v>
      </c>
      <c r="K21736" t="str">
        <f>VLOOKUP(B:B,'Справочник по тт'!$A$2:$C$5,3,0)</f>
        <v>"Парабола"</v>
      </c>
      <c r="L21736" s="23">
        <v>1</v>
      </c>
      <c r="M21736" t="s">
        <v>361</v>
      </c>
    </row>
    <row r="21737" spans="1:13" x14ac:dyDescent="0.2">
      <c r="A21737" s="47">
        <v>44142.375</v>
      </c>
      <c r="B21737">
        <v>4</v>
      </c>
      <c r="G21737" s="12">
        <f t="shared" si="1357"/>
        <v>2020</v>
      </c>
      <c r="H21737" s="12">
        <f t="shared" si="1358"/>
        <v>11</v>
      </c>
      <c r="I21737" s="12">
        <f t="shared" si="1359"/>
        <v>7</v>
      </c>
      <c r="J21737" s="51">
        <f t="shared" si="1360"/>
        <v>44142</v>
      </c>
      <c r="K21737" t="str">
        <f>VLOOKUP(B:B,'Справочник по тт'!$A$2:$C$5,3,0)</f>
        <v>"Первый"</v>
      </c>
      <c r="L21737" s="23">
        <v>1</v>
      </c>
      <c r="M21737" t="s">
        <v>362</v>
      </c>
    </row>
    <row r="21738" spans="1:13" x14ac:dyDescent="0.2">
      <c r="A21738" s="47">
        <v>44142.375</v>
      </c>
      <c r="B21738">
        <v>1</v>
      </c>
      <c r="G21738" s="12">
        <f t="shared" si="1357"/>
        <v>2020</v>
      </c>
      <c r="H21738" s="12">
        <f t="shared" si="1358"/>
        <v>11</v>
      </c>
      <c r="I21738" s="12">
        <f t="shared" si="1359"/>
        <v>7</v>
      </c>
      <c r="J21738" s="51">
        <f t="shared" si="1360"/>
        <v>44142</v>
      </c>
      <c r="K21738" t="str">
        <f>VLOOKUP(B:B,'Справочник по тт'!$A$2:$C$5,3,0)</f>
        <v>"Шанс"</v>
      </c>
      <c r="L21738" s="23">
        <v>1</v>
      </c>
      <c r="M21738" t="s">
        <v>360</v>
      </c>
    </row>
    <row r="21739" spans="1:13" x14ac:dyDescent="0.2">
      <c r="A21739" s="47">
        <v>44142.375</v>
      </c>
      <c r="B21739">
        <v>2</v>
      </c>
      <c r="G21739" s="12">
        <f t="shared" si="1357"/>
        <v>2020</v>
      </c>
      <c r="H21739" s="12">
        <f t="shared" si="1358"/>
        <v>11</v>
      </c>
      <c r="I21739" s="12">
        <f t="shared" si="1359"/>
        <v>7</v>
      </c>
      <c r="J21739" s="51">
        <f t="shared" si="1360"/>
        <v>44142</v>
      </c>
      <c r="K21739" t="str">
        <f>VLOOKUP(B:B,'Справочник по тт'!$A$2:$C$5,3,0)</f>
        <v>"Колибри"</v>
      </c>
      <c r="L21739" s="23">
        <v>1</v>
      </c>
      <c r="M21739" t="s">
        <v>380</v>
      </c>
    </row>
    <row r="21740" spans="1:13" x14ac:dyDescent="0.2">
      <c r="A21740" s="47">
        <v>44142.375</v>
      </c>
      <c r="B21740">
        <v>3</v>
      </c>
      <c r="G21740" s="12">
        <f t="shared" si="1357"/>
        <v>2020</v>
      </c>
      <c r="H21740" s="12">
        <f t="shared" si="1358"/>
        <v>11</v>
      </c>
      <c r="I21740" s="12">
        <f t="shared" si="1359"/>
        <v>7</v>
      </c>
      <c r="J21740" s="51">
        <f t="shared" si="1360"/>
        <v>44142</v>
      </c>
      <c r="K21740" t="str">
        <f>VLOOKUP(B:B,'Справочник по тт'!$A$2:$C$5,3,0)</f>
        <v>"Парабола"</v>
      </c>
      <c r="L21740" s="23">
        <v>1</v>
      </c>
      <c r="M21740" t="s">
        <v>361</v>
      </c>
    </row>
    <row r="21741" spans="1:13" x14ac:dyDescent="0.2">
      <c r="A21741" s="47">
        <v>44142.375</v>
      </c>
      <c r="B21741">
        <v>4</v>
      </c>
      <c r="G21741" s="12">
        <f t="shared" si="1357"/>
        <v>2020</v>
      </c>
      <c r="H21741" s="12">
        <f t="shared" si="1358"/>
        <v>11</v>
      </c>
      <c r="I21741" s="12">
        <f t="shared" si="1359"/>
        <v>7</v>
      </c>
      <c r="J21741" s="51">
        <f t="shared" si="1360"/>
        <v>44142</v>
      </c>
      <c r="K21741" t="str">
        <f>VLOOKUP(B:B,'Справочник по тт'!$A$2:$C$5,3,0)</f>
        <v>"Первый"</v>
      </c>
      <c r="L21741" s="23">
        <v>1</v>
      </c>
      <c r="M21741" t="s">
        <v>362</v>
      </c>
    </row>
    <row r="21742" spans="1:13" x14ac:dyDescent="0.2">
      <c r="A21742" s="47">
        <v>44142.375</v>
      </c>
      <c r="B21742">
        <v>1</v>
      </c>
      <c r="G21742" s="12">
        <f t="shared" si="1357"/>
        <v>2020</v>
      </c>
      <c r="H21742" s="12">
        <f t="shared" si="1358"/>
        <v>11</v>
      </c>
      <c r="I21742" s="12">
        <f t="shared" si="1359"/>
        <v>7</v>
      </c>
      <c r="J21742" s="51">
        <f t="shared" si="1360"/>
        <v>44142</v>
      </c>
      <c r="K21742" t="str">
        <f>VLOOKUP(B:B,'Справочник по тт'!$A$2:$C$5,3,0)</f>
        <v>"Шанс"</v>
      </c>
      <c r="L21742" s="23">
        <v>1</v>
      </c>
      <c r="M21742" t="s">
        <v>360</v>
      </c>
    </row>
    <row r="21743" spans="1:13" x14ac:dyDescent="0.2">
      <c r="A21743" s="47">
        <v>44142.375</v>
      </c>
      <c r="B21743">
        <v>2</v>
      </c>
      <c r="G21743" s="12">
        <f t="shared" si="1357"/>
        <v>2020</v>
      </c>
      <c r="H21743" s="12">
        <f t="shared" si="1358"/>
        <v>11</v>
      </c>
      <c r="I21743" s="12">
        <f t="shared" si="1359"/>
        <v>7</v>
      </c>
      <c r="J21743" s="51">
        <f t="shared" si="1360"/>
        <v>44142</v>
      </c>
      <c r="K21743" t="str">
        <f>VLOOKUP(B:B,'Справочник по тт'!$A$2:$C$5,3,0)</f>
        <v>"Колибри"</v>
      </c>
      <c r="L21743" s="23">
        <v>1</v>
      </c>
      <c r="M21743" t="s">
        <v>380</v>
      </c>
    </row>
    <row r="21744" spans="1:13" x14ac:dyDescent="0.2">
      <c r="A21744" s="47">
        <v>44142.375</v>
      </c>
      <c r="B21744">
        <v>3</v>
      </c>
      <c r="G21744" s="12">
        <f t="shared" si="1357"/>
        <v>2020</v>
      </c>
      <c r="H21744" s="12">
        <f t="shared" si="1358"/>
        <v>11</v>
      </c>
      <c r="I21744" s="12">
        <f t="shared" si="1359"/>
        <v>7</v>
      </c>
      <c r="J21744" s="51">
        <f t="shared" si="1360"/>
        <v>44142</v>
      </c>
      <c r="K21744" t="str">
        <f>VLOOKUP(B:B,'Справочник по тт'!$A$2:$C$5,3,0)</f>
        <v>"Парабола"</v>
      </c>
      <c r="L21744" s="23">
        <v>1</v>
      </c>
      <c r="M21744" t="s">
        <v>361</v>
      </c>
    </row>
    <row r="21745" spans="1:13" x14ac:dyDescent="0.2">
      <c r="A21745" s="47">
        <v>44142.375</v>
      </c>
      <c r="B21745">
        <v>4</v>
      </c>
      <c r="G21745" s="12">
        <f t="shared" si="1357"/>
        <v>2020</v>
      </c>
      <c r="H21745" s="12">
        <f t="shared" si="1358"/>
        <v>11</v>
      </c>
      <c r="I21745" s="12">
        <f t="shared" si="1359"/>
        <v>7</v>
      </c>
      <c r="J21745" s="51">
        <f t="shared" si="1360"/>
        <v>44142</v>
      </c>
      <c r="K21745" t="str">
        <f>VLOOKUP(B:B,'Справочник по тт'!$A$2:$C$5,3,0)</f>
        <v>"Первый"</v>
      </c>
      <c r="L21745" s="23">
        <v>1</v>
      </c>
      <c r="M21745" t="s">
        <v>362</v>
      </c>
    </row>
    <row r="21746" spans="1:13" x14ac:dyDescent="0.2">
      <c r="A21746" s="47">
        <v>44142.375</v>
      </c>
      <c r="B21746">
        <v>1</v>
      </c>
      <c r="G21746" s="12">
        <f t="shared" si="1357"/>
        <v>2020</v>
      </c>
      <c r="H21746" s="12">
        <f t="shared" si="1358"/>
        <v>11</v>
      </c>
      <c r="I21746" s="12">
        <f t="shared" si="1359"/>
        <v>7</v>
      </c>
      <c r="J21746" s="51">
        <f t="shared" si="1360"/>
        <v>44142</v>
      </c>
      <c r="K21746" t="str">
        <f>VLOOKUP(B:B,'Справочник по тт'!$A$2:$C$5,3,0)</f>
        <v>"Шанс"</v>
      </c>
      <c r="L21746" s="23">
        <v>1</v>
      </c>
      <c r="M21746" t="s">
        <v>360</v>
      </c>
    </row>
    <row r="21747" spans="1:13" x14ac:dyDescent="0.2">
      <c r="A21747" s="47">
        <v>44142.375</v>
      </c>
      <c r="B21747">
        <v>2</v>
      </c>
      <c r="G21747" s="12">
        <f t="shared" si="1357"/>
        <v>2020</v>
      </c>
      <c r="H21747" s="12">
        <f t="shared" si="1358"/>
        <v>11</v>
      </c>
      <c r="I21747" s="12">
        <f t="shared" si="1359"/>
        <v>7</v>
      </c>
      <c r="J21747" s="51">
        <f t="shared" si="1360"/>
        <v>44142</v>
      </c>
      <c r="K21747" t="str">
        <f>VLOOKUP(B:B,'Справочник по тт'!$A$2:$C$5,3,0)</f>
        <v>"Колибри"</v>
      </c>
      <c r="L21747" s="23">
        <v>1</v>
      </c>
      <c r="M21747" t="s">
        <v>380</v>
      </c>
    </row>
    <row r="21748" spans="1:13" x14ac:dyDescent="0.2">
      <c r="A21748" s="47">
        <v>44142.375</v>
      </c>
      <c r="B21748">
        <v>3</v>
      </c>
      <c r="G21748" s="12">
        <f t="shared" si="1357"/>
        <v>2020</v>
      </c>
      <c r="H21748" s="12">
        <f t="shared" si="1358"/>
        <v>11</v>
      </c>
      <c r="I21748" s="12">
        <f t="shared" si="1359"/>
        <v>7</v>
      </c>
      <c r="J21748" s="51">
        <f t="shared" si="1360"/>
        <v>44142</v>
      </c>
      <c r="K21748" t="str">
        <f>VLOOKUP(B:B,'Справочник по тт'!$A$2:$C$5,3,0)</f>
        <v>"Парабола"</v>
      </c>
      <c r="L21748" s="23">
        <v>1</v>
      </c>
      <c r="M21748" t="s">
        <v>361</v>
      </c>
    </row>
    <row r="21749" spans="1:13" x14ac:dyDescent="0.2">
      <c r="A21749" s="47">
        <v>44142.375</v>
      </c>
      <c r="B21749">
        <v>4</v>
      </c>
      <c r="G21749" s="12">
        <f t="shared" si="1357"/>
        <v>2020</v>
      </c>
      <c r="H21749" s="12">
        <f t="shared" si="1358"/>
        <v>11</v>
      </c>
      <c r="I21749" s="12">
        <f t="shared" si="1359"/>
        <v>7</v>
      </c>
      <c r="J21749" s="51">
        <f t="shared" si="1360"/>
        <v>44142</v>
      </c>
      <c r="K21749" t="str">
        <f>VLOOKUP(B:B,'Справочник по тт'!$A$2:$C$5,3,0)</f>
        <v>"Первый"</v>
      </c>
      <c r="L21749" s="23">
        <v>1</v>
      </c>
      <c r="M21749" t="s">
        <v>362</v>
      </c>
    </row>
    <row r="21750" spans="1:13" x14ac:dyDescent="0.2">
      <c r="A21750" s="47">
        <v>44142.416666666664</v>
      </c>
      <c r="B21750">
        <v>3</v>
      </c>
      <c r="G21750" s="12">
        <f t="shared" si="1357"/>
        <v>2020</v>
      </c>
      <c r="H21750" s="12">
        <f t="shared" si="1358"/>
        <v>11</v>
      </c>
      <c r="I21750" s="12">
        <f t="shared" si="1359"/>
        <v>7</v>
      </c>
      <c r="J21750" s="51">
        <f t="shared" si="1360"/>
        <v>44142</v>
      </c>
      <c r="K21750" t="str">
        <f>VLOOKUP(B:B,'Справочник по тт'!$A$2:$C$5,3,0)</f>
        <v>"Парабола"</v>
      </c>
      <c r="L21750" s="23">
        <v>1</v>
      </c>
      <c r="M21750" t="s">
        <v>361</v>
      </c>
    </row>
    <row r="21751" spans="1:13" x14ac:dyDescent="0.2">
      <c r="A21751" s="47">
        <v>44142.416666666664</v>
      </c>
      <c r="B21751">
        <v>3</v>
      </c>
      <c r="G21751" s="12">
        <f t="shared" si="1357"/>
        <v>2020</v>
      </c>
      <c r="H21751" s="12">
        <f t="shared" si="1358"/>
        <v>11</v>
      </c>
      <c r="I21751" s="12">
        <f t="shared" si="1359"/>
        <v>7</v>
      </c>
      <c r="J21751" s="51">
        <f t="shared" si="1360"/>
        <v>44142</v>
      </c>
      <c r="K21751" t="str">
        <f>VLOOKUP(B:B,'Справочник по тт'!$A$2:$C$5,3,0)</f>
        <v>"Парабола"</v>
      </c>
      <c r="L21751" s="23">
        <v>1</v>
      </c>
      <c r="M21751" t="s">
        <v>361</v>
      </c>
    </row>
    <row r="21752" spans="1:13" x14ac:dyDescent="0.2">
      <c r="A21752" s="47">
        <v>44142.416666666664</v>
      </c>
      <c r="B21752">
        <v>2</v>
      </c>
      <c r="G21752" s="12">
        <f t="shared" si="1357"/>
        <v>2020</v>
      </c>
      <c r="H21752" s="12">
        <f t="shared" si="1358"/>
        <v>11</v>
      </c>
      <c r="I21752" s="12">
        <f t="shared" si="1359"/>
        <v>7</v>
      </c>
      <c r="J21752" s="51">
        <f t="shared" si="1360"/>
        <v>44142</v>
      </c>
      <c r="K21752" t="str">
        <f>VLOOKUP(B:B,'Справочник по тт'!$A$2:$C$5,3,0)</f>
        <v>"Колибри"</v>
      </c>
      <c r="L21752" s="23">
        <v>1</v>
      </c>
      <c r="M21752" t="s">
        <v>380</v>
      </c>
    </row>
    <row r="21753" spans="1:13" x14ac:dyDescent="0.2">
      <c r="A21753" s="47">
        <v>44142.416666666664</v>
      </c>
      <c r="B21753">
        <v>2</v>
      </c>
      <c r="G21753" s="12">
        <f t="shared" si="1357"/>
        <v>2020</v>
      </c>
      <c r="H21753" s="12">
        <f t="shared" si="1358"/>
        <v>11</v>
      </c>
      <c r="I21753" s="12">
        <f t="shared" si="1359"/>
        <v>7</v>
      </c>
      <c r="J21753" s="51">
        <f t="shared" si="1360"/>
        <v>44142</v>
      </c>
      <c r="K21753" t="str">
        <f>VLOOKUP(B:B,'Справочник по тт'!$A$2:$C$5,3,0)</f>
        <v>"Колибри"</v>
      </c>
      <c r="L21753" s="23">
        <v>1</v>
      </c>
      <c r="M21753" t="s">
        <v>380</v>
      </c>
    </row>
    <row r="21754" spans="1:13" x14ac:dyDescent="0.2">
      <c r="A21754" s="47">
        <v>44142.416666666664</v>
      </c>
      <c r="B21754">
        <v>2</v>
      </c>
      <c r="G21754" s="12">
        <f t="shared" si="1357"/>
        <v>2020</v>
      </c>
      <c r="H21754" s="12">
        <f t="shared" si="1358"/>
        <v>11</v>
      </c>
      <c r="I21754" s="12">
        <f t="shared" si="1359"/>
        <v>7</v>
      </c>
      <c r="J21754" s="51">
        <f t="shared" si="1360"/>
        <v>44142</v>
      </c>
      <c r="K21754" t="str">
        <f>VLOOKUP(B:B,'Справочник по тт'!$A$2:$C$5,3,0)</f>
        <v>"Колибри"</v>
      </c>
      <c r="L21754" s="23">
        <v>1</v>
      </c>
      <c r="M21754" t="s">
        <v>380</v>
      </c>
    </row>
    <row r="21755" spans="1:13" x14ac:dyDescent="0.2">
      <c r="A21755" s="47">
        <v>44142.416666666664</v>
      </c>
      <c r="B21755">
        <v>2</v>
      </c>
      <c r="G21755" s="12">
        <f t="shared" si="1357"/>
        <v>2020</v>
      </c>
      <c r="H21755" s="12">
        <f t="shared" si="1358"/>
        <v>11</v>
      </c>
      <c r="I21755" s="12">
        <f t="shared" si="1359"/>
        <v>7</v>
      </c>
      <c r="J21755" s="51">
        <f t="shared" si="1360"/>
        <v>44142</v>
      </c>
      <c r="K21755" t="str">
        <f>VLOOKUP(B:B,'Справочник по тт'!$A$2:$C$5,3,0)</f>
        <v>"Колибри"</v>
      </c>
      <c r="L21755" s="23">
        <v>1</v>
      </c>
      <c r="M21755" t="s">
        <v>380</v>
      </c>
    </row>
    <row r="21756" spans="1:13" x14ac:dyDescent="0.2">
      <c r="A21756" s="47">
        <v>44142.416666666664</v>
      </c>
      <c r="B21756">
        <v>2</v>
      </c>
      <c r="G21756" s="12">
        <f t="shared" si="1357"/>
        <v>2020</v>
      </c>
      <c r="H21756" s="12">
        <f t="shared" si="1358"/>
        <v>11</v>
      </c>
      <c r="I21756" s="12">
        <f t="shared" si="1359"/>
        <v>7</v>
      </c>
      <c r="J21756" s="51">
        <f t="shared" si="1360"/>
        <v>44142</v>
      </c>
      <c r="K21756" t="str">
        <f>VLOOKUP(B:B,'Справочник по тт'!$A$2:$C$5,3,0)</f>
        <v>"Колибри"</v>
      </c>
      <c r="L21756" s="23">
        <v>1</v>
      </c>
      <c r="M21756" t="s">
        <v>380</v>
      </c>
    </row>
    <row r="21757" spans="1:13" x14ac:dyDescent="0.2">
      <c r="A21757" s="47">
        <v>44142.416666666664</v>
      </c>
      <c r="B21757">
        <v>2</v>
      </c>
      <c r="G21757" s="12">
        <f t="shared" si="1357"/>
        <v>2020</v>
      </c>
      <c r="H21757" s="12">
        <f t="shared" si="1358"/>
        <v>11</v>
      </c>
      <c r="I21757" s="12">
        <f t="shared" si="1359"/>
        <v>7</v>
      </c>
      <c r="J21757" s="51">
        <f t="shared" si="1360"/>
        <v>44142</v>
      </c>
      <c r="K21757" t="str">
        <f>VLOOKUP(B:B,'Справочник по тт'!$A$2:$C$5,3,0)</f>
        <v>"Колибри"</v>
      </c>
      <c r="L21757" s="23">
        <v>1</v>
      </c>
      <c r="M21757" t="s">
        <v>380</v>
      </c>
    </row>
    <row r="21758" spans="1:13" x14ac:dyDescent="0.2">
      <c r="A21758" s="47">
        <v>44142.416666666664</v>
      </c>
      <c r="B21758">
        <v>2</v>
      </c>
      <c r="G21758" s="12">
        <f t="shared" si="1357"/>
        <v>2020</v>
      </c>
      <c r="H21758" s="12">
        <f t="shared" si="1358"/>
        <v>11</v>
      </c>
      <c r="I21758" s="12">
        <f t="shared" si="1359"/>
        <v>7</v>
      </c>
      <c r="J21758" s="51">
        <f t="shared" si="1360"/>
        <v>44142</v>
      </c>
      <c r="K21758" t="str">
        <f>VLOOKUP(B:B,'Справочник по тт'!$A$2:$C$5,3,0)</f>
        <v>"Колибри"</v>
      </c>
      <c r="L21758" s="23">
        <v>1</v>
      </c>
      <c r="M21758" t="s">
        <v>380</v>
      </c>
    </row>
    <row r="21759" spans="1:13" x14ac:dyDescent="0.2">
      <c r="A21759" s="47">
        <v>44142.416666666664</v>
      </c>
      <c r="B21759">
        <v>2</v>
      </c>
      <c r="G21759" s="12">
        <f t="shared" si="1357"/>
        <v>2020</v>
      </c>
      <c r="H21759" s="12">
        <f t="shared" si="1358"/>
        <v>11</v>
      </c>
      <c r="I21759" s="12">
        <f t="shared" si="1359"/>
        <v>7</v>
      </c>
      <c r="J21759" s="51">
        <f t="shared" si="1360"/>
        <v>44142</v>
      </c>
      <c r="K21759" t="str">
        <f>VLOOKUP(B:B,'Справочник по тт'!$A$2:$C$5,3,0)</f>
        <v>"Колибри"</v>
      </c>
      <c r="L21759" s="23">
        <v>1</v>
      </c>
      <c r="M21759" t="s">
        <v>380</v>
      </c>
    </row>
    <row r="21760" spans="1:13" x14ac:dyDescent="0.2">
      <c r="A21760" s="47">
        <v>44142.458333333336</v>
      </c>
      <c r="B21760">
        <v>2</v>
      </c>
      <c r="G21760" s="12">
        <f t="shared" si="1357"/>
        <v>2020</v>
      </c>
      <c r="H21760" s="12">
        <f t="shared" si="1358"/>
        <v>11</v>
      </c>
      <c r="I21760" s="12">
        <f t="shared" si="1359"/>
        <v>7</v>
      </c>
      <c r="J21760" s="51">
        <f t="shared" si="1360"/>
        <v>44142</v>
      </c>
      <c r="K21760" t="str">
        <f>VLOOKUP(B:B,'Справочник по тт'!$A$2:$C$5,3,0)</f>
        <v>"Колибри"</v>
      </c>
      <c r="L21760" s="23">
        <v>1</v>
      </c>
      <c r="M21760" t="s">
        <v>380</v>
      </c>
    </row>
    <row r="21761" spans="1:13" x14ac:dyDescent="0.2">
      <c r="A21761" s="47">
        <v>44142.458333333336</v>
      </c>
      <c r="B21761">
        <v>2</v>
      </c>
      <c r="G21761" s="12">
        <f t="shared" si="1357"/>
        <v>2020</v>
      </c>
      <c r="H21761" s="12">
        <f t="shared" si="1358"/>
        <v>11</v>
      </c>
      <c r="I21761" s="12">
        <f t="shared" si="1359"/>
        <v>7</v>
      </c>
      <c r="J21761" s="51">
        <f t="shared" si="1360"/>
        <v>44142</v>
      </c>
      <c r="K21761" t="str">
        <f>VLOOKUP(B:B,'Справочник по тт'!$A$2:$C$5,3,0)</f>
        <v>"Колибри"</v>
      </c>
      <c r="L21761" s="23">
        <v>1</v>
      </c>
      <c r="M21761" t="s">
        <v>380</v>
      </c>
    </row>
    <row r="21762" spans="1:13" x14ac:dyDescent="0.2">
      <c r="A21762" s="47">
        <v>44142.458333333336</v>
      </c>
      <c r="B21762">
        <v>2</v>
      </c>
      <c r="G21762" s="12">
        <f t="shared" si="1357"/>
        <v>2020</v>
      </c>
      <c r="H21762" s="12">
        <f t="shared" si="1358"/>
        <v>11</v>
      </c>
      <c r="I21762" s="12">
        <f t="shared" si="1359"/>
        <v>7</v>
      </c>
      <c r="J21762" s="51">
        <f t="shared" si="1360"/>
        <v>44142</v>
      </c>
      <c r="K21762" t="str">
        <f>VLOOKUP(B:B,'Справочник по тт'!$A$2:$C$5,3,0)</f>
        <v>"Колибри"</v>
      </c>
      <c r="L21762" s="23">
        <v>1</v>
      </c>
      <c r="M21762" t="s">
        <v>380</v>
      </c>
    </row>
    <row r="21763" spans="1:13" x14ac:dyDescent="0.2">
      <c r="A21763" s="47">
        <v>44142.458333333336</v>
      </c>
      <c r="B21763">
        <v>2</v>
      </c>
      <c r="G21763" s="12">
        <f t="shared" ref="G21763:G21826" si="1361">YEAR(A21763)</f>
        <v>2020</v>
      </c>
      <c r="H21763" s="12">
        <f t="shared" ref="H21763:H21826" si="1362">MONTH(A21763)</f>
        <v>11</v>
      </c>
      <c r="I21763" s="12">
        <f t="shared" ref="I21763:I21826" si="1363">DAY(A21763)</f>
        <v>7</v>
      </c>
      <c r="J21763" s="51">
        <f t="shared" ref="J21763:J21826" si="1364">DATE(G:G,H:H,I:I)</f>
        <v>44142</v>
      </c>
      <c r="K21763" t="str">
        <f>VLOOKUP(B:B,'Справочник по тт'!$A$2:$C$5,3,0)</f>
        <v>"Колибри"</v>
      </c>
      <c r="L21763" s="23">
        <v>1</v>
      </c>
      <c r="M21763" t="s">
        <v>380</v>
      </c>
    </row>
    <row r="21764" spans="1:13" x14ac:dyDescent="0.2">
      <c r="A21764" s="47">
        <v>44142.458333333336</v>
      </c>
      <c r="B21764">
        <v>3</v>
      </c>
      <c r="G21764" s="12">
        <f t="shared" si="1361"/>
        <v>2020</v>
      </c>
      <c r="H21764" s="12">
        <f t="shared" si="1362"/>
        <v>11</v>
      </c>
      <c r="I21764" s="12">
        <f t="shared" si="1363"/>
        <v>7</v>
      </c>
      <c r="J21764" s="51">
        <f t="shared" si="1364"/>
        <v>44142</v>
      </c>
      <c r="K21764" t="str">
        <f>VLOOKUP(B:B,'Справочник по тт'!$A$2:$C$5,3,0)</f>
        <v>"Парабола"</v>
      </c>
      <c r="L21764" s="23">
        <v>1</v>
      </c>
      <c r="M21764" t="s">
        <v>361</v>
      </c>
    </row>
    <row r="21765" spans="1:13" x14ac:dyDescent="0.2">
      <c r="A21765" s="47">
        <v>44142.5</v>
      </c>
      <c r="B21765">
        <v>4</v>
      </c>
      <c r="G21765" s="12">
        <f t="shared" si="1361"/>
        <v>2020</v>
      </c>
      <c r="H21765" s="12">
        <f t="shared" si="1362"/>
        <v>11</v>
      </c>
      <c r="I21765" s="12">
        <f t="shared" si="1363"/>
        <v>7</v>
      </c>
      <c r="J21765" s="51">
        <f t="shared" si="1364"/>
        <v>44142</v>
      </c>
      <c r="K21765" t="str">
        <f>VLOOKUP(B:B,'Справочник по тт'!$A$2:$C$5,3,0)</f>
        <v>"Первый"</v>
      </c>
      <c r="L21765" s="23">
        <v>1</v>
      </c>
      <c r="M21765" t="s">
        <v>362</v>
      </c>
    </row>
    <row r="21766" spans="1:13" x14ac:dyDescent="0.2">
      <c r="A21766" s="47">
        <v>44142.5</v>
      </c>
      <c r="B21766">
        <v>3</v>
      </c>
      <c r="G21766" s="12">
        <f t="shared" si="1361"/>
        <v>2020</v>
      </c>
      <c r="H21766" s="12">
        <f t="shared" si="1362"/>
        <v>11</v>
      </c>
      <c r="I21766" s="12">
        <f t="shared" si="1363"/>
        <v>7</v>
      </c>
      <c r="J21766" s="51">
        <f t="shared" si="1364"/>
        <v>44142</v>
      </c>
      <c r="K21766" t="str">
        <f>VLOOKUP(B:B,'Справочник по тт'!$A$2:$C$5,3,0)</f>
        <v>"Парабола"</v>
      </c>
      <c r="L21766" s="23">
        <v>1</v>
      </c>
      <c r="M21766" t="s">
        <v>361</v>
      </c>
    </row>
    <row r="21767" spans="1:13" x14ac:dyDescent="0.2">
      <c r="A21767" s="47">
        <v>44142.5</v>
      </c>
      <c r="B21767">
        <v>2</v>
      </c>
      <c r="G21767" s="12">
        <f t="shared" si="1361"/>
        <v>2020</v>
      </c>
      <c r="H21767" s="12">
        <f t="shared" si="1362"/>
        <v>11</v>
      </c>
      <c r="I21767" s="12">
        <f t="shared" si="1363"/>
        <v>7</v>
      </c>
      <c r="J21767" s="51">
        <f t="shared" si="1364"/>
        <v>44142</v>
      </c>
      <c r="K21767" t="str">
        <f>VLOOKUP(B:B,'Справочник по тт'!$A$2:$C$5,3,0)</f>
        <v>"Колибри"</v>
      </c>
      <c r="L21767" s="23">
        <v>1</v>
      </c>
      <c r="M21767" t="s">
        <v>380</v>
      </c>
    </row>
    <row r="21768" spans="1:13" x14ac:dyDescent="0.2">
      <c r="A21768" s="47">
        <v>44142.5</v>
      </c>
      <c r="B21768">
        <v>2</v>
      </c>
      <c r="G21768" s="12">
        <f t="shared" si="1361"/>
        <v>2020</v>
      </c>
      <c r="H21768" s="12">
        <f t="shared" si="1362"/>
        <v>11</v>
      </c>
      <c r="I21768" s="12">
        <f t="shared" si="1363"/>
        <v>7</v>
      </c>
      <c r="J21768" s="51">
        <f t="shared" si="1364"/>
        <v>44142</v>
      </c>
      <c r="K21768" t="str">
        <f>VLOOKUP(B:B,'Справочник по тт'!$A$2:$C$5,3,0)</f>
        <v>"Колибри"</v>
      </c>
      <c r="L21768" s="23">
        <v>1</v>
      </c>
      <c r="M21768" t="s">
        <v>380</v>
      </c>
    </row>
    <row r="21769" spans="1:13" x14ac:dyDescent="0.2">
      <c r="A21769" s="47">
        <v>44142.5</v>
      </c>
      <c r="B21769">
        <v>2</v>
      </c>
      <c r="G21769" s="12">
        <f t="shared" si="1361"/>
        <v>2020</v>
      </c>
      <c r="H21769" s="12">
        <f t="shared" si="1362"/>
        <v>11</v>
      </c>
      <c r="I21769" s="12">
        <f t="shared" si="1363"/>
        <v>7</v>
      </c>
      <c r="J21769" s="51">
        <f t="shared" si="1364"/>
        <v>44142</v>
      </c>
      <c r="K21769" t="str">
        <f>VLOOKUP(B:B,'Справочник по тт'!$A$2:$C$5,3,0)</f>
        <v>"Колибри"</v>
      </c>
      <c r="L21769" s="23">
        <v>1</v>
      </c>
      <c r="M21769" t="s">
        <v>380</v>
      </c>
    </row>
    <row r="21770" spans="1:13" x14ac:dyDescent="0.2">
      <c r="A21770" s="47">
        <v>44142.541666666664</v>
      </c>
      <c r="B21770">
        <v>2</v>
      </c>
      <c r="G21770" s="12">
        <f t="shared" si="1361"/>
        <v>2020</v>
      </c>
      <c r="H21770" s="12">
        <f t="shared" si="1362"/>
        <v>11</v>
      </c>
      <c r="I21770" s="12">
        <f t="shared" si="1363"/>
        <v>7</v>
      </c>
      <c r="J21770" s="51">
        <f t="shared" si="1364"/>
        <v>44142</v>
      </c>
      <c r="K21770" t="str">
        <f>VLOOKUP(B:B,'Справочник по тт'!$A$2:$C$5,3,0)</f>
        <v>"Колибри"</v>
      </c>
      <c r="L21770" s="23">
        <v>1</v>
      </c>
      <c r="M21770" t="s">
        <v>380</v>
      </c>
    </row>
    <row r="21771" spans="1:13" x14ac:dyDescent="0.2">
      <c r="A21771" s="47">
        <v>44142.541666666664</v>
      </c>
      <c r="B21771">
        <v>2</v>
      </c>
      <c r="G21771" s="12">
        <f t="shared" si="1361"/>
        <v>2020</v>
      </c>
      <c r="H21771" s="12">
        <f t="shared" si="1362"/>
        <v>11</v>
      </c>
      <c r="I21771" s="12">
        <f t="shared" si="1363"/>
        <v>7</v>
      </c>
      <c r="J21771" s="51">
        <f t="shared" si="1364"/>
        <v>44142</v>
      </c>
      <c r="K21771" t="str">
        <f>VLOOKUP(B:B,'Справочник по тт'!$A$2:$C$5,3,0)</f>
        <v>"Колибри"</v>
      </c>
      <c r="L21771" s="23">
        <v>1</v>
      </c>
      <c r="M21771" t="s">
        <v>380</v>
      </c>
    </row>
    <row r="21772" spans="1:13" x14ac:dyDescent="0.2">
      <c r="A21772" s="47">
        <v>44142.541666666664</v>
      </c>
      <c r="B21772">
        <v>2</v>
      </c>
      <c r="G21772" s="12">
        <f t="shared" si="1361"/>
        <v>2020</v>
      </c>
      <c r="H21772" s="12">
        <f t="shared" si="1362"/>
        <v>11</v>
      </c>
      <c r="I21772" s="12">
        <f t="shared" si="1363"/>
        <v>7</v>
      </c>
      <c r="J21772" s="51">
        <f t="shared" si="1364"/>
        <v>44142</v>
      </c>
      <c r="K21772" t="str">
        <f>VLOOKUP(B:B,'Справочник по тт'!$A$2:$C$5,3,0)</f>
        <v>"Колибри"</v>
      </c>
      <c r="L21772" s="23">
        <v>1</v>
      </c>
      <c r="M21772" t="s">
        <v>380</v>
      </c>
    </row>
    <row r="21773" spans="1:13" x14ac:dyDescent="0.2">
      <c r="A21773" s="47">
        <v>44142.583333333336</v>
      </c>
      <c r="B21773">
        <v>2</v>
      </c>
      <c r="G21773" s="12">
        <f t="shared" si="1361"/>
        <v>2020</v>
      </c>
      <c r="H21773" s="12">
        <f t="shared" si="1362"/>
        <v>11</v>
      </c>
      <c r="I21773" s="12">
        <f t="shared" si="1363"/>
        <v>7</v>
      </c>
      <c r="J21773" s="51">
        <f t="shared" si="1364"/>
        <v>44142</v>
      </c>
      <c r="K21773" t="str">
        <f>VLOOKUP(B:B,'Справочник по тт'!$A$2:$C$5,3,0)</f>
        <v>"Колибри"</v>
      </c>
      <c r="L21773" s="23">
        <v>1</v>
      </c>
      <c r="M21773" t="s">
        <v>380</v>
      </c>
    </row>
    <row r="21774" spans="1:13" x14ac:dyDescent="0.2">
      <c r="A21774" s="47">
        <v>44142.583333333336</v>
      </c>
      <c r="B21774">
        <v>2</v>
      </c>
      <c r="G21774" s="12">
        <f t="shared" si="1361"/>
        <v>2020</v>
      </c>
      <c r="H21774" s="12">
        <f t="shared" si="1362"/>
        <v>11</v>
      </c>
      <c r="I21774" s="12">
        <f t="shared" si="1363"/>
        <v>7</v>
      </c>
      <c r="J21774" s="51">
        <f t="shared" si="1364"/>
        <v>44142</v>
      </c>
      <c r="K21774" t="str">
        <f>VLOOKUP(B:B,'Справочник по тт'!$A$2:$C$5,3,0)</f>
        <v>"Колибри"</v>
      </c>
      <c r="L21774" s="23">
        <v>1</v>
      </c>
      <c r="M21774" t="s">
        <v>380</v>
      </c>
    </row>
    <row r="21775" spans="1:13" x14ac:dyDescent="0.2">
      <c r="A21775" s="47">
        <v>44142.583333333336</v>
      </c>
      <c r="B21775">
        <v>2</v>
      </c>
      <c r="G21775" s="12">
        <f t="shared" si="1361"/>
        <v>2020</v>
      </c>
      <c r="H21775" s="12">
        <f t="shared" si="1362"/>
        <v>11</v>
      </c>
      <c r="I21775" s="12">
        <f t="shared" si="1363"/>
        <v>7</v>
      </c>
      <c r="J21775" s="51">
        <f t="shared" si="1364"/>
        <v>44142</v>
      </c>
      <c r="K21775" t="str">
        <f>VLOOKUP(B:B,'Справочник по тт'!$A$2:$C$5,3,0)</f>
        <v>"Колибри"</v>
      </c>
      <c r="L21775" s="23">
        <v>1</v>
      </c>
      <c r="M21775" t="s">
        <v>380</v>
      </c>
    </row>
    <row r="21776" spans="1:13" x14ac:dyDescent="0.2">
      <c r="A21776" s="47">
        <v>44142.583333333336</v>
      </c>
      <c r="B21776">
        <v>2</v>
      </c>
      <c r="G21776" s="12">
        <f t="shared" si="1361"/>
        <v>2020</v>
      </c>
      <c r="H21776" s="12">
        <f t="shared" si="1362"/>
        <v>11</v>
      </c>
      <c r="I21776" s="12">
        <f t="shared" si="1363"/>
        <v>7</v>
      </c>
      <c r="J21776" s="51">
        <f t="shared" si="1364"/>
        <v>44142</v>
      </c>
      <c r="K21776" t="str">
        <f>VLOOKUP(B:B,'Справочник по тт'!$A$2:$C$5,3,0)</f>
        <v>"Колибри"</v>
      </c>
      <c r="L21776" s="23">
        <v>1</v>
      </c>
      <c r="M21776" t="s">
        <v>380</v>
      </c>
    </row>
    <row r="21777" spans="1:13" x14ac:dyDescent="0.2">
      <c r="A21777" s="47">
        <v>44142.597222222219</v>
      </c>
      <c r="B21777">
        <v>2</v>
      </c>
      <c r="G21777" s="12">
        <f t="shared" si="1361"/>
        <v>2020</v>
      </c>
      <c r="H21777" s="12">
        <f t="shared" si="1362"/>
        <v>11</v>
      </c>
      <c r="I21777" s="12">
        <f t="shared" si="1363"/>
        <v>7</v>
      </c>
      <c r="J21777" s="51">
        <f t="shared" si="1364"/>
        <v>44142</v>
      </c>
      <c r="K21777" t="str">
        <f>VLOOKUP(B:B,'Справочник по тт'!$A$2:$C$5,3,0)</f>
        <v>"Колибри"</v>
      </c>
      <c r="L21777" s="23">
        <v>1</v>
      </c>
      <c r="M21777" t="s">
        <v>380</v>
      </c>
    </row>
    <row r="21778" spans="1:13" x14ac:dyDescent="0.2">
      <c r="A21778" s="47">
        <v>44142.625</v>
      </c>
      <c r="B21778">
        <v>2</v>
      </c>
      <c r="G21778" s="12">
        <f t="shared" si="1361"/>
        <v>2020</v>
      </c>
      <c r="H21778" s="12">
        <f t="shared" si="1362"/>
        <v>11</v>
      </c>
      <c r="I21778" s="12">
        <f t="shared" si="1363"/>
        <v>7</v>
      </c>
      <c r="J21778" s="51">
        <f t="shared" si="1364"/>
        <v>44142</v>
      </c>
      <c r="K21778" t="str">
        <f>VLOOKUP(B:B,'Справочник по тт'!$A$2:$C$5,3,0)</f>
        <v>"Колибри"</v>
      </c>
      <c r="L21778" s="23">
        <v>1</v>
      </c>
      <c r="M21778" t="s">
        <v>380</v>
      </c>
    </row>
    <row r="21779" spans="1:13" x14ac:dyDescent="0.2">
      <c r="A21779" s="47">
        <v>44142.625</v>
      </c>
      <c r="B21779">
        <v>2</v>
      </c>
      <c r="G21779" s="12">
        <f t="shared" si="1361"/>
        <v>2020</v>
      </c>
      <c r="H21779" s="12">
        <f t="shared" si="1362"/>
        <v>11</v>
      </c>
      <c r="I21779" s="12">
        <f t="shared" si="1363"/>
        <v>7</v>
      </c>
      <c r="J21779" s="51">
        <f t="shared" si="1364"/>
        <v>44142</v>
      </c>
      <c r="K21779" t="str">
        <f>VLOOKUP(B:B,'Справочник по тт'!$A$2:$C$5,3,0)</f>
        <v>"Колибри"</v>
      </c>
      <c r="L21779" s="23">
        <v>1</v>
      </c>
      <c r="M21779" t="s">
        <v>380</v>
      </c>
    </row>
    <row r="21780" spans="1:13" x14ac:dyDescent="0.2">
      <c r="A21780" s="47">
        <v>44142.625</v>
      </c>
      <c r="B21780">
        <v>2</v>
      </c>
      <c r="G21780" s="12">
        <f t="shared" si="1361"/>
        <v>2020</v>
      </c>
      <c r="H21780" s="12">
        <f t="shared" si="1362"/>
        <v>11</v>
      </c>
      <c r="I21780" s="12">
        <f t="shared" si="1363"/>
        <v>7</v>
      </c>
      <c r="J21780" s="51">
        <f t="shared" si="1364"/>
        <v>44142</v>
      </c>
      <c r="K21780" t="str">
        <f>VLOOKUP(B:B,'Справочник по тт'!$A$2:$C$5,3,0)</f>
        <v>"Колибри"</v>
      </c>
      <c r="L21780" s="23">
        <v>1</v>
      </c>
      <c r="M21780" t="s">
        <v>380</v>
      </c>
    </row>
    <row r="21781" spans="1:13" x14ac:dyDescent="0.2">
      <c r="A21781" s="47">
        <v>44142.638888888891</v>
      </c>
      <c r="B21781">
        <v>1</v>
      </c>
      <c r="G21781" s="12">
        <f t="shared" si="1361"/>
        <v>2020</v>
      </c>
      <c r="H21781" s="12">
        <f t="shared" si="1362"/>
        <v>11</v>
      </c>
      <c r="I21781" s="12">
        <f t="shared" si="1363"/>
        <v>7</v>
      </c>
      <c r="J21781" s="51">
        <f t="shared" si="1364"/>
        <v>44142</v>
      </c>
      <c r="K21781" t="str">
        <f>VLOOKUP(B:B,'Справочник по тт'!$A$2:$C$5,3,0)</f>
        <v>"Шанс"</v>
      </c>
      <c r="L21781" s="23">
        <v>1</v>
      </c>
      <c r="M21781" t="s">
        <v>360</v>
      </c>
    </row>
    <row r="21782" spans="1:13" x14ac:dyDescent="0.2">
      <c r="A21782" s="47">
        <v>44142.652777777781</v>
      </c>
      <c r="B21782">
        <v>1</v>
      </c>
      <c r="G21782" s="12">
        <f t="shared" si="1361"/>
        <v>2020</v>
      </c>
      <c r="H21782" s="12">
        <f t="shared" si="1362"/>
        <v>11</v>
      </c>
      <c r="I21782" s="12">
        <f t="shared" si="1363"/>
        <v>7</v>
      </c>
      <c r="J21782" s="51">
        <f t="shared" si="1364"/>
        <v>44142</v>
      </c>
      <c r="K21782" t="str">
        <f>VLOOKUP(B:B,'Справочник по тт'!$A$2:$C$5,3,0)</f>
        <v>"Шанс"</v>
      </c>
      <c r="L21782" s="23">
        <v>1</v>
      </c>
      <c r="M21782" t="s">
        <v>360</v>
      </c>
    </row>
    <row r="21783" spans="1:13" x14ac:dyDescent="0.2">
      <c r="A21783" s="47">
        <v>44142.652777777781</v>
      </c>
      <c r="B21783">
        <v>2</v>
      </c>
      <c r="G21783" s="12">
        <f t="shared" si="1361"/>
        <v>2020</v>
      </c>
      <c r="H21783" s="12">
        <f t="shared" si="1362"/>
        <v>11</v>
      </c>
      <c r="I21783" s="12">
        <f t="shared" si="1363"/>
        <v>7</v>
      </c>
      <c r="J21783" s="51">
        <f t="shared" si="1364"/>
        <v>44142</v>
      </c>
      <c r="K21783" t="str">
        <f>VLOOKUP(B:B,'Справочник по тт'!$A$2:$C$5,3,0)</f>
        <v>"Колибри"</v>
      </c>
      <c r="L21783" s="23">
        <v>1</v>
      </c>
      <c r="M21783" t="s">
        <v>380</v>
      </c>
    </row>
    <row r="21784" spans="1:13" x14ac:dyDescent="0.2">
      <c r="A21784" s="47">
        <v>44142.666666666664</v>
      </c>
      <c r="B21784">
        <v>2</v>
      </c>
      <c r="G21784" s="12">
        <f t="shared" si="1361"/>
        <v>2020</v>
      </c>
      <c r="H21784" s="12">
        <f t="shared" si="1362"/>
        <v>11</v>
      </c>
      <c r="I21784" s="12">
        <f t="shared" si="1363"/>
        <v>7</v>
      </c>
      <c r="J21784" s="51">
        <f t="shared" si="1364"/>
        <v>44142</v>
      </c>
      <c r="K21784" t="str">
        <f>VLOOKUP(B:B,'Справочник по тт'!$A$2:$C$5,3,0)</f>
        <v>"Колибри"</v>
      </c>
      <c r="L21784" s="23">
        <v>1</v>
      </c>
      <c r="M21784" t="s">
        <v>380</v>
      </c>
    </row>
    <row r="21785" spans="1:13" x14ac:dyDescent="0.2">
      <c r="A21785" s="47">
        <v>44142.666666666664</v>
      </c>
      <c r="B21785">
        <v>2</v>
      </c>
      <c r="G21785" s="12">
        <f t="shared" si="1361"/>
        <v>2020</v>
      </c>
      <c r="H21785" s="12">
        <f t="shared" si="1362"/>
        <v>11</v>
      </c>
      <c r="I21785" s="12">
        <f t="shared" si="1363"/>
        <v>7</v>
      </c>
      <c r="J21785" s="51">
        <f t="shared" si="1364"/>
        <v>44142</v>
      </c>
      <c r="K21785" t="str">
        <f>VLOOKUP(B:B,'Справочник по тт'!$A$2:$C$5,3,0)</f>
        <v>"Колибри"</v>
      </c>
      <c r="L21785" s="23">
        <v>1</v>
      </c>
      <c r="M21785" t="s">
        <v>380</v>
      </c>
    </row>
    <row r="21786" spans="1:13" x14ac:dyDescent="0.2">
      <c r="A21786" s="47">
        <v>44142.708333333336</v>
      </c>
      <c r="B21786">
        <v>2</v>
      </c>
      <c r="G21786" s="12">
        <f t="shared" si="1361"/>
        <v>2020</v>
      </c>
      <c r="H21786" s="12">
        <f t="shared" si="1362"/>
        <v>11</v>
      </c>
      <c r="I21786" s="12">
        <f t="shared" si="1363"/>
        <v>7</v>
      </c>
      <c r="J21786" s="51">
        <f t="shared" si="1364"/>
        <v>44142</v>
      </c>
      <c r="K21786" t="str">
        <f>VLOOKUP(B:B,'Справочник по тт'!$A$2:$C$5,3,0)</f>
        <v>"Колибри"</v>
      </c>
      <c r="L21786" s="23">
        <v>1</v>
      </c>
      <c r="M21786" t="s">
        <v>380</v>
      </c>
    </row>
    <row r="21787" spans="1:13" x14ac:dyDescent="0.2">
      <c r="A21787" s="47">
        <v>44142.708333333336</v>
      </c>
      <c r="B21787">
        <v>2</v>
      </c>
      <c r="G21787" s="12">
        <f t="shared" si="1361"/>
        <v>2020</v>
      </c>
      <c r="H21787" s="12">
        <f t="shared" si="1362"/>
        <v>11</v>
      </c>
      <c r="I21787" s="12">
        <f t="shared" si="1363"/>
        <v>7</v>
      </c>
      <c r="J21787" s="51">
        <f t="shared" si="1364"/>
        <v>44142</v>
      </c>
      <c r="K21787" t="str">
        <f>VLOOKUP(B:B,'Справочник по тт'!$A$2:$C$5,3,0)</f>
        <v>"Колибри"</v>
      </c>
      <c r="L21787" s="23">
        <v>1</v>
      </c>
      <c r="M21787" t="s">
        <v>380</v>
      </c>
    </row>
    <row r="21788" spans="1:13" x14ac:dyDescent="0.2">
      <c r="A21788" s="47">
        <v>44142.791666666664</v>
      </c>
      <c r="B21788">
        <v>2</v>
      </c>
      <c r="G21788" s="12">
        <f t="shared" si="1361"/>
        <v>2020</v>
      </c>
      <c r="H21788" s="12">
        <f t="shared" si="1362"/>
        <v>11</v>
      </c>
      <c r="I21788" s="12">
        <f t="shared" si="1363"/>
        <v>7</v>
      </c>
      <c r="J21788" s="51">
        <f t="shared" si="1364"/>
        <v>44142</v>
      </c>
      <c r="K21788" t="str">
        <f>VLOOKUP(B:B,'Справочник по тт'!$A$2:$C$5,3,0)</f>
        <v>"Колибри"</v>
      </c>
      <c r="L21788" s="23">
        <v>1</v>
      </c>
      <c r="M21788" t="s">
        <v>380</v>
      </c>
    </row>
    <row r="21789" spans="1:13" x14ac:dyDescent="0.2">
      <c r="A21789" s="47">
        <v>44142.833333333336</v>
      </c>
      <c r="B21789">
        <v>2</v>
      </c>
      <c r="G21789" s="12">
        <f t="shared" si="1361"/>
        <v>2020</v>
      </c>
      <c r="H21789" s="12">
        <f t="shared" si="1362"/>
        <v>11</v>
      </c>
      <c r="I21789" s="12">
        <f t="shared" si="1363"/>
        <v>7</v>
      </c>
      <c r="J21789" s="51">
        <f t="shared" si="1364"/>
        <v>44142</v>
      </c>
      <c r="K21789" t="str">
        <f>VLOOKUP(B:B,'Справочник по тт'!$A$2:$C$5,3,0)</f>
        <v>"Колибри"</v>
      </c>
      <c r="L21789" s="23">
        <v>1</v>
      </c>
      <c r="M21789" t="s">
        <v>380</v>
      </c>
    </row>
    <row r="21790" spans="1:13" x14ac:dyDescent="0.2">
      <c r="A21790" s="47">
        <v>44142.875</v>
      </c>
      <c r="B21790">
        <v>2</v>
      </c>
      <c r="G21790" s="12">
        <f t="shared" si="1361"/>
        <v>2020</v>
      </c>
      <c r="H21790" s="12">
        <f t="shared" si="1362"/>
        <v>11</v>
      </c>
      <c r="I21790" s="12">
        <f t="shared" si="1363"/>
        <v>7</v>
      </c>
      <c r="J21790" s="51">
        <f t="shared" si="1364"/>
        <v>44142</v>
      </c>
      <c r="K21790" t="str">
        <f>VLOOKUP(B:B,'Справочник по тт'!$A$2:$C$5,3,0)</f>
        <v>"Колибри"</v>
      </c>
      <c r="L21790" s="23">
        <v>1</v>
      </c>
      <c r="M21790" t="s">
        <v>380</v>
      </c>
    </row>
    <row r="21791" spans="1:13" x14ac:dyDescent="0.2">
      <c r="A21791" s="47">
        <v>44142.875</v>
      </c>
      <c r="B21791">
        <v>2</v>
      </c>
      <c r="G21791" s="12">
        <f t="shared" si="1361"/>
        <v>2020</v>
      </c>
      <c r="H21791" s="12">
        <f t="shared" si="1362"/>
        <v>11</v>
      </c>
      <c r="I21791" s="12">
        <f t="shared" si="1363"/>
        <v>7</v>
      </c>
      <c r="J21791" s="51">
        <f t="shared" si="1364"/>
        <v>44142</v>
      </c>
      <c r="K21791" t="str">
        <f>VLOOKUP(B:B,'Справочник по тт'!$A$2:$C$5,3,0)</f>
        <v>"Колибри"</v>
      </c>
      <c r="L21791" s="23">
        <v>1</v>
      </c>
      <c r="M21791" t="s">
        <v>380</v>
      </c>
    </row>
    <row r="21792" spans="1:13" x14ac:dyDescent="0.2">
      <c r="A21792" s="47">
        <v>44142.916666666664</v>
      </c>
      <c r="B21792">
        <v>2</v>
      </c>
      <c r="G21792" s="12">
        <f t="shared" si="1361"/>
        <v>2020</v>
      </c>
      <c r="H21792" s="12">
        <f t="shared" si="1362"/>
        <v>11</v>
      </c>
      <c r="I21792" s="12">
        <f t="shared" si="1363"/>
        <v>7</v>
      </c>
      <c r="J21792" s="51">
        <f t="shared" si="1364"/>
        <v>44142</v>
      </c>
      <c r="K21792" t="str">
        <f>VLOOKUP(B:B,'Справочник по тт'!$A$2:$C$5,3,0)</f>
        <v>"Колибри"</v>
      </c>
      <c r="L21792" s="23">
        <v>1</v>
      </c>
      <c r="M21792" t="s">
        <v>380</v>
      </c>
    </row>
    <row r="21793" spans="1:13" x14ac:dyDescent="0.2">
      <c r="A21793" s="47">
        <v>44142.916666666664</v>
      </c>
      <c r="B21793">
        <v>2</v>
      </c>
      <c r="G21793" s="12">
        <f t="shared" si="1361"/>
        <v>2020</v>
      </c>
      <c r="H21793" s="12">
        <f t="shared" si="1362"/>
        <v>11</v>
      </c>
      <c r="I21793" s="12">
        <f t="shared" si="1363"/>
        <v>7</v>
      </c>
      <c r="J21793" s="51">
        <f t="shared" si="1364"/>
        <v>44142</v>
      </c>
      <c r="K21793" t="str">
        <f>VLOOKUP(B:B,'Справочник по тт'!$A$2:$C$5,3,0)</f>
        <v>"Колибри"</v>
      </c>
      <c r="L21793" s="23">
        <v>1</v>
      </c>
      <c r="M21793" t="s">
        <v>380</v>
      </c>
    </row>
    <row r="21794" spans="1:13" x14ac:dyDescent="0.2">
      <c r="A21794" s="47">
        <v>44142.958333333336</v>
      </c>
      <c r="B21794">
        <v>2</v>
      </c>
      <c r="G21794" s="12">
        <f t="shared" si="1361"/>
        <v>2020</v>
      </c>
      <c r="H21794" s="12">
        <f t="shared" si="1362"/>
        <v>11</v>
      </c>
      <c r="I21794" s="12">
        <f t="shared" si="1363"/>
        <v>7</v>
      </c>
      <c r="J21794" s="51">
        <f t="shared" si="1364"/>
        <v>44142</v>
      </c>
      <c r="K21794" t="str">
        <f>VLOOKUP(B:B,'Справочник по тт'!$A$2:$C$5,3,0)</f>
        <v>"Колибри"</v>
      </c>
      <c r="L21794" s="23">
        <v>1</v>
      </c>
      <c r="M21794" t="s">
        <v>380</v>
      </c>
    </row>
    <row r="21795" spans="1:13" x14ac:dyDescent="0.2">
      <c r="A21795" s="47">
        <v>44142.958333333336</v>
      </c>
      <c r="B21795">
        <v>2</v>
      </c>
      <c r="G21795" s="12">
        <f t="shared" si="1361"/>
        <v>2020</v>
      </c>
      <c r="H21795" s="12">
        <f t="shared" si="1362"/>
        <v>11</v>
      </c>
      <c r="I21795" s="12">
        <f t="shared" si="1363"/>
        <v>7</v>
      </c>
      <c r="J21795" s="51">
        <f t="shared" si="1364"/>
        <v>44142</v>
      </c>
      <c r="K21795" t="str">
        <f>VLOOKUP(B:B,'Справочник по тт'!$A$2:$C$5,3,0)</f>
        <v>"Колибри"</v>
      </c>
      <c r="L21795" s="23">
        <v>1</v>
      </c>
      <c r="M21795" t="s">
        <v>380</v>
      </c>
    </row>
    <row r="21796" spans="1:13" x14ac:dyDescent="0.2">
      <c r="A21796" s="47">
        <v>44143.000694444447</v>
      </c>
      <c r="B21796">
        <v>2</v>
      </c>
      <c r="G21796" s="12">
        <f t="shared" si="1361"/>
        <v>2020</v>
      </c>
      <c r="H21796" s="12">
        <f t="shared" si="1362"/>
        <v>11</v>
      </c>
      <c r="I21796" s="12">
        <f t="shared" si="1363"/>
        <v>8</v>
      </c>
      <c r="J21796" s="51">
        <f t="shared" si="1364"/>
        <v>44143</v>
      </c>
      <c r="K21796" t="str">
        <f>VLOOKUP(B:B,'Справочник по тт'!$A$2:$C$5,3,0)</f>
        <v>"Колибри"</v>
      </c>
      <c r="L21796" s="23">
        <v>1</v>
      </c>
      <c r="M21796" t="s">
        <v>380</v>
      </c>
    </row>
    <row r="21797" spans="1:13" x14ac:dyDescent="0.2">
      <c r="A21797" s="47">
        <v>44143.083333333336</v>
      </c>
      <c r="B21797">
        <v>2</v>
      </c>
      <c r="G21797" s="12">
        <f t="shared" si="1361"/>
        <v>2020</v>
      </c>
      <c r="H21797" s="12">
        <f t="shared" si="1362"/>
        <v>11</v>
      </c>
      <c r="I21797" s="12">
        <f t="shared" si="1363"/>
        <v>8</v>
      </c>
      <c r="J21797" s="51">
        <f t="shared" si="1364"/>
        <v>44143</v>
      </c>
      <c r="K21797" t="str">
        <f>VLOOKUP(B:B,'Справочник по тт'!$A$2:$C$5,3,0)</f>
        <v>"Колибри"</v>
      </c>
      <c r="L21797" s="23">
        <v>1</v>
      </c>
      <c r="M21797" t="s">
        <v>380</v>
      </c>
    </row>
    <row r="21798" spans="1:13" x14ac:dyDescent="0.2">
      <c r="A21798" s="47">
        <v>44143.083333333336</v>
      </c>
      <c r="B21798">
        <v>2</v>
      </c>
      <c r="G21798" s="12">
        <f t="shared" si="1361"/>
        <v>2020</v>
      </c>
      <c r="H21798" s="12">
        <f t="shared" si="1362"/>
        <v>11</v>
      </c>
      <c r="I21798" s="12">
        <f t="shared" si="1363"/>
        <v>8</v>
      </c>
      <c r="J21798" s="51">
        <f t="shared" si="1364"/>
        <v>44143</v>
      </c>
      <c r="K21798" t="str">
        <f>VLOOKUP(B:B,'Справочник по тт'!$A$2:$C$5,3,0)</f>
        <v>"Колибри"</v>
      </c>
      <c r="L21798" s="23">
        <v>1</v>
      </c>
      <c r="M21798" t="s">
        <v>380</v>
      </c>
    </row>
    <row r="21799" spans="1:13" x14ac:dyDescent="0.2">
      <c r="A21799" s="47">
        <v>44143.125</v>
      </c>
      <c r="B21799">
        <v>2</v>
      </c>
      <c r="G21799" s="12">
        <f t="shared" si="1361"/>
        <v>2020</v>
      </c>
      <c r="H21799" s="12">
        <f t="shared" si="1362"/>
        <v>11</v>
      </c>
      <c r="I21799" s="12">
        <f t="shared" si="1363"/>
        <v>8</v>
      </c>
      <c r="J21799" s="51">
        <f t="shared" si="1364"/>
        <v>44143</v>
      </c>
      <c r="K21799" t="str">
        <f>VLOOKUP(B:B,'Справочник по тт'!$A$2:$C$5,3,0)</f>
        <v>"Колибри"</v>
      </c>
      <c r="L21799" s="23">
        <v>1</v>
      </c>
      <c r="M21799" t="s">
        <v>380</v>
      </c>
    </row>
    <row r="21800" spans="1:13" x14ac:dyDescent="0.2">
      <c r="A21800" s="47">
        <v>44143.208333333336</v>
      </c>
      <c r="B21800">
        <v>2</v>
      </c>
      <c r="G21800" s="12">
        <f t="shared" si="1361"/>
        <v>2020</v>
      </c>
      <c r="H21800" s="12">
        <f t="shared" si="1362"/>
        <v>11</v>
      </c>
      <c r="I21800" s="12">
        <f t="shared" si="1363"/>
        <v>8</v>
      </c>
      <c r="J21800" s="51">
        <f t="shared" si="1364"/>
        <v>44143</v>
      </c>
      <c r="K21800" t="str">
        <f>VLOOKUP(B:B,'Справочник по тт'!$A$2:$C$5,3,0)</f>
        <v>"Колибри"</v>
      </c>
      <c r="L21800" s="23">
        <v>1</v>
      </c>
      <c r="M21800" t="s">
        <v>380</v>
      </c>
    </row>
    <row r="21801" spans="1:13" x14ac:dyDescent="0.2">
      <c r="A21801" s="47">
        <v>44143.208333333336</v>
      </c>
      <c r="B21801">
        <v>2</v>
      </c>
      <c r="G21801" s="12">
        <f t="shared" si="1361"/>
        <v>2020</v>
      </c>
      <c r="H21801" s="12">
        <f t="shared" si="1362"/>
        <v>11</v>
      </c>
      <c r="I21801" s="12">
        <f t="shared" si="1363"/>
        <v>8</v>
      </c>
      <c r="J21801" s="51">
        <f t="shared" si="1364"/>
        <v>44143</v>
      </c>
      <c r="K21801" t="str">
        <f>VLOOKUP(B:B,'Справочник по тт'!$A$2:$C$5,3,0)</f>
        <v>"Колибри"</v>
      </c>
      <c r="L21801" s="23">
        <v>1</v>
      </c>
      <c r="M21801" t="s">
        <v>380</v>
      </c>
    </row>
    <row r="21802" spans="1:13" x14ac:dyDescent="0.2">
      <c r="A21802" s="47">
        <v>44143.333333333336</v>
      </c>
      <c r="B21802">
        <v>2</v>
      </c>
      <c r="G21802" s="12">
        <f t="shared" si="1361"/>
        <v>2020</v>
      </c>
      <c r="H21802" s="12">
        <f t="shared" si="1362"/>
        <v>11</v>
      </c>
      <c r="I21802" s="12">
        <f t="shared" si="1363"/>
        <v>8</v>
      </c>
      <c r="J21802" s="51">
        <f t="shared" si="1364"/>
        <v>44143</v>
      </c>
      <c r="K21802" t="str">
        <f>VLOOKUP(B:B,'Справочник по тт'!$A$2:$C$5,3,0)</f>
        <v>"Колибри"</v>
      </c>
      <c r="L21802" s="23">
        <v>1</v>
      </c>
      <c r="M21802" t="s">
        <v>380</v>
      </c>
    </row>
    <row r="21803" spans="1:13" x14ac:dyDescent="0.2">
      <c r="A21803" s="47">
        <v>44143.333333333336</v>
      </c>
      <c r="B21803">
        <v>2</v>
      </c>
      <c r="G21803" s="12">
        <f t="shared" si="1361"/>
        <v>2020</v>
      </c>
      <c r="H21803" s="12">
        <f t="shared" si="1362"/>
        <v>11</v>
      </c>
      <c r="I21803" s="12">
        <f t="shared" si="1363"/>
        <v>8</v>
      </c>
      <c r="J21803" s="51">
        <f t="shared" si="1364"/>
        <v>44143</v>
      </c>
      <c r="K21803" t="str">
        <f>VLOOKUP(B:B,'Справочник по тт'!$A$2:$C$5,3,0)</f>
        <v>"Колибри"</v>
      </c>
      <c r="L21803" s="23">
        <v>1</v>
      </c>
      <c r="M21803" t="s">
        <v>380</v>
      </c>
    </row>
    <row r="21804" spans="1:13" x14ac:dyDescent="0.2">
      <c r="A21804" s="47">
        <v>44143.333333333336</v>
      </c>
      <c r="B21804">
        <v>2</v>
      </c>
      <c r="G21804" s="12">
        <f t="shared" si="1361"/>
        <v>2020</v>
      </c>
      <c r="H21804" s="12">
        <f t="shared" si="1362"/>
        <v>11</v>
      </c>
      <c r="I21804" s="12">
        <f t="shared" si="1363"/>
        <v>8</v>
      </c>
      <c r="J21804" s="51">
        <f t="shared" si="1364"/>
        <v>44143</v>
      </c>
      <c r="K21804" t="str">
        <f>VLOOKUP(B:B,'Справочник по тт'!$A$2:$C$5,3,0)</f>
        <v>"Колибри"</v>
      </c>
      <c r="L21804" s="23">
        <v>1</v>
      </c>
      <c r="M21804" t="s">
        <v>380</v>
      </c>
    </row>
    <row r="21805" spans="1:13" x14ac:dyDescent="0.2">
      <c r="A21805" s="47">
        <v>44143.333333333336</v>
      </c>
      <c r="B21805">
        <v>2</v>
      </c>
      <c r="G21805" s="12">
        <f t="shared" si="1361"/>
        <v>2020</v>
      </c>
      <c r="H21805" s="12">
        <f t="shared" si="1362"/>
        <v>11</v>
      </c>
      <c r="I21805" s="12">
        <f t="shared" si="1363"/>
        <v>8</v>
      </c>
      <c r="J21805" s="51">
        <f t="shared" si="1364"/>
        <v>44143</v>
      </c>
      <c r="K21805" t="str">
        <f>VLOOKUP(B:B,'Справочник по тт'!$A$2:$C$5,3,0)</f>
        <v>"Колибри"</v>
      </c>
      <c r="L21805" s="23">
        <v>1</v>
      </c>
      <c r="M21805" t="s">
        <v>380</v>
      </c>
    </row>
    <row r="21806" spans="1:13" x14ac:dyDescent="0.2">
      <c r="A21806" s="47">
        <v>44143.375</v>
      </c>
      <c r="B21806">
        <v>2</v>
      </c>
      <c r="G21806" s="12">
        <f t="shared" si="1361"/>
        <v>2020</v>
      </c>
      <c r="H21806" s="12">
        <f t="shared" si="1362"/>
        <v>11</v>
      </c>
      <c r="I21806" s="12">
        <f t="shared" si="1363"/>
        <v>8</v>
      </c>
      <c r="J21806" s="51">
        <f t="shared" si="1364"/>
        <v>44143</v>
      </c>
      <c r="K21806" t="str">
        <f>VLOOKUP(B:B,'Справочник по тт'!$A$2:$C$5,3,0)</f>
        <v>"Колибри"</v>
      </c>
      <c r="L21806" s="23">
        <v>1</v>
      </c>
      <c r="M21806" t="s">
        <v>380</v>
      </c>
    </row>
    <row r="21807" spans="1:13" x14ac:dyDescent="0.2">
      <c r="A21807" s="47">
        <v>44143.375</v>
      </c>
      <c r="B21807">
        <v>2</v>
      </c>
      <c r="G21807" s="12">
        <f t="shared" si="1361"/>
        <v>2020</v>
      </c>
      <c r="H21807" s="12">
        <f t="shared" si="1362"/>
        <v>11</v>
      </c>
      <c r="I21807" s="12">
        <f t="shared" si="1363"/>
        <v>8</v>
      </c>
      <c r="J21807" s="51">
        <f t="shared" si="1364"/>
        <v>44143</v>
      </c>
      <c r="K21807" t="str">
        <f>VLOOKUP(B:B,'Справочник по тт'!$A$2:$C$5,3,0)</f>
        <v>"Колибри"</v>
      </c>
      <c r="L21807" s="23">
        <v>1</v>
      </c>
      <c r="M21807" t="s">
        <v>380</v>
      </c>
    </row>
    <row r="21808" spans="1:13" x14ac:dyDescent="0.2">
      <c r="A21808" s="47">
        <v>44143.375</v>
      </c>
      <c r="B21808">
        <v>2</v>
      </c>
      <c r="G21808" s="12">
        <f t="shared" si="1361"/>
        <v>2020</v>
      </c>
      <c r="H21808" s="12">
        <f t="shared" si="1362"/>
        <v>11</v>
      </c>
      <c r="I21808" s="12">
        <f t="shared" si="1363"/>
        <v>8</v>
      </c>
      <c r="J21808" s="51">
        <f t="shared" si="1364"/>
        <v>44143</v>
      </c>
      <c r="K21808" t="str">
        <f>VLOOKUP(B:B,'Справочник по тт'!$A$2:$C$5,3,0)</f>
        <v>"Колибри"</v>
      </c>
      <c r="L21808" s="23">
        <v>1</v>
      </c>
      <c r="M21808" t="s">
        <v>380</v>
      </c>
    </row>
    <row r="21809" spans="1:13" x14ac:dyDescent="0.2">
      <c r="A21809" s="47">
        <v>44143.375</v>
      </c>
      <c r="B21809">
        <v>2</v>
      </c>
      <c r="G21809" s="12">
        <f t="shared" si="1361"/>
        <v>2020</v>
      </c>
      <c r="H21809" s="12">
        <f t="shared" si="1362"/>
        <v>11</v>
      </c>
      <c r="I21809" s="12">
        <f t="shared" si="1363"/>
        <v>8</v>
      </c>
      <c r="J21809" s="51">
        <f t="shared" si="1364"/>
        <v>44143</v>
      </c>
      <c r="K21809" t="str">
        <f>VLOOKUP(B:B,'Справочник по тт'!$A$2:$C$5,3,0)</f>
        <v>"Колибри"</v>
      </c>
      <c r="L21809" s="23">
        <v>1</v>
      </c>
      <c r="M21809" t="s">
        <v>380</v>
      </c>
    </row>
    <row r="21810" spans="1:13" x14ac:dyDescent="0.2">
      <c r="A21810" s="47">
        <v>44143.375</v>
      </c>
      <c r="B21810">
        <v>2</v>
      </c>
      <c r="G21810" s="12">
        <f t="shared" si="1361"/>
        <v>2020</v>
      </c>
      <c r="H21810" s="12">
        <f t="shared" si="1362"/>
        <v>11</v>
      </c>
      <c r="I21810" s="12">
        <f t="shared" si="1363"/>
        <v>8</v>
      </c>
      <c r="J21810" s="51">
        <f t="shared" si="1364"/>
        <v>44143</v>
      </c>
      <c r="K21810" t="str">
        <f>VLOOKUP(B:B,'Справочник по тт'!$A$2:$C$5,3,0)</f>
        <v>"Колибри"</v>
      </c>
      <c r="L21810" s="23">
        <v>1</v>
      </c>
      <c r="M21810" t="s">
        <v>380</v>
      </c>
    </row>
    <row r="21811" spans="1:13" x14ac:dyDescent="0.2">
      <c r="A21811" s="47">
        <v>44143.375</v>
      </c>
      <c r="B21811">
        <v>2</v>
      </c>
      <c r="G21811" s="12">
        <f t="shared" si="1361"/>
        <v>2020</v>
      </c>
      <c r="H21811" s="12">
        <f t="shared" si="1362"/>
        <v>11</v>
      </c>
      <c r="I21811" s="12">
        <f t="shared" si="1363"/>
        <v>8</v>
      </c>
      <c r="J21811" s="51">
        <f t="shared" si="1364"/>
        <v>44143</v>
      </c>
      <c r="K21811" t="str">
        <f>VLOOKUP(B:B,'Справочник по тт'!$A$2:$C$5,3,0)</f>
        <v>"Колибри"</v>
      </c>
      <c r="L21811" s="23">
        <v>1</v>
      </c>
      <c r="M21811" t="s">
        <v>380</v>
      </c>
    </row>
    <row r="21812" spans="1:13" x14ac:dyDescent="0.2">
      <c r="A21812" s="47">
        <v>44143.375</v>
      </c>
      <c r="B21812">
        <v>2</v>
      </c>
      <c r="G21812" s="12">
        <f t="shared" si="1361"/>
        <v>2020</v>
      </c>
      <c r="H21812" s="12">
        <f t="shared" si="1362"/>
        <v>11</v>
      </c>
      <c r="I21812" s="12">
        <f t="shared" si="1363"/>
        <v>8</v>
      </c>
      <c r="J21812" s="51">
        <f t="shared" si="1364"/>
        <v>44143</v>
      </c>
      <c r="K21812" t="str">
        <f>VLOOKUP(B:B,'Справочник по тт'!$A$2:$C$5,3,0)</f>
        <v>"Колибри"</v>
      </c>
      <c r="L21812" s="23">
        <v>1</v>
      </c>
      <c r="M21812" t="s">
        <v>380</v>
      </c>
    </row>
    <row r="21813" spans="1:13" x14ac:dyDescent="0.2">
      <c r="A21813" s="47">
        <v>44143.375</v>
      </c>
      <c r="B21813">
        <v>2</v>
      </c>
      <c r="G21813" s="12">
        <f t="shared" si="1361"/>
        <v>2020</v>
      </c>
      <c r="H21813" s="12">
        <f t="shared" si="1362"/>
        <v>11</v>
      </c>
      <c r="I21813" s="12">
        <f t="shared" si="1363"/>
        <v>8</v>
      </c>
      <c r="J21813" s="51">
        <f t="shared" si="1364"/>
        <v>44143</v>
      </c>
      <c r="K21813" t="str">
        <f>VLOOKUP(B:B,'Справочник по тт'!$A$2:$C$5,3,0)</f>
        <v>"Колибри"</v>
      </c>
      <c r="L21813" s="23">
        <v>1</v>
      </c>
      <c r="M21813" t="s">
        <v>380</v>
      </c>
    </row>
    <row r="21814" spans="1:13" x14ac:dyDescent="0.2">
      <c r="A21814" s="47">
        <v>44143.375</v>
      </c>
      <c r="B21814">
        <v>2</v>
      </c>
      <c r="G21814" s="12">
        <f t="shared" si="1361"/>
        <v>2020</v>
      </c>
      <c r="H21814" s="12">
        <f t="shared" si="1362"/>
        <v>11</v>
      </c>
      <c r="I21814" s="12">
        <f t="shared" si="1363"/>
        <v>8</v>
      </c>
      <c r="J21814" s="51">
        <f t="shared" si="1364"/>
        <v>44143</v>
      </c>
      <c r="K21814" t="str">
        <f>VLOOKUP(B:B,'Справочник по тт'!$A$2:$C$5,3,0)</f>
        <v>"Колибри"</v>
      </c>
      <c r="L21814" s="23">
        <v>1</v>
      </c>
      <c r="M21814" t="s">
        <v>380</v>
      </c>
    </row>
    <row r="21815" spans="1:13" x14ac:dyDescent="0.2">
      <c r="A21815" s="47">
        <v>44143.375</v>
      </c>
      <c r="B21815">
        <v>2</v>
      </c>
      <c r="G21815" s="12">
        <f t="shared" si="1361"/>
        <v>2020</v>
      </c>
      <c r="H21815" s="12">
        <f t="shared" si="1362"/>
        <v>11</v>
      </c>
      <c r="I21815" s="12">
        <f t="shared" si="1363"/>
        <v>8</v>
      </c>
      <c r="J21815" s="51">
        <f t="shared" si="1364"/>
        <v>44143</v>
      </c>
      <c r="K21815" t="str">
        <f>VLOOKUP(B:B,'Справочник по тт'!$A$2:$C$5,3,0)</f>
        <v>"Колибри"</v>
      </c>
      <c r="L21815" s="23">
        <v>1</v>
      </c>
      <c r="M21815" t="s">
        <v>380</v>
      </c>
    </row>
    <row r="21816" spans="1:13" x14ac:dyDescent="0.2">
      <c r="A21816" s="47">
        <v>44143.416666666664</v>
      </c>
      <c r="B21816">
        <v>2</v>
      </c>
      <c r="G21816" s="12">
        <f t="shared" si="1361"/>
        <v>2020</v>
      </c>
      <c r="H21816" s="12">
        <f t="shared" si="1362"/>
        <v>11</v>
      </c>
      <c r="I21816" s="12">
        <f t="shared" si="1363"/>
        <v>8</v>
      </c>
      <c r="J21816" s="51">
        <f t="shared" si="1364"/>
        <v>44143</v>
      </c>
      <c r="K21816" t="str">
        <f>VLOOKUP(B:B,'Справочник по тт'!$A$2:$C$5,3,0)</f>
        <v>"Колибри"</v>
      </c>
      <c r="L21816" s="23">
        <v>1</v>
      </c>
      <c r="M21816" t="s">
        <v>380</v>
      </c>
    </row>
    <row r="21817" spans="1:13" x14ac:dyDescent="0.2">
      <c r="A21817" s="47">
        <v>44143.416666666664</v>
      </c>
      <c r="B21817">
        <v>2</v>
      </c>
      <c r="G21817" s="12">
        <f t="shared" si="1361"/>
        <v>2020</v>
      </c>
      <c r="H21817" s="12">
        <f t="shared" si="1362"/>
        <v>11</v>
      </c>
      <c r="I21817" s="12">
        <f t="shared" si="1363"/>
        <v>8</v>
      </c>
      <c r="J21817" s="51">
        <f t="shared" si="1364"/>
        <v>44143</v>
      </c>
      <c r="K21817" t="str">
        <f>VLOOKUP(B:B,'Справочник по тт'!$A$2:$C$5,3,0)</f>
        <v>"Колибри"</v>
      </c>
      <c r="L21817" s="23">
        <v>1</v>
      </c>
      <c r="M21817" t="s">
        <v>380</v>
      </c>
    </row>
    <row r="21818" spans="1:13" x14ac:dyDescent="0.2">
      <c r="A21818" s="47">
        <v>44143.416666666664</v>
      </c>
      <c r="B21818">
        <v>2</v>
      </c>
      <c r="G21818" s="12">
        <f t="shared" si="1361"/>
        <v>2020</v>
      </c>
      <c r="H21818" s="12">
        <f t="shared" si="1362"/>
        <v>11</v>
      </c>
      <c r="I21818" s="12">
        <f t="shared" si="1363"/>
        <v>8</v>
      </c>
      <c r="J21818" s="51">
        <f t="shared" si="1364"/>
        <v>44143</v>
      </c>
      <c r="K21818" t="str">
        <f>VLOOKUP(B:B,'Справочник по тт'!$A$2:$C$5,3,0)</f>
        <v>"Колибри"</v>
      </c>
      <c r="L21818" s="23">
        <v>1</v>
      </c>
      <c r="M21818" t="s">
        <v>380</v>
      </c>
    </row>
    <row r="21819" spans="1:13" x14ac:dyDescent="0.2">
      <c r="A21819" s="47">
        <v>44143.416666666664</v>
      </c>
      <c r="B21819">
        <v>2</v>
      </c>
      <c r="G21819" s="12">
        <f t="shared" si="1361"/>
        <v>2020</v>
      </c>
      <c r="H21819" s="12">
        <f t="shared" si="1362"/>
        <v>11</v>
      </c>
      <c r="I21819" s="12">
        <f t="shared" si="1363"/>
        <v>8</v>
      </c>
      <c r="J21819" s="51">
        <f t="shared" si="1364"/>
        <v>44143</v>
      </c>
      <c r="K21819" t="str">
        <f>VLOOKUP(B:B,'Справочник по тт'!$A$2:$C$5,3,0)</f>
        <v>"Колибри"</v>
      </c>
      <c r="L21819" s="23">
        <v>1</v>
      </c>
      <c r="M21819" t="s">
        <v>380</v>
      </c>
    </row>
    <row r="21820" spans="1:13" x14ac:dyDescent="0.2">
      <c r="A21820" s="47">
        <v>44143.458333333336</v>
      </c>
      <c r="B21820">
        <v>2</v>
      </c>
      <c r="G21820" s="12">
        <f t="shared" si="1361"/>
        <v>2020</v>
      </c>
      <c r="H21820" s="12">
        <f t="shared" si="1362"/>
        <v>11</v>
      </c>
      <c r="I21820" s="12">
        <f t="shared" si="1363"/>
        <v>8</v>
      </c>
      <c r="J21820" s="51">
        <f t="shared" si="1364"/>
        <v>44143</v>
      </c>
      <c r="K21820" t="str">
        <f>VLOOKUP(B:B,'Справочник по тт'!$A$2:$C$5,3,0)</f>
        <v>"Колибри"</v>
      </c>
      <c r="L21820" s="23">
        <v>1</v>
      </c>
      <c r="M21820" t="s">
        <v>380</v>
      </c>
    </row>
    <row r="21821" spans="1:13" x14ac:dyDescent="0.2">
      <c r="A21821" s="47">
        <v>44143.458333333336</v>
      </c>
      <c r="B21821">
        <v>2</v>
      </c>
      <c r="G21821" s="12">
        <f t="shared" si="1361"/>
        <v>2020</v>
      </c>
      <c r="H21821" s="12">
        <f t="shared" si="1362"/>
        <v>11</v>
      </c>
      <c r="I21821" s="12">
        <f t="shared" si="1363"/>
        <v>8</v>
      </c>
      <c r="J21821" s="51">
        <f t="shared" si="1364"/>
        <v>44143</v>
      </c>
      <c r="K21821" t="str">
        <f>VLOOKUP(B:B,'Справочник по тт'!$A$2:$C$5,3,0)</f>
        <v>"Колибри"</v>
      </c>
      <c r="L21821" s="23">
        <v>1</v>
      </c>
      <c r="M21821" t="s">
        <v>380</v>
      </c>
    </row>
    <row r="21822" spans="1:13" x14ac:dyDescent="0.2">
      <c r="A21822" s="47">
        <v>44143.458333333336</v>
      </c>
      <c r="B21822">
        <v>2</v>
      </c>
      <c r="G21822" s="12">
        <f t="shared" si="1361"/>
        <v>2020</v>
      </c>
      <c r="H21822" s="12">
        <f t="shared" si="1362"/>
        <v>11</v>
      </c>
      <c r="I21822" s="12">
        <f t="shared" si="1363"/>
        <v>8</v>
      </c>
      <c r="J21822" s="51">
        <f t="shared" si="1364"/>
        <v>44143</v>
      </c>
      <c r="K21822" t="str">
        <f>VLOOKUP(B:B,'Справочник по тт'!$A$2:$C$5,3,0)</f>
        <v>"Колибри"</v>
      </c>
      <c r="L21822" s="23">
        <v>1</v>
      </c>
      <c r="M21822" t="s">
        <v>380</v>
      </c>
    </row>
    <row r="21823" spans="1:13" x14ac:dyDescent="0.2">
      <c r="A21823" s="47">
        <v>44143.458333333336</v>
      </c>
      <c r="B21823">
        <v>2</v>
      </c>
      <c r="G21823" s="12">
        <f t="shared" si="1361"/>
        <v>2020</v>
      </c>
      <c r="H21823" s="12">
        <f t="shared" si="1362"/>
        <v>11</v>
      </c>
      <c r="I21823" s="12">
        <f t="shared" si="1363"/>
        <v>8</v>
      </c>
      <c r="J21823" s="51">
        <f t="shared" si="1364"/>
        <v>44143</v>
      </c>
      <c r="K21823" t="str">
        <f>VLOOKUP(B:B,'Справочник по тт'!$A$2:$C$5,3,0)</f>
        <v>"Колибри"</v>
      </c>
      <c r="L21823" s="23">
        <v>1</v>
      </c>
      <c r="M21823" t="s">
        <v>380</v>
      </c>
    </row>
    <row r="21824" spans="1:13" x14ac:dyDescent="0.2">
      <c r="A21824" s="47">
        <v>44143.458333333336</v>
      </c>
      <c r="B21824">
        <v>2</v>
      </c>
      <c r="G21824" s="12">
        <f t="shared" si="1361"/>
        <v>2020</v>
      </c>
      <c r="H21824" s="12">
        <f t="shared" si="1362"/>
        <v>11</v>
      </c>
      <c r="I21824" s="12">
        <f t="shared" si="1363"/>
        <v>8</v>
      </c>
      <c r="J21824" s="51">
        <f t="shared" si="1364"/>
        <v>44143</v>
      </c>
      <c r="K21824" t="str">
        <f>VLOOKUP(B:B,'Справочник по тт'!$A$2:$C$5,3,0)</f>
        <v>"Колибри"</v>
      </c>
      <c r="L21824" s="23">
        <v>1</v>
      </c>
      <c r="M21824" t="s">
        <v>380</v>
      </c>
    </row>
    <row r="21825" spans="1:13" x14ac:dyDescent="0.2">
      <c r="A21825" s="47">
        <v>44143.458333333336</v>
      </c>
      <c r="B21825">
        <v>2</v>
      </c>
      <c r="G21825" s="12">
        <f t="shared" si="1361"/>
        <v>2020</v>
      </c>
      <c r="H21825" s="12">
        <f t="shared" si="1362"/>
        <v>11</v>
      </c>
      <c r="I21825" s="12">
        <f t="shared" si="1363"/>
        <v>8</v>
      </c>
      <c r="J21825" s="51">
        <f t="shared" si="1364"/>
        <v>44143</v>
      </c>
      <c r="K21825" t="str">
        <f>VLOOKUP(B:B,'Справочник по тт'!$A$2:$C$5,3,0)</f>
        <v>"Колибри"</v>
      </c>
      <c r="L21825" s="23">
        <v>1</v>
      </c>
      <c r="M21825" t="s">
        <v>380</v>
      </c>
    </row>
    <row r="21826" spans="1:13" x14ac:dyDescent="0.2">
      <c r="A21826" s="47">
        <v>44143.5</v>
      </c>
      <c r="B21826">
        <v>2</v>
      </c>
      <c r="G21826" s="12">
        <f t="shared" si="1361"/>
        <v>2020</v>
      </c>
      <c r="H21826" s="12">
        <f t="shared" si="1362"/>
        <v>11</v>
      </c>
      <c r="I21826" s="12">
        <f t="shared" si="1363"/>
        <v>8</v>
      </c>
      <c r="J21826" s="51">
        <f t="shared" si="1364"/>
        <v>44143</v>
      </c>
      <c r="K21826" t="str">
        <f>VLOOKUP(B:B,'Справочник по тт'!$A$2:$C$5,3,0)</f>
        <v>"Колибри"</v>
      </c>
      <c r="L21826" s="23">
        <v>1</v>
      </c>
      <c r="M21826" t="s">
        <v>380</v>
      </c>
    </row>
    <row r="21827" spans="1:13" x14ac:dyDescent="0.2">
      <c r="A21827" s="47">
        <v>44143.5</v>
      </c>
      <c r="B21827">
        <v>2</v>
      </c>
      <c r="G21827" s="12">
        <f t="shared" ref="G21827:G21890" si="1365">YEAR(A21827)</f>
        <v>2020</v>
      </c>
      <c r="H21827" s="12">
        <f t="shared" ref="H21827:H21890" si="1366">MONTH(A21827)</f>
        <v>11</v>
      </c>
      <c r="I21827" s="12">
        <f t="shared" ref="I21827:I21890" si="1367">DAY(A21827)</f>
        <v>8</v>
      </c>
      <c r="J21827" s="51">
        <f t="shared" ref="J21827:J21890" si="1368">DATE(G:G,H:H,I:I)</f>
        <v>44143</v>
      </c>
      <c r="K21827" t="str">
        <f>VLOOKUP(B:B,'Справочник по тт'!$A$2:$C$5,3,0)</f>
        <v>"Колибри"</v>
      </c>
      <c r="L21827" s="23">
        <v>1</v>
      </c>
      <c r="M21827" t="s">
        <v>380</v>
      </c>
    </row>
    <row r="21828" spans="1:13" x14ac:dyDescent="0.2">
      <c r="A21828" s="47">
        <v>44143.5</v>
      </c>
      <c r="B21828">
        <v>2</v>
      </c>
      <c r="G21828" s="12">
        <f t="shared" si="1365"/>
        <v>2020</v>
      </c>
      <c r="H21828" s="12">
        <f t="shared" si="1366"/>
        <v>11</v>
      </c>
      <c r="I21828" s="12">
        <f t="shared" si="1367"/>
        <v>8</v>
      </c>
      <c r="J21828" s="51">
        <f t="shared" si="1368"/>
        <v>44143</v>
      </c>
      <c r="K21828" t="str">
        <f>VLOOKUP(B:B,'Справочник по тт'!$A$2:$C$5,3,0)</f>
        <v>"Колибри"</v>
      </c>
      <c r="L21828" s="23">
        <v>1</v>
      </c>
      <c r="M21828" t="s">
        <v>380</v>
      </c>
    </row>
    <row r="21829" spans="1:13" x14ac:dyDescent="0.2">
      <c r="A21829" s="47">
        <v>44143.5</v>
      </c>
      <c r="B21829">
        <v>1</v>
      </c>
      <c r="G21829" s="12">
        <f t="shared" si="1365"/>
        <v>2020</v>
      </c>
      <c r="H21829" s="12">
        <f t="shared" si="1366"/>
        <v>11</v>
      </c>
      <c r="I21829" s="12">
        <f t="shared" si="1367"/>
        <v>8</v>
      </c>
      <c r="J21829" s="51">
        <f t="shared" si="1368"/>
        <v>44143</v>
      </c>
      <c r="K21829" t="str">
        <f>VLOOKUP(B:B,'Справочник по тт'!$A$2:$C$5,3,0)</f>
        <v>"Шанс"</v>
      </c>
      <c r="L21829" s="23">
        <v>1</v>
      </c>
      <c r="M21829" t="s">
        <v>360</v>
      </c>
    </row>
    <row r="21830" spans="1:13" x14ac:dyDescent="0.2">
      <c r="A21830" s="47">
        <v>44143.5</v>
      </c>
      <c r="B21830">
        <v>1</v>
      </c>
      <c r="G21830" s="12">
        <f t="shared" si="1365"/>
        <v>2020</v>
      </c>
      <c r="H21830" s="12">
        <f t="shared" si="1366"/>
        <v>11</v>
      </c>
      <c r="I21830" s="12">
        <f t="shared" si="1367"/>
        <v>8</v>
      </c>
      <c r="J21830" s="51">
        <f t="shared" si="1368"/>
        <v>44143</v>
      </c>
      <c r="K21830" t="str">
        <f>VLOOKUP(B:B,'Справочник по тт'!$A$2:$C$5,3,0)</f>
        <v>"Шанс"</v>
      </c>
      <c r="L21830" s="23">
        <v>1</v>
      </c>
      <c r="M21830" t="s">
        <v>360</v>
      </c>
    </row>
    <row r="21831" spans="1:13" x14ac:dyDescent="0.2">
      <c r="A21831" s="47">
        <v>44143.541666666664</v>
      </c>
      <c r="B21831">
        <v>2</v>
      </c>
      <c r="G21831" s="12">
        <f t="shared" si="1365"/>
        <v>2020</v>
      </c>
      <c r="H21831" s="12">
        <f t="shared" si="1366"/>
        <v>11</v>
      </c>
      <c r="I21831" s="12">
        <f t="shared" si="1367"/>
        <v>8</v>
      </c>
      <c r="J21831" s="51">
        <f t="shared" si="1368"/>
        <v>44143</v>
      </c>
      <c r="K21831" t="str">
        <f>VLOOKUP(B:B,'Справочник по тт'!$A$2:$C$5,3,0)</f>
        <v>"Колибри"</v>
      </c>
      <c r="L21831" s="23">
        <v>1</v>
      </c>
      <c r="M21831" t="s">
        <v>380</v>
      </c>
    </row>
    <row r="21832" spans="1:13" x14ac:dyDescent="0.2">
      <c r="A21832" s="47">
        <v>44143.541666666664</v>
      </c>
      <c r="B21832">
        <v>2</v>
      </c>
      <c r="G21832" s="12">
        <f t="shared" si="1365"/>
        <v>2020</v>
      </c>
      <c r="H21832" s="12">
        <f t="shared" si="1366"/>
        <v>11</v>
      </c>
      <c r="I21832" s="12">
        <f t="shared" si="1367"/>
        <v>8</v>
      </c>
      <c r="J21832" s="51">
        <f t="shared" si="1368"/>
        <v>44143</v>
      </c>
      <c r="K21832" t="str">
        <f>VLOOKUP(B:B,'Справочник по тт'!$A$2:$C$5,3,0)</f>
        <v>"Колибри"</v>
      </c>
      <c r="L21832" s="23">
        <v>1</v>
      </c>
      <c r="M21832" t="s">
        <v>380</v>
      </c>
    </row>
    <row r="21833" spans="1:13" x14ac:dyDescent="0.2">
      <c r="A21833" s="47">
        <v>44143.583333333336</v>
      </c>
      <c r="B21833">
        <v>2</v>
      </c>
      <c r="G21833" s="12">
        <f t="shared" si="1365"/>
        <v>2020</v>
      </c>
      <c r="H21833" s="12">
        <f t="shared" si="1366"/>
        <v>11</v>
      </c>
      <c r="I21833" s="12">
        <f t="shared" si="1367"/>
        <v>8</v>
      </c>
      <c r="J21833" s="51">
        <f t="shared" si="1368"/>
        <v>44143</v>
      </c>
      <c r="K21833" t="str">
        <f>VLOOKUP(B:B,'Справочник по тт'!$A$2:$C$5,3,0)</f>
        <v>"Колибри"</v>
      </c>
      <c r="L21833" s="23">
        <v>1</v>
      </c>
      <c r="M21833" t="s">
        <v>380</v>
      </c>
    </row>
    <row r="21834" spans="1:13" x14ac:dyDescent="0.2">
      <c r="A21834" s="47">
        <v>44143.625</v>
      </c>
      <c r="B21834">
        <v>2</v>
      </c>
      <c r="G21834" s="12">
        <f t="shared" si="1365"/>
        <v>2020</v>
      </c>
      <c r="H21834" s="12">
        <f t="shared" si="1366"/>
        <v>11</v>
      </c>
      <c r="I21834" s="12">
        <f t="shared" si="1367"/>
        <v>8</v>
      </c>
      <c r="J21834" s="51">
        <f t="shared" si="1368"/>
        <v>44143</v>
      </c>
      <c r="K21834" t="str">
        <f>VLOOKUP(B:B,'Справочник по тт'!$A$2:$C$5,3,0)</f>
        <v>"Колибри"</v>
      </c>
      <c r="L21834" s="23">
        <v>1</v>
      </c>
      <c r="M21834" t="s">
        <v>380</v>
      </c>
    </row>
    <row r="21835" spans="1:13" x14ac:dyDescent="0.2">
      <c r="A21835" s="47">
        <v>44143.625</v>
      </c>
      <c r="B21835">
        <v>2</v>
      </c>
      <c r="G21835" s="12">
        <f t="shared" si="1365"/>
        <v>2020</v>
      </c>
      <c r="H21835" s="12">
        <f t="shared" si="1366"/>
        <v>11</v>
      </c>
      <c r="I21835" s="12">
        <f t="shared" si="1367"/>
        <v>8</v>
      </c>
      <c r="J21835" s="51">
        <f t="shared" si="1368"/>
        <v>44143</v>
      </c>
      <c r="K21835" t="str">
        <f>VLOOKUP(B:B,'Справочник по тт'!$A$2:$C$5,3,0)</f>
        <v>"Колибри"</v>
      </c>
      <c r="L21835" s="23">
        <v>1</v>
      </c>
      <c r="M21835" t="s">
        <v>380</v>
      </c>
    </row>
    <row r="21836" spans="1:13" x14ac:dyDescent="0.2">
      <c r="A21836" s="47">
        <v>44143.638888888891</v>
      </c>
      <c r="B21836">
        <v>2</v>
      </c>
      <c r="G21836" s="12">
        <f t="shared" si="1365"/>
        <v>2020</v>
      </c>
      <c r="H21836" s="12">
        <f t="shared" si="1366"/>
        <v>11</v>
      </c>
      <c r="I21836" s="12">
        <f t="shared" si="1367"/>
        <v>8</v>
      </c>
      <c r="J21836" s="51">
        <f t="shared" si="1368"/>
        <v>44143</v>
      </c>
      <c r="K21836" t="str">
        <f>VLOOKUP(B:B,'Справочник по тт'!$A$2:$C$5,3,0)</f>
        <v>"Колибри"</v>
      </c>
      <c r="L21836" s="23">
        <v>1</v>
      </c>
      <c r="M21836" t="s">
        <v>380</v>
      </c>
    </row>
    <row r="21837" spans="1:13" x14ac:dyDescent="0.2">
      <c r="A21837" s="47">
        <v>44143.652777777781</v>
      </c>
      <c r="B21837">
        <v>2</v>
      </c>
      <c r="G21837" s="12">
        <f t="shared" si="1365"/>
        <v>2020</v>
      </c>
      <c r="H21837" s="12">
        <f t="shared" si="1366"/>
        <v>11</v>
      </c>
      <c r="I21837" s="12">
        <f t="shared" si="1367"/>
        <v>8</v>
      </c>
      <c r="J21837" s="51">
        <f t="shared" si="1368"/>
        <v>44143</v>
      </c>
      <c r="K21837" t="str">
        <f>VLOOKUP(B:B,'Справочник по тт'!$A$2:$C$5,3,0)</f>
        <v>"Колибри"</v>
      </c>
      <c r="L21837" s="23">
        <v>1</v>
      </c>
      <c r="M21837" t="s">
        <v>380</v>
      </c>
    </row>
    <row r="21838" spans="1:13" x14ac:dyDescent="0.2">
      <c r="A21838" s="47">
        <v>44143.652777777781</v>
      </c>
      <c r="B21838">
        <v>3</v>
      </c>
      <c r="G21838" s="12">
        <f t="shared" si="1365"/>
        <v>2020</v>
      </c>
      <c r="H21838" s="12">
        <f t="shared" si="1366"/>
        <v>11</v>
      </c>
      <c r="I21838" s="12">
        <f t="shared" si="1367"/>
        <v>8</v>
      </c>
      <c r="J21838" s="51">
        <f t="shared" si="1368"/>
        <v>44143</v>
      </c>
      <c r="K21838" t="str">
        <f>VLOOKUP(B:B,'Справочник по тт'!$A$2:$C$5,3,0)</f>
        <v>"Парабола"</v>
      </c>
      <c r="L21838" s="23">
        <v>1</v>
      </c>
      <c r="M21838" t="s">
        <v>361</v>
      </c>
    </row>
    <row r="21839" spans="1:13" x14ac:dyDescent="0.2">
      <c r="A21839" s="47">
        <v>44143.666666666664</v>
      </c>
      <c r="B21839">
        <v>3</v>
      </c>
      <c r="G21839" s="12">
        <f t="shared" si="1365"/>
        <v>2020</v>
      </c>
      <c r="H21839" s="12">
        <f t="shared" si="1366"/>
        <v>11</v>
      </c>
      <c r="I21839" s="12">
        <f t="shared" si="1367"/>
        <v>8</v>
      </c>
      <c r="J21839" s="51">
        <f t="shared" si="1368"/>
        <v>44143</v>
      </c>
      <c r="K21839" t="str">
        <f>VLOOKUP(B:B,'Справочник по тт'!$A$2:$C$5,3,0)</f>
        <v>"Парабола"</v>
      </c>
      <c r="L21839" s="23">
        <v>1</v>
      </c>
      <c r="M21839" t="s">
        <v>361</v>
      </c>
    </row>
    <row r="21840" spans="1:13" x14ac:dyDescent="0.2">
      <c r="A21840" s="47">
        <v>44143.666666666664</v>
      </c>
      <c r="B21840">
        <v>3</v>
      </c>
      <c r="G21840" s="12">
        <f t="shared" si="1365"/>
        <v>2020</v>
      </c>
      <c r="H21840" s="12">
        <f t="shared" si="1366"/>
        <v>11</v>
      </c>
      <c r="I21840" s="12">
        <f t="shared" si="1367"/>
        <v>8</v>
      </c>
      <c r="J21840" s="51">
        <f t="shared" si="1368"/>
        <v>44143</v>
      </c>
      <c r="K21840" t="str">
        <f>VLOOKUP(B:B,'Справочник по тт'!$A$2:$C$5,3,0)</f>
        <v>"Парабола"</v>
      </c>
      <c r="L21840" s="23">
        <v>1</v>
      </c>
      <c r="M21840" t="s">
        <v>361</v>
      </c>
    </row>
    <row r="21841" spans="1:13" x14ac:dyDescent="0.2">
      <c r="A21841" s="47">
        <v>44143.666666666664</v>
      </c>
      <c r="B21841">
        <v>4</v>
      </c>
      <c r="G21841" s="12">
        <f t="shared" si="1365"/>
        <v>2020</v>
      </c>
      <c r="H21841" s="12">
        <f t="shared" si="1366"/>
        <v>11</v>
      </c>
      <c r="I21841" s="12">
        <f t="shared" si="1367"/>
        <v>8</v>
      </c>
      <c r="J21841" s="51">
        <f t="shared" si="1368"/>
        <v>44143</v>
      </c>
      <c r="K21841" t="str">
        <f>VLOOKUP(B:B,'Справочник по тт'!$A$2:$C$5,3,0)</f>
        <v>"Первый"</v>
      </c>
      <c r="L21841" s="23">
        <v>1</v>
      </c>
      <c r="M21841" t="s">
        <v>362</v>
      </c>
    </row>
    <row r="21842" spans="1:13" x14ac:dyDescent="0.2">
      <c r="A21842" s="47">
        <v>44143.666666666664</v>
      </c>
      <c r="B21842">
        <v>4</v>
      </c>
      <c r="G21842" s="12">
        <f t="shared" si="1365"/>
        <v>2020</v>
      </c>
      <c r="H21842" s="12">
        <f t="shared" si="1366"/>
        <v>11</v>
      </c>
      <c r="I21842" s="12">
        <f t="shared" si="1367"/>
        <v>8</v>
      </c>
      <c r="J21842" s="51">
        <f t="shared" si="1368"/>
        <v>44143</v>
      </c>
      <c r="K21842" t="str">
        <f>VLOOKUP(B:B,'Справочник по тт'!$A$2:$C$5,3,0)</f>
        <v>"Первый"</v>
      </c>
      <c r="L21842" s="23">
        <v>1</v>
      </c>
      <c r="M21842" t="s">
        <v>362</v>
      </c>
    </row>
    <row r="21843" spans="1:13" x14ac:dyDescent="0.2">
      <c r="A21843" s="47">
        <v>44143.75</v>
      </c>
      <c r="B21843">
        <v>4</v>
      </c>
      <c r="G21843" s="12">
        <f t="shared" si="1365"/>
        <v>2020</v>
      </c>
      <c r="H21843" s="12">
        <f t="shared" si="1366"/>
        <v>11</v>
      </c>
      <c r="I21843" s="12">
        <f t="shared" si="1367"/>
        <v>8</v>
      </c>
      <c r="J21843" s="51">
        <f t="shared" si="1368"/>
        <v>44143</v>
      </c>
      <c r="K21843" t="str">
        <f>VLOOKUP(B:B,'Справочник по тт'!$A$2:$C$5,3,0)</f>
        <v>"Первый"</v>
      </c>
      <c r="L21843" s="23">
        <v>1</v>
      </c>
      <c r="M21843" t="s">
        <v>362</v>
      </c>
    </row>
    <row r="21844" spans="1:13" x14ac:dyDescent="0.2">
      <c r="A21844" s="47">
        <v>44143.75</v>
      </c>
      <c r="B21844">
        <v>4</v>
      </c>
      <c r="G21844" s="12">
        <f t="shared" si="1365"/>
        <v>2020</v>
      </c>
      <c r="H21844" s="12">
        <f t="shared" si="1366"/>
        <v>11</v>
      </c>
      <c r="I21844" s="12">
        <f t="shared" si="1367"/>
        <v>8</v>
      </c>
      <c r="J21844" s="51">
        <f t="shared" si="1368"/>
        <v>44143</v>
      </c>
      <c r="K21844" t="str">
        <f>VLOOKUP(B:B,'Справочник по тт'!$A$2:$C$5,3,0)</f>
        <v>"Первый"</v>
      </c>
      <c r="L21844" s="23">
        <v>1</v>
      </c>
      <c r="M21844" t="s">
        <v>362</v>
      </c>
    </row>
    <row r="21845" spans="1:13" x14ac:dyDescent="0.2">
      <c r="A21845" s="47">
        <v>44143.75</v>
      </c>
      <c r="B21845">
        <v>4</v>
      </c>
      <c r="G21845" s="12">
        <f t="shared" si="1365"/>
        <v>2020</v>
      </c>
      <c r="H21845" s="12">
        <f t="shared" si="1366"/>
        <v>11</v>
      </c>
      <c r="I21845" s="12">
        <f t="shared" si="1367"/>
        <v>8</v>
      </c>
      <c r="J21845" s="51">
        <f t="shared" si="1368"/>
        <v>44143</v>
      </c>
      <c r="K21845" t="str">
        <f>VLOOKUP(B:B,'Справочник по тт'!$A$2:$C$5,3,0)</f>
        <v>"Первый"</v>
      </c>
      <c r="L21845" s="23">
        <v>1</v>
      </c>
      <c r="M21845" t="s">
        <v>362</v>
      </c>
    </row>
    <row r="21846" spans="1:13" x14ac:dyDescent="0.2">
      <c r="A21846" s="47">
        <v>44143.783333333333</v>
      </c>
      <c r="B21846">
        <v>1</v>
      </c>
      <c r="G21846" s="12">
        <f t="shared" si="1365"/>
        <v>2020</v>
      </c>
      <c r="H21846" s="12">
        <f t="shared" si="1366"/>
        <v>11</v>
      </c>
      <c r="I21846" s="12">
        <f t="shared" si="1367"/>
        <v>8</v>
      </c>
      <c r="J21846" s="51">
        <f t="shared" si="1368"/>
        <v>44143</v>
      </c>
      <c r="K21846" t="str">
        <f>VLOOKUP(B:B,'Справочник по тт'!$A$2:$C$5,3,0)</f>
        <v>"Шанс"</v>
      </c>
      <c r="L21846" s="23">
        <v>1</v>
      </c>
      <c r="M21846" t="s">
        <v>360</v>
      </c>
    </row>
    <row r="21847" spans="1:13" x14ac:dyDescent="0.2">
      <c r="A21847" s="47">
        <v>44143.829861111109</v>
      </c>
      <c r="B21847">
        <v>3</v>
      </c>
      <c r="G21847" s="12">
        <f t="shared" si="1365"/>
        <v>2020</v>
      </c>
      <c r="H21847" s="12">
        <f t="shared" si="1366"/>
        <v>11</v>
      </c>
      <c r="I21847" s="12">
        <f t="shared" si="1367"/>
        <v>8</v>
      </c>
      <c r="J21847" s="51">
        <f t="shared" si="1368"/>
        <v>44143</v>
      </c>
      <c r="K21847" t="str">
        <f>VLOOKUP(B:B,'Справочник по тт'!$A$2:$C$5,3,0)</f>
        <v>"Парабола"</v>
      </c>
      <c r="L21847" s="23">
        <v>1</v>
      </c>
      <c r="M21847" t="s">
        <v>361</v>
      </c>
    </row>
    <row r="21848" spans="1:13" x14ac:dyDescent="0.2">
      <c r="A21848" s="47">
        <v>44143.833333333336</v>
      </c>
      <c r="B21848">
        <v>3</v>
      </c>
      <c r="G21848" s="12">
        <f t="shared" si="1365"/>
        <v>2020</v>
      </c>
      <c r="H21848" s="12">
        <f t="shared" si="1366"/>
        <v>11</v>
      </c>
      <c r="I21848" s="12">
        <f t="shared" si="1367"/>
        <v>8</v>
      </c>
      <c r="J21848" s="51">
        <f t="shared" si="1368"/>
        <v>44143</v>
      </c>
      <c r="K21848" t="str">
        <f>VLOOKUP(B:B,'Справочник по тт'!$A$2:$C$5,3,0)</f>
        <v>"Парабола"</v>
      </c>
      <c r="L21848" s="23">
        <v>1</v>
      </c>
      <c r="M21848" t="s">
        <v>361</v>
      </c>
    </row>
    <row r="21849" spans="1:13" x14ac:dyDescent="0.2">
      <c r="A21849" s="47">
        <v>44143.833333333336</v>
      </c>
      <c r="B21849">
        <v>3</v>
      </c>
      <c r="G21849" s="12">
        <f t="shared" si="1365"/>
        <v>2020</v>
      </c>
      <c r="H21849" s="12">
        <f t="shared" si="1366"/>
        <v>11</v>
      </c>
      <c r="I21849" s="12">
        <f t="shared" si="1367"/>
        <v>8</v>
      </c>
      <c r="J21849" s="51">
        <f t="shared" si="1368"/>
        <v>44143</v>
      </c>
      <c r="K21849" t="str">
        <f>VLOOKUP(B:B,'Справочник по тт'!$A$2:$C$5,3,0)</f>
        <v>"Парабола"</v>
      </c>
      <c r="L21849" s="23">
        <v>1</v>
      </c>
      <c r="M21849" t="s">
        <v>361</v>
      </c>
    </row>
    <row r="21850" spans="1:13" x14ac:dyDescent="0.2">
      <c r="A21850" s="47">
        <v>44143.833333333336</v>
      </c>
      <c r="B21850">
        <v>4</v>
      </c>
      <c r="G21850" s="12">
        <f t="shared" si="1365"/>
        <v>2020</v>
      </c>
      <c r="H21850" s="12">
        <f t="shared" si="1366"/>
        <v>11</v>
      </c>
      <c r="I21850" s="12">
        <f t="shared" si="1367"/>
        <v>8</v>
      </c>
      <c r="J21850" s="51">
        <f t="shared" si="1368"/>
        <v>44143</v>
      </c>
      <c r="K21850" t="str">
        <f>VLOOKUP(B:B,'Справочник по тт'!$A$2:$C$5,3,0)</f>
        <v>"Первый"</v>
      </c>
      <c r="L21850" s="23">
        <v>1</v>
      </c>
      <c r="M21850" t="s">
        <v>362</v>
      </c>
    </row>
    <row r="21851" spans="1:13" x14ac:dyDescent="0.2">
      <c r="A21851" s="47">
        <v>44143.875</v>
      </c>
      <c r="B21851">
        <v>4</v>
      </c>
      <c r="G21851" s="12">
        <f t="shared" si="1365"/>
        <v>2020</v>
      </c>
      <c r="H21851" s="12">
        <f t="shared" si="1366"/>
        <v>11</v>
      </c>
      <c r="I21851" s="12">
        <f t="shared" si="1367"/>
        <v>8</v>
      </c>
      <c r="J21851" s="51">
        <f t="shared" si="1368"/>
        <v>44143</v>
      </c>
      <c r="K21851" t="str">
        <f>VLOOKUP(B:B,'Справочник по тт'!$A$2:$C$5,3,0)</f>
        <v>"Первый"</v>
      </c>
      <c r="L21851" s="23">
        <v>1</v>
      </c>
      <c r="M21851" t="s">
        <v>362</v>
      </c>
    </row>
    <row r="21852" spans="1:13" x14ac:dyDescent="0.2">
      <c r="A21852" s="47">
        <v>44143.916666666664</v>
      </c>
      <c r="B21852">
        <v>4</v>
      </c>
      <c r="G21852" s="12">
        <f t="shared" si="1365"/>
        <v>2020</v>
      </c>
      <c r="H21852" s="12">
        <f t="shared" si="1366"/>
        <v>11</v>
      </c>
      <c r="I21852" s="12">
        <f t="shared" si="1367"/>
        <v>8</v>
      </c>
      <c r="J21852" s="51">
        <f t="shared" si="1368"/>
        <v>44143</v>
      </c>
      <c r="K21852" t="str">
        <f>VLOOKUP(B:B,'Справочник по тт'!$A$2:$C$5,3,0)</f>
        <v>"Первый"</v>
      </c>
      <c r="L21852" s="23">
        <v>1</v>
      </c>
      <c r="M21852" t="s">
        <v>362</v>
      </c>
    </row>
    <row r="21853" spans="1:13" x14ac:dyDescent="0.2">
      <c r="A21853" s="47">
        <v>44143.916666666664</v>
      </c>
      <c r="B21853">
        <v>4</v>
      </c>
      <c r="G21853" s="12">
        <f t="shared" si="1365"/>
        <v>2020</v>
      </c>
      <c r="H21853" s="12">
        <f t="shared" si="1366"/>
        <v>11</v>
      </c>
      <c r="I21853" s="12">
        <f t="shared" si="1367"/>
        <v>8</v>
      </c>
      <c r="J21853" s="51">
        <f t="shared" si="1368"/>
        <v>44143</v>
      </c>
      <c r="K21853" t="str">
        <f>VLOOKUP(B:B,'Справочник по тт'!$A$2:$C$5,3,0)</f>
        <v>"Первый"</v>
      </c>
      <c r="L21853" s="23">
        <v>1</v>
      </c>
      <c r="M21853" t="s">
        <v>362</v>
      </c>
    </row>
    <row r="21854" spans="1:13" x14ac:dyDescent="0.2">
      <c r="A21854" s="47">
        <v>44143.958333333336</v>
      </c>
      <c r="B21854">
        <v>4</v>
      </c>
      <c r="G21854" s="12">
        <f t="shared" si="1365"/>
        <v>2020</v>
      </c>
      <c r="H21854" s="12">
        <f t="shared" si="1366"/>
        <v>11</v>
      </c>
      <c r="I21854" s="12">
        <f t="shared" si="1367"/>
        <v>8</v>
      </c>
      <c r="J21854" s="51">
        <f t="shared" si="1368"/>
        <v>44143</v>
      </c>
      <c r="K21854" t="str">
        <f>VLOOKUP(B:B,'Справочник по тт'!$A$2:$C$5,3,0)</f>
        <v>"Первый"</v>
      </c>
      <c r="L21854" s="23">
        <v>1</v>
      </c>
      <c r="M21854" t="s">
        <v>362</v>
      </c>
    </row>
    <row r="21855" spans="1:13" x14ac:dyDescent="0.2">
      <c r="A21855" s="47">
        <v>44143.958333333336</v>
      </c>
      <c r="B21855">
        <v>4</v>
      </c>
      <c r="G21855" s="12">
        <f t="shared" si="1365"/>
        <v>2020</v>
      </c>
      <c r="H21855" s="12">
        <f t="shared" si="1366"/>
        <v>11</v>
      </c>
      <c r="I21855" s="12">
        <f t="shared" si="1367"/>
        <v>8</v>
      </c>
      <c r="J21855" s="51">
        <f t="shared" si="1368"/>
        <v>44143</v>
      </c>
      <c r="K21855" t="str">
        <f>VLOOKUP(B:B,'Справочник по тт'!$A$2:$C$5,3,0)</f>
        <v>"Первый"</v>
      </c>
      <c r="L21855" s="23">
        <v>1</v>
      </c>
      <c r="M21855" t="s">
        <v>362</v>
      </c>
    </row>
    <row r="21856" spans="1:13" x14ac:dyDescent="0.2">
      <c r="A21856" s="47">
        <v>44144.000694444447</v>
      </c>
      <c r="B21856">
        <v>1</v>
      </c>
      <c r="G21856" s="12">
        <f t="shared" si="1365"/>
        <v>2020</v>
      </c>
      <c r="H21856" s="12">
        <f t="shared" si="1366"/>
        <v>11</v>
      </c>
      <c r="I21856" s="12">
        <f t="shared" si="1367"/>
        <v>9</v>
      </c>
      <c r="J21856" s="51">
        <f t="shared" si="1368"/>
        <v>44144</v>
      </c>
      <c r="K21856" t="str">
        <f>VLOOKUP(B:B,'Справочник по тт'!$A$2:$C$5,3,0)</f>
        <v>"Шанс"</v>
      </c>
      <c r="L21856" s="23">
        <v>1</v>
      </c>
      <c r="M21856" t="s">
        <v>360</v>
      </c>
    </row>
    <row r="21857" spans="1:13" x14ac:dyDescent="0.2">
      <c r="A21857" s="47">
        <v>44144.034722222219</v>
      </c>
      <c r="B21857">
        <v>1</v>
      </c>
      <c r="G21857" s="12">
        <f t="shared" si="1365"/>
        <v>2020</v>
      </c>
      <c r="H21857" s="12">
        <f t="shared" si="1366"/>
        <v>11</v>
      </c>
      <c r="I21857" s="12">
        <f t="shared" si="1367"/>
        <v>9</v>
      </c>
      <c r="J21857" s="51">
        <f t="shared" si="1368"/>
        <v>44144</v>
      </c>
      <c r="K21857" t="str">
        <f>VLOOKUP(B:B,'Справочник по тт'!$A$2:$C$5,3,0)</f>
        <v>"Шанс"</v>
      </c>
      <c r="L21857" s="23">
        <v>1</v>
      </c>
      <c r="M21857" t="s">
        <v>360</v>
      </c>
    </row>
    <row r="21858" spans="1:13" x14ac:dyDescent="0.2">
      <c r="A21858" s="47">
        <v>44144.208333333336</v>
      </c>
      <c r="B21858">
        <v>1</v>
      </c>
      <c r="G21858" s="12">
        <f t="shared" si="1365"/>
        <v>2020</v>
      </c>
      <c r="H21858" s="12">
        <f t="shared" si="1366"/>
        <v>11</v>
      </c>
      <c r="I21858" s="12">
        <f t="shared" si="1367"/>
        <v>9</v>
      </c>
      <c r="J21858" s="51">
        <f t="shared" si="1368"/>
        <v>44144</v>
      </c>
      <c r="K21858" t="str">
        <f>VLOOKUP(B:B,'Справочник по тт'!$A$2:$C$5,3,0)</f>
        <v>"Шанс"</v>
      </c>
      <c r="L21858" s="23">
        <v>1</v>
      </c>
      <c r="M21858" t="s">
        <v>360</v>
      </c>
    </row>
    <row r="21859" spans="1:13" x14ac:dyDescent="0.2">
      <c r="A21859" s="47">
        <v>44144.25</v>
      </c>
      <c r="B21859">
        <v>1</v>
      </c>
      <c r="G21859" s="12">
        <f t="shared" si="1365"/>
        <v>2020</v>
      </c>
      <c r="H21859" s="12">
        <f t="shared" si="1366"/>
        <v>11</v>
      </c>
      <c r="I21859" s="12">
        <f t="shared" si="1367"/>
        <v>9</v>
      </c>
      <c r="J21859" s="51">
        <f t="shared" si="1368"/>
        <v>44144</v>
      </c>
      <c r="K21859" t="str">
        <f>VLOOKUP(B:B,'Справочник по тт'!$A$2:$C$5,3,0)</f>
        <v>"Шанс"</v>
      </c>
      <c r="L21859" s="23">
        <v>1</v>
      </c>
      <c r="M21859" t="s">
        <v>360</v>
      </c>
    </row>
    <row r="21860" spans="1:13" x14ac:dyDescent="0.2">
      <c r="A21860" s="47">
        <v>44144.25</v>
      </c>
      <c r="B21860">
        <v>2</v>
      </c>
      <c r="G21860" s="12">
        <f t="shared" si="1365"/>
        <v>2020</v>
      </c>
      <c r="H21860" s="12">
        <f t="shared" si="1366"/>
        <v>11</v>
      </c>
      <c r="I21860" s="12">
        <f t="shared" si="1367"/>
        <v>9</v>
      </c>
      <c r="J21860" s="51">
        <f t="shared" si="1368"/>
        <v>44144</v>
      </c>
      <c r="K21860" t="str">
        <f>VLOOKUP(B:B,'Справочник по тт'!$A$2:$C$5,3,0)</f>
        <v>"Колибри"</v>
      </c>
      <c r="L21860" s="23">
        <v>1</v>
      </c>
      <c r="M21860" t="s">
        <v>380</v>
      </c>
    </row>
    <row r="21861" spans="1:13" x14ac:dyDescent="0.2">
      <c r="A21861" s="47">
        <v>44144.291666666664</v>
      </c>
      <c r="B21861">
        <v>2</v>
      </c>
      <c r="G21861" s="12">
        <f t="shared" si="1365"/>
        <v>2020</v>
      </c>
      <c r="H21861" s="12">
        <f t="shared" si="1366"/>
        <v>11</v>
      </c>
      <c r="I21861" s="12">
        <f t="shared" si="1367"/>
        <v>9</v>
      </c>
      <c r="J21861" s="51">
        <f t="shared" si="1368"/>
        <v>44144</v>
      </c>
      <c r="K21861" t="str">
        <f>VLOOKUP(B:B,'Справочник по тт'!$A$2:$C$5,3,0)</f>
        <v>"Колибри"</v>
      </c>
      <c r="L21861" s="23">
        <v>1</v>
      </c>
      <c r="M21861" t="s">
        <v>380</v>
      </c>
    </row>
    <row r="21862" spans="1:13" x14ac:dyDescent="0.2">
      <c r="A21862" s="47">
        <v>44144.291666666664</v>
      </c>
      <c r="B21862">
        <v>2</v>
      </c>
      <c r="G21862" s="12">
        <f t="shared" si="1365"/>
        <v>2020</v>
      </c>
      <c r="H21862" s="12">
        <f t="shared" si="1366"/>
        <v>11</v>
      </c>
      <c r="I21862" s="12">
        <f t="shared" si="1367"/>
        <v>9</v>
      </c>
      <c r="J21862" s="51">
        <f t="shared" si="1368"/>
        <v>44144</v>
      </c>
      <c r="K21862" t="str">
        <f>VLOOKUP(B:B,'Справочник по тт'!$A$2:$C$5,3,0)</f>
        <v>"Колибри"</v>
      </c>
      <c r="L21862" s="23">
        <v>1</v>
      </c>
      <c r="M21862" t="s">
        <v>380</v>
      </c>
    </row>
    <row r="21863" spans="1:13" x14ac:dyDescent="0.2">
      <c r="A21863" s="47">
        <v>44144.333333333336</v>
      </c>
      <c r="B21863">
        <v>3</v>
      </c>
      <c r="G21863" s="12">
        <f t="shared" si="1365"/>
        <v>2020</v>
      </c>
      <c r="H21863" s="12">
        <f t="shared" si="1366"/>
        <v>11</v>
      </c>
      <c r="I21863" s="12">
        <f t="shared" si="1367"/>
        <v>9</v>
      </c>
      <c r="J21863" s="51">
        <f t="shared" si="1368"/>
        <v>44144</v>
      </c>
      <c r="K21863" t="str">
        <f>VLOOKUP(B:B,'Справочник по тт'!$A$2:$C$5,3,0)</f>
        <v>"Парабола"</v>
      </c>
      <c r="L21863" s="23">
        <v>1</v>
      </c>
      <c r="M21863" t="s">
        <v>361</v>
      </c>
    </row>
    <row r="21864" spans="1:13" x14ac:dyDescent="0.2">
      <c r="A21864" s="47">
        <v>44144.333333333336</v>
      </c>
      <c r="B21864">
        <v>3</v>
      </c>
      <c r="G21864" s="12">
        <f t="shared" si="1365"/>
        <v>2020</v>
      </c>
      <c r="H21864" s="12">
        <f t="shared" si="1366"/>
        <v>11</v>
      </c>
      <c r="I21864" s="12">
        <f t="shared" si="1367"/>
        <v>9</v>
      </c>
      <c r="J21864" s="51">
        <f t="shared" si="1368"/>
        <v>44144</v>
      </c>
      <c r="K21864" t="str">
        <f>VLOOKUP(B:B,'Справочник по тт'!$A$2:$C$5,3,0)</f>
        <v>"Парабола"</v>
      </c>
      <c r="L21864" s="23">
        <v>1</v>
      </c>
      <c r="M21864" t="s">
        <v>361</v>
      </c>
    </row>
    <row r="21865" spans="1:13" x14ac:dyDescent="0.2">
      <c r="A21865" s="47">
        <v>44144.333333333336</v>
      </c>
      <c r="B21865">
        <v>3</v>
      </c>
      <c r="G21865" s="12">
        <f t="shared" si="1365"/>
        <v>2020</v>
      </c>
      <c r="H21865" s="12">
        <f t="shared" si="1366"/>
        <v>11</v>
      </c>
      <c r="I21865" s="12">
        <f t="shared" si="1367"/>
        <v>9</v>
      </c>
      <c r="J21865" s="51">
        <f t="shared" si="1368"/>
        <v>44144</v>
      </c>
      <c r="K21865" t="str">
        <f>VLOOKUP(B:B,'Справочник по тт'!$A$2:$C$5,3,0)</f>
        <v>"Парабола"</v>
      </c>
      <c r="L21865" s="23">
        <v>1</v>
      </c>
      <c r="M21865" t="s">
        <v>361</v>
      </c>
    </row>
    <row r="21866" spans="1:13" x14ac:dyDescent="0.2">
      <c r="A21866" s="47">
        <v>44144.333333333336</v>
      </c>
      <c r="B21866">
        <v>3</v>
      </c>
      <c r="G21866" s="12">
        <f t="shared" si="1365"/>
        <v>2020</v>
      </c>
      <c r="H21866" s="12">
        <f t="shared" si="1366"/>
        <v>11</v>
      </c>
      <c r="I21866" s="12">
        <f t="shared" si="1367"/>
        <v>9</v>
      </c>
      <c r="J21866" s="51">
        <f t="shared" si="1368"/>
        <v>44144</v>
      </c>
      <c r="K21866" t="str">
        <f>VLOOKUP(B:B,'Справочник по тт'!$A$2:$C$5,3,0)</f>
        <v>"Парабола"</v>
      </c>
      <c r="L21866" s="23">
        <v>1</v>
      </c>
      <c r="M21866" t="s">
        <v>361</v>
      </c>
    </row>
    <row r="21867" spans="1:13" x14ac:dyDescent="0.2">
      <c r="A21867" s="47">
        <v>44144.333333333336</v>
      </c>
      <c r="B21867">
        <v>3</v>
      </c>
      <c r="G21867" s="12">
        <f t="shared" si="1365"/>
        <v>2020</v>
      </c>
      <c r="H21867" s="12">
        <f t="shared" si="1366"/>
        <v>11</v>
      </c>
      <c r="I21867" s="12">
        <f t="shared" si="1367"/>
        <v>9</v>
      </c>
      <c r="J21867" s="51">
        <f t="shared" si="1368"/>
        <v>44144</v>
      </c>
      <c r="K21867" t="str">
        <f>VLOOKUP(B:B,'Справочник по тт'!$A$2:$C$5,3,0)</f>
        <v>"Парабола"</v>
      </c>
      <c r="L21867" s="23">
        <v>1</v>
      </c>
      <c r="M21867" t="s">
        <v>361</v>
      </c>
    </row>
    <row r="21868" spans="1:13" x14ac:dyDescent="0.2">
      <c r="A21868" s="47">
        <v>44144.333333333336</v>
      </c>
      <c r="B21868">
        <v>3</v>
      </c>
      <c r="G21868" s="12">
        <f t="shared" si="1365"/>
        <v>2020</v>
      </c>
      <c r="H21868" s="12">
        <f t="shared" si="1366"/>
        <v>11</v>
      </c>
      <c r="I21868" s="12">
        <f t="shared" si="1367"/>
        <v>9</v>
      </c>
      <c r="J21868" s="51">
        <f t="shared" si="1368"/>
        <v>44144</v>
      </c>
      <c r="K21868" t="str">
        <f>VLOOKUP(B:B,'Справочник по тт'!$A$2:$C$5,3,0)</f>
        <v>"Парабола"</v>
      </c>
      <c r="L21868" s="23">
        <v>1</v>
      </c>
      <c r="M21868" t="s">
        <v>361</v>
      </c>
    </row>
    <row r="21869" spans="1:13" x14ac:dyDescent="0.2">
      <c r="A21869" s="47">
        <v>44144.333333333336</v>
      </c>
      <c r="B21869">
        <v>3</v>
      </c>
      <c r="G21869" s="12">
        <f t="shared" si="1365"/>
        <v>2020</v>
      </c>
      <c r="H21869" s="12">
        <f t="shared" si="1366"/>
        <v>11</v>
      </c>
      <c r="I21869" s="12">
        <f t="shared" si="1367"/>
        <v>9</v>
      </c>
      <c r="J21869" s="51">
        <f t="shared" si="1368"/>
        <v>44144</v>
      </c>
      <c r="K21869" t="str">
        <f>VLOOKUP(B:B,'Справочник по тт'!$A$2:$C$5,3,0)</f>
        <v>"Парабола"</v>
      </c>
      <c r="L21869" s="23">
        <v>1</v>
      </c>
      <c r="M21869" t="s">
        <v>361</v>
      </c>
    </row>
    <row r="21870" spans="1:13" x14ac:dyDescent="0.2">
      <c r="A21870" s="47">
        <v>44144.333333333336</v>
      </c>
      <c r="B21870">
        <v>3</v>
      </c>
      <c r="G21870" s="12">
        <f t="shared" si="1365"/>
        <v>2020</v>
      </c>
      <c r="H21870" s="12">
        <f t="shared" si="1366"/>
        <v>11</v>
      </c>
      <c r="I21870" s="12">
        <f t="shared" si="1367"/>
        <v>9</v>
      </c>
      <c r="J21870" s="51">
        <f t="shared" si="1368"/>
        <v>44144</v>
      </c>
      <c r="K21870" t="str">
        <f>VLOOKUP(B:B,'Справочник по тт'!$A$2:$C$5,3,0)</f>
        <v>"Парабола"</v>
      </c>
      <c r="L21870" s="23">
        <v>1</v>
      </c>
      <c r="M21870" t="s">
        <v>361</v>
      </c>
    </row>
    <row r="21871" spans="1:13" x14ac:dyDescent="0.2">
      <c r="A21871" s="47">
        <v>44144.333333333336</v>
      </c>
      <c r="B21871">
        <v>4</v>
      </c>
      <c r="G21871" s="12">
        <f t="shared" si="1365"/>
        <v>2020</v>
      </c>
      <c r="H21871" s="12">
        <f t="shared" si="1366"/>
        <v>11</v>
      </c>
      <c r="I21871" s="12">
        <f t="shared" si="1367"/>
        <v>9</v>
      </c>
      <c r="J21871" s="51">
        <f t="shared" si="1368"/>
        <v>44144</v>
      </c>
      <c r="K21871" t="str">
        <f>VLOOKUP(B:B,'Справочник по тт'!$A$2:$C$5,3,0)</f>
        <v>"Первый"</v>
      </c>
      <c r="L21871" s="23">
        <v>1</v>
      </c>
      <c r="M21871" t="s">
        <v>362</v>
      </c>
    </row>
    <row r="21872" spans="1:13" x14ac:dyDescent="0.2">
      <c r="A21872" s="47">
        <v>44144.333333333336</v>
      </c>
      <c r="B21872">
        <v>4</v>
      </c>
      <c r="G21872" s="12">
        <f t="shared" si="1365"/>
        <v>2020</v>
      </c>
      <c r="H21872" s="12">
        <f t="shared" si="1366"/>
        <v>11</v>
      </c>
      <c r="I21872" s="12">
        <f t="shared" si="1367"/>
        <v>9</v>
      </c>
      <c r="J21872" s="51">
        <f t="shared" si="1368"/>
        <v>44144</v>
      </c>
      <c r="K21872" t="str">
        <f>VLOOKUP(B:B,'Справочник по тт'!$A$2:$C$5,3,0)</f>
        <v>"Первый"</v>
      </c>
      <c r="L21872" s="23">
        <v>1</v>
      </c>
      <c r="M21872" t="s">
        <v>362</v>
      </c>
    </row>
    <row r="21873" spans="1:13" x14ac:dyDescent="0.2">
      <c r="A21873" s="47">
        <v>44144.354166666664</v>
      </c>
      <c r="B21873">
        <v>4</v>
      </c>
      <c r="G21873" s="12">
        <f t="shared" si="1365"/>
        <v>2020</v>
      </c>
      <c r="H21873" s="12">
        <f t="shared" si="1366"/>
        <v>11</v>
      </c>
      <c r="I21873" s="12">
        <f t="shared" si="1367"/>
        <v>9</v>
      </c>
      <c r="J21873" s="51">
        <f t="shared" si="1368"/>
        <v>44144</v>
      </c>
      <c r="K21873" t="str">
        <f>VLOOKUP(B:B,'Справочник по тт'!$A$2:$C$5,3,0)</f>
        <v>"Первый"</v>
      </c>
      <c r="L21873" s="23">
        <v>1</v>
      </c>
      <c r="M21873" t="s">
        <v>362</v>
      </c>
    </row>
    <row r="21874" spans="1:13" x14ac:dyDescent="0.2">
      <c r="A21874" s="47">
        <v>44144.375</v>
      </c>
      <c r="B21874">
        <v>4</v>
      </c>
      <c r="G21874" s="12">
        <f t="shared" si="1365"/>
        <v>2020</v>
      </c>
      <c r="H21874" s="12">
        <f t="shared" si="1366"/>
        <v>11</v>
      </c>
      <c r="I21874" s="12">
        <f t="shared" si="1367"/>
        <v>9</v>
      </c>
      <c r="J21874" s="51">
        <f t="shared" si="1368"/>
        <v>44144</v>
      </c>
      <c r="K21874" t="str">
        <f>VLOOKUP(B:B,'Справочник по тт'!$A$2:$C$5,3,0)</f>
        <v>"Первый"</v>
      </c>
      <c r="L21874" s="23">
        <v>1</v>
      </c>
      <c r="M21874" t="s">
        <v>362</v>
      </c>
    </row>
    <row r="21875" spans="1:13" x14ac:dyDescent="0.2">
      <c r="A21875" s="47">
        <v>44144.375</v>
      </c>
      <c r="B21875">
        <v>4</v>
      </c>
      <c r="G21875" s="12">
        <f t="shared" si="1365"/>
        <v>2020</v>
      </c>
      <c r="H21875" s="12">
        <f t="shared" si="1366"/>
        <v>11</v>
      </c>
      <c r="I21875" s="12">
        <f t="shared" si="1367"/>
        <v>9</v>
      </c>
      <c r="J21875" s="51">
        <f t="shared" si="1368"/>
        <v>44144</v>
      </c>
      <c r="K21875" t="str">
        <f>VLOOKUP(B:B,'Справочник по тт'!$A$2:$C$5,3,0)</f>
        <v>"Первый"</v>
      </c>
      <c r="L21875" s="23">
        <v>1</v>
      </c>
      <c r="M21875" t="s">
        <v>362</v>
      </c>
    </row>
    <row r="21876" spans="1:13" x14ac:dyDescent="0.2">
      <c r="A21876" s="47">
        <v>44144.375</v>
      </c>
      <c r="B21876">
        <v>4</v>
      </c>
      <c r="G21876" s="12">
        <f t="shared" si="1365"/>
        <v>2020</v>
      </c>
      <c r="H21876" s="12">
        <f t="shared" si="1366"/>
        <v>11</v>
      </c>
      <c r="I21876" s="12">
        <f t="shared" si="1367"/>
        <v>9</v>
      </c>
      <c r="J21876" s="51">
        <f t="shared" si="1368"/>
        <v>44144</v>
      </c>
      <c r="K21876" t="str">
        <f>VLOOKUP(B:B,'Справочник по тт'!$A$2:$C$5,3,0)</f>
        <v>"Первый"</v>
      </c>
      <c r="L21876" s="23">
        <v>1</v>
      </c>
      <c r="M21876" t="s">
        <v>362</v>
      </c>
    </row>
    <row r="21877" spans="1:13" x14ac:dyDescent="0.2">
      <c r="A21877" s="47">
        <v>44144.375</v>
      </c>
      <c r="B21877">
        <v>1</v>
      </c>
      <c r="G21877" s="12">
        <f t="shared" si="1365"/>
        <v>2020</v>
      </c>
      <c r="H21877" s="12">
        <f t="shared" si="1366"/>
        <v>11</v>
      </c>
      <c r="I21877" s="12">
        <f t="shared" si="1367"/>
        <v>9</v>
      </c>
      <c r="J21877" s="51">
        <f t="shared" si="1368"/>
        <v>44144</v>
      </c>
      <c r="K21877" t="str">
        <f>VLOOKUP(B:B,'Справочник по тт'!$A$2:$C$5,3,0)</f>
        <v>"Шанс"</v>
      </c>
      <c r="L21877" s="23">
        <v>1</v>
      </c>
      <c r="M21877" t="s">
        <v>360</v>
      </c>
    </row>
    <row r="21878" spans="1:13" x14ac:dyDescent="0.2">
      <c r="A21878" s="47">
        <v>44144.375</v>
      </c>
      <c r="B21878">
        <v>1</v>
      </c>
      <c r="G21878" s="12">
        <f t="shared" si="1365"/>
        <v>2020</v>
      </c>
      <c r="H21878" s="12">
        <f t="shared" si="1366"/>
        <v>11</v>
      </c>
      <c r="I21878" s="12">
        <f t="shared" si="1367"/>
        <v>9</v>
      </c>
      <c r="J21878" s="51">
        <f t="shared" si="1368"/>
        <v>44144</v>
      </c>
      <c r="K21878" t="str">
        <f>VLOOKUP(B:B,'Справочник по тт'!$A$2:$C$5,3,0)</f>
        <v>"Шанс"</v>
      </c>
      <c r="L21878" s="23">
        <v>1</v>
      </c>
      <c r="M21878" t="s">
        <v>360</v>
      </c>
    </row>
    <row r="21879" spans="1:13" x14ac:dyDescent="0.2">
      <c r="A21879" s="47">
        <v>44144.375</v>
      </c>
      <c r="B21879">
        <v>1</v>
      </c>
      <c r="G21879" s="12">
        <f t="shared" si="1365"/>
        <v>2020</v>
      </c>
      <c r="H21879" s="12">
        <f t="shared" si="1366"/>
        <v>11</v>
      </c>
      <c r="I21879" s="12">
        <f t="shared" si="1367"/>
        <v>9</v>
      </c>
      <c r="J21879" s="51">
        <f t="shared" si="1368"/>
        <v>44144</v>
      </c>
      <c r="K21879" t="str">
        <f>VLOOKUP(B:B,'Справочник по тт'!$A$2:$C$5,3,0)</f>
        <v>"Шанс"</v>
      </c>
      <c r="L21879" s="23">
        <v>1</v>
      </c>
      <c r="M21879" t="s">
        <v>360</v>
      </c>
    </row>
    <row r="21880" spans="1:13" x14ac:dyDescent="0.2">
      <c r="A21880" s="47">
        <v>44144.375</v>
      </c>
      <c r="B21880">
        <v>1</v>
      </c>
      <c r="G21880" s="12">
        <f t="shared" si="1365"/>
        <v>2020</v>
      </c>
      <c r="H21880" s="12">
        <f t="shared" si="1366"/>
        <v>11</v>
      </c>
      <c r="I21880" s="12">
        <f t="shared" si="1367"/>
        <v>9</v>
      </c>
      <c r="J21880" s="51">
        <f t="shared" si="1368"/>
        <v>44144</v>
      </c>
      <c r="K21880" t="str">
        <f>VLOOKUP(B:B,'Справочник по тт'!$A$2:$C$5,3,0)</f>
        <v>"Шанс"</v>
      </c>
      <c r="L21880" s="23">
        <v>1</v>
      </c>
      <c r="M21880" t="s">
        <v>360</v>
      </c>
    </row>
    <row r="21881" spans="1:13" x14ac:dyDescent="0.2">
      <c r="A21881" s="47">
        <v>44144.375</v>
      </c>
      <c r="B21881">
        <v>1</v>
      </c>
      <c r="G21881" s="12">
        <f t="shared" si="1365"/>
        <v>2020</v>
      </c>
      <c r="H21881" s="12">
        <f t="shared" si="1366"/>
        <v>11</v>
      </c>
      <c r="I21881" s="12">
        <f t="shared" si="1367"/>
        <v>9</v>
      </c>
      <c r="J21881" s="51">
        <f t="shared" si="1368"/>
        <v>44144</v>
      </c>
      <c r="K21881" t="str">
        <f>VLOOKUP(B:B,'Справочник по тт'!$A$2:$C$5,3,0)</f>
        <v>"Шанс"</v>
      </c>
      <c r="L21881" s="23">
        <v>1</v>
      </c>
      <c r="M21881" t="s">
        <v>360</v>
      </c>
    </row>
    <row r="21882" spans="1:13" x14ac:dyDescent="0.2">
      <c r="A21882" s="47">
        <v>44144.375</v>
      </c>
      <c r="B21882">
        <v>2</v>
      </c>
      <c r="G21882" s="12">
        <f t="shared" si="1365"/>
        <v>2020</v>
      </c>
      <c r="H21882" s="12">
        <f t="shared" si="1366"/>
        <v>11</v>
      </c>
      <c r="I21882" s="12">
        <f t="shared" si="1367"/>
        <v>9</v>
      </c>
      <c r="J21882" s="51">
        <f t="shared" si="1368"/>
        <v>44144</v>
      </c>
      <c r="K21882" t="str">
        <f>VLOOKUP(B:B,'Справочник по тт'!$A$2:$C$5,3,0)</f>
        <v>"Колибри"</v>
      </c>
      <c r="L21882" s="23">
        <v>1</v>
      </c>
      <c r="M21882" t="s">
        <v>380</v>
      </c>
    </row>
    <row r="21883" spans="1:13" x14ac:dyDescent="0.2">
      <c r="A21883" s="47">
        <v>44144.375</v>
      </c>
      <c r="B21883">
        <v>2</v>
      </c>
      <c r="G21883" s="12">
        <f t="shared" si="1365"/>
        <v>2020</v>
      </c>
      <c r="H21883" s="12">
        <f t="shared" si="1366"/>
        <v>11</v>
      </c>
      <c r="I21883" s="12">
        <f t="shared" si="1367"/>
        <v>9</v>
      </c>
      <c r="J21883" s="51">
        <f t="shared" si="1368"/>
        <v>44144</v>
      </c>
      <c r="K21883" t="str">
        <f>VLOOKUP(B:B,'Справочник по тт'!$A$2:$C$5,3,0)</f>
        <v>"Колибри"</v>
      </c>
      <c r="L21883" s="23">
        <v>1</v>
      </c>
      <c r="M21883" t="s">
        <v>380</v>
      </c>
    </row>
    <row r="21884" spans="1:13" x14ac:dyDescent="0.2">
      <c r="A21884" s="47">
        <v>44144.375</v>
      </c>
      <c r="B21884">
        <v>3</v>
      </c>
      <c r="G21884" s="12">
        <f t="shared" si="1365"/>
        <v>2020</v>
      </c>
      <c r="H21884" s="12">
        <f t="shared" si="1366"/>
        <v>11</v>
      </c>
      <c r="I21884" s="12">
        <f t="shared" si="1367"/>
        <v>9</v>
      </c>
      <c r="J21884" s="51">
        <f t="shared" si="1368"/>
        <v>44144</v>
      </c>
      <c r="K21884" t="str">
        <f>VLOOKUP(B:B,'Справочник по тт'!$A$2:$C$5,3,0)</f>
        <v>"Парабола"</v>
      </c>
      <c r="L21884" s="23">
        <v>1</v>
      </c>
      <c r="M21884" t="s">
        <v>361</v>
      </c>
    </row>
    <row r="21885" spans="1:13" x14ac:dyDescent="0.2">
      <c r="A21885" s="47">
        <v>44144.375</v>
      </c>
      <c r="B21885">
        <v>3</v>
      </c>
      <c r="G21885" s="12">
        <f t="shared" si="1365"/>
        <v>2020</v>
      </c>
      <c r="H21885" s="12">
        <f t="shared" si="1366"/>
        <v>11</v>
      </c>
      <c r="I21885" s="12">
        <f t="shared" si="1367"/>
        <v>9</v>
      </c>
      <c r="J21885" s="51">
        <f t="shared" si="1368"/>
        <v>44144</v>
      </c>
      <c r="K21885" t="str">
        <f>VLOOKUP(B:B,'Справочник по тт'!$A$2:$C$5,3,0)</f>
        <v>"Парабола"</v>
      </c>
      <c r="L21885" s="23">
        <v>1</v>
      </c>
      <c r="M21885" t="s">
        <v>361</v>
      </c>
    </row>
    <row r="21886" spans="1:13" x14ac:dyDescent="0.2">
      <c r="A21886" s="47">
        <v>44144.375</v>
      </c>
      <c r="B21886">
        <v>3</v>
      </c>
      <c r="G21886" s="12">
        <f t="shared" si="1365"/>
        <v>2020</v>
      </c>
      <c r="H21886" s="12">
        <f t="shared" si="1366"/>
        <v>11</v>
      </c>
      <c r="I21886" s="12">
        <f t="shared" si="1367"/>
        <v>9</v>
      </c>
      <c r="J21886" s="51">
        <f t="shared" si="1368"/>
        <v>44144</v>
      </c>
      <c r="K21886" t="str">
        <f>VLOOKUP(B:B,'Справочник по тт'!$A$2:$C$5,3,0)</f>
        <v>"Парабола"</v>
      </c>
      <c r="L21886" s="23">
        <v>1</v>
      </c>
      <c r="M21886" t="s">
        <v>361</v>
      </c>
    </row>
    <row r="21887" spans="1:13" x14ac:dyDescent="0.2">
      <c r="A21887" s="47">
        <v>44144.375</v>
      </c>
      <c r="B21887">
        <v>3</v>
      </c>
      <c r="G21887" s="12">
        <f t="shared" si="1365"/>
        <v>2020</v>
      </c>
      <c r="H21887" s="12">
        <f t="shared" si="1366"/>
        <v>11</v>
      </c>
      <c r="I21887" s="12">
        <f t="shared" si="1367"/>
        <v>9</v>
      </c>
      <c r="J21887" s="51">
        <f t="shared" si="1368"/>
        <v>44144</v>
      </c>
      <c r="K21887" t="str">
        <f>VLOOKUP(B:B,'Справочник по тт'!$A$2:$C$5,3,0)</f>
        <v>"Парабола"</v>
      </c>
      <c r="L21887" s="23">
        <v>1</v>
      </c>
      <c r="M21887" t="s">
        <v>361</v>
      </c>
    </row>
    <row r="21888" spans="1:13" x14ac:dyDescent="0.2">
      <c r="A21888" s="47">
        <v>44144.375</v>
      </c>
      <c r="B21888">
        <v>4</v>
      </c>
      <c r="G21888" s="12">
        <f t="shared" si="1365"/>
        <v>2020</v>
      </c>
      <c r="H21888" s="12">
        <f t="shared" si="1366"/>
        <v>11</v>
      </c>
      <c r="I21888" s="12">
        <f t="shared" si="1367"/>
        <v>9</v>
      </c>
      <c r="J21888" s="51">
        <f t="shared" si="1368"/>
        <v>44144</v>
      </c>
      <c r="K21888" t="str">
        <f>VLOOKUP(B:B,'Справочник по тт'!$A$2:$C$5,3,0)</f>
        <v>"Первый"</v>
      </c>
      <c r="L21888" s="23">
        <v>1</v>
      </c>
      <c r="M21888" t="s">
        <v>362</v>
      </c>
    </row>
    <row r="21889" spans="1:13" x14ac:dyDescent="0.2">
      <c r="A21889" s="47">
        <v>44144.375</v>
      </c>
      <c r="B21889">
        <v>1</v>
      </c>
      <c r="G21889" s="12">
        <f t="shared" si="1365"/>
        <v>2020</v>
      </c>
      <c r="H21889" s="12">
        <f t="shared" si="1366"/>
        <v>11</v>
      </c>
      <c r="I21889" s="12">
        <f t="shared" si="1367"/>
        <v>9</v>
      </c>
      <c r="J21889" s="51">
        <f t="shared" si="1368"/>
        <v>44144</v>
      </c>
      <c r="K21889" t="str">
        <f>VLOOKUP(B:B,'Справочник по тт'!$A$2:$C$5,3,0)</f>
        <v>"Шанс"</v>
      </c>
      <c r="L21889" s="23">
        <v>1</v>
      </c>
      <c r="M21889" t="s">
        <v>360</v>
      </c>
    </row>
    <row r="21890" spans="1:13" x14ac:dyDescent="0.2">
      <c r="A21890" s="47">
        <v>44144.375</v>
      </c>
      <c r="B21890">
        <v>2</v>
      </c>
      <c r="G21890" s="12">
        <f t="shared" si="1365"/>
        <v>2020</v>
      </c>
      <c r="H21890" s="12">
        <f t="shared" si="1366"/>
        <v>11</v>
      </c>
      <c r="I21890" s="12">
        <f t="shared" si="1367"/>
        <v>9</v>
      </c>
      <c r="J21890" s="51">
        <f t="shared" si="1368"/>
        <v>44144</v>
      </c>
      <c r="K21890" t="str">
        <f>VLOOKUP(B:B,'Справочник по тт'!$A$2:$C$5,3,0)</f>
        <v>"Колибри"</v>
      </c>
      <c r="L21890" s="23">
        <v>1</v>
      </c>
      <c r="M21890" t="s">
        <v>380</v>
      </c>
    </row>
    <row r="21891" spans="1:13" x14ac:dyDescent="0.2">
      <c r="A21891" s="47">
        <v>44144.375</v>
      </c>
      <c r="B21891">
        <v>2</v>
      </c>
      <c r="G21891" s="12">
        <f t="shared" ref="G21891:G21954" si="1369">YEAR(A21891)</f>
        <v>2020</v>
      </c>
      <c r="H21891" s="12">
        <f t="shared" ref="H21891:H21954" si="1370">MONTH(A21891)</f>
        <v>11</v>
      </c>
      <c r="I21891" s="12">
        <f t="shared" ref="I21891:I21954" si="1371">DAY(A21891)</f>
        <v>9</v>
      </c>
      <c r="J21891" s="51">
        <f t="shared" ref="J21891:J21954" si="1372">DATE(G:G,H:H,I:I)</f>
        <v>44144</v>
      </c>
      <c r="K21891" t="str">
        <f>VLOOKUP(B:B,'Справочник по тт'!$A$2:$C$5,3,0)</f>
        <v>"Колибри"</v>
      </c>
      <c r="L21891" s="23">
        <v>1</v>
      </c>
      <c r="M21891" t="s">
        <v>380</v>
      </c>
    </row>
    <row r="21892" spans="1:13" x14ac:dyDescent="0.2">
      <c r="A21892" s="47">
        <v>44144.375</v>
      </c>
      <c r="B21892">
        <v>2</v>
      </c>
      <c r="G21892" s="12">
        <f t="shared" si="1369"/>
        <v>2020</v>
      </c>
      <c r="H21892" s="12">
        <f t="shared" si="1370"/>
        <v>11</v>
      </c>
      <c r="I21892" s="12">
        <f t="shared" si="1371"/>
        <v>9</v>
      </c>
      <c r="J21892" s="51">
        <f t="shared" si="1372"/>
        <v>44144</v>
      </c>
      <c r="K21892" t="str">
        <f>VLOOKUP(B:B,'Справочник по тт'!$A$2:$C$5,3,0)</f>
        <v>"Колибри"</v>
      </c>
      <c r="L21892" s="23">
        <v>1</v>
      </c>
      <c r="M21892" t="s">
        <v>380</v>
      </c>
    </row>
    <row r="21893" spans="1:13" x14ac:dyDescent="0.2">
      <c r="A21893" s="47">
        <v>44144.395833333336</v>
      </c>
      <c r="B21893">
        <v>3</v>
      </c>
      <c r="G21893" s="12">
        <f t="shared" si="1369"/>
        <v>2020</v>
      </c>
      <c r="H21893" s="12">
        <f t="shared" si="1370"/>
        <v>11</v>
      </c>
      <c r="I21893" s="12">
        <f t="shared" si="1371"/>
        <v>9</v>
      </c>
      <c r="J21893" s="51">
        <f t="shared" si="1372"/>
        <v>44144</v>
      </c>
      <c r="K21893" t="str">
        <f>VLOOKUP(B:B,'Справочник по тт'!$A$2:$C$5,3,0)</f>
        <v>"Парабола"</v>
      </c>
      <c r="L21893" s="23">
        <v>1</v>
      </c>
      <c r="M21893" t="s">
        <v>361</v>
      </c>
    </row>
    <row r="21894" spans="1:13" x14ac:dyDescent="0.2">
      <c r="A21894" s="47">
        <v>44144.416666666664</v>
      </c>
      <c r="B21894">
        <v>3</v>
      </c>
      <c r="G21894" s="12">
        <f t="shared" si="1369"/>
        <v>2020</v>
      </c>
      <c r="H21894" s="12">
        <f t="shared" si="1370"/>
        <v>11</v>
      </c>
      <c r="I21894" s="12">
        <f t="shared" si="1371"/>
        <v>9</v>
      </c>
      <c r="J21894" s="51">
        <f t="shared" si="1372"/>
        <v>44144</v>
      </c>
      <c r="K21894" t="str">
        <f>VLOOKUP(B:B,'Справочник по тт'!$A$2:$C$5,3,0)</f>
        <v>"Парабола"</v>
      </c>
      <c r="L21894" s="23">
        <v>1</v>
      </c>
      <c r="M21894" t="s">
        <v>361</v>
      </c>
    </row>
    <row r="21895" spans="1:13" x14ac:dyDescent="0.2">
      <c r="A21895" s="47">
        <v>44144.416666666664</v>
      </c>
      <c r="B21895">
        <v>3</v>
      </c>
      <c r="G21895" s="12">
        <f t="shared" si="1369"/>
        <v>2020</v>
      </c>
      <c r="H21895" s="12">
        <f t="shared" si="1370"/>
        <v>11</v>
      </c>
      <c r="I21895" s="12">
        <f t="shared" si="1371"/>
        <v>9</v>
      </c>
      <c r="J21895" s="51">
        <f t="shared" si="1372"/>
        <v>44144</v>
      </c>
      <c r="K21895" t="str">
        <f>VLOOKUP(B:B,'Справочник по тт'!$A$2:$C$5,3,0)</f>
        <v>"Парабола"</v>
      </c>
      <c r="L21895" s="23">
        <v>1</v>
      </c>
      <c r="M21895" t="s">
        <v>361</v>
      </c>
    </row>
    <row r="21896" spans="1:13" x14ac:dyDescent="0.2">
      <c r="A21896" s="47">
        <v>44144.416666666664</v>
      </c>
      <c r="B21896">
        <v>3</v>
      </c>
      <c r="G21896" s="12">
        <f t="shared" si="1369"/>
        <v>2020</v>
      </c>
      <c r="H21896" s="12">
        <f t="shared" si="1370"/>
        <v>11</v>
      </c>
      <c r="I21896" s="12">
        <f t="shared" si="1371"/>
        <v>9</v>
      </c>
      <c r="J21896" s="51">
        <f t="shared" si="1372"/>
        <v>44144</v>
      </c>
      <c r="K21896" t="str">
        <f>VLOOKUP(B:B,'Справочник по тт'!$A$2:$C$5,3,0)</f>
        <v>"Парабола"</v>
      </c>
      <c r="L21896" s="23">
        <v>1</v>
      </c>
      <c r="M21896" t="s">
        <v>361</v>
      </c>
    </row>
    <row r="21897" spans="1:13" x14ac:dyDescent="0.2">
      <c r="A21897" s="47">
        <v>44144.416666666664</v>
      </c>
      <c r="B21897">
        <v>3</v>
      </c>
      <c r="G21897" s="12">
        <f t="shared" si="1369"/>
        <v>2020</v>
      </c>
      <c r="H21897" s="12">
        <f t="shared" si="1370"/>
        <v>11</v>
      </c>
      <c r="I21897" s="12">
        <f t="shared" si="1371"/>
        <v>9</v>
      </c>
      <c r="J21897" s="51">
        <f t="shared" si="1372"/>
        <v>44144</v>
      </c>
      <c r="K21897" t="str">
        <f>VLOOKUP(B:B,'Справочник по тт'!$A$2:$C$5,3,0)</f>
        <v>"Парабола"</v>
      </c>
      <c r="L21897" s="23">
        <v>1</v>
      </c>
      <c r="M21897" t="s">
        <v>361</v>
      </c>
    </row>
    <row r="21898" spans="1:13" x14ac:dyDescent="0.2">
      <c r="A21898" s="47">
        <v>44144.416666666664</v>
      </c>
      <c r="B21898">
        <v>3</v>
      </c>
      <c r="G21898" s="12">
        <f t="shared" si="1369"/>
        <v>2020</v>
      </c>
      <c r="H21898" s="12">
        <f t="shared" si="1370"/>
        <v>11</v>
      </c>
      <c r="I21898" s="12">
        <f t="shared" si="1371"/>
        <v>9</v>
      </c>
      <c r="J21898" s="51">
        <f t="shared" si="1372"/>
        <v>44144</v>
      </c>
      <c r="K21898" t="str">
        <f>VLOOKUP(B:B,'Справочник по тт'!$A$2:$C$5,3,0)</f>
        <v>"Парабола"</v>
      </c>
      <c r="L21898" s="23">
        <v>1</v>
      </c>
      <c r="M21898" t="s">
        <v>361</v>
      </c>
    </row>
    <row r="21899" spans="1:13" x14ac:dyDescent="0.2">
      <c r="A21899" s="47">
        <v>44144.416666666664</v>
      </c>
      <c r="B21899">
        <v>3</v>
      </c>
      <c r="G21899" s="12">
        <f t="shared" si="1369"/>
        <v>2020</v>
      </c>
      <c r="H21899" s="12">
        <f t="shared" si="1370"/>
        <v>11</v>
      </c>
      <c r="I21899" s="12">
        <f t="shared" si="1371"/>
        <v>9</v>
      </c>
      <c r="J21899" s="51">
        <f t="shared" si="1372"/>
        <v>44144</v>
      </c>
      <c r="K21899" t="str">
        <f>VLOOKUP(B:B,'Справочник по тт'!$A$2:$C$5,3,0)</f>
        <v>"Парабола"</v>
      </c>
      <c r="L21899" s="23">
        <v>1</v>
      </c>
      <c r="M21899" t="s">
        <v>361</v>
      </c>
    </row>
    <row r="21900" spans="1:13" x14ac:dyDescent="0.2">
      <c r="A21900" s="47">
        <v>44144.416666666664</v>
      </c>
      <c r="B21900">
        <v>3</v>
      </c>
      <c r="G21900" s="12">
        <f t="shared" si="1369"/>
        <v>2020</v>
      </c>
      <c r="H21900" s="12">
        <f t="shared" si="1370"/>
        <v>11</v>
      </c>
      <c r="I21900" s="12">
        <f t="shared" si="1371"/>
        <v>9</v>
      </c>
      <c r="J21900" s="51">
        <f t="shared" si="1372"/>
        <v>44144</v>
      </c>
      <c r="K21900" t="str">
        <f>VLOOKUP(B:B,'Справочник по тт'!$A$2:$C$5,3,0)</f>
        <v>"Парабола"</v>
      </c>
      <c r="L21900" s="23">
        <v>1</v>
      </c>
      <c r="M21900" t="s">
        <v>361</v>
      </c>
    </row>
    <row r="21901" spans="1:13" x14ac:dyDescent="0.2">
      <c r="A21901" s="47">
        <v>44144.416666666664</v>
      </c>
      <c r="B21901">
        <v>4</v>
      </c>
      <c r="G21901" s="12">
        <f t="shared" si="1369"/>
        <v>2020</v>
      </c>
      <c r="H21901" s="12">
        <f t="shared" si="1370"/>
        <v>11</v>
      </c>
      <c r="I21901" s="12">
        <f t="shared" si="1371"/>
        <v>9</v>
      </c>
      <c r="J21901" s="51">
        <f t="shared" si="1372"/>
        <v>44144</v>
      </c>
      <c r="K21901" t="str">
        <f>VLOOKUP(B:B,'Справочник по тт'!$A$2:$C$5,3,0)</f>
        <v>"Первый"</v>
      </c>
      <c r="L21901" s="23">
        <v>1</v>
      </c>
      <c r="M21901" t="s">
        <v>362</v>
      </c>
    </row>
    <row r="21902" spans="1:13" x14ac:dyDescent="0.2">
      <c r="A21902" s="47">
        <v>44144.416666666664</v>
      </c>
      <c r="B21902">
        <v>4</v>
      </c>
      <c r="G21902" s="12">
        <f t="shared" si="1369"/>
        <v>2020</v>
      </c>
      <c r="H21902" s="12">
        <f t="shared" si="1370"/>
        <v>11</v>
      </c>
      <c r="I21902" s="12">
        <f t="shared" si="1371"/>
        <v>9</v>
      </c>
      <c r="J21902" s="51">
        <f t="shared" si="1372"/>
        <v>44144</v>
      </c>
      <c r="K21902" t="str">
        <f>VLOOKUP(B:B,'Справочник по тт'!$A$2:$C$5,3,0)</f>
        <v>"Первый"</v>
      </c>
      <c r="L21902" s="23">
        <v>1</v>
      </c>
      <c r="M21902" t="s">
        <v>362</v>
      </c>
    </row>
    <row r="21903" spans="1:13" x14ac:dyDescent="0.2">
      <c r="A21903" s="47">
        <v>44144.416666666664</v>
      </c>
      <c r="B21903">
        <v>4</v>
      </c>
      <c r="G21903" s="12">
        <f t="shared" si="1369"/>
        <v>2020</v>
      </c>
      <c r="H21903" s="12">
        <f t="shared" si="1370"/>
        <v>11</v>
      </c>
      <c r="I21903" s="12">
        <f t="shared" si="1371"/>
        <v>9</v>
      </c>
      <c r="J21903" s="51">
        <f t="shared" si="1372"/>
        <v>44144</v>
      </c>
      <c r="K21903" t="str">
        <f>VLOOKUP(B:B,'Справочник по тт'!$A$2:$C$5,3,0)</f>
        <v>"Первый"</v>
      </c>
      <c r="L21903" s="23">
        <v>1</v>
      </c>
      <c r="M21903" t="s">
        <v>362</v>
      </c>
    </row>
    <row r="21904" spans="1:13" x14ac:dyDescent="0.2">
      <c r="A21904" s="47">
        <v>44144.416666666664</v>
      </c>
      <c r="B21904">
        <v>4</v>
      </c>
      <c r="G21904" s="12">
        <f t="shared" si="1369"/>
        <v>2020</v>
      </c>
      <c r="H21904" s="12">
        <f t="shared" si="1370"/>
        <v>11</v>
      </c>
      <c r="I21904" s="12">
        <f t="shared" si="1371"/>
        <v>9</v>
      </c>
      <c r="J21904" s="51">
        <f t="shared" si="1372"/>
        <v>44144</v>
      </c>
      <c r="K21904" t="str">
        <f>VLOOKUP(B:B,'Справочник по тт'!$A$2:$C$5,3,0)</f>
        <v>"Первый"</v>
      </c>
      <c r="L21904" s="23">
        <v>1</v>
      </c>
      <c r="M21904" t="s">
        <v>362</v>
      </c>
    </row>
    <row r="21905" spans="1:13" x14ac:dyDescent="0.2">
      <c r="A21905" s="47">
        <v>44144.416666666664</v>
      </c>
      <c r="B21905">
        <v>4</v>
      </c>
      <c r="G21905" s="12">
        <f t="shared" si="1369"/>
        <v>2020</v>
      </c>
      <c r="H21905" s="12">
        <f t="shared" si="1370"/>
        <v>11</v>
      </c>
      <c r="I21905" s="12">
        <f t="shared" si="1371"/>
        <v>9</v>
      </c>
      <c r="J21905" s="51">
        <f t="shared" si="1372"/>
        <v>44144</v>
      </c>
      <c r="K21905" t="str">
        <f>VLOOKUP(B:B,'Справочник по тт'!$A$2:$C$5,3,0)</f>
        <v>"Первый"</v>
      </c>
      <c r="L21905" s="23">
        <v>1</v>
      </c>
      <c r="M21905" t="s">
        <v>362</v>
      </c>
    </row>
    <row r="21906" spans="1:13" x14ac:dyDescent="0.2">
      <c r="A21906" s="47">
        <v>44144.416666666664</v>
      </c>
      <c r="B21906">
        <v>4</v>
      </c>
      <c r="G21906" s="12">
        <f t="shared" si="1369"/>
        <v>2020</v>
      </c>
      <c r="H21906" s="12">
        <f t="shared" si="1370"/>
        <v>11</v>
      </c>
      <c r="I21906" s="12">
        <f t="shared" si="1371"/>
        <v>9</v>
      </c>
      <c r="J21906" s="51">
        <f t="shared" si="1372"/>
        <v>44144</v>
      </c>
      <c r="K21906" t="str">
        <f>VLOOKUP(B:B,'Справочник по тт'!$A$2:$C$5,3,0)</f>
        <v>"Первый"</v>
      </c>
      <c r="L21906" s="23">
        <v>1</v>
      </c>
      <c r="M21906" t="s">
        <v>362</v>
      </c>
    </row>
    <row r="21907" spans="1:13" x14ac:dyDescent="0.2">
      <c r="A21907" s="47">
        <v>44144.416666666664</v>
      </c>
      <c r="B21907">
        <v>1</v>
      </c>
      <c r="G21907" s="12">
        <f t="shared" si="1369"/>
        <v>2020</v>
      </c>
      <c r="H21907" s="12">
        <f t="shared" si="1370"/>
        <v>11</v>
      </c>
      <c r="I21907" s="12">
        <f t="shared" si="1371"/>
        <v>9</v>
      </c>
      <c r="J21907" s="51">
        <f t="shared" si="1372"/>
        <v>44144</v>
      </c>
      <c r="K21907" t="str">
        <f>VLOOKUP(B:B,'Справочник по тт'!$A$2:$C$5,3,0)</f>
        <v>"Шанс"</v>
      </c>
      <c r="L21907" s="23">
        <v>1</v>
      </c>
      <c r="M21907" t="s">
        <v>360</v>
      </c>
    </row>
    <row r="21908" spans="1:13" x14ac:dyDescent="0.2">
      <c r="A21908" s="47">
        <v>44144.416666666664</v>
      </c>
      <c r="B21908">
        <v>1</v>
      </c>
      <c r="G21908" s="12">
        <f t="shared" si="1369"/>
        <v>2020</v>
      </c>
      <c r="H21908" s="12">
        <f t="shared" si="1370"/>
        <v>11</v>
      </c>
      <c r="I21908" s="12">
        <f t="shared" si="1371"/>
        <v>9</v>
      </c>
      <c r="J21908" s="51">
        <f t="shared" si="1372"/>
        <v>44144</v>
      </c>
      <c r="K21908" t="str">
        <f>VLOOKUP(B:B,'Справочник по тт'!$A$2:$C$5,3,0)</f>
        <v>"Шанс"</v>
      </c>
      <c r="L21908" s="23">
        <v>1</v>
      </c>
      <c r="M21908" t="s">
        <v>360</v>
      </c>
    </row>
    <row r="21909" spans="1:13" x14ac:dyDescent="0.2">
      <c r="A21909" s="47">
        <v>44144.416666666664</v>
      </c>
      <c r="B21909">
        <v>1</v>
      </c>
      <c r="G21909" s="12">
        <f t="shared" si="1369"/>
        <v>2020</v>
      </c>
      <c r="H21909" s="12">
        <f t="shared" si="1370"/>
        <v>11</v>
      </c>
      <c r="I21909" s="12">
        <f t="shared" si="1371"/>
        <v>9</v>
      </c>
      <c r="J21909" s="51">
        <f t="shared" si="1372"/>
        <v>44144</v>
      </c>
      <c r="K21909" t="str">
        <f>VLOOKUP(B:B,'Справочник по тт'!$A$2:$C$5,3,0)</f>
        <v>"Шанс"</v>
      </c>
      <c r="L21909" s="23">
        <v>1</v>
      </c>
      <c r="M21909" t="s">
        <v>360</v>
      </c>
    </row>
    <row r="21910" spans="1:13" x14ac:dyDescent="0.2">
      <c r="A21910" s="47">
        <v>44144.416666666664</v>
      </c>
      <c r="B21910">
        <v>1</v>
      </c>
      <c r="G21910" s="12">
        <f t="shared" si="1369"/>
        <v>2020</v>
      </c>
      <c r="H21910" s="12">
        <f t="shared" si="1370"/>
        <v>11</v>
      </c>
      <c r="I21910" s="12">
        <f t="shared" si="1371"/>
        <v>9</v>
      </c>
      <c r="J21910" s="51">
        <f t="shared" si="1372"/>
        <v>44144</v>
      </c>
      <c r="K21910" t="str">
        <f>VLOOKUP(B:B,'Справочник по тт'!$A$2:$C$5,3,0)</f>
        <v>"Шанс"</v>
      </c>
      <c r="L21910" s="23">
        <v>1</v>
      </c>
      <c r="M21910" t="s">
        <v>360</v>
      </c>
    </row>
    <row r="21911" spans="1:13" x14ac:dyDescent="0.2">
      <c r="A21911" s="47">
        <v>44144.416666666664</v>
      </c>
      <c r="B21911">
        <v>2</v>
      </c>
      <c r="G21911" s="12">
        <f t="shared" si="1369"/>
        <v>2020</v>
      </c>
      <c r="H21911" s="12">
        <f t="shared" si="1370"/>
        <v>11</v>
      </c>
      <c r="I21911" s="12">
        <f t="shared" si="1371"/>
        <v>9</v>
      </c>
      <c r="J21911" s="51">
        <f t="shared" si="1372"/>
        <v>44144</v>
      </c>
      <c r="K21911" t="str">
        <f>VLOOKUP(B:B,'Справочник по тт'!$A$2:$C$5,3,0)</f>
        <v>"Колибри"</v>
      </c>
      <c r="L21911" s="23">
        <v>1</v>
      </c>
      <c r="M21911" t="s">
        <v>380</v>
      </c>
    </row>
    <row r="21912" spans="1:13" x14ac:dyDescent="0.2">
      <c r="A21912" s="47">
        <v>44144.416666666664</v>
      </c>
      <c r="B21912">
        <v>2</v>
      </c>
      <c r="G21912" s="12">
        <f t="shared" si="1369"/>
        <v>2020</v>
      </c>
      <c r="H21912" s="12">
        <f t="shared" si="1370"/>
        <v>11</v>
      </c>
      <c r="I21912" s="12">
        <f t="shared" si="1371"/>
        <v>9</v>
      </c>
      <c r="J21912" s="51">
        <f t="shared" si="1372"/>
        <v>44144</v>
      </c>
      <c r="K21912" t="str">
        <f>VLOOKUP(B:B,'Справочник по тт'!$A$2:$C$5,3,0)</f>
        <v>"Колибри"</v>
      </c>
      <c r="L21912" s="23">
        <v>1</v>
      </c>
      <c r="M21912" t="s">
        <v>380</v>
      </c>
    </row>
    <row r="21913" spans="1:13" x14ac:dyDescent="0.2">
      <c r="A21913" s="47">
        <v>44144.416666666664</v>
      </c>
      <c r="B21913">
        <v>2</v>
      </c>
      <c r="G21913" s="12">
        <f t="shared" si="1369"/>
        <v>2020</v>
      </c>
      <c r="H21913" s="12">
        <f t="shared" si="1370"/>
        <v>11</v>
      </c>
      <c r="I21913" s="12">
        <f t="shared" si="1371"/>
        <v>9</v>
      </c>
      <c r="J21913" s="51">
        <f t="shared" si="1372"/>
        <v>44144</v>
      </c>
      <c r="K21913" t="str">
        <f>VLOOKUP(B:B,'Справочник по тт'!$A$2:$C$5,3,0)</f>
        <v>"Колибри"</v>
      </c>
      <c r="L21913" s="23">
        <v>1</v>
      </c>
      <c r="M21913" t="s">
        <v>380</v>
      </c>
    </row>
    <row r="21914" spans="1:13" x14ac:dyDescent="0.2">
      <c r="A21914" s="47">
        <v>44144.458333333336</v>
      </c>
      <c r="B21914">
        <v>3</v>
      </c>
      <c r="G21914" s="12">
        <f t="shared" si="1369"/>
        <v>2020</v>
      </c>
      <c r="H21914" s="12">
        <f t="shared" si="1370"/>
        <v>11</v>
      </c>
      <c r="I21914" s="12">
        <f t="shared" si="1371"/>
        <v>9</v>
      </c>
      <c r="J21914" s="51">
        <f t="shared" si="1372"/>
        <v>44144</v>
      </c>
      <c r="K21914" t="str">
        <f>VLOOKUP(B:B,'Справочник по тт'!$A$2:$C$5,3,0)</f>
        <v>"Парабола"</v>
      </c>
      <c r="L21914" s="23">
        <v>1</v>
      </c>
      <c r="M21914" t="s">
        <v>361</v>
      </c>
    </row>
    <row r="21915" spans="1:13" x14ac:dyDescent="0.2">
      <c r="A21915" s="47">
        <v>44144.458333333336</v>
      </c>
      <c r="B21915">
        <v>3</v>
      </c>
      <c r="G21915" s="12">
        <f t="shared" si="1369"/>
        <v>2020</v>
      </c>
      <c r="H21915" s="12">
        <f t="shared" si="1370"/>
        <v>11</v>
      </c>
      <c r="I21915" s="12">
        <f t="shared" si="1371"/>
        <v>9</v>
      </c>
      <c r="J21915" s="51">
        <f t="shared" si="1372"/>
        <v>44144</v>
      </c>
      <c r="K21915" t="str">
        <f>VLOOKUP(B:B,'Справочник по тт'!$A$2:$C$5,3,0)</f>
        <v>"Парабола"</v>
      </c>
      <c r="L21915" s="23">
        <v>1</v>
      </c>
      <c r="M21915" t="s">
        <v>361</v>
      </c>
    </row>
    <row r="21916" spans="1:13" x14ac:dyDescent="0.2">
      <c r="A21916" s="47">
        <v>44144.458333333336</v>
      </c>
      <c r="B21916">
        <v>3</v>
      </c>
      <c r="G21916" s="12">
        <f t="shared" si="1369"/>
        <v>2020</v>
      </c>
      <c r="H21916" s="12">
        <f t="shared" si="1370"/>
        <v>11</v>
      </c>
      <c r="I21916" s="12">
        <f t="shared" si="1371"/>
        <v>9</v>
      </c>
      <c r="J21916" s="51">
        <f t="shared" si="1372"/>
        <v>44144</v>
      </c>
      <c r="K21916" t="str">
        <f>VLOOKUP(B:B,'Справочник по тт'!$A$2:$C$5,3,0)</f>
        <v>"Парабола"</v>
      </c>
      <c r="L21916" s="23">
        <v>1</v>
      </c>
      <c r="M21916" t="s">
        <v>361</v>
      </c>
    </row>
    <row r="21917" spans="1:13" x14ac:dyDescent="0.2">
      <c r="A21917" s="47">
        <v>44144.458333333336</v>
      </c>
      <c r="B21917">
        <v>3</v>
      </c>
      <c r="G21917" s="12">
        <f t="shared" si="1369"/>
        <v>2020</v>
      </c>
      <c r="H21917" s="12">
        <f t="shared" si="1370"/>
        <v>11</v>
      </c>
      <c r="I21917" s="12">
        <f t="shared" si="1371"/>
        <v>9</v>
      </c>
      <c r="J21917" s="51">
        <f t="shared" si="1372"/>
        <v>44144</v>
      </c>
      <c r="K21917" t="str">
        <f>VLOOKUP(B:B,'Справочник по тт'!$A$2:$C$5,3,0)</f>
        <v>"Парабола"</v>
      </c>
      <c r="L21917" s="23">
        <v>1</v>
      </c>
      <c r="M21917" t="s">
        <v>361</v>
      </c>
    </row>
    <row r="21918" spans="1:13" x14ac:dyDescent="0.2">
      <c r="A21918" s="47">
        <v>44144.458333333336</v>
      </c>
      <c r="B21918">
        <v>3</v>
      </c>
      <c r="G21918" s="12">
        <f t="shared" si="1369"/>
        <v>2020</v>
      </c>
      <c r="H21918" s="12">
        <f t="shared" si="1370"/>
        <v>11</v>
      </c>
      <c r="I21918" s="12">
        <f t="shared" si="1371"/>
        <v>9</v>
      </c>
      <c r="J21918" s="51">
        <f t="shared" si="1372"/>
        <v>44144</v>
      </c>
      <c r="K21918" t="str">
        <f>VLOOKUP(B:B,'Справочник по тт'!$A$2:$C$5,3,0)</f>
        <v>"Парабола"</v>
      </c>
      <c r="L21918" s="23">
        <v>1</v>
      </c>
      <c r="M21918" t="s">
        <v>361</v>
      </c>
    </row>
    <row r="21919" spans="1:13" x14ac:dyDescent="0.2">
      <c r="A21919" s="47">
        <v>44144.458333333336</v>
      </c>
      <c r="B21919">
        <v>3</v>
      </c>
      <c r="G21919" s="12">
        <f t="shared" si="1369"/>
        <v>2020</v>
      </c>
      <c r="H21919" s="12">
        <f t="shared" si="1370"/>
        <v>11</v>
      </c>
      <c r="I21919" s="12">
        <f t="shared" si="1371"/>
        <v>9</v>
      </c>
      <c r="J21919" s="51">
        <f t="shared" si="1372"/>
        <v>44144</v>
      </c>
      <c r="K21919" t="str">
        <f>VLOOKUP(B:B,'Справочник по тт'!$A$2:$C$5,3,0)</f>
        <v>"Парабола"</v>
      </c>
      <c r="L21919" s="23">
        <v>1</v>
      </c>
      <c r="M21919" t="s">
        <v>361</v>
      </c>
    </row>
    <row r="21920" spans="1:13" x14ac:dyDescent="0.2">
      <c r="A21920" s="47">
        <v>44144.5</v>
      </c>
      <c r="B21920">
        <v>3</v>
      </c>
      <c r="G21920" s="12">
        <f t="shared" si="1369"/>
        <v>2020</v>
      </c>
      <c r="H21920" s="12">
        <f t="shared" si="1370"/>
        <v>11</v>
      </c>
      <c r="I21920" s="12">
        <f t="shared" si="1371"/>
        <v>9</v>
      </c>
      <c r="J21920" s="51">
        <f t="shared" si="1372"/>
        <v>44144</v>
      </c>
      <c r="K21920" t="str">
        <f>VLOOKUP(B:B,'Справочник по тт'!$A$2:$C$5,3,0)</f>
        <v>"Парабола"</v>
      </c>
      <c r="L21920" s="23">
        <v>1</v>
      </c>
      <c r="M21920" t="s">
        <v>361</v>
      </c>
    </row>
    <row r="21921" spans="1:13" x14ac:dyDescent="0.2">
      <c r="A21921" s="47">
        <v>44144.5</v>
      </c>
      <c r="B21921">
        <v>3</v>
      </c>
      <c r="G21921" s="12">
        <f t="shared" si="1369"/>
        <v>2020</v>
      </c>
      <c r="H21921" s="12">
        <f t="shared" si="1370"/>
        <v>11</v>
      </c>
      <c r="I21921" s="12">
        <f t="shared" si="1371"/>
        <v>9</v>
      </c>
      <c r="J21921" s="51">
        <f t="shared" si="1372"/>
        <v>44144</v>
      </c>
      <c r="K21921" t="str">
        <f>VLOOKUP(B:B,'Справочник по тт'!$A$2:$C$5,3,0)</f>
        <v>"Парабола"</v>
      </c>
      <c r="L21921" s="23">
        <v>1</v>
      </c>
      <c r="M21921" t="s">
        <v>361</v>
      </c>
    </row>
    <row r="21922" spans="1:13" x14ac:dyDescent="0.2">
      <c r="A21922" s="47">
        <v>44144.5</v>
      </c>
      <c r="B21922">
        <v>4</v>
      </c>
      <c r="G21922" s="12">
        <f t="shared" si="1369"/>
        <v>2020</v>
      </c>
      <c r="H21922" s="12">
        <f t="shared" si="1370"/>
        <v>11</v>
      </c>
      <c r="I21922" s="12">
        <f t="shared" si="1371"/>
        <v>9</v>
      </c>
      <c r="J21922" s="51">
        <f t="shared" si="1372"/>
        <v>44144</v>
      </c>
      <c r="K21922" t="str">
        <f>VLOOKUP(B:B,'Справочник по тт'!$A$2:$C$5,3,0)</f>
        <v>"Первый"</v>
      </c>
      <c r="L21922" s="23">
        <v>1</v>
      </c>
      <c r="M21922" t="s">
        <v>362</v>
      </c>
    </row>
    <row r="21923" spans="1:13" x14ac:dyDescent="0.2">
      <c r="A21923" s="47">
        <v>44144.5</v>
      </c>
      <c r="B21923">
        <v>4</v>
      </c>
      <c r="G21923" s="12">
        <f t="shared" si="1369"/>
        <v>2020</v>
      </c>
      <c r="H21923" s="12">
        <f t="shared" si="1370"/>
        <v>11</v>
      </c>
      <c r="I21923" s="12">
        <f t="shared" si="1371"/>
        <v>9</v>
      </c>
      <c r="J21923" s="51">
        <f t="shared" si="1372"/>
        <v>44144</v>
      </c>
      <c r="K21923" t="str">
        <f>VLOOKUP(B:B,'Справочник по тт'!$A$2:$C$5,3,0)</f>
        <v>"Первый"</v>
      </c>
      <c r="L21923" s="23">
        <v>1</v>
      </c>
      <c r="M21923" t="s">
        <v>362</v>
      </c>
    </row>
    <row r="21924" spans="1:13" x14ac:dyDescent="0.2">
      <c r="A21924" s="47">
        <v>44144.5</v>
      </c>
      <c r="B21924">
        <v>4</v>
      </c>
      <c r="G21924" s="12">
        <f t="shared" si="1369"/>
        <v>2020</v>
      </c>
      <c r="H21924" s="12">
        <f t="shared" si="1370"/>
        <v>11</v>
      </c>
      <c r="I21924" s="12">
        <f t="shared" si="1371"/>
        <v>9</v>
      </c>
      <c r="J21924" s="51">
        <f t="shared" si="1372"/>
        <v>44144</v>
      </c>
      <c r="K21924" t="str">
        <f>VLOOKUP(B:B,'Справочник по тт'!$A$2:$C$5,3,0)</f>
        <v>"Первый"</v>
      </c>
      <c r="L21924" s="23">
        <v>1</v>
      </c>
      <c r="M21924" t="s">
        <v>362</v>
      </c>
    </row>
    <row r="21925" spans="1:13" x14ac:dyDescent="0.2">
      <c r="A21925" s="47">
        <v>44144.5</v>
      </c>
      <c r="B21925">
        <v>4</v>
      </c>
      <c r="G21925" s="12">
        <f t="shared" si="1369"/>
        <v>2020</v>
      </c>
      <c r="H21925" s="12">
        <f t="shared" si="1370"/>
        <v>11</v>
      </c>
      <c r="I21925" s="12">
        <f t="shared" si="1371"/>
        <v>9</v>
      </c>
      <c r="J21925" s="51">
        <f t="shared" si="1372"/>
        <v>44144</v>
      </c>
      <c r="K21925" t="str">
        <f>VLOOKUP(B:B,'Справочник по тт'!$A$2:$C$5,3,0)</f>
        <v>"Первый"</v>
      </c>
      <c r="L21925" s="23">
        <v>1</v>
      </c>
      <c r="M21925" t="s">
        <v>362</v>
      </c>
    </row>
    <row r="21926" spans="1:13" x14ac:dyDescent="0.2">
      <c r="A21926" s="47">
        <v>44144.5</v>
      </c>
      <c r="B21926">
        <v>4</v>
      </c>
      <c r="G21926" s="12">
        <f t="shared" si="1369"/>
        <v>2020</v>
      </c>
      <c r="H21926" s="12">
        <f t="shared" si="1370"/>
        <v>11</v>
      </c>
      <c r="I21926" s="12">
        <f t="shared" si="1371"/>
        <v>9</v>
      </c>
      <c r="J21926" s="51">
        <f t="shared" si="1372"/>
        <v>44144</v>
      </c>
      <c r="K21926" t="str">
        <f>VLOOKUP(B:B,'Справочник по тт'!$A$2:$C$5,3,0)</f>
        <v>"Первый"</v>
      </c>
      <c r="L21926" s="23">
        <v>1</v>
      </c>
      <c r="M21926" t="s">
        <v>362</v>
      </c>
    </row>
    <row r="21927" spans="1:13" x14ac:dyDescent="0.2">
      <c r="A21927" s="47">
        <v>44144.511331018519</v>
      </c>
      <c r="B21927">
        <v>4</v>
      </c>
      <c r="G21927" s="12">
        <f t="shared" si="1369"/>
        <v>2020</v>
      </c>
      <c r="H21927" s="12">
        <f t="shared" si="1370"/>
        <v>11</v>
      </c>
      <c r="I21927" s="12">
        <f t="shared" si="1371"/>
        <v>9</v>
      </c>
      <c r="J21927" s="51">
        <f t="shared" si="1372"/>
        <v>44144</v>
      </c>
      <c r="K21927" t="str">
        <f>VLOOKUP(B:B,'Справочник по тт'!$A$2:$C$5,3,0)</f>
        <v>"Первый"</v>
      </c>
      <c r="L21927" s="23">
        <v>1</v>
      </c>
      <c r="M21927" t="s">
        <v>362</v>
      </c>
    </row>
    <row r="21928" spans="1:13" x14ac:dyDescent="0.2">
      <c r="A21928" s="47">
        <v>44144.541666666664</v>
      </c>
      <c r="B21928">
        <v>1</v>
      </c>
      <c r="G21928" s="12">
        <f t="shared" si="1369"/>
        <v>2020</v>
      </c>
      <c r="H21928" s="12">
        <f t="shared" si="1370"/>
        <v>11</v>
      </c>
      <c r="I21928" s="12">
        <f t="shared" si="1371"/>
        <v>9</v>
      </c>
      <c r="J21928" s="51">
        <f t="shared" si="1372"/>
        <v>44144</v>
      </c>
      <c r="K21928" t="str">
        <f>VLOOKUP(B:B,'Справочник по тт'!$A$2:$C$5,3,0)</f>
        <v>"Шанс"</v>
      </c>
      <c r="L21928" s="23">
        <v>1</v>
      </c>
      <c r="M21928" t="s">
        <v>360</v>
      </c>
    </row>
    <row r="21929" spans="1:13" x14ac:dyDescent="0.2">
      <c r="A21929" s="47">
        <v>44144.541666666664</v>
      </c>
      <c r="B21929">
        <v>2</v>
      </c>
      <c r="G21929" s="12">
        <f t="shared" si="1369"/>
        <v>2020</v>
      </c>
      <c r="H21929" s="12">
        <f t="shared" si="1370"/>
        <v>11</v>
      </c>
      <c r="I21929" s="12">
        <f t="shared" si="1371"/>
        <v>9</v>
      </c>
      <c r="J21929" s="51">
        <f t="shared" si="1372"/>
        <v>44144</v>
      </c>
      <c r="K21929" t="str">
        <f>VLOOKUP(B:B,'Справочник по тт'!$A$2:$C$5,3,0)</f>
        <v>"Колибри"</v>
      </c>
      <c r="L21929" s="23">
        <v>1</v>
      </c>
      <c r="M21929" t="s">
        <v>380</v>
      </c>
    </row>
    <row r="21930" spans="1:13" x14ac:dyDescent="0.2">
      <c r="A21930" s="47">
        <v>44144.541666666664</v>
      </c>
      <c r="B21930">
        <v>3</v>
      </c>
      <c r="G21930" s="12">
        <f t="shared" si="1369"/>
        <v>2020</v>
      </c>
      <c r="H21930" s="12">
        <f t="shared" si="1370"/>
        <v>11</v>
      </c>
      <c r="I21930" s="12">
        <f t="shared" si="1371"/>
        <v>9</v>
      </c>
      <c r="J21930" s="51">
        <f t="shared" si="1372"/>
        <v>44144</v>
      </c>
      <c r="K21930" t="str">
        <f>VLOOKUP(B:B,'Справочник по тт'!$A$2:$C$5,3,0)</f>
        <v>"Парабола"</v>
      </c>
      <c r="L21930" s="23">
        <v>1</v>
      </c>
      <c r="M21930" t="s">
        <v>361</v>
      </c>
    </row>
    <row r="21931" spans="1:13" x14ac:dyDescent="0.2">
      <c r="A21931" s="47">
        <v>44144.541666666664</v>
      </c>
      <c r="B21931">
        <v>4</v>
      </c>
      <c r="G21931" s="12">
        <f t="shared" si="1369"/>
        <v>2020</v>
      </c>
      <c r="H21931" s="12">
        <f t="shared" si="1370"/>
        <v>11</v>
      </c>
      <c r="I21931" s="12">
        <f t="shared" si="1371"/>
        <v>9</v>
      </c>
      <c r="J21931" s="51">
        <f t="shared" si="1372"/>
        <v>44144</v>
      </c>
      <c r="K21931" t="str">
        <f>VLOOKUP(B:B,'Справочник по тт'!$A$2:$C$5,3,0)</f>
        <v>"Первый"</v>
      </c>
      <c r="L21931" s="23">
        <v>1</v>
      </c>
      <c r="M21931" t="s">
        <v>362</v>
      </c>
    </row>
    <row r="21932" spans="1:13" x14ac:dyDescent="0.2">
      <c r="A21932" s="47">
        <v>44144.541666666664</v>
      </c>
      <c r="B21932">
        <v>1</v>
      </c>
      <c r="G21932" s="12">
        <f t="shared" si="1369"/>
        <v>2020</v>
      </c>
      <c r="H21932" s="12">
        <f t="shared" si="1370"/>
        <v>11</v>
      </c>
      <c r="I21932" s="12">
        <f t="shared" si="1371"/>
        <v>9</v>
      </c>
      <c r="J21932" s="51">
        <f t="shared" si="1372"/>
        <v>44144</v>
      </c>
      <c r="K21932" t="str">
        <f>VLOOKUP(B:B,'Справочник по тт'!$A$2:$C$5,3,0)</f>
        <v>"Шанс"</v>
      </c>
      <c r="L21932" s="23">
        <v>1</v>
      </c>
      <c r="M21932" t="s">
        <v>360</v>
      </c>
    </row>
    <row r="21933" spans="1:13" x14ac:dyDescent="0.2">
      <c r="A21933" s="47">
        <v>44144.583333333336</v>
      </c>
      <c r="B21933">
        <v>2</v>
      </c>
      <c r="G21933" s="12">
        <f t="shared" si="1369"/>
        <v>2020</v>
      </c>
      <c r="H21933" s="12">
        <f t="shared" si="1370"/>
        <v>11</v>
      </c>
      <c r="I21933" s="12">
        <f t="shared" si="1371"/>
        <v>9</v>
      </c>
      <c r="J21933" s="51">
        <f t="shared" si="1372"/>
        <v>44144</v>
      </c>
      <c r="K21933" t="str">
        <f>VLOOKUP(B:B,'Справочник по тт'!$A$2:$C$5,3,0)</f>
        <v>"Колибри"</v>
      </c>
      <c r="L21933" s="23">
        <v>1</v>
      </c>
      <c r="M21933" t="s">
        <v>380</v>
      </c>
    </row>
    <row r="21934" spans="1:13" x14ac:dyDescent="0.2">
      <c r="A21934" s="47">
        <v>44144.583333333336</v>
      </c>
      <c r="B21934">
        <v>3</v>
      </c>
      <c r="G21934" s="12">
        <f t="shared" si="1369"/>
        <v>2020</v>
      </c>
      <c r="H21934" s="12">
        <f t="shared" si="1370"/>
        <v>11</v>
      </c>
      <c r="I21934" s="12">
        <f t="shared" si="1371"/>
        <v>9</v>
      </c>
      <c r="J21934" s="51">
        <f t="shared" si="1372"/>
        <v>44144</v>
      </c>
      <c r="K21934" t="str">
        <f>VLOOKUP(B:B,'Справочник по тт'!$A$2:$C$5,3,0)</f>
        <v>"Парабола"</v>
      </c>
      <c r="L21934" s="23">
        <v>1</v>
      </c>
      <c r="M21934" t="s">
        <v>361</v>
      </c>
    </row>
    <row r="21935" spans="1:13" x14ac:dyDescent="0.2">
      <c r="A21935" s="47">
        <v>44144.583333333336</v>
      </c>
      <c r="B21935">
        <v>4</v>
      </c>
      <c r="G21935" s="12">
        <f t="shared" si="1369"/>
        <v>2020</v>
      </c>
      <c r="H21935" s="12">
        <f t="shared" si="1370"/>
        <v>11</v>
      </c>
      <c r="I21935" s="12">
        <f t="shared" si="1371"/>
        <v>9</v>
      </c>
      <c r="J21935" s="51">
        <f t="shared" si="1372"/>
        <v>44144</v>
      </c>
      <c r="K21935" t="str">
        <f>VLOOKUP(B:B,'Справочник по тт'!$A$2:$C$5,3,0)</f>
        <v>"Первый"</v>
      </c>
      <c r="L21935" s="23">
        <v>1</v>
      </c>
      <c r="M21935" t="s">
        <v>362</v>
      </c>
    </row>
    <row r="21936" spans="1:13" x14ac:dyDescent="0.2">
      <c r="A21936" s="47">
        <v>44144.583333333336</v>
      </c>
      <c r="B21936">
        <v>1</v>
      </c>
      <c r="G21936" s="12">
        <f t="shared" si="1369"/>
        <v>2020</v>
      </c>
      <c r="H21936" s="12">
        <f t="shared" si="1370"/>
        <v>11</v>
      </c>
      <c r="I21936" s="12">
        <f t="shared" si="1371"/>
        <v>9</v>
      </c>
      <c r="J21936" s="51">
        <f t="shared" si="1372"/>
        <v>44144</v>
      </c>
      <c r="K21936" t="str">
        <f>VLOOKUP(B:B,'Справочник по тт'!$A$2:$C$5,3,0)</f>
        <v>"Шанс"</v>
      </c>
      <c r="L21936" s="23">
        <v>1</v>
      </c>
      <c r="M21936" t="s">
        <v>360</v>
      </c>
    </row>
    <row r="21937" spans="1:13" x14ac:dyDescent="0.2">
      <c r="A21937" s="47">
        <v>44144.583333333336</v>
      </c>
      <c r="B21937">
        <v>2</v>
      </c>
      <c r="G21937" s="12">
        <f t="shared" si="1369"/>
        <v>2020</v>
      </c>
      <c r="H21937" s="12">
        <f t="shared" si="1370"/>
        <v>11</v>
      </c>
      <c r="I21937" s="12">
        <f t="shared" si="1371"/>
        <v>9</v>
      </c>
      <c r="J21937" s="51">
        <f t="shared" si="1372"/>
        <v>44144</v>
      </c>
      <c r="K21937" t="str">
        <f>VLOOKUP(B:B,'Справочник по тт'!$A$2:$C$5,3,0)</f>
        <v>"Колибри"</v>
      </c>
      <c r="L21937" s="23">
        <v>1</v>
      </c>
      <c r="M21937" t="s">
        <v>380</v>
      </c>
    </row>
    <row r="21938" spans="1:13" x14ac:dyDescent="0.2">
      <c r="A21938" s="47">
        <v>44144.583333333336</v>
      </c>
      <c r="B21938">
        <v>3</v>
      </c>
      <c r="G21938" s="12">
        <f t="shared" si="1369"/>
        <v>2020</v>
      </c>
      <c r="H21938" s="12">
        <f t="shared" si="1370"/>
        <v>11</v>
      </c>
      <c r="I21938" s="12">
        <f t="shared" si="1371"/>
        <v>9</v>
      </c>
      <c r="J21938" s="51">
        <f t="shared" si="1372"/>
        <v>44144</v>
      </c>
      <c r="K21938" t="str">
        <f>VLOOKUP(B:B,'Справочник по тт'!$A$2:$C$5,3,0)</f>
        <v>"Парабола"</v>
      </c>
      <c r="L21938" s="23">
        <v>1</v>
      </c>
      <c r="M21938" t="s">
        <v>361</v>
      </c>
    </row>
    <row r="21939" spans="1:13" x14ac:dyDescent="0.2">
      <c r="A21939" s="47">
        <v>44144.604166666664</v>
      </c>
      <c r="B21939">
        <v>4</v>
      </c>
      <c r="G21939" s="12">
        <f t="shared" si="1369"/>
        <v>2020</v>
      </c>
      <c r="H21939" s="12">
        <f t="shared" si="1370"/>
        <v>11</v>
      </c>
      <c r="I21939" s="12">
        <f t="shared" si="1371"/>
        <v>9</v>
      </c>
      <c r="J21939" s="51">
        <f t="shared" si="1372"/>
        <v>44144</v>
      </c>
      <c r="K21939" t="str">
        <f>VLOOKUP(B:B,'Справочник по тт'!$A$2:$C$5,3,0)</f>
        <v>"Первый"</v>
      </c>
      <c r="L21939" s="23">
        <v>1</v>
      </c>
      <c r="M21939" t="s">
        <v>362</v>
      </c>
    </row>
    <row r="21940" spans="1:13" x14ac:dyDescent="0.2">
      <c r="A21940" s="47">
        <v>44144.604166666664</v>
      </c>
      <c r="B21940">
        <v>1</v>
      </c>
      <c r="G21940" s="12">
        <f t="shared" si="1369"/>
        <v>2020</v>
      </c>
      <c r="H21940" s="12">
        <f t="shared" si="1370"/>
        <v>11</v>
      </c>
      <c r="I21940" s="12">
        <f t="shared" si="1371"/>
        <v>9</v>
      </c>
      <c r="J21940" s="51">
        <f t="shared" si="1372"/>
        <v>44144</v>
      </c>
      <c r="K21940" t="str">
        <f>VLOOKUP(B:B,'Справочник по тт'!$A$2:$C$5,3,0)</f>
        <v>"Шанс"</v>
      </c>
      <c r="L21940" s="23">
        <v>1</v>
      </c>
      <c r="M21940" t="s">
        <v>360</v>
      </c>
    </row>
    <row r="21941" spans="1:13" x14ac:dyDescent="0.2">
      <c r="A21941" s="47">
        <v>44144.611111111109</v>
      </c>
      <c r="B21941">
        <v>2</v>
      </c>
      <c r="G21941" s="12">
        <f t="shared" si="1369"/>
        <v>2020</v>
      </c>
      <c r="H21941" s="12">
        <f t="shared" si="1370"/>
        <v>11</v>
      </c>
      <c r="I21941" s="12">
        <f t="shared" si="1371"/>
        <v>9</v>
      </c>
      <c r="J21941" s="51">
        <f t="shared" si="1372"/>
        <v>44144</v>
      </c>
      <c r="K21941" t="str">
        <f>VLOOKUP(B:B,'Справочник по тт'!$A$2:$C$5,3,0)</f>
        <v>"Колибри"</v>
      </c>
      <c r="L21941" s="23">
        <v>1</v>
      </c>
      <c r="M21941" t="s">
        <v>380</v>
      </c>
    </row>
    <row r="21942" spans="1:13" x14ac:dyDescent="0.2">
      <c r="A21942" s="47">
        <v>44144.625</v>
      </c>
      <c r="B21942">
        <v>3</v>
      </c>
      <c r="G21942" s="12">
        <f t="shared" si="1369"/>
        <v>2020</v>
      </c>
      <c r="H21942" s="12">
        <f t="shared" si="1370"/>
        <v>11</v>
      </c>
      <c r="I21942" s="12">
        <f t="shared" si="1371"/>
        <v>9</v>
      </c>
      <c r="J21942" s="51">
        <f t="shared" si="1372"/>
        <v>44144</v>
      </c>
      <c r="K21942" t="str">
        <f>VLOOKUP(B:B,'Справочник по тт'!$A$2:$C$5,3,0)</f>
        <v>"Парабола"</v>
      </c>
      <c r="L21942" s="23">
        <v>1</v>
      </c>
      <c r="M21942" t="s">
        <v>361</v>
      </c>
    </row>
    <row r="21943" spans="1:13" x14ac:dyDescent="0.2">
      <c r="A21943" s="47">
        <v>44144.625</v>
      </c>
      <c r="B21943">
        <v>4</v>
      </c>
      <c r="G21943" s="12">
        <f t="shared" si="1369"/>
        <v>2020</v>
      </c>
      <c r="H21943" s="12">
        <f t="shared" si="1370"/>
        <v>11</v>
      </c>
      <c r="I21943" s="12">
        <f t="shared" si="1371"/>
        <v>9</v>
      </c>
      <c r="J21943" s="51">
        <f t="shared" si="1372"/>
        <v>44144</v>
      </c>
      <c r="K21943" t="str">
        <f>VLOOKUP(B:B,'Справочник по тт'!$A$2:$C$5,3,0)</f>
        <v>"Первый"</v>
      </c>
      <c r="L21943" s="23">
        <v>1</v>
      </c>
      <c r="M21943" t="s">
        <v>362</v>
      </c>
    </row>
    <row r="21944" spans="1:13" x14ac:dyDescent="0.2">
      <c r="A21944" s="47">
        <v>44144.625</v>
      </c>
      <c r="B21944">
        <v>1</v>
      </c>
      <c r="G21944" s="12">
        <f t="shared" si="1369"/>
        <v>2020</v>
      </c>
      <c r="H21944" s="12">
        <f t="shared" si="1370"/>
        <v>11</v>
      </c>
      <c r="I21944" s="12">
        <f t="shared" si="1371"/>
        <v>9</v>
      </c>
      <c r="J21944" s="51">
        <f t="shared" si="1372"/>
        <v>44144</v>
      </c>
      <c r="K21944" t="str">
        <f>VLOOKUP(B:B,'Справочник по тт'!$A$2:$C$5,3,0)</f>
        <v>"Шанс"</v>
      </c>
      <c r="L21944" s="23">
        <v>1</v>
      </c>
      <c r="M21944" t="s">
        <v>360</v>
      </c>
    </row>
    <row r="21945" spans="1:13" x14ac:dyDescent="0.2">
      <c r="A21945" s="47">
        <v>44144.625</v>
      </c>
      <c r="B21945">
        <v>2</v>
      </c>
      <c r="G21945" s="12">
        <f t="shared" si="1369"/>
        <v>2020</v>
      </c>
      <c r="H21945" s="12">
        <f t="shared" si="1370"/>
        <v>11</v>
      </c>
      <c r="I21945" s="12">
        <f t="shared" si="1371"/>
        <v>9</v>
      </c>
      <c r="J21945" s="51">
        <f t="shared" si="1372"/>
        <v>44144</v>
      </c>
      <c r="K21945" t="str">
        <f>VLOOKUP(B:B,'Справочник по тт'!$A$2:$C$5,3,0)</f>
        <v>"Колибри"</v>
      </c>
      <c r="L21945" s="23">
        <v>1</v>
      </c>
      <c r="M21945" t="s">
        <v>380</v>
      </c>
    </row>
    <row r="21946" spans="1:13" x14ac:dyDescent="0.2">
      <c r="A21946" s="47">
        <v>44144.625</v>
      </c>
      <c r="B21946">
        <v>3</v>
      </c>
      <c r="G21946" s="12">
        <f t="shared" si="1369"/>
        <v>2020</v>
      </c>
      <c r="H21946" s="12">
        <f t="shared" si="1370"/>
        <v>11</v>
      </c>
      <c r="I21946" s="12">
        <f t="shared" si="1371"/>
        <v>9</v>
      </c>
      <c r="J21946" s="51">
        <f t="shared" si="1372"/>
        <v>44144</v>
      </c>
      <c r="K21946" t="str">
        <f>VLOOKUP(B:B,'Справочник по тт'!$A$2:$C$5,3,0)</f>
        <v>"Парабола"</v>
      </c>
      <c r="L21946" s="23">
        <v>1</v>
      </c>
      <c r="M21946" t="s">
        <v>361</v>
      </c>
    </row>
    <row r="21947" spans="1:13" x14ac:dyDescent="0.2">
      <c r="A21947" s="47">
        <v>44144.652777777781</v>
      </c>
      <c r="B21947">
        <v>4</v>
      </c>
      <c r="G21947" s="12">
        <f t="shared" si="1369"/>
        <v>2020</v>
      </c>
      <c r="H21947" s="12">
        <f t="shared" si="1370"/>
        <v>11</v>
      </c>
      <c r="I21947" s="12">
        <f t="shared" si="1371"/>
        <v>9</v>
      </c>
      <c r="J21947" s="51">
        <f t="shared" si="1372"/>
        <v>44144</v>
      </c>
      <c r="K21947" t="str">
        <f>VLOOKUP(B:B,'Справочник по тт'!$A$2:$C$5,3,0)</f>
        <v>"Первый"</v>
      </c>
      <c r="L21947" s="23">
        <v>1</v>
      </c>
      <c r="M21947" t="s">
        <v>362</v>
      </c>
    </row>
    <row r="21948" spans="1:13" x14ac:dyDescent="0.2">
      <c r="A21948" s="47">
        <v>44144.666666666664</v>
      </c>
      <c r="B21948">
        <v>1</v>
      </c>
      <c r="G21948" s="12">
        <f t="shared" si="1369"/>
        <v>2020</v>
      </c>
      <c r="H21948" s="12">
        <f t="shared" si="1370"/>
        <v>11</v>
      </c>
      <c r="I21948" s="12">
        <f t="shared" si="1371"/>
        <v>9</v>
      </c>
      <c r="J21948" s="51">
        <f t="shared" si="1372"/>
        <v>44144</v>
      </c>
      <c r="K21948" t="str">
        <f>VLOOKUP(B:B,'Справочник по тт'!$A$2:$C$5,3,0)</f>
        <v>"Шанс"</v>
      </c>
      <c r="L21948" s="23">
        <v>1</v>
      </c>
      <c r="M21948" t="s">
        <v>360</v>
      </c>
    </row>
    <row r="21949" spans="1:13" x14ac:dyDescent="0.2">
      <c r="A21949" s="47">
        <v>44144.666666666664</v>
      </c>
      <c r="B21949">
        <v>2</v>
      </c>
      <c r="G21949" s="12">
        <f t="shared" si="1369"/>
        <v>2020</v>
      </c>
      <c r="H21949" s="12">
        <f t="shared" si="1370"/>
        <v>11</v>
      </c>
      <c r="I21949" s="12">
        <f t="shared" si="1371"/>
        <v>9</v>
      </c>
      <c r="J21949" s="51">
        <f t="shared" si="1372"/>
        <v>44144</v>
      </c>
      <c r="K21949" t="str">
        <f>VLOOKUP(B:B,'Справочник по тт'!$A$2:$C$5,3,0)</f>
        <v>"Колибри"</v>
      </c>
      <c r="L21949" s="23">
        <v>1</v>
      </c>
      <c r="M21949" t="s">
        <v>380</v>
      </c>
    </row>
    <row r="21950" spans="1:13" x14ac:dyDescent="0.2">
      <c r="A21950" s="47">
        <v>44144.666666666664</v>
      </c>
      <c r="B21950">
        <v>3</v>
      </c>
      <c r="G21950" s="12">
        <f t="shared" si="1369"/>
        <v>2020</v>
      </c>
      <c r="H21950" s="12">
        <f t="shared" si="1370"/>
        <v>11</v>
      </c>
      <c r="I21950" s="12">
        <f t="shared" si="1371"/>
        <v>9</v>
      </c>
      <c r="J21950" s="51">
        <f t="shared" si="1372"/>
        <v>44144</v>
      </c>
      <c r="K21950" t="str">
        <f>VLOOKUP(B:B,'Справочник по тт'!$A$2:$C$5,3,0)</f>
        <v>"Парабола"</v>
      </c>
      <c r="L21950" s="23">
        <v>1</v>
      </c>
      <c r="M21950" t="s">
        <v>361</v>
      </c>
    </row>
    <row r="21951" spans="1:13" x14ac:dyDescent="0.2">
      <c r="A21951" s="47">
        <v>44144.666666666664</v>
      </c>
      <c r="B21951">
        <v>4</v>
      </c>
      <c r="G21951" s="12">
        <f t="shared" si="1369"/>
        <v>2020</v>
      </c>
      <c r="H21951" s="12">
        <f t="shared" si="1370"/>
        <v>11</v>
      </c>
      <c r="I21951" s="12">
        <f t="shared" si="1371"/>
        <v>9</v>
      </c>
      <c r="J21951" s="51">
        <f t="shared" si="1372"/>
        <v>44144</v>
      </c>
      <c r="K21951" t="str">
        <f>VLOOKUP(B:B,'Справочник по тт'!$A$2:$C$5,3,0)</f>
        <v>"Первый"</v>
      </c>
      <c r="L21951" s="23">
        <v>1</v>
      </c>
      <c r="M21951" t="s">
        <v>362</v>
      </c>
    </row>
    <row r="21952" spans="1:13" x14ac:dyDescent="0.2">
      <c r="A21952" s="47">
        <v>44144.666666666664</v>
      </c>
      <c r="B21952">
        <v>1</v>
      </c>
      <c r="G21952" s="12">
        <f t="shared" si="1369"/>
        <v>2020</v>
      </c>
      <c r="H21952" s="12">
        <f t="shared" si="1370"/>
        <v>11</v>
      </c>
      <c r="I21952" s="12">
        <f t="shared" si="1371"/>
        <v>9</v>
      </c>
      <c r="J21952" s="51">
        <f t="shared" si="1372"/>
        <v>44144</v>
      </c>
      <c r="K21952" t="str">
        <f>VLOOKUP(B:B,'Справочник по тт'!$A$2:$C$5,3,0)</f>
        <v>"Шанс"</v>
      </c>
      <c r="L21952" s="23">
        <v>1</v>
      </c>
      <c r="M21952" t="s">
        <v>360</v>
      </c>
    </row>
    <row r="21953" spans="1:13" x14ac:dyDescent="0.2">
      <c r="A21953" s="47">
        <v>44144.666666666664</v>
      </c>
      <c r="B21953">
        <v>2</v>
      </c>
      <c r="G21953" s="12">
        <f t="shared" si="1369"/>
        <v>2020</v>
      </c>
      <c r="H21953" s="12">
        <f t="shared" si="1370"/>
        <v>11</v>
      </c>
      <c r="I21953" s="12">
        <f t="shared" si="1371"/>
        <v>9</v>
      </c>
      <c r="J21953" s="51">
        <f t="shared" si="1372"/>
        <v>44144</v>
      </c>
      <c r="K21953" t="str">
        <f>VLOOKUP(B:B,'Справочник по тт'!$A$2:$C$5,3,0)</f>
        <v>"Колибри"</v>
      </c>
      <c r="L21953" s="23">
        <v>1</v>
      </c>
      <c r="M21953" t="s">
        <v>380</v>
      </c>
    </row>
    <row r="21954" spans="1:13" x14ac:dyDescent="0.2">
      <c r="A21954" s="47">
        <v>44144.708333333336</v>
      </c>
      <c r="B21954">
        <v>3</v>
      </c>
      <c r="G21954" s="12">
        <f t="shared" si="1369"/>
        <v>2020</v>
      </c>
      <c r="H21954" s="12">
        <f t="shared" si="1370"/>
        <v>11</v>
      </c>
      <c r="I21954" s="12">
        <f t="shared" si="1371"/>
        <v>9</v>
      </c>
      <c r="J21954" s="51">
        <f t="shared" si="1372"/>
        <v>44144</v>
      </c>
      <c r="K21954" t="str">
        <f>VLOOKUP(B:B,'Справочник по тт'!$A$2:$C$5,3,0)</f>
        <v>"Парабола"</v>
      </c>
      <c r="L21954" s="23">
        <v>1</v>
      </c>
      <c r="M21954" t="s">
        <v>361</v>
      </c>
    </row>
    <row r="21955" spans="1:13" x14ac:dyDescent="0.2">
      <c r="A21955" s="47">
        <v>44144.708333333336</v>
      </c>
      <c r="B21955">
        <v>4</v>
      </c>
      <c r="G21955" s="12">
        <f t="shared" ref="G21955:G22018" si="1373">YEAR(A21955)</f>
        <v>2020</v>
      </c>
      <c r="H21955" s="12">
        <f t="shared" ref="H21955:H22018" si="1374">MONTH(A21955)</f>
        <v>11</v>
      </c>
      <c r="I21955" s="12">
        <f t="shared" ref="I21955:I22018" si="1375">DAY(A21955)</f>
        <v>9</v>
      </c>
      <c r="J21955" s="51">
        <f t="shared" ref="J21955:J22018" si="1376">DATE(G:G,H:H,I:I)</f>
        <v>44144</v>
      </c>
      <c r="K21955" t="str">
        <f>VLOOKUP(B:B,'Справочник по тт'!$A$2:$C$5,3,0)</f>
        <v>"Первый"</v>
      </c>
      <c r="L21955" s="23">
        <v>1</v>
      </c>
      <c r="M21955" t="s">
        <v>362</v>
      </c>
    </row>
    <row r="21956" spans="1:13" x14ac:dyDescent="0.2">
      <c r="A21956" s="47">
        <v>44144.708333333336</v>
      </c>
      <c r="B21956">
        <v>1</v>
      </c>
      <c r="G21956" s="12">
        <f t="shared" si="1373"/>
        <v>2020</v>
      </c>
      <c r="H21956" s="12">
        <f t="shared" si="1374"/>
        <v>11</v>
      </c>
      <c r="I21956" s="12">
        <f t="shared" si="1375"/>
        <v>9</v>
      </c>
      <c r="J21956" s="51">
        <f t="shared" si="1376"/>
        <v>44144</v>
      </c>
      <c r="K21956" t="str">
        <f>VLOOKUP(B:B,'Справочник по тт'!$A$2:$C$5,3,0)</f>
        <v>"Шанс"</v>
      </c>
      <c r="L21956" s="23">
        <v>1</v>
      </c>
      <c r="M21956" t="s">
        <v>360</v>
      </c>
    </row>
    <row r="21957" spans="1:13" x14ac:dyDescent="0.2">
      <c r="A21957" s="47">
        <v>44144.708333333336</v>
      </c>
      <c r="B21957">
        <v>2</v>
      </c>
      <c r="G21957" s="12">
        <f t="shared" si="1373"/>
        <v>2020</v>
      </c>
      <c r="H21957" s="12">
        <f t="shared" si="1374"/>
        <v>11</v>
      </c>
      <c r="I21957" s="12">
        <f t="shared" si="1375"/>
        <v>9</v>
      </c>
      <c r="J21957" s="51">
        <f t="shared" si="1376"/>
        <v>44144</v>
      </c>
      <c r="K21957" t="str">
        <f>VLOOKUP(B:B,'Справочник по тт'!$A$2:$C$5,3,0)</f>
        <v>"Колибри"</v>
      </c>
      <c r="L21957" s="23">
        <v>1</v>
      </c>
      <c r="M21957" t="s">
        <v>380</v>
      </c>
    </row>
    <row r="21958" spans="1:13" x14ac:dyDescent="0.2">
      <c r="A21958" s="47">
        <v>44144.740636574075</v>
      </c>
      <c r="B21958">
        <v>3</v>
      </c>
      <c r="G21958" s="12">
        <f t="shared" si="1373"/>
        <v>2020</v>
      </c>
      <c r="H21958" s="12">
        <f t="shared" si="1374"/>
        <v>11</v>
      </c>
      <c r="I21958" s="12">
        <f t="shared" si="1375"/>
        <v>9</v>
      </c>
      <c r="J21958" s="51">
        <f t="shared" si="1376"/>
        <v>44144</v>
      </c>
      <c r="K21958" t="str">
        <f>VLOOKUP(B:B,'Справочник по тт'!$A$2:$C$5,3,0)</f>
        <v>"Парабола"</v>
      </c>
      <c r="L21958" s="23">
        <v>1</v>
      </c>
      <c r="M21958" t="s">
        <v>361</v>
      </c>
    </row>
    <row r="21959" spans="1:13" x14ac:dyDescent="0.2">
      <c r="A21959" s="47">
        <v>44144.75</v>
      </c>
      <c r="B21959">
        <v>4</v>
      </c>
      <c r="G21959" s="12">
        <f t="shared" si="1373"/>
        <v>2020</v>
      </c>
      <c r="H21959" s="12">
        <f t="shared" si="1374"/>
        <v>11</v>
      </c>
      <c r="I21959" s="12">
        <f t="shared" si="1375"/>
        <v>9</v>
      </c>
      <c r="J21959" s="51">
        <f t="shared" si="1376"/>
        <v>44144</v>
      </c>
      <c r="K21959" t="str">
        <f>VLOOKUP(B:B,'Справочник по тт'!$A$2:$C$5,3,0)</f>
        <v>"Первый"</v>
      </c>
      <c r="L21959" s="23">
        <v>1</v>
      </c>
      <c r="M21959" t="s">
        <v>362</v>
      </c>
    </row>
    <row r="21960" spans="1:13" x14ac:dyDescent="0.2">
      <c r="A21960" s="47">
        <v>44144.75</v>
      </c>
      <c r="B21960">
        <v>1</v>
      </c>
      <c r="G21960" s="12">
        <f t="shared" si="1373"/>
        <v>2020</v>
      </c>
      <c r="H21960" s="12">
        <f t="shared" si="1374"/>
        <v>11</v>
      </c>
      <c r="I21960" s="12">
        <f t="shared" si="1375"/>
        <v>9</v>
      </c>
      <c r="J21960" s="51">
        <f t="shared" si="1376"/>
        <v>44144</v>
      </c>
      <c r="K21960" t="str">
        <f>VLOOKUP(B:B,'Справочник по тт'!$A$2:$C$5,3,0)</f>
        <v>"Шанс"</v>
      </c>
      <c r="L21960" s="23">
        <v>1</v>
      </c>
      <c r="M21960" t="s">
        <v>360</v>
      </c>
    </row>
    <row r="21961" spans="1:13" x14ac:dyDescent="0.2">
      <c r="A21961" s="47">
        <v>44144.767361111109</v>
      </c>
      <c r="B21961">
        <v>2</v>
      </c>
      <c r="G21961" s="12">
        <f t="shared" si="1373"/>
        <v>2020</v>
      </c>
      <c r="H21961" s="12">
        <f t="shared" si="1374"/>
        <v>11</v>
      </c>
      <c r="I21961" s="12">
        <f t="shared" si="1375"/>
        <v>9</v>
      </c>
      <c r="J21961" s="51">
        <f t="shared" si="1376"/>
        <v>44144</v>
      </c>
      <c r="K21961" t="str">
        <f>VLOOKUP(B:B,'Справочник по тт'!$A$2:$C$5,3,0)</f>
        <v>"Колибри"</v>
      </c>
      <c r="L21961" s="23">
        <v>1</v>
      </c>
      <c r="M21961" t="s">
        <v>380</v>
      </c>
    </row>
    <row r="21962" spans="1:13" x14ac:dyDescent="0.2">
      <c r="A21962" s="47">
        <v>44144.791666666664</v>
      </c>
      <c r="B21962">
        <v>3</v>
      </c>
      <c r="G21962" s="12">
        <f t="shared" si="1373"/>
        <v>2020</v>
      </c>
      <c r="H21962" s="12">
        <f t="shared" si="1374"/>
        <v>11</v>
      </c>
      <c r="I21962" s="12">
        <f t="shared" si="1375"/>
        <v>9</v>
      </c>
      <c r="J21962" s="51">
        <f t="shared" si="1376"/>
        <v>44144</v>
      </c>
      <c r="K21962" t="str">
        <f>VLOOKUP(B:B,'Справочник по тт'!$A$2:$C$5,3,0)</f>
        <v>"Парабола"</v>
      </c>
      <c r="L21962" s="23">
        <v>1</v>
      </c>
      <c r="M21962" t="s">
        <v>361</v>
      </c>
    </row>
    <row r="21963" spans="1:13" x14ac:dyDescent="0.2">
      <c r="A21963" s="47">
        <v>44144.791666666664</v>
      </c>
      <c r="B21963">
        <v>4</v>
      </c>
      <c r="G21963" s="12">
        <f t="shared" si="1373"/>
        <v>2020</v>
      </c>
      <c r="H21963" s="12">
        <f t="shared" si="1374"/>
        <v>11</v>
      </c>
      <c r="I21963" s="12">
        <f t="shared" si="1375"/>
        <v>9</v>
      </c>
      <c r="J21963" s="51">
        <f t="shared" si="1376"/>
        <v>44144</v>
      </c>
      <c r="K21963" t="str">
        <f>VLOOKUP(B:B,'Справочник по тт'!$A$2:$C$5,3,0)</f>
        <v>"Первый"</v>
      </c>
      <c r="L21963" s="23">
        <v>1</v>
      </c>
      <c r="M21963" t="s">
        <v>362</v>
      </c>
    </row>
    <row r="21964" spans="1:13" x14ac:dyDescent="0.2">
      <c r="A21964" s="47">
        <v>44144.791666666664</v>
      </c>
      <c r="B21964">
        <v>1</v>
      </c>
      <c r="G21964" s="12">
        <f t="shared" si="1373"/>
        <v>2020</v>
      </c>
      <c r="H21964" s="12">
        <f t="shared" si="1374"/>
        <v>11</v>
      </c>
      <c r="I21964" s="12">
        <f t="shared" si="1375"/>
        <v>9</v>
      </c>
      <c r="J21964" s="51">
        <f t="shared" si="1376"/>
        <v>44144</v>
      </c>
      <c r="K21964" t="str">
        <f>VLOOKUP(B:B,'Справочник по тт'!$A$2:$C$5,3,0)</f>
        <v>"Шанс"</v>
      </c>
      <c r="L21964" s="23">
        <v>1</v>
      </c>
      <c r="M21964" t="s">
        <v>360</v>
      </c>
    </row>
    <row r="21965" spans="1:13" x14ac:dyDescent="0.2">
      <c r="A21965" s="47">
        <v>44144.791666666664</v>
      </c>
      <c r="B21965">
        <v>2</v>
      </c>
      <c r="G21965" s="12">
        <f t="shared" si="1373"/>
        <v>2020</v>
      </c>
      <c r="H21965" s="12">
        <f t="shared" si="1374"/>
        <v>11</v>
      </c>
      <c r="I21965" s="12">
        <f t="shared" si="1375"/>
        <v>9</v>
      </c>
      <c r="J21965" s="51">
        <f t="shared" si="1376"/>
        <v>44144</v>
      </c>
      <c r="K21965" t="str">
        <f>VLOOKUP(B:B,'Справочник по тт'!$A$2:$C$5,3,0)</f>
        <v>"Колибри"</v>
      </c>
      <c r="L21965" s="23">
        <v>1</v>
      </c>
      <c r="M21965" t="s">
        <v>380</v>
      </c>
    </row>
    <row r="21966" spans="1:13" x14ac:dyDescent="0.2">
      <c r="A21966" s="47">
        <v>44144.833333333336</v>
      </c>
      <c r="B21966">
        <v>3</v>
      </c>
      <c r="G21966" s="12">
        <f t="shared" si="1373"/>
        <v>2020</v>
      </c>
      <c r="H21966" s="12">
        <f t="shared" si="1374"/>
        <v>11</v>
      </c>
      <c r="I21966" s="12">
        <f t="shared" si="1375"/>
        <v>9</v>
      </c>
      <c r="J21966" s="51">
        <f t="shared" si="1376"/>
        <v>44144</v>
      </c>
      <c r="K21966" t="str">
        <f>VLOOKUP(B:B,'Справочник по тт'!$A$2:$C$5,3,0)</f>
        <v>"Парабола"</v>
      </c>
      <c r="L21966" s="23">
        <v>1</v>
      </c>
      <c r="M21966" t="s">
        <v>361</v>
      </c>
    </row>
    <row r="21967" spans="1:13" x14ac:dyDescent="0.2">
      <c r="A21967" s="47">
        <v>44144.875</v>
      </c>
      <c r="B21967">
        <v>4</v>
      </c>
      <c r="G21967" s="12">
        <f t="shared" si="1373"/>
        <v>2020</v>
      </c>
      <c r="H21967" s="12">
        <f t="shared" si="1374"/>
        <v>11</v>
      </c>
      <c r="I21967" s="12">
        <f t="shared" si="1375"/>
        <v>9</v>
      </c>
      <c r="J21967" s="51">
        <f t="shared" si="1376"/>
        <v>44144</v>
      </c>
      <c r="K21967" t="str">
        <f>VLOOKUP(B:B,'Справочник по тт'!$A$2:$C$5,3,0)</f>
        <v>"Первый"</v>
      </c>
      <c r="L21967" s="23">
        <v>1</v>
      </c>
      <c r="M21967" t="s">
        <v>362</v>
      </c>
    </row>
    <row r="21968" spans="1:13" x14ac:dyDescent="0.2">
      <c r="A21968" s="47">
        <v>44144.875</v>
      </c>
      <c r="B21968">
        <v>1</v>
      </c>
      <c r="G21968" s="12">
        <f t="shared" si="1373"/>
        <v>2020</v>
      </c>
      <c r="H21968" s="12">
        <f t="shared" si="1374"/>
        <v>11</v>
      </c>
      <c r="I21968" s="12">
        <f t="shared" si="1375"/>
        <v>9</v>
      </c>
      <c r="J21968" s="51">
        <f t="shared" si="1376"/>
        <v>44144</v>
      </c>
      <c r="K21968" t="str">
        <f>VLOOKUP(B:B,'Справочник по тт'!$A$2:$C$5,3,0)</f>
        <v>"Шанс"</v>
      </c>
      <c r="L21968" s="23">
        <v>1</v>
      </c>
      <c r="M21968" t="s">
        <v>360</v>
      </c>
    </row>
    <row r="21969" spans="1:13" x14ac:dyDescent="0.2">
      <c r="A21969" s="47">
        <v>44144.875</v>
      </c>
      <c r="B21969">
        <v>2</v>
      </c>
      <c r="G21969" s="12">
        <f t="shared" si="1373"/>
        <v>2020</v>
      </c>
      <c r="H21969" s="12">
        <f t="shared" si="1374"/>
        <v>11</v>
      </c>
      <c r="I21969" s="12">
        <f t="shared" si="1375"/>
        <v>9</v>
      </c>
      <c r="J21969" s="51">
        <f t="shared" si="1376"/>
        <v>44144</v>
      </c>
      <c r="K21969" t="str">
        <f>VLOOKUP(B:B,'Справочник по тт'!$A$2:$C$5,3,0)</f>
        <v>"Колибри"</v>
      </c>
      <c r="L21969" s="23">
        <v>1</v>
      </c>
      <c r="M21969" t="s">
        <v>380</v>
      </c>
    </row>
    <row r="21970" spans="1:13" x14ac:dyDescent="0.2">
      <c r="A21970" s="47">
        <v>44144.916666666664</v>
      </c>
      <c r="B21970">
        <v>3</v>
      </c>
      <c r="G21970" s="12">
        <f t="shared" si="1373"/>
        <v>2020</v>
      </c>
      <c r="H21970" s="12">
        <f t="shared" si="1374"/>
        <v>11</v>
      </c>
      <c r="I21970" s="12">
        <f t="shared" si="1375"/>
        <v>9</v>
      </c>
      <c r="J21970" s="51">
        <f t="shared" si="1376"/>
        <v>44144</v>
      </c>
      <c r="K21970" t="str">
        <f>VLOOKUP(B:B,'Справочник по тт'!$A$2:$C$5,3,0)</f>
        <v>"Парабола"</v>
      </c>
      <c r="L21970" s="23">
        <v>1</v>
      </c>
      <c r="M21970" t="s">
        <v>361</v>
      </c>
    </row>
    <row r="21971" spans="1:13" x14ac:dyDescent="0.2">
      <c r="A21971" s="47">
        <v>44144.916666666664</v>
      </c>
      <c r="B21971">
        <v>4</v>
      </c>
      <c r="G21971" s="12">
        <f t="shared" si="1373"/>
        <v>2020</v>
      </c>
      <c r="H21971" s="12">
        <f t="shared" si="1374"/>
        <v>11</v>
      </c>
      <c r="I21971" s="12">
        <f t="shared" si="1375"/>
        <v>9</v>
      </c>
      <c r="J21971" s="51">
        <f t="shared" si="1376"/>
        <v>44144</v>
      </c>
      <c r="K21971" t="str">
        <f>VLOOKUP(B:B,'Справочник по тт'!$A$2:$C$5,3,0)</f>
        <v>"Первый"</v>
      </c>
      <c r="L21971" s="23">
        <v>1</v>
      </c>
      <c r="M21971" t="s">
        <v>362</v>
      </c>
    </row>
    <row r="21972" spans="1:13" x14ac:dyDescent="0.2">
      <c r="A21972" s="47">
        <v>44144.999305555553</v>
      </c>
      <c r="B21972">
        <v>1</v>
      </c>
      <c r="G21972" s="12">
        <f t="shared" si="1373"/>
        <v>2020</v>
      </c>
      <c r="H21972" s="12">
        <f t="shared" si="1374"/>
        <v>11</v>
      </c>
      <c r="I21972" s="12">
        <f t="shared" si="1375"/>
        <v>9</v>
      </c>
      <c r="J21972" s="51">
        <f t="shared" si="1376"/>
        <v>44144</v>
      </c>
      <c r="K21972" t="str">
        <f>VLOOKUP(B:B,'Справочник по тт'!$A$2:$C$5,3,0)</f>
        <v>"Шанс"</v>
      </c>
      <c r="L21972" s="23">
        <v>1</v>
      </c>
      <c r="M21972" t="s">
        <v>360</v>
      </c>
    </row>
    <row r="21973" spans="1:13" x14ac:dyDescent="0.2">
      <c r="A21973" s="47">
        <v>44145.083333333336</v>
      </c>
      <c r="B21973">
        <v>2</v>
      </c>
      <c r="G21973" s="12">
        <f t="shared" si="1373"/>
        <v>2020</v>
      </c>
      <c r="H21973" s="12">
        <f t="shared" si="1374"/>
        <v>11</v>
      </c>
      <c r="I21973" s="12">
        <f t="shared" si="1375"/>
        <v>10</v>
      </c>
      <c r="J21973" s="51">
        <f t="shared" si="1376"/>
        <v>44145</v>
      </c>
      <c r="K21973" t="str">
        <f>VLOOKUP(B:B,'Справочник по тт'!$A$2:$C$5,3,0)</f>
        <v>"Колибри"</v>
      </c>
      <c r="L21973" s="23">
        <v>1</v>
      </c>
      <c r="M21973" t="s">
        <v>380</v>
      </c>
    </row>
    <row r="21974" spans="1:13" x14ac:dyDescent="0.2">
      <c r="A21974" s="47">
        <v>44145.166666666664</v>
      </c>
      <c r="B21974">
        <v>3</v>
      </c>
      <c r="G21974" s="12">
        <f t="shared" si="1373"/>
        <v>2020</v>
      </c>
      <c r="H21974" s="12">
        <f t="shared" si="1374"/>
        <v>11</v>
      </c>
      <c r="I21974" s="12">
        <f t="shared" si="1375"/>
        <v>10</v>
      </c>
      <c r="J21974" s="51">
        <f t="shared" si="1376"/>
        <v>44145</v>
      </c>
      <c r="K21974" t="str">
        <f>VLOOKUP(B:B,'Справочник по тт'!$A$2:$C$5,3,0)</f>
        <v>"Парабола"</v>
      </c>
      <c r="L21974" s="23">
        <v>1</v>
      </c>
      <c r="M21974" t="s">
        <v>361</v>
      </c>
    </row>
    <row r="21975" spans="1:13" x14ac:dyDescent="0.2">
      <c r="A21975" s="47">
        <v>44145.166666666664</v>
      </c>
      <c r="B21975">
        <v>4</v>
      </c>
      <c r="G21975" s="12">
        <f t="shared" si="1373"/>
        <v>2020</v>
      </c>
      <c r="H21975" s="12">
        <f t="shared" si="1374"/>
        <v>11</v>
      </c>
      <c r="I21975" s="12">
        <f t="shared" si="1375"/>
        <v>10</v>
      </c>
      <c r="J21975" s="51">
        <f t="shared" si="1376"/>
        <v>44145</v>
      </c>
      <c r="K21975" t="str">
        <f>VLOOKUP(B:B,'Справочник по тт'!$A$2:$C$5,3,0)</f>
        <v>"Первый"</v>
      </c>
      <c r="L21975" s="23">
        <v>1</v>
      </c>
      <c r="M21975" t="s">
        <v>362</v>
      </c>
    </row>
    <row r="21976" spans="1:13" x14ac:dyDescent="0.2">
      <c r="A21976" s="47">
        <v>44145.25</v>
      </c>
      <c r="B21976">
        <v>1</v>
      </c>
      <c r="G21976" s="12">
        <f t="shared" si="1373"/>
        <v>2020</v>
      </c>
      <c r="H21976" s="12">
        <f t="shared" si="1374"/>
        <v>11</v>
      </c>
      <c r="I21976" s="12">
        <f t="shared" si="1375"/>
        <v>10</v>
      </c>
      <c r="J21976" s="51">
        <f t="shared" si="1376"/>
        <v>44145</v>
      </c>
      <c r="K21976" t="str">
        <f>VLOOKUP(B:B,'Справочник по тт'!$A$2:$C$5,3,0)</f>
        <v>"Шанс"</v>
      </c>
      <c r="L21976" s="23">
        <v>1</v>
      </c>
      <c r="M21976" t="s">
        <v>360</v>
      </c>
    </row>
    <row r="21977" spans="1:13" x14ac:dyDescent="0.2">
      <c r="A21977" s="47">
        <v>44145.25</v>
      </c>
      <c r="B21977">
        <v>2</v>
      </c>
      <c r="G21977" s="12">
        <f t="shared" si="1373"/>
        <v>2020</v>
      </c>
      <c r="H21977" s="12">
        <f t="shared" si="1374"/>
        <v>11</v>
      </c>
      <c r="I21977" s="12">
        <f t="shared" si="1375"/>
        <v>10</v>
      </c>
      <c r="J21977" s="51">
        <f t="shared" si="1376"/>
        <v>44145</v>
      </c>
      <c r="K21977" t="str">
        <f>VLOOKUP(B:B,'Справочник по тт'!$A$2:$C$5,3,0)</f>
        <v>"Колибри"</v>
      </c>
      <c r="L21977" s="23">
        <v>1</v>
      </c>
      <c r="M21977" t="s">
        <v>380</v>
      </c>
    </row>
    <row r="21978" spans="1:13" x14ac:dyDescent="0.2">
      <c r="A21978" s="47">
        <v>44145.25</v>
      </c>
      <c r="B21978">
        <v>3</v>
      </c>
      <c r="G21978" s="12">
        <f t="shared" si="1373"/>
        <v>2020</v>
      </c>
      <c r="H21978" s="12">
        <f t="shared" si="1374"/>
        <v>11</v>
      </c>
      <c r="I21978" s="12">
        <f t="shared" si="1375"/>
        <v>10</v>
      </c>
      <c r="J21978" s="51">
        <f t="shared" si="1376"/>
        <v>44145</v>
      </c>
      <c r="K21978" t="str">
        <f>VLOOKUP(B:B,'Справочник по тт'!$A$2:$C$5,3,0)</f>
        <v>"Парабола"</v>
      </c>
      <c r="L21978" s="23">
        <v>1</v>
      </c>
      <c r="M21978" t="s">
        <v>361</v>
      </c>
    </row>
    <row r="21979" spans="1:13" x14ac:dyDescent="0.2">
      <c r="A21979" s="47">
        <v>44145.25</v>
      </c>
      <c r="B21979">
        <v>4</v>
      </c>
      <c r="G21979" s="12">
        <f t="shared" si="1373"/>
        <v>2020</v>
      </c>
      <c r="H21979" s="12">
        <f t="shared" si="1374"/>
        <v>11</v>
      </c>
      <c r="I21979" s="12">
        <f t="shared" si="1375"/>
        <v>10</v>
      </c>
      <c r="J21979" s="51">
        <f t="shared" si="1376"/>
        <v>44145</v>
      </c>
      <c r="K21979" t="str">
        <f>VLOOKUP(B:B,'Справочник по тт'!$A$2:$C$5,3,0)</f>
        <v>"Первый"</v>
      </c>
      <c r="L21979" s="23">
        <v>1</v>
      </c>
      <c r="M21979" t="s">
        <v>362</v>
      </c>
    </row>
    <row r="21980" spans="1:13" x14ac:dyDescent="0.2">
      <c r="A21980" s="47">
        <v>44145.291666666664</v>
      </c>
      <c r="B21980">
        <v>1</v>
      </c>
      <c r="G21980" s="12">
        <f t="shared" si="1373"/>
        <v>2020</v>
      </c>
      <c r="H21980" s="12">
        <f t="shared" si="1374"/>
        <v>11</v>
      </c>
      <c r="I21980" s="12">
        <f t="shared" si="1375"/>
        <v>10</v>
      </c>
      <c r="J21980" s="51">
        <f t="shared" si="1376"/>
        <v>44145</v>
      </c>
      <c r="K21980" t="str">
        <f>VLOOKUP(B:B,'Справочник по тт'!$A$2:$C$5,3,0)</f>
        <v>"Шанс"</v>
      </c>
      <c r="L21980" s="23">
        <v>1</v>
      </c>
      <c r="M21980" t="s">
        <v>360</v>
      </c>
    </row>
    <row r="21981" spans="1:13" x14ac:dyDescent="0.2">
      <c r="A21981" s="47">
        <v>44145.291666666664</v>
      </c>
      <c r="B21981">
        <v>2</v>
      </c>
      <c r="G21981" s="12">
        <f t="shared" si="1373"/>
        <v>2020</v>
      </c>
      <c r="H21981" s="12">
        <f t="shared" si="1374"/>
        <v>11</v>
      </c>
      <c r="I21981" s="12">
        <f t="shared" si="1375"/>
        <v>10</v>
      </c>
      <c r="J21981" s="51">
        <f t="shared" si="1376"/>
        <v>44145</v>
      </c>
      <c r="K21981" t="str">
        <f>VLOOKUP(B:B,'Справочник по тт'!$A$2:$C$5,3,0)</f>
        <v>"Колибри"</v>
      </c>
      <c r="L21981" s="23">
        <v>1</v>
      </c>
      <c r="M21981" t="s">
        <v>380</v>
      </c>
    </row>
    <row r="21982" spans="1:13" x14ac:dyDescent="0.2">
      <c r="A21982" s="47">
        <v>44145.333333333336</v>
      </c>
      <c r="B21982">
        <v>3</v>
      </c>
      <c r="G21982" s="12">
        <f t="shared" si="1373"/>
        <v>2020</v>
      </c>
      <c r="H21982" s="12">
        <f t="shared" si="1374"/>
        <v>11</v>
      </c>
      <c r="I21982" s="12">
        <f t="shared" si="1375"/>
        <v>10</v>
      </c>
      <c r="J21982" s="51">
        <f t="shared" si="1376"/>
        <v>44145</v>
      </c>
      <c r="K21982" t="str">
        <f>VLOOKUP(B:B,'Справочник по тт'!$A$2:$C$5,3,0)</f>
        <v>"Парабола"</v>
      </c>
      <c r="L21982" s="23">
        <v>1</v>
      </c>
      <c r="M21982" t="s">
        <v>361</v>
      </c>
    </row>
    <row r="21983" spans="1:13" x14ac:dyDescent="0.2">
      <c r="A21983" s="47">
        <v>44145.333333333336</v>
      </c>
      <c r="B21983">
        <v>4</v>
      </c>
      <c r="G21983" s="12">
        <f t="shared" si="1373"/>
        <v>2020</v>
      </c>
      <c r="H21983" s="12">
        <f t="shared" si="1374"/>
        <v>11</v>
      </c>
      <c r="I21983" s="12">
        <f t="shared" si="1375"/>
        <v>10</v>
      </c>
      <c r="J21983" s="51">
        <f t="shared" si="1376"/>
        <v>44145</v>
      </c>
      <c r="K21983" t="str">
        <f>VLOOKUP(B:B,'Справочник по тт'!$A$2:$C$5,3,0)</f>
        <v>"Первый"</v>
      </c>
      <c r="L21983" s="23">
        <v>1</v>
      </c>
      <c r="M21983" t="s">
        <v>362</v>
      </c>
    </row>
    <row r="21984" spans="1:13" x14ac:dyDescent="0.2">
      <c r="A21984" s="47">
        <v>44145.333333333336</v>
      </c>
      <c r="B21984">
        <v>1</v>
      </c>
      <c r="G21984" s="12">
        <f t="shared" si="1373"/>
        <v>2020</v>
      </c>
      <c r="H21984" s="12">
        <f t="shared" si="1374"/>
        <v>11</v>
      </c>
      <c r="I21984" s="12">
        <f t="shared" si="1375"/>
        <v>10</v>
      </c>
      <c r="J21984" s="51">
        <f t="shared" si="1376"/>
        <v>44145</v>
      </c>
      <c r="K21984" t="str">
        <f>VLOOKUP(B:B,'Справочник по тт'!$A$2:$C$5,3,0)</f>
        <v>"Шанс"</v>
      </c>
      <c r="L21984" s="23">
        <v>1</v>
      </c>
      <c r="M21984" t="s">
        <v>360</v>
      </c>
    </row>
    <row r="21985" spans="1:13" x14ac:dyDescent="0.2">
      <c r="A21985" s="47">
        <v>44145.333333333336</v>
      </c>
      <c r="B21985">
        <v>2</v>
      </c>
      <c r="G21985" s="12">
        <f t="shared" si="1373"/>
        <v>2020</v>
      </c>
      <c r="H21985" s="12">
        <f t="shared" si="1374"/>
        <v>11</v>
      </c>
      <c r="I21985" s="12">
        <f t="shared" si="1375"/>
        <v>10</v>
      </c>
      <c r="J21985" s="51">
        <f t="shared" si="1376"/>
        <v>44145</v>
      </c>
      <c r="K21985" t="str">
        <f>VLOOKUP(B:B,'Справочник по тт'!$A$2:$C$5,3,0)</f>
        <v>"Колибри"</v>
      </c>
      <c r="L21985" s="23">
        <v>1</v>
      </c>
      <c r="M21985" t="s">
        <v>380</v>
      </c>
    </row>
    <row r="21986" spans="1:13" x14ac:dyDescent="0.2">
      <c r="A21986" s="47">
        <v>44145.333333333336</v>
      </c>
      <c r="B21986">
        <v>3</v>
      </c>
      <c r="G21986" s="12">
        <f t="shared" si="1373"/>
        <v>2020</v>
      </c>
      <c r="H21986" s="12">
        <f t="shared" si="1374"/>
        <v>11</v>
      </c>
      <c r="I21986" s="12">
        <f t="shared" si="1375"/>
        <v>10</v>
      </c>
      <c r="J21986" s="51">
        <f t="shared" si="1376"/>
        <v>44145</v>
      </c>
      <c r="K21986" t="str">
        <f>VLOOKUP(B:B,'Справочник по тт'!$A$2:$C$5,3,0)</f>
        <v>"Парабола"</v>
      </c>
      <c r="L21986" s="23">
        <v>1</v>
      </c>
      <c r="M21986" t="s">
        <v>361</v>
      </c>
    </row>
    <row r="21987" spans="1:13" x14ac:dyDescent="0.2">
      <c r="A21987" s="47">
        <v>44145.375</v>
      </c>
      <c r="B21987">
        <v>4</v>
      </c>
      <c r="G21987" s="12">
        <f t="shared" si="1373"/>
        <v>2020</v>
      </c>
      <c r="H21987" s="12">
        <f t="shared" si="1374"/>
        <v>11</v>
      </c>
      <c r="I21987" s="12">
        <f t="shared" si="1375"/>
        <v>10</v>
      </c>
      <c r="J21987" s="51">
        <f t="shared" si="1376"/>
        <v>44145</v>
      </c>
      <c r="K21987" t="str">
        <f>VLOOKUP(B:B,'Справочник по тт'!$A$2:$C$5,3,0)</f>
        <v>"Первый"</v>
      </c>
      <c r="L21987" s="23">
        <v>1</v>
      </c>
      <c r="M21987" t="s">
        <v>362</v>
      </c>
    </row>
    <row r="21988" spans="1:13" x14ac:dyDescent="0.2">
      <c r="A21988" s="47">
        <v>44145.375</v>
      </c>
      <c r="B21988">
        <v>1</v>
      </c>
      <c r="G21988" s="12">
        <f t="shared" si="1373"/>
        <v>2020</v>
      </c>
      <c r="H21988" s="12">
        <f t="shared" si="1374"/>
        <v>11</v>
      </c>
      <c r="I21988" s="12">
        <f t="shared" si="1375"/>
        <v>10</v>
      </c>
      <c r="J21988" s="51">
        <f t="shared" si="1376"/>
        <v>44145</v>
      </c>
      <c r="K21988" t="str">
        <f>VLOOKUP(B:B,'Справочник по тт'!$A$2:$C$5,3,0)</f>
        <v>"Шанс"</v>
      </c>
      <c r="L21988" s="23">
        <v>1</v>
      </c>
      <c r="M21988" t="s">
        <v>360</v>
      </c>
    </row>
    <row r="21989" spans="1:13" x14ac:dyDescent="0.2">
      <c r="A21989" s="47">
        <v>44145.375</v>
      </c>
      <c r="B21989">
        <v>2</v>
      </c>
      <c r="G21989" s="12">
        <f t="shared" si="1373"/>
        <v>2020</v>
      </c>
      <c r="H21989" s="12">
        <f t="shared" si="1374"/>
        <v>11</v>
      </c>
      <c r="I21989" s="12">
        <f t="shared" si="1375"/>
        <v>10</v>
      </c>
      <c r="J21989" s="51">
        <f t="shared" si="1376"/>
        <v>44145</v>
      </c>
      <c r="K21989" t="str">
        <f>VLOOKUP(B:B,'Справочник по тт'!$A$2:$C$5,3,0)</f>
        <v>"Колибри"</v>
      </c>
      <c r="L21989" s="23">
        <v>1</v>
      </c>
      <c r="M21989" t="s">
        <v>380</v>
      </c>
    </row>
    <row r="21990" spans="1:13" x14ac:dyDescent="0.2">
      <c r="A21990" s="47">
        <v>44145.375</v>
      </c>
      <c r="B21990">
        <v>3</v>
      </c>
      <c r="G21990" s="12">
        <f t="shared" si="1373"/>
        <v>2020</v>
      </c>
      <c r="H21990" s="12">
        <f t="shared" si="1374"/>
        <v>11</v>
      </c>
      <c r="I21990" s="12">
        <f t="shared" si="1375"/>
        <v>10</v>
      </c>
      <c r="J21990" s="51">
        <f t="shared" si="1376"/>
        <v>44145</v>
      </c>
      <c r="K21990" t="str">
        <f>VLOOKUP(B:B,'Справочник по тт'!$A$2:$C$5,3,0)</f>
        <v>"Парабола"</v>
      </c>
      <c r="L21990" s="23">
        <v>1</v>
      </c>
      <c r="M21990" t="s">
        <v>361</v>
      </c>
    </row>
    <row r="21991" spans="1:13" x14ac:dyDescent="0.2">
      <c r="A21991" s="47">
        <v>44145.375</v>
      </c>
      <c r="B21991">
        <v>4</v>
      </c>
      <c r="G21991" s="12">
        <f t="shared" si="1373"/>
        <v>2020</v>
      </c>
      <c r="H21991" s="12">
        <f t="shared" si="1374"/>
        <v>11</v>
      </c>
      <c r="I21991" s="12">
        <f t="shared" si="1375"/>
        <v>10</v>
      </c>
      <c r="J21991" s="51">
        <f t="shared" si="1376"/>
        <v>44145</v>
      </c>
      <c r="K21991" t="str">
        <f>VLOOKUP(B:B,'Справочник по тт'!$A$2:$C$5,3,0)</f>
        <v>"Первый"</v>
      </c>
      <c r="L21991" s="23">
        <v>1</v>
      </c>
      <c r="M21991" t="s">
        <v>362</v>
      </c>
    </row>
    <row r="21992" spans="1:13" x14ac:dyDescent="0.2">
      <c r="A21992" s="47">
        <v>44145.375</v>
      </c>
      <c r="B21992">
        <v>1</v>
      </c>
      <c r="G21992" s="12">
        <f t="shared" si="1373"/>
        <v>2020</v>
      </c>
      <c r="H21992" s="12">
        <f t="shared" si="1374"/>
        <v>11</v>
      </c>
      <c r="I21992" s="12">
        <f t="shared" si="1375"/>
        <v>10</v>
      </c>
      <c r="J21992" s="51">
        <f t="shared" si="1376"/>
        <v>44145</v>
      </c>
      <c r="K21992" t="str">
        <f>VLOOKUP(B:B,'Справочник по тт'!$A$2:$C$5,3,0)</f>
        <v>"Шанс"</v>
      </c>
      <c r="L21992" s="23">
        <v>1</v>
      </c>
      <c r="M21992" t="s">
        <v>360</v>
      </c>
    </row>
    <row r="21993" spans="1:13" x14ac:dyDescent="0.2">
      <c r="A21993" s="47">
        <v>44145.375</v>
      </c>
      <c r="B21993">
        <v>2</v>
      </c>
      <c r="G21993" s="12">
        <f t="shared" si="1373"/>
        <v>2020</v>
      </c>
      <c r="H21993" s="12">
        <f t="shared" si="1374"/>
        <v>11</v>
      </c>
      <c r="I21993" s="12">
        <f t="shared" si="1375"/>
        <v>10</v>
      </c>
      <c r="J21993" s="51">
        <f t="shared" si="1376"/>
        <v>44145</v>
      </c>
      <c r="K21993" t="str">
        <f>VLOOKUP(B:B,'Справочник по тт'!$A$2:$C$5,3,0)</f>
        <v>"Колибри"</v>
      </c>
      <c r="L21993" s="23">
        <v>1</v>
      </c>
      <c r="M21993" t="s">
        <v>380</v>
      </c>
    </row>
    <row r="21994" spans="1:13" x14ac:dyDescent="0.2">
      <c r="A21994" s="47">
        <v>44145.375</v>
      </c>
      <c r="B21994">
        <v>3</v>
      </c>
      <c r="G21994" s="12">
        <f t="shared" si="1373"/>
        <v>2020</v>
      </c>
      <c r="H21994" s="12">
        <f t="shared" si="1374"/>
        <v>11</v>
      </c>
      <c r="I21994" s="12">
        <f t="shared" si="1375"/>
        <v>10</v>
      </c>
      <c r="J21994" s="51">
        <f t="shared" si="1376"/>
        <v>44145</v>
      </c>
      <c r="K21994" t="str">
        <f>VLOOKUP(B:B,'Справочник по тт'!$A$2:$C$5,3,0)</f>
        <v>"Парабола"</v>
      </c>
      <c r="L21994" s="23">
        <v>1</v>
      </c>
      <c r="M21994" t="s">
        <v>361</v>
      </c>
    </row>
    <row r="21995" spans="1:13" x14ac:dyDescent="0.2">
      <c r="A21995" s="47">
        <v>44145.375</v>
      </c>
      <c r="B21995">
        <v>4</v>
      </c>
      <c r="G21995" s="12">
        <f t="shared" si="1373"/>
        <v>2020</v>
      </c>
      <c r="H21995" s="12">
        <f t="shared" si="1374"/>
        <v>11</v>
      </c>
      <c r="I21995" s="12">
        <f t="shared" si="1375"/>
        <v>10</v>
      </c>
      <c r="J21995" s="51">
        <f t="shared" si="1376"/>
        <v>44145</v>
      </c>
      <c r="K21995" t="str">
        <f>VLOOKUP(B:B,'Справочник по тт'!$A$2:$C$5,3,0)</f>
        <v>"Первый"</v>
      </c>
      <c r="L21995" s="23">
        <v>1</v>
      </c>
      <c r="M21995" t="s">
        <v>362</v>
      </c>
    </row>
    <row r="21996" spans="1:13" x14ac:dyDescent="0.2">
      <c r="A21996" s="47">
        <v>44145.375</v>
      </c>
      <c r="B21996">
        <v>1</v>
      </c>
      <c r="G21996" s="12">
        <f t="shared" si="1373"/>
        <v>2020</v>
      </c>
      <c r="H21996" s="12">
        <f t="shared" si="1374"/>
        <v>11</v>
      </c>
      <c r="I21996" s="12">
        <f t="shared" si="1375"/>
        <v>10</v>
      </c>
      <c r="J21996" s="51">
        <f t="shared" si="1376"/>
        <v>44145</v>
      </c>
      <c r="K21996" t="str">
        <f>VLOOKUP(B:B,'Справочник по тт'!$A$2:$C$5,3,0)</f>
        <v>"Шанс"</v>
      </c>
      <c r="L21996" s="23">
        <v>1</v>
      </c>
      <c r="M21996" t="s">
        <v>360</v>
      </c>
    </row>
    <row r="21997" spans="1:13" x14ac:dyDescent="0.2">
      <c r="A21997" s="47">
        <v>44145.375</v>
      </c>
      <c r="B21997">
        <v>2</v>
      </c>
      <c r="G21997" s="12">
        <f t="shared" si="1373"/>
        <v>2020</v>
      </c>
      <c r="H21997" s="12">
        <f t="shared" si="1374"/>
        <v>11</v>
      </c>
      <c r="I21997" s="12">
        <f t="shared" si="1375"/>
        <v>10</v>
      </c>
      <c r="J21997" s="51">
        <f t="shared" si="1376"/>
        <v>44145</v>
      </c>
      <c r="K21997" t="str">
        <f>VLOOKUP(B:B,'Справочник по тт'!$A$2:$C$5,3,0)</f>
        <v>"Колибри"</v>
      </c>
      <c r="L21997" s="23">
        <v>1</v>
      </c>
      <c r="M21997" t="s">
        <v>380</v>
      </c>
    </row>
    <row r="21998" spans="1:13" x14ac:dyDescent="0.2">
      <c r="A21998" s="47">
        <v>44145.375</v>
      </c>
      <c r="B21998">
        <v>3</v>
      </c>
      <c r="G21998" s="12">
        <f t="shared" si="1373"/>
        <v>2020</v>
      </c>
      <c r="H21998" s="12">
        <f t="shared" si="1374"/>
        <v>11</v>
      </c>
      <c r="I21998" s="12">
        <f t="shared" si="1375"/>
        <v>10</v>
      </c>
      <c r="J21998" s="51">
        <f t="shared" si="1376"/>
        <v>44145</v>
      </c>
      <c r="K21998" t="str">
        <f>VLOOKUP(B:B,'Справочник по тт'!$A$2:$C$5,3,0)</f>
        <v>"Парабола"</v>
      </c>
      <c r="L21998" s="23">
        <v>1</v>
      </c>
      <c r="M21998" t="s">
        <v>361</v>
      </c>
    </row>
    <row r="21999" spans="1:13" x14ac:dyDescent="0.2">
      <c r="A21999" s="47">
        <v>44145.375</v>
      </c>
      <c r="B21999">
        <v>4</v>
      </c>
      <c r="G21999" s="12">
        <f t="shared" si="1373"/>
        <v>2020</v>
      </c>
      <c r="H21999" s="12">
        <f t="shared" si="1374"/>
        <v>11</v>
      </c>
      <c r="I21999" s="12">
        <f t="shared" si="1375"/>
        <v>10</v>
      </c>
      <c r="J21999" s="51">
        <f t="shared" si="1376"/>
        <v>44145</v>
      </c>
      <c r="K21999" t="str">
        <f>VLOOKUP(B:B,'Справочник по тт'!$A$2:$C$5,3,0)</f>
        <v>"Первый"</v>
      </c>
      <c r="L21999" s="23">
        <v>1</v>
      </c>
      <c r="M21999" t="s">
        <v>362</v>
      </c>
    </row>
    <row r="22000" spans="1:13" x14ac:dyDescent="0.2">
      <c r="A22000" s="47">
        <v>44145.375</v>
      </c>
      <c r="B22000">
        <v>1</v>
      </c>
      <c r="G22000" s="12">
        <f t="shared" si="1373"/>
        <v>2020</v>
      </c>
      <c r="H22000" s="12">
        <f t="shared" si="1374"/>
        <v>11</v>
      </c>
      <c r="I22000" s="12">
        <f t="shared" si="1375"/>
        <v>10</v>
      </c>
      <c r="J22000" s="51">
        <f t="shared" si="1376"/>
        <v>44145</v>
      </c>
      <c r="K22000" t="str">
        <f>VLOOKUP(B:B,'Справочник по тт'!$A$2:$C$5,3,0)</f>
        <v>"Шанс"</v>
      </c>
      <c r="L22000" s="23">
        <v>1</v>
      </c>
      <c r="M22000" t="s">
        <v>360</v>
      </c>
    </row>
    <row r="22001" spans="1:13" x14ac:dyDescent="0.2">
      <c r="A22001" s="47">
        <v>44145.375</v>
      </c>
      <c r="B22001">
        <v>2</v>
      </c>
      <c r="G22001" s="12">
        <f t="shared" si="1373"/>
        <v>2020</v>
      </c>
      <c r="H22001" s="12">
        <f t="shared" si="1374"/>
        <v>11</v>
      </c>
      <c r="I22001" s="12">
        <f t="shared" si="1375"/>
        <v>10</v>
      </c>
      <c r="J22001" s="51">
        <f t="shared" si="1376"/>
        <v>44145</v>
      </c>
      <c r="K22001" t="str">
        <f>VLOOKUP(B:B,'Справочник по тт'!$A$2:$C$5,3,0)</f>
        <v>"Колибри"</v>
      </c>
      <c r="L22001" s="23">
        <v>1</v>
      </c>
      <c r="M22001" t="s">
        <v>380</v>
      </c>
    </row>
    <row r="22002" spans="1:13" x14ac:dyDescent="0.2">
      <c r="A22002" s="47">
        <v>44145.375</v>
      </c>
      <c r="B22002">
        <v>3</v>
      </c>
      <c r="G22002" s="12">
        <f t="shared" si="1373"/>
        <v>2020</v>
      </c>
      <c r="H22002" s="12">
        <f t="shared" si="1374"/>
        <v>11</v>
      </c>
      <c r="I22002" s="12">
        <f t="shared" si="1375"/>
        <v>10</v>
      </c>
      <c r="J22002" s="51">
        <f t="shared" si="1376"/>
        <v>44145</v>
      </c>
      <c r="K22002" t="str">
        <f>VLOOKUP(B:B,'Справочник по тт'!$A$2:$C$5,3,0)</f>
        <v>"Парабола"</v>
      </c>
      <c r="L22002" s="23">
        <v>1</v>
      </c>
      <c r="M22002" t="s">
        <v>361</v>
      </c>
    </row>
    <row r="22003" spans="1:13" x14ac:dyDescent="0.2">
      <c r="A22003" s="47">
        <v>44145.375</v>
      </c>
      <c r="B22003">
        <v>4</v>
      </c>
      <c r="G22003" s="12">
        <f t="shared" si="1373"/>
        <v>2020</v>
      </c>
      <c r="H22003" s="12">
        <f t="shared" si="1374"/>
        <v>11</v>
      </c>
      <c r="I22003" s="12">
        <f t="shared" si="1375"/>
        <v>10</v>
      </c>
      <c r="J22003" s="51">
        <f t="shared" si="1376"/>
        <v>44145</v>
      </c>
      <c r="K22003" t="str">
        <f>VLOOKUP(B:B,'Справочник по тт'!$A$2:$C$5,3,0)</f>
        <v>"Первый"</v>
      </c>
      <c r="L22003" s="23">
        <v>1</v>
      </c>
      <c r="M22003" t="s">
        <v>362</v>
      </c>
    </row>
    <row r="22004" spans="1:13" x14ac:dyDescent="0.2">
      <c r="A22004" s="47">
        <v>44145.375</v>
      </c>
      <c r="B22004">
        <v>1</v>
      </c>
      <c r="G22004" s="12">
        <f t="shared" si="1373"/>
        <v>2020</v>
      </c>
      <c r="H22004" s="12">
        <f t="shared" si="1374"/>
        <v>11</v>
      </c>
      <c r="I22004" s="12">
        <f t="shared" si="1375"/>
        <v>10</v>
      </c>
      <c r="J22004" s="51">
        <f t="shared" si="1376"/>
        <v>44145</v>
      </c>
      <c r="K22004" t="str">
        <f>VLOOKUP(B:B,'Справочник по тт'!$A$2:$C$5,3,0)</f>
        <v>"Шанс"</v>
      </c>
      <c r="L22004" s="23">
        <v>1</v>
      </c>
      <c r="M22004" t="s">
        <v>360</v>
      </c>
    </row>
    <row r="22005" spans="1:13" x14ac:dyDescent="0.2">
      <c r="A22005" s="47">
        <v>44145.375</v>
      </c>
      <c r="B22005">
        <v>2</v>
      </c>
      <c r="G22005" s="12">
        <f t="shared" si="1373"/>
        <v>2020</v>
      </c>
      <c r="H22005" s="12">
        <f t="shared" si="1374"/>
        <v>11</v>
      </c>
      <c r="I22005" s="12">
        <f t="shared" si="1375"/>
        <v>10</v>
      </c>
      <c r="J22005" s="51">
        <f t="shared" si="1376"/>
        <v>44145</v>
      </c>
      <c r="K22005" t="str">
        <f>VLOOKUP(B:B,'Справочник по тт'!$A$2:$C$5,3,0)</f>
        <v>"Колибри"</v>
      </c>
      <c r="L22005" s="23">
        <v>1</v>
      </c>
      <c r="M22005" t="s">
        <v>380</v>
      </c>
    </row>
    <row r="22006" spans="1:13" x14ac:dyDescent="0.2">
      <c r="A22006" s="47">
        <v>44145.375</v>
      </c>
      <c r="B22006">
        <v>3</v>
      </c>
      <c r="G22006" s="12">
        <f t="shared" si="1373"/>
        <v>2020</v>
      </c>
      <c r="H22006" s="12">
        <f t="shared" si="1374"/>
        <v>11</v>
      </c>
      <c r="I22006" s="12">
        <f t="shared" si="1375"/>
        <v>10</v>
      </c>
      <c r="J22006" s="51">
        <f t="shared" si="1376"/>
        <v>44145</v>
      </c>
      <c r="K22006" t="str">
        <f>VLOOKUP(B:B,'Справочник по тт'!$A$2:$C$5,3,0)</f>
        <v>"Парабола"</v>
      </c>
      <c r="L22006" s="23">
        <v>1</v>
      </c>
      <c r="M22006" t="s">
        <v>361</v>
      </c>
    </row>
    <row r="22007" spans="1:13" x14ac:dyDescent="0.2">
      <c r="A22007" s="47">
        <v>44145.375</v>
      </c>
      <c r="B22007">
        <v>4</v>
      </c>
      <c r="G22007" s="12">
        <f t="shared" si="1373"/>
        <v>2020</v>
      </c>
      <c r="H22007" s="12">
        <f t="shared" si="1374"/>
        <v>11</v>
      </c>
      <c r="I22007" s="12">
        <f t="shared" si="1375"/>
        <v>10</v>
      </c>
      <c r="J22007" s="51">
        <f t="shared" si="1376"/>
        <v>44145</v>
      </c>
      <c r="K22007" t="str">
        <f>VLOOKUP(B:B,'Справочник по тт'!$A$2:$C$5,3,0)</f>
        <v>"Первый"</v>
      </c>
      <c r="L22007" s="23">
        <v>1</v>
      </c>
      <c r="M22007" t="s">
        <v>362</v>
      </c>
    </row>
    <row r="22008" spans="1:13" x14ac:dyDescent="0.2">
      <c r="A22008" s="47">
        <v>44145.375</v>
      </c>
      <c r="B22008">
        <v>1</v>
      </c>
      <c r="G22008" s="12">
        <f t="shared" si="1373"/>
        <v>2020</v>
      </c>
      <c r="H22008" s="12">
        <f t="shared" si="1374"/>
        <v>11</v>
      </c>
      <c r="I22008" s="12">
        <f t="shared" si="1375"/>
        <v>10</v>
      </c>
      <c r="J22008" s="51">
        <f t="shared" si="1376"/>
        <v>44145</v>
      </c>
      <c r="K22008" t="str">
        <f>VLOOKUP(B:B,'Справочник по тт'!$A$2:$C$5,3,0)</f>
        <v>"Шанс"</v>
      </c>
      <c r="L22008" s="23">
        <v>1</v>
      </c>
      <c r="M22008" t="s">
        <v>360</v>
      </c>
    </row>
    <row r="22009" spans="1:13" x14ac:dyDescent="0.2">
      <c r="A22009" s="47">
        <v>44145.375</v>
      </c>
      <c r="B22009">
        <v>2</v>
      </c>
      <c r="G22009" s="12">
        <f t="shared" si="1373"/>
        <v>2020</v>
      </c>
      <c r="H22009" s="12">
        <f t="shared" si="1374"/>
        <v>11</v>
      </c>
      <c r="I22009" s="12">
        <f t="shared" si="1375"/>
        <v>10</v>
      </c>
      <c r="J22009" s="51">
        <f t="shared" si="1376"/>
        <v>44145</v>
      </c>
      <c r="K22009" t="str">
        <f>VLOOKUP(B:B,'Справочник по тт'!$A$2:$C$5,3,0)</f>
        <v>"Колибри"</v>
      </c>
      <c r="L22009" s="23">
        <v>1</v>
      </c>
      <c r="M22009" t="s">
        <v>380</v>
      </c>
    </row>
    <row r="22010" spans="1:13" x14ac:dyDescent="0.2">
      <c r="A22010" s="47">
        <v>44145.416666666664</v>
      </c>
      <c r="B22010">
        <v>3</v>
      </c>
      <c r="G22010" s="12">
        <f t="shared" si="1373"/>
        <v>2020</v>
      </c>
      <c r="H22010" s="12">
        <f t="shared" si="1374"/>
        <v>11</v>
      </c>
      <c r="I22010" s="12">
        <f t="shared" si="1375"/>
        <v>10</v>
      </c>
      <c r="J22010" s="51">
        <f t="shared" si="1376"/>
        <v>44145</v>
      </c>
      <c r="K22010" t="str">
        <f>VLOOKUP(B:B,'Справочник по тт'!$A$2:$C$5,3,0)</f>
        <v>"Парабола"</v>
      </c>
      <c r="L22010" s="23">
        <v>1</v>
      </c>
      <c r="M22010" t="s">
        <v>361</v>
      </c>
    </row>
    <row r="22011" spans="1:13" x14ac:dyDescent="0.2">
      <c r="A22011" s="47">
        <v>44145.416666666664</v>
      </c>
      <c r="B22011">
        <v>4</v>
      </c>
      <c r="G22011" s="12">
        <f t="shared" si="1373"/>
        <v>2020</v>
      </c>
      <c r="H22011" s="12">
        <f t="shared" si="1374"/>
        <v>11</v>
      </c>
      <c r="I22011" s="12">
        <f t="shared" si="1375"/>
        <v>10</v>
      </c>
      <c r="J22011" s="51">
        <f t="shared" si="1376"/>
        <v>44145</v>
      </c>
      <c r="K22011" t="str">
        <f>VLOOKUP(B:B,'Справочник по тт'!$A$2:$C$5,3,0)</f>
        <v>"Первый"</v>
      </c>
      <c r="L22011" s="23">
        <v>1</v>
      </c>
      <c r="M22011" t="s">
        <v>362</v>
      </c>
    </row>
    <row r="22012" spans="1:13" x14ac:dyDescent="0.2">
      <c r="A22012" s="47">
        <v>44145.416666666664</v>
      </c>
      <c r="B22012">
        <v>1</v>
      </c>
      <c r="G22012" s="12">
        <f t="shared" si="1373"/>
        <v>2020</v>
      </c>
      <c r="H22012" s="12">
        <f t="shared" si="1374"/>
        <v>11</v>
      </c>
      <c r="I22012" s="12">
        <f t="shared" si="1375"/>
        <v>10</v>
      </c>
      <c r="J22012" s="51">
        <f t="shared" si="1376"/>
        <v>44145</v>
      </c>
      <c r="K22012" t="str">
        <f>VLOOKUP(B:B,'Справочник по тт'!$A$2:$C$5,3,0)</f>
        <v>"Шанс"</v>
      </c>
      <c r="L22012" s="23">
        <v>1</v>
      </c>
      <c r="M22012" t="s">
        <v>360</v>
      </c>
    </row>
    <row r="22013" spans="1:13" x14ac:dyDescent="0.2">
      <c r="A22013" s="47">
        <v>44145.416666666664</v>
      </c>
      <c r="B22013">
        <v>2</v>
      </c>
      <c r="G22013" s="12">
        <f t="shared" si="1373"/>
        <v>2020</v>
      </c>
      <c r="H22013" s="12">
        <f t="shared" si="1374"/>
        <v>11</v>
      </c>
      <c r="I22013" s="12">
        <f t="shared" si="1375"/>
        <v>10</v>
      </c>
      <c r="J22013" s="51">
        <f t="shared" si="1376"/>
        <v>44145</v>
      </c>
      <c r="K22013" t="str">
        <f>VLOOKUP(B:B,'Справочник по тт'!$A$2:$C$5,3,0)</f>
        <v>"Колибри"</v>
      </c>
      <c r="L22013" s="23">
        <v>1</v>
      </c>
      <c r="M22013" t="s">
        <v>380</v>
      </c>
    </row>
    <row r="22014" spans="1:13" x14ac:dyDescent="0.2">
      <c r="A22014" s="47">
        <v>44145.416666666664</v>
      </c>
      <c r="B22014">
        <v>3</v>
      </c>
      <c r="G22014" s="12">
        <f t="shared" si="1373"/>
        <v>2020</v>
      </c>
      <c r="H22014" s="12">
        <f t="shared" si="1374"/>
        <v>11</v>
      </c>
      <c r="I22014" s="12">
        <f t="shared" si="1375"/>
        <v>10</v>
      </c>
      <c r="J22014" s="51">
        <f t="shared" si="1376"/>
        <v>44145</v>
      </c>
      <c r="K22014" t="str">
        <f>VLOOKUP(B:B,'Справочник по тт'!$A$2:$C$5,3,0)</f>
        <v>"Парабола"</v>
      </c>
      <c r="L22014" s="23">
        <v>1</v>
      </c>
      <c r="M22014" t="s">
        <v>361</v>
      </c>
    </row>
    <row r="22015" spans="1:13" x14ac:dyDescent="0.2">
      <c r="A22015" s="47">
        <v>44145.416666666664</v>
      </c>
      <c r="B22015">
        <v>4</v>
      </c>
      <c r="G22015" s="12">
        <f t="shared" si="1373"/>
        <v>2020</v>
      </c>
      <c r="H22015" s="12">
        <f t="shared" si="1374"/>
        <v>11</v>
      </c>
      <c r="I22015" s="12">
        <f t="shared" si="1375"/>
        <v>10</v>
      </c>
      <c r="J22015" s="51">
        <f t="shared" si="1376"/>
        <v>44145</v>
      </c>
      <c r="K22015" t="str">
        <f>VLOOKUP(B:B,'Справочник по тт'!$A$2:$C$5,3,0)</f>
        <v>"Первый"</v>
      </c>
      <c r="L22015" s="23">
        <v>1</v>
      </c>
      <c r="M22015" t="s">
        <v>362</v>
      </c>
    </row>
    <row r="22016" spans="1:13" x14ac:dyDescent="0.2">
      <c r="A22016" s="47">
        <v>44145.416666666664</v>
      </c>
      <c r="B22016">
        <v>1</v>
      </c>
      <c r="G22016" s="12">
        <f t="shared" si="1373"/>
        <v>2020</v>
      </c>
      <c r="H22016" s="12">
        <f t="shared" si="1374"/>
        <v>11</v>
      </c>
      <c r="I22016" s="12">
        <f t="shared" si="1375"/>
        <v>10</v>
      </c>
      <c r="J22016" s="51">
        <f t="shared" si="1376"/>
        <v>44145</v>
      </c>
      <c r="K22016" t="str">
        <f>VLOOKUP(B:B,'Справочник по тт'!$A$2:$C$5,3,0)</f>
        <v>"Шанс"</v>
      </c>
      <c r="L22016" s="23">
        <v>1</v>
      </c>
      <c r="M22016" t="s">
        <v>360</v>
      </c>
    </row>
    <row r="22017" spans="1:13" x14ac:dyDescent="0.2">
      <c r="A22017" s="47">
        <v>44145.416666666664</v>
      </c>
      <c r="B22017">
        <v>2</v>
      </c>
      <c r="G22017" s="12">
        <f t="shared" si="1373"/>
        <v>2020</v>
      </c>
      <c r="H22017" s="12">
        <f t="shared" si="1374"/>
        <v>11</v>
      </c>
      <c r="I22017" s="12">
        <f t="shared" si="1375"/>
        <v>10</v>
      </c>
      <c r="J22017" s="51">
        <f t="shared" si="1376"/>
        <v>44145</v>
      </c>
      <c r="K22017" t="str">
        <f>VLOOKUP(B:B,'Справочник по тт'!$A$2:$C$5,3,0)</f>
        <v>"Колибри"</v>
      </c>
      <c r="L22017" s="23">
        <v>1</v>
      </c>
      <c r="M22017" t="s">
        <v>380</v>
      </c>
    </row>
    <row r="22018" spans="1:13" x14ac:dyDescent="0.2">
      <c r="A22018" s="47">
        <v>44145.416666666664</v>
      </c>
      <c r="B22018">
        <v>3</v>
      </c>
      <c r="G22018" s="12">
        <f t="shared" si="1373"/>
        <v>2020</v>
      </c>
      <c r="H22018" s="12">
        <f t="shared" si="1374"/>
        <v>11</v>
      </c>
      <c r="I22018" s="12">
        <f t="shared" si="1375"/>
        <v>10</v>
      </c>
      <c r="J22018" s="51">
        <f t="shared" si="1376"/>
        <v>44145</v>
      </c>
      <c r="K22018" t="str">
        <f>VLOOKUP(B:B,'Справочник по тт'!$A$2:$C$5,3,0)</f>
        <v>"Парабола"</v>
      </c>
      <c r="L22018" s="23">
        <v>1</v>
      </c>
      <c r="M22018" t="s">
        <v>361</v>
      </c>
    </row>
    <row r="22019" spans="1:13" x14ac:dyDescent="0.2">
      <c r="A22019" s="47">
        <v>44145.416666666664</v>
      </c>
      <c r="B22019">
        <v>4</v>
      </c>
      <c r="G22019" s="12">
        <f t="shared" ref="G22019:G22082" si="1377">YEAR(A22019)</f>
        <v>2020</v>
      </c>
      <c r="H22019" s="12">
        <f t="shared" ref="H22019:H22082" si="1378">MONTH(A22019)</f>
        <v>11</v>
      </c>
      <c r="I22019" s="12">
        <f t="shared" ref="I22019:I22082" si="1379">DAY(A22019)</f>
        <v>10</v>
      </c>
      <c r="J22019" s="51">
        <f t="shared" ref="J22019:J22082" si="1380">DATE(G:G,H:H,I:I)</f>
        <v>44145</v>
      </c>
      <c r="K22019" t="str">
        <f>VLOOKUP(B:B,'Справочник по тт'!$A$2:$C$5,3,0)</f>
        <v>"Первый"</v>
      </c>
      <c r="L22019" s="23">
        <v>1</v>
      </c>
      <c r="M22019" t="s">
        <v>362</v>
      </c>
    </row>
    <row r="22020" spans="1:13" x14ac:dyDescent="0.2">
      <c r="A22020" s="47">
        <v>44145.416666666664</v>
      </c>
      <c r="B22020">
        <v>1</v>
      </c>
      <c r="G22020" s="12">
        <f t="shared" si="1377"/>
        <v>2020</v>
      </c>
      <c r="H22020" s="12">
        <f t="shared" si="1378"/>
        <v>11</v>
      </c>
      <c r="I22020" s="12">
        <f t="shared" si="1379"/>
        <v>10</v>
      </c>
      <c r="J22020" s="51">
        <f t="shared" si="1380"/>
        <v>44145</v>
      </c>
      <c r="K22020" t="str">
        <f>VLOOKUP(B:B,'Справочник по тт'!$A$2:$C$5,3,0)</f>
        <v>"Шанс"</v>
      </c>
      <c r="L22020" s="23">
        <v>1</v>
      </c>
      <c r="M22020" t="s">
        <v>360</v>
      </c>
    </row>
    <row r="22021" spans="1:13" x14ac:dyDescent="0.2">
      <c r="A22021" s="47">
        <v>44145.416666666664</v>
      </c>
      <c r="B22021">
        <v>2</v>
      </c>
      <c r="G22021" s="12">
        <f t="shared" si="1377"/>
        <v>2020</v>
      </c>
      <c r="H22021" s="12">
        <f t="shared" si="1378"/>
        <v>11</v>
      </c>
      <c r="I22021" s="12">
        <f t="shared" si="1379"/>
        <v>10</v>
      </c>
      <c r="J22021" s="51">
        <f t="shared" si="1380"/>
        <v>44145</v>
      </c>
      <c r="K22021" t="str">
        <f>VLOOKUP(B:B,'Справочник по тт'!$A$2:$C$5,3,0)</f>
        <v>"Колибри"</v>
      </c>
      <c r="L22021" s="23">
        <v>1</v>
      </c>
      <c r="M22021" t="s">
        <v>380</v>
      </c>
    </row>
    <row r="22022" spans="1:13" x14ac:dyDescent="0.2">
      <c r="A22022" s="47">
        <v>44145.416666666664</v>
      </c>
      <c r="B22022">
        <v>3</v>
      </c>
      <c r="G22022" s="12">
        <f t="shared" si="1377"/>
        <v>2020</v>
      </c>
      <c r="H22022" s="12">
        <f t="shared" si="1378"/>
        <v>11</v>
      </c>
      <c r="I22022" s="12">
        <f t="shared" si="1379"/>
        <v>10</v>
      </c>
      <c r="J22022" s="51">
        <f t="shared" si="1380"/>
        <v>44145</v>
      </c>
      <c r="K22022" t="str">
        <f>VLOOKUP(B:B,'Справочник по тт'!$A$2:$C$5,3,0)</f>
        <v>"Парабола"</v>
      </c>
      <c r="L22022" s="23">
        <v>1</v>
      </c>
      <c r="M22022" t="s">
        <v>361</v>
      </c>
    </row>
    <row r="22023" spans="1:13" x14ac:dyDescent="0.2">
      <c r="A22023" s="47">
        <v>44145.416666666664</v>
      </c>
      <c r="B22023">
        <v>4</v>
      </c>
      <c r="G22023" s="12">
        <f t="shared" si="1377"/>
        <v>2020</v>
      </c>
      <c r="H22023" s="12">
        <f t="shared" si="1378"/>
        <v>11</v>
      </c>
      <c r="I22023" s="12">
        <f t="shared" si="1379"/>
        <v>10</v>
      </c>
      <c r="J22023" s="51">
        <f t="shared" si="1380"/>
        <v>44145</v>
      </c>
      <c r="K22023" t="str">
        <f>VLOOKUP(B:B,'Справочник по тт'!$A$2:$C$5,3,0)</f>
        <v>"Первый"</v>
      </c>
      <c r="L22023" s="23">
        <v>1</v>
      </c>
      <c r="M22023" t="s">
        <v>362</v>
      </c>
    </row>
    <row r="22024" spans="1:13" x14ac:dyDescent="0.2">
      <c r="A22024" s="47">
        <v>44145.416666666664</v>
      </c>
      <c r="B22024">
        <v>2</v>
      </c>
      <c r="G22024" s="12">
        <f t="shared" si="1377"/>
        <v>2020</v>
      </c>
      <c r="H22024" s="12">
        <f t="shared" si="1378"/>
        <v>11</v>
      </c>
      <c r="I22024" s="12">
        <f t="shared" si="1379"/>
        <v>10</v>
      </c>
      <c r="J22024" s="51">
        <f t="shared" si="1380"/>
        <v>44145</v>
      </c>
      <c r="K22024" t="str">
        <f>VLOOKUP(B:B,'Справочник по тт'!$A$2:$C$5,3,0)</f>
        <v>"Колибри"</v>
      </c>
      <c r="L22024" s="23">
        <v>1</v>
      </c>
      <c r="M22024" t="s">
        <v>380</v>
      </c>
    </row>
    <row r="22025" spans="1:13" x14ac:dyDescent="0.2">
      <c r="A22025" s="47">
        <v>44147.9375</v>
      </c>
      <c r="B22025">
        <v>2</v>
      </c>
      <c r="G22025" s="12">
        <f t="shared" si="1377"/>
        <v>2020</v>
      </c>
      <c r="H22025" s="12">
        <f t="shared" si="1378"/>
        <v>11</v>
      </c>
      <c r="I22025" s="12">
        <f t="shared" si="1379"/>
        <v>12</v>
      </c>
      <c r="J22025" s="51">
        <f t="shared" si="1380"/>
        <v>44147</v>
      </c>
      <c r="K22025" t="str">
        <f>VLOOKUP(B:B,'Справочник по тт'!$A$2:$C$5,3,0)</f>
        <v>"Колибри"</v>
      </c>
      <c r="L22025" s="23">
        <v>1</v>
      </c>
      <c r="M22025" t="s">
        <v>380</v>
      </c>
    </row>
    <row r="22026" spans="1:13" x14ac:dyDescent="0.2">
      <c r="A22026" s="47">
        <v>44147.958333333336</v>
      </c>
      <c r="B22026">
        <v>2</v>
      </c>
      <c r="G22026" s="12">
        <f t="shared" si="1377"/>
        <v>2020</v>
      </c>
      <c r="H22026" s="12">
        <f t="shared" si="1378"/>
        <v>11</v>
      </c>
      <c r="I22026" s="12">
        <f t="shared" si="1379"/>
        <v>12</v>
      </c>
      <c r="J22026" s="51">
        <f t="shared" si="1380"/>
        <v>44147</v>
      </c>
      <c r="K22026" t="str">
        <f>VLOOKUP(B:B,'Справочник по тт'!$A$2:$C$5,3,0)</f>
        <v>"Колибри"</v>
      </c>
      <c r="L22026" s="23">
        <v>1</v>
      </c>
      <c r="M22026" t="s">
        <v>380</v>
      </c>
    </row>
    <row r="22027" spans="1:13" x14ac:dyDescent="0.2">
      <c r="A22027" s="47">
        <v>44147.979166666664</v>
      </c>
      <c r="B22027">
        <v>2</v>
      </c>
      <c r="G22027" s="12">
        <f t="shared" si="1377"/>
        <v>2020</v>
      </c>
      <c r="H22027" s="12">
        <f t="shared" si="1378"/>
        <v>11</v>
      </c>
      <c r="I22027" s="12">
        <f t="shared" si="1379"/>
        <v>12</v>
      </c>
      <c r="J22027" s="51">
        <f t="shared" si="1380"/>
        <v>44147</v>
      </c>
      <c r="K22027" t="str">
        <f>VLOOKUP(B:B,'Справочник по тт'!$A$2:$C$5,3,0)</f>
        <v>"Колибри"</v>
      </c>
      <c r="L22027" s="23">
        <v>1</v>
      </c>
      <c r="M22027" t="s">
        <v>380</v>
      </c>
    </row>
    <row r="22028" spans="1:13" x14ac:dyDescent="0.2">
      <c r="A22028" s="47">
        <v>44148.041666666664</v>
      </c>
      <c r="B22028">
        <v>2</v>
      </c>
      <c r="G22028" s="12">
        <f t="shared" si="1377"/>
        <v>2020</v>
      </c>
      <c r="H22028" s="12">
        <f t="shared" si="1378"/>
        <v>11</v>
      </c>
      <c r="I22028" s="12">
        <f t="shared" si="1379"/>
        <v>13</v>
      </c>
      <c r="J22028" s="51">
        <f t="shared" si="1380"/>
        <v>44148</v>
      </c>
      <c r="K22028" t="str">
        <f>VLOOKUP(B:B,'Справочник по тт'!$A$2:$C$5,3,0)</f>
        <v>"Колибри"</v>
      </c>
      <c r="L22028" s="23">
        <v>1</v>
      </c>
      <c r="M22028" t="s">
        <v>380</v>
      </c>
    </row>
    <row r="22029" spans="1:13" x14ac:dyDescent="0.2">
      <c r="A22029" s="47">
        <v>44148.104166666664</v>
      </c>
      <c r="B22029">
        <v>2</v>
      </c>
      <c r="G22029" s="12">
        <f t="shared" si="1377"/>
        <v>2020</v>
      </c>
      <c r="H22029" s="12">
        <f t="shared" si="1378"/>
        <v>11</v>
      </c>
      <c r="I22029" s="12">
        <f t="shared" si="1379"/>
        <v>13</v>
      </c>
      <c r="J22029" s="51">
        <f t="shared" si="1380"/>
        <v>44148</v>
      </c>
      <c r="K22029" t="str">
        <f>VLOOKUP(B:B,'Справочник по тт'!$A$2:$C$5,3,0)</f>
        <v>"Колибри"</v>
      </c>
      <c r="L22029" s="23">
        <v>1</v>
      </c>
      <c r="M22029" t="s">
        <v>380</v>
      </c>
    </row>
    <row r="22030" spans="1:13" x14ac:dyDescent="0.2">
      <c r="A22030" s="47">
        <v>44148.166666666664</v>
      </c>
      <c r="B22030">
        <v>2</v>
      </c>
      <c r="G22030" s="12">
        <f t="shared" si="1377"/>
        <v>2020</v>
      </c>
      <c r="H22030" s="12">
        <f t="shared" si="1378"/>
        <v>11</v>
      </c>
      <c r="I22030" s="12">
        <f t="shared" si="1379"/>
        <v>13</v>
      </c>
      <c r="J22030" s="51">
        <f t="shared" si="1380"/>
        <v>44148</v>
      </c>
      <c r="K22030" t="str">
        <f>VLOOKUP(B:B,'Справочник по тт'!$A$2:$C$5,3,0)</f>
        <v>"Колибри"</v>
      </c>
      <c r="L22030" s="23">
        <v>1</v>
      </c>
      <c r="M22030" t="s">
        <v>380</v>
      </c>
    </row>
    <row r="22031" spans="1:13" x14ac:dyDescent="0.2">
      <c r="A22031" s="47">
        <v>44148.208333333336</v>
      </c>
      <c r="B22031">
        <v>2</v>
      </c>
      <c r="G22031" s="12">
        <f t="shared" si="1377"/>
        <v>2020</v>
      </c>
      <c r="H22031" s="12">
        <f t="shared" si="1378"/>
        <v>11</v>
      </c>
      <c r="I22031" s="12">
        <f t="shared" si="1379"/>
        <v>13</v>
      </c>
      <c r="J22031" s="51">
        <f t="shared" si="1380"/>
        <v>44148</v>
      </c>
      <c r="K22031" t="str">
        <f>VLOOKUP(B:B,'Справочник по тт'!$A$2:$C$5,3,0)</f>
        <v>"Колибри"</v>
      </c>
      <c r="L22031" s="23">
        <v>1</v>
      </c>
      <c r="M22031" t="s">
        <v>380</v>
      </c>
    </row>
    <row r="22032" spans="1:13" x14ac:dyDescent="0.2">
      <c r="A22032" s="47">
        <v>44148.333333333336</v>
      </c>
      <c r="B22032">
        <v>2</v>
      </c>
      <c r="G22032" s="12">
        <f t="shared" si="1377"/>
        <v>2020</v>
      </c>
      <c r="H22032" s="12">
        <f t="shared" si="1378"/>
        <v>11</v>
      </c>
      <c r="I22032" s="12">
        <f t="shared" si="1379"/>
        <v>13</v>
      </c>
      <c r="J22032" s="51">
        <f t="shared" si="1380"/>
        <v>44148</v>
      </c>
      <c r="K22032" t="str">
        <f>VLOOKUP(B:B,'Справочник по тт'!$A$2:$C$5,3,0)</f>
        <v>"Колибри"</v>
      </c>
      <c r="L22032" s="23">
        <v>1</v>
      </c>
      <c r="M22032" t="s">
        <v>380</v>
      </c>
    </row>
    <row r="22033" spans="1:13" x14ac:dyDescent="0.2">
      <c r="A22033" s="47">
        <v>44148.333333333336</v>
      </c>
      <c r="B22033">
        <v>2</v>
      </c>
      <c r="G22033" s="12">
        <f t="shared" si="1377"/>
        <v>2020</v>
      </c>
      <c r="H22033" s="12">
        <f t="shared" si="1378"/>
        <v>11</v>
      </c>
      <c r="I22033" s="12">
        <f t="shared" si="1379"/>
        <v>13</v>
      </c>
      <c r="J22033" s="51">
        <f t="shared" si="1380"/>
        <v>44148</v>
      </c>
      <c r="K22033" t="str">
        <f>VLOOKUP(B:B,'Справочник по тт'!$A$2:$C$5,3,0)</f>
        <v>"Колибри"</v>
      </c>
      <c r="L22033" s="23">
        <v>1</v>
      </c>
      <c r="M22033" t="s">
        <v>380</v>
      </c>
    </row>
    <row r="22034" spans="1:13" x14ac:dyDescent="0.2">
      <c r="A22034" s="47">
        <v>44148.333333333336</v>
      </c>
      <c r="B22034">
        <v>2</v>
      </c>
      <c r="G22034" s="12">
        <f t="shared" si="1377"/>
        <v>2020</v>
      </c>
      <c r="H22034" s="12">
        <f t="shared" si="1378"/>
        <v>11</v>
      </c>
      <c r="I22034" s="12">
        <f t="shared" si="1379"/>
        <v>13</v>
      </c>
      <c r="J22034" s="51">
        <f t="shared" si="1380"/>
        <v>44148</v>
      </c>
      <c r="K22034" t="str">
        <f>VLOOKUP(B:B,'Справочник по тт'!$A$2:$C$5,3,0)</f>
        <v>"Колибри"</v>
      </c>
      <c r="L22034" s="23">
        <v>1</v>
      </c>
      <c r="M22034" t="s">
        <v>380</v>
      </c>
    </row>
    <row r="22035" spans="1:13" x14ac:dyDescent="0.2">
      <c r="A22035" s="47">
        <v>44148.333333333336</v>
      </c>
      <c r="B22035">
        <v>2</v>
      </c>
      <c r="G22035" s="12">
        <f t="shared" si="1377"/>
        <v>2020</v>
      </c>
      <c r="H22035" s="12">
        <f t="shared" si="1378"/>
        <v>11</v>
      </c>
      <c r="I22035" s="12">
        <f t="shared" si="1379"/>
        <v>13</v>
      </c>
      <c r="J22035" s="51">
        <f t="shared" si="1380"/>
        <v>44148</v>
      </c>
      <c r="K22035" t="str">
        <f>VLOOKUP(B:B,'Справочник по тт'!$A$2:$C$5,3,0)</f>
        <v>"Колибри"</v>
      </c>
      <c r="L22035" s="23">
        <v>1</v>
      </c>
      <c r="M22035" t="s">
        <v>380</v>
      </c>
    </row>
    <row r="22036" spans="1:13" x14ac:dyDescent="0.2">
      <c r="A22036" s="47">
        <v>44148.333333333336</v>
      </c>
      <c r="B22036">
        <v>2</v>
      </c>
      <c r="G22036" s="12">
        <f t="shared" si="1377"/>
        <v>2020</v>
      </c>
      <c r="H22036" s="12">
        <f t="shared" si="1378"/>
        <v>11</v>
      </c>
      <c r="I22036" s="12">
        <f t="shared" si="1379"/>
        <v>13</v>
      </c>
      <c r="J22036" s="51">
        <f t="shared" si="1380"/>
        <v>44148</v>
      </c>
      <c r="K22036" t="str">
        <f>VLOOKUP(B:B,'Справочник по тт'!$A$2:$C$5,3,0)</f>
        <v>"Колибри"</v>
      </c>
      <c r="L22036" s="23">
        <v>1</v>
      </c>
      <c r="M22036" t="s">
        <v>380</v>
      </c>
    </row>
    <row r="22037" spans="1:13" x14ac:dyDescent="0.2">
      <c r="A22037" s="47">
        <v>44148.354166666664</v>
      </c>
      <c r="B22037">
        <v>2</v>
      </c>
      <c r="G22037" s="12">
        <f t="shared" si="1377"/>
        <v>2020</v>
      </c>
      <c r="H22037" s="12">
        <f t="shared" si="1378"/>
        <v>11</v>
      </c>
      <c r="I22037" s="12">
        <f t="shared" si="1379"/>
        <v>13</v>
      </c>
      <c r="J22037" s="51">
        <f t="shared" si="1380"/>
        <v>44148</v>
      </c>
      <c r="K22037" t="str">
        <f>VLOOKUP(B:B,'Справочник по тт'!$A$2:$C$5,3,0)</f>
        <v>"Колибри"</v>
      </c>
      <c r="L22037" s="23">
        <v>1</v>
      </c>
      <c r="M22037" t="s">
        <v>380</v>
      </c>
    </row>
    <row r="22038" spans="1:13" x14ac:dyDescent="0.2">
      <c r="A22038" s="47">
        <v>44148.375</v>
      </c>
      <c r="B22038">
        <v>2</v>
      </c>
      <c r="G22038" s="12">
        <f t="shared" si="1377"/>
        <v>2020</v>
      </c>
      <c r="H22038" s="12">
        <f t="shared" si="1378"/>
        <v>11</v>
      </c>
      <c r="I22038" s="12">
        <f t="shared" si="1379"/>
        <v>13</v>
      </c>
      <c r="J22038" s="51">
        <f t="shared" si="1380"/>
        <v>44148</v>
      </c>
      <c r="K22038" t="str">
        <f>VLOOKUP(B:B,'Справочник по тт'!$A$2:$C$5,3,0)</f>
        <v>"Колибри"</v>
      </c>
      <c r="L22038" s="23">
        <v>1</v>
      </c>
      <c r="M22038" t="s">
        <v>380</v>
      </c>
    </row>
    <row r="22039" spans="1:13" x14ac:dyDescent="0.2">
      <c r="A22039" s="47">
        <v>44148.375</v>
      </c>
      <c r="B22039">
        <v>2</v>
      </c>
      <c r="G22039" s="12">
        <f t="shared" si="1377"/>
        <v>2020</v>
      </c>
      <c r="H22039" s="12">
        <f t="shared" si="1378"/>
        <v>11</v>
      </c>
      <c r="I22039" s="12">
        <f t="shared" si="1379"/>
        <v>13</v>
      </c>
      <c r="J22039" s="51">
        <f t="shared" si="1380"/>
        <v>44148</v>
      </c>
      <c r="K22039" t="str">
        <f>VLOOKUP(B:B,'Справочник по тт'!$A$2:$C$5,3,0)</f>
        <v>"Колибри"</v>
      </c>
      <c r="L22039" s="23">
        <v>1</v>
      </c>
      <c r="M22039" t="s">
        <v>380</v>
      </c>
    </row>
    <row r="22040" spans="1:13" x14ac:dyDescent="0.2">
      <c r="A22040" s="47">
        <v>44148.375</v>
      </c>
      <c r="B22040">
        <v>2</v>
      </c>
      <c r="G22040" s="12">
        <f t="shared" si="1377"/>
        <v>2020</v>
      </c>
      <c r="H22040" s="12">
        <f t="shared" si="1378"/>
        <v>11</v>
      </c>
      <c r="I22040" s="12">
        <f t="shared" si="1379"/>
        <v>13</v>
      </c>
      <c r="J22040" s="51">
        <f t="shared" si="1380"/>
        <v>44148</v>
      </c>
      <c r="K22040" t="str">
        <f>VLOOKUP(B:B,'Справочник по тт'!$A$2:$C$5,3,0)</f>
        <v>"Колибри"</v>
      </c>
      <c r="L22040" s="23">
        <v>1</v>
      </c>
      <c r="M22040" t="s">
        <v>380</v>
      </c>
    </row>
    <row r="22041" spans="1:13" x14ac:dyDescent="0.2">
      <c r="A22041" s="47">
        <v>44148.375</v>
      </c>
      <c r="B22041">
        <v>2</v>
      </c>
      <c r="G22041" s="12">
        <f t="shared" si="1377"/>
        <v>2020</v>
      </c>
      <c r="H22041" s="12">
        <f t="shared" si="1378"/>
        <v>11</v>
      </c>
      <c r="I22041" s="12">
        <f t="shared" si="1379"/>
        <v>13</v>
      </c>
      <c r="J22041" s="51">
        <f t="shared" si="1380"/>
        <v>44148</v>
      </c>
      <c r="K22041" t="str">
        <f>VLOOKUP(B:B,'Справочник по тт'!$A$2:$C$5,3,0)</f>
        <v>"Колибри"</v>
      </c>
      <c r="L22041" s="23">
        <v>1</v>
      </c>
      <c r="M22041" t="s">
        <v>380</v>
      </c>
    </row>
    <row r="22042" spans="1:13" x14ac:dyDescent="0.2">
      <c r="A22042" s="47">
        <v>44148.375</v>
      </c>
      <c r="B22042">
        <v>2</v>
      </c>
      <c r="G22042" s="12">
        <f t="shared" si="1377"/>
        <v>2020</v>
      </c>
      <c r="H22042" s="12">
        <f t="shared" si="1378"/>
        <v>11</v>
      </c>
      <c r="I22042" s="12">
        <f t="shared" si="1379"/>
        <v>13</v>
      </c>
      <c r="J22042" s="51">
        <f t="shared" si="1380"/>
        <v>44148</v>
      </c>
      <c r="K22042" t="str">
        <f>VLOOKUP(B:B,'Справочник по тт'!$A$2:$C$5,3,0)</f>
        <v>"Колибри"</v>
      </c>
      <c r="L22042" s="23">
        <v>1</v>
      </c>
      <c r="M22042" t="s">
        <v>380</v>
      </c>
    </row>
    <row r="22043" spans="1:13" x14ac:dyDescent="0.2">
      <c r="A22043" s="47">
        <v>44148.375</v>
      </c>
      <c r="B22043">
        <v>2</v>
      </c>
      <c r="G22043" s="12">
        <f t="shared" si="1377"/>
        <v>2020</v>
      </c>
      <c r="H22043" s="12">
        <f t="shared" si="1378"/>
        <v>11</v>
      </c>
      <c r="I22043" s="12">
        <f t="shared" si="1379"/>
        <v>13</v>
      </c>
      <c r="J22043" s="51">
        <f t="shared" si="1380"/>
        <v>44148</v>
      </c>
      <c r="K22043" t="str">
        <f>VLOOKUP(B:B,'Справочник по тт'!$A$2:$C$5,3,0)</f>
        <v>"Колибри"</v>
      </c>
      <c r="L22043" s="23">
        <v>1</v>
      </c>
      <c r="M22043" t="s">
        <v>380</v>
      </c>
    </row>
    <row r="22044" spans="1:13" x14ac:dyDescent="0.2">
      <c r="A22044" s="47">
        <v>44148.375</v>
      </c>
      <c r="B22044">
        <v>2</v>
      </c>
      <c r="G22044" s="12">
        <f t="shared" si="1377"/>
        <v>2020</v>
      </c>
      <c r="H22044" s="12">
        <f t="shared" si="1378"/>
        <v>11</v>
      </c>
      <c r="I22044" s="12">
        <f t="shared" si="1379"/>
        <v>13</v>
      </c>
      <c r="J22044" s="51">
        <f t="shared" si="1380"/>
        <v>44148</v>
      </c>
      <c r="K22044" t="str">
        <f>VLOOKUP(B:B,'Справочник по тт'!$A$2:$C$5,3,0)</f>
        <v>"Колибри"</v>
      </c>
      <c r="L22044" s="23">
        <v>1</v>
      </c>
      <c r="M22044" t="s">
        <v>380</v>
      </c>
    </row>
    <row r="22045" spans="1:13" x14ac:dyDescent="0.2">
      <c r="A22045" s="47">
        <v>44148.375</v>
      </c>
      <c r="B22045">
        <v>2</v>
      </c>
      <c r="G22045" s="12">
        <f t="shared" si="1377"/>
        <v>2020</v>
      </c>
      <c r="H22045" s="12">
        <f t="shared" si="1378"/>
        <v>11</v>
      </c>
      <c r="I22045" s="12">
        <f t="shared" si="1379"/>
        <v>13</v>
      </c>
      <c r="J22045" s="51">
        <f t="shared" si="1380"/>
        <v>44148</v>
      </c>
      <c r="K22045" t="str">
        <f>VLOOKUP(B:B,'Справочник по тт'!$A$2:$C$5,3,0)</f>
        <v>"Колибри"</v>
      </c>
      <c r="L22045" s="23">
        <v>1</v>
      </c>
      <c r="M22045" t="s">
        <v>380</v>
      </c>
    </row>
    <row r="22046" spans="1:13" x14ac:dyDescent="0.2">
      <c r="A22046" s="47">
        <v>44148.375</v>
      </c>
      <c r="B22046">
        <v>2</v>
      </c>
      <c r="G22046" s="12">
        <f t="shared" si="1377"/>
        <v>2020</v>
      </c>
      <c r="H22046" s="12">
        <f t="shared" si="1378"/>
        <v>11</v>
      </c>
      <c r="I22046" s="12">
        <f t="shared" si="1379"/>
        <v>13</v>
      </c>
      <c r="J22046" s="51">
        <f t="shared" si="1380"/>
        <v>44148</v>
      </c>
      <c r="K22046" t="str">
        <f>VLOOKUP(B:B,'Справочник по тт'!$A$2:$C$5,3,0)</f>
        <v>"Колибри"</v>
      </c>
      <c r="L22046" s="23">
        <v>1</v>
      </c>
      <c r="M22046" t="s">
        <v>380</v>
      </c>
    </row>
    <row r="22047" spans="1:13" x14ac:dyDescent="0.2">
      <c r="A22047" s="47">
        <v>44148.375</v>
      </c>
      <c r="B22047">
        <v>2</v>
      </c>
      <c r="G22047" s="12">
        <f t="shared" si="1377"/>
        <v>2020</v>
      </c>
      <c r="H22047" s="12">
        <f t="shared" si="1378"/>
        <v>11</v>
      </c>
      <c r="I22047" s="12">
        <f t="shared" si="1379"/>
        <v>13</v>
      </c>
      <c r="J22047" s="51">
        <f t="shared" si="1380"/>
        <v>44148</v>
      </c>
      <c r="K22047" t="str">
        <f>VLOOKUP(B:B,'Справочник по тт'!$A$2:$C$5,3,0)</f>
        <v>"Колибри"</v>
      </c>
      <c r="L22047" s="23">
        <v>1</v>
      </c>
      <c r="M22047" t="s">
        <v>380</v>
      </c>
    </row>
    <row r="22048" spans="1:13" x14ac:dyDescent="0.2">
      <c r="A22048" s="47">
        <v>44148.375</v>
      </c>
      <c r="B22048">
        <v>2</v>
      </c>
      <c r="G22048" s="12">
        <f t="shared" si="1377"/>
        <v>2020</v>
      </c>
      <c r="H22048" s="12">
        <f t="shared" si="1378"/>
        <v>11</v>
      </c>
      <c r="I22048" s="12">
        <f t="shared" si="1379"/>
        <v>13</v>
      </c>
      <c r="J22048" s="51">
        <f t="shared" si="1380"/>
        <v>44148</v>
      </c>
      <c r="K22048" t="str">
        <f>VLOOKUP(B:B,'Справочник по тт'!$A$2:$C$5,3,0)</f>
        <v>"Колибри"</v>
      </c>
      <c r="L22048" s="23">
        <v>1</v>
      </c>
      <c r="M22048" t="s">
        <v>380</v>
      </c>
    </row>
    <row r="22049" spans="1:13" x14ac:dyDescent="0.2">
      <c r="A22049" s="47">
        <v>44148.375</v>
      </c>
      <c r="B22049">
        <v>2</v>
      </c>
      <c r="G22049" s="12">
        <f t="shared" si="1377"/>
        <v>2020</v>
      </c>
      <c r="H22049" s="12">
        <f t="shared" si="1378"/>
        <v>11</v>
      </c>
      <c r="I22049" s="12">
        <f t="shared" si="1379"/>
        <v>13</v>
      </c>
      <c r="J22049" s="51">
        <f t="shared" si="1380"/>
        <v>44148</v>
      </c>
      <c r="K22049" t="str">
        <f>VLOOKUP(B:B,'Справочник по тт'!$A$2:$C$5,3,0)</f>
        <v>"Колибри"</v>
      </c>
      <c r="L22049" s="23">
        <v>1</v>
      </c>
      <c r="M22049" t="s">
        <v>380</v>
      </c>
    </row>
    <row r="22050" spans="1:13" x14ac:dyDescent="0.2">
      <c r="A22050" s="47">
        <v>44148.375</v>
      </c>
      <c r="B22050">
        <v>2</v>
      </c>
      <c r="G22050" s="12">
        <f t="shared" si="1377"/>
        <v>2020</v>
      </c>
      <c r="H22050" s="12">
        <f t="shared" si="1378"/>
        <v>11</v>
      </c>
      <c r="I22050" s="12">
        <f t="shared" si="1379"/>
        <v>13</v>
      </c>
      <c r="J22050" s="51">
        <f t="shared" si="1380"/>
        <v>44148</v>
      </c>
      <c r="K22050" t="str">
        <f>VLOOKUP(B:B,'Справочник по тт'!$A$2:$C$5,3,0)</f>
        <v>"Колибри"</v>
      </c>
      <c r="L22050" s="23">
        <v>1</v>
      </c>
      <c r="M22050" t="s">
        <v>380</v>
      </c>
    </row>
    <row r="22051" spans="1:13" x14ac:dyDescent="0.2">
      <c r="A22051" s="47">
        <v>44148.375</v>
      </c>
      <c r="B22051">
        <v>2</v>
      </c>
      <c r="G22051" s="12">
        <f t="shared" si="1377"/>
        <v>2020</v>
      </c>
      <c r="H22051" s="12">
        <f t="shared" si="1378"/>
        <v>11</v>
      </c>
      <c r="I22051" s="12">
        <f t="shared" si="1379"/>
        <v>13</v>
      </c>
      <c r="J22051" s="51">
        <f t="shared" si="1380"/>
        <v>44148</v>
      </c>
      <c r="K22051" t="str">
        <f>VLOOKUP(B:B,'Справочник по тт'!$A$2:$C$5,3,0)</f>
        <v>"Колибри"</v>
      </c>
      <c r="L22051" s="23">
        <v>1</v>
      </c>
      <c r="M22051" t="s">
        <v>380</v>
      </c>
    </row>
    <row r="22052" spans="1:13" x14ac:dyDescent="0.2">
      <c r="A22052" s="47">
        <v>44148.375</v>
      </c>
      <c r="B22052">
        <v>2</v>
      </c>
      <c r="G22052" s="12">
        <f t="shared" si="1377"/>
        <v>2020</v>
      </c>
      <c r="H22052" s="12">
        <f t="shared" si="1378"/>
        <v>11</v>
      </c>
      <c r="I22052" s="12">
        <f t="shared" si="1379"/>
        <v>13</v>
      </c>
      <c r="J22052" s="51">
        <f t="shared" si="1380"/>
        <v>44148</v>
      </c>
      <c r="K22052" t="str">
        <f>VLOOKUP(B:B,'Справочник по тт'!$A$2:$C$5,3,0)</f>
        <v>"Колибри"</v>
      </c>
      <c r="L22052" s="23">
        <v>1</v>
      </c>
      <c r="M22052" t="s">
        <v>380</v>
      </c>
    </row>
    <row r="22053" spans="1:13" x14ac:dyDescent="0.2">
      <c r="A22053" s="47">
        <v>44148.375</v>
      </c>
      <c r="B22053">
        <v>2</v>
      </c>
      <c r="G22053" s="12">
        <f t="shared" si="1377"/>
        <v>2020</v>
      </c>
      <c r="H22053" s="12">
        <f t="shared" si="1378"/>
        <v>11</v>
      </c>
      <c r="I22053" s="12">
        <f t="shared" si="1379"/>
        <v>13</v>
      </c>
      <c r="J22053" s="51">
        <f t="shared" si="1380"/>
        <v>44148</v>
      </c>
      <c r="K22053" t="str">
        <f>VLOOKUP(B:B,'Справочник по тт'!$A$2:$C$5,3,0)</f>
        <v>"Колибри"</v>
      </c>
      <c r="L22053" s="23">
        <v>1</v>
      </c>
      <c r="M22053" t="s">
        <v>380</v>
      </c>
    </row>
    <row r="22054" spans="1:13" x14ac:dyDescent="0.2">
      <c r="A22054" s="47">
        <v>44148.375</v>
      </c>
      <c r="B22054">
        <v>2</v>
      </c>
      <c r="G22054" s="12">
        <f t="shared" si="1377"/>
        <v>2020</v>
      </c>
      <c r="H22054" s="12">
        <f t="shared" si="1378"/>
        <v>11</v>
      </c>
      <c r="I22054" s="12">
        <f t="shared" si="1379"/>
        <v>13</v>
      </c>
      <c r="J22054" s="51">
        <f t="shared" si="1380"/>
        <v>44148</v>
      </c>
      <c r="K22054" t="str">
        <f>VLOOKUP(B:B,'Справочник по тт'!$A$2:$C$5,3,0)</f>
        <v>"Колибри"</v>
      </c>
      <c r="L22054" s="23">
        <v>1</v>
      </c>
      <c r="M22054" t="s">
        <v>380</v>
      </c>
    </row>
    <row r="22055" spans="1:13" x14ac:dyDescent="0.2">
      <c r="A22055" s="47">
        <v>44148.375</v>
      </c>
      <c r="B22055">
        <v>2</v>
      </c>
      <c r="G22055" s="12">
        <f t="shared" si="1377"/>
        <v>2020</v>
      </c>
      <c r="H22055" s="12">
        <f t="shared" si="1378"/>
        <v>11</v>
      </c>
      <c r="I22055" s="12">
        <f t="shared" si="1379"/>
        <v>13</v>
      </c>
      <c r="J22055" s="51">
        <f t="shared" si="1380"/>
        <v>44148</v>
      </c>
      <c r="K22055" t="str">
        <f>VLOOKUP(B:B,'Справочник по тт'!$A$2:$C$5,3,0)</f>
        <v>"Колибри"</v>
      </c>
      <c r="L22055" s="23">
        <v>1</v>
      </c>
      <c r="M22055" t="s">
        <v>380</v>
      </c>
    </row>
    <row r="22056" spans="1:13" x14ac:dyDescent="0.2">
      <c r="A22056" s="47">
        <v>44148.375</v>
      </c>
      <c r="B22056">
        <v>2</v>
      </c>
      <c r="G22056" s="12">
        <f t="shared" si="1377"/>
        <v>2020</v>
      </c>
      <c r="H22056" s="12">
        <f t="shared" si="1378"/>
        <v>11</v>
      </c>
      <c r="I22056" s="12">
        <f t="shared" si="1379"/>
        <v>13</v>
      </c>
      <c r="J22056" s="51">
        <f t="shared" si="1380"/>
        <v>44148</v>
      </c>
      <c r="K22056" t="str">
        <f>VLOOKUP(B:B,'Справочник по тт'!$A$2:$C$5,3,0)</f>
        <v>"Колибри"</v>
      </c>
      <c r="L22056" s="23">
        <v>1</v>
      </c>
      <c r="M22056" t="s">
        <v>380</v>
      </c>
    </row>
    <row r="22057" spans="1:13" x14ac:dyDescent="0.2">
      <c r="A22057" s="47">
        <v>44148.375</v>
      </c>
      <c r="B22057">
        <v>2</v>
      </c>
      <c r="G22057" s="12">
        <f t="shared" si="1377"/>
        <v>2020</v>
      </c>
      <c r="H22057" s="12">
        <f t="shared" si="1378"/>
        <v>11</v>
      </c>
      <c r="I22057" s="12">
        <f t="shared" si="1379"/>
        <v>13</v>
      </c>
      <c r="J22057" s="51">
        <f t="shared" si="1380"/>
        <v>44148</v>
      </c>
      <c r="K22057" t="str">
        <f>VLOOKUP(B:B,'Справочник по тт'!$A$2:$C$5,3,0)</f>
        <v>"Колибри"</v>
      </c>
      <c r="L22057" s="23">
        <v>1</v>
      </c>
      <c r="M22057" t="s">
        <v>380</v>
      </c>
    </row>
    <row r="22058" spans="1:13" x14ac:dyDescent="0.2">
      <c r="A22058" s="47">
        <v>44148.375</v>
      </c>
      <c r="B22058">
        <v>2</v>
      </c>
      <c r="G22058" s="12">
        <f t="shared" si="1377"/>
        <v>2020</v>
      </c>
      <c r="H22058" s="12">
        <f t="shared" si="1378"/>
        <v>11</v>
      </c>
      <c r="I22058" s="12">
        <f t="shared" si="1379"/>
        <v>13</v>
      </c>
      <c r="J22058" s="51">
        <f t="shared" si="1380"/>
        <v>44148</v>
      </c>
      <c r="K22058" t="str">
        <f>VLOOKUP(B:B,'Справочник по тт'!$A$2:$C$5,3,0)</f>
        <v>"Колибри"</v>
      </c>
      <c r="L22058" s="23">
        <v>1</v>
      </c>
      <c r="M22058" t="s">
        <v>380</v>
      </c>
    </row>
    <row r="22059" spans="1:13" x14ac:dyDescent="0.2">
      <c r="A22059" s="47">
        <v>44148.375</v>
      </c>
      <c r="B22059">
        <v>2</v>
      </c>
      <c r="G22059" s="12">
        <f t="shared" si="1377"/>
        <v>2020</v>
      </c>
      <c r="H22059" s="12">
        <f t="shared" si="1378"/>
        <v>11</v>
      </c>
      <c r="I22059" s="12">
        <f t="shared" si="1379"/>
        <v>13</v>
      </c>
      <c r="J22059" s="51">
        <f t="shared" si="1380"/>
        <v>44148</v>
      </c>
      <c r="K22059" t="str">
        <f>VLOOKUP(B:B,'Справочник по тт'!$A$2:$C$5,3,0)</f>
        <v>"Колибри"</v>
      </c>
      <c r="L22059" s="23">
        <v>1</v>
      </c>
      <c r="M22059" t="s">
        <v>380</v>
      </c>
    </row>
    <row r="22060" spans="1:13" x14ac:dyDescent="0.2">
      <c r="A22060" s="47">
        <v>44148.375</v>
      </c>
      <c r="B22060">
        <v>1</v>
      </c>
      <c r="G22060" s="12">
        <f t="shared" si="1377"/>
        <v>2020</v>
      </c>
      <c r="H22060" s="12">
        <f t="shared" si="1378"/>
        <v>11</v>
      </c>
      <c r="I22060" s="12">
        <f t="shared" si="1379"/>
        <v>13</v>
      </c>
      <c r="J22060" s="51">
        <f t="shared" si="1380"/>
        <v>44148</v>
      </c>
      <c r="K22060" t="str">
        <f>VLOOKUP(B:B,'Справочник по тт'!$A$2:$C$5,3,0)</f>
        <v>"Шанс"</v>
      </c>
      <c r="L22060" s="23">
        <v>1</v>
      </c>
      <c r="M22060" t="s">
        <v>360</v>
      </c>
    </row>
    <row r="22061" spans="1:13" x14ac:dyDescent="0.2">
      <c r="A22061" s="47">
        <v>44148.375</v>
      </c>
      <c r="B22061">
        <v>1</v>
      </c>
      <c r="G22061" s="12">
        <f t="shared" si="1377"/>
        <v>2020</v>
      </c>
      <c r="H22061" s="12">
        <f t="shared" si="1378"/>
        <v>11</v>
      </c>
      <c r="I22061" s="12">
        <f t="shared" si="1379"/>
        <v>13</v>
      </c>
      <c r="J22061" s="51">
        <f t="shared" si="1380"/>
        <v>44148</v>
      </c>
      <c r="K22061" t="str">
        <f>VLOOKUP(B:B,'Справочник по тт'!$A$2:$C$5,3,0)</f>
        <v>"Шанс"</v>
      </c>
      <c r="L22061" s="23">
        <v>1</v>
      </c>
      <c r="M22061" t="s">
        <v>360</v>
      </c>
    </row>
    <row r="22062" spans="1:13" x14ac:dyDescent="0.2">
      <c r="A22062" s="47">
        <v>44148.375</v>
      </c>
      <c r="B22062">
        <v>2</v>
      </c>
      <c r="G22062" s="12">
        <f t="shared" si="1377"/>
        <v>2020</v>
      </c>
      <c r="H22062" s="12">
        <f t="shared" si="1378"/>
        <v>11</v>
      </c>
      <c r="I22062" s="12">
        <f t="shared" si="1379"/>
        <v>13</v>
      </c>
      <c r="J22062" s="51">
        <f t="shared" si="1380"/>
        <v>44148</v>
      </c>
      <c r="K22062" t="str">
        <f>VLOOKUP(B:B,'Справочник по тт'!$A$2:$C$5,3,0)</f>
        <v>"Колибри"</v>
      </c>
      <c r="L22062" s="23">
        <v>1</v>
      </c>
      <c r="M22062" t="s">
        <v>380</v>
      </c>
    </row>
    <row r="22063" spans="1:13" x14ac:dyDescent="0.2">
      <c r="A22063" s="47">
        <v>44148.395833333336</v>
      </c>
      <c r="B22063">
        <v>2</v>
      </c>
      <c r="G22063" s="12">
        <f t="shared" si="1377"/>
        <v>2020</v>
      </c>
      <c r="H22063" s="12">
        <f t="shared" si="1378"/>
        <v>11</v>
      </c>
      <c r="I22063" s="12">
        <f t="shared" si="1379"/>
        <v>13</v>
      </c>
      <c r="J22063" s="51">
        <f t="shared" si="1380"/>
        <v>44148</v>
      </c>
      <c r="K22063" t="str">
        <f>VLOOKUP(B:B,'Справочник по тт'!$A$2:$C$5,3,0)</f>
        <v>"Колибри"</v>
      </c>
      <c r="L22063" s="23">
        <v>1</v>
      </c>
      <c r="M22063" t="s">
        <v>380</v>
      </c>
    </row>
    <row r="22064" spans="1:13" x14ac:dyDescent="0.2">
      <c r="A22064" s="47">
        <v>44148.416666666664</v>
      </c>
      <c r="B22064">
        <v>2</v>
      </c>
      <c r="G22064" s="12">
        <f t="shared" si="1377"/>
        <v>2020</v>
      </c>
      <c r="H22064" s="12">
        <f t="shared" si="1378"/>
        <v>11</v>
      </c>
      <c r="I22064" s="12">
        <f t="shared" si="1379"/>
        <v>13</v>
      </c>
      <c r="J22064" s="51">
        <f t="shared" si="1380"/>
        <v>44148</v>
      </c>
      <c r="K22064" t="str">
        <f>VLOOKUP(B:B,'Справочник по тт'!$A$2:$C$5,3,0)</f>
        <v>"Колибри"</v>
      </c>
      <c r="L22064" s="23">
        <v>1</v>
      </c>
      <c r="M22064" t="s">
        <v>380</v>
      </c>
    </row>
    <row r="22065" spans="1:13" x14ac:dyDescent="0.2">
      <c r="A22065" s="47">
        <v>44148.416666666664</v>
      </c>
      <c r="B22065">
        <v>2</v>
      </c>
      <c r="G22065" s="12">
        <f t="shared" si="1377"/>
        <v>2020</v>
      </c>
      <c r="H22065" s="12">
        <f t="shared" si="1378"/>
        <v>11</v>
      </c>
      <c r="I22065" s="12">
        <f t="shared" si="1379"/>
        <v>13</v>
      </c>
      <c r="J22065" s="51">
        <f t="shared" si="1380"/>
        <v>44148</v>
      </c>
      <c r="K22065" t="str">
        <f>VLOOKUP(B:B,'Справочник по тт'!$A$2:$C$5,3,0)</f>
        <v>"Колибри"</v>
      </c>
      <c r="L22065" s="23">
        <v>1</v>
      </c>
      <c r="M22065" t="s">
        <v>380</v>
      </c>
    </row>
    <row r="22066" spans="1:13" x14ac:dyDescent="0.2">
      <c r="A22066" s="47">
        <v>44148.416666666664</v>
      </c>
      <c r="B22066">
        <v>2</v>
      </c>
      <c r="G22066" s="12">
        <f t="shared" si="1377"/>
        <v>2020</v>
      </c>
      <c r="H22066" s="12">
        <f t="shared" si="1378"/>
        <v>11</v>
      </c>
      <c r="I22066" s="12">
        <f t="shared" si="1379"/>
        <v>13</v>
      </c>
      <c r="J22066" s="51">
        <f t="shared" si="1380"/>
        <v>44148</v>
      </c>
      <c r="K22066" t="str">
        <f>VLOOKUP(B:B,'Справочник по тт'!$A$2:$C$5,3,0)</f>
        <v>"Колибри"</v>
      </c>
      <c r="L22066" s="23">
        <v>1</v>
      </c>
      <c r="M22066" t="s">
        <v>380</v>
      </c>
    </row>
    <row r="22067" spans="1:13" x14ac:dyDescent="0.2">
      <c r="A22067" s="47">
        <v>44148.416666666664</v>
      </c>
      <c r="B22067">
        <v>2</v>
      </c>
      <c r="G22067" s="12">
        <f t="shared" si="1377"/>
        <v>2020</v>
      </c>
      <c r="H22067" s="12">
        <f t="shared" si="1378"/>
        <v>11</v>
      </c>
      <c r="I22067" s="12">
        <f t="shared" si="1379"/>
        <v>13</v>
      </c>
      <c r="J22067" s="51">
        <f t="shared" si="1380"/>
        <v>44148</v>
      </c>
      <c r="K22067" t="str">
        <f>VLOOKUP(B:B,'Справочник по тт'!$A$2:$C$5,3,0)</f>
        <v>"Колибри"</v>
      </c>
      <c r="L22067" s="23">
        <v>1</v>
      </c>
      <c r="M22067" t="s">
        <v>380</v>
      </c>
    </row>
    <row r="22068" spans="1:13" x14ac:dyDescent="0.2">
      <c r="A22068" s="47">
        <v>44148.416666666664</v>
      </c>
      <c r="B22068">
        <v>2</v>
      </c>
      <c r="G22068" s="12">
        <f t="shared" si="1377"/>
        <v>2020</v>
      </c>
      <c r="H22068" s="12">
        <f t="shared" si="1378"/>
        <v>11</v>
      </c>
      <c r="I22068" s="12">
        <f t="shared" si="1379"/>
        <v>13</v>
      </c>
      <c r="J22068" s="51">
        <f t="shared" si="1380"/>
        <v>44148</v>
      </c>
      <c r="K22068" t="str">
        <f>VLOOKUP(B:B,'Справочник по тт'!$A$2:$C$5,3,0)</f>
        <v>"Колибри"</v>
      </c>
      <c r="L22068" s="23">
        <v>1</v>
      </c>
      <c r="M22068" t="s">
        <v>380</v>
      </c>
    </row>
    <row r="22069" spans="1:13" x14ac:dyDescent="0.2">
      <c r="A22069" s="47">
        <v>44148.416666666664</v>
      </c>
      <c r="B22069">
        <v>3</v>
      </c>
      <c r="G22069" s="12">
        <f t="shared" si="1377"/>
        <v>2020</v>
      </c>
      <c r="H22069" s="12">
        <f t="shared" si="1378"/>
        <v>11</v>
      </c>
      <c r="I22069" s="12">
        <f t="shared" si="1379"/>
        <v>13</v>
      </c>
      <c r="J22069" s="51">
        <f t="shared" si="1380"/>
        <v>44148</v>
      </c>
      <c r="K22069" t="str">
        <f>VLOOKUP(B:B,'Справочник по тт'!$A$2:$C$5,3,0)</f>
        <v>"Парабола"</v>
      </c>
      <c r="L22069" s="23">
        <v>1</v>
      </c>
      <c r="M22069" t="s">
        <v>361</v>
      </c>
    </row>
    <row r="22070" spans="1:13" x14ac:dyDescent="0.2">
      <c r="A22070" s="47">
        <v>44148.416666666664</v>
      </c>
      <c r="B22070">
        <v>3</v>
      </c>
      <c r="G22070" s="12">
        <f t="shared" si="1377"/>
        <v>2020</v>
      </c>
      <c r="H22070" s="12">
        <f t="shared" si="1378"/>
        <v>11</v>
      </c>
      <c r="I22070" s="12">
        <f t="shared" si="1379"/>
        <v>13</v>
      </c>
      <c r="J22070" s="51">
        <f t="shared" si="1380"/>
        <v>44148</v>
      </c>
      <c r="K22070" t="str">
        <f>VLOOKUP(B:B,'Справочник по тт'!$A$2:$C$5,3,0)</f>
        <v>"Парабола"</v>
      </c>
      <c r="L22070" s="23">
        <v>1</v>
      </c>
      <c r="M22070" t="s">
        <v>361</v>
      </c>
    </row>
    <row r="22071" spans="1:13" x14ac:dyDescent="0.2">
      <c r="A22071" s="47">
        <v>44148.416666666664</v>
      </c>
      <c r="B22071">
        <v>3</v>
      </c>
      <c r="G22071" s="12">
        <f t="shared" si="1377"/>
        <v>2020</v>
      </c>
      <c r="H22071" s="12">
        <f t="shared" si="1378"/>
        <v>11</v>
      </c>
      <c r="I22071" s="12">
        <f t="shared" si="1379"/>
        <v>13</v>
      </c>
      <c r="J22071" s="51">
        <f t="shared" si="1380"/>
        <v>44148</v>
      </c>
      <c r="K22071" t="str">
        <f>VLOOKUP(B:B,'Справочник по тт'!$A$2:$C$5,3,0)</f>
        <v>"Парабола"</v>
      </c>
      <c r="L22071" s="23">
        <v>1</v>
      </c>
      <c r="M22071" t="s">
        <v>361</v>
      </c>
    </row>
    <row r="22072" spans="1:13" x14ac:dyDescent="0.2">
      <c r="A22072" s="47">
        <v>44148.416666666664</v>
      </c>
      <c r="B22072">
        <v>4</v>
      </c>
      <c r="G22072" s="12">
        <f t="shared" si="1377"/>
        <v>2020</v>
      </c>
      <c r="H22072" s="12">
        <f t="shared" si="1378"/>
        <v>11</v>
      </c>
      <c r="I22072" s="12">
        <f t="shared" si="1379"/>
        <v>13</v>
      </c>
      <c r="J22072" s="51">
        <f t="shared" si="1380"/>
        <v>44148</v>
      </c>
      <c r="K22072" t="str">
        <f>VLOOKUP(B:B,'Справочник по тт'!$A$2:$C$5,3,0)</f>
        <v>"Первый"</v>
      </c>
      <c r="L22072" s="23">
        <v>1</v>
      </c>
      <c r="M22072" t="s">
        <v>362</v>
      </c>
    </row>
    <row r="22073" spans="1:13" x14ac:dyDescent="0.2">
      <c r="A22073" s="47">
        <v>44148.416666666664</v>
      </c>
      <c r="B22073">
        <v>4</v>
      </c>
      <c r="G22073" s="12">
        <f t="shared" si="1377"/>
        <v>2020</v>
      </c>
      <c r="H22073" s="12">
        <f t="shared" si="1378"/>
        <v>11</v>
      </c>
      <c r="I22073" s="12">
        <f t="shared" si="1379"/>
        <v>13</v>
      </c>
      <c r="J22073" s="51">
        <f t="shared" si="1380"/>
        <v>44148</v>
      </c>
      <c r="K22073" t="str">
        <f>VLOOKUP(B:B,'Справочник по тт'!$A$2:$C$5,3,0)</f>
        <v>"Первый"</v>
      </c>
      <c r="L22073" s="23">
        <v>1</v>
      </c>
      <c r="M22073" t="s">
        <v>362</v>
      </c>
    </row>
    <row r="22074" spans="1:13" x14ac:dyDescent="0.2">
      <c r="A22074" s="47">
        <v>44148.416666666664</v>
      </c>
      <c r="B22074">
        <v>4</v>
      </c>
      <c r="G22074" s="12">
        <f t="shared" si="1377"/>
        <v>2020</v>
      </c>
      <c r="H22074" s="12">
        <f t="shared" si="1378"/>
        <v>11</v>
      </c>
      <c r="I22074" s="12">
        <f t="shared" si="1379"/>
        <v>13</v>
      </c>
      <c r="J22074" s="51">
        <f t="shared" si="1380"/>
        <v>44148</v>
      </c>
      <c r="K22074" t="str">
        <f>VLOOKUP(B:B,'Справочник по тт'!$A$2:$C$5,3,0)</f>
        <v>"Первый"</v>
      </c>
      <c r="L22074" s="23">
        <v>1</v>
      </c>
      <c r="M22074" t="s">
        <v>362</v>
      </c>
    </row>
    <row r="22075" spans="1:13" x14ac:dyDescent="0.2">
      <c r="A22075" s="47">
        <v>44148.416666666664</v>
      </c>
      <c r="B22075">
        <v>4</v>
      </c>
      <c r="G22075" s="12">
        <f t="shared" si="1377"/>
        <v>2020</v>
      </c>
      <c r="H22075" s="12">
        <f t="shared" si="1378"/>
        <v>11</v>
      </c>
      <c r="I22075" s="12">
        <f t="shared" si="1379"/>
        <v>13</v>
      </c>
      <c r="J22075" s="51">
        <f t="shared" si="1380"/>
        <v>44148</v>
      </c>
      <c r="K22075" t="str">
        <f>VLOOKUP(B:B,'Справочник по тт'!$A$2:$C$5,3,0)</f>
        <v>"Первый"</v>
      </c>
      <c r="L22075" s="23">
        <v>1</v>
      </c>
      <c r="M22075" t="s">
        <v>362</v>
      </c>
    </row>
    <row r="22076" spans="1:13" x14ac:dyDescent="0.2">
      <c r="A22076" s="47">
        <v>44148.416666666664</v>
      </c>
      <c r="B22076">
        <v>4</v>
      </c>
      <c r="G22076" s="12">
        <f t="shared" si="1377"/>
        <v>2020</v>
      </c>
      <c r="H22076" s="12">
        <f t="shared" si="1378"/>
        <v>11</v>
      </c>
      <c r="I22076" s="12">
        <f t="shared" si="1379"/>
        <v>13</v>
      </c>
      <c r="J22076" s="51">
        <f t="shared" si="1380"/>
        <v>44148</v>
      </c>
      <c r="K22076" t="str">
        <f>VLOOKUP(B:B,'Справочник по тт'!$A$2:$C$5,3,0)</f>
        <v>"Первый"</v>
      </c>
      <c r="L22076" s="23">
        <v>1</v>
      </c>
      <c r="M22076" t="s">
        <v>362</v>
      </c>
    </row>
    <row r="22077" spans="1:13" x14ac:dyDescent="0.2">
      <c r="A22077" s="47">
        <v>44148.416666666664</v>
      </c>
      <c r="B22077">
        <v>1</v>
      </c>
      <c r="G22077" s="12">
        <f t="shared" si="1377"/>
        <v>2020</v>
      </c>
      <c r="H22077" s="12">
        <f t="shared" si="1378"/>
        <v>11</v>
      </c>
      <c r="I22077" s="12">
        <f t="shared" si="1379"/>
        <v>13</v>
      </c>
      <c r="J22077" s="51">
        <f t="shared" si="1380"/>
        <v>44148</v>
      </c>
      <c r="K22077" t="str">
        <f>VLOOKUP(B:B,'Справочник по тт'!$A$2:$C$5,3,0)</f>
        <v>"Шанс"</v>
      </c>
      <c r="L22077" s="23">
        <v>1</v>
      </c>
      <c r="M22077" t="s">
        <v>360</v>
      </c>
    </row>
    <row r="22078" spans="1:13" x14ac:dyDescent="0.2">
      <c r="A22078" s="47">
        <v>44148.416666666664</v>
      </c>
      <c r="B22078">
        <v>3</v>
      </c>
      <c r="G22078" s="12">
        <f t="shared" si="1377"/>
        <v>2020</v>
      </c>
      <c r="H22078" s="12">
        <f t="shared" si="1378"/>
        <v>11</v>
      </c>
      <c r="I22078" s="12">
        <f t="shared" si="1379"/>
        <v>13</v>
      </c>
      <c r="J22078" s="51">
        <f t="shared" si="1380"/>
        <v>44148</v>
      </c>
      <c r="K22078" t="str">
        <f>VLOOKUP(B:B,'Справочник по тт'!$A$2:$C$5,3,0)</f>
        <v>"Парабола"</v>
      </c>
      <c r="L22078" s="23">
        <v>1</v>
      </c>
      <c r="M22078" t="s">
        <v>361</v>
      </c>
    </row>
    <row r="22079" spans="1:13" x14ac:dyDescent="0.2">
      <c r="A22079" s="47">
        <v>44148.416666666664</v>
      </c>
      <c r="B22079">
        <v>3</v>
      </c>
      <c r="G22079" s="12">
        <f t="shared" si="1377"/>
        <v>2020</v>
      </c>
      <c r="H22079" s="12">
        <f t="shared" si="1378"/>
        <v>11</v>
      </c>
      <c r="I22079" s="12">
        <f t="shared" si="1379"/>
        <v>13</v>
      </c>
      <c r="J22079" s="51">
        <f t="shared" si="1380"/>
        <v>44148</v>
      </c>
      <c r="K22079" t="str">
        <f>VLOOKUP(B:B,'Справочник по тт'!$A$2:$C$5,3,0)</f>
        <v>"Парабола"</v>
      </c>
      <c r="L22079" s="23">
        <v>1</v>
      </c>
      <c r="M22079" t="s">
        <v>361</v>
      </c>
    </row>
    <row r="22080" spans="1:13" x14ac:dyDescent="0.2">
      <c r="A22080" s="47">
        <v>44148.416666666664</v>
      </c>
      <c r="B22080">
        <v>3</v>
      </c>
      <c r="G22080" s="12">
        <f t="shared" si="1377"/>
        <v>2020</v>
      </c>
      <c r="H22080" s="12">
        <f t="shared" si="1378"/>
        <v>11</v>
      </c>
      <c r="I22080" s="12">
        <f t="shared" si="1379"/>
        <v>13</v>
      </c>
      <c r="J22080" s="51">
        <f t="shared" si="1380"/>
        <v>44148</v>
      </c>
      <c r="K22080" t="str">
        <f>VLOOKUP(B:B,'Справочник по тт'!$A$2:$C$5,3,0)</f>
        <v>"Парабола"</v>
      </c>
      <c r="L22080" s="23">
        <v>1</v>
      </c>
      <c r="M22080" t="s">
        <v>361</v>
      </c>
    </row>
    <row r="22081" spans="1:13" x14ac:dyDescent="0.2">
      <c r="A22081" s="47">
        <v>44148.416666666664</v>
      </c>
      <c r="B22081">
        <v>4</v>
      </c>
      <c r="G22081" s="12">
        <f t="shared" si="1377"/>
        <v>2020</v>
      </c>
      <c r="H22081" s="12">
        <f t="shared" si="1378"/>
        <v>11</v>
      </c>
      <c r="I22081" s="12">
        <f t="shared" si="1379"/>
        <v>13</v>
      </c>
      <c r="J22081" s="51">
        <f t="shared" si="1380"/>
        <v>44148</v>
      </c>
      <c r="K22081" t="str">
        <f>VLOOKUP(B:B,'Справочник по тт'!$A$2:$C$5,3,0)</f>
        <v>"Первый"</v>
      </c>
      <c r="L22081" s="23">
        <v>1</v>
      </c>
      <c r="M22081" t="s">
        <v>362</v>
      </c>
    </row>
    <row r="22082" spans="1:13" x14ac:dyDescent="0.2">
      <c r="A22082" s="47">
        <v>44148.458333333336</v>
      </c>
      <c r="B22082">
        <v>4</v>
      </c>
      <c r="G22082" s="12">
        <f t="shared" si="1377"/>
        <v>2020</v>
      </c>
      <c r="H22082" s="12">
        <f t="shared" si="1378"/>
        <v>11</v>
      </c>
      <c r="I22082" s="12">
        <f t="shared" si="1379"/>
        <v>13</v>
      </c>
      <c r="J22082" s="51">
        <f t="shared" si="1380"/>
        <v>44148</v>
      </c>
      <c r="K22082" t="str">
        <f>VLOOKUP(B:B,'Справочник по тт'!$A$2:$C$5,3,0)</f>
        <v>"Первый"</v>
      </c>
      <c r="L22082" s="23">
        <v>1</v>
      </c>
      <c r="M22082" t="s">
        <v>362</v>
      </c>
    </row>
    <row r="22083" spans="1:13" x14ac:dyDescent="0.2">
      <c r="A22083" s="47">
        <v>44148.458333333336</v>
      </c>
      <c r="B22083">
        <v>4</v>
      </c>
      <c r="G22083" s="12">
        <f t="shared" ref="G22083:G22146" si="1381">YEAR(A22083)</f>
        <v>2020</v>
      </c>
      <c r="H22083" s="12">
        <f t="shared" ref="H22083:H22146" si="1382">MONTH(A22083)</f>
        <v>11</v>
      </c>
      <c r="I22083" s="12">
        <f t="shared" ref="I22083:I22146" si="1383">DAY(A22083)</f>
        <v>13</v>
      </c>
      <c r="J22083" s="51">
        <f t="shared" ref="J22083:J22146" si="1384">DATE(G:G,H:H,I:I)</f>
        <v>44148</v>
      </c>
      <c r="K22083" t="str">
        <f>VLOOKUP(B:B,'Справочник по тт'!$A$2:$C$5,3,0)</f>
        <v>"Первый"</v>
      </c>
      <c r="L22083" s="23">
        <v>1</v>
      </c>
      <c r="M22083" t="s">
        <v>362</v>
      </c>
    </row>
    <row r="22084" spans="1:13" x14ac:dyDescent="0.2">
      <c r="A22084" s="47">
        <v>44148.458333333336</v>
      </c>
      <c r="B22084">
        <v>4</v>
      </c>
      <c r="G22084" s="12">
        <f t="shared" si="1381"/>
        <v>2020</v>
      </c>
      <c r="H22084" s="12">
        <f t="shared" si="1382"/>
        <v>11</v>
      </c>
      <c r="I22084" s="12">
        <f t="shared" si="1383"/>
        <v>13</v>
      </c>
      <c r="J22084" s="51">
        <f t="shared" si="1384"/>
        <v>44148</v>
      </c>
      <c r="K22084" t="str">
        <f>VLOOKUP(B:B,'Справочник по тт'!$A$2:$C$5,3,0)</f>
        <v>"Первый"</v>
      </c>
      <c r="L22084" s="23">
        <v>1</v>
      </c>
      <c r="M22084" t="s">
        <v>362</v>
      </c>
    </row>
    <row r="22085" spans="1:13" x14ac:dyDescent="0.2">
      <c r="A22085" s="47">
        <v>44148.458333333336</v>
      </c>
      <c r="B22085">
        <v>4</v>
      </c>
      <c r="G22085" s="12">
        <f t="shared" si="1381"/>
        <v>2020</v>
      </c>
      <c r="H22085" s="12">
        <f t="shared" si="1382"/>
        <v>11</v>
      </c>
      <c r="I22085" s="12">
        <f t="shared" si="1383"/>
        <v>13</v>
      </c>
      <c r="J22085" s="51">
        <f t="shared" si="1384"/>
        <v>44148</v>
      </c>
      <c r="K22085" t="str">
        <f>VLOOKUP(B:B,'Справочник по тт'!$A$2:$C$5,3,0)</f>
        <v>"Первый"</v>
      </c>
      <c r="L22085" s="23">
        <v>1</v>
      </c>
      <c r="M22085" t="s">
        <v>362</v>
      </c>
    </row>
    <row r="22086" spans="1:13" x14ac:dyDescent="0.2">
      <c r="A22086" s="47">
        <v>44148.458333333336</v>
      </c>
      <c r="B22086">
        <v>4</v>
      </c>
      <c r="G22086" s="12">
        <f t="shared" si="1381"/>
        <v>2020</v>
      </c>
      <c r="H22086" s="12">
        <f t="shared" si="1382"/>
        <v>11</v>
      </c>
      <c r="I22086" s="12">
        <f t="shared" si="1383"/>
        <v>13</v>
      </c>
      <c r="J22086" s="51">
        <f t="shared" si="1384"/>
        <v>44148</v>
      </c>
      <c r="K22086" t="str">
        <f>VLOOKUP(B:B,'Справочник по тт'!$A$2:$C$5,3,0)</f>
        <v>"Первый"</v>
      </c>
      <c r="L22086" s="23">
        <v>1</v>
      </c>
      <c r="M22086" t="s">
        <v>362</v>
      </c>
    </row>
    <row r="22087" spans="1:13" x14ac:dyDescent="0.2">
      <c r="A22087" s="47">
        <v>44148.458333333336</v>
      </c>
      <c r="B22087">
        <v>1</v>
      </c>
      <c r="G22087" s="12">
        <f t="shared" si="1381"/>
        <v>2020</v>
      </c>
      <c r="H22087" s="12">
        <f t="shared" si="1382"/>
        <v>11</v>
      </c>
      <c r="I22087" s="12">
        <f t="shared" si="1383"/>
        <v>13</v>
      </c>
      <c r="J22087" s="51">
        <f t="shared" si="1384"/>
        <v>44148</v>
      </c>
      <c r="K22087" t="str">
        <f>VLOOKUP(B:B,'Справочник по тт'!$A$2:$C$5,3,0)</f>
        <v>"Шанс"</v>
      </c>
      <c r="L22087" s="23">
        <v>1</v>
      </c>
      <c r="M22087" t="s">
        <v>360</v>
      </c>
    </row>
    <row r="22088" spans="1:13" x14ac:dyDescent="0.2">
      <c r="A22088" s="47">
        <v>44148.458333333336</v>
      </c>
      <c r="B22088">
        <v>1</v>
      </c>
      <c r="G22088" s="12">
        <f t="shared" si="1381"/>
        <v>2020</v>
      </c>
      <c r="H22088" s="12">
        <f t="shared" si="1382"/>
        <v>11</v>
      </c>
      <c r="I22088" s="12">
        <f t="shared" si="1383"/>
        <v>13</v>
      </c>
      <c r="J22088" s="51">
        <f t="shared" si="1384"/>
        <v>44148</v>
      </c>
      <c r="K22088" t="str">
        <f>VLOOKUP(B:B,'Справочник по тт'!$A$2:$C$5,3,0)</f>
        <v>"Шанс"</v>
      </c>
      <c r="L22088" s="23">
        <v>1</v>
      </c>
      <c r="M22088" t="s">
        <v>360</v>
      </c>
    </row>
    <row r="22089" spans="1:13" x14ac:dyDescent="0.2">
      <c r="A22089" s="47">
        <v>44148.458333333336</v>
      </c>
      <c r="B22089">
        <v>1</v>
      </c>
      <c r="G22089" s="12">
        <f t="shared" si="1381"/>
        <v>2020</v>
      </c>
      <c r="H22089" s="12">
        <f t="shared" si="1382"/>
        <v>11</v>
      </c>
      <c r="I22089" s="12">
        <f t="shared" si="1383"/>
        <v>13</v>
      </c>
      <c r="J22089" s="51">
        <f t="shared" si="1384"/>
        <v>44148</v>
      </c>
      <c r="K22089" t="str">
        <f>VLOOKUP(B:B,'Справочник по тт'!$A$2:$C$5,3,0)</f>
        <v>"Шанс"</v>
      </c>
      <c r="L22089" s="23">
        <v>1</v>
      </c>
      <c r="M22089" t="s">
        <v>360</v>
      </c>
    </row>
    <row r="22090" spans="1:13" x14ac:dyDescent="0.2">
      <c r="A22090" s="47">
        <v>44148.458333333336</v>
      </c>
      <c r="B22090">
        <v>1</v>
      </c>
      <c r="G22090" s="12">
        <f t="shared" si="1381"/>
        <v>2020</v>
      </c>
      <c r="H22090" s="12">
        <f t="shared" si="1382"/>
        <v>11</v>
      </c>
      <c r="I22090" s="12">
        <f t="shared" si="1383"/>
        <v>13</v>
      </c>
      <c r="J22090" s="51">
        <f t="shared" si="1384"/>
        <v>44148</v>
      </c>
      <c r="K22090" t="str">
        <f>VLOOKUP(B:B,'Справочник по тт'!$A$2:$C$5,3,0)</f>
        <v>"Шанс"</v>
      </c>
      <c r="L22090" s="23">
        <v>1</v>
      </c>
      <c r="M22090" t="s">
        <v>360</v>
      </c>
    </row>
    <row r="22091" spans="1:13" x14ac:dyDescent="0.2">
      <c r="A22091" s="47">
        <v>44148.458333333336</v>
      </c>
      <c r="B22091">
        <v>2</v>
      </c>
      <c r="G22091" s="12">
        <f t="shared" si="1381"/>
        <v>2020</v>
      </c>
      <c r="H22091" s="12">
        <f t="shared" si="1382"/>
        <v>11</v>
      </c>
      <c r="I22091" s="12">
        <f t="shared" si="1383"/>
        <v>13</v>
      </c>
      <c r="J22091" s="51">
        <f t="shared" si="1384"/>
        <v>44148</v>
      </c>
      <c r="K22091" t="str">
        <f>VLOOKUP(B:B,'Справочник по тт'!$A$2:$C$5,3,0)</f>
        <v>"Колибри"</v>
      </c>
      <c r="L22091" s="23">
        <v>1</v>
      </c>
      <c r="M22091" t="s">
        <v>380</v>
      </c>
    </row>
    <row r="22092" spans="1:13" x14ac:dyDescent="0.2">
      <c r="A22092" s="47">
        <v>44148.5</v>
      </c>
      <c r="B22092">
        <v>2</v>
      </c>
      <c r="G22092" s="12">
        <f t="shared" si="1381"/>
        <v>2020</v>
      </c>
      <c r="H22092" s="12">
        <f t="shared" si="1382"/>
        <v>11</v>
      </c>
      <c r="I22092" s="12">
        <f t="shared" si="1383"/>
        <v>13</v>
      </c>
      <c r="J22092" s="51">
        <f t="shared" si="1384"/>
        <v>44148</v>
      </c>
      <c r="K22092" t="str">
        <f>VLOOKUP(B:B,'Справочник по тт'!$A$2:$C$5,3,0)</f>
        <v>"Колибри"</v>
      </c>
      <c r="L22092" s="23">
        <v>1</v>
      </c>
      <c r="M22092" t="s">
        <v>380</v>
      </c>
    </row>
    <row r="22093" spans="1:13" x14ac:dyDescent="0.2">
      <c r="A22093" s="47">
        <v>44148.5</v>
      </c>
      <c r="B22093">
        <v>2</v>
      </c>
      <c r="G22093" s="12">
        <f t="shared" si="1381"/>
        <v>2020</v>
      </c>
      <c r="H22093" s="12">
        <f t="shared" si="1382"/>
        <v>11</v>
      </c>
      <c r="I22093" s="12">
        <f t="shared" si="1383"/>
        <v>13</v>
      </c>
      <c r="J22093" s="51">
        <f t="shared" si="1384"/>
        <v>44148</v>
      </c>
      <c r="K22093" t="str">
        <f>VLOOKUP(B:B,'Справочник по тт'!$A$2:$C$5,3,0)</f>
        <v>"Колибри"</v>
      </c>
      <c r="L22093" s="23">
        <v>1</v>
      </c>
      <c r="M22093" t="s">
        <v>380</v>
      </c>
    </row>
    <row r="22094" spans="1:13" x14ac:dyDescent="0.2">
      <c r="A22094" s="47">
        <v>44148.5</v>
      </c>
      <c r="B22094">
        <v>3</v>
      </c>
      <c r="G22094" s="12">
        <f t="shared" si="1381"/>
        <v>2020</v>
      </c>
      <c r="H22094" s="12">
        <f t="shared" si="1382"/>
        <v>11</v>
      </c>
      <c r="I22094" s="12">
        <f t="shared" si="1383"/>
        <v>13</v>
      </c>
      <c r="J22094" s="51">
        <f t="shared" si="1384"/>
        <v>44148</v>
      </c>
      <c r="K22094" t="str">
        <f>VLOOKUP(B:B,'Справочник по тт'!$A$2:$C$5,3,0)</f>
        <v>"Парабола"</v>
      </c>
      <c r="L22094" s="23">
        <v>1</v>
      </c>
      <c r="M22094" t="s">
        <v>361</v>
      </c>
    </row>
    <row r="22095" spans="1:13" x14ac:dyDescent="0.2">
      <c r="A22095" s="47">
        <v>44148.5</v>
      </c>
      <c r="B22095">
        <v>3</v>
      </c>
      <c r="G22095" s="12">
        <f t="shared" si="1381"/>
        <v>2020</v>
      </c>
      <c r="H22095" s="12">
        <f t="shared" si="1382"/>
        <v>11</v>
      </c>
      <c r="I22095" s="12">
        <f t="shared" si="1383"/>
        <v>13</v>
      </c>
      <c r="J22095" s="51">
        <f t="shared" si="1384"/>
        <v>44148</v>
      </c>
      <c r="K22095" t="str">
        <f>VLOOKUP(B:B,'Справочник по тт'!$A$2:$C$5,3,0)</f>
        <v>"Парабола"</v>
      </c>
      <c r="L22095" s="23">
        <v>1</v>
      </c>
      <c r="M22095" t="s">
        <v>361</v>
      </c>
    </row>
    <row r="22096" spans="1:13" x14ac:dyDescent="0.2">
      <c r="A22096" s="47">
        <v>44148.5</v>
      </c>
      <c r="B22096">
        <v>3</v>
      </c>
      <c r="G22096" s="12">
        <f t="shared" si="1381"/>
        <v>2020</v>
      </c>
      <c r="H22096" s="12">
        <f t="shared" si="1382"/>
        <v>11</v>
      </c>
      <c r="I22096" s="12">
        <f t="shared" si="1383"/>
        <v>13</v>
      </c>
      <c r="J22096" s="51">
        <f t="shared" si="1384"/>
        <v>44148</v>
      </c>
      <c r="K22096" t="str">
        <f>VLOOKUP(B:B,'Справочник по тт'!$A$2:$C$5,3,0)</f>
        <v>"Парабола"</v>
      </c>
      <c r="L22096" s="23">
        <v>1</v>
      </c>
      <c r="M22096" t="s">
        <v>361</v>
      </c>
    </row>
    <row r="22097" spans="1:13" x14ac:dyDescent="0.2">
      <c r="A22097" s="47">
        <v>44148.5</v>
      </c>
      <c r="B22097">
        <v>3</v>
      </c>
      <c r="G22097" s="12">
        <f t="shared" si="1381"/>
        <v>2020</v>
      </c>
      <c r="H22097" s="12">
        <f t="shared" si="1382"/>
        <v>11</v>
      </c>
      <c r="I22097" s="12">
        <f t="shared" si="1383"/>
        <v>13</v>
      </c>
      <c r="J22097" s="51">
        <f t="shared" si="1384"/>
        <v>44148</v>
      </c>
      <c r="K22097" t="str">
        <f>VLOOKUP(B:B,'Справочник по тт'!$A$2:$C$5,3,0)</f>
        <v>"Парабола"</v>
      </c>
      <c r="L22097" s="23">
        <v>1</v>
      </c>
      <c r="M22097" t="s">
        <v>361</v>
      </c>
    </row>
    <row r="22098" spans="1:13" x14ac:dyDescent="0.2">
      <c r="A22098" s="47">
        <v>44148.5</v>
      </c>
      <c r="B22098">
        <v>3</v>
      </c>
      <c r="G22098" s="12">
        <f t="shared" si="1381"/>
        <v>2020</v>
      </c>
      <c r="H22098" s="12">
        <f t="shared" si="1382"/>
        <v>11</v>
      </c>
      <c r="I22098" s="12">
        <f t="shared" si="1383"/>
        <v>13</v>
      </c>
      <c r="J22098" s="51">
        <f t="shared" si="1384"/>
        <v>44148</v>
      </c>
      <c r="K22098" t="str">
        <f>VLOOKUP(B:B,'Справочник по тт'!$A$2:$C$5,3,0)</f>
        <v>"Парабола"</v>
      </c>
      <c r="L22098" s="23">
        <v>1</v>
      </c>
      <c r="M22098" t="s">
        <v>361</v>
      </c>
    </row>
    <row r="22099" spans="1:13" x14ac:dyDescent="0.2">
      <c r="A22099" s="47">
        <v>44148.503472222219</v>
      </c>
      <c r="B22099">
        <v>3</v>
      </c>
      <c r="G22099" s="12">
        <f t="shared" si="1381"/>
        <v>2020</v>
      </c>
      <c r="H22099" s="12">
        <f t="shared" si="1382"/>
        <v>11</v>
      </c>
      <c r="I22099" s="12">
        <f t="shared" si="1383"/>
        <v>13</v>
      </c>
      <c r="J22099" s="51">
        <f t="shared" si="1384"/>
        <v>44148</v>
      </c>
      <c r="K22099" t="str">
        <f>VLOOKUP(B:B,'Справочник по тт'!$A$2:$C$5,3,0)</f>
        <v>"Парабола"</v>
      </c>
      <c r="L22099" s="23">
        <v>1</v>
      </c>
      <c r="M22099" t="s">
        <v>361</v>
      </c>
    </row>
    <row r="22100" spans="1:13" x14ac:dyDescent="0.2">
      <c r="A22100" s="47">
        <v>44148.520833333336</v>
      </c>
      <c r="B22100">
        <v>3</v>
      </c>
      <c r="G22100" s="12">
        <f t="shared" si="1381"/>
        <v>2020</v>
      </c>
      <c r="H22100" s="12">
        <f t="shared" si="1382"/>
        <v>11</v>
      </c>
      <c r="I22100" s="12">
        <f t="shared" si="1383"/>
        <v>13</v>
      </c>
      <c r="J22100" s="51">
        <f t="shared" si="1384"/>
        <v>44148</v>
      </c>
      <c r="K22100" t="str">
        <f>VLOOKUP(B:B,'Справочник по тт'!$A$2:$C$5,3,0)</f>
        <v>"Парабола"</v>
      </c>
      <c r="L22100" s="23">
        <v>1</v>
      </c>
      <c r="M22100" t="s">
        <v>361</v>
      </c>
    </row>
    <row r="22101" spans="1:13" x14ac:dyDescent="0.2">
      <c r="A22101" s="47">
        <v>44148.541666666664</v>
      </c>
      <c r="B22101">
        <v>3</v>
      </c>
      <c r="G22101" s="12">
        <f t="shared" si="1381"/>
        <v>2020</v>
      </c>
      <c r="H22101" s="12">
        <f t="shared" si="1382"/>
        <v>11</v>
      </c>
      <c r="I22101" s="12">
        <f t="shared" si="1383"/>
        <v>13</v>
      </c>
      <c r="J22101" s="51">
        <f t="shared" si="1384"/>
        <v>44148</v>
      </c>
      <c r="K22101" t="str">
        <f>VLOOKUP(B:B,'Справочник по тт'!$A$2:$C$5,3,0)</f>
        <v>"Парабола"</v>
      </c>
      <c r="L22101" s="23">
        <v>1</v>
      </c>
      <c r="M22101" t="s">
        <v>361</v>
      </c>
    </row>
    <row r="22102" spans="1:13" x14ac:dyDescent="0.2">
      <c r="A22102" s="47">
        <v>44148.541666666664</v>
      </c>
      <c r="B22102">
        <v>4</v>
      </c>
      <c r="G22102" s="12">
        <f t="shared" si="1381"/>
        <v>2020</v>
      </c>
      <c r="H22102" s="12">
        <f t="shared" si="1382"/>
        <v>11</v>
      </c>
      <c r="I22102" s="12">
        <f t="shared" si="1383"/>
        <v>13</v>
      </c>
      <c r="J22102" s="51">
        <f t="shared" si="1384"/>
        <v>44148</v>
      </c>
      <c r="K22102" t="str">
        <f>VLOOKUP(B:B,'Справочник по тт'!$A$2:$C$5,3,0)</f>
        <v>"Первый"</v>
      </c>
      <c r="L22102" s="23">
        <v>1</v>
      </c>
      <c r="M22102" t="s">
        <v>362</v>
      </c>
    </row>
    <row r="22103" spans="1:13" x14ac:dyDescent="0.2">
      <c r="A22103" s="47">
        <v>44148.541666666664</v>
      </c>
      <c r="B22103">
        <v>4</v>
      </c>
      <c r="G22103" s="12">
        <f t="shared" si="1381"/>
        <v>2020</v>
      </c>
      <c r="H22103" s="12">
        <f t="shared" si="1382"/>
        <v>11</v>
      </c>
      <c r="I22103" s="12">
        <f t="shared" si="1383"/>
        <v>13</v>
      </c>
      <c r="J22103" s="51">
        <f t="shared" si="1384"/>
        <v>44148</v>
      </c>
      <c r="K22103" t="str">
        <f>VLOOKUP(B:B,'Справочник по тт'!$A$2:$C$5,3,0)</f>
        <v>"Первый"</v>
      </c>
      <c r="L22103" s="23">
        <v>1</v>
      </c>
      <c r="M22103" t="s">
        <v>362</v>
      </c>
    </row>
    <row r="22104" spans="1:13" x14ac:dyDescent="0.2">
      <c r="A22104" s="47">
        <v>44148.541666666664</v>
      </c>
      <c r="B22104">
        <v>4</v>
      </c>
      <c r="G22104" s="12">
        <f t="shared" si="1381"/>
        <v>2020</v>
      </c>
      <c r="H22104" s="12">
        <f t="shared" si="1382"/>
        <v>11</v>
      </c>
      <c r="I22104" s="12">
        <f t="shared" si="1383"/>
        <v>13</v>
      </c>
      <c r="J22104" s="51">
        <f t="shared" si="1384"/>
        <v>44148</v>
      </c>
      <c r="K22104" t="str">
        <f>VLOOKUP(B:B,'Справочник по тт'!$A$2:$C$5,3,0)</f>
        <v>"Первый"</v>
      </c>
      <c r="L22104" s="23">
        <v>1</v>
      </c>
      <c r="M22104" t="s">
        <v>362</v>
      </c>
    </row>
    <row r="22105" spans="1:13" x14ac:dyDescent="0.2">
      <c r="A22105" s="47">
        <v>44148.583333333336</v>
      </c>
      <c r="B22105">
        <v>4</v>
      </c>
      <c r="G22105" s="12">
        <f t="shared" si="1381"/>
        <v>2020</v>
      </c>
      <c r="H22105" s="12">
        <f t="shared" si="1382"/>
        <v>11</v>
      </c>
      <c r="I22105" s="12">
        <f t="shared" si="1383"/>
        <v>13</v>
      </c>
      <c r="J22105" s="51">
        <f t="shared" si="1384"/>
        <v>44148</v>
      </c>
      <c r="K22105" t="str">
        <f>VLOOKUP(B:B,'Справочник по тт'!$A$2:$C$5,3,0)</f>
        <v>"Первый"</v>
      </c>
      <c r="L22105" s="23">
        <v>1</v>
      </c>
      <c r="M22105" t="s">
        <v>362</v>
      </c>
    </row>
    <row r="22106" spans="1:13" x14ac:dyDescent="0.2">
      <c r="A22106" s="47">
        <v>44148.583333333336</v>
      </c>
      <c r="B22106">
        <v>4</v>
      </c>
      <c r="G22106" s="12">
        <f t="shared" si="1381"/>
        <v>2020</v>
      </c>
      <c r="H22106" s="12">
        <f t="shared" si="1382"/>
        <v>11</v>
      </c>
      <c r="I22106" s="12">
        <f t="shared" si="1383"/>
        <v>13</v>
      </c>
      <c r="J22106" s="51">
        <f t="shared" si="1384"/>
        <v>44148</v>
      </c>
      <c r="K22106" t="str">
        <f>VLOOKUP(B:B,'Справочник по тт'!$A$2:$C$5,3,0)</f>
        <v>"Первый"</v>
      </c>
      <c r="L22106" s="23">
        <v>1</v>
      </c>
      <c r="M22106" t="s">
        <v>362</v>
      </c>
    </row>
    <row r="22107" spans="1:13" x14ac:dyDescent="0.2">
      <c r="A22107" s="47">
        <v>44148.583333333336</v>
      </c>
      <c r="B22107">
        <v>4</v>
      </c>
      <c r="G22107" s="12">
        <f t="shared" si="1381"/>
        <v>2020</v>
      </c>
      <c r="H22107" s="12">
        <f t="shared" si="1382"/>
        <v>11</v>
      </c>
      <c r="I22107" s="12">
        <f t="shared" si="1383"/>
        <v>13</v>
      </c>
      <c r="J22107" s="51">
        <f t="shared" si="1384"/>
        <v>44148</v>
      </c>
      <c r="K22107" t="str">
        <f>VLOOKUP(B:B,'Справочник по тт'!$A$2:$C$5,3,0)</f>
        <v>"Первый"</v>
      </c>
      <c r="L22107" s="23">
        <v>1</v>
      </c>
      <c r="M22107" t="s">
        <v>362</v>
      </c>
    </row>
    <row r="22108" spans="1:13" x14ac:dyDescent="0.2">
      <c r="A22108" s="47">
        <v>44148.583333333336</v>
      </c>
      <c r="B22108">
        <v>1</v>
      </c>
      <c r="G22108" s="12">
        <f t="shared" si="1381"/>
        <v>2020</v>
      </c>
      <c r="H22108" s="12">
        <f t="shared" si="1382"/>
        <v>11</v>
      </c>
      <c r="I22108" s="12">
        <f t="shared" si="1383"/>
        <v>13</v>
      </c>
      <c r="J22108" s="51">
        <f t="shared" si="1384"/>
        <v>44148</v>
      </c>
      <c r="K22108" t="str">
        <f>VLOOKUP(B:B,'Справочник по тт'!$A$2:$C$5,3,0)</f>
        <v>"Шанс"</v>
      </c>
      <c r="L22108" s="23">
        <v>1</v>
      </c>
      <c r="M22108" t="s">
        <v>360</v>
      </c>
    </row>
    <row r="22109" spans="1:13" x14ac:dyDescent="0.2">
      <c r="A22109" s="47">
        <v>44148.583333333336</v>
      </c>
      <c r="B22109">
        <v>1</v>
      </c>
      <c r="G22109" s="12">
        <f t="shared" si="1381"/>
        <v>2020</v>
      </c>
      <c r="H22109" s="12">
        <f t="shared" si="1382"/>
        <v>11</v>
      </c>
      <c r="I22109" s="12">
        <f t="shared" si="1383"/>
        <v>13</v>
      </c>
      <c r="J22109" s="51">
        <f t="shared" si="1384"/>
        <v>44148</v>
      </c>
      <c r="K22109" t="str">
        <f>VLOOKUP(B:B,'Справочник по тт'!$A$2:$C$5,3,0)</f>
        <v>"Шанс"</v>
      </c>
      <c r="L22109" s="23">
        <v>1</v>
      </c>
      <c r="M22109" t="s">
        <v>360</v>
      </c>
    </row>
    <row r="22110" spans="1:13" x14ac:dyDescent="0.2">
      <c r="A22110" s="47">
        <v>44148.583333333336</v>
      </c>
      <c r="B22110">
        <v>1</v>
      </c>
      <c r="G22110" s="12">
        <f t="shared" si="1381"/>
        <v>2020</v>
      </c>
      <c r="H22110" s="12">
        <f t="shared" si="1382"/>
        <v>11</v>
      </c>
      <c r="I22110" s="12">
        <f t="shared" si="1383"/>
        <v>13</v>
      </c>
      <c r="J22110" s="51">
        <f t="shared" si="1384"/>
        <v>44148</v>
      </c>
      <c r="K22110" t="str">
        <f>VLOOKUP(B:B,'Справочник по тт'!$A$2:$C$5,3,0)</f>
        <v>"Шанс"</v>
      </c>
      <c r="L22110" s="23">
        <v>1</v>
      </c>
      <c r="M22110" t="s">
        <v>360</v>
      </c>
    </row>
    <row r="22111" spans="1:13" x14ac:dyDescent="0.2">
      <c r="A22111" s="47">
        <v>44148.583333333336</v>
      </c>
      <c r="B22111">
        <v>1</v>
      </c>
      <c r="G22111" s="12">
        <f t="shared" si="1381"/>
        <v>2020</v>
      </c>
      <c r="H22111" s="12">
        <f t="shared" si="1382"/>
        <v>11</v>
      </c>
      <c r="I22111" s="12">
        <f t="shared" si="1383"/>
        <v>13</v>
      </c>
      <c r="J22111" s="51">
        <f t="shared" si="1384"/>
        <v>44148</v>
      </c>
      <c r="K22111" t="str">
        <f>VLOOKUP(B:B,'Справочник по тт'!$A$2:$C$5,3,0)</f>
        <v>"Шанс"</v>
      </c>
      <c r="L22111" s="23">
        <v>1</v>
      </c>
      <c r="M22111" t="s">
        <v>360</v>
      </c>
    </row>
    <row r="22112" spans="1:13" x14ac:dyDescent="0.2">
      <c r="A22112" s="47">
        <v>44148.625</v>
      </c>
      <c r="B22112">
        <v>1</v>
      </c>
      <c r="G22112" s="12">
        <f t="shared" si="1381"/>
        <v>2020</v>
      </c>
      <c r="H22112" s="12">
        <f t="shared" si="1382"/>
        <v>11</v>
      </c>
      <c r="I22112" s="12">
        <f t="shared" si="1383"/>
        <v>13</v>
      </c>
      <c r="J22112" s="51">
        <f t="shared" si="1384"/>
        <v>44148</v>
      </c>
      <c r="K22112" t="str">
        <f>VLOOKUP(B:B,'Справочник по тт'!$A$2:$C$5,3,0)</f>
        <v>"Шанс"</v>
      </c>
      <c r="L22112" s="23">
        <v>1</v>
      </c>
      <c r="M22112" t="s">
        <v>360</v>
      </c>
    </row>
    <row r="22113" spans="1:13" x14ac:dyDescent="0.2">
      <c r="A22113" s="47">
        <v>44148.625</v>
      </c>
      <c r="B22113">
        <v>2</v>
      </c>
      <c r="G22113" s="12">
        <f t="shared" si="1381"/>
        <v>2020</v>
      </c>
      <c r="H22113" s="12">
        <f t="shared" si="1382"/>
        <v>11</v>
      </c>
      <c r="I22113" s="12">
        <f t="shared" si="1383"/>
        <v>13</v>
      </c>
      <c r="J22113" s="51">
        <f t="shared" si="1384"/>
        <v>44148</v>
      </c>
      <c r="K22113" t="str">
        <f>VLOOKUP(B:B,'Справочник по тт'!$A$2:$C$5,3,0)</f>
        <v>"Колибри"</v>
      </c>
      <c r="L22113" s="23">
        <v>1</v>
      </c>
      <c r="M22113" t="s">
        <v>380</v>
      </c>
    </row>
    <row r="22114" spans="1:13" x14ac:dyDescent="0.2">
      <c r="A22114" s="47">
        <v>44148.625</v>
      </c>
      <c r="B22114">
        <v>2</v>
      </c>
      <c r="G22114" s="12">
        <f t="shared" si="1381"/>
        <v>2020</v>
      </c>
      <c r="H22114" s="12">
        <f t="shared" si="1382"/>
        <v>11</v>
      </c>
      <c r="I22114" s="12">
        <f t="shared" si="1383"/>
        <v>13</v>
      </c>
      <c r="J22114" s="51">
        <f t="shared" si="1384"/>
        <v>44148</v>
      </c>
      <c r="K22114" t="str">
        <f>VLOOKUP(B:B,'Справочник по тт'!$A$2:$C$5,3,0)</f>
        <v>"Колибри"</v>
      </c>
      <c r="L22114" s="23">
        <v>1</v>
      </c>
      <c r="M22114" t="s">
        <v>380</v>
      </c>
    </row>
    <row r="22115" spans="1:13" x14ac:dyDescent="0.2">
      <c r="A22115" s="47">
        <v>44148.625</v>
      </c>
      <c r="B22115">
        <v>3</v>
      </c>
      <c r="G22115" s="12">
        <f t="shared" si="1381"/>
        <v>2020</v>
      </c>
      <c r="H22115" s="12">
        <f t="shared" si="1382"/>
        <v>11</v>
      </c>
      <c r="I22115" s="12">
        <f t="shared" si="1383"/>
        <v>13</v>
      </c>
      <c r="J22115" s="51">
        <f t="shared" si="1384"/>
        <v>44148</v>
      </c>
      <c r="K22115" t="str">
        <f>VLOOKUP(B:B,'Справочник по тт'!$A$2:$C$5,3,0)</f>
        <v>"Парабола"</v>
      </c>
      <c r="L22115" s="23">
        <v>1</v>
      </c>
      <c r="M22115" t="s">
        <v>361</v>
      </c>
    </row>
    <row r="22116" spans="1:13" x14ac:dyDescent="0.2">
      <c r="A22116" s="47">
        <v>44148.625</v>
      </c>
      <c r="B22116">
        <v>3</v>
      </c>
      <c r="G22116" s="12">
        <f t="shared" si="1381"/>
        <v>2020</v>
      </c>
      <c r="H22116" s="12">
        <f t="shared" si="1382"/>
        <v>11</v>
      </c>
      <c r="I22116" s="12">
        <f t="shared" si="1383"/>
        <v>13</v>
      </c>
      <c r="J22116" s="51">
        <f t="shared" si="1384"/>
        <v>44148</v>
      </c>
      <c r="K22116" t="str">
        <f>VLOOKUP(B:B,'Справочник по тт'!$A$2:$C$5,3,0)</f>
        <v>"Парабола"</v>
      </c>
      <c r="L22116" s="23">
        <v>1</v>
      </c>
      <c r="M22116" t="s">
        <v>361</v>
      </c>
    </row>
    <row r="22117" spans="1:13" x14ac:dyDescent="0.2">
      <c r="A22117" s="47">
        <v>44148.625</v>
      </c>
      <c r="B22117">
        <v>3</v>
      </c>
      <c r="G22117" s="12">
        <f t="shared" si="1381"/>
        <v>2020</v>
      </c>
      <c r="H22117" s="12">
        <f t="shared" si="1382"/>
        <v>11</v>
      </c>
      <c r="I22117" s="12">
        <f t="shared" si="1383"/>
        <v>13</v>
      </c>
      <c r="J22117" s="51">
        <f t="shared" si="1384"/>
        <v>44148</v>
      </c>
      <c r="K22117" t="str">
        <f>VLOOKUP(B:B,'Справочник по тт'!$A$2:$C$5,3,0)</f>
        <v>"Парабола"</v>
      </c>
      <c r="L22117" s="23">
        <v>1</v>
      </c>
      <c r="M22117" t="s">
        <v>361</v>
      </c>
    </row>
    <row r="22118" spans="1:13" x14ac:dyDescent="0.2">
      <c r="A22118" s="47">
        <v>44148.625</v>
      </c>
      <c r="B22118">
        <v>3</v>
      </c>
      <c r="G22118" s="12">
        <f t="shared" si="1381"/>
        <v>2020</v>
      </c>
      <c r="H22118" s="12">
        <f t="shared" si="1382"/>
        <v>11</v>
      </c>
      <c r="I22118" s="12">
        <f t="shared" si="1383"/>
        <v>13</v>
      </c>
      <c r="J22118" s="51">
        <f t="shared" si="1384"/>
        <v>44148</v>
      </c>
      <c r="K22118" t="str">
        <f>VLOOKUP(B:B,'Справочник по тт'!$A$2:$C$5,3,0)</f>
        <v>"Парабола"</v>
      </c>
      <c r="L22118" s="23">
        <v>1</v>
      </c>
      <c r="M22118" t="s">
        <v>361</v>
      </c>
    </row>
    <row r="22119" spans="1:13" x14ac:dyDescent="0.2">
      <c r="A22119" s="47">
        <v>44148.666666666664</v>
      </c>
      <c r="B22119">
        <v>4</v>
      </c>
      <c r="G22119" s="12">
        <f t="shared" si="1381"/>
        <v>2020</v>
      </c>
      <c r="H22119" s="12">
        <f t="shared" si="1382"/>
        <v>11</v>
      </c>
      <c r="I22119" s="12">
        <f t="shared" si="1383"/>
        <v>13</v>
      </c>
      <c r="J22119" s="51">
        <f t="shared" si="1384"/>
        <v>44148</v>
      </c>
      <c r="K22119" t="str">
        <f>VLOOKUP(B:B,'Справочник по тт'!$A$2:$C$5,3,0)</f>
        <v>"Первый"</v>
      </c>
      <c r="L22119" s="23">
        <v>1</v>
      </c>
      <c r="M22119" t="s">
        <v>362</v>
      </c>
    </row>
    <row r="22120" spans="1:13" x14ac:dyDescent="0.2">
      <c r="A22120" s="47">
        <v>44148.666666666664</v>
      </c>
      <c r="B22120">
        <v>1</v>
      </c>
      <c r="G22120" s="12">
        <f t="shared" si="1381"/>
        <v>2020</v>
      </c>
      <c r="H22120" s="12">
        <f t="shared" si="1382"/>
        <v>11</v>
      </c>
      <c r="I22120" s="12">
        <f t="shared" si="1383"/>
        <v>13</v>
      </c>
      <c r="J22120" s="51">
        <f t="shared" si="1384"/>
        <v>44148</v>
      </c>
      <c r="K22120" t="str">
        <f>VLOOKUP(B:B,'Справочник по тт'!$A$2:$C$5,3,0)</f>
        <v>"Шанс"</v>
      </c>
      <c r="L22120" s="23">
        <v>1</v>
      </c>
      <c r="M22120" t="s">
        <v>360</v>
      </c>
    </row>
    <row r="22121" spans="1:13" x14ac:dyDescent="0.2">
      <c r="A22121" s="47">
        <v>44148.666666666664</v>
      </c>
      <c r="B22121">
        <v>2</v>
      </c>
      <c r="G22121" s="12">
        <f t="shared" si="1381"/>
        <v>2020</v>
      </c>
      <c r="H22121" s="12">
        <f t="shared" si="1382"/>
        <v>11</v>
      </c>
      <c r="I22121" s="12">
        <f t="shared" si="1383"/>
        <v>13</v>
      </c>
      <c r="J22121" s="51">
        <f t="shared" si="1384"/>
        <v>44148</v>
      </c>
      <c r="K22121" t="str">
        <f>VLOOKUP(B:B,'Справочник по тт'!$A$2:$C$5,3,0)</f>
        <v>"Колибри"</v>
      </c>
      <c r="L22121" s="23">
        <v>1</v>
      </c>
      <c r="M22121" t="s">
        <v>380</v>
      </c>
    </row>
    <row r="22122" spans="1:13" x14ac:dyDescent="0.2">
      <c r="A22122" s="47">
        <v>44148.666666666664</v>
      </c>
      <c r="B22122">
        <v>2</v>
      </c>
      <c r="G22122" s="12">
        <f t="shared" si="1381"/>
        <v>2020</v>
      </c>
      <c r="H22122" s="12">
        <f t="shared" si="1382"/>
        <v>11</v>
      </c>
      <c r="I22122" s="12">
        <f t="shared" si="1383"/>
        <v>13</v>
      </c>
      <c r="J22122" s="51">
        <f t="shared" si="1384"/>
        <v>44148</v>
      </c>
      <c r="K22122" t="str">
        <f>VLOOKUP(B:B,'Справочник по тт'!$A$2:$C$5,3,0)</f>
        <v>"Колибри"</v>
      </c>
      <c r="L22122" s="23">
        <v>1</v>
      </c>
      <c r="M22122" t="s">
        <v>380</v>
      </c>
    </row>
    <row r="22123" spans="1:13" x14ac:dyDescent="0.2">
      <c r="A22123" s="47">
        <v>44148.666666666664</v>
      </c>
      <c r="B22123">
        <v>2</v>
      </c>
      <c r="G22123" s="12">
        <f t="shared" si="1381"/>
        <v>2020</v>
      </c>
      <c r="H22123" s="12">
        <f t="shared" si="1382"/>
        <v>11</v>
      </c>
      <c r="I22123" s="12">
        <f t="shared" si="1383"/>
        <v>13</v>
      </c>
      <c r="J22123" s="51">
        <f t="shared" si="1384"/>
        <v>44148</v>
      </c>
      <c r="K22123" t="str">
        <f>VLOOKUP(B:B,'Справочник по тт'!$A$2:$C$5,3,0)</f>
        <v>"Колибри"</v>
      </c>
      <c r="L22123" s="23">
        <v>1</v>
      </c>
      <c r="M22123" t="s">
        <v>380</v>
      </c>
    </row>
    <row r="22124" spans="1:13" x14ac:dyDescent="0.2">
      <c r="A22124" s="47">
        <v>44148.6875</v>
      </c>
      <c r="B22124">
        <v>3</v>
      </c>
      <c r="G22124" s="12">
        <f t="shared" si="1381"/>
        <v>2020</v>
      </c>
      <c r="H22124" s="12">
        <f t="shared" si="1382"/>
        <v>11</v>
      </c>
      <c r="I22124" s="12">
        <f t="shared" si="1383"/>
        <v>13</v>
      </c>
      <c r="J22124" s="51">
        <f t="shared" si="1384"/>
        <v>44148</v>
      </c>
      <c r="K22124" t="str">
        <f>VLOOKUP(B:B,'Справочник по тт'!$A$2:$C$5,3,0)</f>
        <v>"Парабола"</v>
      </c>
      <c r="L22124" s="23">
        <v>1</v>
      </c>
      <c r="M22124" t="s">
        <v>361</v>
      </c>
    </row>
    <row r="22125" spans="1:13" x14ac:dyDescent="0.2">
      <c r="A22125" s="47">
        <v>44148.708333333336</v>
      </c>
      <c r="B22125">
        <v>3</v>
      </c>
      <c r="G22125" s="12">
        <f t="shared" si="1381"/>
        <v>2020</v>
      </c>
      <c r="H22125" s="12">
        <f t="shared" si="1382"/>
        <v>11</v>
      </c>
      <c r="I22125" s="12">
        <f t="shared" si="1383"/>
        <v>13</v>
      </c>
      <c r="J22125" s="51">
        <f t="shared" si="1384"/>
        <v>44148</v>
      </c>
      <c r="K22125" t="str">
        <f>VLOOKUP(B:B,'Справочник по тт'!$A$2:$C$5,3,0)</f>
        <v>"Парабола"</v>
      </c>
      <c r="L22125" s="23">
        <v>1</v>
      </c>
      <c r="M22125" t="s">
        <v>361</v>
      </c>
    </row>
    <row r="22126" spans="1:13" x14ac:dyDescent="0.2">
      <c r="A22126" s="47">
        <v>44148.708333333336</v>
      </c>
      <c r="B22126">
        <v>3</v>
      </c>
      <c r="G22126" s="12">
        <f t="shared" si="1381"/>
        <v>2020</v>
      </c>
      <c r="H22126" s="12">
        <f t="shared" si="1382"/>
        <v>11</v>
      </c>
      <c r="I22126" s="12">
        <f t="shared" si="1383"/>
        <v>13</v>
      </c>
      <c r="J22126" s="51">
        <f t="shared" si="1384"/>
        <v>44148</v>
      </c>
      <c r="K22126" t="str">
        <f>VLOOKUP(B:B,'Справочник по тт'!$A$2:$C$5,3,0)</f>
        <v>"Парабола"</v>
      </c>
      <c r="L22126" s="23">
        <v>1</v>
      </c>
      <c r="M22126" t="s">
        <v>361</v>
      </c>
    </row>
    <row r="22127" spans="1:13" x14ac:dyDescent="0.2">
      <c r="A22127" s="47">
        <v>44148.729166666664</v>
      </c>
      <c r="B22127">
        <v>3</v>
      </c>
      <c r="G22127" s="12">
        <f t="shared" si="1381"/>
        <v>2020</v>
      </c>
      <c r="H22127" s="12">
        <f t="shared" si="1382"/>
        <v>11</v>
      </c>
      <c r="I22127" s="12">
        <f t="shared" si="1383"/>
        <v>13</v>
      </c>
      <c r="J22127" s="51">
        <f t="shared" si="1384"/>
        <v>44148</v>
      </c>
      <c r="K22127" t="str">
        <f>VLOOKUP(B:B,'Справочник по тт'!$A$2:$C$5,3,0)</f>
        <v>"Парабола"</v>
      </c>
      <c r="L22127" s="23">
        <v>1</v>
      </c>
      <c r="M22127" t="s">
        <v>361</v>
      </c>
    </row>
    <row r="22128" spans="1:13" x14ac:dyDescent="0.2">
      <c r="A22128" s="47">
        <v>44148.75</v>
      </c>
      <c r="B22128">
        <v>3</v>
      </c>
      <c r="G22128" s="12">
        <f t="shared" si="1381"/>
        <v>2020</v>
      </c>
      <c r="H22128" s="12">
        <f t="shared" si="1382"/>
        <v>11</v>
      </c>
      <c r="I22128" s="12">
        <f t="shared" si="1383"/>
        <v>13</v>
      </c>
      <c r="J22128" s="51">
        <f t="shared" si="1384"/>
        <v>44148</v>
      </c>
      <c r="K22128" t="str">
        <f>VLOOKUP(B:B,'Справочник по тт'!$A$2:$C$5,3,0)</f>
        <v>"Парабола"</v>
      </c>
      <c r="L22128" s="23">
        <v>1</v>
      </c>
      <c r="M22128" t="s">
        <v>361</v>
      </c>
    </row>
    <row r="22129" spans="1:13" x14ac:dyDescent="0.2">
      <c r="A22129" s="47">
        <v>44148.75</v>
      </c>
      <c r="B22129">
        <v>3</v>
      </c>
      <c r="G22129" s="12">
        <f t="shared" si="1381"/>
        <v>2020</v>
      </c>
      <c r="H22129" s="12">
        <f t="shared" si="1382"/>
        <v>11</v>
      </c>
      <c r="I22129" s="12">
        <f t="shared" si="1383"/>
        <v>13</v>
      </c>
      <c r="J22129" s="51">
        <f t="shared" si="1384"/>
        <v>44148</v>
      </c>
      <c r="K22129" t="str">
        <f>VLOOKUP(B:B,'Справочник по тт'!$A$2:$C$5,3,0)</f>
        <v>"Парабола"</v>
      </c>
      <c r="L22129" s="23">
        <v>1</v>
      </c>
      <c r="M22129" t="s">
        <v>361</v>
      </c>
    </row>
    <row r="22130" spans="1:13" x14ac:dyDescent="0.2">
      <c r="A22130" s="47">
        <v>44148.75</v>
      </c>
      <c r="B22130">
        <v>3</v>
      </c>
      <c r="G22130" s="12">
        <f t="shared" si="1381"/>
        <v>2020</v>
      </c>
      <c r="H22130" s="12">
        <f t="shared" si="1382"/>
        <v>11</v>
      </c>
      <c r="I22130" s="12">
        <f t="shared" si="1383"/>
        <v>13</v>
      </c>
      <c r="J22130" s="51">
        <f t="shared" si="1384"/>
        <v>44148</v>
      </c>
      <c r="K22130" t="str">
        <f>VLOOKUP(B:B,'Справочник по тт'!$A$2:$C$5,3,0)</f>
        <v>"Парабола"</v>
      </c>
      <c r="L22130" s="23">
        <v>1</v>
      </c>
      <c r="M22130" t="s">
        <v>361</v>
      </c>
    </row>
    <row r="22131" spans="1:13" x14ac:dyDescent="0.2">
      <c r="A22131" s="47">
        <v>44148.770833333336</v>
      </c>
      <c r="B22131">
        <v>3</v>
      </c>
      <c r="G22131" s="12">
        <f t="shared" si="1381"/>
        <v>2020</v>
      </c>
      <c r="H22131" s="12">
        <f t="shared" si="1382"/>
        <v>11</v>
      </c>
      <c r="I22131" s="12">
        <f t="shared" si="1383"/>
        <v>13</v>
      </c>
      <c r="J22131" s="51">
        <f t="shared" si="1384"/>
        <v>44148</v>
      </c>
      <c r="K22131" t="str">
        <f>VLOOKUP(B:B,'Справочник по тт'!$A$2:$C$5,3,0)</f>
        <v>"Парабола"</v>
      </c>
      <c r="L22131" s="23">
        <v>1</v>
      </c>
      <c r="M22131" t="s">
        <v>361</v>
      </c>
    </row>
    <row r="22132" spans="1:13" x14ac:dyDescent="0.2">
      <c r="A22132" s="47">
        <v>44148.958333333336</v>
      </c>
      <c r="B22132">
        <v>4</v>
      </c>
      <c r="G22132" s="12">
        <f t="shared" si="1381"/>
        <v>2020</v>
      </c>
      <c r="H22132" s="12">
        <f t="shared" si="1382"/>
        <v>11</v>
      </c>
      <c r="I22132" s="12">
        <f t="shared" si="1383"/>
        <v>13</v>
      </c>
      <c r="J22132" s="51">
        <f t="shared" si="1384"/>
        <v>44148</v>
      </c>
      <c r="K22132" t="str">
        <f>VLOOKUP(B:B,'Справочник по тт'!$A$2:$C$5,3,0)</f>
        <v>"Первый"</v>
      </c>
      <c r="L22132" s="23">
        <v>1</v>
      </c>
      <c r="M22132" t="s">
        <v>362</v>
      </c>
    </row>
    <row r="22133" spans="1:13" x14ac:dyDescent="0.2">
      <c r="A22133" s="47">
        <v>44149.041666666664</v>
      </c>
      <c r="B22133">
        <v>4</v>
      </c>
      <c r="G22133" s="12">
        <f t="shared" si="1381"/>
        <v>2020</v>
      </c>
      <c r="H22133" s="12">
        <f t="shared" si="1382"/>
        <v>11</v>
      </c>
      <c r="I22133" s="12">
        <f t="shared" si="1383"/>
        <v>14</v>
      </c>
      <c r="J22133" s="51">
        <f t="shared" si="1384"/>
        <v>44149</v>
      </c>
      <c r="K22133" t="str">
        <f>VLOOKUP(B:B,'Справочник по тт'!$A$2:$C$5,3,0)</f>
        <v>"Первый"</v>
      </c>
      <c r="L22133" s="23">
        <v>1</v>
      </c>
      <c r="M22133" t="s">
        <v>362</v>
      </c>
    </row>
    <row r="22134" spans="1:13" x14ac:dyDescent="0.2">
      <c r="A22134" s="47">
        <v>44149.208333333336</v>
      </c>
      <c r="B22134">
        <v>4</v>
      </c>
      <c r="G22134" s="12">
        <f t="shared" si="1381"/>
        <v>2020</v>
      </c>
      <c r="H22134" s="12">
        <f t="shared" si="1382"/>
        <v>11</v>
      </c>
      <c r="I22134" s="12">
        <f t="shared" si="1383"/>
        <v>14</v>
      </c>
      <c r="J22134" s="51">
        <f t="shared" si="1384"/>
        <v>44149</v>
      </c>
      <c r="K22134" t="str">
        <f>VLOOKUP(B:B,'Справочник по тт'!$A$2:$C$5,3,0)</f>
        <v>"Первый"</v>
      </c>
      <c r="L22134" s="23">
        <v>1</v>
      </c>
      <c r="M22134" t="s">
        <v>362</v>
      </c>
    </row>
    <row r="22135" spans="1:13" x14ac:dyDescent="0.2">
      <c r="A22135" s="47">
        <v>44149.25</v>
      </c>
      <c r="B22135">
        <v>4</v>
      </c>
      <c r="G22135" s="12">
        <f t="shared" si="1381"/>
        <v>2020</v>
      </c>
      <c r="H22135" s="12">
        <f t="shared" si="1382"/>
        <v>11</v>
      </c>
      <c r="I22135" s="12">
        <f t="shared" si="1383"/>
        <v>14</v>
      </c>
      <c r="J22135" s="51">
        <f t="shared" si="1384"/>
        <v>44149</v>
      </c>
      <c r="K22135" t="str">
        <f>VLOOKUP(B:B,'Справочник по тт'!$A$2:$C$5,3,0)</f>
        <v>"Первый"</v>
      </c>
      <c r="L22135" s="23">
        <v>1</v>
      </c>
      <c r="M22135" t="s">
        <v>362</v>
      </c>
    </row>
    <row r="22136" spans="1:13" x14ac:dyDescent="0.2">
      <c r="A22136" s="47">
        <v>44149.25</v>
      </c>
      <c r="B22136">
        <v>4</v>
      </c>
      <c r="G22136" s="12">
        <f t="shared" si="1381"/>
        <v>2020</v>
      </c>
      <c r="H22136" s="12">
        <f t="shared" si="1382"/>
        <v>11</v>
      </c>
      <c r="I22136" s="12">
        <f t="shared" si="1383"/>
        <v>14</v>
      </c>
      <c r="J22136" s="51">
        <f t="shared" si="1384"/>
        <v>44149</v>
      </c>
      <c r="K22136" t="str">
        <f>VLOOKUP(B:B,'Справочник по тт'!$A$2:$C$5,3,0)</f>
        <v>"Первый"</v>
      </c>
      <c r="L22136" s="23">
        <v>1</v>
      </c>
      <c r="M22136" t="s">
        <v>362</v>
      </c>
    </row>
    <row r="22137" spans="1:13" x14ac:dyDescent="0.2">
      <c r="A22137" s="47">
        <v>44149.291666666664</v>
      </c>
      <c r="B22137">
        <v>4</v>
      </c>
      <c r="G22137" s="12">
        <f t="shared" si="1381"/>
        <v>2020</v>
      </c>
      <c r="H22137" s="12">
        <f t="shared" si="1382"/>
        <v>11</v>
      </c>
      <c r="I22137" s="12">
        <f t="shared" si="1383"/>
        <v>14</v>
      </c>
      <c r="J22137" s="51">
        <f t="shared" si="1384"/>
        <v>44149</v>
      </c>
      <c r="K22137" t="str">
        <f>VLOOKUP(B:B,'Справочник по тт'!$A$2:$C$5,3,0)</f>
        <v>"Первый"</v>
      </c>
      <c r="L22137" s="23">
        <v>1</v>
      </c>
      <c r="M22137" t="s">
        <v>362</v>
      </c>
    </row>
    <row r="22138" spans="1:13" x14ac:dyDescent="0.2">
      <c r="A22138" s="47">
        <v>44149.333333333336</v>
      </c>
      <c r="B22138">
        <v>1</v>
      </c>
      <c r="G22138" s="12">
        <f t="shared" si="1381"/>
        <v>2020</v>
      </c>
      <c r="H22138" s="12">
        <f t="shared" si="1382"/>
        <v>11</v>
      </c>
      <c r="I22138" s="12">
        <f t="shared" si="1383"/>
        <v>14</v>
      </c>
      <c r="J22138" s="51">
        <f t="shared" si="1384"/>
        <v>44149</v>
      </c>
      <c r="K22138" t="str">
        <f>VLOOKUP(B:B,'Справочник по тт'!$A$2:$C$5,3,0)</f>
        <v>"Шанс"</v>
      </c>
      <c r="L22138" s="23">
        <v>1</v>
      </c>
      <c r="M22138" t="s">
        <v>360</v>
      </c>
    </row>
    <row r="22139" spans="1:13" x14ac:dyDescent="0.2">
      <c r="A22139" s="47">
        <v>44149.333333333336</v>
      </c>
      <c r="B22139">
        <v>1</v>
      </c>
      <c r="G22139" s="12">
        <f t="shared" si="1381"/>
        <v>2020</v>
      </c>
      <c r="H22139" s="12">
        <f t="shared" si="1382"/>
        <v>11</v>
      </c>
      <c r="I22139" s="12">
        <f t="shared" si="1383"/>
        <v>14</v>
      </c>
      <c r="J22139" s="51">
        <f t="shared" si="1384"/>
        <v>44149</v>
      </c>
      <c r="K22139" t="str">
        <f>VLOOKUP(B:B,'Справочник по тт'!$A$2:$C$5,3,0)</f>
        <v>"Шанс"</v>
      </c>
      <c r="L22139" s="23">
        <v>1</v>
      </c>
      <c r="M22139" t="s">
        <v>360</v>
      </c>
    </row>
    <row r="22140" spans="1:13" x14ac:dyDescent="0.2">
      <c r="A22140" s="47">
        <v>44149.333333333336</v>
      </c>
      <c r="B22140">
        <v>1</v>
      </c>
      <c r="G22140" s="12">
        <f t="shared" si="1381"/>
        <v>2020</v>
      </c>
      <c r="H22140" s="12">
        <f t="shared" si="1382"/>
        <v>11</v>
      </c>
      <c r="I22140" s="12">
        <f t="shared" si="1383"/>
        <v>14</v>
      </c>
      <c r="J22140" s="51">
        <f t="shared" si="1384"/>
        <v>44149</v>
      </c>
      <c r="K22140" t="str">
        <f>VLOOKUP(B:B,'Справочник по тт'!$A$2:$C$5,3,0)</f>
        <v>"Шанс"</v>
      </c>
      <c r="L22140" s="23">
        <v>1</v>
      </c>
      <c r="M22140" t="s">
        <v>360</v>
      </c>
    </row>
    <row r="22141" spans="1:13" x14ac:dyDescent="0.2">
      <c r="A22141" s="47">
        <v>44149.333333333336</v>
      </c>
      <c r="B22141">
        <v>1</v>
      </c>
      <c r="G22141" s="12">
        <f t="shared" si="1381"/>
        <v>2020</v>
      </c>
      <c r="H22141" s="12">
        <f t="shared" si="1382"/>
        <v>11</v>
      </c>
      <c r="I22141" s="12">
        <f t="shared" si="1383"/>
        <v>14</v>
      </c>
      <c r="J22141" s="51">
        <f t="shared" si="1384"/>
        <v>44149</v>
      </c>
      <c r="K22141" t="str">
        <f>VLOOKUP(B:B,'Справочник по тт'!$A$2:$C$5,3,0)</f>
        <v>"Шанс"</v>
      </c>
      <c r="L22141" s="23">
        <v>1</v>
      </c>
      <c r="M22141" t="s">
        <v>360</v>
      </c>
    </row>
    <row r="22142" spans="1:13" x14ac:dyDescent="0.2">
      <c r="A22142" s="47">
        <v>44149.375</v>
      </c>
      <c r="B22142">
        <v>2</v>
      </c>
      <c r="G22142" s="12">
        <f t="shared" si="1381"/>
        <v>2020</v>
      </c>
      <c r="H22142" s="12">
        <f t="shared" si="1382"/>
        <v>11</v>
      </c>
      <c r="I22142" s="12">
        <f t="shared" si="1383"/>
        <v>14</v>
      </c>
      <c r="J22142" s="51">
        <f t="shared" si="1384"/>
        <v>44149</v>
      </c>
      <c r="K22142" t="str">
        <f>VLOOKUP(B:B,'Справочник по тт'!$A$2:$C$5,3,0)</f>
        <v>"Колибри"</v>
      </c>
      <c r="L22142" s="23">
        <v>1</v>
      </c>
      <c r="M22142" t="s">
        <v>380</v>
      </c>
    </row>
    <row r="22143" spans="1:13" x14ac:dyDescent="0.2">
      <c r="A22143" s="47">
        <v>44149.375</v>
      </c>
      <c r="B22143">
        <v>2</v>
      </c>
      <c r="G22143" s="12">
        <f t="shared" si="1381"/>
        <v>2020</v>
      </c>
      <c r="H22143" s="12">
        <f t="shared" si="1382"/>
        <v>11</v>
      </c>
      <c r="I22143" s="12">
        <f t="shared" si="1383"/>
        <v>14</v>
      </c>
      <c r="J22143" s="51">
        <f t="shared" si="1384"/>
        <v>44149</v>
      </c>
      <c r="K22143" t="str">
        <f>VLOOKUP(B:B,'Справочник по тт'!$A$2:$C$5,3,0)</f>
        <v>"Колибри"</v>
      </c>
      <c r="L22143" s="23">
        <v>1</v>
      </c>
      <c r="M22143" t="s">
        <v>380</v>
      </c>
    </row>
    <row r="22144" spans="1:13" x14ac:dyDescent="0.2">
      <c r="A22144" s="47">
        <v>44149.375</v>
      </c>
      <c r="B22144">
        <v>2</v>
      </c>
      <c r="G22144" s="12">
        <f t="shared" si="1381"/>
        <v>2020</v>
      </c>
      <c r="H22144" s="12">
        <f t="shared" si="1382"/>
        <v>11</v>
      </c>
      <c r="I22144" s="12">
        <f t="shared" si="1383"/>
        <v>14</v>
      </c>
      <c r="J22144" s="51">
        <f t="shared" si="1384"/>
        <v>44149</v>
      </c>
      <c r="K22144" t="str">
        <f>VLOOKUP(B:B,'Справочник по тт'!$A$2:$C$5,3,0)</f>
        <v>"Колибри"</v>
      </c>
      <c r="L22144" s="23">
        <v>1</v>
      </c>
      <c r="M22144" t="s">
        <v>380</v>
      </c>
    </row>
    <row r="22145" spans="1:13" x14ac:dyDescent="0.2">
      <c r="A22145" s="47">
        <v>44149.375</v>
      </c>
      <c r="B22145">
        <v>3</v>
      </c>
      <c r="G22145" s="12">
        <f t="shared" si="1381"/>
        <v>2020</v>
      </c>
      <c r="H22145" s="12">
        <f t="shared" si="1382"/>
        <v>11</v>
      </c>
      <c r="I22145" s="12">
        <f t="shared" si="1383"/>
        <v>14</v>
      </c>
      <c r="J22145" s="51">
        <f t="shared" si="1384"/>
        <v>44149</v>
      </c>
      <c r="K22145" t="str">
        <f>VLOOKUP(B:B,'Справочник по тт'!$A$2:$C$5,3,0)</f>
        <v>"Парабола"</v>
      </c>
      <c r="L22145" s="23">
        <v>1</v>
      </c>
      <c r="M22145" t="s">
        <v>361</v>
      </c>
    </row>
    <row r="22146" spans="1:13" x14ac:dyDescent="0.2">
      <c r="A22146" s="47">
        <v>44149.375</v>
      </c>
      <c r="B22146">
        <v>3</v>
      </c>
      <c r="G22146" s="12">
        <f t="shared" si="1381"/>
        <v>2020</v>
      </c>
      <c r="H22146" s="12">
        <f t="shared" si="1382"/>
        <v>11</v>
      </c>
      <c r="I22146" s="12">
        <f t="shared" si="1383"/>
        <v>14</v>
      </c>
      <c r="J22146" s="51">
        <f t="shared" si="1384"/>
        <v>44149</v>
      </c>
      <c r="K22146" t="str">
        <f>VLOOKUP(B:B,'Справочник по тт'!$A$2:$C$5,3,0)</f>
        <v>"Парабола"</v>
      </c>
      <c r="L22146" s="23">
        <v>1</v>
      </c>
      <c r="M22146" t="s">
        <v>361</v>
      </c>
    </row>
    <row r="22147" spans="1:13" x14ac:dyDescent="0.2">
      <c r="A22147" s="47">
        <v>44149.375</v>
      </c>
      <c r="B22147">
        <v>3</v>
      </c>
      <c r="G22147" s="12">
        <f t="shared" ref="G22147:G22210" si="1385">YEAR(A22147)</f>
        <v>2020</v>
      </c>
      <c r="H22147" s="12">
        <f t="shared" ref="H22147:H22210" si="1386">MONTH(A22147)</f>
        <v>11</v>
      </c>
      <c r="I22147" s="12">
        <f t="shared" ref="I22147:I22210" si="1387">DAY(A22147)</f>
        <v>14</v>
      </c>
      <c r="J22147" s="51">
        <f t="shared" ref="J22147:J22210" si="1388">DATE(G:G,H:H,I:I)</f>
        <v>44149</v>
      </c>
      <c r="K22147" t="str">
        <f>VLOOKUP(B:B,'Справочник по тт'!$A$2:$C$5,3,0)</f>
        <v>"Парабола"</v>
      </c>
      <c r="L22147" s="23">
        <v>1</v>
      </c>
      <c r="M22147" t="s">
        <v>361</v>
      </c>
    </row>
    <row r="22148" spans="1:13" x14ac:dyDescent="0.2">
      <c r="A22148" s="47">
        <v>44149.375</v>
      </c>
      <c r="B22148">
        <v>3</v>
      </c>
      <c r="G22148" s="12">
        <f t="shared" si="1385"/>
        <v>2020</v>
      </c>
      <c r="H22148" s="12">
        <f t="shared" si="1386"/>
        <v>11</v>
      </c>
      <c r="I22148" s="12">
        <f t="shared" si="1387"/>
        <v>14</v>
      </c>
      <c r="J22148" s="51">
        <f t="shared" si="1388"/>
        <v>44149</v>
      </c>
      <c r="K22148" t="str">
        <f>VLOOKUP(B:B,'Справочник по тт'!$A$2:$C$5,3,0)</f>
        <v>"Парабола"</v>
      </c>
      <c r="L22148" s="23">
        <v>1</v>
      </c>
      <c r="M22148" t="s">
        <v>361</v>
      </c>
    </row>
    <row r="22149" spans="1:13" x14ac:dyDescent="0.2">
      <c r="A22149" s="47">
        <v>44149.375</v>
      </c>
      <c r="B22149">
        <v>3</v>
      </c>
      <c r="G22149" s="12">
        <f t="shared" si="1385"/>
        <v>2020</v>
      </c>
      <c r="H22149" s="12">
        <f t="shared" si="1386"/>
        <v>11</v>
      </c>
      <c r="I22149" s="12">
        <f t="shared" si="1387"/>
        <v>14</v>
      </c>
      <c r="J22149" s="51">
        <f t="shared" si="1388"/>
        <v>44149</v>
      </c>
      <c r="K22149" t="str">
        <f>VLOOKUP(B:B,'Справочник по тт'!$A$2:$C$5,3,0)</f>
        <v>"Парабола"</v>
      </c>
      <c r="L22149" s="23">
        <v>1</v>
      </c>
      <c r="M22149" t="s">
        <v>361</v>
      </c>
    </row>
    <row r="22150" spans="1:13" x14ac:dyDescent="0.2">
      <c r="A22150" s="47">
        <v>44149.375</v>
      </c>
      <c r="B22150">
        <v>3</v>
      </c>
      <c r="G22150" s="12">
        <f t="shared" si="1385"/>
        <v>2020</v>
      </c>
      <c r="H22150" s="12">
        <f t="shared" si="1386"/>
        <v>11</v>
      </c>
      <c r="I22150" s="12">
        <f t="shared" si="1387"/>
        <v>14</v>
      </c>
      <c r="J22150" s="51">
        <f t="shared" si="1388"/>
        <v>44149</v>
      </c>
      <c r="K22150" t="str">
        <f>VLOOKUP(B:B,'Справочник по тт'!$A$2:$C$5,3,0)</f>
        <v>"Парабола"</v>
      </c>
      <c r="L22150" s="23">
        <v>1</v>
      </c>
      <c r="M22150" t="s">
        <v>361</v>
      </c>
    </row>
    <row r="22151" spans="1:13" x14ac:dyDescent="0.2">
      <c r="A22151" s="47">
        <v>44149.375</v>
      </c>
      <c r="B22151">
        <v>3</v>
      </c>
      <c r="G22151" s="12">
        <f t="shared" si="1385"/>
        <v>2020</v>
      </c>
      <c r="H22151" s="12">
        <f t="shared" si="1386"/>
        <v>11</v>
      </c>
      <c r="I22151" s="12">
        <f t="shared" si="1387"/>
        <v>14</v>
      </c>
      <c r="J22151" s="51">
        <f t="shared" si="1388"/>
        <v>44149</v>
      </c>
      <c r="K22151" t="str">
        <f>VLOOKUP(B:B,'Справочник по тт'!$A$2:$C$5,3,0)</f>
        <v>"Парабола"</v>
      </c>
      <c r="L22151" s="23">
        <v>1</v>
      </c>
      <c r="M22151" t="s">
        <v>361</v>
      </c>
    </row>
    <row r="22152" spans="1:13" x14ac:dyDescent="0.2">
      <c r="A22152" s="47">
        <v>44149.375</v>
      </c>
      <c r="B22152">
        <v>3</v>
      </c>
      <c r="G22152" s="12">
        <f t="shared" si="1385"/>
        <v>2020</v>
      </c>
      <c r="H22152" s="12">
        <f t="shared" si="1386"/>
        <v>11</v>
      </c>
      <c r="I22152" s="12">
        <f t="shared" si="1387"/>
        <v>14</v>
      </c>
      <c r="J22152" s="51">
        <f t="shared" si="1388"/>
        <v>44149</v>
      </c>
      <c r="K22152" t="str">
        <f>VLOOKUP(B:B,'Справочник по тт'!$A$2:$C$5,3,0)</f>
        <v>"Парабола"</v>
      </c>
      <c r="L22152" s="23">
        <v>1</v>
      </c>
      <c r="M22152" t="s">
        <v>361</v>
      </c>
    </row>
    <row r="22153" spans="1:13" x14ac:dyDescent="0.2">
      <c r="A22153" s="47">
        <v>44149.375</v>
      </c>
      <c r="B22153">
        <v>4</v>
      </c>
      <c r="G22153" s="12">
        <f t="shared" si="1385"/>
        <v>2020</v>
      </c>
      <c r="H22153" s="12">
        <f t="shared" si="1386"/>
        <v>11</v>
      </c>
      <c r="I22153" s="12">
        <f t="shared" si="1387"/>
        <v>14</v>
      </c>
      <c r="J22153" s="51">
        <f t="shared" si="1388"/>
        <v>44149</v>
      </c>
      <c r="K22153" t="str">
        <f>VLOOKUP(B:B,'Справочник по тт'!$A$2:$C$5,3,0)</f>
        <v>"Первый"</v>
      </c>
      <c r="L22153" s="23">
        <v>1</v>
      </c>
      <c r="M22153" t="s">
        <v>362</v>
      </c>
    </row>
    <row r="22154" spans="1:13" x14ac:dyDescent="0.2">
      <c r="A22154" s="47">
        <v>44149.375</v>
      </c>
      <c r="B22154">
        <v>4</v>
      </c>
      <c r="G22154" s="12">
        <f t="shared" si="1385"/>
        <v>2020</v>
      </c>
      <c r="H22154" s="12">
        <f t="shared" si="1386"/>
        <v>11</v>
      </c>
      <c r="I22154" s="12">
        <f t="shared" si="1387"/>
        <v>14</v>
      </c>
      <c r="J22154" s="51">
        <f t="shared" si="1388"/>
        <v>44149</v>
      </c>
      <c r="K22154" t="str">
        <f>VLOOKUP(B:B,'Справочник по тт'!$A$2:$C$5,3,0)</f>
        <v>"Первый"</v>
      </c>
      <c r="L22154" s="23">
        <v>1</v>
      </c>
      <c r="M22154" t="s">
        <v>362</v>
      </c>
    </row>
    <row r="22155" spans="1:13" x14ac:dyDescent="0.2">
      <c r="A22155" s="47">
        <v>44149.375</v>
      </c>
      <c r="B22155">
        <v>4</v>
      </c>
      <c r="G22155" s="12">
        <f t="shared" si="1385"/>
        <v>2020</v>
      </c>
      <c r="H22155" s="12">
        <f t="shared" si="1386"/>
        <v>11</v>
      </c>
      <c r="I22155" s="12">
        <f t="shared" si="1387"/>
        <v>14</v>
      </c>
      <c r="J22155" s="51">
        <f t="shared" si="1388"/>
        <v>44149</v>
      </c>
      <c r="K22155" t="str">
        <f>VLOOKUP(B:B,'Справочник по тт'!$A$2:$C$5,3,0)</f>
        <v>"Первый"</v>
      </c>
      <c r="L22155" s="23">
        <v>1</v>
      </c>
      <c r="M22155" t="s">
        <v>362</v>
      </c>
    </row>
    <row r="22156" spans="1:13" x14ac:dyDescent="0.2">
      <c r="A22156" s="47">
        <v>44149.375</v>
      </c>
      <c r="B22156">
        <v>4</v>
      </c>
      <c r="G22156" s="12">
        <f t="shared" si="1385"/>
        <v>2020</v>
      </c>
      <c r="H22156" s="12">
        <f t="shared" si="1386"/>
        <v>11</v>
      </c>
      <c r="I22156" s="12">
        <f t="shared" si="1387"/>
        <v>14</v>
      </c>
      <c r="J22156" s="51">
        <f t="shared" si="1388"/>
        <v>44149</v>
      </c>
      <c r="K22156" t="str">
        <f>VLOOKUP(B:B,'Справочник по тт'!$A$2:$C$5,3,0)</f>
        <v>"Первый"</v>
      </c>
      <c r="L22156" s="23">
        <v>1</v>
      </c>
      <c r="M22156" t="s">
        <v>362</v>
      </c>
    </row>
    <row r="22157" spans="1:13" x14ac:dyDescent="0.2">
      <c r="A22157" s="47">
        <v>44149.375</v>
      </c>
      <c r="B22157">
        <v>4</v>
      </c>
      <c r="G22157" s="12">
        <f t="shared" si="1385"/>
        <v>2020</v>
      </c>
      <c r="H22157" s="12">
        <f t="shared" si="1386"/>
        <v>11</v>
      </c>
      <c r="I22157" s="12">
        <f t="shared" si="1387"/>
        <v>14</v>
      </c>
      <c r="J22157" s="51">
        <f t="shared" si="1388"/>
        <v>44149</v>
      </c>
      <c r="K22157" t="str">
        <f>VLOOKUP(B:B,'Справочник по тт'!$A$2:$C$5,3,0)</f>
        <v>"Первый"</v>
      </c>
      <c r="L22157" s="23">
        <v>1</v>
      </c>
      <c r="M22157" t="s">
        <v>362</v>
      </c>
    </row>
    <row r="22158" spans="1:13" x14ac:dyDescent="0.2">
      <c r="A22158" s="47">
        <v>44149.375</v>
      </c>
      <c r="B22158">
        <v>4</v>
      </c>
      <c r="G22158" s="12">
        <f t="shared" si="1385"/>
        <v>2020</v>
      </c>
      <c r="H22158" s="12">
        <f t="shared" si="1386"/>
        <v>11</v>
      </c>
      <c r="I22158" s="12">
        <f t="shared" si="1387"/>
        <v>14</v>
      </c>
      <c r="J22158" s="51">
        <f t="shared" si="1388"/>
        <v>44149</v>
      </c>
      <c r="K22158" t="str">
        <f>VLOOKUP(B:B,'Справочник по тт'!$A$2:$C$5,3,0)</f>
        <v>"Первый"</v>
      </c>
      <c r="L22158" s="23">
        <v>1</v>
      </c>
      <c r="M22158" t="s">
        <v>362</v>
      </c>
    </row>
    <row r="22159" spans="1:13" x14ac:dyDescent="0.2">
      <c r="A22159" s="47">
        <v>44149.375</v>
      </c>
      <c r="B22159">
        <v>2</v>
      </c>
      <c r="G22159" s="12">
        <f t="shared" si="1385"/>
        <v>2020</v>
      </c>
      <c r="H22159" s="12">
        <f t="shared" si="1386"/>
        <v>11</v>
      </c>
      <c r="I22159" s="12">
        <f t="shared" si="1387"/>
        <v>14</v>
      </c>
      <c r="J22159" s="51">
        <f t="shared" si="1388"/>
        <v>44149</v>
      </c>
      <c r="K22159" t="str">
        <f>VLOOKUP(B:B,'Справочник по тт'!$A$2:$C$5,3,0)</f>
        <v>"Колибри"</v>
      </c>
      <c r="L22159" s="23">
        <v>1</v>
      </c>
      <c r="M22159" t="s">
        <v>380</v>
      </c>
    </row>
    <row r="22160" spans="1:13" x14ac:dyDescent="0.2">
      <c r="A22160" s="47">
        <v>44149.375</v>
      </c>
      <c r="B22160">
        <v>2</v>
      </c>
      <c r="G22160" s="12">
        <f t="shared" si="1385"/>
        <v>2020</v>
      </c>
      <c r="H22160" s="12">
        <f t="shared" si="1386"/>
        <v>11</v>
      </c>
      <c r="I22160" s="12">
        <f t="shared" si="1387"/>
        <v>14</v>
      </c>
      <c r="J22160" s="51">
        <f t="shared" si="1388"/>
        <v>44149</v>
      </c>
      <c r="K22160" t="str">
        <f>VLOOKUP(B:B,'Справочник по тт'!$A$2:$C$5,3,0)</f>
        <v>"Колибри"</v>
      </c>
      <c r="L22160" s="23">
        <v>1</v>
      </c>
      <c r="M22160" t="s">
        <v>380</v>
      </c>
    </row>
    <row r="22161" spans="1:13" x14ac:dyDescent="0.2">
      <c r="A22161" s="47">
        <v>44149.375</v>
      </c>
      <c r="B22161">
        <v>2</v>
      </c>
      <c r="G22161" s="12">
        <f t="shared" si="1385"/>
        <v>2020</v>
      </c>
      <c r="H22161" s="12">
        <f t="shared" si="1386"/>
        <v>11</v>
      </c>
      <c r="I22161" s="12">
        <f t="shared" si="1387"/>
        <v>14</v>
      </c>
      <c r="J22161" s="51">
        <f t="shared" si="1388"/>
        <v>44149</v>
      </c>
      <c r="K22161" t="str">
        <f>VLOOKUP(B:B,'Справочник по тт'!$A$2:$C$5,3,0)</f>
        <v>"Колибри"</v>
      </c>
      <c r="L22161" s="23">
        <v>1</v>
      </c>
      <c r="M22161" t="s">
        <v>380</v>
      </c>
    </row>
    <row r="22162" spans="1:13" x14ac:dyDescent="0.2">
      <c r="A22162" s="47">
        <v>44149.375</v>
      </c>
      <c r="B22162">
        <v>2</v>
      </c>
      <c r="G22162" s="12">
        <f t="shared" si="1385"/>
        <v>2020</v>
      </c>
      <c r="H22162" s="12">
        <f t="shared" si="1386"/>
        <v>11</v>
      </c>
      <c r="I22162" s="12">
        <f t="shared" si="1387"/>
        <v>14</v>
      </c>
      <c r="J22162" s="51">
        <f t="shared" si="1388"/>
        <v>44149</v>
      </c>
      <c r="K22162" t="str">
        <f>VLOOKUP(B:B,'Справочник по тт'!$A$2:$C$5,3,0)</f>
        <v>"Колибри"</v>
      </c>
      <c r="L22162" s="23">
        <v>1</v>
      </c>
      <c r="M22162" t="s">
        <v>380</v>
      </c>
    </row>
    <row r="22163" spans="1:13" x14ac:dyDescent="0.2">
      <c r="A22163" s="47">
        <v>44149.375</v>
      </c>
      <c r="B22163">
        <v>2</v>
      </c>
      <c r="G22163" s="12">
        <f t="shared" si="1385"/>
        <v>2020</v>
      </c>
      <c r="H22163" s="12">
        <f t="shared" si="1386"/>
        <v>11</v>
      </c>
      <c r="I22163" s="12">
        <f t="shared" si="1387"/>
        <v>14</v>
      </c>
      <c r="J22163" s="51">
        <f t="shared" si="1388"/>
        <v>44149</v>
      </c>
      <c r="K22163" t="str">
        <f>VLOOKUP(B:B,'Справочник по тт'!$A$2:$C$5,3,0)</f>
        <v>"Колибри"</v>
      </c>
      <c r="L22163" s="23">
        <v>1</v>
      </c>
      <c r="M22163" t="s">
        <v>380</v>
      </c>
    </row>
    <row r="22164" spans="1:13" x14ac:dyDescent="0.2">
      <c r="A22164" s="47">
        <v>44149.375</v>
      </c>
      <c r="B22164">
        <v>2</v>
      </c>
      <c r="G22164" s="12">
        <f t="shared" si="1385"/>
        <v>2020</v>
      </c>
      <c r="H22164" s="12">
        <f t="shared" si="1386"/>
        <v>11</v>
      </c>
      <c r="I22164" s="12">
        <f t="shared" si="1387"/>
        <v>14</v>
      </c>
      <c r="J22164" s="51">
        <f t="shared" si="1388"/>
        <v>44149</v>
      </c>
      <c r="K22164" t="str">
        <f>VLOOKUP(B:B,'Справочник по тт'!$A$2:$C$5,3,0)</f>
        <v>"Колибри"</v>
      </c>
      <c r="L22164" s="23">
        <v>1</v>
      </c>
      <c r="M22164" t="s">
        <v>380</v>
      </c>
    </row>
    <row r="22165" spans="1:13" x14ac:dyDescent="0.2">
      <c r="A22165" s="47">
        <v>44149.395833333336</v>
      </c>
      <c r="B22165">
        <v>2</v>
      </c>
      <c r="G22165" s="12">
        <f t="shared" si="1385"/>
        <v>2020</v>
      </c>
      <c r="H22165" s="12">
        <f t="shared" si="1386"/>
        <v>11</v>
      </c>
      <c r="I22165" s="12">
        <f t="shared" si="1387"/>
        <v>14</v>
      </c>
      <c r="J22165" s="51">
        <f t="shared" si="1388"/>
        <v>44149</v>
      </c>
      <c r="K22165" t="str">
        <f>VLOOKUP(B:B,'Справочник по тт'!$A$2:$C$5,3,0)</f>
        <v>"Колибри"</v>
      </c>
      <c r="L22165" s="23">
        <v>1</v>
      </c>
      <c r="M22165" t="s">
        <v>380</v>
      </c>
    </row>
    <row r="22166" spans="1:13" x14ac:dyDescent="0.2">
      <c r="A22166" s="47">
        <v>44149.416666666664</v>
      </c>
      <c r="B22166">
        <v>2</v>
      </c>
      <c r="G22166" s="12">
        <f t="shared" si="1385"/>
        <v>2020</v>
      </c>
      <c r="H22166" s="12">
        <f t="shared" si="1386"/>
        <v>11</v>
      </c>
      <c r="I22166" s="12">
        <f t="shared" si="1387"/>
        <v>14</v>
      </c>
      <c r="J22166" s="51">
        <f t="shared" si="1388"/>
        <v>44149</v>
      </c>
      <c r="K22166" t="str">
        <f>VLOOKUP(B:B,'Справочник по тт'!$A$2:$C$5,3,0)</f>
        <v>"Колибри"</v>
      </c>
      <c r="L22166" s="23">
        <v>1</v>
      </c>
      <c r="M22166" t="s">
        <v>380</v>
      </c>
    </row>
    <row r="22167" spans="1:13" x14ac:dyDescent="0.2">
      <c r="A22167" s="47">
        <v>44149.416666666664</v>
      </c>
      <c r="B22167">
        <v>2</v>
      </c>
      <c r="G22167" s="12">
        <f t="shared" si="1385"/>
        <v>2020</v>
      </c>
      <c r="H22167" s="12">
        <f t="shared" si="1386"/>
        <v>11</v>
      </c>
      <c r="I22167" s="12">
        <f t="shared" si="1387"/>
        <v>14</v>
      </c>
      <c r="J22167" s="51">
        <f t="shared" si="1388"/>
        <v>44149</v>
      </c>
      <c r="K22167" t="str">
        <f>VLOOKUP(B:B,'Справочник по тт'!$A$2:$C$5,3,0)</f>
        <v>"Колибри"</v>
      </c>
      <c r="L22167" s="23">
        <v>1</v>
      </c>
      <c r="M22167" t="s">
        <v>380</v>
      </c>
    </row>
    <row r="22168" spans="1:13" x14ac:dyDescent="0.2">
      <c r="A22168" s="47">
        <v>44149.416666666664</v>
      </c>
      <c r="B22168">
        <v>2</v>
      </c>
      <c r="G22168" s="12">
        <f t="shared" si="1385"/>
        <v>2020</v>
      </c>
      <c r="H22168" s="12">
        <f t="shared" si="1386"/>
        <v>11</v>
      </c>
      <c r="I22168" s="12">
        <f t="shared" si="1387"/>
        <v>14</v>
      </c>
      <c r="J22168" s="51">
        <f t="shared" si="1388"/>
        <v>44149</v>
      </c>
      <c r="K22168" t="str">
        <f>VLOOKUP(B:B,'Справочник по тт'!$A$2:$C$5,3,0)</f>
        <v>"Колибри"</v>
      </c>
      <c r="L22168" s="23">
        <v>1</v>
      </c>
      <c r="M22168" t="s">
        <v>380</v>
      </c>
    </row>
    <row r="22169" spans="1:13" x14ac:dyDescent="0.2">
      <c r="A22169" s="47">
        <v>44149.416666666664</v>
      </c>
      <c r="B22169">
        <v>2</v>
      </c>
      <c r="G22169" s="12">
        <f t="shared" si="1385"/>
        <v>2020</v>
      </c>
      <c r="H22169" s="12">
        <f t="shared" si="1386"/>
        <v>11</v>
      </c>
      <c r="I22169" s="12">
        <f t="shared" si="1387"/>
        <v>14</v>
      </c>
      <c r="J22169" s="51">
        <f t="shared" si="1388"/>
        <v>44149</v>
      </c>
      <c r="K22169" t="str">
        <f>VLOOKUP(B:B,'Справочник по тт'!$A$2:$C$5,3,0)</f>
        <v>"Колибри"</v>
      </c>
      <c r="L22169" s="23">
        <v>1</v>
      </c>
      <c r="M22169" t="s">
        <v>380</v>
      </c>
    </row>
    <row r="22170" spans="1:13" x14ac:dyDescent="0.2">
      <c r="A22170" s="47">
        <v>44149.416666666664</v>
      </c>
      <c r="B22170">
        <v>1</v>
      </c>
      <c r="G22170" s="12">
        <f t="shared" si="1385"/>
        <v>2020</v>
      </c>
      <c r="H22170" s="12">
        <f t="shared" si="1386"/>
        <v>11</v>
      </c>
      <c r="I22170" s="12">
        <f t="shared" si="1387"/>
        <v>14</v>
      </c>
      <c r="J22170" s="51">
        <f t="shared" si="1388"/>
        <v>44149</v>
      </c>
      <c r="K22170" t="str">
        <f>VLOOKUP(B:B,'Справочник по тт'!$A$2:$C$5,3,0)</f>
        <v>"Шанс"</v>
      </c>
      <c r="L22170" s="23">
        <v>1</v>
      </c>
      <c r="M22170" t="s">
        <v>360</v>
      </c>
    </row>
    <row r="22171" spans="1:13" x14ac:dyDescent="0.2">
      <c r="A22171" s="47">
        <v>44149.416666666664</v>
      </c>
      <c r="B22171">
        <v>2</v>
      </c>
      <c r="G22171" s="12">
        <f t="shared" si="1385"/>
        <v>2020</v>
      </c>
      <c r="H22171" s="12">
        <f t="shared" si="1386"/>
        <v>11</v>
      </c>
      <c r="I22171" s="12">
        <f t="shared" si="1387"/>
        <v>14</v>
      </c>
      <c r="J22171" s="51">
        <f t="shared" si="1388"/>
        <v>44149</v>
      </c>
      <c r="K22171" t="str">
        <f>VLOOKUP(B:B,'Справочник по тт'!$A$2:$C$5,3,0)</f>
        <v>"Колибри"</v>
      </c>
      <c r="L22171" s="23">
        <v>1</v>
      </c>
      <c r="M22171" t="s">
        <v>380</v>
      </c>
    </row>
    <row r="22172" spans="1:13" x14ac:dyDescent="0.2">
      <c r="A22172" s="47">
        <v>44149.416666666664</v>
      </c>
      <c r="B22172">
        <v>3</v>
      </c>
      <c r="G22172" s="12">
        <f t="shared" si="1385"/>
        <v>2020</v>
      </c>
      <c r="H22172" s="12">
        <f t="shared" si="1386"/>
        <v>11</v>
      </c>
      <c r="I22172" s="12">
        <f t="shared" si="1387"/>
        <v>14</v>
      </c>
      <c r="J22172" s="51">
        <f t="shared" si="1388"/>
        <v>44149</v>
      </c>
      <c r="K22172" t="str">
        <f>VLOOKUP(B:B,'Справочник по тт'!$A$2:$C$5,3,0)</f>
        <v>"Парабола"</v>
      </c>
      <c r="L22172" s="23">
        <v>1</v>
      </c>
      <c r="M22172" t="s">
        <v>361</v>
      </c>
    </row>
    <row r="22173" spans="1:13" x14ac:dyDescent="0.2">
      <c r="A22173" s="47">
        <v>44149.416666666664</v>
      </c>
      <c r="B22173">
        <v>4</v>
      </c>
      <c r="G22173" s="12">
        <f t="shared" si="1385"/>
        <v>2020</v>
      </c>
      <c r="H22173" s="12">
        <f t="shared" si="1386"/>
        <v>11</v>
      </c>
      <c r="I22173" s="12">
        <f t="shared" si="1387"/>
        <v>14</v>
      </c>
      <c r="J22173" s="51">
        <f t="shared" si="1388"/>
        <v>44149</v>
      </c>
      <c r="K22173" t="str">
        <f>VLOOKUP(B:B,'Справочник по тт'!$A$2:$C$5,3,0)</f>
        <v>"Первый"</v>
      </c>
      <c r="L22173" s="23">
        <v>1</v>
      </c>
      <c r="M22173" t="s">
        <v>362</v>
      </c>
    </row>
    <row r="22174" spans="1:13" x14ac:dyDescent="0.2">
      <c r="A22174" s="47">
        <v>44149.416666666664</v>
      </c>
      <c r="B22174">
        <v>1</v>
      </c>
      <c r="G22174" s="12">
        <f t="shared" si="1385"/>
        <v>2020</v>
      </c>
      <c r="H22174" s="12">
        <f t="shared" si="1386"/>
        <v>11</v>
      </c>
      <c r="I22174" s="12">
        <f t="shared" si="1387"/>
        <v>14</v>
      </c>
      <c r="J22174" s="51">
        <f t="shared" si="1388"/>
        <v>44149</v>
      </c>
      <c r="K22174" t="str">
        <f>VLOOKUP(B:B,'Справочник по тт'!$A$2:$C$5,3,0)</f>
        <v>"Шанс"</v>
      </c>
      <c r="L22174" s="23">
        <v>1</v>
      </c>
      <c r="M22174" t="s">
        <v>360</v>
      </c>
    </row>
    <row r="22175" spans="1:13" x14ac:dyDescent="0.2">
      <c r="A22175" s="47">
        <v>44149.458333333336</v>
      </c>
      <c r="B22175">
        <v>2</v>
      </c>
      <c r="G22175" s="12">
        <f t="shared" si="1385"/>
        <v>2020</v>
      </c>
      <c r="H22175" s="12">
        <f t="shared" si="1386"/>
        <v>11</v>
      </c>
      <c r="I22175" s="12">
        <f t="shared" si="1387"/>
        <v>14</v>
      </c>
      <c r="J22175" s="51">
        <f t="shared" si="1388"/>
        <v>44149</v>
      </c>
      <c r="K22175" t="str">
        <f>VLOOKUP(B:B,'Справочник по тт'!$A$2:$C$5,3,0)</f>
        <v>"Колибри"</v>
      </c>
      <c r="L22175" s="23">
        <v>1</v>
      </c>
      <c r="M22175" t="s">
        <v>380</v>
      </c>
    </row>
    <row r="22176" spans="1:13" x14ac:dyDescent="0.2">
      <c r="A22176" s="47">
        <v>44149.458333333336</v>
      </c>
      <c r="B22176">
        <v>3</v>
      </c>
      <c r="G22176" s="12">
        <f t="shared" si="1385"/>
        <v>2020</v>
      </c>
      <c r="H22176" s="12">
        <f t="shared" si="1386"/>
        <v>11</v>
      </c>
      <c r="I22176" s="12">
        <f t="shared" si="1387"/>
        <v>14</v>
      </c>
      <c r="J22176" s="51">
        <f t="shared" si="1388"/>
        <v>44149</v>
      </c>
      <c r="K22176" t="str">
        <f>VLOOKUP(B:B,'Справочник по тт'!$A$2:$C$5,3,0)</f>
        <v>"Парабола"</v>
      </c>
      <c r="L22176" s="23">
        <v>1</v>
      </c>
      <c r="M22176" t="s">
        <v>361</v>
      </c>
    </row>
    <row r="22177" spans="1:13" x14ac:dyDescent="0.2">
      <c r="A22177" s="47">
        <v>44149.458333333336</v>
      </c>
      <c r="B22177">
        <v>4</v>
      </c>
      <c r="G22177" s="12">
        <f t="shared" si="1385"/>
        <v>2020</v>
      </c>
      <c r="H22177" s="12">
        <f t="shared" si="1386"/>
        <v>11</v>
      </c>
      <c r="I22177" s="12">
        <f t="shared" si="1387"/>
        <v>14</v>
      </c>
      <c r="J22177" s="51">
        <f t="shared" si="1388"/>
        <v>44149</v>
      </c>
      <c r="K22177" t="str">
        <f>VLOOKUP(B:B,'Справочник по тт'!$A$2:$C$5,3,0)</f>
        <v>"Первый"</v>
      </c>
      <c r="L22177" s="23">
        <v>1</v>
      </c>
      <c r="M22177" t="s">
        <v>362</v>
      </c>
    </row>
    <row r="22178" spans="1:13" x14ac:dyDescent="0.2">
      <c r="A22178" s="47">
        <v>44149.458333333336</v>
      </c>
      <c r="B22178">
        <v>1</v>
      </c>
      <c r="G22178" s="12">
        <f t="shared" si="1385"/>
        <v>2020</v>
      </c>
      <c r="H22178" s="12">
        <f t="shared" si="1386"/>
        <v>11</v>
      </c>
      <c r="I22178" s="12">
        <f t="shared" si="1387"/>
        <v>14</v>
      </c>
      <c r="J22178" s="51">
        <f t="shared" si="1388"/>
        <v>44149</v>
      </c>
      <c r="K22178" t="str">
        <f>VLOOKUP(B:B,'Справочник по тт'!$A$2:$C$5,3,0)</f>
        <v>"Шанс"</v>
      </c>
      <c r="L22178" s="23">
        <v>1</v>
      </c>
      <c r="M22178" t="s">
        <v>360</v>
      </c>
    </row>
    <row r="22179" spans="1:13" x14ac:dyDescent="0.2">
      <c r="A22179" s="47">
        <v>44149.458333333336</v>
      </c>
      <c r="B22179">
        <v>2</v>
      </c>
      <c r="G22179" s="12">
        <f t="shared" si="1385"/>
        <v>2020</v>
      </c>
      <c r="H22179" s="12">
        <f t="shared" si="1386"/>
        <v>11</v>
      </c>
      <c r="I22179" s="12">
        <f t="shared" si="1387"/>
        <v>14</v>
      </c>
      <c r="J22179" s="51">
        <f t="shared" si="1388"/>
        <v>44149</v>
      </c>
      <c r="K22179" t="str">
        <f>VLOOKUP(B:B,'Справочник по тт'!$A$2:$C$5,3,0)</f>
        <v>"Колибри"</v>
      </c>
      <c r="L22179" s="23">
        <v>1</v>
      </c>
      <c r="M22179" t="s">
        <v>380</v>
      </c>
    </row>
    <row r="22180" spans="1:13" x14ac:dyDescent="0.2">
      <c r="A22180" s="47">
        <v>44149.458333333336</v>
      </c>
      <c r="B22180">
        <v>3</v>
      </c>
      <c r="G22180" s="12">
        <f t="shared" si="1385"/>
        <v>2020</v>
      </c>
      <c r="H22180" s="12">
        <f t="shared" si="1386"/>
        <v>11</v>
      </c>
      <c r="I22180" s="12">
        <f t="shared" si="1387"/>
        <v>14</v>
      </c>
      <c r="J22180" s="51">
        <f t="shared" si="1388"/>
        <v>44149</v>
      </c>
      <c r="K22180" t="str">
        <f>VLOOKUP(B:B,'Справочник по тт'!$A$2:$C$5,3,0)</f>
        <v>"Парабола"</v>
      </c>
      <c r="L22180" s="23">
        <v>1</v>
      </c>
      <c r="M22180" t="s">
        <v>361</v>
      </c>
    </row>
    <row r="22181" spans="1:13" x14ac:dyDescent="0.2">
      <c r="A22181" s="47">
        <v>44149.458333333336</v>
      </c>
      <c r="B22181">
        <v>4</v>
      </c>
      <c r="G22181" s="12">
        <f t="shared" si="1385"/>
        <v>2020</v>
      </c>
      <c r="H22181" s="12">
        <f t="shared" si="1386"/>
        <v>11</v>
      </c>
      <c r="I22181" s="12">
        <f t="shared" si="1387"/>
        <v>14</v>
      </c>
      <c r="J22181" s="51">
        <f t="shared" si="1388"/>
        <v>44149</v>
      </c>
      <c r="K22181" t="str">
        <f>VLOOKUP(B:B,'Справочник по тт'!$A$2:$C$5,3,0)</f>
        <v>"Первый"</v>
      </c>
      <c r="L22181" s="23">
        <v>1</v>
      </c>
      <c r="M22181" t="s">
        <v>362</v>
      </c>
    </row>
    <row r="22182" spans="1:13" x14ac:dyDescent="0.2">
      <c r="A22182" s="47">
        <v>44149.5</v>
      </c>
      <c r="B22182">
        <v>1</v>
      </c>
      <c r="G22182" s="12">
        <f t="shared" si="1385"/>
        <v>2020</v>
      </c>
      <c r="H22182" s="12">
        <f t="shared" si="1386"/>
        <v>11</v>
      </c>
      <c r="I22182" s="12">
        <f t="shared" si="1387"/>
        <v>14</v>
      </c>
      <c r="J22182" s="51">
        <f t="shared" si="1388"/>
        <v>44149</v>
      </c>
      <c r="K22182" t="str">
        <f>VLOOKUP(B:B,'Справочник по тт'!$A$2:$C$5,3,0)</f>
        <v>"Шанс"</v>
      </c>
      <c r="L22182" s="23">
        <v>1</v>
      </c>
      <c r="M22182" t="s">
        <v>360</v>
      </c>
    </row>
    <row r="22183" spans="1:13" x14ac:dyDescent="0.2">
      <c r="A22183" s="47">
        <v>44149.5</v>
      </c>
      <c r="B22183">
        <v>2</v>
      </c>
      <c r="G22183" s="12">
        <f t="shared" si="1385"/>
        <v>2020</v>
      </c>
      <c r="H22183" s="12">
        <f t="shared" si="1386"/>
        <v>11</v>
      </c>
      <c r="I22183" s="12">
        <f t="shared" si="1387"/>
        <v>14</v>
      </c>
      <c r="J22183" s="51">
        <f t="shared" si="1388"/>
        <v>44149</v>
      </c>
      <c r="K22183" t="str">
        <f>VLOOKUP(B:B,'Справочник по тт'!$A$2:$C$5,3,0)</f>
        <v>"Колибри"</v>
      </c>
      <c r="L22183" s="23">
        <v>1</v>
      </c>
      <c r="M22183" t="s">
        <v>380</v>
      </c>
    </row>
    <row r="22184" spans="1:13" x14ac:dyDescent="0.2">
      <c r="A22184" s="47">
        <v>44149.5</v>
      </c>
      <c r="B22184">
        <v>3</v>
      </c>
      <c r="G22184" s="12">
        <f t="shared" si="1385"/>
        <v>2020</v>
      </c>
      <c r="H22184" s="12">
        <f t="shared" si="1386"/>
        <v>11</v>
      </c>
      <c r="I22184" s="12">
        <f t="shared" si="1387"/>
        <v>14</v>
      </c>
      <c r="J22184" s="51">
        <f t="shared" si="1388"/>
        <v>44149</v>
      </c>
      <c r="K22184" t="str">
        <f>VLOOKUP(B:B,'Справочник по тт'!$A$2:$C$5,3,0)</f>
        <v>"Парабола"</v>
      </c>
      <c r="L22184" s="23">
        <v>1</v>
      </c>
      <c r="M22184" t="s">
        <v>361</v>
      </c>
    </row>
    <row r="22185" spans="1:13" x14ac:dyDescent="0.2">
      <c r="A22185" s="47">
        <v>44149.5</v>
      </c>
      <c r="B22185">
        <v>4</v>
      </c>
      <c r="G22185" s="12">
        <f t="shared" si="1385"/>
        <v>2020</v>
      </c>
      <c r="H22185" s="12">
        <f t="shared" si="1386"/>
        <v>11</v>
      </c>
      <c r="I22185" s="12">
        <f t="shared" si="1387"/>
        <v>14</v>
      </c>
      <c r="J22185" s="51">
        <f t="shared" si="1388"/>
        <v>44149</v>
      </c>
      <c r="K22185" t="str">
        <f>VLOOKUP(B:B,'Справочник по тт'!$A$2:$C$5,3,0)</f>
        <v>"Первый"</v>
      </c>
      <c r="L22185" s="23">
        <v>1</v>
      </c>
      <c r="M22185" t="s">
        <v>362</v>
      </c>
    </row>
    <row r="22186" spans="1:13" x14ac:dyDescent="0.2">
      <c r="A22186" s="47">
        <v>44149.5</v>
      </c>
      <c r="B22186">
        <v>1</v>
      </c>
      <c r="G22186" s="12">
        <f t="shared" si="1385"/>
        <v>2020</v>
      </c>
      <c r="H22186" s="12">
        <f t="shared" si="1386"/>
        <v>11</v>
      </c>
      <c r="I22186" s="12">
        <f t="shared" si="1387"/>
        <v>14</v>
      </c>
      <c r="J22186" s="51">
        <f t="shared" si="1388"/>
        <v>44149</v>
      </c>
      <c r="K22186" t="str">
        <f>VLOOKUP(B:B,'Справочник по тт'!$A$2:$C$5,3,0)</f>
        <v>"Шанс"</v>
      </c>
      <c r="L22186" s="23">
        <v>1</v>
      </c>
      <c r="M22186" t="s">
        <v>360</v>
      </c>
    </row>
    <row r="22187" spans="1:13" x14ac:dyDescent="0.2">
      <c r="A22187" s="47">
        <v>44149.520833333336</v>
      </c>
      <c r="B22187">
        <v>2</v>
      </c>
      <c r="G22187" s="12">
        <f t="shared" si="1385"/>
        <v>2020</v>
      </c>
      <c r="H22187" s="12">
        <f t="shared" si="1386"/>
        <v>11</v>
      </c>
      <c r="I22187" s="12">
        <f t="shared" si="1387"/>
        <v>14</v>
      </c>
      <c r="J22187" s="51">
        <f t="shared" si="1388"/>
        <v>44149</v>
      </c>
      <c r="K22187" t="str">
        <f>VLOOKUP(B:B,'Справочник по тт'!$A$2:$C$5,3,0)</f>
        <v>"Колибри"</v>
      </c>
      <c r="L22187" s="23">
        <v>1</v>
      </c>
      <c r="M22187" t="s">
        <v>380</v>
      </c>
    </row>
    <row r="22188" spans="1:13" x14ac:dyDescent="0.2">
      <c r="A22188" s="47">
        <v>44149.541666666664</v>
      </c>
      <c r="B22188">
        <v>3</v>
      </c>
      <c r="G22188" s="12">
        <f t="shared" si="1385"/>
        <v>2020</v>
      </c>
      <c r="H22188" s="12">
        <f t="shared" si="1386"/>
        <v>11</v>
      </c>
      <c r="I22188" s="12">
        <f t="shared" si="1387"/>
        <v>14</v>
      </c>
      <c r="J22188" s="51">
        <f t="shared" si="1388"/>
        <v>44149</v>
      </c>
      <c r="K22188" t="str">
        <f>VLOOKUP(B:B,'Справочник по тт'!$A$2:$C$5,3,0)</f>
        <v>"Парабола"</v>
      </c>
      <c r="L22188" s="23">
        <v>1</v>
      </c>
      <c r="M22188" t="s">
        <v>361</v>
      </c>
    </row>
    <row r="22189" spans="1:13" x14ac:dyDescent="0.2">
      <c r="A22189" s="47">
        <v>44149.541666666664</v>
      </c>
      <c r="B22189">
        <v>4</v>
      </c>
      <c r="G22189" s="12">
        <f t="shared" si="1385"/>
        <v>2020</v>
      </c>
      <c r="H22189" s="12">
        <f t="shared" si="1386"/>
        <v>11</v>
      </c>
      <c r="I22189" s="12">
        <f t="shared" si="1387"/>
        <v>14</v>
      </c>
      <c r="J22189" s="51">
        <f t="shared" si="1388"/>
        <v>44149</v>
      </c>
      <c r="K22189" t="str">
        <f>VLOOKUP(B:B,'Справочник по тт'!$A$2:$C$5,3,0)</f>
        <v>"Первый"</v>
      </c>
      <c r="L22189" s="23">
        <v>1</v>
      </c>
      <c r="M22189" t="s">
        <v>362</v>
      </c>
    </row>
    <row r="22190" spans="1:13" x14ac:dyDescent="0.2">
      <c r="A22190" s="47">
        <v>44149.541666666664</v>
      </c>
      <c r="B22190">
        <v>1</v>
      </c>
      <c r="G22190" s="12">
        <f t="shared" si="1385"/>
        <v>2020</v>
      </c>
      <c r="H22190" s="12">
        <f t="shared" si="1386"/>
        <v>11</v>
      </c>
      <c r="I22190" s="12">
        <f t="shared" si="1387"/>
        <v>14</v>
      </c>
      <c r="J22190" s="51">
        <f t="shared" si="1388"/>
        <v>44149</v>
      </c>
      <c r="K22190" t="str">
        <f>VLOOKUP(B:B,'Справочник по тт'!$A$2:$C$5,3,0)</f>
        <v>"Шанс"</v>
      </c>
      <c r="L22190" s="23">
        <v>1</v>
      </c>
      <c r="M22190" t="s">
        <v>360</v>
      </c>
    </row>
    <row r="22191" spans="1:13" x14ac:dyDescent="0.2">
      <c r="A22191" s="47">
        <v>44149.583333333336</v>
      </c>
      <c r="B22191">
        <v>2</v>
      </c>
      <c r="G22191" s="12">
        <f t="shared" si="1385"/>
        <v>2020</v>
      </c>
      <c r="H22191" s="12">
        <f t="shared" si="1386"/>
        <v>11</v>
      </c>
      <c r="I22191" s="12">
        <f t="shared" si="1387"/>
        <v>14</v>
      </c>
      <c r="J22191" s="51">
        <f t="shared" si="1388"/>
        <v>44149</v>
      </c>
      <c r="K22191" t="str">
        <f>VLOOKUP(B:B,'Справочник по тт'!$A$2:$C$5,3,0)</f>
        <v>"Колибри"</v>
      </c>
      <c r="L22191" s="23">
        <v>1</v>
      </c>
      <c r="M22191" t="s">
        <v>380</v>
      </c>
    </row>
    <row r="22192" spans="1:13" x14ac:dyDescent="0.2">
      <c r="A22192" s="47">
        <v>44149.583333333336</v>
      </c>
      <c r="B22192">
        <v>3</v>
      </c>
      <c r="G22192" s="12">
        <f t="shared" si="1385"/>
        <v>2020</v>
      </c>
      <c r="H22192" s="12">
        <f t="shared" si="1386"/>
        <v>11</v>
      </c>
      <c r="I22192" s="12">
        <f t="shared" si="1387"/>
        <v>14</v>
      </c>
      <c r="J22192" s="51">
        <f t="shared" si="1388"/>
        <v>44149</v>
      </c>
      <c r="K22192" t="str">
        <f>VLOOKUP(B:B,'Справочник по тт'!$A$2:$C$5,3,0)</f>
        <v>"Парабола"</v>
      </c>
      <c r="L22192" s="23">
        <v>1</v>
      </c>
      <c r="M22192" t="s">
        <v>361</v>
      </c>
    </row>
    <row r="22193" spans="1:13" x14ac:dyDescent="0.2">
      <c r="A22193" s="47">
        <v>44149.583333333336</v>
      </c>
      <c r="B22193">
        <v>4</v>
      </c>
      <c r="G22193" s="12">
        <f t="shared" si="1385"/>
        <v>2020</v>
      </c>
      <c r="H22193" s="12">
        <f t="shared" si="1386"/>
        <v>11</v>
      </c>
      <c r="I22193" s="12">
        <f t="shared" si="1387"/>
        <v>14</v>
      </c>
      <c r="J22193" s="51">
        <f t="shared" si="1388"/>
        <v>44149</v>
      </c>
      <c r="K22193" t="str">
        <f>VLOOKUP(B:B,'Справочник по тт'!$A$2:$C$5,3,0)</f>
        <v>"Первый"</v>
      </c>
      <c r="L22193" s="23">
        <v>1</v>
      </c>
      <c r="M22193" t="s">
        <v>362</v>
      </c>
    </row>
    <row r="22194" spans="1:13" x14ac:dyDescent="0.2">
      <c r="A22194" s="47">
        <v>44149.583333333336</v>
      </c>
      <c r="B22194">
        <v>1</v>
      </c>
      <c r="G22194" s="12">
        <f t="shared" si="1385"/>
        <v>2020</v>
      </c>
      <c r="H22194" s="12">
        <f t="shared" si="1386"/>
        <v>11</v>
      </c>
      <c r="I22194" s="12">
        <f t="shared" si="1387"/>
        <v>14</v>
      </c>
      <c r="J22194" s="51">
        <f t="shared" si="1388"/>
        <v>44149</v>
      </c>
      <c r="K22194" t="str">
        <f>VLOOKUP(B:B,'Справочник по тт'!$A$2:$C$5,3,0)</f>
        <v>"Шанс"</v>
      </c>
      <c r="L22194" s="23">
        <v>1</v>
      </c>
      <c r="M22194" t="s">
        <v>360</v>
      </c>
    </row>
    <row r="22195" spans="1:13" x14ac:dyDescent="0.2">
      <c r="A22195" s="47">
        <v>44149.625</v>
      </c>
      <c r="B22195">
        <v>2</v>
      </c>
      <c r="G22195" s="12">
        <f t="shared" si="1385"/>
        <v>2020</v>
      </c>
      <c r="H22195" s="12">
        <f t="shared" si="1386"/>
        <v>11</v>
      </c>
      <c r="I22195" s="12">
        <f t="shared" si="1387"/>
        <v>14</v>
      </c>
      <c r="J22195" s="51">
        <f t="shared" si="1388"/>
        <v>44149</v>
      </c>
      <c r="K22195" t="str">
        <f>VLOOKUP(B:B,'Справочник по тт'!$A$2:$C$5,3,0)</f>
        <v>"Колибри"</v>
      </c>
      <c r="L22195" s="23">
        <v>1</v>
      </c>
      <c r="M22195" t="s">
        <v>380</v>
      </c>
    </row>
    <row r="22196" spans="1:13" x14ac:dyDescent="0.2">
      <c r="A22196" s="47">
        <v>44149.625</v>
      </c>
      <c r="B22196">
        <v>3</v>
      </c>
      <c r="G22196" s="12">
        <f t="shared" si="1385"/>
        <v>2020</v>
      </c>
      <c r="H22196" s="12">
        <f t="shared" si="1386"/>
        <v>11</v>
      </c>
      <c r="I22196" s="12">
        <f t="shared" si="1387"/>
        <v>14</v>
      </c>
      <c r="J22196" s="51">
        <f t="shared" si="1388"/>
        <v>44149</v>
      </c>
      <c r="K22196" t="str">
        <f>VLOOKUP(B:B,'Справочник по тт'!$A$2:$C$5,3,0)</f>
        <v>"Парабола"</v>
      </c>
      <c r="L22196" s="23">
        <v>1</v>
      </c>
      <c r="M22196" t="s">
        <v>361</v>
      </c>
    </row>
    <row r="22197" spans="1:13" x14ac:dyDescent="0.2">
      <c r="A22197" s="47">
        <v>44149.625</v>
      </c>
      <c r="B22197">
        <v>4</v>
      </c>
      <c r="G22197" s="12">
        <f t="shared" si="1385"/>
        <v>2020</v>
      </c>
      <c r="H22197" s="12">
        <f t="shared" si="1386"/>
        <v>11</v>
      </c>
      <c r="I22197" s="12">
        <f t="shared" si="1387"/>
        <v>14</v>
      </c>
      <c r="J22197" s="51">
        <f t="shared" si="1388"/>
        <v>44149</v>
      </c>
      <c r="K22197" t="str">
        <f>VLOOKUP(B:B,'Справочник по тт'!$A$2:$C$5,3,0)</f>
        <v>"Первый"</v>
      </c>
      <c r="L22197" s="23">
        <v>1</v>
      </c>
      <c r="M22197" t="s">
        <v>362</v>
      </c>
    </row>
    <row r="22198" spans="1:13" x14ac:dyDescent="0.2">
      <c r="A22198" s="47">
        <v>44149.625</v>
      </c>
      <c r="B22198">
        <v>1</v>
      </c>
      <c r="G22198" s="12">
        <f t="shared" si="1385"/>
        <v>2020</v>
      </c>
      <c r="H22198" s="12">
        <f t="shared" si="1386"/>
        <v>11</v>
      </c>
      <c r="I22198" s="12">
        <f t="shared" si="1387"/>
        <v>14</v>
      </c>
      <c r="J22198" s="51">
        <f t="shared" si="1388"/>
        <v>44149</v>
      </c>
      <c r="K22198" t="str">
        <f>VLOOKUP(B:B,'Справочник по тт'!$A$2:$C$5,3,0)</f>
        <v>"Шанс"</v>
      </c>
      <c r="L22198" s="23">
        <v>1</v>
      </c>
      <c r="M22198" t="s">
        <v>360</v>
      </c>
    </row>
    <row r="22199" spans="1:13" x14ac:dyDescent="0.2">
      <c r="A22199" s="47">
        <v>44149.625</v>
      </c>
      <c r="B22199">
        <v>2</v>
      </c>
      <c r="G22199" s="12">
        <f t="shared" si="1385"/>
        <v>2020</v>
      </c>
      <c r="H22199" s="12">
        <f t="shared" si="1386"/>
        <v>11</v>
      </c>
      <c r="I22199" s="12">
        <f t="shared" si="1387"/>
        <v>14</v>
      </c>
      <c r="J22199" s="51">
        <f t="shared" si="1388"/>
        <v>44149</v>
      </c>
      <c r="K22199" t="str">
        <f>VLOOKUP(B:B,'Справочник по тт'!$A$2:$C$5,3,0)</f>
        <v>"Колибри"</v>
      </c>
      <c r="L22199" s="23">
        <v>1</v>
      </c>
      <c r="M22199" t="s">
        <v>380</v>
      </c>
    </row>
    <row r="22200" spans="1:13" x14ac:dyDescent="0.2">
      <c r="A22200" s="47">
        <v>44149.625</v>
      </c>
      <c r="B22200">
        <v>3</v>
      </c>
      <c r="G22200" s="12">
        <f t="shared" si="1385"/>
        <v>2020</v>
      </c>
      <c r="H22200" s="12">
        <f t="shared" si="1386"/>
        <v>11</v>
      </c>
      <c r="I22200" s="12">
        <f t="shared" si="1387"/>
        <v>14</v>
      </c>
      <c r="J22200" s="51">
        <f t="shared" si="1388"/>
        <v>44149</v>
      </c>
      <c r="K22200" t="str">
        <f>VLOOKUP(B:B,'Справочник по тт'!$A$2:$C$5,3,0)</f>
        <v>"Парабола"</v>
      </c>
      <c r="L22200" s="23">
        <v>1</v>
      </c>
      <c r="M22200" t="s">
        <v>361</v>
      </c>
    </row>
    <row r="22201" spans="1:13" x14ac:dyDescent="0.2">
      <c r="A22201" s="47">
        <v>44149.625</v>
      </c>
      <c r="B22201">
        <v>4</v>
      </c>
      <c r="G22201" s="12">
        <f t="shared" si="1385"/>
        <v>2020</v>
      </c>
      <c r="H22201" s="12">
        <f t="shared" si="1386"/>
        <v>11</v>
      </c>
      <c r="I22201" s="12">
        <f t="shared" si="1387"/>
        <v>14</v>
      </c>
      <c r="J22201" s="51">
        <f t="shared" si="1388"/>
        <v>44149</v>
      </c>
      <c r="K22201" t="str">
        <f>VLOOKUP(B:B,'Справочник по тт'!$A$2:$C$5,3,0)</f>
        <v>"Первый"</v>
      </c>
      <c r="L22201" s="23">
        <v>1</v>
      </c>
      <c r="M22201" t="s">
        <v>362</v>
      </c>
    </row>
    <row r="22202" spans="1:13" x14ac:dyDescent="0.2">
      <c r="A22202" s="47">
        <v>44149.645833333336</v>
      </c>
      <c r="B22202">
        <v>1</v>
      </c>
      <c r="G22202" s="12">
        <f t="shared" si="1385"/>
        <v>2020</v>
      </c>
      <c r="H22202" s="12">
        <f t="shared" si="1386"/>
        <v>11</v>
      </c>
      <c r="I22202" s="12">
        <f t="shared" si="1387"/>
        <v>14</v>
      </c>
      <c r="J22202" s="51">
        <f t="shared" si="1388"/>
        <v>44149</v>
      </c>
      <c r="K22202" t="str">
        <f>VLOOKUP(B:B,'Справочник по тт'!$A$2:$C$5,3,0)</f>
        <v>"Шанс"</v>
      </c>
      <c r="L22202" s="23">
        <v>1</v>
      </c>
      <c r="M22202" t="s">
        <v>360</v>
      </c>
    </row>
    <row r="22203" spans="1:13" x14ac:dyDescent="0.2">
      <c r="A22203" s="47">
        <v>44149.645833333336</v>
      </c>
      <c r="B22203">
        <v>2</v>
      </c>
      <c r="G22203" s="12">
        <f t="shared" si="1385"/>
        <v>2020</v>
      </c>
      <c r="H22203" s="12">
        <f t="shared" si="1386"/>
        <v>11</v>
      </c>
      <c r="I22203" s="12">
        <f t="shared" si="1387"/>
        <v>14</v>
      </c>
      <c r="J22203" s="51">
        <f t="shared" si="1388"/>
        <v>44149</v>
      </c>
      <c r="K22203" t="str">
        <f>VLOOKUP(B:B,'Справочник по тт'!$A$2:$C$5,3,0)</f>
        <v>"Колибри"</v>
      </c>
      <c r="L22203" s="23">
        <v>1</v>
      </c>
      <c r="M22203" t="s">
        <v>380</v>
      </c>
    </row>
    <row r="22204" spans="1:13" x14ac:dyDescent="0.2">
      <c r="A22204" s="47">
        <v>44149.666666666664</v>
      </c>
      <c r="B22204">
        <v>3</v>
      </c>
      <c r="G22204" s="12">
        <f t="shared" si="1385"/>
        <v>2020</v>
      </c>
      <c r="H22204" s="12">
        <f t="shared" si="1386"/>
        <v>11</v>
      </c>
      <c r="I22204" s="12">
        <f t="shared" si="1387"/>
        <v>14</v>
      </c>
      <c r="J22204" s="51">
        <f t="shared" si="1388"/>
        <v>44149</v>
      </c>
      <c r="K22204" t="str">
        <f>VLOOKUP(B:B,'Справочник по тт'!$A$2:$C$5,3,0)</f>
        <v>"Парабола"</v>
      </c>
      <c r="L22204" s="23">
        <v>1</v>
      </c>
      <c r="M22204" t="s">
        <v>361</v>
      </c>
    </row>
    <row r="22205" spans="1:13" x14ac:dyDescent="0.2">
      <c r="A22205" s="47">
        <v>44149.666666666664</v>
      </c>
      <c r="B22205">
        <v>4</v>
      </c>
      <c r="G22205" s="12">
        <f t="shared" si="1385"/>
        <v>2020</v>
      </c>
      <c r="H22205" s="12">
        <f t="shared" si="1386"/>
        <v>11</v>
      </c>
      <c r="I22205" s="12">
        <f t="shared" si="1387"/>
        <v>14</v>
      </c>
      <c r="J22205" s="51">
        <f t="shared" si="1388"/>
        <v>44149</v>
      </c>
      <c r="K22205" t="str">
        <f>VLOOKUP(B:B,'Справочник по тт'!$A$2:$C$5,3,0)</f>
        <v>"Первый"</v>
      </c>
      <c r="L22205" s="23">
        <v>1</v>
      </c>
      <c r="M22205" t="s">
        <v>362</v>
      </c>
    </row>
    <row r="22206" spans="1:13" x14ac:dyDescent="0.2">
      <c r="A22206" s="47">
        <v>44149.666666666664</v>
      </c>
      <c r="B22206">
        <v>1</v>
      </c>
      <c r="G22206" s="12">
        <f t="shared" si="1385"/>
        <v>2020</v>
      </c>
      <c r="H22206" s="12">
        <f t="shared" si="1386"/>
        <v>11</v>
      </c>
      <c r="I22206" s="12">
        <f t="shared" si="1387"/>
        <v>14</v>
      </c>
      <c r="J22206" s="51">
        <f t="shared" si="1388"/>
        <v>44149</v>
      </c>
      <c r="K22206" t="str">
        <f>VLOOKUP(B:B,'Справочник по тт'!$A$2:$C$5,3,0)</f>
        <v>"Шанс"</v>
      </c>
      <c r="L22206" s="23">
        <v>1</v>
      </c>
      <c r="M22206" t="s">
        <v>360</v>
      </c>
    </row>
    <row r="22207" spans="1:13" x14ac:dyDescent="0.2">
      <c r="A22207" s="47">
        <v>44149.666666666664</v>
      </c>
      <c r="B22207">
        <v>2</v>
      </c>
      <c r="G22207" s="12">
        <f t="shared" si="1385"/>
        <v>2020</v>
      </c>
      <c r="H22207" s="12">
        <f t="shared" si="1386"/>
        <v>11</v>
      </c>
      <c r="I22207" s="12">
        <f t="shared" si="1387"/>
        <v>14</v>
      </c>
      <c r="J22207" s="51">
        <f t="shared" si="1388"/>
        <v>44149</v>
      </c>
      <c r="K22207" t="str">
        <f>VLOOKUP(B:B,'Справочник по тт'!$A$2:$C$5,3,0)</f>
        <v>"Колибри"</v>
      </c>
      <c r="L22207" s="23">
        <v>1</v>
      </c>
      <c r="M22207" t="s">
        <v>380</v>
      </c>
    </row>
    <row r="22208" spans="1:13" x14ac:dyDescent="0.2">
      <c r="A22208" s="47">
        <v>44149.666666666664</v>
      </c>
      <c r="B22208">
        <v>3</v>
      </c>
      <c r="G22208" s="12">
        <f t="shared" si="1385"/>
        <v>2020</v>
      </c>
      <c r="H22208" s="12">
        <f t="shared" si="1386"/>
        <v>11</v>
      </c>
      <c r="I22208" s="12">
        <f t="shared" si="1387"/>
        <v>14</v>
      </c>
      <c r="J22208" s="51">
        <f t="shared" si="1388"/>
        <v>44149</v>
      </c>
      <c r="K22208" t="str">
        <f>VLOOKUP(B:B,'Справочник по тт'!$A$2:$C$5,3,0)</f>
        <v>"Парабола"</v>
      </c>
      <c r="L22208" s="23">
        <v>1</v>
      </c>
      <c r="M22208" t="s">
        <v>361</v>
      </c>
    </row>
    <row r="22209" spans="1:13" x14ac:dyDescent="0.2">
      <c r="A22209" s="47">
        <v>44149.666666666664</v>
      </c>
      <c r="B22209">
        <v>4</v>
      </c>
      <c r="G22209" s="12">
        <f t="shared" si="1385"/>
        <v>2020</v>
      </c>
      <c r="H22209" s="12">
        <f t="shared" si="1386"/>
        <v>11</v>
      </c>
      <c r="I22209" s="12">
        <f t="shared" si="1387"/>
        <v>14</v>
      </c>
      <c r="J22209" s="51">
        <f t="shared" si="1388"/>
        <v>44149</v>
      </c>
      <c r="K22209" t="str">
        <f>VLOOKUP(B:B,'Справочник по тт'!$A$2:$C$5,3,0)</f>
        <v>"Первый"</v>
      </c>
      <c r="L22209" s="23">
        <v>1</v>
      </c>
      <c r="M22209" t="s">
        <v>362</v>
      </c>
    </row>
    <row r="22210" spans="1:13" x14ac:dyDescent="0.2">
      <c r="A22210" s="47">
        <v>44149.708333333336</v>
      </c>
      <c r="B22210">
        <v>1</v>
      </c>
      <c r="G22210" s="12">
        <f t="shared" si="1385"/>
        <v>2020</v>
      </c>
      <c r="H22210" s="12">
        <f t="shared" si="1386"/>
        <v>11</v>
      </c>
      <c r="I22210" s="12">
        <f t="shared" si="1387"/>
        <v>14</v>
      </c>
      <c r="J22210" s="51">
        <f t="shared" si="1388"/>
        <v>44149</v>
      </c>
      <c r="K22210" t="str">
        <f>VLOOKUP(B:B,'Справочник по тт'!$A$2:$C$5,3,0)</f>
        <v>"Шанс"</v>
      </c>
      <c r="L22210" s="23">
        <v>1</v>
      </c>
      <c r="M22210" t="s">
        <v>360</v>
      </c>
    </row>
    <row r="22211" spans="1:13" x14ac:dyDescent="0.2">
      <c r="A22211" s="47">
        <v>44149.708333333336</v>
      </c>
      <c r="B22211">
        <v>2</v>
      </c>
      <c r="G22211" s="12">
        <f t="shared" ref="G22211:G22274" si="1389">YEAR(A22211)</f>
        <v>2020</v>
      </c>
      <c r="H22211" s="12">
        <f t="shared" ref="H22211:H22274" si="1390">MONTH(A22211)</f>
        <v>11</v>
      </c>
      <c r="I22211" s="12">
        <f t="shared" ref="I22211:I22274" si="1391">DAY(A22211)</f>
        <v>14</v>
      </c>
      <c r="J22211" s="51">
        <f t="shared" ref="J22211:J22274" si="1392">DATE(G:G,H:H,I:I)</f>
        <v>44149</v>
      </c>
      <c r="K22211" t="str">
        <f>VLOOKUP(B:B,'Справочник по тт'!$A$2:$C$5,3,0)</f>
        <v>"Колибри"</v>
      </c>
      <c r="L22211" s="23">
        <v>1</v>
      </c>
      <c r="M22211" t="s">
        <v>380</v>
      </c>
    </row>
    <row r="22212" spans="1:13" x14ac:dyDescent="0.2">
      <c r="A22212" s="47">
        <v>44149.708333333336</v>
      </c>
      <c r="B22212">
        <v>3</v>
      </c>
      <c r="G22212" s="12">
        <f t="shared" si="1389"/>
        <v>2020</v>
      </c>
      <c r="H22212" s="12">
        <f t="shared" si="1390"/>
        <v>11</v>
      </c>
      <c r="I22212" s="12">
        <f t="shared" si="1391"/>
        <v>14</v>
      </c>
      <c r="J22212" s="51">
        <f t="shared" si="1392"/>
        <v>44149</v>
      </c>
      <c r="K22212" t="str">
        <f>VLOOKUP(B:B,'Справочник по тт'!$A$2:$C$5,3,0)</f>
        <v>"Парабола"</v>
      </c>
      <c r="L22212" s="23">
        <v>1</v>
      </c>
      <c r="M22212" t="s">
        <v>361</v>
      </c>
    </row>
    <row r="22213" spans="1:13" x14ac:dyDescent="0.2">
      <c r="A22213" s="47">
        <v>44149.75</v>
      </c>
      <c r="B22213">
        <v>4</v>
      </c>
      <c r="G22213" s="12">
        <f t="shared" si="1389"/>
        <v>2020</v>
      </c>
      <c r="H22213" s="12">
        <f t="shared" si="1390"/>
        <v>11</v>
      </c>
      <c r="I22213" s="12">
        <f t="shared" si="1391"/>
        <v>14</v>
      </c>
      <c r="J22213" s="51">
        <f t="shared" si="1392"/>
        <v>44149</v>
      </c>
      <c r="K22213" t="str">
        <f>VLOOKUP(B:B,'Справочник по тт'!$A$2:$C$5,3,0)</f>
        <v>"Первый"</v>
      </c>
      <c r="L22213" s="23">
        <v>1</v>
      </c>
      <c r="M22213" t="s">
        <v>362</v>
      </c>
    </row>
    <row r="22214" spans="1:13" x14ac:dyDescent="0.2">
      <c r="A22214" s="47">
        <v>44149.75</v>
      </c>
      <c r="B22214">
        <v>1</v>
      </c>
      <c r="G22214" s="12">
        <f t="shared" si="1389"/>
        <v>2020</v>
      </c>
      <c r="H22214" s="12">
        <f t="shared" si="1390"/>
        <v>11</v>
      </c>
      <c r="I22214" s="12">
        <f t="shared" si="1391"/>
        <v>14</v>
      </c>
      <c r="J22214" s="51">
        <f t="shared" si="1392"/>
        <v>44149</v>
      </c>
      <c r="K22214" t="str">
        <f>VLOOKUP(B:B,'Справочник по тт'!$A$2:$C$5,3,0)</f>
        <v>"Шанс"</v>
      </c>
      <c r="L22214" s="23">
        <v>1</v>
      </c>
      <c r="M22214" t="s">
        <v>360</v>
      </c>
    </row>
    <row r="22215" spans="1:13" x14ac:dyDescent="0.2">
      <c r="A22215" s="47">
        <v>44149.75</v>
      </c>
      <c r="B22215">
        <v>2</v>
      </c>
      <c r="G22215" s="12">
        <f t="shared" si="1389"/>
        <v>2020</v>
      </c>
      <c r="H22215" s="12">
        <f t="shared" si="1390"/>
        <v>11</v>
      </c>
      <c r="I22215" s="12">
        <f t="shared" si="1391"/>
        <v>14</v>
      </c>
      <c r="J22215" s="51">
        <f t="shared" si="1392"/>
        <v>44149</v>
      </c>
      <c r="K22215" t="str">
        <f>VLOOKUP(B:B,'Справочник по тт'!$A$2:$C$5,3,0)</f>
        <v>"Колибри"</v>
      </c>
      <c r="L22215" s="23">
        <v>1</v>
      </c>
      <c r="M22215" t="s">
        <v>380</v>
      </c>
    </row>
    <row r="22216" spans="1:13" x14ac:dyDescent="0.2">
      <c r="A22216" s="47">
        <v>44149.75</v>
      </c>
      <c r="B22216">
        <v>3</v>
      </c>
      <c r="G22216" s="12">
        <f t="shared" si="1389"/>
        <v>2020</v>
      </c>
      <c r="H22216" s="12">
        <f t="shared" si="1390"/>
        <v>11</v>
      </c>
      <c r="I22216" s="12">
        <f t="shared" si="1391"/>
        <v>14</v>
      </c>
      <c r="J22216" s="51">
        <f t="shared" si="1392"/>
        <v>44149</v>
      </c>
      <c r="K22216" t="str">
        <f>VLOOKUP(B:B,'Справочник по тт'!$A$2:$C$5,3,0)</f>
        <v>"Парабола"</v>
      </c>
      <c r="L22216" s="23">
        <v>1</v>
      </c>
      <c r="M22216" t="s">
        <v>361</v>
      </c>
    </row>
    <row r="22217" spans="1:13" x14ac:dyDescent="0.2">
      <c r="A22217" s="47">
        <v>44149.770833333336</v>
      </c>
      <c r="B22217">
        <v>4</v>
      </c>
      <c r="G22217" s="12">
        <f t="shared" si="1389"/>
        <v>2020</v>
      </c>
      <c r="H22217" s="12">
        <f t="shared" si="1390"/>
        <v>11</v>
      </c>
      <c r="I22217" s="12">
        <f t="shared" si="1391"/>
        <v>14</v>
      </c>
      <c r="J22217" s="51">
        <f t="shared" si="1392"/>
        <v>44149</v>
      </c>
      <c r="K22217" t="str">
        <f>VLOOKUP(B:B,'Справочник по тт'!$A$2:$C$5,3,0)</f>
        <v>"Первый"</v>
      </c>
      <c r="L22217" s="23">
        <v>1</v>
      </c>
      <c r="M22217" t="s">
        <v>362</v>
      </c>
    </row>
    <row r="22218" spans="1:13" x14ac:dyDescent="0.2">
      <c r="A22218" s="47">
        <v>44149.791666666664</v>
      </c>
      <c r="B22218">
        <v>1</v>
      </c>
      <c r="G22218" s="12">
        <f t="shared" si="1389"/>
        <v>2020</v>
      </c>
      <c r="H22218" s="12">
        <f t="shared" si="1390"/>
        <v>11</v>
      </c>
      <c r="I22218" s="12">
        <f t="shared" si="1391"/>
        <v>14</v>
      </c>
      <c r="J22218" s="51">
        <f t="shared" si="1392"/>
        <v>44149</v>
      </c>
      <c r="K22218" t="str">
        <f>VLOOKUP(B:B,'Справочник по тт'!$A$2:$C$5,3,0)</f>
        <v>"Шанс"</v>
      </c>
      <c r="L22218" s="23">
        <v>1</v>
      </c>
      <c r="M22218" t="s">
        <v>360</v>
      </c>
    </row>
    <row r="22219" spans="1:13" x14ac:dyDescent="0.2">
      <c r="A22219" s="47">
        <v>44149.833333333336</v>
      </c>
      <c r="B22219">
        <v>2</v>
      </c>
      <c r="G22219" s="12">
        <f t="shared" si="1389"/>
        <v>2020</v>
      </c>
      <c r="H22219" s="12">
        <f t="shared" si="1390"/>
        <v>11</v>
      </c>
      <c r="I22219" s="12">
        <f t="shared" si="1391"/>
        <v>14</v>
      </c>
      <c r="J22219" s="51">
        <f t="shared" si="1392"/>
        <v>44149</v>
      </c>
      <c r="K22219" t="str">
        <f>VLOOKUP(B:B,'Справочник по тт'!$A$2:$C$5,3,0)</f>
        <v>"Колибри"</v>
      </c>
      <c r="L22219" s="23">
        <v>1</v>
      </c>
      <c r="M22219" t="s">
        <v>380</v>
      </c>
    </row>
    <row r="22220" spans="1:13" x14ac:dyDescent="0.2">
      <c r="A22220" s="47">
        <v>44149.833333333336</v>
      </c>
      <c r="B22220">
        <v>3</v>
      </c>
      <c r="G22220" s="12">
        <f t="shared" si="1389"/>
        <v>2020</v>
      </c>
      <c r="H22220" s="12">
        <f t="shared" si="1390"/>
        <v>11</v>
      </c>
      <c r="I22220" s="12">
        <f t="shared" si="1391"/>
        <v>14</v>
      </c>
      <c r="J22220" s="51">
        <f t="shared" si="1392"/>
        <v>44149</v>
      </c>
      <c r="K22220" t="str">
        <f>VLOOKUP(B:B,'Справочник по тт'!$A$2:$C$5,3,0)</f>
        <v>"Парабола"</v>
      </c>
      <c r="L22220" s="23">
        <v>1</v>
      </c>
      <c r="M22220" t="s">
        <v>361</v>
      </c>
    </row>
    <row r="22221" spans="1:13" x14ac:dyDescent="0.2">
      <c r="A22221" s="47">
        <v>44149.854166666664</v>
      </c>
      <c r="B22221">
        <v>4</v>
      </c>
      <c r="G22221" s="12">
        <f t="shared" si="1389"/>
        <v>2020</v>
      </c>
      <c r="H22221" s="12">
        <f t="shared" si="1390"/>
        <v>11</v>
      </c>
      <c r="I22221" s="12">
        <f t="shared" si="1391"/>
        <v>14</v>
      </c>
      <c r="J22221" s="51">
        <f t="shared" si="1392"/>
        <v>44149</v>
      </c>
      <c r="K22221" t="str">
        <f>VLOOKUP(B:B,'Справочник по тт'!$A$2:$C$5,3,0)</f>
        <v>"Первый"</v>
      </c>
      <c r="L22221" s="23">
        <v>1</v>
      </c>
      <c r="M22221" t="s">
        <v>362</v>
      </c>
    </row>
    <row r="22222" spans="1:13" x14ac:dyDescent="0.2">
      <c r="A22222" s="47">
        <v>44149.916666666664</v>
      </c>
      <c r="B22222">
        <v>1</v>
      </c>
      <c r="G22222" s="12">
        <f t="shared" si="1389"/>
        <v>2020</v>
      </c>
      <c r="H22222" s="12">
        <f t="shared" si="1390"/>
        <v>11</v>
      </c>
      <c r="I22222" s="12">
        <f t="shared" si="1391"/>
        <v>14</v>
      </c>
      <c r="J22222" s="51">
        <f t="shared" si="1392"/>
        <v>44149</v>
      </c>
      <c r="K22222" t="str">
        <f>VLOOKUP(B:B,'Справочник по тт'!$A$2:$C$5,3,0)</f>
        <v>"Шанс"</v>
      </c>
      <c r="L22222" s="23">
        <v>1</v>
      </c>
      <c r="M22222" t="s">
        <v>360</v>
      </c>
    </row>
    <row r="22223" spans="1:13" x14ac:dyDescent="0.2">
      <c r="A22223" s="47">
        <v>44149.916666666664</v>
      </c>
      <c r="B22223">
        <v>2</v>
      </c>
      <c r="G22223" s="12">
        <f t="shared" si="1389"/>
        <v>2020</v>
      </c>
      <c r="H22223" s="12">
        <f t="shared" si="1390"/>
        <v>11</v>
      </c>
      <c r="I22223" s="12">
        <f t="shared" si="1391"/>
        <v>14</v>
      </c>
      <c r="J22223" s="51">
        <f t="shared" si="1392"/>
        <v>44149</v>
      </c>
      <c r="K22223" t="str">
        <f>VLOOKUP(B:B,'Справочник по тт'!$A$2:$C$5,3,0)</f>
        <v>"Колибри"</v>
      </c>
      <c r="L22223" s="23">
        <v>1</v>
      </c>
      <c r="M22223" t="s">
        <v>380</v>
      </c>
    </row>
    <row r="22224" spans="1:13" x14ac:dyDescent="0.2">
      <c r="A22224" s="47">
        <v>44149.958333333336</v>
      </c>
      <c r="B22224">
        <v>3</v>
      </c>
      <c r="G22224" s="12">
        <f t="shared" si="1389"/>
        <v>2020</v>
      </c>
      <c r="H22224" s="12">
        <f t="shared" si="1390"/>
        <v>11</v>
      </c>
      <c r="I22224" s="12">
        <f t="shared" si="1391"/>
        <v>14</v>
      </c>
      <c r="J22224" s="51">
        <f t="shared" si="1392"/>
        <v>44149</v>
      </c>
      <c r="K22224" t="str">
        <f>VLOOKUP(B:B,'Справочник по тт'!$A$2:$C$5,3,0)</f>
        <v>"Парабола"</v>
      </c>
      <c r="L22224" s="23">
        <v>1</v>
      </c>
      <c r="M22224" t="s">
        <v>361</v>
      </c>
    </row>
    <row r="22225" spans="1:13" x14ac:dyDescent="0.2">
      <c r="A22225" s="47">
        <v>44149.979166666664</v>
      </c>
      <c r="B22225">
        <v>4</v>
      </c>
      <c r="G22225" s="12">
        <f t="shared" si="1389"/>
        <v>2020</v>
      </c>
      <c r="H22225" s="12">
        <f t="shared" si="1390"/>
        <v>11</v>
      </c>
      <c r="I22225" s="12">
        <f t="shared" si="1391"/>
        <v>14</v>
      </c>
      <c r="J22225" s="51">
        <f t="shared" si="1392"/>
        <v>44149</v>
      </c>
      <c r="K22225" t="str">
        <f>VLOOKUP(B:B,'Справочник по тт'!$A$2:$C$5,3,0)</f>
        <v>"Первый"</v>
      </c>
      <c r="L22225" s="23">
        <v>1</v>
      </c>
      <c r="M22225" t="s">
        <v>362</v>
      </c>
    </row>
    <row r="22226" spans="1:13" x14ac:dyDescent="0.2">
      <c r="A22226" s="47">
        <v>44150.000694444447</v>
      </c>
      <c r="B22226">
        <v>1</v>
      </c>
      <c r="G22226" s="12">
        <f t="shared" si="1389"/>
        <v>2020</v>
      </c>
      <c r="H22226" s="12">
        <f t="shared" si="1390"/>
        <v>11</v>
      </c>
      <c r="I22226" s="12">
        <f t="shared" si="1391"/>
        <v>15</v>
      </c>
      <c r="J22226" s="51">
        <f t="shared" si="1392"/>
        <v>44150</v>
      </c>
      <c r="K22226" t="str">
        <f>VLOOKUP(B:B,'Справочник по тт'!$A$2:$C$5,3,0)</f>
        <v>"Шанс"</v>
      </c>
      <c r="L22226" s="23">
        <v>1</v>
      </c>
      <c r="M22226" t="s">
        <v>360</v>
      </c>
    </row>
    <row r="22227" spans="1:13" x14ac:dyDescent="0.2">
      <c r="A22227" s="47">
        <v>44150.041666666664</v>
      </c>
      <c r="B22227">
        <v>2</v>
      </c>
      <c r="G22227" s="12">
        <f t="shared" si="1389"/>
        <v>2020</v>
      </c>
      <c r="H22227" s="12">
        <f t="shared" si="1390"/>
        <v>11</v>
      </c>
      <c r="I22227" s="12">
        <f t="shared" si="1391"/>
        <v>15</v>
      </c>
      <c r="J22227" s="51">
        <f t="shared" si="1392"/>
        <v>44150</v>
      </c>
      <c r="K22227" t="str">
        <f>VLOOKUP(B:B,'Справочник по тт'!$A$2:$C$5,3,0)</f>
        <v>"Колибри"</v>
      </c>
      <c r="L22227" s="23">
        <v>1</v>
      </c>
      <c r="M22227" t="s">
        <v>380</v>
      </c>
    </row>
    <row r="22228" spans="1:13" x14ac:dyDescent="0.2">
      <c r="A22228" s="47">
        <v>44150.041666666664</v>
      </c>
      <c r="B22228">
        <v>3</v>
      </c>
      <c r="G22228" s="12">
        <f t="shared" si="1389"/>
        <v>2020</v>
      </c>
      <c r="H22228" s="12">
        <f t="shared" si="1390"/>
        <v>11</v>
      </c>
      <c r="I22228" s="12">
        <f t="shared" si="1391"/>
        <v>15</v>
      </c>
      <c r="J22228" s="51">
        <f t="shared" si="1392"/>
        <v>44150</v>
      </c>
      <c r="K22228" t="str">
        <f>VLOOKUP(B:B,'Справочник по тт'!$A$2:$C$5,3,0)</f>
        <v>"Парабола"</v>
      </c>
      <c r="L22228" s="23">
        <v>1</v>
      </c>
      <c r="M22228" t="s">
        <v>361</v>
      </c>
    </row>
    <row r="22229" spans="1:13" x14ac:dyDescent="0.2">
      <c r="A22229" s="47">
        <v>44150.166666666664</v>
      </c>
      <c r="B22229">
        <v>4</v>
      </c>
      <c r="G22229" s="12">
        <f t="shared" si="1389"/>
        <v>2020</v>
      </c>
      <c r="H22229" s="12">
        <f t="shared" si="1390"/>
        <v>11</v>
      </c>
      <c r="I22229" s="12">
        <f t="shared" si="1391"/>
        <v>15</v>
      </c>
      <c r="J22229" s="51">
        <f t="shared" si="1392"/>
        <v>44150</v>
      </c>
      <c r="K22229" t="str">
        <f>VLOOKUP(B:B,'Справочник по тт'!$A$2:$C$5,3,0)</f>
        <v>"Первый"</v>
      </c>
      <c r="L22229" s="23">
        <v>1</v>
      </c>
      <c r="M22229" t="s">
        <v>362</v>
      </c>
    </row>
    <row r="22230" spans="1:13" x14ac:dyDescent="0.2">
      <c r="A22230" s="47">
        <v>44150.291666666664</v>
      </c>
      <c r="B22230">
        <v>1</v>
      </c>
      <c r="G22230" s="12">
        <f t="shared" si="1389"/>
        <v>2020</v>
      </c>
      <c r="H22230" s="12">
        <f t="shared" si="1390"/>
        <v>11</v>
      </c>
      <c r="I22230" s="12">
        <f t="shared" si="1391"/>
        <v>15</v>
      </c>
      <c r="J22230" s="51">
        <f t="shared" si="1392"/>
        <v>44150</v>
      </c>
      <c r="K22230" t="str">
        <f>VLOOKUP(B:B,'Справочник по тт'!$A$2:$C$5,3,0)</f>
        <v>"Шанс"</v>
      </c>
      <c r="L22230" s="23">
        <v>1</v>
      </c>
      <c r="M22230" t="s">
        <v>360</v>
      </c>
    </row>
    <row r="22231" spans="1:13" x14ac:dyDescent="0.2">
      <c r="A22231" s="47">
        <v>44150.291666666664</v>
      </c>
      <c r="B22231">
        <v>2</v>
      </c>
      <c r="G22231" s="12">
        <f t="shared" si="1389"/>
        <v>2020</v>
      </c>
      <c r="H22231" s="12">
        <f t="shared" si="1390"/>
        <v>11</v>
      </c>
      <c r="I22231" s="12">
        <f t="shared" si="1391"/>
        <v>15</v>
      </c>
      <c r="J22231" s="51">
        <f t="shared" si="1392"/>
        <v>44150</v>
      </c>
      <c r="K22231" t="str">
        <f>VLOOKUP(B:B,'Справочник по тт'!$A$2:$C$5,3,0)</f>
        <v>"Колибри"</v>
      </c>
      <c r="L22231" s="23">
        <v>1</v>
      </c>
      <c r="M22231" t="s">
        <v>380</v>
      </c>
    </row>
    <row r="22232" spans="1:13" x14ac:dyDescent="0.2">
      <c r="A22232" s="47">
        <v>44150.333333333336</v>
      </c>
      <c r="B22232">
        <v>3</v>
      </c>
      <c r="G22232" s="12">
        <f t="shared" si="1389"/>
        <v>2020</v>
      </c>
      <c r="H22232" s="12">
        <f t="shared" si="1390"/>
        <v>11</v>
      </c>
      <c r="I22232" s="12">
        <f t="shared" si="1391"/>
        <v>15</v>
      </c>
      <c r="J22232" s="51">
        <f t="shared" si="1392"/>
        <v>44150</v>
      </c>
      <c r="K22232" t="str">
        <f>VLOOKUP(B:B,'Справочник по тт'!$A$2:$C$5,3,0)</f>
        <v>"Парабола"</v>
      </c>
      <c r="L22232" s="23">
        <v>1</v>
      </c>
      <c r="M22232" t="s">
        <v>361</v>
      </c>
    </row>
    <row r="22233" spans="1:13" x14ac:dyDescent="0.2">
      <c r="A22233" s="47">
        <v>44150.333333333336</v>
      </c>
      <c r="B22233">
        <v>4</v>
      </c>
      <c r="G22233" s="12">
        <f t="shared" si="1389"/>
        <v>2020</v>
      </c>
      <c r="H22233" s="12">
        <f t="shared" si="1390"/>
        <v>11</v>
      </c>
      <c r="I22233" s="12">
        <f t="shared" si="1391"/>
        <v>15</v>
      </c>
      <c r="J22233" s="51">
        <f t="shared" si="1392"/>
        <v>44150</v>
      </c>
      <c r="K22233" t="str">
        <f>VLOOKUP(B:B,'Справочник по тт'!$A$2:$C$5,3,0)</f>
        <v>"Первый"</v>
      </c>
      <c r="L22233" s="23">
        <v>1</v>
      </c>
      <c r="M22233" t="s">
        <v>362</v>
      </c>
    </row>
    <row r="22234" spans="1:13" x14ac:dyDescent="0.2">
      <c r="A22234" s="47">
        <v>44150.333333333336</v>
      </c>
      <c r="B22234">
        <v>1</v>
      </c>
      <c r="G22234" s="12">
        <f t="shared" si="1389"/>
        <v>2020</v>
      </c>
      <c r="H22234" s="12">
        <f t="shared" si="1390"/>
        <v>11</v>
      </c>
      <c r="I22234" s="12">
        <f t="shared" si="1391"/>
        <v>15</v>
      </c>
      <c r="J22234" s="51">
        <f t="shared" si="1392"/>
        <v>44150</v>
      </c>
      <c r="K22234" t="str">
        <f>VLOOKUP(B:B,'Справочник по тт'!$A$2:$C$5,3,0)</f>
        <v>"Шанс"</v>
      </c>
      <c r="L22234" s="23">
        <v>1</v>
      </c>
      <c r="M22234" t="s">
        <v>360</v>
      </c>
    </row>
    <row r="22235" spans="1:13" x14ac:dyDescent="0.2">
      <c r="A22235" s="47">
        <v>44150.333333333336</v>
      </c>
      <c r="B22235">
        <v>2</v>
      </c>
      <c r="G22235" s="12">
        <f t="shared" si="1389"/>
        <v>2020</v>
      </c>
      <c r="H22235" s="12">
        <f t="shared" si="1390"/>
        <v>11</v>
      </c>
      <c r="I22235" s="12">
        <f t="shared" si="1391"/>
        <v>15</v>
      </c>
      <c r="J22235" s="51">
        <f t="shared" si="1392"/>
        <v>44150</v>
      </c>
      <c r="K22235" t="str">
        <f>VLOOKUP(B:B,'Справочник по тт'!$A$2:$C$5,3,0)</f>
        <v>"Колибри"</v>
      </c>
      <c r="L22235" s="23">
        <v>1</v>
      </c>
      <c r="M22235" t="s">
        <v>380</v>
      </c>
    </row>
    <row r="22236" spans="1:13" x14ac:dyDescent="0.2">
      <c r="A22236" s="47">
        <v>44150.375</v>
      </c>
      <c r="B22236">
        <v>3</v>
      </c>
      <c r="G22236" s="12">
        <f t="shared" si="1389"/>
        <v>2020</v>
      </c>
      <c r="H22236" s="12">
        <f t="shared" si="1390"/>
        <v>11</v>
      </c>
      <c r="I22236" s="12">
        <f t="shared" si="1391"/>
        <v>15</v>
      </c>
      <c r="J22236" s="51">
        <f t="shared" si="1392"/>
        <v>44150</v>
      </c>
      <c r="K22236" t="str">
        <f>VLOOKUP(B:B,'Справочник по тт'!$A$2:$C$5,3,0)</f>
        <v>"Парабола"</v>
      </c>
      <c r="L22236" s="23">
        <v>1</v>
      </c>
      <c r="M22236" t="s">
        <v>361</v>
      </c>
    </row>
    <row r="22237" spans="1:13" x14ac:dyDescent="0.2">
      <c r="A22237" s="47">
        <v>44150.375</v>
      </c>
      <c r="B22237">
        <v>4</v>
      </c>
      <c r="G22237" s="12">
        <f t="shared" si="1389"/>
        <v>2020</v>
      </c>
      <c r="H22237" s="12">
        <f t="shared" si="1390"/>
        <v>11</v>
      </c>
      <c r="I22237" s="12">
        <f t="shared" si="1391"/>
        <v>15</v>
      </c>
      <c r="J22237" s="51">
        <f t="shared" si="1392"/>
        <v>44150</v>
      </c>
      <c r="K22237" t="str">
        <f>VLOOKUP(B:B,'Справочник по тт'!$A$2:$C$5,3,0)</f>
        <v>"Первый"</v>
      </c>
      <c r="L22237" s="23">
        <v>1</v>
      </c>
      <c r="M22237" t="s">
        <v>362</v>
      </c>
    </row>
    <row r="22238" spans="1:13" x14ac:dyDescent="0.2">
      <c r="A22238" s="47">
        <v>44150.375</v>
      </c>
      <c r="B22238">
        <v>1</v>
      </c>
      <c r="G22238" s="12">
        <f t="shared" si="1389"/>
        <v>2020</v>
      </c>
      <c r="H22238" s="12">
        <f t="shared" si="1390"/>
        <v>11</v>
      </c>
      <c r="I22238" s="12">
        <f t="shared" si="1391"/>
        <v>15</v>
      </c>
      <c r="J22238" s="51">
        <f t="shared" si="1392"/>
        <v>44150</v>
      </c>
      <c r="K22238" t="str">
        <f>VLOOKUP(B:B,'Справочник по тт'!$A$2:$C$5,3,0)</f>
        <v>"Шанс"</v>
      </c>
      <c r="L22238" s="23">
        <v>1</v>
      </c>
      <c r="M22238" t="s">
        <v>360</v>
      </c>
    </row>
    <row r="22239" spans="1:13" x14ac:dyDescent="0.2">
      <c r="A22239" s="47">
        <v>44150.375</v>
      </c>
      <c r="B22239">
        <v>2</v>
      </c>
      <c r="G22239" s="12">
        <f t="shared" si="1389"/>
        <v>2020</v>
      </c>
      <c r="H22239" s="12">
        <f t="shared" si="1390"/>
        <v>11</v>
      </c>
      <c r="I22239" s="12">
        <f t="shared" si="1391"/>
        <v>15</v>
      </c>
      <c r="J22239" s="51">
        <f t="shared" si="1392"/>
        <v>44150</v>
      </c>
      <c r="K22239" t="str">
        <f>VLOOKUP(B:B,'Справочник по тт'!$A$2:$C$5,3,0)</f>
        <v>"Колибри"</v>
      </c>
      <c r="L22239" s="23">
        <v>1</v>
      </c>
      <c r="M22239" t="s">
        <v>380</v>
      </c>
    </row>
    <row r="22240" spans="1:13" x14ac:dyDescent="0.2">
      <c r="A22240" s="47">
        <v>44150.375</v>
      </c>
      <c r="B22240">
        <v>3</v>
      </c>
      <c r="G22240" s="12">
        <f t="shared" si="1389"/>
        <v>2020</v>
      </c>
      <c r="H22240" s="12">
        <f t="shared" si="1390"/>
        <v>11</v>
      </c>
      <c r="I22240" s="12">
        <f t="shared" si="1391"/>
        <v>15</v>
      </c>
      <c r="J22240" s="51">
        <f t="shared" si="1392"/>
        <v>44150</v>
      </c>
      <c r="K22240" t="str">
        <f>VLOOKUP(B:B,'Справочник по тт'!$A$2:$C$5,3,0)</f>
        <v>"Парабола"</v>
      </c>
      <c r="L22240" s="23">
        <v>1</v>
      </c>
      <c r="M22240" t="s">
        <v>361</v>
      </c>
    </row>
    <row r="22241" spans="1:13" x14ac:dyDescent="0.2">
      <c r="A22241" s="47">
        <v>44150.375</v>
      </c>
      <c r="B22241">
        <v>4</v>
      </c>
      <c r="G22241" s="12">
        <f t="shared" si="1389"/>
        <v>2020</v>
      </c>
      <c r="H22241" s="12">
        <f t="shared" si="1390"/>
        <v>11</v>
      </c>
      <c r="I22241" s="12">
        <f t="shared" si="1391"/>
        <v>15</v>
      </c>
      <c r="J22241" s="51">
        <f t="shared" si="1392"/>
        <v>44150</v>
      </c>
      <c r="K22241" t="str">
        <f>VLOOKUP(B:B,'Справочник по тт'!$A$2:$C$5,3,0)</f>
        <v>"Первый"</v>
      </c>
      <c r="L22241" s="23">
        <v>1</v>
      </c>
      <c r="M22241" t="s">
        <v>362</v>
      </c>
    </row>
    <row r="22242" spans="1:13" x14ac:dyDescent="0.2">
      <c r="A22242" s="47">
        <v>44150.375</v>
      </c>
      <c r="B22242">
        <v>1</v>
      </c>
      <c r="G22242" s="12">
        <f t="shared" si="1389"/>
        <v>2020</v>
      </c>
      <c r="H22242" s="12">
        <f t="shared" si="1390"/>
        <v>11</v>
      </c>
      <c r="I22242" s="12">
        <f t="shared" si="1391"/>
        <v>15</v>
      </c>
      <c r="J22242" s="51">
        <f t="shared" si="1392"/>
        <v>44150</v>
      </c>
      <c r="K22242" t="str">
        <f>VLOOKUP(B:B,'Справочник по тт'!$A$2:$C$5,3,0)</f>
        <v>"Шанс"</v>
      </c>
      <c r="L22242" s="23">
        <v>1</v>
      </c>
      <c r="M22242" t="s">
        <v>360</v>
      </c>
    </row>
    <row r="22243" spans="1:13" x14ac:dyDescent="0.2">
      <c r="A22243" s="47">
        <v>44150.375</v>
      </c>
      <c r="B22243">
        <v>2</v>
      </c>
      <c r="G22243" s="12">
        <f t="shared" si="1389"/>
        <v>2020</v>
      </c>
      <c r="H22243" s="12">
        <f t="shared" si="1390"/>
        <v>11</v>
      </c>
      <c r="I22243" s="12">
        <f t="shared" si="1391"/>
        <v>15</v>
      </c>
      <c r="J22243" s="51">
        <f t="shared" si="1392"/>
        <v>44150</v>
      </c>
      <c r="K22243" t="str">
        <f>VLOOKUP(B:B,'Справочник по тт'!$A$2:$C$5,3,0)</f>
        <v>"Колибри"</v>
      </c>
      <c r="L22243" s="23">
        <v>1</v>
      </c>
      <c r="M22243" t="s">
        <v>380</v>
      </c>
    </row>
    <row r="22244" spans="1:13" x14ac:dyDescent="0.2">
      <c r="A22244" s="47">
        <v>44150.375</v>
      </c>
      <c r="B22244">
        <v>3</v>
      </c>
      <c r="G22244" s="12">
        <f t="shared" si="1389"/>
        <v>2020</v>
      </c>
      <c r="H22244" s="12">
        <f t="shared" si="1390"/>
        <v>11</v>
      </c>
      <c r="I22244" s="12">
        <f t="shared" si="1391"/>
        <v>15</v>
      </c>
      <c r="J22244" s="51">
        <f t="shared" si="1392"/>
        <v>44150</v>
      </c>
      <c r="K22244" t="str">
        <f>VLOOKUP(B:B,'Справочник по тт'!$A$2:$C$5,3,0)</f>
        <v>"Парабола"</v>
      </c>
      <c r="L22244" s="23">
        <v>1</v>
      </c>
      <c r="M22244" t="s">
        <v>361</v>
      </c>
    </row>
    <row r="22245" spans="1:13" x14ac:dyDescent="0.2">
      <c r="A22245" s="47">
        <v>44150.375</v>
      </c>
      <c r="B22245">
        <v>4</v>
      </c>
      <c r="G22245" s="12">
        <f t="shared" si="1389"/>
        <v>2020</v>
      </c>
      <c r="H22245" s="12">
        <f t="shared" si="1390"/>
        <v>11</v>
      </c>
      <c r="I22245" s="12">
        <f t="shared" si="1391"/>
        <v>15</v>
      </c>
      <c r="J22245" s="51">
        <f t="shared" si="1392"/>
        <v>44150</v>
      </c>
      <c r="K22245" t="str">
        <f>VLOOKUP(B:B,'Справочник по тт'!$A$2:$C$5,3,0)</f>
        <v>"Первый"</v>
      </c>
      <c r="L22245" s="23">
        <v>1</v>
      </c>
      <c r="M22245" t="s">
        <v>362</v>
      </c>
    </row>
    <row r="22246" spans="1:13" x14ac:dyDescent="0.2">
      <c r="A22246" s="47">
        <v>44150.375</v>
      </c>
      <c r="B22246">
        <v>1</v>
      </c>
      <c r="G22246" s="12">
        <f t="shared" si="1389"/>
        <v>2020</v>
      </c>
      <c r="H22246" s="12">
        <f t="shared" si="1390"/>
        <v>11</v>
      </c>
      <c r="I22246" s="12">
        <f t="shared" si="1391"/>
        <v>15</v>
      </c>
      <c r="J22246" s="51">
        <f t="shared" si="1392"/>
        <v>44150</v>
      </c>
      <c r="K22246" t="str">
        <f>VLOOKUP(B:B,'Справочник по тт'!$A$2:$C$5,3,0)</f>
        <v>"Шанс"</v>
      </c>
      <c r="L22246" s="23">
        <v>1</v>
      </c>
      <c r="M22246" t="s">
        <v>360</v>
      </c>
    </row>
    <row r="22247" spans="1:13" x14ac:dyDescent="0.2">
      <c r="A22247" s="47">
        <v>44150.375</v>
      </c>
      <c r="B22247">
        <v>2</v>
      </c>
      <c r="G22247" s="12">
        <f t="shared" si="1389"/>
        <v>2020</v>
      </c>
      <c r="H22247" s="12">
        <f t="shared" si="1390"/>
        <v>11</v>
      </c>
      <c r="I22247" s="12">
        <f t="shared" si="1391"/>
        <v>15</v>
      </c>
      <c r="J22247" s="51">
        <f t="shared" si="1392"/>
        <v>44150</v>
      </c>
      <c r="K22247" t="str">
        <f>VLOOKUP(B:B,'Справочник по тт'!$A$2:$C$5,3,0)</f>
        <v>"Колибри"</v>
      </c>
      <c r="L22247" s="23">
        <v>1</v>
      </c>
      <c r="M22247" t="s">
        <v>380</v>
      </c>
    </row>
    <row r="22248" spans="1:13" x14ac:dyDescent="0.2">
      <c r="A22248" s="47">
        <v>44150.375</v>
      </c>
      <c r="B22248">
        <v>3</v>
      </c>
      <c r="G22248" s="12">
        <f t="shared" si="1389"/>
        <v>2020</v>
      </c>
      <c r="H22248" s="12">
        <f t="shared" si="1390"/>
        <v>11</v>
      </c>
      <c r="I22248" s="12">
        <f t="shared" si="1391"/>
        <v>15</v>
      </c>
      <c r="J22248" s="51">
        <f t="shared" si="1392"/>
        <v>44150</v>
      </c>
      <c r="K22248" t="str">
        <f>VLOOKUP(B:B,'Справочник по тт'!$A$2:$C$5,3,0)</f>
        <v>"Парабола"</v>
      </c>
      <c r="L22248" s="23">
        <v>1</v>
      </c>
      <c r="M22248" t="s">
        <v>361</v>
      </c>
    </row>
    <row r="22249" spans="1:13" x14ac:dyDescent="0.2">
      <c r="A22249" s="47">
        <v>44150.375</v>
      </c>
      <c r="B22249">
        <v>4</v>
      </c>
      <c r="G22249" s="12">
        <f t="shared" si="1389"/>
        <v>2020</v>
      </c>
      <c r="H22249" s="12">
        <f t="shared" si="1390"/>
        <v>11</v>
      </c>
      <c r="I22249" s="12">
        <f t="shared" si="1391"/>
        <v>15</v>
      </c>
      <c r="J22249" s="51">
        <f t="shared" si="1392"/>
        <v>44150</v>
      </c>
      <c r="K22249" t="str">
        <f>VLOOKUP(B:B,'Справочник по тт'!$A$2:$C$5,3,0)</f>
        <v>"Первый"</v>
      </c>
      <c r="L22249" s="23">
        <v>1</v>
      </c>
      <c r="M22249" t="s">
        <v>362</v>
      </c>
    </row>
    <row r="22250" spans="1:13" x14ac:dyDescent="0.2">
      <c r="A22250" s="47">
        <v>44150.375</v>
      </c>
      <c r="B22250">
        <v>1</v>
      </c>
      <c r="G22250" s="12">
        <f t="shared" si="1389"/>
        <v>2020</v>
      </c>
      <c r="H22250" s="12">
        <f t="shared" si="1390"/>
        <v>11</v>
      </c>
      <c r="I22250" s="12">
        <f t="shared" si="1391"/>
        <v>15</v>
      </c>
      <c r="J22250" s="51">
        <f t="shared" si="1392"/>
        <v>44150</v>
      </c>
      <c r="K22250" t="str">
        <f>VLOOKUP(B:B,'Справочник по тт'!$A$2:$C$5,3,0)</f>
        <v>"Шанс"</v>
      </c>
      <c r="L22250" s="23">
        <v>1</v>
      </c>
      <c r="M22250" t="s">
        <v>360</v>
      </c>
    </row>
    <row r="22251" spans="1:13" x14ac:dyDescent="0.2">
      <c r="A22251" s="47">
        <v>44150.416666666664</v>
      </c>
      <c r="B22251">
        <v>2</v>
      </c>
      <c r="G22251" s="12">
        <f t="shared" si="1389"/>
        <v>2020</v>
      </c>
      <c r="H22251" s="12">
        <f t="shared" si="1390"/>
        <v>11</v>
      </c>
      <c r="I22251" s="12">
        <f t="shared" si="1391"/>
        <v>15</v>
      </c>
      <c r="J22251" s="51">
        <f t="shared" si="1392"/>
        <v>44150</v>
      </c>
      <c r="K22251" t="str">
        <f>VLOOKUP(B:B,'Справочник по тт'!$A$2:$C$5,3,0)</f>
        <v>"Колибри"</v>
      </c>
      <c r="L22251" s="23">
        <v>1</v>
      </c>
      <c r="M22251" t="s">
        <v>380</v>
      </c>
    </row>
    <row r="22252" spans="1:13" x14ac:dyDescent="0.2">
      <c r="A22252" s="47">
        <v>44150.416666666664</v>
      </c>
      <c r="B22252">
        <v>3</v>
      </c>
      <c r="G22252" s="12">
        <f t="shared" si="1389"/>
        <v>2020</v>
      </c>
      <c r="H22252" s="12">
        <f t="shared" si="1390"/>
        <v>11</v>
      </c>
      <c r="I22252" s="12">
        <f t="shared" si="1391"/>
        <v>15</v>
      </c>
      <c r="J22252" s="51">
        <f t="shared" si="1392"/>
        <v>44150</v>
      </c>
      <c r="K22252" t="str">
        <f>VLOOKUP(B:B,'Справочник по тт'!$A$2:$C$5,3,0)</f>
        <v>"Парабола"</v>
      </c>
      <c r="L22252" s="23">
        <v>1</v>
      </c>
      <c r="M22252" t="s">
        <v>361</v>
      </c>
    </row>
    <row r="22253" spans="1:13" x14ac:dyDescent="0.2">
      <c r="A22253" s="47">
        <v>44150.416666666664</v>
      </c>
      <c r="B22253">
        <v>4</v>
      </c>
      <c r="G22253" s="12">
        <f t="shared" si="1389"/>
        <v>2020</v>
      </c>
      <c r="H22253" s="12">
        <f t="shared" si="1390"/>
        <v>11</v>
      </c>
      <c r="I22253" s="12">
        <f t="shared" si="1391"/>
        <v>15</v>
      </c>
      <c r="J22253" s="51">
        <f t="shared" si="1392"/>
        <v>44150</v>
      </c>
      <c r="K22253" t="str">
        <f>VLOOKUP(B:B,'Справочник по тт'!$A$2:$C$5,3,0)</f>
        <v>"Первый"</v>
      </c>
      <c r="L22253" s="23">
        <v>1</v>
      </c>
      <c r="M22253" t="s">
        <v>362</v>
      </c>
    </row>
    <row r="22254" spans="1:13" x14ac:dyDescent="0.2">
      <c r="A22254" s="47">
        <v>44150.416666666664</v>
      </c>
      <c r="B22254">
        <v>1</v>
      </c>
      <c r="G22254" s="12">
        <f t="shared" si="1389"/>
        <v>2020</v>
      </c>
      <c r="H22254" s="12">
        <f t="shared" si="1390"/>
        <v>11</v>
      </c>
      <c r="I22254" s="12">
        <f t="shared" si="1391"/>
        <v>15</v>
      </c>
      <c r="J22254" s="51">
        <f t="shared" si="1392"/>
        <v>44150</v>
      </c>
      <c r="K22254" t="str">
        <f>VLOOKUP(B:B,'Справочник по тт'!$A$2:$C$5,3,0)</f>
        <v>"Шанс"</v>
      </c>
      <c r="L22254" s="23">
        <v>1</v>
      </c>
      <c r="M22254" t="s">
        <v>360</v>
      </c>
    </row>
    <row r="22255" spans="1:13" x14ac:dyDescent="0.2">
      <c r="A22255" s="47">
        <v>44150.416666666664</v>
      </c>
      <c r="B22255">
        <v>2</v>
      </c>
      <c r="G22255" s="12">
        <f t="shared" si="1389"/>
        <v>2020</v>
      </c>
      <c r="H22255" s="12">
        <f t="shared" si="1390"/>
        <v>11</v>
      </c>
      <c r="I22255" s="12">
        <f t="shared" si="1391"/>
        <v>15</v>
      </c>
      <c r="J22255" s="51">
        <f t="shared" si="1392"/>
        <v>44150</v>
      </c>
      <c r="K22255" t="str">
        <f>VLOOKUP(B:B,'Справочник по тт'!$A$2:$C$5,3,0)</f>
        <v>"Колибри"</v>
      </c>
      <c r="L22255" s="23">
        <v>1</v>
      </c>
      <c r="M22255" t="s">
        <v>380</v>
      </c>
    </row>
    <row r="22256" spans="1:13" x14ac:dyDescent="0.2">
      <c r="A22256" s="47">
        <v>44150.416666666664</v>
      </c>
      <c r="B22256">
        <v>3</v>
      </c>
      <c r="G22256" s="12">
        <f t="shared" si="1389"/>
        <v>2020</v>
      </c>
      <c r="H22256" s="12">
        <f t="shared" si="1390"/>
        <v>11</v>
      </c>
      <c r="I22256" s="12">
        <f t="shared" si="1391"/>
        <v>15</v>
      </c>
      <c r="J22256" s="51">
        <f t="shared" si="1392"/>
        <v>44150</v>
      </c>
      <c r="K22256" t="str">
        <f>VLOOKUP(B:B,'Справочник по тт'!$A$2:$C$5,3,0)</f>
        <v>"Парабола"</v>
      </c>
      <c r="L22256" s="23">
        <v>1</v>
      </c>
      <c r="M22256" t="s">
        <v>361</v>
      </c>
    </row>
    <row r="22257" spans="1:13" x14ac:dyDescent="0.2">
      <c r="A22257" s="47">
        <v>44150.416666666664</v>
      </c>
      <c r="B22257">
        <v>4</v>
      </c>
      <c r="G22257" s="12">
        <f t="shared" si="1389"/>
        <v>2020</v>
      </c>
      <c r="H22257" s="12">
        <f t="shared" si="1390"/>
        <v>11</v>
      </c>
      <c r="I22257" s="12">
        <f t="shared" si="1391"/>
        <v>15</v>
      </c>
      <c r="J22257" s="51">
        <f t="shared" si="1392"/>
        <v>44150</v>
      </c>
      <c r="K22257" t="str">
        <f>VLOOKUP(B:B,'Справочник по тт'!$A$2:$C$5,3,0)</f>
        <v>"Первый"</v>
      </c>
      <c r="L22257" s="23">
        <v>1</v>
      </c>
      <c r="M22257" t="s">
        <v>362</v>
      </c>
    </row>
    <row r="22258" spans="1:13" x14ac:dyDescent="0.2">
      <c r="A22258" s="47">
        <v>44150.416666666664</v>
      </c>
      <c r="B22258">
        <v>1</v>
      </c>
      <c r="G22258" s="12">
        <f t="shared" si="1389"/>
        <v>2020</v>
      </c>
      <c r="H22258" s="12">
        <f t="shared" si="1390"/>
        <v>11</v>
      </c>
      <c r="I22258" s="12">
        <f t="shared" si="1391"/>
        <v>15</v>
      </c>
      <c r="J22258" s="51">
        <f t="shared" si="1392"/>
        <v>44150</v>
      </c>
      <c r="K22258" t="str">
        <f>VLOOKUP(B:B,'Справочник по тт'!$A$2:$C$5,3,0)</f>
        <v>"Шанс"</v>
      </c>
      <c r="L22258" s="23">
        <v>1</v>
      </c>
      <c r="M22258" t="s">
        <v>360</v>
      </c>
    </row>
    <row r="22259" spans="1:13" x14ac:dyDescent="0.2">
      <c r="A22259" s="47">
        <v>44150.416666666664</v>
      </c>
      <c r="B22259">
        <v>2</v>
      </c>
      <c r="G22259" s="12">
        <f t="shared" si="1389"/>
        <v>2020</v>
      </c>
      <c r="H22259" s="12">
        <f t="shared" si="1390"/>
        <v>11</v>
      </c>
      <c r="I22259" s="12">
        <f t="shared" si="1391"/>
        <v>15</v>
      </c>
      <c r="J22259" s="51">
        <f t="shared" si="1392"/>
        <v>44150</v>
      </c>
      <c r="K22259" t="str">
        <f>VLOOKUP(B:B,'Справочник по тт'!$A$2:$C$5,3,0)</f>
        <v>"Колибри"</v>
      </c>
      <c r="L22259" s="23">
        <v>1</v>
      </c>
      <c r="M22259" t="s">
        <v>380</v>
      </c>
    </row>
    <row r="22260" spans="1:13" x14ac:dyDescent="0.2">
      <c r="A22260" s="47">
        <v>44150.416666666664</v>
      </c>
      <c r="B22260">
        <v>3</v>
      </c>
      <c r="G22260" s="12">
        <f t="shared" si="1389"/>
        <v>2020</v>
      </c>
      <c r="H22260" s="12">
        <f t="shared" si="1390"/>
        <v>11</v>
      </c>
      <c r="I22260" s="12">
        <f t="shared" si="1391"/>
        <v>15</v>
      </c>
      <c r="J22260" s="51">
        <f t="shared" si="1392"/>
        <v>44150</v>
      </c>
      <c r="K22260" t="str">
        <f>VLOOKUP(B:B,'Справочник по тт'!$A$2:$C$5,3,0)</f>
        <v>"Парабола"</v>
      </c>
      <c r="L22260" s="23">
        <v>1</v>
      </c>
      <c r="M22260" t="s">
        <v>361</v>
      </c>
    </row>
    <row r="22261" spans="1:13" x14ac:dyDescent="0.2">
      <c r="A22261" s="47">
        <v>44150.416666666664</v>
      </c>
      <c r="B22261">
        <v>4</v>
      </c>
      <c r="G22261" s="12">
        <f t="shared" si="1389"/>
        <v>2020</v>
      </c>
      <c r="H22261" s="12">
        <f t="shared" si="1390"/>
        <v>11</v>
      </c>
      <c r="I22261" s="12">
        <f t="shared" si="1391"/>
        <v>15</v>
      </c>
      <c r="J22261" s="51">
        <f t="shared" si="1392"/>
        <v>44150</v>
      </c>
      <c r="K22261" t="str">
        <f>VLOOKUP(B:B,'Справочник по тт'!$A$2:$C$5,3,0)</f>
        <v>"Первый"</v>
      </c>
      <c r="L22261" s="23">
        <v>1</v>
      </c>
      <c r="M22261" t="s">
        <v>362</v>
      </c>
    </row>
    <row r="22262" spans="1:13" x14ac:dyDescent="0.2">
      <c r="A22262" s="47">
        <v>44150.416666666664</v>
      </c>
      <c r="B22262">
        <v>1</v>
      </c>
      <c r="G22262" s="12">
        <f t="shared" si="1389"/>
        <v>2020</v>
      </c>
      <c r="H22262" s="12">
        <f t="shared" si="1390"/>
        <v>11</v>
      </c>
      <c r="I22262" s="12">
        <f t="shared" si="1391"/>
        <v>15</v>
      </c>
      <c r="J22262" s="51">
        <f t="shared" si="1392"/>
        <v>44150</v>
      </c>
      <c r="K22262" t="str">
        <f>VLOOKUP(B:B,'Справочник по тт'!$A$2:$C$5,3,0)</f>
        <v>"Шанс"</v>
      </c>
      <c r="L22262" s="23">
        <v>1</v>
      </c>
      <c r="M22262" t="s">
        <v>360</v>
      </c>
    </row>
    <row r="22263" spans="1:13" x14ac:dyDescent="0.2">
      <c r="A22263" s="47">
        <v>44150.416666666664</v>
      </c>
      <c r="B22263">
        <v>2</v>
      </c>
      <c r="G22263" s="12">
        <f t="shared" si="1389"/>
        <v>2020</v>
      </c>
      <c r="H22263" s="12">
        <f t="shared" si="1390"/>
        <v>11</v>
      </c>
      <c r="I22263" s="12">
        <f t="shared" si="1391"/>
        <v>15</v>
      </c>
      <c r="J22263" s="51">
        <f t="shared" si="1392"/>
        <v>44150</v>
      </c>
      <c r="K22263" t="str">
        <f>VLOOKUP(B:B,'Справочник по тт'!$A$2:$C$5,3,0)</f>
        <v>"Колибри"</v>
      </c>
      <c r="L22263" s="23">
        <v>1</v>
      </c>
      <c r="M22263" t="s">
        <v>380</v>
      </c>
    </row>
    <row r="22264" spans="1:13" x14ac:dyDescent="0.2">
      <c r="A22264" s="47">
        <v>44150.458333333336</v>
      </c>
      <c r="B22264">
        <v>3</v>
      </c>
      <c r="G22264" s="12">
        <f t="shared" si="1389"/>
        <v>2020</v>
      </c>
      <c r="H22264" s="12">
        <f t="shared" si="1390"/>
        <v>11</v>
      </c>
      <c r="I22264" s="12">
        <f t="shared" si="1391"/>
        <v>15</v>
      </c>
      <c r="J22264" s="51">
        <f t="shared" si="1392"/>
        <v>44150</v>
      </c>
      <c r="K22264" t="str">
        <f>VLOOKUP(B:B,'Справочник по тт'!$A$2:$C$5,3,0)</f>
        <v>"Парабола"</v>
      </c>
      <c r="L22264" s="23">
        <v>1</v>
      </c>
      <c r="M22264" t="s">
        <v>361</v>
      </c>
    </row>
    <row r="22265" spans="1:13" x14ac:dyDescent="0.2">
      <c r="A22265" s="47">
        <v>44150.458333333336</v>
      </c>
      <c r="B22265">
        <v>4</v>
      </c>
      <c r="G22265" s="12">
        <f t="shared" si="1389"/>
        <v>2020</v>
      </c>
      <c r="H22265" s="12">
        <f t="shared" si="1390"/>
        <v>11</v>
      </c>
      <c r="I22265" s="12">
        <f t="shared" si="1391"/>
        <v>15</v>
      </c>
      <c r="J22265" s="51">
        <f t="shared" si="1392"/>
        <v>44150</v>
      </c>
      <c r="K22265" t="str">
        <f>VLOOKUP(B:B,'Справочник по тт'!$A$2:$C$5,3,0)</f>
        <v>"Первый"</v>
      </c>
      <c r="L22265" s="23">
        <v>1</v>
      </c>
      <c r="M22265" t="s">
        <v>362</v>
      </c>
    </row>
    <row r="22266" spans="1:13" x14ac:dyDescent="0.2">
      <c r="A22266" s="47">
        <v>44150.458333333336</v>
      </c>
      <c r="B22266">
        <v>1</v>
      </c>
      <c r="G22266" s="12">
        <f t="shared" si="1389"/>
        <v>2020</v>
      </c>
      <c r="H22266" s="12">
        <f t="shared" si="1390"/>
        <v>11</v>
      </c>
      <c r="I22266" s="12">
        <f t="shared" si="1391"/>
        <v>15</v>
      </c>
      <c r="J22266" s="51">
        <f t="shared" si="1392"/>
        <v>44150</v>
      </c>
      <c r="K22266" t="str">
        <f>VLOOKUP(B:B,'Справочник по тт'!$A$2:$C$5,3,0)</f>
        <v>"Шанс"</v>
      </c>
      <c r="L22266" s="23">
        <v>1</v>
      </c>
      <c r="M22266" t="s">
        <v>360</v>
      </c>
    </row>
    <row r="22267" spans="1:13" x14ac:dyDescent="0.2">
      <c r="A22267" s="47">
        <v>44150.458333333336</v>
      </c>
      <c r="B22267">
        <v>2</v>
      </c>
      <c r="G22267" s="12">
        <f t="shared" si="1389"/>
        <v>2020</v>
      </c>
      <c r="H22267" s="12">
        <f t="shared" si="1390"/>
        <v>11</v>
      </c>
      <c r="I22267" s="12">
        <f t="shared" si="1391"/>
        <v>15</v>
      </c>
      <c r="J22267" s="51">
        <f t="shared" si="1392"/>
        <v>44150</v>
      </c>
      <c r="K22267" t="str">
        <f>VLOOKUP(B:B,'Справочник по тт'!$A$2:$C$5,3,0)</f>
        <v>"Колибри"</v>
      </c>
      <c r="L22267" s="23">
        <v>1</v>
      </c>
      <c r="M22267" t="s">
        <v>380</v>
      </c>
    </row>
    <row r="22268" spans="1:13" x14ac:dyDescent="0.2">
      <c r="A22268" s="47">
        <v>44150.458333333336</v>
      </c>
      <c r="B22268">
        <v>3</v>
      </c>
      <c r="G22268" s="12">
        <f t="shared" si="1389"/>
        <v>2020</v>
      </c>
      <c r="H22268" s="12">
        <f t="shared" si="1390"/>
        <v>11</v>
      </c>
      <c r="I22268" s="12">
        <f t="shared" si="1391"/>
        <v>15</v>
      </c>
      <c r="J22268" s="51">
        <f t="shared" si="1392"/>
        <v>44150</v>
      </c>
      <c r="K22268" t="str">
        <f>VLOOKUP(B:B,'Справочник по тт'!$A$2:$C$5,3,0)</f>
        <v>"Парабола"</v>
      </c>
      <c r="L22268" s="23">
        <v>1</v>
      </c>
      <c r="M22268" t="s">
        <v>361</v>
      </c>
    </row>
    <row r="22269" spans="1:13" x14ac:dyDescent="0.2">
      <c r="A22269" s="47">
        <v>44150.458333333336</v>
      </c>
      <c r="B22269">
        <v>4</v>
      </c>
      <c r="G22269" s="12">
        <f t="shared" si="1389"/>
        <v>2020</v>
      </c>
      <c r="H22269" s="12">
        <f t="shared" si="1390"/>
        <v>11</v>
      </c>
      <c r="I22269" s="12">
        <f t="shared" si="1391"/>
        <v>15</v>
      </c>
      <c r="J22269" s="51">
        <f t="shared" si="1392"/>
        <v>44150</v>
      </c>
      <c r="K22269" t="str">
        <f>VLOOKUP(B:B,'Справочник по тт'!$A$2:$C$5,3,0)</f>
        <v>"Первый"</v>
      </c>
      <c r="L22269" s="23">
        <v>1</v>
      </c>
      <c r="M22269" t="s">
        <v>362</v>
      </c>
    </row>
    <row r="22270" spans="1:13" x14ac:dyDescent="0.2">
      <c r="A22270" s="47">
        <v>44150.458333333336</v>
      </c>
      <c r="B22270">
        <v>1</v>
      </c>
      <c r="G22270" s="12">
        <f t="shared" si="1389"/>
        <v>2020</v>
      </c>
      <c r="H22270" s="12">
        <f t="shared" si="1390"/>
        <v>11</v>
      </c>
      <c r="I22270" s="12">
        <f t="shared" si="1391"/>
        <v>15</v>
      </c>
      <c r="J22270" s="51">
        <f t="shared" si="1392"/>
        <v>44150</v>
      </c>
      <c r="K22270" t="str">
        <f>VLOOKUP(B:B,'Справочник по тт'!$A$2:$C$5,3,0)</f>
        <v>"Шанс"</v>
      </c>
      <c r="L22270" s="23">
        <v>1</v>
      </c>
      <c r="M22270" t="s">
        <v>360</v>
      </c>
    </row>
    <row r="22271" spans="1:13" x14ac:dyDescent="0.2">
      <c r="A22271" s="47">
        <v>44150.458333333336</v>
      </c>
      <c r="B22271">
        <v>2</v>
      </c>
      <c r="G22271" s="12">
        <f t="shared" si="1389"/>
        <v>2020</v>
      </c>
      <c r="H22271" s="12">
        <f t="shared" si="1390"/>
        <v>11</v>
      </c>
      <c r="I22271" s="12">
        <f t="shared" si="1391"/>
        <v>15</v>
      </c>
      <c r="J22271" s="51">
        <f t="shared" si="1392"/>
        <v>44150</v>
      </c>
      <c r="K22271" t="str">
        <f>VLOOKUP(B:B,'Справочник по тт'!$A$2:$C$5,3,0)</f>
        <v>"Колибри"</v>
      </c>
      <c r="L22271" s="23">
        <v>1</v>
      </c>
      <c r="M22271" t="s">
        <v>380</v>
      </c>
    </row>
    <row r="22272" spans="1:13" x14ac:dyDescent="0.2">
      <c r="A22272" s="47">
        <v>44150.5</v>
      </c>
      <c r="B22272">
        <v>3</v>
      </c>
      <c r="G22272" s="12">
        <f t="shared" si="1389"/>
        <v>2020</v>
      </c>
      <c r="H22272" s="12">
        <f t="shared" si="1390"/>
        <v>11</v>
      </c>
      <c r="I22272" s="12">
        <f t="shared" si="1391"/>
        <v>15</v>
      </c>
      <c r="J22272" s="51">
        <f t="shared" si="1392"/>
        <v>44150</v>
      </c>
      <c r="K22272" t="str">
        <f>VLOOKUP(B:B,'Справочник по тт'!$A$2:$C$5,3,0)</f>
        <v>"Парабола"</v>
      </c>
      <c r="L22272" s="23">
        <v>1</v>
      </c>
      <c r="M22272" t="s">
        <v>361</v>
      </c>
    </row>
    <row r="22273" spans="1:13" x14ac:dyDescent="0.2">
      <c r="A22273" s="47">
        <v>44150.5</v>
      </c>
      <c r="B22273">
        <v>4</v>
      </c>
      <c r="G22273" s="12">
        <f t="shared" si="1389"/>
        <v>2020</v>
      </c>
      <c r="H22273" s="12">
        <f t="shared" si="1390"/>
        <v>11</v>
      </c>
      <c r="I22273" s="12">
        <f t="shared" si="1391"/>
        <v>15</v>
      </c>
      <c r="J22273" s="51">
        <f t="shared" si="1392"/>
        <v>44150</v>
      </c>
      <c r="K22273" t="str">
        <f>VLOOKUP(B:B,'Справочник по тт'!$A$2:$C$5,3,0)</f>
        <v>"Первый"</v>
      </c>
      <c r="L22273" s="23">
        <v>1</v>
      </c>
      <c r="M22273" t="s">
        <v>362</v>
      </c>
    </row>
    <row r="22274" spans="1:13" x14ac:dyDescent="0.2">
      <c r="A22274" s="47">
        <v>44150.5</v>
      </c>
      <c r="B22274">
        <v>1</v>
      </c>
      <c r="G22274" s="12">
        <f t="shared" si="1389"/>
        <v>2020</v>
      </c>
      <c r="H22274" s="12">
        <f t="shared" si="1390"/>
        <v>11</v>
      </c>
      <c r="I22274" s="12">
        <f t="shared" si="1391"/>
        <v>15</v>
      </c>
      <c r="J22274" s="51">
        <f t="shared" si="1392"/>
        <v>44150</v>
      </c>
      <c r="K22274" t="str">
        <f>VLOOKUP(B:B,'Справочник по тт'!$A$2:$C$5,3,0)</f>
        <v>"Шанс"</v>
      </c>
      <c r="L22274" s="23">
        <v>1</v>
      </c>
      <c r="M22274" t="s">
        <v>360</v>
      </c>
    </row>
    <row r="22275" spans="1:13" x14ac:dyDescent="0.2">
      <c r="A22275" s="47">
        <v>44150.5</v>
      </c>
      <c r="B22275">
        <v>2</v>
      </c>
      <c r="G22275" s="12">
        <f t="shared" ref="G22275:G22338" si="1393">YEAR(A22275)</f>
        <v>2020</v>
      </c>
      <c r="H22275" s="12">
        <f t="shared" ref="H22275:H22338" si="1394">MONTH(A22275)</f>
        <v>11</v>
      </c>
      <c r="I22275" s="12">
        <f t="shared" ref="I22275:I22338" si="1395">DAY(A22275)</f>
        <v>15</v>
      </c>
      <c r="J22275" s="51">
        <f t="shared" ref="J22275:J22338" si="1396">DATE(G:G,H:H,I:I)</f>
        <v>44150</v>
      </c>
      <c r="K22275" t="str">
        <f>VLOOKUP(B:B,'Справочник по тт'!$A$2:$C$5,3,0)</f>
        <v>"Колибри"</v>
      </c>
      <c r="L22275" s="23">
        <v>1</v>
      </c>
      <c r="M22275" t="s">
        <v>380</v>
      </c>
    </row>
    <row r="22276" spans="1:13" x14ac:dyDescent="0.2">
      <c r="A22276" s="47">
        <v>44150.541666666664</v>
      </c>
      <c r="B22276">
        <v>3</v>
      </c>
      <c r="G22276" s="12">
        <f t="shared" si="1393"/>
        <v>2020</v>
      </c>
      <c r="H22276" s="12">
        <f t="shared" si="1394"/>
        <v>11</v>
      </c>
      <c r="I22276" s="12">
        <f t="shared" si="1395"/>
        <v>15</v>
      </c>
      <c r="J22276" s="51">
        <f t="shared" si="1396"/>
        <v>44150</v>
      </c>
      <c r="K22276" t="str">
        <f>VLOOKUP(B:B,'Справочник по тт'!$A$2:$C$5,3,0)</f>
        <v>"Парабола"</v>
      </c>
      <c r="L22276" s="23">
        <v>1</v>
      </c>
      <c r="M22276" t="s">
        <v>361</v>
      </c>
    </row>
    <row r="22277" spans="1:13" x14ac:dyDescent="0.2">
      <c r="A22277" s="47">
        <v>44150.541666666664</v>
      </c>
      <c r="B22277">
        <v>4</v>
      </c>
      <c r="G22277" s="12">
        <f t="shared" si="1393"/>
        <v>2020</v>
      </c>
      <c r="H22277" s="12">
        <f t="shared" si="1394"/>
        <v>11</v>
      </c>
      <c r="I22277" s="12">
        <f t="shared" si="1395"/>
        <v>15</v>
      </c>
      <c r="J22277" s="51">
        <f t="shared" si="1396"/>
        <v>44150</v>
      </c>
      <c r="K22277" t="str">
        <f>VLOOKUP(B:B,'Справочник по тт'!$A$2:$C$5,3,0)</f>
        <v>"Первый"</v>
      </c>
      <c r="L22277" s="23">
        <v>1</v>
      </c>
      <c r="M22277" t="s">
        <v>362</v>
      </c>
    </row>
    <row r="22278" spans="1:13" x14ac:dyDescent="0.2">
      <c r="A22278" s="47">
        <v>44150.541666666664</v>
      </c>
      <c r="B22278">
        <v>1</v>
      </c>
      <c r="G22278" s="12">
        <f t="shared" si="1393"/>
        <v>2020</v>
      </c>
      <c r="H22278" s="12">
        <f t="shared" si="1394"/>
        <v>11</v>
      </c>
      <c r="I22278" s="12">
        <f t="shared" si="1395"/>
        <v>15</v>
      </c>
      <c r="J22278" s="51">
        <f t="shared" si="1396"/>
        <v>44150</v>
      </c>
      <c r="K22278" t="str">
        <f>VLOOKUP(B:B,'Справочник по тт'!$A$2:$C$5,3,0)</f>
        <v>"Шанс"</v>
      </c>
      <c r="L22278" s="23">
        <v>1</v>
      </c>
      <c r="M22278" t="s">
        <v>360</v>
      </c>
    </row>
    <row r="22279" spans="1:13" x14ac:dyDescent="0.2">
      <c r="A22279" s="47">
        <v>44150.583333333336</v>
      </c>
      <c r="B22279">
        <v>2</v>
      </c>
      <c r="G22279" s="12">
        <f t="shared" si="1393"/>
        <v>2020</v>
      </c>
      <c r="H22279" s="12">
        <f t="shared" si="1394"/>
        <v>11</v>
      </c>
      <c r="I22279" s="12">
        <f t="shared" si="1395"/>
        <v>15</v>
      </c>
      <c r="J22279" s="51">
        <f t="shared" si="1396"/>
        <v>44150</v>
      </c>
      <c r="K22279" t="str">
        <f>VLOOKUP(B:B,'Справочник по тт'!$A$2:$C$5,3,0)</f>
        <v>"Колибри"</v>
      </c>
      <c r="L22279" s="23">
        <v>1</v>
      </c>
      <c r="M22279" t="s">
        <v>380</v>
      </c>
    </row>
    <row r="22280" spans="1:13" x14ac:dyDescent="0.2">
      <c r="A22280" s="47">
        <v>44150.583333333336</v>
      </c>
      <c r="B22280">
        <v>3</v>
      </c>
      <c r="G22280" s="12">
        <f t="shared" si="1393"/>
        <v>2020</v>
      </c>
      <c r="H22280" s="12">
        <f t="shared" si="1394"/>
        <v>11</v>
      </c>
      <c r="I22280" s="12">
        <f t="shared" si="1395"/>
        <v>15</v>
      </c>
      <c r="J22280" s="51">
        <f t="shared" si="1396"/>
        <v>44150</v>
      </c>
      <c r="K22280" t="str">
        <f>VLOOKUP(B:B,'Справочник по тт'!$A$2:$C$5,3,0)</f>
        <v>"Парабола"</v>
      </c>
      <c r="L22280" s="23">
        <v>1</v>
      </c>
      <c r="M22280" t="s">
        <v>361</v>
      </c>
    </row>
    <row r="22281" spans="1:13" x14ac:dyDescent="0.2">
      <c r="A22281" s="47">
        <v>44150.625</v>
      </c>
      <c r="B22281">
        <v>4</v>
      </c>
      <c r="G22281" s="12">
        <f t="shared" si="1393"/>
        <v>2020</v>
      </c>
      <c r="H22281" s="12">
        <f t="shared" si="1394"/>
        <v>11</v>
      </c>
      <c r="I22281" s="12">
        <f t="shared" si="1395"/>
        <v>15</v>
      </c>
      <c r="J22281" s="51">
        <f t="shared" si="1396"/>
        <v>44150</v>
      </c>
      <c r="K22281" t="str">
        <f>VLOOKUP(B:B,'Справочник по тт'!$A$2:$C$5,3,0)</f>
        <v>"Первый"</v>
      </c>
      <c r="L22281" s="23">
        <v>1</v>
      </c>
      <c r="M22281" t="s">
        <v>362</v>
      </c>
    </row>
    <row r="22282" spans="1:13" x14ac:dyDescent="0.2">
      <c r="A22282" s="47">
        <v>44150.625</v>
      </c>
      <c r="B22282">
        <v>1</v>
      </c>
      <c r="G22282" s="12">
        <f t="shared" si="1393"/>
        <v>2020</v>
      </c>
      <c r="H22282" s="12">
        <f t="shared" si="1394"/>
        <v>11</v>
      </c>
      <c r="I22282" s="12">
        <f t="shared" si="1395"/>
        <v>15</v>
      </c>
      <c r="J22282" s="51">
        <f t="shared" si="1396"/>
        <v>44150</v>
      </c>
      <c r="K22282" t="str">
        <f>VLOOKUP(B:B,'Справочник по тт'!$A$2:$C$5,3,0)</f>
        <v>"Шанс"</v>
      </c>
      <c r="L22282" s="23">
        <v>1</v>
      </c>
      <c r="M22282" t="s">
        <v>360</v>
      </c>
    </row>
    <row r="22283" spans="1:13" x14ac:dyDescent="0.2">
      <c r="A22283" s="47">
        <v>44150.666666666664</v>
      </c>
      <c r="B22283">
        <v>2</v>
      </c>
      <c r="G22283" s="12">
        <f t="shared" si="1393"/>
        <v>2020</v>
      </c>
      <c r="H22283" s="12">
        <f t="shared" si="1394"/>
        <v>11</v>
      </c>
      <c r="I22283" s="12">
        <f t="shared" si="1395"/>
        <v>15</v>
      </c>
      <c r="J22283" s="51">
        <f t="shared" si="1396"/>
        <v>44150</v>
      </c>
      <c r="K22283" t="str">
        <f>VLOOKUP(B:B,'Справочник по тт'!$A$2:$C$5,3,0)</f>
        <v>"Колибри"</v>
      </c>
      <c r="L22283" s="23">
        <v>1</v>
      </c>
      <c r="M22283" t="s">
        <v>380</v>
      </c>
    </row>
    <row r="22284" spans="1:13" x14ac:dyDescent="0.2">
      <c r="A22284" s="47">
        <v>44150.666666666664</v>
      </c>
      <c r="B22284">
        <v>3</v>
      </c>
      <c r="G22284" s="12">
        <f t="shared" si="1393"/>
        <v>2020</v>
      </c>
      <c r="H22284" s="12">
        <f t="shared" si="1394"/>
        <v>11</v>
      </c>
      <c r="I22284" s="12">
        <f t="shared" si="1395"/>
        <v>15</v>
      </c>
      <c r="J22284" s="51">
        <f t="shared" si="1396"/>
        <v>44150</v>
      </c>
      <c r="K22284" t="str">
        <f>VLOOKUP(B:B,'Справочник по тт'!$A$2:$C$5,3,0)</f>
        <v>"Парабола"</v>
      </c>
      <c r="L22284" s="23">
        <v>1</v>
      </c>
      <c r="M22284" t="s">
        <v>361</v>
      </c>
    </row>
    <row r="22285" spans="1:13" x14ac:dyDescent="0.2">
      <c r="A22285" s="47">
        <v>44150.708333333336</v>
      </c>
      <c r="B22285">
        <v>4</v>
      </c>
      <c r="G22285" s="12">
        <f t="shared" si="1393"/>
        <v>2020</v>
      </c>
      <c r="H22285" s="12">
        <f t="shared" si="1394"/>
        <v>11</v>
      </c>
      <c r="I22285" s="12">
        <f t="shared" si="1395"/>
        <v>15</v>
      </c>
      <c r="J22285" s="51">
        <f t="shared" si="1396"/>
        <v>44150</v>
      </c>
      <c r="K22285" t="str">
        <f>VLOOKUP(B:B,'Справочник по тт'!$A$2:$C$5,3,0)</f>
        <v>"Первый"</v>
      </c>
      <c r="L22285" s="23">
        <v>1</v>
      </c>
      <c r="M22285" t="s">
        <v>362</v>
      </c>
    </row>
    <row r="22286" spans="1:13" x14ac:dyDescent="0.2">
      <c r="A22286" s="47">
        <v>44150.708333333336</v>
      </c>
      <c r="B22286">
        <v>1</v>
      </c>
      <c r="G22286" s="12">
        <f t="shared" si="1393"/>
        <v>2020</v>
      </c>
      <c r="H22286" s="12">
        <f t="shared" si="1394"/>
        <v>11</v>
      </c>
      <c r="I22286" s="12">
        <f t="shared" si="1395"/>
        <v>15</v>
      </c>
      <c r="J22286" s="51">
        <f t="shared" si="1396"/>
        <v>44150</v>
      </c>
      <c r="K22286" t="str">
        <f>VLOOKUP(B:B,'Справочник по тт'!$A$2:$C$5,3,0)</f>
        <v>"Шанс"</v>
      </c>
      <c r="L22286" s="23">
        <v>1</v>
      </c>
      <c r="M22286" t="s">
        <v>360</v>
      </c>
    </row>
    <row r="22287" spans="1:13" x14ac:dyDescent="0.2">
      <c r="A22287" s="47">
        <v>44150.75</v>
      </c>
      <c r="B22287">
        <v>2</v>
      </c>
      <c r="G22287" s="12">
        <f t="shared" si="1393"/>
        <v>2020</v>
      </c>
      <c r="H22287" s="12">
        <f t="shared" si="1394"/>
        <v>11</v>
      </c>
      <c r="I22287" s="12">
        <f t="shared" si="1395"/>
        <v>15</v>
      </c>
      <c r="J22287" s="51">
        <f t="shared" si="1396"/>
        <v>44150</v>
      </c>
      <c r="K22287" t="str">
        <f>VLOOKUP(B:B,'Справочник по тт'!$A$2:$C$5,3,0)</f>
        <v>"Колибри"</v>
      </c>
      <c r="L22287" s="23">
        <v>1</v>
      </c>
      <c r="M22287" t="s">
        <v>380</v>
      </c>
    </row>
    <row r="22288" spans="1:13" x14ac:dyDescent="0.2">
      <c r="A22288" s="47">
        <v>44150.75</v>
      </c>
      <c r="B22288">
        <v>3</v>
      </c>
      <c r="G22288" s="12">
        <f t="shared" si="1393"/>
        <v>2020</v>
      </c>
      <c r="H22288" s="12">
        <f t="shared" si="1394"/>
        <v>11</v>
      </c>
      <c r="I22288" s="12">
        <f t="shared" si="1395"/>
        <v>15</v>
      </c>
      <c r="J22288" s="51">
        <f t="shared" si="1396"/>
        <v>44150</v>
      </c>
      <c r="K22288" t="str">
        <f>VLOOKUP(B:B,'Справочник по тт'!$A$2:$C$5,3,0)</f>
        <v>"Парабола"</v>
      </c>
      <c r="L22288" s="23">
        <v>1</v>
      </c>
      <c r="M22288" t="s">
        <v>361</v>
      </c>
    </row>
    <row r="22289" spans="1:13" x14ac:dyDescent="0.2">
      <c r="A22289" s="47">
        <v>44150.75</v>
      </c>
      <c r="B22289">
        <v>4</v>
      </c>
      <c r="G22289" s="12">
        <f t="shared" si="1393"/>
        <v>2020</v>
      </c>
      <c r="H22289" s="12">
        <f t="shared" si="1394"/>
        <v>11</v>
      </c>
      <c r="I22289" s="12">
        <f t="shared" si="1395"/>
        <v>15</v>
      </c>
      <c r="J22289" s="51">
        <f t="shared" si="1396"/>
        <v>44150</v>
      </c>
      <c r="K22289" t="str">
        <f>VLOOKUP(B:B,'Справочник по тт'!$A$2:$C$5,3,0)</f>
        <v>"Первый"</v>
      </c>
      <c r="L22289" s="23">
        <v>1</v>
      </c>
      <c r="M22289" t="s">
        <v>362</v>
      </c>
    </row>
    <row r="22290" spans="1:13" x14ac:dyDescent="0.2">
      <c r="A22290" s="47">
        <v>44150.833333333336</v>
      </c>
      <c r="B22290">
        <v>1</v>
      </c>
      <c r="G22290" s="12">
        <f t="shared" si="1393"/>
        <v>2020</v>
      </c>
      <c r="H22290" s="12">
        <f t="shared" si="1394"/>
        <v>11</v>
      </c>
      <c r="I22290" s="12">
        <f t="shared" si="1395"/>
        <v>15</v>
      </c>
      <c r="J22290" s="51">
        <f t="shared" si="1396"/>
        <v>44150</v>
      </c>
      <c r="K22290" t="str">
        <f>VLOOKUP(B:B,'Справочник по тт'!$A$2:$C$5,3,0)</f>
        <v>"Шанс"</v>
      </c>
      <c r="L22290" s="23">
        <v>1</v>
      </c>
      <c r="M22290" t="s">
        <v>360</v>
      </c>
    </row>
    <row r="22291" spans="1:13" x14ac:dyDescent="0.2">
      <c r="A22291" s="47">
        <v>44150.875</v>
      </c>
      <c r="B22291">
        <v>2</v>
      </c>
      <c r="G22291" s="12">
        <f t="shared" si="1393"/>
        <v>2020</v>
      </c>
      <c r="H22291" s="12">
        <f t="shared" si="1394"/>
        <v>11</v>
      </c>
      <c r="I22291" s="12">
        <f t="shared" si="1395"/>
        <v>15</v>
      </c>
      <c r="J22291" s="51">
        <f t="shared" si="1396"/>
        <v>44150</v>
      </c>
      <c r="K22291" t="str">
        <f>VLOOKUP(B:B,'Справочник по тт'!$A$2:$C$5,3,0)</f>
        <v>"Колибри"</v>
      </c>
      <c r="L22291" s="23">
        <v>1</v>
      </c>
      <c r="M22291" t="s">
        <v>380</v>
      </c>
    </row>
    <row r="22292" spans="1:13" x14ac:dyDescent="0.2">
      <c r="A22292" s="47">
        <v>44150.875</v>
      </c>
      <c r="B22292">
        <v>3</v>
      </c>
      <c r="G22292" s="12">
        <f t="shared" si="1393"/>
        <v>2020</v>
      </c>
      <c r="H22292" s="12">
        <f t="shared" si="1394"/>
        <v>11</v>
      </c>
      <c r="I22292" s="12">
        <f t="shared" si="1395"/>
        <v>15</v>
      </c>
      <c r="J22292" s="51">
        <f t="shared" si="1396"/>
        <v>44150</v>
      </c>
      <c r="K22292" t="str">
        <f>VLOOKUP(B:B,'Справочник по тт'!$A$2:$C$5,3,0)</f>
        <v>"Парабола"</v>
      </c>
      <c r="L22292" s="23">
        <v>1</v>
      </c>
      <c r="M22292" t="s">
        <v>361</v>
      </c>
    </row>
    <row r="22293" spans="1:13" x14ac:dyDescent="0.2">
      <c r="A22293" s="47">
        <v>44150.958333333336</v>
      </c>
      <c r="B22293">
        <v>4</v>
      </c>
      <c r="G22293" s="12">
        <f t="shared" si="1393"/>
        <v>2020</v>
      </c>
      <c r="H22293" s="12">
        <f t="shared" si="1394"/>
        <v>11</v>
      </c>
      <c r="I22293" s="12">
        <f t="shared" si="1395"/>
        <v>15</v>
      </c>
      <c r="J22293" s="51">
        <f t="shared" si="1396"/>
        <v>44150</v>
      </c>
      <c r="K22293" t="str">
        <f>VLOOKUP(B:B,'Справочник по тт'!$A$2:$C$5,3,0)</f>
        <v>"Первый"</v>
      </c>
      <c r="L22293" s="23">
        <v>1</v>
      </c>
      <c r="M22293" t="s">
        <v>362</v>
      </c>
    </row>
    <row r="22294" spans="1:13" x14ac:dyDescent="0.2">
      <c r="A22294" s="47">
        <v>44150.959027777775</v>
      </c>
      <c r="B22294">
        <v>1</v>
      </c>
      <c r="G22294" s="12">
        <f t="shared" si="1393"/>
        <v>2020</v>
      </c>
      <c r="H22294" s="12">
        <f t="shared" si="1394"/>
        <v>11</v>
      </c>
      <c r="I22294" s="12">
        <f t="shared" si="1395"/>
        <v>15</v>
      </c>
      <c r="J22294" s="51">
        <f t="shared" si="1396"/>
        <v>44150</v>
      </c>
      <c r="K22294" t="str">
        <f>VLOOKUP(B:B,'Справочник по тт'!$A$2:$C$5,3,0)</f>
        <v>"Шанс"</v>
      </c>
      <c r="L22294" s="23">
        <v>1</v>
      </c>
      <c r="M22294" t="s">
        <v>360</v>
      </c>
    </row>
    <row r="22295" spans="1:13" x14ac:dyDescent="0.2">
      <c r="A22295" s="47">
        <v>44150.959027777775</v>
      </c>
      <c r="B22295">
        <v>2</v>
      </c>
      <c r="G22295" s="12">
        <f t="shared" si="1393"/>
        <v>2020</v>
      </c>
      <c r="H22295" s="12">
        <f t="shared" si="1394"/>
        <v>11</v>
      </c>
      <c r="I22295" s="12">
        <f t="shared" si="1395"/>
        <v>15</v>
      </c>
      <c r="J22295" s="51">
        <f t="shared" si="1396"/>
        <v>44150</v>
      </c>
      <c r="K22295" t="str">
        <f>VLOOKUP(B:B,'Справочник по тт'!$A$2:$C$5,3,0)</f>
        <v>"Колибри"</v>
      </c>
      <c r="L22295" s="23">
        <v>1</v>
      </c>
      <c r="M22295" t="s">
        <v>380</v>
      </c>
    </row>
    <row r="22296" spans="1:13" x14ac:dyDescent="0.2">
      <c r="A22296" s="47">
        <v>44151.000694444447</v>
      </c>
      <c r="B22296">
        <v>3</v>
      </c>
      <c r="G22296" s="12">
        <f t="shared" si="1393"/>
        <v>2020</v>
      </c>
      <c r="H22296" s="12">
        <f t="shared" si="1394"/>
        <v>11</v>
      </c>
      <c r="I22296" s="12">
        <f t="shared" si="1395"/>
        <v>16</v>
      </c>
      <c r="J22296" s="51">
        <f t="shared" si="1396"/>
        <v>44151</v>
      </c>
      <c r="K22296" t="str">
        <f>VLOOKUP(B:B,'Справочник по тт'!$A$2:$C$5,3,0)</f>
        <v>"Парабола"</v>
      </c>
      <c r="L22296" s="23">
        <v>1</v>
      </c>
      <c r="M22296" t="s">
        <v>361</v>
      </c>
    </row>
    <row r="22297" spans="1:13" x14ac:dyDescent="0.2">
      <c r="A22297" s="47">
        <v>44151.166666666664</v>
      </c>
      <c r="B22297">
        <v>4</v>
      </c>
      <c r="G22297" s="12">
        <f t="shared" si="1393"/>
        <v>2020</v>
      </c>
      <c r="H22297" s="12">
        <f t="shared" si="1394"/>
        <v>11</v>
      </c>
      <c r="I22297" s="12">
        <f t="shared" si="1395"/>
        <v>16</v>
      </c>
      <c r="J22297" s="51">
        <f t="shared" si="1396"/>
        <v>44151</v>
      </c>
      <c r="K22297" t="str">
        <f>VLOOKUP(B:B,'Справочник по тт'!$A$2:$C$5,3,0)</f>
        <v>"Первый"</v>
      </c>
      <c r="L22297" s="23">
        <v>1</v>
      </c>
      <c r="M22297" t="s">
        <v>362</v>
      </c>
    </row>
    <row r="22298" spans="1:13" x14ac:dyDescent="0.2">
      <c r="A22298" s="47">
        <v>44151.166666666664</v>
      </c>
      <c r="B22298">
        <v>2</v>
      </c>
      <c r="G22298" s="12">
        <f t="shared" si="1393"/>
        <v>2020</v>
      </c>
      <c r="H22298" s="12">
        <f t="shared" si="1394"/>
        <v>11</v>
      </c>
      <c r="I22298" s="12">
        <f t="shared" si="1395"/>
        <v>16</v>
      </c>
      <c r="J22298" s="51">
        <f t="shared" si="1396"/>
        <v>44151</v>
      </c>
      <c r="K22298" t="str">
        <f>VLOOKUP(B:B,'Справочник по тт'!$A$2:$C$5,3,0)</f>
        <v>"Колибри"</v>
      </c>
      <c r="L22298" s="23">
        <v>1</v>
      </c>
      <c r="M22298" t="s">
        <v>380</v>
      </c>
    </row>
    <row r="22299" spans="1:13" x14ac:dyDescent="0.2">
      <c r="A22299" s="47">
        <v>44151.291666666664</v>
      </c>
      <c r="B22299">
        <v>2</v>
      </c>
      <c r="G22299" s="12">
        <f t="shared" si="1393"/>
        <v>2020</v>
      </c>
      <c r="H22299" s="12">
        <f t="shared" si="1394"/>
        <v>11</v>
      </c>
      <c r="I22299" s="12">
        <f t="shared" si="1395"/>
        <v>16</v>
      </c>
      <c r="J22299" s="51">
        <f t="shared" si="1396"/>
        <v>44151</v>
      </c>
      <c r="K22299" t="str">
        <f>VLOOKUP(B:B,'Справочник по тт'!$A$2:$C$5,3,0)</f>
        <v>"Колибри"</v>
      </c>
      <c r="L22299" s="23">
        <v>1</v>
      </c>
      <c r="M22299" t="s">
        <v>380</v>
      </c>
    </row>
    <row r="22300" spans="1:13" x14ac:dyDescent="0.2">
      <c r="A22300" s="47">
        <v>44151.3125</v>
      </c>
      <c r="B22300">
        <v>2</v>
      </c>
      <c r="G22300" s="12">
        <f t="shared" si="1393"/>
        <v>2020</v>
      </c>
      <c r="H22300" s="12">
        <f t="shared" si="1394"/>
        <v>11</v>
      </c>
      <c r="I22300" s="12">
        <f t="shared" si="1395"/>
        <v>16</v>
      </c>
      <c r="J22300" s="51">
        <f t="shared" si="1396"/>
        <v>44151</v>
      </c>
      <c r="K22300" t="str">
        <f>VLOOKUP(B:B,'Справочник по тт'!$A$2:$C$5,3,0)</f>
        <v>"Колибри"</v>
      </c>
      <c r="L22300" s="23">
        <v>1</v>
      </c>
      <c r="M22300" t="s">
        <v>380</v>
      </c>
    </row>
    <row r="22301" spans="1:13" x14ac:dyDescent="0.2">
      <c r="A22301" s="47">
        <v>44151.333333333336</v>
      </c>
      <c r="B22301">
        <v>2</v>
      </c>
      <c r="G22301" s="12">
        <f t="shared" si="1393"/>
        <v>2020</v>
      </c>
      <c r="H22301" s="12">
        <f t="shared" si="1394"/>
        <v>11</v>
      </c>
      <c r="I22301" s="12">
        <f t="shared" si="1395"/>
        <v>16</v>
      </c>
      <c r="J22301" s="51">
        <f t="shared" si="1396"/>
        <v>44151</v>
      </c>
      <c r="K22301" t="str">
        <f>VLOOKUP(B:B,'Справочник по тт'!$A$2:$C$5,3,0)</f>
        <v>"Колибри"</v>
      </c>
      <c r="L22301" s="23">
        <v>1</v>
      </c>
      <c r="M22301" t="s">
        <v>380</v>
      </c>
    </row>
    <row r="22302" spans="1:13" x14ac:dyDescent="0.2">
      <c r="A22302" s="47">
        <v>44151.333333333336</v>
      </c>
      <c r="B22302">
        <v>2</v>
      </c>
      <c r="G22302" s="12">
        <f t="shared" si="1393"/>
        <v>2020</v>
      </c>
      <c r="H22302" s="12">
        <f t="shared" si="1394"/>
        <v>11</v>
      </c>
      <c r="I22302" s="12">
        <f t="shared" si="1395"/>
        <v>16</v>
      </c>
      <c r="J22302" s="51">
        <f t="shared" si="1396"/>
        <v>44151</v>
      </c>
      <c r="K22302" t="str">
        <f>VLOOKUP(B:B,'Справочник по тт'!$A$2:$C$5,3,0)</f>
        <v>"Колибри"</v>
      </c>
      <c r="L22302" s="23">
        <v>1</v>
      </c>
      <c r="M22302" t="s">
        <v>380</v>
      </c>
    </row>
    <row r="22303" spans="1:13" x14ac:dyDescent="0.2">
      <c r="A22303" s="47">
        <v>44151.333333333336</v>
      </c>
      <c r="B22303">
        <v>2</v>
      </c>
      <c r="G22303" s="12">
        <f t="shared" si="1393"/>
        <v>2020</v>
      </c>
      <c r="H22303" s="12">
        <f t="shared" si="1394"/>
        <v>11</v>
      </c>
      <c r="I22303" s="12">
        <f t="shared" si="1395"/>
        <v>16</v>
      </c>
      <c r="J22303" s="51">
        <f t="shared" si="1396"/>
        <v>44151</v>
      </c>
      <c r="K22303" t="str">
        <f>VLOOKUP(B:B,'Справочник по тт'!$A$2:$C$5,3,0)</f>
        <v>"Колибри"</v>
      </c>
      <c r="L22303" s="23">
        <v>1</v>
      </c>
      <c r="M22303" t="s">
        <v>380</v>
      </c>
    </row>
    <row r="22304" spans="1:13" x14ac:dyDescent="0.2">
      <c r="A22304" s="47">
        <v>44151.333333333336</v>
      </c>
      <c r="B22304">
        <v>2</v>
      </c>
      <c r="G22304" s="12">
        <f t="shared" si="1393"/>
        <v>2020</v>
      </c>
      <c r="H22304" s="12">
        <f t="shared" si="1394"/>
        <v>11</v>
      </c>
      <c r="I22304" s="12">
        <f t="shared" si="1395"/>
        <v>16</v>
      </c>
      <c r="J22304" s="51">
        <f t="shared" si="1396"/>
        <v>44151</v>
      </c>
      <c r="K22304" t="str">
        <f>VLOOKUP(B:B,'Справочник по тт'!$A$2:$C$5,3,0)</f>
        <v>"Колибри"</v>
      </c>
      <c r="L22304" s="23">
        <v>1</v>
      </c>
      <c r="M22304" t="s">
        <v>380</v>
      </c>
    </row>
    <row r="22305" spans="1:13" x14ac:dyDescent="0.2">
      <c r="A22305" s="47">
        <v>44151.333333333336</v>
      </c>
      <c r="B22305">
        <v>2</v>
      </c>
      <c r="G22305" s="12">
        <f t="shared" si="1393"/>
        <v>2020</v>
      </c>
      <c r="H22305" s="12">
        <f t="shared" si="1394"/>
        <v>11</v>
      </c>
      <c r="I22305" s="12">
        <f t="shared" si="1395"/>
        <v>16</v>
      </c>
      <c r="J22305" s="51">
        <f t="shared" si="1396"/>
        <v>44151</v>
      </c>
      <c r="K22305" t="str">
        <f>VLOOKUP(B:B,'Справочник по тт'!$A$2:$C$5,3,0)</f>
        <v>"Колибри"</v>
      </c>
      <c r="L22305" s="23">
        <v>1</v>
      </c>
      <c r="M22305" t="s">
        <v>380</v>
      </c>
    </row>
    <row r="22306" spans="1:13" x14ac:dyDescent="0.2">
      <c r="A22306" s="47">
        <v>44151.333333333336</v>
      </c>
      <c r="B22306">
        <v>2</v>
      </c>
      <c r="G22306" s="12">
        <f t="shared" si="1393"/>
        <v>2020</v>
      </c>
      <c r="H22306" s="12">
        <f t="shared" si="1394"/>
        <v>11</v>
      </c>
      <c r="I22306" s="12">
        <f t="shared" si="1395"/>
        <v>16</v>
      </c>
      <c r="J22306" s="51">
        <f t="shared" si="1396"/>
        <v>44151</v>
      </c>
      <c r="K22306" t="str">
        <f>VLOOKUP(B:B,'Справочник по тт'!$A$2:$C$5,3,0)</f>
        <v>"Колибри"</v>
      </c>
      <c r="L22306" s="23">
        <v>1</v>
      </c>
      <c r="M22306" t="s">
        <v>380</v>
      </c>
    </row>
    <row r="22307" spans="1:13" x14ac:dyDescent="0.2">
      <c r="A22307" s="47">
        <v>44151.333333333336</v>
      </c>
      <c r="B22307">
        <v>2</v>
      </c>
      <c r="G22307" s="12">
        <f t="shared" si="1393"/>
        <v>2020</v>
      </c>
      <c r="H22307" s="12">
        <f t="shared" si="1394"/>
        <v>11</v>
      </c>
      <c r="I22307" s="12">
        <f t="shared" si="1395"/>
        <v>16</v>
      </c>
      <c r="J22307" s="51">
        <f t="shared" si="1396"/>
        <v>44151</v>
      </c>
      <c r="K22307" t="str">
        <f>VLOOKUP(B:B,'Справочник по тт'!$A$2:$C$5,3,0)</f>
        <v>"Колибри"</v>
      </c>
      <c r="L22307" s="23">
        <v>1</v>
      </c>
      <c r="M22307" t="s">
        <v>380</v>
      </c>
    </row>
    <row r="22308" spans="1:13" x14ac:dyDescent="0.2">
      <c r="A22308" s="47">
        <v>44151.333333333336</v>
      </c>
      <c r="B22308">
        <v>2</v>
      </c>
      <c r="G22308" s="12">
        <f t="shared" si="1393"/>
        <v>2020</v>
      </c>
      <c r="H22308" s="12">
        <f t="shared" si="1394"/>
        <v>11</v>
      </c>
      <c r="I22308" s="12">
        <f t="shared" si="1395"/>
        <v>16</v>
      </c>
      <c r="J22308" s="51">
        <f t="shared" si="1396"/>
        <v>44151</v>
      </c>
      <c r="K22308" t="str">
        <f>VLOOKUP(B:B,'Справочник по тт'!$A$2:$C$5,3,0)</f>
        <v>"Колибри"</v>
      </c>
      <c r="L22308" s="23">
        <v>1</v>
      </c>
      <c r="M22308" t="s">
        <v>380</v>
      </c>
    </row>
    <row r="22309" spans="1:13" x14ac:dyDescent="0.2">
      <c r="A22309" s="47">
        <v>44151.333333333336</v>
      </c>
      <c r="B22309">
        <v>2</v>
      </c>
      <c r="G22309" s="12">
        <f t="shared" si="1393"/>
        <v>2020</v>
      </c>
      <c r="H22309" s="12">
        <f t="shared" si="1394"/>
        <v>11</v>
      </c>
      <c r="I22309" s="12">
        <f t="shared" si="1395"/>
        <v>16</v>
      </c>
      <c r="J22309" s="51">
        <f t="shared" si="1396"/>
        <v>44151</v>
      </c>
      <c r="K22309" t="str">
        <f>VLOOKUP(B:B,'Справочник по тт'!$A$2:$C$5,3,0)</f>
        <v>"Колибри"</v>
      </c>
      <c r="L22309" s="23">
        <v>1</v>
      </c>
      <c r="M22309" t="s">
        <v>380</v>
      </c>
    </row>
    <row r="22310" spans="1:13" x14ac:dyDescent="0.2">
      <c r="A22310" s="47">
        <v>44151.333333333336</v>
      </c>
      <c r="B22310">
        <v>2</v>
      </c>
      <c r="G22310" s="12">
        <f t="shared" si="1393"/>
        <v>2020</v>
      </c>
      <c r="H22310" s="12">
        <f t="shared" si="1394"/>
        <v>11</v>
      </c>
      <c r="I22310" s="12">
        <f t="shared" si="1395"/>
        <v>16</v>
      </c>
      <c r="J22310" s="51">
        <f t="shared" si="1396"/>
        <v>44151</v>
      </c>
      <c r="K22310" t="str">
        <f>VLOOKUP(B:B,'Справочник по тт'!$A$2:$C$5,3,0)</f>
        <v>"Колибри"</v>
      </c>
      <c r="L22310" s="23">
        <v>1</v>
      </c>
      <c r="M22310" t="s">
        <v>380</v>
      </c>
    </row>
    <row r="22311" spans="1:13" x14ac:dyDescent="0.2">
      <c r="A22311" s="47">
        <v>44151.333333333336</v>
      </c>
      <c r="B22311">
        <v>2</v>
      </c>
      <c r="G22311" s="12">
        <f t="shared" si="1393"/>
        <v>2020</v>
      </c>
      <c r="H22311" s="12">
        <f t="shared" si="1394"/>
        <v>11</v>
      </c>
      <c r="I22311" s="12">
        <f t="shared" si="1395"/>
        <v>16</v>
      </c>
      <c r="J22311" s="51">
        <f t="shared" si="1396"/>
        <v>44151</v>
      </c>
      <c r="K22311" t="str">
        <f>VLOOKUP(B:B,'Справочник по тт'!$A$2:$C$5,3,0)</f>
        <v>"Колибри"</v>
      </c>
      <c r="L22311" s="23">
        <v>1</v>
      </c>
      <c r="M22311" t="s">
        <v>380</v>
      </c>
    </row>
    <row r="22312" spans="1:13" x14ac:dyDescent="0.2">
      <c r="A22312" s="47">
        <v>44151.333333333336</v>
      </c>
      <c r="B22312">
        <v>2</v>
      </c>
      <c r="G22312" s="12">
        <f t="shared" si="1393"/>
        <v>2020</v>
      </c>
      <c r="H22312" s="12">
        <f t="shared" si="1394"/>
        <v>11</v>
      </c>
      <c r="I22312" s="12">
        <f t="shared" si="1395"/>
        <v>16</v>
      </c>
      <c r="J22312" s="51">
        <f t="shared" si="1396"/>
        <v>44151</v>
      </c>
      <c r="K22312" t="str">
        <f>VLOOKUP(B:B,'Справочник по тт'!$A$2:$C$5,3,0)</f>
        <v>"Колибри"</v>
      </c>
      <c r="L22312" s="23">
        <v>1</v>
      </c>
      <c r="M22312" t="s">
        <v>380</v>
      </c>
    </row>
    <row r="22313" spans="1:13" x14ac:dyDescent="0.2">
      <c r="A22313" s="47">
        <v>44151.333333333336</v>
      </c>
      <c r="B22313">
        <v>2</v>
      </c>
      <c r="G22313" s="12">
        <f t="shared" si="1393"/>
        <v>2020</v>
      </c>
      <c r="H22313" s="12">
        <f t="shared" si="1394"/>
        <v>11</v>
      </c>
      <c r="I22313" s="12">
        <f t="shared" si="1395"/>
        <v>16</v>
      </c>
      <c r="J22313" s="51">
        <f t="shared" si="1396"/>
        <v>44151</v>
      </c>
      <c r="K22313" t="str">
        <f>VLOOKUP(B:B,'Справочник по тт'!$A$2:$C$5,3,0)</f>
        <v>"Колибри"</v>
      </c>
      <c r="L22313" s="23">
        <v>1</v>
      </c>
      <c r="M22313" t="s">
        <v>380</v>
      </c>
    </row>
    <row r="22314" spans="1:13" x14ac:dyDescent="0.2">
      <c r="A22314" s="47">
        <v>44151.370833333334</v>
      </c>
      <c r="B22314">
        <v>2</v>
      </c>
      <c r="G22314" s="12">
        <f t="shared" si="1393"/>
        <v>2020</v>
      </c>
      <c r="H22314" s="12">
        <f t="shared" si="1394"/>
        <v>11</v>
      </c>
      <c r="I22314" s="12">
        <f t="shared" si="1395"/>
        <v>16</v>
      </c>
      <c r="J22314" s="51">
        <f t="shared" si="1396"/>
        <v>44151</v>
      </c>
      <c r="K22314" t="str">
        <f>VLOOKUP(B:B,'Справочник по тт'!$A$2:$C$5,3,0)</f>
        <v>"Колибри"</v>
      </c>
      <c r="L22314" s="23">
        <v>1</v>
      </c>
      <c r="M22314" t="s">
        <v>380</v>
      </c>
    </row>
    <row r="22315" spans="1:13" x14ac:dyDescent="0.2">
      <c r="A22315" s="47">
        <v>44151.375</v>
      </c>
      <c r="B22315">
        <v>2</v>
      </c>
      <c r="G22315" s="12">
        <f t="shared" si="1393"/>
        <v>2020</v>
      </c>
      <c r="H22315" s="12">
        <f t="shared" si="1394"/>
        <v>11</v>
      </c>
      <c r="I22315" s="12">
        <f t="shared" si="1395"/>
        <v>16</v>
      </c>
      <c r="J22315" s="51">
        <f t="shared" si="1396"/>
        <v>44151</v>
      </c>
      <c r="K22315" t="str">
        <f>VLOOKUP(B:B,'Справочник по тт'!$A$2:$C$5,3,0)</f>
        <v>"Колибри"</v>
      </c>
      <c r="L22315" s="23">
        <v>1</v>
      </c>
      <c r="M22315" t="s">
        <v>380</v>
      </c>
    </row>
    <row r="22316" spans="1:13" x14ac:dyDescent="0.2">
      <c r="A22316" s="47">
        <v>44151.375</v>
      </c>
      <c r="B22316">
        <v>2</v>
      </c>
      <c r="G22316" s="12">
        <f t="shared" si="1393"/>
        <v>2020</v>
      </c>
      <c r="H22316" s="12">
        <f t="shared" si="1394"/>
        <v>11</v>
      </c>
      <c r="I22316" s="12">
        <f t="shared" si="1395"/>
        <v>16</v>
      </c>
      <c r="J22316" s="51">
        <f t="shared" si="1396"/>
        <v>44151</v>
      </c>
      <c r="K22316" t="str">
        <f>VLOOKUP(B:B,'Справочник по тт'!$A$2:$C$5,3,0)</f>
        <v>"Колибри"</v>
      </c>
      <c r="L22316" s="23">
        <v>1</v>
      </c>
      <c r="M22316" t="s">
        <v>380</v>
      </c>
    </row>
    <row r="22317" spans="1:13" x14ac:dyDescent="0.2">
      <c r="A22317" s="47">
        <v>44151.375</v>
      </c>
      <c r="B22317">
        <v>2</v>
      </c>
      <c r="G22317" s="12">
        <f t="shared" si="1393"/>
        <v>2020</v>
      </c>
      <c r="H22317" s="12">
        <f t="shared" si="1394"/>
        <v>11</v>
      </c>
      <c r="I22317" s="12">
        <f t="shared" si="1395"/>
        <v>16</v>
      </c>
      <c r="J22317" s="51">
        <f t="shared" si="1396"/>
        <v>44151</v>
      </c>
      <c r="K22317" t="str">
        <f>VLOOKUP(B:B,'Справочник по тт'!$A$2:$C$5,3,0)</f>
        <v>"Колибри"</v>
      </c>
      <c r="L22317" s="23">
        <v>1</v>
      </c>
      <c r="M22317" t="s">
        <v>380</v>
      </c>
    </row>
    <row r="22318" spans="1:13" x14ac:dyDescent="0.2">
      <c r="A22318" s="47">
        <v>44151.375</v>
      </c>
      <c r="B22318">
        <v>2</v>
      </c>
      <c r="G22318" s="12">
        <f t="shared" si="1393"/>
        <v>2020</v>
      </c>
      <c r="H22318" s="12">
        <f t="shared" si="1394"/>
        <v>11</v>
      </c>
      <c r="I22318" s="12">
        <f t="shared" si="1395"/>
        <v>16</v>
      </c>
      <c r="J22318" s="51">
        <f t="shared" si="1396"/>
        <v>44151</v>
      </c>
      <c r="K22318" t="str">
        <f>VLOOKUP(B:B,'Справочник по тт'!$A$2:$C$5,3,0)</f>
        <v>"Колибри"</v>
      </c>
      <c r="L22318" s="23">
        <v>1</v>
      </c>
      <c r="M22318" t="s">
        <v>380</v>
      </c>
    </row>
    <row r="22319" spans="1:13" x14ac:dyDescent="0.2">
      <c r="A22319" s="47">
        <v>44151.375</v>
      </c>
      <c r="B22319">
        <v>2</v>
      </c>
      <c r="G22319" s="12">
        <f t="shared" si="1393"/>
        <v>2020</v>
      </c>
      <c r="H22319" s="12">
        <f t="shared" si="1394"/>
        <v>11</v>
      </c>
      <c r="I22319" s="12">
        <f t="shared" si="1395"/>
        <v>16</v>
      </c>
      <c r="J22319" s="51">
        <f t="shared" si="1396"/>
        <v>44151</v>
      </c>
      <c r="K22319" t="str">
        <f>VLOOKUP(B:B,'Справочник по тт'!$A$2:$C$5,3,0)</f>
        <v>"Колибри"</v>
      </c>
      <c r="L22319" s="23">
        <v>1</v>
      </c>
      <c r="M22319" t="s">
        <v>380</v>
      </c>
    </row>
    <row r="22320" spans="1:13" x14ac:dyDescent="0.2">
      <c r="A22320" s="47">
        <v>44151.375</v>
      </c>
      <c r="B22320">
        <v>2</v>
      </c>
      <c r="G22320" s="12">
        <f t="shared" si="1393"/>
        <v>2020</v>
      </c>
      <c r="H22320" s="12">
        <f t="shared" si="1394"/>
        <v>11</v>
      </c>
      <c r="I22320" s="12">
        <f t="shared" si="1395"/>
        <v>16</v>
      </c>
      <c r="J22320" s="51">
        <f t="shared" si="1396"/>
        <v>44151</v>
      </c>
      <c r="K22320" t="str">
        <f>VLOOKUP(B:B,'Справочник по тт'!$A$2:$C$5,3,0)</f>
        <v>"Колибри"</v>
      </c>
      <c r="L22320" s="23">
        <v>1</v>
      </c>
      <c r="M22320" t="s">
        <v>380</v>
      </c>
    </row>
    <row r="22321" spans="1:13" x14ac:dyDescent="0.2">
      <c r="A22321" s="47">
        <v>44151.375</v>
      </c>
      <c r="B22321">
        <v>2</v>
      </c>
      <c r="G22321" s="12">
        <f t="shared" si="1393"/>
        <v>2020</v>
      </c>
      <c r="H22321" s="12">
        <f t="shared" si="1394"/>
        <v>11</v>
      </c>
      <c r="I22321" s="12">
        <f t="shared" si="1395"/>
        <v>16</v>
      </c>
      <c r="J22321" s="51">
        <f t="shared" si="1396"/>
        <v>44151</v>
      </c>
      <c r="K22321" t="str">
        <f>VLOOKUP(B:B,'Справочник по тт'!$A$2:$C$5,3,0)</f>
        <v>"Колибри"</v>
      </c>
      <c r="L22321" s="23">
        <v>1</v>
      </c>
      <c r="M22321" t="s">
        <v>380</v>
      </c>
    </row>
    <row r="22322" spans="1:13" x14ac:dyDescent="0.2">
      <c r="A22322" s="47">
        <v>44151.375</v>
      </c>
      <c r="B22322">
        <v>2</v>
      </c>
      <c r="G22322" s="12">
        <f t="shared" si="1393"/>
        <v>2020</v>
      </c>
      <c r="H22322" s="12">
        <f t="shared" si="1394"/>
        <v>11</v>
      </c>
      <c r="I22322" s="12">
        <f t="shared" si="1395"/>
        <v>16</v>
      </c>
      <c r="J22322" s="51">
        <f t="shared" si="1396"/>
        <v>44151</v>
      </c>
      <c r="K22322" t="str">
        <f>VLOOKUP(B:B,'Справочник по тт'!$A$2:$C$5,3,0)</f>
        <v>"Колибри"</v>
      </c>
      <c r="L22322" s="23">
        <v>1</v>
      </c>
      <c r="M22322" t="s">
        <v>380</v>
      </c>
    </row>
    <row r="22323" spans="1:13" x14ac:dyDescent="0.2">
      <c r="A22323" s="47">
        <v>44151.375</v>
      </c>
      <c r="B22323">
        <v>2</v>
      </c>
      <c r="G22323" s="12">
        <f t="shared" si="1393"/>
        <v>2020</v>
      </c>
      <c r="H22323" s="12">
        <f t="shared" si="1394"/>
        <v>11</v>
      </c>
      <c r="I22323" s="12">
        <f t="shared" si="1395"/>
        <v>16</v>
      </c>
      <c r="J22323" s="51">
        <f t="shared" si="1396"/>
        <v>44151</v>
      </c>
      <c r="K22323" t="str">
        <f>VLOOKUP(B:B,'Справочник по тт'!$A$2:$C$5,3,0)</f>
        <v>"Колибри"</v>
      </c>
      <c r="L22323" s="23">
        <v>1</v>
      </c>
      <c r="M22323" t="s">
        <v>380</v>
      </c>
    </row>
    <row r="22324" spans="1:13" x14ac:dyDescent="0.2">
      <c r="A22324" s="47">
        <v>44151.375</v>
      </c>
      <c r="B22324">
        <v>2</v>
      </c>
      <c r="G22324" s="12">
        <f t="shared" si="1393"/>
        <v>2020</v>
      </c>
      <c r="H22324" s="12">
        <f t="shared" si="1394"/>
        <v>11</v>
      </c>
      <c r="I22324" s="12">
        <f t="shared" si="1395"/>
        <v>16</v>
      </c>
      <c r="J22324" s="51">
        <f t="shared" si="1396"/>
        <v>44151</v>
      </c>
      <c r="K22324" t="str">
        <f>VLOOKUP(B:B,'Справочник по тт'!$A$2:$C$5,3,0)</f>
        <v>"Колибри"</v>
      </c>
      <c r="L22324" s="23">
        <v>1</v>
      </c>
      <c r="M22324" t="s">
        <v>380</v>
      </c>
    </row>
    <row r="22325" spans="1:13" x14ac:dyDescent="0.2">
      <c r="A22325" s="47">
        <v>44151.375</v>
      </c>
      <c r="B22325">
        <v>2</v>
      </c>
      <c r="G22325" s="12">
        <f t="shared" si="1393"/>
        <v>2020</v>
      </c>
      <c r="H22325" s="12">
        <f t="shared" si="1394"/>
        <v>11</v>
      </c>
      <c r="I22325" s="12">
        <f t="shared" si="1395"/>
        <v>16</v>
      </c>
      <c r="J22325" s="51">
        <f t="shared" si="1396"/>
        <v>44151</v>
      </c>
      <c r="K22325" t="str">
        <f>VLOOKUP(B:B,'Справочник по тт'!$A$2:$C$5,3,0)</f>
        <v>"Колибри"</v>
      </c>
      <c r="L22325" s="23">
        <v>1</v>
      </c>
      <c r="M22325" t="s">
        <v>380</v>
      </c>
    </row>
    <row r="22326" spans="1:13" x14ac:dyDescent="0.2">
      <c r="A22326" s="47">
        <v>44151.375</v>
      </c>
      <c r="B22326">
        <v>2</v>
      </c>
      <c r="G22326" s="12">
        <f t="shared" si="1393"/>
        <v>2020</v>
      </c>
      <c r="H22326" s="12">
        <f t="shared" si="1394"/>
        <v>11</v>
      </c>
      <c r="I22326" s="12">
        <f t="shared" si="1395"/>
        <v>16</v>
      </c>
      <c r="J22326" s="51">
        <f t="shared" si="1396"/>
        <v>44151</v>
      </c>
      <c r="K22326" t="str">
        <f>VLOOKUP(B:B,'Справочник по тт'!$A$2:$C$5,3,0)</f>
        <v>"Колибри"</v>
      </c>
      <c r="L22326" s="23">
        <v>1</v>
      </c>
      <c r="M22326" t="s">
        <v>380</v>
      </c>
    </row>
    <row r="22327" spans="1:13" x14ac:dyDescent="0.2">
      <c r="A22327" s="47">
        <v>44151.375</v>
      </c>
      <c r="B22327">
        <v>2</v>
      </c>
      <c r="G22327" s="12">
        <f t="shared" si="1393"/>
        <v>2020</v>
      </c>
      <c r="H22327" s="12">
        <f t="shared" si="1394"/>
        <v>11</v>
      </c>
      <c r="I22327" s="12">
        <f t="shared" si="1395"/>
        <v>16</v>
      </c>
      <c r="J22327" s="51">
        <f t="shared" si="1396"/>
        <v>44151</v>
      </c>
      <c r="K22327" t="str">
        <f>VLOOKUP(B:B,'Справочник по тт'!$A$2:$C$5,3,0)</f>
        <v>"Колибри"</v>
      </c>
      <c r="L22327" s="23">
        <v>1</v>
      </c>
      <c r="M22327" t="s">
        <v>380</v>
      </c>
    </row>
    <row r="22328" spans="1:13" x14ac:dyDescent="0.2">
      <c r="A22328" s="47">
        <v>44151.375</v>
      </c>
      <c r="B22328">
        <v>2</v>
      </c>
      <c r="G22328" s="12">
        <f t="shared" si="1393"/>
        <v>2020</v>
      </c>
      <c r="H22328" s="12">
        <f t="shared" si="1394"/>
        <v>11</v>
      </c>
      <c r="I22328" s="12">
        <f t="shared" si="1395"/>
        <v>16</v>
      </c>
      <c r="J22328" s="51">
        <f t="shared" si="1396"/>
        <v>44151</v>
      </c>
      <c r="K22328" t="str">
        <f>VLOOKUP(B:B,'Справочник по тт'!$A$2:$C$5,3,0)</f>
        <v>"Колибри"</v>
      </c>
      <c r="L22328" s="23">
        <v>1</v>
      </c>
      <c r="M22328" t="s">
        <v>380</v>
      </c>
    </row>
    <row r="22329" spans="1:13" x14ac:dyDescent="0.2">
      <c r="A22329" s="47">
        <v>44151.375</v>
      </c>
      <c r="B22329">
        <v>2</v>
      </c>
      <c r="G22329" s="12">
        <f t="shared" si="1393"/>
        <v>2020</v>
      </c>
      <c r="H22329" s="12">
        <f t="shared" si="1394"/>
        <v>11</v>
      </c>
      <c r="I22329" s="12">
        <f t="shared" si="1395"/>
        <v>16</v>
      </c>
      <c r="J22329" s="51">
        <f t="shared" si="1396"/>
        <v>44151</v>
      </c>
      <c r="K22329" t="str">
        <f>VLOOKUP(B:B,'Справочник по тт'!$A$2:$C$5,3,0)</f>
        <v>"Колибри"</v>
      </c>
      <c r="L22329" s="23">
        <v>1</v>
      </c>
      <c r="M22329" t="s">
        <v>380</v>
      </c>
    </row>
    <row r="22330" spans="1:13" x14ac:dyDescent="0.2">
      <c r="A22330" s="47">
        <v>44151.375</v>
      </c>
      <c r="B22330">
        <v>2</v>
      </c>
      <c r="G22330" s="12">
        <f t="shared" si="1393"/>
        <v>2020</v>
      </c>
      <c r="H22330" s="12">
        <f t="shared" si="1394"/>
        <v>11</v>
      </c>
      <c r="I22330" s="12">
        <f t="shared" si="1395"/>
        <v>16</v>
      </c>
      <c r="J22330" s="51">
        <f t="shared" si="1396"/>
        <v>44151</v>
      </c>
      <c r="K22330" t="str">
        <f>VLOOKUP(B:B,'Справочник по тт'!$A$2:$C$5,3,0)</f>
        <v>"Колибри"</v>
      </c>
      <c r="L22330" s="23">
        <v>1</v>
      </c>
      <c r="M22330" t="s">
        <v>380</v>
      </c>
    </row>
    <row r="22331" spans="1:13" x14ac:dyDescent="0.2">
      <c r="A22331" s="47">
        <v>44151.375</v>
      </c>
      <c r="B22331">
        <v>2</v>
      </c>
      <c r="G22331" s="12">
        <f t="shared" si="1393"/>
        <v>2020</v>
      </c>
      <c r="H22331" s="12">
        <f t="shared" si="1394"/>
        <v>11</v>
      </c>
      <c r="I22331" s="12">
        <f t="shared" si="1395"/>
        <v>16</v>
      </c>
      <c r="J22331" s="51">
        <f t="shared" si="1396"/>
        <v>44151</v>
      </c>
      <c r="K22331" t="str">
        <f>VLOOKUP(B:B,'Справочник по тт'!$A$2:$C$5,3,0)</f>
        <v>"Колибри"</v>
      </c>
      <c r="L22331" s="23">
        <v>1</v>
      </c>
      <c r="M22331" t="s">
        <v>380</v>
      </c>
    </row>
    <row r="22332" spans="1:13" x14ac:dyDescent="0.2">
      <c r="A22332" s="47">
        <v>44151.375</v>
      </c>
      <c r="B22332">
        <v>2</v>
      </c>
      <c r="G22332" s="12">
        <f t="shared" si="1393"/>
        <v>2020</v>
      </c>
      <c r="H22332" s="12">
        <f t="shared" si="1394"/>
        <v>11</v>
      </c>
      <c r="I22332" s="12">
        <f t="shared" si="1395"/>
        <v>16</v>
      </c>
      <c r="J22332" s="51">
        <f t="shared" si="1396"/>
        <v>44151</v>
      </c>
      <c r="K22332" t="str">
        <f>VLOOKUP(B:B,'Справочник по тт'!$A$2:$C$5,3,0)</f>
        <v>"Колибри"</v>
      </c>
      <c r="L22332" s="23">
        <v>1</v>
      </c>
      <c r="M22332" t="s">
        <v>380</v>
      </c>
    </row>
    <row r="22333" spans="1:13" x14ac:dyDescent="0.2">
      <c r="A22333" s="47">
        <v>44151.375</v>
      </c>
      <c r="B22333">
        <v>2</v>
      </c>
      <c r="G22333" s="12">
        <f t="shared" si="1393"/>
        <v>2020</v>
      </c>
      <c r="H22333" s="12">
        <f t="shared" si="1394"/>
        <v>11</v>
      </c>
      <c r="I22333" s="12">
        <f t="shared" si="1395"/>
        <v>16</v>
      </c>
      <c r="J22333" s="51">
        <f t="shared" si="1396"/>
        <v>44151</v>
      </c>
      <c r="K22333" t="str">
        <f>VLOOKUP(B:B,'Справочник по тт'!$A$2:$C$5,3,0)</f>
        <v>"Колибри"</v>
      </c>
      <c r="L22333" s="23">
        <v>1</v>
      </c>
      <c r="M22333" t="s">
        <v>380</v>
      </c>
    </row>
    <row r="22334" spans="1:13" x14ac:dyDescent="0.2">
      <c r="A22334" s="47">
        <v>44151.375</v>
      </c>
      <c r="B22334">
        <v>2</v>
      </c>
      <c r="G22334" s="12">
        <f t="shared" si="1393"/>
        <v>2020</v>
      </c>
      <c r="H22334" s="12">
        <f t="shared" si="1394"/>
        <v>11</v>
      </c>
      <c r="I22334" s="12">
        <f t="shared" si="1395"/>
        <v>16</v>
      </c>
      <c r="J22334" s="51">
        <f t="shared" si="1396"/>
        <v>44151</v>
      </c>
      <c r="K22334" t="str">
        <f>VLOOKUP(B:B,'Справочник по тт'!$A$2:$C$5,3,0)</f>
        <v>"Колибри"</v>
      </c>
      <c r="L22334" s="23">
        <v>1</v>
      </c>
      <c r="M22334" t="s">
        <v>380</v>
      </c>
    </row>
    <row r="22335" spans="1:13" x14ac:dyDescent="0.2">
      <c r="A22335" s="47">
        <v>44151.375</v>
      </c>
      <c r="B22335">
        <v>2</v>
      </c>
      <c r="G22335" s="12">
        <f t="shared" si="1393"/>
        <v>2020</v>
      </c>
      <c r="H22335" s="12">
        <f t="shared" si="1394"/>
        <v>11</v>
      </c>
      <c r="I22335" s="12">
        <f t="shared" si="1395"/>
        <v>16</v>
      </c>
      <c r="J22335" s="51">
        <f t="shared" si="1396"/>
        <v>44151</v>
      </c>
      <c r="K22335" t="str">
        <f>VLOOKUP(B:B,'Справочник по тт'!$A$2:$C$5,3,0)</f>
        <v>"Колибри"</v>
      </c>
      <c r="L22335" s="23">
        <v>1</v>
      </c>
      <c r="M22335" t="s">
        <v>380</v>
      </c>
    </row>
    <row r="22336" spans="1:13" x14ac:dyDescent="0.2">
      <c r="A22336" s="47">
        <v>44151.385416666664</v>
      </c>
      <c r="B22336">
        <v>2</v>
      </c>
      <c r="G22336" s="12">
        <f t="shared" si="1393"/>
        <v>2020</v>
      </c>
      <c r="H22336" s="12">
        <f t="shared" si="1394"/>
        <v>11</v>
      </c>
      <c r="I22336" s="12">
        <f t="shared" si="1395"/>
        <v>16</v>
      </c>
      <c r="J22336" s="51">
        <f t="shared" si="1396"/>
        <v>44151</v>
      </c>
      <c r="K22336" t="str">
        <f>VLOOKUP(B:B,'Справочник по тт'!$A$2:$C$5,3,0)</f>
        <v>"Колибри"</v>
      </c>
      <c r="L22336" s="23">
        <v>1</v>
      </c>
      <c r="M22336" t="s">
        <v>380</v>
      </c>
    </row>
    <row r="22337" spans="1:13" x14ac:dyDescent="0.2">
      <c r="A22337" s="47">
        <v>44151.416666666664</v>
      </c>
      <c r="B22337">
        <v>1</v>
      </c>
      <c r="G22337" s="12">
        <f t="shared" si="1393"/>
        <v>2020</v>
      </c>
      <c r="H22337" s="12">
        <f t="shared" si="1394"/>
        <v>11</v>
      </c>
      <c r="I22337" s="12">
        <f t="shared" si="1395"/>
        <v>16</v>
      </c>
      <c r="J22337" s="51">
        <f t="shared" si="1396"/>
        <v>44151</v>
      </c>
      <c r="K22337" t="str">
        <f>VLOOKUP(B:B,'Справочник по тт'!$A$2:$C$5,3,0)</f>
        <v>"Шанс"</v>
      </c>
      <c r="L22337" s="23">
        <v>1</v>
      </c>
      <c r="M22337" t="s">
        <v>360</v>
      </c>
    </row>
    <row r="22338" spans="1:13" x14ac:dyDescent="0.2">
      <c r="A22338" s="47">
        <v>44151.416666666664</v>
      </c>
      <c r="B22338">
        <v>1</v>
      </c>
      <c r="G22338" s="12">
        <f t="shared" si="1393"/>
        <v>2020</v>
      </c>
      <c r="H22338" s="12">
        <f t="shared" si="1394"/>
        <v>11</v>
      </c>
      <c r="I22338" s="12">
        <f t="shared" si="1395"/>
        <v>16</v>
      </c>
      <c r="J22338" s="51">
        <f t="shared" si="1396"/>
        <v>44151</v>
      </c>
      <c r="K22338" t="str">
        <f>VLOOKUP(B:B,'Справочник по тт'!$A$2:$C$5,3,0)</f>
        <v>"Шанс"</v>
      </c>
      <c r="L22338" s="23">
        <v>1</v>
      </c>
      <c r="M22338" t="s">
        <v>360</v>
      </c>
    </row>
    <row r="22339" spans="1:13" x14ac:dyDescent="0.2">
      <c r="A22339" s="47">
        <v>44151.416666666664</v>
      </c>
      <c r="B22339">
        <v>2</v>
      </c>
      <c r="G22339" s="12">
        <f t="shared" ref="G22339:G22402" si="1397">YEAR(A22339)</f>
        <v>2020</v>
      </c>
      <c r="H22339" s="12">
        <f t="shared" ref="H22339:H22402" si="1398">MONTH(A22339)</f>
        <v>11</v>
      </c>
      <c r="I22339" s="12">
        <f t="shared" ref="I22339:I22402" si="1399">DAY(A22339)</f>
        <v>16</v>
      </c>
      <c r="J22339" s="51">
        <f t="shared" ref="J22339:J22402" si="1400">DATE(G:G,H:H,I:I)</f>
        <v>44151</v>
      </c>
      <c r="K22339" t="str">
        <f>VLOOKUP(B:B,'Справочник по тт'!$A$2:$C$5,3,0)</f>
        <v>"Колибри"</v>
      </c>
      <c r="L22339" s="23">
        <v>1</v>
      </c>
      <c r="M22339" t="s">
        <v>380</v>
      </c>
    </row>
    <row r="22340" spans="1:13" x14ac:dyDescent="0.2">
      <c r="A22340" s="47">
        <v>44151.416666666664</v>
      </c>
      <c r="B22340">
        <v>2</v>
      </c>
      <c r="G22340" s="12">
        <f t="shared" si="1397"/>
        <v>2020</v>
      </c>
      <c r="H22340" s="12">
        <f t="shared" si="1398"/>
        <v>11</v>
      </c>
      <c r="I22340" s="12">
        <f t="shared" si="1399"/>
        <v>16</v>
      </c>
      <c r="J22340" s="51">
        <f t="shared" si="1400"/>
        <v>44151</v>
      </c>
      <c r="K22340" t="str">
        <f>VLOOKUP(B:B,'Справочник по тт'!$A$2:$C$5,3,0)</f>
        <v>"Колибри"</v>
      </c>
      <c r="L22340" s="23">
        <v>1</v>
      </c>
      <c r="M22340" t="s">
        <v>380</v>
      </c>
    </row>
    <row r="22341" spans="1:13" x14ac:dyDescent="0.2">
      <c r="A22341" s="47">
        <v>44151.416666666664</v>
      </c>
      <c r="B22341">
        <v>2</v>
      </c>
      <c r="G22341" s="12">
        <f t="shared" si="1397"/>
        <v>2020</v>
      </c>
      <c r="H22341" s="12">
        <f t="shared" si="1398"/>
        <v>11</v>
      </c>
      <c r="I22341" s="12">
        <f t="shared" si="1399"/>
        <v>16</v>
      </c>
      <c r="J22341" s="51">
        <f t="shared" si="1400"/>
        <v>44151</v>
      </c>
      <c r="K22341" t="str">
        <f>VLOOKUP(B:B,'Справочник по тт'!$A$2:$C$5,3,0)</f>
        <v>"Колибри"</v>
      </c>
      <c r="L22341" s="23">
        <v>1</v>
      </c>
      <c r="M22341" t="s">
        <v>380</v>
      </c>
    </row>
    <row r="22342" spans="1:13" x14ac:dyDescent="0.2">
      <c r="A22342" s="47">
        <v>44151.416666666664</v>
      </c>
      <c r="B22342">
        <v>2</v>
      </c>
      <c r="G22342" s="12">
        <f t="shared" si="1397"/>
        <v>2020</v>
      </c>
      <c r="H22342" s="12">
        <f t="shared" si="1398"/>
        <v>11</v>
      </c>
      <c r="I22342" s="12">
        <f t="shared" si="1399"/>
        <v>16</v>
      </c>
      <c r="J22342" s="51">
        <f t="shared" si="1400"/>
        <v>44151</v>
      </c>
      <c r="K22342" t="str">
        <f>VLOOKUP(B:B,'Справочник по тт'!$A$2:$C$5,3,0)</f>
        <v>"Колибри"</v>
      </c>
      <c r="L22342" s="23">
        <v>1</v>
      </c>
      <c r="M22342" t="s">
        <v>380</v>
      </c>
    </row>
    <row r="22343" spans="1:13" x14ac:dyDescent="0.2">
      <c r="A22343" s="47">
        <v>44151.416666666664</v>
      </c>
      <c r="B22343">
        <v>2</v>
      </c>
      <c r="G22343" s="12">
        <f t="shared" si="1397"/>
        <v>2020</v>
      </c>
      <c r="H22343" s="12">
        <f t="shared" si="1398"/>
        <v>11</v>
      </c>
      <c r="I22343" s="12">
        <f t="shared" si="1399"/>
        <v>16</v>
      </c>
      <c r="J22343" s="51">
        <f t="shared" si="1400"/>
        <v>44151</v>
      </c>
      <c r="K22343" t="str">
        <f>VLOOKUP(B:B,'Справочник по тт'!$A$2:$C$5,3,0)</f>
        <v>"Колибри"</v>
      </c>
      <c r="L22343" s="23">
        <v>1</v>
      </c>
      <c r="M22343" t="s">
        <v>380</v>
      </c>
    </row>
    <row r="22344" spans="1:13" x14ac:dyDescent="0.2">
      <c r="A22344" s="47">
        <v>44151.416666666664</v>
      </c>
      <c r="B22344">
        <v>2</v>
      </c>
      <c r="G22344" s="12">
        <f t="shared" si="1397"/>
        <v>2020</v>
      </c>
      <c r="H22344" s="12">
        <f t="shared" si="1398"/>
        <v>11</v>
      </c>
      <c r="I22344" s="12">
        <f t="shared" si="1399"/>
        <v>16</v>
      </c>
      <c r="J22344" s="51">
        <f t="shared" si="1400"/>
        <v>44151</v>
      </c>
      <c r="K22344" t="str">
        <f>VLOOKUP(B:B,'Справочник по тт'!$A$2:$C$5,3,0)</f>
        <v>"Колибри"</v>
      </c>
      <c r="L22344" s="23">
        <v>1</v>
      </c>
      <c r="M22344" t="s">
        <v>380</v>
      </c>
    </row>
    <row r="22345" spans="1:13" x14ac:dyDescent="0.2">
      <c r="A22345" s="47">
        <v>44151.416666666664</v>
      </c>
      <c r="B22345">
        <v>2</v>
      </c>
      <c r="G22345" s="12">
        <f t="shared" si="1397"/>
        <v>2020</v>
      </c>
      <c r="H22345" s="12">
        <f t="shared" si="1398"/>
        <v>11</v>
      </c>
      <c r="I22345" s="12">
        <f t="shared" si="1399"/>
        <v>16</v>
      </c>
      <c r="J22345" s="51">
        <f t="shared" si="1400"/>
        <v>44151</v>
      </c>
      <c r="K22345" t="str">
        <f>VLOOKUP(B:B,'Справочник по тт'!$A$2:$C$5,3,0)</f>
        <v>"Колибри"</v>
      </c>
      <c r="L22345" s="23">
        <v>1</v>
      </c>
      <c r="M22345" t="s">
        <v>380</v>
      </c>
    </row>
    <row r="22346" spans="1:13" x14ac:dyDescent="0.2">
      <c r="A22346" s="47">
        <v>44151.416666666664</v>
      </c>
      <c r="B22346">
        <v>3</v>
      </c>
      <c r="G22346" s="12">
        <f t="shared" si="1397"/>
        <v>2020</v>
      </c>
      <c r="H22346" s="12">
        <f t="shared" si="1398"/>
        <v>11</v>
      </c>
      <c r="I22346" s="12">
        <f t="shared" si="1399"/>
        <v>16</v>
      </c>
      <c r="J22346" s="51">
        <f t="shared" si="1400"/>
        <v>44151</v>
      </c>
      <c r="K22346" t="str">
        <f>VLOOKUP(B:B,'Справочник по тт'!$A$2:$C$5,3,0)</f>
        <v>"Парабола"</v>
      </c>
      <c r="L22346" s="23">
        <v>1</v>
      </c>
      <c r="M22346" t="s">
        <v>361</v>
      </c>
    </row>
    <row r="22347" spans="1:13" x14ac:dyDescent="0.2">
      <c r="A22347" s="47">
        <v>44151.416666666664</v>
      </c>
      <c r="B22347">
        <v>3</v>
      </c>
      <c r="G22347" s="12">
        <f t="shared" si="1397"/>
        <v>2020</v>
      </c>
      <c r="H22347" s="12">
        <f t="shared" si="1398"/>
        <v>11</v>
      </c>
      <c r="I22347" s="12">
        <f t="shared" si="1399"/>
        <v>16</v>
      </c>
      <c r="J22347" s="51">
        <f t="shared" si="1400"/>
        <v>44151</v>
      </c>
      <c r="K22347" t="str">
        <f>VLOOKUP(B:B,'Справочник по тт'!$A$2:$C$5,3,0)</f>
        <v>"Парабола"</v>
      </c>
      <c r="L22347" s="23">
        <v>1</v>
      </c>
      <c r="M22347" t="s">
        <v>361</v>
      </c>
    </row>
    <row r="22348" spans="1:13" x14ac:dyDescent="0.2">
      <c r="A22348" s="47">
        <v>44151.416666666664</v>
      </c>
      <c r="B22348">
        <v>3</v>
      </c>
      <c r="G22348" s="12">
        <f t="shared" si="1397"/>
        <v>2020</v>
      </c>
      <c r="H22348" s="12">
        <f t="shared" si="1398"/>
        <v>11</v>
      </c>
      <c r="I22348" s="12">
        <f t="shared" si="1399"/>
        <v>16</v>
      </c>
      <c r="J22348" s="51">
        <f t="shared" si="1400"/>
        <v>44151</v>
      </c>
      <c r="K22348" t="str">
        <f>VLOOKUP(B:B,'Справочник по тт'!$A$2:$C$5,3,0)</f>
        <v>"Парабола"</v>
      </c>
      <c r="L22348" s="23">
        <v>1</v>
      </c>
      <c r="M22348" t="s">
        <v>361</v>
      </c>
    </row>
    <row r="22349" spans="1:13" x14ac:dyDescent="0.2">
      <c r="A22349" s="47">
        <v>44151.416666666664</v>
      </c>
      <c r="B22349">
        <v>4</v>
      </c>
      <c r="G22349" s="12">
        <f t="shared" si="1397"/>
        <v>2020</v>
      </c>
      <c r="H22349" s="12">
        <f t="shared" si="1398"/>
        <v>11</v>
      </c>
      <c r="I22349" s="12">
        <f t="shared" si="1399"/>
        <v>16</v>
      </c>
      <c r="J22349" s="51">
        <f t="shared" si="1400"/>
        <v>44151</v>
      </c>
      <c r="K22349" t="str">
        <f>VLOOKUP(B:B,'Справочник по тт'!$A$2:$C$5,3,0)</f>
        <v>"Первый"</v>
      </c>
      <c r="L22349" s="23">
        <v>1</v>
      </c>
      <c r="M22349" t="s">
        <v>362</v>
      </c>
    </row>
    <row r="22350" spans="1:13" x14ac:dyDescent="0.2">
      <c r="A22350" s="47">
        <v>44151.416666666664</v>
      </c>
      <c r="B22350">
        <v>4</v>
      </c>
      <c r="G22350" s="12">
        <f t="shared" si="1397"/>
        <v>2020</v>
      </c>
      <c r="H22350" s="12">
        <f t="shared" si="1398"/>
        <v>11</v>
      </c>
      <c r="I22350" s="12">
        <f t="shared" si="1399"/>
        <v>16</v>
      </c>
      <c r="J22350" s="51">
        <f t="shared" si="1400"/>
        <v>44151</v>
      </c>
      <c r="K22350" t="str">
        <f>VLOOKUP(B:B,'Справочник по тт'!$A$2:$C$5,3,0)</f>
        <v>"Первый"</v>
      </c>
      <c r="L22350" s="23">
        <v>1</v>
      </c>
      <c r="M22350" t="s">
        <v>362</v>
      </c>
    </row>
    <row r="22351" spans="1:13" x14ac:dyDescent="0.2">
      <c r="A22351" s="47">
        <v>44151.416666666664</v>
      </c>
      <c r="B22351">
        <v>4</v>
      </c>
      <c r="G22351" s="12">
        <f t="shared" si="1397"/>
        <v>2020</v>
      </c>
      <c r="H22351" s="12">
        <f t="shared" si="1398"/>
        <v>11</v>
      </c>
      <c r="I22351" s="12">
        <f t="shared" si="1399"/>
        <v>16</v>
      </c>
      <c r="J22351" s="51">
        <f t="shared" si="1400"/>
        <v>44151</v>
      </c>
      <c r="K22351" t="str">
        <f>VLOOKUP(B:B,'Справочник по тт'!$A$2:$C$5,3,0)</f>
        <v>"Первый"</v>
      </c>
      <c r="L22351" s="23">
        <v>1</v>
      </c>
      <c r="M22351" t="s">
        <v>362</v>
      </c>
    </row>
    <row r="22352" spans="1:13" x14ac:dyDescent="0.2">
      <c r="A22352" s="47">
        <v>44151.416666666664</v>
      </c>
      <c r="B22352">
        <v>4</v>
      </c>
      <c r="G22352" s="12">
        <f t="shared" si="1397"/>
        <v>2020</v>
      </c>
      <c r="H22352" s="12">
        <f t="shared" si="1398"/>
        <v>11</v>
      </c>
      <c r="I22352" s="12">
        <f t="shared" si="1399"/>
        <v>16</v>
      </c>
      <c r="J22352" s="51">
        <f t="shared" si="1400"/>
        <v>44151</v>
      </c>
      <c r="K22352" t="str">
        <f>VLOOKUP(B:B,'Справочник по тт'!$A$2:$C$5,3,0)</f>
        <v>"Первый"</v>
      </c>
      <c r="L22352" s="23">
        <v>1</v>
      </c>
      <c r="M22352" t="s">
        <v>362</v>
      </c>
    </row>
    <row r="22353" spans="1:13" x14ac:dyDescent="0.2">
      <c r="A22353" s="47">
        <v>44151.416666666664</v>
      </c>
      <c r="B22353">
        <v>4</v>
      </c>
      <c r="G22353" s="12">
        <f t="shared" si="1397"/>
        <v>2020</v>
      </c>
      <c r="H22353" s="12">
        <f t="shared" si="1398"/>
        <v>11</v>
      </c>
      <c r="I22353" s="12">
        <f t="shared" si="1399"/>
        <v>16</v>
      </c>
      <c r="J22353" s="51">
        <f t="shared" si="1400"/>
        <v>44151</v>
      </c>
      <c r="K22353" t="str">
        <f>VLOOKUP(B:B,'Справочник по тт'!$A$2:$C$5,3,0)</f>
        <v>"Первый"</v>
      </c>
      <c r="L22353" s="23">
        <v>1</v>
      </c>
      <c r="M22353" t="s">
        <v>362</v>
      </c>
    </row>
    <row r="22354" spans="1:13" x14ac:dyDescent="0.2">
      <c r="A22354" s="47">
        <v>44151.416666666664</v>
      </c>
      <c r="B22354">
        <v>1</v>
      </c>
      <c r="G22354" s="12">
        <f t="shared" si="1397"/>
        <v>2020</v>
      </c>
      <c r="H22354" s="12">
        <f t="shared" si="1398"/>
        <v>11</v>
      </c>
      <c r="I22354" s="12">
        <f t="shared" si="1399"/>
        <v>16</v>
      </c>
      <c r="J22354" s="51">
        <f t="shared" si="1400"/>
        <v>44151</v>
      </c>
      <c r="K22354" t="str">
        <f>VLOOKUP(B:B,'Справочник по тт'!$A$2:$C$5,3,0)</f>
        <v>"Шанс"</v>
      </c>
      <c r="L22354" s="23">
        <v>1</v>
      </c>
      <c r="M22354" t="s">
        <v>360</v>
      </c>
    </row>
    <row r="22355" spans="1:13" x14ac:dyDescent="0.2">
      <c r="A22355" s="47">
        <v>44151.416666666664</v>
      </c>
      <c r="B22355">
        <v>3</v>
      </c>
      <c r="G22355" s="12">
        <f t="shared" si="1397"/>
        <v>2020</v>
      </c>
      <c r="H22355" s="12">
        <f t="shared" si="1398"/>
        <v>11</v>
      </c>
      <c r="I22355" s="12">
        <f t="shared" si="1399"/>
        <v>16</v>
      </c>
      <c r="J22355" s="51">
        <f t="shared" si="1400"/>
        <v>44151</v>
      </c>
      <c r="K22355" t="str">
        <f>VLOOKUP(B:B,'Справочник по тт'!$A$2:$C$5,3,0)</f>
        <v>"Парабола"</v>
      </c>
      <c r="L22355" s="23">
        <v>1</v>
      </c>
      <c r="M22355" t="s">
        <v>361</v>
      </c>
    </row>
    <row r="22356" spans="1:13" x14ac:dyDescent="0.2">
      <c r="A22356" s="47">
        <v>44151.416666666664</v>
      </c>
      <c r="B22356">
        <v>3</v>
      </c>
      <c r="G22356" s="12">
        <f t="shared" si="1397"/>
        <v>2020</v>
      </c>
      <c r="H22356" s="12">
        <f t="shared" si="1398"/>
        <v>11</v>
      </c>
      <c r="I22356" s="12">
        <f t="shared" si="1399"/>
        <v>16</v>
      </c>
      <c r="J22356" s="51">
        <f t="shared" si="1400"/>
        <v>44151</v>
      </c>
      <c r="K22356" t="str">
        <f>VLOOKUP(B:B,'Справочник по тт'!$A$2:$C$5,3,0)</f>
        <v>"Парабола"</v>
      </c>
      <c r="L22356" s="23">
        <v>1</v>
      </c>
      <c r="M22356" t="s">
        <v>361</v>
      </c>
    </row>
    <row r="22357" spans="1:13" x14ac:dyDescent="0.2">
      <c r="A22357" s="47">
        <v>44151.416666666664</v>
      </c>
      <c r="B22357">
        <v>3</v>
      </c>
      <c r="G22357" s="12">
        <f t="shared" si="1397"/>
        <v>2020</v>
      </c>
      <c r="H22357" s="12">
        <f t="shared" si="1398"/>
        <v>11</v>
      </c>
      <c r="I22357" s="12">
        <f t="shared" si="1399"/>
        <v>16</v>
      </c>
      <c r="J22357" s="51">
        <f t="shared" si="1400"/>
        <v>44151</v>
      </c>
      <c r="K22357" t="str">
        <f>VLOOKUP(B:B,'Справочник по тт'!$A$2:$C$5,3,0)</f>
        <v>"Парабола"</v>
      </c>
      <c r="L22357" s="23">
        <v>1</v>
      </c>
      <c r="M22357" t="s">
        <v>361</v>
      </c>
    </row>
    <row r="22358" spans="1:13" x14ac:dyDescent="0.2">
      <c r="A22358" s="47">
        <v>44151.416666666664</v>
      </c>
      <c r="B22358">
        <v>4</v>
      </c>
      <c r="G22358" s="12">
        <f t="shared" si="1397"/>
        <v>2020</v>
      </c>
      <c r="H22358" s="12">
        <f t="shared" si="1398"/>
        <v>11</v>
      </c>
      <c r="I22358" s="12">
        <f t="shared" si="1399"/>
        <v>16</v>
      </c>
      <c r="J22358" s="51">
        <f t="shared" si="1400"/>
        <v>44151</v>
      </c>
      <c r="K22358" t="str">
        <f>VLOOKUP(B:B,'Справочник по тт'!$A$2:$C$5,3,0)</f>
        <v>"Первый"</v>
      </c>
      <c r="L22358" s="23">
        <v>1</v>
      </c>
      <c r="M22358" t="s">
        <v>362</v>
      </c>
    </row>
    <row r="22359" spans="1:13" x14ac:dyDescent="0.2">
      <c r="A22359" s="47">
        <v>44151.416666666664</v>
      </c>
      <c r="B22359">
        <v>4</v>
      </c>
      <c r="G22359" s="12">
        <f t="shared" si="1397"/>
        <v>2020</v>
      </c>
      <c r="H22359" s="12">
        <f t="shared" si="1398"/>
        <v>11</v>
      </c>
      <c r="I22359" s="12">
        <f t="shared" si="1399"/>
        <v>16</v>
      </c>
      <c r="J22359" s="51">
        <f t="shared" si="1400"/>
        <v>44151</v>
      </c>
      <c r="K22359" t="str">
        <f>VLOOKUP(B:B,'Справочник по тт'!$A$2:$C$5,3,0)</f>
        <v>"Первый"</v>
      </c>
      <c r="L22359" s="23">
        <v>1</v>
      </c>
      <c r="M22359" t="s">
        <v>362</v>
      </c>
    </row>
    <row r="22360" spans="1:13" x14ac:dyDescent="0.2">
      <c r="A22360" s="47">
        <v>44151.4375</v>
      </c>
      <c r="B22360">
        <v>4</v>
      </c>
      <c r="G22360" s="12">
        <f t="shared" si="1397"/>
        <v>2020</v>
      </c>
      <c r="H22360" s="12">
        <f t="shared" si="1398"/>
        <v>11</v>
      </c>
      <c r="I22360" s="12">
        <f t="shared" si="1399"/>
        <v>16</v>
      </c>
      <c r="J22360" s="51">
        <f t="shared" si="1400"/>
        <v>44151</v>
      </c>
      <c r="K22360" t="str">
        <f>VLOOKUP(B:B,'Справочник по тт'!$A$2:$C$5,3,0)</f>
        <v>"Первый"</v>
      </c>
      <c r="L22360" s="23">
        <v>1</v>
      </c>
      <c r="M22360" t="s">
        <v>362</v>
      </c>
    </row>
    <row r="22361" spans="1:13" x14ac:dyDescent="0.2">
      <c r="A22361" s="47">
        <v>44151.458333333336</v>
      </c>
      <c r="B22361">
        <v>4</v>
      </c>
      <c r="G22361" s="12">
        <f t="shared" si="1397"/>
        <v>2020</v>
      </c>
      <c r="H22361" s="12">
        <f t="shared" si="1398"/>
        <v>11</v>
      </c>
      <c r="I22361" s="12">
        <f t="shared" si="1399"/>
        <v>16</v>
      </c>
      <c r="J22361" s="51">
        <f t="shared" si="1400"/>
        <v>44151</v>
      </c>
      <c r="K22361" t="str">
        <f>VLOOKUP(B:B,'Справочник по тт'!$A$2:$C$5,3,0)</f>
        <v>"Первый"</v>
      </c>
      <c r="L22361" s="23">
        <v>1</v>
      </c>
      <c r="M22361" t="s">
        <v>362</v>
      </c>
    </row>
    <row r="22362" spans="1:13" x14ac:dyDescent="0.2">
      <c r="A22362" s="47">
        <v>44151.458333333336</v>
      </c>
      <c r="B22362">
        <v>4</v>
      </c>
      <c r="G22362" s="12">
        <f t="shared" si="1397"/>
        <v>2020</v>
      </c>
      <c r="H22362" s="12">
        <f t="shared" si="1398"/>
        <v>11</v>
      </c>
      <c r="I22362" s="12">
        <f t="shared" si="1399"/>
        <v>16</v>
      </c>
      <c r="J22362" s="51">
        <f t="shared" si="1400"/>
        <v>44151</v>
      </c>
      <c r="K22362" t="str">
        <f>VLOOKUP(B:B,'Справочник по тт'!$A$2:$C$5,3,0)</f>
        <v>"Первый"</v>
      </c>
      <c r="L22362" s="23">
        <v>1</v>
      </c>
      <c r="M22362" t="s">
        <v>362</v>
      </c>
    </row>
    <row r="22363" spans="1:13" x14ac:dyDescent="0.2">
      <c r="A22363" s="47">
        <v>44151.458333333336</v>
      </c>
      <c r="B22363">
        <v>4</v>
      </c>
      <c r="G22363" s="12">
        <f t="shared" si="1397"/>
        <v>2020</v>
      </c>
      <c r="H22363" s="12">
        <f t="shared" si="1398"/>
        <v>11</v>
      </c>
      <c r="I22363" s="12">
        <f t="shared" si="1399"/>
        <v>16</v>
      </c>
      <c r="J22363" s="51">
        <f t="shared" si="1400"/>
        <v>44151</v>
      </c>
      <c r="K22363" t="str">
        <f>VLOOKUP(B:B,'Справочник по тт'!$A$2:$C$5,3,0)</f>
        <v>"Первый"</v>
      </c>
      <c r="L22363" s="23">
        <v>1</v>
      </c>
      <c r="M22363" t="s">
        <v>362</v>
      </c>
    </row>
    <row r="22364" spans="1:13" x14ac:dyDescent="0.2">
      <c r="A22364" s="47">
        <v>44151.458333333336</v>
      </c>
      <c r="B22364">
        <v>1</v>
      </c>
      <c r="G22364" s="12">
        <f t="shared" si="1397"/>
        <v>2020</v>
      </c>
      <c r="H22364" s="12">
        <f t="shared" si="1398"/>
        <v>11</v>
      </c>
      <c r="I22364" s="12">
        <f t="shared" si="1399"/>
        <v>16</v>
      </c>
      <c r="J22364" s="51">
        <f t="shared" si="1400"/>
        <v>44151</v>
      </c>
      <c r="K22364" t="str">
        <f>VLOOKUP(B:B,'Справочник по тт'!$A$2:$C$5,3,0)</f>
        <v>"Шанс"</v>
      </c>
      <c r="L22364" s="23">
        <v>1</v>
      </c>
      <c r="M22364" t="s">
        <v>360</v>
      </c>
    </row>
    <row r="22365" spans="1:13" x14ac:dyDescent="0.2">
      <c r="A22365" s="47">
        <v>44151.458333333336</v>
      </c>
      <c r="B22365">
        <v>1</v>
      </c>
      <c r="G22365" s="12">
        <f t="shared" si="1397"/>
        <v>2020</v>
      </c>
      <c r="H22365" s="12">
        <f t="shared" si="1398"/>
        <v>11</v>
      </c>
      <c r="I22365" s="12">
        <f t="shared" si="1399"/>
        <v>16</v>
      </c>
      <c r="J22365" s="51">
        <f t="shared" si="1400"/>
        <v>44151</v>
      </c>
      <c r="K22365" t="str">
        <f>VLOOKUP(B:B,'Справочник по тт'!$A$2:$C$5,3,0)</f>
        <v>"Шанс"</v>
      </c>
      <c r="L22365" s="23">
        <v>1</v>
      </c>
      <c r="M22365" t="s">
        <v>360</v>
      </c>
    </row>
    <row r="22366" spans="1:13" x14ac:dyDescent="0.2">
      <c r="A22366" s="47">
        <v>44151.458333333336</v>
      </c>
      <c r="B22366">
        <v>1</v>
      </c>
      <c r="G22366" s="12">
        <f t="shared" si="1397"/>
        <v>2020</v>
      </c>
      <c r="H22366" s="12">
        <f t="shared" si="1398"/>
        <v>11</v>
      </c>
      <c r="I22366" s="12">
        <f t="shared" si="1399"/>
        <v>16</v>
      </c>
      <c r="J22366" s="51">
        <f t="shared" si="1400"/>
        <v>44151</v>
      </c>
      <c r="K22366" t="str">
        <f>VLOOKUP(B:B,'Справочник по тт'!$A$2:$C$5,3,0)</f>
        <v>"Шанс"</v>
      </c>
      <c r="L22366" s="23">
        <v>1</v>
      </c>
      <c r="M22366" t="s">
        <v>360</v>
      </c>
    </row>
    <row r="22367" spans="1:13" x14ac:dyDescent="0.2">
      <c r="A22367" s="47">
        <v>44151.458333333336</v>
      </c>
      <c r="B22367">
        <v>1</v>
      </c>
      <c r="G22367" s="12">
        <f t="shared" si="1397"/>
        <v>2020</v>
      </c>
      <c r="H22367" s="12">
        <f t="shared" si="1398"/>
        <v>11</v>
      </c>
      <c r="I22367" s="12">
        <f t="shared" si="1399"/>
        <v>16</v>
      </c>
      <c r="J22367" s="51">
        <f t="shared" si="1400"/>
        <v>44151</v>
      </c>
      <c r="K22367" t="str">
        <f>VLOOKUP(B:B,'Справочник по тт'!$A$2:$C$5,3,0)</f>
        <v>"Шанс"</v>
      </c>
      <c r="L22367" s="23">
        <v>1</v>
      </c>
      <c r="M22367" t="s">
        <v>360</v>
      </c>
    </row>
    <row r="22368" spans="1:13" x14ac:dyDescent="0.2">
      <c r="A22368" s="47">
        <v>44151.458333333336</v>
      </c>
      <c r="B22368">
        <v>2</v>
      </c>
      <c r="G22368" s="12">
        <f t="shared" si="1397"/>
        <v>2020</v>
      </c>
      <c r="H22368" s="12">
        <f t="shared" si="1398"/>
        <v>11</v>
      </c>
      <c r="I22368" s="12">
        <f t="shared" si="1399"/>
        <v>16</v>
      </c>
      <c r="J22368" s="51">
        <f t="shared" si="1400"/>
        <v>44151</v>
      </c>
      <c r="K22368" t="str">
        <f>VLOOKUP(B:B,'Справочник по тт'!$A$2:$C$5,3,0)</f>
        <v>"Колибри"</v>
      </c>
      <c r="L22368" s="23">
        <v>1</v>
      </c>
      <c r="M22368" t="s">
        <v>380</v>
      </c>
    </row>
    <row r="22369" spans="1:13" x14ac:dyDescent="0.2">
      <c r="A22369" s="47">
        <v>44151.458333333336</v>
      </c>
      <c r="B22369">
        <v>2</v>
      </c>
      <c r="G22369" s="12">
        <f t="shared" si="1397"/>
        <v>2020</v>
      </c>
      <c r="H22369" s="12">
        <f t="shared" si="1398"/>
        <v>11</v>
      </c>
      <c r="I22369" s="12">
        <f t="shared" si="1399"/>
        <v>16</v>
      </c>
      <c r="J22369" s="51">
        <f t="shared" si="1400"/>
        <v>44151</v>
      </c>
      <c r="K22369" t="str">
        <f>VLOOKUP(B:B,'Справочник по тт'!$A$2:$C$5,3,0)</f>
        <v>"Колибри"</v>
      </c>
      <c r="L22369" s="23">
        <v>1</v>
      </c>
      <c r="M22369" t="s">
        <v>380</v>
      </c>
    </row>
    <row r="22370" spans="1:13" x14ac:dyDescent="0.2">
      <c r="A22370" s="47">
        <v>44151.458333333336</v>
      </c>
      <c r="B22370">
        <v>2</v>
      </c>
      <c r="G22370" s="12">
        <f t="shared" si="1397"/>
        <v>2020</v>
      </c>
      <c r="H22370" s="12">
        <f t="shared" si="1398"/>
        <v>11</v>
      </c>
      <c r="I22370" s="12">
        <f t="shared" si="1399"/>
        <v>16</v>
      </c>
      <c r="J22370" s="51">
        <f t="shared" si="1400"/>
        <v>44151</v>
      </c>
      <c r="K22370" t="str">
        <f>VLOOKUP(B:B,'Справочник по тт'!$A$2:$C$5,3,0)</f>
        <v>"Колибри"</v>
      </c>
      <c r="L22370" s="23">
        <v>1</v>
      </c>
      <c r="M22370" t="s">
        <v>380</v>
      </c>
    </row>
    <row r="22371" spans="1:13" x14ac:dyDescent="0.2">
      <c r="A22371" s="47">
        <v>44151.5</v>
      </c>
      <c r="B22371">
        <v>3</v>
      </c>
      <c r="G22371" s="12">
        <f t="shared" si="1397"/>
        <v>2020</v>
      </c>
      <c r="H22371" s="12">
        <f t="shared" si="1398"/>
        <v>11</v>
      </c>
      <c r="I22371" s="12">
        <f t="shared" si="1399"/>
        <v>16</v>
      </c>
      <c r="J22371" s="51">
        <f t="shared" si="1400"/>
        <v>44151</v>
      </c>
      <c r="K22371" t="str">
        <f>VLOOKUP(B:B,'Справочник по тт'!$A$2:$C$5,3,0)</f>
        <v>"Парабола"</v>
      </c>
      <c r="L22371" s="23">
        <v>1</v>
      </c>
      <c r="M22371" t="s">
        <v>361</v>
      </c>
    </row>
    <row r="22372" spans="1:13" x14ac:dyDescent="0.2">
      <c r="A22372" s="47">
        <v>44151.5</v>
      </c>
      <c r="B22372">
        <v>3</v>
      </c>
      <c r="G22372" s="12">
        <f t="shared" si="1397"/>
        <v>2020</v>
      </c>
      <c r="H22372" s="12">
        <f t="shared" si="1398"/>
        <v>11</v>
      </c>
      <c r="I22372" s="12">
        <f t="shared" si="1399"/>
        <v>16</v>
      </c>
      <c r="J22372" s="51">
        <f t="shared" si="1400"/>
        <v>44151</v>
      </c>
      <c r="K22372" t="str">
        <f>VLOOKUP(B:B,'Справочник по тт'!$A$2:$C$5,3,0)</f>
        <v>"Парабола"</v>
      </c>
      <c r="L22372" s="23">
        <v>1</v>
      </c>
      <c r="M22372" t="s">
        <v>361</v>
      </c>
    </row>
    <row r="22373" spans="1:13" x14ac:dyDescent="0.2">
      <c r="A22373" s="47">
        <v>44151.504166666666</v>
      </c>
      <c r="B22373">
        <v>3</v>
      </c>
      <c r="G22373" s="12">
        <f t="shared" si="1397"/>
        <v>2020</v>
      </c>
      <c r="H22373" s="12">
        <f t="shared" si="1398"/>
        <v>11</v>
      </c>
      <c r="I22373" s="12">
        <f t="shared" si="1399"/>
        <v>16</v>
      </c>
      <c r="J22373" s="51">
        <f t="shared" si="1400"/>
        <v>44151</v>
      </c>
      <c r="K22373" t="str">
        <f>VLOOKUP(B:B,'Справочник по тт'!$A$2:$C$5,3,0)</f>
        <v>"Парабола"</v>
      </c>
      <c r="L22373" s="23">
        <v>1</v>
      </c>
      <c r="M22373" t="s">
        <v>361</v>
      </c>
    </row>
    <row r="22374" spans="1:13" x14ac:dyDescent="0.2">
      <c r="A22374" s="47">
        <v>44151.541666666664</v>
      </c>
      <c r="B22374">
        <v>3</v>
      </c>
      <c r="G22374" s="12">
        <f t="shared" si="1397"/>
        <v>2020</v>
      </c>
      <c r="H22374" s="12">
        <f t="shared" si="1398"/>
        <v>11</v>
      </c>
      <c r="I22374" s="12">
        <f t="shared" si="1399"/>
        <v>16</v>
      </c>
      <c r="J22374" s="51">
        <f t="shared" si="1400"/>
        <v>44151</v>
      </c>
      <c r="K22374" t="str">
        <f>VLOOKUP(B:B,'Справочник по тт'!$A$2:$C$5,3,0)</f>
        <v>"Парабола"</v>
      </c>
      <c r="L22374" s="23">
        <v>1</v>
      </c>
      <c r="M22374" t="s">
        <v>361</v>
      </c>
    </row>
    <row r="22375" spans="1:13" x14ac:dyDescent="0.2">
      <c r="A22375" s="47">
        <v>44151.541666666664</v>
      </c>
      <c r="B22375">
        <v>3</v>
      </c>
      <c r="G22375" s="12">
        <f t="shared" si="1397"/>
        <v>2020</v>
      </c>
      <c r="H22375" s="12">
        <f t="shared" si="1398"/>
        <v>11</v>
      </c>
      <c r="I22375" s="12">
        <f t="shared" si="1399"/>
        <v>16</v>
      </c>
      <c r="J22375" s="51">
        <f t="shared" si="1400"/>
        <v>44151</v>
      </c>
      <c r="K22375" t="str">
        <f>VLOOKUP(B:B,'Справочник по тт'!$A$2:$C$5,3,0)</f>
        <v>"Парабола"</v>
      </c>
      <c r="L22375" s="23">
        <v>1</v>
      </c>
      <c r="M22375" t="s">
        <v>361</v>
      </c>
    </row>
    <row r="22376" spans="1:13" x14ac:dyDescent="0.2">
      <c r="A22376" s="47">
        <v>44151.541666666664</v>
      </c>
      <c r="B22376">
        <v>3</v>
      </c>
      <c r="G22376" s="12">
        <f t="shared" si="1397"/>
        <v>2020</v>
      </c>
      <c r="H22376" s="12">
        <f t="shared" si="1398"/>
        <v>11</v>
      </c>
      <c r="I22376" s="12">
        <f t="shared" si="1399"/>
        <v>16</v>
      </c>
      <c r="J22376" s="51">
        <f t="shared" si="1400"/>
        <v>44151</v>
      </c>
      <c r="K22376" t="str">
        <f>VLOOKUP(B:B,'Справочник по тт'!$A$2:$C$5,3,0)</f>
        <v>"Парабола"</v>
      </c>
      <c r="L22376" s="23">
        <v>1</v>
      </c>
      <c r="M22376" t="s">
        <v>361</v>
      </c>
    </row>
    <row r="22377" spans="1:13" x14ac:dyDescent="0.2">
      <c r="A22377" s="47">
        <v>44151.541666666664</v>
      </c>
      <c r="B22377">
        <v>3</v>
      </c>
      <c r="G22377" s="12">
        <f t="shared" si="1397"/>
        <v>2020</v>
      </c>
      <c r="H22377" s="12">
        <f t="shared" si="1398"/>
        <v>11</v>
      </c>
      <c r="I22377" s="12">
        <f t="shared" si="1399"/>
        <v>16</v>
      </c>
      <c r="J22377" s="51">
        <f t="shared" si="1400"/>
        <v>44151</v>
      </c>
      <c r="K22377" t="str">
        <f>VLOOKUP(B:B,'Справочник по тт'!$A$2:$C$5,3,0)</f>
        <v>"Парабола"</v>
      </c>
      <c r="L22377" s="23">
        <v>1</v>
      </c>
      <c r="M22377" t="s">
        <v>361</v>
      </c>
    </row>
    <row r="22378" spans="1:13" x14ac:dyDescent="0.2">
      <c r="A22378" s="47">
        <v>44151.541666666664</v>
      </c>
      <c r="B22378">
        <v>3</v>
      </c>
      <c r="G22378" s="12">
        <f t="shared" si="1397"/>
        <v>2020</v>
      </c>
      <c r="H22378" s="12">
        <f t="shared" si="1398"/>
        <v>11</v>
      </c>
      <c r="I22378" s="12">
        <f t="shared" si="1399"/>
        <v>16</v>
      </c>
      <c r="J22378" s="51">
        <f t="shared" si="1400"/>
        <v>44151</v>
      </c>
      <c r="K22378" t="str">
        <f>VLOOKUP(B:B,'Справочник по тт'!$A$2:$C$5,3,0)</f>
        <v>"Парабола"</v>
      </c>
      <c r="L22378" s="23">
        <v>1</v>
      </c>
      <c r="M22378" t="s">
        <v>361</v>
      </c>
    </row>
    <row r="22379" spans="1:13" x14ac:dyDescent="0.2">
      <c r="A22379" s="47">
        <v>44151.541666666664</v>
      </c>
      <c r="B22379">
        <v>4</v>
      </c>
      <c r="G22379" s="12">
        <f t="shared" si="1397"/>
        <v>2020</v>
      </c>
      <c r="H22379" s="12">
        <f t="shared" si="1398"/>
        <v>11</v>
      </c>
      <c r="I22379" s="12">
        <f t="shared" si="1399"/>
        <v>16</v>
      </c>
      <c r="J22379" s="51">
        <f t="shared" si="1400"/>
        <v>44151</v>
      </c>
      <c r="K22379" t="str">
        <f>VLOOKUP(B:B,'Справочник по тт'!$A$2:$C$5,3,0)</f>
        <v>"Первый"</v>
      </c>
      <c r="L22379" s="23">
        <v>1</v>
      </c>
      <c r="M22379" t="s">
        <v>362</v>
      </c>
    </row>
    <row r="22380" spans="1:13" x14ac:dyDescent="0.2">
      <c r="A22380" s="47">
        <v>44151.583333333336</v>
      </c>
      <c r="B22380">
        <v>4</v>
      </c>
      <c r="G22380" s="12">
        <f t="shared" si="1397"/>
        <v>2020</v>
      </c>
      <c r="H22380" s="12">
        <f t="shared" si="1398"/>
        <v>11</v>
      </c>
      <c r="I22380" s="12">
        <f t="shared" si="1399"/>
        <v>16</v>
      </c>
      <c r="J22380" s="51">
        <f t="shared" si="1400"/>
        <v>44151</v>
      </c>
      <c r="K22380" t="str">
        <f>VLOOKUP(B:B,'Справочник по тт'!$A$2:$C$5,3,0)</f>
        <v>"Первый"</v>
      </c>
      <c r="L22380" s="23">
        <v>1</v>
      </c>
      <c r="M22380" t="s">
        <v>362</v>
      </c>
    </row>
    <row r="22381" spans="1:13" x14ac:dyDescent="0.2">
      <c r="A22381" s="47">
        <v>44151.583333333336</v>
      </c>
      <c r="B22381">
        <v>4</v>
      </c>
      <c r="G22381" s="12">
        <f t="shared" si="1397"/>
        <v>2020</v>
      </c>
      <c r="H22381" s="12">
        <f t="shared" si="1398"/>
        <v>11</v>
      </c>
      <c r="I22381" s="12">
        <f t="shared" si="1399"/>
        <v>16</v>
      </c>
      <c r="J22381" s="51">
        <f t="shared" si="1400"/>
        <v>44151</v>
      </c>
      <c r="K22381" t="str">
        <f>VLOOKUP(B:B,'Справочник по тт'!$A$2:$C$5,3,0)</f>
        <v>"Первый"</v>
      </c>
      <c r="L22381" s="23">
        <v>1</v>
      </c>
      <c r="M22381" t="s">
        <v>362</v>
      </c>
    </row>
    <row r="22382" spans="1:13" x14ac:dyDescent="0.2">
      <c r="A22382" s="47">
        <v>44151.583333333336</v>
      </c>
      <c r="B22382">
        <v>4</v>
      </c>
      <c r="G22382" s="12">
        <f t="shared" si="1397"/>
        <v>2020</v>
      </c>
      <c r="H22382" s="12">
        <f t="shared" si="1398"/>
        <v>11</v>
      </c>
      <c r="I22382" s="12">
        <f t="shared" si="1399"/>
        <v>16</v>
      </c>
      <c r="J22382" s="51">
        <f t="shared" si="1400"/>
        <v>44151</v>
      </c>
      <c r="K22382" t="str">
        <f>VLOOKUP(B:B,'Справочник по тт'!$A$2:$C$5,3,0)</f>
        <v>"Первый"</v>
      </c>
      <c r="L22382" s="23">
        <v>1</v>
      </c>
      <c r="M22382" t="s">
        <v>362</v>
      </c>
    </row>
    <row r="22383" spans="1:13" x14ac:dyDescent="0.2">
      <c r="A22383" s="47">
        <v>44151.583333333336</v>
      </c>
      <c r="B22383">
        <v>4</v>
      </c>
      <c r="G22383" s="12">
        <f t="shared" si="1397"/>
        <v>2020</v>
      </c>
      <c r="H22383" s="12">
        <f t="shared" si="1398"/>
        <v>11</v>
      </c>
      <c r="I22383" s="12">
        <f t="shared" si="1399"/>
        <v>16</v>
      </c>
      <c r="J22383" s="51">
        <f t="shared" si="1400"/>
        <v>44151</v>
      </c>
      <c r="K22383" t="str">
        <f>VLOOKUP(B:B,'Справочник по тт'!$A$2:$C$5,3,0)</f>
        <v>"Первый"</v>
      </c>
      <c r="L22383" s="23">
        <v>1</v>
      </c>
      <c r="M22383" t="s">
        <v>362</v>
      </c>
    </row>
    <row r="22384" spans="1:13" x14ac:dyDescent="0.2">
      <c r="A22384" s="47">
        <v>44151.583333333336</v>
      </c>
      <c r="B22384">
        <v>4</v>
      </c>
      <c r="G22384" s="12">
        <f t="shared" si="1397"/>
        <v>2020</v>
      </c>
      <c r="H22384" s="12">
        <f t="shared" si="1398"/>
        <v>11</v>
      </c>
      <c r="I22384" s="12">
        <f t="shared" si="1399"/>
        <v>16</v>
      </c>
      <c r="J22384" s="51">
        <f t="shared" si="1400"/>
        <v>44151</v>
      </c>
      <c r="K22384" t="str">
        <f>VLOOKUP(B:B,'Справочник по тт'!$A$2:$C$5,3,0)</f>
        <v>"Первый"</v>
      </c>
      <c r="L22384" s="23">
        <v>1</v>
      </c>
      <c r="M22384" t="s">
        <v>362</v>
      </c>
    </row>
    <row r="22385" spans="1:13" x14ac:dyDescent="0.2">
      <c r="A22385" s="47">
        <v>44151.583333333336</v>
      </c>
      <c r="B22385">
        <v>1</v>
      </c>
      <c r="G22385" s="12">
        <f t="shared" si="1397"/>
        <v>2020</v>
      </c>
      <c r="H22385" s="12">
        <f t="shared" si="1398"/>
        <v>11</v>
      </c>
      <c r="I22385" s="12">
        <f t="shared" si="1399"/>
        <v>16</v>
      </c>
      <c r="J22385" s="51">
        <f t="shared" si="1400"/>
        <v>44151</v>
      </c>
      <c r="K22385" t="str">
        <f>VLOOKUP(B:B,'Справочник по тт'!$A$2:$C$5,3,0)</f>
        <v>"Шанс"</v>
      </c>
      <c r="L22385" s="23">
        <v>1</v>
      </c>
      <c r="M22385" t="s">
        <v>360</v>
      </c>
    </row>
    <row r="22386" spans="1:13" x14ac:dyDescent="0.2">
      <c r="A22386" s="47">
        <v>44151.583333333336</v>
      </c>
      <c r="B22386">
        <v>1</v>
      </c>
      <c r="G22386" s="12">
        <f t="shared" si="1397"/>
        <v>2020</v>
      </c>
      <c r="H22386" s="12">
        <f t="shared" si="1398"/>
        <v>11</v>
      </c>
      <c r="I22386" s="12">
        <f t="shared" si="1399"/>
        <v>16</v>
      </c>
      <c r="J22386" s="51">
        <f t="shared" si="1400"/>
        <v>44151</v>
      </c>
      <c r="K22386" t="str">
        <f>VLOOKUP(B:B,'Справочник по тт'!$A$2:$C$5,3,0)</f>
        <v>"Шанс"</v>
      </c>
      <c r="L22386" s="23">
        <v>1</v>
      </c>
      <c r="M22386" t="s">
        <v>360</v>
      </c>
    </row>
    <row r="22387" spans="1:13" x14ac:dyDescent="0.2">
      <c r="A22387" s="47">
        <v>44151.583333333336</v>
      </c>
      <c r="B22387">
        <v>1</v>
      </c>
      <c r="G22387" s="12">
        <f t="shared" si="1397"/>
        <v>2020</v>
      </c>
      <c r="H22387" s="12">
        <f t="shared" si="1398"/>
        <v>11</v>
      </c>
      <c r="I22387" s="12">
        <f t="shared" si="1399"/>
        <v>16</v>
      </c>
      <c r="J22387" s="51">
        <f t="shared" si="1400"/>
        <v>44151</v>
      </c>
      <c r="K22387" t="str">
        <f>VLOOKUP(B:B,'Справочник по тт'!$A$2:$C$5,3,0)</f>
        <v>"Шанс"</v>
      </c>
      <c r="L22387" s="23">
        <v>1</v>
      </c>
      <c r="M22387" t="s">
        <v>360</v>
      </c>
    </row>
    <row r="22388" spans="1:13" x14ac:dyDescent="0.2">
      <c r="A22388" s="47">
        <v>44151.583333333336</v>
      </c>
      <c r="B22388">
        <v>1</v>
      </c>
      <c r="G22388" s="12">
        <f t="shared" si="1397"/>
        <v>2020</v>
      </c>
      <c r="H22388" s="12">
        <f t="shared" si="1398"/>
        <v>11</v>
      </c>
      <c r="I22388" s="12">
        <f t="shared" si="1399"/>
        <v>16</v>
      </c>
      <c r="J22388" s="51">
        <f t="shared" si="1400"/>
        <v>44151</v>
      </c>
      <c r="K22388" t="str">
        <f>VLOOKUP(B:B,'Справочник по тт'!$A$2:$C$5,3,0)</f>
        <v>"Шанс"</v>
      </c>
      <c r="L22388" s="23">
        <v>1</v>
      </c>
      <c r="M22388" t="s">
        <v>360</v>
      </c>
    </row>
    <row r="22389" spans="1:13" x14ac:dyDescent="0.2">
      <c r="A22389" s="47">
        <v>44151.583333333336</v>
      </c>
      <c r="B22389">
        <v>1</v>
      </c>
      <c r="G22389" s="12">
        <f t="shared" si="1397"/>
        <v>2020</v>
      </c>
      <c r="H22389" s="12">
        <f t="shared" si="1398"/>
        <v>11</v>
      </c>
      <c r="I22389" s="12">
        <f t="shared" si="1399"/>
        <v>16</v>
      </c>
      <c r="J22389" s="51">
        <f t="shared" si="1400"/>
        <v>44151</v>
      </c>
      <c r="K22389" t="str">
        <f>VLOOKUP(B:B,'Справочник по тт'!$A$2:$C$5,3,0)</f>
        <v>"Шанс"</v>
      </c>
      <c r="L22389" s="23">
        <v>1</v>
      </c>
      <c r="M22389" t="s">
        <v>360</v>
      </c>
    </row>
    <row r="22390" spans="1:13" x14ac:dyDescent="0.2">
      <c r="A22390" s="47">
        <v>44151.583333333336</v>
      </c>
      <c r="B22390">
        <v>2</v>
      </c>
      <c r="G22390" s="12">
        <f t="shared" si="1397"/>
        <v>2020</v>
      </c>
      <c r="H22390" s="12">
        <f t="shared" si="1398"/>
        <v>11</v>
      </c>
      <c r="I22390" s="12">
        <f t="shared" si="1399"/>
        <v>16</v>
      </c>
      <c r="J22390" s="51">
        <f t="shared" si="1400"/>
        <v>44151</v>
      </c>
      <c r="K22390" t="str">
        <f>VLOOKUP(B:B,'Справочник по тт'!$A$2:$C$5,3,0)</f>
        <v>"Колибри"</v>
      </c>
      <c r="L22390" s="23">
        <v>1</v>
      </c>
      <c r="M22390" t="s">
        <v>380</v>
      </c>
    </row>
    <row r="22391" spans="1:13" x14ac:dyDescent="0.2">
      <c r="A22391" s="47">
        <v>44151.583333333336</v>
      </c>
      <c r="B22391">
        <v>2</v>
      </c>
      <c r="G22391" s="12">
        <f t="shared" si="1397"/>
        <v>2020</v>
      </c>
      <c r="H22391" s="12">
        <f t="shared" si="1398"/>
        <v>11</v>
      </c>
      <c r="I22391" s="12">
        <f t="shared" si="1399"/>
        <v>16</v>
      </c>
      <c r="J22391" s="51">
        <f t="shared" si="1400"/>
        <v>44151</v>
      </c>
      <c r="K22391" t="str">
        <f>VLOOKUP(B:B,'Справочник по тт'!$A$2:$C$5,3,0)</f>
        <v>"Колибри"</v>
      </c>
      <c r="L22391" s="23">
        <v>1</v>
      </c>
      <c r="M22391" t="s">
        <v>380</v>
      </c>
    </row>
    <row r="22392" spans="1:13" x14ac:dyDescent="0.2">
      <c r="A22392" s="47">
        <v>44151.604166666664</v>
      </c>
      <c r="B22392">
        <v>3</v>
      </c>
      <c r="G22392" s="12">
        <f t="shared" si="1397"/>
        <v>2020</v>
      </c>
      <c r="H22392" s="12">
        <f t="shared" si="1398"/>
        <v>11</v>
      </c>
      <c r="I22392" s="12">
        <f t="shared" si="1399"/>
        <v>16</v>
      </c>
      <c r="J22392" s="51">
        <f t="shared" si="1400"/>
        <v>44151</v>
      </c>
      <c r="K22392" t="str">
        <f>VLOOKUP(B:B,'Справочник по тт'!$A$2:$C$5,3,0)</f>
        <v>"Парабола"</v>
      </c>
      <c r="L22392" s="23">
        <v>1</v>
      </c>
      <c r="M22392" t="s">
        <v>361</v>
      </c>
    </row>
    <row r="22393" spans="1:13" x14ac:dyDescent="0.2">
      <c r="A22393" s="47">
        <v>44151.625</v>
      </c>
      <c r="B22393">
        <v>3</v>
      </c>
      <c r="G22393" s="12">
        <f t="shared" si="1397"/>
        <v>2020</v>
      </c>
      <c r="H22393" s="12">
        <f t="shared" si="1398"/>
        <v>11</v>
      </c>
      <c r="I22393" s="12">
        <f t="shared" si="1399"/>
        <v>16</v>
      </c>
      <c r="J22393" s="51">
        <f t="shared" si="1400"/>
        <v>44151</v>
      </c>
      <c r="K22393" t="str">
        <f>VLOOKUP(B:B,'Справочник по тт'!$A$2:$C$5,3,0)</f>
        <v>"Парабола"</v>
      </c>
      <c r="L22393" s="23">
        <v>1</v>
      </c>
      <c r="M22393" t="s">
        <v>361</v>
      </c>
    </row>
    <row r="22394" spans="1:13" x14ac:dyDescent="0.2">
      <c r="A22394" s="47">
        <v>44151.625</v>
      </c>
      <c r="B22394">
        <v>3</v>
      </c>
      <c r="G22394" s="12">
        <f t="shared" si="1397"/>
        <v>2020</v>
      </c>
      <c r="H22394" s="12">
        <f t="shared" si="1398"/>
        <v>11</v>
      </c>
      <c r="I22394" s="12">
        <f t="shared" si="1399"/>
        <v>16</v>
      </c>
      <c r="J22394" s="51">
        <f t="shared" si="1400"/>
        <v>44151</v>
      </c>
      <c r="K22394" t="str">
        <f>VLOOKUP(B:B,'Справочник по тт'!$A$2:$C$5,3,0)</f>
        <v>"Парабола"</v>
      </c>
      <c r="L22394" s="23">
        <v>1</v>
      </c>
      <c r="M22394" t="s">
        <v>361</v>
      </c>
    </row>
    <row r="22395" spans="1:13" x14ac:dyDescent="0.2">
      <c r="A22395" s="47">
        <v>44151.625</v>
      </c>
      <c r="B22395">
        <v>3</v>
      </c>
      <c r="G22395" s="12">
        <f t="shared" si="1397"/>
        <v>2020</v>
      </c>
      <c r="H22395" s="12">
        <f t="shared" si="1398"/>
        <v>11</v>
      </c>
      <c r="I22395" s="12">
        <f t="shared" si="1399"/>
        <v>16</v>
      </c>
      <c r="J22395" s="51">
        <f t="shared" si="1400"/>
        <v>44151</v>
      </c>
      <c r="K22395" t="str">
        <f>VLOOKUP(B:B,'Справочник по тт'!$A$2:$C$5,3,0)</f>
        <v>"Парабола"</v>
      </c>
      <c r="L22395" s="23">
        <v>1</v>
      </c>
      <c r="M22395" t="s">
        <v>361</v>
      </c>
    </row>
    <row r="22396" spans="1:13" x14ac:dyDescent="0.2">
      <c r="A22396" s="47">
        <v>44151.625</v>
      </c>
      <c r="B22396">
        <v>4</v>
      </c>
      <c r="G22396" s="12">
        <f t="shared" si="1397"/>
        <v>2020</v>
      </c>
      <c r="H22396" s="12">
        <f t="shared" si="1398"/>
        <v>11</v>
      </c>
      <c r="I22396" s="12">
        <f t="shared" si="1399"/>
        <v>16</v>
      </c>
      <c r="J22396" s="51">
        <f t="shared" si="1400"/>
        <v>44151</v>
      </c>
      <c r="K22396" t="str">
        <f>VLOOKUP(B:B,'Справочник по тт'!$A$2:$C$5,3,0)</f>
        <v>"Первый"</v>
      </c>
      <c r="L22396" s="23">
        <v>1</v>
      </c>
      <c r="M22396" t="s">
        <v>362</v>
      </c>
    </row>
    <row r="22397" spans="1:13" x14ac:dyDescent="0.2">
      <c r="A22397" s="47">
        <v>44151.625</v>
      </c>
      <c r="B22397">
        <v>1</v>
      </c>
      <c r="G22397" s="12">
        <f t="shared" si="1397"/>
        <v>2020</v>
      </c>
      <c r="H22397" s="12">
        <f t="shared" si="1398"/>
        <v>11</v>
      </c>
      <c r="I22397" s="12">
        <f t="shared" si="1399"/>
        <v>16</v>
      </c>
      <c r="J22397" s="51">
        <f t="shared" si="1400"/>
        <v>44151</v>
      </c>
      <c r="K22397" t="str">
        <f>VLOOKUP(B:B,'Справочник по тт'!$A$2:$C$5,3,0)</f>
        <v>"Шанс"</v>
      </c>
      <c r="L22397" s="23">
        <v>1</v>
      </c>
      <c r="M22397" t="s">
        <v>360</v>
      </c>
    </row>
    <row r="22398" spans="1:13" x14ac:dyDescent="0.2">
      <c r="A22398" s="47">
        <v>44151.625</v>
      </c>
      <c r="B22398">
        <v>2</v>
      </c>
      <c r="G22398" s="12">
        <f t="shared" si="1397"/>
        <v>2020</v>
      </c>
      <c r="H22398" s="12">
        <f t="shared" si="1398"/>
        <v>11</v>
      </c>
      <c r="I22398" s="12">
        <f t="shared" si="1399"/>
        <v>16</v>
      </c>
      <c r="J22398" s="51">
        <f t="shared" si="1400"/>
        <v>44151</v>
      </c>
      <c r="K22398" t="str">
        <f>VLOOKUP(B:B,'Справочник по тт'!$A$2:$C$5,3,0)</f>
        <v>"Колибри"</v>
      </c>
      <c r="L22398" s="23">
        <v>1</v>
      </c>
      <c r="M22398" t="s">
        <v>380</v>
      </c>
    </row>
    <row r="22399" spans="1:13" x14ac:dyDescent="0.2">
      <c r="A22399" s="47">
        <v>44152.375</v>
      </c>
      <c r="B22399">
        <v>2</v>
      </c>
      <c r="G22399" s="12">
        <f t="shared" si="1397"/>
        <v>2020</v>
      </c>
      <c r="H22399" s="12">
        <f t="shared" si="1398"/>
        <v>11</v>
      </c>
      <c r="I22399" s="12">
        <f t="shared" si="1399"/>
        <v>17</v>
      </c>
      <c r="J22399" s="51">
        <f t="shared" si="1400"/>
        <v>44152</v>
      </c>
      <c r="K22399" t="str">
        <f>VLOOKUP(B:B,'Справочник по тт'!$A$2:$C$5,3,0)</f>
        <v>"Колибри"</v>
      </c>
      <c r="L22399" s="23">
        <v>1</v>
      </c>
      <c r="M22399" t="s">
        <v>380</v>
      </c>
    </row>
    <row r="22400" spans="1:13" x14ac:dyDescent="0.2">
      <c r="A22400" s="47">
        <v>44152.375</v>
      </c>
      <c r="B22400">
        <v>2</v>
      </c>
      <c r="G22400" s="12">
        <f t="shared" si="1397"/>
        <v>2020</v>
      </c>
      <c r="H22400" s="12">
        <f t="shared" si="1398"/>
        <v>11</v>
      </c>
      <c r="I22400" s="12">
        <f t="shared" si="1399"/>
        <v>17</v>
      </c>
      <c r="J22400" s="51">
        <f t="shared" si="1400"/>
        <v>44152</v>
      </c>
      <c r="K22400" t="str">
        <f>VLOOKUP(B:B,'Справочник по тт'!$A$2:$C$5,3,0)</f>
        <v>"Колибри"</v>
      </c>
      <c r="L22400" s="23">
        <v>1</v>
      </c>
      <c r="M22400" t="s">
        <v>380</v>
      </c>
    </row>
    <row r="22401" spans="1:13" x14ac:dyDescent="0.2">
      <c r="A22401" s="47">
        <v>44152.395833333336</v>
      </c>
      <c r="B22401">
        <v>3</v>
      </c>
      <c r="G22401" s="12">
        <f t="shared" si="1397"/>
        <v>2020</v>
      </c>
      <c r="H22401" s="12">
        <f t="shared" si="1398"/>
        <v>11</v>
      </c>
      <c r="I22401" s="12">
        <f t="shared" si="1399"/>
        <v>17</v>
      </c>
      <c r="J22401" s="51">
        <f t="shared" si="1400"/>
        <v>44152</v>
      </c>
      <c r="K22401" t="str">
        <f>VLOOKUP(B:B,'Справочник по тт'!$A$2:$C$5,3,0)</f>
        <v>"Парабола"</v>
      </c>
      <c r="L22401" s="23">
        <v>1</v>
      </c>
      <c r="M22401" t="s">
        <v>361</v>
      </c>
    </row>
    <row r="22402" spans="1:13" x14ac:dyDescent="0.2">
      <c r="A22402" s="47">
        <v>44152.395833333336</v>
      </c>
      <c r="B22402">
        <v>3</v>
      </c>
      <c r="G22402" s="12">
        <f t="shared" si="1397"/>
        <v>2020</v>
      </c>
      <c r="H22402" s="12">
        <f t="shared" si="1398"/>
        <v>11</v>
      </c>
      <c r="I22402" s="12">
        <f t="shared" si="1399"/>
        <v>17</v>
      </c>
      <c r="J22402" s="51">
        <f t="shared" si="1400"/>
        <v>44152</v>
      </c>
      <c r="K22402" t="str">
        <f>VLOOKUP(B:B,'Справочник по тт'!$A$2:$C$5,3,0)</f>
        <v>"Парабола"</v>
      </c>
      <c r="L22402" s="23">
        <v>1</v>
      </c>
      <c r="M22402" t="s">
        <v>361</v>
      </c>
    </row>
    <row r="22403" spans="1:13" x14ac:dyDescent="0.2">
      <c r="A22403" s="47">
        <v>44152.409722222219</v>
      </c>
      <c r="B22403">
        <v>3</v>
      </c>
      <c r="G22403" s="12">
        <f t="shared" ref="G22403:G22466" si="1401">YEAR(A22403)</f>
        <v>2020</v>
      </c>
      <c r="H22403" s="12">
        <f t="shared" ref="H22403:H22466" si="1402">MONTH(A22403)</f>
        <v>11</v>
      </c>
      <c r="I22403" s="12">
        <f t="shared" ref="I22403:I22466" si="1403">DAY(A22403)</f>
        <v>17</v>
      </c>
      <c r="J22403" s="51">
        <f t="shared" ref="J22403:J22466" si="1404">DATE(G:G,H:H,I:I)</f>
        <v>44152</v>
      </c>
      <c r="K22403" t="str">
        <f>VLOOKUP(B:B,'Справочник по тт'!$A$2:$C$5,3,0)</f>
        <v>"Парабола"</v>
      </c>
      <c r="L22403" s="23">
        <v>1</v>
      </c>
      <c r="M22403" t="s">
        <v>361</v>
      </c>
    </row>
    <row r="22404" spans="1:13" x14ac:dyDescent="0.2">
      <c r="A22404" s="47">
        <v>44152.416666666664</v>
      </c>
      <c r="B22404">
        <v>3</v>
      </c>
      <c r="G22404" s="12">
        <f t="shared" si="1401"/>
        <v>2020</v>
      </c>
      <c r="H22404" s="12">
        <f t="shared" si="1402"/>
        <v>11</v>
      </c>
      <c r="I22404" s="12">
        <f t="shared" si="1403"/>
        <v>17</v>
      </c>
      <c r="J22404" s="51">
        <f t="shared" si="1404"/>
        <v>44152</v>
      </c>
      <c r="K22404" t="str">
        <f>VLOOKUP(B:B,'Справочник по тт'!$A$2:$C$5,3,0)</f>
        <v>"Парабола"</v>
      </c>
      <c r="L22404" s="23">
        <v>1</v>
      </c>
      <c r="M22404" t="s">
        <v>361</v>
      </c>
    </row>
    <row r="22405" spans="1:13" x14ac:dyDescent="0.2">
      <c r="A22405" s="47">
        <v>44152.416666666664</v>
      </c>
      <c r="B22405">
        <v>3</v>
      </c>
      <c r="G22405" s="12">
        <f t="shared" si="1401"/>
        <v>2020</v>
      </c>
      <c r="H22405" s="12">
        <f t="shared" si="1402"/>
        <v>11</v>
      </c>
      <c r="I22405" s="12">
        <f t="shared" si="1403"/>
        <v>17</v>
      </c>
      <c r="J22405" s="51">
        <f t="shared" si="1404"/>
        <v>44152</v>
      </c>
      <c r="K22405" t="str">
        <f>VLOOKUP(B:B,'Справочник по тт'!$A$2:$C$5,3,0)</f>
        <v>"Парабола"</v>
      </c>
      <c r="L22405" s="23">
        <v>1</v>
      </c>
      <c r="M22405" t="s">
        <v>361</v>
      </c>
    </row>
    <row r="22406" spans="1:13" x14ac:dyDescent="0.2">
      <c r="A22406" s="47">
        <v>44152.416666666664</v>
      </c>
      <c r="B22406">
        <v>3</v>
      </c>
      <c r="G22406" s="12">
        <f t="shared" si="1401"/>
        <v>2020</v>
      </c>
      <c r="H22406" s="12">
        <f t="shared" si="1402"/>
        <v>11</v>
      </c>
      <c r="I22406" s="12">
        <f t="shared" si="1403"/>
        <v>17</v>
      </c>
      <c r="J22406" s="51">
        <f t="shared" si="1404"/>
        <v>44152</v>
      </c>
      <c r="K22406" t="str">
        <f>VLOOKUP(B:B,'Справочник по тт'!$A$2:$C$5,3,0)</f>
        <v>"Парабола"</v>
      </c>
      <c r="L22406" s="23">
        <v>1</v>
      </c>
      <c r="M22406" t="s">
        <v>361</v>
      </c>
    </row>
    <row r="22407" spans="1:13" x14ac:dyDescent="0.2">
      <c r="A22407" s="47">
        <v>44152.416666666664</v>
      </c>
      <c r="B22407">
        <v>3</v>
      </c>
      <c r="G22407" s="12">
        <f t="shared" si="1401"/>
        <v>2020</v>
      </c>
      <c r="H22407" s="12">
        <f t="shared" si="1402"/>
        <v>11</v>
      </c>
      <c r="I22407" s="12">
        <f t="shared" si="1403"/>
        <v>17</v>
      </c>
      <c r="J22407" s="51">
        <f t="shared" si="1404"/>
        <v>44152</v>
      </c>
      <c r="K22407" t="str">
        <f>VLOOKUP(B:B,'Справочник по тт'!$A$2:$C$5,3,0)</f>
        <v>"Парабола"</v>
      </c>
      <c r="L22407" s="23">
        <v>1</v>
      </c>
      <c r="M22407" t="s">
        <v>361</v>
      </c>
    </row>
    <row r="22408" spans="1:13" x14ac:dyDescent="0.2">
      <c r="A22408" s="47">
        <v>44152.416666666664</v>
      </c>
      <c r="B22408">
        <v>3</v>
      </c>
      <c r="G22408" s="12">
        <f t="shared" si="1401"/>
        <v>2020</v>
      </c>
      <c r="H22408" s="12">
        <f t="shared" si="1402"/>
        <v>11</v>
      </c>
      <c r="I22408" s="12">
        <f t="shared" si="1403"/>
        <v>17</v>
      </c>
      <c r="J22408" s="51">
        <f t="shared" si="1404"/>
        <v>44152</v>
      </c>
      <c r="K22408" t="str">
        <f>VLOOKUP(B:B,'Справочник по тт'!$A$2:$C$5,3,0)</f>
        <v>"Парабола"</v>
      </c>
      <c r="L22408" s="23">
        <v>1</v>
      </c>
      <c r="M22408" t="s">
        <v>361</v>
      </c>
    </row>
    <row r="22409" spans="1:13" x14ac:dyDescent="0.2">
      <c r="A22409" s="47">
        <v>44152.416666666664</v>
      </c>
      <c r="B22409">
        <v>4</v>
      </c>
      <c r="G22409" s="12">
        <f t="shared" si="1401"/>
        <v>2020</v>
      </c>
      <c r="H22409" s="12">
        <f t="shared" si="1402"/>
        <v>11</v>
      </c>
      <c r="I22409" s="12">
        <f t="shared" si="1403"/>
        <v>17</v>
      </c>
      <c r="J22409" s="51">
        <f t="shared" si="1404"/>
        <v>44152</v>
      </c>
      <c r="K22409" t="str">
        <f>VLOOKUP(B:B,'Справочник по тт'!$A$2:$C$5,3,0)</f>
        <v>"Первый"</v>
      </c>
      <c r="L22409" s="23">
        <v>1</v>
      </c>
      <c r="M22409" t="s">
        <v>362</v>
      </c>
    </row>
    <row r="22410" spans="1:13" x14ac:dyDescent="0.2">
      <c r="A22410" s="47">
        <v>44152.416666666664</v>
      </c>
      <c r="B22410">
        <v>4</v>
      </c>
      <c r="G22410" s="12">
        <f t="shared" si="1401"/>
        <v>2020</v>
      </c>
      <c r="H22410" s="12">
        <f t="shared" si="1402"/>
        <v>11</v>
      </c>
      <c r="I22410" s="12">
        <f t="shared" si="1403"/>
        <v>17</v>
      </c>
      <c r="J22410" s="51">
        <f t="shared" si="1404"/>
        <v>44152</v>
      </c>
      <c r="K22410" t="str">
        <f>VLOOKUP(B:B,'Справочник по тт'!$A$2:$C$5,3,0)</f>
        <v>"Первый"</v>
      </c>
      <c r="L22410" s="23">
        <v>1</v>
      </c>
      <c r="M22410" t="s">
        <v>362</v>
      </c>
    </row>
    <row r="22411" spans="1:13" x14ac:dyDescent="0.2">
      <c r="A22411" s="47">
        <v>44152.416666666664</v>
      </c>
      <c r="B22411">
        <v>4</v>
      </c>
      <c r="G22411" s="12">
        <f t="shared" si="1401"/>
        <v>2020</v>
      </c>
      <c r="H22411" s="12">
        <f t="shared" si="1402"/>
        <v>11</v>
      </c>
      <c r="I22411" s="12">
        <f t="shared" si="1403"/>
        <v>17</v>
      </c>
      <c r="J22411" s="51">
        <f t="shared" si="1404"/>
        <v>44152</v>
      </c>
      <c r="K22411" t="str">
        <f>VLOOKUP(B:B,'Справочник по тт'!$A$2:$C$5,3,0)</f>
        <v>"Первый"</v>
      </c>
      <c r="L22411" s="23">
        <v>1</v>
      </c>
      <c r="M22411" t="s">
        <v>362</v>
      </c>
    </row>
    <row r="22412" spans="1:13" x14ac:dyDescent="0.2">
      <c r="A22412" s="47">
        <v>44152.416666666664</v>
      </c>
      <c r="B22412">
        <v>4</v>
      </c>
      <c r="G22412" s="12">
        <f t="shared" si="1401"/>
        <v>2020</v>
      </c>
      <c r="H22412" s="12">
        <f t="shared" si="1402"/>
        <v>11</v>
      </c>
      <c r="I22412" s="12">
        <f t="shared" si="1403"/>
        <v>17</v>
      </c>
      <c r="J22412" s="51">
        <f t="shared" si="1404"/>
        <v>44152</v>
      </c>
      <c r="K22412" t="str">
        <f>VLOOKUP(B:B,'Справочник по тт'!$A$2:$C$5,3,0)</f>
        <v>"Первый"</v>
      </c>
      <c r="L22412" s="23">
        <v>1</v>
      </c>
      <c r="M22412" t="s">
        <v>362</v>
      </c>
    </row>
    <row r="22413" spans="1:13" x14ac:dyDescent="0.2">
      <c r="A22413" s="47">
        <v>44152.416666666664</v>
      </c>
      <c r="B22413">
        <v>4</v>
      </c>
      <c r="G22413" s="12">
        <f t="shared" si="1401"/>
        <v>2020</v>
      </c>
      <c r="H22413" s="12">
        <f t="shared" si="1402"/>
        <v>11</v>
      </c>
      <c r="I22413" s="12">
        <f t="shared" si="1403"/>
        <v>17</v>
      </c>
      <c r="J22413" s="51">
        <f t="shared" si="1404"/>
        <v>44152</v>
      </c>
      <c r="K22413" t="str">
        <f>VLOOKUP(B:B,'Справочник по тт'!$A$2:$C$5,3,0)</f>
        <v>"Первый"</v>
      </c>
      <c r="L22413" s="23">
        <v>1</v>
      </c>
      <c r="M22413" t="s">
        <v>362</v>
      </c>
    </row>
    <row r="22414" spans="1:13" x14ac:dyDescent="0.2">
      <c r="A22414" s="47">
        <v>44152.416666666664</v>
      </c>
      <c r="B22414">
        <v>4</v>
      </c>
      <c r="G22414" s="12">
        <f t="shared" si="1401"/>
        <v>2020</v>
      </c>
      <c r="H22414" s="12">
        <f t="shared" si="1402"/>
        <v>11</v>
      </c>
      <c r="I22414" s="12">
        <f t="shared" si="1403"/>
        <v>17</v>
      </c>
      <c r="J22414" s="51">
        <f t="shared" si="1404"/>
        <v>44152</v>
      </c>
      <c r="K22414" t="str">
        <f>VLOOKUP(B:B,'Справочник по тт'!$A$2:$C$5,3,0)</f>
        <v>"Первый"</v>
      </c>
      <c r="L22414" s="23">
        <v>1</v>
      </c>
      <c r="M22414" t="s">
        <v>362</v>
      </c>
    </row>
    <row r="22415" spans="1:13" x14ac:dyDescent="0.2">
      <c r="A22415" s="47">
        <v>44152.416666666664</v>
      </c>
      <c r="B22415">
        <v>1</v>
      </c>
      <c r="G22415" s="12">
        <f t="shared" si="1401"/>
        <v>2020</v>
      </c>
      <c r="H22415" s="12">
        <f t="shared" si="1402"/>
        <v>11</v>
      </c>
      <c r="I22415" s="12">
        <f t="shared" si="1403"/>
        <v>17</v>
      </c>
      <c r="J22415" s="51">
        <f t="shared" si="1404"/>
        <v>44152</v>
      </c>
      <c r="K22415" t="str">
        <f>VLOOKUP(B:B,'Справочник по тт'!$A$2:$C$5,3,0)</f>
        <v>"Шанс"</v>
      </c>
      <c r="L22415" s="23">
        <v>1</v>
      </c>
      <c r="M22415" t="s">
        <v>360</v>
      </c>
    </row>
    <row r="22416" spans="1:13" x14ac:dyDescent="0.2">
      <c r="A22416" s="47">
        <v>44152.458333333336</v>
      </c>
      <c r="B22416">
        <v>1</v>
      </c>
      <c r="G22416" s="12">
        <f t="shared" si="1401"/>
        <v>2020</v>
      </c>
      <c r="H22416" s="12">
        <f t="shared" si="1402"/>
        <v>11</v>
      </c>
      <c r="I22416" s="12">
        <f t="shared" si="1403"/>
        <v>17</v>
      </c>
      <c r="J22416" s="51">
        <f t="shared" si="1404"/>
        <v>44152</v>
      </c>
      <c r="K22416" t="str">
        <f>VLOOKUP(B:B,'Справочник по тт'!$A$2:$C$5,3,0)</f>
        <v>"Шанс"</v>
      </c>
      <c r="L22416" s="23">
        <v>1</v>
      </c>
      <c r="M22416" t="s">
        <v>360</v>
      </c>
    </row>
    <row r="22417" spans="1:13" x14ac:dyDescent="0.2">
      <c r="A22417" s="47">
        <v>44152.458333333336</v>
      </c>
      <c r="B22417">
        <v>1</v>
      </c>
      <c r="G22417" s="12">
        <f t="shared" si="1401"/>
        <v>2020</v>
      </c>
      <c r="H22417" s="12">
        <f t="shared" si="1402"/>
        <v>11</v>
      </c>
      <c r="I22417" s="12">
        <f t="shared" si="1403"/>
        <v>17</v>
      </c>
      <c r="J22417" s="51">
        <f t="shared" si="1404"/>
        <v>44152</v>
      </c>
      <c r="K22417" t="str">
        <f>VLOOKUP(B:B,'Справочник по тт'!$A$2:$C$5,3,0)</f>
        <v>"Шанс"</v>
      </c>
      <c r="L22417" s="23">
        <v>1</v>
      </c>
      <c r="M22417" t="s">
        <v>360</v>
      </c>
    </row>
    <row r="22418" spans="1:13" x14ac:dyDescent="0.2">
      <c r="A22418" s="47">
        <v>44152.458333333336</v>
      </c>
      <c r="B22418">
        <v>1</v>
      </c>
      <c r="G22418" s="12">
        <f t="shared" si="1401"/>
        <v>2020</v>
      </c>
      <c r="H22418" s="12">
        <f t="shared" si="1402"/>
        <v>11</v>
      </c>
      <c r="I22418" s="12">
        <f t="shared" si="1403"/>
        <v>17</v>
      </c>
      <c r="J22418" s="51">
        <f t="shared" si="1404"/>
        <v>44152</v>
      </c>
      <c r="K22418" t="str">
        <f>VLOOKUP(B:B,'Справочник по тт'!$A$2:$C$5,3,0)</f>
        <v>"Шанс"</v>
      </c>
      <c r="L22418" s="23">
        <v>1</v>
      </c>
      <c r="M22418" t="s">
        <v>360</v>
      </c>
    </row>
    <row r="22419" spans="1:13" x14ac:dyDescent="0.2">
      <c r="A22419" s="47">
        <v>44152.458333333336</v>
      </c>
      <c r="B22419">
        <v>2</v>
      </c>
      <c r="G22419" s="12">
        <f t="shared" si="1401"/>
        <v>2020</v>
      </c>
      <c r="H22419" s="12">
        <f t="shared" si="1402"/>
        <v>11</v>
      </c>
      <c r="I22419" s="12">
        <f t="shared" si="1403"/>
        <v>17</v>
      </c>
      <c r="J22419" s="51">
        <f t="shared" si="1404"/>
        <v>44152</v>
      </c>
      <c r="K22419" t="str">
        <f>VLOOKUP(B:B,'Справочник по тт'!$A$2:$C$5,3,0)</f>
        <v>"Колибри"</v>
      </c>
      <c r="L22419" s="23">
        <v>1</v>
      </c>
      <c r="M22419" t="s">
        <v>380</v>
      </c>
    </row>
    <row r="22420" spans="1:13" x14ac:dyDescent="0.2">
      <c r="A22420" s="47">
        <v>44152.458333333336</v>
      </c>
      <c r="B22420">
        <v>2</v>
      </c>
      <c r="G22420" s="12">
        <f t="shared" si="1401"/>
        <v>2020</v>
      </c>
      <c r="H22420" s="12">
        <f t="shared" si="1402"/>
        <v>11</v>
      </c>
      <c r="I22420" s="12">
        <f t="shared" si="1403"/>
        <v>17</v>
      </c>
      <c r="J22420" s="51">
        <f t="shared" si="1404"/>
        <v>44152</v>
      </c>
      <c r="K22420" t="str">
        <f>VLOOKUP(B:B,'Справочник по тт'!$A$2:$C$5,3,0)</f>
        <v>"Колибри"</v>
      </c>
      <c r="L22420" s="23">
        <v>1</v>
      </c>
      <c r="M22420" t="s">
        <v>380</v>
      </c>
    </row>
    <row r="22421" spans="1:13" x14ac:dyDescent="0.2">
      <c r="A22421" s="47">
        <v>44152.5</v>
      </c>
      <c r="B22421">
        <v>2</v>
      </c>
      <c r="G22421" s="12">
        <f t="shared" si="1401"/>
        <v>2020</v>
      </c>
      <c r="H22421" s="12">
        <f t="shared" si="1402"/>
        <v>11</v>
      </c>
      <c r="I22421" s="12">
        <f t="shared" si="1403"/>
        <v>17</v>
      </c>
      <c r="J22421" s="51">
        <f t="shared" si="1404"/>
        <v>44152</v>
      </c>
      <c r="K22421" t="str">
        <f>VLOOKUP(B:B,'Справочник по тт'!$A$2:$C$5,3,0)</f>
        <v>"Колибри"</v>
      </c>
      <c r="L22421" s="23">
        <v>1</v>
      </c>
      <c r="M22421" t="s">
        <v>380</v>
      </c>
    </row>
    <row r="22422" spans="1:13" x14ac:dyDescent="0.2">
      <c r="A22422" s="47">
        <v>44152.5</v>
      </c>
      <c r="B22422">
        <v>3</v>
      </c>
      <c r="G22422" s="12">
        <f t="shared" si="1401"/>
        <v>2020</v>
      </c>
      <c r="H22422" s="12">
        <f t="shared" si="1402"/>
        <v>11</v>
      </c>
      <c r="I22422" s="12">
        <f t="shared" si="1403"/>
        <v>17</v>
      </c>
      <c r="J22422" s="51">
        <f t="shared" si="1404"/>
        <v>44152</v>
      </c>
      <c r="K22422" t="str">
        <f>VLOOKUP(B:B,'Справочник по тт'!$A$2:$C$5,3,0)</f>
        <v>"Парабола"</v>
      </c>
      <c r="L22422" s="23">
        <v>1</v>
      </c>
      <c r="M22422" t="s">
        <v>361</v>
      </c>
    </row>
    <row r="22423" spans="1:13" x14ac:dyDescent="0.2">
      <c r="A22423" s="47">
        <v>44152.5</v>
      </c>
      <c r="B22423">
        <v>3</v>
      </c>
      <c r="G22423" s="12">
        <f t="shared" si="1401"/>
        <v>2020</v>
      </c>
      <c r="H22423" s="12">
        <f t="shared" si="1402"/>
        <v>11</v>
      </c>
      <c r="I22423" s="12">
        <f t="shared" si="1403"/>
        <v>17</v>
      </c>
      <c r="J22423" s="51">
        <f t="shared" si="1404"/>
        <v>44152</v>
      </c>
      <c r="K22423" t="str">
        <f>VLOOKUP(B:B,'Справочник по тт'!$A$2:$C$5,3,0)</f>
        <v>"Парабола"</v>
      </c>
      <c r="L22423" s="23">
        <v>1</v>
      </c>
      <c r="M22423" t="s">
        <v>361</v>
      </c>
    </row>
    <row r="22424" spans="1:13" x14ac:dyDescent="0.2">
      <c r="A22424" s="47">
        <v>44152.5</v>
      </c>
      <c r="B22424">
        <v>3</v>
      </c>
      <c r="G22424" s="12">
        <f t="shared" si="1401"/>
        <v>2020</v>
      </c>
      <c r="H22424" s="12">
        <f t="shared" si="1402"/>
        <v>11</v>
      </c>
      <c r="I22424" s="12">
        <f t="shared" si="1403"/>
        <v>17</v>
      </c>
      <c r="J22424" s="51">
        <f t="shared" si="1404"/>
        <v>44152</v>
      </c>
      <c r="K22424" t="str">
        <f>VLOOKUP(B:B,'Справочник по тт'!$A$2:$C$5,3,0)</f>
        <v>"Парабола"</v>
      </c>
      <c r="L22424" s="23">
        <v>1</v>
      </c>
      <c r="M22424" t="s">
        <v>361</v>
      </c>
    </row>
    <row r="22425" spans="1:13" x14ac:dyDescent="0.2">
      <c r="A22425" s="47">
        <v>44152.5</v>
      </c>
      <c r="B22425">
        <v>3</v>
      </c>
      <c r="G22425" s="12">
        <f t="shared" si="1401"/>
        <v>2020</v>
      </c>
      <c r="H22425" s="12">
        <f t="shared" si="1402"/>
        <v>11</v>
      </c>
      <c r="I22425" s="12">
        <f t="shared" si="1403"/>
        <v>17</v>
      </c>
      <c r="J22425" s="51">
        <f t="shared" si="1404"/>
        <v>44152</v>
      </c>
      <c r="K22425" t="str">
        <f>VLOOKUP(B:B,'Справочник по тт'!$A$2:$C$5,3,0)</f>
        <v>"Парабола"</v>
      </c>
      <c r="L22425" s="23">
        <v>1</v>
      </c>
      <c r="M22425" t="s">
        <v>361</v>
      </c>
    </row>
    <row r="22426" spans="1:13" x14ac:dyDescent="0.2">
      <c r="A22426" s="47">
        <v>44152.5</v>
      </c>
      <c r="B22426">
        <v>3</v>
      </c>
      <c r="G22426" s="12">
        <f t="shared" si="1401"/>
        <v>2020</v>
      </c>
      <c r="H22426" s="12">
        <f t="shared" si="1402"/>
        <v>11</v>
      </c>
      <c r="I22426" s="12">
        <f t="shared" si="1403"/>
        <v>17</v>
      </c>
      <c r="J22426" s="51">
        <f t="shared" si="1404"/>
        <v>44152</v>
      </c>
      <c r="K22426" t="str">
        <f>VLOOKUP(B:B,'Справочник по тт'!$A$2:$C$5,3,0)</f>
        <v>"Парабола"</v>
      </c>
      <c r="L22426" s="23">
        <v>1</v>
      </c>
      <c r="M22426" t="s">
        <v>361</v>
      </c>
    </row>
    <row r="22427" spans="1:13" x14ac:dyDescent="0.2">
      <c r="A22427" s="47">
        <v>44152.5</v>
      </c>
      <c r="B22427">
        <v>3</v>
      </c>
      <c r="G22427" s="12">
        <f t="shared" si="1401"/>
        <v>2020</v>
      </c>
      <c r="H22427" s="12">
        <f t="shared" si="1402"/>
        <v>11</v>
      </c>
      <c r="I22427" s="12">
        <f t="shared" si="1403"/>
        <v>17</v>
      </c>
      <c r="J22427" s="51">
        <f t="shared" si="1404"/>
        <v>44152</v>
      </c>
      <c r="K22427" t="str">
        <f>VLOOKUP(B:B,'Справочник по тт'!$A$2:$C$5,3,0)</f>
        <v>"Парабола"</v>
      </c>
      <c r="L22427" s="23">
        <v>1</v>
      </c>
      <c r="M22427" t="s">
        <v>361</v>
      </c>
    </row>
    <row r="22428" spans="1:13" x14ac:dyDescent="0.2">
      <c r="A22428" s="47">
        <v>44152.541666666664</v>
      </c>
      <c r="B22428">
        <v>3</v>
      </c>
      <c r="G22428" s="12">
        <f t="shared" si="1401"/>
        <v>2020</v>
      </c>
      <c r="H22428" s="12">
        <f t="shared" si="1402"/>
        <v>11</v>
      </c>
      <c r="I22428" s="12">
        <f t="shared" si="1403"/>
        <v>17</v>
      </c>
      <c r="J22428" s="51">
        <f t="shared" si="1404"/>
        <v>44152</v>
      </c>
      <c r="K22428" t="str">
        <f>VLOOKUP(B:B,'Справочник по тт'!$A$2:$C$5,3,0)</f>
        <v>"Парабола"</v>
      </c>
      <c r="L22428" s="23">
        <v>1</v>
      </c>
      <c r="M22428" t="s">
        <v>361</v>
      </c>
    </row>
    <row r="22429" spans="1:13" x14ac:dyDescent="0.2">
      <c r="A22429" s="47">
        <v>44152.541666666664</v>
      </c>
      <c r="B22429">
        <v>3</v>
      </c>
      <c r="G22429" s="12">
        <f t="shared" si="1401"/>
        <v>2020</v>
      </c>
      <c r="H22429" s="12">
        <f t="shared" si="1402"/>
        <v>11</v>
      </c>
      <c r="I22429" s="12">
        <f t="shared" si="1403"/>
        <v>17</v>
      </c>
      <c r="J22429" s="51">
        <f t="shared" si="1404"/>
        <v>44152</v>
      </c>
      <c r="K22429" t="str">
        <f>VLOOKUP(B:B,'Справочник по тт'!$A$2:$C$5,3,0)</f>
        <v>"Парабола"</v>
      </c>
      <c r="L22429" s="23">
        <v>1</v>
      </c>
      <c r="M22429" t="s">
        <v>361</v>
      </c>
    </row>
    <row r="22430" spans="1:13" x14ac:dyDescent="0.2">
      <c r="A22430" s="47">
        <v>44152.541666666664</v>
      </c>
      <c r="B22430">
        <v>4</v>
      </c>
      <c r="G22430" s="12">
        <f t="shared" si="1401"/>
        <v>2020</v>
      </c>
      <c r="H22430" s="12">
        <f t="shared" si="1402"/>
        <v>11</v>
      </c>
      <c r="I22430" s="12">
        <f t="shared" si="1403"/>
        <v>17</v>
      </c>
      <c r="J22430" s="51">
        <f t="shared" si="1404"/>
        <v>44152</v>
      </c>
      <c r="K22430" t="str">
        <f>VLOOKUP(B:B,'Справочник по тт'!$A$2:$C$5,3,0)</f>
        <v>"Первый"</v>
      </c>
      <c r="L22430" s="23">
        <v>1</v>
      </c>
      <c r="M22430" t="s">
        <v>362</v>
      </c>
    </row>
    <row r="22431" spans="1:13" x14ac:dyDescent="0.2">
      <c r="A22431" s="47">
        <v>44152.541666666664</v>
      </c>
      <c r="B22431">
        <v>4</v>
      </c>
      <c r="G22431" s="12">
        <f t="shared" si="1401"/>
        <v>2020</v>
      </c>
      <c r="H22431" s="12">
        <f t="shared" si="1402"/>
        <v>11</v>
      </c>
      <c r="I22431" s="12">
        <f t="shared" si="1403"/>
        <v>17</v>
      </c>
      <c r="J22431" s="51">
        <f t="shared" si="1404"/>
        <v>44152</v>
      </c>
      <c r="K22431" t="str">
        <f>VLOOKUP(B:B,'Справочник по тт'!$A$2:$C$5,3,0)</f>
        <v>"Первый"</v>
      </c>
      <c r="L22431" s="23">
        <v>1</v>
      </c>
      <c r="M22431" t="s">
        <v>362</v>
      </c>
    </row>
    <row r="22432" spans="1:13" x14ac:dyDescent="0.2">
      <c r="A22432" s="47">
        <v>44152.541666666664</v>
      </c>
      <c r="B22432">
        <v>4</v>
      </c>
      <c r="G22432" s="12">
        <f t="shared" si="1401"/>
        <v>2020</v>
      </c>
      <c r="H22432" s="12">
        <f t="shared" si="1402"/>
        <v>11</v>
      </c>
      <c r="I22432" s="12">
        <f t="shared" si="1403"/>
        <v>17</v>
      </c>
      <c r="J22432" s="51">
        <f t="shared" si="1404"/>
        <v>44152</v>
      </c>
      <c r="K22432" t="str">
        <f>VLOOKUP(B:B,'Справочник по тт'!$A$2:$C$5,3,0)</f>
        <v>"Первый"</v>
      </c>
      <c r="L22432" s="23">
        <v>1</v>
      </c>
      <c r="M22432" t="s">
        <v>362</v>
      </c>
    </row>
    <row r="22433" spans="1:13" x14ac:dyDescent="0.2">
      <c r="A22433" s="47">
        <v>44152.574999999997</v>
      </c>
      <c r="B22433">
        <v>4</v>
      </c>
      <c r="G22433" s="12">
        <f t="shared" si="1401"/>
        <v>2020</v>
      </c>
      <c r="H22433" s="12">
        <f t="shared" si="1402"/>
        <v>11</v>
      </c>
      <c r="I22433" s="12">
        <f t="shared" si="1403"/>
        <v>17</v>
      </c>
      <c r="J22433" s="51">
        <f t="shared" si="1404"/>
        <v>44152</v>
      </c>
      <c r="K22433" t="str">
        <f>VLOOKUP(B:B,'Справочник по тт'!$A$2:$C$5,3,0)</f>
        <v>"Первый"</v>
      </c>
      <c r="L22433" s="23">
        <v>1</v>
      </c>
      <c r="M22433" t="s">
        <v>362</v>
      </c>
    </row>
    <row r="22434" spans="1:13" x14ac:dyDescent="0.2">
      <c r="A22434" s="47">
        <v>44152.583333333336</v>
      </c>
      <c r="B22434">
        <v>4</v>
      </c>
      <c r="G22434" s="12">
        <f t="shared" si="1401"/>
        <v>2020</v>
      </c>
      <c r="H22434" s="12">
        <f t="shared" si="1402"/>
        <v>11</v>
      </c>
      <c r="I22434" s="12">
        <f t="shared" si="1403"/>
        <v>17</v>
      </c>
      <c r="J22434" s="51">
        <f t="shared" si="1404"/>
        <v>44152</v>
      </c>
      <c r="K22434" t="str">
        <f>VLOOKUP(B:B,'Справочник по тт'!$A$2:$C$5,3,0)</f>
        <v>"Первый"</v>
      </c>
      <c r="L22434" s="23">
        <v>1</v>
      </c>
      <c r="M22434" t="s">
        <v>362</v>
      </c>
    </row>
    <row r="22435" spans="1:13" x14ac:dyDescent="0.2">
      <c r="A22435" s="47">
        <v>44152.583333333336</v>
      </c>
      <c r="B22435">
        <v>4</v>
      </c>
      <c r="G22435" s="12">
        <f t="shared" si="1401"/>
        <v>2020</v>
      </c>
      <c r="H22435" s="12">
        <f t="shared" si="1402"/>
        <v>11</v>
      </c>
      <c r="I22435" s="12">
        <f t="shared" si="1403"/>
        <v>17</v>
      </c>
      <c r="J22435" s="51">
        <f t="shared" si="1404"/>
        <v>44152</v>
      </c>
      <c r="K22435" t="str">
        <f>VLOOKUP(B:B,'Справочник по тт'!$A$2:$C$5,3,0)</f>
        <v>"Первый"</v>
      </c>
      <c r="L22435" s="23">
        <v>1</v>
      </c>
      <c r="M22435" t="s">
        <v>362</v>
      </c>
    </row>
    <row r="22436" spans="1:13" x14ac:dyDescent="0.2">
      <c r="A22436" s="47">
        <v>44152.583333333336</v>
      </c>
      <c r="B22436">
        <v>2</v>
      </c>
      <c r="G22436" s="12">
        <f t="shared" si="1401"/>
        <v>2020</v>
      </c>
      <c r="H22436" s="12">
        <f t="shared" si="1402"/>
        <v>11</v>
      </c>
      <c r="I22436" s="12">
        <f t="shared" si="1403"/>
        <v>17</v>
      </c>
      <c r="J22436" s="51">
        <f t="shared" si="1404"/>
        <v>44152</v>
      </c>
      <c r="K22436" t="str">
        <f>VLOOKUP(B:B,'Справочник по тт'!$A$2:$C$5,3,0)</f>
        <v>"Колибри"</v>
      </c>
      <c r="L22436" s="23">
        <v>1</v>
      </c>
      <c r="M22436" t="s">
        <v>380</v>
      </c>
    </row>
    <row r="22437" spans="1:13" x14ac:dyDescent="0.2">
      <c r="A22437" s="47">
        <v>44152.583333333336</v>
      </c>
      <c r="B22437">
        <v>3</v>
      </c>
      <c r="G22437" s="12">
        <f t="shared" si="1401"/>
        <v>2020</v>
      </c>
      <c r="H22437" s="12">
        <f t="shared" si="1402"/>
        <v>11</v>
      </c>
      <c r="I22437" s="12">
        <f t="shared" si="1403"/>
        <v>17</v>
      </c>
      <c r="J22437" s="51">
        <f t="shared" si="1404"/>
        <v>44152</v>
      </c>
      <c r="K22437" t="str">
        <f>VLOOKUP(B:B,'Справочник по тт'!$A$2:$C$5,3,0)</f>
        <v>"Парабола"</v>
      </c>
      <c r="L22437" s="23">
        <v>1</v>
      </c>
      <c r="M22437" t="s">
        <v>361</v>
      </c>
    </row>
    <row r="22438" spans="1:13" x14ac:dyDescent="0.2">
      <c r="A22438" s="47">
        <v>44152.583333333336</v>
      </c>
      <c r="B22438">
        <v>4</v>
      </c>
      <c r="G22438" s="12">
        <f t="shared" si="1401"/>
        <v>2020</v>
      </c>
      <c r="H22438" s="12">
        <f t="shared" si="1402"/>
        <v>11</v>
      </c>
      <c r="I22438" s="12">
        <f t="shared" si="1403"/>
        <v>17</v>
      </c>
      <c r="J22438" s="51">
        <f t="shared" si="1404"/>
        <v>44152</v>
      </c>
      <c r="K22438" t="str">
        <f>VLOOKUP(B:B,'Справочник по тт'!$A$2:$C$5,3,0)</f>
        <v>"Первый"</v>
      </c>
      <c r="L22438" s="23">
        <v>1</v>
      </c>
      <c r="M22438" t="s">
        <v>362</v>
      </c>
    </row>
    <row r="22439" spans="1:13" x14ac:dyDescent="0.2">
      <c r="A22439" s="47">
        <v>44152.583333333336</v>
      </c>
      <c r="B22439">
        <v>1</v>
      </c>
      <c r="G22439" s="12">
        <f t="shared" si="1401"/>
        <v>2020</v>
      </c>
      <c r="H22439" s="12">
        <f t="shared" si="1402"/>
        <v>11</v>
      </c>
      <c r="I22439" s="12">
        <f t="shared" si="1403"/>
        <v>17</v>
      </c>
      <c r="J22439" s="51">
        <f t="shared" si="1404"/>
        <v>44152</v>
      </c>
      <c r="K22439" t="str">
        <f>VLOOKUP(B:B,'Справочник по тт'!$A$2:$C$5,3,0)</f>
        <v>"Шанс"</v>
      </c>
      <c r="L22439" s="23">
        <v>1</v>
      </c>
      <c r="M22439" t="s">
        <v>360</v>
      </c>
    </row>
    <row r="22440" spans="1:13" x14ac:dyDescent="0.2">
      <c r="A22440" s="47">
        <v>44152.583333333336</v>
      </c>
      <c r="B22440">
        <v>2</v>
      </c>
      <c r="G22440" s="12">
        <f t="shared" si="1401"/>
        <v>2020</v>
      </c>
      <c r="H22440" s="12">
        <f t="shared" si="1402"/>
        <v>11</v>
      </c>
      <c r="I22440" s="12">
        <f t="shared" si="1403"/>
        <v>17</v>
      </c>
      <c r="J22440" s="51">
        <f t="shared" si="1404"/>
        <v>44152</v>
      </c>
      <c r="K22440" t="str">
        <f>VLOOKUP(B:B,'Справочник по тт'!$A$2:$C$5,3,0)</f>
        <v>"Колибри"</v>
      </c>
      <c r="L22440" s="23">
        <v>1</v>
      </c>
      <c r="M22440" t="s">
        <v>380</v>
      </c>
    </row>
    <row r="22441" spans="1:13" x14ac:dyDescent="0.2">
      <c r="A22441" s="47">
        <v>44152.583333333336</v>
      </c>
      <c r="B22441">
        <v>3</v>
      </c>
      <c r="G22441" s="12">
        <f t="shared" si="1401"/>
        <v>2020</v>
      </c>
      <c r="H22441" s="12">
        <f t="shared" si="1402"/>
        <v>11</v>
      </c>
      <c r="I22441" s="12">
        <f t="shared" si="1403"/>
        <v>17</v>
      </c>
      <c r="J22441" s="51">
        <f t="shared" si="1404"/>
        <v>44152</v>
      </c>
      <c r="K22441" t="str">
        <f>VLOOKUP(B:B,'Справочник по тт'!$A$2:$C$5,3,0)</f>
        <v>"Парабола"</v>
      </c>
      <c r="L22441" s="23">
        <v>1</v>
      </c>
      <c r="M22441" t="s">
        <v>361</v>
      </c>
    </row>
    <row r="22442" spans="1:13" x14ac:dyDescent="0.2">
      <c r="A22442" s="47">
        <v>44152.583333333336</v>
      </c>
      <c r="B22442">
        <v>4</v>
      </c>
      <c r="G22442" s="12">
        <f t="shared" si="1401"/>
        <v>2020</v>
      </c>
      <c r="H22442" s="12">
        <f t="shared" si="1402"/>
        <v>11</v>
      </c>
      <c r="I22442" s="12">
        <f t="shared" si="1403"/>
        <v>17</v>
      </c>
      <c r="J22442" s="51">
        <f t="shared" si="1404"/>
        <v>44152</v>
      </c>
      <c r="K22442" t="str">
        <f>VLOOKUP(B:B,'Справочник по тт'!$A$2:$C$5,3,0)</f>
        <v>"Первый"</v>
      </c>
      <c r="L22442" s="23">
        <v>1</v>
      </c>
      <c r="M22442" t="s">
        <v>362</v>
      </c>
    </row>
    <row r="22443" spans="1:13" x14ac:dyDescent="0.2">
      <c r="A22443" s="47">
        <v>44152.583333333336</v>
      </c>
      <c r="B22443">
        <v>1</v>
      </c>
      <c r="G22443" s="12">
        <f t="shared" si="1401"/>
        <v>2020</v>
      </c>
      <c r="H22443" s="12">
        <f t="shared" si="1402"/>
        <v>11</v>
      </c>
      <c r="I22443" s="12">
        <f t="shared" si="1403"/>
        <v>17</v>
      </c>
      <c r="J22443" s="51">
        <f t="shared" si="1404"/>
        <v>44152</v>
      </c>
      <c r="K22443" t="str">
        <f>VLOOKUP(B:B,'Справочник по тт'!$A$2:$C$5,3,0)</f>
        <v>"Шанс"</v>
      </c>
      <c r="L22443" s="23">
        <v>1</v>
      </c>
      <c r="M22443" t="s">
        <v>360</v>
      </c>
    </row>
    <row r="22444" spans="1:13" x14ac:dyDescent="0.2">
      <c r="A22444" s="47">
        <v>44152.583333333336</v>
      </c>
      <c r="B22444">
        <v>2</v>
      </c>
      <c r="G22444" s="12">
        <f t="shared" si="1401"/>
        <v>2020</v>
      </c>
      <c r="H22444" s="12">
        <f t="shared" si="1402"/>
        <v>11</v>
      </c>
      <c r="I22444" s="12">
        <f t="shared" si="1403"/>
        <v>17</v>
      </c>
      <c r="J22444" s="51">
        <f t="shared" si="1404"/>
        <v>44152</v>
      </c>
      <c r="K22444" t="str">
        <f>VLOOKUP(B:B,'Справочник по тт'!$A$2:$C$5,3,0)</f>
        <v>"Колибри"</v>
      </c>
      <c r="L22444" s="23">
        <v>1</v>
      </c>
      <c r="M22444" t="s">
        <v>380</v>
      </c>
    </row>
    <row r="22445" spans="1:13" x14ac:dyDescent="0.2">
      <c r="A22445" s="47">
        <v>44152.583333333336</v>
      </c>
      <c r="B22445">
        <v>3</v>
      </c>
      <c r="G22445" s="12">
        <f t="shared" si="1401"/>
        <v>2020</v>
      </c>
      <c r="H22445" s="12">
        <f t="shared" si="1402"/>
        <v>11</v>
      </c>
      <c r="I22445" s="12">
        <f t="shared" si="1403"/>
        <v>17</v>
      </c>
      <c r="J22445" s="51">
        <f t="shared" si="1404"/>
        <v>44152</v>
      </c>
      <c r="K22445" t="str">
        <f>VLOOKUP(B:B,'Справочник по тт'!$A$2:$C$5,3,0)</f>
        <v>"Парабола"</v>
      </c>
      <c r="L22445" s="23">
        <v>1</v>
      </c>
      <c r="M22445" t="s">
        <v>361</v>
      </c>
    </row>
    <row r="22446" spans="1:13" x14ac:dyDescent="0.2">
      <c r="A22446" s="47">
        <v>44152.625</v>
      </c>
      <c r="B22446">
        <v>4</v>
      </c>
      <c r="G22446" s="12">
        <f t="shared" si="1401"/>
        <v>2020</v>
      </c>
      <c r="H22446" s="12">
        <f t="shared" si="1402"/>
        <v>11</v>
      </c>
      <c r="I22446" s="12">
        <f t="shared" si="1403"/>
        <v>17</v>
      </c>
      <c r="J22446" s="51">
        <f t="shared" si="1404"/>
        <v>44152</v>
      </c>
      <c r="K22446" t="str">
        <f>VLOOKUP(B:B,'Справочник по тт'!$A$2:$C$5,3,0)</f>
        <v>"Первый"</v>
      </c>
      <c r="L22446" s="23">
        <v>1</v>
      </c>
      <c r="M22446" t="s">
        <v>362</v>
      </c>
    </row>
    <row r="22447" spans="1:13" x14ac:dyDescent="0.2">
      <c r="A22447" s="47">
        <v>44152.625</v>
      </c>
      <c r="B22447">
        <v>1</v>
      </c>
      <c r="G22447" s="12">
        <f t="shared" si="1401"/>
        <v>2020</v>
      </c>
      <c r="H22447" s="12">
        <f t="shared" si="1402"/>
        <v>11</v>
      </c>
      <c r="I22447" s="12">
        <f t="shared" si="1403"/>
        <v>17</v>
      </c>
      <c r="J22447" s="51">
        <f t="shared" si="1404"/>
        <v>44152</v>
      </c>
      <c r="K22447" t="str">
        <f>VLOOKUP(B:B,'Справочник по тт'!$A$2:$C$5,3,0)</f>
        <v>"Шанс"</v>
      </c>
      <c r="L22447" s="23">
        <v>1</v>
      </c>
      <c r="M22447" t="s">
        <v>360</v>
      </c>
    </row>
    <row r="22448" spans="1:13" x14ac:dyDescent="0.2">
      <c r="A22448" s="47">
        <v>44152.625</v>
      </c>
      <c r="B22448">
        <v>2</v>
      </c>
      <c r="G22448" s="12">
        <f t="shared" si="1401"/>
        <v>2020</v>
      </c>
      <c r="H22448" s="12">
        <f t="shared" si="1402"/>
        <v>11</v>
      </c>
      <c r="I22448" s="12">
        <f t="shared" si="1403"/>
        <v>17</v>
      </c>
      <c r="J22448" s="51">
        <f t="shared" si="1404"/>
        <v>44152</v>
      </c>
      <c r="K22448" t="str">
        <f>VLOOKUP(B:B,'Справочник по тт'!$A$2:$C$5,3,0)</f>
        <v>"Колибри"</v>
      </c>
      <c r="L22448" s="23">
        <v>1</v>
      </c>
      <c r="M22448" t="s">
        <v>380</v>
      </c>
    </row>
    <row r="22449" spans="1:13" x14ac:dyDescent="0.2">
      <c r="A22449" s="47">
        <v>44152.625</v>
      </c>
      <c r="B22449">
        <v>3</v>
      </c>
      <c r="G22449" s="12">
        <f t="shared" si="1401"/>
        <v>2020</v>
      </c>
      <c r="H22449" s="12">
        <f t="shared" si="1402"/>
        <v>11</v>
      </c>
      <c r="I22449" s="12">
        <f t="shared" si="1403"/>
        <v>17</v>
      </c>
      <c r="J22449" s="51">
        <f t="shared" si="1404"/>
        <v>44152</v>
      </c>
      <c r="K22449" t="str">
        <f>VLOOKUP(B:B,'Справочник по тт'!$A$2:$C$5,3,0)</f>
        <v>"Парабола"</v>
      </c>
      <c r="L22449" s="23">
        <v>1</v>
      </c>
      <c r="M22449" t="s">
        <v>361</v>
      </c>
    </row>
    <row r="22450" spans="1:13" x14ac:dyDescent="0.2">
      <c r="A22450" s="47">
        <v>44152.625</v>
      </c>
      <c r="B22450">
        <v>4</v>
      </c>
      <c r="G22450" s="12">
        <f t="shared" si="1401"/>
        <v>2020</v>
      </c>
      <c r="H22450" s="12">
        <f t="shared" si="1402"/>
        <v>11</v>
      </c>
      <c r="I22450" s="12">
        <f t="shared" si="1403"/>
        <v>17</v>
      </c>
      <c r="J22450" s="51">
        <f t="shared" si="1404"/>
        <v>44152</v>
      </c>
      <c r="K22450" t="str">
        <f>VLOOKUP(B:B,'Справочник по тт'!$A$2:$C$5,3,0)</f>
        <v>"Первый"</v>
      </c>
      <c r="L22450" s="23">
        <v>1</v>
      </c>
      <c r="M22450" t="s">
        <v>362</v>
      </c>
    </row>
    <row r="22451" spans="1:13" x14ac:dyDescent="0.2">
      <c r="A22451" s="47">
        <v>44152.625</v>
      </c>
      <c r="B22451">
        <v>1</v>
      </c>
      <c r="G22451" s="12">
        <f t="shared" si="1401"/>
        <v>2020</v>
      </c>
      <c r="H22451" s="12">
        <f t="shared" si="1402"/>
        <v>11</v>
      </c>
      <c r="I22451" s="12">
        <f t="shared" si="1403"/>
        <v>17</v>
      </c>
      <c r="J22451" s="51">
        <f t="shared" si="1404"/>
        <v>44152</v>
      </c>
      <c r="K22451" t="str">
        <f>VLOOKUP(B:B,'Справочник по тт'!$A$2:$C$5,3,0)</f>
        <v>"Шанс"</v>
      </c>
      <c r="L22451" s="23">
        <v>1</v>
      </c>
      <c r="M22451" t="s">
        <v>360</v>
      </c>
    </row>
    <row r="22452" spans="1:13" x14ac:dyDescent="0.2">
      <c r="A22452" s="47">
        <v>44152.666666666664</v>
      </c>
      <c r="B22452">
        <v>2</v>
      </c>
      <c r="G22452" s="12">
        <f t="shared" si="1401"/>
        <v>2020</v>
      </c>
      <c r="H22452" s="12">
        <f t="shared" si="1402"/>
        <v>11</v>
      </c>
      <c r="I22452" s="12">
        <f t="shared" si="1403"/>
        <v>17</v>
      </c>
      <c r="J22452" s="51">
        <f t="shared" si="1404"/>
        <v>44152</v>
      </c>
      <c r="K22452" t="str">
        <f>VLOOKUP(B:B,'Справочник по тт'!$A$2:$C$5,3,0)</f>
        <v>"Колибри"</v>
      </c>
      <c r="L22452" s="23">
        <v>1</v>
      </c>
      <c r="M22452" t="s">
        <v>380</v>
      </c>
    </row>
    <row r="22453" spans="1:13" x14ac:dyDescent="0.2">
      <c r="A22453" s="47">
        <v>44152.666666666664</v>
      </c>
      <c r="B22453">
        <v>3</v>
      </c>
      <c r="G22453" s="12">
        <f t="shared" si="1401"/>
        <v>2020</v>
      </c>
      <c r="H22453" s="12">
        <f t="shared" si="1402"/>
        <v>11</v>
      </c>
      <c r="I22453" s="12">
        <f t="shared" si="1403"/>
        <v>17</v>
      </c>
      <c r="J22453" s="51">
        <f t="shared" si="1404"/>
        <v>44152</v>
      </c>
      <c r="K22453" t="str">
        <f>VLOOKUP(B:B,'Справочник по тт'!$A$2:$C$5,3,0)</f>
        <v>"Парабола"</v>
      </c>
      <c r="L22453" s="23">
        <v>1</v>
      </c>
      <c r="M22453" t="s">
        <v>361</v>
      </c>
    </row>
    <row r="22454" spans="1:13" x14ac:dyDescent="0.2">
      <c r="A22454" s="47">
        <v>44152.666666666664</v>
      </c>
      <c r="B22454">
        <v>4</v>
      </c>
      <c r="G22454" s="12">
        <f t="shared" si="1401"/>
        <v>2020</v>
      </c>
      <c r="H22454" s="12">
        <f t="shared" si="1402"/>
        <v>11</v>
      </c>
      <c r="I22454" s="12">
        <f t="shared" si="1403"/>
        <v>17</v>
      </c>
      <c r="J22454" s="51">
        <f t="shared" si="1404"/>
        <v>44152</v>
      </c>
      <c r="K22454" t="str">
        <f>VLOOKUP(B:B,'Справочник по тт'!$A$2:$C$5,3,0)</f>
        <v>"Первый"</v>
      </c>
      <c r="L22454" s="23">
        <v>1</v>
      </c>
      <c r="M22454" t="s">
        <v>362</v>
      </c>
    </row>
    <row r="22455" spans="1:13" x14ac:dyDescent="0.2">
      <c r="A22455" s="47">
        <v>44152.666666666664</v>
      </c>
      <c r="B22455">
        <v>1</v>
      </c>
      <c r="G22455" s="12">
        <f t="shared" si="1401"/>
        <v>2020</v>
      </c>
      <c r="H22455" s="12">
        <f t="shared" si="1402"/>
        <v>11</v>
      </c>
      <c r="I22455" s="12">
        <f t="shared" si="1403"/>
        <v>17</v>
      </c>
      <c r="J22455" s="51">
        <f t="shared" si="1404"/>
        <v>44152</v>
      </c>
      <c r="K22455" t="str">
        <f>VLOOKUP(B:B,'Справочник по тт'!$A$2:$C$5,3,0)</f>
        <v>"Шанс"</v>
      </c>
      <c r="L22455" s="23">
        <v>1</v>
      </c>
      <c r="M22455" t="s">
        <v>360</v>
      </c>
    </row>
    <row r="22456" spans="1:13" x14ac:dyDescent="0.2">
      <c r="A22456" s="47">
        <v>44152.666666666664</v>
      </c>
      <c r="B22456">
        <v>2</v>
      </c>
      <c r="G22456" s="12">
        <f t="shared" si="1401"/>
        <v>2020</v>
      </c>
      <c r="H22456" s="12">
        <f t="shared" si="1402"/>
        <v>11</v>
      </c>
      <c r="I22456" s="12">
        <f t="shared" si="1403"/>
        <v>17</v>
      </c>
      <c r="J22456" s="51">
        <f t="shared" si="1404"/>
        <v>44152</v>
      </c>
      <c r="K22456" t="str">
        <f>VLOOKUP(B:B,'Справочник по тт'!$A$2:$C$5,3,0)</f>
        <v>"Колибри"</v>
      </c>
      <c r="L22456" s="23">
        <v>1</v>
      </c>
      <c r="M22456" t="s">
        <v>380</v>
      </c>
    </row>
    <row r="22457" spans="1:13" x14ac:dyDescent="0.2">
      <c r="A22457" s="47">
        <v>44152.680555555555</v>
      </c>
      <c r="B22457">
        <v>3</v>
      </c>
      <c r="G22457" s="12">
        <f t="shared" si="1401"/>
        <v>2020</v>
      </c>
      <c r="H22457" s="12">
        <f t="shared" si="1402"/>
        <v>11</v>
      </c>
      <c r="I22457" s="12">
        <f t="shared" si="1403"/>
        <v>17</v>
      </c>
      <c r="J22457" s="51">
        <f t="shared" si="1404"/>
        <v>44152</v>
      </c>
      <c r="K22457" t="str">
        <f>VLOOKUP(B:B,'Справочник по тт'!$A$2:$C$5,3,0)</f>
        <v>"Парабола"</v>
      </c>
      <c r="L22457" s="23">
        <v>1</v>
      </c>
      <c r="M22457" t="s">
        <v>361</v>
      </c>
    </row>
    <row r="22458" spans="1:13" x14ac:dyDescent="0.2">
      <c r="A22458" s="47">
        <v>44152.708333333336</v>
      </c>
      <c r="B22458">
        <v>4</v>
      </c>
      <c r="G22458" s="12">
        <f t="shared" si="1401"/>
        <v>2020</v>
      </c>
      <c r="H22458" s="12">
        <f t="shared" si="1402"/>
        <v>11</v>
      </c>
      <c r="I22458" s="12">
        <f t="shared" si="1403"/>
        <v>17</v>
      </c>
      <c r="J22458" s="51">
        <f t="shared" si="1404"/>
        <v>44152</v>
      </c>
      <c r="K22458" t="str">
        <f>VLOOKUP(B:B,'Справочник по тт'!$A$2:$C$5,3,0)</f>
        <v>"Первый"</v>
      </c>
      <c r="L22458" s="23">
        <v>1</v>
      </c>
      <c r="M22458" t="s">
        <v>362</v>
      </c>
    </row>
    <row r="22459" spans="1:13" x14ac:dyDescent="0.2">
      <c r="A22459" s="47">
        <v>44152.75</v>
      </c>
      <c r="B22459">
        <v>1</v>
      </c>
      <c r="G22459" s="12">
        <f t="shared" si="1401"/>
        <v>2020</v>
      </c>
      <c r="H22459" s="12">
        <f t="shared" si="1402"/>
        <v>11</v>
      </c>
      <c r="I22459" s="12">
        <f t="shared" si="1403"/>
        <v>17</v>
      </c>
      <c r="J22459" s="51">
        <f t="shared" si="1404"/>
        <v>44152</v>
      </c>
      <c r="K22459" t="str">
        <f>VLOOKUP(B:B,'Справочник по тт'!$A$2:$C$5,3,0)</f>
        <v>"Шанс"</v>
      </c>
      <c r="L22459" s="23">
        <v>1</v>
      </c>
      <c r="M22459" t="s">
        <v>360</v>
      </c>
    </row>
    <row r="22460" spans="1:13" x14ac:dyDescent="0.2">
      <c r="A22460" s="47">
        <v>44152.75</v>
      </c>
      <c r="B22460">
        <v>2</v>
      </c>
      <c r="G22460" s="12">
        <f t="shared" si="1401"/>
        <v>2020</v>
      </c>
      <c r="H22460" s="12">
        <f t="shared" si="1402"/>
        <v>11</v>
      </c>
      <c r="I22460" s="12">
        <f t="shared" si="1403"/>
        <v>17</v>
      </c>
      <c r="J22460" s="51">
        <f t="shared" si="1404"/>
        <v>44152</v>
      </c>
      <c r="K22460" t="str">
        <f>VLOOKUP(B:B,'Справочник по тт'!$A$2:$C$5,3,0)</f>
        <v>"Колибри"</v>
      </c>
      <c r="L22460" s="23">
        <v>1</v>
      </c>
      <c r="M22460" t="s">
        <v>380</v>
      </c>
    </row>
    <row r="22461" spans="1:13" x14ac:dyDescent="0.2">
      <c r="A22461" s="47">
        <v>44152.75</v>
      </c>
      <c r="B22461">
        <v>3</v>
      </c>
      <c r="G22461" s="12">
        <f t="shared" si="1401"/>
        <v>2020</v>
      </c>
      <c r="H22461" s="12">
        <f t="shared" si="1402"/>
        <v>11</v>
      </c>
      <c r="I22461" s="12">
        <f t="shared" si="1403"/>
        <v>17</v>
      </c>
      <c r="J22461" s="51">
        <f t="shared" si="1404"/>
        <v>44152</v>
      </c>
      <c r="K22461" t="str">
        <f>VLOOKUP(B:B,'Справочник по тт'!$A$2:$C$5,3,0)</f>
        <v>"Парабола"</v>
      </c>
      <c r="L22461" s="23">
        <v>1</v>
      </c>
      <c r="M22461" t="s">
        <v>361</v>
      </c>
    </row>
    <row r="22462" spans="1:13" x14ac:dyDescent="0.2">
      <c r="A22462" s="47">
        <v>44152.75</v>
      </c>
      <c r="B22462">
        <v>4</v>
      </c>
      <c r="G22462" s="12">
        <f t="shared" si="1401"/>
        <v>2020</v>
      </c>
      <c r="H22462" s="12">
        <f t="shared" si="1402"/>
        <v>11</v>
      </c>
      <c r="I22462" s="12">
        <f t="shared" si="1403"/>
        <v>17</v>
      </c>
      <c r="J22462" s="51">
        <f t="shared" si="1404"/>
        <v>44152</v>
      </c>
      <c r="K22462" t="str">
        <f>VLOOKUP(B:B,'Справочник по тт'!$A$2:$C$5,3,0)</f>
        <v>"Первый"</v>
      </c>
      <c r="L22462" s="23">
        <v>1</v>
      </c>
      <c r="M22462" t="s">
        <v>362</v>
      </c>
    </row>
    <row r="22463" spans="1:13" x14ac:dyDescent="0.2">
      <c r="A22463" s="47">
        <v>44152.75</v>
      </c>
      <c r="B22463">
        <v>1</v>
      </c>
      <c r="G22463" s="12">
        <f t="shared" si="1401"/>
        <v>2020</v>
      </c>
      <c r="H22463" s="12">
        <f t="shared" si="1402"/>
        <v>11</v>
      </c>
      <c r="I22463" s="12">
        <f t="shared" si="1403"/>
        <v>17</v>
      </c>
      <c r="J22463" s="51">
        <f t="shared" si="1404"/>
        <v>44152</v>
      </c>
      <c r="K22463" t="str">
        <f>VLOOKUP(B:B,'Справочник по тт'!$A$2:$C$5,3,0)</f>
        <v>"Шанс"</v>
      </c>
      <c r="L22463" s="23">
        <v>1</v>
      </c>
      <c r="M22463" t="s">
        <v>360</v>
      </c>
    </row>
    <row r="22464" spans="1:13" x14ac:dyDescent="0.2">
      <c r="A22464" s="47">
        <v>44152.791666666664</v>
      </c>
      <c r="B22464">
        <v>2</v>
      </c>
      <c r="G22464" s="12">
        <f t="shared" si="1401"/>
        <v>2020</v>
      </c>
      <c r="H22464" s="12">
        <f t="shared" si="1402"/>
        <v>11</v>
      </c>
      <c r="I22464" s="12">
        <f t="shared" si="1403"/>
        <v>17</v>
      </c>
      <c r="J22464" s="51">
        <f t="shared" si="1404"/>
        <v>44152</v>
      </c>
      <c r="K22464" t="str">
        <f>VLOOKUP(B:B,'Справочник по тт'!$A$2:$C$5,3,0)</f>
        <v>"Колибри"</v>
      </c>
      <c r="L22464" s="23">
        <v>1</v>
      </c>
      <c r="M22464" t="s">
        <v>380</v>
      </c>
    </row>
    <row r="22465" spans="1:13" x14ac:dyDescent="0.2">
      <c r="A22465" s="47">
        <v>44152.8125</v>
      </c>
      <c r="B22465">
        <v>3</v>
      </c>
      <c r="G22465" s="12">
        <f t="shared" si="1401"/>
        <v>2020</v>
      </c>
      <c r="H22465" s="12">
        <f t="shared" si="1402"/>
        <v>11</v>
      </c>
      <c r="I22465" s="12">
        <f t="shared" si="1403"/>
        <v>17</v>
      </c>
      <c r="J22465" s="51">
        <f t="shared" si="1404"/>
        <v>44152</v>
      </c>
      <c r="K22465" t="str">
        <f>VLOOKUP(B:B,'Справочник по тт'!$A$2:$C$5,3,0)</f>
        <v>"Парабола"</v>
      </c>
      <c r="L22465" s="23">
        <v>1</v>
      </c>
      <c r="M22465" t="s">
        <v>361</v>
      </c>
    </row>
    <row r="22466" spans="1:13" x14ac:dyDescent="0.2">
      <c r="A22466" s="47">
        <v>44152.8125</v>
      </c>
      <c r="B22466">
        <v>4</v>
      </c>
      <c r="G22466" s="12">
        <f t="shared" si="1401"/>
        <v>2020</v>
      </c>
      <c r="H22466" s="12">
        <f t="shared" si="1402"/>
        <v>11</v>
      </c>
      <c r="I22466" s="12">
        <f t="shared" si="1403"/>
        <v>17</v>
      </c>
      <c r="J22466" s="51">
        <f t="shared" si="1404"/>
        <v>44152</v>
      </c>
      <c r="K22466" t="str">
        <f>VLOOKUP(B:B,'Справочник по тт'!$A$2:$C$5,3,0)</f>
        <v>"Первый"</v>
      </c>
      <c r="L22466" s="23">
        <v>1</v>
      </c>
      <c r="M22466" t="s">
        <v>362</v>
      </c>
    </row>
    <row r="22467" spans="1:13" x14ac:dyDescent="0.2">
      <c r="A22467" s="47">
        <v>44152.818055555559</v>
      </c>
      <c r="B22467">
        <v>1</v>
      </c>
      <c r="G22467" s="12">
        <f t="shared" ref="G22467:G22530" si="1405">YEAR(A22467)</f>
        <v>2020</v>
      </c>
      <c r="H22467" s="12">
        <f t="shared" ref="H22467:H22530" si="1406">MONTH(A22467)</f>
        <v>11</v>
      </c>
      <c r="I22467" s="12">
        <f t="shared" ref="I22467:I22530" si="1407">DAY(A22467)</f>
        <v>17</v>
      </c>
      <c r="J22467" s="51">
        <f t="shared" ref="J22467:J22530" si="1408">DATE(G:G,H:H,I:I)</f>
        <v>44152</v>
      </c>
      <c r="K22467" t="str">
        <f>VLOOKUP(B:B,'Справочник по тт'!$A$2:$C$5,3,0)</f>
        <v>"Шанс"</v>
      </c>
      <c r="L22467" s="23">
        <v>1</v>
      </c>
      <c r="M22467" t="s">
        <v>360</v>
      </c>
    </row>
    <row r="22468" spans="1:13" x14ac:dyDescent="0.2">
      <c r="A22468" s="47">
        <v>44152.833333333336</v>
      </c>
      <c r="B22468">
        <v>2</v>
      </c>
      <c r="G22468" s="12">
        <f t="shared" si="1405"/>
        <v>2020</v>
      </c>
      <c r="H22468" s="12">
        <f t="shared" si="1406"/>
        <v>11</v>
      </c>
      <c r="I22468" s="12">
        <f t="shared" si="1407"/>
        <v>17</v>
      </c>
      <c r="J22468" s="51">
        <f t="shared" si="1408"/>
        <v>44152</v>
      </c>
      <c r="K22468" t="str">
        <f>VLOOKUP(B:B,'Справочник по тт'!$A$2:$C$5,3,0)</f>
        <v>"Колибри"</v>
      </c>
      <c r="L22468" s="23">
        <v>1</v>
      </c>
      <c r="M22468" t="s">
        <v>380</v>
      </c>
    </row>
    <row r="22469" spans="1:13" x14ac:dyDescent="0.2">
      <c r="A22469" s="47">
        <v>44152.833333333336</v>
      </c>
      <c r="B22469">
        <v>3</v>
      </c>
      <c r="G22469" s="12">
        <f t="shared" si="1405"/>
        <v>2020</v>
      </c>
      <c r="H22469" s="12">
        <f t="shared" si="1406"/>
        <v>11</v>
      </c>
      <c r="I22469" s="12">
        <f t="shared" si="1407"/>
        <v>17</v>
      </c>
      <c r="J22469" s="51">
        <f t="shared" si="1408"/>
        <v>44152</v>
      </c>
      <c r="K22469" t="str">
        <f>VLOOKUP(B:B,'Справочник по тт'!$A$2:$C$5,3,0)</f>
        <v>"Парабола"</v>
      </c>
      <c r="L22469" s="23">
        <v>1</v>
      </c>
      <c r="M22469" t="s">
        <v>361</v>
      </c>
    </row>
    <row r="22470" spans="1:13" x14ac:dyDescent="0.2">
      <c r="A22470" s="47">
        <v>44152.875</v>
      </c>
      <c r="B22470">
        <v>4</v>
      </c>
      <c r="G22470" s="12">
        <f t="shared" si="1405"/>
        <v>2020</v>
      </c>
      <c r="H22470" s="12">
        <f t="shared" si="1406"/>
        <v>11</v>
      </c>
      <c r="I22470" s="12">
        <f t="shared" si="1407"/>
        <v>17</v>
      </c>
      <c r="J22470" s="51">
        <f t="shared" si="1408"/>
        <v>44152</v>
      </c>
      <c r="K22470" t="str">
        <f>VLOOKUP(B:B,'Справочник по тт'!$A$2:$C$5,3,0)</f>
        <v>"Первый"</v>
      </c>
      <c r="L22470" s="23">
        <v>1</v>
      </c>
      <c r="M22470" t="s">
        <v>362</v>
      </c>
    </row>
    <row r="22471" spans="1:13" x14ac:dyDescent="0.2">
      <c r="A22471" s="47">
        <v>44152.875</v>
      </c>
      <c r="B22471">
        <v>1</v>
      </c>
      <c r="G22471" s="12">
        <f t="shared" si="1405"/>
        <v>2020</v>
      </c>
      <c r="H22471" s="12">
        <f t="shared" si="1406"/>
        <v>11</v>
      </c>
      <c r="I22471" s="12">
        <f t="shared" si="1407"/>
        <v>17</v>
      </c>
      <c r="J22471" s="51">
        <f t="shared" si="1408"/>
        <v>44152</v>
      </c>
      <c r="K22471" t="str">
        <f>VLOOKUP(B:B,'Справочник по тт'!$A$2:$C$5,3,0)</f>
        <v>"Шанс"</v>
      </c>
      <c r="L22471" s="23">
        <v>1</v>
      </c>
      <c r="M22471" t="s">
        <v>360</v>
      </c>
    </row>
    <row r="22472" spans="1:13" x14ac:dyDescent="0.2">
      <c r="A22472" s="47">
        <v>44152.999305555553</v>
      </c>
      <c r="B22472">
        <v>2</v>
      </c>
      <c r="G22472" s="12">
        <f t="shared" si="1405"/>
        <v>2020</v>
      </c>
      <c r="H22472" s="12">
        <f t="shared" si="1406"/>
        <v>11</v>
      </c>
      <c r="I22472" s="12">
        <f t="shared" si="1407"/>
        <v>17</v>
      </c>
      <c r="J22472" s="51">
        <f t="shared" si="1408"/>
        <v>44152</v>
      </c>
      <c r="K22472" t="str">
        <f>VLOOKUP(B:B,'Справочник по тт'!$A$2:$C$5,3,0)</f>
        <v>"Колибри"</v>
      </c>
      <c r="L22472" s="23">
        <v>1</v>
      </c>
      <c r="M22472" t="s">
        <v>380</v>
      </c>
    </row>
    <row r="22473" spans="1:13" x14ac:dyDescent="0.2">
      <c r="A22473" s="47">
        <v>44153.048611111109</v>
      </c>
      <c r="B22473">
        <v>3</v>
      </c>
      <c r="G22473" s="12">
        <f t="shared" si="1405"/>
        <v>2020</v>
      </c>
      <c r="H22473" s="12">
        <f t="shared" si="1406"/>
        <v>11</v>
      </c>
      <c r="I22473" s="12">
        <f t="shared" si="1407"/>
        <v>18</v>
      </c>
      <c r="J22473" s="51">
        <f t="shared" si="1408"/>
        <v>44153</v>
      </c>
      <c r="K22473" t="str">
        <f>VLOOKUP(B:B,'Справочник по тт'!$A$2:$C$5,3,0)</f>
        <v>"Парабола"</v>
      </c>
      <c r="L22473" s="23">
        <v>1</v>
      </c>
      <c r="M22473" t="s">
        <v>361</v>
      </c>
    </row>
    <row r="22474" spans="1:13" x14ac:dyDescent="0.2">
      <c r="A22474" s="47">
        <v>44153.083333333336</v>
      </c>
      <c r="B22474">
        <v>4</v>
      </c>
      <c r="G22474" s="12">
        <f t="shared" si="1405"/>
        <v>2020</v>
      </c>
      <c r="H22474" s="12">
        <f t="shared" si="1406"/>
        <v>11</v>
      </c>
      <c r="I22474" s="12">
        <f t="shared" si="1407"/>
        <v>18</v>
      </c>
      <c r="J22474" s="51">
        <f t="shared" si="1408"/>
        <v>44153</v>
      </c>
      <c r="K22474" t="str">
        <f>VLOOKUP(B:B,'Справочник по тт'!$A$2:$C$5,3,0)</f>
        <v>"Первый"</v>
      </c>
      <c r="L22474" s="23">
        <v>1</v>
      </c>
      <c r="M22474" t="s">
        <v>362</v>
      </c>
    </row>
    <row r="22475" spans="1:13" x14ac:dyDescent="0.2">
      <c r="A22475" s="47">
        <v>44153.125</v>
      </c>
      <c r="B22475">
        <v>1</v>
      </c>
      <c r="G22475" s="12">
        <f t="shared" si="1405"/>
        <v>2020</v>
      </c>
      <c r="H22475" s="12">
        <f t="shared" si="1406"/>
        <v>11</v>
      </c>
      <c r="I22475" s="12">
        <f t="shared" si="1407"/>
        <v>18</v>
      </c>
      <c r="J22475" s="51">
        <f t="shared" si="1408"/>
        <v>44153</v>
      </c>
      <c r="K22475" t="str">
        <f>VLOOKUP(B:B,'Справочник по тт'!$A$2:$C$5,3,0)</f>
        <v>"Шанс"</v>
      </c>
      <c r="L22475" s="23">
        <v>1</v>
      </c>
      <c r="M22475" t="s">
        <v>360</v>
      </c>
    </row>
    <row r="22476" spans="1:13" x14ac:dyDescent="0.2">
      <c r="A22476" s="47">
        <v>44153.131944444445</v>
      </c>
      <c r="B22476">
        <v>2</v>
      </c>
      <c r="G22476" s="12">
        <f t="shared" si="1405"/>
        <v>2020</v>
      </c>
      <c r="H22476" s="12">
        <f t="shared" si="1406"/>
        <v>11</v>
      </c>
      <c r="I22476" s="12">
        <f t="shared" si="1407"/>
        <v>18</v>
      </c>
      <c r="J22476" s="51">
        <f t="shared" si="1408"/>
        <v>44153</v>
      </c>
      <c r="K22476" t="str">
        <f>VLOOKUP(B:B,'Справочник по тт'!$A$2:$C$5,3,0)</f>
        <v>"Колибри"</v>
      </c>
      <c r="L22476" s="23">
        <v>1</v>
      </c>
      <c r="M22476" t="s">
        <v>380</v>
      </c>
    </row>
    <row r="22477" spans="1:13" x14ac:dyDescent="0.2">
      <c r="A22477" s="47">
        <v>44153.166666666664</v>
      </c>
      <c r="B22477">
        <v>3</v>
      </c>
      <c r="G22477" s="12">
        <f t="shared" si="1405"/>
        <v>2020</v>
      </c>
      <c r="H22477" s="12">
        <f t="shared" si="1406"/>
        <v>11</v>
      </c>
      <c r="I22477" s="12">
        <f t="shared" si="1407"/>
        <v>18</v>
      </c>
      <c r="J22477" s="51">
        <f t="shared" si="1408"/>
        <v>44153</v>
      </c>
      <c r="K22477" t="str">
        <f>VLOOKUP(B:B,'Справочник по тт'!$A$2:$C$5,3,0)</f>
        <v>"Парабола"</v>
      </c>
      <c r="L22477" s="23">
        <v>1</v>
      </c>
      <c r="M22477" t="s">
        <v>361</v>
      </c>
    </row>
    <row r="22478" spans="1:13" x14ac:dyDescent="0.2">
      <c r="A22478" s="47">
        <v>44153.229166666664</v>
      </c>
      <c r="B22478">
        <v>4</v>
      </c>
      <c r="G22478" s="12">
        <f t="shared" si="1405"/>
        <v>2020</v>
      </c>
      <c r="H22478" s="12">
        <f t="shared" si="1406"/>
        <v>11</v>
      </c>
      <c r="I22478" s="12">
        <f t="shared" si="1407"/>
        <v>18</v>
      </c>
      <c r="J22478" s="51">
        <f t="shared" si="1408"/>
        <v>44153</v>
      </c>
      <c r="K22478" t="str">
        <f>VLOOKUP(B:B,'Справочник по тт'!$A$2:$C$5,3,0)</f>
        <v>"Первый"</v>
      </c>
      <c r="L22478" s="23">
        <v>1</v>
      </c>
      <c r="M22478" t="s">
        <v>362</v>
      </c>
    </row>
    <row r="22479" spans="1:13" x14ac:dyDescent="0.2">
      <c r="A22479" s="47">
        <v>44153.333333333336</v>
      </c>
      <c r="B22479">
        <v>1</v>
      </c>
      <c r="G22479" s="12">
        <f t="shared" si="1405"/>
        <v>2020</v>
      </c>
      <c r="H22479" s="12">
        <f t="shared" si="1406"/>
        <v>11</v>
      </c>
      <c r="I22479" s="12">
        <f t="shared" si="1407"/>
        <v>18</v>
      </c>
      <c r="J22479" s="51">
        <f t="shared" si="1408"/>
        <v>44153</v>
      </c>
      <c r="K22479" t="str">
        <f>VLOOKUP(B:B,'Справочник по тт'!$A$2:$C$5,3,0)</f>
        <v>"Шанс"</v>
      </c>
      <c r="L22479" s="23">
        <v>1</v>
      </c>
      <c r="M22479" t="s">
        <v>360</v>
      </c>
    </row>
    <row r="22480" spans="1:13" x14ac:dyDescent="0.2">
      <c r="A22480" s="47">
        <v>44153.333333333336</v>
      </c>
      <c r="B22480">
        <v>2</v>
      </c>
      <c r="G22480" s="12">
        <f t="shared" si="1405"/>
        <v>2020</v>
      </c>
      <c r="H22480" s="12">
        <f t="shared" si="1406"/>
        <v>11</v>
      </c>
      <c r="I22480" s="12">
        <f t="shared" si="1407"/>
        <v>18</v>
      </c>
      <c r="J22480" s="51">
        <f t="shared" si="1408"/>
        <v>44153</v>
      </c>
      <c r="K22480" t="str">
        <f>VLOOKUP(B:B,'Справочник по тт'!$A$2:$C$5,3,0)</f>
        <v>"Колибри"</v>
      </c>
      <c r="L22480" s="23">
        <v>1</v>
      </c>
      <c r="M22480" t="s">
        <v>380</v>
      </c>
    </row>
    <row r="22481" spans="1:13" x14ac:dyDescent="0.2">
      <c r="A22481" s="47">
        <v>44153.333333333336</v>
      </c>
      <c r="B22481">
        <v>3</v>
      </c>
      <c r="G22481" s="12">
        <f t="shared" si="1405"/>
        <v>2020</v>
      </c>
      <c r="H22481" s="12">
        <f t="shared" si="1406"/>
        <v>11</v>
      </c>
      <c r="I22481" s="12">
        <f t="shared" si="1407"/>
        <v>18</v>
      </c>
      <c r="J22481" s="51">
        <f t="shared" si="1408"/>
        <v>44153</v>
      </c>
      <c r="K22481" t="str">
        <f>VLOOKUP(B:B,'Справочник по тт'!$A$2:$C$5,3,0)</f>
        <v>"Парабола"</v>
      </c>
      <c r="L22481" s="23">
        <v>1</v>
      </c>
      <c r="M22481" t="s">
        <v>361</v>
      </c>
    </row>
    <row r="22482" spans="1:13" x14ac:dyDescent="0.2">
      <c r="A22482" s="47">
        <v>44153.333333333336</v>
      </c>
      <c r="B22482">
        <v>4</v>
      </c>
      <c r="G22482" s="12">
        <f t="shared" si="1405"/>
        <v>2020</v>
      </c>
      <c r="H22482" s="12">
        <f t="shared" si="1406"/>
        <v>11</v>
      </c>
      <c r="I22482" s="12">
        <f t="shared" si="1407"/>
        <v>18</v>
      </c>
      <c r="J22482" s="51">
        <f t="shared" si="1408"/>
        <v>44153</v>
      </c>
      <c r="K22482" t="str">
        <f>VLOOKUP(B:B,'Справочник по тт'!$A$2:$C$5,3,0)</f>
        <v>"Первый"</v>
      </c>
      <c r="L22482" s="23">
        <v>1</v>
      </c>
      <c r="M22482" t="s">
        <v>362</v>
      </c>
    </row>
    <row r="22483" spans="1:13" x14ac:dyDescent="0.2">
      <c r="A22483" s="47">
        <v>44153.374305555553</v>
      </c>
      <c r="B22483">
        <v>1</v>
      </c>
      <c r="G22483" s="12">
        <f t="shared" si="1405"/>
        <v>2020</v>
      </c>
      <c r="H22483" s="12">
        <f t="shared" si="1406"/>
        <v>11</v>
      </c>
      <c r="I22483" s="12">
        <f t="shared" si="1407"/>
        <v>18</v>
      </c>
      <c r="J22483" s="51">
        <f t="shared" si="1408"/>
        <v>44153</v>
      </c>
      <c r="K22483" t="str">
        <f>VLOOKUP(B:B,'Справочник по тт'!$A$2:$C$5,3,0)</f>
        <v>"Шанс"</v>
      </c>
      <c r="L22483" s="23">
        <v>1</v>
      </c>
      <c r="M22483" t="s">
        <v>360</v>
      </c>
    </row>
    <row r="22484" spans="1:13" x14ac:dyDescent="0.2">
      <c r="A22484" s="47">
        <v>44153.375</v>
      </c>
      <c r="B22484">
        <v>2</v>
      </c>
      <c r="G22484" s="12">
        <f t="shared" si="1405"/>
        <v>2020</v>
      </c>
      <c r="H22484" s="12">
        <f t="shared" si="1406"/>
        <v>11</v>
      </c>
      <c r="I22484" s="12">
        <f t="shared" si="1407"/>
        <v>18</v>
      </c>
      <c r="J22484" s="51">
        <f t="shared" si="1408"/>
        <v>44153</v>
      </c>
      <c r="K22484" t="str">
        <f>VLOOKUP(B:B,'Справочник по тт'!$A$2:$C$5,3,0)</f>
        <v>"Колибри"</v>
      </c>
      <c r="L22484" s="23">
        <v>1</v>
      </c>
      <c r="M22484" t="s">
        <v>380</v>
      </c>
    </row>
    <row r="22485" spans="1:13" x14ac:dyDescent="0.2">
      <c r="A22485" s="47">
        <v>44153.375</v>
      </c>
      <c r="B22485">
        <v>3</v>
      </c>
      <c r="G22485" s="12">
        <f t="shared" si="1405"/>
        <v>2020</v>
      </c>
      <c r="H22485" s="12">
        <f t="shared" si="1406"/>
        <v>11</v>
      </c>
      <c r="I22485" s="12">
        <f t="shared" si="1407"/>
        <v>18</v>
      </c>
      <c r="J22485" s="51">
        <f t="shared" si="1408"/>
        <v>44153</v>
      </c>
      <c r="K22485" t="str">
        <f>VLOOKUP(B:B,'Справочник по тт'!$A$2:$C$5,3,0)</f>
        <v>"Парабола"</v>
      </c>
      <c r="L22485" s="23">
        <v>1</v>
      </c>
      <c r="M22485" t="s">
        <v>361</v>
      </c>
    </row>
    <row r="22486" spans="1:13" x14ac:dyDescent="0.2">
      <c r="A22486" s="47">
        <v>44153.375</v>
      </c>
      <c r="B22486">
        <v>4</v>
      </c>
      <c r="G22486" s="12">
        <f t="shared" si="1405"/>
        <v>2020</v>
      </c>
      <c r="H22486" s="12">
        <f t="shared" si="1406"/>
        <v>11</v>
      </c>
      <c r="I22486" s="12">
        <f t="shared" si="1407"/>
        <v>18</v>
      </c>
      <c r="J22486" s="51">
        <f t="shared" si="1408"/>
        <v>44153</v>
      </c>
      <c r="K22486" t="str">
        <f>VLOOKUP(B:B,'Справочник по тт'!$A$2:$C$5,3,0)</f>
        <v>"Первый"</v>
      </c>
      <c r="L22486" s="23">
        <v>1</v>
      </c>
      <c r="M22486" t="s">
        <v>362</v>
      </c>
    </row>
    <row r="22487" spans="1:13" x14ac:dyDescent="0.2">
      <c r="A22487" s="47">
        <v>44153.375</v>
      </c>
      <c r="B22487">
        <v>1</v>
      </c>
      <c r="G22487" s="12">
        <f t="shared" si="1405"/>
        <v>2020</v>
      </c>
      <c r="H22487" s="12">
        <f t="shared" si="1406"/>
        <v>11</v>
      </c>
      <c r="I22487" s="12">
        <f t="shared" si="1407"/>
        <v>18</v>
      </c>
      <c r="J22487" s="51">
        <f t="shared" si="1408"/>
        <v>44153</v>
      </c>
      <c r="K22487" t="str">
        <f>VLOOKUP(B:B,'Справочник по тт'!$A$2:$C$5,3,0)</f>
        <v>"Шанс"</v>
      </c>
      <c r="L22487" s="23">
        <v>1</v>
      </c>
      <c r="M22487" t="s">
        <v>360</v>
      </c>
    </row>
    <row r="22488" spans="1:13" x14ac:dyDescent="0.2">
      <c r="A22488" s="47">
        <v>44153.375</v>
      </c>
      <c r="B22488">
        <v>2</v>
      </c>
      <c r="G22488" s="12">
        <f t="shared" si="1405"/>
        <v>2020</v>
      </c>
      <c r="H22488" s="12">
        <f t="shared" si="1406"/>
        <v>11</v>
      </c>
      <c r="I22488" s="12">
        <f t="shared" si="1407"/>
        <v>18</v>
      </c>
      <c r="J22488" s="51">
        <f t="shared" si="1408"/>
        <v>44153</v>
      </c>
      <c r="K22488" t="str">
        <f>VLOOKUP(B:B,'Справочник по тт'!$A$2:$C$5,3,0)</f>
        <v>"Колибри"</v>
      </c>
      <c r="L22488" s="23">
        <v>1</v>
      </c>
      <c r="M22488" t="s">
        <v>380</v>
      </c>
    </row>
    <row r="22489" spans="1:13" x14ac:dyDescent="0.2">
      <c r="A22489" s="47">
        <v>44153.375</v>
      </c>
      <c r="B22489">
        <v>3</v>
      </c>
      <c r="G22489" s="12">
        <f t="shared" si="1405"/>
        <v>2020</v>
      </c>
      <c r="H22489" s="12">
        <f t="shared" si="1406"/>
        <v>11</v>
      </c>
      <c r="I22489" s="12">
        <f t="shared" si="1407"/>
        <v>18</v>
      </c>
      <c r="J22489" s="51">
        <f t="shared" si="1408"/>
        <v>44153</v>
      </c>
      <c r="K22489" t="str">
        <f>VLOOKUP(B:B,'Справочник по тт'!$A$2:$C$5,3,0)</f>
        <v>"Парабола"</v>
      </c>
      <c r="L22489" s="23">
        <v>1</v>
      </c>
      <c r="M22489" t="s">
        <v>361</v>
      </c>
    </row>
    <row r="22490" spans="1:13" x14ac:dyDescent="0.2">
      <c r="A22490" s="47">
        <v>44153.375</v>
      </c>
      <c r="B22490">
        <v>4</v>
      </c>
      <c r="G22490" s="12">
        <f t="shared" si="1405"/>
        <v>2020</v>
      </c>
      <c r="H22490" s="12">
        <f t="shared" si="1406"/>
        <v>11</v>
      </c>
      <c r="I22490" s="12">
        <f t="shared" si="1407"/>
        <v>18</v>
      </c>
      <c r="J22490" s="51">
        <f t="shared" si="1408"/>
        <v>44153</v>
      </c>
      <c r="K22490" t="str">
        <f>VLOOKUP(B:B,'Справочник по тт'!$A$2:$C$5,3,0)</f>
        <v>"Первый"</v>
      </c>
      <c r="L22490" s="23">
        <v>1</v>
      </c>
      <c r="M22490" t="s">
        <v>362</v>
      </c>
    </row>
    <row r="22491" spans="1:13" x14ac:dyDescent="0.2">
      <c r="A22491" s="47">
        <v>44153.375</v>
      </c>
      <c r="B22491">
        <v>1</v>
      </c>
      <c r="G22491" s="12">
        <f t="shared" si="1405"/>
        <v>2020</v>
      </c>
      <c r="H22491" s="12">
        <f t="shared" si="1406"/>
        <v>11</v>
      </c>
      <c r="I22491" s="12">
        <f t="shared" si="1407"/>
        <v>18</v>
      </c>
      <c r="J22491" s="51">
        <f t="shared" si="1408"/>
        <v>44153</v>
      </c>
      <c r="K22491" t="str">
        <f>VLOOKUP(B:B,'Справочник по тт'!$A$2:$C$5,3,0)</f>
        <v>"Шанс"</v>
      </c>
      <c r="L22491" s="23">
        <v>1</v>
      </c>
      <c r="M22491" t="s">
        <v>360</v>
      </c>
    </row>
    <row r="22492" spans="1:13" x14ac:dyDescent="0.2">
      <c r="A22492" s="47">
        <v>44153.375</v>
      </c>
      <c r="B22492">
        <v>2</v>
      </c>
      <c r="G22492" s="12">
        <f t="shared" si="1405"/>
        <v>2020</v>
      </c>
      <c r="H22492" s="12">
        <f t="shared" si="1406"/>
        <v>11</v>
      </c>
      <c r="I22492" s="12">
        <f t="shared" si="1407"/>
        <v>18</v>
      </c>
      <c r="J22492" s="51">
        <f t="shared" si="1408"/>
        <v>44153</v>
      </c>
      <c r="K22492" t="str">
        <f>VLOOKUP(B:B,'Справочник по тт'!$A$2:$C$5,3,0)</f>
        <v>"Колибри"</v>
      </c>
      <c r="L22492" s="23">
        <v>1</v>
      </c>
      <c r="M22492" t="s">
        <v>380</v>
      </c>
    </row>
    <row r="22493" spans="1:13" x14ac:dyDescent="0.2">
      <c r="A22493" s="47">
        <v>44153.375</v>
      </c>
      <c r="B22493">
        <v>3</v>
      </c>
      <c r="G22493" s="12">
        <f t="shared" si="1405"/>
        <v>2020</v>
      </c>
      <c r="H22493" s="12">
        <f t="shared" si="1406"/>
        <v>11</v>
      </c>
      <c r="I22493" s="12">
        <f t="shared" si="1407"/>
        <v>18</v>
      </c>
      <c r="J22493" s="51">
        <f t="shared" si="1408"/>
        <v>44153</v>
      </c>
      <c r="K22493" t="str">
        <f>VLOOKUP(B:B,'Справочник по тт'!$A$2:$C$5,3,0)</f>
        <v>"Парабола"</v>
      </c>
      <c r="L22493" s="23">
        <v>1</v>
      </c>
      <c r="M22493" t="s">
        <v>361</v>
      </c>
    </row>
    <row r="22494" spans="1:13" x14ac:dyDescent="0.2">
      <c r="A22494" s="47">
        <v>44153.375</v>
      </c>
      <c r="B22494">
        <v>4</v>
      </c>
      <c r="G22494" s="12">
        <f t="shared" si="1405"/>
        <v>2020</v>
      </c>
      <c r="H22494" s="12">
        <f t="shared" si="1406"/>
        <v>11</v>
      </c>
      <c r="I22494" s="12">
        <f t="shared" si="1407"/>
        <v>18</v>
      </c>
      <c r="J22494" s="51">
        <f t="shared" si="1408"/>
        <v>44153</v>
      </c>
      <c r="K22494" t="str">
        <f>VLOOKUP(B:B,'Справочник по тт'!$A$2:$C$5,3,0)</f>
        <v>"Первый"</v>
      </c>
      <c r="L22494" s="23">
        <v>1</v>
      </c>
      <c r="M22494" t="s">
        <v>362</v>
      </c>
    </row>
    <row r="22495" spans="1:13" x14ac:dyDescent="0.2">
      <c r="A22495" s="47">
        <v>44153.375</v>
      </c>
      <c r="B22495">
        <v>1</v>
      </c>
      <c r="G22495" s="12">
        <f t="shared" si="1405"/>
        <v>2020</v>
      </c>
      <c r="H22495" s="12">
        <f t="shared" si="1406"/>
        <v>11</v>
      </c>
      <c r="I22495" s="12">
        <f t="shared" si="1407"/>
        <v>18</v>
      </c>
      <c r="J22495" s="51">
        <f t="shared" si="1408"/>
        <v>44153</v>
      </c>
      <c r="K22495" t="str">
        <f>VLOOKUP(B:B,'Справочник по тт'!$A$2:$C$5,3,0)</f>
        <v>"Шанс"</v>
      </c>
      <c r="L22495" s="23">
        <v>1</v>
      </c>
      <c r="M22495" t="s">
        <v>360</v>
      </c>
    </row>
    <row r="22496" spans="1:13" x14ac:dyDescent="0.2">
      <c r="A22496" s="47">
        <v>44153.375</v>
      </c>
      <c r="B22496">
        <v>2</v>
      </c>
      <c r="G22496" s="12">
        <f t="shared" si="1405"/>
        <v>2020</v>
      </c>
      <c r="H22496" s="12">
        <f t="shared" si="1406"/>
        <v>11</v>
      </c>
      <c r="I22496" s="12">
        <f t="shared" si="1407"/>
        <v>18</v>
      </c>
      <c r="J22496" s="51">
        <f t="shared" si="1408"/>
        <v>44153</v>
      </c>
      <c r="K22496" t="str">
        <f>VLOOKUP(B:B,'Справочник по тт'!$A$2:$C$5,3,0)</f>
        <v>"Колибри"</v>
      </c>
      <c r="L22496" s="23">
        <v>1</v>
      </c>
      <c r="M22496" t="s">
        <v>380</v>
      </c>
    </row>
    <row r="22497" spans="1:13" x14ac:dyDescent="0.2">
      <c r="A22497" s="47">
        <v>44153.375</v>
      </c>
      <c r="B22497">
        <v>3</v>
      </c>
      <c r="G22497" s="12">
        <f t="shared" si="1405"/>
        <v>2020</v>
      </c>
      <c r="H22497" s="12">
        <f t="shared" si="1406"/>
        <v>11</v>
      </c>
      <c r="I22497" s="12">
        <f t="shared" si="1407"/>
        <v>18</v>
      </c>
      <c r="J22497" s="51">
        <f t="shared" si="1408"/>
        <v>44153</v>
      </c>
      <c r="K22497" t="str">
        <f>VLOOKUP(B:B,'Справочник по тт'!$A$2:$C$5,3,0)</f>
        <v>"Парабола"</v>
      </c>
      <c r="L22497" s="23">
        <v>1</v>
      </c>
      <c r="M22497" t="s">
        <v>361</v>
      </c>
    </row>
    <row r="22498" spans="1:13" x14ac:dyDescent="0.2">
      <c r="A22498" s="47">
        <v>44153.375</v>
      </c>
      <c r="B22498">
        <v>4</v>
      </c>
      <c r="G22498" s="12">
        <f t="shared" si="1405"/>
        <v>2020</v>
      </c>
      <c r="H22498" s="12">
        <f t="shared" si="1406"/>
        <v>11</v>
      </c>
      <c r="I22498" s="12">
        <f t="shared" si="1407"/>
        <v>18</v>
      </c>
      <c r="J22498" s="51">
        <f t="shared" si="1408"/>
        <v>44153</v>
      </c>
      <c r="K22498" t="str">
        <f>VLOOKUP(B:B,'Справочник по тт'!$A$2:$C$5,3,0)</f>
        <v>"Первый"</v>
      </c>
      <c r="L22498" s="23">
        <v>1</v>
      </c>
      <c r="M22498" t="s">
        <v>362</v>
      </c>
    </row>
    <row r="22499" spans="1:13" x14ac:dyDescent="0.2">
      <c r="A22499" s="47">
        <v>44153.375</v>
      </c>
      <c r="B22499">
        <v>1</v>
      </c>
      <c r="G22499" s="12">
        <f t="shared" si="1405"/>
        <v>2020</v>
      </c>
      <c r="H22499" s="12">
        <f t="shared" si="1406"/>
        <v>11</v>
      </c>
      <c r="I22499" s="12">
        <f t="shared" si="1407"/>
        <v>18</v>
      </c>
      <c r="J22499" s="51">
        <f t="shared" si="1408"/>
        <v>44153</v>
      </c>
      <c r="K22499" t="str">
        <f>VLOOKUP(B:B,'Справочник по тт'!$A$2:$C$5,3,0)</f>
        <v>"Шанс"</v>
      </c>
      <c r="L22499" s="23">
        <v>1</v>
      </c>
      <c r="M22499" t="s">
        <v>360</v>
      </c>
    </row>
    <row r="22500" spans="1:13" x14ac:dyDescent="0.2">
      <c r="A22500" s="47">
        <v>44153.375</v>
      </c>
      <c r="B22500">
        <v>2</v>
      </c>
      <c r="G22500" s="12">
        <f t="shared" si="1405"/>
        <v>2020</v>
      </c>
      <c r="H22500" s="12">
        <f t="shared" si="1406"/>
        <v>11</v>
      </c>
      <c r="I22500" s="12">
        <f t="shared" si="1407"/>
        <v>18</v>
      </c>
      <c r="J22500" s="51">
        <f t="shared" si="1408"/>
        <v>44153</v>
      </c>
      <c r="K22500" t="str">
        <f>VLOOKUP(B:B,'Справочник по тт'!$A$2:$C$5,3,0)</f>
        <v>"Колибри"</v>
      </c>
      <c r="L22500" s="23">
        <v>1</v>
      </c>
      <c r="M22500" t="s">
        <v>380</v>
      </c>
    </row>
    <row r="22501" spans="1:13" x14ac:dyDescent="0.2">
      <c r="A22501" s="47">
        <v>44153.375</v>
      </c>
      <c r="B22501">
        <v>3</v>
      </c>
      <c r="G22501" s="12">
        <f t="shared" si="1405"/>
        <v>2020</v>
      </c>
      <c r="H22501" s="12">
        <f t="shared" si="1406"/>
        <v>11</v>
      </c>
      <c r="I22501" s="12">
        <f t="shared" si="1407"/>
        <v>18</v>
      </c>
      <c r="J22501" s="51">
        <f t="shared" si="1408"/>
        <v>44153</v>
      </c>
      <c r="K22501" t="str">
        <f>VLOOKUP(B:B,'Справочник по тт'!$A$2:$C$5,3,0)</f>
        <v>"Парабола"</v>
      </c>
      <c r="L22501" s="23">
        <v>1</v>
      </c>
      <c r="M22501" t="s">
        <v>361</v>
      </c>
    </row>
    <row r="22502" spans="1:13" x14ac:dyDescent="0.2">
      <c r="A22502" s="47">
        <v>44153.375</v>
      </c>
      <c r="B22502">
        <v>4</v>
      </c>
      <c r="G22502" s="12">
        <f t="shared" si="1405"/>
        <v>2020</v>
      </c>
      <c r="H22502" s="12">
        <f t="shared" si="1406"/>
        <v>11</v>
      </c>
      <c r="I22502" s="12">
        <f t="shared" si="1407"/>
        <v>18</v>
      </c>
      <c r="J22502" s="51">
        <f t="shared" si="1408"/>
        <v>44153</v>
      </c>
      <c r="K22502" t="str">
        <f>VLOOKUP(B:B,'Справочник по тт'!$A$2:$C$5,3,0)</f>
        <v>"Первый"</v>
      </c>
      <c r="L22502" s="23">
        <v>1</v>
      </c>
      <c r="M22502" t="s">
        <v>362</v>
      </c>
    </row>
    <row r="22503" spans="1:13" x14ac:dyDescent="0.2">
      <c r="A22503" s="47">
        <v>44153.375</v>
      </c>
      <c r="B22503">
        <v>1</v>
      </c>
      <c r="G22503" s="12">
        <f t="shared" si="1405"/>
        <v>2020</v>
      </c>
      <c r="H22503" s="12">
        <f t="shared" si="1406"/>
        <v>11</v>
      </c>
      <c r="I22503" s="12">
        <f t="shared" si="1407"/>
        <v>18</v>
      </c>
      <c r="J22503" s="51">
        <f t="shared" si="1408"/>
        <v>44153</v>
      </c>
      <c r="K22503" t="str">
        <f>VLOOKUP(B:B,'Справочник по тт'!$A$2:$C$5,3,0)</f>
        <v>"Шанс"</v>
      </c>
      <c r="L22503" s="23">
        <v>1</v>
      </c>
      <c r="M22503" t="s">
        <v>360</v>
      </c>
    </row>
    <row r="22504" spans="1:13" x14ac:dyDescent="0.2">
      <c r="A22504" s="47">
        <v>44153.375</v>
      </c>
      <c r="B22504">
        <v>2</v>
      </c>
      <c r="G22504" s="12">
        <f t="shared" si="1405"/>
        <v>2020</v>
      </c>
      <c r="H22504" s="12">
        <f t="shared" si="1406"/>
        <v>11</v>
      </c>
      <c r="I22504" s="12">
        <f t="shared" si="1407"/>
        <v>18</v>
      </c>
      <c r="J22504" s="51">
        <f t="shared" si="1408"/>
        <v>44153</v>
      </c>
      <c r="K22504" t="str">
        <f>VLOOKUP(B:B,'Справочник по тт'!$A$2:$C$5,3,0)</f>
        <v>"Колибри"</v>
      </c>
      <c r="L22504" s="23">
        <v>1</v>
      </c>
      <c r="M22504" t="s">
        <v>380</v>
      </c>
    </row>
    <row r="22505" spans="1:13" x14ac:dyDescent="0.2">
      <c r="A22505" s="47">
        <v>44153.375</v>
      </c>
      <c r="B22505">
        <v>3</v>
      </c>
      <c r="G22505" s="12">
        <f t="shared" si="1405"/>
        <v>2020</v>
      </c>
      <c r="H22505" s="12">
        <f t="shared" si="1406"/>
        <v>11</v>
      </c>
      <c r="I22505" s="12">
        <f t="shared" si="1407"/>
        <v>18</v>
      </c>
      <c r="J22505" s="51">
        <f t="shared" si="1408"/>
        <v>44153</v>
      </c>
      <c r="K22505" t="str">
        <f>VLOOKUP(B:B,'Справочник по тт'!$A$2:$C$5,3,0)</f>
        <v>"Парабола"</v>
      </c>
      <c r="L22505" s="23">
        <v>1</v>
      </c>
      <c r="M22505" t="s">
        <v>361</v>
      </c>
    </row>
    <row r="22506" spans="1:13" x14ac:dyDescent="0.2">
      <c r="A22506" s="47">
        <v>44153.375</v>
      </c>
      <c r="B22506">
        <v>4</v>
      </c>
      <c r="G22506" s="12">
        <f t="shared" si="1405"/>
        <v>2020</v>
      </c>
      <c r="H22506" s="12">
        <f t="shared" si="1406"/>
        <v>11</v>
      </c>
      <c r="I22506" s="12">
        <f t="shared" si="1407"/>
        <v>18</v>
      </c>
      <c r="J22506" s="51">
        <f t="shared" si="1408"/>
        <v>44153</v>
      </c>
      <c r="K22506" t="str">
        <f>VLOOKUP(B:B,'Справочник по тт'!$A$2:$C$5,3,0)</f>
        <v>"Первый"</v>
      </c>
      <c r="L22506" s="23">
        <v>1</v>
      </c>
      <c r="M22506" t="s">
        <v>362</v>
      </c>
    </row>
    <row r="22507" spans="1:13" x14ac:dyDescent="0.2">
      <c r="A22507" s="47">
        <v>44153.375</v>
      </c>
      <c r="B22507">
        <v>1</v>
      </c>
      <c r="G22507" s="12">
        <f t="shared" si="1405"/>
        <v>2020</v>
      </c>
      <c r="H22507" s="12">
        <f t="shared" si="1406"/>
        <v>11</v>
      </c>
      <c r="I22507" s="12">
        <f t="shared" si="1407"/>
        <v>18</v>
      </c>
      <c r="J22507" s="51">
        <f t="shared" si="1408"/>
        <v>44153</v>
      </c>
      <c r="K22507" t="str">
        <f>VLOOKUP(B:B,'Справочник по тт'!$A$2:$C$5,3,0)</f>
        <v>"Шанс"</v>
      </c>
      <c r="L22507" s="23">
        <v>1</v>
      </c>
      <c r="M22507" t="s">
        <v>360</v>
      </c>
    </row>
    <row r="22508" spans="1:13" x14ac:dyDescent="0.2">
      <c r="A22508" s="47">
        <v>44153.375</v>
      </c>
      <c r="B22508">
        <v>2</v>
      </c>
      <c r="G22508" s="12">
        <f t="shared" si="1405"/>
        <v>2020</v>
      </c>
      <c r="H22508" s="12">
        <f t="shared" si="1406"/>
        <v>11</v>
      </c>
      <c r="I22508" s="12">
        <f t="shared" si="1407"/>
        <v>18</v>
      </c>
      <c r="J22508" s="51">
        <f t="shared" si="1408"/>
        <v>44153</v>
      </c>
      <c r="K22508" t="str">
        <f>VLOOKUP(B:B,'Справочник по тт'!$A$2:$C$5,3,0)</f>
        <v>"Колибри"</v>
      </c>
      <c r="L22508" s="23">
        <v>1</v>
      </c>
      <c r="M22508" t="s">
        <v>380</v>
      </c>
    </row>
    <row r="22509" spans="1:13" x14ac:dyDescent="0.2">
      <c r="A22509" s="47">
        <v>44153.375</v>
      </c>
      <c r="B22509">
        <v>3</v>
      </c>
      <c r="G22509" s="12">
        <f t="shared" si="1405"/>
        <v>2020</v>
      </c>
      <c r="H22509" s="12">
        <f t="shared" si="1406"/>
        <v>11</v>
      </c>
      <c r="I22509" s="12">
        <f t="shared" si="1407"/>
        <v>18</v>
      </c>
      <c r="J22509" s="51">
        <f t="shared" si="1408"/>
        <v>44153</v>
      </c>
      <c r="K22509" t="str">
        <f>VLOOKUP(B:B,'Справочник по тт'!$A$2:$C$5,3,0)</f>
        <v>"Парабола"</v>
      </c>
      <c r="L22509" s="23">
        <v>1</v>
      </c>
      <c r="M22509" t="s">
        <v>361</v>
      </c>
    </row>
    <row r="22510" spans="1:13" x14ac:dyDescent="0.2">
      <c r="A22510" s="47">
        <v>44153.375</v>
      </c>
      <c r="B22510">
        <v>4</v>
      </c>
      <c r="G22510" s="12">
        <f t="shared" si="1405"/>
        <v>2020</v>
      </c>
      <c r="H22510" s="12">
        <f t="shared" si="1406"/>
        <v>11</v>
      </c>
      <c r="I22510" s="12">
        <f t="shared" si="1407"/>
        <v>18</v>
      </c>
      <c r="J22510" s="51">
        <f t="shared" si="1408"/>
        <v>44153</v>
      </c>
      <c r="K22510" t="str">
        <f>VLOOKUP(B:B,'Справочник по тт'!$A$2:$C$5,3,0)</f>
        <v>"Первый"</v>
      </c>
      <c r="L22510" s="23">
        <v>1</v>
      </c>
      <c r="M22510" t="s">
        <v>362</v>
      </c>
    </row>
    <row r="22511" spans="1:13" x14ac:dyDescent="0.2">
      <c r="A22511" s="47">
        <v>44153.375</v>
      </c>
      <c r="B22511">
        <v>1</v>
      </c>
      <c r="G22511" s="12">
        <f t="shared" si="1405"/>
        <v>2020</v>
      </c>
      <c r="H22511" s="12">
        <f t="shared" si="1406"/>
        <v>11</v>
      </c>
      <c r="I22511" s="12">
        <f t="shared" si="1407"/>
        <v>18</v>
      </c>
      <c r="J22511" s="51">
        <f t="shared" si="1408"/>
        <v>44153</v>
      </c>
      <c r="K22511" t="str">
        <f>VLOOKUP(B:B,'Справочник по тт'!$A$2:$C$5,3,0)</f>
        <v>"Шанс"</v>
      </c>
      <c r="L22511" s="23">
        <v>1</v>
      </c>
      <c r="M22511" t="s">
        <v>360</v>
      </c>
    </row>
    <row r="22512" spans="1:13" x14ac:dyDescent="0.2">
      <c r="A22512" s="47">
        <v>44153.375</v>
      </c>
      <c r="B22512">
        <v>2</v>
      </c>
      <c r="G22512" s="12">
        <f t="shared" si="1405"/>
        <v>2020</v>
      </c>
      <c r="H22512" s="12">
        <f t="shared" si="1406"/>
        <v>11</v>
      </c>
      <c r="I22512" s="12">
        <f t="shared" si="1407"/>
        <v>18</v>
      </c>
      <c r="J22512" s="51">
        <f t="shared" si="1408"/>
        <v>44153</v>
      </c>
      <c r="K22512" t="str">
        <f>VLOOKUP(B:B,'Справочник по тт'!$A$2:$C$5,3,0)</f>
        <v>"Колибри"</v>
      </c>
      <c r="L22512" s="23">
        <v>1</v>
      </c>
      <c r="M22512" t="s">
        <v>380</v>
      </c>
    </row>
    <row r="22513" spans="1:13" x14ac:dyDescent="0.2">
      <c r="A22513" s="47">
        <v>44153.395833333336</v>
      </c>
      <c r="B22513">
        <v>3</v>
      </c>
      <c r="G22513" s="12">
        <f t="shared" si="1405"/>
        <v>2020</v>
      </c>
      <c r="H22513" s="12">
        <f t="shared" si="1406"/>
        <v>11</v>
      </c>
      <c r="I22513" s="12">
        <f t="shared" si="1407"/>
        <v>18</v>
      </c>
      <c r="J22513" s="51">
        <f t="shared" si="1408"/>
        <v>44153</v>
      </c>
      <c r="K22513" t="str">
        <f>VLOOKUP(B:B,'Справочник по тт'!$A$2:$C$5,3,0)</f>
        <v>"Парабола"</v>
      </c>
      <c r="L22513" s="23">
        <v>1</v>
      </c>
      <c r="M22513" t="s">
        <v>361</v>
      </c>
    </row>
    <row r="22514" spans="1:13" x14ac:dyDescent="0.2">
      <c r="A22514" s="47">
        <v>44153.416666666664</v>
      </c>
      <c r="B22514">
        <v>4</v>
      </c>
      <c r="G22514" s="12">
        <f t="shared" si="1405"/>
        <v>2020</v>
      </c>
      <c r="H22514" s="12">
        <f t="shared" si="1406"/>
        <v>11</v>
      </c>
      <c r="I22514" s="12">
        <f t="shared" si="1407"/>
        <v>18</v>
      </c>
      <c r="J22514" s="51">
        <f t="shared" si="1408"/>
        <v>44153</v>
      </c>
      <c r="K22514" t="str">
        <f>VLOOKUP(B:B,'Справочник по тт'!$A$2:$C$5,3,0)</f>
        <v>"Первый"</v>
      </c>
      <c r="L22514" s="23">
        <v>1</v>
      </c>
      <c r="M22514" t="s">
        <v>362</v>
      </c>
    </row>
    <row r="22515" spans="1:13" x14ac:dyDescent="0.2">
      <c r="A22515" s="47">
        <v>44153.416666666664</v>
      </c>
      <c r="B22515">
        <v>1</v>
      </c>
      <c r="G22515" s="12">
        <f t="shared" si="1405"/>
        <v>2020</v>
      </c>
      <c r="H22515" s="12">
        <f t="shared" si="1406"/>
        <v>11</v>
      </c>
      <c r="I22515" s="12">
        <f t="shared" si="1407"/>
        <v>18</v>
      </c>
      <c r="J22515" s="51">
        <f t="shared" si="1408"/>
        <v>44153</v>
      </c>
      <c r="K22515" t="str">
        <f>VLOOKUP(B:B,'Справочник по тт'!$A$2:$C$5,3,0)</f>
        <v>"Шанс"</v>
      </c>
      <c r="L22515" s="23">
        <v>1</v>
      </c>
      <c r="M22515" t="s">
        <v>360</v>
      </c>
    </row>
    <row r="22516" spans="1:13" x14ac:dyDescent="0.2">
      <c r="A22516" s="47">
        <v>44153.416666666664</v>
      </c>
      <c r="B22516">
        <v>2</v>
      </c>
      <c r="G22516" s="12">
        <f t="shared" si="1405"/>
        <v>2020</v>
      </c>
      <c r="H22516" s="12">
        <f t="shared" si="1406"/>
        <v>11</v>
      </c>
      <c r="I22516" s="12">
        <f t="shared" si="1407"/>
        <v>18</v>
      </c>
      <c r="J22516" s="51">
        <f t="shared" si="1408"/>
        <v>44153</v>
      </c>
      <c r="K22516" t="str">
        <f>VLOOKUP(B:B,'Справочник по тт'!$A$2:$C$5,3,0)</f>
        <v>"Колибри"</v>
      </c>
      <c r="L22516" s="23">
        <v>1</v>
      </c>
      <c r="M22516" t="s">
        <v>380</v>
      </c>
    </row>
    <row r="22517" spans="1:13" x14ac:dyDescent="0.2">
      <c r="A22517" s="47">
        <v>44153.416666666664</v>
      </c>
      <c r="B22517">
        <v>3</v>
      </c>
      <c r="G22517" s="12">
        <f t="shared" si="1405"/>
        <v>2020</v>
      </c>
      <c r="H22517" s="12">
        <f t="shared" si="1406"/>
        <v>11</v>
      </c>
      <c r="I22517" s="12">
        <f t="shared" si="1407"/>
        <v>18</v>
      </c>
      <c r="J22517" s="51">
        <f t="shared" si="1408"/>
        <v>44153</v>
      </c>
      <c r="K22517" t="str">
        <f>VLOOKUP(B:B,'Справочник по тт'!$A$2:$C$5,3,0)</f>
        <v>"Парабола"</v>
      </c>
      <c r="L22517" s="23">
        <v>1</v>
      </c>
      <c r="M22517" t="s">
        <v>361</v>
      </c>
    </row>
    <row r="22518" spans="1:13" x14ac:dyDescent="0.2">
      <c r="A22518" s="47">
        <v>44153.416666666664</v>
      </c>
      <c r="B22518">
        <v>4</v>
      </c>
      <c r="G22518" s="12">
        <f t="shared" si="1405"/>
        <v>2020</v>
      </c>
      <c r="H22518" s="12">
        <f t="shared" si="1406"/>
        <v>11</v>
      </c>
      <c r="I22518" s="12">
        <f t="shared" si="1407"/>
        <v>18</v>
      </c>
      <c r="J22518" s="51">
        <f t="shared" si="1408"/>
        <v>44153</v>
      </c>
      <c r="K22518" t="str">
        <f>VLOOKUP(B:B,'Справочник по тт'!$A$2:$C$5,3,0)</f>
        <v>"Первый"</v>
      </c>
      <c r="L22518" s="23">
        <v>1</v>
      </c>
      <c r="M22518" t="s">
        <v>362</v>
      </c>
    </row>
    <row r="22519" spans="1:13" x14ac:dyDescent="0.2">
      <c r="A22519" s="47">
        <v>44153.416666666664</v>
      </c>
      <c r="B22519">
        <v>1</v>
      </c>
      <c r="G22519" s="12">
        <f t="shared" si="1405"/>
        <v>2020</v>
      </c>
      <c r="H22519" s="12">
        <f t="shared" si="1406"/>
        <v>11</v>
      </c>
      <c r="I22519" s="12">
        <f t="shared" si="1407"/>
        <v>18</v>
      </c>
      <c r="J22519" s="51">
        <f t="shared" si="1408"/>
        <v>44153</v>
      </c>
      <c r="K22519" t="str">
        <f>VLOOKUP(B:B,'Справочник по тт'!$A$2:$C$5,3,0)</f>
        <v>"Шанс"</v>
      </c>
      <c r="L22519" s="23">
        <v>1</v>
      </c>
      <c r="M22519" t="s">
        <v>360</v>
      </c>
    </row>
    <row r="22520" spans="1:13" x14ac:dyDescent="0.2">
      <c r="A22520" s="47">
        <v>44153.416666666664</v>
      </c>
      <c r="B22520">
        <v>2</v>
      </c>
      <c r="G22520" s="12">
        <f t="shared" si="1405"/>
        <v>2020</v>
      </c>
      <c r="H22520" s="12">
        <f t="shared" si="1406"/>
        <v>11</v>
      </c>
      <c r="I22520" s="12">
        <f t="shared" si="1407"/>
        <v>18</v>
      </c>
      <c r="J22520" s="51">
        <f t="shared" si="1408"/>
        <v>44153</v>
      </c>
      <c r="K22520" t="str">
        <f>VLOOKUP(B:B,'Справочник по тт'!$A$2:$C$5,3,0)</f>
        <v>"Колибри"</v>
      </c>
      <c r="L22520" s="23">
        <v>1</v>
      </c>
      <c r="M22520" t="s">
        <v>380</v>
      </c>
    </row>
    <row r="22521" spans="1:13" x14ac:dyDescent="0.2">
      <c r="A22521" s="47">
        <v>44153.416666666664</v>
      </c>
      <c r="B22521">
        <v>3</v>
      </c>
      <c r="G22521" s="12">
        <f t="shared" si="1405"/>
        <v>2020</v>
      </c>
      <c r="H22521" s="12">
        <f t="shared" si="1406"/>
        <v>11</v>
      </c>
      <c r="I22521" s="12">
        <f t="shared" si="1407"/>
        <v>18</v>
      </c>
      <c r="J22521" s="51">
        <f t="shared" si="1408"/>
        <v>44153</v>
      </c>
      <c r="K22521" t="str">
        <f>VLOOKUP(B:B,'Справочник по тт'!$A$2:$C$5,3,0)</f>
        <v>"Парабола"</v>
      </c>
      <c r="L22521" s="23">
        <v>1</v>
      </c>
      <c r="M22521" t="s">
        <v>361</v>
      </c>
    </row>
    <row r="22522" spans="1:13" x14ac:dyDescent="0.2">
      <c r="A22522" s="47">
        <v>44153.458333333336</v>
      </c>
      <c r="B22522">
        <v>4</v>
      </c>
      <c r="G22522" s="12">
        <f t="shared" si="1405"/>
        <v>2020</v>
      </c>
      <c r="H22522" s="12">
        <f t="shared" si="1406"/>
        <v>11</v>
      </c>
      <c r="I22522" s="12">
        <f t="shared" si="1407"/>
        <v>18</v>
      </c>
      <c r="J22522" s="51">
        <f t="shared" si="1408"/>
        <v>44153</v>
      </c>
      <c r="K22522" t="str">
        <f>VLOOKUP(B:B,'Справочник по тт'!$A$2:$C$5,3,0)</f>
        <v>"Первый"</v>
      </c>
      <c r="L22522" s="23">
        <v>1</v>
      </c>
      <c r="M22522" t="s">
        <v>362</v>
      </c>
    </row>
    <row r="22523" spans="1:13" x14ac:dyDescent="0.2">
      <c r="A22523" s="47">
        <v>44153.458333333336</v>
      </c>
      <c r="B22523">
        <v>1</v>
      </c>
      <c r="G22523" s="12">
        <f t="shared" si="1405"/>
        <v>2020</v>
      </c>
      <c r="H22523" s="12">
        <f t="shared" si="1406"/>
        <v>11</v>
      </c>
      <c r="I22523" s="12">
        <f t="shared" si="1407"/>
        <v>18</v>
      </c>
      <c r="J22523" s="51">
        <f t="shared" si="1408"/>
        <v>44153</v>
      </c>
      <c r="K22523" t="str">
        <f>VLOOKUP(B:B,'Справочник по тт'!$A$2:$C$5,3,0)</f>
        <v>"Шанс"</v>
      </c>
      <c r="L22523" s="23">
        <v>1</v>
      </c>
      <c r="M22523" t="s">
        <v>360</v>
      </c>
    </row>
    <row r="22524" spans="1:13" x14ac:dyDescent="0.2">
      <c r="A22524" s="47">
        <v>44153.458333333336</v>
      </c>
      <c r="B22524">
        <v>2</v>
      </c>
      <c r="G22524" s="12">
        <f t="shared" si="1405"/>
        <v>2020</v>
      </c>
      <c r="H22524" s="12">
        <f t="shared" si="1406"/>
        <v>11</v>
      </c>
      <c r="I22524" s="12">
        <f t="shared" si="1407"/>
        <v>18</v>
      </c>
      <c r="J22524" s="51">
        <f t="shared" si="1408"/>
        <v>44153</v>
      </c>
      <c r="K22524" t="str">
        <f>VLOOKUP(B:B,'Справочник по тт'!$A$2:$C$5,3,0)</f>
        <v>"Колибри"</v>
      </c>
      <c r="L22524" s="23">
        <v>1</v>
      </c>
      <c r="M22524" t="s">
        <v>380</v>
      </c>
    </row>
    <row r="22525" spans="1:13" x14ac:dyDescent="0.2">
      <c r="A22525" s="47">
        <v>44153.458333333336</v>
      </c>
      <c r="B22525">
        <v>3</v>
      </c>
      <c r="G22525" s="12">
        <f t="shared" si="1405"/>
        <v>2020</v>
      </c>
      <c r="H22525" s="12">
        <f t="shared" si="1406"/>
        <v>11</v>
      </c>
      <c r="I22525" s="12">
        <f t="shared" si="1407"/>
        <v>18</v>
      </c>
      <c r="J22525" s="51">
        <f t="shared" si="1408"/>
        <v>44153</v>
      </c>
      <c r="K22525" t="str">
        <f>VLOOKUP(B:B,'Справочник по тт'!$A$2:$C$5,3,0)</f>
        <v>"Парабола"</v>
      </c>
      <c r="L22525" s="23">
        <v>1</v>
      </c>
      <c r="M22525" t="s">
        <v>361</v>
      </c>
    </row>
    <row r="22526" spans="1:13" x14ac:dyDescent="0.2">
      <c r="A22526" s="47">
        <v>44153.458333333336</v>
      </c>
      <c r="B22526">
        <v>4</v>
      </c>
      <c r="G22526" s="12">
        <f t="shared" si="1405"/>
        <v>2020</v>
      </c>
      <c r="H22526" s="12">
        <f t="shared" si="1406"/>
        <v>11</v>
      </c>
      <c r="I22526" s="12">
        <f t="shared" si="1407"/>
        <v>18</v>
      </c>
      <c r="J22526" s="51">
        <f t="shared" si="1408"/>
        <v>44153</v>
      </c>
      <c r="K22526" t="str">
        <f>VLOOKUP(B:B,'Справочник по тт'!$A$2:$C$5,3,0)</f>
        <v>"Первый"</v>
      </c>
      <c r="L22526" s="23">
        <v>1</v>
      </c>
      <c r="M22526" t="s">
        <v>362</v>
      </c>
    </row>
    <row r="22527" spans="1:13" x14ac:dyDescent="0.2">
      <c r="A22527" s="47">
        <v>44153.458333333336</v>
      </c>
      <c r="B22527">
        <v>1</v>
      </c>
      <c r="G22527" s="12">
        <f t="shared" si="1405"/>
        <v>2020</v>
      </c>
      <c r="H22527" s="12">
        <f t="shared" si="1406"/>
        <v>11</v>
      </c>
      <c r="I22527" s="12">
        <f t="shared" si="1407"/>
        <v>18</v>
      </c>
      <c r="J22527" s="51">
        <f t="shared" si="1408"/>
        <v>44153</v>
      </c>
      <c r="K22527" t="str">
        <f>VLOOKUP(B:B,'Справочник по тт'!$A$2:$C$5,3,0)</f>
        <v>"Шанс"</v>
      </c>
      <c r="L22527" s="23">
        <v>1</v>
      </c>
      <c r="M22527" t="s">
        <v>360</v>
      </c>
    </row>
    <row r="22528" spans="1:13" x14ac:dyDescent="0.2">
      <c r="A22528" s="47">
        <v>44153.458333333336</v>
      </c>
      <c r="B22528">
        <v>2</v>
      </c>
      <c r="G22528" s="12">
        <f t="shared" si="1405"/>
        <v>2020</v>
      </c>
      <c r="H22528" s="12">
        <f t="shared" si="1406"/>
        <v>11</v>
      </c>
      <c r="I22528" s="12">
        <f t="shared" si="1407"/>
        <v>18</v>
      </c>
      <c r="J22528" s="51">
        <f t="shared" si="1408"/>
        <v>44153</v>
      </c>
      <c r="K22528" t="str">
        <f>VLOOKUP(B:B,'Справочник по тт'!$A$2:$C$5,3,0)</f>
        <v>"Колибри"</v>
      </c>
      <c r="L22528" s="23">
        <v>1</v>
      </c>
      <c r="M22528" t="s">
        <v>380</v>
      </c>
    </row>
    <row r="22529" spans="1:13" x14ac:dyDescent="0.2">
      <c r="A22529" s="47">
        <v>44153.458333333336</v>
      </c>
      <c r="B22529">
        <v>3</v>
      </c>
      <c r="G22529" s="12">
        <f t="shared" si="1405"/>
        <v>2020</v>
      </c>
      <c r="H22529" s="12">
        <f t="shared" si="1406"/>
        <v>11</v>
      </c>
      <c r="I22529" s="12">
        <f t="shared" si="1407"/>
        <v>18</v>
      </c>
      <c r="J22529" s="51">
        <f t="shared" si="1408"/>
        <v>44153</v>
      </c>
      <c r="K22529" t="str">
        <f>VLOOKUP(B:B,'Справочник по тт'!$A$2:$C$5,3,0)</f>
        <v>"Парабола"</v>
      </c>
      <c r="L22529" s="23">
        <v>1</v>
      </c>
      <c r="M22529" t="s">
        <v>361</v>
      </c>
    </row>
    <row r="22530" spans="1:13" x14ac:dyDescent="0.2">
      <c r="A22530" s="47">
        <v>44153.5</v>
      </c>
      <c r="B22530">
        <v>4</v>
      </c>
      <c r="G22530" s="12">
        <f t="shared" si="1405"/>
        <v>2020</v>
      </c>
      <c r="H22530" s="12">
        <f t="shared" si="1406"/>
        <v>11</v>
      </c>
      <c r="I22530" s="12">
        <f t="shared" si="1407"/>
        <v>18</v>
      </c>
      <c r="J22530" s="51">
        <f t="shared" si="1408"/>
        <v>44153</v>
      </c>
      <c r="K22530" t="str">
        <f>VLOOKUP(B:B,'Справочник по тт'!$A$2:$C$5,3,0)</f>
        <v>"Первый"</v>
      </c>
      <c r="L22530" s="23">
        <v>1</v>
      </c>
      <c r="M22530" t="s">
        <v>362</v>
      </c>
    </row>
    <row r="22531" spans="1:13" x14ac:dyDescent="0.2">
      <c r="A22531" s="47">
        <v>44153.5</v>
      </c>
      <c r="B22531">
        <v>1</v>
      </c>
      <c r="G22531" s="12">
        <f t="shared" ref="G22531:G22594" si="1409">YEAR(A22531)</f>
        <v>2020</v>
      </c>
      <c r="H22531" s="12">
        <f t="shared" ref="H22531:H22594" si="1410">MONTH(A22531)</f>
        <v>11</v>
      </c>
      <c r="I22531" s="12">
        <f t="shared" ref="I22531:I22594" si="1411">DAY(A22531)</f>
        <v>18</v>
      </c>
      <c r="J22531" s="51">
        <f t="shared" ref="J22531:J22594" si="1412">DATE(G:G,H:H,I:I)</f>
        <v>44153</v>
      </c>
      <c r="K22531" t="str">
        <f>VLOOKUP(B:B,'Справочник по тт'!$A$2:$C$5,3,0)</f>
        <v>"Шанс"</v>
      </c>
      <c r="L22531" s="23">
        <v>1</v>
      </c>
      <c r="M22531" t="s">
        <v>360</v>
      </c>
    </row>
    <row r="22532" spans="1:13" x14ac:dyDescent="0.2">
      <c r="A22532" s="47">
        <v>44153.5</v>
      </c>
      <c r="B22532">
        <v>2</v>
      </c>
      <c r="G22532" s="12">
        <f t="shared" si="1409"/>
        <v>2020</v>
      </c>
      <c r="H22532" s="12">
        <f t="shared" si="1410"/>
        <v>11</v>
      </c>
      <c r="I22532" s="12">
        <f t="shared" si="1411"/>
        <v>18</v>
      </c>
      <c r="J22532" s="51">
        <f t="shared" si="1412"/>
        <v>44153</v>
      </c>
      <c r="K22532" t="str">
        <f>VLOOKUP(B:B,'Справочник по тт'!$A$2:$C$5,3,0)</f>
        <v>"Колибри"</v>
      </c>
      <c r="L22532" s="23">
        <v>1</v>
      </c>
      <c r="M22532" t="s">
        <v>380</v>
      </c>
    </row>
    <row r="22533" spans="1:13" x14ac:dyDescent="0.2">
      <c r="A22533" s="47">
        <v>44153.5</v>
      </c>
      <c r="B22533">
        <v>3</v>
      </c>
      <c r="G22533" s="12">
        <f t="shared" si="1409"/>
        <v>2020</v>
      </c>
      <c r="H22533" s="12">
        <f t="shared" si="1410"/>
        <v>11</v>
      </c>
      <c r="I22533" s="12">
        <f t="shared" si="1411"/>
        <v>18</v>
      </c>
      <c r="J22533" s="51">
        <f t="shared" si="1412"/>
        <v>44153</v>
      </c>
      <c r="K22533" t="str">
        <f>VLOOKUP(B:B,'Справочник по тт'!$A$2:$C$5,3,0)</f>
        <v>"Парабола"</v>
      </c>
      <c r="L22533" s="23">
        <v>1</v>
      </c>
      <c r="M22533" t="s">
        <v>361</v>
      </c>
    </row>
    <row r="22534" spans="1:13" x14ac:dyDescent="0.2">
      <c r="A22534" s="47">
        <v>44153.5</v>
      </c>
      <c r="B22534">
        <v>4</v>
      </c>
      <c r="G22534" s="12">
        <f t="shared" si="1409"/>
        <v>2020</v>
      </c>
      <c r="H22534" s="12">
        <f t="shared" si="1410"/>
        <v>11</v>
      </c>
      <c r="I22534" s="12">
        <f t="shared" si="1411"/>
        <v>18</v>
      </c>
      <c r="J22534" s="51">
        <f t="shared" si="1412"/>
        <v>44153</v>
      </c>
      <c r="K22534" t="str">
        <f>VLOOKUP(B:B,'Справочник по тт'!$A$2:$C$5,3,0)</f>
        <v>"Первый"</v>
      </c>
      <c r="L22534" s="23">
        <v>1</v>
      </c>
      <c r="M22534" t="s">
        <v>362</v>
      </c>
    </row>
    <row r="22535" spans="1:13" x14ac:dyDescent="0.2">
      <c r="A22535" s="47">
        <v>44153.5</v>
      </c>
      <c r="B22535">
        <v>1</v>
      </c>
      <c r="G22535" s="12">
        <f t="shared" si="1409"/>
        <v>2020</v>
      </c>
      <c r="H22535" s="12">
        <f t="shared" si="1410"/>
        <v>11</v>
      </c>
      <c r="I22535" s="12">
        <f t="shared" si="1411"/>
        <v>18</v>
      </c>
      <c r="J22535" s="51">
        <f t="shared" si="1412"/>
        <v>44153</v>
      </c>
      <c r="K22535" t="str">
        <f>VLOOKUP(B:B,'Справочник по тт'!$A$2:$C$5,3,0)</f>
        <v>"Шанс"</v>
      </c>
      <c r="L22535" s="23">
        <v>1</v>
      </c>
      <c r="M22535" t="s">
        <v>360</v>
      </c>
    </row>
    <row r="22536" spans="1:13" x14ac:dyDescent="0.2">
      <c r="A22536" s="47">
        <v>44153.5</v>
      </c>
      <c r="B22536">
        <v>2</v>
      </c>
      <c r="G22536" s="12">
        <f t="shared" si="1409"/>
        <v>2020</v>
      </c>
      <c r="H22536" s="12">
        <f t="shared" si="1410"/>
        <v>11</v>
      </c>
      <c r="I22536" s="12">
        <f t="shared" si="1411"/>
        <v>18</v>
      </c>
      <c r="J22536" s="51">
        <f t="shared" si="1412"/>
        <v>44153</v>
      </c>
      <c r="K22536" t="str">
        <f>VLOOKUP(B:B,'Справочник по тт'!$A$2:$C$5,3,0)</f>
        <v>"Колибри"</v>
      </c>
      <c r="L22536" s="23">
        <v>1</v>
      </c>
      <c r="M22536" t="s">
        <v>380</v>
      </c>
    </row>
    <row r="22537" spans="1:13" x14ac:dyDescent="0.2">
      <c r="A22537" s="47">
        <v>44153.5</v>
      </c>
      <c r="B22537">
        <v>3</v>
      </c>
      <c r="G22537" s="12">
        <f t="shared" si="1409"/>
        <v>2020</v>
      </c>
      <c r="H22537" s="12">
        <f t="shared" si="1410"/>
        <v>11</v>
      </c>
      <c r="I22537" s="12">
        <f t="shared" si="1411"/>
        <v>18</v>
      </c>
      <c r="J22537" s="51">
        <f t="shared" si="1412"/>
        <v>44153</v>
      </c>
      <c r="K22537" t="str">
        <f>VLOOKUP(B:B,'Справочник по тт'!$A$2:$C$5,3,0)</f>
        <v>"Парабола"</v>
      </c>
      <c r="L22537" s="23">
        <v>1</v>
      </c>
      <c r="M22537" t="s">
        <v>361</v>
      </c>
    </row>
    <row r="22538" spans="1:13" x14ac:dyDescent="0.2">
      <c r="A22538" s="47">
        <v>44153.541666666664</v>
      </c>
      <c r="B22538">
        <v>4</v>
      </c>
      <c r="G22538" s="12">
        <f t="shared" si="1409"/>
        <v>2020</v>
      </c>
      <c r="H22538" s="12">
        <f t="shared" si="1410"/>
        <v>11</v>
      </c>
      <c r="I22538" s="12">
        <f t="shared" si="1411"/>
        <v>18</v>
      </c>
      <c r="J22538" s="51">
        <f t="shared" si="1412"/>
        <v>44153</v>
      </c>
      <c r="K22538" t="str">
        <f>VLOOKUP(B:B,'Справочник по тт'!$A$2:$C$5,3,0)</f>
        <v>"Первый"</v>
      </c>
      <c r="L22538" s="23">
        <v>1</v>
      </c>
      <c r="M22538" t="s">
        <v>362</v>
      </c>
    </row>
    <row r="22539" spans="1:13" x14ac:dyDescent="0.2">
      <c r="A22539" s="47">
        <v>44153.541666666664</v>
      </c>
      <c r="B22539">
        <v>1</v>
      </c>
      <c r="G22539" s="12">
        <f t="shared" si="1409"/>
        <v>2020</v>
      </c>
      <c r="H22539" s="12">
        <f t="shared" si="1410"/>
        <v>11</v>
      </c>
      <c r="I22539" s="12">
        <f t="shared" si="1411"/>
        <v>18</v>
      </c>
      <c r="J22539" s="51">
        <f t="shared" si="1412"/>
        <v>44153</v>
      </c>
      <c r="K22539" t="str">
        <f>VLOOKUP(B:B,'Справочник по тт'!$A$2:$C$5,3,0)</f>
        <v>"Шанс"</v>
      </c>
      <c r="L22539" s="23">
        <v>1</v>
      </c>
      <c r="M22539" t="s">
        <v>360</v>
      </c>
    </row>
    <row r="22540" spans="1:13" x14ac:dyDescent="0.2">
      <c r="A22540" s="47">
        <v>44153.541666666664</v>
      </c>
      <c r="B22540">
        <v>2</v>
      </c>
      <c r="G22540" s="12">
        <f t="shared" si="1409"/>
        <v>2020</v>
      </c>
      <c r="H22540" s="12">
        <f t="shared" si="1410"/>
        <v>11</v>
      </c>
      <c r="I22540" s="12">
        <f t="shared" si="1411"/>
        <v>18</v>
      </c>
      <c r="J22540" s="51">
        <f t="shared" si="1412"/>
        <v>44153</v>
      </c>
      <c r="K22540" t="str">
        <f>VLOOKUP(B:B,'Справочник по тт'!$A$2:$C$5,3,0)</f>
        <v>"Колибри"</v>
      </c>
      <c r="L22540" s="23">
        <v>1</v>
      </c>
      <c r="M22540" t="s">
        <v>380</v>
      </c>
    </row>
    <row r="22541" spans="1:13" x14ac:dyDescent="0.2">
      <c r="A22541" s="47">
        <v>44153.541666666664</v>
      </c>
      <c r="B22541">
        <v>3</v>
      </c>
      <c r="G22541" s="12">
        <f t="shared" si="1409"/>
        <v>2020</v>
      </c>
      <c r="H22541" s="12">
        <f t="shared" si="1410"/>
        <v>11</v>
      </c>
      <c r="I22541" s="12">
        <f t="shared" si="1411"/>
        <v>18</v>
      </c>
      <c r="J22541" s="51">
        <f t="shared" si="1412"/>
        <v>44153</v>
      </c>
      <c r="K22541" t="str">
        <f>VLOOKUP(B:B,'Справочник по тт'!$A$2:$C$5,3,0)</f>
        <v>"Парабола"</v>
      </c>
      <c r="L22541" s="23">
        <v>1</v>
      </c>
      <c r="M22541" t="s">
        <v>361</v>
      </c>
    </row>
    <row r="22542" spans="1:13" x14ac:dyDescent="0.2">
      <c r="A22542" s="47">
        <v>44153.541666666664</v>
      </c>
      <c r="B22542">
        <v>4</v>
      </c>
      <c r="G22542" s="12">
        <f t="shared" si="1409"/>
        <v>2020</v>
      </c>
      <c r="H22542" s="12">
        <f t="shared" si="1410"/>
        <v>11</v>
      </c>
      <c r="I22542" s="12">
        <f t="shared" si="1411"/>
        <v>18</v>
      </c>
      <c r="J22542" s="51">
        <f t="shared" si="1412"/>
        <v>44153</v>
      </c>
      <c r="K22542" t="str">
        <f>VLOOKUP(B:B,'Справочник по тт'!$A$2:$C$5,3,0)</f>
        <v>"Первый"</v>
      </c>
      <c r="L22542" s="23">
        <v>1</v>
      </c>
      <c r="M22542" t="s">
        <v>362</v>
      </c>
    </row>
    <row r="22543" spans="1:13" x14ac:dyDescent="0.2">
      <c r="A22543" s="47">
        <v>44153.583333333336</v>
      </c>
      <c r="B22543">
        <v>1</v>
      </c>
      <c r="G22543" s="12">
        <f t="shared" si="1409"/>
        <v>2020</v>
      </c>
      <c r="H22543" s="12">
        <f t="shared" si="1410"/>
        <v>11</v>
      </c>
      <c r="I22543" s="12">
        <f t="shared" si="1411"/>
        <v>18</v>
      </c>
      <c r="J22543" s="51">
        <f t="shared" si="1412"/>
        <v>44153</v>
      </c>
      <c r="K22543" t="str">
        <f>VLOOKUP(B:B,'Справочник по тт'!$A$2:$C$5,3,0)</f>
        <v>"Шанс"</v>
      </c>
      <c r="L22543" s="23">
        <v>1</v>
      </c>
      <c r="M22543" t="s">
        <v>360</v>
      </c>
    </row>
    <row r="22544" spans="1:13" x14ac:dyDescent="0.2">
      <c r="A22544" s="47">
        <v>44153.583333333336</v>
      </c>
      <c r="B22544">
        <v>2</v>
      </c>
      <c r="G22544" s="12">
        <f t="shared" si="1409"/>
        <v>2020</v>
      </c>
      <c r="H22544" s="12">
        <f t="shared" si="1410"/>
        <v>11</v>
      </c>
      <c r="I22544" s="12">
        <f t="shared" si="1411"/>
        <v>18</v>
      </c>
      <c r="J22544" s="51">
        <f t="shared" si="1412"/>
        <v>44153</v>
      </c>
      <c r="K22544" t="str">
        <f>VLOOKUP(B:B,'Справочник по тт'!$A$2:$C$5,3,0)</f>
        <v>"Колибри"</v>
      </c>
      <c r="L22544" s="23">
        <v>1</v>
      </c>
      <c r="M22544" t="s">
        <v>380</v>
      </c>
    </row>
    <row r="22545" spans="1:13" x14ac:dyDescent="0.2">
      <c r="A22545" s="47">
        <v>44153.583333333336</v>
      </c>
      <c r="B22545">
        <v>3</v>
      </c>
      <c r="G22545" s="12">
        <f t="shared" si="1409"/>
        <v>2020</v>
      </c>
      <c r="H22545" s="12">
        <f t="shared" si="1410"/>
        <v>11</v>
      </c>
      <c r="I22545" s="12">
        <f t="shared" si="1411"/>
        <v>18</v>
      </c>
      <c r="J22545" s="51">
        <f t="shared" si="1412"/>
        <v>44153</v>
      </c>
      <c r="K22545" t="str">
        <f>VLOOKUP(B:B,'Справочник по тт'!$A$2:$C$5,3,0)</f>
        <v>"Парабола"</v>
      </c>
      <c r="L22545" s="23">
        <v>1</v>
      </c>
      <c r="M22545" t="s">
        <v>361</v>
      </c>
    </row>
    <row r="22546" spans="1:13" x14ac:dyDescent="0.2">
      <c r="A22546" s="47">
        <v>44153.583333333336</v>
      </c>
      <c r="B22546">
        <v>4</v>
      </c>
      <c r="G22546" s="12">
        <f t="shared" si="1409"/>
        <v>2020</v>
      </c>
      <c r="H22546" s="12">
        <f t="shared" si="1410"/>
        <v>11</v>
      </c>
      <c r="I22546" s="12">
        <f t="shared" si="1411"/>
        <v>18</v>
      </c>
      <c r="J22546" s="51">
        <f t="shared" si="1412"/>
        <v>44153</v>
      </c>
      <c r="K22546" t="str">
        <f>VLOOKUP(B:B,'Справочник по тт'!$A$2:$C$5,3,0)</f>
        <v>"Первый"</v>
      </c>
      <c r="L22546" s="23">
        <v>1</v>
      </c>
      <c r="M22546" t="s">
        <v>362</v>
      </c>
    </row>
    <row r="22547" spans="1:13" x14ac:dyDescent="0.2">
      <c r="A22547" s="47">
        <v>44153.583333333336</v>
      </c>
      <c r="B22547">
        <v>1</v>
      </c>
      <c r="G22547" s="12">
        <f t="shared" si="1409"/>
        <v>2020</v>
      </c>
      <c r="H22547" s="12">
        <f t="shared" si="1410"/>
        <v>11</v>
      </c>
      <c r="I22547" s="12">
        <f t="shared" si="1411"/>
        <v>18</v>
      </c>
      <c r="J22547" s="51">
        <f t="shared" si="1412"/>
        <v>44153</v>
      </c>
      <c r="K22547" t="str">
        <f>VLOOKUP(B:B,'Справочник по тт'!$A$2:$C$5,3,0)</f>
        <v>"Шанс"</v>
      </c>
      <c r="L22547" s="23">
        <v>1</v>
      </c>
      <c r="M22547" t="s">
        <v>360</v>
      </c>
    </row>
    <row r="22548" spans="1:13" x14ac:dyDescent="0.2">
      <c r="A22548" s="47">
        <v>44153.625</v>
      </c>
      <c r="B22548">
        <v>2</v>
      </c>
      <c r="G22548" s="12">
        <f t="shared" si="1409"/>
        <v>2020</v>
      </c>
      <c r="H22548" s="12">
        <f t="shared" si="1410"/>
        <v>11</v>
      </c>
      <c r="I22548" s="12">
        <f t="shared" si="1411"/>
        <v>18</v>
      </c>
      <c r="J22548" s="51">
        <f t="shared" si="1412"/>
        <v>44153</v>
      </c>
      <c r="K22548" t="str">
        <f>VLOOKUP(B:B,'Справочник по тт'!$A$2:$C$5,3,0)</f>
        <v>"Колибри"</v>
      </c>
      <c r="L22548" s="23">
        <v>1</v>
      </c>
      <c r="M22548" t="s">
        <v>380</v>
      </c>
    </row>
    <row r="22549" spans="1:13" x14ac:dyDescent="0.2">
      <c r="A22549" s="47">
        <v>44153.625</v>
      </c>
      <c r="B22549">
        <v>3</v>
      </c>
      <c r="G22549" s="12">
        <f t="shared" si="1409"/>
        <v>2020</v>
      </c>
      <c r="H22549" s="12">
        <f t="shared" si="1410"/>
        <v>11</v>
      </c>
      <c r="I22549" s="12">
        <f t="shared" si="1411"/>
        <v>18</v>
      </c>
      <c r="J22549" s="51">
        <f t="shared" si="1412"/>
        <v>44153</v>
      </c>
      <c r="K22549" t="str">
        <f>VLOOKUP(B:B,'Справочник по тт'!$A$2:$C$5,3,0)</f>
        <v>"Парабола"</v>
      </c>
      <c r="L22549" s="23">
        <v>1</v>
      </c>
      <c r="M22549" t="s">
        <v>361</v>
      </c>
    </row>
    <row r="22550" spans="1:13" x14ac:dyDescent="0.2">
      <c r="A22550" s="47">
        <v>44153.625</v>
      </c>
      <c r="B22550">
        <v>4</v>
      </c>
      <c r="G22550" s="12">
        <f t="shared" si="1409"/>
        <v>2020</v>
      </c>
      <c r="H22550" s="12">
        <f t="shared" si="1410"/>
        <v>11</v>
      </c>
      <c r="I22550" s="12">
        <f t="shared" si="1411"/>
        <v>18</v>
      </c>
      <c r="J22550" s="51">
        <f t="shared" si="1412"/>
        <v>44153</v>
      </c>
      <c r="K22550" t="str">
        <f>VLOOKUP(B:B,'Справочник по тт'!$A$2:$C$5,3,0)</f>
        <v>"Первый"</v>
      </c>
      <c r="L22550" s="23">
        <v>1</v>
      </c>
      <c r="M22550" t="s">
        <v>362</v>
      </c>
    </row>
    <row r="22551" spans="1:13" x14ac:dyDescent="0.2">
      <c r="A22551" s="47">
        <v>44153.625</v>
      </c>
      <c r="B22551">
        <v>1</v>
      </c>
      <c r="G22551" s="12">
        <f t="shared" si="1409"/>
        <v>2020</v>
      </c>
      <c r="H22551" s="12">
        <f t="shared" si="1410"/>
        <v>11</v>
      </c>
      <c r="I22551" s="12">
        <f t="shared" si="1411"/>
        <v>18</v>
      </c>
      <c r="J22551" s="51">
        <f t="shared" si="1412"/>
        <v>44153</v>
      </c>
      <c r="K22551" t="str">
        <f>VLOOKUP(B:B,'Справочник по тт'!$A$2:$C$5,3,0)</f>
        <v>"Шанс"</v>
      </c>
      <c r="L22551" s="23">
        <v>1</v>
      </c>
      <c r="M22551" t="s">
        <v>360</v>
      </c>
    </row>
    <row r="22552" spans="1:13" x14ac:dyDescent="0.2">
      <c r="A22552" s="47">
        <v>44153.666666666664</v>
      </c>
      <c r="B22552">
        <v>2</v>
      </c>
      <c r="G22552" s="12">
        <f t="shared" si="1409"/>
        <v>2020</v>
      </c>
      <c r="H22552" s="12">
        <f t="shared" si="1410"/>
        <v>11</v>
      </c>
      <c r="I22552" s="12">
        <f t="shared" si="1411"/>
        <v>18</v>
      </c>
      <c r="J22552" s="51">
        <f t="shared" si="1412"/>
        <v>44153</v>
      </c>
      <c r="K22552" t="str">
        <f>VLOOKUP(B:B,'Справочник по тт'!$A$2:$C$5,3,0)</f>
        <v>"Колибри"</v>
      </c>
      <c r="L22552" s="23">
        <v>1</v>
      </c>
      <c r="M22552" t="s">
        <v>380</v>
      </c>
    </row>
    <row r="22553" spans="1:13" x14ac:dyDescent="0.2">
      <c r="A22553" s="47">
        <v>44153.666666666664</v>
      </c>
      <c r="B22553">
        <v>3</v>
      </c>
      <c r="G22553" s="12">
        <f t="shared" si="1409"/>
        <v>2020</v>
      </c>
      <c r="H22553" s="12">
        <f t="shared" si="1410"/>
        <v>11</v>
      </c>
      <c r="I22553" s="12">
        <f t="shared" si="1411"/>
        <v>18</v>
      </c>
      <c r="J22553" s="51">
        <f t="shared" si="1412"/>
        <v>44153</v>
      </c>
      <c r="K22553" t="str">
        <f>VLOOKUP(B:B,'Справочник по тт'!$A$2:$C$5,3,0)</f>
        <v>"Парабола"</v>
      </c>
      <c r="L22553" s="23">
        <v>1</v>
      </c>
      <c r="M22553" t="s">
        <v>361</v>
      </c>
    </row>
    <row r="22554" spans="1:13" x14ac:dyDescent="0.2">
      <c r="A22554" s="47">
        <v>44153.666666666664</v>
      </c>
      <c r="B22554">
        <v>4</v>
      </c>
      <c r="G22554" s="12">
        <f t="shared" si="1409"/>
        <v>2020</v>
      </c>
      <c r="H22554" s="12">
        <f t="shared" si="1410"/>
        <v>11</v>
      </c>
      <c r="I22554" s="12">
        <f t="shared" si="1411"/>
        <v>18</v>
      </c>
      <c r="J22554" s="51">
        <f t="shared" si="1412"/>
        <v>44153</v>
      </c>
      <c r="K22554" t="str">
        <f>VLOOKUP(B:B,'Справочник по тт'!$A$2:$C$5,3,0)</f>
        <v>"Первый"</v>
      </c>
      <c r="L22554" s="23">
        <v>1</v>
      </c>
      <c r="M22554" t="s">
        <v>362</v>
      </c>
    </row>
    <row r="22555" spans="1:13" x14ac:dyDescent="0.2">
      <c r="A22555" s="47">
        <v>44153.666666666664</v>
      </c>
      <c r="B22555">
        <v>1</v>
      </c>
      <c r="G22555" s="12">
        <f t="shared" si="1409"/>
        <v>2020</v>
      </c>
      <c r="H22555" s="12">
        <f t="shared" si="1410"/>
        <v>11</v>
      </c>
      <c r="I22555" s="12">
        <f t="shared" si="1411"/>
        <v>18</v>
      </c>
      <c r="J22555" s="51">
        <f t="shared" si="1412"/>
        <v>44153</v>
      </c>
      <c r="K22555" t="str">
        <f>VLOOKUP(B:B,'Справочник по тт'!$A$2:$C$5,3,0)</f>
        <v>"Шанс"</v>
      </c>
      <c r="L22555" s="23">
        <v>1</v>
      </c>
      <c r="M22555" t="s">
        <v>360</v>
      </c>
    </row>
    <row r="22556" spans="1:13" x14ac:dyDescent="0.2">
      <c r="A22556" s="47">
        <v>44153.666666666664</v>
      </c>
      <c r="B22556">
        <v>2</v>
      </c>
      <c r="G22556" s="12">
        <f t="shared" si="1409"/>
        <v>2020</v>
      </c>
      <c r="H22556" s="12">
        <f t="shared" si="1410"/>
        <v>11</v>
      </c>
      <c r="I22556" s="12">
        <f t="shared" si="1411"/>
        <v>18</v>
      </c>
      <c r="J22556" s="51">
        <f t="shared" si="1412"/>
        <v>44153</v>
      </c>
      <c r="K22556" t="str">
        <f>VLOOKUP(B:B,'Справочник по тт'!$A$2:$C$5,3,0)</f>
        <v>"Колибри"</v>
      </c>
      <c r="L22556" s="23">
        <v>1</v>
      </c>
      <c r="M22556" t="s">
        <v>380</v>
      </c>
    </row>
    <row r="22557" spans="1:13" x14ac:dyDescent="0.2">
      <c r="A22557" s="47">
        <v>44153.666666666664</v>
      </c>
      <c r="B22557">
        <v>3</v>
      </c>
      <c r="G22557" s="12">
        <f t="shared" si="1409"/>
        <v>2020</v>
      </c>
      <c r="H22557" s="12">
        <f t="shared" si="1410"/>
        <v>11</v>
      </c>
      <c r="I22557" s="12">
        <f t="shared" si="1411"/>
        <v>18</v>
      </c>
      <c r="J22557" s="51">
        <f t="shared" si="1412"/>
        <v>44153</v>
      </c>
      <c r="K22557" t="str">
        <f>VLOOKUP(B:B,'Справочник по тт'!$A$2:$C$5,3,0)</f>
        <v>"Парабола"</v>
      </c>
      <c r="L22557" s="23">
        <v>1</v>
      </c>
      <c r="M22557" t="s">
        <v>361</v>
      </c>
    </row>
    <row r="22558" spans="1:13" x14ac:dyDescent="0.2">
      <c r="A22558" s="47">
        <v>44153.680555555555</v>
      </c>
      <c r="B22558">
        <v>4</v>
      </c>
      <c r="G22558" s="12">
        <f t="shared" si="1409"/>
        <v>2020</v>
      </c>
      <c r="H22558" s="12">
        <f t="shared" si="1410"/>
        <v>11</v>
      </c>
      <c r="I22558" s="12">
        <f t="shared" si="1411"/>
        <v>18</v>
      </c>
      <c r="J22558" s="51">
        <f t="shared" si="1412"/>
        <v>44153</v>
      </c>
      <c r="K22558" t="str">
        <f>VLOOKUP(B:B,'Справочник по тт'!$A$2:$C$5,3,0)</f>
        <v>"Первый"</v>
      </c>
      <c r="L22558" s="23">
        <v>1</v>
      </c>
      <c r="M22558" t="s">
        <v>362</v>
      </c>
    </row>
    <row r="22559" spans="1:13" x14ac:dyDescent="0.2">
      <c r="A22559" s="47">
        <v>44153.680555555555</v>
      </c>
      <c r="B22559">
        <v>1</v>
      </c>
      <c r="G22559" s="12">
        <f t="shared" si="1409"/>
        <v>2020</v>
      </c>
      <c r="H22559" s="12">
        <f t="shared" si="1410"/>
        <v>11</v>
      </c>
      <c r="I22559" s="12">
        <f t="shared" si="1411"/>
        <v>18</v>
      </c>
      <c r="J22559" s="51">
        <f t="shared" si="1412"/>
        <v>44153</v>
      </c>
      <c r="K22559" t="str">
        <f>VLOOKUP(B:B,'Справочник по тт'!$A$2:$C$5,3,0)</f>
        <v>"Шанс"</v>
      </c>
      <c r="L22559" s="23">
        <v>1</v>
      </c>
      <c r="M22559" t="s">
        <v>360</v>
      </c>
    </row>
    <row r="22560" spans="1:13" x14ac:dyDescent="0.2">
      <c r="A22560" s="47">
        <v>44153.6875</v>
      </c>
      <c r="B22560">
        <v>2</v>
      </c>
      <c r="G22560" s="12">
        <f t="shared" si="1409"/>
        <v>2020</v>
      </c>
      <c r="H22560" s="12">
        <f t="shared" si="1410"/>
        <v>11</v>
      </c>
      <c r="I22560" s="12">
        <f t="shared" si="1411"/>
        <v>18</v>
      </c>
      <c r="J22560" s="51">
        <f t="shared" si="1412"/>
        <v>44153</v>
      </c>
      <c r="K22560" t="str">
        <f>VLOOKUP(B:B,'Справочник по тт'!$A$2:$C$5,3,0)</f>
        <v>"Колибри"</v>
      </c>
      <c r="L22560" s="23">
        <v>1</v>
      </c>
      <c r="M22560" t="s">
        <v>380</v>
      </c>
    </row>
    <row r="22561" spans="1:13" x14ac:dyDescent="0.2">
      <c r="A22561" s="47">
        <v>44153.708333333336</v>
      </c>
      <c r="B22561">
        <v>3</v>
      </c>
      <c r="G22561" s="12">
        <f t="shared" si="1409"/>
        <v>2020</v>
      </c>
      <c r="H22561" s="12">
        <f t="shared" si="1410"/>
        <v>11</v>
      </c>
      <c r="I22561" s="12">
        <f t="shared" si="1411"/>
        <v>18</v>
      </c>
      <c r="J22561" s="51">
        <f t="shared" si="1412"/>
        <v>44153</v>
      </c>
      <c r="K22561" t="str">
        <f>VLOOKUP(B:B,'Справочник по тт'!$A$2:$C$5,3,0)</f>
        <v>"Парабола"</v>
      </c>
      <c r="L22561" s="23">
        <v>1</v>
      </c>
      <c r="M22561" t="s">
        <v>361</v>
      </c>
    </row>
    <row r="22562" spans="1:13" x14ac:dyDescent="0.2">
      <c r="A22562" s="47">
        <v>44153.729166666664</v>
      </c>
      <c r="B22562">
        <v>4</v>
      </c>
      <c r="G22562" s="12">
        <f t="shared" si="1409"/>
        <v>2020</v>
      </c>
      <c r="H22562" s="12">
        <f t="shared" si="1410"/>
        <v>11</v>
      </c>
      <c r="I22562" s="12">
        <f t="shared" si="1411"/>
        <v>18</v>
      </c>
      <c r="J22562" s="51">
        <f t="shared" si="1412"/>
        <v>44153</v>
      </c>
      <c r="K22562" t="str">
        <f>VLOOKUP(B:B,'Справочник по тт'!$A$2:$C$5,3,0)</f>
        <v>"Первый"</v>
      </c>
      <c r="L22562" s="23">
        <v>1</v>
      </c>
      <c r="M22562" t="s">
        <v>362</v>
      </c>
    </row>
    <row r="22563" spans="1:13" x14ac:dyDescent="0.2">
      <c r="A22563" s="47">
        <v>44153.75</v>
      </c>
      <c r="B22563">
        <v>2</v>
      </c>
      <c r="G22563" s="12">
        <f t="shared" si="1409"/>
        <v>2020</v>
      </c>
      <c r="H22563" s="12">
        <f t="shared" si="1410"/>
        <v>11</v>
      </c>
      <c r="I22563" s="12">
        <f t="shared" si="1411"/>
        <v>18</v>
      </c>
      <c r="J22563" s="51">
        <f t="shared" si="1412"/>
        <v>44153</v>
      </c>
      <c r="K22563" t="str">
        <f>VLOOKUP(B:B,'Справочник по тт'!$A$2:$C$5,3,0)</f>
        <v>"Колибри"</v>
      </c>
      <c r="L22563" s="23">
        <v>1</v>
      </c>
      <c r="M22563" t="s">
        <v>380</v>
      </c>
    </row>
    <row r="22564" spans="1:13" x14ac:dyDescent="0.2">
      <c r="A22564" s="47">
        <v>44153.75</v>
      </c>
      <c r="B22564">
        <v>2</v>
      </c>
      <c r="G22564" s="12">
        <f t="shared" si="1409"/>
        <v>2020</v>
      </c>
      <c r="H22564" s="12">
        <f t="shared" si="1410"/>
        <v>11</v>
      </c>
      <c r="I22564" s="12">
        <f t="shared" si="1411"/>
        <v>18</v>
      </c>
      <c r="J22564" s="51">
        <f t="shared" si="1412"/>
        <v>44153</v>
      </c>
      <c r="K22564" t="str">
        <f>VLOOKUP(B:B,'Справочник по тт'!$A$2:$C$5,3,0)</f>
        <v>"Колибри"</v>
      </c>
      <c r="L22564" s="23">
        <v>1</v>
      </c>
      <c r="M22564" t="s">
        <v>380</v>
      </c>
    </row>
    <row r="22565" spans="1:13" x14ac:dyDescent="0.2">
      <c r="A22565" s="47">
        <v>44153.75</v>
      </c>
      <c r="B22565">
        <v>2</v>
      </c>
      <c r="G22565" s="12">
        <f t="shared" si="1409"/>
        <v>2020</v>
      </c>
      <c r="H22565" s="12">
        <f t="shared" si="1410"/>
        <v>11</v>
      </c>
      <c r="I22565" s="12">
        <f t="shared" si="1411"/>
        <v>18</v>
      </c>
      <c r="J22565" s="51">
        <f t="shared" si="1412"/>
        <v>44153</v>
      </c>
      <c r="K22565" t="str">
        <f>VLOOKUP(B:B,'Справочник по тт'!$A$2:$C$5,3,0)</f>
        <v>"Колибри"</v>
      </c>
      <c r="L22565" s="23">
        <v>1</v>
      </c>
      <c r="M22565" t="s">
        <v>380</v>
      </c>
    </row>
    <row r="22566" spans="1:13" x14ac:dyDescent="0.2">
      <c r="A22566" s="47">
        <v>44153.75</v>
      </c>
      <c r="B22566">
        <v>2</v>
      </c>
      <c r="G22566" s="12">
        <f t="shared" si="1409"/>
        <v>2020</v>
      </c>
      <c r="H22566" s="12">
        <f t="shared" si="1410"/>
        <v>11</v>
      </c>
      <c r="I22566" s="12">
        <f t="shared" si="1411"/>
        <v>18</v>
      </c>
      <c r="J22566" s="51">
        <f t="shared" si="1412"/>
        <v>44153</v>
      </c>
      <c r="K22566" t="str">
        <f>VLOOKUP(B:B,'Справочник по тт'!$A$2:$C$5,3,0)</f>
        <v>"Колибри"</v>
      </c>
      <c r="L22566" s="23">
        <v>1</v>
      </c>
      <c r="M22566" t="s">
        <v>380</v>
      </c>
    </row>
    <row r="22567" spans="1:13" x14ac:dyDescent="0.2">
      <c r="A22567" s="47">
        <v>44153.754861111112</v>
      </c>
      <c r="B22567">
        <v>2</v>
      </c>
      <c r="G22567" s="12">
        <f t="shared" si="1409"/>
        <v>2020</v>
      </c>
      <c r="H22567" s="12">
        <f t="shared" si="1410"/>
        <v>11</v>
      </c>
      <c r="I22567" s="12">
        <f t="shared" si="1411"/>
        <v>18</v>
      </c>
      <c r="J22567" s="51">
        <f t="shared" si="1412"/>
        <v>44153</v>
      </c>
      <c r="K22567" t="str">
        <f>VLOOKUP(B:B,'Справочник по тт'!$A$2:$C$5,3,0)</f>
        <v>"Колибри"</v>
      </c>
      <c r="L22567" s="23">
        <v>1</v>
      </c>
      <c r="M22567" t="s">
        <v>380</v>
      </c>
    </row>
    <row r="22568" spans="1:13" x14ac:dyDescent="0.2">
      <c r="A22568" s="47">
        <v>44153.770833333336</v>
      </c>
      <c r="B22568">
        <v>2</v>
      </c>
      <c r="G22568" s="12">
        <f t="shared" si="1409"/>
        <v>2020</v>
      </c>
      <c r="H22568" s="12">
        <f t="shared" si="1410"/>
        <v>11</v>
      </c>
      <c r="I22568" s="12">
        <f t="shared" si="1411"/>
        <v>18</v>
      </c>
      <c r="J22568" s="51">
        <f t="shared" si="1412"/>
        <v>44153</v>
      </c>
      <c r="K22568" t="str">
        <f>VLOOKUP(B:B,'Справочник по тт'!$A$2:$C$5,3,0)</f>
        <v>"Колибри"</v>
      </c>
      <c r="L22568" s="23">
        <v>1</v>
      </c>
      <c r="M22568" t="s">
        <v>380</v>
      </c>
    </row>
    <row r="22569" spans="1:13" x14ac:dyDescent="0.2">
      <c r="A22569" s="47">
        <v>44153.770833333336</v>
      </c>
      <c r="B22569">
        <v>2</v>
      </c>
      <c r="G22569" s="12">
        <f t="shared" si="1409"/>
        <v>2020</v>
      </c>
      <c r="H22569" s="12">
        <f t="shared" si="1410"/>
        <v>11</v>
      </c>
      <c r="I22569" s="12">
        <f t="shared" si="1411"/>
        <v>18</v>
      </c>
      <c r="J22569" s="51">
        <f t="shared" si="1412"/>
        <v>44153</v>
      </c>
      <c r="K22569" t="str">
        <f>VLOOKUP(B:B,'Справочник по тт'!$A$2:$C$5,3,0)</f>
        <v>"Колибри"</v>
      </c>
      <c r="L22569" s="23">
        <v>1</v>
      </c>
      <c r="M22569" t="s">
        <v>380</v>
      </c>
    </row>
    <row r="22570" spans="1:13" x14ac:dyDescent="0.2">
      <c r="A22570" s="47">
        <v>44153.790567129632</v>
      </c>
      <c r="B22570">
        <v>2</v>
      </c>
      <c r="G22570" s="12">
        <f t="shared" si="1409"/>
        <v>2020</v>
      </c>
      <c r="H22570" s="12">
        <f t="shared" si="1410"/>
        <v>11</v>
      </c>
      <c r="I22570" s="12">
        <f t="shared" si="1411"/>
        <v>18</v>
      </c>
      <c r="J22570" s="51">
        <f t="shared" si="1412"/>
        <v>44153</v>
      </c>
      <c r="K22570" t="str">
        <f>VLOOKUP(B:B,'Справочник по тт'!$A$2:$C$5,3,0)</f>
        <v>"Колибри"</v>
      </c>
      <c r="L22570" s="23">
        <v>1</v>
      </c>
      <c r="M22570" t="s">
        <v>380</v>
      </c>
    </row>
    <row r="22571" spans="1:13" x14ac:dyDescent="0.2">
      <c r="A22571" s="47">
        <v>44153.791666666664</v>
      </c>
      <c r="B22571">
        <v>2</v>
      </c>
      <c r="G22571" s="12">
        <f t="shared" si="1409"/>
        <v>2020</v>
      </c>
      <c r="H22571" s="12">
        <f t="shared" si="1410"/>
        <v>11</v>
      </c>
      <c r="I22571" s="12">
        <f t="shared" si="1411"/>
        <v>18</v>
      </c>
      <c r="J22571" s="51">
        <f t="shared" si="1412"/>
        <v>44153</v>
      </c>
      <c r="K22571" t="str">
        <f>VLOOKUP(B:B,'Справочник по тт'!$A$2:$C$5,3,0)</f>
        <v>"Колибри"</v>
      </c>
      <c r="L22571" s="23">
        <v>1</v>
      </c>
      <c r="M22571" t="s">
        <v>380</v>
      </c>
    </row>
    <row r="22572" spans="1:13" x14ac:dyDescent="0.2">
      <c r="A22572" s="47">
        <v>44153.791666666664</v>
      </c>
      <c r="B22572">
        <v>2</v>
      </c>
      <c r="G22572" s="12">
        <f t="shared" si="1409"/>
        <v>2020</v>
      </c>
      <c r="H22572" s="12">
        <f t="shared" si="1410"/>
        <v>11</v>
      </c>
      <c r="I22572" s="12">
        <f t="shared" si="1411"/>
        <v>18</v>
      </c>
      <c r="J22572" s="51">
        <f t="shared" si="1412"/>
        <v>44153</v>
      </c>
      <c r="K22572" t="str">
        <f>VLOOKUP(B:B,'Справочник по тт'!$A$2:$C$5,3,0)</f>
        <v>"Колибри"</v>
      </c>
      <c r="L22572" s="23">
        <v>1</v>
      </c>
      <c r="M22572" t="s">
        <v>380</v>
      </c>
    </row>
    <row r="22573" spans="1:13" x14ac:dyDescent="0.2">
      <c r="A22573" s="47">
        <v>44153.875</v>
      </c>
      <c r="B22573">
        <v>2</v>
      </c>
      <c r="G22573" s="12">
        <f t="shared" si="1409"/>
        <v>2020</v>
      </c>
      <c r="H22573" s="12">
        <f t="shared" si="1410"/>
        <v>11</v>
      </c>
      <c r="I22573" s="12">
        <f t="shared" si="1411"/>
        <v>18</v>
      </c>
      <c r="J22573" s="51">
        <f t="shared" si="1412"/>
        <v>44153</v>
      </c>
      <c r="K22573" t="str">
        <f>VLOOKUP(B:B,'Справочник по тт'!$A$2:$C$5,3,0)</f>
        <v>"Колибри"</v>
      </c>
      <c r="L22573" s="23">
        <v>1</v>
      </c>
      <c r="M22573" t="s">
        <v>380</v>
      </c>
    </row>
    <row r="22574" spans="1:13" x14ac:dyDescent="0.2">
      <c r="A22574" s="47">
        <v>44153.875</v>
      </c>
      <c r="B22574">
        <v>2</v>
      </c>
      <c r="G22574" s="12">
        <f t="shared" si="1409"/>
        <v>2020</v>
      </c>
      <c r="H22574" s="12">
        <f t="shared" si="1410"/>
        <v>11</v>
      </c>
      <c r="I22574" s="12">
        <f t="shared" si="1411"/>
        <v>18</v>
      </c>
      <c r="J22574" s="51">
        <f t="shared" si="1412"/>
        <v>44153</v>
      </c>
      <c r="K22574" t="str">
        <f>VLOOKUP(B:B,'Справочник по тт'!$A$2:$C$5,3,0)</f>
        <v>"Колибри"</v>
      </c>
      <c r="L22574" s="23">
        <v>1</v>
      </c>
      <c r="M22574" t="s">
        <v>380</v>
      </c>
    </row>
    <row r="22575" spans="1:13" x14ac:dyDescent="0.2">
      <c r="A22575" s="47">
        <v>44153.916666666664</v>
      </c>
      <c r="B22575">
        <v>2</v>
      </c>
      <c r="G22575" s="12">
        <f t="shared" si="1409"/>
        <v>2020</v>
      </c>
      <c r="H22575" s="12">
        <f t="shared" si="1410"/>
        <v>11</v>
      </c>
      <c r="I22575" s="12">
        <f t="shared" si="1411"/>
        <v>18</v>
      </c>
      <c r="J22575" s="51">
        <f t="shared" si="1412"/>
        <v>44153</v>
      </c>
      <c r="K22575" t="str">
        <f>VLOOKUP(B:B,'Справочник по тт'!$A$2:$C$5,3,0)</f>
        <v>"Колибри"</v>
      </c>
      <c r="L22575" s="23">
        <v>1</v>
      </c>
      <c r="M22575" t="s">
        <v>380</v>
      </c>
    </row>
    <row r="22576" spans="1:13" x14ac:dyDescent="0.2">
      <c r="A22576" s="47">
        <v>44153.916666666664</v>
      </c>
      <c r="B22576">
        <v>2</v>
      </c>
      <c r="G22576" s="12">
        <f t="shared" si="1409"/>
        <v>2020</v>
      </c>
      <c r="H22576" s="12">
        <f t="shared" si="1410"/>
        <v>11</v>
      </c>
      <c r="I22576" s="12">
        <f t="shared" si="1411"/>
        <v>18</v>
      </c>
      <c r="J22576" s="51">
        <f t="shared" si="1412"/>
        <v>44153</v>
      </c>
      <c r="K22576" t="str">
        <f>VLOOKUP(B:B,'Справочник по тт'!$A$2:$C$5,3,0)</f>
        <v>"Колибри"</v>
      </c>
      <c r="L22576" s="23">
        <v>1</v>
      </c>
      <c r="M22576" t="s">
        <v>380</v>
      </c>
    </row>
    <row r="22577" spans="1:13" x14ac:dyDescent="0.2">
      <c r="A22577" s="47">
        <v>44153.979166666664</v>
      </c>
      <c r="B22577">
        <v>2</v>
      </c>
      <c r="G22577" s="12">
        <f t="shared" si="1409"/>
        <v>2020</v>
      </c>
      <c r="H22577" s="12">
        <f t="shared" si="1410"/>
        <v>11</v>
      </c>
      <c r="I22577" s="12">
        <f t="shared" si="1411"/>
        <v>18</v>
      </c>
      <c r="J22577" s="51">
        <f t="shared" si="1412"/>
        <v>44153</v>
      </c>
      <c r="K22577" t="str">
        <f>VLOOKUP(B:B,'Справочник по тт'!$A$2:$C$5,3,0)</f>
        <v>"Колибри"</v>
      </c>
      <c r="L22577" s="23">
        <v>1</v>
      </c>
      <c r="M22577" t="s">
        <v>380</v>
      </c>
    </row>
    <row r="22578" spans="1:13" x14ac:dyDescent="0.2">
      <c r="A22578" s="47">
        <v>44153.991666666669</v>
      </c>
      <c r="B22578">
        <v>2</v>
      </c>
      <c r="G22578" s="12">
        <f t="shared" si="1409"/>
        <v>2020</v>
      </c>
      <c r="H22578" s="12">
        <f t="shared" si="1410"/>
        <v>11</v>
      </c>
      <c r="I22578" s="12">
        <f t="shared" si="1411"/>
        <v>18</v>
      </c>
      <c r="J22578" s="51">
        <f t="shared" si="1412"/>
        <v>44153</v>
      </c>
      <c r="K22578" t="str">
        <f>VLOOKUP(B:B,'Справочник по тт'!$A$2:$C$5,3,0)</f>
        <v>"Колибри"</v>
      </c>
      <c r="L22578" s="23">
        <v>1</v>
      </c>
      <c r="M22578" t="s">
        <v>380</v>
      </c>
    </row>
    <row r="22579" spans="1:13" x14ac:dyDescent="0.2">
      <c r="A22579" s="47">
        <v>44153.999305555553</v>
      </c>
      <c r="B22579">
        <v>2</v>
      </c>
      <c r="G22579" s="12">
        <f t="shared" si="1409"/>
        <v>2020</v>
      </c>
      <c r="H22579" s="12">
        <f t="shared" si="1410"/>
        <v>11</v>
      </c>
      <c r="I22579" s="12">
        <f t="shared" si="1411"/>
        <v>18</v>
      </c>
      <c r="J22579" s="51">
        <f t="shared" si="1412"/>
        <v>44153</v>
      </c>
      <c r="K22579" t="str">
        <f>VLOOKUP(B:B,'Справочник по тт'!$A$2:$C$5,3,0)</f>
        <v>"Колибри"</v>
      </c>
      <c r="L22579" s="23">
        <v>1</v>
      </c>
      <c r="M22579" t="s">
        <v>380</v>
      </c>
    </row>
    <row r="22580" spans="1:13" x14ac:dyDescent="0.2">
      <c r="A22580" s="47">
        <v>44154.034722222219</v>
      </c>
      <c r="B22580">
        <v>2</v>
      </c>
      <c r="G22580" s="12">
        <f t="shared" si="1409"/>
        <v>2020</v>
      </c>
      <c r="H22580" s="12">
        <f t="shared" si="1410"/>
        <v>11</v>
      </c>
      <c r="I22580" s="12">
        <f t="shared" si="1411"/>
        <v>19</v>
      </c>
      <c r="J22580" s="51">
        <f t="shared" si="1412"/>
        <v>44154</v>
      </c>
      <c r="K22580" t="str">
        <f>VLOOKUP(B:B,'Справочник по тт'!$A$2:$C$5,3,0)</f>
        <v>"Колибри"</v>
      </c>
      <c r="L22580" s="23">
        <v>1</v>
      </c>
      <c r="M22580" t="s">
        <v>380</v>
      </c>
    </row>
    <row r="22581" spans="1:13" x14ac:dyDescent="0.2">
      <c r="A22581" s="47">
        <v>44154.125</v>
      </c>
      <c r="B22581">
        <v>2</v>
      </c>
      <c r="G22581" s="12">
        <f t="shared" si="1409"/>
        <v>2020</v>
      </c>
      <c r="H22581" s="12">
        <f t="shared" si="1410"/>
        <v>11</v>
      </c>
      <c r="I22581" s="12">
        <f t="shared" si="1411"/>
        <v>19</v>
      </c>
      <c r="J22581" s="51">
        <f t="shared" si="1412"/>
        <v>44154</v>
      </c>
      <c r="K22581" t="str">
        <f>VLOOKUP(B:B,'Справочник по тт'!$A$2:$C$5,3,0)</f>
        <v>"Колибри"</v>
      </c>
      <c r="L22581" s="23">
        <v>1</v>
      </c>
      <c r="M22581" t="s">
        <v>380</v>
      </c>
    </row>
    <row r="22582" spans="1:13" x14ac:dyDescent="0.2">
      <c r="A22582" s="47">
        <v>44154.125</v>
      </c>
      <c r="B22582">
        <v>2</v>
      </c>
      <c r="G22582" s="12">
        <f t="shared" si="1409"/>
        <v>2020</v>
      </c>
      <c r="H22582" s="12">
        <f t="shared" si="1410"/>
        <v>11</v>
      </c>
      <c r="I22582" s="12">
        <f t="shared" si="1411"/>
        <v>19</v>
      </c>
      <c r="J22582" s="51">
        <f t="shared" si="1412"/>
        <v>44154</v>
      </c>
      <c r="K22582" t="str">
        <f>VLOOKUP(B:B,'Справочник по тт'!$A$2:$C$5,3,0)</f>
        <v>"Колибри"</v>
      </c>
      <c r="L22582" s="23">
        <v>1</v>
      </c>
      <c r="M22582" t="s">
        <v>380</v>
      </c>
    </row>
    <row r="22583" spans="1:13" x14ac:dyDescent="0.2">
      <c r="A22583" s="47">
        <v>44154.1875</v>
      </c>
      <c r="B22583">
        <v>2</v>
      </c>
      <c r="G22583" s="12">
        <f t="shared" si="1409"/>
        <v>2020</v>
      </c>
      <c r="H22583" s="12">
        <f t="shared" si="1410"/>
        <v>11</v>
      </c>
      <c r="I22583" s="12">
        <f t="shared" si="1411"/>
        <v>19</v>
      </c>
      <c r="J22583" s="51">
        <f t="shared" si="1412"/>
        <v>44154</v>
      </c>
      <c r="K22583" t="str">
        <f>VLOOKUP(B:B,'Справочник по тт'!$A$2:$C$5,3,0)</f>
        <v>"Колибри"</v>
      </c>
      <c r="L22583" s="23">
        <v>1</v>
      </c>
      <c r="M22583" t="s">
        <v>380</v>
      </c>
    </row>
    <row r="22584" spans="1:13" x14ac:dyDescent="0.2">
      <c r="A22584" s="47">
        <v>44154.208333333336</v>
      </c>
      <c r="B22584">
        <v>2</v>
      </c>
      <c r="G22584" s="12">
        <f t="shared" si="1409"/>
        <v>2020</v>
      </c>
      <c r="H22584" s="12">
        <f t="shared" si="1410"/>
        <v>11</v>
      </c>
      <c r="I22584" s="12">
        <f t="shared" si="1411"/>
        <v>19</v>
      </c>
      <c r="J22584" s="51">
        <f t="shared" si="1412"/>
        <v>44154</v>
      </c>
      <c r="K22584" t="str">
        <f>VLOOKUP(B:B,'Справочник по тт'!$A$2:$C$5,3,0)</f>
        <v>"Колибри"</v>
      </c>
      <c r="L22584" s="23">
        <v>1</v>
      </c>
      <c r="M22584" t="s">
        <v>380</v>
      </c>
    </row>
    <row r="22585" spans="1:13" x14ac:dyDescent="0.2">
      <c r="A22585" s="47">
        <v>44154.333333333336</v>
      </c>
      <c r="B22585">
        <v>2</v>
      </c>
      <c r="G22585" s="12">
        <f t="shared" si="1409"/>
        <v>2020</v>
      </c>
      <c r="H22585" s="12">
        <f t="shared" si="1410"/>
        <v>11</v>
      </c>
      <c r="I22585" s="12">
        <f t="shared" si="1411"/>
        <v>19</v>
      </c>
      <c r="J22585" s="51">
        <f t="shared" si="1412"/>
        <v>44154</v>
      </c>
      <c r="K22585" t="str">
        <f>VLOOKUP(B:B,'Справочник по тт'!$A$2:$C$5,3,0)</f>
        <v>"Колибри"</v>
      </c>
      <c r="L22585" s="23">
        <v>1</v>
      </c>
      <c r="M22585" t="s">
        <v>380</v>
      </c>
    </row>
    <row r="22586" spans="1:13" x14ac:dyDescent="0.2">
      <c r="A22586" s="47">
        <v>44154.333333333336</v>
      </c>
      <c r="B22586">
        <v>2</v>
      </c>
      <c r="G22586" s="12">
        <f t="shared" si="1409"/>
        <v>2020</v>
      </c>
      <c r="H22586" s="12">
        <f t="shared" si="1410"/>
        <v>11</v>
      </c>
      <c r="I22586" s="12">
        <f t="shared" si="1411"/>
        <v>19</v>
      </c>
      <c r="J22586" s="51">
        <f t="shared" si="1412"/>
        <v>44154</v>
      </c>
      <c r="K22586" t="str">
        <f>VLOOKUP(B:B,'Справочник по тт'!$A$2:$C$5,3,0)</f>
        <v>"Колибри"</v>
      </c>
      <c r="L22586" s="23">
        <v>1</v>
      </c>
      <c r="M22586" t="s">
        <v>380</v>
      </c>
    </row>
    <row r="22587" spans="1:13" x14ac:dyDescent="0.2">
      <c r="A22587" s="47">
        <v>44154.333333333336</v>
      </c>
      <c r="B22587">
        <v>2</v>
      </c>
      <c r="G22587" s="12">
        <f t="shared" si="1409"/>
        <v>2020</v>
      </c>
      <c r="H22587" s="12">
        <f t="shared" si="1410"/>
        <v>11</v>
      </c>
      <c r="I22587" s="12">
        <f t="shared" si="1411"/>
        <v>19</v>
      </c>
      <c r="J22587" s="51">
        <f t="shared" si="1412"/>
        <v>44154</v>
      </c>
      <c r="K22587" t="str">
        <f>VLOOKUP(B:B,'Справочник по тт'!$A$2:$C$5,3,0)</f>
        <v>"Колибри"</v>
      </c>
      <c r="L22587" s="23">
        <v>1</v>
      </c>
      <c r="M22587" t="s">
        <v>380</v>
      </c>
    </row>
    <row r="22588" spans="1:13" x14ac:dyDescent="0.2">
      <c r="A22588" s="47">
        <v>44154.333333333336</v>
      </c>
      <c r="B22588">
        <v>2</v>
      </c>
      <c r="G22588" s="12">
        <f t="shared" si="1409"/>
        <v>2020</v>
      </c>
      <c r="H22588" s="12">
        <f t="shared" si="1410"/>
        <v>11</v>
      </c>
      <c r="I22588" s="12">
        <f t="shared" si="1411"/>
        <v>19</v>
      </c>
      <c r="J22588" s="51">
        <f t="shared" si="1412"/>
        <v>44154</v>
      </c>
      <c r="K22588" t="str">
        <f>VLOOKUP(B:B,'Справочник по тт'!$A$2:$C$5,3,0)</f>
        <v>"Колибри"</v>
      </c>
      <c r="L22588" s="23">
        <v>1</v>
      </c>
      <c r="M22588" t="s">
        <v>380</v>
      </c>
    </row>
    <row r="22589" spans="1:13" x14ac:dyDescent="0.2">
      <c r="A22589" s="47">
        <v>44154.375</v>
      </c>
      <c r="B22589">
        <v>2</v>
      </c>
      <c r="G22589" s="12">
        <f t="shared" si="1409"/>
        <v>2020</v>
      </c>
      <c r="H22589" s="12">
        <f t="shared" si="1410"/>
        <v>11</v>
      </c>
      <c r="I22589" s="12">
        <f t="shared" si="1411"/>
        <v>19</v>
      </c>
      <c r="J22589" s="51">
        <f t="shared" si="1412"/>
        <v>44154</v>
      </c>
      <c r="K22589" t="str">
        <f>VLOOKUP(B:B,'Справочник по тт'!$A$2:$C$5,3,0)</f>
        <v>"Колибри"</v>
      </c>
      <c r="L22589" s="23">
        <v>1</v>
      </c>
      <c r="M22589" t="s">
        <v>380</v>
      </c>
    </row>
    <row r="22590" spans="1:13" x14ac:dyDescent="0.2">
      <c r="A22590" s="47">
        <v>44154.375</v>
      </c>
      <c r="B22590">
        <v>2</v>
      </c>
      <c r="G22590" s="12">
        <f t="shared" si="1409"/>
        <v>2020</v>
      </c>
      <c r="H22590" s="12">
        <f t="shared" si="1410"/>
        <v>11</v>
      </c>
      <c r="I22590" s="12">
        <f t="shared" si="1411"/>
        <v>19</v>
      </c>
      <c r="J22590" s="51">
        <f t="shared" si="1412"/>
        <v>44154</v>
      </c>
      <c r="K22590" t="str">
        <f>VLOOKUP(B:B,'Справочник по тт'!$A$2:$C$5,3,0)</f>
        <v>"Колибри"</v>
      </c>
      <c r="L22590" s="23">
        <v>1</v>
      </c>
      <c r="M22590" t="s">
        <v>380</v>
      </c>
    </row>
    <row r="22591" spans="1:13" x14ac:dyDescent="0.2">
      <c r="A22591" s="47">
        <v>44154.375</v>
      </c>
      <c r="B22591">
        <v>2</v>
      </c>
      <c r="G22591" s="12">
        <f t="shared" si="1409"/>
        <v>2020</v>
      </c>
      <c r="H22591" s="12">
        <f t="shared" si="1410"/>
        <v>11</v>
      </c>
      <c r="I22591" s="12">
        <f t="shared" si="1411"/>
        <v>19</v>
      </c>
      <c r="J22591" s="51">
        <f t="shared" si="1412"/>
        <v>44154</v>
      </c>
      <c r="K22591" t="str">
        <f>VLOOKUP(B:B,'Справочник по тт'!$A$2:$C$5,3,0)</f>
        <v>"Колибри"</v>
      </c>
      <c r="L22591" s="23">
        <v>1</v>
      </c>
      <c r="M22591" t="s">
        <v>380</v>
      </c>
    </row>
    <row r="22592" spans="1:13" x14ac:dyDescent="0.2">
      <c r="A22592" s="47">
        <v>44154.375</v>
      </c>
      <c r="B22592">
        <v>2</v>
      </c>
      <c r="G22592" s="12">
        <f t="shared" si="1409"/>
        <v>2020</v>
      </c>
      <c r="H22592" s="12">
        <f t="shared" si="1410"/>
        <v>11</v>
      </c>
      <c r="I22592" s="12">
        <f t="shared" si="1411"/>
        <v>19</v>
      </c>
      <c r="J22592" s="51">
        <f t="shared" si="1412"/>
        <v>44154</v>
      </c>
      <c r="K22592" t="str">
        <f>VLOOKUP(B:B,'Справочник по тт'!$A$2:$C$5,3,0)</f>
        <v>"Колибри"</v>
      </c>
      <c r="L22592" s="23">
        <v>1</v>
      </c>
      <c r="M22592" t="s">
        <v>380</v>
      </c>
    </row>
    <row r="22593" spans="1:13" x14ac:dyDescent="0.2">
      <c r="A22593" s="47">
        <v>44154.375</v>
      </c>
      <c r="B22593">
        <v>2</v>
      </c>
      <c r="G22593" s="12">
        <f t="shared" si="1409"/>
        <v>2020</v>
      </c>
      <c r="H22593" s="12">
        <f t="shared" si="1410"/>
        <v>11</v>
      </c>
      <c r="I22593" s="12">
        <f t="shared" si="1411"/>
        <v>19</v>
      </c>
      <c r="J22593" s="51">
        <f t="shared" si="1412"/>
        <v>44154</v>
      </c>
      <c r="K22593" t="str">
        <f>VLOOKUP(B:B,'Справочник по тт'!$A$2:$C$5,3,0)</f>
        <v>"Колибри"</v>
      </c>
      <c r="L22593" s="23">
        <v>1</v>
      </c>
      <c r="M22593" t="s">
        <v>380</v>
      </c>
    </row>
    <row r="22594" spans="1:13" x14ac:dyDescent="0.2">
      <c r="A22594" s="47">
        <v>44154.375</v>
      </c>
      <c r="B22594">
        <v>2</v>
      </c>
      <c r="G22594" s="12">
        <f t="shared" si="1409"/>
        <v>2020</v>
      </c>
      <c r="H22594" s="12">
        <f t="shared" si="1410"/>
        <v>11</v>
      </c>
      <c r="I22594" s="12">
        <f t="shared" si="1411"/>
        <v>19</v>
      </c>
      <c r="J22594" s="51">
        <f t="shared" si="1412"/>
        <v>44154</v>
      </c>
      <c r="K22594" t="str">
        <f>VLOOKUP(B:B,'Справочник по тт'!$A$2:$C$5,3,0)</f>
        <v>"Колибри"</v>
      </c>
      <c r="L22594" s="23">
        <v>1</v>
      </c>
      <c r="M22594" t="s">
        <v>380</v>
      </c>
    </row>
    <row r="22595" spans="1:13" x14ac:dyDescent="0.2">
      <c r="A22595" s="47">
        <v>44154.375</v>
      </c>
      <c r="B22595">
        <v>2</v>
      </c>
      <c r="G22595" s="12">
        <f t="shared" ref="G22595:G22658" si="1413">YEAR(A22595)</f>
        <v>2020</v>
      </c>
      <c r="H22595" s="12">
        <f t="shared" ref="H22595:H22658" si="1414">MONTH(A22595)</f>
        <v>11</v>
      </c>
      <c r="I22595" s="12">
        <f t="shared" ref="I22595:I22658" si="1415">DAY(A22595)</f>
        <v>19</v>
      </c>
      <c r="J22595" s="51">
        <f t="shared" ref="J22595:J22658" si="1416">DATE(G:G,H:H,I:I)</f>
        <v>44154</v>
      </c>
      <c r="K22595" t="str">
        <f>VLOOKUP(B:B,'Справочник по тт'!$A$2:$C$5,3,0)</f>
        <v>"Колибри"</v>
      </c>
      <c r="L22595" s="23">
        <v>1</v>
      </c>
      <c r="M22595" t="s">
        <v>380</v>
      </c>
    </row>
    <row r="22596" spans="1:13" x14ac:dyDescent="0.2">
      <c r="A22596" s="47">
        <v>44154.375</v>
      </c>
      <c r="B22596">
        <v>2</v>
      </c>
      <c r="G22596" s="12">
        <f t="shared" si="1413"/>
        <v>2020</v>
      </c>
      <c r="H22596" s="12">
        <f t="shared" si="1414"/>
        <v>11</v>
      </c>
      <c r="I22596" s="12">
        <f t="shared" si="1415"/>
        <v>19</v>
      </c>
      <c r="J22596" s="51">
        <f t="shared" si="1416"/>
        <v>44154</v>
      </c>
      <c r="K22596" t="str">
        <f>VLOOKUP(B:B,'Справочник по тт'!$A$2:$C$5,3,0)</f>
        <v>"Колибри"</v>
      </c>
      <c r="L22596" s="23">
        <v>1</v>
      </c>
      <c r="M22596" t="s">
        <v>380</v>
      </c>
    </row>
    <row r="22597" spans="1:13" x14ac:dyDescent="0.2">
      <c r="A22597" s="47">
        <v>44154.375</v>
      </c>
      <c r="B22597">
        <v>2</v>
      </c>
      <c r="G22597" s="12">
        <f t="shared" si="1413"/>
        <v>2020</v>
      </c>
      <c r="H22597" s="12">
        <f t="shared" si="1414"/>
        <v>11</v>
      </c>
      <c r="I22597" s="12">
        <f t="shared" si="1415"/>
        <v>19</v>
      </c>
      <c r="J22597" s="51">
        <f t="shared" si="1416"/>
        <v>44154</v>
      </c>
      <c r="K22597" t="str">
        <f>VLOOKUP(B:B,'Справочник по тт'!$A$2:$C$5,3,0)</f>
        <v>"Колибри"</v>
      </c>
      <c r="L22597" s="23">
        <v>1</v>
      </c>
      <c r="M22597" t="s">
        <v>380</v>
      </c>
    </row>
    <row r="22598" spans="1:13" x14ac:dyDescent="0.2">
      <c r="A22598" s="47">
        <v>44154.375</v>
      </c>
      <c r="B22598">
        <v>2</v>
      </c>
      <c r="G22598" s="12">
        <f t="shared" si="1413"/>
        <v>2020</v>
      </c>
      <c r="H22598" s="12">
        <f t="shared" si="1414"/>
        <v>11</v>
      </c>
      <c r="I22598" s="12">
        <f t="shared" si="1415"/>
        <v>19</v>
      </c>
      <c r="J22598" s="51">
        <f t="shared" si="1416"/>
        <v>44154</v>
      </c>
      <c r="K22598" t="str">
        <f>VLOOKUP(B:B,'Справочник по тт'!$A$2:$C$5,3,0)</f>
        <v>"Колибри"</v>
      </c>
      <c r="L22598" s="23">
        <v>1</v>
      </c>
      <c r="M22598" t="s">
        <v>380</v>
      </c>
    </row>
    <row r="22599" spans="1:13" x14ac:dyDescent="0.2">
      <c r="A22599" s="47">
        <v>44154.375</v>
      </c>
      <c r="B22599">
        <v>2</v>
      </c>
      <c r="G22599" s="12">
        <f t="shared" si="1413"/>
        <v>2020</v>
      </c>
      <c r="H22599" s="12">
        <f t="shared" si="1414"/>
        <v>11</v>
      </c>
      <c r="I22599" s="12">
        <f t="shared" si="1415"/>
        <v>19</v>
      </c>
      <c r="J22599" s="51">
        <f t="shared" si="1416"/>
        <v>44154</v>
      </c>
      <c r="K22599" t="str">
        <f>VLOOKUP(B:B,'Справочник по тт'!$A$2:$C$5,3,0)</f>
        <v>"Колибри"</v>
      </c>
      <c r="L22599" s="23">
        <v>1</v>
      </c>
      <c r="M22599" t="s">
        <v>380</v>
      </c>
    </row>
    <row r="22600" spans="1:13" x14ac:dyDescent="0.2">
      <c r="A22600" s="47">
        <v>44154.375</v>
      </c>
      <c r="B22600">
        <v>2</v>
      </c>
      <c r="G22600" s="12">
        <f t="shared" si="1413"/>
        <v>2020</v>
      </c>
      <c r="H22600" s="12">
        <f t="shared" si="1414"/>
        <v>11</v>
      </c>
      <c r="I22600" s="12">
        <f t="shared" si="1415"/>
        <v>19</v>
      </c>
      <c r="J22600" s="51">
        <f t="shared" si="1416"/>
        <v>44154</v>
      </c>
      <c r="K22600" t="str">
        <f>VLOOKUP(B:B,'Справочник по тт'!$A$2:$C$5,3,0)</f>
        <v>"Колибри"</v>
      </c>
      <c r="L22600" s="23">
        <v>1</v>
      </c>
      <c r="M22600" t="s">
        <v>380</v>
      </c>
    </row>
    <row r="22601" spans="1:13" x14ac:dyDescent="0.2">
      <c r="A22601" s="47">
        <v>44154.375</v>
      </c>
      <c r="B22601">
        <v>2</v>
      </c>
      <c r="G22601" s="12">
        <f t="shared" si="1413"/>
        <v>2020</v>
      </c>
      <c r="H22601" s="12">
        <f t="shared" si="1414"/>
        <v>11</v>
      </c>
      <c r="I22601" s="12">
        <f t="shared" si="1415"/>
        <v>19</v>
      </c>
      <c r="J22601" s="51">
        <f t="shared" si="1416"/>
        <v>44154</v>
      </c>
      <c r="K22601" t="str">
        <f>VLOOKUP(B:B,'Справочник по тт'!$A$2:$C$5,3,0)</f>
        <v>"Колибри"</v>
      </c>
      <c r="L22601" s="23">
        <v>1</v>
      </c>
      <c r="M22601" t="s">
        <v>380</v>
      </c>
    </row>
    <row r="22602" spans="1:13" x14ac:dyDescent="0.2">
      <c r="A22602" s="47">
        <v>44154.375</v>
      </c>
      <c r="B22602">
        <v>2</v>
      </c>
      <c r="G22602" s="12">
        <f t="shared" si="1413"/>
        <v>2020</v>
      </c>
      <c r="H22602" s="12">
        <f t="shared" si="1414"/>
        <v>11</v>
      </c>
      <c r="I22602" s="12">
        <f t="shared" si="1415"/>
        <v>19</v>
      </c>
      <c r="J22602" s="51">
        <f t="shared" si="1416"/>
        <v>44154</v>
      </c>
      <c r="K22602" t="str">
        <f>VLOOKUP(B:B,'Справочник по тт'!$A$2:$C$5,3,0)</f>
        <v>"Колибри"</v>
      </c>
      <c r="L22602" s="23">
        <v>1</v>
      </c>
      <c r="M22602" t="s">
        <v>380</v>
      </c>
    </row>
    <row r="22603" spans="1:13" x14ac:dyDescent="0.2">
      <c r="A22603" s="47">
        <v>44154.375</v>
      </c>
      <c r="B22603">
        <v>2</v>
      </c>
      <c r="G22603" s="12">
        <f t="shared" si="1413"/>
        <v>2020</v>
      </c>
      <c r="H22603" s="12">
        <f t="shared" si="1414"/>
        <v>11</v>
      </c>
      <c r="I22603" s="12">
        <f t="shared" si="1415"/>
        <v>19</v>
      </c>
      <c r="J22603" s="51">
        <f t="shared" si="1416"/>
        <v>44154</v>
      </c>
      <c r="K22603" t="str">
        <f>VLOOKUP(B:B,'Справочник по тт'!$A$2:$C$5,3,0)</f>
        <v>"Колибри"</v>
      </c>
      <c r="L22603" s="23">
        <v>1</v>
      </c>
      <c r="M22603" t="s">
        <v>380</v>
      </c>
    </row>
    <row r="22604" spans="1:13" x14ac:dyDescent="0.2">
      <c r="A22604" s="47">
        <v>44154.375</v>
      </c>
      <c r="B22604">
        <v>2</v>
      </c>
      <c r="G22604" s="12">
        <f t="shared" si="1413"/>
        <v>2020</v>
      </c>
      <c r="H22604" s="12">
        <f t="shared" si="1414"/>
        <v>11</v>
      </c>
      <c r="I22604" s="12">
        <f t="shared" si="1415"/>
        <v>19</v>
      </c>
      <c r="J22604" s="51">
        <f t="shared" si="1416"/>
        <v>44154</v>
      </c>
      <c r="K22604" t="str">
        <f>VLOOKUP(B:B,'Справочник по тт'!$A$2:$C$5,3,0)</f>
        <v>"Колибри"</v>
      </c>
      <c r="L22604" s="23">
        <v>1</v>
      </c>
      <c r="M22604" t="s">
        <v>380</v>
      </c>
    </row>
    <row r="22605" spans="1:13" x14ac:dyDescent="0.2">
      <c r="A22605" s="47">
        <v>44154.375</v>
      </c>
      <c r="B22605">
        <v>2</v>
      </c>
      <c r="G22605" s="12">
        <f t="shared" si="1413"/>
        <v>2020</v>
      </c>
      <c r="H22605" s="12">
        <f t="shared" si="1414"/>
        <v>11</v>
      </c>
      <c r="I22605" s="12">
        <f t="shared" si="1415"/>
        <v>19</v>
      </c>
      <c r="J22605" s="51">
        <f t="shared" si="1416"/>
        <v>44154</v>
      </c>
      <c r="K22605" t="str">
        <f>VLOOKUP(B:B,'Справочник по тт'!$A$2:$C$5,3,0)</f>
        <v>"Колибри"</v>
      </c>
      <c r="L22605" s="23">
        <v>1</v>
      </c>
      <c r="M22605" t="s">
        <v>380</v>
      </c>
    </row>
    <row r="22606" spans="1:13" x14ac:dyDescent="0.2">
      <c r="A22606" s="47">
        <v>44154.375</v>
      </c>
      <c r="B22606">
        <v>2</v>
      </c>
      <c r="G22606" s="12">
        <f t="shared" si="1413"/>
        <v>2020</v>
      </c>
      <c r="H22606" s="12">
        <f t="shared" si="1414"/>
        <v>11</v>
      </c>
      <c r="I22606" s="12">
        <f t="shared" si="1415"/>
        <v>19</v>
      </c>
      <c r="J22606" s="51">
        <f t="shared" si="1416"/>
        <v>44154</v>
      </c>
      <c r="K22606" t="str">
        <f>VLOOKUP(B:B,'Справочник по тт'!$A$2:$C$5,3,0)</f>
        <v>"Колибри"</v>
      </c>
      <c r="L22606" s="23">
        <v>1</v>
      </c>
      <c r="M22606" t="s">
        <v>380</v>
      </c>
    </row>
    <row r="22607" spans="1:13" x14ac:dyDescent="0.2">
      <c r="A22607" s="47">
        <v>44154.375</v>
      </c>
      <c r="B22607">
        <v>2</v>
      </c>
      <c r="G22607" s="12">
        <f t="shared" si="1413"/>
        <v>2020</v>
      </c>
      <c r="H22607" s="12">
        <f t="shared" si="1414"/>
        <v>11</v>
      </c>
      <c r="I22607" s="12">
        <f t="shared" si="1415"/>
        <v>19</v>
      </c>
      <c r="J22607" s="51">
        <f t="shared" si="1416"/>
        <v>44154</v>
      </c>
      <c r="K22607" t="str">
        <f>VLOOKUP(B:B,'Справочник по тт'!$A$2:$C$5,3,0)</f>
        <v>"Колибри"</v>
      </c>
      <c r="L22607" s="23">
        <v>1</v>
      </c>
      <c r="M22607" t="s">
        <v>380</v>
      </c>
    </row>
    <row r="22608" spans="1:13" x14ac:dyDescent="0.2">
      <c r="A22608" s="47">
        <v>44154.375</v>
      </c>
      <c r="B22608">
        <v>2</v>
      </c>
      <c r="G22608" s="12">
        <f t="shared" si="1413"/>
        <v>2020</v>
      </c>
      <c r="H22608" s="12">
        <f t="shared" si="1414"/>
        <v>11</v>
      </c>
      <c r="I22608" s="12">
        <f t="shared" si="1415"/>
        <v>19</v>
      </c>
      <c r="J22608" s="51">
        <f t="shared" si="1416"/>
        <v>44154</v>
      </c>
      <c r="K22608" t="str">
        <f>VLOOKUP(B:B,'Справочник по тт'!$A$2:$C$5,3,0)</f>
        <v>"Колибри"</v>
      </c>
      <c r="L22608" s="23">
        <v>1</v>
      </c>
      <c r="M22608" t="s">
        <v>380</v>
      </c>
    </row>
    <row r="22609" spans="1:13" x14ac:dyDescent="0.2">
      <c r="A22609" s="47">
        <v>44154.375</v>
      </c>
      <c r="B22609">
        <v>2</v>
      </c>
      <c r="G22609" s="12">
        <f t="shared" si="1413"/>
        <v>2020</v>
      </c>
      <c r="H22609" s="12">
        <f t="shared" si="1414"/>
        <v>11</v>
      </c>
      <c r="I22609" s="12">
        <f t="shared" si="1415"/>
        <v>19</v>
      </c>
      <c r="J22609" s="51">
        <f t="shared" si="1416"/>
        <v>44154</v>
      </c>
      <c r="K22609" t="str">
        <f>VLOOKUP(B:B,'Справочник по тт'!$A$2:$C$5,3,0)</f>
        <v>"Колибри"</v>
      </c>
      <c r="L22609" s="23">
        <v>1</v>
      </c>
      <c r="M22609" t="s">
        <v>380</v>
      </c>
    </row>
    <row r="22610" spans="1:13" x14ac:dyDescent="0.2">
      <c r="A22610" s="47">
        <v>44154.375</v>
      </c>
      <c r="B22610">
        <v>2</v>
      </c>
      <c r="G22610" s="12">
        <f t="shared" si="1413"/>
        <v>2020</v>
      </c>
      <c r="H22610" s="12">
        <f t="shared" si="1414"/>
        <v>11</v>
      </c>
      <c r="I22610" s="12">
        <f t="shared" si="1415"/>
        <v>19</v>
      </c>
      <c r="J22610" s="51">
        <f t="shared" si="1416"/>
        <v>44154</v>
      </c>
      <c r="K22610" t="str">
        <f>VLOOKUP(B:B,'Справочник по тт'!$A$2:$C$5,3,0)</f>
        <v>"Колибри"</v>
      </c>
      <c r="L22610" s="23">
        <v>1</v>
      </c>
      <c r="M22610" t="s">
        <v>380</v>
      </c>
    </row>
    <row r="22611" spans="1:13" x14ac:dyDescent="0.2">
      <c r="A22611" s="47">
        <v>44154.375</v>
      </c>
      <c r="B22611">
        <v>2</v>
      </c>
      <c r="G22611" s="12">
        <f t="shared" si="1413"/>
        <v>2020</v>
      </c>
      <c r="H22611" s="12">
        <f t="shared" si="1414"/>
        <v>11</v>
      </c>
      <c r="I22611" s="12">
        <f t="shared" si="1415"/>
        <v>19</v>
      </c>
      <c r="J22611" s="51">
        <f t="shared" si="1416"/>
        <v>44154</v>
      </c>
      <c r="K22611" t="str">
        <f>VLOOKUP(B:B,'Справочник по тт'!$A$2:$C$5,3,0)</f>
        <v>"Колибри"</v>
      </c>
      <c r="L22611" s="23">
        <v>1</v>
      </c>
      <c r="M22611" t="s">
        <v>380</v>
      </c>
    </row>
    <row r="22612" spans="1:13" x14ac:dyDescent="0.2">
      <c r="A22612" s="47">
        <v>44154.375</v>
      </c>
      <c r="B22612">
        <v>2</v>
      </c>
      <c r="G22612" s="12">
        <f t="shared" si="1413"/>
        <v>2020</v>
      </c>
      <c r="H22612" s="12">
        <f t="shared" si="1414"/>
        <v>11</v>
      </c>
      <c r="I22612" s="12">
        <f t="shared" si="1415"/>
        <v>19</v>
      </c>
      <c r="J22612" s="51">
        <f t="shared" si="1416"/>
        <v>44154</v>
      </c>
      <c r="K22612" t="str">
        <f>VLOOKUP(B:B,'Справочник по тт'!$A$2:$C$5,3,0)</f>
        <v>"Колибри"</v>
      </c>
      <c r="L22612" s="23">
        <v>1</v>
      </c>
      <c r="M22612" t="s">
        <v>380</v>
      </c>
    </row>
    <row r="22613" spans="1:13" x14ac:dyDescent="0.2">
      <c r="A22613" s="47">
        <v>44154.375</v>
      </c>
      <c r="B22613">
        <v>2</v>
      </c>
      <c r="G22613" s="12">
        <f t="shared" si="1413"/>
        <v>2020</v>
      </c>
      <c r="H22613" s="12">
        <f t="shared" si="1414"/>
        <v>11</v>
      </c>
      <c r="I22613" s="12">
        <f t="shared" si="1415"/>
        <v>19</v>
      </c>
      <c r="J22613" s="51">
        <f t="shared" si="1416"/>
        <v>44154</v>
      </c>
      <c r="K22613" t="str">
        <f>VLOOKUP(B:B,'Справочник по тт'!$A$2:$C$5,3,0)</f>
        <v>"Колибри"</v>
      </c>
      <c r="L22613" s="23">
        <v>1</v>
      </c>
      <c r="M22613" t="s">
        <v>380</v>
      </c>
    </row>
    <row r="22614" spans="1:13" x14ac:dyDescent="0.2">
      <c r="A22614" s="47">
        <v>44154.395833333336</v>
      </c>
      <c r="B22614">
        <v>2</v>
      </c>
      <c r="G22614" s="12">
        <f t="shared" si="1413"/>
        <v>2020</v>
      </c>
      <c r="H22614" s="12">
        <f t="shared" si="1414"/>
        <v>11</v>
      </c>
      <c r="I22614" s="12">
        <f t="shared" si="1415"/>
        <v>19</v>
      </c>
      <c r="J22614" s="51">
        <f t="shared" si="1416"/>
        <v>44154</v>
      </c>
      <c r="K22614" t="str">
        <f>VLOOKUP(B:B,'Справочник по тт'!$A$2:$C$5,3,0)</f>
        <v>"Колибри"</v>
      </c>
      <c r="L22614" s="23">
        <v>1</v>
      </c>
      <c r="M22614" t="s">
        <v>380</v>
      </c>
    </row>
    <row r="22615" spans="1:13" x14ac:dyDescent="0.2">
      <c r="A22615" s="47">
        <v>44154.40625</v>
      </c>
      <c r="B22615">
        <v>2</v>
      </c>
      <c r="G22615" s="12">
        <f t="shared" si="1413"/>
        <v>2020</v>
      </c>
      <c r="H22615" s="12">
        <f t="shared" si="1414"/>
        <v>11</v>
      </c>
      <c r="I22615" s="12">
        <f t="shared" si="1415"/>
        <v>19</v>
      </c>
      <c r="J22615" s="51">
        <f t="shared" si="1416"/>
        <v>44154</v>
      </c>
      <c r="K22615" t="str">
        <f>VLOOKUP(B:B,'Справочник по тт'!$A$2:$C$5,3,0)</f>
        <v>"Колибри"</v>
      </c>
      <c r="L22615" s="23">
        <v>1</v>
      </c>
      <c r="M22615" t="s">
        <v>380</v>
      </c>
    </row>
    <row r="22616" spans="1:13" x14ac:dyDescent="0.2">
      <c r="A22616" s="47">
        <v>44154.409722222219</v>
      </c>
      <c r="B22616">
        <v>2</v>
      </c>
      <c r="G22616" s="12">
        <f t="shared" si="1413"/>
        <v>2020</v>
      </c>
      <c r="H22616" s="12">
        <f t="shared" si="1414"/>
        <v>11</v>
      </c>
      <c r="I22616" s="12">
        <f t="shared" si="1415"/>
        <v>19</v>
      </c>
      <c r="J22616" s="51">
        <f t="shared" si="1416"/>
        <v>44154</v>
      </c>
      <c r="K22616" t="str">
        <f>VLOOKUP(B:B,'Справочник по тт'!$A$2:$C$5,3,0)</f>
        <v>"Колибри"</v>
      </c>
      <c r="L22616" s="23">
        <v>1</v>
      </c>
      <c r="M22616" t="s">
        <v>380</v>
      </c>
    </row>
    <row r="22617" spans="1:13" x14ac:dyDescent="0.2">
      <c r="A22617" s="47">
        <v>44154.416666666664</v>
      </c>
      <c r="B22617">
        <v>2</v>
      </c>
      <c r="G22617" s="12">
        <f t="shared" si="1413"/>
        <v>2020</v>
      </c>
      <c r="H22617" s="12">
        <f t="shared" si="1414"/>
        <v>11</v>
      </c>
      <c r="I22617" s="12">
        <f t="shared" si="1415"/>
        <v>19</v>
      </c>
      <c r="J22617" s="51">
        <f t="shared" si="1416"/>
        <v>44154</v>
      </c>
      <c r="K22617" t="str">
        <f>VLOOKUP(B:B,'Справочник по тт'!$A$2:$C$5,3,0)</f>
        <v>"Колибри"</v>
      </c>
      <c r="L22617" s="23">
        <v>1</v>
      </c>
      <c r="M22617" t="s">
        <v>380</v>
      </c>
    </row>
    <row r="22618" spans="1:13" x14ac:dyDescent="0.2">
      <c r="A22618" s="47">
        <v>44154.416666666664</v>
      </c>
      <c r="B22618">
        <v>2</v>
      </c>
      <c r="G22618" s="12">
        <f t="shared" si="1413"/>
        <v>2020</v>
      </c>
      <c r="H22618" s="12">
        <f t="shared" si="1414"/>
        <v>11</v>
      </c>
      <c r="I22618" s="12">
        <f t="shared" si="1415"/>
        <v>19</v>
      </c>
      <c r="J22618" s="51">
        <f t="shared" si="1416"/>
        <v>44154</v>
      </c>
      <c r="K22618" t="str">
        <f>VLOOKUP(B:B,'Справочник по тт'!$A$2:$C$5,3,0)</f>
        <v>"Колибри"</v>
      </c>
      <c r="L22618" s="23">
        <v>1</v>
      </c>
      <c r="M22618" t="s">
        <v>380</v>
      </c>
    </row>
    <row r="22619" spans="1:13" x14ac:dyDescent="0.2">
      <c r="A22619" s="47">
        <v>44154.416666666664</v>
      </c>
      <c r="B22619">
        <v>2</v>
      </c>
      <c r="G22619" s="12">
        <f t="shared" si="1413"/>
        <v>2020</v>
      </c>
      <c r="H22619" s="12">
        <f t="shared" si="1414"/>
        <v>11</v>
      </c>
      <c r="I22619" s="12">
        <f t="shared" si="1415"/>
        <v>19</v>
      </c>
      <c r="J22619" s="51">
        <f t="shared" si="1416"/>
        <v>44154</v>
      </c>
      <c r="K22619" t="str">
        <f>VLOOKUP(B:B,'Справочник по тт'!$A$2:$C$5,3,0)</f>
        <v>"Колибри"</v>
      </c>
      <c r="L22619" s="23">
        <v>1</v>
      </c>
      <c r="M22619" t="s">
        <v>380</v>
      </c>
    </row>
    <row r="22620" spans="1:13" x14ac:dyDescent="0.2">
      <c r="A22620" s="47">
        <v>44154.416666666664</v>
      </c>
      <c r="B22620">
        <v>2</v>
      </c>
      <c r="G22620" s="12">
        <f t="shared" si="1413"/>
        <v>2020</v>
      </c>
      <c r="H22620" s="12">
        <f t="shared" si="1414"/>
        <v>11</v>
      </c>
      <c r="I22620" s="12">
        <f t="shared" si="1415"/>
        <v>19</v>
      </c>
      <c r="J22620" s="51">
        <f t="shared" si="1416"/>
        <v>44154</v>
      </c>
      <c r="K22620" t="str">
        <f>VLOOKUP(B:B,'Справочник по тт'!$A$2:$C$5,3,0)</f>
        <v>"Колибри"</v>
      </c>
      <c r="L22620" s="23">
        <v>1</v>
      </c>
      <c r="M22620" t="s">
        <v>380</v>
      </c>
    </row>
    <row r="22621" spans="1:13" x14ac:dyDescent="0.2">
      <c r="A22621" s="47">
        <v>44154.416666666664</v>
      </c>
      <c r="B22621">
        <v>2</v>
      </c>
      <c r="G22621" s="12">
        <f t="shared" si="1413"/>
        <v>2020</v>
      </c>
      <c r="H22621" s="12">
        <f t="shared" si="1414"/>
        <v>11</v>
      </c>
      <c r="I22621" s="12">
        <f t="shared" si="1415"/>
        <v>19</v>
      </c>
      <c r="J22621" s="51">
        <f t="shared" si="1416"/>
        <v>44154</v>
      </c>
      <c r="K22621" t="str">
        <f>VLOOKUP(B:B,'Справочник по тт'!$A$2:$C$5,3,0)</f>
        <v>"Колибри"</v>
      </c>
      <c r="L22621" s="23">
        <v>1</v>
      </c>
      <c r="M22621" t="s">
        <v>380</v>
      </c>
    </row>
    <row r="22622" spans="1:13" x14ac:dyDescent="0.2">
      <c r="A22622" s="47">
        <v>44154.416666666664</v>
      </c>
      <c r="B22622">
        <v>2</v>
      </c>
      <c r="G22622" s="12">
        <f t="shared" si="1413"/>
        <v>2020</v>
      </c>
      <c r="H22622" s="12">
        <f t="shared" si="1414"/>
        <v>11</v>
      </c>
      <c r="I22622" s="12">
        <f t="shared" si="1415"/>
        <v>19</v>
      </c>
      <c r="J22622" s="51">
        <f t="shared" si="1416"/>
        <v>44154</v>
      </c>
      <c r="K22622" t="str">
        <f>VLOOKUP(B:B,'Справочник по тт'!$A$2:$C$5,3,0)</f>
        <v>"Колибри"</v>
      </c>
      <c r="L22622" s="23">
        <v>1</v>
      </c>
      <c r="M22622" t="s">
        <v>380</v>
      </c>
    </row>
    <row r="22623" spans="1:13" x14ac:dyDescent="0.2">
      <c r="A22623" s="47">
        <v>44154.416666666664</v>
      </c>
      <c r="B22623">
        <v>2</v>
      </c>
      <c r="G22623" s="12">
        <f t="shared" si="1413"/>
        <v>2020</v>
      </c>
      <c r="H22623" s="12">
        <f t="shared" si="1414"/>
        <v>11</v>
      </c>
      <c r="I22623" s="12">
        <f t="shared" si="1415"/>
        <v>19</v>
      </c>
      <c r="J22623" s="51">
        <f t="shared" si="1416"/>
        <v>44154</v>
      </c>
      <c r="K22623" t="str">
        <f>VLOOKUP(B:B,'Справочник по тт'!$A$2:$C$5,3,0)</f>
        <v>"Колибри"</v>
      </c>
      <c r="L22623" s="23">
        <v>1</v>
      </c>
      <c r="M22623" t="s">
        <v>380</v>
      </c>
    </row>
    <row r="22624" spans="1:13" x14ac:dyDescent="0.2">
      <c r="A22624" s="47">
        <v>44154.416666666664</v>
      </c>
      <c r="B22624">
        <v>2</v>
      </c>
      <c r="G22624" s="12">
        <f t="shared" si="1413"/>
        <v>2020</v>
      </c>
      <c r="H22624" s="12">
        <f t="shared" si="1414"/>
        <v>11</v>
      </c>
      <c r="I22624" s="12">
        <f t="shared" si="1415"/>
        <v>19</v>
      </c>
      <c r="J22624" s="51">
        <f t="shared" si="1416"/>
        <v>44154</v>
      </c>
      <c r="K22624" t="str">
        <f>VLOOKUP(B:B,'Справочник по тт'!$A$2:$C$5,3,0)</f>
        <v>"Колибри"</v>
      </c>
      <c r="L22624" s="23">
        <v>1</v>
      </c>
      <c r="M22624" t="s">
        <v>380</v>
      </c>
    </row>
    <row r="22625" spans="1:13" x14ac:dyDescent="0.2">
      <c r="A22625" s="47">
        <v>44154.4375</v>
      </c>
      <c r="B22625">
        <v>2</v>
      </c>
      <c r="G22625" s="12">
        <f t="shared" si="1413"/>
        <v>2020</v>
      </c>
      <c r="H22625" s="12">
        <f t="shared" si="1414"/>
        <v>11</v>
      </c>
      <c r="I22625" s="12">
        <f t="shared" si="1415"/>
        <v>19</v>
      </c>
      <c r="J22625" s="51">
        <f t="shared" si="1416"/>
        <v>44154</v>
      </c>
      <c r="K22625" t="str">
        <f>VLOOKUP(B:B,'Справочник по тт'!$A$2:$C$5,3,0)</f>
        <v>"Колибри"</v>
      </c>
      <c r="L22625" s="23">
        <v>1</v>
      </c>
      <c r="M22625" t="s">
        <v>380</v>
      </c>
    </row>
    <row r="22626" spans="1:13" x14ac:dyDescent="0.2">
      <c r="A22626" s="47">
        <v>44154.458333333336</v>
      </c>
      <c r="B22626">
        <v>2</v>
      </c>
      <c r="G22626" s="12">
        <f t="shared" si="1413"/>
        <v>2020</v>
      </c>
      <c r="H22626" s="12">
        <f t="shared" si="1414"/>
        <v>11</v>
      </c>
      <c r="I22626" s="12">
        <f t="shared" si="1415"/>
        <v>19</v>
      </c>
      <c r="J22626" s="51">
        <f t="shared" si="1416"/>
        <v>44154</v>
      </c>
      <c r="K22626" t="str">
        <f>VLOOKUP(B:B,'Справочник по тт'!$A$2:$C$5,3,0)</f>
        <v>"Колибри"</v>
      </c>
      <c r="L22626" s="23">
        <v>1</v>
      </c>
      <c r="M22626" t="s">
        <v>380</v>
      </c>
    </row>
    <row r="22627" spans="1:13" x14ac:dyDescent="0.2">
      <c r="A22627" s="47">
        <v>44154.458333333336</v>
      </c>
      <c r="B22627">
        <v>2</v>
      </c>
      <c r="G22627" s="12">
        <f t="shared" si="1413"/>
        <v>2020</v>
      </c>
      <c r="H22627" s="12">
        <f t="shared" si="1414"/>
        <v>11</v>
      </c>
      <c r="I22627" s="12">
        <f t="shared" si="1415"/>
        <v>19</v>
      </c>
      <c r="J22627" s="51">
        <f t="shared" si="1416"/>
        <v>44154</v>
      </c>
      <c r="K22627" t="str">
        <f>VLOOKUP(B:B,'Справочник по тт'!$A$2:$C$5,3,0)</f>
        <v>"Колибри"</v>
      </c>
      <c r="L22627" s="23">
        <v>1</v>
      </c>
      <c r="M22627" t="s">
        <v>380</v>
      </c>
    </row>
    <row r="22628" spans="1:13" x14ac:dyDescent="0.2">
      <c r="A22628" s="47">
        <v>44154.458333333336</v>
      </c>
      <c r="B22628">
        <v>2</v>
      </c>
      <c r="G22628" s="12">
        <f t="shared" si="1413"/>
        <v>2020</v>
      </c>
      <c r="H22628" s="12">
        <f t="shared" si="1414"/>
        <v>11</v>
      </c>
      <c r="I22628" s="12">
        <f t="shared" si="1415"/>
        <v>19</v>
      </c>
      <c r="J22628" s="51">
        <f t="shared" si="1416"/>
        <v>44154</v>
      </c>
      <c r="K22628" t="str">
        <f>VLOOKUP(B:B,'Справочник по тт'!$A$2:$C$5,3,0)</f>
        <v>"Колибри"</v>
      </c>
      <c r="L22628" s="23">
        <v>1</v>
      </c>
      <c r="M22628" t="s">
        <v>380</v>
      </c>
    </row>
    <row r="22629" spans="1:13" x14ac:dyDescent="0.2">
      <c r="A22629" s="47">
        <v>44154.458333333336</v>
      </c>
      <c r="B22629">
        <v>2</v>
      </c>
      <c r="G22629" s="12">
        <f t="shared" si="1413"/>
        <v>2020</v>
      </c>
      <c r="H22629" s="12">
        <f t="shared" si="1414"/>
        <v>11</v>
      </c>
      <c r="I22629" s="12">
        <f t="shared" si="1415"/>
        <v>19</v>
      </c>
      <c r="J22629" s="51">
        <f t="shared" si="1416"/>
        <v>44154</v>
      </c>
      <c r="K22629" t="str">
        <f>VLOOKUP(B:B,'Справочник по тт'!$A$2:$C$5,3,0)</f>
        <v>"Колибри"</v>
      </c>
      <c r="L22629" s="23">
        <v>1</v>
      </c>
      <c r="M22629" t="s">
        <v>380</v>
      </c>
    </row>
    <row r="22630" spans="1:13" x14ac:dyDescent="0.2">
      <c r="A22630" s="47">
        <v>44154.458333333336</v>
      </c>
      <c r="B22630">
        <v>2</v>
      </c>
      <c r="G22630" s="12">
        <f t="shared" si="1413"/>
        <v>2020</v>
      </c>
      <c r="H22630" s="12">
        <f t="shared" si="1414"/>
        <v>11</v>
      </c>
      <c r="I22630" s="12">
        <f t="shared" si="1415"/>
        <v>19</v>
      </c>
      <c r="J22630" s="51">
        <f t="shared" si="1416"/>
        <v>44154</v>
      </c>
      <c r="K22630" t="str">
        <f>VLOOKUP(B:B,'Справочник по тт'!$A$2:$C$5,3,0)</f>
        <v>"Колибри"</v>
      </c>
      <c r="L22630" s="23">
        <v>1</v>
      </c>
      <c r="M22630" t="s">
        <v>380</v>
      </c>
    </row>
    <row r="22631" spans="1:13" x14ac:dyDescent="0.2">
      <c r="A22631" s="47">
        <v>44154.458333333336</v>
      </c>
      <c r="B22631">
        <v>2</v>
      </c>
      <c r="G22631" s="12">
        <f t="shared" si="1413"/>
        <v>2020</v>
      </c>
      <c r="H22631" s="12">
        <f t="shared" si="1414"/>
        <v>11</v>
      </c>
      <c r="I22631" s="12">
        <f t="shared" si="1415"/>
        <v>19</v>
      </c>
      <c r="J22631" s="51">
        <f t="shared" si="1416"/>
        <v>44154</v>
      </c>
      <c r="K22631" t="str">
        <f>VLOOKUP(B:B,'Справочник по тт'!$A$2:$C$5,3,0)</f>
        <v>"Колибри"</v>
      </c>
      <c r="L22631" s="23">
        <v>1</v>
      </c>
      <c r="M22631" t="s">
        <v>380</v>
      </c>
    </row>
    <row r="22632" spans="1:13" x14ac:dyDescent="0.2">
      <c r="A22632" s="47">
        <v>44154.458333333336</v>
      </c>
      <c r="B22632">
        <v>2</v>
      </c>
      <c r="G22632" s="12">
        <f t="shared" si="1413"/>
        <v>2020</v>
      </c>
      <c r="H22632" s="12">
        <f t="shared" si="1414"/>
        <v>11</v>
      </c>
      <c r="I22632" s="12">
        <f t="shared" si="1415"/>
        <v>19</v>
      </c>
      <c r="J22632" s="51">
        <f t="shared" si="1416"/>
        <v>44154</v>
      </c>
      <c r="K22632" t="str">
        <f>VLOOKUP(B:B,'Справочник по тт'!$A$2:$C$5,3,0)</f>
        <v>"Колибри"</v>
      </c>
      <c r="L22632" s="23">
        <v>1</v>
      </c>
      <c r="M22632" t="s">
        <v>380</v>
      </c>
    </row>
    <row r="22633" spans="1:13" x14ac:dyDescent="0.2">
      <c r="A22633" s="47">
        <v>44154.479166666664</v>
      </c>
      <c r="B22633">
        <v>2</v>
      </c>
      <c r="G22633" s="12">
        <f t="shared" si="1413"/>
        <v>2020</v>
      </c>
      <c r="H22633" s="12">
        <f t="shared" si="1414"/>
        <v>11</v>
      </c>
      <c r="I22633" s="12">
        <f t="shared" si="1415"/>
        <v>19</v>
      </c>
      <c r="J22633" s="51">
        <f t="shared" si="1416"/>
        <v>44154</v>
      </c>
      <c r="K22633" t="str">
        <f>VLOOKUP(B:B,'Справочник по тт'!$A$2:$C$5,3,0)</f>
        <v>"Колибри"</v>
      </c>
      <c r="L22633" s="23">
        <v>1</v>
      </c>
      <c r="M22633" t="s">
        <v>380</v>
      </c>
    </row>
    <row r="22634" spans="1:13" x14ac:dyDescent="0.2">
      <c r="A22634" s="47">
        <v>44154.5</v>
      </c>
      <c r="B22634">
        <v>2</v>
      </c>
      <c r="G22634" s="12">
        <f t="shared" si="1413"/>
        <v>2020</v>
      </c>
      <c r="H22634" s="12">
        <f t="shared" si="1414"/>
        <v>11</v>
      </c>
      <c r="I22634" s="12">
        <f t="shared" si="1415"/>
        <v>19</v>
      </c>
      <c r="J22634" s="51">
        <f t="shared" si="1416"/>
        <v>44154</v>
      </c>
      <c r="K22634" t="str">
        <f>VLOOKUP(B:B,'Справочник по тт'!$A$2:$C$5,3,0)</f>
        <v>"Колибри"</v>
      </c>
      <c r="L22634" s="23">
        <v>1</v>
      </c>
      <c r="M22634" t="s">
        <v>380</v>
      </c>
    </row>
    <row r="22635" spans="1:13" x14ac:dyDescent="0.2">
      <c r="A22635" s="47">
        <v>44154.5</v>
      </c>
      <c r="B22635">
        <v>2</v>
      </c>
      <c r="G22635" s="12">
        <f t="shared" si="1413"/>
        <v>2020</v>
      </c>
      <c r="H22635" s="12">
        <f t="shared" si="1414"/>
        <v>11</v>
      </c>
      <c r="I22635" s="12">
        <f t="shared" si="1415"/>
        <v>19</v>
      </c>
      <c r="J22635" s="51">
        <f t="shared" si="1416"/>
        <v>44154</v>
      </c>
      <c r="K22635" t="str">
        <f>VLOOKUP(B:B,'Справочник по тт'!$A$2:$C$5,3,0)</f>
        <v>"Колибри"</v>
      </c>
      <c r="L22635" s="23">
        <v>1</v>
      </c>
      <c r="M22635" t="s">
        <v>380</v>
      </c>
    </row>
    <row r="22636" spans="1:13" x14ac:dyDescent="0.2">
      <c r="A22636" s="47">
        <v>44154.5</v>
      </c>
      <c r="B22636">
        <v>2</v>
      </c>
      <c r="G22636" s="12">
        <f t="shared" si="1413"/>
        <v>2020</v>
      </c>
      <c r="H22636" s="12">
        <f t="shared" si="1414"/>
        <v>11</v>
      </c>
      <c r="I22636" s="12">
        <f t="shared" si="1415"/>
        <v>19</v>
      </c>
      <c r="J22636" s="51">
        <f t="shared" si="1416"/>
        <v>44154</v>
      </c>
      <c r="K22636" t="str">
        <f>VLOOKUP(B:B,'Справочник по тт'!$A$2:$C$5,3,0)</f>
        <v>"Колибри"</v>
      </c>
      <c r="L22636" s="23">
        <v>1</v>
      </c>
      <c r="M22636" t="s">
        <v>380</v>
      </c>
    </row>
    <row r="22637" spans="1:13" x14ac:dyDescent="0.2">
      <c r="A22637" s="47">
        <v>44154.5</v>
      </c>
      <c r="B22637">
        <v>2</v>
      </c>
      <c r="G22637" s="12">
        <f t="shared" si="1413"/>
        <v>2020</v>
      </c>
      <c r="H22637" s="12">
        <f t="shared" si="1414"/>
        <v>11</v>
      </c>
      <c r="I22637" s="12">
        <f t="shared" si="1415"/>
        <v>19</v>
      </c>
      <c r="J22637" s="51">
        <f t="shared" si="1416"/>
        <v>44154</v>
      </c>
      <c r="K22637" t="str">
        <f>VLOOKUP(B:B,'Справочник по тт'!$A$2:$C$5,3,0)</f>
        <v>"Колибри"</v>
      </c>
      <c r="L22637" s="23">
        <v>1</v>
      </c>
      <c r="M22637" t="s">
        <v>380</v>
      </c>
    </row>
    <row r="22638" spans="1:13" x14ac:dyDescent="0.2">
      <c r="A22638" s="47">
        <v>44154.52783564815</v>
      </c>
      <c r="B22638">
        <v>2</v>
      </c>
      <c r="G22638" s="12">
        <f t="shared" si="1413"/>
        <v>2020</v>
      </c>
      <c r="H22638" s="12">
        <f t="shared" si="1414"/>
        <v>11</v>
      </c>
      <c r="I22638" s="12">
        <f t="shared" si="1415"/>
        <v>19</v>
      </c>
      <c r="J22638" s="51">
        <f t="shared" si="1416"/>
        <v>44154</v>
      </c>
      <c r="K22638" t="str">
        <f>VLOOKUP(B:B,'Справочник по тт'!$A$2:$C$5,3,0)</f>
        <v>"Колибри"</v>
      </c>
      <c r="L22638" s="23">
        <v>1</v>
      </c>
      <c r="M22638" t="s">
        <v>380</v>
      </c>
    </row>
    <row r="22639" spans="1:13" x14ac:dyDescent="0.2">
      <c r="A22639" s="47">
        <v>44154.541666666664</v>
      </c>
      <c r="B22639">
        <v>2</v>
      </c>
      <c r="G22639" s="12">
        <f t="shared" si="1413"/>
        <v>2020</v>
      </c>
      <c r="H22639" s="12">
        <f t="shared" si="1414"/>
        <v>11</v>
      </c>
      <c r="I22639" s="12">
        <f t="shared" si="1415"/>
        <v>19</v>
      </c>
      <c r="J22639" s="51">
        <f t="shared" si="1416"/>
        <v>44154</v>
      </c>
      <c r="K22639" t="str">
        <f>VLOOKUP(B:B,'Справочник по тт'!$A$2:$C$5,3,0)</f>
        <v>"Колибри"</v>
      </c>
      <c r="L22639" s="23">
        <v>1</v>
      </c>
      <c r="M22639" t="s">
        <v>380</v>
      </c>
    </row>
    <row r="22640" spans="1:13" x14ac:dyDescent="0.2">
      <c r="A22640" s="47">
        <v>44154.541666666664</v>
      </c>
      <c r="B22640">
        <v>2</v>
      </c>
      <c r="G22640" s="12">
        <f t="shared" si="1413"/>
        <v>2020</v>
      </c>
      <c r="H22640" s="12">
        <f t="shared" si="1414"/>
        <v>11</v>
      </c>
      <c r="I22640" s="12">
        <f t="shared" si="1415"/>
        <v>19</v>
      </c>
      <c r="J22640" s="51">
        <f t="shared" si="1416"/>
        <v>44154</v>
      </c>
      <c r="K22640" t="str">
        <f>VLOOKUP(B:B,'Справочник по тт'!$A$2:$C$5,3,0)</f>
        <v>"Колибри"</v>
      </c>
      <c r="L22640" s="23">
        <v>1</v>
      </c>
      <c r="M22640" t="s">
        <v>380</v>
      </c>
    </row>
    <row r="22641" spans="1:13" x14ac:dyDescent="0.2">
      <c r="A22641" s="47">
        <v>44154.583333333336</v>
      </c>
      <c r="B22641">
        <v>2</v>
      </c>
      <c r="G22641" s="12">
        <f t="shared" si="1413"/>
        <v>2020</v>
      </c>
      <c r="H22641" s="12">
        <f t="shared" si="1414"/>
        <v>11</v>
      </c>
      <c r="I22641" s="12">
        <f t="shared" si="1415"/>
        <v>19</v>
      </c>
      <c r="J22641" s="51">
        <f t="shared" si="1416"/>
        <v>44154</v>
      </c>
      <c r="K22641" t="str">
        <f>VLOOKUP(B:B,'Справочник по тт'!$A$2:$C$5,3,0)</f>
        <v>"Колибри"</v>
      </c>
      <c r="L22641" s="23">
        <v>1</v>
      </c>
      <c r="M22641" t="s">
        <v>380</v>
      </c>
    </row>
    <row r="22642" spans="1:13" x14ac:dyDescent="0.2">
      <c r="A22642" s="47">
        <v>44154.583333333336</v>
      </c>
      <c r="B22642">
        <v>2</v>
      </c>
      <c r="G22642" s="12">
        <f t="shared" si="1413"/>
        <v>2020</v>
      </c>
      <c r="H22642" s="12">
        <f t="shared" si="1414"/>
        <v>11</v>
      </c>
      <c r="I22642" s="12">
        <f t="shared" si="1415"/>
        <v>19</v>
      </c>
      <c r="J22642" s="51">
        <f t="shared" si="1416"/>
        <v>44154</v>
      </c>
      <c r="K22642" t="str">
        <f>VLOOKUP(B:B,'Справочник по тт'!$A$2:$C$5,3,0)</f>
        <v>"Колибри"</v>
      </c>
      <c r="L22642" s="23">
        <v>1</v>
      </c>
      <c r="M22642" t="s">
        <v>380</v>
      </c>
    </row>
    <row r="22643" spans="1:13" x14ac:dyDescent="0.2">
      <c r="A22643" s="47">
        <v>44154.583333333336</v>
      </c>
      <c r="B22643">
        <v>2</v>
      </c>
      <c r="G22643" s="12">
        <f t="shared" si="1413"/>
        <v>2020</v>
      </c>
      <c r="H22643" s="12">
        <f t="shared" si="1414"/>
        <v>11</v>
      </c>
      <c r="I22643" s="12">
        <f t="shared" si="1415"/>
        <v>19</v>
      </c>
      <c r="J22643" s="51">
        <f t="shared" si="1416"/>
        <v>44154</v>
      </c>
      <c r="K22643" t="str">
        <f>VLOOKUP(B:B,'Справочник по тт'!$A$2:$C$5,3,0)</f>
        <v>"Колибри"</v>
      </c>
      <c r="L22643" s="23">
        <v>1</v>
      </c>
      <c r="M22643" t="s">
        <v>380</v>
      </c>
    </row>
    <row r="22644" spans="1:13" x14ac:dyDescent="0.2">
      <c r="A22644" s="47">
        <v>44154.590277777781</v>
      </c>
      <c r="B22644">
        <v>2</v>
      </c>
      <c r="G22644" s="12">
        <f t="shared" si="1413"/>
        <v>2020</v>
      </c>
      <c r="H22644" s="12">
        <f t="shared" si="1414"/>
        <v>11</v>
      </c>
      <c r="I22644" s="12">
        <f t="shared" si="1415"/>
        <v>19</v>
      </c>
      <c r="J22644" s="51">
        <f t="shared" si="1416"/>
        <v>44154</v>
      </c>
      <c r="K22644" t="str">
        <f>VLOOKUP(B:B,'Справочник по тт'!$A$2:$C$5,3,0)</f>
        <v>"Колибри"</v>
      </c>
      <c r="L22644" s="23">
        <v>1</v>
      </c>
      <c r="M22644" t="s">
        <v>380</v>
      </c>
    </row>
    <row r="22645" spans="1:13" x14ac:dyDescent="0.2">
      <c r="A22645" s="47">
        <v>44154.625</v>
      </c>
      <c r="B22645">
        <v>2</v>
      </c>
      <c r="G22645" s="12">
        <f t="shared" si="1413"/>
        <v>2020</v>
      </c>
      <c r="H22645" s="12">
        <f t="shared" si="1414"/>
        <v>11</v>
      </c>
      <c r="I22645" s="12">
        <f t="shared" si="1415"/>
        <v>19</v>
      </c>
      <c r="J22645" s="51">
        <f t="shared" si="1416"/>
        <v>44154</v>
      </c>
      <c r="K22645" t="str">
        <f>VLOOKUP(B:B,'Справочник по тт'!$A$2:$C$5,3,0)</f>
        <v>"Колибри"</v>
      </c>
      <c r="L22645" s="23">
        <v>1</v>
      </c>
      <c r="M22645" t="s">
        <v>380</v>
      </c>
    </row>
    <row r="22646" spans="1:13" x14ac:dyDescent="0.2">
      <c r="A22646" s="47">
        <v>44154.625</v>
      </c>
      <c r="B22646">
        <v>2</v>
      </c>
      <c r="G22646" s="12">
        <f t="shared" si="1413"/>
        <v>2020</v>
      </c>
      <c r="H22646" s="12">
        <f t="shared" si="1414"/>
        <v>11</v>
      </c>
      <c r="I22646" s="12">
        <f t="shared" si="1415"/>
        <v>19</v>
      </c>
      <c r="J22646" s="51">
        <f t="shared" si="1416"/>
        <v>44154</v>
      </c>
      <c r="K22646" t="str">
        <f>VLOOKUP(B:B,'Справочник по тт'!$A$2:$C$5,3,0)</f>
        <v>"Колибри"</v>
      </c>
      <c r="L22646" s="23">
        <v>1</v>
      </c>
      <c r="M22646" t="s">
        <v>380</v>
      </c>
    </row>
    <row r="22647" spans="1:13" x14ac:dyDescent="0.2">
      <c r="A22647" s="47">
        <v>44154.625</v>
      </c>
      <c r="B22647">
        <v>1</v>
      </c>
      <c r="G22647" s="12">
        <f t="shared" si="1413"/>
        <v>2020</v>
      </c>
      <c r="H22647" s="12">
        <f t="shared" si="1414"/>
        <v>11</v>
      </c>
      <c r="I22647" s="12">
        <f t="shared" si="1415"/>
        <v>19</v>
      </c>
      <c r="J22647" s="51">
        <f t="shared" si="1416"/>
        <v>44154</v>
      </c>
      <c r="K22647" t="str">
        <f>VLOOKUP(B:B,'Справочник по тт'!$A$2:$C$5,3,0)</f>
        <v>"Шанс"</v>
      </c>
      <c r="L22647" s="23">
        <v>1</v>
      </c>
      <c r="M22647" t="s">
        <v>360</v>
      </c>
    </row>
    <row r="22648" spans="1:13" x14ac:dyDescent="0.2">
      <c r="A22648" s="47">
        <v>44154.625</v>
      </c>
      <c r="B22648">
        <v>1</v>
      </c>
      <c r="G22648" s="12">
        <f t="shared" si="1413"/>
        <v>2020</v>
      </c>
      <c r="H22648" s="12">
        <f t="shared" si="1414"/>
        <v>11</v>
      </c>
      <c r="I22648" s="12">
        <f t="shared" si="1415"/>
        <v>19</v>
      </c>
      <c r="J22648" s="51">
        <f t="shared" si="1416"/>
        <v>44154</v>
      </c>
      <c r="K22648" t="str">
        <f>VLOOKUP(B:B,'Справочник по тт'!$A$2:$C$5,3,0)</f>
        <v>"Шанс"</v>
      </c>
      <c r="L22648" s="23">
        <v>1</v>
      </c>
      <c r="M22648" t="s">
        <v>360</v>
      </c>
    </row>
    <row r="22649" spans="1:13" x14ac:dyDescent="0.2">
      <c r="A22649" s="47">
        <v>44154.645833333336</v>
      </c>
      <c r="B22649">
        <v>2</v>
      </c>
      <c r="G22649" s="12">
        <f t="shared" si="1413"/>
        <v>2020</v>
      </c>
      <c r="H22649" s="12">
        <f t="shared" si="1414"/>
        <v>11</v>
      </c>
      <c r="I22649" s="12">
        <f t="shared" si="1415"/>
        <v>19</v>
      </c>
      <c r="J22649" s="51">
        <f t="shared" si="1416"/>
        <v>44154</v>
      </c>
      <c r="K22649" t="str">
        <f>VLOOKUP(B:B,'Справочник по тт'!$A$2:$C$5,3,0)</f>
        <v>"Колибри"</v>
      </c>
      <c r="L22649" s="23">
        <v>1</v>
      </c>
      <c r="M22649" t="s">
        <v>380</v>
      </c>
    </row>
    <row r="22650" spans="1:13" x14ac:dyDescent="0.2">
      <c r="A22650" s="47">
        <v>44154.666666666664</v>
      </c>
      <c r="B22650">
        <v>2</v>
      </c>
      <c r="G22650" s="12">
        <f t="shared" si="1413"/>
        <v>2020</v>
      </c>
      <c r="H22650" s="12">
        <f t="shared" si="1414"/>
        <v>11</v>
      </c>
      <c r="I22650" s="12">
        <f t="shared" si="1415"/>
        <v>19</v>
      </c>
      <c r="J22650" s="51">
        <f t="shared" si="1416"/>
        <v>44154</v>
      </c>
      <c r="K22650" t="str">
        <f>VLOOKUP(B:B,'Справочник по тт'!$A$2:$C$5,3,0)</f>
        <v>"Колибри"</v>
      </c>
      <c r="L22650" s="23">
        <v>1</v>
      </c>
      <c r="M22650" t="s">
        <v>380</v>
      </c>
    </row>
    <row r="22651" spans="1:13" x14ac:dyDescent="0.2">
      <c r="A22651" s="47">
        <v>44154.666666666664</v>
      </c>
      <c r="B22651">
        <v>2</v>
      </c>
      <c r="G22651" s="12">
        <f t="shared" si="1413"/>
        <v>2020</v>
      </c>
      <c r="H22651" s="12">
        <f t="shared" si="1414"/>
        <v>11</v>
      </c>
      <c r="I22651" s="12">
        <f t="shared" si="1415"/>
        <v>19</v>
      </c>
      <c r="J22651" s="51">
        <f t="shared" si="1416"/>
        <v>44154</v>
      </c>
      <c r="K22651" t="str">
        <f>VLOOKUP(B:B,'Справочник по тт'!$A$2:$C$5,3,0)</f>
        <v>"Колибри"</v>
      </c>
      <c r="L22651" s="23">
        <v>1</v>
      </c>
      <c r="M22651" t="s">
        <v>380</v>
      </c>
    </row>
    <row r="22652" spans="1:13" x14ac:dyDescent="0.2">
      <c r="A22652" s="47">
        <v>44154.666666666664</v>
      </c>
      <c r="B22652">
        <v>2</v>
      </c>
      <c r="G22652" s="12">
        <f t="shared" si="1413"/>
        <v>2020</v>
      </c>
      <c r="H22652" s="12">
        <f t="shared" si="1414"/>
        <v>11</v>
      </c>
      <c r="I22652" s="12">
        <f t="shared" si="1415"/>
        <v>19</v>
      </c>
      <c r="J22652" s="51">
        <f t="shared" si="1416"/>
        <v>44154</v>
      </c>
      <c r="K22652" t="str">
        <f>VLOOKUP(B:B,'Справочник по тт'!$A$2:$C$5,3,0)</f>
        <v>"Колибри"</v>
      </c>
      <c r="L22652" s="23">
        <v>1</v>
      </c>
      <c r="M22652" t="s">
        <v>380</v>
      </c>
    </row>
    <row r="22653" spans="1:13" x14ac:dyDescent="0.2">
      <c r="A22653" s="47">
        <v>44154.666666666664</v>
      </c>
      <c r="B22653">
        <v>2</v>
      </c>
      <c r="G22653" s="12">
        <f t="shared" si="1413"/>
        <v>2020</v>
      </c>
      <c r="H22653" s="12">
        <f t="shared" si="1414"/>
        <v>11</v>
      </c>
      <c r="I22653" s="12">
        <f t="shared" si="1415"/>
        <v>19</v>
      </c>
      <c r="J22653" s="51">
        <f t="shared" si="1416"/>
        <v>44154</v>
      </c>
      <c r="K22653" t="str">
        <f>VLOOKUP(B:B,'Справочник по тт'!$A$2:$C$5,3,0)</f>
        <v>"Колибри"</v>
      </c>
      <c r="L22653" s="23">
        <v>1</v>
      </c>
      <c r="M22653" t="s">
        <v>380</v>
      </c>
    </row>
    <row r="22654" spans="1:13" x14ac:dyDescent="0.2">
      <c r="A22654" s="47">
        <v>44154.6875</v>
      </c>
      <c r="B22654">
        <v>2</v>
      </c>
      <c r="G22654" s="12">
        <f t="shared" si="1413"/>
        <v>2020</v>
      </c>
      <c r="H22654" s="12">
        <f t="shared" si="1414"/>
        <v>11</v>
      </c>
      <c r="I22654" s="12">
        <f t="shared" si="1415"/>
        <v>19</v>
      </c>
      <c r="J22654" s="51">
        <f t="shared" si="1416"/>
        <v>44154</v>
      </c>
      <c r="K22654" t="str">
        <f>VLOOKUP(B:B,'Справочник по тт'!$A$2:$C$5,3,0)</f>
        <v>"Колибри"</v>
      </c>
      <c r="L22654" s="23">
        <v>1</v>
      </c>
      <c r="M22654" t="s">
        <v>380</v>
      </c>
    </row>
    <row r="22655" spans="1:13" x14ac:dyDescent="0.2">
      <c r="A22655" s="47">
        <v>44154.75</v>
      </c>
      <c r="B22655">
        <v>2</v>
      </c>
      <c r="G22655" s="12">
        <f t="shared" si="1413"/>
        <v>2020</v>
      </c>
      <c r="H22655" s="12">
        <f t="shared" si="1414"/>
        <v>11</v>
      </c>
      <c r="I22655" s="12">
        <f t="shared" si="1415"/>
        <v>19</v>
      </c>
      <c r="J22655" s="51">
        <f t="shared" si="1416"/>
        <v>44154</v>
      </c>
      <c r="K22655" t="str">
        <f>VLOOKUP(B:B,'Справочник по тт'!$A$2:$C$5,3,0)</f>
        <v>"Колибри"</v>
      </c>
      <c r="L22655" s="23">
        <v>1</v>
      </c>
      <c r="M22655" t="s">
        <v>380</v>
      </c>
    </row>
    <row r="22656" spans="1:13" x14ac:dyDescent="0.2">
      <c r="A22656" s="47">
        <v>44154.75</v>
      </c>
      <c r="B22656">
        <v>3</v>
      </c>
      <c r="G22656" s="12">
        <f t="shared" si="1413"/>
        <v>2020</v>
      </c>
      <c r="H22656" s="12">
        <f t="shared" si="1414"/>
        <v>11</v>
      </c>
      <c r="I22656" s="12">
        <f t="shared" si="1415"/>
        <v>19</v>
      </c>
      <c r="J22656" s="51">
        <f t="shared" si="1416"/>
        <v>44154</v>
      </c>
      <c r="K22656" t="str">
        <f>VLOOKUP(B:B,'Справочник по тт'!$A$2:$C$5,3,0)</f>
        <v>"Парабола"</v>
      </c>
      <c r="L22656" s="23">
        <v>1</v>
      </c>
      <c r="M22656" t="s">
        <v>361</v>
      </c>
    </row>
    <row r="22657" spans="1:13" x14ac:dyDescent="0.2">
      <c r="A22657" s="47">
        <v>44154.791666666664</v>
      </c>
      <c r="B22657">
        <v>3</v>
      </c>
      <c r="G22657" s="12">
        <f t="shared" si="1413"/>
        <v>2020</v>
      </c>
      <c r="H22657" s="12">
        <f t="shared" si="1414"/>
        <v>11</v>
      </c>
      <c r="I22657" s="12">
        <f t="shared" si="1415"/>
        <v>19</v>
      </c>
      <c r="J22657" s="51">
        <f t="shared" si="1416"/>
        <v>44154</v>
      </c>
      <c r="K22657" t="str">
        <f>VLOOKUP(B:B,'Справочник по тт'!$A$2:$C$5,3,0)</f>
        <v>"Парабола"</v>
      </c>
      <c r="L22657" s="23">
        <v>1</v>
      </c>
      <c r="M22657" t="s">
        <v>361</v>
      </c>
    </row>
    <row r="22658" spans="1:13" x14ac:dyDescent="0.2">
      <c r="A22658" s="47">
        <v>44154.833333333336</v>
      </c>
      <c r="B22658">
        <v>3</v>
      </c>
      <c r="G22658" s="12">
        <f t="shared" si="1413"/>
        <v>2020</v>
      </c>
      <c r="H22658" s="12">
        <f t="shared" si="1414"/>
        <v>11</v>
      </c>
      <c r="I22658" s="12">
        <f t="shared" si="1415"/>
        <v>19</v>
      </c>
      <c r="J22658" s="51">
        <f t="shared" si="1416"/>
        <v>44154</v>
      </c>
      <c r="K22658" t="str">
        <f>VLOOKUP(B:B,'Справочник по тт'!$A$2:$C$5,3,0)</f>
        <v>"Парабола"</v>
      </c>
      <c r="L22658" s="23">
        <v>1</v>
      </c>
      <c r="M22658" t="s">
        <v>361</v>
      </c>
    </row>
    <row r="22659" spans="1:13" x14ac:dyDescent="0.2">
      <c r="A22659" s="47">
        <v>44154.833333333336</v>
      </c>
      <c r="B22659">
        <v>4</v>
      </c>
      <c r="G22659" s="12">
        <f t="shared" ref="G22659:G22722" si="1417">YEAR(A22659)</f>
        <v>2020</v>
      </c>
      <c r="H22659" s="12">
        <f t="shared" ref="H22659:H22722" si="1418">MONTH(A22659)</f>
        <v>11</v>
      </c>
      <c r="I22659" s="12">
        <f t="shared" ref="I22659:I22722" si="1419">DAY(A22659)</f>
        <v>19</v>
      </c>
      <c r="J22659" s="51">
        <f t="shared" ref="J22659:J22722" si="1420">DATE(G:G,H:H,I:I)</f>
        <v>44154</v>
      </c>
      <c r="K22659" t="str">
        <f>VLOOKUP(B:B,'Справочник по тт'!$A$2:$C$5,3,0)</f>
        <v>"Первый"</v>
      </c>
      <c r="L22659" s="23">
        <v>1</v>
      </c>
      <c r="M22659" t="s">
        <v>362</v>
      </c>
    </row>
    <row r="22660" spans="1:13" x14ac:dyDescent="0.2">
      <c r="A22660" s="47">
        <v>44154.833333333336</v>
      </c>
      <c r="B22660">
        <v>4</v>
      </c>
      <c r="G22660" s="12">
        <f t="shared" si="1417"/>
        <v>2020</v>
      </c>
      <c r="H22660" s="12">
        <f t="shared" si="1418"/>
        <v>11</v>
      </c>
      <c r="I22660" s="12">
        <f t="shared" si="1419"/>
        <v>19</v>
      </c>
      <c r="J22660" s="51">
        <f t="shared" si="1420"/>
        <v>44154</v>
      </c>
      <c r="K22660" t="str">
        <f>VLOOKUP(B:B,'Справочник по тт'!$A$2:$C$5,3,0)</f>
        <v>"Первый"</v>
      </c>
      <c r="L22660" s="23">
        <v>1</v>
      </c>
      <c r="M22660" t="s">
        <v>362</v>
      </c>
    </row>
    <row r="22661" spans="1:13" x14ac:dyDescent="0.2">
      <c r="A22661" s="47">
        <v>44154.875</v>
      </c>
      <c r="B22661">
        <v>4</v>
      </c>
      <c r="G22661" s="12">
        <f t="shared" si="1417"/>
        <v>2020</v>
      </c>
      <c r="H22661" s="12">
        <f t="shared" si="1418"/>
        <v>11</v>
      </c>
      <c r="I22661" s="12">
        <f t="shared" si="1419"/>
        <v>19</v>
      </c>
      <c r="J22661" s="51">
        <f t="shared" si="1420"/>
        <v>44154</v>
      </c>
      <c r="K22661" t="str">
        <f>VLOOKUP(B:B,'Справочник по тт'!$A$2:$C$5,3,0)</f>
        <v>"Первый"</v>
      </c>
      <c r="L22661" s="23">
        <v>1</v>
      </c>
      <c r="M22661" t="s">
        <v>362</v>
      </c>
    </row>
    <row r="22662" spans="1:13" x14ac:dyDescent="0.2">
      <c r="A22662" s="47">
        <v>44154.9375</v>
      </c>
      <c r="B22662">
        <v>4</v>
      </c>
      <c r="G22662" s="12">
        <f t="shared" si="1417"/>
        <v>2020</v>
      </c>
      <c r="H22662" s="12">
        <f t="shared" si="1418"/>
        <v>11</v>
      </c>
      <c r="I22662" s="12">
        <f t="shared" si="1419"/>
        <v>19</v>
      </c>
      <c r="J22662" s="51">
        <f t="shared" si="1420"/>
        <v>44154</v>
      </c>
      <c r="K22662" t="str">
        <f>VLOOKUP(B:B,'Справочник по тт'!$A$2:$C$5,3,0)</f>
        <v>"Первый"</v>
      </c>
      <c r="L22662" s="23">
        <v>1</v>
      </c>
      <c r="M22662" t="s">
        <v>362</v>
      </c>
    </row>
    <row r="22663" spans="1:13" x14ac:dyDescent="0.2">
      <c r="A22663" s="47">
        <v>44155.041666666664</v>
      </c>
      <c r="B22663">
        <v>4</v>
      </c>
      <c r="G22663" s="12">
        <f t="shared" si="1417"/>
        <v>2020</v>
      </c>
      <c r="H22663" s="12">
        <f t="shared" si="1418"/>
        <v>11</v>
      </c>
      <c r="I22663" s="12">
        <f t="shared" si="1419"/>
        <v>20</v>
      </c>
      <c r="J22663" s="51">
        <f t="shared" si="1420"/>
        <v>44155</v>
      </c>
      <c r="K22663" t="str">
        <f>VLOOKUP(B:B,'Справочник по тт'!$A$2:$C$5,3,0)</f>
        <v>"Первый"</v>
      </c>
      <c r="L22663" s="23">
        <v>1</v>
      </c>
      <c r="M22663" t="s">
        <v>362</v>
      </c>
    </row>
    <row r="22664" spans="1:13" x14ac:dyDescent="0.2">
      <c r="A22664" s="47">
        <v>44155.125</v>
      </c>
      <c r="B22664">
        <v>1</v>
      </c>
      <c r="G22664" s="12">
        <f t="shared" si="1417"/>
        <v>2020</v>
      </c>
      <c r="H22664" s="12">
        <f t="shared" si="1418"/>
        <v>11</v>
      </c>
      <c r="I22664" s="12">
        <f t="shared" si="1419"/>
        <v>20</v>
      </c>
      <c r="J22664" s="51">
        <f t="shared" si="1420"/>
        <v>44155</v>
      </c>
      <c r="K22664" t="str">
        <f>VLOOKUP(B:B,'Справочник по тт'!$A$2:$C$5,3,0)</f>
        <v>"Шанс"</v>
      </c>
      <c r="L22664" s="23">
        <v>1</v>
      </c>
      <c r="M22664" t="s">
        <v>360</v>
      </c>
    </row>
    <row r="22665" spans="1:13" x14ac:dyDescent="0.2">
      <c r="A22665" s="47">
        <v>44155.166666666664</v>
      </c>
      <c r="B22665">
        <v>3</v>
      </c>
      <c r="G22665" s="12">
        <f t="shared" si="1417"/>
        <v>2020</v>
      </c>
      <c r="H22665" s="12">
        <f t="shared" si="1418"/>
        <v>11</v>
      </c>
      <c r="I22665" s="12">
        <f t="shared" si="1419"/>
        <v>20</v>
      </c>
      <c r="J22665" s="51">
        <f t="shared" si="1420"/>
        <v>44155</v>
      </c>
      <c r="K22665" t="str">
        <f>VLOOKUP(B:B,'Справочник по тт'!$A$2:$C$5,3,0)</f>
        <v>"Парабола"</v>
      </c>
      <c r="L22665" s="23">
        <v>1</v>
      </c>
      <c r="M22665" t="s">
        <v>361</v>
      </c>
    </row>
    <row r="22666" spans="1:13" x14ac:dyDescent="0.2">
      <c r="A22666" s="47">
        <v>44155.205393518518</v>
      </c>
      <c r="B22666">
        <v>3</v>
      </c>
      <c r="G22666" s="12">
        <f t="shared" si="1417"/>
        <v>2020</v>
      </c>
      <c r="H22666" s="12">
        <f t="shared" si="1418"/>
        <v>11</v>
      </c>
      <c r="I22666" s="12">
        <f t="shared" si="1419"/>
        <v>20</v>
      </c>
      <c r="J22666" s="51">
        <f t="shared" si="1420"/>
        <v>44155</v>
      </c>
      <c r="K22666" t="str">
        <f>VLOOKUP(B:B,'Справочник по тт'!$A$2:$C$5,3,0)</f>
        <v>"Парабола"</v>
      </c>
      <c r="L22666" s="23">
        <v>1</v>
      </c>
      <c r="M22666" t="s">
        <v>361</v>
      </c>
    </row>
    <row r="22667" spans="1:13" x14ac:dyDescent="0.2">
      <c r="A22667" s="47">
        <v>44155.208333333336</v>
      </c>
      <c r="B22667">
        <v>3</v>
      </c>
      <c r="G22667" s="12">
        <f t="shared" si="1417"/>
        <v>2020</v>
      </c>
      <c r="H22667" s="12">
        <f t="shared" si="1418"/>
        <v>11</v>
      </c>
      <c r="I22667" s="12">
        <f t="shared" si="1419"/>
        <v>20</v>
      </c>
      <c r="J22667" s="51">
        <f t="shared" si="1420"/>
        <v>44155</v>
      </c>
      <c r="K22667" t="str">
        <f>VLOOKUP(B:B,'Справочник по тт'!$A$2:$C$5,3,0)</f>
        <v>"Парабола"</v>
      </c>
      <c r="L22667" s="23">
        <v>1</v>
      </c>
      <c r="M22667" t="s">
        <v>361</v>
      </c>
    </row>
    <row r="22668" spans="1:13" x14ac:dyDescent="0.2">
      <c r="A22668" s="47">
        <v>44155.25</v>
      </c>
      <c r="B22668">
        <v>4</v>
      </c>
      <c r="G22668" s="12">
        <f t="shared" si="1417"/>
        <v>2020</v>
      </c>
      <c r="H22668" s="12">
        <f t="shared" si="1418"/>
        <v>11</v>
      </c>
      <c r="I22668" s="12">
        <f t="shared" si="1419"/>
        <v>20</v>
      </c>
      <c r="J22668" s="51">
        <f t="shared" si="1420"/>
        <v>44155</v>
      </c>
      <c r="K22668" t="str">
        <f>VLOOKUP(B:B,'Справочник по тт'!$A$2:$C$5,3,0)</f>
        <v>"Первый"</v>
      </c>
      <c r="L22668" s="23">
        <v>1</v>
      </c>
      <c r="M22668" t="s">
        <v>362</v>
      </c>
    </row>
    <row r="22669" spans="1:13" x14ac:dyDescent="0.2">
      <c r="A22669" s="47">
        <v>44155.291666666664</v>
      </c>
      <c r="B22669">
        <v>4</v>
      </c>
      <c r="G22669" s="12">
        <f t="shared" si="1417"/>
        <v>2020</v>
      </c>
      <c r="H22669" s="12">
        <f t="shared" si="1418"/>
        <v>11</v>
      </c>
      <c r="I22669" s="12">
        <f t="shared" si="1419"/>
        <v>20</v>
      </c>
      <c r="J22669" s="51">
        <f t="shared" si="1420"/>
        <v>44155</v>
      </c>
      <c r="K22669" t="str">
        <f>VLOOKUP(B:B,'Справочник по тт'!$A$2:$C$5,3,0)</f>
        <v>"Первый"</v>
      </c>
      <c r="L22669" s="23">
        <v>1</v>
      </c>
      <c r="M22669" t="s">
        <v>362</v>
      </c>
    </row>
    <row r="22670" spans="1:13" x14ac:dyDescent="0.2">
      <c r="A22670" s="47">
        <v>44155.3125</v>
      </c>
      <c r="B22670">
        <v>4</v>
      </c>
      <c r="G22670" s="12">
        <f t="shared" si="1417"/>
        <v>2020</v>
      </c>
      <c r="H22670" s="12">
        <f t="shared" si="1418"/>
        <v>11</v>
      </c>
      <c r="I22670" s="12">
        <f t="shared" si="1419"/>
        <v>20</v>
      </c>
      <c r="J22670" s="51">
        <f t="shared" si="1420"/>
        <v>44155</v>
      </c>
      <c r="K22670" t="str">
        <f>VLOOKUP(B:B,'Справочник по тт'!$A$2:$C$5,3,0)</f>
        <v>"Первый"</v>
      </c>
      <c r="L22670" s="23">
        <v>1</v>
      </c>
      <c r="M22670" t="s">
        <v>362</v>
      </c>
    </row>
    <row r="22671" spans="1:13" x14ac:dyDescent="0.2">
      <c r="A22671" s="47">
        <v>44155.331944444442</v>
      </c>
      <c r="B22671">
        <v>4</v>
      </c>
      <c r="G22671" s="12">
        <f t="shared" si="1417"/>
        <v>2020</v>
      </c>
      <c r="H22671" s="12">
        <f t="shared" si="1418"/>
        <v>11</v>
      </c>
      <c r="I22671" s="12">
        <f t="shared" si="1419"/>
        <v>20</v>
      </c>
      <c r="J22671" s="51">
        <f t="shared" si="1420"/>
        <v>44155</v>
      </c>
      <c r="K22671" t="str">
        <f>VLOOKUP(B:B,'Справочник по тт'!$A$2:$C$5,3,0)</f>
        <v>"Первый"</v>
      </c>
      <c r="L22671" s="23">
        <v>1</v>
      </c>
      <c r="M22671" t="s">
        <v>362</v>
      </c>
    </row>
    <row r="22672" spans="1:13" x14ac:dyDescent="0.2">
      <c r="A22672" s="47">
        <v>44155.333333333336</v>
      </c>
      <c r="B22672">
        <v>4</v>
      </c>
      <c r="G22672" s="12">
        <f t="shared" si="1417"/>
        <v>2020</v>
      </c>
      <c r="H22672" s="12">
        <f t="shared" si="1418"/>
        <v>11</v>
      </c>
      <c r="I22672" s="12">
        <f t="shared" si="1419"/>
        <v>20</v>
      </c>
      <c r="J22672" s="51">
        <f t="shared" si="1420"/>
        <v>44155</v>
      </c>
      <c r="K22672" t="str">
        <f>VLOOKUP(B:B,'Справочник по тт'!$A$2:$C$5,3,0)</f>
        <v>"Первый"</v>
      </c>
      <c r="L22672" s="23">
        <v>1</v>
      </c>
      <c r="M22672" t="s">
        <v>362</v>
      </c>
    </row>
    <row r="22673" spans="1:13" x14ac:dyDescent="0.2">
      <c r="A22673" s="47">
        <v>44155.333333333336</v>
      </c>
      <c r="B22673">
        <v>4</v>
      </c>
      <c r="G22673" s="12">
        <f t="shared" si="1417"/>
        <v>2020</v>
      </c>
      <c r="H22673" s="12">
        <f t="shared" si="1418"/>
        <v>11</v>
      </c>
      <c r="I22673" s="12">
        <f t="shared" si="1419"/>
        <v>20</v>
      </c>
      <c r="J22673" s="51">
        <f t="shared" si="1420"/>
        <v>44155</v>
      </c>
      <c r="K22673" t="str">
        <f>VLOOKUP(B:B,'Справочник по тт'!$A$2:$C$5,3,0)</f>
        <v>"Первый"</v>
      </c>
      <c r="L22673" s="23">
        <v>1</v>
      </c>
      <c r="M22673" t="s">
        <v>362</v>
      </c>
    </row>
    <row r="22674" spans="1:13" x14ac:dyDescent="0.2">
      <c r="A22674" s="47">
        <v>44155.333333333336</v>
      </c>
      <c r="B22674">
        <v>1</v>
      </c>
      <c r="G22674" s="12">
        <f t="shared" si="1417"/>
        <v>2020</v>
      </c>
      <c r="H22674" s="12">
        <f t="shared" si="1418"/>
        <v>11</v>
      </c>
      <c r="I22674" s="12">
        <f t="shared" si="1419"/>
        <v>20</v>
      </c>
      <c r="J22674" s="51">
        <f t="shared" si="1420"/>
        <v>44155</v>
      </c>
      <c r="K22674" t="str">
        <f>VLOOKUP(B:B,'Справочник по тт'!$A$2:$C$5,3,0)</f>
        <v>"Шанс"</v>
      </c>
      <c r="L22674" s="23">
        <v>1</v>
      </c>
      <c r="M22674" t="s">
        <v>360</v>
      </c>
    </row>
    <row r="22675" spans="1:13" x14ac:dyDescent="0.2">
      <c r="A22675" s="47">
        <v>44155.333333333336</v>
      </c>
      <c r="B22675">
        <v>1</v>
      </c>
      <c r="G22675" s="12">
        <f t="shared" si="1417"/>
        <v>2020</v>
      </c>
      <c r="H22675" s="12">
        <f t="shared" si="1418"/>
        <v>11</v>
      </c>
      <c r="I22675" s="12">
        <f t="shared" si="1419"/>
        <v>20</v>
      </c>
      <c r="J22675" s="51">
        <f t="shared" si="1420"/>
        <v>44155</v>
      </c>
      <c r="K22675" t="str">
        <f>VLOOKUP(B:B,'Справочник по тт'!$A$2:$C$5,3,0)</f>
        <v>"Шанс"</v>
      </c>
      <c r="L22675" s="23">
        <v>1</v>
      </c>
      <c r="M22675" t="s">
        <v>360</v>
      </c>
    </row>
    <row r="22676" spans="1:13" x14ac:dyDescent="0.2">
      <c r="A22676" s="47">
        <v>44155.333333333336</v>
      </c>
      <c r="B22676">
        <v>1</v>
      </c>
      <c r="G22676" s="12">
        <f t="shared" si="1417"/>
        <v>2020</v>
      </c>
      <c r="H22676" s="12">
        <f t="shared" si="1418"/>
        <v>11</v>
      </c>
      <c r="I22676" s="12">
        <f t="shared" si="1419"/>
        <v>20</v>
      </c>
      <c r="J22676" s="51">
        <f t="shared" si="1420"/>
        <v>44155</v>
      </c>
      <c r="K22676" t="str">
        <f>VLOOKUP(B:B,'Справочник по тт'!$A$2:$C$5,3,0)</f>
        <v>"Шанс"</v>
      </c>
      <c r="L22676" s="23">
        <v>1</v>
      </c>
      <c r="M22676" t="s">
        <v>360</v>
      </c>
    </row>
    <row r="22677" spans="1:13" x14ac:dyDescent="0.2">
      <c r="A22677" s="47">
        <v>44155.333333333336</v>
      </c>
      <c r="B22677">
        <v>1</v>
      </c>
      <c r="G22677" s="12">
        <f t="shared" si="1417"/>
        <v>2020</v>
      </c>
      <c r="H22677" s="12">
        <f t="shared" si="1418"/>
        <v>11</v>
      </c>
      <c r="I22677" s="12">
        <f t="shared" si="1419"/>
        <v>20</v>
      </c>
      <c r="J22677" s="51">
        <f t="shared" si="1420"/>
        <v>44155</v>
      </c>
      <c r="K22677" t="str">
        <f>VLOOKUP(B:B,'Справочник по тт'!$A$2:$C$5,3,0)</f>
        <v>"Шанс"</v>
      </c>
      <c r="L22677" s="23">
        <v>1</v>
      </c>
      <c r="M22677" t="s">
        <v>360</v>
      </c>
    </row>
    <row r="22678" spans="1:13" x14ac:dyDescent="0.2">
      <c r="A22678" s="47">
        <v>44155.333333333336</v>
      </c>
      <c r="B22678">
        <v>2</v>
      </c>
      <c r="G22678" s="12">
        <f t="shared" si="1417"/>
        <v>2020</v>
      </c>
      <c r="H22678" s="12">
        <f t="shared" si="1418"/>
        <v>11</v>
      </c>
      <c r="I22678" s="12">
        <f t="shared" si="1419"/>
        <v>20</v>
      </c>
      <c r="J22678" s="51">
        <f t="shared" si="1420"/>
        <v>44155</v>
      </c>
      <c r="K22678" t="str">
        <f>VLOOKUP(B:B,'Справочник по тт'!$A$2:$C$5,3,0)</f>
        <v>"Колибри"</v>
      </c>
      <c r="L22678" s="23">
        <v>1</v>
      </c>
      <c r="M22678" t="s">
        <v>380</v>
      </c>
    </row>
    <row r="22679" spans="1:13" x14ac:dyDescent="0.2">
      <c r="A22679" s="47">
        <v>44155.333333333336</v>
      </c>
      <c r="B22679">
        <v>2</v>
      </c>
      <c r="G22679" s="12">
        <f t="shared" si="1417"/>
        <v>2020</v>
      </c>
      <c r="H22679" s="12">
        <f t="shared" si="1418"/>
        <v>11</v>
      </c>
      <c r="I22679" s="12">
        <f t="shared" si="1419"/>
        <v>20</v>
      </c>
      <c r="J22679" s="51">
        <f t="shared" si="1420"/>
        <v>44155</v>
      </c>
      <c r="K22679" t="str">
        <f>VLOOKUP(B:B,'Справочник по тт'!$A$2:$C$5,3,0)</f>
        <v>"Колибри"</v>
      </c>
      <c r="L22679" s="23">
        <v>1</v>
      </c>
      <c r="M22679" t="s">
        <v>380</v>
      </c>
    </row>
    <row r="22680" spans="1:13" x14ac:dyDescent="0.2">
      <c r="A22680" s="47">
        <v>44155.354166666664</v>
      </c>
      <c r="B22680">
        <v>2</v>
      </c>
      <c r="G22680" s="12">
        <f t="shared" si="1417"/>
        <v>2020</v>
      </c>
      <c r="H22680" s="12">
        <f t="shared" si="1418"/>
        <v>11</v>
      </c>
      <c r="I22680" s="12">
        <f t="shared" si="1419"/>
        <v>20</v>
      </c>
      <c r="J22680" s="51">
        <f t="shared" si="1420"/>
        <v>44155</v>
      </c>
      <c r="K22680" t="str">
        <f>VLOOKUP(B:B,'Справочник по тт'!$A$2:$C$5,3,0)</f>
        <v>"Колибри"</v>
      </c>
      <c r="L22680" s="23">
        <v>1</v>
      </c>
      <c r="M22680" t="s">
        <v>380</v>
      </c>
    </row>
    <row r="22681" spans="1:13" x14ac:dyDescent="0.2">
      <c r="A22681" s="47">
        <v>44155.373611111114</v>
      </c>
      <c r="B22681">
        <v>3</v>
      </c>
      <c r="G22681" s="12">
        <f t="shared" si="1417"/>
        <v>2020</v>
      </c>
      <c r="H22681" s="12">
        <f t="shared" si="1418"/>
        <v>11</v>
      </c>
      <c r="I22681" s="12">
        <f t="shared" si="1419"/>
        <v>20</v>
      </c>
      <c r="J22681" s="51">
        <f t="shared" si="1420"/>
        <v>44155</v>
      </c>
      <c r="K22681" t="str">
        <f>VLOOKUP(B:B,'Справочник по тт'!$A$2:$C$5,3,0)</f>
        <v>"Парабола"</v>
      </c>
      <c r="L22681" s="23">
        <v>1</v>
      </c>
      <c r="M22681" t="s">
        <v>361</v>
      </c>
    </row>
    <row r="22682" spans="1:13" x14ac:dyDescent="0.2">
      <c r="A22682" s="47">
        <v>44155.375</v>
      </c>
      <c r="B22682">
        <v>3</v>
      </c>
      <c r="G22682" s="12">
        <f t="shared" si="1417"/>
        <v>2020</v>
      </c>
      <c r="H22682" s="12">
        <f t="shared" si="1418"/>
        <v>11</v>
      </c>
      <c r="I22682" s="12">
        <f t="shared" si="1419"/>
        <v>20</v>
      </c>
      <c r="J22682" s="51">
        <f t="shared" si="1420"/>
        <v>44155</v>
      </c>
      <c r="K22682" t="str">
        <f>VLOOKUP(B:B,'Справочник по тт'!$A$2:$C$5,3,0)</f>
        <v>"Парабола"</v>
      </c>
      <c r="L22682" s="23">
        <v>1</v>
      </c>
      <c r="M22682" t="s">
        <v>361</v>
      </c>
    </row>
    <row r="22683" spans="1:13" x14ac:dyDescent="0.2">
      <c r="A22683" s="47">
        <v>44155.375</v>
      </c>
      <c r="B22683">
        <v>3</v>
      </c>
      <c r="G22683" s="12">
        <f t="shared" si="1417"/>
        <v>2020</v>
      </c>
      <c r="H22683" s="12">
        <f t="shared" si="1418"/>
        <v>11</v>
      </c>
      <c r="I22683" s="12">
        <f t="shared" si="1419"/>
        <v>20</v>
      </c>
      <c r="J22683" s="51">
        <f t="shared" si="1420"/>
        <v>44155</v>
      </c>
      <c r="K22683" t="str">
        <f>VLOOKUP(B:B,'Справочник по тт'!$A$2:$C$5,3,0)</f>
        <v>"Парабола"</v>
      </c>
      <c r="L22683" s="23">
        <v>1</v>
      </c>
      <c r="M22683" t="s">
        <v>361</v>
      </c>
    </row>
    <row r="22684" spans="1:13" x14ac:dyDescent="0.2">
      <c r="A22684" s="47">
        <v>44155.375</v>
      </c>
      <c r="B22684">
        <v>3</v>
      </c>
      <c r="G22684" s="12">
        <f t="shared" si="1417"/>
        <v>2020</v>
      </c>
      <c r="H22684" s="12">
        <f t="shared" si="1418"/>
        <v>11</v>
      </c>
      <c r="I22684" s="12">
        <f t="shared" si="1419"/>
        <v>20</v>
      </c>
      <c r="J22684" s="51">
        <f t="shared" si="1420"/>
        <v>44155</v>
      </c>
      <c r="K22684" t="str">
        <f>VLOOKUP(B:B,'Справочник по тт'!$A$2:$C$5,3,0)</f>
        <v>"Парабола"</v>
      </c>
      <c r="L22684" s="23">
        <v>1</v>
      </c>
      <c r="M22684" t="s">
        <v>361</v>
      </c>
    </row>
    <row r="22685" spans="1:13" x14ac:dyDescent="0.2">
      <c r="A22685" s="47">
        <v>44155.375</v>
      </c>
      <c r="B22685">
        <v>3</v>
      </c>
      <c r="G22685" s="12">
        <f t="shared" si="1417"/>
        <v>2020</v>
      </c>
      <c r="H22685" s="12">
        <f t="shared" si="1418"/>
        <v>11</v>
      </c>
      <c r="I22685" s="12">
        <f t="shared" si="1419"/>
        <v>20</v>
      </c>
      <c r="J22685" s="51">
        <f t="shared" si="1420"/>
        <v>44155</v>
      </c>
      <c r="K22685" t="str">
        <f>VLOOKUP(B:B,'Справочник по тт'!$A$2:$C$5,3,0)</f>
        <v>"Парабола"</v>
      </c>
      <c r="L22685" s="23">
        <v>1</v>
      </c>
      <c r="M22685" t="s">
        <v>361</v>
      </c>
    </row>
    <row r="22686" spans="1:13" x14ac:dyDescent="0.2">
      <c r="A22686" s="47">
        <v>44155.375</v>
      </c>
      <c r="B22686">
        <v>3</v>
      </c>
      <c r="G22686" s="12">
        <f t="shared" si="1417"/>
        <v>2020</v>
      </c>
      <c r="H22686" s="12">
        <f t="shared" si="1418"/>
        <v>11</v>
      </c>
      <c r="I22686" s="12">
        <f t="shared" si="1419"/>
        <v>20</v>
      </c>
      <c r="J22686" s="51">
        <f t="shared" si="1420"/>
        <v>44155</v>
      </c>
      <c r="K22686" t="str">
        <f>VLOOKUP(B:B,'Справочник по тт'!$A$2:$C$5,3,0)</f>
        <v>"Парабола"</v>
      </c>
      <c r="L22686" s="23">
        <v>1</v>
      </c>
      <c r="M22686" t="s">
        <v>361</v>
      </c>
    </row>
    <row r="22687" spans="1:13" x14ac:dyDescent="0.2">
      <c r="A22687" s="47">
        <v>44155.375</v>
      </c>
      <c r="B22687">
        <v>3</v>
      </c>
      <c r="G22687" s="12">
        <f t="shared" si="1417"/>
        <v>2020</v>
      </c>
      <c r="H22687" s="12">
        <f t="shared" si="1418"/>
        <v>11</v>
      </c>
      <c r="I22687" s="12">
        <f t="shared" si="1419"/>
        <v>20</v>
      </c>
      <c r="J22687" s="51">
        <f t="shared" si="1420"/>
        <v>44155</v>
      </c>
      <c r="K22687" t="str">
        <f>VLOOKUP(B:B,'Справочник по тт'!$A$2:$C$5,3,0)</f>
        <v>"Парабола"</v>
      </c>
      <c r="L22687" s="23">
        <v>1</v>
      </c>
      <c r="M22687" t="s">
        <v>361</v>
      </c>
    </row>
    <row r="22688" spans="1:13" x14ac:dyDescent="0.2">
      <c r="A22688" s="47">
        <v>44155.375</v>
      </c>
      <c r="B22688">
        <v>3</v>
      </c>
      <c r="G22688" s="12">
        <f t="shared" si="1417"/>
        <v>2020</v>
      </c>
      <c r="H22688" s="12">
        <f t="shared" si="1418"/>
        <v>11</v>
      </c>
      <c r="I22688" s="12">
        <f t="shared" si="1419"/>
        <v>20</v>
      </c>
      <c r="J22688" s="51">
        <f t="shared" si="1420"/>
        <v>44155</v>
      </c>
      <c r="K22688" t="str">
        <f>VLOOKUP(B:B,'Справочник по тт'!$A$2:$C$5,3,0)</f>
        <v>"Парабола"</v>
      </c>
      <c r="L22688" s="23">
        <v>1</v>
      </c>
      <c r="M22688" t="s">
        <v>361</v>
      </c>
    </row>
    <row r="22689" spans="1:13" x14ac:dyDescent="0.2">
      <c r="A22689" s="47">
        <v>44155.375</v>
      </c>
      <c r="B22689">
        <v>4</v>
      </c>
      <c r="G22689" s="12">
        <f t="shared" si="1417"/>
        <v>2020</v>
      </c>
      <c r="H22689" s="12">
        <f t="shared" si="1418"/>
        <v>11</v>
      </c>
      <c r="I22689" s="12">
        <f t="shared" si="1419"/>
        <v>20</v>
      </c>
      <c r="J22689" s="51">
        <f t="shared" si="1420"/>
        <v>44155</v>
      </c>
      <c r="K22689" t="str">
        <f>VLOOKUP(B:B,'Справочник по тт'!$A$2:$C$5,3,0)</f>
        <v>"Первый"</v>
      </c>
      <c r="L22689" s="23">
        <v>1</v>
      </c>
      <c r="M22689" t="s">
        <v>362</v>
      </c>
    </row>
    <row r="22690" spans="1:13" x14ac:dyDescent="0.2">
      <c r="A22690" s="47">
        <v>44155.375</v>
      </c>
      <c r="B22690">
        <v>4</v>
      </c>
      <c r="G22690" s="12">
        <f t="shared" si="1417"/>
        <v>2020</v>
      </c>
      <c r="H22690" s="12">
        <f t="shared" si="1418"/>
        <v>11</v>
      </c>
      <c r="I22690" s="12">
        <f t="shared" si="1419"/>
        <v>20</v>
      </c>
      <c r="J22690" s="51">
        <f t="shared" si="1420"/>
        <v>44155</v>
      </c>
      <c r="K22690" t="str">
        <f>VLOOKUP(B:B,'Справочник по тт'!$A$2:$C$5,3,0)</f>
        <v>"Первый"</v>
      </c>
      <c r="L22690" s="23">
        <v>1</v>
      </c>
      <c r="M22690" t="s">
        <v>362</v>
      </c>
    </row>
    <row r="22691" spans="1:13" x14ac:dyDescent="0.2">
      <c r="A22691" s="47">
        <v>44155.375</v>
      </c>
      <c r="B22691">
        <v>4</v>
      </c>
      <c r="G22691" s="12">
        <f t="shared" si="1417"/>
        <v>2020</v>
      </c>
      <c r="H22691" s="12">
        <f t="shared" si="1418"/>
        <v>11</v>
      </c>
      <c r="I22691" s="12">
        <f t="shared" si="1419"/>
        <v>20</v>
      </c>
      <c r="J22691" s="51">
        <f t="shared" si="1420"/>
        <v>44155</v>
      </c>
      <c r="K22691" t="str">
        <f>VLOOKUP(B:B,'Справочник по тт'!$A$2:$C$5,3,0)</f>
        <v>"Первый"</v>
      </c>
      <c r="L22691" s="23">
        <v>1</v>
      </c>
      <c r="M22691" t="s">
        <v>362</v>
      </c>
    </row>
    <row r="22692" spans="1:13" x14ac:dyDescent="0.2">
      <c r="A22692" s="47">
        <v>44155.375</v>
      </c>
      <c r="B22692">
        <v>4</v>
      </c>
      <c r="G22692" s="12">
        <f t="shared" si="1417"/>
        <v>2020</v>
      </c>
      <c r="H22692" s="12">
        <f t="shared" si="1418"/>
        <v>11</v>
      </c>
      <c r="I22692" s="12">
        <f t="shared" si="1419"/>
        <v>20</v>
      </c>
      <c r="J22692" s="51">
        <f t="shared" si="1420"/>
        <v>44155</v>
      </c>
      <c r="K22692" t="str">
        <f>VLOOKUP(B:B,'Справочник по тт'!$A$2:$C$5,3,0)</f>
        <v>"Первый"</v>
      </c>
      <c r="L22692" s="23">
        <v>1</v>
      </c>
      <c r="M22692" t="s">
        <v>362</v>
      </c>
    </row>
    <row r="22693" spans="1:13" x14ac:dyDescent="0.2">
      <c r="A22693" s="47">
        <v>44155.375</v>
      </c>
      <c r="B22693">
        <v>4</v>
      </c>
      <c r="G22693" s="12">
        <f t="shared" si="1417"/>
        <v>2020</v>
      </c>
      <c r="H22693" s="12">
        <f t="shared" si="1418"/>
        <v>11</v>
      </c>
      <c r="I22693" s="12">
        <f t="shared" si="1419"/>
        <v>20</v>
      </c>
      <c r="J22693" s="51">
        <f t="shared" si="1420"/>
        <v>44155</v>
      </c>
      <c r="K22693" t="str">
        <f>VLOOKUP(B:B,'Справочник по тт'!$A$2:$C$5,3,0)</f>
        <v>"Первый"</v>
      </c>
      <c r="L22693" s="23">
        <v>1</v>
      </c>
      <c r="M22693" t="s">
        <v>362</v>
      </c>
    </row>
    <row r="22694" spans="1:13" x14ac:dyDescent="0.2">
      <c r="A22694" s="47">
        <v>44155.375</v>
      </c>
      <c r="B22694">
        <v>4</v>
      </c>
      <c r="G22694" s="12">
        <f t="shared" si="1417"/>
        <v>2020</v>
      </c>
      <c r="H22694" s="12">
        <f t="shared" si="1418"/>
        <v>11</v>
      </c>
      <c r="I22694" s="12">
        <f t="shared" si="1419"/>
        <v>20</v>
      </c>
      <c r="J22694" s="51">
        <f t="shared" si="1420"/>
        <v>44155</v>
      </c>
      <c r="K22694" t="str">
        <f>VLOOKUP(B:B,'Справочник по тт'!$A$2:$C$5,3,0)</f>
        <v>"Первый"</v>
      </c>
      <c r="L22694" s="23">
        <v>1</v>
      </c>
      <c r="M22694" t="s">
        <v>362</v>
      </c>
    </row>
    <row r="22695" spans="1:13" x14ac:dyDescent="0.2">
      <c r="A22695" s="47">
        <v>44155.375</v>
      </c>
      <c r="B22695">
        <v>1</v>
      </c>
      <c r="G22695" s="12">
        <f t="shared" si="1417"/>
        <v>2020</v>
      </c>
      <c r="H22695" s="12">
        <f t="shared" si="1418"/>
        <v>11</v>
      </c>
      <c r="I22695" s="12">
        <f t="shared" si="1419"/>
        <v>20</v>
      </c>
      <c r="J22695" s="51">
        <f t="shared" si="1420"/>
        <v>44155</v>
      </c>
      <c r="K22695" t="str">
        <f>VLOOKUP(B:B,'Справочник по тт'!$A$2:$C$5,3,0)</f>
        <v>"Шанс"</v>
      </c>
      <c r="L22695" s="23">
        <v>1</v>
      </c>
      <c r="M22695" t="s">
        <v>360</v>
      </c>
    </row>
    <row r="22696" spans="1:13" x14ac:dyDescent="0.2">
      <c r="A22696" s="47">
        <v>44155.375</v>
      </c>
      <c r="B22696">
        <v>1</v>
      </c>
      <c r="G22696" s="12">
        <f t="shared" si="1417"/>
        <v>2020</v>
      </c>
      <c r="H22696" s="12">
        <f t="shared" si="1418"/>
        <v>11</v>
      </c>
      <c r="I22696" s="12">
        <f t="shared" si="1419"/>
        <v>20</v>
      </c>
      <c r="J22696" s="51">
        <f t="shared" si="1420"/>
        <v>44155</v>
      </c>
      <c r="K22696" t="str">
        <f>VLOOKUP(B:B,'Справочник по тт'!$A$2:$C$5,3,0)</f>
        <v>"Шанс"</v>
      </c>
      <c r="L22696" s="23">
        <v>1</v>
      </c>
      <c r="M22696" t="s">
        <v>360</v>
      </c>
    </row>
    <row r="22697" spans="1:13" x14ac:dyDescent="0.2">
      <c r="A22697" s="47">
        <v>44155.375</v>
      </c>
      <c r="B22697">
        <v>1</v>
      </c>
      <c r="G22697" s="12">
        <f t="shared" si="1417"/>
        <v>2020</v>
      </c>
      <c r="H22697" s="12">
        <f t="shared" si="1418"/>
        <v>11</v>
      </c>
      <c r="I22697" s="12">
        <f t="shared" si="1419"/>
        <v>20</v>
      </c>
      <c r="J22697" s="51">
        <f t="shared" si="1420"/>
        <v>44155</v>
      </c>
      <c r="K22697" t="str">
        <f>VLOOKUP(B:B,'Справочник по тт'!$A$2:$C$5,3,0)</f>
        <v>"Шанс"</v>
      </c>
      <c r="L22697" s="23">
        <v>1</v>
      </c>
      <c r="M22697" t="s">
        <v>360</v>
      </c>
    </row>
    <row r="22698" spans="1:13" x14ac:dyDescent="0.2">
      <c r="A22698" s="47">
        <v>44155.375</v>
      </c>
      <c r="B22698">
        <v>1</v>
      </c>
      <c r="G22698" s="12">
        <f t="shared" si="1417"/>
        <v>2020</v>
      </c>
      <c r="H22698" s="12">
        <f t="shared" si="1418"/>
        <v>11</v>
      </c>
      <c r="I22698" s="12">
        <f t="shared" si="1419"/>
        <v>20</v>
      </c>
      <c r="J22698" s="51">
        <f t="shared" si="1420"/>
        <v>44155</v>
      </c>
      <c r="K22698" t="str">
        <f>VLOOKUP(B:B,'Справочник по тт'!$A$2:$C$5,3,0)</f>
        <v>"Шанс"</v>
      </c>
      <c r="L22698" s="23">
        <v>1</v>
      </c>
      <c r="M22698" t="s">
        <v>360</v>
      </c>
    </row>
    <row r="22699" spans="1:13" x14ac:dyDescent="0.2">
      <c r="A22699" s="47">
        <v>44155.375</v>
      </c>
      <c r="B22699">
        <v>1</v>
      </c>
      <c r="G22699" s="12">
        <f t="shared" si="1417"/>
        <v>2020</v>
      </c>
      <c r="H22699" s="12">
        <f t="shared" si="1418"/>
        <v>11</v>
      </c>
      <c r="I22699" s="12">
        <f t="shared" si="1419"/>
        <v>20</v>
      </c>
      <c r="J22699" s="51">
        <f t="shared" si="1420"/>
        <v>44155</v>
      </c>
      <c r="K22699" t="str">
        <f>VLOOKUP(B:B,'Справочник по тт'!$A$2:$C$5,3,0)</f>
        <v>"Шанс"</v>
      </c>
      <c r="L22699" s="23">
        <v>1</v>
      </c>
      <c r="M22699" t="s">
        <v>360</v>
      </c>
    </row>
    <row r="22700" spans="1:13" x14ac:dyDescent="0.2">
      <c r="A22700" s="47">
        <v>44155.375</v>
      </c>
      <c r="B22700">
        <v>2</v>
      </c>
      <c r="G22700" s="12">
        <f t="shared" si="1417"/>
        <v>2020</v>
      </c>
      <c r="H22700" s="12">
        <f t="shared" si="1418"/>
        <v>11</v>
      </c>
      <c r="I22700" s="12">
        <f t="shared" si="1419"/>
        <v>20</v>
      </c>
      <c r="J22700" s="51">
        <f t="shared" si="1420"/>
        <v>44155</v>
      </c>
      <c r="K22700" t="str">
        <f>VLOOKUP(B:B,'Справочник по тт'!$A$2:$C$5,3,0)</f>
        <v>"Колибри"</v>
      </c>
      <c r="L22700" s="23">
        <v>1</v>
      </c>
      <c r="M22700" t="s">
        <v>380</v>
      </c>
    </row>
    <row r="22701" spans="1:13" x14ac:dyDescent="0.2">
      <c r="A22701" s="47">
        <v>44155.375</v>
      </c>
      <c r="B22701">
        <v>2</v>
      </c>
      <c r="G22701" s="12">
        <f t="shared" si="1417"/>
        <v>2020</v>
      </c>
      <c r="H22701" s="12">
        <f t="shared" si="1418"/>
        <v>11</v>
      </c>
      <c r="I22701" s="12">
        <f t="shared" si="1419"/>
        <v>20</v>
      </c>
      <c r="J22701" s="51">
        <f t="shared" si="1420"/>
        <v>44155</v>
      </c>
      <c r="K22701" t="str">
        <f>VLOOKUP(B:B,'Справочник по тт'!$A$2:$C$5,3,0)</f>
        <v>"Колибри"</v>
      </c>
      <c r="L22701" s="23">
        <v>1</v>
      </c>
      <c r="M22701" t="s">
        <v>380</v>
      </c>
    </row>
    <row r="22702" spans="1:13" x14ac:dyDescent="0.2">
      <c r="A22702" s="47">
        <v>44155.395833333336</v>
      </c>
      <c r="B22702">
        <v>3</v>
      </c>
      <c r="G22702" s="12">
        <f t="shared" si="1417"/>
        <v>2020</v>
      </c>
      <c r="H22702" s="12">
        <f t="shared" si="1418"/>
        <v>11</v>
      </c>
      <c r="I22702" s="12">
        <f t="shared" si="1419"/>
        <v>20</v>
      </c>
      <c r="J22702" s="51">
        <f t="shared" si="1420"/>
        <v>44155</v>
      </c>
      <c r="K22702" t="str">
        <f>VLOOKUP(B:B,'Справочник по тт'!$A$2:$C$5,3,0)</f>
        <v>"Парабола"</v>
      </c>
      <c r="L22702" s="23">
        <v>1</v>
      </c>
      <c r="M22702" t="s">
        <v>361</v>
      </c>
    </row>
    <row r="22703" spans="1:13" x14ac:dyDescent="0.2">
      <c r="A22703" s="47">
        <v>44155.416666666664</v>
      </c>
      <c r="B22703">
        <v>3</v>
      </c>
      <c r="G22703" s="12">
        <f t="shared" si="1417"/>
        <v>2020</v>
      </c>
      <c r="H22703" s="12">
        <f t="shared" si="1418"/>
        <v>11</v>
      </c>
      <c r="I22703" s="12">
        <f t="shared" si="1419"/>
        <v>20</v>
      </c>
      <c r="J22703" s="51">
        <f t="shared" si="1420"/>
        <v>44155</v>
      </c>
      <c r="K22703" t="str">
        <f>VLOOKUP(B:B,'Справочник по тт'!$A$2:$C$5,3,0)</f>
        <v>"Парабола"</v>
      </c>
      <c r="L22703" s="23">
        <v>1</v>
      </c>
      <c r="M22703" t="s">
        <v>361</v>
      </c>
    </row>
    <row r="22704" spans="1:13" x14ac:dyDescent="0.2">
      <c r="A22704" s="47">
        <v>44155.416666666664</v>
      </c>
      <c r="B22704">
        <v>3</v>
      </c>
      <c r="G22704" s="12">
        <f t="shared" si="1417"/>
        <v>2020</v>
      </c>
      <c r="H22704" s="12">
        <f t="shared" si="1418"/>
        <v>11</v>
      </c>
      <c r="I22704" s="12">
        <f t="shared" si="1419"/>
        <v>20</v>
      </c>
      <c r="J22704" s="51">
        <f t="shared" si="1420"/>
        <v>44155</v>
      </c>
      <c r="K22704" t="str">
        <f>VLOOKUP(B:B,'Справочник по тт'!$A$2:$C$5,3,0)</f>
        <v>"Парабола"</v>
      </c>
      <c r="L22704" s="23">
        <v>1</v>
      </c>
      <c r="M22704" t="s">
        <v>361</v>
      </c>
    </row>
    <row r="22705" spans="1:13" x14ac:dyDescent="0.2">
      <c r="A22705" s="47">
        <v>44155.416666666664</v>
      </c>
      <c r="B22705">
        <v>3</v>
      </c>
      <c r="G22705" s="12">
        <f t="shared" si="1417"/>
        <v>2020</v>
      </c>
      <c r="H22705" s="12">
        <f t="shared" si="1418"/>
        <v>11</v>
      </c>
      <c r="I22705" s="12">
        <f t="shared" si="1419"/>
        <v>20</v>
      </c>
      <c r="J22705" s="51">
        <f t="shared" si="1420"/>
        <v>44155</v>
      </c>
      <c r="K22705" t="str">
        <f>VLOOKUP(B:B,'Справочник по тт'!$A$2:$C$5,3,0)</f>
        <v>"Парабола"</v>
      </c>
      <c r="L22705" s="23">
        <v>1</v>
      </c>
      <c r="M22705" t="s">
        <v>361</v>
      </c>
    </row>
    <row r="22706" spans="1:13" x14ac:dyDescent="0.2">
      <c r="A22706" s="47">
        <v>44155.416666666664</v>
      </c>
      <c r="B22706">
        <v>4</v>
      </c>
      <c r="G22706" s="12">
        <f t="shared" si="1417"/>
        <v>2020</v>
      </c>
      <c r="H22706" s="12">
        <f t="shared" si="1418"/>
        <v>11</v>
      </c>
      <c r="I22706" s="12">
        <f t="shared" si="1419"/>
        <v>20</v>
      </c>
      <c r="J22706" s="51">
        <f t="shared" si="1420"/>
        <v>44155</v>
      </c>
      <c r="K22706" t="str">
        <f>VLOOKUP(B:B,'Справочник по тт'!$A$2:$C$5,3,0)</f>
        <v>"Первый"</v>
      </c>
      <c r="L22706" s="23">
        <v>1</v>
      </c>
      <c r="M22706" t="s">
        <v>362</v>
      </c>
    </row>
    <row r="22707" spans="1:13" x14ac:dyDescent="0.2">
      <c r="A22707" s="47">
        <v>44155.416666666664</v>
      </c>
      <c r="B22707">
        <v>1</v>
      </c>
      <c r="G22707" s="12">
        <f t="shared" si="1417"/>
        <v>2020</v>
      </c>
      <c r="H22707" s="12">
        <f t="shared" si="1418"/>
        <v>11</v>
      </c>
      <c r="I22707" s="12">
        <f t="shared" si="1419"/>
        <v>20</v>
      </c>
      <c r="J22707" s="51">
        <f t="shared" si="1420"/>
        <v>44155</v>
      </c>
      <c r="K22707" t="str">
        <f>VLOOKUP(B:B,'Справочник по тт'!$A$2:$C$5,3,0)</f>
        <v>"Шанс"</v>
      </c>
      <c r="L22707" s="23">
        <v>1</v>
      </c>
      <c r="M22707" t="s">
        <v>360</v>
      </c>
    </row>
    <row r="22708" spans="1:13" x14ac:dyDescent="0.2">
      <c r="A22708" s="47">
        <v>44155.416666666664</v>
      </c>
      <c r="B22708">
        <v>2</v>
      </c>
      <c r="G22708" s="12">
        <f t="shared" si="1417"/>
        <v>2020</v>
      </c>
      <c r="H22708" s="12">
        <f t="shared" si="1418"/>
        <v>11</v>
      </c>
      <c r="I22708" s="12">
        <f t="shared" si="1419"/>
        <v>20</v>
      </c>
      <c r="J22708" s="51">
        <f t="shared" si="1420"/>
        <v>44155</v>
      </c>
      <c r="K22708" t="str">
        <f>VLOOKUP(B:B,'Справочник по тт'!$A$2:$C$5,3,0)</f>
        <v>"Колибри"</v>
      </c>
      <c r="L22708" s="23">
        <v>1</v>
      </c>
      <c r="M22708" t="s">
        <v>380</v>
      </c>
    </row>
    <row r="22709" spans="1:13" x14ac:dyDescent="0.2">
      <c r="A22709" s="47">
        <v>44155.416666666664</v>
      </c>
      <c r="B22709">
        <v>2</v>
      </c>
      <c r="G22709" s="12">
        <f t="shared" si="1417"/>
        <v>2020</v>
      </c>
      <c r="H22709" s="12">
        <f t="shared" si="1418"/>
        <v>11</v>
      </c>
      <c r="I22709" s="12">
        <f t="shared" si="1419"/>
        <v>20</v>
      </c>
      <c r="J22709" s="51">
        <f t="shared" si="1420"/>
        <v>44155</v>
      </c>
      <c r="K22709" t="str">
        <f>VLOOKUP(B:B,'Справочник по тт'!$A$2:$C$5,3,0)</f>
        <v>"Колибри"</v>
      </c>
      <c r="L22709" s="23">
        <v>1</v>
      </c>
      <c r="M22709" t="s">
        <v>380</v>
      </c>
    </row>
    <row r="22710" spans="1:13" x14ac:dyDescent="0.2">
      <c r="A22710" s="47">
        <v>44155.416666666664</v>
      </c>
      <c r="B22710">
        <v>2</v>
      </c>
      <c r="G22710" s="12">
        <f t="shared" si="1417"/>
        <v>2020</v>
      </c>
      <c r="H22710" s="12">
        <f t="shared" si="1418"/>
        <v>11</v>
      </c>
      <c r="I22710" s="12">
        <f t="shared" si="1419"/>
        <v>20</v>
      </c>
      <c r="J22710" s="51">
        <f t="shared" si="1420"/>
        <v>44155</v>
      </c>
      <c r="K22710" t="str">
        <f>VLOOKUP(B:B,'Справочник по тт'!$A$2:$C$5,3,0)</f>
        <v>"Колибри"</v>
      </c>
      <c r="L22710" s="23">
        <v>1</v>
      </c>
      <c r="M22710" t="s">
        <v>380</v>
      </c>
    </row>
    <row r="22711" spans="1:13" x14ac:dyDescent="0.2">
      <c r="A22711" s="47">
        <v>44155.416666666664</v>
      </c>
      <c r="B22711">
        <v>3</v>
      </c>
      <c r="G22711" s="12">
        <f t="shared" si="1417"/>
        <v>2020</v>
      </c>
      <c r="H22711" s="12">
        <f t="shared" si="1418"/>
        <v>11</v>
      </c>
      <c r="I22711" s="12">
        <f t="shared" si="1419"/>
        <v>20</v>
      </c>
      <c r="J22711" s="51">
        <f t="shared" si="1420"/>
        <v>44155</v>
      </c>
      <c r="K22711" t="str">
        <f>VLOOKUP(B:B,'Справочник по тт'!$A$2:$C$5,3,0)</f>
        <v>"Парабола"</v>
      </c>
      <c r="L22711" s="23">
        <v>1</v>
      </c>
      <c r="M22711" t="s">
        <v>361</v>
      </c>
    </row>
    <row r="22712" spans="1:13" x14ac:dyDescent="0.2">
      <c r="A22712" s="47">
        <v>44155.444444444445</v>
      </c>
      <c r="B22712">
        <v>3</v>
      </c>
      <c r="G22712" s="12">
        <f t="shared" si="1417"/>
        <v>2020</v>
      </c>
      <c r="H22712" s="12">
        <f t="shared" si="1418"/>
        <v>11</v>
      </c>
      <c r="I22712" s="12">
        <f t="shared" si="1419"/>
        <v>20</v>
      </c>
      <c r="J22712" s="51">
        <f t="shared" si="1420"/>
        <v>44155</v>
      </c>
      <c r="K22712" t="str">
        <f>VLOOKUP(B:B,'Справочник по тт'!$A$2:$C$5,3,0)</f>
        <v>"Парабола"</v>
      </c>
      <c r="L22712" s="23">
        <v>1</v>
      </c>
      <c r="M22712" t="s">
        <v>361</v>
      </c>
    </row>
    <row r="22713" spans="1:13" x14ac:dyDescent="0.2">
      <c r="A22713" s="47">
        <v>44155.458333333336</v>
      </c>
      <c r="B22713">
        <v>3</v>
      </c>
      <c r="G22713" s="12">
        <f t="shared" si="1417"/>
        <v>2020</v>
      </c>
      <c r="H22713" s="12">
        <f t="shared" si="1418"/>
        <v>11</v>
      </c>
      <c r="I22713" s="12">
        <f t="shared" si="1419"/>
        <v>20</v>
      </c>
      <c r="J22713" s="51">
        <f t="shared" si="1420"/>
        <v>44155</v>
      </c>
      <c r="K22713" t="str">
        <f>VLOOKUP(B:B,'Справочник по тт'!$A$2:$C$5,3,0)</f>
        <v>"Парабола"</v>
      </c>
      <c r="L22713" s="23">
        <v>1</v>
      </c>
      <c r="M22713" t="s">
        <v>361</v>
      </c>
    </row>
    <row r="22714" spans="1:13" x14ac:dyDescent="0.2">
      <c r="A22714" s="47">
        <v>44155.458333333336</v>
      </c>
      <c r="B22714">
        <v>3</v>
      </c>
      <c r="G22714" s="12">
        <f t="shared" si="1417"/>
        <v>2020</v>
      </c>
      <c r="H22714" s="12">
        <f t="shared" si="1418"/>
        <v>11</v>
      </c>
      <c r="I22714" s="12">
        <f t="shared" si="1419"/>
        <v>20</v>
      </c>
      <c r="J22714" s="51">
        <f t="shared" si="1420"/>
        <v>44155</v>
      </c>
      <c r="K22714" t="str">
        <f>VLOOKUP(B:B,'Справочник по тт'!$A$2:$C$5,3,0)</f>
        <v>"Парабола"</v>
      </c>
      <c r="L22714" s="23">
        <v>1</v>
      </c>
      <c r="M22714" t="s">
        <v>361</v>
      </c>
    </row>
    <row r="22715" spans="1:13" x14ac:dyDescent="0.2">
      <c r="A22715" s="47">
        <v>44155.458333333336</v>
      </c>
      <c r="B22715">
        <v>3</v>
      </c>
      <c r="G22715" s="12">
        <f t="shared" si="1417"/>
        <v>2020</v>
      </c>
      <c r="H22715" s="12">
        <f t="shared" si="1418"/>
        <v>11</v>
      </c>
      <c r="I22715" s="12">
        <f t="shared" si="1419"/>
        <v>20</v>
      </c>
      <c r="J22715" s="51">
        <f t="shared" si="1420"/>
        <v>44155</v>
      </c>
      <c r="K22715" t="str">
        <f>VLOOKUP(B:B,'Справочник по тт'!$A$2:$C$5,3,0)</f>
        <v>"Парабола"</v>
      </c>
      <c r="L22715" s="23">
        <v>1</v>
      </c>
      <c r="M22715" t="s">
        <v>361</v>
      </c>
    </row>
    <row r="22716" spans="1:13" x14ac:dyDescent="0.2">
      <c r="A22716" s="47">
        <v>44155.458333333336</v>
      </c>
      <c r="B22716">
        <v>3</v>
      </c>
      <c r="G22716" s="12">
        <f t="shared" si="1417"/>
        <v>2020</v>
      </c>
      <c r="H22716" s="12">
        <f t="shared" si="1418"/>
        <v>11</v>
      </c>
      <c r="I22716" s="12">
        <f t="shared" si="1419"/>
        <v>20</v>
      </c>
      <c r="J22716" s="51">
        <f t="shared" si="1420"/>
        <v>44155</v>
      </c>
      <c r="K22716" t="str">
        <f>VLOOKUP(B:B,'Справочник по тт'!$A$2:$C$5,3,0)</f>
        <v>"Парабола"</v>
      </c>
      <c r="L22716" s="23">
        <v>1</v>
      </c>
      <c r="M22716" t="s">
        <v>361</v>
      </c>
    </row>
    <row r="22717" spans="1:13" x14ac:dyDescent="0.2">
      <c r="A22717" s="47">
        <v>44155.458333333336</v>
      </c>
      <c r="B22717">
        <v>3</v>
      </c>
      <c r="G22717" s="12">
        <f t="shared" si="1417"/>
        <v>2020</v>
      </c>
      <c r="H22717" s="12">
        <f t="shared" si="1418"/>
        <v>11</v>
      </c>
      <c r="I22717" s="12">
        <f t="shared" si="1419"/>
        <v>20</v>
      </c>
      <c r="J22717" s="51">
        <f t="shared" si="1420"/>
        <v>44155</v>
      </c>
      <c r="K22717" t="str">
        <f>VLOOKUP(B:B,'Справочник по тт'!$A$2:$C$5,3,0)</f>
        <v>"Парабола"</v>
      </c>
      <c r="L22717" s="23">
        <v>1</v>
      </c>
      <c r="M22717" t="s">
        <v>361</v>
      </c>
    </row>
    <row r="22718" spans="1:13" x14ac:dyDescent="0.2">
      <c r="A22718" s="47">
        <v>44155.458333333336</v>
      </c>
      <c r="B22718">
        <v>3</v>
      </c>
      <c r="G22718" s="12">
        <f t="shared" si="1417"/>
        <v>2020</v>
      </c>
      <c r="H22718" s="12">
        <f t="shared" si="1418"/>
        <v>11</v>
      </c>
      <c r="I22718" s="12">
        <f t="shared" si="1419"/>
        <v>20</v>
      </c>
      <c r="J22718" s="51">
        <f t="shared" si="1420"/>
        <v>44155</v>
      </c>
      <c r="K22718" t="str">
        <f>VLOOKUP(B:B,'Справочник по тт'!$A$2:$C$5,3,0)</f>
        <v>"Парабола"</v>
      </c>
      <c r="L22718" s="23">
        <v>1</v>
      </c>
      <c r="M22718" t="s">
        <v>361</v>
      </c>
    </row>
    <row r="22719" spans="1:13" x14ac:dyDescent="0.2">
      <c r="A22719" s="47">
        <v>44155.458333333336</v>
      </c>
      <c r="B22719">
        <v>4</v>
      </c>
      <c r="G22719" s="12">
        <f t="shared" si="1417"/>
        <v>2020</v>
      </c>
      <c r="H22719" s="12">
        <f t="shared" si="1418"/>
        <v>11</v>
      </c>
      <c r="I22719" s="12">
        <f t="shared" si="1419"/>
        <v>20</v>
      </c>
      <c r="J22719" s="51">
        <f t="shared" si="1420"/>
        <v>44155</v>
      </c>
      <c r="K22719" t="str">
        <f>VLOOKUP(B:B,'Справочник по тт'!$A$2:$C$5,3,0)</f>
        <v>"Первый"</v>
      </c>
      <c r="L22719" s="23">
        <v>1</v>
      </c>
      <c r="M22719" t="s">
        <v>362</v>
      </c>
    </row>
    <row r="22720" spans="1:13" x14ac:dyDescent="0.2">
      <c r="A22720" s="47">
        <v>44155.458333333336</v>
      </c>
      <c r="B22720">
        <v>4</v>
      </c>
      <c r="G22720" s="12">
        <f t="shared" si="1417"/>
        <v>2020</v>
      </c>
      <c r="H22720" s="12">
        <f t="shared" si="1418"/>
        <v>11</v>
      </c>
      <c r="I22720" s="12">
        <f t="shared" si="1419"/>
        <v>20</v>
      </c>
      <c r="J22720" s="51">
        <f t="shared" si="1420"/>
        <v>44155</v>
      </c>
      <c r="K22720" t="str">
        <f>VLOOKUP(B:B,'Справочник по тт'!$A$2:$C$5,3,0)</f>
        <v>"Первый"</v>
      </c>
      <c r="L22720" s="23">
        <v>1</v>
      </c>
      <c r="M22720" t="s">
        <v>362</v>
      </c>
    </row>
    <row r="22721" spans="1:13" x14ac:dyDescent="0.2">
      <c r="A22721" s="47">
        <v>44155.458333333336</v>
      </c>
      <c r="B22721">
        <v>4</v>
      </c>
      <c r="G22721" s="12">
        <f t="shared" si="1417"/>
        <v>2020</v>
      </c>
      <c r="H22721" s="12">
        <f t="shared" si="1418"/>
        <v>11</v>
      </c>
      <c r="I22721" s="12">
        <f t="shared" si="1419"/>
        <v>20</v>
      </c>
      <c r="J22721" s="51">
        <f t="shared" si="1420"/>
        <v>44155</v>
      </c>
      <c r="K22721" t="str">
        <f>VLOOKUP(B:B,'Справочник по тт'!$A$2:$C$5,3,0)</f>
        <v>"Первый"</v>
      </c>
      <c r="L22721" s="23">
        <v>1</v>
      </c>
      <c r="M22721" t="s">
        <v>362</v>
      </c>
    </row>
    <row r="22722" spans="1:13" x14ac:dyDescent="0.2">
      <c r="A22722" s="47">
        <v>44155.458333333336</v>
      </c>
      <c r="B22722">
        <v>4</v>
      </c>
      <c r="G22722" s="12">
        <f t="shared" si="1417"/>
        <v>2020</v>
      </c>
      <c r="H22722" s="12">
        <f t="shared" si="1418"/>
        <v>11</v>
      </c>
      <c r="I22722" s="12">
        <f t="shared" si="1419"/>
        <v>20</v>
      </c>
      <c r="J22722" s="51">
        <f t="shared" si="1420"/>
        <v>44155</v>
      </c>
      <c r="K22722" t="str">
        <f>VLOOKUP(B:B,'Справочник по тт'!$A$2:$C$5,3,0)</f>
        <v>"Первый"</v>
      </c>
      <c r="L22722" s="23">
        <v>1</v>
      </c>
      <c r="M22722" t="s">
        <v>362</v>
      </c>
    </row>
    <row r="22723" spans="1:13" x14ac:dyDescent="0.2">
      <c r="A22723" s="47">
        <v>44155.458333333336</v>
      </c>
      <c r="B22723">
        <v>4</v>
      </c>
      <c r="G22723" s="12">
        <f t="shared" ref="G22723:G22786" si="1421">YEAR(A22723)</f>
        <v>2020</v>
      </c>
      <c r="H22723" s="12">
        <f t="shared" ref="H22723:H22786" si="1422">MONTH(A22723)</f>
        <v>11</v>
      </c>
      <c r="I22723" s="12">
        <f t="shared" ref="I22723:I22786" si="1423">DAY(A22723)</f>
        <v>20</v>
      </c>
      <c r="J22723" s="51">
        <f t="shared" ref="J22723:J22786" si="1424">DATE(G:G,H:H,I:I)</f>
        <v>44155</v>
      </c>
      <c r="K22723" t="str">
        <f>VLOOKUP(B:B,'Справочник по тт'!$A$2:$C$5,3,0)</f>
        <v>"Первый"</v>
      </c>
      <c r="L22723" s="23">
        <v>1</v>
      </c>
      <c r="M22723" t="s">
        <v>362</v>
      </c>
    </row>
    <row r="22724" spans="1:13" x14ac:dyDescent="0.2">
      <c r="A22724" s="47">
        <v>44155.458333333336</v>
      </c>
      <c r="B22724">
        <v>4</v>
      </c>
      <c r="G22724" s="12">
        <f t="shared" si="1421"/>
        <v>2020</v>
      </c>
      <c r="H22724" s="12">
        <f t="shared" si="1422"/>
        <v>11</v>
      </c>
      <c r="I22724" s="12">
        <f t="shared" si="1423"/>
        <v>20</v>
      </c>
      <c r="J22724" s="51">
        <f t="shared" si="1424"/>
        <v>44155</v>
      </c>
      <c r="K22724" t="str">
        <f>VLOOKUP(B:B,'Справочник по тт'!$A$2:$C$5,3,0)</f>
        <v>"Первый"</v>
      </c>
      <c r="L22724" s="23">
        <v>1</v>
      </c>
      <c r="M22724" t="s">
        <v>362</v>
      </c>
    </row>
    <row r="22725" spans="1:13" x14ac:dyDescent="0.2">
      <c r="A22725" s="47">
        <v>44155.458333333336</v>
      </c>
      <c r="B22725">
        <v>1</v>
      </c>
      <c r="G22725" s="12">
        <f t="shared" si="1421"/>
        <v>2020</v>
      </c>
      <c r="H22725" s="12">
        <f t="shared" si="1422"/>
        <v>11</v>
      </c>
      <c r="I22725" s="12">
        <f t="shared" si="1423"/>
        <v>20</v>
      </c>
      <c r="J22725" s="51">
        <f t="shared" si="1424"/>
        <v>44155</v>
      </c>
      <c r="K22725" t="str">
        <f>VLOOKUP(B:B,'Справочник по тт'!$A$2:$C$5,3,0)</f>
        <v>"Шанс"</v>
      </c>
      <c r="L22725" s="23">
        <v>1</v>
      </c>
      <c r="M22725" t="s">
        <v>360</v>
      </c>
    </row>
    <row r="22726" spans="1:13" x14ac:dyDescent="0.2">
      <c r="A22726" s="47">
        <v>44155.479166666664</v>
      </c>
      <c r="B22726">
        <v>1</v>
      </c>
      <c r="G22726" s="12">
        <f t="shared" si="1421"/>
        <v>2020</v>
      </c>
      <c r="H22726" s="12">
        <f t="shared" si="1422"/>
        <v>11</v>
      </c>
      <c r="I22726" s="12">
        <f t="shared" si="1423"/>
        <v>20</v>
      </c>
      <c r="J22726" s="51">
        <f t="shared" si="1424"/>
        <v>44155</v>
      </c>
      <c r="K22726" t="str">
        <f>VLOOKUP(B:B,'Справочник по тт'!$A$2:$C$5,3,0)</f>
        <v>"Шанс"</v>
      </c>
      <c r="L22726" s="23">
        <v>1</v>
      </c>
      <c r="M22726" t="s">
        <v>360</v>
      </c>
    </row>
    <row r="22727" spans="1:13" x14ac:dyDescent="0.2">
      <c r="A22727" s="47">
        <v>44155.5</v>
      </c>
      <c r="B22727">
        <v>1</v>
      </c>
      <c r="G22727" s="12">
        <f t="shared" si="1421"/>
        <v>2020</v>
      </c>
      <c r="H22727" s="12">
        <f t="shared" si="1422"/>
        <v>11</v>
      </c>
      <c r="I22727" s="12">
        <f t="shared" si="1423"/>
        <v>20</v>
      </c>
      <c r="J22727" s="51">
        <f t="shared" si="1424"/>
        <v>44155</v>
      </c>
      <c r="K22727" t="str">
        <f>VLOOKUP(B:B,'Справочник по тт'!$A$2:$C$5,3,0)</f>
        <v>"Шанс"</v>
      </c>
      <c r="L22727" s="23">
        <v>1</v>
      </c>
      <c r="M22727" t="s">
        <v>360</v>
      </c>
    </row>
    <row r="22728" spans="1:13" x14ac:dyDescent="0.2">
      <c r="A22728" s="47">
        <v>44155.5</v>
      </c>
      <c r="B22728">
        <v>1</v>
      </c>
      <c r="G22728" s="12">
        <f t="shared" si="1421"/>
        <v>2020</v>
      </c>
      <c r="H22728" s="12">
        <f t="shared" si="1422"/>
        <v>11</v>
      </c>
      <c r="I22728" s="12">
        <f t="shared" si="1423"/>
        <v>20</v>
      </c>
      <c r="J22728" s="51">
        <f t="shared" si="1424"/>
        <v>44155</v>
      </c>
      <c r="K22728" t="str">
        <f>VLOOKUP(B:B,'Справочник по тт'!$A$2:$C$5,3,0)</f>
        <v>"Шанс"</v>
      </c>
      <c r="L22728" s="23">
        <v>1</v>
      </c>
      <c r="M22728" t="s">
        <v>360</v>
      </c>
    </row>
    <row r="22729" spans="1:13" x14ac:dyDescent="0.2">
      <c r="A22729" s="47">
        <v>44155.5</v>
      </c>
      <c r="B22729">
        <v>2</v>
      </c>
      <c r="G22729" s="12">
        <f t="shared" si="1421"/>
        <v>2020</v>
      </c>
      <c r="H22729" s="12">
        <f t="shared" si="1422"/>
        <v>11</v>
      </c>
      <c r="I22729" s="12">
        <f t="shared" si="1423"/>
        <v>20</v>
      </c>
      <c r="J22729" s="51">
        <f t="shared" si="1424"/>
        <v>44155</v>
      </c>
      <c r="K22729" t="str">
        <f>VLOOKUP(B:B,'Справочник по тт'!$A$2:$C$5,3,0)</f>
        <v>"Колибри"</v>
      </c>
      <c r="L22729" s="23">
        <v>1</v>
      </c>
      <c r="M22729" t="s">
        <v>380</v>
      </c>
    </row>
    <row r="22730" spans="1:13" x14ac:dyDescent="0.2">
      <c r="A22730" s="47">
        <v>44155.5</v>
      </c>
      <c r="B22730">
        <v>2</v>
      </c>
      <c r="G22730" s="12">
        <f t="shared" si="1421"/>
        <v>2020</v>
      </c>
      <c r="H22730" s="12">
        <f t="shared" si="1422"/>
        <v>11</v>
      </c>
      <c r="I22730" s="12">
        <f t="shared" si="1423"/>
        <v>20</v>
      </c>
      <c r="J22730" s="51">
        <f t="shared" si="1424"/>
        <v>44155</v>
      </c>
      <c r="K22730" t="str">
        <f>VLOOKUP(B:B,'Справочник по тт'!$A$2:$C$5,3,0)</f>
        <v>"Колибри"</v>
      </c>
      <c r="L22730" s="23">
        <v>1</v>
      </c>
      <c r="M22730" t="s">
        <v>380</v>
      </c>
    </row>
    <row r="22731" spans="1:13" x14ac:dyDescent="0.2">
      <c r="A22731" s="47">
        <v>44155.5</v>
      </c>
      <c r="B22731">
        <v>2</v>
      </c>
      <c r="G22731" s="12">
        <f t="shared" si="1421"/>
        <v>2020</v>
      </c>
      <c r="H22731" s="12">
        <f t="shared" si="1422"/>
        <v>11</v>
      </c>
      <c r="I22731" s="12">
        <f t="shared" si="1423"/>
        <v>20</v>
      </c>
      <c r="J22731" s="51">
        <f t="shared" si="1424"/>
        <v>44155</v>
      </c>
      <c r="K22731" t="str">
        <f>VLOOKUP(B:B,'Справочник по тт'!$A$2:$C$5,3,0)</f>
        <v>"Колибри"</v>
      </c>
      <c r="L22731" s="23">
        <v>1</v>
      </c>
      <c r="M22731" t="s">
        <v>380</v>
      </c>
    </row>
    <row r="22732" spans="1:13" x14ac:dyDescent="0.2">
      <c r="A22732" s="47">
        <v>44155.5</v>
      </c>
      <c r="B22732">
        <v>3</v>
      </c>
      <c r="G22732" s="12">
        <f t="shared" si="1421"/>
        <v>2020</v>
      </c>
      <c r="H22732" s="12">
        <f t="shared" si="1422"/>
        <v>11</v>
      </c>
      <c r="I22732" s="12">
        <f t="shared" si="1423"/>
        <v>20</v>
      </c>
      <c r="J22732" s="51">
        <f t="shared" si="1424"/>
        <v>44155</v>
      </c>
      <c r="K22732" t="str">
        <f>VLOOKUP(B:B,'Справочник по тт'!$A$2:$C$5,3,0)</f>
        <v>"Парабола"</v>
      </c>
      <c r="L22732" s="23">
        <v>1</v>
      </c>
      <c r="M22732" t="s">
        <v>361</v>
      </c>
    </row>
    <row r="22733" spans="1:13" x14ac:dyDescent="0.2">
      <c r="A22733" s="47">
        <v>44155.5</v>
      </c>
      <c r="B22733">
        <v>3</v>
      </c>
      <c r="G22733" s="12">
        <f t="shared" si="1421"/>
        <v>2020</v>
      </c>
      <c r="H22733" s="12">
        <f t="shared" si="1422"/>
        <v>11</v>
      </c>
      <c r="I22733" s="12">
        <f t="shared" si="1423"/>
        <v>20</v>
      </c>
      <c r="J22733" s="51">
        <f t="shared" si="1424"/>
        <v>44155</v>
      </c>
      <c r="K22733" t="str">
        <f>VLOOKUP(B:B,'Справочник по тт'!$A$2:$C$5,3,0)</f>
        <v>"Парабола"</v>
      </c>
      <c r="L22733" s="23">
        <v>1</v>
      </c>
      <c r="M22733" t="s">
        <v>361</v>
      </c>
    </row>
    <row r="22734" spans="1:13" x14ac:dyDescent="0.2">
      <c r="A22734" s="47">
        <v>44155.541666666664</v>
      </c>
      <c r="B22734">
        <v>3</v>
      </c>
      <c r="G22734" s="12">
        <f t="shared" si="1421"/>
        <v>2020</v>
      </c>
      <c r="H22734" s="12">
        <f t="shared" si="1422"/>
        <v>11</v>
      </c>
      <c r="I22734" s="12">
        <f t="shared" si="1423"/>
        <v>20</v>
      </c>
      <c r="J22734" s="51">
        <f t="shared" si="1424"/>
        <v>44155</v>
      </c>
      <c r="K22734" t="str">
        <f>VLOOKUP(B:B,'Справочник по тт'!$A$2:$C$5,3,0)</f>
        <v>"Парабола"</v>
      </c>
      <c r="L22734" s="23">
        <v>1</v>
      </c>
      <c r="M22734" t="s">
        <v>361</v>
      </c>
    </row>
    <row r="22735" spans="1:13" x14ac:dyDescent="0.2">
      <c r="A22735" s="47">
        <v>44155.541666666664</v>
      </c>
      <c r="B22735">
        <v>3</v>
      </c>
      <c r="G22735" s="12">
        <f t="shared" si="1421"/>
        <v>2020</v>
      </c>
      <c r="H22735" s="12">
        <f t="shared" si="1422"/>
        <v>11</v>
      </c>
      <c r="I22735" s="12">
        <f t="shared" si="1423"/>
        <v>20</v>
      </c>
      <c r="J22735" s="51">
        <f t="shared" si="1424"/>
        <v>44155</v>
      </c>
      <c r="K22735" t="str">
        <f>VLOOKUP(B:B,'Справочник по тт'!$A$2:$C$5,3,0)</f>
        <v>"Парабола"</v>
      </c>
      <c r="L22735" s="23">
        <v>1</v>
      </c>
      <c r="M22735" t="s">
        <v>361</v>
      </c>
    </row>
    <row r="22736" spans="1:13" x14ac:dyDescent="0.2">
      <c r="A22736" s="47">
        <v>44155.541666666664</v>
      </c>
      <c r="B22736">
        <v>3</v>
      </c>
      <c r="G22736" s="12">
        <f t="shared" si="1421"/>
        <v>2020</v>
      </c>
      <c r="H22736" s="12">
        <f t="shared" si="1422"/>
        <v>11</v>
      </c>
      <c r="I22736" s="12">
        <f t="shared" si="1423"/>
        <v>20</v>
      </c>
      <c r="J22736" s="51">
        <f t="shared" si="1424"/>
        <v>44155</v>
      </c>
      <c r="K22736" t="str">
        <f>VLOOKUP(B:B,'Справочник по тт'!$A$2:$C$5,3,0)</f>
        <v>"Парабола"</v>
      </c>
      <c r="L22736" s="23">
        <v>1</v>
      </c>
      <c r="M22736" t="s">
        <v>361</v>
      </c>
    </row>
    <row r="22737" spans="1:13" x14ac:dyDescent="0.2">
      <c r="A22737" s="47">
        <v>44155.541666666664</v>
      </c>
      <c r="B22737">
        <v>3</v>
      </c>
      <c r="G22737" s="12">
        <f t="shared" si="1421"/>
        <v>2020</v>
      </c>
      <c r="H22737" s="12">
        <f t="shared" si="1422"/>
        <v>11</v>
      </c>
      <c r="I22737" s="12">
        <f t="shared" si="1423"/>
        <v>20</v>
      </c>
      <c r="J22737" s="51">
        <f t="shared" si="1424"/>
        <v>44155</v>
      </c>
      <c r="K22737" t="str">
        <f>VLOOKUP(B:B,'Справочник по тт'!$A$2:$C$5,3,0)</f>
        <v>"Парабола"</v>
      </c>
      <c r="L22737" s="23">
        <v>1</v>
      </c>
      <c r="M22737" t="s">
        <v>361</v>
      </c>
    </row>
    <row r="22738" spans="1:13" x14ac:dyDescent="0.2">
      <c r="A22738" s="47">
        <v>44155.541666666664</v>
      </c>
      <c r="B22738">
        <v>3</v>
      </c>
      <c r="G22738" s="12">
        <f t="shared" si="1421"/>
        <v>2020</v>
      </c>
      <c r="H22738" s="12">
        <f t="shared" si="1422"/>
        <v>11</v>
      </c>
      <c r="I22738" s="12">
        <f t="shared" si="1423"/>
        <v>20</v>
      </c>
      <c r="J22738" s="51">
        <f t="shared" si="1424"/>
        <v>44155</v>
      </c>
      <c r="K22738" t="str">
        <f>VLOOKUP(B:B,'Справочник по тт'!$A$2:$C$5,3,0)</f>
        <v>"Парабола"</v>
      </c>
      <c r="L22738" s="23">
        <v>1</v>
      </c>
      <c r="M22738" t="s">
        <v>361</v>
      </c>
    </row>
    <row r="22739" spans="1:13" x14ac:dyDescent="0.2">
      <c r="A22739" s="47">
        <v>44155.561111111114</v>
      </c>
      <c r="B22739">
        <v>3</v>
      </c>
      <c r="G22739" s="12">
        <f t="shared" si="1421"/>
        <v>2020</v>
      </c>
      <c r="H22739" s="12">
        <f t="shared" si="1422"/>
        <v>11</v>
      </c>
      <c r="I22739" s="12">
        <f t="shared" si="1423"/>
        <v>20</v>
      </c>
      <c r="J22739" s="51">
        <f t="shared" si="1424"/>
        <v>44155</v>
      </c>
      <c r="K22739" t="str">
        <f>VLOOKUP(B:B,'Справочник по тт'!$A$2:$C$5,3,0)</f>
        <v>"Парабола"</v>
      </c>
      <c r="L22739" s="23">
        <v>1</v>
      </c>
      <c r="M22739" t="s">
        <v>361</v>
      </c>
    </row>
    <row r="22740" spans="1:13" x14ac:dyDescent="0.2">
      <c r="A22740" s="47">
        <v>44155.5625</v>
      </c>
      <c r="B22740">
        <v>4</v>
      </c>
      <c r="G22740" s="12">
        <f t="shared" si="1421"/>
        <v>2020</v>
      </c>
      <c r="H22740" s="12">
        <f t="shared" si="1422"/>
        <v>11</v>
      </c>
      <c r="I22740" s="12">
        <f t="shared" si="1423"/>
        <v>20</v>
      </c>
      <c r="J22740" s="51">
        <f t="shared" si="1424"/>
        <v>44155</v>
      </c>
      <c r="K22740" t="str">
        <f>VLOOKUP(B:B,'Справочник по тт'!$A$2:$C$5,3,0)</f>
        <v>"Первый"</v>
      </c>
      <c r="L22740" s="23">
        <v>1</v>
      </c>
      <c r="M22740" t="s">
        <v>362</v>
      </c>
    </row>
    <row r="22741" spans="1:13" x14ac:dyDescent="0.2">
      <c r="A22741" s="47">
        <v>44155.583333333336</v>
      </c>
      <c r="B22741">
        <v>4</v>
      </c>
      <c r="G22741" s="12">
        <f t="shared" si="1421"/>
        <v>2020</v>
      </c>
      <c r="H22741" s="12">
        <f t="shared" si="1422"/>
        <v>11</v>
      </c>
      <c r="I22741" s="12">
        <f t="shared" si="1423"/>
        <v>20</v>
      </c>
      <c r="J22741" s="51">
        <f t="shared" si="1424"/>
        <v>44155</v>
      </c>
      <c r="K22741" t="str">
        <f>VLOOKUP(B:B,'Справочник по тт'!$A$2:$C$5,3,0)</f>
        <v>"Первый"</v>
      </c>
      <c r="L22741" s="23">
        <v>1</v>
      </c>
      <c r="M22741" t="s">
        <v>362</v>
      </c>
    </row>
    <row r="22742" spans="1:13" x14ac:dyDescent="0.2">
      <c r="A22742" s="47">
        <v>44155.583333333336</v>
      </c>
      <c r="B22742">
        <v>4</v>
      </c>
      <c r="G22742" s="12">
        <f t="shared" si="1421"/>
        <v>2020</v>
      </c>
      <c r="H22742" s="12">
        <f t="shared" si="1422"/>
        <v>11</v>
      </c>
      <c r="I22742" s="12">
        <f t="shared" si="1423"/>
        <v>20</v>
      </c>
      <c r="J22742" s="51">
        <f t="shared" si="1424"/>
        <v>44155</v>
      </c>
      <c r="K22742" t="str">
        <f>VLOOKUP(B:B,'Справочник по тт'!$A$2:$C$5,3,0)</f>
        <v>"Первый"</v>
      </c>
      <c r="L22742" s="23">
        <v>1</v>
      </c>
      <c r="M22742" t="s">
        <v>362</v>
      </c>
    </row>
    <row r="22743" spans="1:13" x14ac:dyDescent="0.2">
      <c r="A22743" s="47">
        <v>44155.583333333336</v>
      </c>
      <c r="B22743">
        <v>4</v>
      </c>
      <c r="G22743" s="12">
        <f t="shared" si="1421"/>
        <v>2020</v>
      </c>
      <c r="H22743" s="12">
        <f t="shared" si="1422"/>
        <v>11</v>
      </c>
      <c r="I22743" s="12">
        <f t="shared" si="1423"/>
        <v>20</v>
      </c>
      <c r="J22743" s="51">
        <f t="shared" si="1424"/>
        <v>44155</v>
      </c>
      <c r="K22743" t="str">
        <f>VLOOKUP(B:B,'Справочник по тт'!$A$2:$C$5,3,0)</f>
        <v>"Первый"</v>
      </c>
      <c r="L22743" s="23">
        <v>1</v>
      </c>
      <c r="M22743" t="s">
        <v>362</v>
      </c>
    </row>
    <row r="22744" spans="1:13" x14ac:dyDescent="0.2">
      <c r="A22744" s="47">
        <v>44155.583333333336</v>
      </c>
      <c r="B22744">
        <v>4</v>
      </c>
      <c r="G22744" s="12">
        <f t="shared" si="1421"/>
        <v>2020</v>
      </c>
      <c r="H22744" s="12">
        <f t="shared" si="1422"/>
        <v>11</v>
      </c>
      <c r="I22744" s="12">
        <f t="shared" si="1423"/>
        <v>20</v>
      </c>
      <c r="J22744" s="51">
        <f t="shared" si="1424"/>
        <v>44155</v>
      </c>
      <c r="K22744" t="str">
        <f>VLOOKUP(B:B,'Справочник по тт'!$A$2:$C$5,3,0)</f>
        <v>"Первый"</v>
      </c>
      <c r="L22744" s="23">
        <v>1</v>
      </c>
      <c r="M22744" t="s">
        <v>362</v>
      </c>
    </row>
    <row r="22745" spans="1:13" x14ac:dyDescent="0.2">
      <c r="A22745" s="47">
        <v>44155.583333333336</v>
      </c>
      <c r="B22745">
        <v>4</v>
      </c>
      <c r="G22745" s="12">
        <f t="shared" si="1421"/>
        <v>2020</v>
      </c>
      <c r="H22745" s="12">
        <f t="shared" si="1422"/>
        <v>11</v>
      </c>
      <c r="I22745" s="12">
        <f t="shared" si="1423"/>
        <v>20</v>
      </c>
      <c r="J22745" s="51">
        <f t="shared" si="1424"/>
        <v>44155</v>
      </c>
      <c r="K22745" t="str">
        <f>VLOOKUP(B:B,'Справочник по тт'!$A$2:$C$5,3,0)</f>
        <v>"Первый"</v>
      </c>
      <c r="L22745" s="23">
        <v>1</v>
      </c>
      <c r="M22745" t="s">
        <v>362</v>
      </c>
    </row>
    <row r="22746" spans="1:13" x14ac:dyDescent="0.2">
      <c r="A22746" s="47">
        <v>44155.583333333336</v>
      </c>
      <c r="B22746">
        <v>2</v>
      </c>
      <c r="G22746" s="12">
        <f t="shared" si="1421"/>
        <v>2020</v>
      </c>
      <c r="H22746" s="12">
        <f t="shared" si="1422"/>
        <v>11</v>
      </c>
      <c r="I22746" s="12">
        <f t="shared" si="1423"/>
        <v>20</v>
      </c>
      <c r="J22746" s="51">
        <f t="shared" si="1424"/>
        <v>44155</v>
      </c>
      <c r="K22746" t="str">
        <f>VLOOKUP(B:B,'Справочник по тт'!$A$2:$C$5,3,0)</f>
        <v>"Колибри"</v>
      </c>
      <c r="L22746" s="23">
        <v>1</v>
      </c>
      <c r="M22746" t="s">
        <v>380</v>
      </c>
    </row>
    <row r="22747" spans="1:13" x14ac:dyDescent="0.2">
      <c r="A22747" s="47">
        <v>44155.583333333336</v>
      </c>
      <c r="B22747">
        <v>2</v>
      </c>
      <c r="G22747" s="12">
        <f t="shared" si="1421"/>
        <v>2020</v>
      </c>
      <c r="H22747" s="12">
        <f t="shared" si="1422"/>
        <v>11</v>
      </c>
      <c r="I22747" s="12">
        <f t="shared" si="1423"/>
        <v>20</v>
      </c>
      <c r="J22747" s="51">
        <f t="shared" si="1424"/>
        <v>44155</v>
      </c>
      <c r="K22747" t="str">
        <f>VLOOKUP(B:B,'Справочник по тт'!$A$2:$C$5,3,0)</f>
        <v>"Колибри"</v>
      </c>
      <c r="L22747" s="23">
        <v>1</v>
      </c>
      <c r="M22747" t="s">
        <v>380</v>
      </c>
    </row>
    <row r="22748" spans="1:13" x14ac:dyDescent="0.2">
      <c r="A22748" s="47">
        <v>44155.583333333336</v>
      </c>
      <c r="B22748">
        <v>2</v>
      </c>
      <c r="G22748" s="12">
        <f t="shared" si="1421"/>
        <v>2020</v>
      </c>
      <c r="H22748" s="12">
        <f t="shared" si="1422"/>
        <v>11</v>
      </c>
      <c r="I22748" s="12">
        <f t="shared" si="1423"/>
        <v>20</v>
      </c>
      <c r="J22748" s="51">
        <f t="shared" si="1424"/>
        <v>44155</v>
      </c>
      <c r="K22748" t="str">
        <f>VLOOKUP(B:B,'Справочник по тт'!$A$2:$C$5,3,0)</f>
        <v>"Колибри"</v>
      </c>
      <c r="L22748" s="23">
        <v>1</v>
      </c>
      <c r="M22748" t="s">
        <v>380</v>
      </c>
    </row>
    <row r="22749" spans="1:13" x14ac:dyDescent="0.2">
      <c r="A22749" s="47">
        <v>44155.590277777781</v>
      </c>
      <c r="B22749">
        <v>2</v>
      </c>
      <c r="G22749" s="12">
        <f t="shared" si="1421"/>
        <v>2020</v>
      </c>
      <c r="H22749" s="12">
        <f t="shared" si="1422"/>
        <v>11</v>
      </c>
      <c r="I22749" s="12">
        <f t="shared" si="1423"/>
        <v>20</v>
      </c>
      <c r="J22749" s="51">
        <f t="shared" si="1424"/>
        <v>44155</v>
      </c>
      <c r="K22749" t="str">
        <f>VLOOKUP(B:B,'Справочник по тт'!$A$2:$C$5,3,0)</f>
        <v>"Колибри"</v>
      </c>
      <c r="L22749" s="23">
        <v>1</v>
      </c>
      <c r="M22749" t="s">
        <v>380</v>
      </c>
    </row>
    <row r="22750" spans="1:13" x14ac:dyDescent="0.2">
      <c r="A22750" s="47">
        <v>44155.625</v>
      </c>
      <c r="B22750">
        <v>2</v>
      </c>
      <c r="G22750" s="12">
        <f t="shared" si="1421"/>
        <v>2020</v>
      </c>
      <c r="H22750" s="12">
        <f t="shared" si="1422"/>
        <v>11</v>
      </c>
      <c r="I22750" s="12">
        <f t="shared" si="1423"/>
        <v>20</v>
      </c>
      <c r="J22750" s="51">
        <f t="shared" si="1424"/>
        <v>44155</v>
      </c>
      <c r="K22750" t="str">
        <f>VLOOKUP(B:B,'Справочник по тт'!$A$2:$C$5,3,0)</f>
        <v>"Колибри"</v>
      </c>
      <c r="L22750" s="23">
        <v>1</v>
      </c>
      <c r="M22750" t="s">
        <v>380</v>
      </c>
    </row>
    <row r="22751" spans="1:13" x14ac:dyDescent="0.2">
      <c r="A22751" s="47">
        <v>44155.625</v>
      </c>
      <c r="B22751">
        <v>2</v>
      </c>
      <c r="G22751" s="12">
        <f t="shared" si="1421"/>
        <v>2020</v>
      </c>
      <c r="H22751" s="12">
        <f t="shared" si="1422"/>
        <v>11</v>
      </c>
      <c r="I22751" s="12">
        <f t="shared" si="1423"/>
        <v>20</v>
      </c>
      <c r="J22751" s="51">
        <f t="shared" si="1424"/>
        <v>44155</v>
      </c>
      <c r="K22751" t="str">
        <f>VLOOKUP(B:B,'Справочник по тт'!$A$2:$C$5,3,0)</f>
        <v>"Колибри"</v>
      </c>
      <c r="L22751" s="23">
        <v>1</v>
      </c>
      <c r="M22751" t="s">
        <v>380</v>
      </c>
    </row>
    <row r="22752" spans="1:13" x14ac:dyDescent="0.2">
      <c r="A22752" s="47">
        <v>44155.625</v>
      </c>
      <c r="B22752">
        <v>2</v>
      </c>
      <c r="G22752" s="12">
        <f t="shared" si="1421"/>
        <v>2020</v>
      </c>
      <c r="H22752" s="12">
        <f t="shared" si="1422"/>
        <v>11</v>
      </c>
      <c r="I22752" s="12">
        <f t="shared" si="1423"/>
        <v>20</v>
      </c>
      <c r="J22752" s="51">
        <f t="shared" si="1424"/>
        <v>44155</v>
      </c>
      <c r="K22752" t="str">
        <f>VLOOKUP(B:B,'Справочник по тт'!$A$2:$C$5,3,0)</f>
        <v>"Колибри"</v>
      </c>
      <c r="L22752" s="23">
        <v>1</v>
      </c>
      <c r="M22752" t="s">
        <v>380</v>
      </c>
    </row>
    <row r="22753" spans="1:13" x14ac:dyDescent="0.2">
      <c r="A22753" s="47">
        <v>44155.625</v>
      </c>
      <c r="B22753">
        <v>1</v>
      </c>
      <c r="G22753" s="12">
        <f t="shared" si="1421"/>
        <v>2020</v>
      </c>
      <c r="H22753" s="12">
        <f t="shared" si="1422"/>
        <v>11</v>
      </c>
      <c r="I22753" s="12">
        <f t="shared" si="1423"/>
        <v>20</v>
      </c>
      <c r="J22753" s="51">
        <f t="shared" si="1424"/>
        <v>44155</v>
      </c>
      <c r="K22753" t="str">
        <f>VLOOKUP(B:B,'Справочник по тт'!$A$2:$C$5,3,0)</f>
        <v>"Шанс"</v>
      </c>
      <c r="L22753" s="23">
        <v>1</v>
      </c>
      <c r="M22753" t="s">
        <v>360</v>
      </c>
    </row>
    <row r="22754" spans="1:13" x14ac:dyDescent="0.2">
      <c r="A22754" s="47">
        <v>44155.625</v>
      </c>
      <c r="B22754">
        <v>1</v>
      </c>
      <c r="G22754" s="12">
        <f t="shared" si="1421"/>
        <v>2020</v>
      </c>
      <c r="H22754" s="12">
        <f t="shared" si="1422"/>
        <v>11</v>
      </c>
      <c r="I22754" s="12">
        <f t="shared" si="1423"/>
        <v>20</v>
      </c>
      <c r="J22754" s="51">
        <f t="shared" si="1424"/>
        <v>44155</v>
      </c>
      <c r="K22754" t="str">
        <f>VLOOKUP(B:B,'Справочник по тт'!$A$2:$C$5,3,0)</f>
        <v>"Шанс"</v>
      </c>
      <c r="L22754" s="23">
        <v>1</v>
      </c>
      <c r="M22754" t="s">
        <v>360</v>
      </c>
    </row>
    <row r="22755" spans="1:13" x14ac:dyDescent="0.2">
      <c r="A22755" s="47">
        <v>44155.625</v>
      </c>
      <c r="B22755">
        <v>2</v>
      </c>
      <c r="G22755" s="12">
        <f t="shared" si="1421"/>
        <v>2020</v>
      </c>
      <c r="H22755" s="12">
        <f t="shared" si="1422"/>
        <v>11</v>
      </c>
      <c r="I22755" s="12">
        <f t="shared" si="1423"/>
        <v>20</v>
      </c>
      <c r="J22755" s="51">
        <f t="shared" si="1424"/>
        <v>44155</v>
      </c>
      <c r="K22755" t="str">
        <f>VLOOKUP(B:B,'Справочник по тт'!$A$2:$C$5,3,0)</f>
        <v>"Колибри"</v>
      </c>
      <c r="L22755" s="23">
        <v>1</v>
      </c>
      <c r="M22755" t="s">
        <v>380</v>
      </c>
    </row>
    <row r="22756" spans="1:13" x14ac:dyDescent="0.2">
      <c r="A22756" s="47">
        <v>44155.625</v>
      </c>
      <c r="B22756">
        <v>2</v>
      </c>
      <c r="G22756" s="12">
        <f t="shared" si="1421"/>
        <v>2020</v>
      </c>
      <c r="H22756" s="12">
        <f t="shared" si="1422"/>
        <v>11</v>
      </c>
      <c r="I22756" s="12">
        <f t="shared" si="1423"/>
        <v>20</v>
      </c>
      <c r="J22756" s="51">
        <f t="shared" si="1424"/>
        <v>44155</v>
      </c>
      <c r="K22756" t="str">
        <f>VLOOKUP(B:B,'Справочник по тт'!$A$2:$C$5,3,0)</f>
        <v>"Колибри"</v>
      </c>
      <c r="L22756" s="23">
        <v>1</v>
      </c>
      <c r="M22756" t="s">
        <v>380</v>
      </c>
    </row>
    <row r="22757" spans="1:13" x14ac:dyDescent="0.2">
      <c r="A22757" s="47">
        <v>44155.625</v>
      </c>
      <c r="B22757">
        <v>2</v>
      </c>
      <c r="G22757" s="12">
        <f t="shared" si="1421"/>
        <v>2020</v>
      </c>
      <c r="H22757" s="12">
        <f t="shared" si="1422"/>
        <v>11</v>
      </c>
      <c r="I22757" s="12">
        <f t="shared" si="1423"/>
        <v>20</v>
      </c>
      <c r="J22757" s="51">
        <f t="shared" si="1424"/>
        <v>44155</v>
      </c>
      <c r="K22757" t="str">
        <f>VLOOKUP(B:B,'Справочник по тт'!$A$2:$C$5,3,0)</f>
        <v>"Колибри"</v>
      </c>
      <c r="L22757" s="23">
        <v>1</v>
      </c>
      <c r="M22757" t="s">
        <v>380</v>
      </c>
    </row>
    <row r="22758" spans="1:13" x14ac:dyDescent="0.2">
      <c r="A22758" s="47">
        <v>44155.625</v>
      </c>
      <c r="B22758">
        <v>2</v>
      </c>
      <c r="G22758" s="12">
        <f t="shared" si="1421"/>
        <v>2020</v>
      </c>
      <c r="H22758" s="12">
        <f t="shared" si="1422"/>
        <v>11</v>
      </c>
      <c r="I22758" s="12">
        <f t="shared" si="1423"/>
        <v>20</v>
      </c>
      <c r="J22758" s="51">
        <f t="shared" si="1424"/>
        <v>44155</v>
      </c>
      <c r="K22758" t="str">
        <f>VLOOKUP(B:B,'Справочник по тт'!$A$2:$C$5,3,0)</f>
        <v>"Колибри"</v>
      </c>
      <c r="L22758" s="23">
        <v>1</v>
      </c>
      <c r="M22758" t="s">
        <v>380</v>
      </c>
    </row>
    <row r="22759" spans="1:13" x14ac:dyDescent="0.2">
      <c r="A22759" s="47">
        <v>44155.625</v>
      </c>
      <c r="B22759">
        <v>2</v>
      </c>
      <c r="G22759" s="12">
        <f t="shared" si="1421"/>
        <v>2020</v>
      </c>
      <c r="H22759" s="12">
        <f t="shared" si="1422"/>
        <v>11</v>
      </c>
      <c r="I22759" s="12">
        <f t="shared" si="1423"/>
        <v>20</v>
      </c>
      <c r="J22759" s="51">
        <f t="shared" si="1424"/>
        <v>44155</v>
      </c>
      <c r="K22759" t="str">
        <f>VLOOKUP(B:B,'Справочник по тт'!$A$2:$C$5,3,0)</f>
        <v>"Колибри"</v>
      </c>
      <c r="L22759" s="23">
        <v>1</v>
      </c>
      <c r="M22759" t="s">
        <v>380</v>
      </c>
    </row>
    <row r="22760" spans="1:13" x14ac:dyDescent="0.2">
      <c r="A22760" s="47">
        <v>44155.625</v>
      </c>
      <c r="B22760">
        <v>2</v>
      </c>
      <c r="G22760" s="12">
        <f t="shared" si="1421"/>
        <v>2020</v>
      </c>
      <c r="H22760" s="12">
        <f t="shared" si="1422"/>
        <v>11</v>
      </c>
      <c r="I22760" s="12">
        <f t="shared" si="1423"/>
        <v>20</v>
      </c>
      <c r="J22760" s="51">
        <f t="shared" si="1424"/>
        <v>44155</v>
      </c>
      <c r="K22760" t="str">
        <f>VLOOKUP(B:B,'Справочник по тт'!$A$2:$C$5,3,0)</f>
        <v>"Колибри"</v>
      </c>
      <c r="L22760" s="23">
        <v>1</v>
      </c>
      <c r="M22760" t="s">
        <v>380</v>
      </c>
    </row>
    <row r="22761" spans="1:13" x14ac:dyDescent="0.2">
      <c r="A22761" s="47">
        <v>44155.625</v>
      </c>
      <c r="B22761">
        <v>2</v>
      </c>
      <c r="G22761" s="12">
        <f t="shared" si="1421"/>
        <v>2020</v>
      </c>
      <c r="H22761" s="12">
        <f t="shared" si="1422"/>
        <v>11</v>
      </c>
      <c r="I22761" s="12">
        <f t="shared" si="1423"/>
        <v>20</v>
      </c>
      <c r="J22761" s="51">
        <f t="shared" si="1424"/>
        <v>44155</v>
      </c>
      <c r="K22761" t="str">
        <f>VLOOKUP(B:B,'Справочник по тт'!$A$2:$C$5,3,0)</f>
        <v>"Колибри"</v>
      </c>
      <c r="L22761" s="23">
        <v>1</v>
      </c>
      <c r="M22761" t="s">
        <v>380</v>
      </c>
    </row>
    <row r="22762" spans="1:13" x14ac:dyDescent="0.2">
      <c r="A22762" s="47">
        <v>44155.625</v>
      </c>
      <c r="B22762">
        <v>3</v>
      </c>
      <c r="G22762" s="12">
        <f t="shared" si="1421"/>
        <v>2020</v>
      </c>
      <c r="H22762" s="12">
        <f t="shared" si="1422"/>
        <v>11</v>
      </c>
      <c r="I22762" s="12">
        <f t="shared" si="1423"/>
        <v>20</v>
      </c>
      <c r="J22762" s="51">
        <f t="shared" si="1424"/>
        <v>44155</v>
      </c>
      <c r="K22762" t="str">
        <f>VLOOKUP(B:B,'Справочник по тт'!$A$2:$C$5,3,0)</f>
        <v>"Парабола"</v>
      </c>
      <c r="L22762" s="23">
        <v>1</v>
      </c>
      <c r="M22762" t="s">
        <v>361</v>
      </c>
    </row>
    <row r="22763" spans="1:13" x14ac:dyDescent="0.2">
      <c r="A22763" s="47">
        <v>44155.666666666664</v>
      </c>
      <c r="B22763">
        <v>3</v>
      </c>
      <c r="G22763" s="12">
        <f t="shared" si="1421"/>
        <v>2020</v>
      </c>
      <c r="H22763" s="12">
        <f t="shared" si="1422"/>
        <v>11</v>
      </c>
      <c r="I22763" s="12">
        <f t="shared" si="1423"/>
        <v>20</v>
      </c>
      <c r="J22763" s="51">
        <f t="shared" si="1424"/>
        <v>44155</v>
      </c>
      <c r="K22763" t="str">
        <f>VLOOKUP(B:B,'Справочник по тт'!$A$2:$C$5,3,0)</f>
        <v>"Парабола"</v>
      </c>
      <c r="L22763" s="23">
        <v>1</v>
      </c>
      <c r="M22763" t="s">
        <v>361</v>
      </c>
    </row>
    <row r="22764" spans="1:13" x14ac:dyDescent="0.2">
      <c r="A22764" s="47">
        <v>44155.666666666664</v>
      </c>
      <c r="B22764">
        <v>3</v>
      </c>
      <c r="G22764" s="12">
        <f t="shared" si="1421"/>
        <v>2020</v>
      </c>
      <c r="H22764" s="12">
        <f t="shared" si="1422"/>
        <v>11</v>
      </c>
      <c r="I22764" s="12">
        <f t="shared" si="1423"/>
        <v>20</v>
      </c>
      <c r="J22764" s="51">
        <f t="shared" si="1424"/>
        <v>44155</v>
      </c>
      <c r="K22764" t="str">
        <f>VLOOKUP(B:B,'Справочник по тт'!$A$2:$C$5,3,0)</f>
        <v>"Парабола"</v>
      </c>
      <c r="L22764" s="23">
        <v>1</v>
      </c>
      <c r="M22764" t="s">
        <v>361</v>
      </c>
    </row>
    <row r="22765" spans="1:13" x14ac:dyDescent="0.2">
      <c r="A22765" s="47">
        <v>44155.666666666664</v>
      </c>
      <c r="B22765">
        <v>4</v>
      </c>
      <c r="G22765" s="12">
        <f t="shared" si="1421"/>
        <v>2020</v>
      </c>
      <c r="H22765" s="12">
        <f t="shared" si="1422"/>
        <v>11</v>
      </c>
      <c r="I22765" s="12">
        <f t="shared" si="1423"/>
        <v>20</v>
      </c>
      <c r="J22765" s="51">
        <f t="shared" si="1424"/>
        <v>44155</v>
      </c>
      <c r="K22765" t="str">
        <f>VLOOKUP(B:B,'Справочник по тт'!$A$2:$C$5,3,0)</f>
        <v>"Первый"</v>
      </c>
      <c r="L22765" s="23">
        <v>1</v>
      </c>
      <c r="M22765" t="s">
        <v>362</v>
      </c>
    </row>
    <row r="22766" spans="1:13" x14ac:dyDescent="0.2">
      <c r="A22766" s="47">
        <v>44155.666666666664</v>
      </c>
      <c r="B22766">
        <v>4</v>
      </c>
      <c r="G22766" s="12">
        <f t="shared" si="1421"/>
        <v>2020</v>
      </c>
      <c r="H22766" s="12">
        <f t="shared" si="1422"/>
        <v>11</v>
      </c>
      <c r="I22766" s="12">
        <f t="shared" si="1423"/>
        <v>20</v>
      </c>
      <c r="J22766" s="51">
        <f t="shared" si="1424"/>
        <v>44155</v>
      </c>
      <c r="K22766" t="str">
        <f>VLOOKUP(B:B,'Справочник по тт'!$A$2:$C$5,3,0)</f>
        <v>"Первый"</v>
      </c>
      <c r="L22766" s="23">
        <v>1</v>
      </c>
      <c r="M22766" t="s">
        <v>362</v>
      </c>
    </row>
    <row r="22767" spans="1:13" x14ac:dyDescent="0.2">
      <c r="A22767" s="47">
        <v>44155.666666666664</v>
      </c>
      <c r="B22767">
        <v>4</v>
      </c>
      <c r="G22767" s="12">
        <f t="shared" si="1421"/>
        <v>2020</v>
      </c>
      <c r="H22767" s="12">
        <f t="shared" si="1422"/>
        <v>11</v>
      </c>
      <c r="I22767" s="12">
        <f t="shared" si="1423"/>
        <v>20</v>
      </c>
      <c r="J22767" s="51">
        <f t="shared" si="1424"/>
        <v>44155</v>
      </c>
      <c r="K22767" t="str">
        <f>VLOOKUP(B:B,'Справочник по тт'!$A$2:$C$5,3,0)</f>
        <v>"Первый"</v>
      </c>
      <c r="L22767" s="23">
        <v>1</v>
      </c>
      <c r="M22767" t="s">
        <v>362</v>
      </c>
    </row>
    <row r="22768" spans="1:13" x14ac:dyDescent="0.2">
      <c r="A22768" s="47">
        <v>44155.666666666664</v>
      </c>
      <c r="B22768">
        <v>4</v>
      </c>
      <c r="G22768" s="12">
        <f t="shared" si="1421"/>
        <v>2020</v>
      </c>
      <c r="H22768" s="12">
        <f t="shared" si="1422"/>
        <v>11</v>
      </c>
      <c r="I22768" s="12">
        <f t="shared" si="1423"/>
        <v>20</v>
      </c>
      <c r="J22768" s="51">
        <f t="shared" si="1424"/>
        <v>44155</v>
      </c>
      <c r="K22768" t="str">
        <f>VLOOKUP(B:B,'Справочник по тт'!$A$2:$C$5,3,0)</f>
        <v>"Первый"</v>
      </c>
      <c r="L22768" s="23">
        <v>1</v>
      </c>
      <c r="M22768" t="s">
        <v>362</v>
      </c>
    </row>
    <row r="22769" spans="1:13" x14ac:dyDescent="0.2">
      <c r="A22769" s="47">
        <v>44155.666666666664</v>
      </c>
      <c r="B22769">
        <v>4</v>
      </c>
      <c r="G22769" s="12">
        <f t="shared" si="1421"/>
        <v>2020</v>
      </c>
      <c r="H22769" s="12">
        <f t="shared" si="1422"/>
        <v>11</v>
      </c>
      <c r="I22769" s="12">
        <f t="shared" si="1423"/>
        <v>20</v>
      </c>
      <c r="J22769" s="51">
        <f t="shared" si="1424"/>
        <v>44155</v>
      </c>
      <c r="K22769" t="str">
        <f>VLOOKUP(B:B,'Справочник по тт'!$A$2:$C$5,3,0)</f>
        <v>"Первый"</v>
      </c>
      <c r="L22769" s="23">
        <v>1</v>
      </c>
      <c r="M22769" t="s">
        <v>362</v>
      </c>
    </row>
    <row r="22770" spans="1:13" x14ac:dyDescent="0.2">
      <c r="A22770" s="47">
        <v>44155.666666666664</v>
      </c>
      <c r="B22770">
        <v>1</v>
      </c>
      <c r="G22770" s="12">
        <f t="shared" si="1421"/>
        <v>2020</v>
      </c>
      <c r="H22770" s="12">
        <f t="shared" si="1422"/>
        <v>11</v>
      </c>
      <c r="I22770" s="12">
        <f t="shared" si="1423"/>
        <v>20</v>
      </c>
      <c r="J22770" s="51">
        <f t="shared" si="1424"/>
        <v>44155</v>
      </c>
      <c r="K22770" t="str">
        <f>VLOOKUP(B:B,'Справочник по тт'!$A$2:$C$5,3,0)</f>
        <v>"Шанс"</v>
      </c>
      <c r="L22770" s="23">
        <v>1</v>
      </c>
      <c r="M22770" t="s">
        <v>360</v>
      </c>
    </row>
    <row r="22771" spans="1:13" x14ac:dyDescent="0.2">
      <c r="A22771" s="47">
        <v>44155.666666666664</v>
      </c>
      <c r="B22771">
        <v>1</v>
      </c>
      <c r="G22771" s="12">
        <f t="shared" si="1421"/>
        <v>2020</v>
      </c>
      <c r="H22771" s="12">
        <f t="shared" si="1422"/>
        <v>11</v>
      </c>
      <c r="I22771" s="12">
        <f t="shared" si="1423"/>
        <v>20</v>
      </c>
      <c r="J22771" s="51">
        <f t="shared" si="1424"/>
        <v>44155</v>
      </c>
      <c r="K22771" t="str">
        <f>VLOOKUP(B:B,'Справочник по тт'!$A$2:$C$5,3,0)</f>
        <v>"Шанс"</v>
      </c>
      <c r="L22771" s="23">
        <v>1</v>
      </c>
      <c r="M22771" t="s">
        <v>360</v>
      </c>
    </row>
    <row r="22772" spans="1:13" x14ac:dyDescent="0.2">
      <c r="A22772" s="47">
        <v>44155.679918981485</v>
      </c>
      <c r="B22772">
        <v>1</v>
      </c>
      <c r="G22772" s="12">
        <f t="shared" si="1421"/>
        <v>2020</v>
      </c>
      <c r="H22772" s="12">
        <f t="shared" si="1422"/>
        <v>11</v>
      </c>
      <c r="I22772" s="12">
        <f t="shared" si="1423"/>
        <v>20</v>
      </c>
      <c r="J22772" s="51">
        <f t="shared" si="1424"/>
        <v>44155</v>
      </c>
      <c r="K22772" t="str">
        <f>VLOOKUP(B:B,'Справочник по тт'!$A$2:$C$5,3,0)</f>
        <v>"Шанс"</v>
      </c>
      <c r="L22772" s="23">
        <v>1</v>
      </c>
      <c r="M22772" t="s">
        <v>360</v>
      </c>
    </row>
    <row r="22773" spans="1:13" x14ac:dyDescent="0.2">
      <c r="A22773" s="47">
        <v>44155.708333333336</v>
      </c>
      <c r="B22773">
        <v>2</v>
      </c>
      <c r="G22773" s="12">
        <f t="shared" si="1421"/>
        <v>2020</v>
      </c>
      <c r="H22773" s="12">
        <f t="shared" si="1422"/>
        <v>11</v>
      </c>
      <c r="I22773" s="12">
        <f t="shared" si="1423"/>
        <v>20</v>
      </c>
      <c r="J22773" s="51">
        <f t="shared" si="1424"/>
        <v>44155</v>
      </c>
      <c r="K22773" t="str">
        <f>VLOOKUP(B:B,'Справочник по тт'!$A$2:$C$5,3,0)</f>
        <v>"Колибри"</v>
      </c>
      <c r="L22773" s="23">
        <v>1</v>
      </c>
      <c r="M22773" t="s">
        <v>380</v>
      </c>
    </row>
    <row r="22774" spans="1:13" x14ac:dyDescent="0.2">
      <c r="A22774" s="47">
        <v>44155.726967592593</v>
      </c>
      <c r="B22774">
        <v>2</v>
      </c>
      <c r="G22774" s="12">
        <f t="shared" si="1421"/>
        <v>2020</v>
      </c>
      <c r="H22774" s="12">
        <f t="shared" si="1422"/>
        <v>11</v>
      </c>
      <c r="I22774" s="12">
        <f t="shared" si="1423"/>
        <v>20</v>
      </c>
      <c r="J22774" s="51">
        <f t="shared" si="1424"/>
        <v>44155</v>
      </c>
      <c r="K22774" t="str">
        <f>VLOOKUP(B:B,'Справочник по тт'!$A$2:$C$5,3,0)</f>
        <v>"Колибри"</v>
      </c>
      <c r="L22774" s="23">
        <v>1</v>
      </c>
      <c r="M22774" t="s">
        <v>380</v>
      </c>
    </row>
    <row r="22775" spans="1:13" x14ac:dyDescent="0.2">
      <c r="A22775" s="47">
        <v>44155.75</v>
      </c>
      <c r="B22775">
        <v>2</v>
      </c>
      <c r="G22775" s="12">
        <f t="shared" si="1421"/>
        <v>2020</v>
      </c>
      <c r="H22775" s="12">
        <f t="shared" si="1422"/>
        <v>11</v>
      </c>
      <c r="I22775" s="12">
        <f t="shared" si="1423"/>
        <v>20</v>
      </c>
      <c r="J22775" s="51">
        <f t="shared" si="1424"/>
        <v>44155</v>
      </c>
      <c r="K22775" t="str">
        <f>VLOOKUP(B:B,'Справочник по тт'!$A$2:$C$5,3,0)</f>
        <v>"Колибри"</v>
      </c>
      <c r="L22775" s="23">
        <v>1</v>
      </c>
      <c r="M22775" t="s">
        <v>380</v>
      </c>
    </row>
    <row r="22776" spans="1:13" x14ac:dyDescent="0.2">
      <c r="A22776" s="47">
        <v>44155.8125</v>
      </c>
      <c r="B22776">
        <v>2</v>
      </c>
      <c r="G22776" s="12">
        <f t="shared" si="1421"/>
        <v>2020</v>
      </c>
      <c r="H22776" s="12">
        <f t="shared" si="1422"/>
        <v>11</v>
      </c>
      <c r="I22776" s="12">
        <f t="shared" si="1423"/>
        <v>20</v>
      </c>
      <c r="J22776" s="51">
        <f t="shared" si="1424"/>
        <v>44155</v>
      </c>
      <c r="K22776" t="str">
        <f>VLOOKUP(B:B,'Справочник по тт'!$A$2:$C$5,3,0)</f>
        <v>"Колибри"</v>
      </c>
      <c r="L22776" s="23">
        <v>1</v>
      </c>
      <c r="M22776" t="s">
        <v>380</v>
      </c>
    </row>
    <row r="22777" spans="1:13" x14ac:dyDescent="0.2">
      <c r="A22777" s="47">
        <v>44155.875</v>
      </c>
      <c r="B22777">
        <v>2</v>
      </c>
      <c r="G22777" s="12">
        <f t="shared" si="1421"/>
        <v>2020</v>
      </c>
      <c r="H22777" s="12">
        <f t="shared" si="1422"/>
        <v>11</v>
      </c>
      <c r="I22777" s="12">
        <f t="shared" si="1423"/>
        <v>20</v>
      </c>
      <c r="J22777" s="51">
        <f t="shared" si="1424"/>
        <v>44155</v>
      </c>
      <c r="K22777" t="str">
        <f>VLOOKUP(B:B,'Справочник по тт'!$A$2:$C$5,3,0)</f>
        <v>"Колибри"</v>
      </c>
      <c r="L22777" s="23">
        <v>1</v>
      </c>
      <c r="M22777" t="s">
        <v>380</v>
      </c>
    </row>
    <row r="22778" spans="1:13" x14ac:dyDescent="0.2">
      <c r="A22778" s="47">
        <v>44155.875</v>
      </c>
      <c r="B22778">
        <v>2</v>
      </c>
      <c r="G22778" s="12">
        <f t="shared" si="1421"/>
        <v>2020</v>
      </c>
      <c r="H22778" s="12">
        <f t="shared" si="1422"/>
        <v>11</v>
      </c>
      <c r="I22778" s="12">
        <f t="shared" si="1423"/>
        <v>20</v>
      </c>
      <c r="J22778" s="51">
        <f t="shared" si="1424"/>
        <v>44155</v>
      </c>
      <c r="K22778" t="str">
        <f>VLOOKUP(B:B,'Справочник по тт'!$A$2:$C$5,3,0)</f>
        <v>"Колибри"</v>
      </c>
      <c r="L22778" s="23">
        <v>1</v>
      </c>
      <c r="M22778" t="s">
        <v>380</v>
      </c>
    </row>
    <row r="22779" spans="1:13" x14ac:dyDescent="0.2">
      <c r="A22779" s="47">
        <v>44155.958333333336</v>
      </c>
      <c r="B22779">
        <v>2</v>
      </c>
      <c r="G22779" s="12">
        <f t="shared" si="1421"/>
        <v>2020</v>
      </c>
      <c r="H22779" s="12">
        <f t="shared" si="1422"/>
        <v>11</v>
      </c>
      <c r="I22779" s="12">
        <f t="shared" si="1423"/>
        <v>20</v>
      </c>
      <c r="J22779" s="51">
        <f t="shared" si="1424"/>
        <v>44155</v>
      </c>
      <c r="K22779" t="str">
        <f>VLOOKUP(B:B,'Справочник по тт'!$A$2:$C$5,3,0)</f>
        <v>"Колибри"</v>
      </c>
      <c r="L22779" s="23">
        <v>1</v>
      </c>
      <c r="M22779" t="s">
        <v>380</v>
      </c>
    </row>
    <row r="22780" spans="1:13" x14ac:dyDescent="0.2">
      <c r="A22780" s="47">
        <v>44155.958333333336</v>
      </c>
      <c r="B22780">
        <v>3</v>
      </c>
      <c r="G22780" s="12">
        <f t="shared" si="1421"/>
        <v>2020</v>
      </c>
      <c r="H22780" s="12">
        <f t="shared" si="1422"/>
        <v>11</v>
      </c>
      <c r="I22780" s="12">
        <f t="shared" si="1423"/>
        <v>20</v>
      </c>
      <c r="J22780" s="51">
        <f t="shared" si="1424"/>
        <v>44155</v>
      </c>
      <c r="K22780" t="str">
        <f>VLOOKUP(B:B,'Справочник по тт'!$A$2:$C$5,3,0)</f>
        <v>"Парабола"</v>
      </c>
      <c r="L22780" s="23">
        <v>1</v>
      </c>
      <c r="M22780" t="s">
        <v>361</v>
      </c>
    </row>
    <row r="22781" spans="1:13" x14ac:dyDescent="0.2">
      <c r="A22781" s="47">
        <v>44155.994444444441</v>
      </c>
      <c r="B22781">
        <v>3</v>
      </c>
      <c r="G22781" s="12">
        <f t="shared" si="1421"/>
        <v>2020</v>
      </c>
      <c r="H22781" s="12">
        <f t="shared" si="1422"/>
        <v>11</v>
      </c>
      <c r="I22781" s="12">
        <f t="shared" si="1423"/>
        <v>20</v>
      </c>
      <c r="J22781" s="51">
        <f t="shared" si="1424"/>
        <v>44155</v>
      </c>
      <c r="K22781" t="str">
        <f>VLOOKUP(B:B,'Справочник по тт'!$A$2:$C$5,3,0)</f>
        <v>"Парабола"</v>
      </c>
      <c r="L22781" s="23">
        <v>1</v>
      </c>
      <c r="M22781" t="s">
        <v>361</v>
      </c>
    </row>
    <row r="22782" spans="1:13" x14ac:dyDescent="0.2">
      <c r="A22782" s="47">
        <v>44155.999305555553</v>
      </c>
      <c r="B22782">
        <v>3</v>
      </c>
      <c r="G22782" s="12">
        <f t="shared" si="1421"/>
        <v>2020</v>
      </c>
      <c r="H22782" s="12">
        <f t="shared" si="1422"/>
        <v>11</v>
      </c>
      <c r="I22782" s="12">
        <f t="shared" si="1423"/>
        <v>20</v>
      </c>
      <c r="J22782" s="51">
        <f t="shared" si="1424"/>
        <v>44155</v>
      </c>
      <c r="K22782" t="str">
        <f>VLOOKUP(B:B,'Справочник по тт'!$A$2:$C$5,3,0)</f>
        <v>"Парабола"</v>
      </c>
      <c r="L22782" s="23">
        <v>1</v>
      </c>
      <c r="M22782" t="s">
        <v>361</v>
      </c>
    </row>
    <row r="22783" spans="1:13" x14ac:dyDescent="0.2">
      <c r="A22783" s="47">
        <v>44156.020833333336</v>
      </c>
      <c r="B22783">
        <v>4</v>
      </c>
      <c r="G22783" s="12">
        <f t="shared" si="1421"/>
        <v>2020</v>
      </c>
      <c r="H22783" s="12">
        <f t="shared" si="1422"/>
        <v>11</v>
      </c>
      <c r="I22783" s="12">
        <f t="shared" si="1423"/>
        <v>21</v>
      </c>
      <c r="J22783" s="51">
        <f t="shared" si="1424"/>
        <v>44156</v>
      </c>
      <c r="K22783" t="str">
        <f>VLOOKUP(B:B,'Справочник по тт'!$A$2:$C$5,3,0)</f>
        <v>"Первый"</v>
      </c>
      <c r="L22783" s="23">
        <v>1</v>
      </c>
      <c r="M22783" t="s">
        <v>362</v>
      </c>
    </row>
    <row r="22784" spans="1:13" x14ac:dyDescent="0.2">
      <c r="A22784" s="47">
        <v>44156.041666666664</v>
      </c>
      <c r="B22784">
        <v>4</v>
      </c>
      <c r="G22784" s="12">
        <f t="shared" si="1421"/>
        <v>2020</v>
      </c>
      <c r="H22784" s="12">
        <f t="shared" si="1422"/>
        <v>11</v>
      </c>
      <c r="I22784" s="12">
        <f t="shared" si="1423"/>
        <v>21</v>
      </c>
      <c r="J22784" s="51">
        <f t="shared" si="1424"/>
        <v>44156</v>
      </c>
      <c r="K22784" t="str">
        <f>VLOOKUP(B:B,'Справочник по тт'!$A$2:$C$5,3,0)</f>
        <v>"Первый"</v>
      </c>
      <c r="L22784" s="23">
        <v>1</v>
      </c>
      <c r="M22784" t="s">
        <v>362</v>
      </c>
    </row>
    <row r="22785" spans="1:13" x14ac:dyDescent="0.2">
      <c r="A22785" s="47">
        <v>44156.041666666664</v>
      </c>
      <c r="B22785">
        <v>4</v>
      </c>
      <c r="G22785" s="12">
        <f t="shared" si="1421"/>
        <v>2020</v>
      </c>
      <c r="H22785" s="12">
        <f t="shared" si="1422"/>
        <v>11</v>
      </c>
      <c r="I22785" s="12">
        <f t="shared" si="1423"/>
        <v>21</v>
      </c>
      <c r="J22785" s="51">
        <f t="shared" si="1424"/>
        <v>44156</v>
      </c>
      <c r="K22785" t="str">
        <f>VLOOKUP(B:B,'Справочник по тт'!$A$2:$C$5,3,0)</f>
        <v>"Первый"</v>
      </c>
      <c r="L22785" s="23">
        <v>1</v>
      </c>
      <c r="M22785" t="s">
        <v>362</v>
      </c>
    </row>
    <row r="22786" spans="1:13" x14ac:dyDescent="0.2">
      <c r="A22786" s="47">
        <v>44156.166666666664</v>
      </c>
      <c r="B22786">
        <v>4</v>
      </c>
      <c r="G22786" s="12">
        <f t="shared" si="1421"/>
        <v>2020</v>
      </c>
      <c r="H22786" s="12">
        <f t="shared" si="1422"/>
        <v>11</v>
      </c>
      <c r="I22786" s="12">
        <f t="shared" si="1423"/>
        <v>21</v>
      </c>
      <c r="J22786" s="51">
        <f t="shared" si="1424"/>
        <v>44156</v>
      </c>
      <c r="K22786" t="str">
        <f>VLOOKUP(B:B,'Справочник по тт'!$A$2:$C$5,3,0)</f>
        <v>"Первый"</v>
      </c>
      <c r="L22786" s="23">
        <v>1</v>
      </c>
      <c r="M22786" t="s">
        <v>362</v>
      </c>
    </row>
    <row r="22787" spans="1:13" x14ac:dyDescent="0.2">
      <c r="A22787" s="47">
        <v>44156.208333333336</v>
      </c>
      <c r="B22787">
        <v>4</v>
      </c>
      <c r="G22787" s="12">
        <f t="shared" ref="G22787:G22850" si="1425">YEAR(A22787)</f>
        <v>2020</v>
      </c>
      <c r="H22787" s="12">
        <f t="shared" ref="H22787:H22850" si="1426">MONTH(A22787)</f>
        <v>11</v>
      </c>
      <c r="I22787" s="12">
        <f t="shared" ref="I22787:I22850" si="1427">DAY(A22787)</f>
        <v>21</v>
      </c>
      <c r="J22787" s="51">
        <f t="shared" ref="J22787:J22850" si="1428">DATE(G:G,H:H,I:I)</f>
        <v>44156</v>
      </c>
      <c r="K22787" t="str">
        <f>VLOOKUP(B:B,'Справочник по тт'!$A$2:$C$5,3,0)</f>
        <v>"Первый"</v>
      </c>
      <c r="L22787" s="23">
        <v>1</v>
      </c>
      <c r="M22787" t="s">
        <v>362</v>
      </c>
    </row>
    <row r="22788" spans="1:13" x14ac:dyDescent="0.2">
      <c r="A22788" s="47">
        <v>44156.229166666664</v>
      </c>
      <c r="B22788">
        <v>1</v>
      </c>
      <c r="G22788" s="12">
        <f t="shared" si="1425"/>
        <v>2020</v>
      </c>
      <c r="H22788" s="12">
        <f t="shared" si="1426"/>
        <v>11</v>
      </c>
      <c r="I22788" s="12">
        <f t="shared" si="1427"/>
        <v>21</v>
      </c>
      <c r="J22788" s="51">
        <f t="shared" si="1428"/>
        <v>44156</v>
      </c>
      <c r="K22788" t="str">
        <f>VLOOKUP(B:B,'Справочник по тт'!$A$2:$C$5,3,0)</f>
        <v>"Шанс"</v>
      </c>
      <c r="L22788" s="23">
        <v>1</v>
      </c>
      <c r="M22788" t="s">
        <v>360</v>
      </c>
    </row>
    <row r="22789" spans="1:13" x14ac:dyDescent="0.2">
      <c r="A22789" s="47">
        <v>44156.291666666664</v>
      </c>
      <c r="B22789">
        <v>2</v>
      </c>
      <c r="G22789" s="12">
        <f t="shared" si="1425"/>
        <v>2020</v>
      </c>
      <c r="H22789" s="12">
        <f t="shared" si="1426"/>
        <v>11</v>
      </c>
      <c r="I22789" s="12">
        <f t="shared" si="1427"/>
        <v>21</v>
      </c>
      <c r="J22789" s="51">
        <f t="shared" si="1428"/>
        <v>44156</v>
      </c>
      <c r="K22789" t="str">
        <f>VLOOKUP(B:B,'Справочник по тт'!$A$2:$C$5,3,0)</f>
        <v>"Колибри"</v>
      </c>
      <c r="L22789" s="23">
        <v>1</v>
      </c>
      <c r="M22789" t="s">
        <v>380</v>
      </c>
    </row>
    <row r="22790" spans="1:13" x14ac:dyDescent="0.2">
      <c r="A22790" s="47">
        <v>44156.3125</v>
      </c>
      <c r="B22790">
        <v>2</v>
      </c>
      <c r="G22790" s="12">
        <f t="shared" si="1425"/>
        <v>2020</v>
      </c>
      <c r="H22790" s="12">
        <f t="shared" si="1426"/>
        <v>11</v>
      </c>
      <c r="I22790" s="12">
        <f t="shared" si="1427"/>
        <v>21</v>
      </c>
      <c r="J22790" s="51">
        <f t="shared" si="1428"/>
        <v>44156</v>
      </c>
      <c r="K22790" t="str">
        <f>VLOOKUP(B:B,'Справочник по тт'!$A$2:$C$5,3,0)</f>
        <v>"Колибри"</v>
      </c>
      <c r="L22790" s="23">
        <v>1</v>
      </c>
      <c r="M22790" t="s">
        <v>380</v>
      </c>
    </row>
    <row r="22791" spans="1:13" x14ac:dyDescent="0.2">
      <c r="A22791" s="47">
        <v>44156.333333333336</v>
      </c>
      <c r="B22791">
        <v>2</v>
      </c>
      <c r="G22791" s="12">
        <f t="shared" si="1425"/>
        <v>2020</v>
      </c>
      <c r="H22791" s="12">
        <f t="shared" si="1426"/>
        <v>11</v>
      </c>
      <c r="I22791" s="12">
        <f t="shared" si="1427"/>
        <v>21</v>
      </c>
      <c r="J22791" s="51">
        <f t="shared" si="1428"/>
        <v>44156</v>
      </c>
      <c r="K22791" t="str">
        <f>VLOOKUP(B:B,'Справочник по тт'!$A$2:$C$5,3,0)</f>
        <v>"Колибри"</v>
      </c>
      <c r="L22791" s="23">
        <v>1</v>
      </c>
      <c r="M22791" t="s">
        <v>380</v>
      </c>
    </row>
    <row r="22792" spans="1:13" x14ac:dyDescent="0.2">
      <c r="A22792" s="47">
        <v>44156.333333333336</v>
      </c>
      <c r="B22792">
        <v>2</v>
      </c>
      <c r="G22792" s="12">
        <f t="shared" si="1425"/>
        <v>2020</v>
      </c>
      <c r="H22792" s="12">
        <f t="shared" si="1426"/>
        <v>11</v>
      </c>
      <c r="I22792" s="12">
        <f t="shared" si="1427"/>
        <v>21</v>
      </c>
      <c r="J22792" s="51">
        <f t="shared" si="1428"/>
        <v>44156</v>
      </c>
      <c r="K22792" t="str">
        <f>VLOOKUP(B:B,'Справочник по тт'!$A$2:$C$5,3,0)</f>
        <v>"Колибри"</v>
      </c>
      <c r="L22792" s="23">
        <v>1</v>
      </c>
      <c r="M22792" t="s">
        <v>380</v>
      </c>
    </row>
    <row r="22793" spans="1:13" x14ac:dyDescent="0.2">
      <c r="A22793" s="47">
        <v>44156.333333333336</v>
      </c>
      <c r="B22793">
        <v>2</v>
      </c>
      <c r="G22793" s="12">
        <f t="shared" si="1425"/>
        <v>2020</v>
      </c>
      <c r="H22793" s="12">
        <f t="shared" si="1426"/>
        <v>11</v>
      </c>
      <c r="I22793" s="12">
        <f t="shared" si="1427"/>
        <v>21</v>
      </c>
      <c r="J22793" s="51">
        <f t="shared" si="1428"/>
        <v>44156</v>
      </c>
      <c r="K22793" t="str">
        <f>VLOOKUP(B:B,'Справочник по тт'!$A$2:$C$5,3,0)</f>
        <v>"Колибри"</v>
      </c>
      <c r="L22793" s="23">
        <v>1</v>
      </c>
      <c r="M22793" t="s">
        <v>380</v>
      </c>
    </row>
    <row r="22794" spans="1:13" x14ac:dyDescent="0.2">
      <c r="A22794" s="47">
        <v>44156.374305555553</v>
      </c>
      <c r="B22794">
        <v>2</v>
      </c>
      <c r="G22794" s="12">
        <f t="shared" si="1425"/>
        <v>2020</v>
      </c>
      <c r="H22794" s="12">
        <f t="shared" si="1426"/>
        <v>11</v>
      </c>
      <c r="I22794" s="12">
        <f t="shared" si="1427"/>
        <v>21</v>
      </c>
      <c r="J22794" s="51">
        <f t="shared" si="1428"/>
        <v>44156</v>
      </c>
      <c r="K22794" t="str">
        <f>VLOOKUP(B:B,'Справочник по тт'!$A$2:$C$5,3,0)</f>
        <v>"Колибри"</v>
      </c>
      <c r="L22794" s="23">
        <v>1</v>
      </c>
      <c r="M22794" t="s">
        <v>380</v>
      </c>
    </row>
    <row r="22795" spans="1:13" x14ac:dyDescent="0.2">
      <c r="A22795" s="47">
        <v>44156.375</v>
      </c>
      <c r="B22795">
        <v>2</v>
      </c>
      <c r="G22795" s="12">
        <f t="shared" si="1425"/>
        <v>2020</v>
      </c>
      <c r="H22795" s="12">
        <f t="shared" si="1426"/>
        <v>11</v>
      </c>
      <c r="I22795" s="12">
        <f t="shared" si="1427"/>
        <v>21</v>
      </c>
      <c r="J22795" s="51">
        <f t="shared" si="1428"/>
        <v>44156</v>
      </c>
      <c r="K22795" t="str">
        <f>VLOOKUP(B:B,'Справочник по тт'!$A$2:$C$5,3,0)</f>
        <v>"Колибри"</v>
      </c>
      <c r="L22795" s="23">
        <v>1</v>
      </c>
      <c r="M22795" t="s">
        <v>380</v>
      </c>
    </row>
    <row r="22796" spans="1:13" x14ac:dyDescent="0.2">
      <c r="A22796" s="47">
        <v>44156.375</v>
      </c>
      <c r="B22796">
        <v>2</v>
      </c>
      <c r="G22796" s="12">
        <f t="shared" si="1425"/>
        <v>2020</v>
      </c>
      <c r="H22796" s="12">
        <f t="shared" si="1426"/>
        <v>11</v>
      </c>
      <c r="I22796" s="12">
        <f t="shared" si="1427"/>
        <v>21</v>
      </c>
      <c r="J22796" s="51">
        <f t="shared" si="1428"/>
        <v>44156</v>
      </c>
      <c r="K22796" t="str">
        <f>VLOOKUP(B:B,'Справочник по тт'!$A$2:$C$5,3,0)</f>
        <v>"Колибри"</v>
      </c>
      <c r="L22796" s="23">
        <v>1</v>
      </c>
      <c r="M22796" t="s">
        <v>380</v>
      </c>
    </row>
    <row r="22797" spans="1:13" x14ac:dyDescent="0.2">
      <c r="A22797" s="47">
        <v>44156.375</v>
      </c>
      <c r="B22797">
        <v>2</v>
      </c>
      <c r="G22797" s="12">
        <f t="shared" si="1425"/>
        <v>2020</v>
      </c>
      <c r="H22797" s="12">
        <f t="shared" si="1426"/>
        <v>11</v>
      </c>
      <c r="I22797" s="12">
        <f t="shared" si="1427"/>
        <v>21</v>
      </c>
      <c r="J22797" s="51">
        <f t="shared" si="1428"/>
        <v>44156</v>
      </c>
      <c r="K22797" t="str">
        <f>VLOOKUP(B:B,'Справочник по тт'!$A$2:$C$5,3,0)</f>
        <v>"Колибри"</v>
      </c>
      <c r="L22797" s="23">
        <v>1</v>
      </c>
      <c r="M22797" t="s">
        <v>380</v>
      </c>
    </row>
    <row r="22798" spans="1:13" x14ac:dyDescent="0.2">
      <c r="A22798" s="47">
        <v>44156.375</v>
      </c>
      <c r="B22798">
        <v>2</v>
      </c>
      <c r="G22798" s="12">
        <f t="shared" si="1425"/>
        <v>2020</v>
      </c>
      <c r="H22798" s="12">
        <f t="shared" si="1426"/>
        <v>11</v>
      </c>
      <c r="I22798" s="12">
        <f t="shared" si="1427"/>
        <v>21</v>
      </c>
      <c r="J22798" s="51">
        <f t="shared" si="1428"/>
        <v>44156</v>
      </c>
      <c r="K22798" t="str">
        <f>VLOOKUP(B:B,'Справочник по тт'!$A$2:$C$5,3,0)</f>
        <v>"Колибри"</v>
      </c>
      <c r="L22798" s="23">
        <v>1</v>
      </c>
      <c r="M22798" t="s">
        <v>380</v>
      </c>
    </row>
    <row r="22799" spans="1:13" x14ac:dyDescent="0.2">
      <c r="A22799" s="47">
        <v>44156.375</v>
      </c>
      <c r="B22799">
        <v>2</v>
      </c>
      <c r="G22799" s="12">
        <f t="shared" si="1425"/>
        <v>2020</v>
      </c>
      <c r="H22799" s="12">
        <f t="shared" si="1426"/>
        <v>11</v>
      </c>
      <c r="I22799" s="12">
        <f t="shared" si="1427"/>
        <v>21</v>
      </c>
      <c r="J22799" s="51">
        <f t="shared" si="1428"/>
        <v>44156</v>
      </c>
      <c r="K22799" t="str">
        <f>VLOOKUP(B:B,'Справочник по тт'!$A$2:$C$5,3,0)</f>
        <v>"Колибри"</v>
      </c>
      <c r="L22799" s="23">
        <v>1</v>
      </c>
      <c r="M22799" t="s">
        <v>380</v>
      </c>
    </row>
    <row r="22800" spans="1:13" x14ac:dyDescent="0.2">
      <c r="A22800" s="47">
        <v>44156.375</v>
      </c>
      <c r="B22800">
        <v>2</v>
      </c>
      <c r="G22800" s="12">
        <f t="shared" si="1425"/>
        <v>2020</v>
      </c>
      <c r="H22800" s="12">
        <f t="shared" si="1426"/>
        <v>11</v>
      </c>
      <c r="I22800" s="12">
        <f t="shared" si="1427"/>
        <v>21</v>
      </c>
      <c r="J22800" s="51">
        <f t="shared" si="1428"/>
        <v>44156</v>
      </c>
      <c r="K22800" t="str">
        <f>VLOOKUP(B:B,'Справочник по тт'!$A$2:$C$5,3,0)</f>
        <v>"Колибри"</v>
      </c>
      <c r="L22800" s="23">
        <v>1</v>
      </c>
      <c r="M22800" t="s">
        <v>380</v>
      </c>
    </row>
    <row r="22801" spans="1:13" x14ac:dyDescent="0.2">
      <c r="A22801" s="47">
        <v>44156.375</v>
      </c>
      <c r="B22801">
        <v>2</v>
      </c>
      <c r="G22801" s="12">
        <f t="shared" si="1425"/>
        <v>2020</v>
      </c>
      <c r="H22801" s="12">
        <f t="shared" si="1426"/>
        <v>11</v>
      </c>
      <c r="I22801" s="12">
        <f t="shared" si="1427"/>
        <v>21</v>
      </c>
      <c r="J22801" s="51">
        <f t="shared" si="1428"/>
        <v>44156</v>
      </c>
      <c r="K22801" t="str">
        <f>VLOOKUP(B:B,'Справочник по тт'!$A$2:$C$5,3,0)</f>
        <v>"Колибри"</v>
      </c>
      <c r="L22801" s="23">
        <v>1</v>
      </c>
      <c r="M22801" t="s">
        <v>380</v>
      </c>
    </row>
    <row r="22802" spans="1:13" x14ac:dyDescent="0.2">
      <c r="A22802" s="47">
        <v>44156.375</v>
      </c>
      <c r="B22802">
        <v>2</v>
      </c>
      <c r="G22802" s="12">
        <f t="shared" si="1425"/>
        <v>2020</v>
      </c>
      <c r="H22802" s="12">
        <f t="shared" si="1426"/>
        <v>11</v>
      </c>
      <c r="I22802" s="12">
        <f t="shared" si="1427"/>
        <v>21</v>
      </c>
      <c r="J22802" s="51">
        <f t="shared" si="1428"/>
        <v>44156</v>
      </c>
      <c r="K22802" t="str">
        <f>VLOOKUP(B:B,'Справочник по тт'!$A$2:$C$5,3,0)</f>
        <v>"Колибри"</v>
      </c>
      <c r="L22802" s="23">
        <v>1</v>
      </c>
      <c r="M22802" t="s">
        <v>380</v>
      </c>
    </row>
    <row r="22803" spans="1:13" x14ac:dyDescent="0.2">
      <c r="A22803" s="47">
        <v>44156.375</v>
      </c>
      <c r="B22803">
        <v>2</v>
      </c>
      <c r="G22803" s="12">
        <f t="shared" si="1425"/>
        <v>2020</v>
      </c>
      <c r="H22803" s="12">
        <f t="shared" si="1426"/>
        <v>11</v>
      </c>
      <c r="I22803" s="12">
        <f t="shared" si="1427"/>
        <v>21</v>
      </c>
      <c r="J22803" s="51">
        <f t="shared" si="1428"/>
        <v>44156</v>
      </c>
      <c r="K22803" t="str">
        <f>VLOOKUP(B:B,'Справочник по тт'!$A$2:$C$5,3,0)</f>
        <v>"Колибри"</v>
      </c>
      <c r="L22803" s="23">
        <v>1</v>
      </c>
      <c r="M22803" t="s">
        <v>380</v>
      </c>
    </row>
    <row r="22804" spans="1:13" x14ac:dyDescent="0.2">
      <c r="A22804" s="47">
        <v>44156.375</v>
      </c>
      <c r="B22804">
        <v>2</v>
      </c>
      <c r="G22804" s="12">
        <f t="shared" si="1425"/>
        <v>2020</v>
      </c>
      <c r="H22804" s="12">
        <f t="shared" si="1426"/>
        <v>11</v>
      </c>
      <c r="I22804" s="12">
        <f t="shared" si="1427"/>
        <v>21</v>
      </c>
      <c r="J22804" s="51">
        <f t="shared" si="1428"/>
        <v>44156</v>
      </c>
      <c r="K22804" t="str">
        <f>VLOOKUP(B:B,'Справочник по тт'!$A$2:$C$5,3,0)</f>
        <v>"Колибри"</v>
      </c>
      <c r="L22804" s="23">
        <v>1</v>
      </c>
      <c r="M22804" t="s">
        <v>380</v>
      </c>
    </row>
    <row r="22805" spans="1:13" x14ac:dyDescent="0.2">
      <c r="A22805" s="47">
        <v>44156.375</v>
      </c>
      <c r="B22805">
        <v>2</v>
      </c>
      <c r="G22805" s="12">
        <f t="shared" si="1425"/>
        <v>2020</v>
      </c>
      <c r="H22805" s="12">
        <f t="shared" si="1426"/>
        <v>11</v>
      </c>
      <c r="I22805" s="12">
        <f t="shared" si="1427"/>
        <v>21</v>
      </c>
      <c r="J22805" s="51">
        <f t="shared" si="1428"/>
        <v>44156</v>
      </c>
      <c r="K22805" t="str">
        <f>VLOOKUP(B:B,'Справочник по тт'!$A$2:$C$5,3,0)</f>
        <v>"Колибри"</v>
      </c>
      <c r="L22805" s="23">
        <v>1</v>
      </c>
      <c r="M22805" t="s">
        <v>380</v>
      </c>
    </row>
    <row r="22806" spans="1:13" x14ac:dyDescent="0.2">
      <c r="A22806" s="47">
        <v>44156.375</v>
      </c>
      <c r="B22806">
        <v>2</v>
      </c>
      <c r="G22806" s="12">
        <f t="shared" si="1425"/>
        <v>2020</v>
      </c>
      <c r="H22806" s="12">
        <f t="shared" si="1426"/>
        <v>11</v>
      </c>
      <c r="I22806" s="12">
        <f t="shared" si="1427"/>
        <v>21</v>
      </c>
      <c r="J22806" s="51">
        <f t="shared" si="1428"/>
        <v>44156</v>
      </c>
      <c r="K22806" t="str">
        <f>VLOOKUP(B:B,'Справочник по тт'!$A$2:$C$5,3,0)</f>
        <v>"Колибри"</v>
      </c>
      <c r="L22806" s="23">
        <v>1</v>
      </c>
      <c r="M22806" t="s">
        <v>380</v>
      </c>
    </row>
    <row r="22807" spans="1:13" x14ac:dyDescent="0.2">
      <c r="A22807" s="47">
        <v>44156.416666666664</v>
      </c>
      <c r="B22807">
        <v>2</v>
      </c>
      <c r="G22807" s="12">
        <f t="shared" si="1425"/>
        <v>2020</v>
      </c>
      <c r="H22807" s="12">
        <f t="shared" si="1426"/>
        <v>11</v>
      </c>
      <c r="I22807" s="12">
        <f t="shared" si="1427"/>
        <v>21</v>
      </c>
      <c r="J22807" s="51">
        <f t="shared" si="1428"/>
        <v>44156</v>
      </c>
      <c r="K22807" t="str">
        <f>VLOOKUP(B:B,'Справочник по тт'!$A$2:$C$5,3,0)</f>
        <v>"Колибри"</v>
      </c>
      <c r="L22807" s="23">
        <v>1</v>
      </c>
      <c r="M22807" t="s">
        <v>380</v>
      </c>
    </row>
    <row r="22808" spans="1:13" x14ac:dyDescent="0.2">
      <c r="A22808" s="47">
        <v>44156.416666666664</v>
      </c>
      <c r="B22808">
        <v>2</v>
      </c>
      <c r="G22808" s="12">
        <f t="shared" si="1425"/>
        <v>2020</v>
      </c>
      <c r="H22808" s="12">
        <f t="shared" si="1426"/>
        <v>11</v>
      </c>
      <c r="I22808" s="12">
        <f t="shared" si="1427"/>
        <v>21</v>
      </c>
      <c r="J22808" s="51">
        <f t="shared" si="1428"/>
        <v>44156</v>
      </c>
      <c r="K22808" t="str">
        <f>VLOOKUP(B:B,'Справочник по тт'!$A$2:$C$5,3,0)</f>
        <v>"Колибри"</v>
      </c>
      <c r="L22808" s="23">
        <v>1</v>
      </c>
      <c r="M22808" t="s">
        <v>380</v>
      </c>
    </row>
    <row r="22809" spans="1:13" x14ac:dyDescent="0.2">
      <c r="A22809" s="47">
        <v>44156.416666666664</v>
      </c>
      <c r="B22809">
        <v>2</v>
      </c>
      <c r="G22809" s="12">
        <f t="shared" si="1425"/>
        <v>2020</v>
      </c>
      <c r="H22809" s="12">
        <f t="shared" si="1426"/>
        <v>11</v>
      </c>
      <c r="I22809" s="12">
        <f t="shared" si="1427"/>
        <v>21</v>
      </c>
      <c r="J22809" s="51">
        <f t="shared" si="1428"/>
        <v>44156</v>
      </c>
      <c r="K22809" t="str">
        <f>VLOOKUP(B:B,'Справочник по тт'!$A$2:$C$5,3,0)</f>
        <v>"Колибри"</v>
      </c>
      <c r="L22809" s="23">
        <v>1</v>
      </c>
      <c r="M22809" t="s">
        <v>380</v>
      </c>
    </row>
    <row r="22810" spans="1:13" x14ac:dyDescent="0.2">
      <c r="A22810" s="47">
        <v>44156.416666666664</v>
      </c>
      <c r="B22810">
        <v>2</v>
      </c>
      <c r="G22810" s="12">
        <f t="shared" si="1425"/>
        <v>2020</v>
      </c>
      <c r="H22810" s="12">
        <f t="shared" si="1426"/>
        <v>11</v>
      </c>
      <c r="I22810" s="12">
        <f t="shared" si="1427"/>
        <v>21</v>
      </c>
      <c r="J22810" s="51">
        <f t="shared" si="1428"/>
        <v>44156</v>
      </c>
      <c r="K22810" t="str">
        <f>VLOOKUP(B:B,'Справочник по тт'!$A$2:$C$5,3,0)</f>
        <v>"Колибри"</v>
      </c>
      <c r="L22810" s="23">
        <v>1</v>
      </c>
      <c r="M22810" t="s">
        <v>380</v>
      </c>
    </row>
    <row r="22811" spans="1:13" x14ac:dyDescent="0.2">
      <c r="A22811" s="47">
        <v>44156.416666666664</v>
      </c>
      <c r="B22811">
        <v>2</v>
      </c>
      <c r="G22811" s="12">
        <f t="shared" si="1425"/>
        <v>2020</v>
      </c>
      <c r="H22811" s="12">
        <f t="shared" si="1426"/>
        <v>11</v>
      </c>
      <c r="I22811" s="12">
        <f t="shared" si="1427"/>
        <v>21</v>
      </c>
      <c r="J22811" s="51">
        <f t="shared" si="1428"/>
        <v>44156</v>
      </c>
      <c r="K22811" t="str">
        <f>VLOOKUP(B:B,'Справочник по тт'!$A$2:$C$5,3,0)</f>
        <v>"Колибри"</v>
      </c>
      <c r="L22811" s="23">
        <v>1</v>
      </c>
      <c r="M22811" t="s">
        <v>380</v>
      </c>
    </row>
    <row r="22812" spans="1:13" x14ac:dyDescent="0.2">
      <c r="A22812" s="47">
        <v>44156.416666666664</v>
      </c>
      <c r="B22812">
        <v>2</v>
      </c>
      <c r="G22812" s="12">
        <f t="shared" si="1425"/>
        <v>2020</v>
      </c>
      <c r="H22812" s="12">
        <f t="shared" si="1426"/>
        <v>11</v>
      </c>
      <c r="I22812" s="12">
        <f t="shared" si="1427"/>
        <v>21</v>
      </c>
      <c r="J22812" s="51">
        <f t="shared" si="1428"/>
        <v>44156</v>
      </c>
      <c r="K22812" t="str">
        <f>VLOOKUP(B:B,'Справочник по тт'!$A$2:$C$5,3,0)</f>
        <v>"Колибри"</v>
      </c>
      <c r="L22812" s="23">
        <v>1</v>
      </c>
      <c r="M22812" t="s">
        <v>380</v>
      </c>
    </row>
    <row r="22813" spans="1:13" x14ac:dyDescent="0.2">
      <c r="A22813" s="47">
        <v>44156.416666666664</v>
      </c>
      <c r="B22813">
        <v>2</v>
      </c>
      <c r="G22813" s="12">
        <f t="shared" si="1425"/>
        <v>2020</v>
      </c>
      <c r="H22813" s="12">
        <f t="shared" si="1426"/>
        <v>11</v>
      </c>
      <c r="I22813" s="12">
        <f t="shared" si="1427"/>
        <v>21</v>
      </c>
      <c r="J22813" s="51">
        <f t="shared" si="1428"/>
        <v>44156</v>
      </c>
      <c r="K22813" t="str">
        <f>VLOOKUP(B:B,'Справочник по тт'!$A$2:$C$5,3,0)</f>
        <v>"Колибри"</v>
      </c>
      <c r="L22813" s="23">
        <v>1</v>
      </c>
      <c r="M22813" t="s">
        <v>380</v>
      </c>
    </row>
    <row r="22814" spans="1:13" x14ac:dyDescent="0.2">
      <c r="A22814" s="47">
        <v>44156.430555555555</v>
      </c>
      <c r="B22814">
        <v>2</v>
      </c>
      <c r="G22814" s="12">
        <f t="shared" si="1425"/>
        <v>2020</v>
      </c>
      <c r="H22814" s="12">
        <f t="shared" si="1426"/>
        <v>11</v>
      </c>
      <c r="I22814" s="12">
        <f t="shared" si="1427"/>
        <v>21</v>
      </c>
      <c r="J22814" s="51">
        <f t="shared" si="1428"/>
        <v>44156</v>
      </c>
      <c r="K22814" t="str">
        <f>VLOOKUP(B:B,'Справочник по тт'!$A$2:$C$5,3,0)</f>
        <v>"Колибри"</v>
      </c>
      <c r="L22814" s="23">
        <v>1</v>
      </c>
      <c r="M22814" t="s">
        <v>380</v>
      </c>
    </row>
    <row r="22815" spans="1:13" x14ac:dyDescent="0.2">
      <c r="A22815" s="47">
        <v>44156.458333333336</v>
      </c>
      <c r="B22815">
        <v>2</v>
      </c>
      <c r="G22815" s="12">
        <f t="shared" si="1425"/>
        <v>2020</v>
      </c>
      <c r="H22815" s="12">
        <f t="shared" si="1426"/>
        <v>11</v>
      </c>
      <c r="I22815" s="12">
        <f t="shared" si="1427"/>
        <v>21</v>
      </c>
      <c r="J22815" s="51">
        <f t="shared" si="1428"/>
        <v>44156</v>
      </c>
      <c r="K22815" t="str">
        <f>VLOOKUP(B:B,'Справочник по тт'!$A$2:$C$5,3,0)</f>
        <v>"Колибри"</v>
      </c>
      <c r="L22815" s="23">
        <v>1</v>
      </c>
      <c r="M22815" t="s">
        <v>380</v>
      </c>
    </row>
    <row r="22816" spans="1:13" x14ac:dyDescent="0.2">
      <c r="A22816" s="47">
        <v>44156.458333333336</v>
      </c>
      <c r="B22816">
        <v>2</v>
      </c>
      <c r="G22816" s="12">
        <f t="shared" si="1425"/>
        <v>2020</v>
      </c>
      <c r="H22816" s="12">
        <f t="shared" si="1426"/>
        <v>11</v>
      </c>
      <c r="I22816" s="12">
        <f t="shared" si="1427"/>
        <v>21</v>
      </c>
      <c r="J22816" s="51">
        <f t="shared" si="1428"/>
        <v>44156</v>
      </c>
      <c r="K22816" t="str">
        <f>VLOOKUP(B:B,'Справочник по тт'!$A$2:$C$5,3,0)</f>
        <v>"Колибри"</v>
      </c>
      <c r="L22816" s="23">
        <v>1</v>
      </c>
      <c r="M22816" t="s">
        <v>380</v>
      </c>
    </row>
    <row r="22817" spans="1:13" x14ac:dyDescent="0.2">
      <c r="A22817" s="47">
        <v>44156.458333333336</v>
      </c>
      <c r="B22817">
        <v>2</v>
      </c>
      <c r="G22817" s="12">
        <f t="shared" si="1425"/>
        <v>2020</v>
      </c>
      <c r="H22817" s="12">
        <f t="shared" si="1426"/>
        <v>11</v>
      </c>
      <c r="I22817" s="12">
        <f t="shared" si="1427"/>
        <v>21</v>
      </c>
      <c r="J22817" s="51">
        <f t="shared" si="1428"/>
        <v>44156</v>
      </c>
      <c r="K22817" t="str">
        <f>VLOOKUP(B:B,'Справочник по тт'!$A$2:$C$5,3,0)</f>
        <v>"Колибри"</v>
      </c>
      <c r="L22817" s="23">
        <v>1</v>
      </c>
      <c r="M22817" t="s">
        <v>380</v>
      </c>
    </row>
    <row r="22818" spans="1:13" x14ac:dyDescent="0.2">
      <c r="A22818" s="47">
        <v>44156.458333333336</v>
      </c>
      <c r="B22818">
        <v>2</v>
      </c>
      <c r="G22818" s="12">
        <f t="shared" si="1425"/>
        <v>2020</v>
      </c>
      <c r="H22818" s="12">
        <f t="shared" si="1426"/>
        <v>11</v>
      </c>
      <c r="I22818" s="12">
        <f t="shared" si="1427"/>
        <v>21</v>
      </c>
      <c r="J22818" s="51">
        <f t="shared" si="1428"/>
        <v>44156</v>
      </c>
      <c r="K22818" t="str">
        <f>VLOOKUP(B:B,'Справочник по тт'!$A$2:$C$5,3,0)</f>
        <v>"Колибри"</v>
      </c>
      <c r="L22818" s="23">
        <v>1</v>
      </c>
      <c r="M22818" t="s">
        <v>380</v>
      </c>
    </row>
    <row r="22819" spans="1:13" x14ac:dyDescent="0.2">
      <c r="A22819" s="47">
        <v>44156.458333333336</v>
      </c>
      <c r="B22819">
        <v>2</v>
      </c>
      <c r="G22819" s="12">
        <f t="shared" si="1425"/>
        <v>2020</v>
      </c>
      <c r="H22819" s="12">
        <f t="shared" si="1426"/>
        <v>11</v>
      </c>
      <c r="I22819" s="12">
        <f t="shared" si="1427"/>
        <v>21</v>
      </c>
      <c r="J22819" s="51">
        <f t="shared" si="1428"/>
        <v>44156</v>
      </c>
      <c r="K22819" t="str">
        <f>VLOOKUP(B:B,'Справочник по тт'!$A$2:$C$5,3,0)</f>
        <v>"Колибри"</v>
      </c>
      <c r="L22819" s="23">
        <v>1</v>
      </c>
      <c r="M22819" t="s">
        <v>380</v>
      </c>
    </row>
    <row r="22820" spans="1:13" x14ac:dyDescent="0.2">
      <c r="A22820" s="47">
        <v>44156.458333333336</v>
      </c>
      <c r="B22820">
        <v>2</v>
      </c>
      <c r="G22820" s="12">
        <f t="shared" si="1425"/>
        <v>2020</v>
      </c>
      <c r="H22820" s="12">
        <f t="shared" si="1426"/>
        <v>11</v>
      </c>
      <c r="I22820" s="12">
        <f t="shared" si="1427"/>
        <v>21</v>
      </c>
      <c r="J22820" s="51">
        <f t="shared" si="1428"/>
        <v>44156</v>
      </c>
      <c r="K22820" t="str">
        <f>VLOOKUP(B:B,'Справочник по тт'!$A$2:$C$5,3,0)</f>
        <v>"Колибри"</v>
      </c>
      <c r="L22820" s="23">
        <v>1</v>
      </c>
      <c r="M22820" t="s">
        <v>380</v>
      </c>
    </row>
    <row r="22821" spans="1:13" x14ac:dyDescent="0.2">
      <c r="A22821" s="47">
        <v>44156.458333333336</v>
      </c>
      <c r="B22821">
        <v>2</v>
      </c>
      <c r="G22821" s="12">
        <f t="shared" si="1425"/>
        <v>2020</v>
      </c>
      <c r="H22821" s="12">
        <f t="shared" si="1426"/>
        <v>11</v>
      </c>
      <c r="I22821" s="12">
        <f t="shared" si="1427"/>
        <v>21</v>
      </c>
      <c r="J22821" s="51">
        <f t="shared" si="1428"/>
        <v>44156</v>
      </c>
      <c r="K22821" t="str">
        <f>VLOOKUP(B:B,'Справочник по тт'!$A$2:$C$5,3,0)</f>
        <v>"Колибри"</v>
      </c>
      <c r="L22821" s="23">
        <v>1</v>
      </c>
      <c r="M22821" t="s">
        <v>380</v>
      </c>
    </row>
    <row r="22822" spans="1:13" x14ac:dyDescent="0.2">
      <c r="A22822" s="47">
        <v>44156.458333333336</v>
      </c>
      <c r="B22822">
        <v>2</v>
      </c>
      <c r="G22822" s="12">
        <f t="shared" si="1425"/>
        <v>2020</v>
      </c>
      <c r="H22822" s="12">
        <f t="shared" si="1426"/>
        <v>11</v>
      </c>
      <c r="I22822" s="12">
        <f t="shared" si="1427"/>
        <v>21</v>
      </c>
      <c r="J22822" s="51">
        <f t="shared" si="1428"/>
        <v>44156</v>
      </c>
      <c r="K22822" t="str">
        <f>VLOOKUP(B:B,'Справочник по тт'!$A$2:$C$5,3,0)</f>
        <v>"Колибри"</v>
      </c>
      <c r="L22822" s="23">
        <v>1</v>
      </c>
      <c r="M22822" t="s">
        <v>380</v>
      </c>
    </row>
    <row r="22823" spans="1:13" x14ac:dyDescent="0.2">
      <c r="A22823" s="47">
        <v>44156.458333333336</v>
      </c>
      <c r="B22823">
        <v>2</v>
      </c>
      <c r="G22823" s="12">
        <f t="shared" si="1425"/>
        <v>2020</v>
      </c>
      <c r="H22823" s="12">
        <f t="shared" si="1426"/>
        <v>11</v>
      </c>
      <c r="I22823" s="12">
        <f t="shared" si="1427"/>
        <v>21</v>
      </c>
      <c r="J22823" s="51">
        <f t="shared" si="1428"/>
        <v>44156</v>
      </c>
      <c r="K22823" t="str">
        <f>VLOOKUP(B:B,'Справочник по тт'!$A$2:$C$5,3,0)</f>
        <v>"Колибри"</v>
      </c>
      <c r="L22823" s="23">
        <v>1</v>
      </c>
      <c r="M22823" t="s">
        <v>380</v>
      </c>
    </row>
    <row r="22824" spans="1:13" x14ac:dyDescent="0.2">
      <c r="A22824" s="47">
        <v>44156.458333333336</v>
      </c>
      <c r="B22824">
        <v>2</v>
      </c>
      <c r="G22824" s="12">
        <f t="shared" si="1425"/>
        <v>2020</v>
      </c>
      <c r="H22824" s="12">
        <f t="shared" si="1426"/>
        <v>11</v>
      </c>
      <c r="I22824" s="12">
        <f t="shared" si="1427"/>
        <v>21</v>
      </c>
      <c r="J22824" s="51">
        <f t="shared" si="1428"/>
        <v>44156</v>
      </c>
      <c r="K22824" t="str">
        <f>VLOOKUP(B:B,'Справочник по тт'!$A$2:$C$5,3,0)</f>
        <v>"Колибри"</v>
      </c>
      <c r="L22824" s="23">
        <v>1</v>
      </c>
      <c r="M22824" t="s">
        <v>380</v>
      </c>
    </row>
    <row r="22825" spans="1:13" x14ac:dyDescent="0.2">
      <c r="A22825" s="47">
        <v>44156.458333333336</v>
      </c>
      <c r="B22825">
        <v>2</v>
      </c>
      <c r="G22825" s="12">
        <f t="shared" si="1425"/>
        <v>2020</v>
      </c>
      <c r="H22825" s="12">
        <f t="shared" si="1426"/>
        <v>11</v>
      </c>
      <c r="I22825" s="12">
        <f t="shared" si="1427"/>
        <v>21</v>
      </c>
      <c r="J22825" s="51">
        <f t="shared" si="1428"/>
        <v>44156</v>
      </c>
      <c r="K22825" t="str">
        <f>VLOOKUP(B:B,'Справочник по тт'!$A$2:$C$5,3,0)</f>
        <v>"Колибри"</v>
      </c>
      <c r="L22825" s="23">
        <v>1</v>
      </c>
      <c r="M22825" t="s">
        <v>380</v>
      </c>
    </row>
    <row r="22826" spans="1:13" x14ac:dyDescent="0.2">
      <c r="A22826" s="47">
        <v>44156.5</v>
      </c>
      <c r="B22826">
        <v>2</v>
      </c>
      <c r="G22826" s="12">
        <f t="shared" si="1425"/>
        <v>2020</v>
      </c>
      <c r="H22826" s="12">
        <f t="shared" si="1426"/>
        <v>11</v>
      </c>
      <c r="I22826" s="12">
        <f t="shared" si="1427"/>
        <v>21</v>
      </c>
      <c r="J22826" s="51">
        <f t="shared" si="1428"/>
        <v>44156</v>
      </c>
      <c r="K22826" t="str">
        <f>VLOOKUP(B:B,'Справочник по тт'!$A$2:$C$5,3,0)</f>
        <v>"Колибри"</v>
      </c>
      <c r="L22826" s="23">
        <v>1</v>
      </c>
      <c r="M22826" t="s">
        <v>380</v>
      </c>
    </row>
    <row r="22827" spans="1:13" x14ac:dyDescent="0.2">
      <c r="A22827" s="47">
        <v>44156.5</v>
      </c>
      <c r="B22827">
        <v>2</v>
      </c>
      <c r="G22827" s="12">
        <f t="shared" si="1425"/>
        <v>2020</v>
      </c>
      <c r="H22827" s="12">
        <f t="shared" si="1426"/>
        <v>11</v>
      </c>
      <c r="I22827" s="12">
        <f t="shared" si="1427"/>
        <v>21</v>
      </c>
      <c r="J22827" s="51">
        <f t="shared" si="1428"/>
        <v>44156</v>
      </c>
      <c r="K22827" t="str">
        <f>VLOOKUP(B:B,'Справочник по тт'!$A$2:$C$5,3,0)</f>
        <v>"Колибри"</v>
      </c>
      <c r="L22827" s="23">
        <v>1</v>
      </c>
      <c r="M22827" t="s">
        <v>380</v>
      </c>
    </row>
    <row r="22828" spans="1:13" x14ac:dyDescent="0.2">
      <c r="A22828" s="47">
        <v>44156.5</v>
      </c>
      <c r="B22828">
        <v>2</v>
      </c>
      <c r="G22828" s="12">
        <f t="shared" si="1425"/>
        <v>2020</v>
      </c>
      <c r="H22828" s="12">
        <f t="shared" si="1426"/>
        <v>11</v>
      </c>
      <c r="I22828" s="12">
        <f t="shared" si="1427"/>
        <v>21</v>
      </c>
      <c r="J22828" s="51">
        <f t="shared" si="1428"/>
        <v>44156</v>
      </c>
      <c r="K22828" t="str">
        <f>VLOOKUP(B:B,'Справочник по тт'!$A$2:$C$5,3,0)</f>
        <v>"Колибри"</v>
      </c>
      <c r="L22828" s="23">
        <v>1</v>
      </c>
      <c r="M22828" t="s">
        <v>380</v>
      </c>
    </row>
    <row r="22829" spans="1:13" x14ac:dyDescent="0.2">
      <c r="A22829" s="47">
        <v>44156.541666666664</v>
      </c>
      <c r="B22829">
        <v>2</v>
      </c>
      <c r="G22829" s="12">
        <f t="shared" si="1425"/>
        <v>2020</v>
      </c>
      <c r="H22829" s="12">
        <f t="shared" si="1426"/>
        <v>11</v>
      </c>
      <c r="I22829" s="12">
        <f t="shared" si="1427"/>
        <v>21</v>
      </c>
      <c r="J22829" s="51">
        <f t="shared" si="1428"/>
        <v>44156</v>
      </c>
      <c r="K22829" t="str">
        <f>VLOOKUP(B:B,'Справочник по тт'!$A$2:$C$5,3,0)</f>
        <v>"Колибри"</v>
      </c>
      <c r="L22829" s="23">
        <v>1</v>
      </c>
      <c r="M22829" t="s">
        <v>380</v>
      </c>
    </row>
    <row r="22830" spans="1:13" x14ac:dyDescent="0.2">
      <c r="A22830" s="47">
        <v>44156.541666666664</v>
      </c>
      <c r="B22830">
        <v>2</v>
      </c>
      <c r="G22830" s="12">
        <f t="shared" si="1425"/>
        <v>2020</v>
      </c>
      <c r="H22830" s="12">
        <f t="shared" si="1426"/>
        <v>11</v>
      </c>
      <c r="I22830" s="12">
        <f t="shared" si="1427"/>
        <v>21</v>
      </c>
      <c r="J22830" s="51">
        <f t="shared" si="1428"/>
        <v>44156</v>
      </c>
      <c r="K22830" t="str">
        <f>VLOOKUP(B:B,'Справочник по тт'!$A$2:$C$5,3,0)</f>
        <v>"Колибри"</v>
      </c>
      <c r="L22830" s="23">
        <v>1</v>
      </c>
      <c r="M22830" t="s">
        <v>380</v>
      </c>
    </row>
    <row r="22831" spans="1:13" x14ac:dyDescent="0.2">
      <c r="A22831" s="47">
        <v>44156.541666666664</v>
      </c>
      <c r="B22831">
        <v>2</v>
      </c>
      <c r="G22831" s="12">
        <f t="shared" si="1425"/>
        <v>2020</v>
      </c>
      <c r="H22831" s="12">
        <f t="shared" si="1426"/>
        <v>11</v>
      </c>
      <c r="I22831" s="12">
        <f t="shared" si="1427"/>
        <v>21</v>
      </c>
      <c r="J22831" s="51">
        <f t="shared" si="1428"/>
        <v>44156</v>
      </c>
      <c r="K22831" t="str">
        <f>VLOOKUP(B:B,'Справочник по тт'!$A$2:$C$5,3,0)</f>
        <v>"Колибри"</v>
      </c>
      <c r="L22831" s="23">
        <v>1</v>
      </c>
      <c r="M22831" t="s">
        <v>380</v>
      </c>
    </row>
    <row r="22832" spans="1:13" x14ac:dyDescent="0.2">
      <c r="A22832" s="47">
        <v>44156.541666666664</v>
      </c>
      <c r="B22832">
        <v>2</v>
      </c>
      <c r="G22832" s="12">
        <f t="shared" si="1425"/>
        <v>2020</v>
      </c>
      <c r="H22832" s="12">
        <f t="shared" si="1426"/>
        <v>11</v>
      </c>
      <c r="I22832" s="12">
        <f t="shared" si="1427"/>
        <v>21</v>
      </c>
      <c r="J22832" s="51">
        <f t="shared" si="1428"/>
        <v>44156</v>
      </c>
      <c r="K22832" t="str">
        <f>VLOOKUP(B:B,'Справочник по тт'!$A$2:$C$5,3,0)</f>
        <v>"Колибри"</v>
      </c>
      <c r="L22832" s="23">
        <v>1</v>
      </c>
      <c r="M22832" t="s">
        <v>380</v>
      </c>
    </row>
    <row r="22833" spans="1:13" x14ac:dyDescent="0.2">
      <c r="A22833" s="47">
        <v>44156.5625</v>
      </c>
      <c r="B22833">
        <v>2</v>
      </c>
      <c r="G22833" s="12">
        <f t="shared" si="1425"/>
        <v>2020</v>
      </c>
      <c r="H22833" s="12">
        <f t="shared" si="1426"/>
        <v>11</v>
      </c>
      <c r="I22833" s="12">
        <f t="shared" si="1427"/>
        <v>21</v>
      </c>
      <c r="J22833" s="51">
        <f t="shared" si="1428"/>
        <v>44156</v>
      </c>
      <c r="K22833" t="str">
        <f>VLOOKUP(B:B,'Справочник по тт'!$A$2:$C$5,3,0)</f>
        <v>"Колибри"</v>
      </c>
      <c r="L22833" s="23">
        <v>1</v>
      </c>
      <c r="M22833" t="s">
        <v>380</v>
      </c>
    </row>
    <row r="22834" spans="1:13" x14ac:dyDescent="0.2">
      <c r="A22834" s="47">
        <v>44156.583333333336</v>
      </c>
      <c r="B22834">
        <v>2</v>
      </c>
      <c r="G22834" s="12">
        <f t="shared" si="1425"/>
        <v>2020</v>
      </c>
      <c r="H22834" s="12">
        <f t="shared" si="1426"/>
        <v>11</v>
      </c>
      <c r="I22834" s="12">
        <f t="shared" si="1427"/>
        <v>21</v>
      </c>
      <c r="J22834" s="51">
        <f t="shared" si="1428"/>
        <v>44156</v>
      </c>
      <c r="K22834" t="str">
        <f>VLOOKUP(B:B,'Справочник по тт'!$A$2:$C$5,3,0)</f>
        <v>"Колибри"</v>
      </c>
      <c r="L22834" s="23">
        <v>1</v>
      </c>
      <c r="M22834" t="s">
        <v>380</v>
      </c>
    </row>
    <row r="22835" spans="1:13" x14ac:dyDescent="0.2">
      <c r="A22835" s="47">
        <v>44156.583333333336</v>
      </c>
      <c r="B22835">
        <v>2</v>
      </c>
      <c r="G22835" s="12">
        <f t="shared" si="1425"/>
        <v>2020</v>
      </c>
      <c r="H22835" s="12">
        <f t="shared" si="1426"/>
        <v>11</v>
      </c>
      <c r="I22835" s="12">
        <f t="shared" si="1427"/>
        <v>21</v>
      </c>
      <c r="J22835" s="51">
        <f t="shared" si="1428"/>
        <v>44156</v>
      </c>
      <c r="K22835" t="str">
        <f>VLOOKUP(B:B,'Справочник по тт'!$A$2:$C$5,3,0)</f>
        <v>"Колибри"</v>
      </c>
      <c r="L22835" s="23">
        <v>1</v>
      </c>
      <c r="M22835" t="s">
        <v>380</v>
      </c>
    </row>
    <row r="22836" spans="1:13" x14ac:dyDescent="0.2">
      <c r="A22836" s="47">
        <v>44156.583333333336</v>
      </c>
      <c r="B22836">
        <v>2</v>
      </c>
      <c r="G22836" s="12">
        <f t="shared" si="1425"/>
        <v>2020</v>
      </c>
      <c r="H22836" s="12">
        <f t="shared" si="1426"/>
        <v>11</v>
      </c>
      <c r="I22836" s="12">
        <f t="shared" si="1427"/>
        <v>21</v>
      </c>
      <c r="J22836" s="51">
        <f t="shared" si="1428"/>
        <v>44156</v>
      </c>
      <c r="K22836" t="str">
        <f>VLOOKUP(B:B,'Справочник по тт'!$A$2:$C$5,3,0)</f>
        <v>"Колибри"</v>
      </c>
      <c r="L22836" s="23">
        <v>1</v>
      </c>
      <c r="M22836" t="s">
        <v>380</v>
      </c>
    </row>
    <row r="22837" spans="1:13" x14ac:dyDescent="0.2">
      <c r="A22837" s="47">
        <v>44156.583333333336</v>
      </c>
      <c r="B22837">
        <v>2</v>
      </c>
      <c r="G22837" s="12">
        <f t="shared" si="1425"/>
        <v>2020</v>
      </c>
      <c r="H22837" s="12">
        <f t="shared" si="1426"/>
        <v>11</v>
      </c>
      <c r="I22837" s="12">
        <f t="shared" si="1427"/>
        <v>21</v>
      </c>
      <c r="J22837" s="51">
        <f t="shared" si="1428"/>
        <v>44156</v>
      </c>
      <c r="K22837" t="str">
        <f>VLOOKUP(B:B,'Справочник по тт'!$A$2:$C$5,3,0)</f>
        <v>"Колибри"</v>
      </c>
      <c r="L22837" s="23">
        <v>1</v>
      </c>
      <c r="M22837" t="s">
        <v>380</v>
      </c>
    </row>
    <row r="22838" spans="1:13" x14ac:dyDescent="0.2">
      <c r="A22838" s="47">
        <v>44156.583333333336</v>
      </c>
      <c r="B22838">
        <v>2</v>
      </c>
      <c r="G22838" s="12">
        <f t="shared" si="1425"/>
        <v>2020</v>
      </c>
      <c r="H22838" s="12">
        <f t="shared" si="1426"/>
        <v>11</v>
      </c>
      <c r="I22838" s="12">
        <f t="shared" si="1427"/>
        <v>21</v>
      </c>
      <c r="J22838" s="51">
        <f t="shared" si="1428"/>
        <v>44156</v>
      </c>
      <c r="K22838" t="str">
        <f>VLOOKUP(B:B,'Справочник по тт'!$A$2:$C$5,3,0)</f>
        <v>"Колибри"</v>
      </c>
      <c r="L22838" s="23">
        <v>1</v>
      </c>
      <c r="M22838" t="s">
        <v>380</v>
      </c>
    </row>
    <row r="22839" spans="1:13" x14ac:dyDescent="0.2">
      <c r="A22839" s="47">
        <v>44156.625</v>
      </c>
      <c r="B22839">
        <v>2</v>
      </c>
      <c r="G22839" s="12">
        <f t="shared" si="1425"/>
        <v>2020</v>
      </c>
      <c r="H22839" s="12">
        <f t="shared" si="1426"/>
        <v>11</v>
      </c>
      <c r="I22839" s="12">
        <f t="shared" si="1427"/>
        <v>21</v>
      </c>
      <c r="J22839" s="51">
        <f t="shared" si="1428"/>
        <v>44156</v>
      </c>
      <c r="K22839" t="str">
        <f>VLOOKUP(B:B,'Справочник по тт'!$A$2:$C$5,3,0)</f>
        <v>"Колибри"</v>
      </c>
      <c r="L22839" s="23">
        <v>1</v>
      </c>
      <c r="M22839" t="s">
        <v>380</v>
      </c>
    </row>
    <row r="22840" spans="1:13" x14ac:dyDescent="0.2">
      <c r="A22840" s="47">
        <v>44156.625</v>
      </c>
      <c r="B22840">
        <v>2</v>
      </c>
      <c r="G22840" s="12">
        <f t="shared" si="1425"/>
        <v>2020</v>
      </c>
      <c r="H22840" s="12">
        <f t="shared" si="1426"/>
        <v>11</v>
      </c>
      <c r="I22840" s="12">
        <f t="shared" si="1427"/>
        <v>21</v>
      </c>
      <c r="J22840" s="51">
        <f t="shared" si="1428"/>
        <v>44156</v>
      </c>
      <c r="K22840" t="str">
        <f>VLOOKUP(B:B,'Справочник по тт'!$A$2:$C$5,3,0)</f>
        <v>"Колибри"</v>
      </c>
      <c r="L22840" s="23">
        <v>1</v>
      </c>
      <c r="M22840" t="s">
        <v>380</v>
      </c>
    </row>
    <row r="22841" spans="1:13" x14ac:dyDescent="0.2">
      <c r="A22841" s="47">
        <v>44156.625</v>
      </c>
      <c r="B22841">
        <v>2</v>
      </c>
      <c r="G22841" s="12">
        <f t="shared" si="1425"/>
        <v>2020</v>
      </c>
      <c r="H22841" s="12">
        <f t="shared" si="1426"/>
        <v>11</v>
      </c>
      <c r="I22841" s="12">
        <f t="shared" si="1427"/>
        <v>21</v>
      </c>
      <c r="J22841" s="51">
        <f t="shared" si="1428"/>
        <v>44156</v>
      </c>
      <c r="K22841" t="str">
        <f>VLOOKUP(B:B,'Справочник по тт'!$A$2:$C$5,3,0)</f>
        <v>"Колибри"</v>
      </c>
      <c r="L22841" s="23">
        <v>1</v>
      </c>
      <c r="M22841" t="s">
        <v>380</v>
      </c>
    </row>
    <row r="22842" spans="1:13" x14ac:dyDescent="0.2">
      <c r="A22842" s="47">
        <v>44156.625</v>
      </c>
      <c r="B22842">
        <v>2</v>
      </c>
      <c r="G22842" s="12">
        <f t="shared" si="1425"/>
        <v>2020</v>
      </c>
      <c r="H22842" s="12">
        <f t="shared" si="1426"/>
        <v>11</v>
      </c>
      <c r="I22842" s="12">
        <f t="shared" si="1427"/>
        <v>21</v>
      </c>
      <c r="J22842" s="51">
        <f t="shared" si="1428"/>
        <v>44156</v>
      </c>
      <c r="K22842" t="str">
        <f>VLOOKUP(B:B,'Справочник по тт'!$A$2:$C$5,3,0)</f>
        <v>"Колибри"</v>
      </c>
      <c r="L22842" s="23">
        <v>1</v>
      </c>
      <c r="M22842" t="s">
        <v>380</v>
      </c>
    </row>
    <row r="22843" spans="1:13" x14ac:dyDescent="0.2">
      <c r="A22843" s="47">
        <v>44156.666666666664</v>
      </c>
      <c r="B22843">
        <v>2</v>
      </c>
      <c r="G22843" s="12">
        <f t="shared" si="1425"/>
        <v>2020</v>
      </c>
      <c r="H22843" s="12">
        <f t="shared" si="1426"/>
        <v>11</v>
      </c>
      <c r="I22843" s="12">
        <f t="shared" si="1427"/>
        <v>21</v>
      </c>
      <c r="J22843" s="51">
        <f t="shared" si="1428"/>
        <v>44156</v>
      </c>
      <c r="K22843" t="str">
        <f>VLOOKUP(B:B,'Справочник по тт'!$A$2:$C$5,3,0)</f>
        <v>"Колибри"</v>
      </c>
      <c r="L22843" s="23">
        <v>1</v>
      </c>
      <c r="M22843" t="s">
        <v>380</v>
      </c>
    </row>
    <row r="22844" spans="1:13" x14ac:dyDescent="0.2">
      <c r="A22844" s="47">
        <v>44156.666666666664</v>
      </c>
      <c r="B22844">
        <v>2</v>
      </c>
      <c r="G22844" s="12">
        <f t="shared" si="1425"/>
        <v>2020</v>
      </c>
      <c r="H22844" s="12">
        <f t="shared" si="1426"/>
        <v>11</v>
      </c>
      <c r="I22844" s="12">
        <f t="shared" si="1427"/>
        <v>21</v>
      </c>
      <c r="J22844" s="51">
        <f t="shared" si="1428"/>
        <v>44156</v>
      </c>
      <c r="K22844" t="str">
        <f>VLOOKUP(B:B,'Справочник по тт'!$A$2:$C$5,3,0)</f>
        <v>"Колибри"</v>
      </c>
      <c r="L22844" s="23">
        <v>1</v>
      </c>
      <c r="M22844" t="s">
        <v>380</v>
      </c>
    </row>
    <row r="22845" spans="1:13" x14ac:dyDescent="0.2">
      <c r="A22845" s="47">
        <v>44156.666666666664</v>
      </c>
      <c r="B22845">
        <v>2</v>
      </c>
      <c r="G22845" s="12">
        <f t="shared" si="1425"/>
        <v>2020</v>
      </c>
      <c r="H22845" s="12">
        <f t="shared" si="1426"/>
        <v>11</v>
      </c>
      <c r="I22845" s="12">
        <f t="shared" si="1427"/>
        <v>21</v>
      </c>
      <c r="J22845" s="51">
        <f t="shared" si="1428"/>
        <v>44156</v>
      </c>
      <c r="K22845" t="str">
        <f>VLOOKUP(B:B,'Справочник по тт'!$A$2:$C$5,3,0)</f>
        <v>"Колибри"</v>
      </c>
      <c r="L22845" s="23">
        <v>1</v>
      </c>
      <c r="M22845" t="s">
        <v>380</v>
      </c>
    </row>
    <row r="22846" spans="1:13" x14ac:dyDescent="0.2">
      <c r="A22846" s="47">
        <v>44156.666666666664</v>
      </c>
      <c r="B22846">
        <v>2</v>
      </c>
      <c r="G22846" s="12">
        <f t="shared" si="1425"/>
        <v>2020</v>
      </c>
      <c r="H22846" s="12">
        <f t="shared" si="1426"/>
        <v>11</v>
      </c>
      <c r="I22846" s="12">
        <f t="shared" si="1427"/>
        <v>21</v>
      </c>
      <c r="J22846" s="51">
        <f t="shared" si="1428"/>
        <v>44156</v>
      </c>
      <c r="K22846" t="str">
        <f>VLOOKUP(B:B,'Справочник по тт'!$A$2:$C$5,3,0)</f>
        <v>"Колибри"</v>
      </c>
      <c r="L22846" s="23">
        <v>1</v>
      </c>
      <c r="M22846" t="s">
        <v>380</v>
      </c>
    </row>
    <row r="22847" spans="1:13" x14ac:dyDescent="0.2">
      <c r="A22847" s="47">
        <v>44156.666666666664</v>
      </c>
      <c r="B22847">
        <v>2</v>
      </c>
      <c r="G22847" s="12">
        <f t="shared" si="1425"/>
        <v>2020</v>
      </c>
      <c r="H22847" s="12">
        <f t="shared" si="1426"/>
        <v>11</v>
      </c>
      <c r="I22847" s="12">
        <f t="shared" si="1427"/>
        <v>21</v>
      </c>
      <c r="J22847" s="51">
        <f t="shared" si="1428"/>
        <v>44156</v>
      </c>
      <c r="K22847" t="str">
        <f>VLOOKUP(B:B,'Справочник по тт'!$A$2:$C$5,3,0)</f>
        <v>"Колибри"</v>
      </c>
      <c r="L22847" s="23">
        <v>1</v>
      </c>
      <c r="M22847" t="s">
        <v>380</v>
      </c>
    </row>
    <row r="22848" spans="1:13" x14ac:dyDescent="0.2">
      <c r="A22848" s="47">
        <v>44156.666666666664</v>
      </c>
      <c r="B22848">
        <v>2</v>
      </c>
      <c r="G22848" s="12">
        <f t="shared" si="1425"/>
        <v>2020</v>
      </c>
      <c r="H22848" s="12">
        <f t="shared" si="1426"/>
        <v>11</v>
      </c>
      <c r="I22848" s="12">
        <f t="shared" si="1427"/>
        <v>21</v>
      </c>
      <c r="J22848" s="51">
        <f t="shared" si="1428"/>
        <v>44156</v>
      </c>
      <c r="K22848" t="str">
        <f>VLOOKUP(B:B,'Справочник по тт'!$A$2:$C$5,3,0)</f>
        <v>"Колибри"</v>
      </c>
      <c r="L22848" s="23">
        <v>1</v>
      </c>
      <c r="M22848" t="s">
        <v>380</v>
      </c>
    </row>
    <row r="22849" spans="1:13" x14ac:dyDescent="0.2">
      <c r="A22849" s="47">
        <v>44156.708333333336</v>
      </c>
      <c r="B22849">
        <v>2</v>
      </c>
      <c r="G22849" s="12">
        <f t="shared" si="1425"/>
        <v>2020</v>
      </c>
      <c r="H22849" s="12">
        <f t="shared" si="1426"/>
        <v>11</v>
      </c>
      <c r="I22849" s="12">
        <f t="shared" si="1427"/>
        <v>21</v>
      </c>
      <c r="J22849" s="51">
        <f t="shared" si="1428"/>
        <v>44156</v>
      </c>
      <c r="K22849" t="str">
        <f>VLOOKUP(B:B,'Справочник по тт'!$A$2:$C$5,3,0)</f>
        <v>"Колибри"</v>
      </c>
      <c r="L22849" s="23">
        <v>1</v>
      </c>
      <c r="M22849" t="s">
        <v>380</v>
      </c>
    </row>
    <row r="22850" spans="1:13" x14ac:dyDescent="0.2">
      <c r="A22850" s="47">
        <v>44156.708333333336</v>
      </c>
      <c r="B22850">
        <v>2</v>
      </c>
      <c r="G22850" s="12">
        <f t="shared" si="1425"/>
        <v>2020</v>
      </c>
      <c r="H22850" s="12">
        <f t="shared" si="1426"/>
        <v>11</v>
      </c>
      <c r="I22850" s="12">
        <f t="shared" si="1427"/>
        <v>21</v>
      </c>
      <c r="J22850" s="51">
        <f t="shared" si="1428"/>
        <v>44156</v>
      </c>
      <c r="K22850" t="str">
        <f>VLOOKUP(B:B,'Справочник по тт'!$A$2:$C$5,3,0)</f>
        <v>"Колибри"</v>
      </c>
      <c r="L22850" s="23">
        <v>1</v>
      </c>
      <c r="M22850" t="s">
        <v>380</v>
      </c>
    </row>
    <row r="22851" spans="1:13" x14ac:dyDescent="0.2">
      <c r="A22851" s="47">
        <v>44156.708333333336</v>
      </c>
      <c r="B22851">
        <v>2</v>
      </c>
      <c r="G22851" s="12">
        <f t="shared" ref="G22851:G22914" si="1429">YEAR(A22851)</f>
        <v>2020</v>
      </c>
      <c r="H22851" s="12">
        <f t="shared" ref="H22851:H22914" si="1430">MONTH(A22851)</f>
        <v>11</v>
      </c>
      <c r="I22851" s="12">
        <f t="shared" ref="I22851:I22914" si="1431">DAY(A22851)</f>
        <v>21</v>
      </c>
      <c r="J22851" s="51">
        <f t="shared" ref="J22851:J22914" si="1432">DATE(G:G,H:H,I:I)</f>
        <v>44156</v>
      </c>
      <c r="K22851" t="str">
        <f>VLOOKUP(B:B,'Справочник по тт'!$A$2:$C$5,3,0)</f>
        <v>"Колибри"</v>
      </c>
      <c r="L22851" s="23">
        <v>1</v>
      </c>
      <c r="M22851" t="s">
        <v>380</v>
      </c>
    </row>
    <row r="22852" spans="1:13" x14ac:dyDescent="0.2">
      <c r="A22852" s="47">
        <v>44156.748611111114</v>
      </c>
      <c r="B22852">
        <v>2</v>
      </c>
      <c r="G22852" s="12">
        <f t="shared" si="1429"/>
        <v>2020</v>
      </c>
      <c r="H22852" s="12">
        <f t="shared" si="1430"/>
        <v>11</v>
      </c>
      <c r="I22852" s="12">
        <f t="shared" si="1431"/>
        <v>21</v>
      </c>
      <c r="J22852" s="51">
        <f t="shared" si="1432"/>
        <v>44156</v>
      </c>
      <c r="K22852" t="str">
        <f>VLOOKUP(B:B,'Справочник по тт'!$A$2:$C$5,3,0)</f>
        <v>"Колибри"</v>
      </c>
      <c r="L22852" s="23">
        <v>1</v>
      </c>
      <c r="M22852" t="s">
        <v>380</v>
      </c>
    </row>
    <row r="22853" spans="1:13" x14ac:dyDescent="0.2">
      <c r="A22853" s="47">
        <v>44156.748611111114</v>
      </c>
      <c r="B22853">
        <v>2</v>
      </c>
      <c r="G22853" s="12">
        <f t="shared" si="1429"/>
        <v>2020</v>
      </c>
      <c r="H22853" s="12">
        <f t="shared" si="1430"/>
        <v>11</v>
      </c>
      <c r="I22853" s="12">
        <f t="shared" si="1431"/>
        <v>21</v>
      </c>
      <c r="J22853" s="51">
        <f t="shared" si="1432"/>
        <v>44156</v>
      </c>
      <c r="K22853" t="str">
        <f>VLOOKUP(B:B,'Справочник по тт'!$A$2:$C$5,3,0)</f>
        <v>"Колибри"</v>
      </c>
      <c r="L22853" s="23">
        <v>1</v>
      </c>
      <c r="M22853" t="s">
        <v>380</v>
      </c>
    </row>
    <row r="22854" spans="1:13" x14ac:dyDescent="0.2">
      <c r="A22854" s="47">
        <v>44156.75</v>
      </c>
      <c r="B22854">
        <v>2</v>
      </c>
      <c r="G22854" s="12">
        <f t="shared" si="1429"/>
        <v>2020</v>
      </c>
      <c r="H22854" s="12">
        <f t="shared" si="1430"/>
        <v>11</v>
      </c>
      <c r="I22854" s="12">
        <f t="shared" si="1431"/>
        <v>21</v>
      </c>
      <c r="J22854" s="51">
        <f t="shared" si="1432"/>
        <v>44156</v>
      </c>
      <c r="K22854" t="str">
        <f>VLOOKUP(B:B,'Справочник по тт'!$A$2:$C$5,3,0)</f>
        <v>"Колибри"</v>
      </c>
      <c r="L22854" s="23">
        <v>1</v>
      </c>
      <c r="M22854" t="s">
        <v>380</v>
      </c>
    </row>
    <row r="22855" spans="1:13" x14ac:dyDescent="0.2">
      <c r="A22855" s="47">
        <v>44156.75</v>
      </c>
      <c r="B22855">
        <v>2</v>
      </c>
      <c r="G22855" s="12">
        <f t="shared" si="1429"/>
        <v>2020</v>
      </c>
      <c r="H22855" s="12">
        <f t="shared" si="1430"/>
        <v>11</v>
      </c>
      <c r="I22855" s="12">
        <f t="shared" si="1431"/>
        <v>21</v>
      </c>
      <c r="J22855" s="51">
        <f t="shared" si="1432"/>
        <v>44156</v>
      </c>
      <c r="K22855" t="str">
        <f>VLOOKUP(B:B,'Справочник по тт'!$A$2:$C$5,3,0)</f>
        <v>"Колибри"</v>
      </c>
      <c r="L22855" s="23">
        <v>1</v>
      </c>
      <c r="M22855" t="s">
        <v>380</v>
      </c>
    </row>
    <row r="22856" spans="1:13" x14ac:dyDescent="0.2">
      <c r="A22856" s="47">
        <v>44156.75</v>
      </c>
      <c r="B22856">
        <v>1</v>
      </c>
      <c r="G22856" s="12">
        <f t="shared" si="1429"/>
        <v>2020</v>
      </c>
      <c r="H22856" s="12">
        <f t="shared" si="1430"/>
        <v>11</v>
      </c>
      <c r="I22856" s="12">
        <f t="shared" si="1431"/>
        <v>21</v>
      </c>
      <c r="J22856" s="51">
        <f t="shared" si="1432"/>
        <v>44156</v>
      </c>
      <c r="K22856" t="str">
        <f>VLOOKUP(B:B,'Справочник по тт'!$A$2:$C$5,3,0)</f>
        <v>"Шанс"</v>
      </c>
      <c r="L22856" s="23">
        <v>1</v>
      </c>
      <c r="M22856" t="s">
        <v>360</v>
      </c>
    </row>
    <row r="22857" spans="1:13" x14ac:dyDescent="0.2">
      <c r="A22857" s="47">
        <v>44156.791666666664</v>
      </c>
      <c r="B22857">
        <v>2</v>
      </c>
      <c r="G22857" s="12">
        <f t="shared" si="1429"/>
        <v>2020</v>
      </c>
      <c r="H22857" s="12">
        <f t="shared" si="1430"/>
        <v>11</v>
      </c>
      <c r="I22857" s="12">
        <f t="shared" si="1431"/>
        <v>21</v>
      </c>
      <c r="J22857" s="51">
        <f t="shared" si="1432"/>
        <v>44156</v>
      </c>
      <c r="K22857" t="str">
        <f>VLOOKUP(B:B,'Справочник по тт'!$A$2:$C$5,3,0)</f>
        <v>"Колибри"</v>
      </c>
      <c r="L22857" s="23">
        <v>1</v>
      </c>
      <c r="M22857" t="s">
        <v>380</v>
      </c>
    </row>
    <row r="22858" spans="1:13" x14ac:dyDescent="0.2">
      <c r="A22858" s="47">
        <v>44156.8125</v>
      </c>
      <c r="B22858">
        <v>3</v>
      </c>
      <c r="G22858" s="12">
        <f t="shared" si="1429"/>
        <v>2020</v>
      </c>
      <c r="H22858" s="12">
        <f t="shared" si="1430"/>
        <v>11</v>
      </c>
      <c r="I22858" s="12">
        <f t="shared" si="1431"/>
        <v>21</v>
      </c>
      <c r="J22858" s="51">
        <f t="shared" si="1432"/>
        <v>44156</v>
      </c>
      <c r="K22858" t="str">
        <f>VLOOKUP(B:B,'Справочник по тт'!$A$2:$C$5,3,0)</f>
        <v>"Парабола"</v>
      </c>
      <c r="L22858" s="23">
        <v>1</v>
      </c>
      <c r="M22858" t="s">
        <v>361</v>
      </c>
    </row>
    <row r="22859" spans="1:13" x14ac:dyDescent="0.2">
      <c r="A22859" s="47">
        <v>44156.8125</v>
      </c>
      <c r="B22859">
        <v>4</v>
      </c>
      <c r="G22859" s="12">
        <f t="shared" si="1429"/>
        <v>2020</v>
      </c>
      <c r="H22859" s="12">
        <f t="shared" si="1430"/>
        <v>11</v>
      </c>
      <c r="I22859" s="12">
        <f t="shared" si="1431"/>
        <v>21</v>
      </c>
      <c r="J22859" s="51">
        <f t="shared" si="1432"/>
        <v>44156</v>
      </c>
      <c r="K22859" t="str">
        <f>VLOOKUP(B:B,'Справочник по тт'!$A$2:$C$5,3,0)</f>
        <v>"Первый"</v>
      </c>
      <c r="L22859" s="23">
        <v>1</v>
      </c>
      <c r="M22859" t="s">
        <v>362</v>
      </c>
    </row>
    <row r="22860" spans="1:13" x14ac:dyDescent="0.2">
      <c r="A22860" s="47">
        <v>44156.8125</v>
      </c>
      <c r="B22860">
        <v>1</v>
      </c>
      <c r="G22860" s="12">
        <f t="shared" si="1429"/>
        <v>2020</v>
      </c>
      <c r="H22860" s="12">
        <f t="shared" si="1430"/>
        <v>11</v>
      </c>
      <c r="I22860" s="12">
        <f t="shared" si="1431"/>
        <v>21</v>
      </c>
      <c r="J22860" s="51">
        <f t="shared" si="1432"/>
        <v>44156</v>
      </c>
      <c r="K22860" t="str">
        <f>VLOOKUP(B:B,'Справочник по тт'!$A$2:$C$5,3,0)</f>
        <v>"Шанс"</v>
      </c>
      <c r="L22860" s="23">
        <v>1</v>
      </c>
      <c r="M22860" t="s">
        <v>360</v>
      </c>
    </row>
    <row r="22861" spans="1:13" x14ac:dyDescent="0.2">
      <c r="A22861" s="47">
        <v>44156.833333333336</v>
      </c>
      <c r="B22861">
        <v>2</v>
      </c>
      <c r="G22861" s="12">
        <f t="shared" si="1429"/>
        <v>2020</v>
      </c>
      <c r="H22861" s="12">
        <f t="shared" si="1430"/>
        <v>11</v>
      </c>
      <c r="I22861" s="12">
        <f t="shared" si="1431"/>
        <v>21</v>
      </c>
      <c r="J22861" s="51">
        <f t="shared" si="1432"/>
        <v>44156</v>
      </c>
      <c r="K22861" t="str">
        <f>VLOOKUP(B:B,'Справочник по тт'!$A$2:$C$5,3,0)</f>
        <v>"Колибри"</v>
      </c>
      <c r="L22861" s="23">
        <v>1</v>
      </c>
      <c r="M22861" t="s">
        <v>380</v>
      </c>
    </row>
    <row r="22862" spans="1:13" x14ac:dyDescent="0.2">
      <c r="A22862" s="47">
        <v>44156.915277777778</v>
      </c>
      <c r="B22862">
        <v>3</v>
      </c>
      <c r="G22862" s="12">
        <f t="shared" si="1429"/>
        <v>2020</v>
      </c>
      <c r="H22862" s="12">
        <f t="shared" si="1430"/>
        <v>11</v>
      </c>
      <c r="I22862" s="12">
        <f t="shared" si="1431"/>
        <v>21</v>
      </c>
      <c r="J22862" s="51">
        <f t="shared" si="1432"/>
        <v>44156</v>
      </c>
      <c r="K22862" t="str">
        <f>VLOOKUP(B:B,'Справочник по тт'!$A$2:$C$5,3,0)</f>
        <v>"Парабола"</v>
      </c>
      <c r="L22862" s="23">
        <v>1</v>
      </c>
      <c r="M22862" t="s">
        <v>361</v>
      </c>
    </row>
    <row r="22863" spans="1:13" x14ac:dyDescent="0.2">
      <c r="A22863" s="47">
        <v>44156.916666666664</v>
      </c>
      <c r="B22863">
        <v>4</v>
      </c>
      <c r="G22863" s="12">
        <f t="shared" si="1429"/>
        <v>2020</v>
      </c>
      <c r="H22863" s="12">
        <f t="shared" si="1430"/>
        <v>11</v>
      </c>
      <c r="I22863" s="12">
        <f t="shared" si="1431"/>
        <v>21</v>
      </c>
      <c r="J22863" s="51">
        <f t="shared" si="1432"/>
        <v>44156</v>
      </c>
      <c r="K22863" t="str">
        <f>VLOOKUP(B:B,'Справочник по тт'!$A$2:$C$5,3,0)</f>
        <v>"Первый"</v>
      </c>
      <c r="L22863" s="23">
        <v>1</v>
      </c>
      <c r="M22863" t="s">
        <v>362</v>
      </c>
    </row>
    <row r="22864" spans="1:13" x14ac:dyDescent="0.2">
      <c r="A22864" s="47">
        <v>44156.9375</v>
      </c>
      <c r="B22864">
        <v>1</v>
      </c>
      <c r="G22864" s="12">
        <f t="shared" si="1429"/>
        <v>2020</v>
      </c>
      <c r="H22864" s="12">
        <f t="shared" si="1430"/>
        <v>11</v>
      </c>
      <c r="I22864" s="12">
        <f t="shared" si="1431"/>
        <v>21</v>
      </c>
      <c r="J22864" s="51">
        <f t="shared" si="1432"/>
        <v>44156</v>
      </c>
      <c r="K22864" t="str">
        <f>VLOOKUP(B:B,'Справочник по тт'!$A$2:$C$5,3,0)</f>
        <v>"Шанс"</v>
      </c>
      <c r="L22864" s="23">
        <v>1</v>
      </c>
      <c r="M22864" t="s">
        <v>360</v>
      </c>
    </row>
    <row r="22865" spans="1:13" x14ac:dyDescent="0.2">
      <c r="A22865" s="47">
        <v>44156.999305555553</v>
      </c>
      <c r="B22865">
        <v>2</v>
      </c>
      <c r="G22865" s="12">
        <f t="shared" si="1429"/>
        <v>2020</v>
      </c>
      <c r="H22865" s="12">
        <f t="shared" si="1430"/>
        <v>11</v>
      </c>
      <c r="I22865" s="12">
        <f t="shared" si="1431"/>
        <v>21</v>
      </c>
      <c r="J22865" s="51">
        <f t="shared" si="1432"/>
        <v>44156</v>
      </c>
      <c r="K22865" t="str">
        <f>VLOOKUP(B:B,'Справочник по тт'!$A$2:$C$5,3,0)</f>
        <v>"Колибри"</v>
      </c>
      <c r="L22865" s="23">
        <v>1</v>
      </c>
      <c r="M22865" t="s">
        <v>380</v>
      </c>
    </row>
    <row r="22866" spans="1:13" x14ac:dyDescent="0.2">
      <c r="A22866" s="47">
        <v>44156.999305555553</v>
      </c>
      <c r="B22866">
        <v>3</v>
      </c>
      <c r="G22866" s="12">
        <f t="shared" si="1429"/>
        <v>2020</v>
      </c>
      <c r="H22866" s="12">
        <f t="shared" si="1430"/>
        <v>11</v>
      </c>
      <c r="I22866" s="12">
        <f t="shared" si="1431"/>
        <v>21</v>
      </c>
      <c r="J22866" s="51">
        <f t="shared" si="1432"/>
        <v>44156</v>
      </c>
      <c r="K22866" t="str">
        <f>VLOOKUP(B:B,'Справочник по тт'!$A$2:$C$5,3,0)</f>
        <v>"Парабола"</v>
      </c>
      <c r="L22866" s="23">
        <v>1</v>
      </c>
      <c r="M22866" t="s">
        <v>361</v>
      </c>
    </row>
    <row r="22867" spans="1:13" x14ac:dyDescent="0.2">
      <c r="A22867" s="47">
        <v>44157.041666666664</v>
      </c>
      <c r="B22867">
        <v>4</v>
      </c>
      <c r="G22867" s="12">
        <f t="shared" si="1429"/>
        <v>2020</v>
      </c>
      <c r="H22867" s="12">
        <f t="shared" si="1430"/>
        <v>11</v>
      </c>
      <c r="I22867" s="12">
        <f t="shared" si="1431"/>
        <v>22</v>
      </c>
      <c r="J22867" s="51">
        <f t="shared" si="1432"/>
        <v>44157</v>
      </c>
      <c r="K22867" t="str">
        <f>VLOOKUP(B:B,'Справочник по тт'!$A$2:$C$5,3,0)</f>
        <v>"Первый"</v>
      </c>
      <c r="L22867" s="23">
        <v>1</v>
      </c>
      <c r="M22867" t="s">
        <v>362</v>
      </c>
    </row>
    <row r="22868" spans="1:13" x14ac:dyDescent="0.2">
      <c r="A22868" s="47">
        <v>44157.083333333336</v>
      </c>
      <c r="B22868">
        <v>1</v>
      </c>
      <c r="G22868" s="12">
        <f t="shared" si="1429"/>
        <v>2020</v>
      </c>
      <c r="H22868" s="12">
        <f t="shared" si="1430"/>
        <v>11</v>
      </c>
      <c r="I22868" s="12">
        <f t="shared" si="1431"/>
        <v>22</v>
      </c>
      <c r="J22868" s="51">
        <f t="shared" si="1432"/>
        <v>44157</v>
      </c>
      <c r="K22868" t="str">
        <f>VLOOKUP(B:B,'Справочник по тт'!$A$2:$C$5,3,0)</f>
        <v>"Шанс"</v>
      </c>
      <c r="L22868" s="23">
        <v>1</v>
      </c>
      <c r="M22868" t="s">
        <v>360</v>
      </c>
    </row>
    <row r="22869" spans="1:13" x14ac:dyDescent="0.2">
      <c r="A22869" s="47">
        <v>44157.083333333336</v>
      </c>
      <c r="B22869">
        <v>2</v>
      </c>
      <c r="G22869" s="12">
        <f t="shared" si="1429"/>
        <v>2020</v>
      </c>
      <c r="H22869" s="12">
        <f t="shared" si="1430"/>
        <v>11</v>
      </c>
      <c r="I22869" s="12">
        <f t="shared" si="1431"/>
        <v>22</v>
      </c>
      <c r="J22869" s="51">
        <f t="shared" si="1432"/>
        <v>44157</v>
      </c>
      <c r="K22869" t="str">
        <f>VLOOKUP(B:B,'Справочник по тт'!$A$2:$C$5,3,0)</f>
        <v>"Колибри"</v>
      </c>
      <c r="L22869" s="23">
        <v>1</v>
      </c>
      <c r="M22869" t="s">
        <v>380</v>
      </c>
    </row>
    <row r="22870" spans="1:13" x14ac:dyDescent="0.2">
      <c r="A22870" s="47">
        <v>44157.27579861111</v>
      </c>
      <c r="B22870">
        <v>3</v>
      </c>
      <c r="G22870" s="12">
        <f t="shared" si="1429"/>
        <v>2020</v>
      </c>
      <c r="H22870" s="12">
        <f t="shared" si="1430"/>
        <v>11</v>
      </c>
      <c r="I22870" s="12">
        <f t="shared" si="1431"/>
        <v>22</v>
      </c>
      <c r="J22870" s="51">
        <f t="shared" si="1432"/>
        <v>44157</v>
      </c>
      <c r="K22870" t="str">
        <f>VLOOKUP(B:B,'Справочник по тт'!$A$2:$C$5,3,0)</f>
        <v>"Парабола"</v>
      </c>
      <c r="L22870" s="23">
        <v>1</v>
      </c>
      <c r="M22870" t="s">
        <v>361</v>
      </c>
    </row>
    <row r="22871" spans="1:13" x14ac:dyDescent="0.2">
      <c r="A22871" s="47">
        <v>44157.291666666664</v>
      </c>
      <c r="B22871">
        <v>4</v>
      </c>
      <c r="G22871" s="12">
        <f t="shared" si="1429"/>
        <v>2020</v>
      </c>
      <c r="H22871" s="12">
        <f t="shared" si="1430"/>
        <v>11</v>
      </c>
      <c r="I22871" s="12">
        <f t="shared" si="1431"/>
        <v>22</v>
      </c>
      <c r="J22871" s="51">
        <f t="shared" si="1432"/>
        <v>44157</v>
      </c>
      <c r="K22871" t="str">
        <f>VLOOKUP(B:B,'Справочник по тт'!$A$2:$C$5,3,0)</f>
        <v>"Первый"</v>
      </c>
      <c r="L22871" s="23">
        <v>1</v>
      </c>
      <c r="M22871" t="s">
        <v>362</v>
      </c>
    </row>
    <row r="22872" spans="1:13" x14ac:dyDescent="0.2">
      <c r="A22872" s="47">
        <v>44157.333333333336</v>
      </c>
      <c r="B22872">
        <v>1</v>
      </c>
      <c r="G22872" s="12">
        <f t="shared" si="1429"/>
        <v>2020</v>
      </c>
      <c r="H22872" s="12">
        <f t="shared" si="1430"/>
        <v>11</v>
      </c>
      <c r="I22872" s="12">
        <f t="shared" si="1431"/>
        <v>22</v>
      </c>
      <c r="J22872" s="51">
        <f t="shared" si="1432"/>
        <v>44157</v>
      </c>
      <c r="K22872" t="str">
        <f>VLOOKUP(B:B,'Справочник по тт'!$A$2:$C$5,3,0)</f>
        <v>"Шанс"</v>
      </c>
      <c r="L22872" s="23">
        <v>1</v>
      </c>
      <c r="M22872" t="s">
        <v>360</v>
      </c>
    </row>
    <row r="22873" spans="1:13" x14ac:dyDescent="0.2">
      <c r="A22873" s="47">
        <v>44157.333333333336</v>
      </c>
      <c r="B22873">
        <v>2</v>
      </c>
      <c r="G22873" s="12">
        <f t="shared" si="1429"/>
        <v>2020</v>
      </c>
      <c r="H22873" s="12">
        <f t="shared" si="1430"/>
        <v>11</v>
      </c>
      <c r="I22873" s="12">
        <f t="shared" si="1431"/>
        <v>22</v>
      </c>
      <c r="J22873" s="51">
        <f t="shared" si="1432"/>
        <v>44157</v>
      </c>
      <c r="K22873" t="str">
        <f>VLOOKUP(B:B,'Справочник по тт'!$A$2:$C$5,3,0)</f>
        <v>"Колибри"</v>
      </c>
      <c r="L22873" s="23">
        <v>1</v>
      </c>
      <c r="M22873" t="s">
        <v>380</v>
      </c>
    </row>
    <row r="22874" spans="1:13" x14ac:dyDescent="0.2">
      <c r="A22874" s="47">
        <v>44157.333333333336</v>
      </c>
      <c r="B22874">
        <v>3</v>
      </c>
      <c r="G22874" s="12">
        <f t="shared" si="1429"/>
        <v>2020</v>
      </c>
      <c r="H22874" s="12">
        <f t="shared" si="1430"/>
        <v>11</v>
      </c>
      <c r="I22874" s="12">
        <f t="shared" si="1431"/>
        <v>22</v>
      </c>
      <c r="J22874" s="51">
        <f t="shared" si="1432"/>
        <v>44157</v>
      </c>
      <c r="K22874" t="str">
        <f>VLOOKUP(B:B,'Справочник по тт'!$A$2:$C$5,3,0)</f>
        <v>"Парабола"</v>
      </c>
      <c r="L22874" s="23">
        <v>1</v>
      </c>
      <c r="M22874" t="s">
        <v>361</v>
      </c>
    </row>
    <row r="22875" spans="1:13" x14ac:dyDescent="0.2">
      <c r="A22875" s="47">
        <v>44157.333333333336</v>
      </c>
      <c r="B22875">
        <v>4</v>
      </c>
      <c r="G22875" s="12">
        <f t="shared" si="1429"/>
        <v>2020</v>
      </c>
      <c r="H22875" s="12">
        <f t="shared" si="1430"/>
        <v>11</v>
      </c>
      <c r="I22875" s="12">
        <f t="shared" si="1431"/>
        <v>22</v>
      </c>
      <c r="J22875" s="51">
        <f t="shared" si="1432"/>
        <v>44157</v>
      </c>
      <c r="K22875" t="str">
        <f>VLOOKUP(B:B,'Справочник по тт'!$A$2:$C$5,3,0)</f>
        <v>"Первый"</v>
      </c>
      <c r="L22875" s="23">
        <v>1</v>
      </c>
      <c r="M22875" t="s">
        <v>362</v>
      </c>
    </row>
    <row r="22876" spans="1:13" x14ac:dyDescent="0.2">
      <c r="A22876" s="47">
        <v>44157.333333333336</v>
      </c>
      <c r="B22876">
        <v>1</v>
      </c>
      <c r="G22876" s="12">
        <f t="shared" si="1429"/>
        <v>2020</v>
      </c>
      <c r="H22876" s="12">
        <f t="shared" si="1430"/>
        <v>11</v>
      </c>
      <c r="I22876" s="12">
        <f t="shared" si="1431"/>
        <v>22</v>
      </c>
      <c r="J22876" s="51">
        <f t="shared" si="1432"/>
        <v>44157</v>
      </c>
      <c r="K22876" t="str">
        <f>VLOOKUP(B:B,'Справочник по тт'!$A$2:$C$5,3,0)</f>
        <v>"Шанс"</v>
      </c>
      <c r="L22876" s="23">
        <v>1</v>
      </c>
      <c r="M22876" t="s">
        <v>360</v>
      </c>
    </row>
    <row r="22877" spans="1:13" x14ac:dyDescent="0.2">
      <c r="A22877" s="47">
        <v>44157.333333333336</v>
      </c>
      <c r="B22877">
        <v>2</v>
      </c>
      <c r="G22877" s="12">
        <f t="shared" si="1429"/>
        <v>2020</v>
      </c>
      <c r="H22877" s="12">
        <f t="shared" si="1430"/>
        <v>11</v>
      </c>
      <c r="I22877" s="12">
        <f t="shared" si="1431"/>
        <v>22</v>
      </c>
      <c r="J22877" s="51">
        <f t="shared" si="1432"/>
        <v>44157</v>
      </c>
      <c r="K22877" t="str">
        <f>VLOOKUP(B:B,'Справочник по тт'!$A$2:$C$5,3,0)</f>
        <v>"Колибри"</v>
      </c>
      <c r="L22877" s="23">
        <v>1</v>
      </c>
      <c r="M22877" t="s">
        <v>380</v>
      </c>
    </row>
    <row r="22878" spans="1:13" x14ac:dyDescent="0.2">
      <c r="A22878" s="47">
        <v>44157.333333333336</v>
      </c>
      <c r="B22878">
        <v>3</v>
      </c>
      <c r="G22878" s="12">
        <f t="shared" si="1429"/>
        <v>2020</v>
      </c>
      <c r="H22878" s="12">
        <f t="shared" si="1430"/>
        <v>11</v>
      </c>
      <c r="I22878" s="12">
        <f t="shared" si="1431"/>
        <v>22</v>
      </c>
      <c r="J22878" s="51">
        <f t="shared" si="1432"/>
        <v>44157</v>
      </c>
      <c r="K22878" t="str">
        <f>VLOOKUP(B:B,'Справочник по тт'!$A$2:$C$5,3,0)</f>
        <v>"Парабола"</v>
      </c>
      <c r="L22878" s="23">
        <v>1</v>
      </c>
      <c r="M22878" t="s">
        <v>361</v>
      </c>
    </row>
    <row r="22879" spans="1:13" x14ac:dyDescent="0.2">
      <c r="A22879" s="47">
        <v>44157.333333333336</v>
      </c>
      <c r="B22879">
        <v>4</v>
      </c>
      <c r="G22879" s="12">
        <f t="shared" si="1429"/>
        <v>2020</v>
      </c>
      <c r="H22879" s="12">
        <f t="shared" si="1430"/>
        <v>11</v>
      </c>
      <c r="I22879" s="12">
        <f t="shared" si="1431"/>
        <v>22</v>
      </c>
      <c r="J22879" s="51">
        <f t="shared" si="1432"/>
        <v>44157</v>
      </c>
      <c r="K22879" t="str">
        <f>VLOOKUP(B:B,'Справочник по тт'!$A$2:$C$5,3,0)</f>
        <v>"Первый"</v>
      </c>
      <c r="L22879" s="23">
        <v>1</v>
      </c>
      <c r="M22879" t="s">
        <v>362</v>
      </c>
    </row>
    <row r="22880" spans="1:13" x14ac:dyDescent="0.2">
      <c r="A22880" s="47">
        <v>44157.352777777778</v>
      </c>
      <c r="B22880">
        <v>1</v>
      </c>
      <c r="G22880" s="12">
        <f t="shared" si="1429"/>
        <v>2020</v>
      </c>
      <c r="H22880" s="12">
        <f t="shared" si="1430"/>
        <v>11</v>
      </c>
      <c r="I22880" s="12">
        <f t="shared" si="1431"/>
        <v>22</v>
      </c>
      <c r="J22880" s="51">
        <f t="shared" si="1432"/>
        <v>44157</v>
      </c>
      <c r="K22880" t="str">
        <f>VLOOKUP(B:B,'Справочник по тт'!$A$2:$C$5,3,0)</f>
        <v>"Шанс"</v>
      </c>
      <c r="L22880" s="23">
        <v>1</v>
      </c>
      <c r="M22880" t="s">
        <v>360</v>
      </c>
    </row>
    <row r="22881" spans="1:13" x14ac:dyDescent="0.2">
      <c r="A22881" s="47">
        <v>44157.375</v>
      </c>
      <c r="B22881">
        <v>2</v>
      </c>
      <c r="G22881" s="12">
        <f t="shared" si="1429"/>
        <v>2020</v>
      </c>
      <c r="H22881" s="12">
        <f t="shared" si="1430"/>
        <v>11</v>
      </c>
      <c r="I22881" s="12">
        <f t="shared" si="1431"/>
        <v>22</v>
      </c>
      <c r="J22881" s="51">
        <f t="shared" si="1432"/>
        <v>44157</v>
      </c>
      <c r="K22881" t="str">
        <f>VLOOKUP(B:B,'Справочник по тт'!$A$2:$C$5,3,0)</f>
        <v>"Колибри"</v>
      </c>
      <c r="L22881" s="23">
        <v>1</v>
      </c>
      <c r="M22881" t="s">
        <v>380</v>
      </c>
    </row>
    <row r="22882" spans="1:13" x14ac:dyDescent="0.2">
      <c r="A22882" s="47">
        <v>44157.375</v>
      </c>
      <c r="B22882">
        <v>3</v>
      </c>
      <c r="G22882" s="12">
        <f t="shared" si="1429"/>
        <v>2020</v>
      </c>
      <c r="H22882" s="12">
        <f t="shared" si="1430"/>
        <v>11</v>
      </c>
      <c r="I22882" s="12">
        <f t="shared" si="1431"/>
        <v>22</v>
      </c>
      <c r="J22882" s="51">
        <f t="shared" si="1432"/>
        <v>44157</v>
      </c>
      <c r="K22882" t="str">
        <f>VLOOKUP(B:B,'Справочник по тт'!$A$2:$C$5,3,0)</f>
        <v>"Парабола"</v>
      </c>
      <c r="L22882" s="23">
        <v>1</v>
      </c>
      <c r="M22882" t="s">
        <v>361</v>
      </c>
    </row>
    <row r="22883" spans="1:13" x14ac:dyDescent="0.2">
      <c r="A22883" s="47">
        <v>44157.375</v>
      </c>
      <c r="B22883">
        <v>4</v>
      </c>
      <c r="G22883" s="12">
        <f t="shared" si="1429"/>
        <v>2020</v>
      </c>
      <c r="H22883" s="12">
        <f t="shared" si="1430"/>
        <v>11</v>
      </c>
      <c r="I22883" s="12">
        <f t="shared" si="1431"/>
        <v>22</v>
      </c>
      <c r="J22883" s="51">
        <f t="shared" si="1432"/>
        <v>44157</v>
      </c>
      <c r="K22883" t="str">
        <f>VLOOKUP(B:B,'Справочник по тт'!$A$2:$C$5,3,0)</f>
        <v>"Первый"</v>
      </c>
      <c r="L22883" s="23">
        <v>1</v>
      </c>
      <c r="M22883" t="s">
        <v>362</v>
      </c>
    </row>
    <row r="22884" spans="1:13" x14ac:dyDescent="0.2">
      <c r="A22884" s="47">
        <v>44157.375</v>
      </c>
      <c r="B22884">
        <v>1</v>
      </c>
      <c r="G22884" s="12">
        <f t="shared" si="1429"/>
        <v>2020</v>
      </c>
      <c r="H22884" s="12">
        <f t="shared" si="1430"/>
        <v>11</v>
      </c>
      <c r="I22884" s="12">
        <f t="shared" si="1431"/>
        <v>22</v>
      </c>
      <c r="J22884" s="51">
        <f t="shared" si="1432"/>
        <v>44157</v>
      </c>
      <c r="K22884" t="str">
        <f>VLOOKUP(B:B,'Справочник по тт'!$A$2:$C$5,3,0)</f>
        <v>"Шанс"</v>
      </c>
      <c r="L22884" s="23">
        <v>1</v>
      </c>
      <c r="M22884" t="s">
        <v>360</v>
      </c>
    </row>
    <row r="22885" spans="1:13" x14ac:dyDescent="0.2">
      <c r="A22885" s="47">
        <v>44157.375</v>
      </c>
      <c r="B22885">
        <v>2</v>
      </c>
      <c r="G22885" s="12">
        <f t="shared" si="1429"/>
        <v>2020</v>
      </c>
      <c r="H22885" s="12">
        <f t="shared" si="1430"/>
        <v>11</v>
      </c>
      <c r="I22885" s="12">
        <f t="shared" si="1431"/>
        <v>22</v>
      </c>
      <c r="J22885" s="51">
        <f t="shared" si="1432"/>
        <v>44157</v>
      </c>
      <c r="K22885" t="str">
        <f>VLOOKUP(B:B,'Справочник по тт'!$A$2:$C$5,3,0)</f>
        <v>"Колибри"</v>
      </c>
      <c r="L22885" s="23">
        <v>1</v>
      </c>
      <c r="M22885" t="s">
        <v>380</v>
      </c>
    </row>
    <row r="22886" spans="1:13" x14ac:dyDescent="0.2">
      <c r="A22886" s="47">
        <v>44157.375</v>
      </c>
      <c r="B22886">
        <v>3</v>
      </c>
      <c r="G22886" s="12">
        <f t="shared" si="1429"/>
        <v>2020</v>
      </c>
      <c r="H22886" s="12">
        <f t="shared" si="1430"/>
        <v>11</v>
      </c>
      <c r="I22886" s="12">
        <f t="shared" si="1431"/>
        <v>22</v>
      </c>
      <c r="J22886" s="51">
        <f t="shared" si="1432"/>
        <v>44157</v>
      </c>
      <c r="K22886" t="str">
        <f>VLOOKUP(B:B,'Справочник по тт'!$A$2:$C$5,3,0)</f>
        <v>"Парабола"</v>
      </c>
      <c r="L22886" s="23">
        <v>1</v>
      </c>
      <c r="M22886" t="s">
        <v>361</v>
      </c>
    </row>
    <row r="22887" spans="1:13" x14ac:dyDescent="0.2">
      <c r="A22887" s="47">
        <v>44157.375</v>
      </c>
      <c r="B22887">
        <v>4</v>
      </c>
      <c r="G22887" s="12">
        <f t="shared" si="1429"/>
        <v>2020</v>
      </c>
      <c r="H22887" s="12">
        <f t="shared" si="1430"/>
        <v>11</v>
      </c>
      <c r="I22887" s="12">
        <f t="shared" si="1431"/>
        <v>22</v>
      </c>
      <c r="J22887" s="51">
        <f t="shared" si="1432"/>
        <v>44157</v>
      </c>
      <c r="K22887" t="str">
        <f>VLOOKUP(B:B,'Справочник по тт'!$A$2:$C$5,3,0)</f>
        <v>"Первый"</v>
      </c>
      <c r="L22887" s="23">
        <v>1</v>
      </c>
      <c r="M22887" t="s">
        <v>362</v>
      </c>
    </row>
    <row r="22888" spans="1:13" x14ac:dyDescent="0.2">
      <c r="A22888" s="47">
        <v>44157.375</v>
      </c>
      <c r="B22888">
        <v>1</v>
      </c>
      <c r="G22888" s="12">
        <f t="shared" si="1429"/>
        <v>2020</v>
      </c>
      <c r="H22888" s="12">
        <f t="shared" si="1430"/>
        <v>11</v>
      </c>
      <c r="I22888" s="12">
        <f t="shared" si="1431"/>
        <v>22</v>
      </c>
      <c r="J22888" s="51">
        <f t="shared" si="1432"/>
        <v>44157</v>
      </c>
      <c r="K22888" t="str">
        <f>VLOOKUP(B:B,'Справочник по тт'!$A$2:$C$5,3,0)</f>
        <v>"Шанс"</v>
      </c>
      <c r="L22888" s="23">
        <v>1</v>
      </c>
      <c r="M22888" t="s">
        <v>360</v>
      </c>
    </row>
    <row r="22889" spans="1:13" x14ac:dyDescent="0.2">
      <c r="A22889" s="47">
        <v>44157.375</v>
      </c>
      <c r="B22889">
        <v>2</v>
      </c>
      <c r="G22889" s="12">
        <f t="shared" si="1429"/>
        <v>2020</v>
      </c>
      <c r="H22889" s="12">
        <f t="shared" si="1430"/>
        <v>11</v>
      </c>
      <c r="I22889" s="12">
        <f t="shared" si="1431"/>
        <v>22</v>
      </c>
      <c r="J22889" s="51">
        <f t="shared" si="1432"/>
        <v>44157</v>
      </c>
      <c r="K22889" t="str">
        <f>VLOOKUP(B:B,'Справочник по тт'!$A$2:$C$5,3,0)</f>
        <v>"Колибри"</v>
      </c>
      <c r="L22889" s="23">
        <v>1</v>
      </c>
      <c r="M22889" t="s">
        <v>380</v>
      </c>
    </row>
    <row r="22890" spans="1:13" x14ac:dyDescent="0.2">
      <c r="A22890" s="47">
        <v>44157.375</v>
      </c>
      <c r="B22890">
        <v>3</v>
      </c>
      <c r="G22890" s="12">
        <f t="shared" si="1429"/>
        <v>2020</v>
      </c>
      <c r="H22890" s="12">
        <f t="shared" si="1430"/>
        <v>11</v>
      </c>
      <c r="I22890" s="12">
        <f t="shared" si="1431"/>
        <v>22</v>
      </c>
      <c r="J22890" s="51">
        <f t="shared" si="1432"/>
        <v>44157</v>
      </c>
      <c r="K22890" t="str">
        <f>VLOOKUP(B:B,'Справочник по тт'!$A$2:$C$5,3,0)</f>
        <v>"Парабола"</v>
      </c>
      <c r="L22890" s="23">
        <v>1</v>
      </c>
      <c r="M22890" t="s">
        <v>361</v>
      </c>
    </row>
    <row r="22891" spans="1:13" x14ac:dyDescent="0.2">
      <c r="A22891" s="47">
        <v>44157.375</v>
      </c>
      <c r="B22891">
        <v>4</v>
      </c>
      <c r="G22891" s="12">
        <f t="shared" si="1429"/>
        <v>2020</v>
      </c>
      <c r="H22891" s="12">
        <f t="shared" si="1430"/>
        <v>11</v>
      </c>
      <c r="I22891" s="12">
        <f t="shared" si="1431"/>
        <v>22</v>
      </c>
      <c r="J22891" s="51">
        <f t="shared" si="1432"/>
        <v>44157</v>
      </c>
      <c r="K22891" t="str">
        <f>VLOOKUP(B:B,'Справочник по тт'!$A$2:$C$5,3,0)</f>
        <v>"Первый"</v>
      </c>
      <c r="L22891" s="23">
        <v>1</v>
      </c>
      <c r="M22891" t="s">
        <v>362</v>
      </c>
    </row>
    <row r="22892" spans="1:13" x14ac:dyDescent="0.2">
      <c r="A22892" s="47">
        <v>44157.375</v>
      </c>
      <c r="B22892">
        <v>1</v>
      </c>
      <c r="G22892" s="12">
        <f t="shared" si="1429"/>
        <v>2020</v>
      </c>
      <c r="H22892" s="12">
        <f t="shared" si="1430"/>
        <v>11</v>
      </c>
      <c r="I22892" s="12">
        <f t="shared" si="1431"/>
        <v>22</v>
      </c>
      <c r="J22892" s="51">
        <f t="shared" si="1432"/>
        <v>44157</v>
      </c>
      <c r="K22892" t="str">
        <f>VLOOKUP(B:B,'Справочник по тт'!$A$2:$C$5,3,0)</f>
        <v>"Шанс"</v>
      </c>
      <c r="L22892" s="23">
        <v>1</v>
      </c>
      <c r="M22892" t="s">
        <v>360</v>
      </c>
    </row>
    <row r="22893" spans="1:13" x14ac:dyDescent="0.2">
      <c r="A22893" s="47">
        <v>44157.375</v>
      </c>
      <c r="B22893">
        <v>2</v>
      </c>
      <c r="G22893" s="12">
        <f t="shared" si="1429"/>
        <v>2020</v>
      </c>
      <c r="H22893" s="12">
        <f t="shared" si="1430"/>
        <v>11</v>
      </c>
      <c r="I22893" s="12">
        <f t="shared" si="1431"/>
        <v>22</v>
      </c>
      <c r="J22893" s="51">
        <f t="shared" si="1432"/>
        <v>44157</v>
      </c>
      <c r="K22893" t="str">
        <f>VLOOKUP(B:B,'Справочник по тт'!$A$2:$C$5,3,0)</f>
        <v>"Колибри"</v>
      </c>
      <c r="L22893" s="23">
        <v>1</v>
      </c>
      <c r="M22893" t="s">
        <v>380</v>
      </c>
    </row>
    <row r="22894" spans="1:13" x14ac:dyDescent="0.2">
      <c r="A22894" s="47">
        <v>44157.375</v>
      </c>
      <c r="B22894">
        <v>3</v>
      </c>
      <c r="G22894" s="12">
        <f t="shared" si="1429"/>
        <v>2020</v>
      </c>
      <c r="H22894" s="12">
        <f t="shared" si="1430"/>
        <v>11</v>
      </c>
      <c r="I22894" s="12">
        <f t="shared" si="1431"/>
        <v>22</v>
      </c>
      <c r="J22894" s="51">
        <f t="shared" si="1432"/>
        <v>44157</v>
      </c>
      <c r="K22894" t="str">
        <f>VLOOKUP(B:B,'Справочник по тт'!$A$2:$C$5,3,0)</f>
        <v>"Парабола"</v>
      </c>
      <c r="L22894" s="23">
        <v>1</v>
      </c>
      <c r="M22894" t="s">
        <v>361</v>
      </c>
    </row>
    <row r="22895" spans="1:13" x14ac:dyDescent="0.2">
      <c r="A22895" s="47">
        <v>44157.375</v>
      </c>
      <c r="B22895">
        <v>4</v>
      </c>
      <c r="G22895" s="12">
        <f t="shared" si="1429"/>
        <v>2020</v>
      </c>
      <c r="H22895" s="12">
        <f t="shared" si="1430"/>
        <v>11</v>
      </c>
      <c r="I22895" s="12">
        <f t="shared" si="1431"/>
        <v>22</v>
      </c>
      <c r="J22895" s="51">
        <f t="shared" si="1432"/>
        <v>44157</v>
      </c>
      <c r="K22895" t="str">
        <f>VLOOKUP(B:B,'Справочник по тт'!$A$2:$C$5,3,0)</f>
        <v>"Первый"</v>
      </c>
      <c r="L22895" s="23">
        <v>1</v>
      </c>
      <c r="M22895" t="s">
        <v>362</v>
      </c>
    </row>
    <row r="22896" spans="1:13" x14ac:dyDescent="0.2">
      <c r="A22896" s="47">
        <v>44157.375</v>
      </c>
      <c r="B22896">
        <v>1</v>
      </c>
      <c r="G22896" s="12">
        <f t="shared" si="1429"/>
        <v>2020</v>
      </c>
      <c r="H22896" s="12">
        <f t="shared" si="1430"/>
        <v>11</v>
      </c>
      <c r="I22896" s="12">
        <f t="shared" si="1431"/>
        <v>22</v>
      </c>
      <c r="J22896" s="51">
        <f t="shared" si="1432"/>
        <v>44157</v>
      </c>
      <c r="K22896" t="str">
        <f>VLOOKUP(B:B,'Справочник по тт'!$A$2:$C$5,3,0)</f>
        <v>"Шанс"</v>
      </c>
      <c r="L22896" s="23">
        <v>1</v>
      </c>
      <c r="M22896" t="s">
        <v>360</v>
      </c>
    </row>
    <row r="22897" spans="1:13" x14ac:dyDescent="0.2">
      <c r="A22897" s="47">
        <v>44157.416666666664</v>
      </c>
      <c r="B22897">
        <v>2</v>
      </c>
      <c r="G22897" s="12">
        <f t="shared" si="1429"/>
        <v>2020</v>
      </c>
      <c r="H22897" s="12">
        <f t="shared" si="1430"/>
        <v>11</v>
      </c>
      <c r="I22897" s="12">
        <f t="shared" si="1431"/>
        <v>22</v>
      </c>
      <c r="J22897" s="51">
        <f t="shared" si="1432"/>
        <v>44157</v>
      </c>
      <c r="K22897" t="str">
        <f>VLOOKUP(B:B,'Справочник по тт'!$A$2:$C$5,3,0)</f>
        <v>"Колибри"</v>
      </c>
      <c r="L22897" s="23">
        <v>1</v>
      </c>
      <c r="M22897" t="s">
        <v>380</v>
      </c>
    </row>
    <row r="22898" spans="1:13" x14ac:dyDescent="0.2">
      <c r="A22898" s="47">
        <v>44157.416666666664</v>
      </c>
      <c r="B22898">
        <v>3</v>
      </c>
      <c r="G22898" s="12">
        <f t="shared" si="1429"/>
        <v>2020</v>
      </c>
      <c r="H22898" s="12">
        <f t="shared" si="1430"/>
        <v>11</v>
      </c>
      <c r="I22898" s="12">
        <f t="shared" si="1431"/>
        <v>22</v>
      </c>
      <c r="J22898" s="51">
        <f t="shared" si="1432"/>
        <v>44157</v>
      </c>
      <c r="K22898" t="str">
        <f>VLOOKUP(B:B,'Справочник по тт'!$A$2:$C$5,3,0)</f>
        <v>"Парабола"</v>
      </c>
      <c r="L22898" s="23">
        <v>1</v>
      </c>
      <c r="M22898" t="s">
        <v>361</v>
      </c>
    </row>
    <row r="22899" spans="1:13" x14ac:dyDescent="0.2">
      <c r="A22899" s="47">
        <v>44157.416666666664</v>
      </c>
      <c r="B22899">
        <v>4</v>
      </c>
      <c r="G22899" s="12">
        <f t="shared" si="1429"/>
        <v>2020</v>
      </c>
      <c r="H22899" s="12">
        <f t="shared" si="1430"/>
        <v>11</v>
      </c>
      <c r="I22899" s="12">
        <f t="shared" si="1431"/>
        <v>22</v>
      </c>
      <c r="J22899" s="51">
        <f t="shared" si="1432"/>
        <v>44157</v>
      </c>
      <c r="K22899" t="str">
        <f>VLOOKUP(B:B,'Справочник по тт'!$A$2:$C$5,3,0)</f>
        <v>"Первый"</v>
      </c>
      <c r="L22899" s="23">
        <v>1</v>
      </c>
      <c r="M22899" t="s">
        <v>362</v>
      </c>
    </row>
    <row r="22900" spans="1:13" x14ac:dyDescent="0.2">
      <c r="A22900" s="47">
        <v>44157.416666666664</v>
      </c>
      <c r="B22900">
        <v>1</v>
      </c>
      <c r="G22900" s="12">
        <f t="shared" si="1429"/>
        <v>2020</v>
      </c>
      <c r="H22900" s="12">
        <f t="shared" si="1430"/>
        <v>11</v>
      </c>
      <c r="I22900" s="12">
        <f t="shared" si="1431"/>
        <v>22</v>
      </c>
      <c r="J22900" s="51">
        <f t="shared" si="1432"/>
        <v>44157</v>
      </c>
      <c r="K22900" t="str">
        <f>VLOOKUP(B:B,'Справочник по тт'!$A$2:$C$5,3,0)</f>
        <v>"Шанс"</v>
      </c>
      <c r="L22900" s="23">
        <v>1</v>
      </c>
      <c r="M22900" t="s">
        <v>360</v>
      </c>
    </row>
    <row r="22901" spans="1:13" x14ac:dyDescent="0.2">
      <c r="A22901" s="47">
        <v>44157.416666666664</v>
      </c>
      <c r="B22901">
        <v>2</v>
      </c>
      <c r="G22901" s="12">
        <f t="shared" si="1429"/>
        <v>2020</v>
      </c>
      <c r="H22901" s="12">
        <f t="shared" si="1430"/>
        <v>11</v>
      </c>
      <c r="I22901" s="12">
        <f t="shared" si="1431"/>
        <v>22</v>
      </c>
      <c r="J22901" s="51">
        <f t="shared" si="1432"/>
        <v>44157</v>
      </c>
      <c r="K22901" t="str">
        <f>VLOOKUP(B:B,'Справочник по тт'!$A$2:$C$5,3,0)</f>
        <v>"Колибри"</v>
      </c>
      <c r="L22901" s="23">
        <v>1</v>
      </c>
      <c r="M22901" t="s">
        <v>380</v>
      </c>
    </row>
    <row r="22902" spans="1:13" x14ac:dyDescent="0.2">
      <c r="A22902" s="47">
        <v>44157.4375</v>
      </c>
      <c r="B22902">
        <v>3</v>
      </c>
      <c r="G22902" s="12">
        <f t="shared" si="1429"/>
        <v>2020</v>
      </c>
      <c r="H22902" s="12">
        <f t="shared" si="1430"/>
        <v>11</v>
      </c>
      <c r="I22902" s="12">
        <f t="shared" si="1431"/>
        <v>22</v>
      </c>
      <c r="J22902" s="51">
        <f t="shared" si="1432"/>
        <v>44157</v>
      </c>
      <c r="K22902" t="str">
        <f>VLOOKUP(B:B,'Справочник по тт'!$A$2:$C$5,3,0)</f>
        <v>"Парабола"</v>
      </c>
      <c r="L22902" s="23">
        <v>1</v>
      </c>
      <c r="M22902" t="s">
        <v>361</v>
      </c>
    </row>
    <row r="22903" spans="1:13" x14ac:dyDescent="0.2">
      <c r="A22903" s="47">
        <v>44157.458333333336</v>
      </c>
      <c r="B22903">
        <v>4</v>
      </c>
      <c r="G22903" s="12">
        <f t="shared" si="1429"/>
        <v>2020</v>
      </c>
      <c r="H22903" s="12">
        <f t="shared" si="1430"/>
        <v>11</v>
      </c>
      <c r="I22903" s="12">
        <f t="shared" si="1431"/>
        <v>22</v>
      </c>
      <c r="J22903" s="51">
        <f t="shared" si="1432"/>
        <v>44157</v>
      </c>
      <c r="K22903" t="str">
        <f>VLOOKUP(B:B,'Справочник по тт'!$A$2:$C$5,3,0)</f>
        <v>"Первый"</v>
      </c>
      <c r="L22903" s="23">
        <v>1</v>
      </c>
      <c r="M22903" t="s">
        <v>362</v>
      </c>
    </row>
    <row r="22904" spans="1:13" x14ac:dyDescent="0.2">
      <c r="A22904" s="47">
        <v>44157.458333333336</v>
      </c>
      <c r="B22904">
        <v>1</v>
      </c>
      <c r="G22904" s="12">
        <f t="shared" si="1429"/>
        <v>2020</v>
      </c>
      <c r="H22904" s="12">
        <f t="shared" si="1430"/>
        <v>11</v>
      </c>
      <c r="I22904" s="12">
        <f t="shared" si="1431"/>
        <v>22</v>
      </c>
      <c r="J22904" s="51">
        <f t="shared" si="1432"/>
        <v>44157</v>
      </c>
      <c r="K22904" t="str">
        <f>VLOOKUP(B:B,'Справочник по тт'!$A$2:$C$5,3,0)</f>
        <v>"Шанс"</v>
      </c>
      <c r="L22904" s="23">
        <v>1</v>
      </c>
      <c r="M22904" t="s">
        <v>360</v>
      </c>
    </row>
    <row r="22905" spans="1:13" x14ac:dyDescent="0.2">
      <c r="A22905" s="47">
        <v>44157.458333333336</v>
      </c>
      <c r="B22905">
        <v>2</v>
      </c>
      <c r="G22905" s="12">
        <f t="shared" si="1429"/>
        <v>2020</v>
      </c>
      <c r="H22905" s="12">
        <f t="shared" si="1430"/>
        <v>11</v>
      </c>
      <c r="I22905" s="12">
        <f t="shared" si="1431"/>
        <v>22</v>
      </c>
      <c r="J22905" s="51">
        <f t="shared" si="1432"/>
        <v>44157</v>
      </c>
      <c r="K22905" t="str">
        <f>VLOOKUP(B:B,'Справочник по тт'!$A$2:$C$5,3,0)</f>
        <v>"Колибри"</v>
      </c>
      <c r="L22905" s="23">
        <v>1</v>
      </c>
      <c r="M22905" t="s">
        <v>380</v>
      </c>
    </row>
    <row r="22906" spans="1:13" x14ac:dyDescent="0.2">
      <c r="A22906" s="47">
        <v>44157.458333333336</v>
      </c>
      <c r="B22906">
        <v>3</v>
      </c>
      <c r="G22906" s="12">
        <f t="shared" si="1429"/>
        <v>2020</v>
      </c>
      <c r="H22906" s="12">
        <f t="shared" si="1430"/>
        <v>11</v>
      </c>
      <c r="I22906" s="12">
        <f t="shared" si="1431"/>
        <v>22</v>
      </c>
      <c r="J22906" s="51">
        <f t="shared" si="1432"/>
        <v>44157</v>
      </c>
      <c r="K22906" t="str">
        <f>VLOOKUP(B:B,'Справочник по тт'!$A$2:$C$5,3,0)</f>
        <v>"Парабола"</v>
      </c>
      <c r="L22906" s="23">
        <v>1</v>
      </c>
      <c r="M22906" t="s">
        <v>361</v>
      </c>
    </row>
    <row r="22907" spans="1:13" x14ac:dyDescent="0.2">
      <c r="A22907" s="47">
        <v>44157.458333333336</v>
      </c>
      <c r="B22907">
        <v>4</v>
      </c>
      <c r="G22907" s="12">
        <f t="shared" si="1429"/>
        <v>2020</v>
      </c>
      <c r="H22907" s="12">
        <f t="shared" si="1430"/>
        <v>11</v>
      </c>
      <c r="I22907" s="12">
        <f t="shared" si="1431"/>
        <v>22</v>
      </c>
      <c r="J22907" s="51">
        <f t="shared" si="1432"/>
        <v>44157</v>
      </c>
      <c r="K22907" t="str">
        <f>VLOOKUP(B:B,'Справочник по тт'!$A$2:$C$5,3,0)</f>
        <v>"Первый"</v>
      </c>
      <c r="L22907" s="23">
        <v>1</v>
      </c>
      <c r="M22907" t="s">
        <v>362</v>
      </c>
    </row>
    <row r="22908" spans="1:13" x14ac:dyDescent="0.2">
      <c r="A22908" s="47">
        <v>44157.458333333336</v>
      </c>
      <c r="B22908">
        <v>1</v>
      </c>
      <c r="G22908" s="12">
        <f t="shared" si="1429"/>
        <v>2020</v>
      </c>
      <c r="H22908" s="12">
        <f t="shared" si="1430"/>
        <v>11</v>
      </c>
      <c r="I22908" s="12">
        <f t="shared" si="1431"/>
        <v>22</v>
      </c>
      <c r="J22908" s="51">
        <f t="shared" si="1432"/>
        <v>44157</v>
      </c>
      <c r="K22908" t="str">
        <f>VLOOKUP(B:B,'Справочник по тт'!$A$2:$C$5,3,0)</f>
        <v>"Шанс"</v>
      </c>
      <c r="L22908" s="23">
        <v>1</v>
      </c>
      <c r="M22908" t="s">
        <v>360</v>
      </c>
    </row>
    <row r="22909" spans="1:13" x14ac:dyDescent="0.2">
      <c r="A22909" s="47">
        <v>44157.458333333336</v>
      </c>
      <c r="B22909">
        <v>2</v>
      </c>
      <c r="G22909" s="12">
        <f t="shared" si="1429"/>
        <v>2020</v>
      </c>
      <c r="H22909" s="12">
        <f t="shared" si="1430"/>
        <v>11</v>
      </c>
      <c r="I22909" s="12">
        <f t="shared" si="1431"/>
        <v>22</v>
      </c>
      <c r="J22909" s="51">
        <f t="shared" si="1432"/>
        <v>44157</v>
      </c>
      <c r="K22909" t="str">
        <f>VLOOKUP(B:B,'Справочник по тт'!$A$2:$C$5,3,0)</f>
        <v>"Колибри"</v>
      </c>
      <c r="L22909" s="23">
        <v>1</v>
      </c>
      <c r="M22909" t="s">
        <v>380</v>
      </c>
    </row>
    <row r="22910" spans="1:13" x14ac:dyDescent="0.2">
      <c r="A22910" s="47">
        <v>44157.5</v>
      </c>
      <c r="B22910">
        <v>3</v>
      </c>
      <c r="G22910" s="12">
        <f t="shared" si="1429"/>
        <v>2020</v>
      </c>
      <c r="H22910" s="12">
        <f t="shared" si="1430"/>
        <v>11</v>
      </c>
      <c r="I22910" s="12">
        <f t="shared" si="1431"/>
        <v>22</v>
      </c>
      <c r="J22910" s="51">
        <f t="shared" si="1432"/>
        <v>44157</v>
      </c>
      <c r="K22910" t="str">
        <f>VLOOKUP(B:B,'Справочник по тт'!$A$2:$C$5,3,0)</f>
        <v>"Парабола"</v>
      </c>
      <c r="L22910" s="23">
        <v>1</v>
      </c>
      <c r="M22910" t="s">
        <v>361</v>
      </c>
    </row>
    <row r="22911" spans="1:13" x14ac:dyDescent="0.2">
      <c r="A22911" s="47">
        <v>44157.5</v>
      </c>
      <c r="B22911">
        <v>4</v>
      </c>
      <c r="G22911" s="12">
        <f t="shared" si="1429"/>
        <v>2020</v>
      </c>
      <c r="H22911" s="12">
        <f t="shared" si="1430"/>
        <v>11</v>
      </c>
      <c r="I22911" s="12">
        <f t="shared" si="1431"/>
        <v>22</v>
      </c>
      <c r="J22911" s="51">
        <f t="shared" si="1432"/>
        <v>44157</v>
      </c>
      <c r="K22911" t="str">
        <f>VLOOKUP(B:B,'Справочник по тт'!$A$2:$C$5,3,0)</f>
        <v>"Первый"</v>
      </c>
      <c r="L22911" s="23">
        <v>1</v>
      </c>
      <c r="M22911" t="s">
        <v>362</v>
      </c>
    </row>
    <row r="22912" spans="1:13" x14ac:dyDescent="0.2">
      <c r="A22912" s="47">
        <v>44157.5</v>
      </c>
      <c r="B22912">
        <v>1</v>
      </c>
      <c r="G22912" s="12">
        <f t="shared" si="1429"/>
        <v>2020</v>
      </c>
      <c r="H22912" s="12">
        <f t="shared" si="1430"/>
        <v>11</v>
      </c>
      <c r="I22912" s="12">
        <f t="shared" si="1431"/>
        <v>22</v>
      </c>
      <c r="J22912" s="51">
        <f t="shared" si="1432"/>
        <v>44157</v>
      </c>
      <c r="K22912" t="str">
        <f>VLOOKUP(B:B,'Справочник по тт'!$A$2:$C$5,3,0)</f>
        <v>"Шанс"</v>
      </c>
      <c r="L22912" s="23">
        <v>1</v>
      </c>
      <c r="M22912" t="s">
        <v>360</v>
      </c>
    </row>
    <row r="22913" spans="1:13" x14ac:dyDescent="0.2">
      <c r="A22913" s="47">
        <v>44157.5</v>
      </c>
      <c r="B22913">
        <v>2</v>
      </c>
      <c r="G22913" s="12">
        <f t="shared" si="1429"/>
        <v>2020</v>
      </c>
      <c r="H22913" s="12">
        <f t="shared" si="1430"/>
        <v>11</v>
      </c>
      <c r="I22913" s="12">
        <f t="shared" si="1431"/>
        <v>22</v>
      </c>
      <c r="J22913" s="51">
        <f t="shared" si="1432"/>
        <v>44157</v>
      </c>
      <c r="K22913" t="str">
        <f>VLOOKUP(B:B,'Справочник по тт'!$A$2:$C$5,3,0)</f>
        <v>"Колибри"</v>
      </c>
      <c r="L22913" s="23">
        <v>1</v>
      </c>
      <c r="M22913" t="s">
        <v>380</v>
      </c>
    </row>
    <row r="22914" spans="1:13" x14ac:dyDescent="0.2">
      <c r="A22914" s="47">
        <v>44157.541666666664</v>
      </c>
      <c r="B22914">
        <v>3</v>
      </c>
      <c r="G22914" s="12">
        <f t="shared" si="1429"/>
        <v>2020</v>
      </c>
      <c r="H22914" s="12">
        <f t="shared" si="1430"/>
        <v>11</v>
      </c>
      <c r="I22914" s="12">
        <f t="shared" si="1431"/>
        <v>22</v>
      </c>
      <c r="J22914" s="51">
        <f t="shared" si="1432"/>
        <v>44157</v>
      </c>
      <c r="K22914" t="str">
        <f>VLOOKUP(B:B,'Справочник по тт'!$A$2:$C$5,3,0)</f>
        <v>"Парабола"</v>
      </c>
      <c r="L22914" s="23">
        <v>1</v>
      </c>
      <c r="M22914" t="s">
        <v>361</v>
      </c>
    </row>
    <row r="22915" spans="1:13" x14ac:dyDescent="0.2">
      <c r="A22915" s="47">
        <v>44157.541666666664</v>
      </c>
      <c r="B22915">
        <v>4</v>
      </c>
      <c r="G22915" s="12">
        <f t="shared" ref="G22915:G22978" si="1433">YEAR(A22915)</f>
        <v>2020</v>
      </c>
      <c r="H22915" s="12">
        <f t="shared" ref="H22915:H22978" si="1434">MONTH(A22915)</f>
        <v>11</v>
      </c>
      <c r="I22915" s="12">
        <f t="shared" ref="I22915:I22978" si="1435">DAY(A22915)</f>
        <v>22</v>
      </c>
      <c r="J22915" s="51">
        <f t="shared" ref="J22915:J22978" si="1436">DATE(G:G,H:H,I:I)</f>
        <v>44157</v>
      </c>
      <c r="K22915" t="str">
        <f>VLOOKUP(B:B,'Справочник по тт'!$A$2:$C$5,3,0)</f>
        <v>"Первый"</v>
      </c>
      <c r="L22915" s="23">
        <v>1</v>
      </c>
      <c r="M22915" t="s">
        <v>362</v>
      </c>
    </row>
    <row r="22916" spans="1:13" x14ac:dyDescent="0.2">
      <c r="A22916" s="47">
        <v>44157.541666666664</v>
      </c>
      <c r="B22916">
        <v>1</v>
      </c>
      <c r="G22916" s="12">
        <f t="shared" si="1433"/>
        <v>2020</v>
      </c>
      <c r="H22916" s="12">
        <f t="shared" si="1434"/>
        <v>11</v>
      </c>
      <c r="I22916" s="12">
        <f t="shared" si="1435"/>
        <v>22</v>
      </c>
      <c r="J22916" s="51">
        <f t="shared" si="1436"/>
        <v>44157</v>
      </c>
      <c r="K22916" t="str">
        <f>VLOOKUP(B:B,'Справочник по тт'!$A$2:$C$5,3,0)</f>
        <v>"Шанс"</v>
      </c>
      <c r="L22916" s="23">
        <v>1</v>
      </c>
      <c r="M22916" t="s">
        <v>360</v>
      </c>
    </row>
    <row r="22917" spans="1:13" x14ac:dyDescent="0.2">
      <c r="A22917" s="47">
        <v>44157.541666666664</v>
      </c>
      <c r="B22917">
        <v>2</v>
      </c>
      <c r="G22917" s="12">
        <f t="shared" si="1433"/>
        <v>2020</v>
      </c>
      <c r="H22917" s="12">
        <f t="shared" si="1434"/>
        <v>11</v>
      </c>
      <c r="I22917" s="12">
        <f t="shared" si="1435"/>
        <v>22</v>
      </c>
      <c r="J22917" s="51">
        <f t="shared" si="1436"/>
        <v>44157</v>
      </c>
      <c r="K22917" t="str">
        <f>VLOOKUP(B:B,'Справочник по тт'!$A$2:$C$5,3,0)</f>
        <v>"Колибри"</v>
      </c>
      <c r="L22917" s="23">
        <v>1</v>
      </c>
      <c r="M22917" t="s">
        <v>380</v>
      </c>
    </row>
    <row r="22918" spans="1:13" x14ac:dyDescent="0.2">
      <c r="A22918" s="47">
        <v>44157.541666666664</v>
      </c>
      <c r="B22918">
        <v>3</v>
      </c>
      <c r="G22918" s="12">
        <f t="shared" si="1433"/>
        <v>2020</v>
      </c>
      <c r="H22918" s="12">
        <f t="shared" si="1434"/>
        <v>11</v>
      </c>
      <c r="I22918" s="12">
        <f t="shared" si="1435"/>
        <v>22</v>
      </c>
      <c r="J22918" s="51">
        <f t="shared" si="1436"/>
        <v>44157</v>
      </c>
      <c r="K22918" t="str">
        <f>VLOOKUP(B:B,'Справочник по тт'!$A$2:$C$5,3,0)</f>
        <v>"Парабола"</v>
      </c>
      <c r="L22918" s="23">
        <v>1</v>
      </c>
      <c r="M22918" t="s">
        <v>361</v>
      </c>
    </row>
    <row r="22919" spans="1:13" x14ac:dyDescent="0.2">
      <c r="A22919" s="47">
        <v>44157.583333333336</v>
      </c>
      <c r="B22919">
        <v>4</v>
      </c>
      <c r="G22919" s="12">
        <f t="shared" si="1433"/>
        <v>2020</v>
      </c>
      <c r="H22919" s="12">
        <f t="shared" si="1434"/>
        <v>11</v>
      </c>
      <c r="I22919" s="12">
        <f t="shared" si="1435"/>
        <v>22</v>
      </c>
      <c r="J22919" s="51">
        <f t="shared" si="1436"/>
        <v>44157</v>
      </c>
      <c r="K22919" t="str">
        <f>VLOOKUP(B:B,'Справочник по тт'!$A$2:$C$5,3,0)</f>
        <v>"Первый"</v>
      </c>
      <c r="L22919" s="23">
        <v>1</v>
      </c>
      <c r="M22919" t="s">
        <v>362</v>
      </c>
    </row>
    <row r="22920" spans="1:13" x14ac:dyDescent="0.2">
      <c r="A22920" s="47">
        <v>44157.591666666667</v>
      </c>
      <c r="B22920">
        <v>1</v>
      </c>
      <c r="G22920" s="12">
        <f t="shared" si="1433"/>
        <v>2020</v>
      </c>
      <c r="H22920" s="12">
        <f t="shared" si="1434"/>
        <v>11</v>
      </c>
      <c r="I22920" s="12">
        <f t="shared" si="1435"/>
        <v>22</v>
      </c>
      <c r="J22920" s="51">
        <f t="shared" si="1436"/>
        <v>44157</v>
      </c>
      <c r="K22920" t="str">
        <f>VLOOKUP(B:B,'Справочник по тт'!$A$2:$C$5,3,0)</f>
        <v>"Шанс"</v>
      </c>
      <c r="L22920" s="23">
        <v>1</v>
      </c>
      <c r="M22920" t="s">
        <v>360</v>
      </c>
    </row>
    <row r="22921" spans="1:13" x14ac:dyDescent="0.2">
      <c r="A22921" s="47">
        <v>44157.625</v>
      </c>
      <c r="B22921">
        <v>2</v>
      </c>
      <c r="G22921" s="12">
        <f t="shared" si="1433"/>
        <v>2020</v>
      </c>
      <c r="H22921" s="12">
        <f t="shared" si="1434"/>
        <v>11</v>
      </c>
      <c r="I22921" s="12">
        <f t="shared" si="1435"/>
        <v>22</v>
      </c>
      <c r="J22921" s="51">
        <f t="shared" si="1436"/>
        <v>44157</v>
      </c>
      <c r="K22921" t="str">
        <f>VLOOKUP(B:B,'Справочник по тт'!$A$2:$C$5,3,0)</f>
        <v>"Колибри"</v>
      </c>
      <c r="L22921" s="23">
        <v>1</v>
      </c>
      <c r="M22921" t="s">
        <v>380</v>
      </c>
    </row>
    <row r="22922" spans="1:13" x14ac:dyDescent="0.2">
      <c r="A22922" s="47">
        <v>44157.625</v>
      </c>
      <c r="B22922">
        <v>3</v>
      </c>
      <c r="G22922" s="12">
        <f t="shared" si="1433"/>
        <v>2020</v>
      </c>
      <c r="H22922" s="12">
        <f t="shared" si="1434"/>
        <v>11</v>
      </c>
      <c r="I22922" s="12">
        <f t="shared" si="1435"/>
        <v>22</v>
      </c>
      <c r="J22922" s="51">
        <f t="shared" si="1436"/>
        <v>44157</v>
      </c>
      <c r="K22922" t="str">
        <f>VLOOKUP(B:B,'Справочник по тт'!$A$2:$C$5,3,0)</f>
        <v>"Парабола"</v>
      </c>
      <c r="L22922" s="23">
        <v>1</v>
      </c>
      <c r="M22922" t="s">
        <v>361</v>
      </c>
    </row>
    <row r="22923" spans="1:13" x14ac:dyDescent="0.2">
      <c r="A22923" s="47">
        <v>44157.625</v>
      </c>
      <c r="B22923">
        <v>4</v>
      </c>
      <c r="G22923" s="12">
        <f t="shared" si="1433"/>
        <v>2020</v>
      </c>
      <c r="H22923" s="12">
        <f t="shared" si="1434"/>
        <v>11</v>
      </c>
      <c r="I22923" s="12">
        <f t="shared" si="1435"/>
        <v>22</v>
      </c>
      <c r="J22923" s="51">
        <f t="shared" si="1436"/>
        <v>44157</v>
      </c>
      <c r="K22923" t="str">
        <f>VLOOKUP(B:B,'Справочник по тт'!$A$2:$C$5,3,0)</f>
        <v>"Первый"</v>
      </c>
      <c r="L22923" s="23">
        <v>1</v>
      </c>
      <c r="M22923" t="s">
        <v>362</v>
      </c>
    </row>
    <row r="22924" spans="1:13" x14ac:dyDescent="0.2">
      <c r="A22924" s="47">
        <v>44157.625</v>
      </c>
      <c r="B22924">
        <v>1</v>
      </c>
      <c r="G22924" s="12">
        <f t="shared" si="1433"/>
        <v>2020</v>
      </c>
      <c r="H22924" s="12">
        <f t="shared" si="1434"/>
        <v>11</v>
      </c>
      <c r="I22924" s="12">
        <f t="shared" si="1435"/>
        <v>22</v>
      </c>
      <c r="J22924" s="51">
        <f t="shared" si="1436"/>
        <v>44157</v>
      </c>
      <c r="K22924" t="str">
        <f>VLOOKUP(B:B,'Справочник по тт'!$A$2:$C$5,3,0)</f>
        <v>"Шанс"</v>
      </c>
      <c r="L22924" s="23">
        <v>1</v>
      </c>
      <c r="M22924" t="s">
        <v>360</v>
      </c>
    </row>
    <row r="22925" spans="1:13" x14ac:dyDescent="0.2">
      <c r="A22925" s="47">
        <v>44157.625</v>
      </c>
      <c r="B22925">
        <v>2</v>
      </c>
      <c r="G22925" s="12">
        <f t="shared" si="1433"/>
        <v>2020</v>
      </c>
      <c r="H22925" s="12">
        <f t="shared" si="1434"/>
        <v>11</v>
      </c>
      <c r="I22925" s="12">
        <f t="shared" si="1435"/>
        <v>22</v>
      </c>
      <c r="J22925" s="51">
        <f t="shared" si="1436"/>
        <v>44157</v>
      </c>
      <c r="K22925" t="str">
        <f>VLOOKUP(B:B,'Справочник по тт'!$A$2:$C$5,3,0)</f>
        <v>"Колибри"</v>
      </c>
      <c r="L22925" s="23">
        <v>1</v>
      </c>
      <c r="M22925" t="s">
        <v>380</v>
      </c>
    </row>
    <row r="22926" spans="1:13" x14ac:dyDescent="0.2">
      <c r="A22926" s="47">
        <v>44157.666666666664</v>
      </c>
      <c r="B22926">
        <v>3</v>
      </c>
      <c r="G22926" s="12">
        <f t="shared" si="1433"/>
        <v>2020</v>
      </c>
      <c r="H22926" s="12">
        <f t="shared" si="1434"/>
        <v>11</v>
      </c>
      <c r="I22926" s="12">
        <f t="shared" si="1435"/>
        <v>22</v>
      </c>
      <c r="J22926" s="51">
        <f t="shared" si="1436"/>
        <v>44157</v>
      </c>
      <c r="K22926" t="str">
        <f>VLOOKUP(B:B,'Справочник по тт'!$A$2:$C$5,3,0)</f>
        <v>"Парабола"</v>
      </c>
      <c r="L22926" s="23">
        <v>1</v>
      </c>
      <c r="M22926" t="s">
        <v>361</v>
      </c>
    </row>
    <row r="22927" spans="1:13" x14ac:dyDescent="0.2">
      <c r="A22927" s="47">
        <v>44157.680555555555</v>
      </c>
      <c r="B22927">
        <v>4</v>
      </c>
      <c r="G22927" s="12">
        <f t="shared" si="1433"/>
        <v>2020</v>
      </c>
      <c r="H22927" s="12">
        <f t="shared" si="1434"/>
        <v>11</v>
      </c>
      <c r="I22927" s="12">
        <f t="shared" si="1435"/>
        <v>22</v>
      </c>
      <c r="J22927" s="51">
        <f t="shared" si="1436"/>
        <v>44157</v>
      </c>
      <c r="K22927" t="str">
        <f>VLOOKUP(B:B,'Справочник по тт'!$A$2:$C$5,3,0)</f>
        <v>"Первый"</v>
      </c>
      <c r="L22927" s="23">
        <v>1</v>
      </c>
      <c r="M22927" t="s">
        <v>362</v>
      </c>
    </row>
    <row r="22928" spans="1:13" x14ac:dyDescent="0.2">
      <c r="A22928" s="47">
        <v>44157.694444444445</v>
      </c>
      <c r="B22928">
        <v>1</v>
      </c>
      <c r="G22928" s="12">
        <f t="shared" si="1433"/>
        <v>2020</v>
      </c>
      <c r="H22928" s="12">
        <f t="shared" si="1434"/>
        <v>11</v>
      </c>
      <c r="I22928" s="12">
        <f t="shared" si="1435"/>
        <v>22</v>
      </c>
      <c r="J22928" s="51">
        <f t="shared" si="1436"/>
        <v>44157</v>
      </c>
      <c r="K22928" t="str">
        <f>VLOOKUP(B:B,'Справочник по тт'!$A$2:$C$5,3,0)</f>
        <v>"Шанс"</v>
      </c>
      <c r="L22928" s="23">
        <v>1</v>
      </c>
      <c r="M22928" t="s">
        <v>360</v>
      </c>
    </row>
    <row r="22929" spans="1:13" x14ac:dyDescent="0.2">
      <c r="A22929" s="47">
        <v>44157.694444444445</v>
      </c>
      <c r="B22929">
        <v>2</v>
      </c>
      <c r="G22929" s="12">
        <f t="shared" si="1433"/>
        <v>2020</v>
      </c>
      <c r="H22929" s="12">
        <f t="shared" si="1434"/>
        <v>11</v>
      </c>
      <c r="I22929" s="12">
        <f t="shared" si="1435"/>
        <v>22</v>
      </c>
      <c r="J22929" s="51">
        <f t="shared" si="1436"/>
        <v>44157</v>
      </c>
      <c r="K22929" t="str">
        <f>VLOOKUP(B:B,'Справочник по тт'!$A$2:$C$5,3,0)</f>
        <v>"Колибри"</v>
      </c>
      <c r="L22929" s="23">
        <v>1</v>
      </c>
      <c r="M22929" t="s">
        <v>380</v>
      </c>
    </row>
    <row r="22930" spans="1:13" x14ac:dyDescent="0.2">
      <c r="A22930" s="47">
        <v>44157.708333333336</v>
      </c>
      <c r="B22930">
        <v>3</v>
      </c>
      <c r="G22930" s="12">
        <f t="shared" si="1433"/>
        <v>2020</v>
      </c>
      <c r="H22930" s="12">
        <f t="shared" si="1434"/>
        <v>11</v>
      </c>
      <c r="I22930" s="12">
        <f t="shared" si="1435"/>
        <v>22</v>
      </c>
      <c r="J22930" s="51">
        <f t="shared" si="1436"/>
        <v>44157</v>
      </c>
      <c r="K22930" t="str">
        <f>VLOOKUP(B:B,'Справочник по тт'!$A$2:$C$5,3,0)</f>
        <v>"Парабола"</v>
      </c>
      <c r="L22930" s="23">
        <v>1</v>
      </c>
      <c r="M22930" t="s">
        <v>361</v>
      </c>
    </row>
    <row r="22931" spans="1:13" x14ac:dyDescent="0.2">
      <c r="A22931" s="47">
        <v>44157.708333333336</v>
      </c>
      <c r="B22931">
        <v>4</v>
      </c>
      <c r="G22931" s="12">
        <f t="shared" si="1433"/>
        <v>2020</v>
      </c>
      <c r="H22931" s="12">
        <f t="shared" si="1434"/>
        <v>11</v>
      </c>
      <c r="I22931" s="12">
        <f t="shared" si="1435"/>
        <v>22</v>
      </c>
      <c r="J22931" s="51">
        <f t="shared" si="1436"/>
        <v>44157</v>
      </c>
      <c r="K22931" t="str">
        <f>VLOOKUP(B:B,'Справочник по тт'!$A$2:$C$5,3,0)</f>
        <v>"Первый"</v>
      </c>
      <c r="L22931" s="23">
        <v>1</v>
      </c>
      <c r="M22931" t="s">
        <v>362</v>
      </c>
    </row>
    <row r="22932" spans="1:13" x14ac:dyDescent="0.2">
      <c r="A22932" s="47">
        <v>44157.708333333336</v>
      </c>
      <c r="B22932">
        <v>1</v>
      </c>
      <c r="G22932" s="12">
        <f t="shared" si="1433"/>
        <v>2020</v>
      </c>
      <c r="H22932" s="12">
        <f t="shared" si="1434"/>
        <v>11</v>
      </c>
      <c r="I22932" s="12">
        <f t="shared" si="1435"/>
        <v>22</v>
      </c>
      <c r="J22932" s="51">
        <f t="shared" si="1436"/>
        <v>44157</v>
      </c>
      <c r="K22932" t="str">
        <f>VLOOKUP(B:B,'Справочник по тт'!$A$2:$C$5,3,0)</f>
        <v>"Шанс"</v>
      </c>
      <c r="L22932" s="23">
        <v>1</v>
      </c>
      <c r="M22932" t="s">
        <v>360</v>
      </c>
    </row>
    <row r="22933" spans="1:13" x14ac:dyDescent="0.2">
      <c r="A22933" s="47">
        <v>44157.75</v>
      </c>
      <c r="B22933">
        <v>2</v>
      </c>
      <c r="G22933" s="12">
        <f t="shared" si="1433"/>
        <v>2020</v>
      </c>
      <c r="H22933" s="12">
        <f t="shared" si="1434"/>
        <v>11</v>
      </c>
      <c r="I22933" s="12">
        <f t="shared" si="1435"/>
        <v>22</v>
      </c>
      <c r="J22933" s="51">
        <f t="shared" si="1436"/>
        <v>44157</v>
      </c>
      <c r="K22933" t="str">
        <f>VLOOKUP(B:B,'Справочник по тт'!$A$2:$C$5,3,0)</f>
        <v>"Колибри"</v>
      </c>
      <c r="L22933" s="23">
        <v>1</v>
      </c>
      <c r="M22933" t="s">
        <v>380</v>
      </c>
    </row>
    <row r="22934" spans="1:13" x14ac:dyDescent="0.2">
      <c r="A22934" s="47">
        <v>44157.791666666664</v>
      </c>
      <c r="B22934">
        <v>3</v>
      </c>
      <c r="G22934" s="12">
        <f t="shared" si="1433"/>
        <v>2020</v>
      </c>
      <c r="H22934" s="12">
        <f t="shared" si="1434"/>
        <v>11</v>
      </c>
      <c r="I22934" s="12">
        <f t="shared" si="1435"/>
        <v>22</v>
      </c>
      <c r="J22934" s="51">
        <f t="shared" si="1436"/>
        <v>44157</v>
      </c>
      <c r="K22934" t="str">
        <f>VLOOKUP(B:B,'Справочник по тт'!$A$2:$C$5,3,0)</f>
        <v>"Парабола"</v>
      </c>
      <c r="L22934" s="23">
        <v>1</v>
      </c>
      <c r="M22934" t="s">
        <v>361</v>
      </c>
    </row>
    <row r="22935" spans="1:13" x14ac:dyDescent="0.2">
      <c r="A22935" s="47">
        <v>44157.791666666664</v>
      </c>
      <c r="B22935">
        <v>4</v>
      </c>
      <c r="G22935" s="12">
        <f t="shared" si="1433"/>
        <v>2020</v>
      </c>
      <c r="H22935" s="12">
        <f t="shared" si="1434"/>
        <v>11</v>
      </c>
      <c r="I22935" s="12">
        <f t="shared" si="1435"/>
        <v>22</v>
      </c>
      <c r="J22935" s="51">
        <f t="shared" si="1436"/>
        <v>44157</v>
      </c>
      <c r="K22935" t="str">
        <f>VLOOKUP(B:B,'Справочник по тт'!$A$2:$C$5,3,0)</f>
        <v>"Первый"</v>
      </c>
      <c r="L22935" s="23">
        <v>1</v>
      </c>
      <c r="M22935" t="s">
        <v>362</v>
      </c>
    </row>
    <row r="22936" spans="1:13" x14ac:dyDescent="0.2">
      <c r="A22936" s="47">
        <v>44157.833333333336</v>
      </c>
      <c r="B22936">
        <v>1</v>
      </c>
      <c r="G22936" s="12">
        <f t="shared" si="1433"/>
        <v>2020</v>
      </c>
      <c r="H22936" s="12">
        <f t="shared" si="1434"/>
        <v>11</v>
      </c>
      <c r="I22936" s="12">
        <f t="shared" si="1435"/>
        <v>22</v>
      </c>
      <c r="J22936" s="51">
        <f t="shared" si="1436"/>
        <v>44157</v>
      </c>
      <c r="K22936" t="str">
        <f>VLOOKUP(B:B,'Справочник по тт'!$A$2:$C$5,3,0)</f>
        <v>"Шанс"</v>
      </c>
      <c r="L22936" s="23">
        <v>1</v>
      </c>
      <c r="M22936" t="s">
        <v>360</v>
      </c>
    </row>
    <row r="22937" spans="1:13" x14ac:dyDescent="0.2">
      <c r="A22937" s="47">
        <v>44157.833333333336</v>
      </c>
      <c r="B22937">
        <v>2</v>
      </c>
      <c r="G22937" s="12">
        <f t="shared" si="1433"/>
        <v>2020</v>
      </c>
      <c r="H22937" s="12">
        <f t="shared" si="1434"/>
        <v>11</v>
      </c>
      <c r="I22937" s="12">
        <f t="shared" si="1435"/>
        <v>22</v>
      </c>
      <c r="J22937" s="51">
        <f t="shared" si="1436"/>
        <v>44157</v>
      </c>
      <c r="K22937" t="str">
        <f>VLOOKUP(B:B,'Справочник по тт'!$A$2:$C$5,3,0)</f>
        <v>"Колибри"</v>
      </c>
      <c r="L22937" s="23">
        <v>1</v>
      </c>
      <c r="M22937" t="s">
        <v>380</v>
      </c>
    </row>
    <row r="22938" spans="1:13" x14ac:dyDescent="0.2">
      <c r="A22938" s="47">
        <v>44157.833333333336</v>
      </c>
      <c r="B22938">
        <v>3</v>
      </c>
      <c r="G22938" s="12">
        <f t="shared" si="1433"/>
        <v>2020</v>
      </c>
      <c r="H22938" s="12">
        <f t="shared" si="1434"/>
        <v>11</v>
      </c>
      <c r="I22938" s="12">
        <f t="shared" si="1435"/>
        <v>22</v>
      </c>
      <c r="J22938" s="51">
        <f t="shared" si="1436"/>
        <v>44157</v>
      </c>
      <c r="K22938" t="str">
        <f>VLOOKUP(B:B,'Справочник по тт'!$A$2:$C$5,3,0)</f>
        <v>"Парабола"</v>
      </c>
      <c r="L22938" s="23">
        <v>1</v>
      </c>
      <c r="M22938" t="s">
        <v>361</v>
      </c>
    </row>
    <row r="22939" spans="1:13" x14ac:dyDescent="0.2">
      <c r="A22939" s="47">
        <v>44157.875</v>
      </c>
      <c r="B22939">
        <v>4</v>
      </c>
      <c r="G22939" s="12">
        <f t="shared" si="1433"/>
        <v>2020</v>
      </c>
      <c r="H22939" s="12">
        <f t="shared" si="1434"/>
        <v>11</v>
      </c>
      <c r="I22939" s="12">
        <f t="shared" si="1435"/>
        <v>22</v>
      </c>
      <c r="J22939" s="51">
        <f t="shared" si="1436"/>
        <v>44157</v>
      </c>
      <c r="K22939" t="str">
        <f>VLOOKUP(B:B,'Справочник по тт'!$A$2:$C$5,3,0)</f>
        <v>"Первый"</v>
      </c>
      <c r="L22939" s="23">
        <v>1</v>
      </c>
      <c r="M22939" t="s">
        <v>362</v>
      </c>
    </row>
    <row r="22940" spans="1:13" x14ac:dyDescent="0.2">
      <c r="A22940" s="47">
        <v>44157.916666666664</v>
      </c>
      <c r="B22940">
        <v>1</v>
      </c>
      <c r="G22940" s="12">
        <f t="shared" si="1433"/>
        <v>2020</v>
      </c>
      <c r="H22940" s="12">
        <f t="shared" si="1434"/>
        <v>11</v>
      </c>
      <c r="I22940" s="12">
        <f t="shared" si="1435"/>
        <v>22</v>
      </c>
      <c r="J22940" s="51">
        <f t="shared" si="1436"/>
        <v>44157</v>
      </c>
      <c r="K22940" t="str">
        <f>VLOOKUP(B:B,'Справочник по тт'!$A$2:$C$5,3,0)</f>
        <v>"Шанс"</v>
      </c>
      <c r="L22940" s="23">
        <v>1</v>
      </c>
      <c r="M22940" t="s">
        <v>360</v>
      </c>
    </row>
    <row r="22941" spans="1:13" x14ac:dyDescent="0.2">
      <c r="A22941" s="47">
        <v>44157.958333333336</v>
      </c>
      <c r="B22941">
        <v>2</v>
      </c>
      <c r="G22941" s="12">
        <f t="shared" si="1433"/>
        <v>2020</v>
      </c>
      <c r="H22941" s="12">
        <f t="shared" si="1434"/>
        <v>11</v>
      </c>
      <c r="I22941" s="12">
        <f t="shared" si="1435"/>
        <v>22</v>
      </c>
      <c r="J22941" s="51">
        <f t="shared" si="1436"/>
        <v>44157</v>
      </c>
      <c r="K22941" t="str">
        <f>VLOOKUP(B:B,'Справочник по тт'!$A$2:$C$5,3,0)</f>
        <v>"Колибри"</v>
      </c>
      <c r="L22941" s="23">
        <v>1</v>
      </c>
      <c r="M22941" t="s">
        <v>380</v>
      </c>
    </row>
    <row r="22942" spans="1:13" x14ac:dyDescent="0.2">
      <c r="A22942" s="47">
        <v>44157.958333333336</v>
      </c>
      <c r="B22942">
        <v>3</v>
      </c>
      <c r="G22942" s="12">
        <f t="shared" si="1433"/>
        <v>2020</v>
      </c>
      <c r="H22942" s="12">
        <f t="shared" si="1434"/>
        <v>11</v>
      </c>
      <c r="I22942" s="12">
        <f t="shared" si="1435"/>
        <v>22</v>
      </c>
      <c r="J22942" s="51">
        <f t="shared" si="1436"/>
        <v>44157</v>
      </c>
      <c r="K22942" t="str">
        <f>VLOOKUP(B:B,'Справочник по тт'!$A$2:$C$5,3,0)</f>
        <v>"Парабола"</v>
      </c>
      <c r="L22942" s="23">
        <v>1</v>
      </c>
      <c r="M22942" t="s">
        <v>361</v>
      </c>
    </row>
    <row r="22943" spans="1:13" x14ac:dyDescent="0.2">
      <c r="A22943" s="47">
        <v>44157.979166666664</v>
      </c>
      <c r="B22943">
        <v>4</v>
      </c>
      <c r="G22943" s="12">
        <f t="shared" si="1433"/>
        <v>2020</v>
      </c>
      <c r="H22943" s="12">
        <f t="shared" si="1434"/>
        <v>11</v>
      </c>
      <c r="I22943" s="12">
        <f t="shared" si="1435"/>
        <v>22</v>
      </c>
      <c r="J22943" s="51">
        <f t="shared" si="1436"/>
        <v>44157</v>
      </c>
      <c r="K22943" t="str">
        <f>VLOOKUP(B:B,'Справочник по тт'!$A$2:$C$5,3,0)</f>
        <v>"Первый"</v>
      </c>
      <c r="L22943" s="23">
        <v>1</v>
      </c>
      <c r="M22943" t="s">
        <v>362</v>
      </c>
    </row>
    <row r="22944" spans="1:13" x14ac:dyDescent="0.2">
      <c r="A22944" s="47">
        <v>44157.996944444443</v>
      </c>
      <c r="B22944">
        <v>1</v>
      </c>
      <c r="G22944" s="12">
        <f t="shared" si="1433"/>
        <v>2020</v>
      </c>
      <c r="H22944" s="12">
        <f t="shared" si="1434"/>
        <v>11</v>
      </c>
      <c r="I22944" s="12">
        <f t="shared" si="1435"/>
        <v>22</v>
      </c>
      <c r="J22944" s="51">
        <f t="shared" si="1436"/>
        <v>44157</v>
      </c>
      <c r="K22944" t="str">
        <f>VLOOKUP(B:B,'Справочник по тт'!$A$2:$C$5,3,0)</f>
        <v>"Шанс"</v>
      </c>
      <c r="L22944" s="23">
        <v>1</v>
      </c>
      <c r="M22944" t="s">
        <v>360</v>
      </c>
    </row>
    <row r="22945" spans="1:13" x14ac:dyDescent="0.2">
      <c r="A22945" s="47">
        <v>44158.041666666664</v>
      </c>
      <c r="B22945">
        <v>2</v>
      </c>
      <c r="G22945" s="12">
        <f t="shared" si="1433"/>
        <v>2020</v>
      </c>
      <c r="H22945" s="12">
        <f t="shared" si="1434"/>
        <v>11</v>
      </c>
      <c r="I22945" s="12">
        <f t="shared" si="1435"/>
        <v>23</v>
      </c>
      <c r="J22945" s="51">
        <f t="shared" si="1436"/>
        <v>44158</v>
      </c>
      <c r="K22945" t="str">
        <f>VLOOKUP(B:B,'Справочник по тт'!$A$2:$C$5,3,0)</f>
        <v>"Колибри"</v>
      </c>
      <c r="L22945" s="23">
        <v>1</v>
      </c>
      <c r="M22945" t="s">
        <v>380</v>
      </c>
    </row>
    <row r="22946" spans="1:13" x14ac:dyDescent="0.2">
      <c r="A22946" s="47">
        <v>44158.0625</v>
      </c>
      <c r="B22946">
        <v>3</v>
      </c>
      <c r="G22946" s="12">
        <f t="shared" si="1433"/>
        <v>2020</v>
      </c>
      <c r="H22946" s="12">
        <f t="shared" si="1434"/>
        <v>11</v>
      </c>
      <c r="I22946" s="12">
        <f t="shared" si="1435"/>
        <v>23</v>
      </c>
      <c r="J22946" s="51">
        <f t="shared" si="1436"/>
        <v>44158</v>
      </c>
      <c r="K22946" t="str">
        <f>VLOOKUP(B:B,'Справочник по тт'!$A$2:$C$5,3,0)</f>
        <v>"Парабола"</v>
      </c>
      <c r="L22946" s="23">
        <v>1</v>
      </c>
      <c r="M22946" t="s">
        <v>361</v>
      </c>
    </row>
    <row r="22947" spans="1:13" x14ac:dyDescent="0.2">
      <c r="A22947" s="47">
        <v>44158.291666666664</v>
      </c>
      <c r="B22947">
        <v>4</v>
      </c>
      <c r="G22947" s="12">
        <f t="shared" si="1433"/>
        <v>2020</v>
      </c>
      <c r="H22947" s="12">
        <f t="shared" si="1434"/>
        <v>11</v>
      </c>
      <c r="I22947" s="12">
        <f t="shared" si="1435"/>
        <v>23</v>
      </c>
      <c r="J22947" s="51">
        <f t="shared" si="1436"/>
        <v>44158</v>
      </c>
      <c r="K22947" t="str">
        <f>VLOOKUP(B:B,'Справочник по тт'!$A$2:$C$5,3,0)</f>
        <v>"Первый"</v>
      </c>
      <c r="L22947" s="23">
        <v>1</v>
      </c>
      <c r="M22947" t="s">
        <v>362</v>
      </c>
    </row>
    <row r="22948" spans="1:13" x14ac:dyDescent="0.2">
      <c r="A22948" s="47">
        <v>44158.333333333336</v>
      </c>
      <c r="B22948">
        <v>1</v>
      </c>
      <c r="G22948" s="12">
        <f t="shared" si="1433"/>
        <v>2020</v>
      </c>
      <c r="H22948" s="12">
        <f t="shared" si="1434"/>
        <v>11</v>
      </c>
      <c r="I22948" s="12">
        <f t="shared" si="1435"/>
        <v>23</v>
      </c>
      <c r="J22948" s="51">
        <f t="shared" si="1436"/>
        <v>44158</v>
      </c>
      <c r="K22948" t="str">
        <f>VLOOKUP(B:B,'Справочник по тт'!$A$2:$C$5,3,0)</f>
        <v>"Шанс"</v>
      </c>
      <c r="L22948" s="23">
        <v>1</v>
      </c>
      <c r="M22948" t="s">
        <v>360</v>
      </c>
    </row>
    <row r="22949" spans="1:13" x14ac:dyDescent="0.2">
      <c r="A22949" s="47">
        <v>44158.333333333336</v>
      </c>
      <c r="B22949">
        <v>2</v>
      </c>
      <c r="G22949" s="12">
        <f t="shared" si="1433"/>
        <v>2020</v>
      </c>
      <c r="H22949" s="12">
        <f t="shared" si="1434"/>
        <v>11</v>
      </c>
      <c r="I22949" s="12">
        <f t="shared" si="1435"/>
        <v>23</v>
      </c>
      <c r="J22949" s="51">
        <f t="shared" si="1436"/>
        <v>44158</v>
      </c>
      <c r="K22949" t="str">
        <f>VLOOKUP(B:B,'Справочник по тт'!$A$2:$C$5,3,0)</f>
        <v>"Колибри"</v>
      </c>
      <c r="L22949" s="23">
        <v>1</v>
      </c>
      <c r="M22949" t="s">
        <v>380</v>
      </c>
    </row>
    <row r="22950" spans="1:13" x14ac:dyDescent="0.2">
      <c r="A22950" s="47">
        <v>44158.333333333336</v>
      </c>
      <c r="B22950">
        <v>3</v>
      </c>
      <c r="G22950" s="12">
        <f t="shared" si="1433"/>
        <v>2020</v>
      </c>
      <c r="H22950" s="12">
        <f t="shared" si="1434"/>
        <v>11</v>
      </c>
      <c r="I22950" s="12">
        <f t="shared" si="1435"/>
        <v>23</v>
      </c>
      <c r="J22950" s="51">
        <f t="shared" si="1436"/>
        <v>44158</v>
      </c>
      <c r="K22950" t="str">
        <f>VLOOKUP(B:B,'Справочник по тт'!$A$2:$C$5,3,0)</f>
        <v>"Парабола"</v>
      </c>
      <c r="L22950" s="23">
        <v>1</v>
      </c>
      <c r="M22950" t="s">
        <v>361</v>
      </c>
    </row>
    <row r="22951" spans="1:13" x14ac:dyDescent="0.2">
      <c r="A22951" s="47">
        <v>44158.333333333336</v>
      </c>
      <c r="B22951">
        <v>4</v>
      </c>
      <c r="G22951" s="12">
        <f t="shared" si="1433"/>
        <v>2020</v>
      </c>
      <c r="H22951" s="12">
        <f t="shared" si="1434"/>
        <v>11</v>
      </c>
      <c r="I22951" s="12">
        <f t="shared" si="1435"/>
        <v>23</v>
      </c>
      <c r="J22951" s="51">
        <f t="shared" si="1436"/>
        <v>44158</v>
      </c>
      <c r="K22951" t="str">
        <f>VLOOKUP(B:B,'Справочник по тт'!$A$2:$C$5,3,0)</f>
        <v>"Первый"</v>
      </c>
      <c r="L22951" s="23">
        <v>1</v>
      </c>
      <c r="M22951" t="s">
        <v>362</v>
      </c>
    </row>
    <row r="22952" spans="1:13" x14ac:dyDescent="0.2">
      <c r="A22952" s="47">
        <v>44158.333333333336</v>
      </c>
      <c r="B22952">
        <v>1</v>
      </c>
      <c r="G22952" s="12">
        <f t="shared" si="1433"/>
        <v>2020</v>
      </c>
      <c r="H22952" s="12">
        <f t="shared" si="1434"/>
        <v>11</v>
      </c>
      <c r="I22952" s="12">
        <f t="shared" si="1435"/>
        <v>23</v>
      </c>
      <c r="J22952" s="51">
        <f t="shared" si="1436"/>
        <v>44158</v>
      </c>
      <c r="K22952" t="str">
        <f>VLOOKUP(B:B,'Справочник по тт'!$A$2:$C$5,3,0)</f>
        <v>"Шанс"</v>
      </c>
      <c r="L22952" s="23">
        <v>1</v>
      </c>
      <c r="M22952" t="s">
        <v>360</v>
      </c>
    </row>
    <row r="22953" spans="1:13" x14ac:dyDescent="0.2">
      <c r="A22953" s="47">
        <v>44158.333333333336</v>
      </c>
      <c r="B22953">
        <v>2</v>
      </c>
      <c r="G22953" s="12">
        <f t="shared" si="1433"/>
        <v>2020</v>
      </c>
      <c r="H22953" s="12">
        <f t="shared" si="1434"/>
        <v>11</v>
      </c>
      <c r="I22953" s="12">
        <f t="shared" si="1435"/>
        <v>23</v>
      </c>
      <c r="J22953" s="51">
        <f t="shared" si="1436"/>
        <v>44158</v>
      </c>
      <c r="K22953" t="str">
        <f>VLOOKUP(B:B,'Справочник по тт'!$A$2:$C$5,3,0)</f>
        <v>"Колибри"</v>
      </c>
      <c r="L22953" s="23">
        <v>1</v>
      </c>
      <c r="M22953" t="s">
        <v>380</v>
      </c>
    </row>
    <row r="22954" spans="1:13" x14ac:dyDescent="0.2">
      <c r="A22954" s="47">
        <v>44158.333333333336</v>
      </c>
      <c r="B22954">
        <v>3</v>
      </c>
      <c r="G22954" s="12">
        <f t="shared" si="1433"/>
        <v>2020</v>
      </c>
      <c r="H22954" s="12">
        <f t="shared" si="1434"/>
        <v>11</v>
      </c>
      <c r="I22954" s="12">
        <f t="shared" si="1435"/>
        <v>23</v>
      </c>
      <c r="J22954" s="51">
        <f t="shared" si="1436"/>
        <v>44158</v>
      </c>
      <c r="K22954" t="str">
        <f>VLOOKUP(B:B,'Справочник по тт'!$A$2:$C$5,3,0)</f>
        <v>"Парабола"</v>
      </c>
      <c r="L22954" s="23">
        <v>1</v>
      </c>
      <c r="M22954" t="s">
        <v>361</v>
      </c>
    </row>
    <row r="22955" spans="1:13" x14ac:dyDescent="0.2">
      <c r="A22955" s="47">
        <v>44158.333333333336</v>
      </c>
      <c r="B22955">
        <v>4</v>
      </c>
      <c r="G22955" s="12">
        <f t="shared" si="1433"/>
        <v>2020</v>
      </c>
      <c r="H22955" s="12">
        <f t="shared" si="1434"/>
        <v>11</v>
      </c>
      <c r="I22955" s="12">
        <f t="shared" si="1435"/>
        <v>23</v>
      </c>
      <c r="J22955" s="51">
        <f t="shared" si="1436"/>
        <v>44158</v>
      </c>
      <c r="K22955" t="str">
        <f>VLOOKUP(B:B,'Справочник по тт'!$A$2:$C$5,3,0)</f>
        <v>"Первый"</v>
      </c>
      <c r="L22955" s="23">
        <v>1</v>
      </c>
      <c r="M22955" t="s">
        <v>362</v>
      </c>
    </row>
    <row r="22956" spans="1:13" x14ac:dyDescent="0.2">
      <c r="A22956" s="47">
        <v>44158.333333333336</v>
      </c>
      <c r="B22956">
        <v>1</v>
      </c>
      <c r="G22956" s="12">
        <f t="shared" si="1433"/>
        <v>2020</v>
      </c>
      <c r="H22956" s="12">
        <f t="shared" si="1434"/>
        <v>11</v>
      </c>
      <c r="I22956" s="12">
        <f t="shared" si="1435"/>
        <v>23</v>
      </c>
      <c r="J22956" s="51">
        <f t="shared" si="1436"/>
        <v>44158</v>
      </c>
      <c r="K22956" t="str">
        <f>VLOOKUP(B:B,'Справочник по тт'!$A$2:$C$5,3,0)</f>
        <v>"Шанс"</v>
      </c>
      <c r="L22956" s="23">
        <v>1</v>
      </c>
      <c r="M22956" t="s">
        <v>360</v>
      </c>
    </row>
    <row r="22957" spans="1:13" x14ac:dyDescent="0.2">
      <c r="A22957" s="47">
        <v>44158.333333333336</v>
      </c>
      <c r="B22957">
        <v>2</v>
      </c>
      <c r="G22957" s="12">
        <f t="shared" si="1433"/>
        <v>2020</v>
      </c>
      <c r="H22957" s="12">
        <f t="shared" si="1434"/>
        <v>11</v>
      </c>
      <c r="I22957" s="12">
        <f t="shared" si="1435"/>
        <v>23</v>
      </c>
      <c r="J22957" s="51">
        <f t="shared" si="1436"/>
        <v>44158</v>
      </c>
      <c r="K22957" t="str">
        <f>VLOOKUP(B:B,'Справочник по тт'!$A$2:$C$5,3,0)</f>
        <v>"Колибри"</v>
      </c>
      <c r="L22957" s="23">
        <v>1</v>
      </c>
      <c r="M22957" t="s">
        <v>380</v>
      </c>
    </row>
    <row r="22958" spans="1:13" x14ac:dyDescent="0.2">
      <c r="A22958" s="47">
        <v>44158.333333333336</v>
      </c>
      <c r="B22958">
        <v>3</v>
      </c>
      <c r="G22958" s="12">
        <f t="shared" si="1433"/>
        <v>2020</v>
      </c>
      <c r="H22958" s="12">
        <f t="shared" si="1434"/>
        <v>11</v>
      </c>
      <c r="I22958" s="12">
        <f t="shared" si="1435"/>
        <v>23</v>
      </c>
      <c r="J22958" s="51">
        <f t="shared" si="1436"/>
        <v>44158</v>
      </c>
      <c r="K22958" t="str">
        <f>VLOOKUP(B:B,'Справочник по тт'!$A$2:$C$5,3,0)</f>
        <v>"Парабола"</v>
      </c>
      <c r="L22958" s="23">
        <v>1</v>
      </c>
      <c r="M22958" t="s">
        <v>361</v>
      </c>
    </row>
    <row r="22959" spans="1:13" x14ac:dyDescent="0.2">
      <c r="A22959" s="47">
        <v>44158.333333333336</v>
      </c>
      <c r="B22959">
        <v>4</v>
      </c>
      <c r="G22959" s="12">
        <f t="shared" si="1433"/>
        <v>2020</v>
      </c>
      <c r="H22959" s="12">
        <f t="shared" si="1434"/>
        <v>11</v>
      </c>
      <c r="I22959" s="12">
        <f t="shared" si="1435"/>
        <v>23</v>
      </c>
      <c r="J22959" s="51">
        <f t="shared" si="1436"/>
        <v>44158</v>
      </c>
      <c r="K22959" t="str">
        <f>VLOOKUP(B:B,'Справочник по тт'!$A$2:$C$5,3,0)</f>
        <v>"Первый"</v>
      </c>
      <c r="L22959" s="23">
        <v>1</v>
      </c>
      <c r="M22959" t="s">
        <v>362</v>
      </c>
    </row>
    <row r="22960" spans="1:13" x14ac:dyDescent="0.2">
      <c r="A22960" s="47">
        <v>44158.333333333336</v>
      </c>
      <c r="B22960">
        <v>1</v>
      </c>
      <c r="G22960" s="12">
        <f t="shared" si="1433"/>
        <v>2020</v>
      </c>
      <c r="H22960" s="12">
        <f t="shared" si="1434"/>
        <v>11</v>
      </c>
      <c r="I22960" s="12">
        <f t="shared" si="1435"/>
        <v>23</v>
      </c>
      <c r="J22960" s="51">
        <f t="shared" si="1436"/>
        <v>44158</v>
      </c>
      <c r="K22960" t="str">
        <f>VLOOKUP(B:B,'Справочник по тт'!$A$2:$C$5,3,0)</f>
        <v>"Шанс"</v>
      </c>
      <c r="L22960" s="23">
        <v>1</v>
      </c>
      <c r="M22960" t="s">
        <v>360</v>
      </c>
    </row>
    <row r="22961" spans="1:13" x14ac:dyDescent="0.2">
      <c r="A22961" s="47">
        <v>44158.333333333336</v>
      </c>
      <c r="B22961">
        <v>2</v>
      </c>
      <c r="G22961" s="12">
        <f t="shared" si="1433"/>
        <v>2020</v>
      </c>
      <c r="H22961" s="12">
        <f t="shared" si="1434"/>
        <v>11</v>
      </c>
      <c r="I22961" s="12">
        <f t="shared" si="1435"/>
        <v>23</v>
      </c>
      <c r="J22961" s="51">
        <f t="shared" si="1436"/>
        <v>44158</v>
      </c>
      <c r="K22961" t="str">
        <f>VLOOKUP(B:B,'Справочник по тт'!$A$2:$C$5,3,0)</f>
        <v>"Колибри"</v>
      </c>
      <c r="L22961" s="23">
        <v>1</v>
      </c>
      <c r="M22961" t="s">
        <v>380</v>
      </c>
    </row>
    <row r="22962" spans="1:13" x14ac:dyDescent="0.2">
      <c r="A22962" s="47">
        <v>44158.375</v>
      </c>
      <c r="B22962">
        <v>3</v>
      </c>
      <c r="G22962" s="12">
        <f t="shared" si="1433"/>
        <v>2020</v>
      </c>
      <c r="H22962" s="12">
        <f t="shared" si="1434"/>
        <v>11</v>
      </c>
      <c r="I22962" s="12">
        <f t="shared" si="1435"/>
        <v>23</v>
      </c>
      <c r="J22962" s="51">
        <f t="shared" si="1436"/>
        <v>44158</v>
      </c>
      <c r="K22962" t="str">
        <f>VLOOKUP(B:B,'Справочник по тт'!$A$2:$C$5,3,0)</f>
        <v>"Парабола"</v>
      </c>
      <c r="L22962" s="23">
        <v>1</v>
      </c>
      <c r="M22962" t="s">
        <v>361</v>
      </c>
    </row>
    <row r="22963" spans="1:13" x14ac:dyDescent="0.2">
      <c r="A22963" s="47">
        <v>44158.375</v>
      </c>
      <c r="B22963">
        <v>4</v>
      </c>
      <c r="G22963" s="12">
        <f t="shared" si="1433"/>
        <v>2020</v>
      </c>
      <c r="H22963" s="12">
        <f t="shared" si="1434"/>
        <v>11</v>
      </c>
      <c r="I22963" s="12">
        <f t="shared" si="1435"/>
        <v>23</v>
      </c>
      <c r="J22963" s="51">
        <f t="shared" si="1436"/>
        <v>44158</v>
      </c>
      <c r="K22963" t="str">
        <f>VLOOKUP(B:B,'Справочник по тт'!$A$2:$C$5,3,0)</f>
        <v>"Первый"</v>
      </c>
      <c r="L22963" s="23">
        <v>1</v>
      </c>
      <c r="M22963" t="s">
        <v>362</v>
      </c>
    </row>
    <row r="22964" spans="1:13" x14ac:dyDescent="0.2">
      <c r="A22964" s="47">
        <v>44158.375</v>
      </c>
      <c r="B22964">
        <v>1</v>
      </c>
      <c r="G22964" s="12">
        <f t="shared" si="1433"/>
        <v>2020</v>
      </c>
      <c r="H22964" s="12">
        <f t="shared" si="1434"/>
        <v>11</v>
      </c>
      <c r="I22964" s="12">
        <f t="shared" si="1435"/>
        <v>23</v>
      </c>
      <c r="J22964" s="51">
        <f t="shared" si="1436"/>
        <v>44158</v>
      </c>
      <c r="K22964" t="str">
        <f>VLOOKUP(B:B,'Справочник по тт'!$A$2:$C$5,3,0)</f>
        <v>"Шанс"</v>
      </c>
      <c r="L22964" s="23">
        <v>1</v>
      </c>
      <c r="M22964" t="s">
        <v>360</v>
      </c>
    </row>
    <row r="22965" spans="1:13" x14ac:dyDescent="0.2">
      <c r="A22965" s="47">
        <v>44158.375</v>
      </c>
      <c r="B22965">
        <v>2</v>
      </c>
      <c r="G22965" s="12">
        <f t="shared" si="1433"/>
        <v>2020</v>
      </c>
      <c r="H22965" s="12">
        <f t="shared" si="1434"/>
        <v>11</v>
      </c>
      <c r="I22965" s="12">
        <f t="shared" si="1435"/>
        <v>23</v>
      </c>
      <c r="J22965" s="51">
        <f t="shared" si="1436"/>
        <v>44158</v>
      </c>
      <c r="K22965" t="str">
        <f>VLOOKUP(B:B,'Справочник по тт'!$A$2:$C$5,3,0)</f>
        <v>"Колибри"</v>
      </c>
      <c r="L22965" s="23">
        <v>1</v>
      </c>
      <c r="M22965" t="s">
        <v>380</v>
      </c>
    </row>
    <row r="22966" spans="1:13" x14ac:dyDescent="0.2">
      <c r="A22966" s="47">
        <v>44158.375</v>
      </c>
      <c r="B22966">
        <v>3</v>
      </c>
      <c r="G22966" s="12">
        <f t="shared" si="1433"/>
        <v>2020</v>
      </c>
      <c r="H22966" s="12">
        <f t="shared" si="1434"/>
        <v>11</v>
      </c>
      <c r="I22966" s="12">
        <f t="shared" si="1435"/>
        <v>23</v>
      </c>
      <c r="J22966" s="51">
        <f t="shared" si="1436"/>
        <v>44158</v>
      </c>
      <c r="K22966" t="str">
        <f>VLOOKUP(B:B,'Справочник по тт'!$A$2:$C$5,3,0)</f>
        <v>"Парабола"</v>
      </c>
      <c r="L22966" s="23">
        <v>1</v>
      </c>
      <c r="M22966" t="s">
        <v>361</v>
      </c>
    </row>
    <row r="22967" spans="1:13" x14ac:dyDescent="0.2">
      <c r="A22967" s="47">
        <v>44158.375</v>
      </c>
      <c r="B22967">
        <v>4</v>
      </c>
      <c r="G22967" s="12">
        <f t="shared" si="1433"/>
        <v>2020</v>
      </c>
      <c r="H22967" s="12">
        <f t="shared" si="1434"/>
        <v>11</v>
      </c>
      <c r="I22967" s="12">
        <f t="shared" si="1435"/>
        <v>23</v>
      </c>
      <c r="J22967" s="51">
        <f t="shared" si="1436"/>
        <v>44158</v>
      </c>
      <c r="K22967" t="str">
        <f>VLOOKUP(B:B,'Справочник по тт'!$A$2:$C$5,3,0)</f>
        <v>"Первый"</v>
      </c>
      <c r="L22967" s="23">
        <v>1</v>
      </c>
      <c r="M22967" t="s">
        <v>362</v>
      </c>
    </row>
    <row r="22968" spans="1:13" x14ac:dyDescent="0.2">
      <c r="A22968" s="47">
        <v>44158.375</v>
      </c>
      <c r="B22968">
        <v>1</v>
      </c>
      <c r="G22968" s="12">
        <f t="shared" si="1433"/>
        <v>2020</v>
      </c>
      <c r="H22968" s="12">
        <f t="shared" si="1434"/>
        <v>11</v>
      </c>
      <c r="I22968" s="12">
        <f t="shared" si="1435"/>
        <v>23</v>
      </c>
      <c r="J22968" s="51">
        <f t="shared" si="1436"/>
        <v>44158</v>
      </c>
      <c r="K22968" t="str">
        <f>VLOOKUP(B:B,'Справочник по тт'!$A$2:$C$5,3,0)</f>
        <v>"Шанс"</v>
      </c>
      <c r="L22968" s="23">
        <v>1</v>
      </c>
      <c r="M22968" t="s">
        <v>360</v>
      </c>
    </row>
    <row r="22969" spans="1:13" x14ac:dyDescent="0.2">
      <c r="A22969" s="47">
        <v>44158.375</v>
      </c>
      <c r="B22969">
        <v>2</v>
      </c>
      <c r="G22969" s="12">
        <f t="shared" si="1433"/>
        <v>2020</v>
      </c>
      <c r="H22969" s="12">
        <f t="shared" si="1434"/>
        <v>11</v>
      </c>
      <c r="I22969" s="12">
        <f t="shared" si="1435"/>
        <v>23</v>
      </c>
      <c r="J22969" s="51">
        <f t="shared" si="1436"/>
        <v>44158</v>
      </c>
      <c r="K22969" t="str">
        <f>VLOOKUP(B:B,'Справочник по тт'!$A$2:$C$5,3,0)</f>
        <v>"Колибри"</v>
      </c>
      <c r="L22969" s="23">
        <v>1</v>
      </c>
      <c r="M22969" t="s">
        <v>380</v>
      </c>
    </row>
    <row r="22970" spans="1:13" x14ac:dyDescent="0.2">
      <c r="A22970" s="47">
        <v>44158.375</v>
      </c>
      <c r="B22970">
        <v>3</v>
      </c>
      <c r="G22970" s="12">
        <f t="shared" si="1433"/>
        <v>2020</v>
      </c>
      <c r="H22970" s="12">
        <f t="shared" si="1434"/>
        <v>11</v>
      </c>
      <c r="I22970" s="12">
        <f t="shared" si="1435"/>
        <v>23</v>
      </c>
      <c r="J22970" s="51">
        <f t="shared" si="1436"/>
        <v>44158</v>
      </c>
      <c r="K22970" t="str">
        <f>VLOOKUP(B:B,'Справочник по тт'!$A$2:$C$5,3,0)</f>
        <v>"Парабола"</v>
      </c>
      <c r="L22970" s="23">
        <v>1</v>
      </c>
      <c r="M22970" t="s">
        <v>361</v>
      </c>
    </row>
    <row r="22971" spans="1:13" x14ac:dyDescent="0.2">
      <c r="A22971" s="47">
        <v>44158.375</v>
      </c>
      <c r="B22971">
        <v>4</v>
      </c>
      <c r="G22971" s="12">
        <f t="shared" si="1433"/>
        <v>2020</v>
      </c>
      <c r="H22971" s="12">
        <f t="shared" si="1434"/>
        <v>11</v>
      </c>
      <c r="I22971" s="12">
        <f t="shared" si="1435"/>
        <v>23</v>
      </c>
      <c r="J22971" s="51">
        <f t="shared" si="1436"/>
        <v>44158</v>
      </c>
      <c r="K22971" t="str">
        <f>VLOOKUP(B:B,'Справочник по тт'!$A$2:$C$5,3,0)</f>
        <v>"Первый"</v>
      </c>
      <c r="L22971" s="23">
        <v>1</v>
      </c>
      <c r="M22971" t="s">
        <v>362</v>
      </c>
    </row>
    <row r="22972" spans="1:13" x14ac:dyDescent="0.2">
      <c r="A22972" s="47">
        <v>44158.375</v>
      </c>
      <c r="B22972">
        <v>1</v>
      </c>
      <c r="G22972" s="12">
        <f t="shared" si="1433"/>
        <v>2020</v>
      </c>
      <c r="H22972" s="12">
        <f t="shared" si="1434"/>
        <v>11</v>
      </c>
      <c r="I22972" s="12">
        <f t="shared" si="1435"/>
        <v>23</v>
      </c>
      <c r="J22972" s="51">
        <f t="shared" si="1436"/>
        <v>44158</v>
      </c>
      <c r="K22972" t="str">
        <f>VLOOKUP(B:B,'Справочник по тт'!$A$2:$C$5,3,0)</f>
        <v>"Шанс"</v>
      </c>
      <c r="L22972" s="23">
        <v>1</v>
      </c>
      <c r="M22972" t="s">
        <v>360</v>
      </c>
    </row>
    <row r="22973" spans="1:13" x14ac:dyDescent="0.2">
      <c r="A22973" s="47">
        <v>44158.375</v>
      </c>
      <c r="B22973">
        <v>2</v>
      </c>
      <c r="G22973" s="12">
        <f t="shared" si="1433"/>
        <v>2020</v>
      </c>
      <c r="H22973" s="12">
        <f t="shared" si="1434"/>
        <v>11</v>
      </c>
      <c r="I22973" s="12">
        <f t="shared" si="1435"/>
        <v>23</v>
      </c>
      <c r="J22973" s="51">
        <f t="shared" si="1436"/>
        <v>44158</v>
      </c>
      <c r="K22973" t="str">
        <f>VLOOKUP(B:B,'Справочник по тт'!$A$2:$C$5,3,0)</f>
        <v>"Колибри"</v>
      </c>
      <c r="L22973" s="23">
        <v>1</v>
      </c>
      <c r="M22973" t="s">
        <v>380</v>
      </c>
    </row>
    <row r="22974" spans="1:13" x14ac:dyDescent="0.2">
      <c r="A22974" s="47">
        <v>44158.375</v>
      </c>
      <c r="B22974">
        <v>3</v>
      </c>
      <c r="G22974" s="12">
        <f t="shared" si="1433"/>
        <v>2020</v>
      </c>
      <c r="H22974" s="12">
        <f t="shared" si="1434"/>
        <v>11</v>
      </c>
      <c r="I22974" s="12">
        <f t="shared" si="1435"/>
        <v>23</v>
      </c>
      <c r="J22974" s="51">
        <f t="shared" si="1436"/>
        <v>44158</v>
      </c>
      <c r="K22974" t="str">
        <f>VLOOKUP(B:B,'Справочник по тт'!$A$2:$C$5,3,0)</f>
        <v>"Парабола"</v>
      </c>
      <c r="L22974" s="23">
        <v>1</v>
      </c>
      <c r="M22974" t="s">
        <v>361</v>
      </c>
    </row>
    <row r="22975" spans="1:13" x14ac:dyDescent="0.2">
      <c r="A22975" s="47">
        <v>44158.375</v>
      </c>
      <c r="B22975">
        <v>4</v>
      </c>
      <c r="G22975" s="12">
        <f t="shared" si="1433"/>
        <v>2020</v>
      </c>
      <c r="H22975" s="12">
        <f t="shared" si="1434"/>
        <v>11</v>
      </c>
      <c r="I22975" s="12">
        <f t="shared" si="1435"/>
        <v>23</v>
      </c>
      <c r="J22975" s="51">
        <f t="shared" si="1436"/>
        <v>44158</v>
      </c>
      <c r="K22975" t="str">
        <f>VLOOKUP(B:B,'Справочник по тт'!$A$2:$C$5,3,0)</f>
        <v>"Первый"</v>
      </c>
      <c r="L22975" s="23">
        <v>1</v>
      </c>
      <c r="M22975" t="s">
        <v>362</v>
      </c>
    </row>
    <row r="22976" spans="1:13" x14ac:dyDescent="0.2">
      <c r="A22976" s="47">
        <v>44158.375</v>
      </c>
      <c r="B22976">
        <v>1</v>
      </c>
      <c r="G22976" s="12">
        <f t="shared" si="1433"/>
        <v>2020</v>
      </c>
      <c r="H22976" s="12">
        <f t="shared" si="1434"/>
        <v>11</v>
      </c>
      <c r="I22976" s="12">
        <f t="shared" si="1435"/>
        <v>23</v>
      </c>
      <c r="J22976" s="51">
        <f t="shared" si="1436"/>
        <v>44158</v>
      </c>
      <c r="K22976" t="str">
        <f>VLOOKUP(B:B,'Справочник по тт'!$A$2:$C$5,3,0)</f>
        <v>"Шанс"</v>
      </c>
      <c r="L22976" s="23">
        <v>1</v>
      </c>
      <c r="M22976" t="s">
        <v>360</v>
      </c>
    </row>
    <row r="22977" spans="1:13" x14ac:dyDescent="0.2">
      <c r="A22977" s="47">
        <v>44158.375</v>
      </c>
      <c r="B22977">
        <v>2</v>
      </c>
      <c r="G22977" s="12">
        <f t="shared" si="1433"/>
        <v>2020</v>
      </c>
      <c r="H22977" s="12">
        <f t="shared" si="1434"/>
        <v>11</v>
      </c>
      <c r="I22977" s="12">
        <f t="shared" si="1435"/>
        <v>23</v>
      </c>
      <c r="J22977" s="51">
        <f t="shared" si="1436"/>
        <v>44158</v>
      </c>
      <c r="K22977" t="str">
        <f>VLOOKUP(B:B,'Справочник по тт'!$A$2:$C$5,3,0)</f>
        <v>"Колибри"</v>
      </c>
      <c r="L22977" s="23">
        <v>1</v>
      </c>
      <c r="M22977" t="s">
        <v>380</v>
      </c>
    </row>
    <row r="22978" spans="1:13" x14ac:dyDescent="0.2">
      <c r="A22978" s="47">
        <v>44158.375</v>
      </c>
      <c r="B22978">
        <v>3</v>
      </c>
      <c r="G22978" s="12">
        <f t="shared" si="1433"/>
        <v>2020</v>
      </c>
      <c r="H22978" s="12">
        <f t="shared" si="1434"/>
        <v>11</v>
      </c>
      <c r="I22978" s="12">
        <f t="shared" si="1435"/>
        <v>23</v>
      </c>
      <c r="J22978" s="51">
        <f t="shared" si="1436"/>
        <v>44158</v>
      </c>
      <c r="K22978" t="str">
        <f>VLOOKUP(B:B,'Справочник по тт'!$A$2:$C$5,3,0)</f>
        <v>"Парабола"</v>
      </c>
      <c r="L22978" s="23">
        <v>1</v>
      </c>
      <c r="M22978" t="s">
        <v>361</v>
      </c>
    </row>
    <row r="22979" spans="1:13" x14ac:dyDescent="0.2">
      <c r="A22979" s="47">
        <v>44158.375</v>
      </c>
      <c r="B22979">
        <v>4</v>
      </c>
      <c r="G22979" s="12">
        <f t="shared" ref="G22979:G23042" si="1437">YEAR(A22979)</f>
        <v>2020</v>
      </c>
      <c r="H22979" s="12">
        <f t="shared" ref="H22979:H23042" si="1438">MONTH(A22979)</f>
        <v>11</v>
      </c>
      <c r="I22979" s="12">
        <f t="shared" ref="I22979:I23042" si="1439">DAY(A22979)</f>
        <v>23</v>
      </c>
      <c r="J22979" s="51">
        <f t="shared" ref="J22979:J23042" si="1440">DATE(G:G,H:H,I:I)</f>
        <v>44158</v>
      </c>
      <c r="K22979" t="str">
        <f>VLOOKUP(B:B,'Справочник по тт'!$A$2:$C$5,3,0)</f>
        <v>"Первый"</v>
      </c>
      <c r="L22979" s="23">
        <v>1</v>
      </c>
      <c r="M22979" t="s">
        <v>362</v>
      </c>
    </row>
    <row r="22980" spans="1:13" x14ac:dyDescent="0.2">
      <c r="A22980" s="47">
        <v>44158.375</v>
      </c>
      <c r="B22980">
        <v>1</v>
      </c>
      <c r="G22980" s="12">
        <f t="shared" si="1437"/>
        <v>2020</v>
      </c>
      <c r="H22980" s="12">
        <f t="shared" si="1438"/>
        <v>11</v>
      </c>
      <c r="I22980" s="12">
        <f t="shared" si="1439"/>
        <v>23</v>
      </c>
      <c r="J22980" s="51">
        <f t="shared" si="1440"/>
        <v>44158</v>
      </c>
      <c r="K22980" t="str">
        <f>VLOOKUP(B:B,'Справочник по тт'!$A$2:$C$5,3,0)</f>
        <v>"Шанс"</v>
      </c>
      <c r="L22980" s="23">
        <v>1</v>
      </c>
      <c r="M22980" t="s">
        <v>360</v>
      </c>
    </row>
    <row r="22981" spans="1:13" x14ac:dyDescent="0.2">
      <c r="A22981" s="47">
        <v>44158.375</v>
      </c>
      <c r="B22981">
        <v>2</v>
      </c>
      <c r="G22981" s="12">
        <f t="shared" si="1437"/>
        <v>2020</v>
      </c>
      <c r="H22981" s="12">
        <f t="shared" si="1438"/>
        <v>11</v>
      </c>
      <c r="I22981" s="12">
        <f t="shared" si="1439"/>
        <v>23</v>
      </c>
      <c r="J22981" s="51">
        <f t="shared" si="1440"/>
        <v>44158</v>
      </c>
      <c r="K22981" t="str">
        <f>VLOOKUP(B:B,'Справочник по тт'!$A$2:$C$5,3,0)</f>
        <v>"Колибри"</v>
      </c>
      <c r="L22981" s="23">
        <v>1</v>
      </c>
      <c r="M22981" t="s">
        <v>380</v>
      </c>
    </row>
    <row r="22982" spans="1:13" x14ac:dyDescent="0.2">
      <c r="A22982" s="47">
        <v>44158.375</v>
      </c>
      <c r="B22982">
        <v>3</v>
      </c>
      <c r="G22982" s="12">
        <f t="shared" si="1437"/>
        <v>2020</v>
      </c>
      <c r="H22982" s="12">
        <f t="shared" si="1438"/>
        <v>11</v>
      </c>
      <c r="I22982" s="12">
        <f t="shared" si="1439"/>
        <v>23</v>
      </c>
      <c r="J22982" s="51">
        <f t="shared" si="1440"/>
        <v>44158</v>
      </c>
      <c r="K22982" t="str">
        <f>VLOOKUP(B:B,'Справочник по тт'!$A$2:$C$5,3,0)</f>
        <v>"Парабола"</v>
      </c>
      <c r="L22982" s="23">
        <v>1</v>
      </c>
      <c r="M22982" t="s">
        <v>361</v>
      </c>
    </row>
    <row r="22983" spans="1:13" x14ac:dyDescent="0.2">
      <c r="A22983" s="47">
        <v>44158.375</v>
      </c>
      <c r="B22983">
        <v>4</v>
      </c>
      <c r="G22983" s="12">
        <f t="shared" si="1437"/>
        <v>2020</v>
      </c>
      <c r="H22983" s="12">
        <f t="shared" si="1438"/>
        <v>11</v>
      </c>
      <c r="I22983" s="12">
        <f t="shared" si="1439"/>
        <v>23</v>
      </c>
      <c r="J22983" s="51">
        <f t="shared" si="1440"/>
        <v>44158</v>
      </c>
      <c r="K22983" t="str">
        <f>VLOOKUP(B:B,'Справочник по тт'!$A$2:$C$5,3,0)</f>
        <v>"Первый"</v>
      </c>
      <c r="L22983" s="23">
        <v>1</v>
      </c>
      <c r="M22983" t="s">
        <v>362</v>
      </c>
    </row>
    <row r="22984" spans="1:13" x14ac:dyDescent="0.2">
      <c r="A22984" s="47">
        <v>44158.375</v>
      </c>
      <c r="B22984">
        <v>2</v>
      </c>
      <c r="G22984" s="12">
        <f t="shared" si="1437"/>
        <v>2020</v>
      </c>
      <c r="H22984" s="12">
        <f t="shared" si="1438"/>
        <v>11</v>
      </c>
      <c r="I22984" s="12">
        <f t="shared" si="1439"/>
        <v>23</v>
      </c>
      <c r="J22984" s="51">
        <f t="shared" si="1440"/>
        <v>44158</v>
      </c>
      <c r="K22984" t="str">
        <f>VLOOKUP(B:B,'Справочник по тт'!$A$2:$C$5,3,0)</f>
        <v>"Колибри"</v>
      </c>
      <c r="L22984" s="23">
        <v>1</v>
      </c>
      <c r="M22984" t="s">
        <v>380</v>
      </c>
    </row>
    <row r="22985" spans="1:13" x14ac:dyDescent="0.2">
      <c r="A22985" s="47">
        <v>44158.375</v>
      </c>
      <c r="B22985">
        <v>2</v>
      </c>
      <c r="G22985" s="12">
        <f t="shared" si="1437"/>
        <v>2020</v>
      </c>
      <c r="H22985" s="12">
        <f t="shared" si="1438"/>
        <v>11</v>
      </c>
      <c r="I22985" s="12">
        <f t="shared" si="1439"/>
        <v>23</v>
      </c>
      <c r="J22985" s="51">
        <f t="shared" si="1440"/>
        <v>44158</v>
      </c>
      <c r="K22985" t="str">
        <f>VLOOKUP(B:B,'Справочник по тт'!$A$2:$C$5,3,0)</f>
        <v>"Колибри"</v>
      </c>
      <c r="L22985" s="23">
        <v>1</v>
      </c>
      <c r="M22985" t="s">
        <v>380</v>
      </c>
    </row>
    <row r="22986" spans="1:13" x14ac:dyDescent="0.2">
      <c r="A22986" s="47">
        <v>44158.395833333336</v>
      </c>
      <c r="B22986">
        <v>2</v>
      </c>
      <c r="G22986" s="12">
        <f t="shared" si="1437"/>
        <v>2020</v>
      </c>
      <c r="H22986" s="12">
        <f t="shared" si="1438"/>
        <v>11</v>
      </c>
      <c r="I22986" s="12">
        <f t="shared" si="1439"/>
        <v>23</v>
      </c>
      <c r="J22986" s="51">
        <f t="shared" si="1440"/>
        <v>44158</v>
      </c>
      <c r="K22986" t="str">
        <f>VLOOKUP(B:B,'Справочник по тт'!$A$2:$C$5,3,0)</f>
        <v>"Колибри"</v>
      </c>
      <c r="L22986" s="23">
        <v>1</v>
      </c>
      <c r="M22986" t="s">
        <v>380</v>
      </c>
    </row>
    <row r="22987" spans="1:13" x14ac:dyDescent="0.2">
      <c r="A22987" s="47">
        <v>44158.40625</v>
      </c>
      <c r="B22987">
        <v>2</v>
      </c>
      <c r="G22987" s="12">
        <f t="shared" si="1437"/>
        <v>2020</v>
      </c>
      <c r="H22987" s="12">
        <f t="shared" si="1438"/>
        <v>11</v>
      </c>
      <c r="I22987" s="12">
        <f t="shared" si="1439"/>
        <v>23</v>
      </c>
      <c r="J22987" s="51">
        <f t="shared" si="1440"/>
        <v>44158</v>
      </c>
      <c r="K22987" t="str">
        <f>VLOOKUP(B:B,'Справочник по тт'!$A$2:$C$5,3,0)</f>
        <v>"Колибри"</v>
      </c>
      <c r="L22987" s="23">
        <v>1</v>
      </c>
      <c r="M22987" t="s">
        <v>380</v>
      </c>
    </row>
    <row r="22988" spans="1:13" x14ac:dyDescent="0.2">
      <c r="A22988" s="47">
        <v>44158.407638888886</v>
      </c>
      <c r="B22988">
        <v>2</v>
      </c>
      <c r="G22988" s="12">
        <f t="shared" si="1437"/>
        <v>2020</v>
      </c>
      <c r="H22988" s="12">
        <f t="shared" si="1438"/>
        <v>11</v>
      </c>
      <c r="I22988" s="12">
        <f t="shared" si="1439"/>
        <v>23</v>
      </c>
      <c r="J22988" s="51">
        <f t="shared" si="1440"/>
        <v>44158</v>
      </c>
      <c r="K22988" t="str">
        <f>VLOOKUP(B:B,'Справочник по тт'!$A$2:$C$5,3,0)</f>
        <v>"Колибри"</v>
      </c>
      <c r="L22988" s="23">
        <v>1</v>
      </c>
      <c r="M22988" t="s">
        <v>380</v>
      </c>
    </row>
    <row r="22989" spans="1:13" x14ac:dyDescent="0.2">
      <c r="A22989" s="47">
        <v>44158.415451388886</v>
      </c>
      <c r="B22989">
        <v>2</v>
      </c>
      <c r="G22989" s="12">
        <f t="shared" si="1437"/>
        <v>2020</v>
      </c>
      <c r="H22989" s="12">
        <f t="shared" si="1438"/>
        <v>11</v>
      </c>
      <c r="I22989" s="12">
        <f t="shared" si="1439"/>
        <v>23</v>
      </c>
      <c r="J22989" s="51">
        <f t="shared" si="1440"/>
        <v>44158</v>
      </c>
      <c r="K22989" t="str">
        <f>VLOOKUP(B:B,'Справочник по тт'!$A$2:$C$5,3,0)</f>
        <v>"Колибри"</v>
      </c>
      <c r="L22989" s="23">
        <v>1</v>
      </c>
      <c r="M22989" t="s">
        <v>380</v>
      </c>
    </row>
    <row r="22990" spans="1:13" x14ac:dyDescent="0.2">
      <c r="A22990" s="47">
        <v>44158.416666666664</v>
      </c>
      <c r="B22990">
        <v>2</v>
      </c>
      <c r="G22990" s="12">
        <f t="shared" si="1437"/>
        <v>2020</v>
      </c>
      <c r="H22990" s="12">
        <f t="shared" si="1438"/>
        <v>11</v>
      </c>
      <c r="I22990" s="12">
        <f t="shared" si="1439"/>
        <v>23</v>
      </c>
      <c r="J22990" s="51">
        <f t="shared" si="1440"/>
        <v>44158</v>
      </c>
      <c r="K22990" t="str">
        <f>VLOOKUP(B:B,'Справочник по тт'!$A$2:$C$5,3,0)</f>
        <v>"Колибри"</v>
      </c>
      <c r="L22990" s="23">
        <v>1</v>
      </c>
      <c r="M22990" t="s">
        <v>380</v>
      </c>
    </row>
    <row r="22991" spans="1:13" x14ac:dyDescent="0.2">
      <c r="A22991" s="47">
        <v>44158.416666666664</v>
      </c>
      <c r="B22991">
        <v>2</v>
      </c>
      <c r="G22991" s="12">
        <f t="shared" si="1437"/>
        <v>2020</v>
      </c>
      <c r="H22991" s="12">
        <f t="shared" si="1438"/>
        <v>11</v>
      </c>
      <c r="I22991" s="12">
        <f t="shared" si="1439"/>
        <v>23</v>
      </c>
      <c r="J22991" s="51">
        <f t="shared" si="1440"/>
        <v>44158</v>
      </c>
      <c r="K22991" t="str">
        <f>VLOOKUP(B:B,'Справочник по тт'!$A$2:$C$5,3,0)</f>
        <v>"Колибри"</v>
      </c>
      <c r="L22991" s="23">
        <v>1</v>
      </c>
      <c r="M22991" t="s">
        <v>380</v>
      </c>
    </row>
    <row r="22992" spans="1:13" x14ac:dyDescent="0.2">
      <c r="A22992" s="47">
        <v>44158.416666666664</v>
      </c>
      <c r="B22992">
        <v>2</v>
      </c>
      <c r="G22992" s="12">
        <f t="shared" si="1437"/>
        <v>2020</v>
      </c>
      <c r="H22992" s="12">
        <f t="shared" si="1438"/>
        <v>11</v>
      </c>
      <c r="I22992" s="12">
        <f t="shared" si="1439"/>
        <v>23</v>
      </c>
      <c r="J22992" s="51">
        <f t="shared" si="1440"/>
        <v>44158</v>
      </c>
      <c r="K22992" t="str">
        <f>VLOOKUP(B:B,'Справочник по тт'!$A$2:$C$5,3,0)</f>
        <v>"Колибри"</v>
      </c>
      <c r="L22992" s="23">
        <v>1</v>
      </c>
      <c r="M22992" t="s">
        <v>380</v>
      </c>
    </row>
    <row r="22993" spans="1:13" x14ac:dyDescent="0.2">
      <c r="A22993" s="47">
        <v>44158.416666666664</v>
      </c>
      <c r="B22993">
        <v>2</v>
      </c>
      <c r="G22993" s="12">
        <f t="shared" si="1437"/>
        <v>2020</v>
      </c>
      <c r="H22993" s="12">
        <f t="shared" si="1438"/>
        <v>11</v>
      </c>
      <c r="I22993" s="12">
        <f t="shared" si="1439"/>
        <v>23</v>
      </c>
      <c r="J22993" s="51">
        <f t="shared" si="1440"/>
        <v>44158</v>
      </c>
      <c r="K22993" t="str">
        <f>VLOOKUP(B:B,'Справочник по тт'!$A$2:$C$5,3,0)</f>
        <v>"Колибри"</v>
      </c>
      <c r="L22993" s="23">
        <v>1</v>
      </c>
      <c r="M22993" t="s">
        <v>380</v>
      </c>
    </row>
    <row r="22994" spans="1:13" x14ac:dyDescent="0.2">
      <c r="A22994" s="47">
        <v>44158.416666666664</v>
      </c>
      <c r="B22994">
        <v>2</v>
      </c>
      <c r="G22994" s="12">
        <f t="shared" si="1437"/>
        <v>2020</v>
      </c>
      <c r="H22994" s="12">
        <f t="shared" si="1438"/>
        <v>11</v>
      </c>
      <c r="I22994" s="12">
        <f t="shared" si="1439"/>
        <v>23</v>
      </c>
      <c r="J22994" s="51">
        <f t="shared" si="1440"/>
        <v>44158</v>
      </c>
      <c r="K22994" t="str">
        <f>VLOOKUP(B:B,'Справочник по тт'!$A$2:$C$5,3,0)</f>
        <v>"Колибри"</v>
      </c>
      <c r="L22994" s="23">
        <v>1</v>
      </c>
      <c r="M22994" t="s">
        <v>380</v>
      </c>
    </row>
    <row r="22995" spans="1:13" x14ac:dyDescent="0.2">
      <c r="A22995" s="47">
        <v>44158.416666666664</v>
      </c>
      <c r="B22995">
        <v>2</v>
      </c>
      <c r="G22995" s="12">
        <f t="shared" si="1437"/>
        <v>2020</v>
      </c>
      <c r="H22995" s="12">
        <f t="shared" si="1438"/>
        <v>11</v>
      </c>
      <c r="I22995" s="12">
        <f t="shared" si="1439"/>
        <v>23</v>
      </c>
      <c r="J22995" s="51">
        <f t="shared" si="1440"/>
        <v>44158</v>
      </c>
      <c r="K22995" t="str">
        <f>VLOOKUP(B:B,'Справочник по тт'!$A$2:$C$5,3,0)</f>
        <v>"Колибри"</v>
      </c>
      <c r="L22995" s="23">
        <v>1</v>
      </c>
      <c r="M22995" t="s">
        <v>380</v>
      </c>
    </row>
    <row r="22996" spans="1:13" x14ac:dyDescent="0.2">
      <c r="A22996" s="47">
        <v>44158.416666666664</v>
      </c>
      <c r="B22996">
        <v>1</v>
      </c>
      <c r="G22996" s="12">
        <f t="shared" si="1437"/>
        <v>2020</v>
      </c>
      <c r="H22996" s="12">
        <f t="shared" si="1438"/>
        <v>11</v>
      </c>
      <c r="I22996" s="12">
        <f t="shared" si="1439"/>
        <v>23</v>
      </c>
      <c r="J22996" s="51">
        <f t="shared" si="1440"/>
        <v>44158</v>
      </c>
      <c r="K22996" t="str">
        <f>VLOOKUP(B:B,'Справочник по тт'!$A$2:$C$5,3,0)</f>
        <v>"Шанс"</v>
      </c>
      <c r="L22996" s="23">
        <v>1</v>
      </c>
      <c r="M22996" t="s">
        <v>360</v>
      </c>
    </row>
    <row r="22997" spans="1:13" x14ac:dyDescent="0.2">
      <c r="A22997" s="47">
        <v>44158.416666666664</v>
      </c>
      <c r="B22997">
        <v>1</v>
      </c>
      <c r="G22997" s="12">
        <f t="shared" si="1437"/>
        <v>2020</v>
      </c>
      <c r="H22997" s="12">
        <f t="shared" si="1438"/>
        <v>11</v>
      </c>
      <c r="I22997" s="12">
        <f t="shared" si="1439"/>
        <v>23</v>
      </c>
      <c r="J22997" s="51">
        <f t="shared" si="1440"/>
        <v>44158</v>
      </c>
      <c r="K22997" t="str">
        <f>VLOOKUP(B:B,'Справочник по тт'!$A$2:$C$5,3,0)</f>
        <v>"Шанс"</v>
      </c>
      <c r="L22997" s="23">
        <v>1</v>
      </c>
      <c r="M22997" t="s">
        <v>360</v>
      </c>
    </row>
    <row r="22998" spans="1:13" x14ac:dyDescent="0.2">
      <c r="A22998" s="47">
        <v>44158.416666666664</v>
      </c>
      <c r="B22998">
        <v>2</v>
      </c>
      <c r="G22998" s="12">
        <f t="shared" si="1437"/>
        <v>2020</v>
      </c>
      <c r="H22998" s="12">
        <f t="shared" si="1438"/>
        <v>11</v>
      </c>
      <c r="I22998" s="12">
        <f t="shared" si="1439"/>
        <v>23</v>
      </c>
      <c r="J22998" s="51">
        <f t="shared" si="1440"/>
        <v>44158</v>
      </c>
      <c r="K22998" t="str">
        <f>VLOOKUP(B:B,'Справочник по тт'!$A$2:$C$5,3,0)</f>
        <v>"Колибри"</v>
      </c>
      <c r="L22998" s="23">
        <v>1</v>
      </c>
      <c r="M22998" t="s">
        <v>380</v>
      </c>
    </row>
    <row r="22999" spans="1:13" x14ac:dyDescent="0.2">
      <c r="A22999" s="47">
        <v>44158.416666666664</v>
      </c>
      <c r="B22999">
        <v>2</v>
      </c>
      <c r="G22999" s="12">
        <f t="shared" si="1437"/>
        <v>2020</v>
      </c>
      <c r="H22999" s="12">
        <f t="shared" si="1438"/>
        <v>11</v>
      </c>
      <c r="I22999" s="12">
        <f t="shared" si="1439"/>
        <v>23</v>
      </c>
      <c r="J22999" s="51">
        <f t="shared" si="1440"/>
        <v>44158</v>
      </c>
      <c r="K22999" t="str">
        <f>VLOOKUP(B:B,'Справочник по тт'!$A$2:$C$5,3,0)</f>
        <v>"Колибри"</v>
      </c>
      <c r="L22999" s="23">
        <v>1</v>
      </c>
      <c r="M22999" t="s">
        <v>380</v>
      </c>
    </row>
    <row r="23000" spans="1:13" x14ac:dyDescent="0.2">
      <c r="A23000" s="47">
        <v>44158.416666666664</v>
      </c>
      <c r="B23000">
        <v>2</v>
      </c>
      <c r="G23000" s="12">
        <f t="shared" si="1437"/>
        <v>2020</v>
      </c>
      <c r="H23000" s="12">
        <f t="shared" si="1438"/>
        <v>11</v>
      </c>
      <c r="I23000" s="12">
        <f t="shared" si="1439"/>
        <v>23</v>
      </c>
      <c r="J23000" s="51">
        <f t="shared" si="1440"/>
        <v>44158</v>
      </c>
      <c r="K23000" t="str">
        <f>VLOOKUP(B:B,'Справочник по тт'!$A$2:$C$5,3,0)</f>
        <v>"Колибри"</v>
      </c>
      <c r="L23000" s="23">
        <v>1</v>
      </c>
      <c r="M23000" t="s">
        <v>380</v>
      </c>
    </row>
    <row r="23001" spans="1:13" x14ac:dyDescent="0.2">
      <c r="A23001" s="47">
        <v>44158.416666666664</v>
      </c>
      <c r="B23001">
        <v>2</v>
      </c>
      <c r="G23001" s="12">
        <f t="shared" si="1437"/>
        <v>2020</v>
      </c>
      <c r="H23001" s="12">
        <f t="shared" si="1438"/>
        <v>11</v>
      </c>
      <c r="I23001" s="12">
        <f t="shared" si="1439"/>
        <v>23</v>
      </c>
      <c r="J23001" s="51">
        <f t="shared" si="1440"/>
        <v>44158</v>
      </c>
      <c r="K23001" t="str">
        <f>VLOOKUP(B:B,'Справочник по тт'!$A$2:$C$5,3,0)</f>
        <v>"Колибри"</v>
      </c>
      <c r="L23001" s="23">
        <v>1</v>
      </c>
      <c r="M23001" t="s">
        <v>380</v>
      </c>
    </row>
    <row r="23002" spans="1:13" x14ac:dyDescent="0.2">
      <c r="A23002" s="47">
        <v>44158.416666666664</v>
      </c>
      <c r="B23002">
        <v>2</v>
      </c>
      <c r="G23002" s="12">
        <f t="shared" si="1437"/>
        <v>2020</v>
      </c>
      <c r="H23002" s="12">
        <f t="shared" si="1438"/>
        <v>11</v>
      </c>
      <c r="I23002" s="12">
        <f t="shared" si="1439"/>
        <v>23</v>
      </c>
      <c r="J23002" s="51">
        <f t="shared" si="1440"/>
        <v>44158</v>
      </c>
      <c r="K23002" t="str">
        <f>VLOOKUP(B:B,'Справочник по тт'!$A$2:$C$5,3,0)</f>
        <v>"Колибри"</v>
      </c>
      <c r="L23002" s="23">
        <v>1</v>
      </c>
      <c r="M23002" t="s">
        <v>380</v>
      </c>
    </row>
    <row r="23003" spans="1:13" x14ac:dyDescent="0.2">
      <c r="A23003" s="47">
        <v>44158.416666666664</v>
      </c>
      <c r="B23003">
        <v>2</v>
      </c>
      <c r="G23003" s="12">
        <f t="shared" si="1437"/>
        <v>2020</v>
      </c>
      <c r="H23003" s="12">
        <f t="shared" si="1438"/>
        <v>11</v>
      </c>
      <c r="I23003" s="12">
        <f t="shared" si="1439"/>
        <v>23</v>
      </c>
      <c r="J23003" s="51">
        <f t="shared" si="1440"/>
        <v>44158</v>
      </c>
      <c r="K23003" t="str">
        <f>VLOOKUP(B:B,'Справочник по тт'!$A$2:$C$5,3,0)</f>
        <v>"Колибри"</v>
      </c>
      <c r="L23003" s="23">
        <v>1</v>
      </c>
      <c r="M23003" t="s">
        <v>380</v>
      </c>
    </row>
    <row r="23004" spans="1:13" x14ac:dyDescent="0.2">
      <c r="A23004" s="47">
        <v>44158.416666666664</v>
      </c>
      <c r="B23004">
        <v>2</v>
      </c>
      <c r="G23004" s="12">
        <f t="shared" si="1437"/>
        <v>2020</v>
      </c>
      <c r="H23004" s="12">
        <f t="shared" si="1438"/>
        <v>11</v>
      </c>
      <c r="I23004" s="12">
        <f t="shared" si="1439"/>
        <v>23</v>
      </c>
      <c r="J23004" s="51">
        <f t="shared" si="1440"/>
        <v>44158</v>
      </c>
      <c r="K23004" t="str">
        <f>VLOOKUP(B:B,'Справочник по тт'!$A$2:$C$5,3,0)</f>
        <v>"Колибри"</v>
      </c>
      <c r="L23004" s="23">
        <v>1</v>
      </c>
      <c r="M23004" t="s">
        <v>380</v>
      </c>
    </row>
    <row r="23005" spans="1:13" x14ac:dyDescent="0.2">
      <c r="A23005" s="47">
        <v>44158.416666666664</v>
      </c>
      <c r="B23005">
        <v>3</v>
      </c>
      <c r="G23005" s="12">
        <f t="shared" si="1437"/>
        <v>2020</v>
      </c>
      <c r="H23005" s="12">
        <f t="shared" si="1438"/>
        <v>11</v>
      </c>
      <c r="I23005" s="12">
        <f t="shared" si="1439"/>
        <v>23</v>
      </c>
      <c r="J23005" s="51">
        <f t="shared" si="1440"/>
        <v>44158</v>
      </c>
      <c r="K23005" t="str">
        <f>VLOOKUP(B:B,'Справочник по тт'!$A$2:$C$5,3,0)</f>
        <v>"Парабола"</v>
      </c>
      <c r="L23005" s="23">
        <v>1</v>
      </c>
      <c r="M23005" t="s">
        <v>361</v>
      </c>
    </row>
    <row r="23006" spans="1:13" x14ac:dyDescent="0.2">
      <c r="A23006" s="47">
        <v>44158.416666666664</v>
      </c>
      <c r="B23006">
        <v>3</v>
      </c>
      <c r="G23006" s="12">
        <f t="shared" si="1437"/>
        <v>2020</v>
      </c>
      <c r="H23006" s="12">
        <f t="shared" si="1438"/>
        <v>11</v>
      </c>
      <c r="I23006" s="12">
        <f t="shared" si="1439"/>
        <v>23</v>
      </c>
      <c r="J23006" s="51">
        <f t="shared" si="1440"/>
        <v>44158</v>
      </c>
      <c r="K23006" t="str">
        <f>VLOOKUP(B:B,'Справочник по тт'!$A$2:$C$5,3,0)</f>
        <v>"Парабола"</v>
      </c>
      <c r="L23006" s="23">
        <v>1</v>
      </c>
      <c r="M23006" t="s">
        <v>361</v>
      </c>
    </row>
    <row r="23007" spans="1:13" x14ac:dyDescent="0.2">
      <c r="A23007" s="47">
        <v>44158.434664351851</v>
      </c>
      <c r="B23007">
        <v>3</v>
      </c>
      <c r="G23007" s="12">
        <f t="shared" si="1437"/>
        <v>2020</v>
      </c>
      <c r="H23007" s="12">
        <f t="shared" si="1438"/>
        <v>11</v>
      </c>
      <c r="I23007" s="12">
        <f t="shared" si="1439"/>
        <v>23</v>
      </c>
      <c r="J23007" s="51">
        <f t="shared" si="1440"/>
        <v>44158</v>
      </c>
      <c r="K23007" t="str">
        <f>VLOOKUP(B:B,'Справочник по тт'!$A$2:$C$5,3,0)</f>
        <v>"Парабола"</v>
      </c>
      <c r="L23007" s="23">
        <v>1</v>
      </c>
      <c r="M23007" t="s">
        <v>361</v>
      </c>
    </row>
    <row r="23008" spans="1:13" x14ac:dyDescent="0.2">
      <c r="A23008" s="47">
        <v>44158.4375</v>
      </c>
      <c r="B23008">
        <v>4</v>
      </c>
      <c r="G23008" s="12">
        <f t="shared" si="1437"/>
        <v>2020</v>
      </c>
      <c r="H23008" s="12">
        <f t="shared" si="1438"/>
        <v>11</v>
      </c>
      <c r="I23008" s="12">
        <f t="shared" si="1439"/>
        <v>23</v>
      </c>
      <c r="J23008" s="51">
        <f t="shared" si="1440"/>
        <v>44158</v>
      </c>
      <c r="K23008" t="str">
        <f>VLOOKUP(B:B,'Справочник по тт'!$A$2:$C$5,3,0)</f>
        <v>"Первый"</v>
      </c>
      <c r="L23008" s="23">
        <v>1</v>
      </c>
      <c r="M23008" t="s">
        <v>362</v>
      </c>
    </row>
    <row r="23009" spans="1:13" x14ac:dyDescent="0.2">
      <c r="A23009" s="47">
        <v>44158.444444444445</v>
      </c>
      <c r="B23009">
        <v>4</v>
      </c>
      <c r="G23009" s="12">
        <f t="shared" si="1437"/>
        <v>2020</v>
      </c>
      <c r="H23009" s="12">
        <f t="shared" si="1438"/>
        <v>11</v>
      </c>
      <c r="I23009" s="12">
        <f t="shared" si="1439"/>
        <v>23</v>
      </c>
      <c r="J23009" s="51">
        <f t="shared" si="1440"/>
        <v>44158</v>
      </c>
      <c r="K23009" t="str">
        <f>VLOOKUP(B:B,'Справочник по тт'!$A$2:$C$5,3,0)</f>
        <v>"Первый"</v>
      </c>
      <c r="L23009" s="23">
        <v>1</v>
      </c>
      <c r="M23009" t="s">
        <v>362</v>
      </c>
    </row>
    <row r="23010" spans="1:13" x14ac:dyDescent="0.2">
      <c r="A23010" s="47">
        <v>44158.450648148151</v>
      </c>
      <c r="B23010">
        <v>4</v>
      </c>
      <c r="G23010" s="12">
        <f t="shared" si="1437"/>
        <v>2020</v>
      </c>
      <c r="H23010" s="12">
        <f t="shared" si="1438"/>
        <v>11</v>
      </c>
      <c r="I23010" s="12">
        <f t="shared" si="1439"/>
        <v>23</v>
      </c>
      <c r="J23010" s="51">
        <f t="shared" si="1440"/>
        <v>44158</v>
      </c>
      <c r="K23010" t="str">
        <f>VLOOKUP(B:B,'Справочник по тт'!$A$2:$C$5,3,0)</f>
        <v>"Первый"</v>
      </c>
      <c r="L23010" s="23">
        <v>1</v>
      </c>
      <c r="M23010" t="s">
        <v>362</v>
      </c>
    </row>
    <row r="23011" spans="1:13" x14ac:dyDescent="0.2">
      <c r="A23011" s="47">
        <v>44158.458333333336</v>
      </c>
      <c r="B23011">
        <v>4</v>
      </c>
      <c r="G23011" s="12">
        <f t="shared" si="1437"/>
        <v>2020</v>
      </c>
      <c r="H23011" s="12">
        <f t="shared" si="1438"/>
        <v>11</v>
      </c>
      <c r="I23011" s="12">
        <f t="shared" si="1439"/>
        <v>23</v>
      </c>
      <c r="J23011" s="51">
        <f t="shared" si="1440"/>
        <v>44158</v>
      </c>
      <c r="K23011" t="str">
        <f>VLOOKUP(B:B,'Справочник по тт'!$A$2:$C$5,3,0)</f>
        <v>"Первый"</v>
      </c>
      <c r="L23011" s="23">
        <v>1</v>
      </c>
      <c r="M23011" t="s">
        <v>362</v>
      </c>
    </row>
    <row r="23012" spans="1:13" x14ac:dyDescent="0.2">
      <c r="A23012" s="47">
        <v>44158.458333333336</v>
      </c>
      <c r="B23012">
        <v>4</v>
      </c>
      <c r="G23012" s="12">
        <f t="shared" si="1437"/>
        <v>2020</v>
      </c>
      <c r="H23012" s="12">
        <f t="shared" si="1438"/>
        <v>11</v>
      </c>
      <c r="I23012" s="12">
        <f t="shared" si="1439"/>
        <v>23</v>
      </c>
      <c r="J23012" s="51">
        <f t="shared" si="1440"/>
        <v>44158</v>
      </c>
      <c r="K23012" t="str">
        <f>VLOOKUP(B:B,'Справочник по тт'!$A$2:$C$5,3,0)</f>
        <v>"Первый"</v>
      </c>
      <c r="L23012" s="23">
        <v>1</v>
      </c>
      <c r="M23012" t="s">
        <v>362</v>
      </c>
    </row>
    <row r="23013" spans="1:13" x14ac:dyDescent="0.2">
      <c r="A23013" s="47">
        <v>44158.458333333336</v>
      </c>
      <c r="B23013">
        <v>1</v>
      </c>
      <c r="G23013" s="12">
        <f t="shared" si="1437"/>
        <v>2020</v>
      </c>
      <c r="H23013" s="12">
        <f t="shared" si="1438"/>
        <v>11</v>
      </c>
      <c r="I23013" s="12">
        <f t="shared" si="1439"/>
        <v>23</v>
      </c>
      <c r="J23013" s="51">
        <f t="shared" si="1440"/>
        <v>44158</v>
      </c>
      <c r="K23013" t="str">
        <f>VLOOKUP(B:B,'Справочник по тт'!$A$2:$C$5,3,0)</f>
        <v>"Шанс"</v>
      </c>
      <c r="L23013" s="23">
        <v>1</v>
      </c>
      <c r="M23013" t="s">
        <v>360</v>
      </c>
    </row>
    <row r="23014" spans="1:13" x14ac:dyDescent="0.2">
      <c r="A23014" s="47">
        <v>44158.458333333336</v>
      </c>
      <c r="B23014">
        <v>3</v>
      </c>
      <c r="G23014" s="12">
        <f t="shared" si="1437"/>
        <v>2020</v>
      </c>
      <c r="H23014" s="12">
        <f t="shared" si="1438"/>
        <v>11</v>
      </c>
      <c r="I23014" s="12">
        <f t="shared" si="1439"/>
        <v>23</v>
      </c>
      <c r="J23014" s="51">
        <f t="shared" si="1440"/>
        <v>44158</v>
      </c>
      <c r="K23014" t="str">
        <f>VLOOKUP(B:B,'Справочник по тт'!$A$2:$C$5,3,0)</f>
        <v>"Парабола"</v>
      </c>
      <c r="L23014" s="23">
        <v>1</v>
      </c>
      <c r="M23014" t="s">
        <v>361</v>
      </c>
    </row>
    <row r="23015" spans="1:13" x14ac:dyDescent="0.2">
      <c r="A23015" s="47">
        <v>44158.479166666664</v>
      </c>
      <c r="B23015">
        <v>3</v>
      </c>
      <c r="G23015" s="12">
        <f t="shared" si="1437"/>
        <v>2020</v>
      </c>
      <c r="H23015" s="12">
        <f t="shared" si="1438"/>
        <v>11</v>
      </c>
      <c r="I23015" s="12">
        <f t="shared" si="1439"/>
        <v>23</v>
      </c>
      <c r="J23015" s="51">
        <f t="shared" si="1440"/>
        <v>44158</v>
      </c>
      <c r="K23015" t="str">
        <f>VLOOKUP(B:B,'Справочник по тт'!$A$2:$C$5,3,0)</f>
        <v>"Парабола"</v>
      </c>
      <c r="L23015" s="23">
        <v>1</v>
      </c>
      <c r="M23015" t="s">
        <v>361</v>
      </c>
    </row>
    <row r="23016" spans="1:13" x14ac:dyDescent="0.2">
      <c r="A23016" s="47">
        <v>44158.5</v>
      </c>
      <c r="B23016">
        <v>3</v>
      </c>
      <c r="G23016" s="12">
        <f t="shared" si="1437"/>
        <v>2020</v>
      </c>
      <c r="H23016" s="12">
        <f t="shared" si="1438"/>
        <v>11</v>
      </c>
      <c r="I23016" s="12">
        <f t="shared" si="1439"/>
        <v>23</v>
      </c>
      <c r="J23016" s="51">
        <f t="shared" si="1440"/>
        <v>44158</v>
      </c>
      <c r="K23016" t="str">
        <f>VLOOKUP(B:B,'Справочник по тт'!$A$2:$C$5,3,0)</f>
        <v>"Парабола"</v>
      </c>
      <c r="L23016" s="23">
        <v>1</v>
      </c>
      <c r="M23016" t="s">
        <v>361</v>
      </c>
    </row>
    <row r="23017" spans="1:13" x14ac:dyDescent="0.2">
      <c r="A23017" s="47">
        <v>44158.5</v>
      </c>
      <c r="B23017">
        <v>4</v>
      </c>
      <c r="G23017" s="12">
        <f t="shared" si="1437"/>
        <v>2020</v>
      </c>
      <c r="H23017" s="12">
        <f t="shared" si="1438"/>
        <v>11</v>
      </c>
      <c r="I23017" s="12">
        <f t="shared" si="1439"/>
        <v>23</v>
      </c>
      <c r="J23017" s="51">
        <f t="shared" si="1440"/>
        <v>44158</v>
      </c>
      <c r="K23017" t="str">
        <f>VLOOKUP(B:B,'Справочник по тт'!$A$2:$C$5,3,0)</f>
        <v>"Первый"</v>
      </c>
      <c r="L23017" s="23">
        <v>1</v>
      </c>
      <c r="M23017" t="s">
        <v>362</v>
      </c>
    </row>
    <row r="23018" spans="1:13" x14ac:dyDescent="0.2">
      <c r="A23018" s="47">
        <v>44158.5</v>
      </c>
      <c r="B23018">
        <v>4</v>
      </c>
      <c r="G23018" s="12">
        <f t="shared" si="1437"/>
        <v>2020</v>
      </c>
      <c r="H23018" s="12">
        <f t="shared" si="1438"/>
        <v>11</v>
      </c>
      <c r="I23018" s="12">
        <f t="shared" si="1439"/>
        <v>23</v>
      </c>
      <c r="J23018" s="51">
        <f t="shared" si="1440"/>
        <v>44158</v>
      </c>
      <c r="K23018" t="str">
        <f>VLOOKUP(B:B,'Справочник по тт'!$A$2:$C$5,3,0)</f>
        <v>"Первый"</v>
      </c>
      <c r="L23018" s="23">
        <v>1</v>
      </c>
      <c r="M23018" t="s">
        <v>362</v>
      </c>
    </row>
    <row r="23019" spans="1:13" x14ac:dyDescent="0.2">
      <c r="A23019" s="47">
        <v>44158.5</v>
      </c>
      <c r="B23019">
        <v>4</v>
      </c>
      <c r="G23019" s="12">
        <f t="shared" si="1437"/>
        <v>2020</v>
      </c>
      <c r="H23019" s="12">
        <f t="shared" si="1438"/>
        <v>11</v>
      </c>
      <c r="I23019" s="12">
        <f t="shared" si="1439"/>
        <v>23</v>
      </c>
      <c r="J23019" s="51">
        <f t="shared" si="1440"/>
        <v>44158</v>
      </c>
      <c r="K23019" t="str">
        <f>VLOOKUP(B:B,'Справочник по тт'!$A$2:$C$5,3,0)</f>
        <v>"Первый"</v>
      </c>
      <c r="L23019" s="23">
        <v>1</v>
      </c>
      <c r="M23019" t="s">
        <v>362</v>
      </c>
    </row>
    <row r="23020" spans="1:13" x14ac:dyDescent="0.2">
      <c r="A23020" s="47">
        <v>44158.529849537037</v>
      </c>
      <c r="B23020">
        <v>4</v>
      </c>
      <c r="G23020" s="12">
        <f t="shared" si="1437"/>
        <v>2020</v>
      </c>
      <c r="H23020" s="12">
        <f t="shared" si="1438"/>
        <v>11</v>
      </c>
      <c r="I23020" s="12">
        <f t="shared" si="1439"/>
        <v>23</v>
      </c>
      <c r="J23020" s="51">
        <f t="shared" si="1440"/>
        <v>44158</v>
      </c>
      <c r="K23020" t="str">
        <f>VLOOKUP(B:B,'Справочник по тт'!$A$2:$C$5,3,0)</f>
        <v>"Первый"</v>
      </c>
      <c r="L23020" s="23">
        <v>1</v>
      </c>
      <c r="M23020" t="s">
        <v>362</v>
      </c>
    </row>
    <row r="23021" spans="1:13" x14ac:dyDescent="0.2">
      <c r="A23021" s="47">
        <v>44158.541666666664</v>
      </c>
      <c r="B23021">
        <v>4</v>
      </c>
      <c r="G23021" s="12">
        <f t="shared" si="1437"/>
        <v>2020</v>
      </c>
      <c r="H23021" s="12">
        <f t="shared" si="1438"/>
        <v>11</v>
      </c>
      <c r="I23021" s="12">
        <f t="shared" si="1439"/>
        <v>23</v>
      </c>
      <c r="J23021" s="51">
        <f t="shared" si="1440"/>
        <v>44158</v>
      </c>
      <c r="K23021" t="str">
        <f>VLOOKUP(B:B,'Справочник по тт'!$A$2:$C$5,3,0)</f>
        <v>"Первый"</v>
      </c>
      <c r="L23021" s="23">
        <v>1</v>
      </c>
      <c r="M23021" t="s">
        <v>362</v>
      </c>
    </row>
    <row r="23022" spans="1:13" x14ac:dyDescent="0.2">
      <c r="A23022" s="47">
        <v>44158.541666666664</v>
      </c>
      <c r="B23022">
        <v>4</v>
      </c>
      <c r="G23022" s="12">
        <f t="shared" si="1437"/>
        <v>2020</v>
      </c>
      <c r="H23022" s="12">
        <f t="shared" si="1438"/>
        <v>11</v>
      </c>
      <c r="I23022" s="12">
        <f t="shared" si="1439"/>
        <v>23</v>
      </c>
      <c r="J23022" s="51">
        <f t="shared" si="1440"/>
        <v>44158</v>
      </c>
      <c r="K23022" t="str">
        <f>VLOOKUP(B:B,'Справочник по тт'!$A$2:$C$5,3,0)</f>
        <v>"Первый"</v>
      </c>
      <c r="L23022" s="23">
        <v>1</v>
      </c>
      <c r="M23022" t="s">
        <v>362</v>
      </c>
    </row>
    <row r="23023" spans="1:13" x14ac:dyDescent="0.2">
      <c r="A23023" s="47">
        <v>44158.541666666664</v>
      </c>
      <c r="B23023">
        <v>1</v>
      </c>
      <c r="G23023" s="12">
        <f t="shared" si="1437"/>
        <v>2020</v>
      </c>
      <c r="H23023" s="12">
        <f t="shared" si="1438"/>
        <v>11</v>
      </c>
      <c r="I23023" s="12">
        <f t="shared" si="1439"/>
        <v>23</v>
      </c>
      <c r="J23023" s="51">
        <f t="shared" si="1440"/>
        <v>44158</v>
      </c>
      <c r="K23023" t="str">
        <f>VLOOKUP(B:B,'Справочник по тт'!$A$2:$C$5,3,0)</f>
        <v>"Шанс"</v>
      </c>
      <c r="L23023" s="23">
        <v>1</v>
      </c>
      <c r="M23023" t="s">
        <v>360</v>
      </c>
    </row>
    <row r="23024" spans="1:13" x14ac:dyDescent="0.2">
      <c r="A23024" s="47">
        <v>44158.541666666664</v>
      </c>
      <c r="B23024">
        <v>1</v>
      </c>
      <c r="G23024" s="12">
        <f t="shared" si="1437"/>
        <v>2020</v>
      </c>
      <c r="H23024" s="12">
        <f t="shared" si="1438"/>
        <v>11</v>
      </c>
      <c r="I23024" s="12">
        <f t="shared" si="1439"/>
        <v>23</v>
      </c>
      <c r="J23024" s="51">
        <f t="shared" si="1440"/>
        <v>44158</v>
      </c>
      <c r="K23024" t="str">
        <f>VLOOKUP(B:B,'Справочник по тт'!$A$2:$C$5,3,0)</f>
        <v>"Шанс"</v>
      </c>
      <c r="L23024" s="23">
        <v>1</v>
      </c>
      <c r="M23024" t="s">
        <v>360</v>
      </c>
    </row>
    <row r="23025" spans="1:13" x14ac:dyDescent="0.2">
      <c r="A23025" s="47">
        <v>44158.541666666664</v>
      </c>
      <c r="B23025">
        <v>1</v>
      </c>
      <c r="G23025" s="12">
        <f t="shared" si="1437"/>
        <v>2020</v>
      </c>
      <c r="H23025" s="12">
        <f t="shared" si="1438"/>
        <v>11</v>
      </c>
      <c r="I23025" s="12">
        <f t="shared" si="1439"/>
        <v>23</v>
      </c>
      <c r="J23025" s="51">
        <f t="shared" si="1440"/>
        <v>44158</v>
      </c>
      <c r="K23025" t="str">
        <f>VLOOKUP(B:B,'Справочник по тт'!$A$2:$C$5,3,0)</f>
        <v>"Шанс"</v>
      </c>
      <c r="L23025" s="23">
        <v>1</v>
      </c>
      <c r="M23025" t="s">
        <v>360</v>
      </c>
    </row>
    <row r="23026" spans="1:13" x14ac:dyDescent="0.2">
      <c r="A23026" s="47">
        <v>44158.541666666664</v>
      </c>
      <c r="B23026">
        <v>1</v>
      </c>
      <c r="G23026" s="12">
        <f t="shared" si="1437"/>
        <v>2020</v>
      </c>
      <c r="H23026" s="12">
        <f t="shared" si="1438"/>
        <v>11</v>
      </c>
      <c r="I23026" s="12">
        <f t="shared" si="1439"/>
        <v>23</v>
      </c>
      <c r="J23026" s="51">
        <f t="shared" si="1440"/>
        <v>44158</v>
      </c>
      <c r="K23026" t="str">
        <f>VLOOKUP(B:B,'Справочник по тт'!$A$2:$C$5,3,0)</f>
        <v>"Шанс"</v>
      </c>
      <c r="L23026" s="23">
        <v>1</v>
      </c>
      <c r="M23026" t="s">
        <v>360</v>
      </c>
    </row>
    <row r="23027" spans="1:13" x14ac:dyDescent="0.2">
      <c r="A23027" s="47">
        <v>44158.541666666664</v>
      </c>
      <c r="B23027">
        <v>2</v>
      </c>
      <c r="G23027" s="12">
        <f t="shared" si="1437"/>
        <v>2020</v>
      </c>
      <c r="H23027" s="12">
        <f t="shared" si="1438"/>
        <v>11</v>
      </c>
      <c r="I23027" s="12">
        <f t="shared" si="1439"/>
        <v>23</v>
      </c>
      <c r="J23027" s="51">
        <f t="shared" si="1440"/>
        <v>44158</v>
      </c>
      <c r="K23027" t="str">
        <f>VLOOKUP(B:B,'Справочник по тт'!$A$2:$C$5,3,0)</f>
        <v>"Колибри"</v>
      </c>
      <c r="L23027" s="23">
        <v>1</v>
      </c>
      <c r="M23027" t="s">
        <v>380</v>
      </c>
    </row>
    <row r="23028" spans="1:13" x14ac:dyDescent="0.2">
      <c r="A23028" s="47">
        <v>44158.541666666664</v>
      </c>
      <c r="B23028">
        <v>2</v>
      </c>
      <c r="G23028" s="12">
        <f t="shared" si="1437"/>
        <v>2020</v>
      </c>
      <c r="H23028" s="12">
        <f t="shared" si="1438"/>
        <v>11</v>
      </c>
      <c r="I23028" s="12">
        <f t="shared" si="1439"/>
        <v>23</v>
      </c>
      <c r="J23028" s="51">
        <f t="shared" si="1440"/>
        <v>44158</v>
      </c>
      <c r="K23028" t="str">
        <f>VLOOKUP(B:B,'Справочник по тт'!$A$2:$C$5,3,0)</f>
        <v>"Колибри"</v>
      </c>
      <c r="L23028" s="23">
        <v>1</v>
      </c>
      <c r="M23028" t="s">
        <v>380</v>
      </c>
    </row>
    <row r="23029" spans="1:13" x14ac:dyDescent="0.2">
      <c r="A23029" s="47">
        <v>44158.572916666664</v>
      </c>
      <c r="B23029">
        <v>2</v>
      </c>
      <c r="G23029" s="12">
        <f t="shared" si="1437"/>
        <v>2020</v>
      </c>
      <c r="H23029" s="12">
        <f t="shared" si="1438"/>
        <v>11</v>
      </c>
      <c r="I23029" s="12">
        <f t="shared" si="1439"/>
        <v>23</v>
      </c>
      <c r="J23029" s="51">
        <f t="shared" si="1440"/>
        <v>44158</v>
      </c>
      <c r="K23029" t="str">
        <f>VLOOKUP(B:B,'Справочник по тт'!$A$2:$C$5,3,0)</f>
        <v>"Колибри"</v>
      </c>
      <c r="L23029" s="23">
        <v>1</v>
      </c>
      <c r="M23029" t="s">
        <v>380</v>
      </c>
    </row>
    <row r="23030" spans="1:13" x14ac:dyDescent="0.2">
      <c r="A23030" s="47">
        <v>44158.583333333336</v>
      </c>
      <c r="B23030">
        <v>3</v>
      </c>
      <c r="G23030" s="12">
        <f t="shared" si="1437"/>
        <v>2020</v>
      </c>
      <c r="H23030" s="12">
        <f t="shared" si="1438"/>
        <v>11</v>
      </c>
      <c r="I23030" s="12">
        <f t="shared" si="1439"/>
        <v>23</v>
      </c>
      <c r="J23030" s="51">
        <f t="shared" si="1440"/>
        <v>44158</v>
      </c>
      <c r="K23030" t="str">
        <f>VLOOKUP(B:B,'Справочник по тт'!$A$2:$C$5,3,0)</f>
        <v>"Парабола"</v>
      </c>
      <c r="L23030" s="23">
        <v>1</v>
      </c>
      <c r="M23030" t="s">
        <v>361</v>
      </c>
    </row>
    <row r="23031" spans="1:13" x14ac:dyDescent="0.2">
      <c r="A23031" s="47">
        <v>44159.625</v>
      </c>
      <c r="B23031">
        <v>3</v>
      </c>
      <c r="G23031" s="12">
        <f t="shared" si="1437"/>
        <v>2020</v>
      </c>
      <c r="H23031" s="12">
        <f t="shared" si="1438"/>
        <v>11</v>
      </c>
      <c r="I23031" s="12">
        <f t="shared" si="1439"/>
        <v>24</v>
      </c>
      <c r="J23031" s="51">
        <f t="shared" si="1440"/>
        <v>44159</v>
      </c>
      <c r="K23031" t="str">
        <f>VLOOKUP(B:B,'Справочник по тт'!$A$2:$C$5,3,0)</f>
        <v>"Парабола"</v>
      </c>
      <c r="L23031" s="23">
        <v>1</v>
      </c>
      <c r="M23031" t="s">
        <v>361</v>
      </c>
    </row>
    <row r="23032" spans="1:13" x14ac:dyDescent="0.2">
      <c r="A23032" s="47">
        <v>44159.625</v>
      </c>
      <c r="B23032">
        <v>3</v>
      </c>
      <c r="G23032" s="12">
        <f t="shared" si="1437"/>
        <v>2020</v>
      </c>
      <c r="H23032" s="12">
        <f t="shared" si="1438"/>
        <v>11</v>
      </c>
      <c r="I23032" s="12">
        <f t="shared" si="1439"/>
        <v>24</v>
      </c>
      <c r="J23032" s="51">
        <f t="shared" si="1440"/>
        <v>44159</v>
      </c>
      <c r="K23032" t="str">
        <f>VLOOKUP(B:B,'Справочник по тт'!$A$2:$C$5,3,0)</f>
        <v>"Парабола"</v>
      </c>
      <c r="L23032" s="23">
        <v>1</v>
      </c>
      <c r="M23032" t="s">
        <v>361</v>
      </c>
    </row>
    <row r="23033" spans="1:13" x14ac:dyDescent="0.2">
      <c r="A23033" s="47">
        <v>44159.625</v>
      </c>
      <c r="B23033">
        <v>3</v>
      </c>
      <c r="G23033" s="12">
        <f t="shared" si="1437"/>
        <v>2020</v>
      </c>
      <c r="H23033" s="12">
        <f t="shared" si="1438"/>
        <v>11</v>
      </c>
      <c r="I23033" s="12">
        <f t="shared" si="1439"/>
        <v>24</v>
      </c>
      <c r="J23033" s="51">
        <f t="shared" si="1440"/>
        <v>44159</v>
      </c>
      <c r="K23033" t="str">
        <f>VLOOKUP(B:B,'Справочник по тт'!$A$2:$C$5,3,0)</f>
        <v>"Парабола"</v>
      </c>
      <c r="L23033" s="23">
        <v>1</v>
      </c>
      <c r="M23033" t="s">
        <v>361</v>
      </c>
    </row>
    <row r="23034" spans="1:13" x14ac:dyDescent="0.2">
      <c r="A23034" s="47">
        <v>44159.625</v>
      </c>
      <c r="B23034">
        <v>3</v>
      </c>
      <c r="G23034" s="12">
        <f t="shared" si="1437"/>
        <v>2020</v>
      </c>
      <c r="H23034" s="12">
        <f t="shared" si="1438"/>
        <v>11</v>
      </c>
      <c r="I23034" s="12">
        <f t="shared" si="1439"/>
        <v>24</v>
      </c>
      <c r="J23034" s="51">
        <f t="shared" si="1440"/>
        <v>44159</v>
      </c>
      <c r="K23034" t="str">
        <f>VLOOKUP(B:B,'Справочник по тт'!$A$2:$C$5,3,0)</f>
        <v>"Парабола"</v>
      </c>
      <c r="L23034" s="23">
        <v>1</v>
      </c>
      <c r="M23034" t="s">
        <v>361</v>
      </c>
    </row>
    <row r="23035" spans="1:13" x14ac:dyDescent="0.2">
      <c r="A23035" s="47">
        <v>44159.625</v>
      </c>
      <c r="B23035">
        <v>3</v>
      </c>
      <c r="G23035" s="12">
        <f t="shared" si="1437"/>
        <v>2020</v>
      </c>
      <c r="H23035" s="12">
        <f t="shared" si="1438"/>
        <v>11</v>
      </c>
      <c r="I23035" s="12">
        <f t="shared" si="1439"/>
        <v>24</v>
      </c>
      <c r="J23035" s="51">
        <f t="shared" si="1440"/>
        <v>44159</v>
      </c>
      <c r="K23035" t="str">
        <f>VLOOKUP(B:B,'Справочник по тт'!$A$2:$C$5,3,0)</f>
        <v>"Парабола"</v>
      </c>
      <c r="L23035" s="23">
        <v>1</v>
      </c>
      <c r="M23035" t="s">
        <v>361</v>
      </c>
    </row>
    <row r="23036" spans="1:13" x14ac:dyDescent="0.2">
      <c r="A23036" s="47">
        <v>44159.638888888891</v>
      </c>
      <c r="B23036">
        <v>3</v>
      </c>
      <c r="G23036" s="12">
        <f t="shared" si="1437"/>
        <v>2020</v>
      </c>
      <c r="H23036" s="12">
        <f t="shared" si="1438"/>
        <v>11</v>
      </c>
      <c r="I23036" s="12">
        <f t="shared" si="1439"/>
        <v>24</v>
      </c>
      <c r="J23036" s="51">
        <f t="shared" si="1440"/>
        <v>44159</v>
      </c>
      <c r="K23036" t="str">
        <f>VLOOKUP(B:B,'Справочник по тт'!$A$2:$C$5,3,0)</f>
        <v>"Парабола"</v>
      </c>
      <c r="L23036" s="23">
        <v>1</v>
      </c>
      <c r="M23036" t="s">
        <v>361</v>
      </c>
    </row>
    <row r="23037" spans="1:13" x14ac:dyDescent="0.2">
      <c r="A23037" s="47">
        <v>44159.652777777781</v>
      </c>
      <c r="B23037">
        <v>3</v>
      </c>
      <c r="G23037" s="12">
        <f t="shared" si="1437"/>
        <v>2020</v>
      </c>
      <c r="H23037" s="12">
        <f t="shared" si="1438"/>
        <v>11</v>
      </c>
      <c r="I23037" s="12">
        <f t="shared" si="1439"/>
        <v>24</v>
      </c>
      <c r="J23037" s="51">
        <f t="shared" si="1440"/>
        <v>44159</v>
      </c>
      <c r="K23037" t="str">
        <f>VLOOKUP(B:B,'Справочник по тт'!$A$2:$C$5,3,0)</f>
        <v>"Парабола"</v>
      </c>
      <c r="L23037" s="23">
        <v>1</v>
      </c>
      <c r="M23037" t="s">
        <v>361</v>
      </c>
    </row>
    <row r="23038" spans="1:13" x14ac:dyDescent="0.2">
      <c r="A23038" s="47">
        <v>44159.666666666664</v>
      </c>
      <c r="B23038">
        <v>4</v>
      </c>
      <c r="G23038" s="12">
        <f t="shared" si="1437"/>
        <v>2020</v>
      </c>
      <c r="H23038" s="12">
        <f t="shared" si="1438"/>
        <v>11</v>
      </c>
      <c r="I23038" s="12">
        <f t="shared" si="1439"/>
        <v>24</v>
      </c>
      <c r="J23038" s="51">
        <f t="shared" si="1440"/>
        <v>44159</v>
      </c>
      <c r="K23038" t="str">
        <f>VLOOKUP(B:B,'Справочник по тт'!$A$2:$C$5,3,0)</f>
        <v>"Первый"</v>
      </c>
      <c r="L23038" s="23">
        <v>1</v>
      </c>
      <c r="M23038" t="s">
        <v>362</v>
      </c>
    </row>
    <row r="23039" spans="1:13" x14ac:dyDescent="0.2">
      <c r="A23039" s="47">
        <v>44159.666666666664</v>
      </c>
      <c r="B23039">
        <v>4</v>
      </c>
      <c r="G23039" s="12">
        <f t="shared" si="1437"/>
        <v>2020</v>
      </c>
      <c r="H23039" s="12">
        <f t="shared" si="1438"/>
        <v>11</v>
      </c>
      <c r="I23039" s="12">
        <f t="shared" si="1439"/>
        <v>24</v>
      </c>
      <c r="J23039" s="51">
        <f t="shared" si="1440"/>
        <v>44159</v>
      </c>
      <c r="K23039" t="str">
        <f>VLOOKUP(B:B,'Справочник по тт'!$A$2:$C$5,3,0)</f>
        <v>"Первый"</v>
      </c>
      <c r="L23039" s="23">
        <v>1</v>
      </c>
      <c r="M23039" t="s">
        <v>362</v>
      </c>
    </row>
    <row r="23040" spans="1:13" x14ac:dyDescent="0.2">
      <c r="A23040" s="47">
        <v>44159.666666666664</v>
      </c>
      <c r="B23040">
        <v>4</v>
      </c>
      <c r="G23040" s="12">
        <f t="shared" si="1437"/>
        <v>2020</v>
      </c>
      <c r="H23040" s="12">
        <f t="shared" si="1438"/>
        <v>11</v>
      </c>
      <c r="I23040" s="12">
        <f t="shared" si="1439"/>
        <v>24</v>
      </c>
      <c r="J23040" s="51">
        <f t="shared" si="1440"/>
        <v>44159</v>
      </c>
      <c r="K23040" t="str">
        <f>VLOOKUP(B:B,'Справочник по тт'!$A$2:$C$5,3,0)</f>
        <v>"Первый"</v>
      </c>
      <c r="L23040" s="23">
        <v>1</v>
      </c>
      <c r="M23040" t="s">
        <v>362</v>
      </c>
    </row>
    <row r="23041" spans="1:13" x14ac:dyDescent="0.2">
      <c r="A23041" s="47">
        <v>44159.666666666664</v>
      </c>
      <c r="B23041">
        <v>4</v>
      </c>
      <c r="G23041" s="12">
        <f t="shared" si="1437"/>
        <v>2020</v>
      </c>
      <c r="H23041" s="12">
        <f t="shared" si="1438"/>
        <v>11</v>
      </c>
      <c r="I23041" s="12">
        <f t="shared" si="1439"/>
        <v>24</v>
      </c>
      <c r="J23041" s="51">
        <f t="shared" si="1440"/>
        <v>44159</v>
      </c>
      <c r="K23041" t="str">
        <f>VLOOKUP(B:B,'Справочник по тт'!$A$2:$C$5,3,0)</f>
        <v>"Первый"</v>
      </c>
      <c r="L23041" s="23">
        <v>1</v>
      </c>
      <c r="M23041" t="s">
        <v>362</v>
      </c>
    </row>
    <row r="23042" spans="1:13" x14ac:dyDescent="0.2">
      <c r="A23042" s="47">
        <v>44159.666666666664</v>
      </c>
      <c r="B23042">
        <v>4</v>
      </c>
      <c r="G23042" s="12">
        <f t="shared" si="1437"/>
        <v>2020</v>
      </c>
      <c r="H23042" s="12">
        <f t="shared" si="1438"/>
        <v>11</v>
      </c>
      <c r="I23042" s="12">
        <f t="shared" si="1439"/>
        <v>24</v>
      </c>
      <c r="J23042" s="51">
        <f t="shared" si="1440"/>
        <v>44159</v>
      </c>
      <c r="K23042" t="str">
        <f>VLOOKUP(B:B,'Справочник по тт'!$A$2:$C$5,3,0)</f>
        <v>"Первый"</v>
      </c>
      <c r="L23042" s="23">
        <v>1</v>
      </c>
      <c r="M23042" t="s">
        <v>362</v>
      </c>
    </row>
    <row r="23043" spans="1:13" x14ac:dyDescent="0.2">
      <c r="A23043" s="47">
        <v>44159.666666666664</v>
      </c>
      <c r="B23043">
        <v>4</v>
      </c>
      <c r="G23043" s="12">
        <f t="shared" ref="G23043:G23106" si="1441">YEAR(A23043)</f>
        <v>2020</v>
      </c>
      <c r="H23043" s="12">
        <f t="shared" ref="H23043:H23106" si="1442">MONTH(A23043)</f>
        <v>11</v>
      </c>
      <c r="I23043" s="12">
        <f t="shared" ref="I23043:I23106" si="1443">DAY(A23043)</f>
        <v>24</v>
      </c>
      <c r="J23043" s="51">
        <f t="shared" ref="J23043:J23106" si="1444">DATE(G:G,H:H,I:I)</f>
        <v>44159</v>
      </c>
      <c r="K23043" t="str">
        <f>VLOOKUP(B:B,'Справочник по тт'!$A$2:$C$5,3,0)</f>
        <v>"Первый"</v>
      </c>
      <c r="L23043" s="23">
        <v>1</v>
      </c>
      <c r="M23043" t="s">
        <v>362</v>
      </c>
    </row>
    <row r="23044" spans="1:13" x14ac:dyDescent="0.2">
      <c r="A23044" s="47">
        <v>44159.666666666664</v>
      </c>
      <c r="B23044">
        <v>1</v>
      </c>
      <c r="G23044" s="12">
        <f t="shared" si="1441"/>
        <v>2020</v>
      </c>
      <c r="H23044" s="12">
        <f t="shared" si="1442"/>
        <v>11</v>
      </c>
      <c r="I23044" s="12">
        <f t="shared" si="1443"/>
        <v>24</v>
      </c>
      <c r="J23044" s="51">
        <f t="shared" si="1444"/>
        <v>44159</v>
      </c>
      <c r="K23044" t="str">
        <f>VLOOKUP(B:B,'Справочник по тт'!$A$2:$C$5,3,0)</f>
        <v>"Шанс"</v>
      </c>
      <c r="L23044" s="23">
        <v>1</v>
      </c>
      <c r="M23044" t="s">
        <v>360</v>
      </c>
    </row>
    <row r="23045" spans="1:13" x14ac:dyDescent="0.2">
      <c r="A23045" s="47">
        <v>44159.666666666664</v>
      </c>
      <c r="B23045">
        <v>1</v>
      </c>
      <c r="G23045" s="12">
        <f t="shared" si="1441"/>
        <v>2020</v>
      </c>
      <c r="H23045" s="12">
        <f t="shared" si="1442"/>
        <v>11</v>
      </c>
      <c r="I23045" s="12">
        <f t="shared" si="1443"/>
        <v>24</v>
      </c>
      <c r="J23045" s="51">
        <f t="shared" si="1444"/>
        <v>44159</v>
      </c>
      <c r="K23045" t="str">
        <f>VLOOKUP(B:B,'Справочник по тт'!$A$2:$C$5,3,0)</f>
        <v>"Шанс"</v>
      </c>
      <c r="L23045" s="23">
        <v>1</v>
      </c>
      <c r="M23045" t="s">
        <v>360</v>
      </c>
    </row>
    <row r="23046" spans="1:13" x14ac:dyDescent="0.2">
      <c r="A23046" s="47">
        <v>44159.680555555555</v>
      </c>
      <c r="B23046">
        <v>1</v>
      </c>
      <c r="G23046" s="12">
        <f t="shared" si="1441"/>
        <v>2020</v>
      </c>
      <c r="H23046" s="12">
        <f t="shared" si="1442"/>
        <v>11</v>
      </c>
      <c r="I23046" s="12">
        <f t="shared" si="1443"/>
        <v>24</v>
      </c>
      <c r="J23046" s="51">
        <f t="shared" si="1444"/>
        <v>44159</v>
      </c>
      <c r="K23046" t="str">
        <f>VLOOKUP(B:B,'Справочник по тт'!$A$2:$C$5,3,0)</f>
        <v>"Шанс"</v>
      </c>
      <c r="L23046" s="23">
        <v>1</v>
      </c>
      <c r="M23046" t="s">
        <v>360</v>
      </c>
    </row>
    <row r="23047" spans="1:13" x14ac:dyDescent="0.2">
      <c r="A23047" s="47">
        <v>44159.6875</v>
      </c>
      <c r="B23047">
        <v>1</v>
      </c>
      <c r="G23047" s="12">
        <f t="shared" si="1441"/>
        <v>2020</v>
      </c>
      <c r="H23047" s="12">
        <f t="shared" si="1442"/>
        <v>11</v>
      </c>
      <c r="I23047" s="12">
        <f t="shared" si="1443"/>
        <v>24</v>
      </c>
      <c r="J23047" s="51">
        <f t="shared" si="1444"/>
        <v>44159</v>
      </c>
      <c r="K23047" t="str">
        <f>VLOOKUP(B:B,'Справочник по тт'!$A$2:$C$5,3,0)</f>
        <v>"Шанс"</v>
      </c>
      <c r="L23047" s="23">
        <v>1</v>
      </c>
      <c r="M23047" t="s">
        <v>360</v>
      </c>
    </row>
    <row r="23048" spans="1:13" x14ac:dyDescent="0.2">
      <c r="A23048" s="47">
        <v>44159.708333333336</v>
      </c>
      <c r="B23048">
        <v>1</v>
      </c>
      <c r="G23048" s="12">
        <f t="shared" si="1441"/>
        <v>2020</v>
      </c>
      <c r="H23048" s="12">
        <f t="shared" si="1442"/>
        <v>11</v>
      </c>
      <c r="I23048" s="12">
        <f t="shared" si="1443"/>
        <v>24</v>
      </c>
      <c r="J23048" s="51">
        <f t="shared" si="1444"/>
        <v>44159</v>
      </c>
      <c r="K23048" t="str">
        <f>VLOOKUP(B:B,'Справочник по тт'!$A$2:$C$5,3,0)</f>
        <v>"Шанс"</v>
      </c>
      <c r="L23048" s="23">
        <v>1</v>
      </c>
      <c r="M23048" t="s">
        <v>360</v>
      </c>
    </row>
    <row r="23049" spans="1:13" x14ac:dyDescent="0.2">
      <c r="A23049" s="47">
        <v>44159.708333333336</v>
      </c>
      <c r="B23049">
        <v>2</v>
      </c>
      <c r="G23049" s="12">
        <f t="shared" si="1441"/>
        <v>2020</v>
      </c>
      <c r="H23049" s="12">
        <f t="shared" si="1442"/>
        <v>11</v>
      </c>
      <c r="I23049" s="12">
        <f t="shared" si="1443"/>
        <v>24</v>
      </c>
      <c r="J23049" s="51">
        <f t="shared" si="1444"/>
        <v>44159</v>
      </c>
      <c r="K23049" t="str">
        <f>VLOOKUP(B:B,'Справочник по тт'!$A$2:$C$5,3,0)</f>
        <v>"Колибри"</v>
      </c>
      <c r="L23049" s="23">
        <v>1</v>
      </c>
      <c r="M23049" t="s">
        <v>380</v>
      </c>
    </row>
    <row r="23050" spans="1:13" x14ac:dyDescent="0.2">
      <c r="A23050" s="47">
        <v>44159.75</v>
      </c>
      <c r="B23050">
        <v>2</v>
      </c>
      <c r="G23050" s="12">
        <f t="shared" si="1441"/>
        <v>2020</v>
      </c>
      <c r="H23050" s="12">
        <f t="shared" si="1442"/>
        <v>11</v>
      </c>
      <c r="I23050" s="12">
        <f t="shared" si="1443"/>
        <v>24</v>
      </c>
      <c r="J23050" s="51">
        <f t="shared" si="1444"/>
        <v>44159</v>
      </c>
      <c r="K23050" t="str">
        <f>VLOOKUP(B:B,'Справочник по тт'!$A$2:$C$5,3,0)</f>
        <v>"Колибри"</v>
      </c>
      <c r="L23050" s="23">
        <v>1</v>
      </c>
      <c r="M23050" t="s">
        <v>380</v>
      </c>
    </row>
    <row r="23051" spans="1:13" x14ac:dyDescent="0.2">
      <c r="A23051" s="47">
        <v>44159.75</v>
      </c>
      <c r="B23051">
        <v>3</v>
      </c>
      <c r="G23051" s="12">
        <f t="shared" si="1441"/>
        <v>2020</v>
      </c>
      <c r="H23051" s="12">
        <f t="shared" si="1442"/>
        <v>11</v>
      </c>
      <c r="I23051" s="12">
        <f t="shared" si="1443"/>
        <v>24</v>
      </c>
      <c r="J23051" s="51">
        <f t="shared" si="1444"/>
        <v>44159</v>
      </c>
      <c r="K23051" t="str">
        <f>VLOOKUP(B:B,'Справочник по тт'!$A$2:$C$5,3,0)</f>
        <v>"Парабола"</v>
      </c>
      <c r="L23051" s="23">
        <v>1</v>
      </c>
      <c r="M23051" t="s">
        <v>361</v>
      </c>
    </row>
    <row r="23052" spans="1:13" x14ac:dyDescent="0.2">
      <c r="A23052" s="47">
        <v>44159.75</v>
      </c>
      <c r="B23052">
        <v>3</v>
      </c>
      <c r="G23052" s="12">
        <f t="shared" si="1441"/>
        <v>2020</v>
      </c>
      <c r="H23052" s="12">
        <f t="shared" si="1442"/>
        <v>11</v>
      </c>
      <c r="I23052" s="12">
        <f t="shared" si="1443"/>
        <v>24</v>
      </c>
      <c r="J23052" s="51">
        <f t="shared" si="1444"/>
        <v>44159</v>
      </c>
      <c r="K23052" t="str">
        <f>VLOOKUP(B:B,'Справочник по тт'!$A$2:$C$5,3,0)</f>
        <v>"Парабола"</v>
      </c>
      <c r="L23052" s="23">
        <v>1</v>
      </c>
      <c r="M23052" t="s">
        <v>361</v>
      </c>
    </row>
    <row r="23053" spans="1:13" x14ac:dyDescent="0.2">
      <c r="A23053" s="47">
        <v>44159.75</v>
      </c>
      <c r="B23053">
        <v>3</v>
      </c>
      <c r="G23053" s="12">
        <f t="shared" si="1441"/>
        <v>2020</v>
      </c>
      <c r="H23053" s="12">
        <f t="shared" si="1442"/>
        <v>11</v>
      </c>
      <c r="I23053" s="12">
        <f t="shared" si="1443"/>
        <v>24</v>
      </c>
      <c r="J23053" s="51">
        <f t="shared" si="1444"/>
        <v>44159</v>
      </c>
      <c r="K23053" t="str">
        <f>VLOOKUP(B:B,'Справочник по тт'!$A$2:$C$5,3,0)</f>
        <v>"Парабола"</v>
      </c>
      <c r="L23053" s="23">
        <v>1</v>
      </c>
      <c r="M23053" t="s">
        <v>361</v>
      </c>
    </row>
    <row r="23054" spans="1:13" x14ac:dyDescent="0.2">
      <c r="A23054" s="47">
        <v>44159.75</v>
      </c>
      <c r="B23054">
        <v>3</v>
      </c>
      <c r="G23054" s="12">
        <f t="shared" si="1441"/>
        <v>2020</v>
      </c>
      <c r="H23054" s="12">
        <f t="shared" si="1442"/>
        <v>11</v>
      </c>
      <c r="I23054" s="12">
        <f t="shared" si="1443"/>
        <v>24</v>
      </c>
      <c r="J23054" s="51">
        <f t="shared" si="1444"/>
        <v>44159</v>
      </c>
      <c r="K23054" t="str">
        <f>VLOOKUP(B:B,'Справочник по тт'!$A$2:$C$5,3,0)</f>
        <v>"Парабола"</v>
      </c>
      <c r="L23054" s="23">
        <v>1</v>
      </c>
      <c r="M23054" t="s">
        <v>361</v>
      </c>
    </row>
    <row r="23055" spans="1:13" x14ac:dyDescent="0.2">
      <c r="A23055" s="47">
        <v>44159.770833333336</v>
      </c>
      <c r="B23055">
        <v>4</v>
      </c>
      <c r="G23055" s="12">
        <f t="shared" si="1441"/>
        <v>2020</v>
      </c>
      <c r="H23055" s="12">
        <f t="shared" si="1442"/>
        <v>11</v>
      </c>
      <c r="I23055" s="12">
        <f t="shared" si="1443"/>
        <v>24</v>
      </c>
      <c r="J23055" s="51">
        <f t="shared" si="1444"/>
        <v>44159</v>
      </c>
      <c r="K23055" t="str">
        <f>VLOOKUP(B:B,'Справочник по тт'!$A$2:$C$5,3,0)</f>
        <v>"Первый"</v>
      </c>
      <c r="L23055" s="23">
        <v>1</v>
      </c>
      <c r="M23055" t="s">
        <v>362</v>
      </c>
    </row>
    <row r="23056" spans="1:13" x14ac:dyDescent="0.2">
      <c r="A23056" s="47">
        <v>44159.791666666664</v>
      </c>
      <c r="B23056">
        <v>1</v>
      </c>
      <c r="G23056" s="12">
        <f t="shared" si="1441"/>
        <v>2020</v>
      </c>
      <c r="H23056" s="12">
        <f t="shared" si="1442"/>
        <v>11</v>
      </c>
      <c r="I23056" s="12">
        <f t="shared" si="1443"/>
        <v>24</v>
      </c>
      <c r="J23056" s="51">
        <f t="shared" si="1444"/>
        <v>44159</v>
      </c>
      <c r="K23056" t="str">
        <f>VLOOKUP(B:B,'Справочник по тт'!$A$2:$C$5,3,0)</f>
        <v>"Шанс"</v>
      </c>
      <c r="L23056" s="23">
        <v>1</v>
      </c>
      <c r="M23056" t="s">
        <v>360</v>
      </c>
    </row>
    <row r="23057" spans="1:13" x14ac:dyDescent="0.2">
      <c r="A23057" s="47">
        <v>44159.791666666664</v>
      </c>
      <c r="B23057">
        <v>2</v>
      </c>
      <c r="G23057" s="12">
        <f t="shared" si="1441"/>
        <v>2020</v>
      </c>
      <c r="H23057" s="12">
        <f t="shared" si="1442"/>
        <v>11</v>
      </c>
      <c r="I23057" s="12">
        <f t="shared" si="1443"/>
        <v>24</v>
      </c>
      <c r="J23057" s="51">
        <f t="shared" si="1444"/>
        <v>44159</v>
      </c>
      <c r="K23057" t="str">
        <f>VLOOKUP(B:B,'Справочник по тт'!$A$2:$C$5,3,0)</f>
        <v>"Колибри"</v>
      </c>
      <c r="L23057" s="23">
        <v>1</v>
      </c>
      <c r="M23057" t="s">
        <v>380</v>
      </c>
    </row>
    <row r="23058" spans="1:13" x14ac:dyDescent="0.2">
      <c r="A23058" s="47">
        <v>44159.797291666669</v>
      </c>
      <c r="B23058">
        <v>2</v>
      </c>
      <c r="G23058" s="12">
        <f t="shared" si="1441"/>
        <v>2020</v>
      </c>
      <c r="H23058" s="12">
        <f t="shared" si="1442"/>
        <v>11</v>
      </c>
      <c r="I23058" s="12">
        <f t="shared" si="1443"/>
        <v>24</v>
      </c>
      <c r="J23058" s="51">
        <f t="shared" si="1444"/>
        <v>44159</v>
      </c>
      <c r="K23058" t="str">
        <f>VLOOKUP(B:B,'Справочник по тт'!$A$2:$C$5,3,0)</f>
        <v>"Колибри"</v>
      </c>
      <c r="L23058" s="23">
        <v>1</v>
      </c>
      <c r="M23058" t="s">
        <v>380</v>
      </c>
    </row>
    <row r="23059" spans="1:13" x14ac:dyDescent="0.2">
      <c r="A23059" s="47">
        <v>44159.798611111109</v>
      </c>
      <c r="B23059">
        <v>2</v>
      </c>
      <c r="G23059" s="12">
        <f t="shared" si="1441"/>
        <v>2020</v>
      </c>
      <c r="H23059" s="12">
        <f t="shared" si="1442"/>
        <v>11</v>
      </c>
      <c r="I23059" s="12">
        <f t="shared" si="1443"/>
        <v>24</v>
      </c>
      <c r="J23059" s="51">
        <f t="shared" si="1444"/>
        <v>44159</v>
      </c>
      <c r="K23059" t="str">
        <f>VLOOKUP(B:B,'Справочник по тт'!$A$2:$C$5,3,0)</f>
        <v>"Колибри"</v>
      </c>
      <c r="L23059" s="23">
        <v>1</v>
      </c>
      <c r="M23059" t="s">
        <v>380</v>
      </c>
    </row>
    <row r="23060" spans="1:13" x14ac:dyDescent="0.2">
      <c r="A23060" s="47">
        <v>44159.8125</v>
      </c>
      <c r="B23060">
        <v>3</v>
      </c>
      <c r="G23060" s="12">
        <f t="shared" si="1441"/>
        <v>2020</v>
      </c>
      <c r="H23060" s="12">
        <f t="shared" si="1442"/>
        <v>11</v>
      </c>
      <c r="I23060" s="12">
        <f t="shared" si="1443"/>
        <v>24</v>
      </c>
      <c r="J23060" s="51">
        <f t="shared" si="1444"/>
        <v>44159</v>
      </c>
      <c r="K23060" t="str">
        <f>VLOOKUP(B:B,'Справочник по тт'!$A$2:$C$5,3,0)</f>
        <v>"Парабола"</v>
      </c>
      <c r="L23060" s="23">
        <v>1</v>
      </c>
      <c r="M23060" t="s">
        <v>361</v>
      </c>
    </row>
    <row r="23061" spans="1:13" x14ac:dyDescent="0.2">
      <c r="A23061" s="47">
        <v>44159.824305555558</v>
      </c>
      <c r="B23061">
        <v>3</v>
      </c>
      <c r="G23061" s="12">
        <f t="shared" si="1441"/>
        <v>2020</v>
      </c>
      <c r="H23061" s="12">
        <f t="shared" si="1442"/>
        <v>11</v>
      </c>
      <c r="I23061" s="12">
        <f t="shared" si="1443"/>
        <v>24</v>
      </c>
      <c r="J23061" s="51">
        <f t="shared" si="1444"/>
        <v>44159</v>
      </c>
      <c r="K23061" t="str">
        <f>VLOOKUP(B:B,'Справочник по тт'!$A$2:$C$5,3,0)</f>
        <v>"Парабола"</v>
      </c>
      <c r="L23061" s="23">
        <v>1</v>
      </c>
      <c r="M23061" t="s">
        <v>361</v>
      </c>
    </row>
    <row r="23062" spans="1:13" x14ac:dyDescent="0.2">
      <c r="A23062" s="47">
        <v>44159.833333333336</v>
      </c>
      <c r="B23062">
        <v>3</v>
      </c>
      <c r="G23062" s="12">
        <f t="shared" si="1441"/>
        <v>2020</v>
      </c>
      <c r="H23062" s="12">
        <f t="shared" si="1442"/>
        <v>11</v>
      </c>
      <c r="I23062" s="12">
        <f t="shared" si="1443"/>
        <v>24</v>
      </c>
      <c r="J23062" s="51">
        <f t="shared" si="1444"/>
        <v>44159</v>
      </c>
      <c r="K23062" t="str">
        <f>VLOOKUP(B:B,'Справочник по тт'!$A$2:$C$5,3,0)</f>
        <v>"Парабола"</v>
      </c>
      <c r="L23062" s="23">
        <v>1</v>
      </c>
      <c r="M23062" t="s">
        <v>361</v>
      </c>
    </row>
    <row r="23063" spans="1:13" x14ac:dyDescent="0.2">
      <c r="A23063" s="47">
        <v>44159.875</v>
      </c>
      <c r="B23063">
        <v>3</v>
      </c>
      <c r="G23063" s="12">
        <f t="shared" si="1441"/>
        <v>2020</v>
      </c>
      <c r="H23063" s="12">
        <f t="shared" si="1442"/>
        <v>11</v>
      </c>
      <c r="I23063" s="12">
        <f t="shared" si="1443"/>
        <v>24</v>
      </c>
      <c r="J23063" s="51">
        <f t="shared" si="1444"/>
        <v>44159</v>
      </c>
      <c r="K23063" t="str">
        <f>VLOOKUP(B:B,'Справочник по тт'!$A$2:$C$5,3,0)</f>
        <v>"Парабола"</v>
      </c>
      <c r="L23063" s="23">
        <v>1</v>
      </c>
      <c r="M23063" t="s">
        <v>361</v>
      </c>
    </row>
    <row r="23064" spans="1:13" x14ac:dyDescent="0.2">
      <c r="A23064" s="47">
        <v>44159.9375</v>
      </c>
      <c r="B23064">
        <v>3</v>
      </c>
      <c r="G23064" s="12">
        <f t="shared" si="1441"/>
        <v>2020</v>
      </c>
      <c r="H23064" s="12">
        <f t="shared" si="1442"/>
        <v>11</v>
      </c>
      <c r="I23064" s="12">
        <f t="shared" si="1443"/>
        <v>24</v>
      </c>
      <c r="J23064" s="51">
        <f t="shared" si="1444"/>
        <v>44159</v>
      </c>
      <c r="K23064" t="str">
        <f>VLOOKUP(B:B,'Справочник по тт'!$A$2:$C$5,3,0)</f>
        <v>"Парабола"</v>
      </c>
      <c r="L23064" s="23">
        <v>1</v>
      </c>
      <c r="M23064" t="s">
        <v>361</v>
      </c>
    </row>
    <row r="23065" spans="1:13" x14ac:dyDescent="0.2">
      <c r="A23065" s="47">
        <v>44159.958333333336</v>
      </c>
      <c r="B23065">
        <v>3</v>
      </c>
      <c r="G23065" s="12">
        <f t="shared" si="1441"/>
        <v>2020</v>
      </c>
      <c r="H23065" s="12">
        <f t="shared" si="1442"/>
        <v>11</v>
      </c>
      <c r="I23065" s="12">
        <f t="shared" si="1443"/>
        <v>24</v>
      </c>
      <c r="J23065" s="51">
        <f t="shared" si="1444"/>
        <v>44159</v>
      </c>
      <c r="K23065" t="str">
        <f>VLOOKUP(B:B,'Справочник по тт'!$A$2:$C$5,3,0)</f>
        <v>"Парабола"</v>
      </c>
      <c r="L23065" s="23">
        <v>1</v>
      </c>
      <c r="M23065" t="s">
        <v>361</v>
      </c>
    </row>
    <row r="23066" spans="1:13" x14ac:dyDescent="0.2">
      <c r="A23066" s="47">
        <v>44159.958333333336</v>
      </c>
      <c r="B23066">
        <v>3</v>
      </c>
      <c r="G23066" s="12">
        <f t="shared" si="1441"/>
        <v>2020</v>
      </c>
      <c r="H23066" s="12">
        <f t="shared" si="1442"/>
        <v>11</v>
      </c>
      <c r="I23066" s="12">
        <f t="shared" si="1443"/>
        <v>24</v>
      </c>
      <c r="J23066" s="51">
        <f t="shared" si="1444"/>
        <v>44159</v>
      </c>
      <c r="K23066" t="str">
        <f>VLOOKUP(B:B,'Справочник по тт'!$A$2:$C$5,3,0)</f>
        <v>"Парабола"</v>
      </c>
      <c r="L23066" s="23">
        <v>1</v>
      </c>
      <c r="M23066" t="s">
        <v>361</v>
      </c>
    </row>
    <row r="23067" spans="1:13" x14ac:dyDescent="0.2">
      <c r="A23067" s="47">
        <v>44159.979166666664</v>
      </c>
      <c r="B23067">
        <v>3</v>
      </c>
      <c r="G23067" s="12">
        <f t="shared" si="1441"/>
        <v>2020</v>
      </c>
      <c r="H23067" s="12">
        <f t="shared" si="1442"/>
        <v>11</v>
      </c>
      <c r="I23067" s="12">
        <f t="shared" si="1443"/>
        <v>24</v>
      </c>
      <c r="J23067" s="51">
        <f t="shared" si="1444"/>
        <v>44159</v>
      </c>
      <c r="K23067" t="str">
        <f>VLOOKUP(B:B,'Справочник по тт'!$A$2:$C$5,3,0)</f>
        <v>"Парабола"</v>
      </c>
      <c r="L23067" s="23">
        <v>1</v>
      </c>
      <c r="M23067" t="s">
        <v>361</v>
      </c>
    </row>
    <row r="23068" spans="1:13" x14ac:dyDescent="0.2">
      <c r="A23068" s="47">
        <v>44160.013888888891</v>
      </c>
      <c r="B23068">
        <v>4</v>
      </c>
      <c r="G23068" s="12">
        <f t="shared" si="1441"/>
        <v>2020</v>
      </c>
      <c r="H23068" s="12">
        <f t="shared" si="1442"/>
        <v>11</v>
      </c>
      <c r="I23068" s="12">
        <f t="shared" si="1443"/>
        <v>25</v>
      </c>
      <c r="J23068" s="51">
        <f t="shared" si="1444"/>
        <v>44160</v>
      </c>
      <c r="K23068" t="str">
        <f>VLOOKUP(B:B,'Справочник по тт'!$A$2:$C$5,3,0)</f>
        <v>"Первый"</v>
      </c>
      <c r="L23068" s="23">
        <v>1</v>
      </c>
      <c r="M23068" t="s">
        <v>362</v>
      </c>
    </row>
    <row r="23069" spans="1:13" x14ac:dyDescent="0.2">
      <c r="A23069" s="47">
        <v>44160.020833333336</v>
      </c>
      <c r="B23069">
        <v>4</v>
      </c>
      <c r="G23069" s="12">
        <f t="shared" si="1441"/>
        <v>2020</v>
      </c>
      <c r="H23069" s="12">
        <f t="shared" si="1442"/>
        <v>11</v>
      </c>
      <c r="I23069" s="12">
        <f t="shared" si="1443"/>
        <v>25</v>
      </c>
      <c r="J23069" s="51">
        <f t="shared" si="1444"/>
        <v>44160</v>
      </c>
      <c r="K23069" t="str">
        <f>VLOOKUP(B:B,'Справочник по тт'!$A$2:$C$5,3,0)</f>
        <v>"Первый"</v>
      </c>
      <c r="L23069" s="23">
        <v>1</v>
      </c>
      <c r="M23069" t="s">
        <v>362</v>
      </c>
    </row>
    <row r="23070" spans="1:13" x14ac:dyDescent="0.2">
      <c r="A23070" s="47">
        <v>44160.020833333336</v>
      </c>
      <c r="B23070">
        <v>4</v>
      </c>
      <c r="G23070" s="12">
        <f t="shared" si="1441"/>
        <v>2020</v>
      </c>
      <c r="H23070" s="12">
        <f t="shared" si="1442"/>
        <v>11</v>
      </c>
      <c r="I23070" s="12">
        <f t="shared" si="1443"/>
        <v>25</v>
      </c>
      <c r="J23070" s="51">
        <f t="shared" si="1444"/>
        <v>44160</v>
      </c>
      <c r="K23070" t="str">
        <f>VLOOKUP(B:B,'Справочник по тт'!$A$2:$C$5,3,0)</f>
        <v>"Первый"</v>
      </c>
      <c r="L23070" s="23">
        <v>1</v>
      </c>
      <c r="M23070" t="s">
        <v>362</v>
      </c>
    </row>
    <row r="23071" spans="1:13" x14ac:dyDescent="0.2">
      <c r="A23071" s="47">
        <v>44160.083333333336</v>
      </c>
      <c r="B23071">
        <v>4</v>
      </c>
      <c r="G23071" s="12">
        <f t="shared" si="1441"/>
        <v>2020</v>
      </c>
      <c r="H23071" s="12">
        <f t="shared" si="1442"/>
        <v>11</v>
      </c>
      <c r="I23071" s="12">
        <f t="shared" si="1443"/>
        <v>25</v>
      </c>
      <c r="J23071" s="51">
        <f t="shared" si="1444"/>
        <v>44160</v>
      </c>
      <c r="K23071" t="str">
        <f>VLOOKUP(B:B,'Справочник по тт'!$A$2:$C$5,3,0)</f>
        <v>"Первый"</v>
      </c>
      <c r="L23071" s="23">
        <v>1</v>
      </c>
      <c r="M23071" t="s">
        <v>362</v>
      </c>
    </row>
    <row r="23072" spans="1:13" x14ac:dyDescent="0.2">
      <c r="A23072" s="47">
        <v>44160.125</v>
      </c>
      <c r="B23072">
        <v>4</v>
      </c>
      <c r="G23072" s="12">
        <f t="shared" si="1441"/>
        <v>2020</v>
      </c>
      <c r="H23072" s="12">
        <f t="shared" si="1442"/>
        <v>11</v>
      </c>
      <c r="I23072" s="12">
        <f t="shared" si="1443"/>
        <v>25</v>
      </c>
      <c r="J23072" s="51">
        <f t="shared" si="1444"/>
        <v>44160</v>
      </c>
      <c r="K23072" t="str">
        <f>VLOOKUP(B:B,'Справочник по тт'!$A$2:$C$5,3,0)</f>
        <v>"Первый"</v>
      </c>
      <c r="L23072" s="23">
        <v>1</v>
      </c>
      <c r="M23072" t="s">
        <v>362</v>
      </c>
    </row>
    <row r="23073" spans="1:13" x14ac:dyDescent="0.2">
      <c r="A23073" s="47">
        <v>44160.25</v>
      </c>
      <c r="B23073">
        <v>4</v>
      </c>
      <c r="G23073" s="12">
        <f t="shared" si="1441"/>
        <v>2020</v>
      </c>
      <c r="H23073" s="12">
        <f t="shared" si="1442"/>
        <v>11</v>
      </c>
      <c r="I23073" s="12">
        <f t="shared" si="1443"/>
        <v>25</v>
      </c>
      <c r="J23073" s="51">
        <f t="shared" si="1444"/>
        <v>44160</v>
      </c>
      <c r="K23073" t="str">
        <f>VLOOKUP(B:B,'Справочник по тт'!$A$2:$C$5,3,0)</f>
        <v>"Первый"</v>
      </c>
      <c r="L23073" s="23">
        <v>1</v>
      </c>
      <c r="M23073" t="s">
        <v>362</v>
      </c>
    </row>
    <row r="23074" spans="1:13" x14ac:dyDescent="0.2">
      <c r="A23074" s="47">
        <v>44160.276388888888</v>
      </c>
      <c r="B23074">
        <v>1</v>
      </c>
      <c r="G23074" s="12">
        <f t="shared" si="1441"/>
        <v>2020</v>
      </c>
      <c r="H23074" s="12">
        <f t="shared" si="1442"/>
        <v>11</v>
      </c>
      <c r="I23074" s="12">
        <f t="shared" si="1443"/>
        <v>25</v>
      </c>
      <c r="J23074" s="51">
        <f t="shared" si="1444"/>
        <v>44160</v>
      </c>
      <c r="K23074" t="str">
        <f>VLOOKUP(B:B,'Справочник по тт'!$A$2:$C$5,3,0)</f>
        <v>"Шанс"</v>
      </c>
      <c r="L23074" s="23">
        <v>1</v>
      </c>
      <c r="M23074" t="s">
        <v>360</v>
      </c>
    </row>
    <row r="23075" spans="1:13" x14ac:dyDescent="0.2">
      <c r="A23075" s="47">
        <v>44160.291666666664</v>
      </c>
      <c r="B23075">
        <v>1</v>
      </c>
      <c r="G23075" s="12">
        <f t="shared" si="1441"/>
        <v>2020</v>
      </c>
      <c r="H23075" s="12">
        <f t="shared" si="1442"/>
        <v>11</v>
      </c>
      <c r="I23075" s="12">
        <f t="shared" si="1443"/>
        <v>25</v>
      </c>
      <c r="J23075" s="51">
        <f t="shared" si="1444"/>
        <v>44160</v>
      </c>
      <c r="K23075" t="str">
        <f>VLOOKUP(B:B,'Справочник по тт'!$A$2:$C$5,3,0)</f>
        <v>"Шанс"</v>
      </c>
      <c r="L23075" s="23">
        <v>1</v>
      </c>
      <c r="M23075" t="s">
        <v>360</v>
      </c>
    </row>
    <row r="23076" spans="1:13" x14ac:dyDescent="0.2">
      <c r="A23076" s="47">
        <v>44160.333333333336</v>
      </c>
      <c r="B23076">
        <v>1</v>
      </c>
      <c r="G23076" s="12">
        <f t="shared" si="1441"/>
        <v>2020</v>
      </c>
      <c r="H23076" s="12">
        <f t="shared" si="1442"/>
        <v>11</v>
      </c>
      <c r="I23076" s="12">
        <f t="shared" si="1443"/>
        <v>25</v>
      </c>
      <c r="J23076" s="51">
        <f t="shared" si="1444"/>
        <v>44160</v>
      </c>
      <c r="K23076" t="str">
        <f>VLOOKUP(B:B,'Справочник по тт'!$A$2:$C$5,3,0)</f>
        <v>"Шанс"</v>
      </c>
      <c r="L23076" s="23">
        <v>1</v>
      </c>
      <c r="M23076" t="s">
        <v>360</v>
      </c>
    </row>
    <row r="23077" spans="1:13" x14ac:dyDescent="0.2">
      <c r="A23077" s="47">
        <v>44160.333333333336</v>
      </c>
      <c r="B23077">
        <v>1</v>
      </c>
      <c r="G23077" s="12">
        <f t="shared" si="1441"/>
        <v>2020</v>
      </c>
      <c r="H23077" s="12">
        <f t="shared" si="1442"/>
        <v>11</v>
      </c>
      <c r="I23077" s="12">
        <f t="shared" si="1443"/>
        <v>25</v>
      </c>
      <c r="J23077" s="51">
        <f t="shared" si="1444"/>
        <v>44160</v>
      </c>
      <c r="K23077" t="str">
        <f>VLOOKUP(B:B,'Справочник по тт'!$A$2:$C$5,3,0)</f>
        <v>"Шанс"</v>
      </c>
      <c r="L23077" s="23">
        <v>1</v>
      </c>
      <c r="M23077" t="s">
        <v>360</v>
      </c>
    </row>
    <row r="23078" spans="1:13" x14ac:dyDescent="0.2">
      <c r="A23078" s="47">
        <v>44160.333333333336</v>
      </c>
      <c r="B23078">
        <v>2</v>
      </c>
      <c r="G23078" s="12">
        <f t="shared" si="1441"/>
        <v>2020</v>
      </c>
      <c r="H23078" s="12">
        <f t="shared" si="1442"/>
        <v>11</v>
      </c>
      <c r="I23078" s="12">
        <f t="shared" si="1443"/>
        <v>25</v>
      </c>
      <c r="J23078" s="51">
        <f t="shared" si="1444"/>
        <v>44160</v>
      </c>
      <c r="K23078" t="str">
        <f>VLOOKUP(B:B,'Справочник по тт'!$A$2:$C$5,3,0)</f>
        <v>"Колибри"</v>
      </c>
      <c r="L23078" s="23">
        <v>1</v>
      </c>
      <c r="M23078" t="s">
        <v>380</v>
      </c>
    </row>
    <row r="23079" spans="1:13" x14ac:dyDescent="0.2">
      <c r="A23079" s="47">
        <v>44160.333333333336</v>
      </c>
      <c r="B23079">
        <v>2</v>
      </c>
      <c r="G23079" s="12">
        <f t="shared" si="1441"/>
        <v>2020</v>
      </c>
      <c r="H23079" s="12">
        <f t="shared" si="1442"/>
        <v>11</v>
      </c>
      <c r="I23079" s="12">
        <f t="shared" si="1443"/>
        <v>25</v>
      </c>
      <c r="J23079" s="51">
        <f t="shared" si="1444"/>
        <v>44160</v>
      </c>
      <c r="K23079" t="str">
        <f>VLOOKUP(B:B,'Справочник по тт'!$A$2:$C$5,3,0)</f>
        <v>"Колибри"</v>
      </c>
      <c r="L23079" s="23">
        <v>1</v>
      </c>
      <c r="M23079" t="s">
        <v>380</v>
      </c>
    </row>
    <row r="23080" spans="1:13" x14ac:dyDescent="0.2">
      <c r="A23080" s="47">
        <v>44160.333333333336</v>
      </c>
      <c r="B23080">
        <v>2</v>
      </c>
      <c r="G23080" s="12">
        <f t="shared" si="1441"/>
        <v>2020</v>
      </c>
      <c r="H23080" s="12">
        <f t="shared" si="1442"/>
        <v>11</v>
      </c>
      <c r="I23080" s="12">
        <f t="shared" si="1443"/>
        <v>25</v>
      </c>
      <c r="J23080" s="51">
        <f t="shared" si="1444"/>
        <v>44160</v>
      </c>
      <c r="K23080" t="str">
        <f>VLOOKUP(B:B,'Справочник по тт'!$A$2:$C$5,3,0)</f>
        <v>"Колибри"</v>
      </c>
      <c r="L23080" s="23">
        <v>1</v>
      </c>
      <c r="M23080" t="s">
        <v>380</v>
      </c>
    </row>
    <row r="23081" spans="1:13" x14ac:dyDescent="0.2">
      <c r="A23081" s="47">
        <v>44160.333333333336</v>
      </c>
      <c r="B23081">
        <v>3</v>
      </c>
      <c r="G23081" s="12">
        <f t="shared" si="1441"/>
        <v>2020</v>
      </c>
      <c r="H23081" s="12">
        <f t="shared" si="1442"/>
        <v>11</v>
      </c>
      <c r="I23081" s="12">
        <f t="shared" si="1443"/>
        <v>25</v>
      </c>
      <c r="J23081" s="51">
        <f t="shared" si="1444"/>
        <v>44160</v>
      </c>
      <c r="K23081" t="str">
        <f>VLOOKUP(B:B,'Справочник по тт'!$A$2:$C$5,3,0)</f>
        <v>"Парабола"</v>
      </c>
      <c r="L23081" s="23">
        <v>1</v>
      </c>
      <c r="M23081" t="s">
        <v>361</v>
      </c>
    </row>
    <row r="23082" spans="1:13" x14ac:dyDescent="0.2">
      <c r="A23082" s="47">
        <v>44160.375</v>
      </c>
      <c r="B23082">
        <v>3</v>
      </c>
      <c r="G23082" s="12">
        <f t="shared" si="1441"/>
        <v>2020</v>
      </c>
      <c r="H23082" s="12">
        <f t="shared" si="1442"/>
        <v>11</v>
      </c>
      <c r="I23082" s="12">
        <f t="shared" si="1443"/>
        <v>25</v>
      </c>
      <c r="J23082" s="51">
        <f t="shared" si="1444"/>
        <v>44160</v>
      </c>
      <c r="K23082" t="str">
        <f>VLOOKUP(B:B,'Справочник по тт'!$A$2:$C$5,3,0)</f>
        <v>"Парабола"</v>
      </c>
      <c r="L23082" s="23">
        <v>1</v>
      </c>
      <c r="M23082" t="s">
        <v>361</v>
      </c>
    </row>
    <row r="23083" spans="1:13" x14ac:dyDescent="0.2">
      <c r="A23083" s="47">
        <v>44160.375</v>
      </c>
      <c r="B23083">
        <v>3</v>
      </c>
      <c r="G23083" s="12">
        <f t="shared" si="1441"/>
        <v>2020</v>
      </c>
      <c r="H23083" s="12">
        <f t="shared" si="1442"/>
        <v>11</v>
      </c>
      <c r="I23083" s="12">
        <f t="shared" si="1443"/>
        <v>25</v>
      </c>
      <c r="J23083" s="51">
        <f t="shared" si="1444"/>
        <v>44160</v>
      </c>
      <c r="K23083" t="str">
        <f>VLOOKUP(B:B,'Справочник по тт'!$A$2:$C$5,3,0)</f>
        <v>"Парабола"</v>
      </c>
      <c r="L23083" s="23">
        <v>1</v>
      </c>
      <c r="M23083" t="s">
        <v>361</v>
      </c>
    </row>
    <row r="23084" spans="1:13" x14ac:dyDescent="0.2">
      <c r="A23084" s="47">
        <v>44160.375</v>
      </c>
      <c r="B23084">
        <v>3</v>
      </c>
      <c r="G23084" s="12">
        <f t="shared" si="1441"/>
        <v>2020</v>
      </c>
      <c r="H23084" s="12">
        <f t="shared" si="1442"/>
        <v>11</v>
      </c>
      <c r="I23084" s="12">
        <f t="shared" si="1443"/>
        <v>25</v>
      </c>
      <c r="J23084" s="51">
        <f t="shared" si="1444"/>
        <v>44160</v>
      </c>
      <c r="K23084" t="str">
        <f>VLOOKUP(B:B,'Справочник по тт'!$A$2:$C$5,3,0)</f>
        <v>"Парабола"</v>
      </c>
      <c r="L23084" s="23">
        <v>1</v>
      </c>
      <c r="M23084" t="s">
        <v>361</v>
      </c>
    </row>
    <row r="23085" spans="1:13" x14ac:dyDescent="0.2">
      <c r="A23085" s="47">
        <v>44160.375</v>
      </c>
      <c r="B23085">
        <v>3</v>
      </c>
      <c r="G23085" s="12">
        <f t="shared" si="1441"/>
        <v>2020</v>
      </c>
      <c r="H23085" s="12">
        <f t="shared" si="1442"/>
        <v>11</v>
      </c>
      <c r="I23085" s="12">
        <f t="shared" si="1443"/>
        <v>25</v>
      </c>
      <c r="J23085" s="51">
        <f t="shared" si="1444"/>
        <v>44160</v>
      </c>
      <c r="K23085" t="str">
        <f>VLOOKUP(B:B,'Справочник по тт'!$A$2:$C$5,3,0)</f>
        <v>"Парабола"</v>
      </c>
      <c r="L23085" s="23">
        <v>1</v>
      </c>
      <c r="M23085" t="s">
        <v>361</v>
      </c>
    </row>
    <row r="23086" spans="1:13" x14ac:dyDescent="0.2">
      <c r="A23086" s="47">
        <v>44160.375</v>
      </c>
      <c r="B23086">
        <v>3</v>
      </c>
      <c r="G23086" s="12">
        <f t="shared" si="1441"/>
        <v>2020</v>
      </c>
      <c r="H23086" s="12">
        <f t="shared" si="1442"/>
        <v>11</v>
      </c>
      <c r="I23086" s="12">
        <f t="shared" si="1443"/>
        <v>25</v>
      </c>
      <c r="J23086" s="51">
        <f t="shared" si="1444"/>
        <v>44160</v>
      </c>
      <c r="K23086" t="str">
        <f>VLOOKUP(B:B,'Справочник по тт'!$A$2:$C$5,3,0)</f>
        <v>"Парабола"</v>
      </c>
      <c r="L23086" s="23">
        <v>1</v>
      </c>
      <c r="M23086" t="s">
        <v>361</v>
      </c>
    </row>
    <row r="23087" spans="1:13" x14ac:dyDescent="0.2">
      <c r="A23087" s="47">
        <v>44160.375</v>
      </c>
      <c r="B23087">
        <v>3</v>
      </c>
      <c r="G23087" s="12">
        <f t="shared" si="1441"/>
        <v>2020</v>
      </c>
      <c r="H23087" s="12">
        <f t="shared" si="1442"/>
        <v>11</v>
      </c>
      <c r="I23087" s="12">
        <f t="shared" si="1443"/>
        <v>25</v>
      </c>
      <c r="J23087" s="51">
        <f t="shared" si="1444"/>
        <v>44160</v>
      </c>
      <c r="K23087" t="str">
        <f>VLOOKUP(B:B,'Справочник по тт'!$A$2:$C$5,3,0)</f>
        <v>"Парабола"</v>
      </c>
      <c r="L23087" s="23">
        <v>1</v>
      </c>
      <c r="M23087" t="s">
        <v>361</v>
      </c>
    </row>
    <row r="23088" spans="1:13" x14ac:dyDescent="0.2">
      <c r="A23088" s="47">
        <v>44160.375</v>
      </c>
      <c r="B23088">
        <v>3</v>
      </c>
      <c r="G23088" s="12">
        <f t="shared" si="1441"/>
        <v>2020</v>
      </c>
      <c r="H23088" s="12">
        <f t="shared" si="1442"/>
        <v>11</v>
      </c>
      <c r="I23088" s="12">
        <f t="shared" si="1443"/>
        <v>25</v>
      </c>
      <c r="J23088" s="51">
        <f t="shared" si="1444"/>
        <v>44160</v>
      </c>
      <c r="K23088" t="str">
        <f>VLOOKUP(B:B,'Справочник по тт'!$A$2:$C$5,3,0)</f>
        <v>"Парабола"</v>
      </c>
      <c r="L23088" s="23">
        <v>1</v>
      </c>
      <c r="M23088" t="s">
        <v>361</v>
      </c>
    </row>
    <row r="23089" spans="1:13" x14ac:dyDescent="0.2">
      <c r="A23089" s="47">
        <v>44160.375</v>
      </c>
      <c r="B23089">
        <v>4</v>
      </c>
      <c r="G23089" s="12">
        <f t="shared" si="1441"/>
        <v>2020</v>
      </c>
      <c r="H23089" s="12">
        <f t="shared" si="1442"/>
        <v>11</v>
      </c>
      <c r="I23089" s="12">
        <f t="shared" si="1443"/>
        <v>25</v>
      </c>
      <c r="J23089" s="51">
        <f t="shared" si="1444"/>
        <v>44160</v>
      </c>
      <c r="K23089" t="str">
        <f>VLOOKUP(B:B,'Справочник по тт'!$A$2:$C$5,3,0)</f>
        <v>"Первый"</v>
      </c>
      <c r="L23089" s="23">
        <v>1</v>
      </c>
      <c r="M23089" t="s">
        <v>362</v>
      </c>
    </row>
    <row r="23090" spans="1:13" x14ac:dyDescent="0.2">
      <c r="A23090" s="47">
        <v>44160.375</v>
      </c>
      <c r="B23090">
        <v>4</v>
      </c>
      <c r="G23090" s="12">
        <f t="shared" si="1441"/>
        <v>2020</v>
      </c>
      <c r="H23090" s="12">
        <f t="shared" si="1442"/>
        <v>11</v>
      </c>
      <c r="I23090" s="12">
        <f t="shared" si="1443"/>
        <v>25</v>
      </c>
      <c r="J23090" s="51">
        <f t="shared" si="1444"/>
        <v>44160</v>
      </c>
      <c r="K23090" t="str">
        <f>VLOOKUP(B:B,'Справочник по тт'!$A$2:$C$5,3,0)</f>
        <v>"Первый"</v>
      </c>
      <c r="L23090" s="23">
        <v>1</v>
      </c>
      <c r="M23090" t="s">
        <v>362</v>
      </c>
    </row>
    <row r="23091" spans="1:13" x14ac:dyDescent="0.2">
      <c r="A23091" s="47">
        <v>44160.375</v>
      </c>
      <c r="B23091">
        <v>4</v>
      </c>
      <c r="G23091" s="12">
        <f t="shared" si="1441"/>
        <v>2020</v>
      </c>
      <c r="H23091" s="12">
        <f t="shared" si="1442"/>
        <v>11</v>
      </c>
      <c r="I23091" s="12">
        <f t="shared" si="1443"/>
        <v>25</v>
      </c>
      <c r="J23091" s="51">
        <f t="shared" si="1444"/>
        <v>44160</v>
      </c>
      <c r="K23091" t="str">
        <f>VLOOKUP(B:B,'Справочник по тт'!$A$2:$C$5,3,0)</f>
        <v>"Первый"</v>
      </c>
      <c r="L23091" s="23">
        <v>1</v>
      </c>
      <c r="M23091" t="s">
        <v>362</v>
      </c>
    </row>
    <row r="23092" spans="1:13" x14ac:dyDescent="0.2">
      <c r="A23092" s="47">
        <v>44160.375</v>
      </c>
      <c r="B23092">
        <v>4</v>
      </c>
      <c r="G23092" s="12">
        <f t="shared" si="1441"/>
        <v>2020</v>
      </c>
      <c r="H23092" s="12">
        <f t="shared" si="1442"/>
        <v>11</v>
      </c>
      <c r="I23092" s="12">
        <f t="shared" si="1443"/>
        <v>25</v>
      </c>
      <c r="J23092" s="51">
        <f t="shared" si="1444"/>
        <v>44160</v>
      </c>
      <c r="K23092" t="str">
        <f>VLOOKUP(B:B,'Справочник по тт'!$A$2:$C$5,3,0)</f>
        <v>"Первый"</v>
      </c>
      <c r="L23092" s="23">
        <v>1</v>
      </c>
      <c r="M23092" t="s">
        <v>362</v>
      </c>
    </row>
    <row r="23093" spans="1:13" x14ac:dyDescent="0.2">
      <c r="A23093" s="47">
        <v>44160.375</v>
      </c>
      <c r="B23093">
        <v>4</v>
      </c>
      <c r="G23093" s="12">
        <f t="shared" si="1441"/>
        <v>2020</v>
      </c>
      <c r="H23093" s="12">
        <f t="shared" si="1442"/>
        <v>11</v>
      </c>
      <c r="I23093" s="12">
        <f t="shared" si="1443"/>
        <v>25</v>
      </c>
      <c r="J23093" s="51">
        <f t="shared" si="1444"/>
        <v>44160</v>
      </c>
      <c r="K23093" t="str">
        <f>VLOOKUP(B:B,'Справочник по тт'!$A$2:$C$5,3,0)</f>
        <v>"Первый"</v>
      </c>
      <c r="L23093" s="23">
        <v>1</v>
      </c>
      <c r="M23093" t="s">
        <v>362</v>
      </c>
    </row>
    <row r="23094" spans="1:13" x14ac:dyDescent="0.2">
      <c r="A23094" s="47">
        <v>44160.375</v>
      </c>
      <c r="B23094">
        <v>4</v>
      </c>
      <c r="G23094" s="12">
        <f t="shared" si="1441"/>
        <v>2020</v>
      </c>
      <c r="H23094" s="12">
        <f t="shared" si="1442"/>
        <v>11</v>
      </c>
      <c r="I23094" s="12">
        <f t="shared" si="1443"/>
        <v>25</v>
      </c>
      <c r="J23094" s="51">
        <f t="shared" si="1444"/>
        <v>44160</v>
      </c>
      <c r="K23094" t="str">
        <f>VLOOKUP(B:B,'Справочник по тт'!$A$2:$C$5,3,0)</f>
        <v>"Первый"</v>
      </c>
      <c r="L23094" s="23">
        <v>1</v>
      </c>
      <c r="M23094" t="s">
        <v>362</v>
      </c>
    </row>
    <row r="23095" spans="1:13" x14ac:dyDescent="0.2">
      <c r="A23095" s="47">
        <v>44160.375</v>
      </c>
      <c r="B23095">
        <v>4</v>
      </c>
      <c r="G23095" s="12">
        <f t="shared" si="1441"/>
        <v>2020</v>
      </c>
      <c r="H23095" s="12">
        <f t="shared" si="1442"/>
        <v>11</v>
      </c>
      <c r="I23095" s="12">
        <f t="shared" si="1443"/>
        <v>25</v>
      </c>
      <c r="J23095" s="51">
        <f t="shared" si="1444"/>
        <v>44160</v>
      </c>
      <c r="K23095" t="str">
        <f>VLOOKUP(B:B,'Справочник по тт'!$A$2:$C$5,3,0)</f>
        <v>"Первый"</v>
      </c>
      <c r="L23095" s="23">
        <v>1</v>
      </c>
      <c r="M23095" t="s">
        <v>362</v>
      </c>
    </row>
    <row r="23096" spans="1:13" x14ac:dyDescent="0.2">
      <c r="A23096" s="47">
        <v>44160.375</v>
      </c>
      <c r="B23096">
        <v>1</v>
      </c>
      <c r="G23096" s="12">
        <f t="shared" si="1441"/>
        <v>2020</v>
      </c>
      <c r="H23096" s="12">
        <f t="shared" si="1442"/>
        <v>11</v>
      </c>
      <c r="I23096" s="12">
        <f t="shared" si="1443"/>
        <v>25</v>
      </c>
      <c r="J23096" s="51">
        <f t="shared" si="1444"/>
        <v>44160</v>
      </c>
      <c r="K23096" t="str">
        <f>VLOOKUP(B:B,'Справочник по тт'!$A$2:$C$5,3,0)</f>
        <v>"Шанс"</v>
      </c>
      <c r="L23096" s="23">
        <v>1</v>
      </c>
      <c r="M23096" t="s">
        <v>360</v>
      </c>
    </row>
    <row r="23097" spans="1:13" x14ac:dyDescent="0.2">
      <c r="A23097" s="47">
        <v>44160.375</v>
      </c>
      <c r="B23097">
        <v>2</v>
      </c>
      <c r="G23097" s="12">
        <f t="shared" si="1441"/>
        <v>2020</v>
      </c>
      <c r="H23097" s="12">
        <f t="shared" si="1442"/>
        <v>11</v>
      </c>
      <c r="I23097" s="12">
        <f t="shared" si="1443"/>
        <v>25</v>
      </c>
      <c r="J23097" s="51">
        <f t="shared" si="1444"/>
        <v>44160</v>
      </c>
      <c r="K23097" t="str">
        <f>VLOOKUP(B:B,'Справочник по тт'!$A$2:$C$5,3,0)</f>
        <v>"Колибри"</v>
      </c>
      <c r="L23097" s="23">
        <v>1</v>
      </c>
      <c r="M23097" t="s">
        <v>380</v>
      </c>
    </row>
    <row r="23098" spans="1:13" x14ac:dyDescent="0.2">
      <c r="A23098" s="47">
        <v>44160.375</v>
      </c>
      <c r="B23098">
        <v>3</v>
      </c>
      <c r="G23098" s="12">
        <f t="shared" si="1441"/>
        <v>2020</v>
      </c>
      <c r="H23098" s="12">
        <f t="shared" si="1442"/>
        <v>11</v>
      </c>
      <c r="I23098" s="12">
        <f t="shared" si="1443"/>
        <v>25</v>
      </c>
      <c r="J23098" s="51">
        <f t="shared" si="1444"/>
        <v>44160</v>
      </c>
      <c r="K23098" t="str">
        <f>VLOOKUP(B:B,'Справочник по тт'!$A$2:$C$5,3,0)</f>
        <v>"Парабола"</v>
      </c>
      <c r="L23098" s="23">
        <v>1</v>
      </c>
      <c r="M23098" t="s">
        <v>361</v>
      </c>
    </row>
    <row r="23099" spans="1:13" x14ac:dyDescent="0.2">
      <c r="A23099" s="47">
        <v>44160.375</v>
      </c>
      <c r="B23099">
        <v>4</v>
      </c>
      <c r="G23099" s="12">
        <f t="shared" si="1441"/>
        <v>2020</v>
      </c>
      <c r="H23099" s="12">
        <f t="shared" si="1442"/>
        <v>11</v>
      </c>
      <c r="I23099" s="12">
        <f t="shared" si="1443"/>
        <v>25</v>
      </c>
      <c r="J23099" s="51">
        <f t="shared" si="1444"/>
        <v>44160</v>
      </c>
      <c r="K23099" t="str">
        <f>VLOOKUP(B:B,'Справочник по тт'!$A$2:$C$5,3,0)</f>
        <v>"Первый"</v>
      </c>
      <c r="L23099" s="23">
        <v>1</v>
      </c>
      <c r="M23099" t="s">
        <v>362</v>
      </c>
    </row>
    <row r="23100" spans="1:13" x14ac:dyDescent="0.2">
      <c r="A23100" s="47">
        <v>44160.375</v>
      </c>
      <c r="B23100">
        <v>1</v>
      </c>
      <c r="G23100" s="12">
        <f t="shared" si="1441"/>
        <v>2020</v>
      </c>
      <c r="H23100" s="12">
        <f t="shared" si="1442"/>
        <v>11</v>
      </c>
      <c r="I23100" s="12">
        <f t="shared" si="1443"/>
        <v>25</v>
      </c>
      <c r="J23100" s="51">
        <f t="shared" si="1444"/>
        <v>44160</v>
      </c>
      <c r="K23100" t="str">
        <f>VLOOKUP(B:B,'Справочник по тт'!$A$2:$C$5,3,0)</f>
        <v>"Шанс"</v>
      </c>
      <c r="L23100" s="23">
        <v>1</v>
      </c>
      <c r="M23100" t="s">
        <v>360</v>
      </c>
    </row>
    <row r="23101" spans="1:13" x14ac:dyDescent="0.2">
      <c r="A23101" s="47">
        <v>44160.395833333336</v>
      </c>
      <c r="B23101">
        <v>2</v>
      </c>
      <c r="G23101" s="12">
        <f t="shared" si="1441"/>
        <v>2020</v>
      </c>
      <c r="H23101" s="12">
        <f t="shared" si="1442"/>
        <v>11</v>
      </c>
      <c r="I23101" s="12">
        <f t="shared" si="1443"/>
        <v>25</v>
      </c>
      <c r="J23101" s="51">
        <f t="shared" si="1444"/>
        <v>44160</v>
      </c>
      <c r="K23101" t="str">
        <f>VLOOKUP(B:B,'Справочник по тт'!$A$2:$C$5,3,0)</f>
        <v>"Колибри"</v>
      </c>
      <c r="L23101" s="23">
        <v>1</v>
      </c>
      <c r="M23101" t="s">
        <v>380</v>
      </c>
    </row>
    <row r="23102" spans="1:13" x14ac:dyDescent="0.2">
      <c r="A23102" s="47">
        <v>44160.40347222222</v>
      </c>
      <c r="B23102">
        <v>3</v>
      </c>
      <c r="G23102" s="12">
        <f t="shared" si="1441"/>
        <v>2020</v>
      </c>
      <c r="H23102" s="12">
        <f t="shared" si="1442"/>
        <v>11</v>
      </c>
      <c r="I23102" s="12">
        <f t="shared" si="1443"/>
        <v>25</v>
      </c>
      <c r="J23102" s="51">
        <f t="shared" si="1444"/>
        <v>44160</v>
      </c>
      <c r="K23102" t="str">
        <f>VLOOKUP(B:B,'Справочник по тт'!$A$2:$C$5,3,0)</f>
        <v>"Парабола"</v>
      </c>
      <c r="L23102" s="23">
        <v>1</v>
      </c>
      <c r="M23102" t="s">
        <v>361</v>
      </c>
    </row>
    <row r="23103" spans="1:13" x14ac:dyDescent="0.2">
      <c r="A23103" s="47">
        <v>44160.416666666664</v>
      </c>
      <c r="B23103">
        <v>4</v>
      </c>
      <c r="G23103" s="12">
        <f t="shared" si="1441"/>
        <v>2020</v>
      </c>
      <c r="H23103" s="12">
        <f t="shared" si="1442"/>
        <v>11</v>
      </c>
      <c r="I23103" s="12">
        <f t="shared" si="1443"/>
        <v>25</v>
      </c>
      <c r="J23103" s="51">
        <f t="shared" si="1444"/>
        <v>44160</v>
      </c>
      <c r="K23103" t="str">
        <f>VLOOKUP(B:B,'Справочник по тт'!$A$2:$C$5,3,0)</f>
        <v>"Первый"</v>
      </c>
      <c r="L23103" s="23">
        <v>1</v>
      </c>
      <c r="M23103" t="s">
        <v>362</v>
      </c>
    </row>
    <row r="23104" spans="1:13" x14ac:dyDescent="0.2">
      <c r="A23104" s="47">
        <v>44160.416666666664</v>
      </c>
      <c r="B23104">
        <v>1</v>
      </c>
      <c r="G23104" s="12">
        <f t="shared" si="1441"/>
        <v>2020</v>
      </c>
      <c r="H23104" s="12">
        <f t="shared" si="1442"/>
        <v>11</v>
      </c>
      <c r="I23104" s="12">
        <f t="shared" si="1443"/>
        <v>25</v>
      </c>
      <c r="J23104" s="51">
        <f t="shared" si="1444"/>
        <v>44160</v>
      </c>
      <c r="K23104" t="str">
        <f>VLOOKUP(B:B,'Справочник по тт'!$A$2:$C$5,3,0)</f>
        <v>"Шанс"</v>
      </c>
      <c r="L23104" s="23">
        <v>1</v>
      </c>
      <c r="M23104" t="s">
        <v>360</v>
      </c>
    </row>
    <row r="23105" spans="1:13" x14ac:dyDescent="0.2">
      <c r="A23105" s="47">
        <v>44160.416666666664</v>
      </c>
      <c r="B23105">
        <v>2</v>
      </c>
      <c r="G23105" s="12">
        <f t="shared" si="1441"/>
        <v>2020</v>
      </c>
      <c r="H23105" s="12">
        <f t="shared" si="1442"/>
        <v>11</v>
      </c>
      <c r="I23105" s="12">
        <f t="shared" si="1443"/>
        <v>25</v>
      </c>
      <c r="J23105" s="51">
        <f t="shared" si="1444"/>
        <v>44160</v>
      </c>
      <c r="K23105" t="str">
        <f>VLOOKUP(B:B,'Справочник по тт'!$A$2:$C$5,3,0)</f>
        <v>"Колибри"</v>
      </c>
      <c r="L23105" s="23">
        <v>1</v>
      </c>
      <c r="M23105" t="s">
        <v>380</v>
      </c>
    </row>
    <row r="23106" spans="1:13" x14ac:dyDescent="0.2">
      <c r="A23106" s="47">
        <v>44160.416666666664</v>
      </c>
      <c r="B23106">
        <v>3</v>
      </c>
      <c r="G23106" s="12">
        <f t="shared" si="1441"/>
        <v>2020</v>
      </c>
      <c r="H23106" s="12">
        <f t="shared" si="1442"/>
        <v>11</v>
      </c>
      <c r="I23106" s="12">
        <f t="shared" si="1443"/>
        <v>25</v>
      </c>
      <c r="J23106" s="51">
        <f t="shared" si="1444"/>
        <v>44160</v>
      </c>
      <c r="K23106" t="str">
        <f>VLOOKUP(B:B,'Справочник по тт'!$A$2:$C$5,3,0)</f>
        <v>"Парабола"</v>
      </c>
      <c r="L23106" s="23">
        <v>1</v>
      </c>
      <c r="M23106" t="s">
        <v>361</v>
      </c>
    </row>
    <row r="23107" spans="1:13" x14ac:dyDescent="0.2">
      <c r="A23107" s="47">
        <v>44160.416666666664</v>
      </c>
      <c r="B23107">
        <v>4</v>
      </c>
      <c r="G23107" s="12">
        <f t="shared" ref="G23107:G23170" si="1445">YEAR(A23107)</f>
        <v>2020</v>
      </c>
      <c r="H23107" s="12">
        <f t="shared" ref="H23107:H23170" si="1446">MONTH(A23107)</f>
        <v>11</v>
      </c>
      <c r="I23107" s="12">
        <f t="shared" ref="I23107:I23170" si="1447">DAY(A23107)</f>
        <v>25</v>
      </c>
      <c r="J23107" s="51">
        <f t="shared" ref="J23107:J23170" si="1448">DATE(G:G,H:H,I:I)</f>
        <v>44160</v>
      </c>
      <c r="K23107" t="str">
        <f>VLOOKUP(B:B,'Справочник по тт'!$A$2:$C$5,3,0)</f>
        <v>"Первый"</v>
      </c>
      <c r="L23107" s="23">
        <v>1</v>
      </c>
      <c r="M23107" t="s">
        <v>362</v>
      </c>
    </row>
    <row r="23108" spans="1:13" x14ac:dyDescent="0.2">
      <c r="A23108" s="47">
        <v>44160.416666666664</v>
      </c>
      <c r="B23108">
        <v>1</v>
      </c>
      <c r="G23108" s="12">
        <f t="shared" si="1445"/>
        <v>2020</v>
      </c>
      <c r="H23108" s="12">
        <f t="shared" si="1446"/>
        <v>11</v>
      </c>
      <c r="I23108" s="12">
        <f t="shared" si="1447"/>
        <v>25</v>
      </c>
      <c r="J23108" s="51">
        <f t="shared" si="1448"/>
        <v>44160</v>
      </c>
      <c r="K23108" t="str">
        <f>VLOOKUP(B:B,'Справочник по тт'!$A$2:$C$5,3,0)</f>
        <v>"Шанс"</v>
      </c>
      <c r="L23108" s="23">
        <v>1</v>
      </c>
      <c r="M23108" t="s">
        <v>360</v>
      </c>
    </row>
    <row r="23109" spans="1:13" x14ac:dyDescent="0.2">
      <c r="A23109" s="47">
        <v>44160.416666666664</v>
      </c>
      <c r="B23109">
        <v>2</v>
      </c>
      <c r="G23109" s="12">
        <f t="shared" si="1445"/>
        <v>2020</v>
      </c>
      <c r="H23109" s="12">
        <f t="shared" si="1446"/>
        <v>11</v>
      </c>
      <c r="I23109" s="12">
        <f t="shared" si="1447"/>
        <v>25</v>
      </c>
      <c r="J23109" s="51">
        <f t="shared" si="1448"/>
        <v>44160</v>
      </c>
      <c r="K23109" t="str">
        <f>VLOOKUP(B:B,'Справочник по тт'!$A$2:$C$5,3,0)</f>
        <v>"Колибри"</v>
      </c>
      <c r="L23109" s="23">
        <v>1</v>
      </c>
      <c r="M23109" t="s">
        <v>380</v>
      </c>
    </row>
    <row r="23110" spans="1:13" x14ac:dyDescent="0.2">
      <c r="A23110" s="47">
        <v>44160.416666666664</v>
      </c>
      <c r="B23110">
        <v>3</v>
      </c>
      <c r="G23110" s="12">
        <f t="shared" si="1445"/>
        <v>2020</v>
      </c>
      <c r="H23110" s="12">
        <f t="shared" si="1446"/>
        <v>11</v>
      </c>
      <c r="I23110" s="12">
        <f t="shared" si="1447"/>
        <v>25</v>
      </c>
      <c r="J23110" s="51">
        <f t="shared" si="1448"/>
        <v>44160</v>
      </c>
      <c r="K23110" t="str">
        <f>VLOOKUP(B:B,'Справочник по тт'!$A$2:$C$5,3,0)</f>
        <v>"Парабола"</v>
      </c>
      <c r="L23110" s="23">
        <v>1</v>
      </c>
      <c r="M23110" t="s">
        <v>361</v>
      </c>
    </row>
    <row r="23111" spans="1:13" x14ac:dyDescent="0.2">
      <c r="A23111" s="47">
        <v>44160.416666666664</v>
      </c>
      <c r="B23111">
        <v>4</v>
      </c>
      <c r="G23111" s="12">
        <f t="shared" si="1445"/>
        <v>2020</v>
      </c>
      <c r="H23111" s="12">
        <f t="shared" si="1446"/>
        <v>11</v>
      </c>
      <c r="I23111" s="12">
        <f t="shared" si="1447"/>
        <v>25</v>
      </c>
      <c r="J23111" s="51">
        <f t="shared" si="1448"/>
        <v>44160</v>
      </c>
      <c r="K23111" t="str">
        <f>VLOOKUP(B:B,'Справочник по тт'!$A$2:$C$5,3,0)</f>
        <v>"Первый"</v>
      </c>
      <c r="L23111" s="23">
        <v>1</v>
      </c>
      <c r="M23111" t="s">
        <v>362</v>
      </c>
    </row>
    <row r="23112" spans="1:13" x14ac:dyDescent="0.2">
      <c r="A23112" s="47">
        <v>44160.416666666664</v>
      </c>
      <c r="B23112">
        <v>1</v>
      </c>
      <c r="G23112" s="12">
        <f t="shared" si="1445"/>
        <v>2020</v>
      </c>
      <c r="H23112" s="12">
        <f t="shared" si="1446"/>
        <v>11</v>
      </c>
      <c r="I23112" s="12">
        <f t="shared" si="1447"/>
        <v>25</v>
      </c>
      <c r="J23112" s="51">
        <f t="shared" si="1448"/>
        <v>44160</v>
      </c>
      <c r="K23112" t="str">
        <f>VLOOKUP(B:B,'Справочник по тт'!$A$2:$C$5,3,0)</f>
        <v>"Шанс"</v>
      </c>
      <c r="L23112" s="23">
        <v>1</v>
      </c>
      <c r="M23112" t="s">
        <v>360</v>
      </c>
    </row>
    <row r="23113" spans="1:13" x14ac:dyDescent="0.2">
      <c r="A23113" s="47">
        <v>44160.416666666664</v>
      </c>
      <c r="B23113">
        <v>2</v>
      </c>
      <c r="G23113" s="12">
        <f t="shared" si="1445"/>
        <v>2020</v>
      </c>
      <c r="H23113" s="12">
        <f t="shared" si="1446"/>
        <v>11</v>
      </c>
      <c r="I23113" s="12">
        <f t="shared" si="1447"/>
        <v>25</v>
      </c>
      <c r="J23113" s="51">
        <f t="shared" si="1448"/>
        <v>44160</v>
      </c>
      <c r="K23113" t="str">
        <f>VLOOKUP(B:B,'Справочник по тт'!$A$2:$C$5,3,0)</f>
        <v>"Колибри"</v>
      </c>
      <c r="L23113" s="23">
        <v>1</v>
      </c>
      <c r="M23113" t="s">
        <v>380</v>
      </c>
    </row>
    <row r="23114" spans="1:13" x14ac:dyDescent="0.2">
      <c r="A23114" s="47">
        <v>44160.416666666664</v>
      </c>
      <c r="B23114">
        <v>3</v>
      </c>
      <c r="G23114" s="12">
        <f t="shared" si="1445"/>
        <v>2020</v>
      </c>
      <c r="H23114" s="12">
        <f t="shared" si="1446"/>
        <v>11</v>
      </c>
      <c r="I23114" s="12">
        <f t="shared" si="1447"/>
        <v>25</v>
      </c>
      <c r="J23114" s="51">
        <f t="shared" si="1448"/>
        <v>44160</v>
      </c>
      <c r="K23114" t="str">
        <f>VLOOKUP(B:B,'Справочник по тт'!$A$2:$C$5,3,0)</f>
        <v>"Парабола"</v>
      </c>
      <c r="L23114" s="23">
        <v>1</v>
      </c>
      <c r="M23114" t="s">
        <v>361</v>
      </c>
    </row>
    <row r="23115" spans="1:13" x14ac:dyDescent="0.2">
      <c r="A23115" s="47">
        <v>44160.416666666664</v>
      </c>
      <c r="B23115">
        <v>4</v>
      </c>
      <c r="G23115" s="12">
        <f t="shared" si="1445"/>
        <v>2020</v>
      </c>
      <c r="H23115" s="12">
        <f t="shared" si="1446"/>
        <v>11</v>
      </c>
      <c r="I23115" s="12">
        <f t="shared" si="1447"/>
        <v>25</v>
      </c>
      <c r="J23115" s="51">
        <f t="shared" si="1448"/>
        <v>44160</v>
      </c>
      <c r="K23115" t="str">
        <f>VLOOKUP(B:B,'Справочник по тт'!$A$2:$C$5,3,0)</f>
        <v>"Первый"</v>
      </c>
      <c r="L23115" s="23">
        <v>1</v>
      </c>
      <c r="M23115" t="s">
        <v>362</v>
      </c>
    </row>
    <row r="23116" spans="1:13" x14ac:dyDescent="0.2">
      <c r="A23116" s="47">
        <v>44160.416666666664</v>
      </c>
      <c r="B23116">
        <v>1</v>
      </c>
      <c r="G23116" s="12">
        <f t="shared" si="1445"/>
        <v>2020</v>
      </c>
      <c r="H23116" s="12">
        <f t="shared" si="1446"/>
        <v>11</v>
      </c>
      <c r="I23116" s="12">
        <f t="shared" si="1447"/>
        <v>25</v>
      </c>
      <c r="J23116" s="51">
        <f t="shared" si="1448"/>
        <v>44160</v>
      </c>
      <c r="K23116" t="str">
        <f>VLOOKUP(B:B,'Справочник по тт'!$A$2:$C$5,3,0)</f>
        <v>"Шанс"</v>
      </c>
      <c r="L23116" s="23">
        <v>1</v>
      </c>
      <c r="M23116" t="s">
        <v>360</v>
      </c>
    </row>
    <row r="23117" spans="1:13" x14ac:dyDescent="0.2">
      <c r="A23117" s="47">
        <v>44160.4375</v>
      </c>
      <c r="B23117">
        <v>2</v>
      </c>
      <c r="G23117" s="12">
        <f t="shared" si="1445"/>
        <v>2020</v>
      </c>
      <c r="H23117" s="12">
        <f t="shared" si="1446"/>
        <v>11</v>
      </c>
      <c r="I23117" s="12">
        <f t="shared" si="1447"/>
        <v>25</v>
      </c>
      <c r="J23117" s="51">
        <f t="shared" si="1448"/>
        <v>44160</v>
      </c>
      <c r="K23117" t="str">
        <f>VLOOKUP(B:B,'Справочник по тт'!$A$2:$C$5,3,0)</f>
        <v>"Колибри"</v>
      </c>
      <c r="L23117" s="23">
        <v>1</v>
      </c>
      <c r="M23117" t="s">
        <v>380</v>
      </c>
    </row>
    <row r="23118" spans="1:13" x14ac:dyDescent="0.2">
      <c r="A23118" s="47">
        <v>44160.4375</v>
      </c>
      <c r="B23118">
        <v>3</v>
      </c>
      <c r="G23118" s="12">
        <f t="shared" si="1445"/>
        <v>2020</v>
      </c>
      <c r="H23118" s="12">
        <f t="shared" si="1446"/>
        <v>11</v>
      </c>
      <c r="I23118" s="12">
        <f t="shared" si="1447"/>
        <v>25</v>
      </c>
      <c r="J23118" s="51">
        <f t="shared" si="1448"/>
        <v>44160</v>
      </c>
      <c r="K23118" t="str">
        <f>VLOOKUP(B:B,'Справочник по тт'!$A$2:$C$5,3,0)</f>
        <v>"Парабола"</v>
      </c>
      <c r="L23118" s="23">
        <v>1</v>
      </c>
      <c r="M23118" t="s">
        <v>361</v>
      </c>
    </row>
    <row r="23119" spans="1:13" x14ac:dyDescent="0.2">
      <c r="A23119" s="47">
        <v>44160.458333333336</v>
      </c>
      <c r="B23119">
        <v>4</v>
      </c>
      <c r="G23119" s="12">
        <f t="shared" si="1445"/>
        <v>2020</v>
      </c>
      <c r="H23119" s="12">
        <f t="shared" si="1446"/>
        <v>11</v>
      </c>
      <c r="I23119" s="12">
        <f t="shared" si="1447"/>
        <v>25</v>
      </c>
      <c r="J23119" s="51">
        <f t="shared" si="1448"/>
        <v>44160</v>
      </c>
      <c r="K23119" t="str">
        <f>VLOOKUP(B:B,'Справочник по тт'!$A$2:$C$5,3,0)</f>
        <v>"Первый"</v>
      </c>
      <c r="L23119" s="23">
        <v>1</v>
      </c>
      <c r="M23119" t="s">
        <v>362</v>
      </c>
    </row>
    <row r="23120" spans="1:13" x14ac:dyDescent="0.2">
      <c r="A23120" s="47">
        <v>44160.458333333336</v>
      </c>
      <c r="B23120">
        <v>1</v>
      </c>
      <c r="G23120" s="12">
        <f t="shared" si="1445"/>
        <v>2020</v>
      </c>
      <c r="H23120" s="12">
        <f t="shared" si="1446"/>
        <v>11</v>
      </c>
      <c r="I23120" s="12">
        <f t="shared" si="1447"/>
        <v>25</v>
      </c>
      <c r="J23120" s="51">
        <f t="shared" si="1448"/>
        <v>44160</v>
      </c>
      <c r="K23120" t="str">
        <f>VLOOKUP(B:B,'Справочник по тт'!$A$2:$C$5,3,0)</f>
        <v>"Шанс"</v>
      </c>
      <c r="L23120" s="23">
        <v>1</v>
      </c>
      <c r="M23120" t="s">
        <v>360</v>
      </c>
    </row>
    <row r="23121" spans="1:13" x14ac:dyDescent="0.2">
      <c r="A23121" s="47">
        <v>44160.458333333336</v>
      </c>
      <c r="B23121">
        <v>2</v>
      </c>
      <c r="G23121" s="12">
        <f t="shared" si="1445"/>
        <v>2020</v>
      </c>
      <c r="H23121" s="12">
        <f t="shared" si="1446"/>
        <v>11</v>
      </c>
      <c r="I23121" s="12">
        <f t="shared" si="1447"/>
        <v>25</v>
      </c>
      <c r="J23121" s="51">
        <f t="shared" si="1448"/>
        <v>44160</v>
      </c>
      <c r="K23121" t="str">
        <f>VLOOKUP(B:B,'Справочник по тт'!$A$2:$C$5,3,0)</f>
        <v>"Колибри"</v>
      </c>
      <c r="L23121" s="23">
        <v>1</v>
      </c>
      <c r="M23121" t="s">
        <v>380</v>
      </c>
    </row>
    <row r="23122" spans="1:13" x14ac:dyDescent="0.2">
      <c r="A23122" s="47">
        <v>44160.458333333336</v>
      </c>
      <c r="B23122">
        <v>3</v>
      </c>
      <c r="G23122" s="12">
        <f t="shared" si="1445"/>
        <v>2020</v>
      </c>
      <c r="H23122" s="12">
        <f t="shared" si="1446"/>
        <v>11</v>
      </c>
      <c r="I23122" s="12">
        <f t="shared" si="1447"/>
        <v>25</v>
      </c>
      <c r="J23122" s="51">
        <f t="shared" si="1448"/>
        <v>44160</v>
      </c>
      <c r="K23122" t="str">
        <f>VLOOKUP(B:B,'Справочник по тт'!$A$2:$C$5,3,0)</f>
        <v>"Парабола"</v>
      </c>
      <c r="L23122" s="23">
        <v>1</v>
      </c>
      <c r="M23122" t="s">
        <v>361</v>
      </c>
    </row>
    <row r="23123" spans="1:13" x14ac:dyDescent="0.2">
      <c r="A23123" s="47">
        <v>44160.458333333336</v>
      </c>
      <c r="B23123">
        <v>4</v>
      </c>
      <c r="G23123" s="12">
        <f t="shared" si="1445"/>
        <v>2020</v>
      </c>
      <c r="H23123" s="12">
        <f t="shared" si="1446"/>
        <v>11</v>
      </c>
      <c r="I23123" s="12">
        <f t="shared" si="1447"/>
        <v>25</v>
      </c>
      <c r="J23123" s="51">
        <f t="shared" si="1448"/>
        <v>44160</v>
      </c>
      <c r="K23123" t="str">
        <f>VLOOKUP(B:B,'Справочник по тт'!$A$2:$C$5,3,0)</f>
        <v>"Первый"</v>
      </c>
      <c r="L23123" s="23">
        <v>1</v>
      </c>
      <c r="M23123" t="s">
        <v>362</v>
      </c>
    </row>
    <row r="23124" spans="1:13" x14ac:dyDescent="0.2">
      <c r="A23124" s="47">
        <v>44160.458333333336</v>
      </c>
      <c r="B23124">
        <v>1</v>
      </c>
      <c r="G23124" s="12">
        <f t="shared" si="1445"/>
        <v>2020</v>
      </c>
      <c r="H23124" s="12">
        <f t="shared" si="1446"/>
        <v>11</v>
      </c>
      <c r="I23124" s="12">
        <f t="shared" si="1447"/>
        <v>25</v>
      </c>
      <c r="J23124" s="51">
        <f t="shared" si="1448"/>
        <v>44160</v>
      </c>
      <c r="K23124" t="str">
        <f>VLOOKUP(B:B,'Справочник по тт'!$A$2:$C$5,3,0)</f>
        <v>"Шанс"</v>
      </c>
      <c r="L23124" s="23">
        <v>1</v>
      </c>
      <c r="M23124" t="s">
        <v>360</v>
      </c>
    </row>
    <row r="23125" spans="1:13" x14ac:dyDescent="0.2">
      <c r="A23125" s="47">
        <v>44160.458333333336</v>
      </c>
      <c r="B23125">
        <v>2</v>
      </c>
      <c r="G23125" s="12">
        <f t="shared" si="1445"/>
        <v>2020</v>
      </c>
      <c r="H23125" s="12">
        <f t="shared" si="1446"/>
        <v>11</v>
      </c>
      <c r="I23125" s="12">
        <f t="shared" si="1447"/>
        <v>25</v>
      </c>
      <c r="J23125" s="51">
        <f t="shared" si="1448"/>
        <v>44160</v>
      </c>
      <c r="K23125" t="str">
        <f>VLOOKUP(B:B,'Справочник по тт'!$A$2:$C$5,3,0)</f>
        <v>"Колибри"</v>
      </c>
      <c r="L23125" s="23">
        <v>1</v>
      </c>
      <c r="M23125" t="s">
        <v>380</v>
      </c>
    </row>
    <row r="23126" spans="1:13" x14ac:dyDescent="0.2">
      <c r="A23126" s="47">
        <v>44160.458333333336</v>
      </c>
      <c r="B23126">
        <v>3</v>
      </c>
      <c r="G23126" s="12">
        <f t="shared" si="1445"/>
        <v>2020</v>
      </c>
      <c r="H23126" s="12">
        <f t="shared" si="1446"/>
        <v>11</v>
      </c>
      <c r="I23126" s="12">
        <f t="shared" si="1447"/>
        <v>25</v>
      </c>
      <c r="J23126" s="51">
        <f t="shared" si="1448"/>
        <v>44160</v>
      </c>
      <c r="K23126" t="str">
        <f>VLOOKUP(B:B,'Справочник по тт'!$A$2:$C$5,3,0)</f>
        <v>"Парабола"</v>
      </c>
      <c r="L23126" s="23">
        <v>1</v>
      </c>
      <c r="M23126" t="s">
        <v>361</v>
      </c>
    </row>
    <row r="23127" spans="1:13" x14ac:dyDescent="0.2">
      <c r="A23127" s="47">
        <v>44160.458333333336</v>
      </c>
      <c r="B23127">
        <v>4</v>
      </c>
      <c r="G23127" s="12">
        <f t="shared" si="1445"/>
        <v>2020</v>
      </c>
      <c r="H23127" s="12">
        <f t="shared" si="1446"/>
        <v>11</v>
      </c>
      <c r="I23127" s="12">
        <f t="shared" si="1447"/>
        <v>25</v>
      </c>
      <c r="J23127" s="51">
        <f t="shared" si="1448"/>
        <v>44160</v>
      </c>
      <c r="K23127" t="str">
        <f>VLOOKUP(B:B,'Справочник по тт'!$A$2:$C$5,3,0)</f>
        <v>"Первый"</v>
      </c>
      <c r="L23127" s="23">
        <v>1</v>
      </c>
      <c r="M23127" t="s">
        <v>362</v>
      </c>
    </row>
    <row r="23128" spans="1:13" x14ac:dyDescent="0.2">
      <c r="A23128" s="47">
        <v>44160.479166666664</v>
      </c>
      <c r="B23128">
        <v>1</v>
      </c>
      <c r="G23128" s="12">
        <f t="shared" si="1445"/>
        <v>2020</v>
      </c>
      <c r="H23128" s="12">
        <f t="shared" si="1446"/>
        <v>11</v>
      </c>
      <c r="I23128" s="12">
        <f t="shared" si="1447"/>
        <v>25</v>
      </c>
      <c r="J23128" s="51">
        <f t="shared" si="1448"/>
        <v>44160</v>
      </c>
      <c r="K23128" t="str">
        <f>VLOOKUP(B:B,'Справочник по тт'!$A$2:$C$5,3,0)</f>
        <v>"Шанс"</v>
      </c>
      <c r="L23128" s="23">
        <v>1</v>
      </c>
      <c r="M23128" t="s">
        <v>360</v>
      </c>
    </row>
    <row r="23129" spans="1:13" x14ac:dyDescent="0.2">
      <c r="A23129" s="47">
        <v>44160.5</v>
      </c>
      <c r="B23129">
        <v>2</v>
      </c>
      <c r="G23129" s="12">
        <f t="shared" si="1445"/>
        <v>2020</v>
      </c>
      <c r="H23129" s="12">
        <f t="shared" si="1446"/>
        <v>11</v>
      </c>
      <c r="I23129" s="12">
        <f t="shared" si="1447"/>
        <v>25</v>
      </c>
      <c r="J23129" s="51">
        <f t="shared" si="1448"/>
        <v>44160</v>
      </c>
      <c r="K23129" t="str">
        <f>VLOOKUP(B:B,'Справочник по тт'!$A$2:$C$5,3,0)</f>
        <v>"Колибри"</v>
      </c>
      <c r="L23129" s="23">
        <v>1</v>
      </c>
      <c r="M23129" t="s">
        <v>380</v>
      </c>
    </row>
    <row r="23130" spans="1:13" x14ac:dyDescent="0.2">
      <c r="A23130" s="47">
        <v>44160.5</v>
      </c>
      <c r="B23130">
        <v>3</v>
      </c>
      <c r="G23130" s="12">
        <f t="shared" si="1445"/>
        <v>2020</v>
      </c>
      <c r="H23130" s="12">
        <f t="shared" si="1446"/>
        <v>11</v>
      </c>
      <c r="I23130" s="12">
        <f t="shared" si="1447"/>
        <v>25</v>
      </c>
      <c r="J23130" s="51">
        <f t="shared" si="1448"/>
        <v>44160</v>
      </c>
      <c r="K23130" t="str">
        <f>VLOOKUP(B:B,'Справочник по тт'!$A$2:$C$5,3,0)</f>
        <v>"Парабола"</v>
      </c>
      <c r="L23130" s="23">
        <v>1</v>
      </c>
      <c r="M23130" t="s">
        <v>361</v>
      </c>
    </row>
    <row r="23131" spans="1:13" x14ac:dyDescent="0.2">
      <c r="A23131" s="47">
        <v>44160.5</v>
      </c>
      <c r="B23131">
        <v>4</v>
      </c>
      <c r="G23131" s="12">
        <f t="shared" si="1445"/>
        <v>2020</v>
      </c>
      <c r="H23131" s="12">
        <f t="shared" si="1446"/>
        <v>11</v>
      </c>
      <c r="I23131" s="12">
        <f t="shared" si="1447"/>
        <v>25</v>
      </c>
      <c r="J23131" s="51">
        <f t="shared" si="1448"/>
        <v>44160</v>
      </c>
      <c r="K23131" t="str">
        <f>VLOOKUP(B:B,'Справочник по тт'!$A$2:$C$5,3,0)</f>
        <v>"Первый"</v>
      </c>
      <c r="L23131" s="23">
        <v>1</v>
      </c>
      <c r="M23131" t="s">
        <v>362</v>
      </c>
    </row>
    <row r="23132" spans="1:13" x14ac:dyDescent="0.2">
      <c r="A23132" s="47">
        <v>44160.5</v>
      </c>
      <c r="B23132">
        <v>1</v>
      </c>
      <c r="G23132" s="12">
        <f t="shared" si="1445"/>
        <v>2020</v>
      </c>
      <c r="H23132" s="12">
        <f t="shared" si="1446"/>
        <v>11</v>
      </c>
      <c r="I23132" s="12">
        <f t="shared" si="1447"/>
        <v>25</v>
      </c>
      <c r="J23132" s="51">
        <f t="shared" si="1448"/>
        <v>44160</v>
      </c>
      <c r="K23132" t="str">
        <f>VLOOKUP(B:B,'Справочник по тт'!$A$2:$C$5,3,0)</f>
        <v>"Шанс"</v>
      </c>
      <c r="L23132" s="23">
        <v>1</v>
      </c>
      <c r="M23132" t="s">
        <v>360</v>
      </c>
    </row>
    <row r="23133" spans="1:13" x14ac:dyDescent="0.2">
      <c r="A23133" s="47">
        <v>44160.5</v>
      </c>
      <c r="B23133">
        <v>2</v>
      </c>
      <c r="G23133" s="12">
        <f t="shared" si="1445"/>
        <v>2020</v>
      </c>
      <c r="H23133" s="12">
        <f t="shared" si="1446"/>
        <v>11</v>
      </c>
      <c r="I23133" s="12">
        <f t="shared" si="1447"/>
        <v>25</v>
      </c>
      <c r="J23133" s="51">
        <f t="shared" si="1448"/>
        <v>44160</v>
      </c>
      <c r="K23133" t="str">
        <f>VLOOKUP(B:B,'Справочник по тт'!$A$2:$C$5,3,0)</f>
        <v>"Колибри"</v>
      </c>
      <c r="L23133" s="23">
        <v>1</v>
      </c>
      <c r="M23133" t="s">
        <v>380</v>
      </c>
    </row>
    <row r="23134" spans="1:13" x14ac:dyDescent="0.2">
      <c r="A23134" s="47">
        <v>44160.541666666664</v>
      </c>
      <c r="B23134">
        <v>3</v>
      </c>
      <c r="G23134" s="12">
        <f t="shared" si="1445"/>
        <v>2020</v>
      </c>
      <c r="H23134" s="12">
        <f t="shared" si="1446"/>
        <v>11</v>
      </c>
      <c r="I23134" s="12">
        <f t="shared" si="1447"/>
        <v>25</v>
      </c>
      <c r="J23134" s="51">
        <f t="shared" si="1448"/>
        <v>44160</v>
      </c>
      <c r="K23134" t="str">
        <f>VLOOKUP(B:B,'Справочник по тт'!$A$2:$C$5,3,0)</f>
        <v>"Парабола"</v>
      </c>
      <c r="L23134" s="23">
        <v>1</v>
      </c>
      <c r="M23134" t="s">
        <v>361</v>
      </c>
    </row>
    <row r="23135" spans="1:13" x14ac:dyDescent="0.2">
      <c r="A23135" s="47">
        <v>44160.541666666664</v>
      </c>
      <c r="B23135">
        <v>4</v>
      </c>
      <c r="G23135" s="12">
        <f t="shared" si="1445"/>
        <v>2020</v>
      </c>
      <c r="H23135" s="12">
        <f t="shared" si="1446"/>
        <v>11</v>
      </c>
      <c r="I23135" s="12">
        <f t="shared" si="1447"/>
        <v>25</v>
      </c>
      <c r="J23135" s="51">
        <f t="shared" si="1448"/>
        <v>44160</v>
      </c>
      <c r="K23135" t="str">
        <f>VLOOKUP(B:B,'Справочник по тт'!$A$2:$C$5,3,0)</f>
        <v>"Первый"</v>
      </c>
      <c r="L23135" s="23">
        <v>1</v>
      </c>
      <c r="M23135" t="s">
        <v>362</v>
      </c>
    </row>
    <row r="23136" spans="1:13" x14ac:dyDescent="0.2">
      <c r="A23136" s="47">
        <v>44160.541666666664</v>
      </c>
      <c r="B23136">
        <v>1</v>
      </c>
      <c r="G23136" s="12">
        <f t="shared" si="1445"/>
        <v>2020</v>
      </c>
      <c r="H23136" s="12">
        <f t="shared" si="1446"/>
        <v>11</v>
      </c>
      <c r="I23136" s="12">
        <f t="shared" si="1447"/>
        <v>25</v>
      </c>
      <c r="J23136" s="51">
        <f t="shared" si="1448"/>
        <v>44160</v>
      </c>
      <c r="K23136" t="str">
        <f>VLOOKUP(B:B,'Справочник по тт'!$A$2:$C$5,3,0)</f>
        <v>"Шанс"</v>
      </c>
      <c r="L23136" s="23">
        <v>1</v>
      </c>
      <c r="M23136" t="s">
        <v>360</v>
      </c>
    </row>
    <row r="23137" spans="1:13" x14ac:dyDescent="0.2">
      <c r="A23137" s="47">
        <v>44160.541666666664</v>
      </c>
      <c r="B23137">
        <v>2</v>
      </c>
      <c r="G23137" s="12">
        <f t="shared" si="1445"/>
        <v>2020</v>
      </c>
      <c r="H23137" s="12">
        <f t="shared" si="1446"/>
        <v>11</v>
      </c>
      <c r="I23137" s="12">
        <f t="shared" si="1447"/>
        <v>25</v>
      </c>
      <c r="J23137" s="51">
        <f t="shared" si="1448"/>
        <v>44160</v>
      </c>
      <c r="K23137" t="str">
        <f>VLOOKUP(B:B,'Справочник по тт'!$A$2:$C$5,3,0)</f>
        <v>"Колибри"</v>
      </c>
      <c r="L23137" s="23">
        <v>1</v>
      </c>
      <c r="M23137" t="s">
        <v>380</v>
      </c>
    </row>
    <row r="23138" spans="1:13" x14ac:dyDescent="0.2">
      <c r="A23138" s="47">
        <v>44160.541666666664</v>
      </c>
      <c r="B23138">
        <v>3</v>
      </c>
      <c r="G23138" s="12">
        <f t="shared" si="1445"/>
        <v>2020</v>
      </c>
      <c r="H23138" s="12">
        <f t="shared" si="1446"/>
        <v>11</v>
      </c>
      <c r="I23138" s="12">
        <f t="shared" si="1447"/>
        <v>25</v>
      </c>
      <c r="J23138" s="51">
        <f t="shared" si="1448"/>
        <v>44160</v>
      </c>
      <c r="K23138" t="str">
        <f>VLOOKUP(B:B,'Справочник по тт'!$A$2:$C$5,3,0)</f>
        <v>"Парабола"</v>
      </c>
      <c r="L23138" s="23">
        <v>1</v>
      </c>
      <c r="M23138" t="s">
        <v>361</v>
      </c>
    </row>
    <row r="23139" spans="1:13" x14ac:dyDescent="0.2">
      <c r="A23139" s="47">
        <v>44160.541666666664</v>
      </c>
      <c r="B23139">
        <v>4</v>
      </c>
      <c r="G23139" s="12">
        <f t="shared" si="1445"/>
        <v>2020</v>
      </c>
      <c r="H23139" s="12">
        <f t="shared" si="1446"/>
        <v>11</v>
      </c>
      <c r="I23139" s="12">
        <f t="shared" si="1447"/>
        <v>25</v>
      </c>
      <c r="J23139" s="51">
        <f t="shared" si="1448"/>
        <v>44160</v>
      </c>
      <c r="K23139" t="str">
        <f>VLOOKUP(B:B,'Справочник по тт'!$A$2:$C$5,3,0)</f>
        <v>"Первый"</v>
      </c>
      <c r="L23139" s="23">
        <v>1</v>
      </c>
      <c r="M23139" t="s">
        <v>362</v>
      </c>
    </row>
    <row r="23140" spans="1:13" x14ac:dyDescent="0.2">
      <c r="A23140" s="47">
        <v>44160.541666666664</v>
      </c>
      <c r="B23140">
        <v>1</v>
      </c>
      <c r="G23140" s="12">
        <f t="shared" si="1445"/>
        <v>2020</v>
      </c>
      <c r="H23140" s="12">
        <f t="shared" si="1446"/>
        <v>11</v>
      </c>
      <c r="I23140" s="12">
        <f t="shared" si="1447"/>
        <v>25</v>
      </c>
      <c r="J23140" s="51">
        <f t="shared" si="1448"/>
        <v>44160</v>
      </c>
      <c r="K23140" t="str">
        <f>VLOOKUP(B:B,'Справочник по тт'!$A$2:$C$5,3,0)</f>
        <v>"Шанс"</v>
      </c>
      <c r="L23140" s="23">
        <v>1</v>
      </c>
      <c r="M23140" t="s">
        <v>360</v>
      </c>
    </row>
    <row r="23141" spans="1:13" x14ac:dyDescent="0.2">
      <c r="A23141" s="47">
        <v>44160.583333333336</v>
      </c>
      <c r="B23141">
        <v>2</v>
      </c>
      <c r="G23141" s="12">
        <f t="shared" si="1445"/>
        <v>2020</v>
      </c>
      <c r="H23141" s="12">
        <f t="shared" si="1446"/>
        <v>11</v>
      </c>
      <c r="I23141" s="12">
        <f t="shared" si="1447"/>
        <v>25</v>
      </c>
      <c r="J23141" s="51">
        <f t="shared" si="1448"/>
        <v>44160</v>
      </c>
      <c r="K23141" t="str">
        <f>VLOOKUP(B:B,'Справочник по тт'!$A$2:$C$5,3,0)</f>
        <v>"Колибри"</v>
      </c>
      <c r="L23141" s="23">
        <v>1</v>
      </c>
      <c r="M23141" t="s">
        <v>380</v>
      </c>
    </row>
    <row r="23142" spans="1:13" x14ac:dyDescent="0.2">
      <c r="A23142" s="47">
        <v>44160.583333333336</v>
      </c>
      <c r="B23142">
        <v>3</v>
      </c>
      <c r="G23142" s="12">
        <f t="shared" si="1445"/>
        <v>2020</v>
      </c>
      <c r="H23142" s="12">
        <f t="shared" si="1446"/>
        <v>11</v>
      </c>
      <c r="I23142" s="12">
        <f t="shared" si="1447"/>
        <v>25</v>
      </c>
      <c r="J23142" s="51">
        <f t="shared" si="1448"/>
        <v>44160</v>
      </c>
      <c r="K23142" t="str">
        <f>VLOOKUP(B:B,'Справочник по тт'!$A$2:$C$5,3,0)</f>
        <v>"Парабола"</v>
      </c>
      <c r="L23142" s="23">
        <v>1</v>
      </c>
      <c r="M23142" t="s">
        <v>361</v>
      </c>
    </row>
    <row r="23143" spans="1:13" x14ac:dyDescent="0.2">
      <c r="A23143" s="47">
        <v>44160.583333333336</v>
      </c>
      <c r="B23143">
        <v>4</v>
      </c>
      <c r="G23143" s="12">
        <f t="shared" si="1445"/>
        <v>2020</v>
      </c>
      <c r="H23143" s="12">
        <f t="shared" si="1446"/>
        <v>11</v>
      </c>
      <c r="I23143" s="12">
        <f t="shared" si="1447"/>
        <v>25</v>
      </c>
      <c r="J23143" s="51">
        <f t="shared" si="1448"/>
        <v>44160</v>
      </c>
      <c r="K23143" t="str">
        <f>VLOOKUP(B:B,'Справочник по тт'!$A$2:$C$5,3,0)</f>
        <v>"Первый"</v>
      </c>
      <c r="L23143" s="23">
        <v>1</v>
      </c>
      <c r="M23143" t="s">
        <v>362</v>
      </c>
    </row>
    <row r="23144" spans="1:13" x14ac:dyDescent="0.2">
      <c r="A23144" s="47">
        <v>44160.583333333336</v>
      </c>
      <c r="B23144">
        <v>1</v>
      </c>
      <c r="G23144" s="12">
        <f t="shared" si="1445"/>
        <v>2020</v>
      </c>
      <c r="H23144" s="12">
        <f t="shared" si="1446"/>
        <v>11</v>
      </c>
      <c r="I23144" s="12">
        <f t="shared" si="1447"/>
        <v>25</v>
      </c>
      <c r="J23144" s="51">
        <f t="shared" si="1448"/>
        <v>44160</v>
      </c>
      <c r="K23144" t="str">
        <f>VLOOKUP(B:B,'Справочник по тт'!$A$2:$C$5,3,0)</f>
        <v>"Шанс"</v>
      </c>
      <c r="L23144" s="23">
        <v>1</v>
      </c>
      <c r="M23144" t="s">
        <v>360</v>
      </c>
    </row>
    <row r="23145" spans="1:13" x14ac:dyDescent="0.2">
      <c r="A23145" s="47">
        <v>44160.583333333336</v>
      </c>
      <c r="B23145">
        <v>2</v>
      </c>
      <c r="G23145" s="12">
        <f t="shared" si="1445"/>
        <v>2020</v>
      </c>
      <c r="H23145" s="12">
        <f t="shared" si="1446"/>
        <v>11</v>
      </c>
      <c r="I23145" s="12">
        <f t="shared" si="1447"/>
        <v>25</v>
      </c>
      <c r="J23145" s="51">
        <f t="shared" si="1448"/>
        <v>44160</v>
      </c>
      <c r="K23145" t="str">
        <f>VLOOKUP(B:B,'Справочник по тт'!$A$2:$C$5,3,0)</f>
        <v>"Колибри"</v>
      </c>
      <c r="L23145" s="23">
        <v>1</v>
      </c>
      <c r="M23145" t="s">
        <v>380</v>
      </c>
    </row>
    <row r="23146" spans="1:13" x14ac:dyDescent="0.2">
      <c r="A23146" s="47">
        <v>44160.623611111114</v>
      </c>
      <c r="B23146">
        <v>3</v>
      </c>
      <c r="G23146" s="12">
        <f t="shared" si="1445"/>
        <v>2020</v>
      </c>
      <c r="H23146" s="12">
        <f t="shared" si="1446"/>
        <v>11</v>
      </c>
      <c r="I23146" s="12">
        <f t="shared" si="1447"/>
        <v>25</v>
      </c>
      <c r="J23146" s="51">
        <f t="shared" si="1448"/>
        <v>44160</v>
      </c>
      <c r="K23146" t="str">
        <f>VLOOKUP(B:B,'Справочник по тт'!$A$2:$C$5,3,0)</f>
        <v>"Парабола"</v>
      </c>
      <c r="L23146" s="23">
        <v>1</v>
      </c>
      <c r="M23146" t="s">
        <v>361</v>
      </c>
    </row>
    <row r="23147" spans="1:13" x14ac:dyDescent="0.2">
      <c r="A23147" s="47">
        <v>44160.625</v>
      </c>
      <c r="B23147">
        <v>4</v>
      </c>
      <c r="G23147" s="12">
        <f t="shared" si="1445"/>
        <v>2020</v>
      </c>
      <c r="H23147" s="12">
        <f t="shared" si="1446"/>
        <v>11</v>
      </c>
      <c r="I23147" s="12">
        <f t="shared" si="1447"/>
        <v>25</v>
      </c>
      <c r="J23147" s="51">
        <f t="shared" si="1448"/>
        <v>44160</v>
      </c>
      <c r="K23147" t="str">
        <f>VLOOKUP(B:B,'Справочник по тт'!$A$2:$C$5,3,0)</f>
        <v>"Первый"</v>
      </c>
      <c r="L23147" s="23">
        <v>1</v>
      </c>
      <c r="M23147" t="s">
        <v>362</v>
      </c>
    </row>
    <row r="23148" spans="1:13" x14ac:dyDescent="0.2">
      <c r="A23148" s="47">
        <v>44160.625</v>
      </c>
      <c r="B23148">
        <v>1</v>
      </c>
      <c r="G23148" s="12">
        <f t="shared" si="1445"/>
        <v>2020</v>
      </c>
      <c r="H23148" s="12">
        <f t="shared" si="1446"/>
        <v>11</v>
      </c>
      <c r="I23148" s="12">
        <f t="shared" si="1447"/>
        <v>25</v>
      </c>
      <c r="J23148" s="51">
        <f t="shared" si="1448"/>
        <v>44160</v>
      </c>
      <c r="K23148" t="str">
        <f>VLOOKUP(B:B,'Справочник по тт'!$A$2:$C$5,3,0)</f>
        <v>"Шанс"</v>
      </c>
      <c r="L23148" s="23">
        <v>1</v>
      </c>
      <c r="M23148" t="s">
        <v>360</v>
      </c>
    </row>
    <row r="23149" spans="1:13" x14ac:dyDescent="0.2">
      <c r="A23149" s="47">
        <v>44160.625</v>
      </c>
      <c r="B23149">
        <v>2</v>
      </c>
      <c r="G23149" s="12">
        <f t="shared" si="1445"/>
        <v>2020</v>
      </c>
      <c r="H23149" s="12">
        <f t="shared" si="1446"/>
        <v>11</v>
      </c>
      <c r="I23149" s="12">
        <f t="shared" si="1447"/>
        <v>25</v>
      </c>
      <c r="J23149" s="51">
        <f t="shared" si="1448"/>
        <v>44160</v>
      </c>
      <c r="K23149" t="str">
        <f>VLOOKUP(B:B,'Справочник по тт'!$A$2:$C$5,3,0)</f>
        <v>"Колибри"</v>
      </c>
      <c r="L23149" s="23">
        <v>1</v>
      </c>
      <c r="M23149" t="s">
        <v>380</v>
      </c>
    </row>
    <row r="23150" spans="1:13" x14ac:dyDescent="0.2">
      <c r="A23150" s="47">
        <v>44160.625</v>
      </c>
      <c r="B23150">
        <v>3</v>
      </c>
      <c r="G23150" s="12">
        <f t="shared" si="1445"/>
        <v>2020</v>
      </c>
      <c r="H23150" s="12">
        <f t="shared" si="1446"/>
        <v>11</v>
      </c>
      <c r="I23150" s="12">
        <f t="shared" si="1447"/>
        <v>25</v>
      </c>
      <c r="J23150" s="51">
        <f t="shared" si="1448"/>
        <v>44160</v>
      </c>
      <c r="K23150" t="str">
        <f>VLOOKUP(B:B,'Справочник по тт'!$A$2:$C$5,3,0)</f>
        <v>"Парабола"</v>
      </c>
      <c r="L23150" s="23">
        <v>1</v>
      </c>
      <c r="M23150" t="s">
        <v>361</v>
      </c>
    </row>
    <row r="23151" spans="1:13" x14ac:dyDescent="0.2">
      <c r="A23151" s="47">
        <v>44160.625</v>
      </c>
      <c r="B23151">
        <v>4</v>
      </c>
      <c r="G23151" s="12">
        <f t="shared" si="1445"/>
        <v>2020</v>
      </c>
      <c r="H23151" s="12">
        <f t="shared" si="1446"/>
        <v>11</v>
      </c>
      <c r="I23151" s="12">
        <f t="shared" si="1447"/>
        <v>25</v>
      </c>
      <c r="J23151" s="51">
        <f t="shared" si="1448"/>
        <v>44160</v>
      </c>
      <c r="K23151" t="str">
        <f>VLOOKUP(B:B,'Справочник по тт'!$A$2:$C$5,3,0)</f>
        <v>"Первый"</v>
      </c>
      <c r="L23151" s="23">
        <v>1</v>
      </c>
      <c r="M23151" t="s">
        <v>362</v>
      </c>
    </row>
    <row r="23152" spans="1:13" x14ac:dyDescent="0.2">
      <c r="A23152" s="47">
        <v>44160.625</v>
      </c>
      <c r="B23152">
        <v>1</v>
      </c>
      <c r="G23152" s="12">
        <f t="shared" si="1445"/>
        <v>2020</v>
      </c>
      <c r="H23152" s="12">
        <f t="shared" si="1446"/>
        <v>11</v>
      </c>
      <c r="I23152" s="12">
        <f t="shared" si="1447"/>
        <v>25</v>
      </c>
      <c r="J23152" s="51">
        <f t="shared" si="1448"/>
        <v>44160</v>
      </c>
      <c r="K23152" t="str">
        <f>VLOOKUP(B:B,'Справочник по тт'!$A$2:$C$5,3,0)</f>
        <v>"Шанс"</v>
      </c>
      <c r="L23152" s="23">
        <v>1</v>
      </c>
      <c r="M23152" t="s">
        <v>360</v>
      </c>
    </row>
    <row r="23153" spans="1:13" x14ac:dyDescent="0.2">
      <c r="A23153" s="47">
        <v>44160.625</v>
      </c>
      <c r="B23153">
        <v>2</v>
      </c>
      <c r="G23153" s="12">
        <f t="shared" si="1445"/>
        <v>2020</v>
      </c>
      <c r="H23153" s="12">
        <f t="shared" si="1446"/>
        <v>11</v>
      </c>
      <c r="I23153" s="12">
        <f t="shared" si="1447"/>
        <v>25</v>
      </c>
      <c r="J23153" s="51">
        <f t="shared" si="1448"/>
        <v>44160</v>
      </c>
      <c r="K23153" t="str">
        <f>VLOOKUP(B:B,'Справочник по тт'!$A$2:$C$5,3,0)</f>
        <v>"Колибри"</v>
      </c>
      <c r="L23153" s="23">
        <v>1</v>
      </c>
      <c r="M23153" t="s">
        <v>380</v>
      </c>
    </row>
    <row r="23154" spans="1:13" x14ac:dyDescent="0.2">
      <c r="A23154" s="47">
        <v>44160.625</v>
      </c>
      <c r="B23154">
        <v>3</v>
      </c>
      <c r="G23154" s="12">
        <f t="shared" si="1445"/>
        <v>2020</v>
      </c>
      <c r="H23154" s="12">
        <f t="shared" si="1446"/>
        <v>11</v>
      </c>
      <c r="I23154" s="12">
        <f t="shared" si="1447"/>
        <v>25</v>
      </c>
      <c r="J23154" s="51">
        <f t="shared" si="1448"/>
        <v>44160</v>
      </c>
      <c r="K23154" t="str">
        <f>VLOOKUP(B:B,'Справочник по тт'!$A$2:$C$5,3,0)</f>
        <v>"Парабола"</v>
      </c>
      <c r="L23154" s="23">
        <v>1</v>
      </c>
      <c r="M23154" t="s">
        <v>361</v>
      </c>
    </row>
    <row r="23155" spans="1:13" x14ac:dyDescent="0.2">
      <c r="A23155" s="47">
        <v>44160.625</v>
      </c>
      <c r="B23155">
        <v>4</v>
      </c>
      <c r="G23155" s="12">
        <f t="shared" si="1445"/>
        <v>2020</v>
      </c>
      <c r="H23155" s="12">
        <f t="shared" si="1446"/>
        <v>11</v>
      </c>
      <c r="I23155" s="12">
        <f t="shared" si="1447"/>
        <v>25</v>
      </c>
      <c r="J23155" s="51">
        <f t="shared" si="1448"/>
        <v>44160</v>
      </c>
      <c r="K23155" t="str">
        <f>VLOOKUP(B:B,'Справочник по тт'!$A$2:$C$5,3,0)</f>
        <v>"Первый"</v>
      </c>
      <c r="L23155" s="23">
        <v>1</v>
      </c>
      <c r="M23155" t="s">
        <v>362</v>
      </c>
    </row>
    <row r="23156" spans="1:13" x14ac:dyDescent="0.2">
      <c r="A23156" s="47">
        <v>44160.638888888891</v>
      </c>
      <c r="B23156">
        <v>1</v>
      </c>
      <c r="G23156" s="12">
        <f t="shared" si="1445"/>
        <v>2020</v>
      </c>
      <c r="H23156" s="12">
        <f t="shared" si="1446"/>
        <v>11</v>
      </c>
      <c r="I23156" s="12">
        <f t="shared" si="1447"/>
        <v>25</v>
      </c>
      <c r="J23156" s="51">
        <f t="shared" si="1448"/>
        <v>44160</v>
      </c>
      <c r="K23156" t="str">
        <f>VLOOKUP(B:B,'Справочник по тт'!$A$2:$C$5,3,0)</f>
        <v>"Шанс"</v>
      </c>
      <c r="L23156" s="23">
        <v>1</v>
      </c>
      <c r="M23156" t="s">
        <v>360</v>
      </c>
    </row>
    <row r="23157" spans="1:13" x14ac:dyDescent="0.2">
      <c r="A23157" s="47">
        <v>44160.666666666664</v>
      </c>
      <c r="B23157">
        <v>2</v>
      </c>
      <c r="G23157" s="12">
        <f t="shared" si="1445"/>
        <v>2020</v>
      </c>
      <c r="H23157" s="12">
        <f t="shared" si="1446"/>
        <v>11</v>
      </c>
      <c r="I23157" s="12">
        <f t="shared" si="1447"/>
        <v>25</v>
      </c>
      <c r="J23157" s="51">
        <f t="shared" si="1448"/>
        <v>44160</v>
      </c>
      <c r="K23157" t="str">
        <f>VLOOKUP(B:B,'Справочник по тт'!$A$2:$C$5,3,0)</f>
        <v>"Колибри"</v>
      </c>
      <c r="L23157" s="23">
        <v>1</v>
      </c>
      <c r="M23157" t="s">
        <v>380</v>
      </c>
    </row>
    <row r="23158" spans="1:13" x14ac:dyDescent="0.2">
      <c r="A23158" s="47">
        <v>44160.666666666664</v>
      </c>
      <c r="B23158">
        <v>3</v>
      </c>
      <c r="G23158" s="12">
        <f t="shared" si="1445"/>
        <v>2020</v>
      </c>
      <c r="H23158" s="12">
        <f t="shared" si="1446"/>
        <v>11</v>
      </c>
      <c r="I23158" s="12">
        <f t="shared" si="1447"/>
        <v>25</v>
      </c>
      <c r="J23158" s="51">
        <f t="shared" si="1448"/>
        <v>44160</v>
      </c>
      <c r="K23158" t="str">
        <f>VLOOKUP(B:B,'Справочник по тт'!$A$2:$C$5,3,0)</f>
        <v>"Парабола"</v>
      </c>
      <c r="L23158" s="23">
        <v>1</v>
      </c>
      <c r="M23158" t="s">
        <v>361</v>
      </c>
    </row>
    <row r="23159" spans="1:13" x14ac:dyDescent="0.2">
      <c r="A23159" s="47">
        <v>44160.666666666664</v>
      </c>
      <c r="B23159">
        <v>4</v>
      </c>
      <c r="G23159" s="12">
        <f t="shared" si="1445"/>
        <v>2020</v>
      </c>
      <c r="H23159" s="12">
        <f t="shared" si="1446"/>
        <v>11</v>
      </c>
      <c r="I23159" s="12">
        <f t="shared" si="1447"/>
        <v>25</v>
      </c>
      <c r="J23159" s="51">
        <f t="shared" si="1448"/>
        <v>44160</v>
      </c>
      <c r="K23159" t="str">
        <f>VLOOKUP(B:B,'Справочник по тт'!$A$2:$C$5,3,0)</f>
        <v>"Первый"</v>
      </c>
      <c r="L23159" s="23">
        <v>1</v>
      </c>
      <c r="M23159" t="s">
        <v>362</v>
      </c>
    </row>
    <row r="23160" spans="1:13" x14ac:dyDescent="0.2">
      <c r="A23160" s="47">
        <v>44160.666666666664</v>
      </c>
      <c r="B23160">
        <v>1</v>
      </c>
      <c r="G23160" s="12">
        <f t="shared" si="1445"/>
        <v>2020</v>
      </c>
      <c r="H23160" s="12">
        <f t="shared" si="1446"/>
        <v>11</v>
      </c>
      <c r="I23160" s="12">
        <f t="shared" si="1447"/>
        <v>25</v>
      </c>
      <c r="J23160" s="51">
        <f t="shared" si="1448"/>
        <v>44160</v>
      </c>
      <c r="K23160" t="str">
        <f>VLOOKUP(B:B,'Справочник по тт'!$A$2:$C$5,3,0)</f>
        <v>"Шанс"</v>
      </c>
      <c r="L23160" s="23">
        <v>1</v>
      </c>
      <c r="M23160" t="s">
        <v>360</v>
      </c>
    </row>
    <row r="23161" spans="1:13" x14ac:dyDescent="0.2">
      <c r="A23161" s="47">
        <v>44160.667361111111</v>
      </c>
      <c r="B23161">
        <v>2</v>
      </c>
      <c r="G23161" s="12">
        <f t="shared" si="1445"/>
        <v>2020</v>
      </c>
      <c r="H23161" s="12">
        <f t="shared" si="1446"/>
        <v>11</v>
      </c>
      <c r="I23161" s="12">
        <f t="shared" si="1447"/>
        <v>25</v>
      </c>
      <c r="J23161" s="51">
        <f t="shared" si="1448"/>
        <v>44160</v>
      </c>
      <c r="K23161" t="str">
        <f>VLOOKUP(B:B,'Справочник по тт'!$A$2:$C$5,3,0)</f>
        <v>"Колибри"</v>
      </c>
      <c r="L23161" s="23">
        <v>1</v>
      </c>
      <c r="M23161" t="s">
        <v>380</v>
      </c>
    </row>
    <row r="23162" spans="1:13" x14ac:dyDescent="0.2">
      <c r="A23162" s="47">
        <v>44160.6875</v>
      </c>
      <c r="B23162">
        <v>3</v>
      </c>
      <c r="G23162" s="12">
        <f t="shared" si="1445"/>
        <v>2020</v>
      </c>
      <c r="H23162" s="12">
        <f t="shared" si="1446"/>
        <v>11</v>
      </c>
      <c r="I23162" s="12">
        <f t="shared" si="1447"/>
        <v>25</v>
      </c>
      <c r="J23162" s="51">
        <f t="shared" si="1448"/>
        <v>44160</v>
      </c>
      <c r="K23162" t="str">
        <f>VLOOKUP(B:B,'Справочник по тт'!$A$2:$C$5,3,0)</f>
        <v>"Парабола"</v>
      </c>
      <c r="L23162" s="23">
        <v>1</v>
      </c>
      <c r="M23162" t="s">
        <v>361</v>
      </c>
    </row>
    <row r="23163" spans="1:13" x14ac:dyDescent="0.2">
      <c r="A23163" s="47">
        <v>44160.6875</v>
      </c>
      <c r="B23163">
        <v>4</v>
      </c>
      <c r="G23163" s="12">
        <f t="shared" si="1445"/>
        <v>2020</v>
      </c>
      <c r="H23163" s="12">
        <f t="shared" si="1446"/>
        <v>11</v>
      </c>
      <c r="I23163" s="12">
        <f t="shared" si="1447"/>
        <v>25</v>
      </c>
      <c r="J23163" s="51">
        <f t="shared" si="1448"/>
        <v>44160</v>
      </c>
      <c r="K23163" t="str">
        <f>VLOOKUP(B:B,'Справочник по тт'!$A$2:$C$5,3,0)</f>
        <v>"Первый"</v>
      </c>
      <c r="L23163" s="23">
        <v>1</v>
      </c>
      <c r="M23163" t="s">
        <v>362</v>
      </c>
    </row>
    <row r="23164" spans="1:13" x14ac:dyDescent="0.2">
      <c r="A23164" s="47">
        <v>44160.708333333336</v>
      </c>
      <c r="B23164">
        <v>1</v>
      </c>
      <c r="G23164" s="12">
        <f t="shared" si="1445"/>
        <v>2020</v>
      </c>
      <c r="H23164" s="12">
        <f t="shared" si="1446"/>
        <v>11</v>
      </c>
      <c r="I23164" s="12">
        <f t="shared" si="1447"/>
        <v>25</v>
      </c>
      <c r="J23164" s="51">
        <f t="shared" si="1448"/>
        <v>44160</v>
      </c>
      <c r="K23164" t="str">
        <f>VLOOKUP(B:B,'Справочник по тт'!$A$2:$C$5,3,0)</f>
        <v>"Шанс"</v>
      </c>
      <c r="L23164" s="23">
        <v>1</v>
      </c>
      <c r="M23164" t="s">
        <v>360</v>
      </c>
    </row>
    <row r="23165" spans="1:13" x14ac:dyDescent="0.2">
      <c r="A23165" s="47">
        <v>44160.708333333336</v>
      </c>
      <c r="B23165">
        <v>2</v>
      </c>
      <c r="G23165" s="12">
        <f t="shared" si="1445"/>
        <v>2020</v>
      </c>
      <c r="H23165" s="12">
        <f t="shared" si="1446"/>
        <v>11</v>
      </c>
      <c r="I23165" s="12">
        <f t="shared" si="1447"/>
        <v>25</v>
      </c>
      <c r="J23165" s="51">
        <f t="shared" si="1448"/>
        <v>44160</v>
      </c>
      <c r="K23165" t="str">
        <f>VLOOKUP(B:B,'Справочник по тт'!$A$2:$C$5,3,0)</f>
        <v>"Колибри"</v>
      </c>
      <c r="L23165" s="23">
        <v>1</v>
      </c>
      <c r="M23165" t="s">
        <v>380</v>
      </c>
    </row>
    <row r="23166" spans="1:13" x14ac:dyDescent="0.2">
      <c r="A23166" s="47">
        <v>44160.75</v>
      </c>
      <c r="B23166">
        <v>3</v>
      </c>
      <c r="G23166" s="12">
        <f t="shared" si="1445"/>
        <v>2020</v>
      </c>
      <c r="H23166" s="12">
        <f t="shared" si="1446"/>
        <v>11</v>
      </c>
      <c r="I23166" s="12">
        <f t="shared" si="1447"/>
        <v>25</v>
      </c>
      <c r="J23166" s="51">
        <f t="shared" si="1448"/>
        <v>44160</v>
      </c>
      <c r="K23166" t="str">
        <f>VLOOKUP(B:B,'Справочник по тт'!$A$2:$C$5,3,0)</f>
        <v>"Парабола"</v>
      </c>
      <c r="L23166" s="23">
        <v>1</v>
      </c>
      <c r="M23166" t="s">
        <v>361</v>
      </c>
    </row>
    <row r="23167" spans="1:13" x14ac:dyDescent="0.2">
      <c r="A23167" s="47">
        <v>44160.791666666664</v>
      </c>
      <c r="B23167">
        <v>4</v>
      </c>
      <c r="G23167" s="12">
        <f t="shared" si="1445"/>
        <v>2020</v>
      </c>
      <c r="H23167" s="12">
        <f t="shared" si="1446"/>
        <v>11</v>
      </c>
      <c r="I23167" s="12">
        <f t="shared" si="1447"/>
        <v>25</v>
      </c>
      <c r="J23167" s="51">
        <f t="shared" si="1448"/>
        <v>44160</v>
      </c>
      <c r="K23167" t="str">
        <f>VLOOKUP(B:B,'Справочник по тт'!$A$2:$C$5,3,0)</f>
        <v>"Первый"</v>
      </c>
      <c r="L23167" s="23">
        <v>1</v>
      </c>
      <c r="M23167" t="s">
        <v>362</v>
      </c>
    </row>
    <row r="23168" spans="1:13" x14ac:dyDescent="0.2">
      <c r="A23168" s="47">
        <v>44160.791666666664</v>
      </c>
      <c r="B23168">
        <v>1</v>
      </c>
      <c r="G23168" s="12">
        <f t="shared" si="1445"/>
        <v>2020</v>
      </c>
      <c r="H23168" s="12">
        <f t="shared" si="1446"/>
        <v>11</v>
      </c>
      <c r="I23168" s="12">
        <f t="shared" si="1447"/>
        <v>25</v>
      </c>
      <c r="J23168" s="51">
        <f t="shared" si="1448"/>
        <v>44160</v>
      </c>
      <c r="K23168" t="str">
        <f>VLOOKUP(B:B,'Справочник по тт'!$A$2:$C$5,3,0)</f>
        <v>"Шанс"</v>
      </c>
      <c r="L23168" s="23">
        <v>1</v>
      </c>
      <c r="M23168" t="s">
        <v>360</v>
      </c>
    </row>
    <row r="23169" spans="1:13" x14ac:dyDescent="0.2">
      <c r="A23169" s="47">
        <v>44160.791666666664</v>
      </c>
      <c r="B23169">
        <v>2</v>
      </c>
      <c r="G23169" s="12">
        <f t="shared" si="1445"/>
        <v>2020</v>
      </c>
      <c r="H23169" s="12">
        <f t="shared" si="1446"/>
        <v>11</v>
      </c>
      <c r="I23169" s="12">
        <f t="shared" si="1447"/>
        <v>25</v>
      </c>
      <c r="J23169" s="51">
        <f t="shared" si="1448"/>
        <v>44160</v>
      </c>
      <c r="K23169" t="str">
        <f>VLOOKUP(B:B,'Справочник по тт'!$A$2:$C$5,3,0)</f>
        <v>"Колибри"</v>
      </c>
      <c r="L23169" s="23">
        <v>1</v>
      </c>
      <c r="M23169" t="s">
        <v>380</v>
      </c>
    </row>
    <row r="23170" spans="1:13" x14ac:dyDescent="0.2">
      <c r="A23170" s="47">
        <v>44160.8125</v>
      </c>
      <c r="B23170">
        <v>3</v>
      </c>
      <c r="G23170" s="12">
        <f t="shared" si="1445"/>
        <v>2020</v>
      </c>
      <c r="H23170" s="12">
        <f t="shared" si="1446"/>
        <v>11</v>
      </c>
      <c r="I23170" s="12">
        <f t="shared" si="1447"/>
        <v>25</v>
      </c>
      <c r="J23170" s="51">
        <f t="shared" si="1448"/>
        <v>44160</v>
      </c>
      <c r="K23170" t="str">
        <f>VLOOKUP(B:B,'Справочник по тт'!$A$2:$C$5,3,0)</f>
        <v>"Парабола"</v>
      </c>
      <c r="L23170" s="23">
        <v>1</v>
      </c>
      <c r="M23170" t="s">
        <v>361</v>
      </c>
    </row>
    <row r="23171" spans="1:13" x14ac:dyDescent="0.2">
      <c r="A23171" s="47">
        <v>44160.854166666664</v>
      </c>
      <c r="B23171">
        <v>4</v>
      </c>
      <c r="G23171" s="12">
        <f t="shared" ref="G23171:G23234" si="1449">YEAR(A23171)</f>
        <v>2020</v>
      </c>
      <c r="H23171" s="12">
        <f t="shared" ref="H23171:H23234" si="1450">MONTH(A23171)</f>
        <v>11</v>
      </c>
      <c r="I23171" s="12">
        <f t="shared" ref="I23171:I23234" si="1451">DAY(A23171)</f>
        <v>25</v>
      </c>
      <c r="J23171" s="51">
        <f t="shared" ref="J23171:J23234" si="1452">DATE(G:G,H:H,I:I)</f>
        <v>44160</v>
      </c>
      <c r="K23171" t="str">
        <f>VLOOKUP(B:B,'Справочник по тт'!$A$2:$C$5,3,0)</f>
        <v>"Первый"</v>
      </c>
      <c r="L23171" s="23">
        <v>1</v>
      </c>
      <c r="M23171" t="s">
        <v>362</v>
      </c>
    </row>
    <row r="23172" spans="1:13" x14ac:dyDescent="0.2">
      <c r="A23172" s="47">
        <v>44160.863888888889</v>
      </c>
      <c r="B23172">
        <v>1</v>
      </c>
      <c r="G23172" s="12">
        <f t="shared" si="1449"/>
        <v>2020</v>
      </c>
      <c r="H23172" s="12">
        <f t="shared" si="1450"/>
        <v>11</v>
      </c>
      <c r="I23172" s="12">
        <f t="shared" si="1451"/>
        <v>25</v>
      </c>
      <c r="J23172" s="51">
        <f t="shared" si="1452"/>
        <v>44160</v>
      </c>
      <c r="K23172" t="str">
        <f>VLOOKUP(B:B,'Справочник по тт'!$A$2:$C$5,3,0)</f>
        <v>"Шанс"</v>
      </c>
      <c r="L23172" s="23">
        <v>1</v>
      </c>
      <c r="M23172" t="s">
        <v>360</v>
      </c>
    </row>
    <row r="23173" spans="1:13" x14ac:dyDescent="0.2">
      <c r="A23173" s="47">
        <v>44160.875</v>
      </c>
      <c r="B23173">
        <v>2</v>
      </c>
      <c r="G23173" s="12">
        <f t="shared" si="1449"/>
        <v>2020</v>
      </c>
      <c r="H23173" s="12">
        <f t="shared" si="1450"/>
        <v>11</v>
      </c>
      <c r="I23173" s="12">
        <f t="shared" si="1451"/>
        <v>25</v>
      </c>
      <c r="J23173" s="51">
        <f t="shared" si="1452"/>
        <v>44160</v>
      </c>
      <c r="K23173" t="str">
        <f>VLOOKUP(B:B,'Справочник по тт'!$A$2:$C$5,3,0)</f>
        <v>"Колибри"</v>
      </c>
      <c r="L23173" s="23">
        <v>1</v>
      </c>
      <c r="M23173" t="s">
        <v>380</v>
      </c>
    </row>
    <row r="23174" spans="1:13" x14ac:dyDescent="0.2">
      <c r="A23174" s="47">
        <v>44160.916666666664</v>
      </c>
      <c r="B23174">
        <v>3</v>
      </c>
      <c r="G23174" s="12">
        <f t="shared" si="1449"/>
        <v>2020</v>
      </c>
      <c r="H23174" s="12">
        <f t="shared" si="1450"/>
        <v>11</v>
      </c>
      <c r="I23174" s="12">
        <f t="shared" si="1451"/>
        <v>25</v>
      </c>
      <c r="J23174" s="51">
        <f t="shared" si="1452"/>
        <v>44160</v>
      </c>
      <c r="K23174" t="str">
        <f>VLOOKUP(B:B,'Справочник по тт'!$A$2:$C$5,3,0)</f>
        <v>"Парабола"</v>
      </c>
      <c r="L23174" s="23">
        <v>1</v>
      </c>
      <c r="M23174" t="s">
        <v>361</v>
      </c>
    </row>
    <row r="23175" spans="1:13" x14ac:dyDescent="0.2">
      <c r="A23175" s="47">
        <v>44160.916666666664</v>
      </c>
      <c r="B23175">
        <v>4</v>
      </c>
      <c r="G23175" s="12">
        <f t="shared" si="1449"/>
        <v>2020</v>
      </c>
      <c r="H23175" s="12">
        <f t="shared" si="1450"/>
        <v>11</v>
      </c>
      <c r="I23175" s="12">
        <f t="shared" si="1451"/>
        <v>25</v>
      </c>
      <c r="J23175" s="51">
        <f t="shared" si="1452"/>
        <v>44160</v>
      </c>
      <c r="K23175" t="str">
        <f>VLOOKUP(B:B,'Справочник по тт'!$A$2:$C$5,3,0)</f>
        <v>"Первый"</v>
      </c>
      <c r="L23175" s="23">
        <v>1</v>
      </c>
      <c r="M23175" t="s">
        <v>362</v>
      </c>
    </row>
    <row r="23176" spans="1:13" x14ac:dyDescent="0.2">
      <c r="A23176" s="47">
        <v>44160.9375</v>
      </c>
      <c r="B23176">
        <v>1</v>
      </c>
      <c r="G23176" s="12">
        <f t="shared" si="1449"/>
        <v>2020</v>
      </c>
      <c r="H23176" s="12">
        <f t="shared" si="1450"/>
        <v>11</v>
      </c>
      <c r="I23176" s="12">
        <f t="shared" si="1451"/>
        <v>25</v>
      </c>
      <c r="J23176" s="51">
        <f t="shared" si="1452"/>
        <v>44160</v>
      </c>
      <c r="K23176" t="str">
        <f>VLOOKUP(B:B,'Справочник по тт'!$A$2:$C$5,3,0)</f>
        <v>"Шанс"</v>
      </c>
      <c r="L23176" s="23">
        <v>1</v>
      </c>
      <c r="M23176" t="s">
        <v>360</v>
      </c>
    </row>
    <row r="23177" spans="1:13" x14ac:dyDescent="0.2">
      <c r="A23177" s="47">
        <v>44160.958333333336</v>
      </c>
      <c r="B23177">
        <v>2</v>
      </c>
      <c r="G23177" s="12">
        <f t="shared" si="1449"/>
        <v>2020</v>
      </c>
      <c r="H23177" s="12">
        <f t="shared" si="1450"/>
        <v>11</v>
      </c>
      <c r="I23177" s="12">
        <f t="shared" si="1451"/>
        <v>25</v>
      </c>
      <c r="J23177" s="51">
        <f t="shared" si="1452"/>
        <v>44160</v>
      </c>
      <c r="K23177" t="str">
        <f>VLOOKUP(B:B,'Справочник по тт'!$A$2:$C$5,3,0)</f>
        <v>"Колибри"</v>
      </c>
      <c r="L23177" s="23">
        <v>1</v>
      </c>
      <c r="M23177" t="s">
        <v>380</v>
      </c>
    </row>
    <row r="23178" spans="1:13" x14ac:dyDescent="0.2">
      <c r="A23178" s="47">
        <v>44160.999305555553</v>
      </c>
      <c r="B23178">
        <v>3</v>
      </c>
      <c r="G23178" s="12">
        <f t="shared" si="1449"/>
        <v>2020</v>
      </c>
      <c r="H23178" s="12">
        <f t="shared" si="1450"/>
        <v>11</v>
      </c>
      <c r="I23178" s="12">
        <f t="shared" si="1451"/>
        <v>25</v>
      </c>
      <c r="J23178" s="51">
        <f t="shared" si="1452"/>
        <v>44160</v>
      </c>
      <c r="K23178" t="str">
        <f>VLOOKUP(B:B,'Справочник по тт'!$A$2:$C$5,3,0)</f>
        <v>"Парабола"</v>
      </c>
      <c r="L23178" s="23">
        <v>1</v>
      </c>
      <c r="M23178" t="s">
        <v>361</v>
      </c>
    </row>
    <row r="23179" spans="1:13" x14ac:dyDescent="0.2">
      <c r="A23179" s="47">
        <v>44160.999305555553</v>
      </c>
      <c r="B23179">
        <v>4</v>
      </c>
      <c r="G23179" s="12">
        <f t="shared" si="1449"/>
        <v>2020</v>
      </c>
      <c r="H23179" s="12">
        <f t="shared" si="1450"/>
        <v>11</v>
      </c>
      <c r="I23179" s="12">
        <f t="shared" si="1451"/>
        <v>25</v>
      </c>
      <c r="J23179" s="51">
        <f t="shared" si="1452"/>
        <v>44160</v>
      </c>
      <c r="K23179" t="str">
        <f>VLOOKUP(B:B,'Справочник по тт'!$A$2:$C$5,3,0)</f>
        <v>"Первый"</v>
      </c>
      <c r="L23179" s="23">
        <v>1</v>
      </c>
      <c r="M23179" t="s">
        <v>362</v>
      </c>
    </row>
    <row r="23180" spans="1:13" x14ac:dyDescent="0.2">
      <c r="A23180" s="47">
        <v>44161.000694444447</v>
      </c>
      <c r="B23180">
        <v>1</v>
      </c>
      <c r="G23180" s="12">
        <f t="shared" si="1449"/>
        <v>2020</v>
      </c>
      <c r="H23180" s="12">
        <f t="shared" si="1450"/>
        <v>11</v>
      </c>
      <c r="I23180" s="12">
        <f t="shared" si="1451"/>
        <v>26</v>
      </c>
      <c r="J23180" s="51">
        <f t="shared" si="1452"/>
        <v>44161</v>
      </c>
      <c r="K23180" t="str">
        <f>VLOOKUP(B:B,'Справочник по тт'!$A$2:$C$5,3,0)</f>
        <v>"Шанс"</v>
      </c>
      <c r="L23180" s="23">
        <v>1</v>
      </c>
      <c r="M23180" t="s">
        <v>360</v>
      </c>
    </row>
    <row r="23181" spans="1:13" x14ac:dyDescent="0.2">
      <c r="A23181" s="47">
        <v>44161.0625</v>
      </c>
      <c r="B23181">
        <v>2</v>
      </c>
      <c r="G23181" s="12">
        <f t="shared" si="1449"/>
        <v>2020</v>
      </c>
      <c r="H23181" s="12">
        <f t="shared" si="1450"/>
        <v>11</v>
      </c>
      <c r="I23181" s="12">
        <f t="shared" si="1451"/>
        <v>26</v>
      </c>
      <c r="J23181" s="51">
        <f t="shared" si="1452"/>
        <v>44161</v>
      </c>
      <c r="K23181" t="str">
        <f>VLOOKUP(B:B,'Справочник по тт'!$A$2:$C$5,3,0)</f>
        <v>"Колибри"</v>
      </c>
      <c r="L23181" s="23">
        <v>1</v>
      </c>
      <c r="M23181" t="s">
        <v>380</v>
      </c>
    </row>
    <row r="23182" spans="1:13" x14ac:dyDescent="0.2">
      <c r="A23182" s="47">
        <v>44161.125</v>
      </c>
      <c r="B23182">
        <v>3</v>
      </c>
      <c r="G23182" s="12">
        <f t="shared" si="1449"/>
        <v>2020</v>
      </c>
      <c r="H23182" s="12">
        <f t="shared" si="1450"/>
        <v>11</v>
      </c>
      <c r="I23182" s="12">
        <f t="shared" si="1451"/>
        <v>26</v>
      </c>
      <c r="J23182" s="51">
        <f t="shared" si="1452"/>
        <v>44161</v>
      </c>
      <c r="K23182" t="str">
        <f>VLOOKUP(B:B,'Справочник по тт'!$A$2:$C$5,3,0)</f>
        <v>"Парабола"</v>
      </c>
      <c r="L23182" s="23">
        <v>1</v>
      </c>
      <c r="M23182" t="s">
        <v>361</v>
      </c>
    </row>
    <row r="23183" spans="1:13" x14ac:dyDescent="0.2">
      <c r="A23183" s="47">
        <v>44161.125</v>
      </c>
      <c r="B23183">
        <v>4</v>
      </c>
      <c r="G23183" s="12">
        <f t="shared" si="1449"/>
        <v>2020</v>
      </c>
      <c r="H23183" s="12">
        <f t="shared" si="1450"/>
        <v>11</v>
      </c>
      <c r="I23183" s="12">
        <f t="shared" si="1451"/>
        <v>26</v>
      </c>
      <c r="J23183" s="51">
        <f t="shared" si="1452"/>
        <v>44161</v>
      </c>
      <c r="K23183" t="str">
        <f>VLOOKUP(B:B,'Справочник по тт'!$A$2:$C$5,3,0)</f>
        <v>"Первый"</v>
      </c>
      <c r="L23183" s="23">
        <v>1</v>
      </c>
      <c r="M23183" t="s">
        <v>362</v>
      </c>
    </row>
    <row r="23184" spans="1:13" x14ac:dyDescent="0.2">
      <c r="A23184" s="47">
        <v>44161.208333333336</v>
      </c>
      <c r="B23184">
        <v>1</v>
      </c>
      <c r="G23184" s="12">
        <f t="shared" si="1449"/>
        <v>2020</v>
      </c>
      <c r="H23184" s="12">
        <f t="shared" si="1450"/>
        <v>11</v>
      </c>
      <c r="I23184" s="12">
        <f t="shared" si="1451"/>
        <v>26</v>
      </c>
      <c r="J23184" s="51">
        <f t="shared" si="1452"/>
        <v>44161</v>
      </c>
      <c r="K23184" t="str">
        <f>VLOOKUP(B:B,'Справочник по тт'!$A$2:$C$5,3,0)</f>
        <v>"Шанс"</v>
      </c>
      <c r="L23184" s="23">
        <v>1</v>
      </c>
      <c r="M23184" t="s">
        <v>360</v>
      </c>
    </row>
    <row r="23185" spans="1:13" x14ac:dyDescent="0.2">
      <c r="A23185" s="47">
        <v>44161.25</v>
      </c>
      <c r="B23185">
        <v>2</v>
      </c>
      <c r="G23185" s="12">
        <f t="shared" si="1449"/>
        <v>2020</v>
      </c>
      <c r="H23185" s="12">
        <f t="shared" si="1450"/>
        <v>11</v>
      </c>
      <c r="I23185" s="12">
        <f t="shared" si="1451"/>
        <v>26</v>
      </c>
      <c r="J23185" s="51">
        <f t="shared" si="1452"/>
        <v>44161</v>
      </c>
      <c r="K23185" t="str">
        <f>VLOOKUP(B:B,'Справочник по тт'!$A$2:$C$5,3,0)</f>
        <v>"Колибри"</v>
      </c>
      <c r="L23185" s="23">
        <v>1</v>
      </c>
      <c r="M23185" t="s">
        <v>380</v>
      </c>
    </row>
    <row r="23186" spans="1:13" x14ac:dyDescent="0.2">
      <c r="A23186" s="47">
        <v>44161.291666666664</v>
      </c>
      <c r="B23186">
        <v>3</v>
      </c>
      <c r="G23186" s="12">
        <f t="shared" si="1449"/>
        <v>2020</v>
      </c>
      <c r="H23186" s="12">
        <f t="shared" si="1450"/>
        <v>11</v>
      </c>
      <c r="I23186" s="12">
        <f t="shared" si="1451"/>
        <v>26</v>
      </c>
      <c r="J23186" s="51">
        <f t="shared" si="1452"/>
        <v>44161</v>
      </c>
      <c r="K23186" t="str">
        <f>VLOOKUP(B:B,'Справочник по тт'!$A$2:$C$5,3,0)</f>
        <v>"Парабола"</v>
      </c>
      <c r="L23186" s="23">
        <v>1</v>
      </c>
      <c r="M23186" t="s">
        <v>361</v>
      </c>
    </row>
    <row r="23187" spans="1:13" x14ac:dyDescent="0.2">
      <c r="A23187" s="47">
        <v>44161.291666666664</v>
      </c>
      <c r="B23187">
        <v>4</v>
      </c>
      <c r="G23187" s="12">
        <f t="shared" si="1449"/>
        <v>2020</v>
      </c>
      <c r="H23187" s="12">
        <f t="shared" si="1450"/>
        <v>11</v>
      </c>
      <c r="I23187" s="12">
        <f t="shared" si="1451"/>
        <v>26</v>
      </c>
      <c r="J23187" s="51">
        <f t="shared" si="1452"/>
        <v>44161</v>
      </c>
      <c r="K23187" t="str">
        <f>VLOOKUP(B:B,'Справочник по тт'!$A$2:$C$5,3,0)</f>
        <v>"Первый"</v>
      </c>
      <c r="L23187" s="23">
        <v>1</v>
      </c>
      <c r="M23187" t="s">
        <v>362</v>
      </c>
    </row>
    <row r="23188" spans="1:13" x14ac:dyDescent="0.2">
      <c r="A23188" s="47">
        <v>44161.333333333336</v>
      </c>
      <c r="B23188">
        <v>1</v>
      </c>
      <c r="G23188" s="12">
        <f t="shared" si="1449"/>
        <v>2020</v>
      </c>
      <c r="H23188" s="12">
        <f t="shared" si="1450"/>
        <v>11</v>
      </c>
      <c r="I23188" s="12">
        <f t="shared" si="1451"/>
        <v>26</v>
      </c>
      <c r="J23188" s="51">
        <f t="shared" si="1452"/>
        <v>44161</v>
      </c>
      <c r="K23188" t="str">
        <f>VLOOKUP(B:B,'Справочник по тт'!$A$2:$C$5,3,0)</f>
        <v>"Шанс"</v>
      </c>
      <c r="L23188" s="23">
        <v>1</v>
      </c>
      <c r="M23188" t="s">
        <v>360</v>
      </c>
    </row>
    <row r="23189" spans="1:13" x14ac:dyDescent="0.2">
      <c r="A23189" s="47">
        <v>44161.333333333336</v>
      </c>
      <c r="B23189">
        <v>2</v>
      </c>
      <c r="G23189" s="12">
        <f t="shared" si="1449"/>
        <v>2020</v>
      </c>
      <c r="H23189" s="12">
        <f t="shared" si="1450"/>
        <v>11</v>
      </c>
      <c r="I23189" s="12">
        <f t="shared" si="1451"/>
        <v>26</v>
      </c>
      <c r="J23189" s="51">
        <f t="shared" si="1452"/>
        <v>44161</v>
      </c>
      <c r="K23189" t="str">
        <f>VLOOKUP(B:B,'Справочник по тт'!$A$2:$C$5,3,0)</f>
        <v>"Колибри"</v>
      </c>
      <c r="L23189" s="23">
        <v>1</v>
      </c>
      <c r="M23189" t="s">
        <v>380</v>
      </c>
    </row>
    <row r="23190" spans="1:13" x14ac:dyDescent="0.2">
      <c r="A23190" s="47">
        <v>44161.333333333336</v>
      </c>
      <c r="B23190">
        <v>3</v>
      </c>
      <c r="G23190" s="12">
        <f t="shared" si="1449"/>
        <v>2020</v>
      </c>
      <c r="H23190" s="12">
        <f t="shared" si="1450"/>
        <v>11</v>
      </c>
      <c r="I23190" s="12">
        <f t="shared" si="1451"/>
        <v>26</v>
      </c>
      <c r="J23190" s="51">
        <f t="shared" si="1452"/>
        <v>44161</v>
      </c>
      <c r="K23190" t="str">
        <f>VLOOKUP(B:B,'Справочник по тт'!$A$2:$C$5,3,0)</f>
        <v>"Парабола"</v>
      </c>
      <c r="L23190" s="23">
        <v>1</v>
      </c>
      <c r="M23190" t="s">
        <v>361</v>
      </c>
    </row>
    <row r="23191" spans="1:13" x14ac:dyDescent="0.2">
      <c r="A23191" s="47">
        <v>44161.333333333336</v>
      </c>
      <c r="B23191">
        <v>4</v>
      </c>
      <c r="G23191" s="12">
        <f t="shared" si="1449"/>
        <v>2020</v>
      </c>
      <c r="H23191" s="12">
        <f t="shared" si="1450"/>
        <v>11</v>
      </c>
      <c r="I23191" s="12">
        <f t="shared" si="1451"/>
        <v>26</v>
      </c>
      <c r="J23191" s="51">
        <f t="shared" si="1452"/>
        <v>44161</v>
      </c>
      <c r="K23191" t="str">
        <f>VLOOKUP(B:B,'Справочник по тт'!$A$2:$C$5,3,0)</f>
        <v>"Первый"</v>
      </c>
      <c r="L23191" s="23">
        <v>1</v>
      </c>
      <c r="M23191" t="s">
        <v>362</v>
      </c>
    </row>
    <row r="23192" spans="1:13" x14ac:dyDescent="0.2">
      <c r="A23192" s="47">
        <v>44161.333333333336</v>
      </c>
      <c r="B23192">
        <v>1</v>
      </c>
      <c r="G23192" s="12">
        <f t="shared" si="1449"/>
        <v>2020</v>
      </c>
      <c r="H23192" s="12">
        <f t="shared" si="1450"/>
        <v>11</v>
      </c>
      <c r="I23192" s="12">
        <f t="shared" si="1451"/>
        <v>26</v>
      </c>
      <c r="J23192" s="51">
        <f t="shared" si="1452"/>
        <v>44161</v>
      </c>
      <c r="K23192" t="str">
        <f>VLOOKUP(B:B,'Справочник по тт'!$A$2:$C$5,3,0)</f>
        <v>"Шанс"</v>
      </c>
      <c r="L23192" s="23">
        <v>1</v>
      </c>
      <c r="M23192" t="s">
        <v>360</v>
      </c>
    </row>
    <row r="23193" spans="1:13" x14ac:dyDescent="0.2">
      <c r="A23193" s="47">
        <v>44161.333333333336</v>
      </c>
      <c r="B23193">
        <v>2</v>
      </c>
      <c r="G23193" s="12">
        <f t="shared" si="1449"/>
        <v>2020</v>
      </c>
      <c r="H23193" s="12">
        <f t="shared" si="1450"/>
        <v>11</v>
      </c>
      <c r="I23193" s="12">
        <f t="shared" si="1451"/>
        <v>26</v>
      </c>
      <c r="J23193" s="51">
        <f t="shared" si="1452"/>
        <v>44161</v>
      </c>
      <c r="K23193" t="str">
        <f>VLOOKUP(B:B,'Справочник по тт'!$A$2:$C$5,3,0)</f>
        <v>"Колибри"</v>
      </c>
      <c r="L23193" s="23">
        <v>1</v>
      </c>
      <c r="M23193" t="s">
        <v>380</v>
      </c>
    </row>
    <row r="23194" spans="1:13" x14ac:dyDescent="0.2">
      <c r="A23194" s="47">
        <v>44161.333333333336</v>
      </c>
      <c r="B23194">
        <v>3</v>
      </c>
      <c r="G23194" s="12">
        <f t="shared" si="1449"/>
        <v>2020</v>
      </c>
      <c r="H23194" s="12">
        <f t="shared" si="1450"/>
        <v>11</v>
      </c>
      <c r="I23194" s="12">
        <f t="shared" si="1451"/>
        <v>26</v>
      </c>
      <c r="J23194" s="51">
        <f t="shared" si="1452"/>
        <v>44161</v>
      </c>
      <c r="K23194" t="str">
        <f>VLOOKUP(B:B,'Справочник по тт'!$A$2:$C$5,3,0)</f>
        <v>"Парабола"</v>
      </c>
      <c r="L23194" s="23">
        <v>1</v>
      </c>
      <c r="M23194" t="s">
        <v>361</v>
      </c>
    </row>
    <row r="23195" spans="1:13" x14ac:dyDescent="0.2">
      <c r="A23195" s="47">
        <v>44161.333333333336</v>
      </c>
      <c r="B23195">
        <v>4</v>
      </c>
      <c r="G23195" s="12">
        <f t="shared" si="1449"/>
        <v>2020</v>
      </c>
      <c r="H23195" s="12">
        <f t="shared" si="1450"/>
        <v>11</v>
      </c>
      <c r="I23195" s="12">
        <f t="shared" si="1451"/>
        <v>26</v>
      </c>
      <c r="J23195" s="51">
        <f t="shared" si="1452"/>
        <v>44161</v>
      </c>
      <c r="K23195" t="str">
        <f>VLOOKUP(B:B,'Справочник по тт'!$A$2:$C$5,3,0)</f>
        <v>"Первый"</v>
      </c>
      <c r="L23195" s="23">
        <v>1</v>
      </c>
      <c r="M23195" t="s">
        <v>362</v>
      </c>
    </row>
    <row r="23196" spans="1:13" x14ac:dyDescent="0.2">
      <c r="A23196" s="47">
        <v>44161.333333333336</v>
      </c>
      <c r="B23196">
        <v>2</v>
      </c>
      <c r="G23196" s="12">
        <f t="shared" si="1449"/>
        <v>2020</v>
      </c>
      <c r="H23196" s="12">
        <f t="shared" si="1450"/>
        <v>11</v>
      </c>
      <c r="I23196" s="12">
        <f t="shared" si="1451"/>
        <v>26</v>
      </c>
      <c r="J23196" s="51">
        <f t="shared" si="1452"/>
        <v>44161</v>
      </c>
      <c r="K23196" t="str">
        <f>VLOOKUP(B:B,'Справочник по тт'!$A$2:$C$5,3,0)</f>
        <v>"Колибри"</v>
      </c>
      <c r="L23196" s="23">
        <v>1</v>
      </c>
      <c r="M23196" t="s">
        <v>380</v>
      </c>
    </row>
    <row r="23197" spans="1:13" x14ac:dyDescent="0.2">
      <c r="A23197" s="47">
        <v>44161.347222222219</v>
      </c>
      <c r="B23197">
        <v>2</v>
      </c>
      <c r="G23197" s="12">
        <f t="shared" si="1449"/>
        <v>2020</v>
      </c>
      <c r="H23197" s="12">
        <f t="shared" si="1450"/>
        <v>11</v>
      </c>
      <c r="I23197" s="12">
        <f t="shared" si="1451"/>
        <v>26</v>
      </c>
      <c r="J23197" s="51">
        <f t="shared" si="1452"/>
        <v>44161</v>
      </c>
      <c r="K23197" t="str">
        <f>VLOOKUP(B:B,'Справочник по тт'!$A$2:$C$5,3,0)</f>
        <v>"Колибри"</v>
      </c>
      <c r="L23197" s="23">
        <v>1</v>
      </c>
      <c r="M23197" t="s">
        <v>380</v>
      </c>
    </row>
    <row r="23198" spans="1:13" x14ac:dyDescent="0.2">
      <c r="A23198" s="47">
        <v>44161.375</v>
      </c>
      <c r="B23198">
        <v>2</v>
      </c>
      <c r="G23198" s="12">
        <f t="shared" si="1449"/>
        <v>2020</v>
      </c>
      <c r="H23198" s="12">
        <f t="shared" si="1450"/>
        <v>11</v>
      </c>
      <c r="I23198" s="12">
        <f t="shared" si="1451"/>
        <v>26</v>
      </c>
      <c r="J23198" s="51">
        <f t="shared" si="1452"/>
        <v>44161</v>
      </c>
      <c r="K23198" t="str">
        <f>VLOOKUP(B:B,'Справочник по тт'!$A$2:$C$5,3,0)</f>
        <v>"Колибри"</v>
      </c>
      <c r="L23198" s="23">
        <v>1</v>
      </c>
      <c r="M23198" t="s">
        <v>380</v>
      </c>
    </row>
    <row r="23199" spans="1:13" x14ac:dyDescent="0.2">
      <c r="A23199" s="47">
        <v>44161.375</v>
      </c>
      <c r="B23199">
        <v>2</v>
      </c>
      <c r="G23199" s="12">
        <f t="shared" si="1449"/>
        <v>2020</v>
      </c>
      <c r="H23199" s="12">
        <f t="shared" si="1450"/>
        <v>11</v>
      </c>
      <c r="I23199" s="12">
        <f t="shared" si="1451"/>
        <v>26</v>
      </c>
      <c r="J23199" s="51">
        <f t="shared" si="1452"/>
        <v>44161</v>
      </c>
      <c r="K23199" t="str">
        <f>VLOOKUP(B:B,'Справочник по тт'!$A$2:$C$5,3,0)</f>
        <v>"Колибри"</v>
      </c>
      <c r="L23199" s="23">
        <v>1</v>
      </c>
      <c r="M23199" t="s">
        <v>380</v>
      </c>
    </row>
    <row r="23200" spans="1:13" x14ac:dyDescent="0.2">
      <c r="A23200" s="47">
        <v>44161.375</v>
      </c>
      <c r="B23200">
        <v>2</v>
      </c>
      <c r="G23200" s="12">
        <f t="shared" si="1449"/>
        <v>2020</v>
      </c>
      <c r="H23200" s="12">
        <f t="shared" si="1450"/>
        <v>11</v>
      </c>
      <c r="I23200" s="12">
        <f t="shared" si="1451"/>
        <v>26</v>
      </c>
      <c r="J23200" s="51">
        <f t="shared" si="1452"/>
        <v>44161</v>
      </c>
      <c r="K23200" t="str">
        <f>VLOOKUP(B:B,'Справочник по тт'!$A$2:$C$5,3,0)</f>
        <v>"Колибри"</v>
      </c>
      <c r="L23200" s="23">
        <v>1</v>
      </c>
      <c r="M23200" t="s">
        <v>380</v>
      </c>
    </row>
    <row r="23201" spans="1:13" x14ac:dyDescent="0.2">
      <c r="A23201" s="47">
        <v>44161.375</v>
      </c>
      <c r="B23201">
        <v>2</v>
      </c>
      <c r="G23201" s="12">
        <f t="shared" si="1449"/>
        <v>2020</v>
      </c>
      <c r="H23201" s="12">
        <f t="shared" si="1450"/>
        <v>11</v>
      </c>
      <c r="I23201" s="12">
        <f t="shared" si="1451"/>
        <v>26</v>
      </c>
      <c r="J23201" s="51">
        <f t="shared" si="1452"/>
        <v>44161</v>
      </c>
      <c r="K23201" t="str">
        <f>VLOOKUP(B:B,'Справочник по тт'!$A$2:$C$5,3,0)</f>
        <v>"Колибри"</v>
      </c>
      <c r="L23201" s="23">
        <v>1</v>
      </c>
      <c r="M23201" t="s">
        <v>380</v>
      </c>
    </row>
    <row r="23202" spans="1:13" x14ac:dyDescent="0.2">
      <c r="A23202" s="47">
        <v>44161.375</v>
      </c>
      <c r="B23202">
        <v>2</v>
      </c>
      <c r="G23202" s="12">
        <f t="shared" si="1449"/>
        <v>2020</v>
      </c>
      <c r="H23202" s="12">
        <f t="shared" si="1450"/>
        <v>11</v>
      </c>
      <c r="I23202" s="12">
        <f t="shared" si="1451"/>
        <v>26</v>
      </c>
      <c r="J23202" s="51">
        <f t="shared" si="1452"/>
        <v>44161</v>
      </c>
      <c r="K23202" t="str">
        <f>VLOOKUP(B:B,'Справочник по тт'!$A$2:$C$5,3,0)</f>
        <v>"Колибри"</v>
      </c>
      <c r="L23202" s="23">
        <v>1</v>
      </c>
      <c r="M23202" t="s">
        <v>380</v>
      </c>
    </row>
    <row r="23203" spans="1:13" x14ac:dyDescent="0.2">
      <c r="A23203" s="47">
        <v>44161.375</v>
      </c>
      <c r="B23203">
        <v>2</v>
      </c>
      <c r="G23203" s="12">
        <f t="shared" si="1449"/>
        <v>2020</v>
      </c>
      <c r="H23203" s="12">
        <f t="shared" si="1450"/>
        <v>11</v>
      </c>
      <c r="I23203" s="12">
        <f t="shared" si="1451"/>
        <v>26</v>
      </c>
      <c r="J23203" s="51">
        <f t="shared" si="1452"/>
        <v>44161</v>
      </c>
      <c r="K23203" t="str">
        <f>VLOOKUP(B:B,'Справочник по тт'!$A$2:$C$5,3,0)</f>
        <v>"Колибри"</v>
      </c>
      <c r="L23203" s="23">
        <v>1</v>
      </c>
      <c r="M23203" t="s">
        <v>380</v>
      </c>
    </row>
    <row r="23204" spans="1:13" x14ac:dyDescent="0.2">
      <c r="A23204" s="47">
        <v>44161.375</v>
      </c>
      <c r="B23204">
        <v>2</v>
      </c>
      <c r="G23204" s="12">
        <f t="shared" si="1449"/>
        <v>2020</v>
      </c>
      <c r="H23204" s="12">
        <f t="shared" si="1450"/>
        <v>11</v>
      </c>
      <c r="I23204" s="12">
        <f t="shared" si="1451"/>
        <v>26</v>
      </c>
      <c r="J23204" s="51">
        <f t="shared" si="1452"/>
        <v>44161</v>
      </c>
      <c r="K23204" t="str">
        <f>VLOOKUP(B:B,'Справочник по тт'!$A$2:$C$5,3,0)</f>
        <v>"Колибри"</v>
      </c>
      <c r="L23204" s="23">
        <v>1</v>
      </c>
      <c r="M23204" t="s">
        <v>380</v>
      </c>
    </row>
    <row r="23205" spans="1:13" x14ac:dyDescent="0.2">
      <c r="A23205" s="47">
        <v>44161.375</v>
      </c>
      <c r="B23205">
        <v>2</v>
      </c>
      <c r="G23205" s="12">
        <f t="shared" si="1449"/>
        <v>2020</v>
      </c>
      <c r="H23205" s="12">
        <f t="shared" si="1450"/>
        <v>11</v>
      </c>
      <c r="I23205" s="12">
        <f t="shared" si="1451"/>
        <v>26</v>
      </c>
      <c r="J23205" s="51">
        <f t="shared" si="1452"/>
        <v>44161</v>
      </c>
      <c r="K23205" t="str">
        <f>VLOOKUP(B:B,'Справочник по тт'!$A$2:$C$5,3,0)</f>
        <v>"Колибри"</v>
      </c>
      <c r="L23205" s="23">
        <v>1</v>
      </c>
      <c r="M23205" t="s">
        <v>380</v>
      </c>
    </row>
    <row r="23206" spans="1:13" x14ac:dyDescent="0.2">
      <c r="A23206" s="47">
        <v>44161.375</v>
      </c>
      <c r="B23206">
        <v>2</v>
      </c>
      <c r="G23206" s="12">
        <f t="shared" si="1449"/>
        <v>2020</v>
      </c>
      <c r="H23206" s="12">
        <f t="shared" si="1450"/>
        <v>11</v>
      </c>
      <c r="I23206" s="12">
        <f t="shared" si="1451"/>
        <v>26</v>
      </c>
      <c r="J23206" s="51">
        <f t="shared" si="1452"/>
        <v>44161</v>
      </c>
      <c r="K23206" t="str">
        <f>VLOOKUP(B:B,'Справочник по тт'!$A$2:$C$5,3,0)</f>
        <v>"Колибри"</v>
      </c>
      <c r="L23206" s="23">
        <v>1</v>
      </c>
      <c r="M23206" t="s">
        <v>380</v>
      </c>
    </row>
    <row r="23207" spans="1:13" x14ac:dyDescent="0.2">
      <c r="A23207" s="47">
        <v>44161.375</v>
      </c>
      <c r="B23207">
        <v>2</v>
      </c>
      <c r="G23207" s="12">
        <f t="shared" si="1449"/>
        <v>2020</v>
      </c>
      <c r="H23207" s="12">
        <f t="shared" si="1450"/>
        <v>11</v>
      </c>
      <c r="I23207" s="12">
        <f t="shared" si="1451"/>
        <v>26</v>
      </c>
      <c r="J23207" s="51">
        <f t="shared" si="1452"/>
        <v>44161</v>
      </c>
      <c r="K23207" t="str">
        <f>VLOOKUP(B:B,'Справочник по тт'!$A$2:$C$5,3,0)</f>
        <v>"Колибри"</v>
      </c>
      <c r="L23207" s="23">
        <v>1</v>
      </c>
      <c r="M23207" t="s">
        <v>380</v>
      </c>
    </row>
    <row r="23208" spans="1:13" x14ac:dyDescent="0.2">
      <c r="A23208" s="47">
        <v>44161.375</v>
      </c>
      <c r="B23208">
        <v>2</v>
      </c>
      <c r="G23208" s="12">
        <f t="shared" si="1449"/>
        <v>2020</v>
      </c>
      <c r="H23208" s="12">
        <f t="shared" si="1450"/>
        <v>11</v>
      </c>
      <c r="I23208" s="12">
        <f t="shared" si="1451"/>
        <v>26</v>
      </c>
      <c r="J23208" s="51">
        <f t="shared" si="1452"/>
        <v>44161</v>
      </c>
      <c r="K23208" t="str">
        <f>VLOOKUP(B:B,'Справочник по тт'!$A$2:$C$5,3,0)</f>
        <v>"Колибри"</v>
      </c>
      <c r="L23208" s="23">
        <v>1</v>
      </c>
      <c r="M23208" t="s">
        <v>380</v>
      </c>
    </row>
    <row r="23209" spans="1:13" x14ac:dyDescent="0.2">
      <c r="A23209" s="47">
        <v>44161.375</v>
      </c>
      <c r="B23209">
        <v>2</v>
      </c>
      <c r="G23209" s="12">
        <f t="shared" si="1449"/>
        <v>2020</v>
      </c>
      <c r="H23209" s="12">
        <f t="shared" si="1450"/>
        <v>11</v>
      </c>
      <c r="I23209" s="12">
        <f t="shared" si="1451"/>
        <v>26</v>
      </c>
      <c r="J23209" s="51">
        <f t="shared" si="1452"/>
        <v>44161</v>
      </c>
      <c r="K23209" t="str">
        <f>VLOOKUP(B:B,'Справочник по тт'!$A$2:$C$5,3,0)</f>
        <v>"Колибри"</v>
      </c>
      <c r="L23209" s="23">
        <v>1</v>
      </c>
      <c r="M23209" t="s">
        <v>380</v>
      </c>
    </row>
    <row r="23210" spans="1:13" x14ac:dyDescent="0.2">
      <c r="A23210" s="47">
        <v>44161.375</v>
      </c>
      <c r="B23210">
        <v>2</v>
      </c>
      <c r="G23210" s="12">
        <f t="shared" si="1449"/>
        <v>2020</v>
      </c>
      <c r="H23210" s="12">
        <f t="shared" si="1450"/>
        <v>11</v>
      </c>
      <c r="I23210" s="12">
        <f t="shared" si="1451"/>
        <v>26</v>
      </c>
      <c r="J23210" s="51">
        <f t="shared" si="1452"/>
        <v>44161</v>
      </c>
      <c r="K23210" t="str">
        <f>VLOOKUP(B:B,'Справочник по тт'!$A$2:$C$5,3,0)</f>
        <v>"Колибри"</v>
      </c>
      <c r="L23210" s="23">
        <v>1</v>
      </c>
      <c r="M23210" t="s">
        <v>380</v>
      </c>
    </row>
    <row r="23211" spans="1:13" x14ac:dyDescent="0.2">
      <c r="A23211" s="47">
        <v>44161.375</v>
      </c>
      <c r="B23211">
        <v>2</v>
      </c>
      <c r="G23211" s="12">
        <f t="shared" si="1449"/>
        <v>2020</v>
      </c>
      <c r="H23211" s="12">
        <f t="shared" si="1450"/>
        <v>11</v>
      </c>
      <c r="I23211" s="12">
        <f t="shared" si="1451"/>
        <v>26</v>
      </c>
      <c r="J23211" s="51">
        <f t="shared" si="1452"/>
        <v>44161</v>
      </c>
      <c r="K23211" t="str">
        <f>VLOOKUP(B:B,'Справочник по тт'!$A$2:$C$5,3,0)</f>
        <v>"Колибри"</v>
      </c>
      <c r="L23211" s="23">
        <v>1</v>
      </c>
      <c r="M23211" t="s">
        <v>380</v>
      </c>
    </row>
    <row r="23212" spans="1:13" x14ac:dyDescent="0.2">
      <c r="A23212" s="47">
        <v>44161.395833333336</v>
      </c>
      <c r="B23212">
        <v>2</v>
      </c>
      <c r="G23212" s="12">
        <f t="shared" si="1449"/>
        <v>2020</v>
      </c>
      <c r="H23212" s="12">
        <f t="shared" si="1450"/>
        <v>11</v>
      </c>
      <c r="I23212" s="12">
        <f t="shared" si="1451"/>
        <v>26</v>
      </c>
      <c r="J23212" s="51">
        <f t="shared" si="1452"/>
        <v>44161</v>
      </c>
      <c r="K23212" t="str">
        <f>VLOOKUP(B:B,'Справочник по тт'!$A$2:$C$5,3,0)</f>
        <v>"Колибри"</v>
      </c>
      <c r="L23212" s="23">
        <v>1</v>
      </c>
      <c r="M23212" t="s">
        <v>380</v>
      </c>
    </row>
    <row r="23213" spans="1:13" x14ac:dyDescent="0.2">
      <c r="A23213" s="47">
        <v>44161.416666666664</v>
      </c>
      <c r="B23213">
        <v>2</v>
      </c>
      <c r="G23213" s="12">
        <f t="shared" si="1449"/>
        <v>2020</v>
      </c>
      <c r="H23213" s="12">
        <f t="shared" si="1450"/>
        <v>11</v>
      </c>
      <c r="I23213" s="12">
        <f t="shared" si="1451"/>
        <v>26</v>
      </c>
      <c r="J23213" s="51">
        <f t="shared" si="1452"/>
        <v>44161</v>
      </c>
      <c r="K23213" t="str">
        <f>VLOOKUP(B:B,'Справочник по тт'!$A$2:$C$5,3,0)</f>
        <v>"Колибри"</v>
      </c>
      <c r="L23213" s="23">
        <v>1</v>
      </c>
      <c r="M23213" t="s">
        <v>380</v>
      </c>
    </row>
    <row r="23214" spans="1:13" x14ac:dyDescent="0.2">
      <c r="A23214" s="47">
        <v>44161.416666666664</v>
      </c>
      <c r="B23214">
        <v>2</v>
      </c>
      <c r="G23214" s="12">
        <f t="shared" si="1449"/>
        <v>2020</v>
      </c>
      <c r="H23214" s="12">
        <f t="shared" si="1450"/>
        <v>11</v>
      </c>
      <c r="I23214" s="12">
        <f t="shared" si="1451"/>
        <v>26</v>
      </c>
      <c r="J23214" s="51">
        <f t="shared" si="1452"/>
        <v>44161</v>
      </c>
      <c r="K23214" t="str">
        <f>VLOOKUP(B:B,'Справочник по тт'!$A$2:$C$5,3,0)</f>
        <v>"Колибри"</v>
      </c>
      <c r="L23214" s="23">
        <v>1</v>
      </c>
      <c r="M23214" t="s">
        <v>380</v>
      </c>
    </row>
    <row r="23215" spans="1:13" x14ac:dyDescent="0.2">
      <c r="A23215" s="47">
        <v>44161.416666666664</v>
      </c>
      <c r="B23215">
        <v>2</v>
      </c>
      <c r="G23215" s="12">
        <f t="shared" si="1449"/>
        <v>2020</v>
      </c>
      <c r="H23215" s="12">
        <f t="shared" si="1450"/>
        <v>11</v>
      </c>
      <c r="I23215" s="12">
        <f t="shared" si="1451"/>
        <v>26</v>
      </c>
      <c r="J23215" s="51">
        <f t="shared" si="1452"/>
        <v>44161</v>
      </c>
      <c r="K23215" t="str">
        <f>VLOOKUP(B:B,'Справочник по тт'!$A$2:$C$5,3,0)</f>
        <v>"Колибри"</v>
      </c>
      <c r="L23215" s="23">
        <v>1</v>
      </c>
      <c r="M23215" t="s">
        <v>380</v>
      </c>
    </row>
    <row r="23216" spans="1:13" x14ac:dyDescent="0.2">
      <c r="A23216" s="47">
        <v>44161.416666666664</v>
      </c>
      <c r="B23216">
        <v>2</v>
      </c>
      <c r="G23216" s="12">
        <f t="shared" si="1449"/>
        <v>2020</v>
      </c>
      <c r="H23216" s="12">
        <f t="shared" si="1450"/>
        <v>11</v>
      </c>
      <c r="I23216" s="12">
        <f t="shared" si="1451"/>
        <v>26</v>
      </c>
      <c r="J23216" s="51">
        <f t="shared" si="1452"/>
        <v>44161</v>
      </c>
      <c r="K23216" t="str">
        <f>VLOOKUP(B:B,'Справочник по тт'!$A$2:$C$5,3,0)</f>
        <v>"Колибри"</v>
      </c>
      <c r="L23216" s="23">
        <v>1</v>
      </c>
      <c r="M23216" t="s">
        <v>380</v>
      </c>
    </row>
    <row r="23217" spans="1:13" x14ac:dyDescent="0.2">
      <c r="A23217" s="47">
        <v>44161.416666666664</v>
      </c>
      <c r="B23217">
        <v>2</v>
      </c>
      <c r="G23217" s="12">
        <f t="shared" si="1449"/>
        <v>2020</v>
      </c>
      <c r="H23217" s="12">
        <f t="shared" si="1450"/>
        <v>11</v>
      </c>
      <c r="I23217" s="12">
        <f t="shared" si="1451"/>
        <v>26</v>
      </c>
      <c r="J23217" s="51">
        <f t="shared" si="1452"/>
        <v>44161</v>
      </c>
      <c r="K23217" t="str">
        <f>VLOOKUP(B:B,'Справочник по тт'!$A$2:$C$5,3,0)</f>
        <v>"Колибри"</v>
      </c>
      <c r="L23217" s="23">
        <v>1</v>
      </c>
      <c r="M23217" t="s">
        <v>380</v>
      </c>
    </row>
    <row r="23218" spans="1:13" x14ac:dyDescent="0.2">
      <c r="A23218" s="47">
        <v>44161.416666666664</v>
      </c>
      <c r="B23218">
        <v>2</v>
      </c>
      <c r="G23218" s="12">
        <f t="shared" si="1449"/>
        <v>2020</v>
      </c>
      <c r="H23218" s="12">
        <f t="shared" si="1450"/>
        <v>11</v>
      </c>
      <c r="I23218" s="12">
        <f t="shared" si="1451"/>
        <v>26</v>
      </c>
      <c r="J23218" s="51">
        <f t="shared" si="1452"/>
        <v>44161</v>
      </c>
      <c r="K23218" t="str">
        <f>VLOOKUP(B:B,'Справочник по тт'!$A$2:$C$5,3,0)</f>
        <v>"Колибри"</v>
      </c>
      <c r="L23218" s="23">
        <v>1</v>
      </c>
      <c r="M23218" t="s">
        <v>380</v>
      </c>
    </row>
    <row r="23219" spans="1:13" x14ac:dyDescent="0.2">
      <c r="A23219" s="47">
        <v>44161.416666666664</v>
      </c>
      <c r="B23219">
        <v>2</v>
      </c>
      <c r="G23219" s="12">
        <f t="shared" si="1449"/>
        <v>2020</v>
      </c>
      <c r="H23219" s="12">
        <f t="shared" si="1450"/>
        <v>11</v>
      </c>
      <c r="I23219" s="12">
        <f t="shared" si="1451"/>
        <v>26</v>
      </c>
      <c r="J23219" s="51">
        <f t="shared" si="1452"/>
        <v>44161</v>
      </c>
      <c r="K23219" t="str">
        <f>VLOOKUP(B:B,'Справочник по тт'!$A$2:$C$5,3,0)</f>
        <v>"Колибри"</v>
      </c>
      <c r="L23219" s="23">
        <v>1</v>
      </c>
      <c r="M23219" t="s">
        <v>380</v>
      </c>
    </row>
    <row r="23220" spans="1:13" x14ac:dyDescent="0.2">
      <c r="A23220" s="47">
        <v>44161.416666666664</v>
      </c>
      <c r="B23220">
        <v>2</v>
      </c>
      <c r="G23220" s="12">
        <f t="shared" si="1449"/>
        <v>2020</v>
      </c>
      <c r="H23220" s="12">
        <f t="shared" si="1450"/>
        <v>11</v>
      </c>
      <c r="I23220" s="12">
        <f t="shared" si="1451"/>
        <v>26</v>
      </c>
      <c r="J23220" s="51">
        <f t="shared" si="1452"/>
        <v>44161</v>
      </c>
      <c r="K23220" t="str">
        <f>VLOOKUP(B:B,'Справочник по тт'!$A$2:$C$5,3,0)</f>
        <v>"Колибри"</v>
      </c>
      <c r="L23220" s="23">
        <v>1</v>
      </c>
      <c r="M23220" t="s">
        <v>380</v>
      </c>
    </row>
    <row r="23221" spans="1:13" x14ac:dyDescent="0.2">
      <c r="A23221" s="47">
        <v>44161.4375</v>
      </c>
      <c r="B23221">
        <v>2</v>
      </c>
      <c r="G23221" s="12">
        <f t="shared" si="1449"/>
        <v>2020</v>
      </c>
      <c r="H23221" s="12">
        <f t="shared" si="1450"/>
        <v>11</v>
      </c>
      <c r="I23221" s="12">
        <f t="shared" si="1451"/>
        <v>26</v>
      </c>
      <c r="J23221" s="51">
        <f t="shared" si="1452"/>
        <v>44161</v>
      </c>
      <c r="K23221" t="str">
        <f>VLOOKUP(B:B,'Справочник по тт'!$A$2:$C$5,3,0)</f>
        <v>"Колибри"</v>
      </c>
      <c r="L23221" s="23">
        <v>1</v>
      </c>
      <c r="M23221" t="s">
        <v>380</v>
      </c>
    </row>
    <row r="23222" spans="1:13" x14ac:dyDescent="0.2">
      <c r="A23222" s="47">
        <v>44161.458333333336</v>
      </c>
      <c r="B23222">
        <v>2</v>
      </c>
      <c r="G23222" s="12">
        <f t="shared" si="1449"/>
        <v>2020</v>
      </c>
      <c r="H23222" s="12">
        <f t="shared" si="1450"/>
        <v>11</v>
      </c>
      <c r="I23222" s="12">
        <f t="shared" si="1451"/>
        <v>26</v>
      </c>
      <c r="J23222" s="51">
        <f t="shared" si="1452"/>
        <v>44161</v>
      </c>
      <c r="K23222" t="str">
        <f>VLOOKUP(B:B,'Справочник по тт'!$A$2:$C$5,3,0)</f>
        <v>"Колибри"</v>
      </c>
      <c r="L23222" s="23">
        <v>1</v>
      </c>
      <c r="M23222" t="s">
        <v>380</v>
      </c>
    </row>
    <row r="23223" spans="1:13" x14ac:dyDescent="0.2">
      <c r="A23223" s="47">
        <v>44161.458333333336</v>
      </c>
      <c r="B23223">
        <v>2</v>
      </c>
      <c r="G23223" s="12">
        <f t="shared" si="1449"/>
        <v>2020</v>
      </c>
      <c r="H23223" s="12">
        <f t="shared" si="1450"/>
        <v>11</v>
      </c>
      <c r="I23223" s="12">
        <f t="shared" si="1451"/>
        <v>26</v>
      </c>
      <c r="J23223" s="51">
        <f t="shared" si="1452"/>
        <v>44161</v>
      </c>
      <c r="K23223" t="str">
        <f>VLOOKUP(B:B,'Справочник по тт'!$A$2:$C$5,3,0)</f>
        <v>"Колибри"</v>
      </c>
      <c r="L23223" s="23">
        <v>1</v>
      </c>
      <c r="M23223" t="s">
        <v>380</v>
      </c>
    </row>
    <row r="23224" spans="1:13" x14ac:dyDescent="0.2">
      <c r="A23224" s="47">
        <v>44161.458333333336</v>
      </c>
      <c r="B23224">
        <v>2</v>
      </c>
      <c r="G23224" s="12">
        <f t="shared" si="1449"/>
        <v>2020</v>
      </c>
      <c r="H23224" s="12">
        <f t="shared" si="1450"/>
        <v>11</v>
      </c>
      <c r="I23224" s="12">
        <f t="shared" si="1451"/>
        <v>26</v>
      </c>
      <c r="J23224" s="51">
        <f t="shared" si="1452"/>
        <v>44161</v>
      </c>
      <c r="K23224" t="str">
        <f>VLOOKUP(B:B,'Справочник по тт'!$A$2:$C$5,3,0)</f>
        <v>"Колибри"</v>
      </c>
      <c r="L23224" s="23">
        <v>1</v>
      </c>
      <c r="M23224" t="s">
        <v>380</v>
      </c>
    </row>
    <row r="23225" spans="1:13" x14ac:dyDescent="0.2">
      <c r="A23225" s="47">
        <v>44161.458333333336</v>
      </c>
      <c r="B23225">
        <v>2</v>
      </c>
      <c r="G23225" s="12">
        <f t="shared" si="1449"/>
        <v>2020</v>
      </c>
      <c r="H23225" s="12">
        <f t="shared" si="1450"/>
        <v>11</v>
      </c>
      <c r="I23225" s="12">
        <f t="shared" si="1451"/>
        <v>26</v>
      </c>
      <c r="J23225" s="51">
        <f t="shared" si="1452"/>
        <v>44161</v>
      </c>
      <c r="K23225" t="str">
        <f>VLOOKUP(B:B,'Справочник по тт'!$A$2:$C$5,3,0)</f>
        <v>"Колибри"</v>
      </c>
      <c r="L23225" s="23">
        <v>1</v>
      </c>
      <c r="M23225" t="s">
        <v>380</v>
      </c>
    </row>
    <row r="23226" spans="1:13" x14ac:dyDescent="0.2">
      <c r="A23226" s="47">
        <v>44161.5</v>
      </c>
      <c r="B23226">
        <v>2</v>
      </c>
      <c r="G23226" s="12">
        <f t="shared" si="1449"/>
        <v>2020</v>
      </c>
      <c r="H23226" s="12">
        <f t="shared" si="1450"/>
        <v>11</v>
      </c>
      <c r="I23226" s="12">
        <f t="shared" si="1451"/>
        <v>26</v>
      </c>
      <c r="J23226" s="51">
        <f t="shared" si="1452"/>
        <v>44161</v>
      </c>
      <c r="K23226" t="str">
        <f>VLOOKUP(B:B,'Справочник по тт'!$A$2:$C$5,3,0)</f>
        <v>"Колибри"</v>
      </c>
      <c r="L23226" s="23">
        <v>1</v>
      </c>
      <c r="M23226" t="s">
        <v>380</v>
      </c>
    </row>
    <row r="23227" spans="1:13" x14ac:dyDescent="0.2">
      <c r="A23227" s="47">
        <v>44161.5</v>
      </c>
      <c r="B23227">
        <v>2</v>
      </c>
      <c r="G23227" s="12">
        <f t="shared" si="1449"/>
        <v>2020</v>
      </c>
      <c r="H23227" s="12">
        <f t="shared" si="1450"/>
        <v>11</v>
      </c>
      <c r="I23227" s="12">
        <f t="shared" si="1451"/>
        <v>26</v>
      </c>
      <c r="J23227" s="51">
        <f t="shared" si="1452"/>
        <v>44161</v>
      </c>
      <c r="K23227" t="str">
        <f>VLOOKUP(B:B,'Справочник по тт'!$A$2:$C$5,3,0)</f>
        <v>"Колибри"</v>
      </c>
      <c r="L23227" s="23">
        <v>1</v>
      </c>
      <c r="M23227" t="s">
        <v>380</v>
      </c>
    </row>
    <row r="23228" spans="1:13" x14ac:dyDescent="0.2">
      <c r="A23228" s="47">
        <v>44161.5</v>
      </c>
      <c r="B23228">
        <v>2</v>
      </c>
      <c r="G23228" s="12">
        <f t="shared" si="1449"/>
        <v>2020</v>
      </c>
      <c r="H23228" s="12">
        <f t="shared" si="1450"/>
        <v>11</v>
      </c>
      <c r="I23228" s="12">
        <f t="shared" si="1451"/>
        <v>26</v>
      </c>
      <c r="J23228" s="51">
        <f t="shared" si="1452"/>
        <v>44161</v>
      </c>
      <c r="K23228" t="str">
        <f>VLOOKUP(B:B,'Справочник по тт'!$A$2:$C$5,3,0)</f>
        <v>"Колибри"</v>
      </c>
      <c r="L23228" s="23">
        <v>1</v>
      </c>
      <c r="M23228" t="s">
        <v>380</v>
      </c>
    </row>
    <row r="23229" spans="1:13" x14ac:dyDescent="0.2">
      <c r="A23229" s="47">
        <v>44161.5</v>
      </c>
      <c r="B23229">
        <v>2</v>
      </c>
      <c r="G23229" s="12">
        <f t="shared" si="1449"/>
        <v>2020</v>
      </c>
      <c r="H23229" s="12">
        <f t="shared" si="1450"/>
        <v>11</v>
      </c>
      <c r="I23229" s="12">
        <f t="shared" si="1451"/>
        <v>26</v>
      </c>
      <c r="J23229" s="51">
        <f t="shared" si="1452"/>
        <v>44161</v>
      </c>
      <c r="K23229" t="str">
        <f>VLOOKUP(B:B,'Справочник по тт'!$A$2:$C$5,3,0)</f>
        <v>"Колибри"</v>
      </c>
      <c r="L23229" s="23">
        <v>1</v>
      </c>
      <c r="M23229" t="s">
        <v>380</v>
      </c>
    </row>
    <row r="23230" spans="1:13" x14ac:dyDescent="0.2">
      <c r="A23230" s="47">
        <v>44161.5</v>
      </c>
      <c r="B23230">
        <v>2</v>
      </c>
      <c r="G23230" s="12">
        <f t="shared" si="1449"/>
        <v>2020</v>
      </c>
      <c r="H23230" s="12">
        <f t="shared" si="1450"/>
        <v>11</v>
      </c>
      <c r="I23230" s="12">
        <f t="shared" si="1451"/>
        <v>26</v>
      </c>
      <c r="J23230" s="51">
        <f t="shared" si="1452"/>
        <v>44161</v>
      </c>
      <c r="K23230" t="str">
        <f>VLOOKUP(B:B,'Справочник по тт'!$A$2:$C$5,3,0)</f>
        <v>"Колибри"</v>
      </c>
      <c r="L23230" s="23">
        <v>1</v>
      </c>
      <c r="M23230" t="s">
        <v>380</v>
      </c>
    </row>
    <row r="23231" spans="1:13" x14ac:dyDescent="0.2">
      <c r="A23231" s="47">
        <v>44161.541666666664</v>
      </c>
      <c r="B23231">
        <v>2</v>
      </c>
      <c r="G23231" s="12">
        <f t="shared" si="1449"/>
        <v>2020</v>
      </c>
      <c r="H23231" s="12">
        <f t="shared" si="1450"/>
        <v>11</v>
      </c>
      <c r="I23231" s="12">
        <f t="shared" si="1451"/>
        <v>26</v>
      </c>
      <c r="J23231" s="51">
        <f t="shared" si="1452"/>
        <v>44161</v>
      </c>
      <c r="K23231" t="str">
        <f>VLOOKUP(B:B,'Справочник по тт'!$A$2:$C$5,3,0)</f>
        <v>"Колибри"</v>
      </c>
      <c r="L23231" s="23">
        <v>1</v>
      </c>
      <c r="M23231" t="s">
        <v>380</v>
      </c>
    </row>
    <row r="23232" spans="1:13" x14ac:dyDescent="0.2">
      <c r="A23232" s="47">
        <v>44161.541666666664</v>
      </c>
      <c r="B23232">
        <v>2</v>
      </c>
      <c r="G23232" s="12">
        <f t="shared" si="1449"/>
        <v>2020</v>
      </c>
      <c r="H23232" s="12">
        <f t="shared" si="1450"/>
        <v>11</v>
      </c>
      <c r="I23232" s="12">
        <f t="shared" si="1451"/>
        <v>26</v>
      </c>
      <c r="J23232" s="51">
        <f t="shared" si="1452"/>
        <v>44161</v>
      </c>
      <c r="K23232" t="str">
        <f>VLOOKUP(B:B,'Справочник по тт'!$A$2:$C$5,3,0)</f>
        <v>"Колибри"</v>
      </c>
      <c r="L23232" s="23">
        <v>1</v>
      </c>
      <c r="M23232" t="s">
        <v>380</v>
      </c>
    </row>
    <row r="23233" spans="1:13" x14ac:dyDescent="0.2">
      <c r="A23233" s="47">
        <v>44161.541666666664</v>
      </c>
      <c r="B23233">
        <v>2</v>
      </c>
      <c r="G23233" s="12">
        <f t="shared" si="1449"/>
        <v>2020</v>
      </c>
      <c r="H23233" s="12">
        <f t="shared" si="1450"/>
        <v>11</v>
      </c>
      <c r="I23233" s="12">
        <f t="shared" si="1451"/>
        <v>26</v>
      </c>
      <c r="J23233" s="51">
        <f t="shared" si="1452"/>
        <v>44161</v>
      </c>
      <c r="K23233" t="str">
        <f>VLOOKUP(B:B,'Справочник по тт'!$A$2:$C$5,3,0)</f>
        <v>"Колибри"</v>
      </c>
      <c r="L23233" s="23">
        <v>1</v>
      </c>
      <c r="M23233" t="s">
        <v>380</v>
      </c>
    </row>
    <row r="23234" spans="1:13" x14ac:dyDescent="0.2">
      <c r="A23234" s="47">
        <v>44161.541666666664</v>
      </c>
      <c r="B23234">
        <v>2</v>
      </c>
      <c r="G23234" s="12">
        <f t="shared" si="1449"/>
        <v>2020</v>
      </c>
      <c r="H23234" s="12">
        <f t="shared" si="1450"/>
        <v>11</v>
      </c>
      <c r="I23234" s="12">
        <f t="shared" si="1451"/>
        <v>26</v>
      </c>
      <c r="J23234" s="51">
        <f t="shared" si="1452"/>
        <v>44161</v>
      </c>
      <c r="K23234" t="str">
        <f>VLOOKUP(B:B,'Справочник по тт'!$A$2:$C$5,3,0)</f>
        <v>"Колибри"</v>
      </c>
      <c r="L23234" s="23">
        <v>1</v>
      </c>
      <c r="M23234" t="s">
        <v>380</v>
      </c>
    </row>
    <row r="23235" spans="1:13" x14ac:dyDescent="0.2">
      <c r="A23235" s="47">
        <v>44161.573576388888</v>
      </c>
      <c r="B23235">
        <v>2</v>
      </c>
      <c r="G23235" s="12">
        <f t="shared" ref="G23235:G23298" si="1453">YEAR(A23235)</f>
        <v>2020</v>
      </c>
      <c r="H23235" s="12">
        <f t="shared" ref="H23235:H23298" si="1454">MONTH(A23235)</f>
        <v>11</v>
      </c>
      <c r="I23235" s="12">
        <f t="shared" ref="I23235:I23298" si="1455">DAY(A23235)</f>
        <v>26</v>
      </c>
      <c r="J23235" s="51">
        <f t="shared" ref="J23235:J23298" si="1456">DATE(G:G,H:H,I:I)</f>
        <v>44161</v>
      </c>
      <c r="K23235" t="str">
        <f>VLOOKUP(B:B,'Справочник по тт'!$A$2:$C$5,3,0)</f>
        <v>"Колибри"</v>
      </c>
      <c r="L23235" s="23">
        <v>1</v>
      </c>
      <c r="M23235" t="s">
        <v>380</v>
      </c>
    </row>
    <row r="23236" spans="1:13" x14ac:dyDescent="0.2">
      <c r="A23236" s="47">
        <v>44161.583333333336</v>
      </c>
      <c r="B23236">
        <v>2</v>
      </c>
      <c r="G23236" s="12">
        <f t="shared" si="1453"/>
        <v>2020</v>
      </c>
      <c r="H23236" s="12">
        <f t="shared" si="1454"/>
        <v>11</v>
      </c>
      <c r="I23236" s="12">
        <f t="shared" si="1455"/>
        <v>26</v>
      </c>
      <c r="J23236" s="51">
        <f t="shared" si="1456"/>
        <v>44161</v>
      </c>
      <c r="K23236" t="str">
        <f>VLOOKUP(B:B,'Справочник по тт'!$A$2:$C$5,3,0)</f>
        <v>"Колибри"</v>
      </c>
      <c r="L23236" s="23">
        <v>1</v>
      </c>
      <c r="M23236" t="s">
        <v>380</v>
      </c>
    </row>
    <row r="23237" spans="1:13" x14ac:dyDescent="0.2">
      <c r="A23237" s="47">
        <v>44161.583333333336</v>
      </c>
      <c r="B23237">
        <v>2</v>
      </c>
      <c r="G23237" s="12">
        <f t="shared" si="1453"/>
        <v>2020</v>
      </c>
      <c r="H23237" s="12">
        <f t="shared" si="1454"/>
        <v>11</v>
      </c>
      <c r="I23237" s="12">
        <f t="shared" si="1455"/>
        <v>26</v>
      </c>
      <c r="J23237" s="51">
        <f t="shared" si="1456"/>
        <v>44161</v>
      </c>
      <c r="K23237" t="str">
        <f>VLOOKUP(B:B,'Справочник по тт'!$A$2:$C$5,3,0)</f>
        <v>"Колибри"</v>
      </c>
      <c r="L23237" s="23">
        <v>1</v>
      </c>
      <c r="M23237" t="s">
        <v>380</v>
      </c>
    </row>
    <row r="23238" spans="1:13" x14ac:dyDescent="0.2">
      <c r="A23238" s="47">
        <v>44161.583333333336</v>
      </c>
      <c r="B23238">
        <v>2</v>
      </c>
      <c r="G23238" s="12">
        <f t="shared" si="1453"/>
        <v>2020</v>
      </c>
      <c r="H23238" s="12">
        <f t="shared" si="1454"/>
        <v>11</v>
      </c>
      <c r="I23238" s="12">
        <f t="shared" si="1455"/>
        <v>26</v>
      </c>
      <c r="J23238" s="51">
        <f t="shared" si="1456"/>
        <v>44161</v>
      </c>
      <c r="K23238" t="str">
        <f>VLOOKUP(B:B,'Справочник по тт'!$A$2:$C$5,3,0)</f>
        <v>"Колибри"</v>
      </c>
      <c r="L23238" s="23">
        <v>1</v>
      </c>
      <c r="M23238" t="s">
        <v>380</v>
      </c>
    </row>
    <row r="23239" spans="1:13" x14ac:dyDescent="0.2">
      <c r="A23239" s="47">
        <v>44161.583333333336</v>
      </c>
      <c r="B23239">
        <v>2</v>
      </c>
      <c r="G23239" s="12">
        <f t="shared" si="1453"/>
        <v>2020</v>
      </c>
      <c r="H23239" s="12">
        <f t="shared" si="1454"/>
        <v>11</v>
      </c>
      <c r="I23239" s="12">
        <f t="shared" si="1455"/>
        <v>26</v>
      </c>
      <c r="J23239" s="51">
        <f t="shared" si="1456"/>
        <v>44161</v>
      </c>
      <c r="K23239" t="str">
        <f>VLOOKUP(B:B,'Справочник по тт'!$A$2:$C$5,3,0)</f>
        <v>"Колибри"</v>
      </c>
      <c r="L23239" s="23">
        <v>1</v>
      </c>
      <c r="M23239" t="s">
        <v>380</v>
      </c>
    </row>
    <row r="23240" spans="1:13" x14ac:dyDescent="0.2">
      <c r="A23240" s="47">
        <v>44161.583333333336</v>
      </c>
      <c r="B23240">
        <v>2</v>
      </c>
      <c r="G23240" s="12">
        <f t="shared" si="1453"/>
        <v>2020</v>
      </c>
      <c r="H23240" s="12">
        <f t="shared" si="1454"/>
        <v>11</v>
      </c>
      <c r="I23240" s="12">
        <f t="shared" si="1455"/>
        <v>26</v>
      </c>
      <c r="J23240" s="51">
        <f t="shared" si="1456"/>
        <v>44161</v>
      </c>
      <c r="K23240" t="str">
        <f>VLOOKUP(B:B,'Справочник по тт'!$A$2:$C$5,3,0)</f>
        <v>"Колибри"</v>
      </c>
      <c r="L23240" s="23">
        <v>1</v>
      </c>
      <c r="M23240" t="s">
        <v>380</v>
      </c>
    </row>
    <row r="23241" spans="1:13" x14ac:dyDescent="0.2">
      <c r="A23241" s="47">
        <v>44161.583333333336</v>
      </c>
      <c r="B23241">
        <v>2</v>
      </c>
      <c r="G23241" s="12">
        <f t="shared" si="1453"/>
        <v>2020</v>
      </c>
      <c r="H23241" s="12">
        <f t="shared" si="1454"/>
        <v>11</v>
      </c>
      <c r="I23241" s="12">
        <f t="shared" si="1455"/>
        <v>26</v>
      </c>
      <c r="J23241" s="51">
        <f t="shared" si="1456"/>
        <v>44161</v>
      </c>
      <c r="K23241" t="str">
        <f>VLOOKUP(B:B,'Справочник по тт'!$A$2:$C$5,3,0)</f>
        <v>"Колибри"</v>
      </c>
      <c r="L23241" s="23">
        <v>1</v>
      </c>
      <c r="M23241" t="s">
        <v>380</v>
      </c>
    </row>
    <row r="23242" spans="1:13" x14ac:dyDescent="0.2">
      <c r="A23242" s="47">
        <v>44161.604166666664</v>
      </c>
      <c r="B23242">
        <v>2</v>
      </c>
      <c r="G23242" s="12">
        <f t="shared" si="1453"/>
        <v>2020</v>
      </c>
      <c r="H23242" s="12">
        <f t="shared" si="1454"/>
        <v>11</v>
      </c>
      <c r="I23242" s="12">
        <f t="shared" si="1455"/>
        <v>26</v>
      </c>
      <c r="J23242" s="51">
        <f t="shared" si="1456"/>
        <v>44161</v>
      </c>
      <c r="K23242" t="str">
        <f>VLOOKUP(B:B,'Справочник по тт'!$A$2:$C$5,3,0)</f>
        <v>"Колибри"</v>
      </c>
      <c r="L23242" s="23">
        <v>1</v>
      </c>
      <c r="M23242" t="s">
        <v>380</v>
      </c>
    </row>
    <row r="23243" spans="1:13" x14ac:dyDescent="0.2">
      <c r="A23243" s="47">
        <v>44161.604166666664</v>
      </c>
      <c r="B23243">
        <v>2</v>
      </c>
      <c r="G23243" s="12">
        <f t="shared" si="1453"/>
        <v>2020</v>
      </c>
      <c r="H23243" s="12">
        <f t="shared" si="1454"/>
        <v>11</v>
      </c>
      <c r="I23243" s="12">
        <f t="shared" si="1455"/>
        <v>26</v>
      </c>
      <c r="J23243" s="51">
        <f t="shared" si="1456"/>
        <v>44161</v>
      </c>
      <c r="K23243" t="str">
        <f>VLOOKUP(B:B,'Справочник по тт'!$A$2:$C$5,3,0)</f>
        <v>"Колибри"</v>
      </c>
      <c r="L23243" s="23">
        <v>1</v>
      </c>
      <c r="M23243" t="s">
        <v>380</v>
      </c>
    </row>
    <row r="23244" spans="1:13" x14ac:dyDescent="0.2">
      <c r="A23244" s="47">
        <v>44161.625</v>
      </c>
      <c r="B23244">
        <v>2</v>
      </c>
      <c r="G23244" s="12">
        <f t="shared" si="1453"/>
        <v>2020</v>
      </c>
      <c r="H23244" s="12">
        <f t="shared" si="1454"/>
        <v>11</v>
      </c>
      <c r="I23244" s="12">
        <f t="shared" si="1455"/>
        <v>26</v>
      </c>
      <c r="J23244" s="51">
        <f t="shared" si="1456"/>
        <v>44161</v>
      </c>
      <c r="K23244" t="str">
        <f>VLOOKUP(B:B,'Справочник по тт'!$A$2:$C$5,3,0)</f>
        <v>"Колибри"</v>
      </c>
      <c r="L23244" s="23">
        <v>1</v>
      </c>
      <c r="M23244" t="s">
        <v>380</v>
      </c>
    </row>
    <row r="23245" spans="1:13" x14ac:dyDescent="0.2">
      <c r="A23245" s="47">
        <v>44161.625</v>
      </c>
      <c r="B23245">
        <v>2</v>
      </c>
      <c r="G23245" s="12">
        <f t="shared" si="1453"/>
        <v>2020</v>
      </c>
      <c r="H23245" s="12">
        <f t="shared" si="1454"/>
        <v>11</v>
      </c>
      <c r="I23245" s="12">
        <f t="shared" si="1455"/>
        <v>26</v>
      </c>
      <c r="J23245" s="51">
        <f t="shared" si="1456"/>
        <v>44161</v>
      </c>
      <c r="K23245" t="str">
        <f>VLOOKUP(B:B,'Справочник по тт'!$A$2:$C$5,3,0)</f>
        <v>"Колибри"</v>
      </c>
      <c r="L23245" s="23">
        <v>1</v>
      </c>
      <c r="M23245" t="s">
        <v>380</v>
      </c>
    </row>
    <row r="23246" spans="1:13" x14ac:dyDescent="0.2">
      <c r="A23246" s="47">
        <v>44161.625</v>
      </c>
      <c r="B23246">
        <v>2</v>
      </c>
      <c r="G23246" s="12">
        <f t="shared" si="1453"/>
        <v>2020</v>
      </c>
      <c r="H23246" s="12">
        <f t="shared" si="1454"/>
        <v>11</v>
      </c>
      <c r="I23246" s="12">
        <f t="shared" si="1455"/>
        <v>26</v>
      </c>
      <c r="J23246" s="51">
        <f t="shared" si="1456"/>
        <v>44161</v>
      </c>
      <c r="K23246" t="str">
        <f>VLOOKUP(B:B,'Справочник по тт'!$A$2:$C$5,3,0)</f>
        <v>"Колибри"</v>
      </c>
      <c r="L23246" s="23">
        <v>1</v>
      </c>
      <c r="M23246" t="s">
        <v>380</v>
      </c>
    </row>
    <row r="23247" spans="1:13" x14ac:dyDescent="0.2">
      <c r="A23247" s="47">
        <v>44161.625</v>
      </c>
      <c r="B23247">
        <v>2</v>
      </c>
      <c r="G23247" s="12">
        <f t="shared" si="1453"/>
        <v>2020</v>
      </c>
      <c r="H23247" s="12">
        <f t="shared" si="1454"/>
        <v>11</v>
      </c>
      <c r="I23247" s="12">
        <f t="shared" si="1455"/>
        <v>26</v>
      </c>
      <c r="J23247" s="51">
        <f t="shared" si="1456"/>
        <v>44161</v>
      </c>
      <c r="K23247" t="str">
        <f>VLOOKUP(B:B,'Справочник по тт'!$A$2:$C$5,3,0)</f>
        <v>"Колибри"</v>
      </c>
      <c r="L23247" s="23">
        <v>1</v>
      </c>
      <c r="M23247" t="s">
        <v>380</v>
      </c>
    </row>
    <row r="23248" spans="1:13" x14ac:dyDescent="0.2">
      <c r="A23248" s="47">
        <v>44161.625</v>
      </c>
      <c r="B23248">
        <v>2</v>
      </c>
      <c r="G23248" s="12">
        <f t="shared" si="1453"/>
        <v>2020</v>
      </c>
      <c r="H23248" s="12">
        <f t="shared" si="1454"/>
        <v>11</v>
      </c>
      <c r="I23248" s="12">
        <f t="shared" si="1455"/>
        <v>26</v>
      </c>
      <c r="J23248" s="51">
        <f t="shared" si="1456"/>
        <v>44161</v>
      </c>
      <c r="K23248" t="str">
        <f>VLOOKUP(B:B,'Справочник по тт'!$A$2:$C$5,3,0)</f>
        <v>"Колибри"</v>
      </c>
      <c r="L23248" s="23">
        <v>1</v>
      </c>
      <c r="M23248" t="s">
        <v>380</v>
      </c>
    </row>
    <row r="23249" spans="1:13" x14ac:dyDescent="0.2">
      <c r="A23249" s="47">
        <v>44161.625</v>
      </c>
      <c r="B23249">
        <v>2</v>
      </c>
      <c r="G23249" s="12">
        <f t="shared" si="1453"/>
        <v>2020</v>
      </c>
      <c r="H23249" s="12">
        <f t="shared" si="1454"/>
        <v>11</v>
      </c>
      <c r="I23249" s="12">
        <f t="shared" si="1455"/>
        <v>26</v>
      </c>
      <c r="J23249" s="51">
        <f t="shared" si="1456"/>
        <v>44161</v>
      </c>
      <c r="K23249" t="str">
        <f>VLOOKUP(B:B,'Справочник по тт'!$A$2:$C$5,3,0)</f>
        <v>"Колибри"</v>
      </c>
      <c r="L23249" s="23">
        <v>1</v>
      </c>
      <c r="M23249" t="s">
        <v>380</v>
      </c>
    </row>
    <row r="23250" spans="1:13" x14ac:dyDescent="0.2">
      <c r="A23250" s="47">
        <v>44161.625</v>
      </c>
      <c r="B23250">
        <v>2</v>
      </c>
      <c r="G23250" s="12">
        <f t="shared" si="1453"/>
        <v>2020</v>
      </c>
      <c r="H23250" s="12">
        <f t="shared" si="1454"/>
        <v>11</v>
      </c>
      <c r="I23250" s="12">
        <f t="shared" si="1455"/>
        <v>26</v>
      </c>
      <c r="J23250" s="51">
        <f t="shared" si="1456"/>
        <v>44161</v>
      </c>
      <c r="K23250" t="str">
        <f>VLOOKUP(B:B,'Справочник по тт'!$A$2:$C$5,3,0)</f>
        <v>"Колибри"</v>
      </c>
      <c r="L23250" s="23">
        <v>1</v>
      </c>
      <c r="M23250" t="s">
        <v>380</v>
      </c>
    </row>
    <row r="23251" spans="1:13" x14ac:dyDescent="0.2">
      <c r="A23251" s="47">
        <v>44161.625</v>
      </c>
      <c r="B23251">
        <v>2</v>
      </c>
      <c r="G23251" s="12">
        <f t="shared" si="1453"/>
        <v>2020</v>
      </c>
      <c r="H23251" s="12">
        <f t="shared" si="1454"/>
        <v>11</v>
      </c>
      <c r="I23251" s="12">
        <f t="shared" si="1455"/>
        <v>26</v>
      </c>
      <c r="J23251" s="51">
        <f t="shared" si="1456"/>
        <v>44161</v>
      </c>
      <c r="K23251" t="str">
        <f>VLOOKUP(B:B,'Справочник по тт'!$A$2:$C$5,3,0)</f>
        <v>"Колибри"</v>
      </c>
      <c r="L23251" s="23">
        <v>1</v>
      </c>
      <c r="M23251" t="s">
        <v>380</v>
      </c>
    </row>
    <row r="23252" spans="1:13" x14ac:dyDescent="0.2">
      <c r="A23252" s="47">
        <v>44161.631944444445</v>
      </c>
      <c r="B23252">
        <v>2</v>
      </c>
      <c r="G23252" s="12">
        <f t="shared" si="1453"/>
        <v>2020</v>
      </c>
      <c r="H23252" s="12">
        <f t="shared" si="1454"/>
        <v>11</v>
      </c>
      <c r="I23252" s="12">
        <f t="shared" si="1455"/>
        <v>26</v>
      </c>
      <c r="J23252" s="51">
        <f t="shared" si="1456"/>
        <v>44161</v>
      </c>
      <c r="K23252" t="str">
        <f>VLOOKUP(B:B,'Справочник по тт'!$A$2:$C$5,3,0)</f>
        <v>"Колибри"</v>
      </c>
      <c r="L23252" s="23">
        <v>1</v>
      </c>
      <c r="M23252" t="s">
        <v>380</v>
      </c>
    </row>
    <row r="23253" spans="1:13" x14ac:dyDescent="0.2">
      <c r="A23253" s="47">
        <v>44161.645833333336</v>
      </c>
      <c r="B23253">
        <v>2</v>
      </c>
      <c r="G23253" s="12">
        <f t="shared" si="1453"/>
        <v>2020</v>
      </c>
      <c r="H23253" s="12">
        <f t="shared" si="1454"/>
        <v>11</v>
      </c>
      <c r="I23253" s="12">
        <f t="shared" si="1455"/>
        <v>26</v>
      </c>
      <c r="J23253" s="51">
        <f t="shared" si="1456"/>
        <v>44161</v>
      </c>
      <c r="K23253" t="str">
        <f>VLOOKUP(B:B,'Справочник по тт'!$A$2:$C$5,3,0)</f>
        <v>"Колибри"</v>
      </c>
      <c r="L23253" s="23">
        <v>1</v>
      </c>
      <c r="M23253" t="s">
        <v>380</v>
      </c>
    </row>
    <row r="23254" spans="1:13" x14ac:dyDescent="0.2">
      <c r="A23254" s="47">
        <v>44161.665277777778</v>
      </c>
      <c r="B23254">
        <v>2</v>
      </c>
      <c r="G23254" s="12">
        <f t="shared" si="1453"/>
        <v>2020</v>
      </c>
      <c r="H23254" s="12">
        <f t="shared" si="1454"/>
        <v>11</v>
      </c>
      <c r="I23254" s="12">
        <f t="shared" si="1455"/>
        <v>26</v>
      </c>
      <c r="J23254" s="51">
        <f t="shared" si="1456"/>
        <v>44161</v>
      </c>
      <c r="K23254" t="str">
        <f>VLOOKUP(B:B,'Справочник по тт'!$A$2:$C$5,3,0)</f>
        <v>"Колибри"</v>
      </c>
      <c r="L23254" s="23">
        <v>1</v>
      </c>
      <c r="M23254" t="s">
        <v>380</v>
      </c>
    </row>
    <row r="23255" spans="1:13" x14ac:dyDescent="0.2">
      <c r="A23255" s="47">
        <v>44161.666666666664</v>
      </c>
      <c r="B23255">
        <v>2</v>
      </c>
      <c r="G23255" s="12">
        <f t="shared" si="1453"/>
        <v>2020</v>
      </c>
      <c r="H23255" s="12">
        <f t="shared" si="1454"/>
        <v>11</v>
      </c>
      <c r="I23255" s="12">
        <f t="shared" si="1455"/>
        <v>26</v>
      </c>
      <c r="J23255" s="51">
        <f t="shared" si="1456"/>
        <v>44161</v>
      </c>
      <c r="K23255" t="str">
        <f>VLOOKUP(B:B,'Справочник по тт'!$A$2:$C$5,3,0)</f>
        <v>"Колибри"</v>
      </c>
      <c r="L23255" s="23">
        <v>1</v>
      </c>
      <c r="M23255" t="s">
        <v>380</v>
      </c>
    </row>
    <row r="23256" spans="1:13" x14ac:dyDescent="0.2">
      <c r="A23256" s="47">
        <v>44161.666666666664</v>
      </c>
      <c r="B23256">
        <v>2</v>
      </c>
      <c r="G23256" s="12">
        <f t="shared" si="1453"/>
        <v>2020</v>
      </c>
      <c r="H23256" s="12">
        <f t="shared" si="1454"/>
        <v>11</v>
      </c>
      <c r="I23256" s="12">
        <f t="shared" si="1455"/>
        <v>26</v>
      </c>
      <c r="J23256" s="51">
        <f t="shared" si="1456"/>
        <v>44161</v>
      </c>
      <c r="K23256" t="str">
        <f>VLOOKUP(B:B,'Справочник по тт'!$A$2:$C$5,3,0)</f>
        <v>"Колибри"</v>
      </c>
      <c r="L23256" s="23">
        <v>1</v>
      </c>
      <c r="M23256" t="s">
        <v>380</v>
      </c>
    </row>
    <row r="23257" spans="1:13" x14ac:dyDescent="0.2">
      <c r="A23257" s="47">
        <v>44161.708333333336</v>
      </c>
      <c r="B23257">
        <v>2</v>
      </c>
      <c r="G23257" s="12">
        <f t="shared" si="1453"/>
        <v>2020</v>
      </c>
      <c r="H23257" s="12">
        <f t="shared" si="1454"/>
        <v>11</v>
      </c>
      <c r="I23257" s="12">
        <f t="shared" si="1455"/>
        <v>26</v>
      </c>
      <c r="J23257" s="51">
        <f t="shared" si="1456"/>
        <v>44161</v>
      </c>
      <c r="K23257" t="str">
        <f>VLOOKUP(B:B,'Справочник по тт'!$A$2:$C$5,3,0)</f>
        <v>"Колибри"</v>
      </c>
      <c r="L23257" s="23">
        <v>1</v>
      </c>
      <c r="M23257" t="s">
        <v>380</v>
      </c>
    </row>
    <row r="23258" spans="1:13" x14ac:dyDescent="0.2">
      <c r="A23258" s="47">
        <v>44161.708333333336</v>
      </c>
      <c r="B23258">
        <v>2</v>
      </c>
      <c r="G23258" s="12">
        <f t="shared" si="1453"/>
        <v>2020</v>
      </c>
      <c r="H23258" s="12">
        <f t="shared" si="1454"/>
        <v>11</v>
      </c>
      <c r="I23258" s="12">
        <f t="shared" si="1455"/>
        <v>26</v>
      </c>
      <c r="J23258" s="51">
        <f t="shared" si="1456"/>
        <v>44161</v>
      </c>
      <c r="K23258" t="str">
        <f>VLOOKUP(B:B,'Справочник по тт'!$A$2:$C$5,3,0)</f>
        <v>"Колибри"</v>
      </c>
      <c r="L23258" s="23">
        <v>1</v>
      </c>
      <c r="M23258" t="s">
        <v>380</v>
      </c>
    </row>
    <row r="23259" spans="1:13" x14ac:dyDescent="0.2">
      <c r="A23259" s="47">
        <v>44161.708333333336</v>
      </c>
      <c r="B23259">
        <v>2</v>
      </c>
      <c r="G23259" s="12">
        <f t="shared" si="1453"/>
        <v>2020</v>
      </c>
      <c r="H23259" s="12">
        <f t="shared" si="1454"/>
        <v>11</v>
      </c>
      <c r="I23259" s="12">
        <f t="shared" si="1455"/>
        <v>26</v>
      </c>
      <c r="J23259" s="51">
        <f t="shared" si="1456"/>
        <v>44161</v>
      </c>
      <c r="K23259" t="str">
        <f>VLOOKUP(B:B,'Справочник по тт'!$A$2:$C$5,3,0)</f>
        <v>"Колибри"</v>
      </c>
      <c r="L23259" s="23">
        <v>1</v>
      </c>
      <c r="M23259" t="s">
        <v>380</v>
      </c>
    </row>
    <row r="23260" spans="1:13" x14ac:dyDescent="0.2">
      <c r="A23260" s="47">
        <v>44161.708333333336</v>
      </c>
      <c r="B23260">
        <v>2</v>
      </c>
      <c r="G23260" s="12">
        <f t="shared" si="1453"/>
        <v>2020</v>
      </c>
      <c r="H23260" s="12">
        <f t="shared" si="1454"/>
        <v>11</v>
      </c>
      <c r="I23260" s="12">
        <f t="shared" si="1455"/>
        <v>26</v>
      </c>
      <c r="J23260" s="51">
        <f t="shared" si="1456"/>
        <v>44161</v>
      </c>
      <c r="K23260" t="str">
        <f>VLOOKUP(B:B,'Справочник по тт'!$A$2:$C$5,3,0)</f>
        <v>"Колибри"</v>
      </c>
      <c r="L23260" s="23">
        <v>1</v>
      </c>
      <c r="M23260" t="s">
        <v>380</v>
      </c>
    </row>
    <row r="23261" spans="1:13" x14ac:dyDescent="0.2">
      <c r="A23261" s="47">
        <v>44161.748611111114</v>
      </c>
      <c r="B23261">
        <v>2</v>
      </c>
      <c r="G23261" s="12">
        <f t="shared" si="1453"/>
        <v>2020</v>
      </c>
      <c r="H23261" s="12">
        <f t="shared" si="1454"/>
        <v>11</v>
      </c>
      <c r="I23261" s="12">
        <f t="shared" si="1455"/>
        <v>26</v>
      </c>
      <c r="J23261" s="51">
        <f t="shared" si="1456"/>
        <v>44161</v>
      </c>
      <c r="K23261" t="str">
        <f>VLOOKUP(B:B,'Справочник по тт'!$A$2:$C$5,3,0)</f>
        <v>"Колибри"</v>
      </c>
      <c r="L23261" s="23">
        <v>1</v>
      </c>
      <c r="M23261" t="s">
        <v>380</v>
      </c>
    </row>
    <row r="23262" spans="1:13" x14ac:dyDescent="0.2">
      <c r="A23262" s="47">
        <v>44161.750694444447</v>
      </c>
      <c r="B23262">
        <v>2</v>
      </c>
      <c r="G23262" s="12">
        <f t="shared" si="1453"/>
        <v>2020</v>
      </c>
      <c r="H23262" s="12">
        <f t="shared" si="1454"/>
        <v>11</v>
      </c>
      <c r="I23262" s="12">
        <f t="shared" si="1455"/>
        <v>26</v>
      </c>
      <c r="J23262" s="51">
        <f t="shared" si="1456"/>
        <v>44161</v>
      </c>
      <c r="K23262" t="str">
        <f>VLOOKUP(B:B,'Справочник по тт'!$A$2:$C$5,3,0)</f>
        <v>"Колибри"</v>
      </c>
      <c r="L23262" s="23">
        <v>1</v>
      </c>
      <c r="M23262" t="s">
        <v>380</v>
      </c>
    </row>
    <row r="23263" spans="1:13" x14ac:dyDescent="0.2">
      <c r="A23263" s="47">
        <v>44161.791666666664</v>
      </c>
      <c r="B23263">
        <v>2</v>
      </c>
      <c r="G23263" s="12">
        <f t="shared" si="1453"/>
        <v>2020</v>
      </c>
      <c r="H23263" s="12">
        <f t="shared" si="1454"/>
        <v>11</v>
      </c>
      <c r="I23263" s="12">
        <f t="shared" si="1455"/>
        <v>26</v>
      </c>
      <c r="J23263" s="51">
        <f t="shared" si="1456"/>
        <v>44161</v>
      </c>
      <c r="K23263" t="str">
        <f>VLOOKUP(B:B,'Справочник по тт'!$A$2:$C$5,3,0)</f>
        <v>"Колибри"</v>
      </c>
      <c r="L23263" s="23">
        <v>1</v>
      </c>
      <c r="M23263" t="s">
        <v>380</v>
      </c>
    </row>
    <row r="23264" spans="1:13" x14ac:dyDescent="0.2">
      <c r="A23264" s="47">
        <v>44161.791666666664</v>
      </c>
      <c r="B23264">
        <v>2</v>
      </c>
      <c r="G23264" s="12">
        <f t="shared" si="1453"/>
        <v>2020</v>
      </c>
      <c r="H23264" s="12">
        <f t="shared" si="1454"/>
        <v>11</v>
      </c>
      <c r="I23264" s="12">
        <f t="shared" si="1455"/>
        <v>26</v>
      </c>
      <c r="J23264" s="51">
        <f t="shared" si="1456"/>
        <v>44161</v>
      </c>
      <c r="K23264" t="str">
        <f>VLOOKUP(B:B,'Справочник по тт'!$A$2:$C$5,3,0)</f>
        <v>"Колибри"</v>
      </c>
      <c r="L23264" s="23">
        <v>1</v>
      </c>
      <c r="M23264" t="s">
        <v>380</v>
      </c>
    </row>
    <row r="23265" spans="1:13" x14ac:dyDescent="0.2">
      <c r="A23265" s="47">
        <v>44161.791666666664</v>
      </c>
      <c r="B23265">
        <v>2</v>
      </c>
      <c r="G23265" s="12">
        <f t="shared" si="1453"/>
        <v>2020</v>
      </c>
      <c r="H23265" s="12">
        <f t="shared" si="1454"/>
        <v>11</v>
      </c>
      <c r="I23265" s="12">
        <f t="shared" si="1455"/>
        <v>26</v>
      </c>
      <c r="J23265" s="51">
        <f t="shared" si="1456"/>
        <v>44161</v>
      </c>
      <c r="K23265" t="str">
        <f>VLOOKUP(B:B,'Справочник по тт'!$A$2:$C$5,3,0)</f>
        <v>"Колибри"</v>
      </c>
      <c r="L23265" s="23">
        <v>1</v>
      </c>
      <c r="M23265" t="s">
        <v>380</v>
      </c>
    </row>
    <row r="23266" spans="1:13" x14ac:dyDescent="0.2">
      <c r="A23266" s="47">
        <v>44161.8125</v>
      </c>
      <c r="B23266">
        <v>2</v>
      </c>
      <c r="G23266" s="12">
        <f t="shared" si="1453"/>
        <v>2020</v>
      </c>
      <c r="H23266" s="12">
        <f t="shared" si="1454"/>
        <v>11</v>
      </c>
      <c r="I23266" s="12">
        <f t="shared" si="1455"/>
        <v>26</v>
      </c>
      <c r="J23266" s="51">
        <f t="shared" si="1456"/>
        <v>44161</v>
      </c>
      <c r="K23266" t="str">
        <f>VLOOKUP(B:B,'Справочник по тт'!$A$2:$C$5,3,0)</f>
        <v>"Колибри"</v>
      </c>
      <c r="L23266" s="23">
        <v>1</v>
      </c>
      <c r="M23266" t="s">
        <v>380</v>
      </c>
    </row>
    <row r="23267" spans="1:13" x14ac:dyDescent="0.2">
      <c r="A23267" s="47">
        <v>44161.833333333336</v>
      </c>
      <c r="B23267">
        <v>2</v>
      </c>
      <c r="G23267" s="12">
        <f t="shared" si="1453"/>
        <v>2020</v>
      </c>
      <c r="H23267" s="12">
        <f t="shared" si="1454"/>
        <v>11</v>
      </c>
      <c r="I23267" s="12">
        <f t="shared" si="1455"/>
        <v>26</v>
      </c>
      <c r="J23267" s="51">
        <f t="shared" si="1456"/>
        <v>44161</v>
      </c>
      <c r="K23267" t="str">
        <f>VLOOKUP(B:B,'Справочник по тт'!$A$2:$C$5,3,0)</f>
        <v>"Колибри"</v>
      </c>
      <c r="L23267" s="23">
        <v>1</v>
      </c>
      <c r="M23267" t="s">
        <v>380</v>
      </c>
    </row>
    <row r="23268" spans="1:13" x14ac:dyDescent="0.2">
      <c r="A23268" s="47">
        <v>44161.875</v>
      </c>
      <c r="B23268">
        <v>2</v>
      </c>
      <c r="G23268" s="12">
        <f t="shared" si="1453"/>
        <v>2020</v>
      </c>
      <c r="H23268" s="12">
        <f t="shared" si="1454"/>
        <v>11</v>
      </c>
      <c r="I23268" s="12">
        <f t="shared" si="1455"/>
        <v>26</v>
      </c>
      <c r="J23268" s="51">
        <f t="shared" si="1456"/>
        <v>44161</v>
      </c>
      <c r="K23268" t="str">
        <f>VLOOKUP(B:B,'Справочник по тт'!$A$2:$C$5,3,0)</f>
        <v>"Колибри"</v>
      </c>
      <c r="L23268" s="23">
        <v>1</v>
      </c>
      <c r="M23268" t="s">
        <v>380</v>
      </c>
    </row>
    <row r="23269" spans="1:13" x14ac:dyDescent="0.2">
      <c r="A23269" s="47">
        <v>44161.875</v>
      </c>
      <c r="B23269">
        <v>2</v>
      </c>
      <c r="G23269" s="12">
        <f t="shared" si="1453"/>
        <v>2020</v>
      </c>
      <c r="H23269" s="12">
        <f t="shared" si="1454"/>
        <v>11</v>
      </c>
      <c r="I23269" s="12">
        <f t="shared" si="1455"/>
        <v>26</v>
      </c>
      <c r="J23269" s="51">
        <f t="shared" si="1456"/>
        <v>44161</v>
      </c>
      <c r="K23269" t="str">
        <f>VLOOKUP(B:B,'Справочник по тт'!$A$2:$C$5,3,0)</f>
        <v>"Колибри"</v>
      </c>
      <c r="L23269" s="23">
        <v>1</v>
      </c>
      <c r="M23269" t="s">
        <v>380</v>
      </c>
    </row>
    <row r="23270" spans="1:13" x14ac:dyDescent="0.2">
      <c r="A23270" s="47">
        <v>44161.916666666664</v>
      </c>
      <c r="B23270">
        <v>2</v>
      </c>
      <c r="G23270" s="12">
        <f t="shared" si="1453"/>
        <v>2020</v>
      </c>
      <c r="H23270" s="12">
        <f t="shared" si="1454"/>
        <v>11</v>
      </c>
      <c r="I23270" s="12">
        <f t="shared" si="1455"/>
        <v>26</v>
      </c>
      <c r="J23270" s="51">
        <f t="shared" si="1456"/>
        <v>44161</v>
      </c>
      <c r="K23270" t="str">
        <f>VLOOKUP(B:B,'Справочник по тт'!$A$2:$C$5,3,0)</f>
        <v>"Колибри"</v>
      </c>
      <c r="L23270" s="23">
        <v>1</v>
      </c>
      <c r="M23270" t="s">
        <v>380</v>
      </c>
    </row>
    <row r="23271" spans="1:13" x14ac:dyDescent="0.2">
      <c r="A23271" s="47">
        <v>44161.996527777781</v>
      </c>
      <c r="B23271">
        <v>2</v>
      </c>
      <c r="G23271" s="12">
        <f t="shared" si="1453"/>
        <v>2020</v>
      </c>
      <c r="H23271" s="12">
        <f t="shared" si="1454"/>
        <v>11</v>
      </c>
      <c r="I23271" s="12">
        <f t="shared" si="1455"/>
        <v>26</v>
      </c>
      <c r="J23271" s="51">
        <f t="shared" si="1456"/>
        <v>44161</v>
      </c>
      <c r="K23271" t="str">
        <f>VLOOKUP(B:B,'Справочник по тт'!$A$2:$C$5,3,0)</f>
        <v>"Колибри"</v>
      </c>
      <c r="L23271" s="23">
        <v>1</v>
      </c>
      <c r="M23271" t="s">
        <v>380</v>
      </c>
    </row>
    <row r="23272" spans="1:13" x14ac:dyDescent="0.2">
      <c r="A23272" s="47">
        <v>44162.020833333336</v>
      </c>
      <c r="B23272">
        <v>2</v>
      </c>
      <c r="G23272" s="12">
        <f t="shared" si="1453"/>
        <v>2020</v>
      </c>
      <c r="H23272" s="12">
        <f t="shared" si="1454"/>
        <v>11</v>
      </c>
      <c r="I23272" s="12">
        <f t="shared" si="1455"/>
        <v>27</v>
      </c>
      <c r="J23272" s="51">
        <f t="shared" si="1456"/>
        <v>44162</v>
      </c>
      <c r="K23272" t="str">
        <f>VLOOKUP(B:B,'Справочник по тт'!$A$2:$C$5,3,0)</f>
        <v>"Колибри"</v>
      </c>
      <c r="L23272" s="23">
        <v>1</v>
      </c>
      <c r="M23272" t="s">
        <v>380</v>
      </c>
    </row>
    <row r="23273" spans="1:13" x14ac:dyDescent="0.2">
      <c r="A23273" s="47">
        <v>44162.020833333336</v>
      </c>
      <c r="B23273">
        <v>1</v>
      </c>
      <c r="G23273" s="12">
        <f t="shared" si="1453"/>
        <v>2020</v>
      </c>
      <c r="H23273" s="12">
        <f t="shared" si="1454"/>
        <v>11</v>
      </c>
      <c r="I23273" s="12">
        <f t="shared" si="1455"/>
        <v>27</v>
      </c>
      <c r="J23273" s="51">
        <f t="shared" si="1456"/>
        <v>44162</v>
      </c>
      <c r="K23273" t="str">
        <f>VLOOKUP(B:B,'Справочник по тт'!$A$2:$C$5,3,0)</f>
        <v>"Шанс"</v>
      </c>
      <c r="L23273" s="23">
        <v>1</v>
      </c>
      <c r="M23273" t="s">
        <v>360</v>
      </c>
    </row>
    <row r="23274" spans="1:13" x14ac:dyDescent="0.2">
      <c r="A23274" s="47">
        <v>44162.020833333336</v>
      </c>
      <c r="B23274">
        <v>1</v>
      </c>
      <c r="G23274" s="12">
        <f t="shared" si="1453"/>
        <v>2020</v>
      </c>
      <c r="H23274" s="12">
        <f t="shared" si="1454"/>
        <v>11</v>
      </c>
      <c r="I23274" s="12">
        <f t="shared" si="1455"/>
        <v>27</v>
      </c>
      <c r="J23274" s="51">
        <f t="shared" si="1456"/>
        <v>44162</v>
      </c>
      <c r="K23274" t="str">
        <f>VLOOKUP(B:B,'Справочник по тт'!$A$2:$C$5,3,0)</f>
        <v>"Шанс"</v>
      </c>
      <c r="L23274" s="23">
        <v>1</v>
      </c>
      <c r="M23274" t="s">
        <v>360</v>
      </c>
    </row>
    <row r="23275" spans="1:13" x14ac:dyDescent="0.2">
      <c r="A23275" s="47">
        <v>44162.25</v>
      </c>
      <c r="B23275">
        <v>2</v>
      </c>
      <c r="G23275" s="12">
        <f t="shared" si="1453"/>
        <v>2020</v>
      </c>
      <c r="H23275" s="12">
        <f t="shared" si="1454"/>
        <v>11</v>
      </c>
      <c r="I23275" s="12">
        <f t="shared" si="1455"/>
        <v>27</v>
      </c>
      <c r="J23275" s="51">
        <f t="shared" si="1456"/>
        <v>44162</v>
      </c>
      <c r="K23275" t="str">
        <f>VLOOKUP(B:B,'Справочник по тт'!$A$2:$C$5,3,0)</f>
        <v>"Колибри"</v>
      </c>
      <c r="L23275" s="23">
        <v>1</v>
      </c>
      <c r="M23275" t="s">
        <v>380</v>
      </c>
    </row>
    <row r="23276" spans="1:13" x14ac:dyDescent="0.2">
      <c r="A23276" s="47">
        <v>44162.291666666664</v>
      </c>
      <c r="B23276">
        <v>2</v>
      </c>
      <c r="G23276" s="12">
        <f t="shared" si="1453"/>
        <v>2020</v>
      </c>
      <c r="H23276" s="12">
        <f t="shared" si="1454"/>
        <v>11</v>
      </c>
      <c r="I23276" s="12">
        <f t="shared" si="1455"/>
        <v>27</v>
      </c>
      <c r="J23276" s="51">
        <f t="shared" si="1456"/>
        <v>44162</v>
      </c>
      <c r="K23276" t="str">
        <f>VLOOKUP(B:B,'Справочник по тт'!$A$2:$C$5,3,0)</f>
        <v>"Колибри"</v>
      </c>
      <c r="L23276" s="23">
        <v>1</v>
      </c>
      <c r="M23276" t="s">
        <v>380</v>
      </c>
    </row>
    <row r="23277" spans="1:13" x14ac:dyDescent="0.2">
      <c r="A23277" s="47">
        <v>44162.333333333336</v>
      </c>
      <c r="B23277">
        <v>2</v>
      </c>
      <c r="G23277" s="12">
        <f t="shared" si="1453"/>
        <v>2020</v>
      </c>
      <c r="H23277" s="12">
        <f t="shared" si="1454"/>
        <v>11</v>
      </c>
      <c r="I23277" s="12">
        <f t="shared" si="1455"/>
        <v>27</v>
      </c>
      <c r="J23277" s="51">
        <f t="shared" si="1456"/>
        <v>44162</v>
      </c>
      <c r="K23277" t="str">
        <f>VLOOKUP(B:B,'Справочник по тт'!$A$2:$C$5,3,0)</f>
        <v>"Колибри"</v>
      </c>
      <c r="L23277" s="23">
        <v>1</v>
      </c>
      <c r="M23277" t="s">
        <v>380</v>
      </c>
    </row>
    <row r="23278" spans="1:13" x14ac:dyDescent="0.2">
      <c r="A23278" s="47">
        <v>44162.333333333336</v>
      </c>
      <c r="B23278">
        <v>2</v>
      </c>
      <c r="G23278" s="12">
        <f t="shared" si="1453"/>
        <v>2020</v>
      </c>
      <c r="H23278" s="12">
        <f t="shared" si="1454"/>
        <v>11</v>
      </c>
      <c r="I23278" s="12">
        <f t="shared" si="1455"/>
        <v>27</v>
      </c>
      <c r="J23278" s="51">
        <f t="shared" si="1456"/>
        <v>44162</v>
      </c>
      <c r="K23278" t="str">
        <f>VLOOKUP(B:B,'Справочник по тт'!$A$2:$C$5,3,0)</f>
        <v>"Колибри"</v>
      </c>
      <c r="L23278" s="23">
        <v>1</v>
      </c>
      <c r="M23278" t="s">
        <v>380</v>
      </c>
    </row>
    <row r="23279" spans="1:13" x14ac:dyDescent="0.2">
      <c r="A23279" s="47">
        <v>44162.333333333336</v>
      </c>
      <c r="B23279">
        <v>2</v>
      </c>
      <c r="G23279" s="12">
        <f t="shared" si="1453"/>
        <v>2020</v>
      </c>
      <c r="H23279" s="12">
        <f t="shared" si="1454"/>
        <v>11</v>
      </c>
      <c r="I23279" s="12">
        <f t="shared" si="1455"/>
        <v>27</v>
      </c>
      <c r="J23279" s="51">
        <f t="shared" si="1456"/>
        <v>44162</v>
      </c>
      <c r="K23279" t="str">
        <f>VLOOKUP(B:B,'Справочник по тт'!$A$2:$C$5,3,0)</f>
        <v>"Колибри"</v>
      </c>
      <c r="L23279" s="23">
        <v>1</v>
      </c>
      <c r="M23279" t="s">
        <v>380</v>
      </c>
    </row>
    <row r="23280" spans="1:13" x14ac:dyDescent="0.2">
      <c r="A23280" s="47">
        <v>44162.333333333336</v>
      </c>
      <c r="B23280">
        <v>2</v>
      </c>
      <c r="G23280" s="12">
        <f t="shared" si="1453"/>
        <v>2020</v>
      </c>
      <c r="H23280" s="12">
        <f t="shared" si="1454"/>
        <v>11</v>
      </c>
      <c r="I23280" s="12">
        <f t="shared" si="1455"/>
        <v>27</v>
      </c>
      <c r="J23280" s="51">
        <f t="shared" si="1456"/>
        <v>44162</v>
      </c>
      <c r="K23280" t="str">
        <f>VLOOKUP(B:B,'Справочник по тт'!$A$2:$C$5,3,0)</f>
        <v>"Колибри"</v>
      </c>
      <c r="L23280" s="23">
        <v>1</v>
      </c>
      <c r="M23280" t="s">
        <v>380</v>
      </c>
    </row>
    <row r="23281" spans="1:13" x14ac:dyDescent="0.2">
      <c r="A23281" s="47">
        <v>44162.333333333336</v>
      </c>
      <c r="B23281">
        <v>2</v>
      </c>
      <c r="G23281" s="12">
        <f t="shared" si="1453"/>
        <v>2020</v>
      </c>
      <c r="H23281" s="12">
        <f t="shared" si="1454"/>
        <v>11</v>
      </c>
      <c r="I23281" s="12">
        <f t="shared" si="1455"/>
        <v>27</v>
      </c>
      <c r="J23281" s="51">
        <f t="shared" si="1456"/>
        <v>44162</v>
      </c>
      <c r="K23281" t="str">
        <f>VLOOKUP(B:B,'Справочник по тт'!$A$2:$C$5,3,0)</f>
        <v>"Колибри"</v>
      </c>
      <c r="L23281" s="23">
        <v>1</v>
      </c>
      <c r="M23281" t="s">
        <v>380</v>
      </c>
    </row>
    <row r="23282" spans="1:13" x14ac:dyDescent="0.2">
      <c r="A23282" s="47">
        <v>44162.333333333336</v>
      </c>
      <c r="B23282">
        <v>3</v>
      </c>
      <c r="G23282" s="12">
        <f t="shared" si="1453"/>
        <v>2020</v>
      </c>
      <c r="H23282" s="12">
        <f t="shared" si="1454"/>
        <v>11</v>
      </c>
      <c r="I23282" s="12">
        <f t="shared" si="1455"/>
        <v>27</v>
      </c>
      <c r="J23282" s="51">
        <f t="shared" si="1456"/>
        <v>44162</v>
      </c>
      <c r="K23282" t="str">
        <f>VLOOKUP(B:B,'Справочник по тт'!$A$2:$C$5,3,0)</f>
        <v>"Парабола"</v>
      </c>
      <c r="L23282" s="23">
        <v>1</v>
      </c>
      <c r="M23282" t="s">
        <v>361</v>
      </c>
    </row>
    <row r="23283" spans="1:13" x14ac:dyDescent="0.2">
      <c r="A23283" s="47">
        <v>44162.333333333336</v>
      </c>
      <c r="B23283">
        <v>3</v>
      </c>
      <c r="G23283" s="12">
        <f t="shared" si="1453"/>
        <v>2020</v>
      </c>
      <c r="H23283" s="12">
        <f t="shared" si="1454"/>
        <v>11</v>
      </c>
      <c r="I23283" s="12">
        <f t="shared" si="1455"/>
        <v>27</v>
      </c>
      <c r="J23283" s="51">
        <f t="shared" si="1456"/>
        <v>44162</v>
      </c>
      <c r="K23283" t="str">
        <f>VLOOKUP(B:B,'Справочник по тт'!$A$2:$C$5,3,0)</f>
        <v>"Парабола"</v>
      </c>
      <c r="L23283" s="23">
        <v>1</v>
      </c>
      <c r="M23283" t="s">
        <v>361</v>
      </c>
    </row>
    <row r="23284" spans="1:13" x14ac:dyDescent="0.2">
      <c r="A23284" s="47">
        <v>44162.354166666664</v>
      </c>
      <c r="B23284">
        <v>3</v>
      </c>
      <c r="G23284" s="12">
        <f t="shared" si="1453"/>
        <v>2020</v>
      </c>
      <c r="H23284" s="12">
        <f t="shared" si="1454"/>
        <v>11</v>
      </c>
      <c r="I23284" s="12">
        <f t="shared" si="1455"/>
        <v>27</v>
      </c>
      <c r="J23284" s="51">
        <f t="shared" si="1456"/>
        <v>44162</v>
      </c>
      <c r="K23284" t="str">
        <f>VLOOKUP(B:B,'Справочник по тт'!$A$2:$C$5,3,0)</f>
        <v>"Парабола"</v>
      </c>
      <c r="L23284" s="23">
        <v>1</v>
      </c>
      <c r="M23284" t="s">
        <v>361</v>
      </c>
    </row>
    <row r="23285" spans="1:13" x14ac:dyDescent="0.2">
      <c r="A23285" s="47">
        <v>44162.37222222222</v>
      </c>
      <c r="B23285">
        <v>4</v>
      </c>
      <c r="G23285" s="12">
        <f t="shared" si="1453"/>
        <v>2020</v>
      </c>
      <c r="H23285" s="12">
        <f t="shared" si="1454"/>
        <v>11</v>
      </c>
      <c r="I23285" s="12">
        <f t="shared" si="1455"/>
        <v>27</v>
      </c>
      <c r="J23285" s="51">
        <f t="shared" si="1456"/>
        <v>44162</v>
      </c>
      <c r="K23285" t="str">
        <f>VLOOKUP(B:B,'Справочник по тт'!$A$2:$C$5,3,0)</f>
        <v>"Первый"</v>
      </c>
      <c r="L23285" s="23">
        <v>1</v>
      </c>
      <c r="M23285" t="s">
        <v>362</v>
      </c>
    </row>
    <row r="23286" spans="1:13" x14ac:dyDescent="0.2">
      <c r="A23286" s="47">
        <v>44162.375</v>
      </c>
      <c r="B23286">
        <v>4</v>
      </c>
      <c r="G23286" s="12">
        <f t="shared" si="1453"/>
        <v>2020</v>
      </c>
      <c r="H23286" s="12">
        <f t="shared" si="1454"/>
        <v>11</v>
      </c>
      <c r="I23286" s="12">
        <f t="shared" si="1455"/>
        <v>27</v>
      </c>
      <c r="J23286" s="51">
        <f t="shared" si="1456"/>
        <v>44162</v>
      </c>
      <c r="K23286" t="str">
        <f>VLOOKUP(B:B,'Справочник по тт'!$A$2:$C$5,3,0)</f>
        <v>"Первый"</v>
      </c>
      <c r="L23286" s="23">
        <v>1</v>
      </c>
      <c r="M23286" t="s">
        <v>362</v>
      </c>
    </row>
    <row r="23287" spans="1:13" x14ac:dyDescent="0.2">
      <c r="A23287" s="47">
        <v>44162.375</v>
      </c>
      <c r="B23287">
        <v>4</v>
      </c>
      <c r="G23287" s="12">
        <f t="shared" si="1453"/>
        <v>2020</v>
      </c>
      <c r="H23287" s="12">
        <f t="shared" si="1454"/>
        <v>11</v>
      </c>
      <c r="I23287" s="12">
        <f t="shared" si="1455"/>
        <v>27</v>
      </c>
      <c r="J23287" s="51">
        <f t="shared" si="1456"/>
        <v>44162</v>
      </c>
      <c r="K23287" t="str">
        <f>VLOOKUP(B:B,'Справочник по тт'!$A$2:$C$5,3,0)</f>
        <v>"Первый"</v>
      </c>
      <c r="L23287" s="23">
        <v>1</v>
      </c>
      <c r="M23287" t="s">
        <v>362</v>
      </c>
    </row>
    <row r="23288" spans="1:13" x14ac:dyDescent="0.2">
      <c r="A23288" s="47">
        <v>44162.375</v>
      </c>
      <c r="B23288">
        <v>4</v>
      </c>
      <c r="G23288" s="12">
        <f t="shared" si="1453"/>
        <v>2020</v>
      </c>
      <c r="H23288" s="12">
        <f t="shared" si="1454"/>
        <v>11</v>
      </c>
      <c r="I23288" s="12">
        <f t="shared" si="1455"/>
        <v>27</v>
      </c>
      <c r="J23288" s="51">
        <f t="shared" si="1456"/>
        <v>44162</v>
      </c>
      <c r="K23288" t="str">
        <f>VLOOKUP(B:B,'Справочник по тт'!$A$2:$C$5,3,0)</f>
        <v>"Первый"</v>
      </c>
      <c r="L23288" s="23">
        <v>1</v>
      </c>
      <c r="M23288" t="s">
        <v>362</v>
      </c>
    </row>
    <row r="23289" spans="1:13" x14ac:dyDescent="0.2">
      <c r="A23289" s="47">
        <v>44162.375</v>
      </c>
      <c r="B23289">
        <v>4</v>
      </c>
      <c r="G23289" s="12">
        <f t="shared" si="1453"/>
        <v>2020</v>
      </c>
      <c r="H23289" s="12">
        <f t="shared" si="1454"/>
        <v>11</v>
      </c>
      <c r="I23289" s="12">
        <f t="shared" si="1455"/>
        <v>27</v>
      </c>
      <c r="J23289" s="51">
        <f t="shared" si="1456"/>
        <v>44162</v>
      </c>
      <c r="K23289" t="str">
        <f>VLOOKUP(B:B,'Справочник по тт'!$A$2:$C$5,3,0)</f>
        <v>"Первый"</v>
      </c>
      <c r="L23289" s="23">
        <v>1</v>
      </c>
      <c r="M23289" t="s">
        <v>362</v>
      </c>
    </row>
    <row r="23290" spans="1:13" x14ac:dyDescent="0.2">
      <c r="A23290" s="47">
        <v>44162.375</v>
      </c>
      <c r="B23290">
        <v>1</v>
      </c>
      <c r="G23290" s="12">
        <f t="shared" si="1453"/>
        <v>2020</v>
      </c>
      <c r="H23290" s="12">
        <f t="shared" si="1454"/>
        <v>11</v>
      </c>
      <c r="I23290" s="12">
        <f t="shared" si="1455"/>
        <v>27</v>
      </c>
      <c r="J23290" s="51">
        <f t="shared" si="1456"/>
        <v>44162</v>
      </c>
      <c r="K23290" t="str">
        <f>VLOOKUP(B:B,'Справочник по тт'!$A$2:$C$5,3,0)</f>
        <v>"Шанс"</v>
      </c>
      <c r="L23290" s="23">
        <v>1</v>
      </c>
      <c r="M23290" t="s">
        <v>360</v>
      </c>
    </row>
    <row r="23291" spans="1:13" x14ac:dyDescent="0.2">
      <c r="A23291" s="47">
        <v>44162.375</v>
      </c>
      <c r="B23291">
        <v>3</v>
      </c>
      <c r="G23291" s="12">
        <f t="shared" si="1453"/>
        <v>2020</v>
      </c>
      <c r="H23291" s="12">
        <f t="shared" si="1454"/>
        <v>11</v>
      </c>
      <c r="I23291" s="12">
        <f t="shared" si="1455"/>
        <v>27</v>
      </c>
      <c r="J23291" s="51">
        <f t="shared" si="1456"/>
        <v>44162</v>
      </c>
      <c r="K23291" t="str">
        <f>VLOOKUP(B:B,'Справочник по тт'!$A$2:$C$5,3,0)</f>
        <v>"Парабола"</v>
      </c>
      <c r="L23291" s="23">
        <v>1</v>
      </c>
      <c r="M23291" t="s">
        <v>361</v>
      </c>
    </row>
    <row r="23292" spans="1:13" x14ac:dyDescent="0.2">
      <c r="A23292" s="47">
        <v>44162.375</v>
      </c>
      <c r="B23292">
        <v>3</v>
      </c>
      <c r="G23292" s="12">
        <f t="shared" si="1453"/>
        <v>2020</v>
      </c>
      <c r="H23292" s="12">
        <f t="shared" si="1454"/>
        <v>11</v>
      </c>
      <c r="I23292" s="12">
        <f t="shared" si="1455"/>
        <v>27</v>
      </c>
      <c r="J23292" s="51">
        <f t="shared" si="1456"/>
        <v>44162</v>
      </c>
      <c r="K23292" t="str">
        <f>VLOOKUP(B:B,'Справочник по тт'!$A$2:$C$5,3,0)</f>
        <v>"Парабола"</v>
      </c>
      <c r="L23292" s="23">
        <v>1</v>
      </c>
      <c r="M23292" t="s">
        <v>361</v>
      </c>
    </row>
    <row r="23293" spans="1:13" x14ac:dyDescent="0.2">
      <c r="A23293" s="47">
        <v>44162.375</v>
      </c>
      <c r="B23293">
        <v>3</v>
      </c>
      <c r="G23293" s="12">
        <f t="shared" si="1453"/>
        <v>2020</v>
      </c>
      <c r="H23293" s="12">
        <f t="shared" si="1454"/>
        <v>11</v>
      </c>
      <c r="I23293" s="12">
        <f t="shared" si="1455"/>
        <v>27</v>
      </c>
      <c r="J23293" s="51">
        <f t="shared" si="1456"/>
        <v>44162</v>
      </c>
      <c r="K23293" t="str">
        <f>VLOOKUP(B:B,'Справочник по тт'!$A$2:$C$5,3,0)</f>
        <v>"Парабола"</v>
      </c>
      <c r="L23293" s="23">
        <v>1</v>
      </c>
      <c r="M23293" t="s">
        <v>361</v>
      </c>
    </row>
    <row r="23294" spans="1:13" x14ac:dyDescent="0.2">
      <c r="A23294" s="47">
        <v>44162.375</v>
      </c>
      <c r="B23294">
        <v>4</v>
      </c>
      <c r="G23294" s="12">
        <f t="shared" si="1453"/>
        <v>2020</v>
      </c>
      <c r="H23294" s="12">
        <f t="shared" si="1454"/>
        <v>11</v>
      </c>
      <c r="I23294" s="12">
        <f t="shared" si="1455"/>
        <v>27</v>
      </c>
      <c r="J23294" s="51">
        <f t="shared" si="1456"/>
        <v>44162</v>
      </c>
      <c r="K23294" t="str">
        <f>VLOOKUP(B:B,'Справочник по тт'!$A$2:$C$5,3,0)</f>
        <v>"Первый"</v>
      </c>
      <c r="L23294" s="23">
        <v>1</v>
      </c>
      <c r="M23294" t="s">
        <v>362</v>
      </c>
    </row>
    <row r="23295" spans="1:13" x14ac:dyDescent="0.2">
      <c r="A23295" s="47">
        <v>44162.375</v>
      </c>
      <c r="B23295">
        <v>4</v>
      </c>
      <c r="G23295" s="12">
        <f t="shared" si="1453"/>
        <v>2020</v>
      </c>
      <c r="H23295" s="12">
        <f t="shared" si="1454"/>
        <v>11</v>
      </c>
      <c r="I23295" s="12">
        <f t="shared" si="1455"/>
        <v>27</v>
      </c>
      <c r="J23295" s="51">
        <f t="shared" si="1456"/>
        <v>44162</v>
      </c>
      <c r="K23295" t="str">
        <f>VLOOKUP(B:B,'Справочник по тт'!$A$2:$C$5,3,0)</f>
        <v>"Первый"</v>
      </c>
      <c r="L23295" s="23">
        <v>1</v>
      </c>
      <c r="M23295" t="s">
        <v>362</v>
      </c>
    </row>
    <row r="23296" spans="1:13" x14ac:dyDescent="0.2">
      <c r="A23296" s="47">
        <v>44162.375</v>
      </c>
      <c r="B23296">
        <v>4</v>
      </c>
      <c r="G23296" s="12">
        <f t="shared" si="1453"/>
        <v>2020</v>
      </c>
      <c r="H23296" s="12">
        <f t="shared" si="1454"/>
        <v>11</v>
      </c>
      <c r="I23296" s="12">
        <f t="shared" si="1455"/>
        <v>27</v>
      </c>
      <c r="J23296" s="51">
        <f t="shared" si="1456"/>
        <v>44162</v>
      </c>
      <c r="K23296" t="str">
        <f>VLOOKUP(B:B,'Справочник по тт'!$A$2:$C$5,3,0)</f>
        <v>"Первый"</v>
      </c>
      <c r="L23296" s="23">
        <v>1</v>
      </c>
      <c r="M23296" t="s">
        <v>362</v>
      </c>
    </row>
    <row r="23297" spans="1:13" x14ac:dyDescent="0.2">
      <c r="A23297" s="47">
        <v>44162.375</v>
      </c>
      <c r="B23297">
        <v>4</v>
      </c>
      <c r="G23297" s="12">
        <f t="shared" si="1453"/>
        <v>2020</v>
      </c>
      <c r="H23297" s="12">
        <f t="shared" si="1454"/>
        <v>11</v>
      </c>
      <c r="I23297" s="12">
        <f t="shared" si="1455"/>
        <v>27</v>
      </c>
      <c r="J23297" s="51">
        <f t="shared" si="1456"/>
        <v>44162</v>
      </c>
      <c r="K23297" t="str">
        <f>VLOOKUP(B:B,'Справочник по тт'!$A$2:$C$5,3,0)</f>
        <v>"Первый"</v>
      </c>
      <c r="L23297" s="23">
        <v>1</v>
      </c>
      <c r="M23297" t="s">
        <v>362</v>
      </c>
    </row>
    <row r="23298" spans="1:13" x14ac:dyDescent="0.2">
      <c r="A23298" s="47">
        <v>44162.375</v>
      </c>
      <c r="B23298">
        <v>4</v>
      </c>
      <c r="G23298" s="12">
        <f t="shared" si="1453"/>
        <v>2020</v>
      </c>
      <c r="H23298" s="12">
        <f t="shared" si="1454"/>
        <v>11</v>
      </c>
      <c r="I23298" s="12">
        <f t="shared" si="1455"/>
        <v>27</v>
      </c>
      <c r="J23298" s="51">
        <f t="shared" si="1456"/>
        <v>44162</v>
      </c>
      <c r="K23298" t="str">
        <f>VLOOKUP(B:B,'Справочник по тт'!$A$2:$C$5,3,0)</f>
        <v>"Первый"</v>
      </c>
      <c r="L23298" s="23">
        <v>1</v>
      </c>
      <c r="M23298" t="s">
        <v>362</v>
      </c>
    </row>
    <row r="23299" spans="1:13" x14ac:dyDescent="0.2">
      <c r="A23299" s="47">
        <v>44162.375</v>
      </c>
      <c r="B23299">
        <v>4</v>
      </c>
      <c r="G23299" s="12">
        <f t="shared" ref="G23299:G23362" si="1457">YEAR(A23299)</f>
        <v>2020</v>
      </c>
      <c r="H23299" s="12">
        <f t="shared" ref="H23299:H23362" si="1458">MONTH(A23299)</f>
        <v>11</v>
      </c>
      <c r="I23299" s="12">
        <f t="shared" ref="I23299:I23362" si="1459">DAY(A23299)</f>
        <v>27</v>
      </c>
      <c r="J23299" s="51">
        <f t="shared" ref="J23299:J23362" si="1460">DATE(G:G,H:H,I:I)</f>
        <v>44162</v>
      </c>
      <c r="K23299" t="str">
        <f>VLOOKUP(B:B,'Справочник по тт'!$A$2:$C$5,3,0)</f>
        <v>"Первый"</v>
      </c>
      <c r="L23299" s="23">
        <v>1</v>
      </c>
      <c r="M23299" t="s">
        <v>362</v>
      </c>
    </row>
    <row r="23300" spans="1:13" x14ac:dyDescent="0.2">
      <c r="A23300" s="47">
        <v>44162.375</v>
      </c>
      <c r="B23300">
        <v>1</v>
      </c>
      <c r="G23300" s="12">
        <f t="shared" si="1457"/>
        <v>2020</v>
      </c>
      <c r="H23300" s="12">
        <f t="shared" si="1458"/>
        <v>11</v>
      </c>
      <c r="I23300" s="12">
        <f t="shared" si="1459"/>
        <v>27</v>
      </c>
      <c r="J23300" s="51">
        <f t="shared" si="1460"/>
        <v>44162</v>
      </c>
      <c r="K23300" t="str">
        <f>VLOOKUP(B:B,'Справочник по тт'!$A$2:$C$5,3,0)</f>
        <v>"Шанс"</v>
      </c>
      <c r="L23300" s="23">
        <v>1</v>
      </c>
      <c r="M23300" t="s">
        <v>360</v>
      </c>
    </row>
    <row r="23301" spans="1:13" x14ac:dyDescent="0.2">
      <c r="A23301" s="47">
        <v>44162.375</v>
      </c>
      <c r="B23301">
        <v>1</v>
      </c>
      <c r="G23301" s="12">
        <f t="shared" si="1457"/>
        <v>2020</v>
      </c>
      <c r="H23301" s="12">
        <f t="shared" si="1458"/>
        <v>11</v>
      </c>
      <c r="I23301" s="12">
        <f t="shared" si="1459"/>
        <v>27</v>
      </c>
      <c r="J23301" s="51">
        <f t="shared" si="1460"/>
        <v>44162</v>
      </c>
      <c r="K23301" t="str">
        <f>VLOOKUP(B:B,'Справочник по тт'!$A$2:$C$5,3,0)</f>
        <v>"Шанс"</v>
      </c>
      <c r="L23301" s="23">
        <v>1</v>
      </c>
      <c r="M23301" t="s">
        <v>360</v>
      </c>
    </row>
    <row r="23302" spans="1:13" x14ac:dyDescent="0.2">
      <c r="A23302" s="47">
        <v>44162.375</v>
      </c>
      <c r="B23302">
        <v>1</v>
      </c>
      <c r="G23302" s="12">
        <f t="shared" si="1457"/>
        <v>2020</v>
      </c>
      <c r="H23302" s="12">
        <f t="shared" si="1458"/>
        <v>11</v>
      </c>
      <c r="I23302" s="12">
        <f t="shared" si="1459"/>
        <v>27</v>
      </c>
      <c r="J23302" s="51">
        <f t="shared" si="1460"/>
        <v>44162</v>
      </c>
      <c r="K23302" t="str">
        <f>VLOOKUP(B:B,'Справочник по тт'!$A$2:$C$5,3,0)</f>
        <v>"Шанс"</v>
      </c>
      <c r="L23302" s="23">
        <v>1</v>
      </c>
      <c r="M23302" t="s">
        <v>360</v>
      </c>
    </row>
    <row r="23303" spans="1:13" x14ac:dyDescent="0.2">
      <c r="A23303" s="47">
        <v>44162.375</v>
      </c>
      <c r="B23303">
        <v>1</v>
      </c>
      <c r="G23303" s="12">
        <f t="shared" si="1457"/>
        <v>2020</v>
      </c>
      <c r="H23303" s="12">
        <f t="shared" si="1458"/>
        <v>11</v>
      </c>
      <c r="I23303" s="12">
        <f t="shared" si="1459"/>
        <v>27</v>
      </c>
      <c r="J23303" s="51">
        <f t="shared" si="1460"/>
        <v>44162</v>
      </c>
      <c r="K23303" t="str">
        <f>VLOOKUP(B:B,'Справочник по тт'!$A$2:$C$5,3,0)</f>
        <v>"Шанс"</v>
      </c>
      <c r="L23303" s="23">
        <v>1</v>
      </c>
      <c r="M23303" t="s">
        <v>360</v>
      </c>
    </row>
    <row r="23304" spans="1:13" x14ac:dyDescent="0.2">
      <c r="A23304" s="47">
        <v>44162.375</v>
      </c>
      <c r="B23304">
        <v>2</v>
      </c>
      <c r="G23304" s="12">
        <f t="shared" si="1457"/>
        <v>2020</v>
      </c>
      <c r="H23304" s="12">
        <f t="shared" si="1458"/>
        <v>11</v>
      </c>
      <c r="I23304" s="12">
        <f t="shared" si="1459"/>
        <v>27</v>
      </c>
      <c r="J23304" s="51">
        <f t="shared" si="1460"/>
        <v>44162</v>
      </c>
      <c r="K23304" t="str">
        <f>VLOOKUP(B:B,'Справочник по тт'!$A$2:$C$5,3,0)</f>
        <v>"Колибри"</v>
      </c>
      <c r="L23304" s="23">
        <v>1</v>
      </c>
      <c r="M23304" t="s">
        <v>380</v>
      </c>
    </row>
    <row r="23305" spans="1:13" x14ac:dyDescent="0.2">
      <c r="A23305" s="47">
        <v>44162.375</v>
      </c>
      <c r="B23305">
        <v>2</v>
      </c>
      <c r="G23305" s="12">
        <f t="shared" si="1457"/>
        <v>2020</v>
      </c>
      <c r="H23305" s="12">
        <f t="shared" si="1458"/>
        <v>11</v>
      </c>
      <c r="I23305" s="12">
        <f t="shared" si="1459"/>
        <v>27</v>
      </c>
      <c r="J23305" s="51">
        <f t="shared" si="1460"/>
        <v>44162</v>
      </c>
      <c r="K23305" t="str">
        <f>VLOOKUP(B:B,'Справочник по тт'!$A$2:$C$5,3,0)</f>
        <v>"Колибри"</v>
      </c>
      <c r="L23305" s="23">
        <v>1</v>
      </c>
      <c r="M23305" t="s">
        <v>380</v>
      </c>
    </row>
    <row r="23306" spans="1:13" x14ac:dyDescent="0.2">
      <c r="A23306" s="47">
        <v>44162.375</v>
      </c>
      <c r="B23306">
        <v>2</v>
      </c>
      <c r="G23306" s="12">
        <f t="shared" si="1457"/>
        <v>2020</v>
      </c>
      <c r="H23306" s="12">
        <f t="shared" si="1458"/>
        <v>11</v>
      </c>
      <c r="I23306" s="12">
        <f t="shared" si="1459"/>
        <v>27</v>
      </c>
      <c r="J23306" s="51">
        <f t="shared" si="1460"/>
        <v>44162</v>
      </c>
      <c r="K23306" t="str">
        <f>VLOOKUP(B:B,'Справочник по тт'!$A$2:$C$5,3,0)</f>
        <v>"Колибри"</v>
      </c>
      <c r="L23306" s="23">
        <v>1</v>
      </c>
      <c r="M23306" t="s">
        <v>380</v>
      </c>
    </row>
    <row r="23307" spans="1:13" x14ac:dyDescent="0.2">
      <c r="A23307" s="47">
        <v>44162.375</v>
      </c>
      <c r="B23307">
        <v>3</v>
      </c>
      <c r="G23307" s="12">
        <f t="shared" si="1457"/>
        <v>2020</v>
      </c>
      <c r="H23307" s="12">
        <f t="shared" si="1458"/>
        <v>11</v>
      </c>
      <c r="I23307" s="12">
        <f t="shared" si="1459"/>
        <v>27</v>
      </c>
      <c r="J23307" s="51">
        <f t="shared" si="1460"/>
        <v>44162</v>
      </c>
      <c r="K23307" t="str">
        <f>VLOOKUP(B:B,'Справочник по тт'!$A$2:$C$5,3,0)</f>
        <v>"Парабола"</v>
      </c>
      <c r="L23307" s="23">
        <v>1</v>
      </c>
      <c r="M23307" t="s">
        <v>361</v>
      </c>
    </row>
    <row r="23308" spans="1:13" x14ac:dyDescent="0.2">
      <c r="A23308" s="47">
        <v>44162.375</v>
      </c>
      <c r="B23308">
        <v>3</v>
      </c>
      <c r="G23308" s="12">
        <f t="shared" si="1457"/>
        <v>2020</v>
      </c>
      <c r="H23308" s="12">
        <f t="shared" si="1458"/>
        <v>11</v>
      </c>
      <c r="I23308" s="12">
        <f t="shared" si="1459"/>
        <v>27</v>
      </c>
      <c r="J23308" s="51">
        <f t="shared" si="1460"/>
        <v>44162</v>
      </c>
      <c r="K23308" t="str">
        <f>VLOOKUP(B:B,'Справочник по тт'!$A$2:$C$5,3,0)</f>
        <v>"Парабола"</v>
      </c>
      <c r="L23308" s="23">
        <v>1</v>
      </c>
      <c r="M23308" t="s">
        <v>361</v>
      </c>
    </row>
    <row r="23309" spans="1:13" x14ac:dyDescent="0.2">
      <c r="A23309" s="47">
        <v>44162.375</v>
      </c>
      <c r="B23309">
        <v>3</v>
      </c>
      <c r="G23309" s="12">
        <f t="shared" si="1457"/>
        <v>2020</v>
      </c>
      <c r="H23309" s="12">
        <f t="shared" si="1458"/>
        <v>11</v>
      </c>
      <c r="I23309" s="12">
        <f t="shared" si="1459"/>
        <v>27</v>
      </c>
      <c r="J23309" s="51">
        <f t="shared" si="1460"/>
        <v>44162</v>
      </c>
      <c r="K23309" t="str">
        <f>VLOOKUP(B:B,'Справочник по тт'!$A$2:$C$5,3,0)</f>
        <v>"Парабола"</v>
      </c>
      <c r="L23309" s="23">
        <v>1</v>
      </c>
      <c r="M23309" t="s">
        <v>361</v>
      </c>
    </row>
    <row r="23310" spans="1:13" x14ac:dyDescent="0.2">
      <c r="A23310" s="47">
        <v>44162.375</v>
      </c>
      <c r="B23310">
        <v>3</v>
      </c>
      <c r="G23310" s="12">
        <f t="shared" si="1457"/>
        <v>2020</v>
      </c>
      <c r="H23310" s="12">
        <f t="shared" si="1458"/>
        <v>11</v>
      </c>
      <c r="I23310" s="12">
        <f t="shared" si="1459"/>
        <v>27</v>
      </c>
      <c r="J23310" s="51">
        <f t="shared" si="1460"/>
        <v>44162</v>
      </c>
      <c r="K23310" t="str">
        <f>VLOOKUP(B:B,'Справочник по тт'!$A$2:$C$5,3,0)</f>
        <v>"Парабола"</v>
      </c>
      <c r="L23310" s="23">
        <v>1</v>
      </c>
      <c r="M23310" t="s">
        <v>361</v>
      </c>
    </row>
    <row r="23311" spans="1:13" x14ac:dyDescent="0.2">
      <c r="A23311" s="47">
        <v>44162.375</v>
      </c>
      <c r="B23311">
        <v>3</v>
      </c>
      <c r="G23311" s="12">
        <f t="shared" si="1457"/>
        <v>2020</v>
      </c>
      <c r="H23311" s="12">
        <f t="shared" si="1458"/>
        <v>11</v>
      </c>
      <c r="I23311" s="12">
        <f t="shared" si="1459"/>
        <v>27</v>
      </c>
      <c r="J23311" s="51">
        <f t="shared" si="1460"/>
        <v>44162</v>
      </c>
      <c r="K23311" t="str">
        <f>VLOOKUP(B:B,'Справочник по тт'!$A$2:$C$5,3,0)</f>
        <v>"Парабола"</v>
      </c>
      <c r="L23311" s="23">
        <v>1</v>
      </c>
      <c r="M23311" t="s">
        <v>361</v>
      </c>
    </row>
    <row r="23312" spans="1:13" x14ac:dyDescent="0.2">
      <c r="A23312" s="47">
        <v>44162.375</v>
      </c>
      <c r="B23312">
        <v>3</v>
      </c>
      <c r="G23312" s="12">
        <f t="shared" si="1457"/>
        <v>2020</v>
      </c>
      <c r="H23312" s="12">
        <f t="shared" si="1458"/>
        <v>11</v>
      </c>
      <c r="I23312" s="12">
        <f t="shared" si="1459"/>
        <v>27</v>
      </c>
      <c r="J23312" s="51">
        <f t="shared" si="1460"/>
        <v>44162</v>
      </c>
      <c r="K23312" t="str">
        <f>VLOOKUP(B:B,'Справочник по тт'!$A$2:$C$5,3,0)</f>
        <v>"Парабола"</v>
      </c>
      <c r="L23312" s="23">
        <v>1</v>
      </c>
      <c r="M23312" t="s">
        <v>361</v>
      </c>
    </row>
    <row r="23313" spans="1:13" x14ac:dyDescent="0.2">
      <c r="A23313" s="47">
        <v>44162.375</v>
      </c>
      <c r="B23313">
        <v>3</v>
      </c>
      <c r="G23313" s="12">
        <f t="shared" si="1457"/>
        <v>2020</v>
      </c>
      <c r="H23313" s="12">
        <f t="shared" si="1458"/>
        <v>11</v>
      </c>
      <c r="I23313" s="12">
        <f t="shared" si="1459"/>
        <v>27</v>
      </c>
      <c r="J23313" s="51">
        <f t="shared" si="1460"/>
        <v>44162</v>
      </c>
      <c r="K23313" t="str">
        <f>VLOOKUP(B:B,'Справочник по тт'!$A$2:$C$5,3,0)</f>
        <v>"Парабола"</v>
      </c>
      <c r="L23313" s="23">
        <v>1</v>
      </c>
      <c r="M23313" t="s">
        <v>361</v>
      </c>
    </row>
    <row r="23314" spans="1:13" x14ac:dyDescent="0.2">
      <c r="A23314" s="47">
        <v>44162.395833333336</v>
      </c>
      <c r="B23314">
        <v>3</v>
      </c>
      <c r="G23314" s="12">
        <f t="shared" si="1457"/>
        <v>2020</v>
      </c>
      <c r="H23314" s="12">
        <f t="shared" si="1458"/>
        <v>11</v>
      </c>
      <c r="I23314" s="12">
        <f t="shared" si="1459"/>
        <v>27</v>
      </c>
      <c r="J23314" s="51">
        <f t="shared" si="1460"/>
        <v>44162</v>
      </c>
      <c r="K23314" t="str">
        <f>VLOOKUP(B:B,'Справочник по тт'!$A$2:$C$5,3,0)</f>
        <v>"Парабола"</v>
      </c>
      <c r="L23314" s="23">
        <v>1</v>
      </c>
      <c r="M23314" t="s">
        <v>361</v>
      </c>
    </row>
    <row r="23315" spans="1:13" x14ac:dyDescent="0.2">
      <c r="A23315" s="47">
        <v>44162.416666666664</v>
      </c>
      <c r="B23315">
        <v>4</v>
      </c>
      <c r="G23315" s="12">
        <f t="shared" si="1457"/>
        <v>2020</v>
      </c>
      <c r="H23315" s="12">
        <f t="shared" si="1458"/>
        <v>11</v>
      </c>
      <c r="I23315" s="12">
        <f t="shared" si="1459"/>
        <v>27</v>
      </c>
      <c r="J23315" s="51">
        <f t="shared" si="1460"/>
        <v>44162</v>
      </c>
      <c r="K23315" t="str">
        <f>VLOOKUP(B:B,'Справочник по тт'!$A$2:$C$5,3,0)</f>
        <v>"Первый"</v>
      </c>
      <c r="L23315" s="23">
        <v>1</v>
      </c>
      <c r="M23315" t="s">
        <v>362</v>
      </c>
    </row>
    <row r="23316" spans="1:13" x14ac:dyDescent="0.2">
      <c r="A23316" s="47">
        <v>44162.416666666664</v>
      </c>
      <c r="B23316">
        <v>4</v>
      </c>
      <c r="G23316" s="12">
        <f t="shared" si="1457"/>
        <v>2020</v>
      </c>
      <c r="H23316" s="12">
        <f t="shared" si="1458"/>
        <v>11</v>
      </c>
      <c r="I23316" s="12">
        <f t="shared" si="1459"/>
        <v>27</v>
      </c>
      <c r="J23316" s="51">
        <f t="shared" si="1460"/>
        <v>44162</v>
      </c>
      <c r="K23316" t="str">
        <f>VLOOKUP(B:B,'Справочник по тт'!$A$2:$C$5,3,0)</f>
        <v>"Первый"</v>
      </c>
      <c r="L23316" s="23">
        <v>1</v>
      </c>
      <c r="M23316" t="s">
        <v>362</v>
      </c>
    </row>
    <row r="23317" spans="1:13" x14ac:dyDescent="0.2">
      <c r="A23317" s="47">
        <v>44162.416666666664</v>
      </c>
      <c r="B23317">
        <v>4</v>
      </c>
      <c r="G23317" s="12">
        <f t="shared" si="1457"/>
        <v>2020</v>
      </c>
      <c r="H23317" s="12">
        <f t="shared" si="1458"/>
        <v>11</v>
      </c>
      <c r="I23317" s="12">
        <f t="shared" si="1459"/>
        <v>27</v>
      </c>
      <c r="J23317" s="51">
        <f t="shared" si="1460"/>
        <v>44162</v>
      </c>
      <c r="K23317" t="str">
        <f>VLOOKUP(B:B,'Справочник по тт'!$A$2:$C$5,3,0)</f>
        <v>"Первый"</v>
      </c>
      <c r="L23317" s="23">
        <v>1</v>
      </c>
      <c r="M23317" t="s">
        <v>362</v>
      </c>
    </row>
    <row r="23318" spans="1:13" x14ac:dyDescent="0.2">
      <c r="A23318" s="47">
        <v>44162.416666666664</v>
      </c>
      <c r="B23318">
        <v>4</v>
      </c>
      <c r="G23318" s="12">
        <f t="shared" si="1457"/>
        <v>2020</v>
      </c>
      <c r="H23318" s="12">
        <f t="shared" si="1458"/>
        <v>11</v>
      </c>
      <c r="I23318" s="12">
        <f t="shared" si="1459"/>
        <v>27</v>
      </c>
      <c r="J23318" s="51">
        <f t="shared" si="1460"/>
        <v>44162</v>
      </c>
      <c r="K23318" t="str">
        <f>VLOOKUP(B:B,'Справочник по тт'!$A$2:$C$5,3,0)</f>
        <v>"Первый"</v>
      </c>
      <c r="L23318" s="23">
        <v>1</v>
      </c>
      <c r="M23318" t="s">
        <v>362</v>
      </c>
    </row>
    <row r="23319" spans="1:13" x14ac:dyDescent="0.2">
      <c r="A23319" s="47">
        <v>44162.416666666664</v>
      </c>
      <c r="B23319">
        <v>4</v>
      </c>
      <c r="G23319" s="12">
        <f t="shared" si="1457"/>
        <v>2020</v>
      </c>
      <c r="H23319" s="12">
        <f t="shared" si="1458"/>
        <v>11</v>
      </c>
      <c r="I23319" s="12">
        <f t="shared" si="1459"/>
        <v>27</v>
      </c>
      <c r="J23319" s="51">
        <f t="shared" si="1460"/>
        <v>44162</v>
      </c>
      <c r="K23319" t="str">
        <f>VLOOKUP(B:B,'Справочник по тт'!$A$2:$C$5,3,0)</f>
        <v>"Первый"</v>
      </c>
      <c r="L23319" s="23">
        <v>1</v>
      </c>
      <c r="M23319" t="s">
        <v>362</v>
      </c>
    </row>
    <row r="23320" spans="1:13" x14ac:dyDescent="0.2">
      <c r="A23320" s="47">
        <v>44162.416666666664</v>
      </c>
      <c r="B23320">
        <v>4</v>
      </c>
      <c r="G23320" s="12">
        <f t="shared" si="1457"/>
        <v>2020</v>
      </c>
      <c r="H23320" s="12">
        <f t="shared" si="1458"/>
        <v>11</v>
      </c>
      <c r="I23320" s="12">
        <f t="shared" si="1459"/>
        <v>27</v>
      </c>
      <c r="J23320" s="51">
        <f t="shared" si="1460"/>
        <v>44162</v>
      </c>
      <c r="K23320" t="str">
        <f>VLOOKUP(B:B,'Справочник по тт'!$A$2:$C$5,3,0)</f>
        <v>"Первый"</v>
      </c>
      <c r="L23320" s="23">
        <v>1</v>
      </c>
      <c r="M23320" t="s">
        <v>362</v>
      </c>
    </row>
    <row r="23321" spans="1:13" x14ac:dyDescent="0.2">
      <c r="A23321" s="47">
        <v>44162.416666666664</v>
      </c>
      <c r="B23321">
        <v>1</v>
      </c>
      <c r="G23321" s="12">
        <f t="shared" si="1457"/>
        <v>2020</v>
      </c>
      <c r="H23321" s="12">
        <f t="shared" si="1458"/>
        <v>11</v>
      </c>
      <c r="I23321" s="12">
        <f t="shared" si="1459"/>
        <v>27</v>
      </c>
      <c r="J23321" s="51">
        <f t="shared" si="1460"/>
        <v>44162</v>
      </c>
      <c r="K23321" t="str">
        <f>VLOOKUP(B:B,'Справочник по тт'!$A$2:$C$5,3,0)</f>
        <v>"Шанс"</v>
      </c>
      <c r="L23321" s="23">
        <v>1</v>
      </c>
      <c r="M23321" t="s">
        <v>360</v>
      </c>
    </row>
    <row r="23322" spans="1:13" x14ac:dyDescent="0.2">
      <c r="A23322" s="47">
        <v>44162.416666666664</v>
      </c>
      <c r="B23322">
        <v>1</v>
      </c>
      <c r="G23322" s="12">
        <f t="shared" si="1457"/>
        <v>2020</v>
      </c>
      <c r="H23322" s="12">
        <f t="shared" si="1458"/>
        <v>11</v>
      </c>
      <c r="I23322" s="12">
        <f t="shared" si="1459"/>
        <v>27</v>
      </c>
      <c r="J23322" s="51">
        <f t="shared" si="1460"/>
        <v>44162</v>
      </c>
      <c r="K23322" t="str">
        <f>VLOOKUP(B:B,'Справочник по тт'!$A$2:$C$5,3,0)</f>
        <v>"Шанс"</v>
      </c>
      <c r="L23322" s="23">
        <v>1</v>
      </c>
      <c r="M23322" t="s">
        <v>360</v>
      </c>
    </row>
    <row r="23323" spans="1:13" x14ac:dyDescent="0.2">
      <c r="A23323" s="47">
        <v>44162.416666666664</v>
      </c>
      <c r="B23323">
        <v>1</v>
      </c>
      <c r="G23323" s="12">
        <f t="shared" si="1457"/>
        <v>2020</v>
      </c>
      <c r="H23323" s="12">
        <f t="shared" si="1458"/>
        <v>11</v>
      </c>
      <c r="I23323" s="12">
        <f t="shared" si="1459"/>
        <v>27</v>
      </c>
      <c r="J23323" s="51">
        <f t="shared" si="1460"/>
        <v>44162</v>
      </c>
      <c r="K23323" t="str">
        <f>VLOOKUP(B:B,'Справочник по тт'!$A$2:$C$5,3,0)</f>
        <v>"Шанс"</v>
      </c>
      <c r="L23323" s="23">
        <v>1</v>
      </c>
      <c r="M23323" t="s">
        <v>360</v>
      </c>
    </row>
    <row r="23324" spans="1:13" x14ac:dyDescent="0.2">
      <c r="A23324" s="47">
        <v>44162.416666666664</v>
      </c>
      <c r="B23324">
        <v>1</v>
      </c>
      <c r="G23324" s="12">
        <f t="shared" si="1457"/>
        <v>2020</v>
      </c>
      <c r="H23324" s="12">
        <f t="shared" si="1458"/>
        <v>11</v>
      </c>
      <c r="I23324" s="12">
        <f t="shared" si="1459"/>
        <v>27</v>
      </c>
      <c r="J23324" s="51">
        <f t="shared" si="1460"/>
        <v>44162</v>
      </c>
      <c r="K23324" t="str">
        <f>VLOOKUP(B:B,'Справочник по тт'!$A$2:$C$5,3,0)</f>
        <v>"Шанс"</v>
      </c>
      <c r="L23324" s="23">
        <v>1</v>
      </c>
      <c r="M23324" t="s">
        <v>360</v>
      </c>
    </row>
    <row r="23325" spans="1:13" x14ac:dyDescent="0.2">
      <c r="A23325" s="47">
        <v>44162.416666666664</v>
      </c>
      <c r="B23325">
        <v>1</v>
      </c>
      <c r="G23325" s="12">
        <f t="shared" si="1457"/>
        <v>2020</v>
      </c>
      <c r="H23325" s="12">
        <f t="shared" si="1458"/>
        <v>11</v>
      </c>
      <c r="I23325" s="12">
        <f t="shared" si="1459"/>
        <v>27</v>
      </c>
      <c r="J23325" s="51">
        <f t="shared" si="1460"/>
        <v>44162</v>
      </c>
      <c r="K23325" t="str">
        <f>VLOOKUP(B:B,'Справочник по тт'!$A$2:$C$5,3,0)</f>
        <v>"Шанс"</v>
      </c>
      <c r="L23325" s="23">
        <v>1</v>
      </c>
      <c r="M23325" t="s">
        <v>360</v>
      </c>
    </row>
    <row r="23326" spans="1:13" x14ac:dyDescent="0.2">
      <c r="A23326" s="47">
        <v>44162.416666666664</v>
      </c>
      <c r="B23326">
        <v>2</v>
      </c>
      <c r="G23326" s="12">
        <f t="shared" si="1457"/>
        <v>2020</v>
      </c>
      <c r="H23326" s="12">
        <f t="shared" si="1458"/>
        <v>11</v>
      </c>
      <c r="I23326" s="12">
        <f t="shared" si="1459"/>
        <v>27</v>
      </c>
      <c r="J23326" s="51">
        <f t="shared" si="1460"/>
        <v>44162</v>
      </c>
      <c r="K23326" t="str">
        <f>VLOOKUP(B:B,'Справочник по тт'!$A$2:$C$5,3,0)</f>
        <v>"Колибри"</v>
      </c>
      <c r="L23326" s="23">
        <v>1</v>
      </c>
      <c r="M23326" t="s">
        <v>380</v>
      </c>
    </row>
    <row r="23327" spans="1:13" x14ac:dyDescent="0.2">
      <c r="A23327" s="47">
        <v>44162.416666666664</v>
      </c>
      <c r="B23327">
        <v>2</v>
      </c>
      <c r="G23327" s="12">
        <f t="shared" si="1457"/>
        <v>2020</v>
      </c>
      <c r="H23327" s="12">
        <f t="shared" si="1458"/>
        <v>11</v>
      </c>
      <c r="I23327" s="12">
        <f t="shared" si="1459"/>
        <v>27</v>
      </c>
      <c r="J23327" s="51">
        <f t="shared" si="1460"/>
        <v>44162</v>
      </c>
      <c r="K23327" t="str">
        <f>VLOOKUP(B:B,'Справочник по тт'!$A$2:$C$5,3,0)</f>
        <v>"Колибри"</v>
      </c>
      <c r="L23327" s="23">
        <v>1</v>
      </c>
      <c r="M23327" t="s">
        <v>380</v>
      </c>
    </row>
    <row r="23328" spans="1:13" x14ac:dyDescent="0.2">
      <c r="A23328" s="47">
        <v>44162.458333333336</v>
      </c>
      <c r="B23328">
        <v>3</v>
      </c>
      <c r="G23328" s="12">
        <f t="shared" si="1457"/>
        <v>2020</v>
      </c>
      <c r="H23328" s="12">
        <f t="shared" si="1458"/>
        <v>11</v>
      </c>
      <c r="I23328" s="12">
        <f t="shared" si="1459"/>
        <v>27</v>
      </c>
      <c r="J23328" s="51">
        <f t="shared" si="1460"/>
        <v>44162</v>
      </c>
      <c r="K23328" t="str">
        <f>VLOOKUP(B:B,'Справочник по тт'!$A$2:$C$5,3,0)</f>
        <v>"Парабола"</v>
      </c>
      <c r="L23328" s="23">
        <v>1</v>
      </c>
      <c r="M23328" t="s">
        <v>361</v>
      </c>
    </row>
    <row r="23329" spans="1:13" x14ac:dyDescent="0.2">
      <c r="A23329" s="47">
        <v>44162.458333333336</v>
      </c>
      <c r="B23329">
        <v>3</v>
      </c>
      <c r="G23329" s="12">
        <f t="shared" si="1457"/>
        <v>2020</v>
      </c>
      <c r="H23329" s="12">
        <f t="shared" si="1458"/>
        <v>11</v>
      </c>
      <c r="I23329" s="12">
        <f t="shared" si="1459"/>
        <v>27</v>
      </c>
      <c r="J23329" s="51">
        <f t="shared" si="1460"/>
        <v>44162</v>
      </c>
      <c r="K23329" t="str">
        <f>VLOOKUP(B:B,'Справочник по тт'!$A$2:$C$5,3,0)</f>
        <v>"Парабола"</v>
      </c>
      <c r="L23329" s="23">
        <v>1</v>
      </c>
      <c r="M23329" t="s">
        <v>361</v>
      </c>
    </row>
    <row r="23330" spans="1:13" x14ac:dyDescent="0.2">
      <c r="A23330" s="47">
        <v>44162.458333333336</v>
      </c>
      <c r="B23330">
        <v>3</v>
      </c>
      <c r="G23330" s="12">
        <f t="shared" si="1457"/>
        <v>2020</v>
      </c>
      <c r="H23330" s="12">
        <f t="shared" si="1458"/>
        <v>11</v>
      </c>
      <c r="I23330" s="12">
        <f t="shared" si="1459"/>
        <v>27</v>
      </c>
      <c r="J23330" s="51">
        <f t="shared" si="1460"/>
        <v>44162</v>
      </c>
      <c r="K23330" t="str">
        <f>VLOOKUP(B:B,'Справочник по тт'!$A$2:$C$5,3,0)</f>
        <v>"Парабола"</v>
      </c>
      <c r="L23330" s="23">
        <v>1</v>
      </c>
      <c r="M23330" t="s">
        <v>361</v>
      </c>
    </row>
    <row r="23331" spans="1:13" x14ac:dyDescent="0.2">
      <c r="A23331" s="47">
        <v>44162.458333333336</v>
      </c>
      <c r="B23331">
        <v>3</v>
      </c>
      <c r="G23331" s="12">
        <f t="shared" si="1457"/>
        <v>2020</v>
      </c>
      <c r="H23331" s="12">
        <f t="shared" si="1458"/>
        <v>11</v>
      </c>
      <c r="I23331" s="12">
        <f t="shared" si="1459"/>
        <v>27</v>
      </c>
      <c r="J23331" s="51">
        <f t="shared" si="1460"/>
        <v>44162</v>
      </c>
      <c r="K23331" t="str">
        <f>VLOOKUP(B:B,'Справочник по тт'!$A$2:$C$5,3,0)</f>
        <v>"Парабола"</v>
      </c>
      <c r="L23331" s="23">
        <v>1</v>
      </c>
      <c r="M23331" t="s">
        <v>361</v>
      </c>
    </row>
    <row r="23332" spans="1:13" x14ac:dyDescent="0.2">
      <c r="A23332" s="47">
        <v>44162.458333333336</v>
      </c>
      <c r="B23332">
        <v>4</v>
      </c>
      <c r="G23332" s="12">
        <f t="shared" si="1457"/>
        <v>2020</v>
      </c>
      <c r="H23332" s="12">
        <f t="shared" si="1458"/>
        <v>11</v>
      </c>
      <c r="I23332" s="12">
        <f t="shared" si="1459"/>
        <v>27</v>
      </c>
      <c r="J23332" s="51">
        <f t="shared" si="1460"/>
        <v>44162</v>
      </c>
      <c r="K23332" t="str">
        <f>VLOOKUP(B:B,'Справочник по тт'!$A$2:$C$5,3,0)</f>
        <v>"Первый"</v>
      </c>
      <c r="L23332" s="23">
        <v>1</v>
      </c>
      <c r="M23332" t="s">
        <v>362</v>
      </c>
    </row>
    <row r="23333" spans="1:13" x14ac:dyDescent="0.2">
      <c r="A23333" s="47">
        <v>44162.458333333336</v>
      </c>
      <c r="B23333">
        <v>1</v>
      </c>
      <c r="G23333" s="12">
        <f t="shared" si="1457"/>
        <v>2020</v>
      </c>
      <c r="H23333" s="12">
        <f t="shared" si="1458"/>
        <v>11</v>
      </c>
      <c r="I23333" s="12">
        <f t="shared" si="1459"/>
        <v>27</v>
      </c>
      <c r="J23333" s="51">
        <f t="shared" si="1460"/>
        <v>44162</v>
      </c>
      <c r="K23333" t="str">
        <f>VLOOKUP(B:B,'Справочник по тт'!$A$2:$C$5,3,0)</f>
        <v>"Шанс"</v>
      </c>
      <c r="L23333" s="23">
        <v>1</v>
      </c>
      <c r="M23333" t="s">
        <v>360</v>
      </c>
    </row>
    <row r="23334" spans="1:13" x14ac:dyDescent="0.2">
      <c r="A23334" s="47">
        <v>44162.479166666664</v>
      </c>
      <c r="B23334">
        <v>2</v>
      </c>
      <c r="G23334" s="12">
        <f t="shared" si="1457"/>
        <v>2020</v>
      </c>
      <c r="H23334" s="12">
        <f t="shared" si="1458"/>
        <v>11</v>
      </c>
      <c r="I23334" s="12">
        <f t="shared" si="1459"/>
        <v>27</v>
      </c>
      <c r="J23334" s="51">
        <f t="shared" si="1460"/>
        <v>44162</v>
      </c>
      <c r="K23334" t="str">
        <f>VLOOKUP(B:B,'Справочник по тт'!$A$2:$C$5,3,0)</f>
        <v>"Колибри"</v>
      </c>
      <c r="L23334" s="23">
        <v>1</v>
      </c>
      <c r="M23334" t="s">
        <v>380</v>
      </c>
    </row>
    <row r="23335" spans="1:13" x14ac:dyDescent="0.2">
      <c r="A23335" s="47">
        <v>44162.5</v>
      </c>
      <c r="B23335">
        <v>2</v>
      </c>
      <c r="G23335" s="12">
        <f t="shared" si="1457"/>
        <v>2020</v>
      </c>
      <c r="H23335" s="12">
        <f t="shared" si="1458"/>
        <v>11</v>
      </c>
      <c r="I23335" s="12">
        <f t="shared" si="1459"/>
        <v>27</v>
      </c>
      <c r="J23335" s="51">
        <f t="shared" si="1460"/>
        <v>44162</v>
      </c>
      <c r="K23335" t="str">
        <f>VLOOKUP(B:B,'Справочник по тт'!$A$2:$C$5,3,0)</f>
        <v>"Колибри"</v>
      </c>
      <c r="L23335" s="23">
        <v>1</v>
      </c>
      <c r="M23335" t="s">
        <v>380</v>
      </c>
    </row>
    <row r="23336" spans="1:13" x14ac:dyDescent="0.2">
      <c r="A23336" s="47">
        <v>44162.5</v>
      </c>
      <c r="B23336">
        <v>2</v>
      </c>
      <c r="G23336" s="12">
        <f t="shared" si="1457"/>
        <v>2020</v>
      </c>
      <c r="H23336" s="12">
        <f t="shared" si="1458"/>
        <v>11</v>
      </c>
      <c r="I23336" s="12">
        <f t="shared" si="1459"/>
        <v>27</v>
      </c>
      <c r="J23336" s="51">
        <f t="shared" si="1460"/>
        <v>44162</v>
      </c>
      <c r="K23336" t="str">
        <f>VLOOKUP(B:B,'Справочник по тт'!$A$2:$C$5,3,0)</f>
        <v>"Колибри"</v>
      </c>
      <c r="L23336" s="23">
        <v>1</v>
      </c>
      <c r="M23336" t="s">
        <v>380</v>
      </c>
    </row>
    <row r="23337" spans="1:13" x14ac:dyDescent="0.2">
      <c r="A23337" s="47">
        <v>44162.5</v>
      </c>
      <c r="B23337">
        <v>3</v>
      </c>
      <c r="G23337" s="12">
        <f t="shared" si="1457"/>
        <v>2020</v>
      </c>
      <c r="H23337" s="12">
        <f t="shared" si="1458"/>
        <v>11</v>
      </c>
      <c r="I23337" s="12">
        <f t="shared" si="1459"/>
        <v>27</v>
      </c>
      <c r="J23337" s="51">
        <f t="shared" si="1460"/>
        <v>44162</v>
      </c>
      <c r="K23337" t="str">
        <f>VLOOKUP(B:B,'Справочник по тт'!$A$2:$C$5,3,0)</f>
        <v>"Парабола"</v>
      </c>
      <c r="L23337" s="23">
        <v>1</v>
      </c>
      <c r="M23337" t="s">
        <v>361</v>
      </c>
    </row>
    <row r="23338" spans="1:13" x14ac:dyDescent="0.2">
      <c r="A23338" s="47">
        <v>44162.536574074074</v>
      </c>
      <c r="B23338">
        <v>3</v>
      </c>
      <c r="G23338" s="12">
        <f t="shared" si="1457"/>
        <v>2020</v>
      </c>
      <c r="H23338" s="12">
        <f t="shared" si="1458"/>
        <v>11</v>
      </c>
      <c r="I23338" s="12">
        <f t="shared" si="1459"/>
        <v>27</v>
      </c>
      <c r="J23338" s="51">
        <f t="shared" si="1460"/>
        <v>44162</v>
      </c>
      <c r="K23338" t="str">
        <f>VLOOKUP(B:B,'Справочник по тт'!$A$2:$C$5,3,0)</f>
        <v>"Парабола"</v>
      </c>
      <c r="L23338" s="23">
        <v>1</v>
      </c>
      <c r="M23338" t="s">
        <v>361</v>
      </c>
    </row>
    <row r="23339" spans="1:13" x14ac:dyDescent="0.2">
      <c r="A23339" s="47">
        <v>44162.541666666664</v>
      </c>
      <c r="B23339">
        <v>3</v>
      </c>
      <c r="G23339" s="12">
        <f t="shared" si="1457"/>
        <v>2020</v>
      </c>
      <c r="H23339" s="12">
        <f t="shared" si="1458"/>
        <v>11</v>
      </c>
      <c r="I23339" s="12">
        <f t="shared" si="1459"/>
        <v>27</v>
      </c>
      <c r="J23339" s="51">
        <f t="shared" si="1460"/>
        <v>44162</v>
      </c>
      <c r="K23339" t="str">
        <f>VLOOKUP(B:B,'Справочник по тт'!$A$2:$C$5,3,0)</f>
        <v>"Парабола"</v>
      </c>
      <c r="L23339" s="23">
        <v>1</v>
      </c>
      <c r="M23339" t="s">
        <v>361</v>
      </c>
    </row>
    <row r="23340" spans="1:13" x14ac:dyDescent="0.2">
      <c r="A23340" s="47">
        <v>44162.541666666664</v>
      </c>
      <c r="B23340">
        <v>3</v>
      </c>
      <c r="G23340" s="12">
        <f t="shared" si="1457"/>
        <v>2020</v>
      </c>
      <c r="H23340" s="12">
        <f t="shared" si="1458"/>
        <v>11</v>
      </c>
      <c r="I23340" s="12">
        <f t="shared" si="1459"/>
        <v>27</v>
      </c>
      <c r="J23340" s="51">
        <f t="shared" si="1460"/>
        <v>44162</v>
      </c>
      <c r="K23340" t="str">
        <f>VLOOKUP(B:B,'Справочник по тт'!$A$2:$C$5,3,0)</f>
        <v>"Парабола"</v>
      </c>
      <c r="L23340" s="23">
        <v>1</v>
      </c>
      <c r="M23340" t="s">
        <v>361</v>
      </c>
    </row>
    <row r="23341" spans="1:13" x14ac:dyDescent="0.2">
      <c r="A23341" s="47">
        <v>44162.541666666664</v>
      </c>
      <c r="B23341">
        <v>3</v>
      </c>
      <c r="G23341" s="12">
        <f t="shared" si="1457"/>
        <v>2020</v>
      </c>
      <c r="H23341" s="12">
        <f t="shared" si="1458"/>
        <v>11</v>
      </c>
      <c r="I23341" s="12">
        <f t="shared" si="1459"/>
        <v>27</v>
      </c>
      <c r="J23341" s="51">
        <f t="shared" si="1460"/>
        <v>44162</v>
      </c>
      <c r="K23341" t="str">
        <f>VLOOKUP(B:B,'Справочник по тт'!$A$2:$C$5,3,0)</f>
        <v>"Парабола"</v>
      </c>
      <c r="L23341" s="23">
        <v>1</v>
      </c>
      <c r="M23341" t="s">
        <v>361</v>
      </c>
    </row>
    <row r="23342" spans="1:13" x14ac:dyDescent="0.2">
      <c r="A23342" s="47">
        <v>44162.541666666664</v>
      </c>
      <c r="B23342">
        <v>3</v>
      </c>
      <c r="G23342" s="12">
        <f t="shared" si="1457"/>
        <v>2020</v>
      </c>
      <c r="H23342" s="12">
        <f t="shared" si="1458"/>
        <v>11</v>
      </c>
      <c r="I23342" s="12">
        <f t="shared" si="1459"/>
        <v>27</v>
      </c>
      <c r="J23342" s="51">
        <f t="shared" si="1460"/>
        <v>44162</v>
      </c>
      <c r="K23342" t="str">
        <f>VLOOKUP(B:B,'Справочник по тт'!$A$2:$C$5,3,0)</f>
        <v>"Парабола"</v>
      </c>
      <c r="L23342" s="23">
        <v>1</v>
      </c>
      <c r="M23342" t="s">
        <v>361</v>
      </c>
    </row>
    <row r="23343" spans="1:13" x14ac:dyDescent="0.2">
      <c r="A23343" s="47">
        <v>44162.541666666664</v>
      </c>
      <c r="B23343">
        <v>3</v>
      </c>
      <c r="G23343" s="12">
        <f t="shared" si="1457"/>
        <v>2020</v>
      </c>
      <c r="H23343" s="12">
        <f t="shared" si="1458"/>
        <v>11</v>
      </c>
      <c r="I23343" s="12">
        <f t="shared" si="1459"/>
        <v>27</v>
      </c>
      <c r="J23343" s="51">
        <f t="shared" si="1460"/>
        <v>44162</v>
      </c>
      <c r="K23343" t="str">
        <f>VLOOKUP(B:B,'Справочник по тт'!$A$2:$C$5,3,0)</f>
        <v>"Парабола"</v>
      </c>
      <c r="L23343" s="23">
        <v>1</v>
      </c>
      <c r="M23343" t="s">
        <v>361</v>
      </c>
    </row>
    <row r="23344" spans="1:13" x14ac:dyDescent="0.2">
      <c r="A23344" s="47">
        <v>44162.583333333336</v>
      </c>
      <c r="B23344">
        <v>3</v>
      </c>
      <c r="G23344" s="12">
        <f t="shared" si="1457"/>
        <v>2020</v>
      </c>
      <c r="H23344" s="12">
        <f t="shared" si="1458"/>
        <v>11</v>
      </c>
      <c r="I23344" s="12">
        <f t="shared" si="1459"/>
        <v>27</v>
      </c>
      <c r="J23344" s="51">
        <f t="shared" si="1460"/>
        <v>44162</v>
      </c>
      <c r="K23344" t="str">
        <f>VLOOKUP(B:B,'Справочник по тт'!$A$2:$C$5,3,0)</f>
        <v>"Парабола"</v>
      </c>
      <c r="L23344" s="23">
        <v>1</v>
      </c>
      <c r="M23344" t="s">
        <v>361</v>
      </c>
    </row>
    <row r="23345" spans="1:13" x14ac:dyDescent="0.2">
      <c r="A23345" s="47">
        <v>44162.583333333336</v>
      </c>
      <c r="B23345">
        <v>4</v>
      </c>
      <c r="G23345" s="12">
        <f t="shared" si="1457"/>
        <v>2020</v>
      </c>
      <c r="H23345" s="12">
        <f t="shared" si="1458"/>
        <v>11</v>
      </c>
      <c r="I23345" s="12">
        <f t="shared" si="1459"/>
        <v>27</v>
      </c>
      <c r="J23345" s="51">
        <f t="shared" si="1460"/>
        <v>44162</v>
      </c>
      <c r="K23345" t="str">
        <f>VLOOKUP(B:B,'Справочник по тт'!$A$2:$C$5,3,0)</f>
        <v>"Первый"</v>
      </c>
      <c r="L23345" s="23">
        <v>1</v>
      </c>
      <c r="M23345" t="s">
        <v>362</v>
      </c>
    </row>
    <row r="23346" spans="1:13" x14ac:dyDescent="0.2">
      <c r="A23346" s="47">
        <v>44162.583333333336</v>
      </c>
      <c r="B23346">
        <v>4</v>
      </c>
      <c r="G23346" s="12">
        <f t="shared" si="1457"/>
        <v>2020</v>
      </c>
      <c r="H23346" s="12">
        <f t="shared" si="1458"/>
        <v>11</v>
      </c>
      <c r="I23346" s="12">
        <f t="shared" si="1459"/>
        <v>27</v>
      </c>
      <c r="J23346" s="51">
        <f t="shared" si="1460"/>
        <v>44162</v>
      </c>
      <c r="K23346" t="str">
        <f>VLOOKUP(B:B,'Справочник по тт'!$A$2:$C$5,3,0)</f>
        <v>"Первый"</v>
      </c>
      <c r="L23346" s="23">
        <v>1</v>
      </c>
      <c r="M23346" t="s">
        <v>362</v>
      </c>
    </row>
    <row r="23347" spans="1:13" x14ac:dyDescent="0.2">
      <c r="A23347" s="47">
        <v>44162.583333333336</v>
      </c>
      <c r="B23347">
        <v>4</v>
      </c>
      <c r="G23347" s="12">
        <f t="shared" si="1457"/>
        <v>2020</v>
      </c>
      <c r="H23347" s="12">
        <f t="shared" si="1458"/>
        <v>11</v>
      </c>
      <c r="I23347" s="12">
        <f t="shared" si="1459"/>
        <v>27</v>
      </c>
      <c r="J23347" s="51">
        <f t="shared" si="1460"/>
        <v>44162</v>
      </c>
      <c r="K23347" t="str">
        <f>VLOOKUP(B:B,'Справочник по тт'!$A$2:$C$5,3,0)</f>
        <v>"Первый"</v>
      </c>
      <c r="L23347" s="23">
        <v>1</v>
      </c>
      <c r="M23347" t="s">
        <v>362</v>
      </c>
    </row>
    <row r="23348" spans="1:13" x14ac:dyDescent="0.2">
      <c r="A23348" s="47">
        <v>44162.583333333336</v>
      </c>
      <c r="B23348">
        <v>4</v>
      </c>
      <c r="G23348" s="12">
        <f t="shared" si="1457"/>
        <v>2020</v>
      </c>
      <c r="H23348" s="12">
        <f t="shared" si="1458"/>
        <v>11</v>
      </c>
      <c r="I23348" s="12">
        <f t="shared" si="1459"/>
        <v>27</v>
      </c>
      <c r="J23348" s="51">
        <f t="shared" si="1460"/>
        <v>44162</v>
      </c>
      <c r="K23348" t="str">
        <f>VLOOKUP(B:B,'Справочник по тт'!$A$2:$C$5,3,0)</f>
        <v>"Первый"</v>
      </c>
      <c r="L23348" s="23">
        <v>1</v>
      </c>
      <c r="M23348" t="s">
        <v>362</v>
      </c>
    </row>
    <row r="23349" spans="1:13" x14ac:dyDescent="0.2">
      <c r="A23349" s="47">
        <v>44162.583333333336</v>
      </c>
      <c r="B23349">
        <v>4</v>
      </c>
      <c r="G23349" s="12">
        <f t="shared" si="1457"/>
        <v>2020</v>
      </c>
      <c r="H23349" s="12">
        <f t="shared" si="1458"/>
        <v>11</v>
      </c>
      <c r="I23349" s="12">
        <f t="shared" si="1459"/>
        <v>27</v>
      </c>
      <c r="J23349" s="51">
        <f t="shared" si="1460"/>
        <v>44162</v>
      </c>
      <c r="K23349" t="str">
        <f>VLOOKUP(B:B,'Справочник по тт'!$A$2:$C$5,3,0)</f>
        <v>"Первый"</v>
      </c>
      <c r="L23349" s="23">
        <v>1</v>
      </c>
      <c r="M23349" t="s">
        <v>362</v>
      </c>
    </row>
    <row r="23350" spans="1:13" x14ac:dyDescent="0.2">
      <c r="A23350" s="47">
        <v>44162.583333333336</v>
      </c>
      <c r="B23350">
        <v>4</v>
      </c>
      <c r="G23350" s="12">
        <f t="shared" si="1457"/>
        <v>2020</v>
      </c>
      <c r="H23350" s="12">
        <f t="shared" si="1458"/>
        <v>11</v>
      </c>
      <c r="I23350" s="12">
        <f t="shared" si="1459"/>
        <v>27</v>
      </c>
      <c r="J23350" s="51">
        <f t="shared" si="1460"/>
        <v>44162</v>
      </c>
      <c r="K23350" t="str">
        <f>VLOOKUP(B:B,'Справочник по тт'!$A$2:$C$5,3,0)</f>
        <v>"Первый"</v>
      </c>
      <c r="L23350" s="23">
        <v>1</v>
      </c>
      <c r="M23350" t="s">
        <v>362</v>
      </c>
    </row>
    <row r="23351" spans="1:13" x14ac:dyDescent="0.2">
      <c r="A23351" s="47">
        <v>44162.583333333336</v>
      </c>
      <c r="B23351">
        <v>1</v>
      </c>
      <c r="G23351" s="12">
        <f t="shared" si="1457"/>
        <v>2020</v>
      </c>
      <c r="H23351" s="12">
        <f t="shared" si="1458"/>
        <v>11</v>
      </c>
      <c r="I23351" s="12">
        <f t="shared" si="1459"/>
        <v>27</v>
      </c>
      <c r="J23351" s="51">
        <f t="shared" si="1460"/>
        <v>44162</v>
      </c>
      <c r="K23351" t="str">
        <f>VLOOKUP(B:B,'Справочник по тт'!$A$2:$C$5,3,0)</f>
        <v>"Шанс"</v>
      </c>
      <c r="L23351" s="23">
        <v>1</v>
      </c>
      <c r="M23351" t="s">
        <v>360</v>
      </c>
    </row>
    <row r="23352" spans="1:13" x14ac:dyDescent="0.2">
      <c r="A23352" s="47">
        <v>44162.604166666664</v>
      </c>
      <c r="B23352">
        <v>1</v>
      </c>
      <c r="G23352" s="12">
        <f t="shared" si="1457"/>
        <v>2020</v>
      </c>
      <c r="H23352" s="12">
        <f t="shared" si="1458"/>
        <v>11</v>
      </c>
      <c r="I23352" s="12">
        <f t="shared" si="1459"/>
        <v>27</v>
      </c>
      <c r="J23352" s="51">
        <f t="shared" si="1460"/>
        <v>44162</v>
      </c>
      <c r="K23352" t="str">
        <f>VLOOKUP(B:B,'Справочник по тт'!$A$2:$C$5,3,0)</f>
        <v>"Шанс"</v>
      </c>
      <c r="L23352" s="23">
        <v>1</v>
      </c>
      <c r="M23352" t="s">
        <v>360</v>
      </c>
    </row>
    <row r="23353" spans="1:13" x14ac:dyDescent="0.2">
      <c r="A23353" s="47">
        <v>44162.625</v>
      </c>
      <c r="B23353">
        <v>1</v>
      </c>
      <c r="G23353" s="12">
        <f t="shared" si="1457"/>
        <v>2020</v>
      </c>
      <c r="H23353" s="12">
        <f t="shared" si="1458"/>
        <v>11</v>
      </c>
      <c r="I23353" s="12">
        <f t="shared" si="1459"/>
        <v>27</v>
      </c>
      <c r="J23353" s="51">
        <f t="shared" si="1460"/>
        <v>44162</v>
      </c>
      <c r="K23353" t="str">
        <f>VLOOKUP(B:B,'Справочник по тт'!$A$2:$C$5,3,0)</f>
        <v>"Шанс"</v>
      </c>
      <c r="L23353" s="23">
        <v>1</v>
      </c>
      <c r="M23353" t="s">
        <v>360</v>
      </c>
    </row>
    <row r="23354" spans="1:13" x14ac:dyDescent="0.2">
      <c r="A23354" s="47">
        <v>44162.625</v>
      </c>
      <c r="B23354">
        <v>1</v>
      </c>
      <c r="G23354" s="12">
        <f t="shared" si="1457"/>
        <v>2020</v>
      </c>
      <c r="H23354" s="12">
        <f t="shared" si="1458"/>
        <v>11</v>
      </c>
      <c r="I23354" s="12">
        <f t="shared" si="1459"/>
        <v>27</v>
      </c>
      <c r="J23354" s="51">
        <f t="shared" si="1460"/>
        <v>44162</v>
      </c>
      <c r="K23354" t="str">
        <f>VLOOKUP(B:B,'Справочник по тт'!$A$2:$C$5,3,0)</f>
        <v>"Шанс"</v>
      </c>
      <c r="L23354" s="23">
        <v>1</v>
      </c>
      <c r="M23354" t="s">
        <v>360</v>
      </c>
    </row>
    <row r="23355" spans="1:13" x14ac:dyDescent="0.2">
      <c r="A23355" s="47">
        <v>44162.625</v>
      </c>
      <c r="B23355">
        <v>2</v>
      </c>
      <c r="G23355" s="12">
        <f t="shared" si="1457"/>
        <v>2020</v>
      </c>
      <c r="H23355" s="12">
        <f t="shared" si="1458"/>
        <v>11</v>
      </c>
      <c r="I23355" s="12">
        <f t="shared" si="1459"/>
        <v>27</v>
      </c>
      <c r="J23355" s="51">
        <f t="shared" si="1460"/>
        <v>44162</v>
      </c>
      <c r="K23355" t="str">
        <f>VLOOKUP(B:B,'Справочник по тт'!$A$2:$C$5,3,0)</f>
        <v>"Колибри"</v>
      </c>
      <c r="L23355" s="23">
        <v>1</v>
      </c>
      <c r="M23355" t="s">
        <v>380</v>
      </c>
    </row>
    <row r="23356" spans="1:13" x14ac:dyDescent="0.2">
      <c r="A23356" s="47">
        <v>44162.625</v>
      </c>
      <c r="B23356">
        <v>2</v>
      </c>
      <c r="G23356" s="12">
        <f t="shared" si="1457"/>
        <v>2020</v>
      </c>
      <c r="H23356" s="12">
        <f t="shared" si="1458"/>
        <v>11</v>
      </c>
      <c r="I23356" s="12">
        <f t="shared" si="1459"/>
        <v>27</v>
      </c>
      <c r="J23356" s="51">
        <f t="shared" si="1460"/>
        <v>44162</v>
      </c>
      <c r="K23356" t="str">
        <f>VLOOKUP(B:B,'Справочник по тт'!$A$2:$C$5,3,0)</f>
        <v>"Колибри"</v>
      </c>
      <c r="L23356" s="23">
        <v>1</v>
      </c>
      <c r="M23356" t="s">
        <v>380</v>
      </c>
    </row>
    <row r="23357" spans="1:13" x14ac:dyDescent="0.2">
      <c r="A23357" s="47">
        <v>44162.625</v>
      </c>
      <c r="B23357">
        <v>2</v>
      </c>
      <c r="G23357" s="12">
        <f t="shared" si="1457"/>
        <v>2020</v>
      </c>
      <c r="H23357" s="12">
        <f t="shared" si="1458"/>
        <v>11</v>
      </c>
      <c r="I23357" s="12">
        <f t="shared" si="1459"/>
        <v>27</v>
      </c>
      <c r="J23357" s="51">
        <f t="shared" si="1460"/>
        <v>44162</v>
      </c>
      <c r="K23357" t="str">
        <f>VLOOKUP(B:B,'Справочник по тт'!$A$2:$C$5,3,0)</f>
        <v>"Колибри"</v>
      </c>
      <c r="L23357" s="23">
        <v>1</v>
      </c>
      <c r="M23357" t="s">
        <v>380</v>
      </c>
    </row>
    <row r="23358" spans="1:13" x14ac:dyDescent="0.2">
      <c r="A23358" s="47">
        <v>44162.625</v>
      </c>
      <c r="B23358">
        <v>3</v>
      </c>
      <c r="G23358" s="12">
        <f t="shared" si="1457"/>
        <v>2020</v>
      </c>
      <c r="H23358" s="12">
        <f t="shared" si="1458"/>
        <v>11</v>
      </c>
      <c r="I23358" s="12">
        <f t="shared" si="1459"/>
        <v>27</v>
      </c>
      <c r="J23358" s="51">
        <f t="shared" si="1460"/>
        <v>44162</v>
      </c>
      <c r="K23358" t="str">
        <f>VLOOKUP(B:B,'Справочник по тт'!$A$2:$C$5,3,0)</f>
        <v>"Парабола"</v>
      </c>
      <c r="L23358" s="23">
        <v>1</v>
      </c>
      <c r="M23358" t="s">
        <v>361</v>
      </c>
    </row>
    <row r="23359" spans="1:13" x14ac:dyDescent="0.2">
      <c r="A23359" s="47">
        <v>44162.666666666664</v>
      </c>
      <c r="B23359">
        <v>3</v>
      </c>
      <c r="G23359" s="12">
        <f t="shared" si="1457"/>
        <v>2020</v>
      </c>
      <c r="H23359" s="12">
        <f t="shared" si="1458"/>
        <v>11</v>
      </c>
      <c r="I23359" s="12">
        <f t="shared" si="1459"/>
        <v>27</v>
      </c>
      <c r="J23359" s="51">
        <f t="shared" si="1460"/>
        <v>44162</v>
      </c>
      <c r="K23359" t="str">
        <f>VLOOKUP(B:B,'Справочник по тт'!$A$2:$C$5,3,0)</f>
        <v>"Парабола"</v>
      </c>
      <c r="L23359" s="23">
        <v>1</v>
      </c>
      <c r="M23359" t="s">
        <v>361</v>
      </c>
    </row>
    <row r="23360" spans="1:13" x14ac:dyDescent="0.2">
      <c r="A23360" s="47">
        <v>44162.666666666664</v>
      </c>
      <c r="B23360">
        <v>3</v>
      </c>
      <c r="G23360" s="12">
        <f t="shared" si="1457"/>
        <v>2020</v>
      </c>
      <c r="H23360" s="12">
        <f t="shared" si="1458"/>
        <v>11</v>
      </c>
      <c r="I23360" s="12">
        <f t="shared" si="1459"/>
        <v>27</v>
      </c>
      <c r="J23360" s="51">
        <f t="shared" si="1460"/>
        <v>44162</v>
      </c>
      <c r="K23360" t="str">
        <f>VLOOKUP(B:B,'Справочник по тт'!$A$2:$C$5,3,0)</f>
        <v>"Парабола"</v>
      </c>
      <c r="L23360" s="23">
        <v>1</v>
      </c>
      <c r="M23360" t="s">
        <v>361</v>
      </c>
    </row>
    <row r="23361" spans="1:13" x14ac:dyDescent="0.2">
      <c r="A23361" s="47">
        <v>44162.666666666664</v>
      </c>
      <c r="B23361">
        <v>3</v>
      </c>
      <c r="G23361" s="12">
        <f t="shared" si="1457"/>
        <v>2020</v>
      </c>
      <c r="H23361" s="12">
        <f t="shared" si="1458"/>
        <v>11</v>
      </c>
      <c r="I23361" s="12">
        <f t="shared" si="1459"/>
        <v>27</v>
      </c>
      <c r="J23361" s="51">
        <f t="shared" si="1460"/>
        <v>44162</v>
      </c>
      <c r="K23361" t="str">
        <f>VLOOKUP(B:B,'Справочник по тт'!$A$2:$C$5,3,0)</f>
        <v>"Парабола"</v>
      </c>
      <c r="L23361" s="23">
        <v>1</v>
      </c>
      <c r="M23361" t="s">
        <v>361</v>
      </c>
    </row>
    <row r="23362" spans="1:13" x14ac:dyDescent="0.2">
      <c r="A23362" s="47">
        <v>44162.666666666664</v>
      </c>
      <c r="B23362">
        <v>3</v>
      </c>
      <c r="G23362" s="12">
        <f t="shared" si="1457"/>
        <v>2020</v>
      </c>
      <c r="H23362" s="12">
        <f t="shared" si="1458"/>
        <v>11</v>
      </c>
      <c r="I23362" s="12">
        <f t="shared" si="1459"/>
        <v>27</v>
      </c>
      <c r="J23362" s="51">
        <f t="shared" si="1460"/>
        <v>44162</v>
      </c>
      <c r="K23362" t="str">
        <f>VLOOKUP(B:B,'Справочник по тт'!$A$2:$C$5,3,0)</f>
        <v>"Парабола"</v>
      </c>
      <c r="L23362" s="23">
        <v>1</v>
      </c>
      <c r="M23362" t="s">
        <v>361</v>
      </c>
    </row>
    <row r="23363" spans="1:13" x14ac:dyDescent="0.2">
      <c r="A23363" s="47">
        <v>44162.6875</v>
      </c>
      <c r="B23363">
        <v>3</v>
      </c>
      <c r="G23363" s="12">
        <f t="shared" ref="G23363:G23426" si="1461">YEAR(A23363)</f>
        <v>2020</v>
      </c>
      <c r="H23363" s="12">
        <f t="shared" ref="H23363:H23426" si="1462">MONTH(A23363)</f>
        <v>11</v>
      </c>
      <c r="I23363" s="12">
        <f t="shared" ref="I23363:I23426" si="1463">DAY(A23363)</f>
        <v>27</v>
      </c>
      <c r="J23363" s="51">
        <f t="shared" ref="J23363:J23426" si="1464">DATE(G:G,H:H,I:I)</f>
        <v>44162</v>
      </c>
      <c r="K23363" t="str">
        <f>VLOOKUP(B:B,'Справочник по тт'!$A$2:$C$5,3,0)</f>
        <v>"Парабола"</v>
      </c>
      <c r="L23363" s="23">
        <v>1</v>
      </c>
      <c r="M23363" t="s">
        <v>361</v>
      </c>
    </row>
    <row r="23364" spans="1:13" x14ac:dyDescent="0.2">
      <c r="A23364" s="47">
        <v>44162.702777777777</v>
      </c>
      <c r="B23364">
        <v>3</v>
      </c>
      <c r="G23364" s="12">
        <f t="shared" si="1461"/>
        <v>2020</v>
      </c>
      <c r="H23364" s="12">
        <f t="shared" si="1462"/>
        <v>11</v>
      </c>
      <c r="I23364" s="12">
        <f t="shared" si="1463"/>
        <v>27</v>
      </c>
      <c r="J23364" s="51">
        <f t="shared" si="1464"/>
        <v>44162</v>
      </c>
      <c r="K23364" t="str">
        <f>VLOOKUP(B:B,'Справочник по тт'!$A$2:$C$5,3,0)</f>
        <v>"Парабола"</v>
      </c>
      <c r="L23364" s="23">
        <v>1</v>
      </c>
      <c r="M23364" t="s">
        <v>361</v>
      </c>
    </row>
    <row r="23365" spans="1:13" x14ac:dyDescent="0.2">
      <c r="A23365" s="47">
        <v>44162.708333333336</v>
      </c>
      <c r="B23365">
        <v>3</v>
      </c>
      <c r="G23365" s="12">
        <f t="shared" si="1461"/>
        <v>2020</v>
      </c>
      <c r="H23365" s="12">
        <f t="shared" si="1462"/>
        <v>11</v>
      </c>
      <c r="I23365" s="12">
        <f t="shared" si="1463"/>
        <v>27</v>
      </c>
      <c r="J23365" s="51">
        <f t="shared" si="1464"/>
        <v>44162</v>
      </c>
      <c r="K23365" t="str">
        <f>VLOOKUP(B:B,'Справочник по тт'!$A$2:$C$5,3,0)</f>
        <v>"Парабола"</v>
      </c>
      <c r="L23365" s="23">
        <v>1</v>
      </c>
      <c r="M23365" t="s">
        <v>361</v>
      </c>
    </row>
    <row r="23366" spans="1:13" x14ac:dyDescent="0.2">
      <c r="A23366" s="47">
        <v>44162.708333333336</v>
      </c>
      <c r="B23366">
        <v>4</v>
      </c>
      <c r="G23366" s="12">
        <f t="shared" si="1461"/>
        <v>2020</v>
      </c>
      <c r="H23366" s="12">
        <f t="shared" si="1462"/>
        <v>11</v>
      </c>
      <c r="I23366" s="12">
        <f t="shared" si="1463"/>
        <v>27</v>
      </c>
      <c r="J23366" s="51">
        <f t="shared" si="1464"/>
        <v>44162</v>
      </c>
      <c r="K23366" t="str">
        <f>VLOOKUP(B:B,'Справочник по тт'!$A$2:$C$5,3,0)</f>
        <v>"Первый"</v>
      </c>
      <c r="L23366" s="23">
        <v>1</v>
      </c>
      <c r="M23366" t="s">
        <v>362</v>
      </c>
    </row>
    <row r="23367" spans="1:13" x14ac:dyDescent="0.2">
      <c r="A23367" s="47">
        <v>44162.708333333336</v>
      </c>
      <c r="B23367">
        <v>4</v>
      </c>
      <c r="G23367" s="12">
        <f t="shared" si="1461"/>
        <v>2020</v>
      </c>
      <c r="H23367" s="12">
        <f t="shared" si="1462"/>
        <v>11</v>
      </c>
      <c r="I23367" s="12">
        <f t="shared" si="1463"/>
        <v>27</v>
      </c>
      <c r="J23367" s="51">
        <f t="shared" si="1464"/>
        <v>44162</v>
      </c>
      <c r="K23367" t="str">
        <f>VLOOKUP(B:B,'Справочник по тт'!$A$2:$C$5,3,0)</f>
        <v>"Первый"</v>
      </c>
      <c r="L23367" s="23">
        <v>1</v>
      </c>
      <c r="M23367" t="s">
        <v>362</v>
      </c>
    </row>
    <row r="23368" spans="1:13" x14ac:dyDescent="0.2">
      <c r="A23368" s="47">
        <v>44162.710717592592</v>
      </c>
      <c r="B23368">
        <v>4</v>
      </c>
      <c r="G23368" s="12">
        <f t="shared" si="1461"/>
        <v>2020</v>
      </c>
      <c r="H23368" s="12">
        <f t="shared" si="1462"/>
        <v>11</v>
      </c>
      <c r="I23368" s="12">
        <f t="shared" si="1463"/>
        <v>27</v>
      </c>
      <c r="J23368" s="51">
        <f t="shared" si="1464"/>
        <v>44162</v>
      </c>
      <c r="K23368" t="str">
        <f>VLOOKUP(B:B,'Справочник по тт'!$A$2:$C$5,3,0)</f>
        <v>"Первый"</v>
      </c>
      <c r="L23368" s="23">
        <v>1</v>
      </c>
      <c r="M23368" t="s">
        <v>362</v>
      </c>
    </row>
    <row r="23369" spans="1:13" x14ac:dyDescent="0.2">
      <c r="A23369" s="47">
        <v>44162.75</v>
      </c>
      <c r="B23369">
        <v>4</v>
      </c>
      <c r="G23369" s="12">
        <f t="shared" si="1461"/>
        <v>2020</v>
      </c>
      <c r="H23369" s="12">
        <f t="shared" si="1462"/>
        <v>11</v>
      </c>
      <c r="I23369" s="12">
        <f t="shared" si="1463"/>
        <v>27</v>
      </c>
      <c r="J23369" s="51">
        <f t="shared" si="1464"/>
        <v>44162</v>
      </c>
      <c r="K23369" t="str">
        <f>VLOOKUP(B:B,'Справочник по тт'!$A$2:$C$5,3,0)</f>
        <v>"Первый"</v>
      </c>
      <c r="L23369" s="23">
        <v>1</v>
      </c>
      <c r="M23369" t="s">
        <v>362</v>
      </c>
    </row>
    <row r="23370" spans="1:13" x14ac:dyDescent="0.2">
      <c r="A23370" s="47">
        <v>44162.75</v>
      </c>
      <c r="B23370">
        <v>4</v>
      </c>
      <c r="G23370" s="12">
        <f t="shared" si="1461"/>
        <v>2020</v>
      </c>
      <c r="H23370" s="12">
        <f t="shared" si="1462"/>
        <v>11</v>
      </c>
      <c r="I23370" s="12">
        <f t="shared" si="1463"/>
        <v>27</v>
      </c>
      <c r="J23370" s="51">
        <f t="shared" si="1464"/>
        <v>44162</v>
      </c>
      <c r="K23370" t="str">
        <f>VLOOKUP(B:B,'Справочник по тт'!$A$2:$C$5,3,0)</f>
        <v>"Первый"</v>
      </c>
      <c r="L23370" s="23">
        <v>1</v>
      </c>
      <c r="M23370" t="s">
        <v>362</v>
      </c>
    </row>
    <row r="23371" spans="1:13" x14ac:dyDescent="0.2">
      <c r="A23371" s="47">
        <v>44162.75</v>
      </c>
      <c r="B23371">
        <v>4</v>
      </c>
      <c r="G23371" s="12">
        <f t="shared" si="1461"/>
        <v>2020</v>
      </c>
      <c r="H23371" s="12">
        <f t="shared" si="1462"/>
        <v>11</v>
      </c>
      <c r="I23371" s="12">
        <f t="shared" si="1463"/>
        <v>27</v>
      </c>
      <c r="J23371" s="51">
        <f t="shared" si="1464"/>
        <v>44162</v>
      </c>
      <c r="K23371" t="str">
        <f>VLOOKUP(B:B,'Справочник по тт'!$A$2:$C$5,3,0)</f>
        <v>"Первый"</v>
      </c>
      <c r="L23371" s="23">
        <v>1</v>
      </c>
      <c r="M23371" t="s">
        <v>362</v>
      </c>
    </row>
    <row r="23372" spans="1:13" x14ac:dyDescent="0.2">
      <c r="A23372" s="47">
        <v>44162.770833333336</v>
      </c>
      <c r="B23372">
        <v>4</v>
      </c>
      <c r="G23372" s="12">
        <f t="shared" si="1461"/>
        <v>2020</v>
      </c>
      <c r="H23372" s="12">
        <f t="shared" si="1462"/>
        <v>11</v>
      </c>
      <c r="I23372" s="12">
        <f t="shared" si="1463"/>
        <v>27</v>
      </c>
      <c r="J23372" s="51">
        <f t="shared" si="1464"/>
        <v>44162</v>
      </c>
      <c r="K23372" t="str">
        <f>VLOOKUP(B:B,'Справочник по тт'!$A$2:$C$5,3,0)</f>
        <v>"Первый"</v>
      </c>
      <c r="L23372" s="23">
        <v>1</v>
      </c>
      <c r="M23372" t="s">
        <v>362</v>
      </c>
    </row>
    <row r="23373" spans="1:13" x14ac:dyDescent="0.2">
      <c r="A23373" s="47">
        <v>44162.791666666664</v>
      </c>
      <c r="B23373">
        <v>1</v>
      </c>
      <c r="G23373" s="12">
        <f t="shared" si="1461"/>
        <v>2020</v>
      </c>
      <c r="H23373" s="12">
        <f t="shared" si="1462"/>
        <v>11</v>
      </c>
      <c r="I23373" s="12">
        <f t="shared" si="1463"/>
        <v>27</v>
      </c>
      <c r="J23373" s="51">
        <f t="shared" si="1464"/>
        <v>44162</v>
      </c>
      <c r="K23373" t="str">
        <f>VLOOKUP(B:B,'Справочник по тт'!$A$2:$C$5,3,0)</f>
        <v>"Шанс"</v>
      </c>
      <c r="L23373" s="23">
        <v>1</v>
      </c>
      <c r="M23373" t="s">
        <v>360</v>
      </c>
    </row>
    <row r="23374" spans="1:13" x14ac:dyDescent="0.2">
      <c r="A23374" s="47">
        <v>44162.833333333336</v>
      </c>
      <c r="B23374">
        <v>2</v>
      </c>
      <c r="G23374" s="12">
        <f t="shared" si="1461"/>
        <v>2020</v>
      </c>
      <c r="H23374" s="12">
        <f t="shared" si="1462"/>
        <v>11</v>
      </c>
      <c r="I23374" s="12">
        <f t="shared" si="1463"/>
        <v>27</v>
      </c>
      <c r="J23374" s="51">
        <f t="shared" si="1464"/>
        <v>44162</v>
      </c>
      <c r="K23374" t="str">
        <f>VLOOKUP(B:B,'Справочник по тт'!$A$2:$C$5,3,0)</f>
        <v>"Колибри"</v>
      </c>
      <c r="L23374" s="23">
        <v>1</v>
      </c>
      <c r="M23374" t="s">
        <v>380</v>
      </c>
    </row>
    <row r="23375" spans="1:13" x14ac:dyDescent="0.2">
      <c r="A23375" s="47">
        <v>44162.833333333336</v>
      </c>
      <c r="B23375">
        <v>3</v>
      </c>
      <c r="G23375" s="12">
        <f t="shared" si="1461"/>
        <v>2020</v>
      </c>
      <c r="H23375" s="12">
        <f t="shared" si="1462"/>
        <v>11</v>
      </c>
      <c r="I23375" s="12">
        <f t="shared" si="1463"/>
        <v>27</v>
      </c>
      <c r="J23375" s="51">
        <f t="shared" si="1464"/>
        <v>44162</v>
      </c>
      <c r="K23375" t="str">
        <f>VLOOKUP(B:B,'Справочник по тт'!$A$2:$C$5,3,0)</f>
        <v>"Парабола"</v>
      </c>
      <c r="L23375" s="23">
        <v>1</v>
      </c>
      <c r="M23375" t="s">
        <v>361</v>
      </c>
    </row>
    <row r="23376" spans="1:13" x14ac:dyDescent="0.2">
      <c r="A23376" s="47">
        <v>44162.875</v>
      </c>
      <c r="B23376">
        <v>4</v>
      </c>
      <c r="G23376" s="12">
        <f t="shared" si="1461"/>
        <v>2020</v>
      </c>
      <c r="H23376" s="12">
        <f t="shared" si="1462"/>
        <v>11</v>
      </c>
      <c r="I23376" s="12">
        <f t="shared" si="1463"/>
        <v>27</v>
      </c>
      <c r="J23376" s="51">
        <f t="shared" si="1464"/>
        <v>44162</v>
      </c>
      <c r="K23376" t="str">
        <f>VLOOKUP(B:B,'Справочник по тт'!$A$2:$C$5,3,0)</f>
        <v>"Первый"</v>
      </c>
      <c r="L23376" s="23">
        <v>1</v>
      </c>
      <c r="M23376" t="s">
        <v>362</v>
      </c>
    </row>
    <row r="23377" spans="1:13" x14ac:dyDescent="0.2">
      <c r="A23377" s="47">
        <v>44163.041666666664</v>
      </c>
      <c r="B23377">
        <v>1</v>
      </c>
      <c r="G23377" s="12">
        <f t="shared" si="1461"/>
        <v>2020</v>
      </c>
      <c r="H23377" s="12">
        <f t="shared" si="1462"/>
        <v>11</v>
      </c>
      <c r="I23377" s="12">
        <f t="shared" si="1463"/>
        <v>28</v>
      </c>
      <c r="J23377" s="51">
        <f t="shared" si="1464"/>
        <v>44163</v>
      </c>
      <c r="K23377" t="str">
        <f>VLOOKUP(B:B,'Справочник по тт'!$A$2:$C$5,3,0)</f>
        <v>"Шанс"</v>
      </c>
      <c r="L23377" s="23">
        <v>1</v>
      </c>
      <c r="M23377" t="s">
        <v>360</v>
      </c>
    </row>
    <row r="23378" spans="1:13" x14ac:dyDescent="0.2">
      <c r="A23378" s="47">
        <v>44163.041666666664</v>
      </c>
      <c r="B23378">
        <v>2</v>
      </c>
      <c r="G23378" s="12">
        <f t="shared" si="1461"/>
        <v>2020</v>
      </c>
      <c r="H23378" s="12">
        <f t="shared" si="1462"/>
        <v>11</v>
      </c>
      <c r="I23378" s="12">
        <f t="shared" si="1463"/>
        <v>28</v>
      </c>
      <c r="J23378" s="51">
        <f t="shared" si="1464"/>
        <v>44163</v>
      </c>
      <c r="K23378" t="str">
        <f>VLOOKUP(B:B,'Справочник по тт'!$A$2:$C$5,3,0)</f>
        <v>"Колибри"</v>
      </c>
      <c r="L23378" s="23">
        <v>1</v>
      </c>
      <c r="M23378" t="s">
        <v>380</v>
      </c>
    </row>
    <row r="23379" spans="1:13" x14ac:dyDescent="0.2">
      <c r="A23379" s="47">
        <v>44163.1875</v>
      </c>
      <c r="B23379">
        <v>3</v>
      </c>
      <c r="G23379" s="12">
        <f t="shared" si="1461"/>
        <v>2020</v>
      </c>
      <c r="H23379" s="12">
        <f t="shared" si="1462"/>
        <v>11</v>
      </c>
      <c r="I23379" s="12">
        <f t="shared" si="1463"/>
        <v>28</v>
      </c>
      <c r="J23379" s="51">
        <f t="shared" si="1464"/>
        <v>44163</v>
      </c>
      <c r="K23379" t="str">
        <f>VLOOKUP(B:B,'Справочник по тт'!$A$2:$C$5,3,0)</f>
        <v>"Парабола"</v>
      </c>
      <c r="L23379" s="23">
        <v>1</v>
      </c>
      <c r="M23379" t="s">
        <v>361</v>
      </c>
    </row>
    <row r="23380" spans="1:13" x14ac:dyDescent="0.2">
      <c r="A23380" s="47">
        <v>44163.25</v>
      </c>
      <c r="B23380">
        <v>4</v>
      </c>
      <c r="G23380" s="12">
        <f t="shared" si="1461"/>
        <v>2020</v>
      </c>
      <c r="H23380" s="12">
        <f t="shared" si="1462"/>
        <v>11</v>
      </c>
      <c r="I23380" s="12">
        <f t="shared" si="1463"/>
        <v>28</v>
      </c>
      <c r="J23380" s="51">
        <f t="shared" si="1464"/>
        <v>44163</v>
      </c>
      <c r="K23380" t="str">
        <f>VLOOKUP(B:B,'Справочник по тт'!$A$2:$C$5,3,0)</f>
        <v>"Первый"</v>
      </c>
      <c r="L23380" s="23">
        <v>1</v>
      </c>
      <c r="M23380" t="s">
        <v>362</v>
      </c>
    </row>
    <row r="23381" spans="1:13" x14ac:dyDescent="0.2">
      <c r="A23381" s="47">
        <v>44163.25</v>
      </c>
      <c r="B23381">
        <v>1</v>
      </c>
      <c r="G23381" s="12">
        <f t="shared" si="1461"/>
        <v>2020</v>
      </c>
      <c r="H23381" s="12">
        <f t="shared" si="1462"/>
        <v>11</v>
      </c>
      <c r="I23381" s="12">
        <f t="shared" si="1463"/>
        <v>28</v>
      </c>
      <c r="J23381" s="51">
        <f t="shared" si="1464"/>
        <v>44163</v>
      </c>
      <c r="K23381" t="str">
        <f>VLOOKUP(B:B,'Справочник по тт'!$A$2:$C$5,3,0)</f>
        <v>"Шанс"</v>
      </c>
      <c r="L23381" s="23">
        <v>1</v>
      </c>
      <c r="M23381" t="s">
        <v>360</v>
      </c>
    </row>
    <row r="23382" spans="1:13" x14ac:dyDescent="0.2">
      <c r="A23382" s="47">
        <v>44163.291666666664</v>
      </c>
      <c r="B23382">
        <v>2</v>
      </c>
      <c r="G23382" s="12">
        <f t="shared" si="1461"/>
        <v>2020</v>
      </c>
      <c r="H23382" s="12">
        <f t="shared" si="1462"/>
        <v>11</v>
      </c>
      <c r="I23382" s="12">
        <f t="shared" si="1463"/>
        <v>28</v>
      </c>
      <c r="J23382" s="51">
        <f t="shared" si="1464"/>
        <v>44163</v>
      </c>
      <c r="K23382" t="str">
        <f>VLOOKUP(B:B,'Справочник по тт'!$A$2:$C$5,3,0)</f>
        <v>"Колибри"</v>
      </c>
      <c r="L23382" s="23">
        <v>1</v>
      </c>
      <c r="M23382" t="s">
        <v>380</v>
      </c>
    </row>
    <row r="23383" spans="1:13" x14ac:dyDescent="0.2">
      <c r="A23383" s="47">
        <v>44163.333333333336</v>
      </c>
      <c r="B23383">
        <v>3</v>
      </c>
      <c r="G23383" s="12">
        <f t="shared" si="1461"/>
        <v>2020</v>
      </c>
      <c r="H23383" s="12">
        <f t="shared" si="1462"/>
        <v>11</v>
      </c>
      <c r="I23383" s="12">
        <f t="shared" si="1463"/>
        <v>28</v>
      </c>
      <c r="J23383" s="51">
        <f t="shared" si="1464"/>
        <v>44163</v>
      </c>
      <c r="K23383" t="str">
        <f>VLOOKUP(B:B,'Справочник по тт'!$A$2:$C$5,3,0)</f>
        <v>"Парабола"</v>
      </c>
      <c r="L23383" s="23">
        <v>1</v>
      </c>
      <c r="M23383" t="s">
        <v>361</v>
      </c>
    </row>
    <row r="23384" spans="1:13" x14ac:dyDescent="0.2">
      <c r="A23384" s="47">
        <v>44163.333333333336</v>
      </c>
      <c r="B23384">
        <v>4</v>
      </c>
      <c r="G23384" s="12">
        <f t="shared" si="1461"/>
        <v>2020</v>
      </c>
      <c r="H23384" s="12">
        <f t="shared" si="1462"/>
        <v>11</v>
      </c>
      <c r="I23384" s="12">
        <f t="shared" si="1463"/>
        <v>28</v>
      </c>
      <c r="J23384" s="51">
        <f t="shared" si="1464"/>
        <v>44163</v>
      </c>
      <c r="K23384" t="str">
        <f>VLOOKUP(B:B,'Справочник по тт'!$A$2:$C$5,3,0)</f>
        <v>"Первый"</v>
      </c>
      <c r="L23384" s="23">
        <v>1</v>
      </c>
      <c r="M23384" t="s">
        <v>362</v>
      </c>
    </row>
    <row r="23385" spans="1:13" x14ac:dyDescent="0.2">
      <c r="A23385" s="47">
        <v>44163.336805555555</v>
      </c>
      <c r="B23385">
        <v>1</v>
      </c>
      <c r="G23385" s="12">
        <f t="shared" si="1461"/>
        <v>2020</v>
      </c>
      <c r="H23385" s="12">
        <f t="shared" si="1462"/>
        <v>11</v>
      </c>
      <c r="I23385" s="12">
        <f t="shared" si="1463"/>
        <v>28</v>
      </c>
      <c r="J23385" s="51">
        <f t="shared" si="1464"/>
        <v>44163</v>
      </c>
      <c r="K23385" t="str">
        <f>VLOOKUP(B:B,'Справочник по тт'!$A$2:$C$5,3,0)</f>
        <v>"Шанс"</v>
      </c>
      <c r="L23385" s="23">
        <v>1</v>
      </c>
      <c r="M23385" t="s">
        <v>360</v>
      </c>
    </row>
    <row r="23386" spans="1:13" x14ac:dyDescent="0.2">
      <c r="A23386" s="47">
        <v>44163.354166666664</v>
      </c>
      <c r="B23386">
        <v>2</v>
      </c>
      <c r="G23386" s="12">
        <f t="shared" si="1461"/>
        <v>2020</v>
      </c>
      <c r="H23386" s="12">
        <f t="shared" si="1462"/>
        <v>11</v>
      </c>
      <c r="I23386" s="12">
        <f t="shared" si="1463"/>
        <v>28</v>
      </c>
      <c r="J23386" s="51">
        <f t="shared" si="1464"/>
        <v>44163</v>
      </c>
      <c r="K23386" t="str">
        <f>VLOOKUP(B:B,'Справочник по тт'!$A$2:$C$5,3,0)</f>
        <v>"Колибри"</v>
      </c>
      <c r="L23386" s="23">
        <v>1</v>
      </c>
      <c r="M23386" t="s">
        <v>380</v>
      </c>
    </row>
    <row r="23387" spans="1:13" x14ac:dyDescent="0.2">
      <c r="A23387" s="47">
        <v>44163.375</v>
      </c>
      <c r="B23387">
        <v>3</v>
      </c>
      <c r="G23387" s="12">
        <f t="shared" si="1461"/>
        <v>2020</v>
      </c>
      <c r="H23387" s="12">
        <f t="shared" si="1462"/>
        <v>11</v>
      </c>
      <c r="I23387" s="12">
        <f t="shared" si="1463"/>
        <v>28</v>
      </c>
      <c r="J23387" s="51">
        <f t="shared" si="1464"/>
        <v>44163</v>
      </c>
      <c r="K23387" t="str">
        <f>VLOOKUP(B:B,'Справочник по тт'!$A$2:$C$5,3,0)</f>
        <v>"Парабола"</v>
      </c>
      <c r="L23387" s="23">
        <v>1</v>
      </c>
      <c r="M23387" t="s">
        <v>361</v>
      </c>
    </row>
    <row r="23388" spans="1:13" x14ac:dyDescent="0.2">
      <c r="A23388" s="47">
        <v>44163.375</v>
      </c>
      <c r="B23388">
        <v>4</v>
      </c>
      <c r="G23388" s="12">
        <f t="shared" si="1461"/>
        <v>2020</v>
      </c>
      <c r="H23388" s="12">
        <f t="shared" si="1462"/>
        <v>11</v>
      </c>
      <c r="I23388" s="12">
        <f t="shared" si="1463"/>
        <v>28</v>
      </c>
      <c r="J23388" s="51">
        <f t="shared" si="1464"/>
        <v>44163</v>
      </c>
      <c r="K23388" t="str">
        <f>VLOOKUP(B:B,'Справочник по тт'!$A$2:$C$5,3,0)</f>
        <v>"Первый"</v>
      </c>
      <c r="L23388" s="23">
        <v>1</v>
      </c>
      <c r="M23388" t="s">
        <v>362</v>
      </c>
    </row>
    <row r="23389" spans="1:13" x14ac:dyDescent="0.2">
      <c r="A23389" s="47">
        <v>44163.375</v>
      </c>
      <c r="B23389">
        <v>1</v>
      </c>
      <c r="G23389" s="12">
        <f t="shared" si="1461"/>
        <v>2020</v>
      </c>
      <c r="H23389" s="12">
        <f t="shared" si="1462"/>
        <v>11</v>
      </c>
      <c r="I23389" s="12">
        <f t="shared" si="1463"/>
        <v>28</v>
      </c>
      <c r="J23389" s="51">
        <f t="shared" si="1464"/>
        <v>44163</v>
      </c>
      <c r="K23389" t="str">
        <f>VLOOKUP(B:B,'Справочник по тт'!$A$2:$C$5,3,0)</f>
        <v>"Шанс"</v>
      </c>
      <c r="L23389" s="23">
        <v>1</v>
      </c>
      <c r="M23389" t="s">
        <v>360</v>
      </c>
    </row>
    <row r="23390" spans="1:13" x14ac:dyDescent="0.2">
      <c r="A23390" s="47">
        <v>44163.375</v>
      </c>
      <c r="B23390">
        <v>2</v>
      </c>
      <c r="G23390" s="12">
        <f t="shared" si="1461"/>
        <v>2020</v>
      </c>
      <c r="H23390" s="12">
        <f t="shared" si="1462"/>
        <v>11</v>
      </c>
      <c r="I23390" s="12">
        <f t="shared" si="1463"/>
        <v>28</v>
      </c>
      <c r="J23390" s="51">
        <f t="shared" si="1464"/>
        <v>44163</v>
      </c>
      <c r="K23390" t="str">
        <f>VLOOKUP(B:B,'Справочник по тт'!$A$2:$C$5,3,0)</f>
        <v>"Колибри"</v>
      </c>
      <c r="L23390" s="23">
        <v>1</v>
      </c>
      <c r="M23390" t="s">
        <v>380</v>
      </c>
    </row>
    <row r="23391" spans="1:13" x14ac:dyDescent="0.2">
      <c r="A23391" s="47">
        <v>44163.375</v>
      </c>
      <c r="B23391">
        <v>3</v>
      </c>
      <c r="G23391" s="12">
        <f t="shared" si="1461"/>
        <v>2020</v>
      </c>
      <c r="H23391" s="12">
        <f t="shared" si="1462"/>
        <v>11</v>
      </c>
      <c r="I23391" s="12">
        <f t="shared" si="1463"/>
        <v>28</v>
      </c>
      <c r="J23391" s="51">
        <f t="shared" si="1464"/>
        <v>44163</v>
      </c>
      <c r="K23391" t="str">
        <f>VLOOKUP(B:B,'Справочник по тт'!$A$2:$C$5,3,0)</f>
        <v>"Парабола"</v>
      </c>
      <c r="L23391" s="23">
        <v>1</v>
      </c>
      <c r="M23391" t="s">
        <v>361</v>
      </c>
    </row>
    <row r="23392" spans="1:13" x14ac:dyDescent="0.2">
      <c r="A23392" s="47">
        <v>44163.375</v>
      </c>
      <c r="B23392">
        <v>4</v>
      </c>
      <c r="G23392" s="12">
        <f t="shared" si="1461"/>
        <v>2020</v>
      </c>
      <c r="H23392" s="12">
        <f t="shared" si="1462"/>
        <v>11</v>
      </c>
      <c r="I23392" s="12">
        <f t="shared" si="1463"/>
        <v>28</v>
      </c>
      <c r="J23392" s="51">
        <f t="shared" si="1464"/>
        <v>44163</v>
      </c>
      <c r="K23392" t="str">
        <f>VLOOKUP(B:B,'Справочник по тт'!$A$2:$C$5,3,0)</f>
        <v>"Первый"</v>
      </c>
      <c r="L23392" s="23">
        <v>1</v>
      </c>
      <c r="M23392" t="s">
        <v>362</v>
      </c>
    </row>
    <row r="23393" spans="1:13" x14ac:dyDescent="0.2">
      <c r="A23393" s="47">
        <v>44163.375</v>
      </c>
      <c r="B23393">
        <v>1</v>
      </c>
      <c r="G23393" s="12">
        <f t="shared" si="1461"/>
        <v>2020</v>
      </c>
      <c r="H23393" s="12">
        <f t="shared" si="1462"/>
        <v>11</v>
      </c>
      <c r="I23393" s="12">
        <f t="shared" si="1463"/>
        <v>28</v>
      </c>
      <c r="J23393" s="51">
        <f t="shared" si="1464"/>
        <v>44163</v>
      </c>
      <c r="K23393" t="str">
        <f>VLOOKUP(B:B,'Справочник по тт'!$A$2:$C$5,3,0)</f>
        <v>"Шанс"</v>
      </c>
      <c r="L23393" s="23">
        <v>1</v>
      </c>
      <c r="M23393" t="s">
        <v>360</v>
      </c>
    </row>
    <row r="23394" spans="1:13" x14ac:dyDescent="0.2">
      <c r="A23394" s="47">
        <v>44163.375</v>
      </c>
      <c r="B23394">
        <v>2</v>
      </c>
      <c r="G23394" s="12">
        <f t="shared" si="1461"/>
        <v>2020</v>
      </c>
      <c r="H23394" s="12">
        <f t="shared" si="1462"/>
        <v>11</v>
      </c>
      <c r="I23394" s="12">
        <f t="shared" si="1463"/>
        <v>28</v>
      </c>
      <c r="J23394" s="51">
        <f t="shared" si="1464"/>
        <v>44163</v>
      </c>
      <c r="K23394" t="str">
        <f>VLOOKUP(B:B,'Справочник по тт'!$A$2:$C$5,3,0)</f>
        <v>"Колибри"</v>
      </c>
      <c r="L23394" s="23">
        <v>1</v>
      </c>
      <c r="M23394" t="s">
        <v>380</v>
      </c>
    </row>
    <row r="23395" spans="1:13" x14ac:dyDescent="0.2">
      <c r="A23395" s="47">
        <v>44163.375</v>
      </c>
      <c r="B23395">
        <v>3</v>
      </c>
      <c r="G23395" s="12">
        <f t="shared" si="1461"/>
        <v>2020</v>
      </c>
      <c r="H23395" s="12">
        <f t="shared" si="1462"/>
        <v>11</v>
      </c>
      <c r="I23395" s="12">
        <f t="shared" si="1463"/>
        <v>28</v>
      </c>
      <c r="J23395" s="51">
        <f t="shared" si="1464"/>
        <v>44163</v>
      </c>
      <c r="K23395" t="str">
        <f>VLOOKUP(B:B,'Справочник по тт'!$A$2:$C$5,3,0)</f>
        <v>"Парабола"</v>
      </c>
      <c r="L23395" s="23">
        <v>1</v>
      </c>
      <c r="M23395" t="s">
        <v>361</v>
      </c>
    </row>
    <row r="23396" spans="1:13" x14ac:dyDescent="0.2">
      <c r="A23396" s="47">
        <v>44163.375</v>
      </c>
      <c r="B23396">
        <v>4</v>
      </c>
      <c r="G23396" s="12">
        <f t="shared" si="1461"/>
        <v>2020</v>
      </c>
      <c r="H23396" s="12">
        <f t="shared" si="1462"/>
        <v>11</v>
      </c>
      <c r="I23396" s="12">
        <f t="shared" si="1463"/>
        <v>28</v>
      </c>
      <c r="J23396" s="51">
        <f t="shared" si="1464"/>
        <v>44163</v>
      </c>
      <c r="K23396" t="str">
        <f>VLOOKUP(B:B,'Справочник по тт'!$A$2:$C$5,3,0)</f>
        <v>"Первый"</v>
      </c>
      <c r="L23396" s="23">
        <v>1</v>
      </c>
      <c r="M23396" t="s">
        <v>362</v>
      </c>
    </row>
    <row r="23397" spans="1:13" x14ac:dyDescent="0.2">
      <c r="A23397" s="47">
        <v>44163.375</v>
      </c>
      <c r="B23397">
        <v>1</v>
      </c>
      <c r="G23397" s="12">
        <f t="shared" si="1461"/>
        <v>2020</v>
      </c>
      <c r="H23397" s="12">
        <f t="shared" si="1462"/>
        <v>11</v>
      </c>
      <c r="I23397" s="12">
        <f t="shared" si="1463"/>
        <v>28</v>
      </c>
      <c r="J23397" s="51">
        <f t="shared" si="1464"/>
        <v>44163</v>
      </c>
      <c r="K23397" t="str">
        <f>VLOOKUP(B:B,'Справочник по тт'!$A$2:$C$5,3,0)</f>
        <v>"Шанс"</v>
      </c>
      <c r="L23397" s="23">
        <v>1</v>
      </c>
      <c r="M23397" t="s">
        <v>360</v>
      </c>
    </row>
    <row r="23398" spans="1:13" x14ac:dyDescent="0.2">
      <c r="A23398" s="47">
        <v>44163.375</v>
      </c>
      <c r="B23398">
        <v>2</v>
      </c>
      <c r="G23398" s="12">
        <f t="shared" si="1461"/>
        <v>2020</v>
      </c>
      <c r="H23398" s="12">
        <f t="shared" si="1462"/>
        <v>11</v>
      </c>
      <c r="I23398" s="12">
        <f t="shared" si="1463"/>
        <v>28</v>
      </c>
      <c r="J23398" s="51">
        <f t="shared" si="1464"/>
        <v>44163</v>
      </c>
      <c r="K23398" t="str">
        <f>VLOOKUP(B:B,'Справочник по тт'!$A$2:$C$5,3,0)</f>
        <v>"Колибри"</v>
      </c>
      <c r="L23398" s="23">
        <v>1</v>
      </c>
      <c r="M23398" t="s">
        <v>380</v>
      </c>
    </row>
    <row r="23399" spans="1:13" x14ac:dyDescent="0.2">
      <c r="A23399" s="47">
        <v>44163.375</v>
      </c>
      <c r="B23399">
        <v>3</v>
      </c>
      <c r="G23399" s="12">
        <f t="shared" si="1461"/>
        <v>2020</v>
      </c>
      <c r="H23399" s="12">
        <f t="shared" si="1462"/>
        <v>11</v>
      </c>
      <c r="I23399" s="12">
        <f t="shared" si="1463"/>
        <v>28</v>
      </c>
      <c r="J23399" s="51">
        <f t="shared" si="1464"/>
        <v>44163</v>
      </c>
      <c r="K23399" t="str">
        <f>VLOOKUP(B:B,'Справочник по тт'!$A$2:$C$5,3,0)</f>
        <v>"Парабола"</v>
      </c>
      <c r="L23399" s="23">
        <v>1</v>
      </c>
      <c r="M23399" t="s">
        <v>361</v>
      </c>
    </row>
    <row r="23400" spans="1:13" x14ac:dyDescent="0.2">
      <c r="A23400" s="47">
        <v>44163.375</v>
      </c>
      <c r="B23400">
        <v>4</v>
      </c>
      <c r="G23400" s="12">
        <f t="shared" si="1461"/>
        <v>2020</v>
      </c>
      <c r="H23400" s="12">
        <f t="shared" si="1462"/>
        <v>11</v>
      </c>
      <c r="I23400" s="12">
        <f t="shared" si="1463"/>
        <v>28</v>
      </c>
      <c r="J23400" s="51">
        <f t="shared" si="1464"/>
        <v>44163</v>
      </c>
      <c r="K23400" t="str">
        <f>VLOOKUP(B:B,'Справочник по тт'!$A$2:$C$5,3,0)</f>
        <v>"Первый"</v>
      </c>
      <c r="L23400" s="23">
        <v>1</v>
      </c>
      <c r="M23400" t="s">
        <v>362</v>
      </c>
    </row>
    <row r="23401" spans="1:13" x14ac:dyDescent="0.2">
      <c r="A23401" s="47">
        <v>44163.375</v>
      </c>
      <c r="B23401">
        <v>1</v>
      </c>
      <c r="G23401" s="12">
        <f t="shared" si="1461"/>
        <v>2020</v>
      </c>
      <c r="H23401" s="12">
        <f t="shared" si="1462"/>
        <v>11</v>
      </c>
      <c r="I23401" s="12">
        <f t="shared" si="1463"/>
        <v>28</v>
      </c>
      <c r="J23401" s="51">
        <f t="shared" si="1464"/>
        <v>44163</v>
      </c>
      <c r="K23401" t="str">
        <f>VLOOKUP(B:B,'Справочник по тт'!$A$2:$C$5,3,0)</f>
        <v>"Шанс"</v>
      </c>
      <c r="L23401" s="23">
        <v>1</v>
      </c>
      <c r="M23401" t="s">
        <v>360</v>
      </c>
    </row>
    <row r="23402" spans="1:13" x14ac:dyDescent="0.2">
      <c r="A23402" s="47">
        <v>44163.416666666664</v>
      </c>
      <c r="B23402">
        <v>2</v>
      </c>
      <c r="G23402" s="12">
        <f t="shared" si="1461"/>
        <v>2020</v>
      </c>
      <c r="H23402" s="12">
        <f t="shared" si="1462"/>
        <v>11</v>
      </c>
      <c r="I23402" s="12">
        <f t="shared" si="1463"/>
        <v>28</v>
      </c>
      <c r="J23402" s="51">
        <f t="shared" si="1464"/>
        <v>44163</v>
      </c>
      <c r="K23402" t="str">
        <f>VLOOKUP(B:B,'Справочник по тт'!$A$2:$C$5,3,0)</f>
        <v>"Колибри"</v>
      </c>
      <c r="L23402" s="23">
        <v>1</v>
      </c>
      <c r="M23402" t="s">
        <v>380</v>
      </c>
    </row>
    <row r="23403" spans="1:13" x14ac:dyDescent="0.2">
      <c r="A23403" s="47">
        <v>44163.416666666664</v>
      </c>
      <c r="B23403">
        <v>3</v>
      </c>
      <c r="G23403" s="12">
        <f t="shared" si="1461"/>
        <v>2020</v>
      </c>
      <c r="H23403" s="12">
        <f t="shared" si="1462"/>
        <v>11</v>
      </c>
      <c r="I23403" s="12">
        <f t="shared" si="1463"/>
        <v>28</v>
      </c>
      <c r="J23403" s="51">
        <f t="shared" si="1464"/>
        <v>44163</v>
      </c>
      <c r="K23403" t="str">
        <f>VLOOKUP(B:B,'Справочник по тт'!$A$2:$C$5,3,0)</f>
        <v>"Парабола"</v>
      </c>
      <c r="L23403" s="23">
        <v>1</v>
      </c>
      <c r="M23403" t="s">
        <v>361</v>
      </c>
    </row>
    <row r="23404" spans="1:13" x14ac:dyDescent="0.2">
      <c r="A23404" s="47">
        <v>44163.416666666664</v>
      </c>
      <c r="B23404">
        <v>4</v>
      </c>
      <c r="G23404" s="12">
        <f t="shared" si="1461"/>
        <v>2020</v>
      </c>
      <c r="H23404" s="12">
        <f t="shared" si="1462"/>
        <v>11</v>
      </c>
      <c r="I23404" s="12">
        <f t="shared" si="1463"/>
        <v>28</v>
      </c>
      <c r="J23404" s="51">
        <f t="shared" si="1464"/>
        <v>44163</v>
      </c>
      <c r="K23404" t="str">
        <f>VLOOKUP(B:B,'Справочник по тт'!$A$2:$C$5,3,0)</f>
        <v>"Первый"</v>
      </c>
      <c r="L23404" s="23">
        <v>1</v>
      </c>
      <c r="M23404" t="s">
        <v>362</v>
      </c>
    </row>
    <row r="23405" spans="1:13" x14ac:dyDescent="0.2">
      <c r="A23405" s="47">
        <v>44163.416666666664</v>
      </c>
      <c r="B23405">
        <v>1</v>
      </c>
      <c r="G23405" s="12">
        <f t="shared" si="1461"/>
        <v>2020</v>
      </c>
      <c r="H23405" s="12">
        <f t="shared" si="1462"/>
        <v>11</v>
      </c>
      <c r="I23405" s="12">
        <f t="shared" si="1463"/>
        <v>28</v>
      </c>
      <c r="J23405" s="51">
        <f t="shared" si="1464"/>
        <v>44163</v>
      </c>
      <c r="K23405" t="str">
        <f>VLOOKUP(B:B,'Справочник по тт'!$A$2:$C$5,3,0)</f>
        <v>"Шанс"</v>
      </c>
      <c r="L23405" s="23">
        <v>1</v>
      </c>
      <c r="M23405" t="s">
        <v>360</v>
      </c>
    </row>
    <row r="23406" spans="1:13" x14ac:dyDescent="0.2">
      <c r="A23406" s="47">
        <v>44163.416666666664</v>
      </c>
      <c r="B23406">
        <v>2</v>
      </c>
      <c r="G23406" s="12">
        <f t="shared" si="1461"/>
        <v>2020</v>
      </c>
      <c r="H23406" s="12">
        <f t="shared" si="1462"/>
        <v>11</v>
      </c>
      <c r="I23406" s="12">
        <f t="shared" si="1463"/>
        <v>28</v>
      </c>
      <c r="J23406" s="51">
        <f t="shared" si="1464"/>
        <v>44163</v>
      </c>
      <c r="K23406" t="str">
        <f>VLOOKUP(B:B,'Справочник по тт'!$A$2:$C$5,3,0)</f>
        <v>"Колибри"</v>
      </c>
      <c r="L23406" s="23">
        <v>1</v>
      </c>
      <c r="M23406" t="s">
        <v>380</v>
      </c>
    </row>
    <row r="23407" spans="1:13" x14ac:dyDescent="0.2">
      <c r="A23407" s="47">
        <v>44163.416666666664</v>
      </c>
      <c r="B23407">
        <v>3</v>
      </c>
      <c r="G23407" s="12">
        <f t="shared" si="1461"/>
        <v>2020</v>
      </c>
      <c r="H23407" s="12">
        <f t="shared" si="1462"/>
        <v>11</v>
      </c>
      <c r="I23407" s="12">
        <f t="shared" si="1463"/>
        <v>28</v>
      </c>
      <c r="J23407" s="51">
        <f t="shared" si="1464"/>
        <v>44163</v>
      </c>
      <c r="K23407" t="str">
        <f>VLOOKUP(B:B,'Справочник по тт'!$A$2:$C$5,3,0)</f>
        <v>"Парабола"</v>
      </c>
      <c r="L23407" s="23">
        <v>1</v>
      </c>
      <c r="M23407" t="s">
        <v>361</v>
      </c>
    </row>
    <row r="23408" spans="1:13" x14ac:dyDescent="0.2">
      <c r="A23408" s="47">
        <v>44163.416666666664</v>
      </c>
      <c r="B23408">
        <v>4</v>
      </c>
      <c r="G23408" s="12">
        <f t="shared" si="1461"/>
        <v>2020</v>
      </c>
      <c r="H23408" s="12">
        <f t="shared" si="1462"/>
        <v>11</v>
      </c>
      <c r="I23408" s="12">
        <f t="shared" si="1463"/>
        <v>28</v>
      </c>
      <c r="J23408" s="51">
        <f t="shared" si="1464"/>
        <v>44163</v>
      </c>
      <c r="K23408" t="str">
        <f>VLOOKUP(B:B,'Справочник по тт'!$A$2:$C$5,3,0)</f>
        <v>"Первый"</v>
      </c>
      <c r="L23408" s="23">
        <v>1</v>
      </c>
      <c r="M23408" t="s">
        <v>362</v>
      </c>
    </row>
    <row r="23409" spans="1:13" x14ac:dyDescent="0.2">
      <c r="A23409" s="47">
        <v>44163.416666666664</v>
      </c>
      <c r="B23409">
        <v>1</v>
      </c>
      <c r="G23409" s="12">
        <f t="shared" si="1461"/>
        <v>2020</v>
      </c>
      <c r="H23409" s="12">
        <f t="shared" si="1462"/>
        <v>11</v>
      </c>
      <c r="I23409" s="12">
        <f t="shared" si="1463"/>
        <v>28</v>
      </c>
      <c r="J23409" s="51">
        <f t="shared" si="1464"/>
        <v>44163</v>
      </c>
      <c r="K23409" t="str">
        <f>VLOOKUP(B:B,'Справочник по тт'!$A$2:$C$5,3,0)</f>
        <v>"Шанс"</v>
      </c>
      <c r="L23409" s="23">
        <v>1</v>
      </c>
      <c r="M23409" t="s">
        <v>360</v>
      </c>
    </row>
    <row r="23410" spans="1:13" x14ac:dyDescent="0.2">
      <c r="A23410" s="47">
        <v>44163.416666666664</v>
      </c>
      <c r="B23410">
        <v>2</v>
      </c>
      <c r="G23410" s="12">
        <f t="shared" si="1461"/>
        <v>2020</v>
      </c>
      <c r="H23410" s="12">
        <f t="shared" si="1462"/>
        <v>11</v>
      </c>
      <c r="I23410" s="12">
        <f t="shared" si="1463"/>
        <v>28</v>
      </c>
      <c r="J23410" s="51">
        <f t="shared" si="1464"/>
        <v>44163</v>
      </c>
      <c r="K23410" t="str">
        <f>VLOOKUP(B:B,'Справочник по тт'!$A$2:$C$5,3,0)</f>
        <v>"Колибри"</v>
      </c>
      <c r="L23410" s="23">
        <v>1</v>
      </c>
      <c r="M23410" t="s">
        <v>380</v>
      </c>
    </row>
    <row r="23411" spans="1:13" x14ac:dyDescent="0.2">
      <c r="A23411" s="47">
        <v>44163.416666666664</v>
      </c>
      <c r="B23411">
        <v>3</v>
      </c>
      <c r="G23411" s="12">
        <f t="shared" si="1461"/>
        <v>2020</v>
      </c>
      <c r="H23411" s="12">
        <f t="shared" si="1462"/>
        <v>11</v>
      </c>
      <c r="I23411" s="12">
        <f t="shared" si="1463"/>
        <v>28</v>
      </c>
      <c r="J23411" s="51">
        <f t="shared" si="1464"/>
        <v>44163</v>
      </c>
      <c r="K23411" t="str">
        <f>VLOOKUP(B:B,'Справочник по тт'!$A$2:$C$5,3,0)</f>
        <v>"Парабола"</v>
      </c>
      <c r="L23411" s="23">
        <v>1</v>
      </c>
      <c r="M23411" t="s">
        <v>361</v>
      </c>
    </row>
    <row r="23412" spans="1:13" x14ac:dyDescent="0.2">
      <c r="A23412" s="47">
        <v>44163.416666666664</v>
      </c>
      <c r="B23412">
        <v>4</v>
      </c>
      <c r="G23412" s="12">
        <f t="shared" si="1461"/>
        <v>2020</v>
      </c>
      <c r="H23412" s="12">
        <f t="shared" si="1462"/>
        <v>11</v>
      </c>
      <c r="I23412" s="12">
        <f t="shared" si="1463"/>
        <v>28</v>
      </c>
      <c r="J23412" s="51">
        <f t="shared" si="1464"/>
        <v>44163</v>
      </c>
      <c r="K23412" t="str">
        <f>VLOOKUP(B:B,'Справочник по тт'!$A$2:$C$5,3,0)</f>
        <v>"Первый"</v>
      </c>
      <c r="L23412" s="23">
        <v>1</v>
      </c>
      <c r="M23412" t="s">
        <v>362</v>
      </c>
    </row>
    <row r="23413" spans="1:13" x14ac:dyDescent="0.2">
      <c r="A23413" s="47">
        <v>44163.416666666664</v>
      </c>
      <c r="B23413">
        <v>1</v>
      </c>
      <c r="G23413" s="12">
        <f t="shared" si="1461"/>
        <v>2020</v>
      </c>
      <c r="H23413" s="12">
        <f t="shared" si="1462"/>
        <v>11</v>
      </c>
      <c r="I23413" s="12">
        <f t="shared" si="1463"/>
        <v>28</v>
      </c>
      <c r="J23413" s="51">
        <f t="shared" si="1464"/>
        <v>44163</v>
      </c>
      <c r="K23413" t="str">
        <f>VLOOKUP(B:B,'Справочник по тт'!$A$2:$C$5,3,0)</f>
        <v>"Шанс"</v>
      </c>
      <c r="L23413" s="23">
        <v>1</v>
      </c>
      <c r="M23413" t="s">
        <v>360</v>
      </c>
    </row>
    <row r="23414" spans="1:13" x14ac:dyDescent="0.2">
      <c r="A23414" s="47">
        <v>44163.416666666664</v>
      </c>
      <c r="B23414">
        <v>2</v>
      </c>
      <c r="G23414" s="12">
        <f t="shared" si="1461"/>
        <v>2020</v>
      </c>
      <c r="H23414" s="12">
        <f t="shared" si="1462"/>
        <v>11</v>
      </c>
      <c r="I23414" s="12">
        <f t="shared" si="1463"/>
        <v>28</v>
      </c>
      <c r="J23414" s="51">
        <f t="shared" si="1464"/>
        <v>44163</v>
      </c>
      <c r="K23414" t="str">
        <f>VLOOKUP(B:B,'Справочник по тт'!$A$2:$C$5,3,0)</f>
        <v>"Колибри"</v>
      </c>
      <c r="L23414" s="23">
        <v>1</v>
      </c>
      <c r="M23414" t="s">
        <v>380</v>
      </c>
    </row>
    <row r="23415" spans="1:13" x14ac:dyDescent="0.2">
      <c r="A23415" s="47">
        <v>44163.416666666664</v>
      </c>
      <c r="B23415">
        <v>3</v>
      </c>
      <c r="G23415" s="12">
        <f t="shared" si="1461"/>
        <v>2020</v>
      </c>
      <c r="H23415" s="12">
        <f t="shared" si="1462"/>
        <v>11</v>
      </c>
      <c r="I23415" s="12">
        <f t="shared" si="1463"/>
        <v>28</v>
      </c>
      <c r="J23415" s="51">
        <f t="shared" si="1464"/>
        <v>44163</v>
      </c>
      <c r="K23415" t="str">
        <f>VLOOKUP(B:B,'Справочник по тт'!$A$2:$C$5,3,0)</f>
        <v>"Парабола"</v>
      </c>
      <c r="L23415" s="23">
        <v>1</v>
      </c>
      <c r="M23415" t="s">
        <v>361</v>
      </c>
    </row>
    <row r="23416" spans="1:13" x14ac:dyDescent="0.2">
      <c r="A23416" s="47">
        <v>44163.416666666664</v>
      </c>
      <c r="B23416">
        <v>4</v>
      </c>
      <c r="G23416" s="12">
        <f t="shared" si="1461"/>
        <v>2020</v>
      </c>
      <c r="H23416" s="12">
        <f t="shared" si="1462"/>
        <v>11</v>
      </c>
      <c r="I23416" s="12">
        <f t="shared" si="1463"/>
        <v>28</v>
      </c>
      <c r="J23416" s="51">
        <f t="shared" si="1464"/>
        <v>44163</v>
      </c>
      <c r="K23416" t="str">
        <f>VLOOKUP(B:B,'Справочник по тт'!$A$2:$C$5,3,0)</f>
        <v>"Первый"</v>
      </c>
      <c r="L23416" s="23">
        <v>1</v>
      </c>
      <c r="M23416" t="s">
        <v>362</v>
      </c>
    </row>
    <row r="23417" spans="1:13" x14ac:dyDescent="0.2">
      <c r="A23417" s="47">
        <v>44163.4375</v>
      </c>
      <c r="B23417">
        <v>1</v>
      </c>
      <c r="G23417" s="12">
        <f t="shared" si="1461"/>
        <v>2020</v>
      </c>
      <c r="H23417" s="12">
        <f t="shared" si="1462"/>
        <v>11</v>
      </c>
      <c r="I23417" s="12">
        <f t="shared" si="1463"/>
        <v>28</v>
      </c>
      <c r="J23417" s="51">
        <f t="shared" si="1464"/>
        <v>44163</v>
      </c>
      <c r="K23417" t="str">
        <f>VLOOKUP(B:B,'Справочник по тт'!$A$2:$C$5,3,0)</f>
        <v>"Шанс"</v>
      </c>
      <c r="L23417" s="23">
        <v>1</v>
      </c>
      <c r="M23417" t="s">
        <v>360</v>
      </c>
    </row>
    <row r="23418" spans="1:13" x14ac:dyDescent="0.2">
      <c r="A23418" s="47">
        <v>44163.458333333336</v>
      </c>
      <c r="B23418">
        <v>2</v>
      </c>
      <c r="G23418" s="12">
        <f t="shared" si="1461"/>
        <v>2020</v>
      </c>
      <c r="H23418" s="12">
        <f t="shared" si="1462"/>
        <v>11</v>
      </c>
      <c r="I23418" s="12">
        <f t="shared" si="1463"/>
        <v>28</v>
      </c>
      <c r="J23418" s="51">
        <f t="shared" si="1464"/>
        <v>44163</v>
      </c>
      <c r="K23418" t="str">
        <f>VLOOKUP(B:B,'Справочник по тт'!$A$2:$C$5,3,0)</f>
        <v>"Колибри"</v>
      </c>
      <c r="L23418" s="23">
        <v>1</v>
      </c>
      <c r="M23418" t="s">
        <v>380</v>
      </c>
    </row>
    <row r="23419" spans="1:13" x14ac:dyDescent="0.2">
      <c r="A23419" s="47">
        <v>44163.458333333336</v>
      </c>
      <c r="B23419">
        <v>3</v>
      </c>
      <c r="G23419" s="12">
        <f t="shared" si="1461"/>
        <v>2020</v>
      </c>
      <c r="H23419" s="12">
        <f t="shared" si="1462"/>
        <v>11</v>
      </c>
      <c r="I23419" s="12">
        <f t="shared" si="1463"/>
        <v>28</v>
      </c>
      <c r="J23419" s="51">
        <f t="shared" si="1464"/>
        <v>44163</v>
      </c>
      <c r="K23419" t="str">
        <f>VLOOKUP(B:B,'Справочник по тт'!$A$2:$C$5,3,0)</f>
        <v>"Парабола"</v>
      </c>
      <c r="L23419" s="23">
        <v>1</v>
      </c>
      <c r="M23419" t="s">
        <v>361</v>
      </c>
    </row>
    <row r="23420" spans="1:13" x14ac:dyDescent="0.2">
      <c r="A23420" s="47">
        <v>44163.458333333336</v>
      </c>
      <c r="B23420">
        <v>4</v>
      </c>
      <c r="G23420" s="12">
        <f t="shared" si="1461"/>
        <v>2020</v>
      </c>
      <c r="H23420" s="12">
        <f t="shared" si="1462"/>
        <v>11</v>
      </c>
      <c r="I23420" s="12">
        <f t="shared" si="1463"/>
        <v>28</v>
      </c>
      <c r="J23420" s="51">
        <f t="shared" si="1464"/>
        <v>44163</v>
      </c>
      <c r="K23420" t="str">
        <f>VLOOKUP(B:B,'Справочник по тт'!$A$2:$C$5,3,0)</f>
        <v>"Первый"</v>
      </c>
      <c r="L23420" s="23">
        <v>1</v>
      </c>
      <c r="M23420" t="s">
        <v>362</v>
      </c>
    </row>
    <row r="23421" spans="1:13" x14ac:dyDescent="0.2">
      <c r="A23421" s="47">
        <v>44163.458333333336</v>
      </c>
      <c r="B23421">
        <v>1</v>
      </c>
      <c r="G23421" s="12">
        <f t="shared" si="1461"/>
        <v>2020</v>
      </c>
      <c r="H23421" s="12">
        <f t="shared" si="1462"/>
        <v>11</v>
      </c>
      <c r="I23421" s="12">
        <f t="shared" si="1463"/>
        <v>28</v>
      </c>
      <c r="J23421" s="51">
        <f t="shared" si="1464"/>
        <v>44163</v>
      </c>
      <c r="K23421" t="str">
        <f>VLOOKUP(B:B,'Справочник по тт'!$A$2:$C$5,3,0)</f>
        <v>"Шанс"</v>
      </c>
      <c r="L23421" s="23">
        <v>1</v>
      </c>
      <c r="M23421" t="s">
        <v>360</v>
      </c>
    </row>
    <row r="23422" spans="1:13" x14ac:dyDescent="0.2">
      <c r="A23422" s="47">
        <v>44163.458333333336</v>
      </c>
      <c r="B23422">
        <v>2</v>
      </c>
      <c r="G23422" s="12">
        <f t="shared" si="1461"/>
        <v>2020</v>
      </c>
      <c r="H23422" s="12">
        <f t="shared" si="1462"/>
        <v>11</v>
      </c>
      <c r="I23422" s="12">
        <f t="shared" si="1463"/>
        <v>28</v>
      </c>
      <c r="J23422" s="51">
        <f t="shared" si="1464"/>
        <v>44163</v>
      </c>
      <c r="K23422" t="str">
        <f>VLOOKUP(B:B,'Справочник по тт'!$A$2:$C$5,3,0)</f>
        <v>"Колибри"</v>
      </c>
      <c r="L23422" s="23">
        <v>1</v>
      </c>
      <c r="M23422" t="s">
        <v>380</v>
      </c>
    </row>
    <row r="23423" spans="1:13" x14ac:dyDescent="0.2">
      <c r="A23423" s="47">
        <v>44163.458333333336</v>
      </c>
      <c r="B23423">
        <v>3</v>
      </c>
      <c r="G23423" s="12">
        <f t="shared" si="1461"/>
        <v>2020</v>
      </c>
      <c r="H23423" s="12">
        <f t="shared" si="1462"/>
        <v>11</v>
      </c>
      <c r="I23423" s="12">
        <f t="shared" si="1463"/>
        <v>28</v>
      </c>
      <c r="J23423" s="51">
        <f t="shared" si="1464"/>
        <v>44163</v>
      </c>
      <c r="K23423" t="str">
        <f>VLOOKUP(B:B,'Справочник по тт'!$A$2:$C$5,3,0)</f>
        <v>"Парабола"</v>
      </c>
      <c r="L23423" s="23">
        <v>1</v>
      </c>
      <c r="M23423" t="s">
        <v>361</v>
      </c>
    </row>
    <row r="23424" spans="1:13" x14ac:dyDescent="0.2">
      <c r="A23424" s="47">
        <v>44163.479166666664</v>
      </c>
      <c r="B23424">
        <v>4</v>
      </c>
      <c r="G23424" s="12">
        <f t="shared" si="1461"/>
        <v>2020</v>
      </c>
      <c r="H23424" s="12">
        <f t="shared" si="1462"/>
        <v>11</v>
      </c>
      <c r="I23424" s="12">
        <f t="shared" si="1463"/>
        <v>28</v>
      </c>
      <c r="J23424" s="51">
        <f t="shared" si="1464"/>
        <v>44163</v>
      </c>
      <c r="K23424" t="str">
        <f>VLOOKUP(B:B,'Справочник по тт'!$A$2:$C$5,3,0)</f>
        <v>"Первый"</v>
      </c>
      <c r="L23424" s="23">
        <v>1</v>
      </c>
      <c r="M23424" t="s">
        <v>362</v>
      </c>
    </row>
    <row r="23425" spans="1:13" x14ac:dyDescent="0.2">
      <c r="A23425" s="47">
        <v>44163.5</v>
      </c>
      <c r="B23425">
        <v>1</v>
      </c>
      <c r="G23425" s="12">
        <f t="shared" si="1461"/>
        <v>2020</v>
      </c>
      <c r="H23425" s="12">
        <f t="shared" si="1462"/>
        <v>11</v>
      </c>
      <c r="I23425" s="12">
        <f t="shared" si="1463"/>
        <v>28</v>
      </c>
      <c r="J23425" s="51">
        <f t="shared" si="1464"/>
        <v>44163</v>
      </c>
      <c r="K23425" t="str">
        <f>VLOOKUP(B:B,'Справочник по тт'!$A$2:$C$5,3,0)</f>
        <v>"Шанс"</v>
      </c>
      <c r="L23425" s="23">
        <v>1</v>
      </c>
      <c r="M23425" t="s">
        <v>360</v>
      </c>
    </row>
    <row r="23426" spans="1:13" x14ac:dyDescent="0.2">
      <c r="A23426" s="47">
        <v>44163.5</v>
      </c>
      <c r="B23426">
        <v>2</v>
      </c>
      <c r="G23426" s="12">
        <f t="shared" si="1461"/>
        <v>2020</v>
      </c>
      <c r="H23426" s="12">
        <f t="shared" si="1462"/>
        <v>11</v>
      </c>
      <c r="I23426" s="12">
        <f t="shared" si="1463"/>
        <v>28</v>
      </c>
      <c r="J23426" s="51">
        <f t="shared" si="1464"/>
        <v>44163</v>
      </c>
      <c r="K23426" t="str">
        <f>VLOOKUP(B:B,'Справочник по тт'!$A$2:$C$5,3,0)</f>
        <v>"Колибри"</v>
      </c>
      <c r="L23426" s="23">
        <v>1</v>
      </c>
      <c r="M23426" t="s">
        <v>380</v>
      </c>
    </row>
    <row r="23427" spans="1:13" x14ac:dyDescent="0.2">
      <c r="A23427" s="47">
        <v>44163.5</v>
      </c>
      <c r="B23427">
        <v>3</v>
      </c>
      <c r="G23427" s="12">
        <f t="shared" ref="G23427:G23490" si="1465">YEAR(A23427)</f>
        <v>2020</v>
      </c>
      <c r="H23427" s="12">
        <f t="shared" ref="H23427:H23490" si="1466">MONTH(A23427)</f>
        <v>11</v>
      </c>
      <c r="I23427" s="12">
        <f t="shared" ref="I23427:I23490" si="1467">DAY(A23427)</f>
        <v>28</v>
      </c>
      <c r="J23427" s="51">
        <f t="shared" ref="J23427:J23490" si="1468">DATE(G:G,H:H,I:I)</f>
        <v>44163</v>
      </c>
      <c r="K23427" t="str">
        <f>VLOOKUP(B:B,'Справочник по тт'!$A$2:$C$5,3,0)</f>
        <v>"Парабола"</v>
      </c>
      <c r="L23427" s="23">
        <v>1</v>
      </c>
      <c r="M23427" t="s">
        <v>361</v>
      </c>
    </row>
    <row r="23428" spans="1:13" x14ac:dyDescent="0.2">
      <c r="A23428" s="47">
        <v>44163.5</v>
      </c>
      <c r="B23428">
        <v>4</v>
      </c>
      <c r="G23428" s="12">
        <f t="shared" si="1465"/>
        <v>2020</v>
      </c>
      <c r="H23428" s="12">
        <f t="shared" si="1466"/>
        <v>11</v>
      </c>
      <c r="I23428" s="12">
        <f t="shared" si="1467"/>
        <v>28</v>
      </c>
      <c r="J23428" s="51">
        <f t="shared" si="1468"/>
        <v>44163</v>
      </c>
      <c r="K23428" t="str">
        <f>VLOOKUP(B:B,'Справочник по тт'!$A$2:$C$5,3,0)</f>
        <v>"Первый"</v>
      </c>
      <c r="L23428" s="23">
        <v>1</v>
      </c>
      <c r="M23428" t="s">
        <v>362</v>
      </c>
    </row>
    <row r="23429" spans="1:13" x14ac:dyDescent="0.2">
      <c r="A23429" s="47">
        <v>44163.5</v>
      </c>
      <c r="B23429">
        <v>1</v>
      </c>
      <c r="G23429" s="12">
        <f t="shared" si="1465"/>
        <v>2020</v>
      </c>
      <c r="H23429" s="12">
        <f t="shared" si="1466"/>
        <v>11</v>
      </c>
      <c r="I23429" s="12">
        <f t="shared" si="1467"/>
        <v>28</v>
      </c>
      <c r="J23429" s="51">
        <f t="shared" si="1468"/>
        <v>44163</v>
      </c>
      <c r="K23429" t="str">
        <f>VLOOKUP(B:B,'Справочник по тт'!$A$2:$C$5,3,0)</f>
        <v>"Шанс"</v>
      </c>
      <c r="L23429" s="23">
        <v>1</v>
      </c>
      <c r="M23429" t="s">
        <v>360</v>
      </c>
    </row>
    <row r="23430" spans="1:13" x14ac:dyDescent="0.2">
      <c r="A23430" s="47">
        <v>44163.5</v>
      </c>
      <c r="B23430">
        <v>2</v>
      </c>
      <c r="G23430" s="12">
        <f t="shared" si="1465"/>
        <v>2020</v>
      </c>
      <c r="H23430" s="12">
        <f t="shared" si="1466"/>
        <v>11</v>
      </c>
      <c r="I23430" s="12">
        <f t="shared" si="1467"/>
        <v>28</v>
      </c>
      <c r="J23430" s="51">
        <f t="shared" si="1468"/>
        <v>44163</v>
      </c>
      <c r="K23430" t="str">
        <f>VLOOKUP(B:B,'Справочник по тт'!$A$2:$C$5,3,0)</f>
        <v>"Колибри"</v>
      </c>
      <c r="L23430" s="23">
        <v>1</v>
      </c>
      <c r="M23430" t="s">
        <v>380</v>
      </c>
    </row>
    <row r="23431" spans="1:13" x14ac:dyDescent="0.2">
      <c r="A23431" s="47">
        <v>44163.541666666664</v>
      </c>
      <c r="B23431">
        <v>3</v>
      </c>
      <c r="G23431" s="12">
        <f t="shared" si="1465"/>
        <v>2020</v>
      </c>
      <c r="H23431" s="12">
        <f t="shared" si="1466"/>
        <v>11</v>
      </c>
      <c r="I23431" s="12">
        <f t="shared" si="1467"/>
        <v>28</v>
      </c>
      <c r="J23431" s="51">
        <f t="shared" si="1468"/>
        <v>44163</v>
      </c>
      <c r="K23431" t="str">
        <f>VLOOKUP(B:B,'Справочник по тт'!$A$2:$C$5,3,0)</f>
        <v>"Парабола"</v>
      </c>
      <c r="L23431" s="23">
        <v>1</v>
      </c>
      <c r="M23431" t="s">
        <v>361</v>
      </c>
    </row>
    <row r="23432" spans="1:13" x14ac:dyDescent="0.2">
      <c r="A23432" s="47">
        <v>44163.541666666664</v>
      </c>
      <c r="B23432">
        <v>4</v>
      </c>
      <c r="G23432" s="12">
        <f t="shared" si="1465"/>
        <v>2020</v>
      </c>
      <c r="H23432" s="12">
        <f t="shared" si="1466"/>
        <v>11</v>
      </c>
      <c r="I23432" s="12">
        <f t="shared" si="1467"/>
        <v>28</v>
      </c>
      <c r="J23432" s="51">
        <f t="shared" si="1468"/>
        <v>44163</v>
      </c>
      <c r="K23432" t="str">
        <f>VLOOKUP(B:B,'Справочник по тт'!$A$2:$C$5,3,0)</f>
        <v>"Первый"</v>
      </c>
      <c r="L23432" s="23">
        <v>1</v>
      </c>
      <c r="M23432" t="s">
        <v>362</v>
      </c>
    </row>
    <row r="23433" spans="1:13" x14ac:dyDescent="0.2">
      <c r="A23433" s="47">
        <v>44163.583333333336</v>
      </c>
      <c r="B23433">
        <v>1</v>
      </c>
      <c r="G23433" s="12">
        <f t="shared" si="1465"/>
        <v>2020</v>
      </c>
      <c r="H23433" s="12">
        <f t="shared" si="1466"/>
        <v>11</v>
      </c>
      <c r="I23433" s="12">
        <f t="shared" si="1467"/>
        <v>28</v>
      </c>
      <c r="J23433" s="51">
        <f t="shared" si="1468"/>
        <v>44163</v>
      </c>
      <c r="K23433" t="str">
        <f>VLOOKUP(B:B,'Справочник по тт'!$A$2:$C$5,3,0)</f>
        <v>"Шанс"</v>
      </c>
      <c r="L23433" s="23">
        <v>1</v>
      </c>
      <c r="M23433" t="s">
        <v>360</v>
      </c>
    </row>
    <row r="23434" spans="1:13" x14ac:dyDescent="0.2">
      <c r="A23434" s="47">
        <v>44163.583333333336</v>
      </c>
      <c r="B23434">
        <v>2</v>
      </c>
      <c r="G23434" s="12">
        <f t="shared" si="1465"/>
        <v>2020</v>
      </c>
      <c r="H23434" s="12">
        <f t="shared" si="1466"/>
        <v>11</v>
      </c>
      <c r="I23434" s="12">
        <f t="shared" si="1467"/>
        <v>28</v>
      </c>
      <c r="J23434" s="51">
        <f t="shared" si="1468"/>
        <v>44163</v>
      </c>
      <c r="K23434" t="str">
        <f>VLOOKUP(B:B,'Справочник по тт'!$A$2:$C$5,3,0)</f>
        <v>"Колибри"</v>
      </c>
      <c r="L23434" s="23">
        <v>1</v>
      </c>
      <c r="M23434" t="s">
        <v>380</v>
      </c>
    </row>
    <row r="23435" spans="1:13" x14ac:dyDescent="0.2">
      <c r="A23435" s="47">
        <v>44163.583333333336</v>
      </c>
      <c r="B23435">
        <v>3</v>
      </c>
      <c r="G23435" s="12">
        <f t="shared" si="1465"/>
        <v>2020</v>
      </c>
      <c r="H23435" s="12">
        <f t="shared" si="1466"/>
        <v>11</v>
      </c>
      <c r="I23435" s="12">
        <f t="shared" si="1467"/>
        <v>28</v>
      </c>
      <c r="J23435" s="51">
        <f t="shared" si="1468"/>
        <v>44163</v>
      </c>
      <c r="K23435" t="str">
        <f>VLOOKUP(B:B,'Справочник по тт'!$A$2:$C$5,3,0)</f>
        <v>"Парабола"</v>
      </c>
      <c r="L23435" s="23">
        <v>1</v>
      </c>
      <c r="M23435" t="s">
        <v>361</v>
      </c>
    </row>
    <row r="23436" spans="1:13" x14ac:dyDescent="0.2">
      <c r="A23436" s="47">
        <v>44163.583333333336</v>
      </c>
      <c r="B23436">
        <v>4</v>
      </c>
      <c r="G23436" s="12">
        <f t="shared" si="1465"/>
        <v>2020</v>
      </c>
      <c r="H23436" s="12">
        <f t="shared" si="1466"/>
        <v>11</v>
      </c>
      <c r="I23436" s="12">
        <f t="shared" si="1467"/>
        <v>28</v>
      </c>
      <c r="J23436" s="51">
        <f t="shared" si="1468"/>
        <v>44163</v>
      </c>
      <c r="K23436" t="str">
        <f>VLOOKUP(B:B,'Справочник по тт'!$A$2:$C$5,3,0)</f>
        <v>"Первый"</v>
      </c>
      <c r="L23436" s="23">
        <v>1</v>
      </c>
      <c r="M23436" t="s">
        <v>362</v>
      </c>
    </row>
    <row r="23437" spans="1:13" x14ac:dyDescent="0.2">
      <c r="A23437" s="47">
        <v>44163.583333333336</v>
      </c>
      <c r="B23437">
        <v>2</v>
      </c>
      <c r="G23437" s="12">
        <f t="shared" si="1465"/>
        <v>2020</v>
      </c>
      <c r="H23437" s="12">
        <f t="shared" si="1466"/>
        <v>11</v>
      </c>
      <c r="I23437" s="12">
        <f t="shared" si="1467"/>
        <v>28</v>
      </c>
      <c r="J23437" s="51">
        <f t="shared" si="1468"/>
        <v>44163</v>
      </c>
      <c r="K23437" t="str">
        <f>VLOOKUP(B:B,'Справочник по тт'!$A$2:$C$5,3,0)</f>
        <v>"Колибри"</v>
      </c>
      <c r="L23437" s="23">
        <v>1</v>
      </c>
      <c r="M23437" t="s">
        <v>380</v>
      </c>
    </row>
    <row r="23438" spans="1:13" x14ac:dyDescent="0.2">
      <c r="A23438" s="47">
        <v>44163.611111111109</v>
      </c>
      <c r="B23438">
        <v>2</v>
      </c>
      <c r="G23438" s="12">
        <f t="shared" si="1465"/>
        <v>2020</v>
      </c>
      <c r="H23438" s="12">
        <f t="shared" si="1466"/>
        <v>11</v>
      </c>
      <c r="I23438" s="12">
        <f t="shared" si="1467"/>
        <v>28</v>
      </c>
      <c r="J23438" s="51">
        <f t="shared" si="1468"/>
        <v>44163</v>
      </c>
      <c r="K23438" t="str">
        <f>VLOOKUP(B:B,'Справочник по тт'!$A$2:$C$5,3,0)</f>
        <v>"Колибри"</v>
      </c>
      <c r="L23438" s="23">
        <v>1</v>
      </c>
      <c r="M23438" t="s">
        <v>380</v>
      </c>
    </row>
    <row r="23439" spans="1:13" x14ac:dyDescent="0.2">
      <c r="A23439" s="47">
        <v>44163.611111111109</v>
      </c>
      <c r="B23439">
        <v>2</v>
      </c>
      <c r="G23439" s="12">
        <f t="shared" si="1465"/>
        <v>2020</v>
      </c>
      <c r="H23439" s="12">
        <f t="shared" si="1466"/>
        <v>11</v>
      </c>
      <c r="I23439" s="12">
        <f t="shared" si="1467"/>
        <v>28</v>
      </c>
      <c r="J23439" s="51">
        <f t="shared" si="1468"/>
        <v>44163</v>
      </c>
      <c r="K23439" t="str">
        <f>VLOOKUP(B:B,'Справочник по тт'!$A$2:$C$5,3,0)</f>
        <v>"Колибри"</v>
      </c>
      <c r="L23439" s="23">
        <v>1</v>
      </c>
      <c r="M23439" t="s">
        <v>380</v>
      </c>
    </row>
    <row r="23440" spans="1:13" x14ac:dyDescent="0.2">
      <c r="A23440" s="47">
        <v>44163.625</v>
      </c>
      <c r="B23440">
        <v>2</v>
      </c>
      <c r="G23440" s="12">
        <f t="shared" si="1465"/>
        <v>2020</v>
      </c>
      <c r="H23440" s="12">
        <f t="shared" si="1466"/>
        <v>11</v>
      </c>
      <c r="I23440" s="12">
        <f t="shared" si="1467"/>
        <v>28</v>
      </c>
      <c r="J23440" s="51">
        <f t="shared" si="1468"/>
        <v>44163</v>
      </c>
      <c r="K23440" t="str">
        <f>VLOOKUP(B:B,'Справочник по тт'!$A$2:$C$5,3,0)</f>
        <v>"Колибри"</v>
      </c>
      <c r="L23440" s="23">
        <v>1</v>
      </c>
      <c r="M23440" t="s">
        <v>380</v>
      </c>
    </row>
    <row r="23441" spans="1:13" x14ac:dyDescent="0.2">
      <c r="A23441" s="47">
        <v>44163.625</v>
      </c>
      <c r="B23441">
        <v>2</v>
      </c>
      <c r="G23441" s="12">
        <f t="shared" si="1465"/>
        <v>2020</v>
      </c>
      <c r="H23441" s="12">
        <f t="shared" si="1466"/>
        <v>11</v>
      </c>
      <c r="I23441" s="12">
        <f t="shared" si="1467"/>
        <v>28</v>
      </c>
      <c r="J23441" s="51">
        <f t="shared" si="1468"/>
        <v>44163</v>
      </c>
      <c r="K23441" t="str">
        <f>VLOOKUP(B:B,'Справочник по тт'!$A$2:$C$5,3,0)</f>
        <v>"Колибри"</v>
      </c>
      <c r="L23441" s="23">
        <v>1</v>
      </c>
      <c r="M23441" t="s">
        <v>380</v>
      </c>
    </row>
    <row r="23442" spans="1:13" x14ac:dyDescent="0.2">
      <c r="A23442" s="47">
        <v>44163.666666666664</v>
      </c>
      <c r="B23442">
        <v>2</v>
      </c>
      <c r="G23442" s="12">
        <f t="shared" si="1465"/>
        <v>2020</v>
      </c>
      <c r="H23442" s="12">
        <f t="shared" si="1466"/>
        <v>11</v>
      </c>
      <c r="I23442" s="12">
        <f t="shared" si="1467"/>
        <v>28</v>
      </c>
      <c r="J23442" s="51">
        <f t="shared" si="1468"/>
        <v>44163</v>
      </c>
      <c r="K23442" t="str">
        <f>VLOOKUP(B:B,'Справочник по тт'!$A$2:$C$5,3,0)</f>
        <v>"Колибри"</v>
      </c>
      <c r="L23442" s="23">
        <v>1</v>
      </c>
      <c r="M23442" t="s">
        <v>380</v>
      </c>
    </row>
    <row r="23443" spans="1:13" x14ac:dyDescent="0.2">
      <c r="A23443" s="47">
        <v>44163.666666666664</v>
      </c>
      <c r="B23443">
        <v>2</v>
      </c>
      <c r="G23443" s="12">
        <f t="shared" si="1465"/>
        <v>2020</v>
      </c>
      <c r="H23443" s="12">
        <f t="shared" si="1466"/>
        <v>11</v>
      </c>
      <c r="I23443" s="12">
        <f t="shared" si="1467"/>
        <v>28</v>
      </c>
      <c r="J23443" s="51">
        <f t="shared" si="1468"/>
        <v>44163</v>
      </c>
      <c r="K23443" t="str">
        <f>VLOOKUP(B:B,'Справочник по тт'!$A$2:$C$5,3,0)</f>
        <v>"Колибри"</v>
      </c>
      <c r="L23443" s="23">
        <v>1</v>
      </c>
      <c r="M23443" t="s">
        <v>380</v>
      </c>
    </row>
    <row r="23444" spans="1:13" x14ac:dyDescent="0.2">
      <c r="A23444" s="47">
        <v>44163.6875</v>
      </c>
      <c r="B23444">
        <v>2</v>
      </c>
      <c r="G23444" s="12">
        <f t="shared" si="1465"/>
        <v>2020</v>
      </c>
      <c r="H23444" s="12">
        <f t="shared" si="1466"/>
        <v>11</v>
      </c>
      <c r="I23444" s="12">
        <f t="shared" si="1467"/>
        <v>28</v>
      </c>
      <c r="J23444" s="51">
        <f t="shared" si="1468"/>
        <v>44163</v>
      </c>
      <c r="K23444" t="str">
        <f>VLOOKUP(B:B,'Справочник по тт'!$A$2:$C$5,3,0)</f>
        <v>"Колибри"</v>
      </c>
      <c r="L23444" s="23">
        <v>1</v>
      </c>
      <c r="M23444" t="s">
        <v>380</v>
      </c>
    </row>
    <row r="23445" spans="1:13" x14ac:dyDescent="0.2">
      <c r="A23445" s="47">
        <v>44163.708333333336</v>
      </c>
      <c r="B23445">
        <v>2</v>
      </c>
      <c r="G23445" s="12">
        <f t="shared" si="1465"/>
        <v>2020</v>
      </c>
      <c r="H23445" s="12">
        <f t="shared" si="1466"/>
        <v>11</v>
      </c>
      <c r="I23445" s="12">
        <f t="shared" si="1467"/>
        <v>28</v>
      </c>
      <c r="J23445" s="51">
        <f t="shared" si="1468"/>
        <v>44163</v>
      </c>
      <c r="K23445" t="str">
        <f>VLOOKUP(B:B,'Справочник по тт'!$A$2:$C$5,3,0)</f>
        <v>"Колибри"</v>
      </c>
      <c r="L23445" s="23">
        <v>1</v>
      </c>
      <c r="M23445" t="s">
        <v>380</v>
      </c>
    </row>
    <row r="23446" spans="1:13" x14ac:dyDescent="0.2">
      <c r="A23446" s="47">
        <v>44163.708333333336</v>
      </c>
      <c r="B23446">
        <v>2</v>
      </c>
      <c r="G23446" s="12">
        <f t="shared" si="1465"/>
        <v>2020</v>
      </c>
      <c r="H23446" s="12">
        <f t="shared" si="1466"/>
        <v>11</v>
      </c>
      <c r="I23446" s="12">
        <f t="shared" si="1467"/>
        <v>28</v>
      </c>
      <c r="J23446" s="51">
        <f t="shared" si="1468"/>
        <v>44163</v>
      </c>
      <c r="K23446" t="str">
        <f>VLOOKUP(B:B,'Справочник по тт'!$A$2:$C$5,3,0)</f>
        <v>"Колибри"</v>
      </c>
      <c r="L23446" s="23">
        <v>1</v>
      </c>
      <c r="M23446" t="s">
        <v>380</v>
      </c>
    </row>
    <row r="23447" spans="1:13" x14ac:dyDescent="0.2">
      <c r="A23447" s="47">
        <v>44163.708333333336</v>
      </c>
      <c r="B23447">
        <v>2</v>
      </c>
      <c r="G23447" s="12">
        <f t="shared" si="1465"/>
        <v>2020</v>
      </c>
      <c r="H23447" s="12">
        <f t="shared" si="1466"/>
        <v>11</v>
      </c>
      <c r="I23447" s="12">
        <f t="shared" si="1467"/>
        <v>28</v>
      </c>
      <c r="J23447" s="51">
        <f t="shared" si="1468"/>
        <v>44163</v>
      </c>
      <c r="K23447" t="str">
        <f>VLOOKUP(B:B,'Справочник по тт'!$A$2:$C$5,3,0)</f>
        <v>"Колибри"</v>
      </c>
      <c r="L23447" s="23">
        <v>1</v>
      </c>
      <c r="M23447" t="s">
        <v>380</v>
      </c>
    </row>
    <row r="23448" spans="1:13" x14ac:dyDescent="0.2">
      <c r="A23448" s="47">
        <v>44163.729166666664</v>
      </c>
      <c r="B23448">
        <v>2</v>
      </c>
      <c r="G23448" s="12">
        <f t="shared" si="1465"/>
        <v>2020</v>
      </c>
      <c r="H23448" s="12">
        <f t="shared" si="1466"/>
        <v>11</v>
      </c>
      <c r="I23448" s="12">
        <f t="shared" si="1467"/>
        <v>28</v>
      </c>
      <c r="J23448" s="51">
        <f t="shared" si="1468"/>
        <v>44163</v>
      </c>
      <c r="K23448" t="str">
        <f>VLOOKUP(B:B,'Справочник по тт'!$A$2:$C$5,3,0)</f>
        <v>"Колибри"</v>
      </c>
      <c r="L23448" s="23">
        <v>1</v>
      </c>
      <c r="M23448" t="s">
        <v>380</v>
      </c>
    </row>
    <row r="23449" spans="1:13" x14ac:dyDescent="0.2">
      <c r="A23449" s="47">
        <v>44163.75</v>
      </c>
      <c r="B23449">
        <v>2</v>
      </c>
      <c r="G23449" s="12">
        <f t="shared" si="1465"/>
        <v>2020</v>
      </c>
      <c r="H23449" s="12">
        <f t="shared" si="1466"/>
        <v>11</v>
      </c>
      <c r="I23449" s="12">
        <f t="shared" si="1467"/>
        <v>28</v>
      </c>
      <c r="J23449" s="51">
        <f t="shared" si="1468"/>
        <v>44163</v>
      </c>
      <c r="K23449" t="str">
        <f>VLOOKUP(B:B,'Справочник по тт'!$A$2:$C$5,3,0)</f>
        <v>"Колибри"</v>
      </c>
      <c r="L23449" s="23">
        <v>1</v>
      </c>
      <c r="M23449" t="s">
        <v>380</v>
      </c>
    </row>
    <row r="23450" spans="1:13" x14ac:dyDescent="0.2">
      <c r="A23450" s="47">
        <v>44163.75</v>
      </c>
      <c r="B23450">
        <v>2</v>
      </c>
      <c r="G23450" s="12">
        <f t="shared" si="1465"/>
        <v>2020</v>
      </c>
      <c r="H23450" s="12">
        <f t="shared" si="1466"/>
        <v>11</v>
      </c>
      <c r="I23450" s="12">
        <f t="shared" si="1467"/>
        <v>28</v>
      </c>
      <c r="J23450" s="51">
        <f t="shared" si="1468"/>
        <v>44163</v>
      </c>
      <c r="K23450" t="str">
        <f>VLOOKUP(B:B,'Справочник по тт'!$A$2:$C$5,3,0)</f>
        <v>"Колибри"</v>
      </c>
      <c r="L23450" s="23">
        <v>1</v>
      </c>
      <c r="M23450" t="s">
        <v>380</v>
      </c>
    </row>
    <row r="23451" spans="1:13" x14ac:dyDescent="0.2">
      <c r="A23451" s="47">
        <v>44163.791666666664</v>
      </c>
      <c r="B23451">
        <v>2</v>
      </c>
      <c r="G23451" s="12">
        <f t="shared" si="1465"/>
        <v>2020</v>
      </c>
      <c r="H23451" s="12">
        <f t="shared" si="1466"/>
        <v>11</v>
      </c>
      <c r="I23451" s="12">
        <f t="shared" si="1467"/>
        <v>28</v>
      </c>
      <c r="J23451" s="51">
        <f t="shared" si="1468"/>
        <v>44163</v>
      </c>
      <c r="K23451" t="str">
        <f>VLOOKUP(B:B,'Справочник по тт'!$A$2:$C$5,3,0)</f>
        <v>"Колибри"</v>
      </c>
      <c r="L23451" s="23">
        <v>1</v>
      </c>
      <c r="M23451" t="s">
        <v>380</v>
      </c>
    </row>
    <row r="23452" spans="1:13" x14ac:dyDescent="0.2">
      <c r="A23452" s="47">
        <v>44163.791666666664</v>
      </c>
      <c r="B23452">
        <v>2</v>
      </c>
      <c r="G23452" s="12">
        <f t="shared" si="1465"/>
        <v>2020</v>
      </c>
      <c r="H23452" s="12">
        <f t="shared" si="1466"/>
        <v>11</v>
      </c>
      <c r="I23452" s="12">
        <f t="shared" si="1467"/>
        <v>28</v>
      </c>
      <c r="J23452" s="51">
        <f t="shared" si="1468"/>
        <v>44163</v>
      </c>
      <c r="K23452" t="str">
        <f>VLOOKUP(B:B,'Справочник по тт'!$A$2:$C$5,3,0)</f>
        <v>"Колибри"</v>
      </c>
      <c r="L23452" s="23">
        <v>1</v>
      </c>
      <c r="M23452" t="s">
        <v>380</v>
      </c>
    </row>
    <row r="23453" spans="1:13" x14ac:dyDescent="0.2">
      <c r="A23453" s="47">
        <v>44163.791666666664</v>
      </c>
      <c r="B23453">
        <v>2</v>
      </c>
      <c r="G23453" s="12">
        <f t="shared" si="1465"/>
        <v>2020</v>
      </c>
      <c r="H23453" s="12">
        <f t="shared" si="1466"/>
        <v>11</v>
      </c>
      <c r="I23453" s="12">
        <f t="shared" si="1467"/>
        <v>28</v>
      </c>
      <c r="J23453" s="51">
        <f t="shared" si="1468"/>
        <v>44163</v>
      </c>
      <c r="K23453" t="str">
        <f>VLOOKUP(B:B,'Справочник по тт'!$A$2:$C$5,3,0)</f>
        <v>"Колибри"</v>
      </c>
      <c r="L23453" s="23">
        <v>1</v>
      </c>
      <c r="M23453" t="s">
        <v>380</v>
      </c>
    </row>
    <row r="23454" spans="1:13" x14ac:dyDescent="0.2">
      <c r="A23454" s="47">
        <v>44163.833333333336</v>
      </c>
      <c r="B23454">
        <v>2</v>
      </c>
      <c r="G23454" s="12">
        <f t="shared" si="1465"/>
        <v>2020</v>
      </c>
      <c r="H23454" s="12">
        <f t="shared" si="1466"/>
        <v>11</v>
      </c>
      <c r="I23454" s="12">
        <f t="shared" si="1467"/>
        <v>28</v>
      </c>
      <c r="J23454" s="51">
        <f t="shared" si="1468"/>
        <v>44163</v>
      </c>
      <c r="K23454" t="str">
        <f>VLOOKUP(B:B,'Справочник по тт'!$A$2:$C$5,3,0)</f>
        <v>"Колибри"</v>
      </c>
      <c r="L23454" s="23">
        <v>1</v>
      </c>
      <c r="M23454" t="s">
        <v>380</v>
      </c>
    </row>
    <row r="23455" spans="1:13" x14ac:dyDescent="0.2">
      <c r="A23455" s="47">
        <v>44163.833333333336</v>
      </c>
      <c r="B23455">
        <v>2</v>
      </c>
      <c r="G23455" s="12">
        <f t="shared" si="1465"/>
        <v>2020</v>
      </c>
      <c r="H23455" s="12">
        <f t="shared" si="1466"/>
        <v>11</v>
      </c>
      <c r="I23455" s="12">
        <f t="shared" si="1467"/>
        <v>28</v>
      </c>
      <c r="J23455" s="51">
        <f t="shared" si="1468"/>
        <v>44163</v>
      </c>
      <c r="K23455" t="str">
        <f>VLOOKUP(B:B,'Справочник по тт'!$A$2:$C$5,3,0)</f>
        <v>"Колибри"</v>
      </c>
      <c r="L23455" s="23">
        <v>1</v>
      </c>
      <c r="M23455" t="s">
        <v>380</v>
      </c>
    </row>
    <row r="23456" spans="1:13" x14ac:dyDescent="0.2">
      <c r="A23456" s="47">
        <v>44163.833333333336</v>
      </c>
      <c r="B23456">
        <v>2</v>
      </c>
      <c r="G23456" s="12">
        <f t="shared" si="1465"/>
        <v>2020</v>
      </c>
      <c r="H23456" s="12">
        <f t="shared" si="1466"/>
        <v>11</v>
      </c>
      <c r="I23456" s="12">
        <f t="shared" si="1467"/>
        <v>28</v>
      </c>
      <c r="J23456" s="51">
        <f t="shared" si="1468"/>
        <v>44163</v>
      </c>
      <c r="K23456" t="str">
        <f>VLOOKUP(B:B,'Справочник по тт'!$A$2:$C$5,3,0)</f>
        <v>"Колибри"</v>
      </c>
      <c r="L23456" s="23">
        <v>1</v>
      </c>
      <c r="M23456" t="s">
        <v>380</v>
      </c>
    </row>
    <row r="23457" spans="1:13" x14ac:dyDescent="0.2">
      <c r="A23457" s="47">
        <v>44163.875</v>
      </c>
      <c r="B23457">
        <v>2</v>
      </c>
      <c r="G23457" s="12">
        <f t="shared" si="1465"/>
        <v>2020</v>
      </c>
      <c r="H23457" s="12">
        <f t="shared" si="1466"/>
        <v>11</v>
      </c>
      <c r="I23457" s="12">
        <f t="shared" si="1467"/>
        <v>28</v>
      </c>
      <c r="J23457" s="51">
        <f t="shared" si="1468"/>
        <v>44163</v>
      </c>
      <c r="K23457" t="str">
        <f>VLOOKUP(B:B,'Справочник по тт'!$A$2:$C$5,3,0)</f>
        <v>"Колибри"</v>
      </c>
      <c r="L23457" s="23">
        <v>1</v>
      </c>
      <c r="M23457" t="s">
        <v>380</v>
      </c>
    </row>
    <row r="23458" spans="1:13" x14ac:dyDescent="0.2">
      <c r="A23458" s="47">
        <v>44163.895833333336</v>
      </c>
      <c r="B23458">
        <v>2</v>
      </c>
      <c r="G23458" s="12">
        <f t="shared" si="1465"/>
        <v>2020</v>
      </c>
      <c r="H23458" s="12">
        <f t="shared" si="1466"/>
        <v>11</v>
      </c>
      <c r="I23458" s="12">
        <f t="shared" si="1467"/>
        <v>28</v>
      </c>
      <c r="J23458" s="51">
        <f t="shared" si="1468"/>
        <v>44163</v>
      </c>
      <c r="K23458" t="str">
        <f>VLOOKUP(B:B,'Справочник по тт'!$A$2:$C$5,3,0)</f>
        <v>"Колибри"</v>
      </c>
      <c r="L23458" s="23">
        <v>1</v>
      </c>
      <c r="M23458" t="s">
        <v>380</v>
      </c>
    </row>
    <row r="23459" spans="1:13" x14ac:dyDescent="0.2">
      <c r="A23459" s="47">
        <v>44163.916666666664</v>
      </c>
      <c r="B23459">
        <v>2</v>
      </c>
      <c r="G23459" s="12">
        <f t="shared" si="1465"/>
        <v>2020</v>
      </c>
      <c r="H23459" s="12">
        <f t="shared" si="1466"/>
        <v>11</v>
      </c>
      <c r="I23459" s="12">
        <f t="shared" si="1467"/>
        <v>28</v>
      </c>
      <c r="J23459" s="51">
        <f t="shared" si="1468"/>
        <v>44163</v>
      </c>
      <c r="K23459" t="str">
        <f>VLOOKUP(B:B,'Справочник по тт'!$A$2:$C$5,3,0)</f>
        <v>"Колибри"</v>
      </c>
      <c r="L23459" s="23">
        <v>1</v>
      </c>
      <c r="M23459" t="s">
        <v>380</v>
      </c>
    </row>
    <row r="23460" spans="1:13" x14ac:dyDescent="0.2">
      <c r="A23460" s="47">
        <v>44164.041666666664</v>
      </c>
      <c r="B23460">
        <v>2</v>
      </c>
      <c r="G23460" s="12">
        <f t="shared" si="1465"/>
        <v>2020</v>
      </c>
      <c r="H23460" s="12">
        <f t="shared" si="1466"/>
        <v>11</v>
      </c>
      <c r="I23460" s="12">
        <f t="shared" si="1467"/>
        <v>29</v>
      </c>
      <c r="J23460" s="51">
        <f t="shared" si="1468"/>
        <v>44164</v>
      </c>
      <c r="K23460" t="str">
        <f>VLOOKUP(B:B,'Справочник по тт'!$A$2:$C$5,3,0)</f>
        <v>"Колибри"</v>
      </c>
      <c r="L23460" s="23">
        <v>1</v>
      </c>
      <c r="M23460" t="s">
        <v>380</v>
      </c>
    </row>
    <row r="23461" spans="1:13" x14ac:dyDescent="0.2">
      <c r="A23461" s="47">
        <v>44164.041666666664</v>
      </c>
      <c r="B23461">
        <v>2</v>
      </c>
      <c r="G23461" s="12">
        <f t="shared" si="1465"/>
        <v>2020</v>
      </c>
      <c r="H23461" s="12">
        <f t="shared" si="1466"/>
        <v>11</v>
      </c>
      <c r="I23461" s="12">
        <f t="shared" si="1467"/>
        <v>29</v>
      </c>
      <c r="J23461" s="51">
        <f t="shared" si="1468"/>
        <v>44164</v>
      </c>
      <c r="K23461" t="str">
        <f>VLOOKUP(B:B,'Справочник по тт'!$A$2:$C$5,3,0)</f>
        <v>"Колибри"</v>
      </c>
      <c r="L23461" s="23">
        <v>1</v>
      </c>
      <c r="M23461" t="s">
        <v>380</v>
      </c>
    </row>
    <row r="23462" spans="1:13" x14ac:dyDescent="0.2">
      <c r="A23462" s="47">
        <v>44164.166666666664</v>
      </c>
      <c r="B23462">
        <v>2</v>
      </c>
      <c r="G23462" s="12">
        <f t="shared" si="1465"/>
        <v>2020</v>
      </c>
      <c r="H23462" s="12">
        <f t="shared" si="1466"/>
        <v>11</v>
      </c>
      <c r="I23462" s="12">
        <f t="shared" si="1467"/>
        <v>29</v>
      </c>
      <c r="J23462" s="51">
        <f t="shared" si="1468"/>
        <v>44164</v>
      </c>
      <c r="K23462" t="str">
        <f>VLOOKUP(B:B,'Справочник по тт'!$A$2:$C$5,3,0)</f>
        <v>"Колибри"</v>
      </c>
      <c r="L23462" s="23">
        <v>1</v>
      </c>
      <c r="M23462" t="s">
        <v>380</v>
      </c>
    </row>
    <row r="23463" spans="1:13" x14ac:dyDescent="0.2">
      <c r="A23463" s="47">
        <v>44164.166666666664</v>
      </c>
      <c r="B23463">
        <v>2</v>
      </c>
      <c r="G23463" s="12">
        <f t="shared" si="1465"/>
        <v>2020</v>
      </c>
      <c r="H23463" s="12">
        <f t="shared" si="1466"/>
        <v>11</v>
      </c>
      <c r="I23463" s="12">
        <f t="shared" si="1467"/>
        <v>29</v>
      </c>
      <c r="J23463" s="51">
        <f t="shared" si="1468"/>
        <v>44164</v>
      </c>
      <c r="K23463" t="str">
        <f>VLOOKUP(B:B,'Справочник по тт'!$A$2:$C$5,3,0)</f>
        <v>"Колибри"</v>
      </c>
      <c r="L23463" s="23">
        <v>1</v>
      </c>
      <c r="M23463" t="s">
        <v>380</v>
      </c>
    </row>
    <row r="23464" spans="1:13" x14ac:dyDescent="0.2">
      <c r="A23464" s="47">
        <v>44164.291666666664</v>
      </c>
      <c r="B23464">
        <v>2</v>
      </c>
      <c r="G23464" s="12">
        <f t="shared" si="1465"/>
        <v>2020</v>
      </c>
      <c r="H23464" s="12">
        <f t="shared" si="1466"/>
        <v>11</v>
      </c>
      <c r="I23464" s="12">
        <f t="shared" si="1467"/>
        <v>29</v>
      </c>
      <c r="J23464" s="51">
        <f t="shared" si="1468"/>
        <v>44164</v>
      </c>
      <c r="K23464" t="str">
        <f>VLOOKUP(B:B,'Справочник по тт'!$A$2:$C$5,3,0)</f>
        <v>"Колибри"</v>
      </c>
      <c r="L23464" s="23">
        <v>1</v>
      </c>
      <c r="M23464" t="s">
        <v>380</v>
      </c>
    </row>
    <row r="23465" spans="1:13" x14ac:dyDescent="0.2">
      <c r="A23465" s="47">
        <v>44164.333333333336</v>
      </c>
      <c r="B23465">
        <v>2</v>
      </c>
      <c r="G23465" s="12">
        <f t="shared" si="1465"/>
        <v>2020</v>
      </c>
      <c r="H23465" s="12">
        <f t="shared" si="1466"/>
        <v>11</v>
      </c>
      <c r="I23465" s="12">
        <f t="shared" si="1467"/>
        <v>29</v>
      </c>
      <c r="J23465" s="51">
        <f t="shared" si="1468"/>
        <v>44164</v>
      </c>
      <c r="K23465" t="str">
        <f>VLOOKUP(B:B,'Справочник по тт'!$A$2:$C$5,3,0)</f>
        <v>"Колибри"</v>
      </c>
      <c r="L23465" s="23">
        <v>1</v>
      </c>
      <c r="M23465" t="s">
        <v>380</v>
      </c>
    </row>
    <row r="23466" spans="1:13" x14ac:dyDescent="0.2">
      <c r="A23466" s="47">
        <v>44164.333333333336</v>
      </c>
      <c r="B23466">
        <v>2</v>
      </c>
      <c r="G23466" s="12">
        <f t="shared" si="1465"/>
        <v>2020</v>
      </c>
      <c r="H23466" s="12">
        <f t="shared" si="1466"/>
        <v>11</v>
      </c>
      <c r="I23466" s="12">
        <f t="shared" si="1467"/>
        <v>29</v>
      </c>
      <c r="J23466" s="51">
        <f t="shared" si="1468"/>
        <v>44164</v>
      </c>
      <c r="K23466" t="str">
        <f>VLOOKUP(B:B,'Справочник по тт'!$A$2:$C$5,3,0)</f>
        <v>"Колибри"</v>
      </c>
      <c r="L23466" s="23">
        <v>1</v>
      </c>
      <c r="M23466" t="s">
        <v>380</v>
      </c>
    </row>
    <row r="23467" spans="1:13" x14ac:dyDescent="0.2">
      <c r="A23467" s="47">
        <v>44164.333333333336</v>
      </c>
      <c r="B23467">
        <v>2</v>
      </c>
      <c r="G23467" s="12">
        <f t="shared" si="1465"/>
        <v>2020</v>
      </c>
      <c r="H23467" s="12">
        <f t="shared" si="1466"/>
        <v>11</v>
      </c>
      <c r="I23467" s="12">
        <f t="shared" si="1467"/>
        <v>29</v>
      </c>
      <c r="J23467" s="51">
        <f t="shared" si="1468"/>
        <v>44164</v>
      </c>
      <c r="K23467" t="str">
        <f>VLOOKUP(B:B,'Справочник по тт'!$A$2:$C$5,3,0)</f>
        <v>"Колибри"</v>
      </c>
      <c r="L23467" s="23">
        <v>1</v>
      </c>
      <c r="M23467" t="s">
        <v>380</v>
      </c>
    </row>
    <row r="23468" spans="1:13" x14ac:dyDescent="0.2">
      <c r="A23468" s="47">
        <v>44164.333333333336</v>
      </c>
      <c r="B23468">
        <v>2</v>
      </c>
      <c r="G23468" s="12">
        <f t="shared" si="1465"/>
        <v>2020</v>
      </c>
      <c r="H23468" s="12">
        <f t="shared" si="1466"/>
        <v>11</v>
      </c>
      <c r="I23468" s="12">
        <f t="shared" si="1467"/>
        <v>29</v>
      </c>
      <c r="J23468" s="51">
        <f t="shared" si="1468"/>
        <v>44164</v>
      </c>
      <c r="K23468" t="str">
        <f>VLOOKUP(B:B,'Справочник по тт'!$A$2:$C$5,3,0)</f>
        <v>"Колибри"</v>
      </c>
      <c r="L23468" s="23">
        <v>1</v>
      </c>
      <c r="M23468" t="s">
        <v>380</v>
      </c>
    </row>
    <row r="23469" spans="1:13" x14ac:dyDescent="0.2">
      <c r="A23469" s="47">
        <v>44164.333333333336</v>
      </c>
      <c r="B23469">
        <v>2</v>
      </c>
      <c r="G23469" s="12">
        <f t="shared" si="1465"/>
        <v>2020</v>
      </c>
      <c r="H23469" s="12">
        <f t="shared" si="1466"/>
        <v>11</v>
      </c>
      <c r="I23469" s="12">
        <f t="shared" si="1467"/>
        <v>29</v>
      </c>
      <c r="J23469" s="51">
        <f t="shared" si="1468"/>
        <v>44164</v>
      </c>
      <c r="K23469" t="str">
        <f>VLOOKUP(B:B,'Справочник по тт'!$A$2:$C$5,3,0)</f>
        <v>"Колибри"</v>
      </c>
      <c r="L23469" s="23">
        <v>1</v>
      </c>
      <c r="M23469" t="s">
        <v>380</v>
      </c>
    </row>
    <row r="23470" spans="1:13" x14ac:dyDescent="0.2">
      <c r="A23470" s="47">
        <v>44164.333333333336</v>
      </c>
      <c r="B23470">
        <v>1</v>
      </c>
      <c r="G23470" s="12">
        <f t="shared" si="1465"/>
        <v>2020</v>
      </c>
      <c r="H23470" s="12">
        <f t="shared" si="1466"/>
        <v>11</v>
      </c>
      <c r="I23470" s="12">
        <f t="shared" si="1467"/>
        <v>29</v>
      </c>
      <c r="J23470" s="51">
        <f t="shared" si="1468"/>
        <v>44164</v>
      </c>
      <c r="K23470" t="str">
        <f>VLOOKUP(B:B,'Справочник по тт'!$A$2:$C$5,3,0)</f>
        <v>"Шанс"</v>
      </c>
      <c r="L23470" s="23">
        <v>1</v>
      </c>
      <c r="M23470" t="s">
        <v>360</v>
      </c>
    </row>
    <row r="23471" spans="1:13" x14ac:dyDescent="0.2">
      <c r="A23471" s="47">
        <v>44164.333333333336</v>
      </c>
      <c r="B23471">
        <v>1</v>
      </c>
      <c r="G23471" s="12">
        <f t="shared" si="1465"/>
        <v>2020</v>
      </c>
      <c r="H23471" s="12">
        <f t="shared" si="1466"/>
        <v>11</v>
      </c>
      <c r="I23471" s="12">
        <f t="shared" si="1467"/>
        <v>29</v>
      </c>
      <c r="J23471" s="51">
        <f t="shared" si="1468"/>
        <v>44164</v>
      </c>
      <c r="K23471" t="str">
        <f>VLOOKUP(B:B,'Справочник по тт'!$A$2:$C$5,3,0)</f>
        <v>"Шанс"</v>
      </c>
      <c r="L23471" s="23">
        <v>1</v>
      </c>
      <c r="M23471" t="s">
        <v>360</v>
      </c>
    </row>
    <row r="23472" spans="1:13" x14ac:dyDescent="0.2">
      <c r="A23472" s="47">
        <v>44164.333333333336</v>
      </c>
      <c r="B23472">
        <v>2</v>
      </c>
      <c r="G23472" s="12">
        <f t="shared" si="1465"/>
        <v>2020</v>
      </c>
      <c r="H23472" s="12">
        <f t="shared" si="1466"/>
        <v>11</v>
      </c>
      <c r="I23472" s="12">
        <f t="shared" si="1467"/>
        <v>29</v>
      </c>
      <c r="J23472" s="51">
        <f t="shared" si="1468"/>
        <v>44164</v>
      </c>
      <c r="K23472" t="str">
        <f>VLOOKUP(B:B,'Справочник по тт'!$A$2:$C$5,3,0)</f>
        <v>"Колибри"</v>
      </c>
      <c r="L23472" s="23">
        <v>1</v>
      </c>
      <c r="M23472" t="s">
        <v>380</v>
      </c>
    </row>
    <row r="23473" spans="1:13" x14ac:dyDescent="0.2">
      <c r="A23473" s="47">
        <v>44164.354166666664</v>
      </c>
      <c r="B23473">
        <v>2</v>
      </c>
      <c r="G23473" s="12">
        <f t="shared" si="1465"/>
        <v>2020</v>
      </c>
      <c r="H23473" s="12">
        <f t="shared" si="1466"/>
        <v>11</v>
      </c>
      <c r="I23473" s="12">
        <f t="shared" si="1467"/>
        <v>29</v>
      </c>
      <c r="J23473" s="51">
        <f t="shared" si="1468"/>
        <v>44164</v>
      </c>
      <c r="K23473" t="str">
        <f>VLOOKUP(B:B,'Справочник по тт'!$A$2:$C$5,3,0)</f>
        <v>"Колибри"</v>
      </c>
      <c r="L23473" s="23">
        <v>1</v>
      </c>
      <c r="M23473" t="s">
        <v>380</v>
      </c>
    </row>
    <row r="23474" spans="1:13" x14ac:dyDescent="0.2">
      <c r="A23474" s="47">
        <v>44164.375</v>
      </c>
      <c r="B23474">
        <v>2</v>
      </c>
      <c r="G23474" s="12">
        <f t="shared" si="1465"/>
        <v>2020</v>
      </c>
      <c r="H23474" s="12">
        <f t="shared" si="1466"/>
        <v>11</v>
      </c>
      <c r="I23474" s="12">
        <f t="shared" si="1467"/>
        <v>29</v>
      </c>
      <c r="J23474" s="51">
        <f t="shared" si="1468"/>
        <v>44164</v>
      </c>
      <c r="K23474" t="str">
        <f>VLOOKUP(B:B,'Справочник по тт'!$A$2:$C$5,3,0)</f>
        <v>"Колибри"</v>
      </c>
      <c r="L23474" s="23">
        <v>1</v>
      </c>
      <c r="M23474" t="s">
        <v>380</v>
      </c>
    </row>
    <row r="23475" spans="1:13" x14ac:dyDescent="0.2">
      <c r="A23475" s="47">
        <v>44164.375</v>
      </c>
      <c r="B23475">
        <v>2</v>
      </c>
      <c r="G23475" s="12">
        <f t="shared" si="1465"/>
        <v>2020</v>
      </c>
      <c r="H23475" s="12">
        <f t="shared" si="1466"/>
        <v>11</v>
      </c>
      <c r="I23475" s="12">
        <f t="shared" si="1467"/>
        <v>29</v>
      </c>
      <c r="J23475" s="51">
        <f t="shared" si="1468"/>
        <v>44164</v>
      </c>
      <c r="K23475" t="str">
        <f>VLOOKUP(B:B,'Справочник по тт'!$A$2:$C$5,3,0)</f>
        <v>"Колибри"</v>
      </c>
      <c r="L23475" s="23">
        <v>1</v>
      </c>
      <c r="M23475" t="s">
        <v>380</v>
      </c>
    </row>
    <row r="23476" spans="1:13" x14ac:dyDescent="0.2">
      <c r="A23476" s="47">
        <v>44164.375</v>
      </c>
      <c r="B23476">
        <v>2</v>
      </c>
      <c r="G23476" s="12">
        <f t="shared" si="1465"/>
        <v>2020</v>
      </c>
      <c r="H23476" s="12">
        <f t="shared" si="1466"/>
        <v>11</v>
      </c>
      <c r="I23476" s="12">
        <f t="shared" si="1467"/>
        <v>29</v>
      </c>
      <c r="J23476" s="51">
        <f t="shared" si="1468"/>
        <v>44164</v>
      </c>
      <c r="K23476" t="str">
        <f>VLOOKUP(B:B,'Справочник по тт'!$A$2:$C$5,3,0)</f>
        <v>"Колибри"</v>
      </c>
      <c r="L23476" s="23">
        <v>1</v>
      </c>
      <c r="M23476" t="s">
        <v>380</v>
      </c>
    </row>
    <row r="23477" spans="1:13" x14ac:dyDescent="0.2">
      <c r="A23477" s="47">
        <v>44164.375</v>
      </c>
      <c r="B23477">
        <v>2</v>
      </c>
      <c r="G23477" s="12">
        <f t="shared" si="1465"/>
        <v>2020</v>
      </c>
      <c r="H23477" s="12">
        <f t="shared" si="1466"/>
        <v>11</v>
      </c>
      <c r="I23477" s="12">
        <f t="shared" si="1467"/>
        <v>29</v>
      </c>
      <c r="J23477" s="51">
        <f t="shared" si="1468"/>
        <v>44164</v>
      </c>
      <c r="K23477" t="str">
        <f>VLOOKUP(B:B,'Справочник по тт'!$A$2:$C$5,3,0)</f>
        <v>"Колибри"</v>
      </c>
      <c r="L23477" s="23">
        <v>1</v>
      </c>
      <c r="M23477" t="s">
        <v>380</v>
      </c>
    </row>
    <row r="23478" spans="1:13" x14ac:dyDescent="0.2">
      <c r="A23478" s="47">
        <v>44164.375</v>
      </c>
      <c r="B23478">
        <v>2</v>
      </c>
      <c r="G23478" s="12">
        <f t="shared" si="1465"/>
        <v>2020</v>
      </c>
      <c r="H23478" s="12">
        <f t="shared" si="1466"/>
        <v>11</v>
      </c>
      <c r="I23478" s="12">
        <f t="shared" si="1467"/>
        <v>29</v>
      </c>
      <c r="J23478" s="51">
        <f t="shared" si="1468"/>
        <v>44164</v>
      </c>
      <c r="K23478" t="str">
        <f>VLOOKUP(B:B,'Справочник по тт'!$A$2:$C$5,3,0)</f>
        <v>"Колибри"</v>
      </c>
      <c r="L23478" s="23">
        <v>1</v>
      </c>
      <c r="M23478" t="s">
        <v>380</v>
      </c>
    </row>
    <row r="23479" spans="1:13" x14ac:dyDescent="0.2">
      <c r="A23479" s="47">
        <v>44164.375</v>
      </c>
      <c r="B23479">
        <v>3</v>
      </c>
      <c r="G23479" s="12">
        <f t="shared" si="1465"/>
        <v>2020</v>
      </c>
      <c r="H23479" s="12">
        <f t="shared" si="1466"/>
        <v>11</v>
      </c>
      <c r="I23479" s="12">
        <f t="shared" si="1467"/>
        <v>29</v>
      </c>
      <c r="J23479" s="51">
        <f t="shared" si="1468"/>
        <v>44164</v>
      </c>
      <c r="K23479" t="str">
        <f>VLOOKUP(B:B,'Справочник по тт'!$A$2:$C$5,3,0)</f>
        <v>"Парабола"</v>
      </c>
      <c r="L23479" s="23">
        <v>1</v>
      </c>
      <c r="M23479" t="s">
        <v>361</v>
      </c>
    </row>
    <row r="23480" spans="1:13" x14ac:dyDescent="0.2">
      <c r="A23480" s="47">
        <v>44164.375</v>
      </c>
      <c r="B23480">
        <v>3</v>
      </c>
      <c r="G23480" s="12">
        <f t="shared" si="1465"/>
        <v>2020</v>
      </c>
      <c r="H23480" s="12">
        <f t="shared" si="1466"/>
        <v>11</v>
      </c>
      <c r="I23480" s="12">
        <f t="shared" si="1467"/>
        <v>29</v>
      </c>
      <c r="J23480" s="51">
        <f t="shared" si="1468"/>
        <v>44164</v>
      </c>
      <c r="K23480" t="str">
        <f>VLOOKUP(B:B,'Справочник по тт'!$A$2:$C$5,3,0)</f>
        <v>"Парабола"</v>
      </c>
      <c r="L23480" s="23">
        <v>1</v>
      </c>
      <c r="M23480" t="s">
        <v>361</v>
      </c>
    </row>
    <row r="23481" spans="1:13" x14ac:dyDescent="0.2">
      <c r="A23481" s="47">
        <v>44164.375</v>
      </c>
      <c r="B23481">
        <v>3</v>
      </c>
      <c r="G23481" s="12">
        <f t="shared" si="1465"/>
        <v>2020</v>
      </c>
      <c r="H23481" s="12">
        <f t="shared" si="1466"/>
        <v>11</v>
      </c>
      <c r="I23481" s="12">
        <f t="shared" si="1467"/>
        <v>29</v>
      </c>
      <c r="J23481" s="51">
        <f t="shared" si="1468"/>
        <v>44164</v>
      </c>
      <c r="K23481" t="str">
        <f>VLOOKUP(B:B,'Справочник по тт'!$A$2:$C$5,3,0)</f>
        <v>"Парабола"</v>
      </c>
      <c r="L23481" s="23">
        <v>1</v>
      </c>
      <c r="M23481" t="s">
        <v>361</v>
      </c>
    </row>
    <row r="23482" spans="1:13" x14ac:dyDescent="0.2">
      <c r="A23482" s="47">
        <v>44164.375</v>
      </c>
      <c r="B23482">
        <v>4</v>
      </c>
      <c r="G23482" s="12">
        <f t="shared" si="1465"/>
        <v>2020</v>
      </c>
      <c r="H23482" s="12">
        <f t="shared" si="1466"/>
        <v>11</v>
      </c>
      <c r="I23482" s="12">
        <f t="shared" si="1467"/>
        <v>29</v>
      </c>
      <c r="J23482" s="51">
        <f t="shared" si="1468"/>
        <v>44164</v>
      </c>
      <c r="K23482" t="str">
        <f>VLOOKUP(B:B,'Справочник по тт'!$A$2:$C$5,3,0)</f>
        <v>"Первый"</v>
      </c>
      <c r="L23482" s="23">
        <v>1</v>
      </c>
      <c r="M23482" t="s">
        <v>362</v>
      </c>
    </row>
    <row r="23483" spans="1:13" x14ac:dyDescent="0.2">
      <c r="A23483" s="47">
        <v>44164.375</v>
      </c>
      <c r="B23483">
        <v>4</v>
      </c>
      <c r="G23483" s="12">
        <f t="shared" si="1465"/>
        <v>2020</v>
      </c>
      <c r="H23483" s="12">
        <f t="shared" si="1466"/>
        <v>11</v>
      </c>
      <c r="I23483" s="12">
        <f t="shared" si="1467"/>
        <v>29</v>
      </c>
      <c r="J23483" s="51">
        <f t="shared" si="1468"/>
        <v>44164</v>
      </c>
      <c r="K23483" t="str">
        <f>VLOOKUP(B:B,'Справочник по тт'!$A$2:$C$5,3,0)</f>
        <v>"Первый"</v>
      </c>
      <c r="L23483" s="23">
        <v>1</v>
      </c>
      <c r="M23483" t="s">
        <v>362</v>
      </c>
    </row>
    <row r="23484" spans="1:13" x14ac:dyDescent="0.2">
      <c r="A23484" s="47">
        <v>44164.375</v>
      </c>
      <c r="B23484">
        <v>4</v>
      </c>
      <c r="G23484" s="12">
        <f t="shared" si="1465"/>
        <v>2020</v>
      </c>
      <c r="H23484" s="12">
        <f t="shared" si="1466"/>
        <v>11</v>
      </c>
      <c r="I23484" s="12">
        <f t="shared" si="1467"/>
        <v>29</v>
      </c>
      <c r="J23484" s="51">
        <f t="shared" si="1468"/>
        <v>44164</v>
      </c>
      <c r="K23484" t="str">
        <f>VLOOKUP(B:B,'Справочник по тт'!$A$2:$C$5,3,0)</f>
        <v>"Первый"</v>
      </c>
      <c r="L23484" s="23">
        <v>1</v>
      </c>
      <c r="M23484" t="s">
        <v>362</v>
      </c>
    </row>
    <row r="23485" spans="1:13" x14ac:dyDescent="0.2">
      <c r="A23485" s="47">
        <v>44164.375</v>
      </c>
      <c r="B23485">
        <v>4</v>
      </c>
      <c r="G23485" s="12">
        <f t="shared" si="1465"/>
        <v>2020</v>
      </c>
      <c r="H23485" s="12">
        <f t="shared" si="1466"/>
        <v>11</v>
      </c>
      <c r="I23485" s="12">
        <f t="shared" si="1467"/>
        <v>29</v>
      </c>
      <c r="J23485" s="51">
        <f t="shared" si="1468"/>
        <v>44164</v>
      </c>
      <c r="K23485" t="str">
        <f>VLOOKUP(B:B,'Справочник по тт'!$A$2:$C$5,3,0)</f>
        <v>"Первый"</v>
      </c>
      <c r="L23485" s="23">
        <v>1</v>
      </c>
      <c r="M23485" t="s">
        <v>362</v>
      </c>
    </row>
    <row r="23486" spans="1:13" x14ac:dyDescent="0.2">
      <c r="A23486" s="47">
        <v>44164.375</v>
      </c>
      <c r="B23486">
        <v>4</v>
      </c>
      <c r="G23486" s="12">
        <f t="shared" si="1465"/>
        <v>2020</v>
      </c>
      <c r="H23486" s="12">
        <f t="shared" si="1466"/>
        <v>11</v>
      </c>
      <c r="I23486" s="12">
        <f t="shared" si="1467"/>
        <v>29</v>
      </c>
      <c r="J23486" s="51">
        <f t="shared" si="1468"/>
        <v>44164</v>
      </c>
      <c r="K23486" t="str">
        <f>VLOOKUP(B:B,'Справочник по тт'!$A$2:$C$5,3,0)</f>
        <v>"Первый"</v>
      </c>
      <c r="L23486" s="23">
        <v>1</v>
      </c>
      <c r="M23486" t="s">
        <v>362</v>
      </c>
    </row>
    <row r="23487" spans="1:13" x14ac:dyDescent="0.2">
      <c r="A23487" s="47">
        <v>44164.375</v>
      </c>
      <c r="B23487">
        <v>1</v>
      </c>
      <c r="G23487" s="12">
        <f t="shared" si="1465"/>
        <v>2020</v>
      </c>
      <c r="H23487" s="12">
        <f t="shared" si="1466"/>
        <v>11</v>
      </c>
      <c r="I23487" s="12">
        <f t="shared" si="1467"/>
        <v>29</v>
      </c>
      <c r="J23487" s="51">
        <f t="shared" si="1468"/>
        <v>44164</v>
      </c>
      <c r="K23487" t="str">
        <f>VLOOKUP(B:B,'Справочник по тт'!$A$2:$C$5,3,0)</f>
        <v>"Шанс"</v>
      </c>
      <c r="L23487" s="23">
        <v>1</v>
      </c>
      <c r="M23487" t="s">
        <v>360</v>
      </c>
    </row>
    <row r="23488" spans="1:13" x14ac:dyDescent="0.2">
      <c r="A23488" s="47">
        <v>44164.375</v>
      </c>
      <c r="B23488">
        <v>3</v>
      </c>
      <c r="G23488" s="12">
        <f t="shared" si="1465"/>
        <v>2020</v>
      </c>
      <c r="H23488" s="12">
        <f t="shared" si="1466"/>
        <v>11</v>
      </c>
      <c r="I23488" s="12">
        <f t="shared" si="1467"/>
        <v>29</v>
      </c>
      <c r="J23488" s="51">
        <f t="shared" si="1468"/>
        <v>44164</v>
      </c>
      <c r="K23488" t="str">
        <f>VLOOKUP(B:B,'Справочник по тт'!$A$2:$C$5,3,0)</f>
        <v>"Парабола"</v>
      </c>
      <c r="L23488" s="23">
        <v>1</v>
      </c>
      <c r="M23488" t="s">
        <v>361</v>
      </c>
    </row>
    <row r="23489" spans="1:13" x14ac:dyDescent="0.2">
      <c r="A23489" s="47">
        <v>44164.375</v>
      </c>
      <c r="B23489">
        <v>3</v>
      </c>
      <c r="G23489" s="12">
        <f t="shared" si="1465"/>
        <v>2020</v>
      </c>
      <c r="H23489" s="12">
        <f t="shared" si="1466"/>
        <v>11</v>
      </c>
      <c r="I23489" s="12">
        <f t="shared" si="1467"/>
        <v>29</v>
      </c>
      <c r="J23489" s="51">
        <f t="shared" si="1468"/>
        <v>44164</v>
      </c>
      <c r="K23489" t="str">
        <f>VLOOKUP(B:B,'Справочник по тт'!$A$2:$C$5,3,0)</f>
        <v>"Парабола"</v>
      </c>
      <c r="L23489" s="23">
        <v>1</v>
      </c>
      <c r="M23489" t="s">
        <v>361</v>
      </c>
    </row>
    <row r="23490" spans="1:13" x14ac:dyDescent="0.2">
      <c r="A23490" s="47">
        <v>44164.375</v>
      </c>
      <c r="B23490">
        <v>3</v>
      </c>
      <c r="G23490" s="12">
        <f t="shared" si="1465"/>
        <v>2020</v>
      </c>
      <c r="H23490" s="12">
        <f t="shared" si="1466"/>
        <v>11</v>
      </c>
      <c r="I23490" s="12">
        <f t="shared" si="1467"/>
        <v>29</v>
      </c>
      <c r="J23490" s="51">
        <f t="shared" si="1468"/>
        <v>44164</v>
      </c>
      <c r="K23490" t="str">
        <f>VLOOKUP(B:B,'Справочник по тт'!$A$2:$C$5,3,0)</f>
        <v>"Парабола"</v>
      </c>
      <c r="L23490" s="23">
        <v>1</v>
      </c>
      <c r="M23490" t="s">
        <v>361</v>
      </c>
    </row>
    <row r="23491" spans="1:13" x14ac:dyDescent="0.2">
      <c r="A23491" s="47">
        <v>44164.375</v>
      </c>
      <c r="B23491">
        <v>4</v>
      </c>
      <c r="G23491" s="12">
        <f t="shared" ref="G23491:G23554" si="1469">YEAR(A23491)</f>
        <v>2020</v>
      </c>
      <c r="H23491" s="12">
        <f t="shared" ref="H23491:H23554" si="1470">MONTH(A23491)</f>
        <v>11</v>
      </c>
      <c r="I23491" s="12">
        <f t="shared" ref="I23491:I23554" si="1471">DAY(A23491)</f>
        <v>29</v>
      </c>
      <c r="J23491" s="51">
        <f t="shared" ref="J23491:J23554" si="1472">DATE(G:G,H:H,I:I)</f>
        <v>44164</v>
      </c>
      <c r="K23491" t="str">
        <f>VLOOKUP(B:B,'Справочник по тт'!$A$2:$C$5,3,0)</f>
        <v>"Первый"</v>
      </c>
      <c r="L23491" s="23">
        <v>1</v>
      </c>
      <c r="M23491" t="s">
        <v>362</v>
      </c>
    </row>
    <row r="23492" spans="1:13" x14ac:dyDescent="0.2">
      <c r="A23492" s="47">
        <v>44164.375</v>
      </c>
      <c r="B23492">
        <v>4</v>
      </c>
      <c r="G23492" s="12">
        <f t="shared" si="1469"/>
        <v>2020</v>
      </c>
      <c r="H23492" s="12">
        <f t="shared" si="1470"/>
        <v>11</v>
      </c>
      <c r="I23492" s="12">
        <f t="shared" si="1471"/>
        <v>29</v>
      </c>
      <c r="J23492" s="51">
        <f t="shared" si="1472"/>
        <v>44164</v>
      </c>
      <c r="K23492" t="str">
        <f>VLOOKUP(B:B,'Справочник по тт'!$A$2:$C$5,3,0)</f>
        <v>"Первый"</v>
      </c>
      <c r="L23492" s="23">
        <v>1</v>
      </c>
      <c r="M23492" t="s">
        <v>362</v>
      </c>
    </row>
    <row r="23493" spans="1:13" x14ac:dyDescent="0.2">
      <c r="A23493" s="47">
        <v>44164.375</v>
      </c>
      <c r="B23493">
        <v>4</v>
      </c>
      <c r="G23493" s="12">
        <f t="shared" si="1469"/>
        <v>2020</v>
      </c>
      <c r="H23493" s="12">
        <f t="shared" si="1470"/>
        <v>11</v>
      </c>
      <c r="I23493" s="12">
        <f t="shared" si="1471"/>
        <v>29</v>
      </c>
      <c r="J23493" s="51">
        <f t="shared" si="1472"/>
        <v>44164</v>
      </c>
      <c r="K23493" t="str">
        <f>VLOOKUP(B:B,'Справочник по тт'!$A$2:$C$5,3,0)</f>
        <v>"Первый"</v>
      </c>
      <c r="L23493" s="23">
        <v>1</v>
      </c>
      <c r="M23493" t="s">
        <v>362</v>
      </c>
    </row>
    <row r="23494" spans="1:13" x14ac:dyDescent="0.2">
      <c r="A23494" s="47">
        <v>44164.375</v>
      </c>
      <c r="B23494">
        <v>4</v>
      </c>
      <c r="G23494" s="12">
        <f t="shared" si="1469"/>
        <v>2020</v>
      </c>
      <c r="H23494" s="12">
        <f t="shared" si="1470"/>
        <v>11</v>
      </c>
      <c r="I23494" s="12">
        <f t="shared" si="1471"/>
        <v>29</v>
      </c>
      <c r="J23494" s="51">
        <f t="shared" si="1472"/>
        <v>44164</v>
      </c>
      <c r="K23494" t="str">
        <f>VLOOKUP(B:B,'Справочник по тт'!$A$2:$C$5,3,0)</f>
        <v>"Первый"</v>
      </c>
      <c r="L23494" s="23">
        <v>1</v>
      </c>
      <c r="M23494" t="s">
        <v>362</v>
      </c>
    </row>
    <row r="23495" spans="1:13" x14ac:dyDescent="0.2">
      <c r="A23495" s="47">
        <v>44164.416666666664</v>
      </c>
      <c r="B23495">
        <v>4</v>
      </c>
      <c r="G23495" s="12">
        <f t="shared" si="1469"/>
        <v>2020</v>
      </c>
      <c r="H23495" s="12">
        <f t="shared" si="1470"/>
        <v>11</v>
      </c>
      <c r="I23495" s="12">
        <f t="shared" si="1471"/>
        <v>29</v>
      </c>
      <c r="J23495" s="51">
        <f t="shared" si="1472"/>
        <v>44164</v>
      </c>
      <c r="K23495" t="str">
        <f>VLOOKUP(B:B,'Справочник по тт'!$A$2:$C$5,3,0)</f>
        <v>"Первый"</v>
      </c>
      <c r="L23495" s="23">
        <v>1</v>
      </c>
      <c r="M23495" t="s">
        <v>362</v>
      </c>
    </row>
    <row r="23496" spans="1:13" x14ac:dyDescent="0.2">
      <c r="A23496" s="47">
        <v>44164.416666666664</v>
      </c>
      <c r="B23496">
        <v>4</v>
      </c>
      <c r="G23496" s="12">
        <f t="shared" si="1469"/>
        <v>2020</v>
      </c>
      <c r="H23496" s="12">
        <f t="shared" si="1470"/>
        <v>11</v>
      </c>
      <c r="I23496" s="12">
        <f t="shared" si="1471"/>
        <v>29</v>
      </c>
      <c r="J23496" s="51">
        <f t="shared" si="1472"/>
        <v>44164</v>
      </c>
      <c r="K23496" t="str">
        <f>VLOOKUP(B:B,'Справочник по тт'!$A$2:$C$5,3,0)</f>
        <v>"Первый"</v>
      </c>
      <c r="L23496" s="23">
        <v>1</v>
      </c>
      <c r="M23496" t="s">
        <v>362</v>
      </c>
    </row>
    <row r="23497" spans="1:13" x14ac:dyDescent="0.2">
      <c r="A23497" s="47">
        <v>44164.416666666664</v>
      </c>
      <c r="B23497">
        <v>1</v>
      </c>
      <c r="G23497" s="12">
        <f t="shared" si="1469"/>
        <v>2020</v>
      </c>
      <c r="H23497" s="12">
        <f t="shared" si="1470"/>
        <v>11</v>
      </c>
      <c r="I23497" s="12">
        <f t="shared" si="1471"/>
        <v>29</v>
      </c>
      <c r="J23497" s="51">
        <f t="shared" si="1472"/>
        <v>44164</v>
      </c>
      <c r="K23497" t="str">
        <f>VLOOKUP(B:B,'Справочник по тт'!$A$2:$C$5,3,0)</f>
        <v>"Шанс"</v>
      </c>
      <c r="L23497" s="23">
        <v>1</v>
      </c>
      <c r="M23497" t="s">
        <v>360</v>
      </c>
    </row>
    <row r="23498" spans="1:13" x14ac:dyDescent="0.2">
      <c r="A23498" s="47">
        <v>44164.416666666664</v>
      </c>
      <c r="B23498">
        <v>1</v>
      </c>
      <c r="G23498" s="12">
        <f t="shared" si="1469"/>
        <v>2020</v>
      </c>
      <c r="H23498" s="12">
        <f t="shared" si="1470"/>
        <v>11</v>
      </c>
      <c r="I23498" s="12">
        <f t="shared" si="1471"/>
        <v>29</v>
      </c>
      <c r="J23498" s="51">
        <f t="shared" si="1472"/>
        <v>44164</v>
      </c>
      <c r="K23498" t="str">
        <f>VLOOKUP(B:B,'Справочник по тт'!$A$2:$C$5,3,0)</f>
        <v>"Шанс"</v>
      </c>
      <c r="L23498" s="23">
        <v>1</v>
      </c>
      <c r="M23498" t="s">
        <v>360</v>
      </c>
    </row>
    <row r="23499" spans="1:13" x14ac:dyDescent="0.2">
      <c r="A23499" s="47">
        <v>44164.416666666664</v>
      </c>
      <c r="B23499">
        <v>1</v>
      </c>
      <c r="G23499" s="12">
        <f t="shared" si="1469"/>
        <v>2020</v>
      </c>
      <c r="H23499" s="12">
        <f t="shared" si="1470"/>
        <v>11</v>
      </c>
      <c r="I23499" s="12">
        <f t="shared" si="1471"/>
        <v>29</v>
      </c>
      <c r="J23499" s="51">
        <f t="shared" si="1472"/>
        <v>44164</v>
      </c>
      <c r="K23499" t="str">
        <f>VLOOKUP(B:B,'Справочник по тт'!$A$2:$C$5,3,0)</f>
        <v>"Шанс"</v>
      </c>
      <c r="L23499" s="23">
        <v>1</v>
      </c>
      <c r="M23499" t="s">
        <v>360</v>
      </c>
    </row>
    <row r="23500" spans="1:13" x14ac:dyDescent="0.2">
      <c r="A23500" s="47">
        <v>44164.416666666664</v>
      </c>
      <c r="B23500">
        <v>1</v>
      </c>
      <c r="G23500" s="12">
        <f t="shared" si="1469"/>
        <v>2020</v>
      </c>
      <c r="H23500" s="12">
        <f t="shared" si="1470"/>
        <v>11</v>
      </c>
      <c r="I23500" s="12">
        <f t="shared" si="1471"/>
        <v>29</v>
      </c>
      <c r="J23500" s="51">
        <f t="shared" si="1472"/>
        <v>44164</v>
      </c>
      <c r="K23500" t="str">
        <f>VLOOKUP(B:B,'Справочник по тт'!$A$2:$C$5,3,0)</f>
        <v>"Шанс"</v>
      </c>
      <c r="L23500" s="23">
        <v>1</v>
      </c>
      <c r="M23500" t="s">
        <v>360</v>
      </c>
    </row>
    <row r="23501" spans="1:13" x14ac:dyDescent="0.2">
      <c r="A23501" s="47">
        <v>44164.416666666664</v>
      </c>
      <c r="B23501">
        <v>2</v>
      </c>
      <c r="G23501" s="12">
        <f t="shared" si="1469"/>
        <v>2020</v>
      </c>
      <c r="H23501" s="12">
        <f t="shared" si="1470"/>
        <v>11</v>
      </c>
      <c r="I23501" s="12">
        <f t="shared" si="1471"/>
        <v>29</v>
      </c>
      <c r="J23501" s="51">
        <f t="shared" si="1472"/>
        <v>44164</v>
      </c>
      <c r="K23501" t="str">
        <f>VLOOKUP(B:B,'Справочник по тт'!$A$2:$C$5,3,0)</f>
        <v>"Колибри"</v>
      </c>
      <c r="L23501" s="23">
        <v>1</v>
      </c>
      <c r="M23501" t="s">
        <v>380</v>
      </c>
    </row>
    <row r="23502" spans="1:13" x14ac:dyDescent="0.2">
      <c r="A23502" s="47">
        <v>44164.416666666664</v>
      </c>
      <c r="B23502">
        <v>2</v>
      </c>
      <c r="G23502" s="12">
        <f t="shared" si="1469"/>
        <v>2020</v>
      </c>
      <c r="H23502" s="12">
        <f t="shared" si="1470"/>
        <v>11</v>
      </c>
      <c r="I23502" s="12">
        <f t="shared" si="1471"/>
        <v>29</v>
      </c>
      <c r="J23502" s="51">
        <f t="shared" si="1472"/>
        <v>44164</v>
      </c>
      <c r="K23502" t="str">
        <f>VLOOKUP(B:B,'Справочник по тт'!$A$2:$C$5,3,0)</f>
        <v>"Колибри"</v>
      </c>
      <c r="L23502" s="23">
        <v>1</v>
      </c>
      <c r="M23502" t="s">
        <v>380</v>
      </c>
    </row>
    <row r="23503" spans="1:13" x14ac:dyDescent="0.2">
      <c r="A23503" s="47">
        <v>44164.416666666664</v>
      </c>
      <c r="B23503">
        <v>2</v>
      </c>
      <c r="G23503" s="12">
        <f t="shared" si="1469"/>
        <v>2020</v>
      </c>
      <c r="H23503" s="12">
        <f t="shared" si="1470"/>
        <v>11</v>
      </c>
      <c r="I23503" s="12">
        <f t="shared" si="1471"/>
        <v>29</v>
      </c>
      <c r="J23503" s="51">
        <f t="shared" si="1472"/>
        <v>44164</v>
      </c>
      <c r="K23503" t="str">
        <f>VLOOKUP(B:B,'Справочник по тт'!$A$2:$C$5,3,0)</f>
        <v>"Колибри"</v>
      </c>
      <c r="L23503" s="23">
        <v>1</v>
      </c>
      <c r="M23503" t="s">
        <v>380</v>
      </c>
    </row>
    <row r="23504" spans="1:13" x14ac:dyDescent="0.2">
      <c r="A23504" s="47">
        <v>44164.416666666664</v>
      </c>
      <c r="B23504">
        <v>3</v>
      </c>
      <c r="G23504" s="12">
        <f t="shared" si="1469"/>
        <v>2020</v>
      </c>
      <c r="H23504" s="12">
        <f t="shared" si="1470"/>
        <v>11</v>
      </c>
      <c r="I23504" s="12">
        <f t="shared" si="1471"/>
        <v>29</v>
      </c>
      <c r="J23504" s="51">
        <f t="shared" si="1472"/>
        <v>44164</v>
      </c>
      <c r="K23504" t="str">
        <f>VLOOKUP(B:B,'Справочник по тт'!$A$2:$C$5,3,0)</f>
        <v>"Парабола"</v>
      </c>
      <c r="L23504" s="23">
        <v>1</v>
      </c>
      <c r="M23504" t="s">
        <v>361</v>
      </c>
    </row>
    <row r="23505" spans="1:13" x14ac:dyDescent="0.2">
      <c r="A23505" s="47">
        <v>44164.458333333336</v>
      </c>
      <c r="B23505">
        <v>3</v>
      </c>
      <c r="G23505" s="12">
        <f t="shared" si="1469"/>
        <v>2020</v>
      </c>
      <c r="H23505" s="12">
        <f t="shared" si="1470"/>
        <v>11</v>
      </c>
      <c r="I23505" s="12">
        <f t="shared" si="1471"/>
        <v>29</v>
      </c>
      <c r="J23505" s="51">
        <f t="shared" si="1472"/>
        <v>44164</v>
      </c>
      <c r="K23505" t="str">
        <f>VLOOKUP(B:B,'Справочник по тт'!$A$2:$C$5,3,0)</f>
        <v>"Парабола"</v>
      </c>
      <c r="L23505" s="23">
        <v>1</v>
      </c>
      <c r="M23505" t="s">
        <v>361</v>
      </c>
    </row>
    <row r="23506" spans="1:13" x14ac:dyDescent="0.2">
      <c r="A23506" s="47">
        <v>44164.458333333336</v>
      </c>
      <c r="B23506">
        <v>3</v>
      </c>
      <c r="G23506" s="12">
        <f t="shared" si="1469"/>
        <v>2020</v>
      </c>
      <c r="H23506" s="12">
        <f t="shared" si="1470"/>
        <v>11</v>
      </c>
      <c r="I23506" s="12">
        <f t="shared" si="1471"/>
        <v>29</v>
      </c>
      <c r="J23506" s="51">
        <f t="shared" si="1472"/>
        <v>44164</v>
      </c>
      <c r="K23506" t="str">
        <f>VLOOKUP(B:B,'Справочник по тт'!$A$2:$C$5,3,0)</f>
        <v>"Парабола"</v>
      </c>
      <c r="L23506" s="23">
        <v>1</v>
      </c>
      <c r="M23506" t="s">
        <v>361</v>
      </c>
    </row>
    <row r="23507" spans="1:13" x14ac:dyDescent="0.2">
      <c r="A23507" s="47">
        <v>44164.458333333336</v>
      </c>
      <c r="B23507">
        <v>3</v>
      </c>
      <c r="G23507" s="12">
        <f t="shared" si="1469"/>
        <v>2020</v>
      </c>
      <c r="H23507" s="12">
        <f t="shared" si="1470"/>
        <v>11</v>
      </c>
      <c r="I23507" s="12">
        <f t="shared" si="1471"/>
        <v>29</v>
      </c>
      <c r="J23507" s="51">
        <f t="shared" si="1472"/>
        <v>44164</v>
      </c>
      <c r="K23507" t="str">
        <f>VLOOKUP(B:B,'Справочник по тт'!$A$2:$C$5,3,0)</f>
        <v>"Парабола"</v>
      </c>
      <c r="L23507" s="23">
        <v>1</v>
      </c>
      <c r="M23507" t="s">
        <v>361</v>
      </c>
    </row>
    <row r="23508" spans="1:13" x14ac:dyDescent="0.2">
      <c r="A23508" s="47">
        <v>44164.458333333336</v>
      </c>
      <c r="B23508">
        <v>3</v>
      </c>
      <c r="G23508" s="12">
        <f t="shared" si="1469"/>
        <v>2020</v>
      </c>
      <c r="H23508" s="12">
        <f t="shared" si="1470"/>
        <v>11</v>
      </c>
      <c r="I23508" s="12">
        <f t="shared" si="1471"/>
        <v>29</v>
      </c>
      <c r="J23508" s="51">
        <f t="shared" si="1472"/>
        <v>44164</v>
      </c>
      <c r="K23508" t="str">
        <f>VLOOKUP(B:B,'Справочник по тт'!$A$2:$C$5,3,0)</f>
        <v>"Парабола"</v>
      </c>
      <c r="L23508" s="23">
        <v>1</v>
      </c>
      <c r="M23508" t="s">
        <v>361</v>
      </c>
    </row>
    <row r="23509" spans="1:13" x14ac:dyDescent="0.2">
      <c r="A23509" s="47">
        <v>44164.458333333336</v>
      </c>
      <c r="B23509">
        <v>3</v>
      </c>
      <c r="G23509" s="12">
        <f t="shared" si="1469"/>
        <v>2020</v>
      </c>
      <c r="H23509" s="12">
        <f t="shared" si="1470"/>
        <v>11</v>
      </c>
      <c r="I23509" s="12">
        <f t="shared" si="1471"/>
        <v>29</v>
      </c>
      <c r="J23509" s="51">
        <f t="shared" si="1472"/>
        <v>44164</v>
      </c>
      <c r="K23509" t="str">
        <f>VLOOKUP(B:B,'Справочник по тт'!$A$2:$C$5,3,0)</f>
        <v>"Парабола"</v>
      </c>
      <c r="L23509" s="23">
        <v>1</v>
      </c>
      <c r="M23509" t="s">
        <v>361</v>
      </c>
    </row>
    <row r="23510" spans="1:13" x14ac:dyDescent="0.2">
      <c r="A23510" s="47">
        <v>44164.458333333336</v>
      </c>
      <c r="B23510">
        <v>3</v>
      </c>
      <c r="G23510" s="12">
        <f t="shared" si="1469"/>
        <v>2020</v>
      </c>
      <c r="H23510" s="12">
        <f t="shared" si="1470"/>
        <v>11</v>
      </c>
      <c r="I23510" s="12">
        <f t="shared" si="1471"/>
        <v>29</v>
      </c>
      <c r="J23510" s="51">
        <f t="shared" si="1472"/>
        <v>44164</v>
      </c>
      <c r="K23510" t="str">
        <f>VLOOKUP(B:B,'Справочник по тт'!$A$2:$C$5,3,0)</f>
        <v>"Парабола"</v>
      </c>
      <c r="L23510" s="23">
        <v>1</v>
      </c>
      <c r="M23510" t="s">
        <v>361</v>
      </c>
    </row>
    <row r="23511" spans="1:13" x14ac:dyDescent="0.2">
      <c r="A23511" s="47">
        <v>44164.458333333336</v>
      </c>
      <c r="B23511">
        <v>3</v>
      </c>
      <c r="G23511" s="12">
        <f t="shared" si="1469"/>
        <v>2020</v>
      </c>
      <c r="H23511" s="12">
        <f t="shared" si="1470"/>
        <v>11</v>
      </c>
      <c r="I23511" s="12">
        <f t="shared" si="1471"/>
        <v>29</v>
      </c>
      <c r="J23511" s="51">
        <f t="shared" si="1472"/>
        <v>44164</v>
      </c>
      <c r="K23511" t="str">
        <f>VLOOKUP(B:B,'Справочник по тт'!$A$2:$C$5,3,0)</f>
        <v>"Парабола"</v>
      </c>
      <c r="L23511" s="23">
        <v>1</v>
      </c>
      <c r="M23511" t="s">
        <v>361</v>
      </c>
    </row>
    <row r="23512" spans="1:13" x14ac:dyDescent="0.2">
      <c r="A23512" s="47">
        <v>44164.5</v>
      </c>
      <c r="B23512">
        <v>4</v>
      </c>
      <c r="G23512" s="12">
        <f t="shared" si="1469"/>
        <v>2020</v>
      </c>
      <c r="H23512" s="12">
        <f t="shared" si="1470"/>
        <v>11</v>
      </c>
      <c r="I23512" s="12">
        <f t="shared" si="1471"/>
        <v>29</v>
      </c>
      <c r="J23512" s="51">
        <f t="shared" si="1472"/>
        <v>44164</v>
      </c>
      <c r="K23512" t="str">
        <f>VLOOKUP(B:B,'Справочник по тт'!$A$2:$C$5,3,0)</f>
        <v>"Первый"</v>
      </c>
      <c r="L23512" s="23">
        <v>1</v>
      </c>
      <c r="M23512" t="s">
        <v>362</v>
      </c>
    </row>
    <row r="23513" spans="1:13" x14ac:dyDescent="0.2">
      <c r="A23513" s="47">
        <v>44164.5</v>
      </c>
      <c r="B23513">
        <v>4</v>
      </c>
      <c r="G23513" s="12">
        <f t="shared" si="1469"/>
        <v>2020</v>
      </c>
      <c r="H23513" s="12">
        <f t="shared" si="1470"/>
        <v>11</v>
      </c>
      <c r="I23513" s="12">
        <f t="shared" si="1471"/>
        <v>29</v>
      </c>
      <c r="J23513" s="51">
        <f t="shared" si="1472"/>
        <v>44164</v>
      </c>
      <c r="K23513" t="str">
        <f>VLOOKUP(B:B,'Справочник по тт'!$A$2:$C$5,3,0)</f>
        <v>"Первый"</v>
      </c>
      <c r="L23513" s="23">
        <v>1</v>
      </c>
      <c r="M23513" t="s">
        <v>362</v>
      </c>
    </row>
    <row r="23514" spans="1:13" x14ac:dyDescent="0.2">
      <c r="A23514" s="47">
        <v>44164.5</v>
      </c>
      <c r="B23514">
        <v>4</v>
      </c>
      <c r="G23514" s="12">
        <f t="shared" si="1469"/>
        <v>2020</v>
      </c>
      <c r="H23514" s="12">
        <f t="shared" si="1470"/>
        <v>11</v>
      </c>
      <c r="I23514" s="12">
        <f t="shared" si="1471"/>
        <v>29</v>
      </c>
      <c r="J23514" s="51">
        <f t="shared" si="1472"/>
        <v>44164</v>
      </c>
      <c r="K23514" t="str">
        <f>VLOOKUP(B:B,'Справочник по тт'!$A$2:$C$5,3,0)</f>
        <v>"Первый"</v>
      </c>
      <c r="L23514" s="23">
        <v>1</v>
      </c>
      <c r="M23514" t="s">
        <v>362</v>
      </c>
    </row>
    <row r="23515" spans="1:13" x14ac:dyDescent="0.2">
      <c r="A23515" s="47">
        <v>44164.5</v>
      </c>
      <c r="B23515">
        <v>4</v>
      </c>
      <c r="G23515" s="12">
        <f t="shared" si="1469"/>
        <v>2020</v>
      </c>
      <c r="H23515" s="12">
        <f t="shared" si="1470"/>
        <v>11</v>
      </c>
      <c r="I23515" s="12">
        <f t="shared" si="1471"/>
        <v>29</v>
      </c>
      <c r="J23515" s="51">
        <f t="shared" si="1472"/>
        <v>44164</v>
      </c>
      <c r="K23515" t="str">
        <f>VLOOKUP(B:B,'Справочник по тт'!$A$2:$C$5,3,0)</f>
        <v>"Первый"</v>
      </c>
      <c r="L23515" s="23">
        <v>1</v>
      </c>
      <c r="M23515" t="s">
        <v>362</v>
      </c>
    </row>
    <row r="23516" spans="1:13" x14ac:dyDescent="0.2">
      <c r="A23516" s="47">
        <v>44164.505555555559</v>
      </c>
      <c r="B23516">
        <v>4</v>
      </c>
      <c r="G23516" s="12">
        <f t="shared" si="1469"/>
        <v>2020</v>
      </c>
      <c r="H23516" s="12">
        <f t="shared" si="1470"/>
        <v>11</v>
      </c>
      <c r="I23516" s="12">
        <f t="shared" si="1471"/>
        <v>29</v>
      </c>
      <c r="J23516" s="51">
        <f t="shared" si="1472"/>
        <v>44164</v>
      </c>
      <c r="K23516" t="str">
        <f>VLOOKUP(B:B,'Справочник по тт'!$A$2:$C$5,3,0)</f>
        <v>"Первый"</v>
      </c>
      <c r="L23516" s="23">
        <v>1</v>
      </c>
      <c r="M23516" t="s">
        <v>362</v>
      </c>
    </row>
    <row r="23517" spans="1:13" x14ac:dyDescent="0.2">
      <c r="A23517" s="47">
        <v>44164.520833333336</v>
      </c>
      <c r="B23517">
        <v>4</v>
      </c>
      <c r="G23517" s="12">
        <f t="shared" si="1469"/>
        <v>2020</v>
      </c>
      <c r="H23517" s="12">
        <f t="shared" si="1470"/>
        <v>11</v>
      </c>
      <c r="I23517" s="12">
        <f t="shared" si="1471"/>
        <v>29</v>
      </c>
      <c r="J23517" s="51">
        <f t="shared" si="1472"/>
        <v>44164</v>
      </c>
      <c r="K23517" t="str">
        <f>VLOOKUP(B:B,'Справочник по тт'!$A$2:$C$5,3,0)</f>
        <v>"Первый"</v>
      </c>
      <c r="L23517" s="23">
        <v>1</v>
      </c>
      <c r="M23517" t="s">
        <v>362</v>
      </c>
    </row>
    <row r="23518" spans="1:13" x14ac:dyDescent="0.2">
      <c r="A23518" s="47">
        <v>44164.541666666664</v>
      </c>
      <c r="B23518">
        <v>1</v>
      </c>
      <c r="G23518" s="12">
        <f t="shared" si="1469"/>
        <v>2020</v>
      </c>
      <c r="H23518" s="12">
        <f t="shared" si="1470"/>
        <v>11</v>
      </c>
      <c r="I23518" s="12">
        <f t="shared" si="1471"/>
        <v>29</v>
      </c>
      <c r="J23518" s="51">
        <f t="shared" si="1472"/>
        <v>44164</v>
      </c>
      <c r="K23518" t="str">
        <f>VLOOKUP(B:B,'Справочник по тт'!$A$2:$C$5,3,0)</f>
        <v>"Шанс"</v>
      </c>
      <c r="L23518" s="23">
        <v>1</v>
      </c>
      <c r="M23518" t="s">
        <v>360</v>
      </c>
    </row>
    <row r="23519" spans="1:13" x14ac:dyDescent="0.2">
      <c r="A23519" s="47">
        <v>44164.541666666664</v>
      </c>
      <c r="B23519">
        <v>1</v>
      </c>
      <c r="G23519" s="12">
        <f t="shared" si="1469"/>
        <v>2020</v>
      </c>
      <c r="H23519" s="12">
        <f t="shared" si="1470"/>
        <v>11</v>
      </c>
      <c r="I23519" s="12">
        <f t="shared" si="1471"/>
        <v>29</v>
      </c>
      <c r="J23519" s="51">
        <f t="shared" si="1472"/>
        <v>44164</v>
      </c>
      <c r="K23519" t="str">
        <f>VLOOKUP(B:B,'Справочник по тт'!$A$2:$C$5,3,0)</f>
        <v>"Шанс"</v>
      </c>
      <c r="L23519" s="23">
        <v>1</v>
      </c>
      <c r="M23519" t="s">
        <v>360</v>
      </c>
    </row>
    <row r="23520" spans="1:13" x14ac:dyDescent="0.2">
      <c r="A23520" s="47">
        <v>44164.541666666664</v>
      </c>
      <c r="B23520">
        <v>1</v>
      </c>
      <c r="G23520" s="12">
        <f t="shared" si="1469"/>
        <v>2020</v>
      </c>
      <c r="H23520" s="12">
        <f t="shared" si="1470"/>
        <v>11</v>
      </c>
      <c r="I23520" s="12">
        <f t="shared" si="1471"/>
        <v>29</v>
      </c>
      <c r="J23520" s="51">
        <f t="shared" si="1472"/>
        <v>44164</v>
      </c>
      <c r="K23520" t="str">
        <f>VLOOKUP(B:B,'Справочник по тт'!$A$2:$C$5,3,0)</f>
        <v>"Шанс"</v>
      </c>
      <c r="L23520" s="23">
        <v>1</v>
      </c>
      <c r="M23520" t="s">
        <v>360</v>
      </c>
    </row>
    <row r="23521" spans="1:13" x14ac:dyDescent="0.2">
      <c r="A23521" s="47">
        <v>44164.541666666664</v>
      </c>
      <c r="B23521">
        <v>1</v>
      </c>
      <c r="G23521" s="12">
        <f t="shared" si="1469"/>
        <v>2020</v>
      </c>
      <c r="H23521" s="12">
        <f t="shared" si="1470"/>
        <v>11</v>
      </c>
      <c r="I23521" s="12">
        <f t="shared" si="1471"/>
        <v>29</v>
      </c>
      <c r="J23521" s="51">
        <f t="shared" si="1472"/>
        <v>44164</v>
      </c>
      <c r="K23521" t="str">
        <f>VLOOKUP(B:B,'Справочник по тт'!$A$2:$C$5,3,0)</f>
        <v>"Шанс"</v>
      </c>
      <c r="L23521" s="23">
        <v>1</v>
      </c>
      <c r="M23521" t="s">
        <v>360</v>
      </c>
    </row>
    <row r="23522" spans="1:13" x14ac:dyDescent="0.2">
      <c r="A23522" s="47">
        <v>44164.583333333336</v>
      </c>
      <c r="B23522">
        <v>1</v>
      </c>
      <c r="G23522" s="12">
        <f t="shared" si="1469"/>
        <v>2020</v>
      </c>
      <c r="H23522" s="12">
        <f t="shared" si="1470"/>
        <v>11</v>
      </c>
      <c r="I23522" s="12">
        <f t="shared" si="1471"/>
        <v>29</v>
      </c>
      <c r="J23522" s="51">
        <f t="shared" si="1472"/>
        <v>44164</v>
      </c>
      <c r="K23522" t="str">
        <f>VLOOKUP(B:B,'Справочник по тт'!$A$2:$C$5,3,0)</f>
        <v>"Шанс"</v>
      </c>
      <c r="L23522" s="23">
        <v>1</v>
      </c>
      <c r="M23522" t="s">
        <v>360</v>
      </c>
    </row>
    <row r="23523" spans="1:13" x14ac:dyDescent="0.2">
      <c r="A23523" s="47">
        <v>44164.583333333336</v>
      </c>
      <c r="B23523">
        <v>2</v>
      </c>
      <c r="G23523" s="12">
        <f t="shared" si="1469"/>
        <v>2020</v>
      </c>
      <c r="H23523" s="12">
        <f t="shared" si="1470"/>
        <v>11</v>
      </c>
      <c r="I23523" s="12">
        <f t="shared" si="1471"/>
        <v>29</v>
      </c>
      <c r="J23523" s="51">
        <f t="shared" si="1472"/>
        <v>44164</v>
      </c>
      <c r="K23523" t="str">
        <f>VLOOKUP(B:B,'Справочник по тт'!$A$2:$C$5,3,0)</f>
        <v>"Колибри"</v>
      </c>
      <c r="L23523" s="23">
        <v>1</v>
      </c>
      <c r="M23523" t="s">
        <v>380</v>
      </c>
    </row>
    <row r="23524" spans="1:13" x14ac:dyDescent="0.2">
      <c r="A23524" s="47">
        <v>44164.583333333336</v>
      </c>
      <c r="B23524">
        <v>2</v>
      </c>
      <c r="G23524" s="12">
        <f t="shared" si="1469"/>
        <v>2020</v>
      </c>
      <c r="H23524" s="12">
        <f t="shared" si="1470"/>
        <v>11</v>
      </c>
      <c r="I23524" s="12">
        <f t="shared" si="1471"/>
        <v>29</v>
      </c>
      <c r="J23524" s="51">
        <f t="shared" si="1472"/>
        <v>44164</v>
      </c>
      <c r="K23524" t="str">
        <f>VLOOKUP(B:B,'Справочник по тт'!$A$2:$C$5,3,0)</f>
        <v>"Колибри"</v>
      </c>
      <c r="L23524" s="23">
        <v>1</v>
      </c>
      <c r="M23524" t="s">
        <v>380</v>
      </c>
    </row>
    <row r="23525" spans="1:13" x14ac:dyDescent="0.2">
      <c r="A23525" s="47">
        <v>44164.583333333336</v>
      </c>
      <c r="B23525">
        <v>3</v>
      </c>
      <c r="G23525" s="12">
        <f t="shared" si="1469"/>
        <v>2020</v>
      </c>
      <c r="H23525" s="12">
        <f t="shared" si="1470"/>
        <v>11</v>
      </c>
      <c r="I23525" s="12">
        <f t="shared" si="1471"/>
        <v>29</v>
      </c>
      <c r="J23525" s="51">
        <f t="shared" si="1472"/>
        <v>44164</v>
      </c>
      <c r="K23525" t="str">
        <f>VLOOKUP(B:B,'Справочник по тт'!$A$2:$C$5,3,0)</f>
        <v>"Парабола"</v>
      </c>
      <c r="L23525" s="23">
        <v>1</v>
      </c>
      <c r="M23525" t="s">
        <v>361</v>
      </c>
    </row>
    <row r="23526" spans="1:13" x14ac:dyDescent="0.2">
      <c r="A23526" s="47">
        <v>44164.583333333336</v>
      </c>
      <c r="B23526">
        <v>3</v>
      </c>
      <c r="G23526" s="12">
        <f t="shared" si="1469"/>
        <v>2020</v>
      </c>
      <c r="H23526" s="12">
        <f t="shared" si="1470"/>
        <v>11</v>
      </c>
      <c r="I23526" s="12">
        <f t="shared" si="1471"/>
        <v>29</v>
      </c>
      <c r="J23526" s="51">
        <f t="shared" si="1472"/>
        <v>44164</v>
      </c>
      <c r="K23526" t="str">
        <f>VLOOKUP(B:B,'Справочник по тт'!$A$2:$C$5,3,0)</f>
        <v>"Парабола"</v>
      </c>
      <c r="L23526" s="23">
        <v>1</v>
      </c>
      <c r="M23526" t="s">
        <v>361</v>
      </c>
    </row>
    <row r="23527" spans="1:13" x14ac:dyDescent="0.2">
      <c r="A23527" s="47">
        <v>44164.583333333336</v>
      </c>
      <c r="B23527">
        <v>3</v>
      </c>
      <c r="G23527" s="12">
        <f t="shared" si="1469"/>
        <v>2020</v>
      </c>
      <c r="H23527" s="12">
        <f t="shared" si="1470"/>
        <v>11</v>
      </c>
      <c r="I23527" s="12">
        <f t="shared" si="1471"/>
        <v>29</v>
      </c>
      <c r="J23527" s="51">
        <f t="shared" si="1472"/>
        <v>44164</v>
      </c>
      <c r="K23527" t="str">
        <f>VLOOKUP(B:B,'Справочник по тт'!$A$2:$C$5,3,0)</f>
        <v>"Парабола"</v>
      </c>
      <c r="L23527" s="23">
        <v>1</v>
      </c>
      <c r="M23527" t="s">
        <v>361</v>
      </c>
    </row>
    <row r="23528" spans="1:13" x14ac:dyDescent="0.2">
      <c r="A23528" s="47">
        <v>44164.625</v>
      </c>
      <c r="B23528">
        <v>3</v>
      </c>
      <c r="G23528" s="12">
        <f t="shared" si="1469"/>
        <v>2020</v>
      </c>
      <c r="H23528" s="12">
        <f t="shared" si="1470"/>
        <v>11</v>
      </c>
      <c r="I23528" s="12">
        <f t="shared" si="1471"/>
        <v>29</v>
      </c>
      <c r="J23528" s="51">
        <f t="shared" si="1472"/>
        <v>44164</v>
      </c>
      <c r="K23528" t="str">
        <f>VLOOKUP(B:B,'Справочник по тт'!$A$2:$C$5,3,0)</f>
        <v>"Парабола"</v>
      </c>
      <c r="L23528" s="23">
        <v>1</v>
      </c>
      <c r="M23528" t="s">
        <v>361</v>
      </c>
    </row>
    <row r="23529" spans="1:13" x14ac:dyDescent="0.2">
      <c r="A23529" s="47">
        <v>44164.625</v>
      </c>
      <c r="B23529">
        <v>4</v>
      </c>
      <c r="G23529" s="12">
        <f t="shared" si="1469"/>
        <v>2020</v>
      </c>
      <c r="H23529" s="12">
        <f t="shared" si="1470"/>
        <v>11</v>
      </c>
      <c r="I23529" s="12">
        <f t="shared" si="1471"/>
        <v>29</v>
      </c>
      <c r="J23529" s="51">
        <f t="shared" si="1472"/>
        <v>44164</v>
      </c>
      <c r="K23529" t="str">
        <f>VLOOKUP(B:B,'Справочник по тт'!$A$2:$C$5,3,0)</f>
        <v>"Первый"</v>
      </c>
      <c r="L23529" s="23">
        <v>1</v>
      </c>
      <c r="M23529" t="s">
        <v>362</v>
      </c>
    </row>
    <row r="23530" spans="1:13" x14ac:dyDescent="0.2">
      <c r="A23530" s="47">
        <v>44164.666666666664</v>
      </c>
      <c r="B23530">
        <v>1</v>
      </c>
      <c r="G23530" s="12">
        <f t="shared" si="1469"/>
        <v>2020</v>
      </c>
      <c r="H23530" s="12">
        <f t="shared" si="1470"/>
        <v>11</v>
      </c>
      <c r="I23530" s="12">
        <f t="shared" si="1471"/>
        <v>29</v>
      </c>
      <c r="J23530" s="51">
        <f t="shared" si="1472"/>
        <v>44164</v>
      </c>
      <c r="K23530" t="str">
        <f>VLOOKUP(B:B,'Справочник по тт'!$A$2:$C$5,3,0)</f>
        <v>"Шанс"</v>
      </c>
      <c r="L23530" s="23">
        <v>1</v>
      </c>
      <c r="M23530" t="s">
        <v>360</v>
      </c>
    </row>
    <row r="23531" spans="1:13" x14ac:dyDescent="0.2">
      <c r="A23531" s="47">
        <v>44164.708333333336</v>
      </c>
      <c r="B23531">
        <v>2</v>
      </c>
      <c r="G23531" s="12">
        <f t="shared" si="1469"/>
        <v>2020</v>
      </c>
      <c r="H23531" s="12">
        <f t="shared" si="1470"/>
        <v>11</v>
      </c>
      <c r="I23531" s="12">
        <f t="shared" si="1471"/>
        <v>29</v>
      </c>
      <c r="J23531" s="51">
        <f t="shared" si="1472"/>
        <v>44164</v>
      </c>
      <c r="K23531" t="str">
        <f>VLOOKUP(B:B,'Справочник по тт'!$A$2:$C$5,3,0)</f>
        <v>"Колибри"</v>
      </c>
      <c r="L23531" s="23">
        <v>1</v>
      </c>
      <c r="M23531" t="s">
        <v>380</v>
      </c>
    </row>
    <row r="23532" spans="1:13" x14ac:dyDescent="0.2">
      <c r="A23532" s="47">
        <v>44164.708333333336</v>
      </c>
      <c r="B23532">
        <v>2</v>
      </c>
      <c r="G23532" s="12">
        <f t="shared" si="1469"/>
        <v>2020</v>
      </c>
      <c r="H23532" s="12">
        <f t="shared" si="1470"/>
        <v>11</v>
      </c>
      <c r="I23532" s="12">
        <f t="shared" si="1471"/>
        <v>29</v>
      </c>
      <c r="J23532" s="51">
        <f t="shared" si="1472"/>
        <v>44164</v>
      </c>
      <c r="K23532" t="str">
        <f>VLOOKUP(B:B,'Справочник по тт'!$A$2:$C$5,3,0)</f>
        <v>"Колибри"</v>
      </c>
      <c r="L23532" s="23">
        <v>1</v>
      </c>
      <c r="M23532" t="s">
        <v>380</v>
      </c>
    </row>
    <row r="23533" spans="1:13" x14ac:dyDescent="0.2">
      <c r="A23533" s="47">
        <v>44164.708333333336</v>
      </c>
      <c r="B23533">
        <v>2</v>
      </c>
      <c r="G23533" s="12">
        <f t="shared" si="1469"/>
        <v>2020</v>
      </c>
      <c r="H23533" s="12">
        <f t="shared" si="1470"/>
        <v>11</v>
      </c>
      <c r="I23533" s="12">
        <f t="shared" si="1471"/>
        <v>29</v>
      </c>
      <c r="J23533" s="51">
        <f t="shared" si="1472"/>
        <v>44164</v>
      </c>
      <c r="K23533" t="str">
        <f>VLOOKUP(B:B,'Справочник по тт'!$A$2:$C$5,3,0)</f>
        <v>"Колибри"</v>
      </c>
      <c r="L23533" s="23">
        <v>1</v>
      </c>
      <c r="M23533" t="s">
        <v>380</v>
      </c>
    </row>
    <row r="23534" spans="1:13" x14ac:dyDescent="0.2">
      <c r="A23534" s="47">
        <v>44164.715277777781</v>
      </c>
      <c r="B23534">
        <v>3</v>
      </c>
      <c r="G23534" s="12">
        <f t="shared" si="1469"/>
        <v>2020</v>
      </c>
      <c r="H23534" s="12">
        <f t="shared" si="1470"/>
        <v>11</v>
      </c>
      <c r="I23534" s="12">
        <f t="shared" si="1471"/>
        <v>29</v>
      </c>
      <c r="J23534" s="51">
        <f t="shared" si="1472"/>
        <v>44164</v>
      </c>
      <c r="K23534" t="str">
        <f>VLOOKUP(B:B,'Справочник по тт'!$A$2:$C$5,3,0)</f>
        <v>"Парабола"</v>
      </c>
      <c r="L23534" s="23">
        <v>1</v>
      </c>
      <c r="M23534" t="s">
        <v>361</v>
      </c>
    </row>
    <row r="23535" spans="1:13" x14ac:dyDescent="0.2">
      <c r="A23535" s="47">
        <v>44164.729861111111</v>
      </c>
      <c r="B23535">
        <v>3</v>
      </c>
      <c r="G23535" s="12">
        <f t="shared" si="1469"/>
        <v>2020</v>
      </c>
      <c r="H23535" s="12">
        <f t="shared" si="1470"/>
        <v>11</v>
      </c>
      <c r="I23535" s="12">
        <f t="shared" si="1471"/>
        <v>29</v>
      </c>
      <c r="J23535" s="51">
        <f t="shared" si="1472"/>
        <v>44164</v>
      </c>
      <c r="K23535" t="str">
        <f>VLOOKUP(B:B,'Справочник по тт'!$A$2:$C$5,3,0)</f>
        <v>"Парабола"</v>
      </c>
      <c r="L23535" s="23">
        <v>1</v>
      </c>
      <c r="M23535" t="s">
        <v>361</v>
      </c>
    </row>
    <row r="23536" spans="1:13" x14ac:dyDescent="0.2">
      <c r="A23536" s="47">
        <v>44164.75</v>
      </c>
      <c r="B23536">
        <v>3</v>
      </c>
      <c r="G23536" s="12">
        <f t="shared" si="1469"/>
        <v>2020</v>
      </c>
      <c r="H23536" s="12">
        <f t="shared" si="1470"/>
        <v>11</v>
      </c>
      <c r="I23536" s="12">
        <f t="shared" si="1471"/>
        <v>29</v>
      </c>
      <c r="J23536" s="51">
        <f t="shared" si="1472"/>
        <v>44164</v>
      </c>
      <c r="K23536" t="str">
        <f>VLOOKUP(B:B,'Справочник по тт'!$A$2:$C$5,3,0)</f>
        <v>"Парабола"</v>
      </c>
      <c r="L23536" s="23">
        <v>1</v>
      </c>
      <c r="M23536" t="s">
        <v>361</v>
      </c>
    </row>
    <row r="23537" spans="1:13" x14ac:dyDescent="0.2">
      <c r="A23537" s="47">
        <v>44164.770833333336</v>
      </c>
      <c r="B23537">
        <v>3</v>
      </c>
      <c r="G23537" s="12">
        <f t="shared" si="1469"/>
        <v>2020</v>
      </c>
      <c r="H23537" s="12">
        <f t="shared" si="1470"/>
        <v>11</v>
      </c>
      <c r="I23537" s="12">
        <f t="shared" si="1471"/>
        <v>29</v>
      </c>
      <c r="J23537" s="51">
        <f t="shared" si="1472"/>
        <v>44164</v>
      </c>
      <c r="K23537" t="str">
        <f>VLOOKUP(B:B,'Справочник по тт'!$A$2:$C$5,3,0)</f>
        <v>"Парабола"</v>
      </c>
      <c r="L23537" s="23">
        <v>1</v>
      </c>
      <c r="M23537" t="s">
        <v>361</v>
      </c>
    </row>
    <row r="23538" spans="1:13" x14ac:dyDescent="0.2">
      <c r="A23538" s="47">
        <v>44164.770833333336</v>
      </c>
      <c r="B23538">
        <v>3</v>
      </c>
      <c r="G23538" s="12">
        <f t="shared" si="1469"/>
        <v>2020</v>
      </c>
      <c r="H23538" s="12">
        <f t="shared" si="1470"/>
        <v>11</v>
      </c>
      <c r="I23538" s="12">
        <f t="shared" si="1471"/>
        <v>29</v>
      </c>
      <c r="J23538" s="51">
        <f t="shared" si="1472"/>
        <v>44164</v>
      </c>
      <c r="K23538" t="str">
        <f>VLOOKUP(B:B,'Справочник по тт'!$A$2:$C$5,3,0)</f>
        <v>"Парабола"</v>
      </c>
      <c r="L23538" s="23">
        <v>1</v>
      </c>
      <c r="M23538" t="s">
        <v>361</v>
      </c>
    </row>
    <row r="23539" spans="1:13" x14ac:dyDescent="0.2">
      <c r="A23539" s="47">
        <v>44164.826388888891</v>
      </c>
      <c r="B23539">
        <v>3</v>
      </c>
      <c r="G23539" s="12">
        <f t="shared" si="1469"/>
        <v>2020</v>
      </c>
      <c r="H23539" s="12">
        <f t="shared" si="1470"/>
        <v>11</v>
      </c>
      <c r="I23539" s="12">
        <f t="shared" si="1471"/>
        <v>29</v>
      </c>
      <c r="J23539" s="51">
        <f t="shared" si="1472"/>
        <v>44164</v>
      </c>
      <c r="K23539" t="str">
        <f>VLOOKUP(B:B,'Справочник по тт'!$A$2:$C$5,3,0)</f>
        <v>"Парабола"</v>
      </c>
      <c r="L23539" s="23">
        <v>1</v>
      </c>
      <c r="M23539" t="s">
        <v>361</v>
      </c>
    </row>
    <row r="23540" spans="1:13" x14ac:dyDescent="0.2">
      <c r="A23540" s="47">
        <v>44164.833333333336</v>
      </c>
      <c r="B23540">
        <v>3</v>
      </c>
      <c r="G23540" s="12">
        <f t="shared" si="1469"/>
        <v>2020</v>
      </c>
      <c r="H23540" s="12">
        <f t="shared" si="1470"/>
        <v>11</v>
      </c>
      <c r="I23540" s="12">
        <f t="shared" si="1471"/>
        <v>29</v>
      </c>
      <c r="J23540" s="51">
        <f t="shared" si="1472"/>
        <v>44164</v>
      </c>
      <c r="K23540" t="str">
        <f>VLOOKUP(B:B,'Справочник по тт'!$A$2:$C$5,3,0)</f>
        <v>"Парабола"</v>
      </c>
      <c r="L23540" s="23">
        <v>1</v>
      </c>
      <c r="M23540" t="s">
        <v>361</v>
      </c>
    </row>
    <row r="23541" spans="1:13" x14ac:dyDescent="0.2">
      <c r="A23541" s="47">
        <v>44164.833333333336</v>
      </c>
      <c r="B23541">
        <v>3</v>
      </c>
      <c r="G23541" s="12">
        <f t="shared" si="1469"/>
        <v>2020</v>
      </c>
      <c r="H23541" s="12">
        <f t="shared" si="1470"/>
        <v>11</v>
      </c>
      <c r="I23541" s="12">
        <f t="shared" si="1471"/>
        <v>29</v>
      </c>
      <c r="J23541" s="51">
        <f t="shared" si="1472"/>
        <v>44164</v>
      </c>
      <c r="K23541" t="str">
        <f>VLOOKUP(B:B,'Справочник по тт'!$A$2:$C$5,3,0)</f>
        <v>"Парабола"</v>
      </c>
      <c r="L23541" s="23">
        <v>1</v>
      </c>
      <c r="M23541" t="s">
        <v>361</v>
      </c>
    </row>
    <row r="23542" spans="1:13" x14ac:dyDescent="0.2">
      <c r="A23542" s="47">
        <v>44164.833333333336</v>
      </c>
      <c r="B23542">
        <v>4</v>
      </c>
      <c r="G23542" s="12">
        <f t="shared" si="1469"/>
        <v>2020</v>
      </c>
      <c r="H23542" s="12">
        <f t="shared" si="1470"/>
        <v>11</v>
      </c>
      <c r="I23542" s="12">
        <f t="shared" si="1471"/>
        <v>29</v>
      </c>
      <c r="J23542" s="51">
        <f t="shared" si="1472"/>
        <v>44164</v>
      </c>
      <c r="K23542" t="str">
        <f>VLOOKUP(B:B,'Справочник по тт'!$A$2:$C$5,3,0)</f>
        <v>"Первый"</v>
      </c>
      <c r="L23542" s="23">
        <v>1</v>
      </c>
      <c r="M23542" t="s">
        <v>362</v>
      </c>
    </row>
    <row r="23543" spans="1:13" x14ac:dyDescent="0.2">
      <c r="A23543" s="47">
        <v>44164.854166666664</v>
      </c>
      <c r="B23543">
        <v>4</v>
      </c>
      <c r="G23543" s="12">
        <f t="shared" si="1469"/>
        <v>2020</v>
      </c>
      <c r="H23543" s="12">
        <f t="shared" si="1470"/>
        <v>11</v>
      </c>
      <c r="I23543" s="12">
        <f t="shared" si="1471"/>
        <v>29</v>
      </c>
      <c r="J23543" s="51">
        <f t="shared" si="1472"/>
        <v>44164</v>
      </c>
      <c r="K23543" t="str">
        <f>VLOOKUP(B:B,'Справочник по тт'!$A$2:$C$5,3,0)</f>
        <v>"Первый"</v>
      </c>
      <c r="L23543" s="23">
        <v>1</v>
      </c>
      <c r="M23543" t="s">
        <v>362</v>
      </c>
    </row>
    <row r="23544" spans="1:13" x14ac:dyDescent="0.2">
      <c r="A23544" s="47">
        <v>44164.875</v>
      </c>
      <c r="B23544">
        <v>4</v>
      </c>
      <c r="G23544" s="12">
        <f t="shared" si="1469"/>
        <v>2020</v>
      </c>
      <c r="H23544" s="12">
        <f t="shared" si="1470"/>
        <v>11</v>
      </c>
      <c r="I23544" s="12">
        <f t="shared" si="1471"/>
        <v>29</v>
      </c>
      <c r="J23544" s="51">
        <f t="shared" si="1472"/>
        <v>44164</v>
      </c>
      <c r="K23544" t="str">
        <f>VLOOKUP(B:B,'Справочник по тт'!$A$2:$C$5,3,0)</f>
        <v>"Первый"</v>
      </c>
      <c r="L23544" s="23">
        <v>1</v>
      </c>
      <c r="M23544" t="s">
        <v>362</v>
      </c>
    </row>
    <row r="23545" spans="1:13" x14ac:dyDescent="0.2">
      <c r="A23545" s="47">
        <v>44164.916666666664</v>
      </c>
      <c r="B23545">
        <v>4</v>
      </c>
      <c r="G23545" s="12">
        <f t="shared" si="1469"/>
        <v>2020</v>
      </c>
      <c r="H23545" s="12">
        <f t="shared" si="1470"/>
        <v>11</v>
      </c>
      <c r="I23545" s="12">
        <f t="shared" si="1471"/>
        <v>29</v>
      </c>
      <c r="J23545" s="51">
        <f t="shared" si="1472"/>
        <v>44164</v>
      </c>
      <c r="K23545" t="str">
        <f>VLOOKUP(B:B,'Справочник по тт'!$A$2:$C$5,3,0)</f>
        <v>"Первый"</v>
      </c>
      <c r="L23545" s="23">
        <v>1</v>
      </c>
      <c r="M23545" t="s">
        <v>362</v>
      </c>
    </row>
    <row r="23546" spans="1:13" x14ac:dyDescent="0.2">
      <c r="A23546" s="47">
        <v>44164.958333333336</v>
      </c>
      <c r="B23546">
        <v>4</v>
      </c>
      <c r="G23546" s="12">
        <f t="shared" si="1469"/>
        <v>2020</v>
      </c>
      <c r="H23546" s="12">
        <f t="shared" si="1470"/>
        <v>11</v>
      </c>
      <c r="I23546" s="12">
        <f t="shared" si="1471"/>
        <v>29</v>
      </c>
      <c r="J23546" s="51">
        <f t="shared" si="1472"/>
        <v>44164</v>
      </c>
      <c r="K23546" t="str">
        <f>VLOOKUP(B:B,'Справочник по тт'!$A$2:$C$5,3,0)</f>
        <v>"Первый"</v>
      </c>
      <c r="L23546" s="23">
        <v>1</v>
      </c>
      <c r="M23546" t="s">
        <v>362</v>
      </c>
    </row>
    <row r="23547" spans="1:13" x14ac:dyDescent="0.2">
      <c r="A23547" s="47">
        <v>44164.958333333336</v>
      </c>
      <c r="B23547">
        <v>4</v>
      </c>
      <c r="G23547" s="12">
        <f t="shared" si="1469"/>
        <v>2020</v>
      </c>
      <c r="H23547" s="12">
        <f t="shared" si="1470"/>
        <v>11</v>
      </c>
      <c r="I23547" s="12">
        <f t="shared" si="1471"/>
        <v>29</v>
      </c>
      <c r="J23547" s="51">
        <f t="shared" si="1472"/>
        <v>44164</v>
      </c>
      <c r="K23547" t="str">
        <f>VLOOKUP(B:B,'Справочник по тт'!$A$2:$C$5,3,0)</f>
        <v>"Первый"</v>
      </c>
      <c r="L23547" s="23">
        <v>1</v>
      </c>
      <c r="M23547" t="s">
        <v>362</v>
      </c>
    </row>
    <row r="23548" spans="1:13" x14ac:dyDescent="0.2">
      <c r="A23548" s="47">
        <v>44164.958333333336</v>
      </c>
      <c r="B23548">
        <v>1</v>
      </c>
      <c r="G23548" s="12">
        <f t="shared" si="1469"/>
        <v>2020</v>
      </c>
      <c r="H23548" s="12">
        <f t="shared" si="1470"/>
        <v>11</v>
      </c>
      <c r="I23548" s="12">
        <f t="shared" si="1471"/>
        <v>29</v>
      </c>
      <c r="J23548" s="51">
        <f t="shared" si="1472"/>
        <v>44164</v>
      </c>
      <c r="K23548" t="str">
        <f>VLOOKUP(B:B,'Справочник по тт'!$A$2:$C$5,3,0)</f>
        <v>"Шанс"</v>
      </c>
      <c r="L23548" s="23">
        <v>1</v>
      </c>
      <c r="M23548" t="s">
        <v>360</v>
      </c>
    </row>
    <row r="23549" spans="1:13" x14ac:dyDescent="0.2">
      <c r="A23549" s="47">
        <v>44164.958333333336</v>
      </c>
      <c r="B23549">
        <v>1</v>
      </c>
      <c r="G23549" s="12">
        <f t="shared" si="1469"/>
        <v>2020</v>
      </c>
      <c r="H23549" s="12">
        <f t="shared" si="1470"/>
        <v>11</v>
      </c>
      <c r="I23549" s="12">
        <f t="shared" si="1471"/>
        <v>29</v>
      </c>
      <c r="J23549" s="51">
        <f t="shared" si="1472"/>
        <v>44164</v>
      </c>
      <c r="K23549" t="str">
        <f>VLOOKUP(B:B,'Справочник по тт'!$A$2:$C$5,3,0)</f>
        <v>"Шанс"</v>
      </c>
      <c r="L23549" s="23">
        <v>1</v>
      </c>
      <c r="M23549" t="s">
        <v>360</v>
      </c>
    </row>
    <row r="23550" spans="1:13" x14ac:dyDescent="0.2">
      <c r="A23550" s="47">
        <v>44165.041666666664</v>
      </c>
      <c r="B23550">
        <v>1</v>
      </c>
      <c r="G23550" s="12">
        <f t="shared" si="1469"/>
        <v>2020</v>
      </c>
      <c r="H23550" s="12">
        <f t="shared" si="1470"/>
        <v>11</v>
      </c>
      <c r="I23550" s="12">
        <f t="shared" si="1471"/>
        <v>30</v>
      </c>
      <c r="J23550" s="51">
        <f t="shared" si="1472"/>
        <v>44165</v>
      </c>
      <c r="K23550" t="str">
        <f>VLOOKUP(B:B,'Справочник по тт'!$A$2:$C$5,3,0)</f>
        <v>"Шанс"</v>
      </c>
      <c r="L23550" s="23">
        <v>1</v>
      </c>
      <c r="M23550" t="s">
        <v>360</v>
      </c>
    </row>
    <row r="23551" spans="1:13" x14ac:dyDescent="0.2">
      <c r="A23551" s="47">
        <v>44165.104166666664</v>
      </c>
      <c r="B23551">
        <v>1</v>
      </c>
      <c r="G23551" s="12">
        <f t="shared" si="1469"/>
        <v>2020</v>
      </c>
      <c r="H23551" s="12">
        <f t="shared" si="1470"/>
        <v>11</v>
      </c>
      <c r="I23551" s="12">
        <f t="shared" si="1471"/>
        <v>30</v>
      </c>
      <c r="J23551" s="51">
        <f t="shared" si="1472"/>
        <v>44165</v>
      </c>
      <c r="K23551" t="str">
        <f>VLOOKUP(B:B,'Справочник по тт'!$A$2:$C$5,3,0)</f>
        <v>"Шанс"</v>
      </c>
      <c r="L23551" s="23">
        <v>1</v>
      </c>
      <c r="M23551" t="s">
        <v>360</v>
      </c>
    </row>
    <row r="23552" spans="1:13" x14ac:dyDescent="0.2">
      <c r="A23552" s="47">
        <v>44165.125</v>
      </c>
      <c r="B23552">
        <v>2</v>
      </c>
      <c r="G23552" s="12">
        <f t="shared" si="1469"/>
        <v>2020</v>
      </c>
      <c r="H23552" s="12">
        <f t="shared" si="1470"/>
        <v>11</v>
      </c>
      <c r="I23552" s="12">
        <f t="shared" si="1471"/>
        <v>30</v>
      </c>
      <c r="J23552" s="51">
        <f t="shared" si="1472"/>
        <v>44165</v>
      </c>
      <c r="K23552" t="str">
        <f>VLOOKUP(B:B,'Справочник по тт'!$A$2:$C$5,3,0)</f>
        <v>"Колибри"</v>
      </c>
      <c r="L23552" s="23">
        <v>1</v>
      </c>
      <c r="M23552" t="s">
        <v>380</v>
      </c>
    </row>
    <row r="23553" spans="1:13" x14ac:dyDescent="0.2">
      <c r="A23553" s="47">
        <v>44165.166666666664</v>
      </c>
      <c r="B23553">
        <v>2</v>
      </c>
      <c r="G23553" s="12">
        <f t="shared" si="1469"/>
        <v>2020</v>
      </c>
      <c r="H23553" s="12">
        <f t="shared" si="1470"/>
        <v>11</v>
      </c>
      <c r="I23553" s="12">
        <f t="shared" si="1471"/>
        <v>30</v>
      </c>
      <c r="J23553" s="51">
        <f t="shared" si="1472"/>
        <v>44165</v>
      </c>
      <c r="K23553" t="str">
        <f>VLOOKUP(B:B,'Справочник по тт'!$A$2:$C$5,3,0)</f>
        <v>"Колибри"</v>
      </c>
      <c r="L23553" s="23">
        <v>1</v>
      </c>
      <c r="M23553" t="s">
        <v>380</v>
      </c>
    </row>
    <row r="23554" spans="1:13" x14ac:dyDescent="0.2">
      <c r="A23554" s="47">
        <v>44165.1875</v>
      </c>
      <c r="B23554">
        <v>2</v>
      </c>
      <c r="G23554" s="12">
        <f t="shared" si="1469"/>
        <v>2020</v>
      </c>
      <c r="H23554" s="12">
        <f t="shared" si="1470"/>
        <v>11</v>
      </c>
      <c r="I23554" s="12">
        <f t="shared" si="1471"/>
        <v>30</v>
      </c>
      <c r="J23554" s="51">
        <f t="shared" si="1472"/>
        <v>44165</v>
      </c>
      <c r="K23554" t="str">
        <f>VLOOKUP(B:B,'Справочник по тт'!$A$2:$C$5,3,0)</f>
        <v>"Колибри"</v>
      </c>
      <c r="L23554" s="23">
        <v>1</v>
      </c>
      <c r="M23554" t="s">
        <v>380</v>
      </c>
    </row>
    <row r="23555" spans="1:13" x14ac:dyDescent="0.2">
      <c r="A23555" s="47">
        <v>44165.229166666664</v>
      </c>
      <c r="B23555">
        <v>3</v>
      </c>
      <c r="G23555" s="12">
        <f t="shared" ref="G23555:G23618" si="1473">YEAR(A23555)</f>
        <v>2020</v>
      </c>
      <c r="H23555" s="12">
        <f t="shared" ref="H23555:H23618" si="1474">MONTH(A23555)</f>
        <v>11</v>
      </c>
      <c r="I23555" s="12">
        <f t="shared" ref="I23555:I23618" si="1475">DAY(A23555)</f>
        <v>30</v>
      </c>
      <c r="J23555" s="51">
        <f t="shared" ref="J23555:J23618" si="1476">DATE(G:G,H:H,I:I)</f>
        <v>44165</v>
      </c>
      <c r="K23555" t="str">
        <f>VLOOKUP(B:B,'Справочник по тт'!$A$2:$C$5,3,0)</f>
        <v>"Парабола"</v>
      </c>
      <c r="L23555" s="23">
        <v>1</v>
      </c>
      <c r="M23555" t="s">
        <v>361</v>
      </c>
    </row>
    <row r="23556" spans="1:13" x14ac:dyDescent="0.2">
      <c r="A23556" s="47">
        <v>44165.25</v>
      </c>
      <c r="B23556">
        <v>3</v>
      </c>
      <c r="G23556" s="12">
        <f t="shared" si="1473"/>
        <v>2020</v>
      </c>
      <c r="H23556" s="12">
        <f t="shared" si="1474"/>
        <v>11</v>
      </c>
      <c r="I23556" s="12">
        <f t="shared" si="1475"/>
        <v>30</v>
      </c>
      <c r="J23556" s="51">
        <f t="shared" si="1476"/>
        <v>44165</v>
      </c>
      <c r="K23556" t="str">
        <f>VLOOKUP(B:B,'Справочник по тт'!$A$2:$C$5,3,0)</f>
        <v>"Парабола"</v>
      </c>
      <c r="L23556" s="23">
        <v>1</v>
      </c>
      <c r="M23556" t="s">
        <v>361</v>
      </c>
    </row>
    <row r="23557" spans="1:13" x14ac:dyDescent="0.2">
      <c r="A23557" s="47">
        <v>44165.291666666664</v>
      </c>
      <c r="B23557">
        <v>3</v>
      </c>
      <c r="G23557" s="12">
        <f t="shared" si="1473"/>
        <v>2020</v>
      </c>
      <c r="H23557" s="12">
        <f t="shared" si="1474"/>
        <v>11</v>
      </c>
      <c r="I23557" s="12">
        <f t="shared" si="1475"/>
        <v>30</v>
      </c>
      <c r="J23557" s="51">
        <f t="shared" si="1476"/>
        <v>44165</v>
      </c>
      <c r="K23557" t="str">
        <f>VLOOKUP(B:B,'Справочник по тт'!$A$2:$C$5,3,0)</f>
        <v>"Парабола"</v>
      </c>
      <c r="L23557" s="23">
        <v>1</v>
      </c>
      <c r="M23557" t="s">
        <v>361</v>
      </c>
    </row>
    <row r="23558" spans="1:13" x14ac:dyDescent="0.2">
      <c r="A23558" s="47">
        <v>44165.291666666664</v>
      </c>
      <c r="B23558">
        <v>3</v>
      </c>
      <c r="G23558" s="12">
        <f t="shared" si="1473"/>
        <v>2020</v>
      </c>
      <c r="H23558" s="12">
        <f t="shared" si="1474"/>
        <v>11</v>
      </c>
      <c r="I23558" s="12">
        <f t="shared" si="1475"/>
        <v>30</v>
      </c>
      <c r="J23558" s="51">
        <f t="shared" si="1476"/>
        <v>44165</v>
      </c>
      <c r="K23558" t="str">
        <f>VLOOKUP(B:B,'Справочник по тт'!$A$2:$C$5,3,0)</f>
        <v>"Парабола"</v>
      </c>
      <c r="L23558" s="23">
        <v>1</v>
      </c>
      <c r="M23558" t="s">
        <v>361</v>
      </c>
    </row>
    <row r="23559" spans="1:13" x14ac:dyDescent="0.2">
      <c r="A23559" s="47">
        <v>44165.333333333336</v>
      </c>
      <c r="B23559">
        <v>3</v>
      </c>
      <c r="G23559" s="12">
        <f t="shared" si="1473"/>
        <v>2020</v>
      </c>
      <c r="H23559" s="12">
        <f t="shared" si="1474"/>
        <v>11</v>
      </c>
      <c r="I23559" s="12">
        <f t="shared" si="1475"/>
        <v>30</v>
      </c>
      <c r="J23559" s="51">
        <f t="shared" si="1476"/>
        <v>44165</v>
      </c>
      <c r="K23559" t="str">
        <f>VLOOKUP(B:B,'Справочник по тт'!$A$2:$C$5,3,0)</f>
        <v>"Парабола"</v>
      </c>
      <c r="L23559" s="23">
        <v>1</v>
      </c>
      <c r="M23559" t="s">
        <v>361</v>
      </c>
    </row>
    <row r="23560" spans="1:13" x14ac:dyDescent="0.2">
      <c r="A23560" s="47">
        <v>44165.333333333336</v>
      </c>
      <c r="B23560">
        <v>3</v>
      </c>
      <c r="G23560" s="12">
        <f t="shared" si="1473"/>
        <v>2020</v>
      </c>
      <c r="H23560" s="12">
        <f t="shared" si="1474"/>
        <v>11</v>
      </c>
      <c r="I23560" s="12">
        <f t="shared" si="1475"/>
        <v>30</v>
      </c>
      <c r="J23560" s="51">
        <f t="shared" si="1476"/>
        <v>44165</v>
      </c>
      <c r="K23560" t="str">
        <f>VLOOKUP(B:B,'Справочник по тт'!$A$2:$C$5,3,0)</f>
        <v>"Парабола"</v>
      </c>
      <c r="L23560" s="23">
        <v>1</v>
      </c>
      <c r="M23560" t="s">
        <v>361</v>
      </c>
    </row>
    <row r="23561" spans="1:13" x14ac:dyDescent="0.2">
      <c r="A23561" s="47">
        <v>44165.333333333336</v>
      </c>
      <c r="B23561">
        <v>3</v>
      </c>
      <c r="G23561" s="12">
        <f t="shared" si="1473"/>
        <v>2020</v>
      </c>
      <c r="H23561" s="12">
        <f t="shared" si="1474"/>
        <v>11</v>
      </c>
      <c r="I23561" s="12">
        <f t="shared" si="1475"/>
        <v>30</v>
      </c>
      <c r="J23561" s="51">
        <f t="shared" si="1476"/>
        <v>44165</v>
      </c>
      <c r="K23561" t="str">
        <f>VLOOKUP(B:B,'Справочник по тт'!$A$2:$C$5,3,0)</f>
        <v>"Парабола"</v>
      </c>
      <c r="L23561" s="23">
        <v>1</v>
      </c>
      <c r="M23561" t="s">
        <v>361</v>
      </c>
    </row>
    <row r="23562" spans="1:13" x14ac:dyDescent="0.2">
      <c r="A23562" s="47">
        <v>44165.333333333336</v>
      </c>
      <c r="B23562">
        <v>3</v>
      </c>
      <c r="G23562" s="12">
        <f t="shared" si="1473"/>
        <v>2020</v>
      </c>
      <c r="H23562" s="12">
        <f t="shared" si="1474"/>
        <v>11</v>
      </c>
      <c r="I23562" s="12">
        <f t="shared" si="1475"/>
        <v>30</v>
      </c>
      <c r="J23562" s="51">
        <f t="shared" si="1476"/>
        <v>44165</v>
      </c>
      <c r="K23562" t="str">
        <f>VLOOKUP(B:B,'Справочник по тт'!$A$2:$C$5,3,0)</f>
        <v>"Парабола"</v>
      </c>
      <c r="L23562" s="23">
        <v>1</v>
      </c>
      <c r="M23562" t="s">
        <v>361</v>
      </c>
    </row>
    <row r="23563" spans="1:13" x14ac:dyDescent="0.2">
      <c r="A23563" s="47">
        <v>44165.333333333336</v>
      </c>
      <c r="B23563">
        <v>4</v>
      </c>
      <c r="G23563" s="12">
        <f t="shared" si="1473"/>
        <v>2020</v>
      </c>
      <c r="H23563" s="12">
        <f t="shared" si="1474"/>
        <v>11</v>
      </c>
      <c r="I23563" s="12">
        <f t="shared" si="1475"/>
        <v>30</v>
      </c>
      <c r="J23563" s="51">
        <f t="shared" si="1476"/>
        <v>44165</v>
      </c>
      <c r="K23563" t="str">
        <f>VLOOKUP(B:B,'Справочник по тт'!$A$2:$C$5,3,0)</f>
        <v>"Первый"</v>
      </c>
      <c r="L23563" s="23">
        <v>1</v>
      </c>
      <c r="M23563" t="s">
        <v>362</v>
      </c>
    </row>
    <row r="23564" spans="1:13" x14ac:dyDescent="0.2">
      <c r="A23564" s="47">
        <v>44165.333333333336</v>
      </c>
      <c r="B23564">
        <v>4</v>
      </c>
      <c r="G23564" s="12">
        <f t="shared" si="1473"/>
        <v>2020</v>
      </c>
      <c r="H23564" s="12">
        <f t="shared" si="1474"/>
        <v>11</v>
      </c>
      <c r="I23564" s="12">
        <f t="shared" si="1475"/>
        <v>30</v>
      </c>
      <c r="J23564" s="51">
        <f t="shared" si="1476"/>
        <v>44165</v>
      </c>
      <c r="K23564" t="str">
        <f>VLOOKUP(B:B,'Справочник по тт'!$A$2:$C$5,3,0)</f>
        <v>"Первый"</v>
      </c>
      <c r="L23564" s="23">
        <v>1</v>
      </c>
      <c r="M23564" t="s">
        <v>362</v>
      </c>
    </row>
    <row r="23565" spans="1:13" x14ac:dyDescent="0.2">
      <c r="A23565" s="47">
        <v>44165.375</v>
      </c>
      <c r="B23565">
        <v>4</v>
      </c>
      <c r="G23565" s="12">
        <f t="shared" si="1473"/>
        <v>2020</v>
      </c>
      <c r="H23565" s="12">
        <f t="shared" si="1474"/>
        <v>11</v>
      </c>
      <c r="I23565" s="12">
        <f t="shared" si="1475"/>
        <v>30</v>
      </c>
      <c r="J23565" s="51">
        <f t="shared" si="1476"/>
        <v>44165</v>
      </c>
      <c r="K23565" t="str">
        <f>VLOOKUP(B:B,'Справочник по тт'!$A$2:$C$5,3,0)</f>
        <v>"Первый"</v>
      </c>
      <c r="L23565" s="23">
        <v>1</v>
      </c>
      <c r="M23565" t="s">
        <v>362</v>
      </c>
    </row>
    <row r="23566" spans="1:13" x14ac:dyDescent="0.2">
      <c r="A23566" s="47">
        <v>44165.375</v>
      </c>
      <c r="B23566">
        <v>4</v>
      </c>
      <c r="G23566" s="12">
        <f t="shared" si="1473"/>
        <v>2020</v>
      </c>
      <c r="H23566" s="12">
        <f t="shared" si="1474"/>
        <v>11</v>
      </c>
      <c r="I23566" s="12">
        <f t="shared" si="1475"/>
        <v>30</v>
      </c>
      <c r="J23566" s="51">
        <f t="shared" si="1476"/>
        <v>44165</v>
      </c>
      <c r="K23566" t="str">
        <f>VLOOKUP(B:B,'Справочник по тт'!$A$2:$C$5,3,0)</f>
        <v>"Первый"</v>
      </c>
      <c r="L23566" s="23">
        <v>1</v>
      </c>
      <c r="M23566" t="s">
        <v>362</v>
      </c>
    </row>
    <row r="23567" spans="1:13" x14ac:dyDescent="0.2">
      <c r="A23567" s="47">
        <v>44165.375</v>
      </c>
      <c r="B23567">
        <v>4</v>
      </c>
      <c r="G23567" s="12">
        <f t="shared" si="1473"/>
        <v>2020</v>
      </c>
      <c r="H23567" s="12">
        <f t="shared" si="1474"/>
        <v>11</v>
      </c>
      <c r="I23567" s="12">
        <f t="shared" si="1475"/>
        <v>30</v>
      </c>
      <c r="J23567" s="51">
        <f t="shared" si="1476"/>
        <v>44165</v>
      </c>
      <c r="K23567" t="str">
        <f>VLOOKUP(B:B,'Справочник по тт'!$A$2:$C$5,3,0)</f>
        <v>"Первый"</v>
      </c>
      <c r="L23567" s="23">
        <v>1</v>
      </c>
      <c r="M23567" t="s">
        <v>362</v>
      </c>
    </row>
    <row r="23568" spans="1:13" x14ac:dyDescent="0.2">
      <c r="A23568" s="47">
        <v>44165.375</v>
      </c>
      <c r="B23568">
        <v>4</v>
      </c>
      <c r="G23568" s="12">
        <f t="shared" si="1473"/>
        <v>2020</v>
      </c>
      <c r="H23568" s="12">
        <f t="shared" si="1474"/>
        <v>11</v>
      </c>
      <c r="I23568" s="12">
        <f t="shared" si="1475"/>
        <v>30</v>
      </c>
      <c r="J23568" s="51">
        <f t="shared" si="1476"/>
        <v>44165</v>
      </c>
      <c r="K23568" t="str">
        <f>VLOOKUP(B:B,'Справочник по тт'!$A$2:$C$5,3,0)</f>
        <v>"Первый"</v>
      </c>
      <c r="L23568" s="23">
        <v>1</v>
      </c>
      <c r="M23568" t="s">
        <v>362</v>
      </c>
    </row>
    <row r="23569" spans="1:13" x14ac:dyDescent="0.2">
      <c r="A23569" s="47">
        <v>44165.375</v>
      </c>
      <c r="B23569">
        <v>2</v>
      </c>
      <c r="G23569" s="12">
        <f t="shared" si="1473"/>
        <v>2020</v>
      </c>
      <c r="H23569" s="12">
        <f t="shared" si="1474"/>
        <v>11</v>
      </c>
      <c r="I23569" s="12">
        <f t="shared" si="1475"/>
        <v>30</v>
      </c>
      <c r="J23569" s="51">
        <f t="shared" si="1476"/>
        <v>44165</v>
      </c>
      <c r="K23569" t="str">
        <f>VLOOKUP(B:B,'Справочник по тт'!$A$2:$C$5,3,0)</f>
        <v>"Колибри"</v>
      </c>
      <c r="L23569" s="23">
        <v>1</v>
      </c>
      <c r="M23569" t="s">
        <v>380</v>
      </c>
    </row>
    <row r="23570" spans="1:13" x14ac:dyDescent="0.2">
      <c r="A23570" s="47">
        <v>44165.375</v>
      </c>
      <c r="B23570">
        <v>2</v>
      </c>
      <c r="G23570" s="12">
        <f t="shared" si="1473"/>
        <v>2020</v>
      </c>
      <c r="H23570" s="12">
        <f t="shared" si="1474"/>
        <v>11</v>
      </c>
      <c r="I23570" s="12">
        <f t="shared" si="1475"/>
        <v>30</v>
      </c>
      <c r="J23570" s="51">
        <f t="shared" si="1476"/>
        <v>44165</v>
      </c>
      <c r="K23570" t="str">
        <f>VLOOKUP(B:B,'Справочник по тт'!$A$2:$C$5,3,0)</f>
        <v>"Колибри"</v>
      </c>
      <c r="L23570" s="23">
        <v>1</v>
      </c>
      <c r="M23570" t="s">
        <v>380</v>
      </c>
    </row>
    <row r="23571" spans="1:13" x14ac:dyDescent="0.2">
      <c r="A23571" s="47">
        <v>44165.375</v>
      </c>
      <c r="B23571">
        <v>2</v>
      </c>
      <c r="G23571" s="12">
        <f t="shared" si="1473"/>
        <v>2020</v>
      </c>
      <c r="H23571" s="12">
        <f t="shared" si="1474"/>
        <v>11</v>
      </c>
      <c r="I23571" s="12">
        <f t="shared" si="1475"/>
        <v>30</v>
      </c>
      <c r="J23571" s="51">
        <f t="shared" si="1476"/>
        <v>44165</v>
      </c>
      <c r="K23571" t="str">
        <f>VLOOKUP(B:B,'Справочник по тт'!$A$2:$C$5,3,0)</f>
        <v>"Колибри"</v>
      </c>
      <c r="L23571" s="23">
        <v>1</v>
      </c>
      <c r="M23571" t="s">
        <v>380</v>
      </c>
    </row>
    <row r="23572" spans="1:13" x14ac:dyDescent="0.2">
      <c r="A23572" s="47">
        <v>44165.375</v>
      </c>
      <c r="B23572">
        <v>2</v>
      </c>
      <c r="G23572" s="12">
        <f t="shared" si="1473"/>
        <v>2020</v>
      </c>
      <c r="H23572" s="12">
        <f t="shared" si="1474"/>
        <v>11</v>
      </c>
      <c r="I23572" s="12">
        <f t="shared" si="1475"/>
        <v>30</v>
      </c>
      <c r="J23572" s="51">
        <f t="shared" si="1476"/>
        <v>44165</v>
      </c>
      <c r="K23572" t="str">
        <f>VLOOKUP(B:B,'Справочник по тт'!$A$2:$C$5,3,0)</f>
        <v>"Колибри"</v>
      </c>
      <c r="L23572" s="23">
        <v>1</v>
      </c>
      <c r="M23572" t="s">
        <v>380</v>
      </c>
    </row>
    <row r="23573" spans="1:13" x14ac:dyDescent="0.2">
      <c r="A23573" s="47">
        <v>44165.375</v>
      </c>
      <c r="B23573">
        <v>2</v>
      </c>
      <c r="G23573" s="12">
        <f t="shared" si="1473"/>
        <v>2020</v>
      </c>
      <c r="H23573" s="12">
        <f t="shared" si="1474"/>
        <v>11</v>
      </c>
      <c r="I23573" s="12">
        <f t="shared" si="1475"/>
        <v>30</v>
      </c>
      <c r="J23573" s="51">
        <f t="shared" si="1476"/>
        <v>44165</v>
      </c>
      <c r="K23573" t="str">
        <f>VLOOKUP(B:B,'Справочник по тт'!$A$2:$C$5,3,0)</f>
        <v>"Колибри"</v>
      </c>
      <c r="L23573" s="23">
        <v>1</v>
      </c>
      <c r="M23573" t="s">
        <v>380</v>
      </c>
    </row>
    <row r="23574" spans="1:13" x14ac:dyDescent="0.2">
      <c r="A23574" s="47">
        <v>44165.375</v>
      </c>
      <c r="B23574">
        <v>2</v>
      </c>
      <c r="G23574" s="12">
        <f t="shared" si="1473"/>
        <v>2020</v>
      </c>
      <c r="H23574" s="12">
        <f t="shared" si="1474"/>
        <v>11</v>
      </c>
      <c r="I23574" s="12">
        <f t="shared" si="1475"/>
        <v>30</v>
      </c>
      <c r="J23574" s="51">
        <f t="shared" si="1476"/>
        <v>44165</v>
      </c>
      <c r="K23574" t="str">
        <f>VLOOKUP(B:B,'Справочник по тт'!$A$2:$C$5,3,0)</f>
        <v>"Колибри"</v>
      </c>
      <c r="L23574" s="23">
        <v>1</v>
      </c>
      <c r="M23574" t="s">
        <v>380</v>
      </c>
    </row>
    <row r="23575" spans="1:13" x14ac:dyDescent="0.2">
      <c r="A23575" s="47">
        <v>44165.375</v>
      </c>
      <c r="B23575">
        <v>2</v>
      </c>
      <c r="G23575" s="12">
        <f t="shared" si="1473"/>
        <v>2020</v>
      </c>
      <c r="H23575" s="12">
        <f t="shared" si="1474"/>
        <v>11</v>
      </c>
      <c r="I23575" s="12">
        <f t="shared" si="1475"/>
        <v>30</v>
      </c>
      <c r="J23575" s="51">
        <f t="shared" si="1476"/>
        <v>44165</v>
      </c>
      <c r="K23575" t="str">
        <f>VLOOKUP(B:B,'Справочник по тт'!$A$2:$C$5,3,0)</f>
        <v>"Колибри"</v>
      </c>
      <c r="L23575" s="23">
        <v>1</v>
      </c>
      <c r="M23575" t="s">
        <v>380</v>
      </c>
    </row>
    <row r="23576" spans="1:13" x14ac:dyDescent="0.2">
      <c r="A23576" s="47">
        <v>44165.375</v>
      </c>
      <c r="B23576">
        <v>1</v>
      </c>
      <c r="G23576" s="12">
        <f t="shared" si="1473"/>
        <v>2020</v>
      </c>
      <c r="H23576" s="12">
        <f t="shared" si="1474"/>
        <v>11</v>
      </c>
      <c r="I23576" s="12">
        <f t="shared" si="1475"/>
        <v>30</v>
      </c>
      <c r="J23576" s="51">
        <f t="shared" si="1476"/>
        <v>44165</v>
      </c>
      <c r="K23576" t="str">
        <f>VLOOKUP(B:B,'Справочник по тт'!$A$2:$C$5,3,0)</f>
        <v>"Шанс"</v>
      </c>
      <c r="L23576" s="23">
        <v>1</v>
      </c>
      <c r="M23576" t="s">
        <v>360</v>
      </c>
    </row>
    <row r="23577" spans="1:13" x14ac:dyDescent="0.2">
      <c r="A23577" s="47">
        <v>44165.375</v>
      </c>
      <c r="B23577">
        <v>2</v>
      </c>
      <c r="G23577" s="12">
        <f t="shared" si="1473"/>
        <v>2020</v>
      </c>
      <c r="H23577" s="12">
        <f t="shared" si="1474"/>
        <v>11</v>
      </c>
      <c r="I23577" s="12">
        <f t="shared" si="1475"/>
        <v>30</v>
      </c>
      <c r="J23577" s="51">
        <f t="shared" si="1476"/>
        <v>44165</v>
      </c>
      <c r="K23577" t="str">
        <f>VLOOKUP(B:B,'Справочник по тт'!$A$2:$C$5,3,0)</f>
        <v>"Колибри"</v>
      </c>
      <c r="L23577" s="23">
        <v>1</v>
      </c>
      <c r="M23577" t="s">
        <v>380</v>
      </c>
    </row>
    <row r="23578" spans="1:13" x14ac:dyDescent="0.2">
      <c r="A23578" s="47">
        <v>44165.375</v>
      </c>
      <c r="B23578">
        <v>3</v>
      </c>
      <c r="G23578" s="12">
        <f t="shared" si="1473"/>
        <v>2020</v>
      </c>
      <c r="H23578" s="12">
        <f t="shared" si="1474"/>
        <v>11</v>
      </c>
      <c r="I23578" s="12">
        <f t="shared" si="1475"/>
        <v>30</v>
      </c>
      <c r="J23578" s="51">
        <f t="shared" si="1476"/>
        <v>44165</v>
      </c>
      <c r="K23578" t="str">
        <f>VLOOKUP(B:B,'Справочник по тт'!$A$2:$C$5,3,0)</f>
        <v>"Парабола"</v>
      </c>
      <c r="L23578" s="23">
        <v>1</v>
      </c>
      <c r="M23578" t="s">
        <v>361</v>
      </c>
    </row>
    <row r="23579" spans="1:13" x14ac:dyDescent="0.2">
      <c r="A23579" s="47">
        <v>44165.375</v>
      </c>
      <c r="B23579">
        <v>4</v>
      </c>
      <c r="G23579" s="12">
        <f t="shared" si="1473"/>
        <v>2020</v>
      </c>
      <c r="H23579" s="12">
        <f t="shared" si="1474"/>
        <v>11</v>
      </c>
      <c r="I23579" s="12">
        <f t="shared" si="1475"/>
        <v>30</v>
      </c>
      <c r="J23579" s="51">
        <f t="shared" si="1476"/>
        <v>44165</v>
      </c>
      <c r="K23579" t="str">
        <f>VLOOKUP(B:B,'Справочник по тт'!$A$2:$C$5,3,0)</f>
        <v>"Первый"</v>
      </c>
      <c r="L23579" s="23">
        <v>1</v>
      </c>
      <c r="M23579" t="s">
        <v>362</v>
      </c>
    </row>
    <row r="23580" spans="1:13" x14ac:dyDescent="0.2">
      <c r="A23580" s="47">
        <v>44165.375</v>
      </c>
      <c r="B23580">
        <v>1</v>
      </c>
      <c r="G23580" s="12">
        <f t="shared" si="1473"/>
        <v>2020</v>
      </c>
      <c r="H23580" s="12">
        <f t="shared" si="1474"/>
        <v>11</v>
      </c>
      <c r="I23580" s="12">
        <f t="shared" si="1475"/>
        <v>30</v>
      </c>
      <c r="J23580" s="51">
        <f t="shared" si="1476"/>
        <v>44165</v>
      </c>
      <c r="K23580" t="str">
        <f>VLOOKUP(B:B,'Справочник по тт'!$A$2:$C$5,3,0)</f>
        <v>"Шанс"</v>
      </c>
      <c r="L23580" s="23">
        <v>1</v>
      </c>
      <c r="M23580" t="s">
        <v>360</v>
      </c>
    </row>
    <row r="23581" spans="1:13" x14ac:dyDescent="0.2">
      <c r="A23581" s="47">
        <v>44165.375</v>
      </c>
      <c r="B23581">
        <v>2</v>
      </c>
      <c r="G23581" s="12">
        <f t="shared" si="1473"/>
        <v>2020</v>
      </c>
      <c r="H23581" s="12">
        <f t="shared" si="1474"/>
        <v>11</v>
      </c>
      <c r="I23581" s="12">
        <f t="shared" si="1475"/>
        <v>30</v>
      </c>
      <c r="J23581" s="51">
        <f t="shared" si="1476"/>
        <v>44165</v>
      </c>
      <c r="K23581" t="str">
        <f>VLOOKUP(B:B,'Справочник по тт'!$A$2:$C$5,3,0)</f>
        <v>"Колибри"</v>
      </c>
      <c r="L23581" s="23">
        <v>1</v>
      </c>
      <c r="M23581" t="s">
        <v>380</v>
      </c>
    </row>
    <row r="23582" spans="1:13" x14ac:dyDescent="0.2">
      <c r="A23582" s="47">
        <v>44165.375</v>
      </c>
      <c r="B23582">
        <v>3</v>
      </c>
      <c r="G23582" s="12">
        <f t="shared" si="1473"/>
        <v>2020</v>
      </c>
      <c r="H23582" s="12">
        <f t="shared" si="1474"/>
        <v>11</v>
      </c>
      <c r="I23582" s="12">
        <f t="shared" si="1475"/>
        <v>30</v>
      </c>
      <c r="J23582" s="51">
        <f t="shared" si="1476"/>
        <v>44165</v>
      </c>
      <c r="K23582" t="str">
        <f>VLOOKUP(B:B,'Справочник по тт'!$A$2:$C$5,3,0)</f>
        <v>"Парабола"</v>
      </c>
      <c r="L23582" s="23">
        <v>1</v>
      </c>
      <c r="M23582" t="s">
        <v>361</v>
      </c>
    </row>
    <row r="23583" spans="1:13" x14ac:dyDescent="0.2">
      <c r="A23583" s="47">
        <v>44165.375</v>
      </c>
      <c r="B23583">
        <v>4</v>
      </c>
      <c r="G23583" s="12">
        <f t="shared" si="1473"/>
        <v>2020</v>
      </c>
      <c r="H23583" s="12">
        <f t="shared" si="1474"/>
        <v>11</v>
      </c>
      <c r="I23583" s="12">
        <f t="shared" si="1475"/>
        <v>30</v>
      </c>
      <c r="J23583" s="51">
        <f t="shared" si="1476"/>
        <v>44165</v>
      </c>
      <c r="K23583" t="str">
        <f>VLOOKUP(B:B,'Справочник по тт'!$A$2:$C$5,3,0)</f>
        <v>"Первый"</v>
      </c>
      <c r="L23583" s="23">
        <v>1</v>
      </c>
      <c r="M23583" t="s">
        <v>362</v>
      </c>
    </row>
    <row r="23584" spans="1:13" x14ac:dyDescent="0.2">
      <c r="A23584" s="47">
        <v>44165.375</v>
      </c>
      <c r="B23584">
        <v>1</v>
      </c>
      <c r="G23584" s="12">
        <f t="shared" si="1473"/>
        <v>2020</v>
      </c>
      <c r="H23584" s="12">
        <f t="shared" si="1474"/>
        <v>11</v>
      </c>
      <c r="I23584" s="12">
        <f t="shared" si="1475"/>
        <v>30</v>
      </c>
      <c r="J23584" s="51">
        <f t="shared" si="1476"/>
        <v>44165</v>
      </c>
      <c r="K23584" t="str">
        <f>VLOOKUP(B:B,'Справочник по тт'!$A$2:$C$5,3,0)</f>
        <v>"Шанс"</v>
      </c>
      <c r="L23584" s="23">
        <v>1</v>
      </c>
      <c r="M23584" t="s">
        <v>360</v>
      </c>
    </row>
    <row r="23585" spans="1:13" x14ac:dyDescent="0.2">
      <c r="A23585" s="47">
        <v>44165.375</v>
      </c>
      <c r="B23585">
        <v>2</v>
      </c>
      <c r="G23585" s="12">
        <f t="shared" si="1473"/>
        <v>2020</v>
      </c>
      <c r="H23585" s="12">
        <f t="shared" si="1474"/>
        <v>11</v>
      </c>
      <c r="I23585" s="12">
        <f t="shared" si="1475"/>
        <v>30</v>
      </c>
      <c r="J23585" s="51">
        <f t="shared" si="1476"/>
        <v>44165</v>
      </c>
      <c r="K23585" t="str">
        <f>VLOOKUP(B:B,'Справочник по тт'!$A$2:$C$5,3,0)</f>
        <v>"Колибри"</v>
      </c>
      <c r="L23585" s="23">
        <v>1</v>
      </c>
      <c r="M23585" t="s">
        <v>380</v>
      </c>
    </row>
    <row r="23586" spans="1:13" x14ac:dyDescent="0.2">
      <c r="A23586" s="47">
        <v>44165.375</v>
      </c>
      <c r="B23586">
        <v>3</v>
      </c>
      <c r="G23586" s="12">
        <f t="shared" si="1473"/>
        <v>2020</v>
      </c>
      <c r="H23586" s="12">
        <f t="shared" si="1474"/>
        <v>11</v>
      </c>
      <c r="I23586" s="12">
        <f t="shared" si="1475"/>
        <v>30</v>
      </c>
      <c r="J23586" s="51">
        <f t="shared" si="1476"/>
        <v>44165</v>
      </c>
      <c r="K23586" t="str">
        <f>VLOOKUP(B:B,'Справочник по тт'!$A$2:$C$5,3,0)</f>
        <v>"Парабола"</v>
      </c>
      <c r="L23586" s="23">
        <v>1</v>
      </c>
      <c r="M23586" t="s">
        <v>361</v>
      </c>
    </row>
    <row r="23587" spans="1:13" x14ac:dyDescent="0.2">
      <c r="A23587" s="47">
        <v>44165.375</v>
      </c>
      <c r="B23587">
        <v>4</v>
      </c>
      <c r="G23587" s="12">
        <f t="shared" si="1473"/>
        <v>2020</v>
      </c>
      <c r="H23587" s="12">
        <f t="shared" si="1474"/>
        <v>11</v>
      </c>
      <c r="I23587" s="12">
        <f t="shared" si="1475"/>
        <v>30</v>
      </c>
      <c r="J23587" s="51">
        <f t="shared" si="1476"/>
        <v>44165</v>
      </c>
      <c r="K23587" t="str">
        <f>VLOOKUP(B:B,'Справочник по тт'!$A$2:$C$5,3,0)</f>
        <v>"Первый"</v>
      </c>
      <c r="L23587" s="23">
        <v>1</v>
      </c>
      <c r="M23587" t="s">
        <v>362</v>
      </c>
    </row>
    <row r="23588" spans="1:13" x14ac:dyDescent="0.2">
      <c r="A23588" s="47">
        <v>44165.375</v>
      </c>
      <c r="B23588">
        <v>1</v>
      </c>
      <c r="G23588" s="12">
        <f t="shared" si="1473"/>
        <v>2020</v>
      </c>
      <c r="H23588" s="12">
        <f t="shared" si="1474"/>
        <v>11</v>
      </c>
      <c r="I23588" s="12">
        <f t="shared" si="1475"/>
        <v>30</v>
      </c>
      <c r="J23588" s="51">
        <f t="shared" si="1476"/>
        <v>44165</v>
      </c>
      <c r="K23588" t="str">
        <f>VLOOKUP(B:B,'Справочник по тт'!$A$2:$C$5,3,0)</f>
        <v>"Шанс"</v>
      </c>
      <c r="L23588" s="23">
        <v>1</v>
      </c>
      <c r="M23588" t="s">
        <v>360</v>
      </c>
    </row>
    <row r="23589" spans="1:13" x14ac:dyDescent="0.2">
      <c r="A23589" s="47">
        <v>44165.375</v>
      </c>
      <c r="B23589">
        <v>2</v>
      </c>
      <c r="G23589" s="12">
        <f t="shared" si="1473"/>
        <v>2020</v>
      </c>
      <c r="H23589" s="12">
        <f t="shared" si="1474"/>
        <v>11</v>
      </c>
      <c r="I23589" s="12">
        <f t="shared" si="1475"/>
        <v>30</v>
      </c>
      <c r="J23589" s="51">
        <f t="shared" si="1476"/>
        <v>44165</v>
      </c>
      <c r="K23589" t="str">
        <f>VLOOKUP(B:B,'Справочник по тт'!$A$2:$C$5,3,0)</f>
        <v>"Колибри"</v>
      </c>
      <c r="L23589" s="23">
        <v>1</v>
      </c>
      <c r="M23589" t="s">
        <v>380</v>
      </c>
    </row>
    <row r="23590" spans="1:13" x14ac:dyDescent="0.2">
      <c r="A23590" s="47">
        <v>44165.416666666664</v>
      </c>
      <c r="B23590">
        <v>3</v>
      </c>
      <c r="G23590" s="12">
        <f t="shared" si="1473"/>
        <v>2020</v>
      </c>
      <c r="H23590" s="12">
        <f t="shared" si="1474"/>
        <v>11</v>
      </c>
      <c r="I23590" s="12">
        <f t="shared" si="1475"/>
        <v>30</v>
      </c>
      <c r="J23590" s="51">
        <f t="shared" si="1476"/>
        <v>44165</v>
      </c>
      <c r="K23590" t="str">
        <f>VLOOKUP(B:B,'Справочник по тт'!$A$2:$C$5,3,0)</f>
        <v>"Парабола"</v>
      </c>
      <c r="L23590" s="23">
        <v>1</v>
      </c>
      <c r="M23590" t="s">
        <v>361</v>
      </c>
    </row>
    <row r="23591" spans="1:13" x14ac:dyDescent="0.2">
      <c r="A23591" s="47">
        <v>44165.416666666664</v>
      </c>
      <c r="B23591">
        <v>4</v>
      </c>
      <c r="G23591" s="12">
        <f t="shared" si="1473"/>
        <v>2020</v>
      </c>
      <c r="H23591" s="12">
        <f t="shared" si="1474"/>
        <v>11</v>
      </c>
      <c r="I23591" s="12">
        <f t="shared" si="1475"/>
        <v>30</v>
      </c>
      <c r="J23591" s="51">
        <f t="shared" si="1476"/>
        <v>44165</v>
      </c>
      <c r="K23591" t="str">
        <f>VLOOKUP(B:B,'Справочник по тт'!$A$2:$C$5,3,0)</f>
        <v>"Первый"</v>
      </c>
      <c r="L23591" s="23">
        <v>1</v>
      </c>
      <c r="M23591" t="s">
        <v>362</v>
      </c>
    </row>
    <row r="23592" spans="1:13" x14ac:dyDescent="0.2">
      <c r="A23592" s="47">
        <v>44165.416666666664</v>
      </c>
      <c r="B23592">
        <v>1</v>
      </c>
      <c r="G23592" s="12">
        <f t="shared" si="1473"/>
        <v>2020</v>
      </c>
      <c r="H23592" s="12">
        <f t="shared" si="1474"/>
        <v>11</v>
      </c>
      <c r="I23592" s="12">
        <f t="shared" si="1475"/>
        <v>30</v>
      </c>
      <c r="J23592" s="51">
        <f t="shared" si="1476"/>
        <v>44165</v>
      </c>
      <c r="K23592" t="str">
        <f>VLOOKUP(B:B,'Справочник по тт'!$A$2:$C$5,3,0)</f>
        <v>"Шанс"</v>
      </c>
      <c r="L23592" s="23">
        <v>1</v>
      </c>
      <c r="M23592" t="s">
        <v>360</v>
      </c>
    </row>
    <row r="23593" spans="1:13" x14ac:dyDescent="0.2">
      <c r="A23593" s="47">
        <v>44165.416666666664</v>
      </c>
      <c r="B23593">
        <v>2</v>
      </c>
      <c r="G23593" s="12">
        <f t="shared" si="1473"/>
        <v>2020</v>
      </c>
      <c r="H23593" s="12">
        <f t="shared" si="1474"/>
        <v>11</v>
      </c>
      <c r="I23593" s="12">
        <f t="shared" si="1475"/>
        <v>30</v>
      </c>
      <c r="J23593" s="51">
        <f t="shared" si="1476"/>
        <v>44165</v>
      </c>
      <c r="K23593" t="str">
        <f>VLOOKUP(B:B,'Справочник по тт'!$A$2:$C$5,3,0)</f>
        <v>"Колибри"</v>
      </c>
      <c r="L23593" s="23">
        <v>1</v>
      </c>
      <c r="M23593" t="s">
        <v>380</v>
      </c>
    </row>
    <row r="23594" spans="1:13" x14ac:dyDescent="0.2">
      <c r="A23594" s="47">
        <v>44165.416666666664</v>
      </c>
      <c r="B23594">
        <v>3</v>
      </c>
      <c r="G23594" s="12">
        <f t="shared" si="1473"/>
        <v>2020</v>
      </c>
      <c r="H23594" s="12">
        <f t="shared" si="1474"/>
        <v>11</v>
      </c>
      <c r="I23594" s="12">
        <f t="shared" si="1475"/>
        <v>30</v>
      </c>
      <c r="J23594" s="51">
        <f t="shared" si="1476"/>
        <v>44165</v>
      </c>
      <c r="K23594" t="str">
        <f>VLOOKUP(B:B,'Справочник по тт'!$A$2:$C$5,3,0)</f>
        <v>"Парабола"</v>
      </c>
      <c r="L23594" s="23">
        <v>1</v>
      </c>
      <c r="M23594" t="s">
        <v>361</v>
      </c>
    </row>
    <row r="23595" spans="1:13" x14ac:dyDescent="0.2">
      <c r="A23595" s="47">
        <v>44165.416666666664</v>
      </c>
      <c r="B23595">
        <v>4</v>
      </c>
      <c r="G23595" s="12">
        <f t="shared" si="1473"/>
        <v>2020</v>
      </c>
      <c r="H23595" s="12">
        <f t="shared" si="1474"/>
        <v>11</v>
      </c>
      <c r="I23595" s="12">
        <f t="shared" si="1475"/>
        <v>30</v>
      </c>
      <c r="J23595" s="51">
        <f t="shared" si="1476"/>
        <v>44165</v>
      </c>
      <c r="K23595" t="str">
        <f>VLOOKUP(B:B,'Справочник по тт'!$A$2:$C$5,3,0)</f>
        <v>"Первый"</v>
      </c>
      <c r="L23595" s="23">
        <v>1</v>
      </c>
      <c r="M23595" t="s">
        <v>362</v>
      </c>
    </row>
    <row r="23596" spans="1:13" x14ac:dyDescent="0.2">
      <c r="A23596" s="47">
        <v>44165.416666666664</v>
      </c>
      <c r="B23596">
        <v>1</v>
      </c>
      <c r="G23596" s="12">
        <f t="shared" si="1473"/>
        <v>2020</v>
      </c>
      <c r="H23596" s="12">
        <f t="shared" si="1474"/>
        <v>11</v>
      </c>
      <c r="I23596" s="12">
        <f t="shared" si="1475"/>
        <v>30</v>
      </c>
      <c r="J23596" s="51">
        <f t="shared" si="1476"/>
        <v>44165</v>
      </c>
      <c r="K23596" t="str">
        <f>VLOOKUP(B:B,'Справочник по тт'!$A$2:$C$5,3,0)</f>
        <v>"Шанс"</v>
      </c>
      <c r="L23596" s="23">
        <v>1</v>
      </c>
      <c r="M23596" t="s">
        <v>360</v>
      </c>
    </row>
    <row r="23597" spans="1:13" x14ac:dyDescent="0.2">
      <c r="A23597" s="47">
        <v>44165.416666666664</v>
      </c>
      <c r="B23597">
        <v>2</v>
      </c>
      <c r="G23597" s="12">
        <f t="shared" si="1473"/>
        <v>2020</v>
      </c>
      <c r="H23597" s="12">
        <f t="shared" si="1474"/>
        <v>11</v>
      </c>
      <c r="I23597" s="12">
        <f t="shared" si="1475"/>
        <v>30</v>
      </c>
      <c r="J23597" s="51">
        <f t="shared" si="1476"/>
        <v>44165</v>
      </c>
      <c r="K23597" t="str">
        <f>VLOOKUP(B:B,'Справочник по тт'!$A$2:$C$5,3,0)</f>
        <v>"Колибри"</v>
      </c>
      <c r="L23597" s="23">
        <v>1</v>
      </c>
      <c r="M23597" t="s">
        <v>380</v>
      </c>
    </row>
    <row r="23598" spans="1:13" x14ac:dyDescent="0.2">
      <c r="A23598" s="47">
        <v>44165.416666666664</v>
      </c>
      <c r="B23598">
        <v>3</v>
      </c>
      <c r="G23598" s="12">
        <f t="shared" si="1473"/>
        <v>2020</v>
      </c>
      <c r="H23598" s="12">
        <f t="shared" si="1474"/>
        <v>11</v>
      </c>
      <c r="I23598" s="12">
        <f t="shared" si="1475"/>
        <v>30</v>
      </c>
      <c r="J23598" s="51">
        <f t="shared" si="1476"/>
        <v>44165</v>
      </c>
      <c r="K23598" t="str">
        <f>VLOOKUP(B:B,'Справочник по тт'!$A$2:$C$5,3,0)</f>
        <v>"Парабола"</v>
      </c>
      <c r="L23598" s="23">
        <v>1</v>
      </c>
      <c r="M23598" t="s">
        <v>361</v>
      </c>
    </row>
    <row r="23599" spans="1:13" x14ac:dyDescent="0.2">
      <c r="A23599" s="47">
        <v>44165.416666666664</v>
      </c>
      <c r="B23599">
        <v>4</v>
      </c>
      <c r="G23599" s="12">
        <f t="shared" si="1473"/>
        <v>2020</v>
      </c>
      <c r="H23599" s="12">
        <f t="shared" si="1474"/>
        <v>11</v>
      </c>
      <c r="I23599" s="12">
        <f t="shared" si="1475"/>
        <v>30</v>
      </c>
      <c r="J23599" s="51">
        <f t="shared" si="1476"/>
        <v>44165</v>
      </c>
      <c r="K23599" t="str">
        <f>VLOOKUP(B:B,'Справочник по тт'!$A$2:$C$5,3,0)</f>
        <v>"Первый"</v>
      </c>
      <c r="L23599" s="23">
        <v>1</v>
      </c>
      <c r="M23599" t="s">
        <v>362</v>
      </c>
    </row>
    <row r="23600" spans="1:13" x14ac:dyDescent="0.2">
      <c r="A23600" s="47">
        <v>44165.416666666664</v>
      </c>
      <c r="B23600">
        <v>1</v>
      </c>
      <c r="G23600" s="12">
        <f t="shared" si="1473"/>
        <v>2020</v>
      </c>
      <c r="H23600" s="12">
        <f t="shared" si="1474"/>
        <v>11</v>
      </c>
      <c r="I23600" s="12">
        <f t="shared" si="1475"/>
        <v>30</v>
      </c>
      <c r="J23600" s="51">
        <f t="shared" si="1476"/>
        <v>44165</v>
      </c>
      <c r="K23600" t="str">
        <f>VLOOKUP(B:B,'Справочник по тт'!$A$2:$C$5,3,0)</f>
        <v>"Шанс"</v>
      </c>
      <c r="L23600" s="23">
        <v>1</v>
      </c>
      <c r="M23600" t="s">
        <v>360</v>
      </c>
    </row>
    <row r="23601" spans="1:13" x14ac:dyDescent="0.2">
      <c r="A23601" s="47">
        <v>44165.416666666664</v>
      </c>
      <c r="B23601">
        <v>2</v>
      </c>
      <c r="G23601" s="12">
        <f t="shared" si="1473"/>
        <v>2020</v>
      </c>
      <c r="H23601" s="12">
        <f t="shared" si="1474"/>
        <v>11</v>
      </c>
      <c r="I23601" s="12">
        <f t="shared" si="1475"/>
        <v>30</v>
      </c>
      <c r="J23601" s="51">
        <f t="shared" si="1476"/>
        <v>44165</v>
      </c>
      <c r="K23601" t="str">
        <f>VLOOKUP(B:B,'Справочник по тт'!$A$2:$C$5,3,0)</f>
        <v>"Колибри"</v>
      </c>
      <c r="L23601" s="23">
        <v>1</v>
      </c>
      <c r="M23601" t="s">
        <v>380</v>
      </c>
    </row>
    <row r="23602" spans="1:13" x14ac:dyDescent="0.2">
      <c r="A23602" s="47">
        <v>44165.416666666664</v>
      </c>
      <c r="B23602">
        <v>3</v>
      </c>
      <c r="G23602" s="12">
        <f t="shared" si="1473"/>
        <v>2020</v>
      </c>
      <c r="H23602" s="12">
        <f t="shared" si="1474"/>
        <v>11</v>
      </c>
      <c r="I23602" s="12">
        <f t="shared" si="1475"/>
        <v>30</v>
      </c>
      <c r="J23602" s="51">
        <f t="shared" si="1476"/>
        <v>44165</v>
      </c>
      <c r="K23602" t="str">
        <f>VLOOKUP(B:B,'Справочник по тт'!$A$2:$C$5,3,0)</f>
        <v>"Парабола"</v>
      </c>
      <c r="L23602" s="23">
        <v>1</v>
      </c>
      <c r="M23602" t="s">
        <v>361</v>
      </c>
    </row>
    <row r="23603" spans="1:13" x14ac:dyDescent="0.2">
      <c r="A23603" s="47">
        <v>44165.416666666664</v>
      </c>
      <c r="B23603">
        <v>4</v>
      </c>
      <c r="G23603" s="12">
        <f t="shared" si="1473"/>
        <v>2020</v>
      </c>
      <c r="H23603" s="12">
        <f t="shared" si="1474"/>
        <v>11</v>
      </c>
      <c r="I23603" s="12">
        <f t="shared" si="1475"/>
        <v>30</v>
      </c>
      <c r="J23603" s="51">
        <f t="shared" si="1476"/>
        <v>44165</v>
      </c>
      <c r="K23603" t="str">
        <f>VLOOKUP(B:B,'Справочник по тт'!$A$2:$C$5,3,0)</f>
        <v>"Первый"</v>
      </c>
      <c r="L23603" s="23">
        <v>1</v>
      </c>
      <c r="M23603" t="s">
        <v>362</v>
      </c>
    </row>
    <row r="23604" spans="1:13" x14ac:dyDescent="0.2">
      <c r="A23604" s="47">
        <v>44165.416666666664</v>
      </c>
      <c r="B23604">
        <v>1</v>
      </c>
      <c r="G23604" s="12">
        <f t="shared" si="1473"/>
        <v>2020</v>
      </c>
      <c r="H23604" s="12">
        <f t="shared" si="1474"/>
        <v>11</v>
      </c>
      <c r="I23604" s="12">
        <f t="shared" si="1475"/>
        <v>30</v>
      </c>
      <c r="J23604" s="51">
        <f t="shared" si="1476"/>
        <v>44165</v>
      </c>
      <c r="K23604" t="str">
        <f>VLOOKUP(B:B,'Справочник по тт'!$A$2:$C$5,3,0)</f>
        <v>"Шанс"</v>
      </c>
      <c r="L23604" s="23">
        <v>1</v>
      </c>
      <c r="M23604" t="s">
        <v>360</v>
      </c>
    </row>
    <row r="23605" spans="1:13" x14ac:dyDescent="0.2">
      <c r="A23605" s="47">
        <v>44165.416666666664</v>
      </c>
      <c r="B23605">
        <v>2</v>
      </c>
      <c r="G23605" s="12">
        <f t="shared" si="1473"/>
        <v>2020</v>
      </c>
      <c r="H23605" s="12">
        <f t="shared" si="1474"/>
        <v>11</v>
      </c>
      <c r="I23605" s="12">
        <f t="shared" si="1475"/>
        <v>30</v>
      </c>
      <c r="J23605" s="51">
        <f t="shared" si="1476"/>
        <v>44165</v>
      </c>
      <c r="K23605" t="str">
        <f>VLOOKUP(B:B,'Справочник по тт'!$A$2:$C$5,3,0)</f>
        <v>"Колибри"</v>
      </c>
      <c r="L23605" s="23">
        <v>1</v>
      </c>
      <c r="M23605" t="s">
        <v>380</v>
      </c>
    </row>
    <row r="23606" spans="1:13" x14ac:dyDescent="0.2">
      <c r="A23606" s="47">
        <v>44165.4375</v>
      </c>
      <c r="B23606">
        <v>3</v>
      </c>
      <c r="G23606" s="12">
        <f t="shared" si="1473"/>
        <v>2020</v>
      </c>
      <c r="H23606" s="12">
        <f t="shared" si="1474"/>
        <v>11</v>
      </c>
      <c r="I23606" s="12">
        <f t="shared" si="1475"/>
        <v>30</v>
      </c>
      <c r="J23606" s="51">
        <f t="shared" si="1476"/>
        <v>44165</v>
      </c>
      <c r="K23606" t="str">
        <f>VLOOKUP(B:B,'Справочник по тт'!$A$2:$C$5,3,0)</f>
        <v>"Парабола"</v>
      </c>
      <c r="L23606" s="23">
        <v>1</v>
      </c>
      <c r="M23606" t="s">
        <v>361</v>
      </c>
    </row>
    <row r="23607" spans="1:13" x14ac:dyDescent="0.2">
      <c r="A23607" s="47">
        <v>44165.4375</v>
      </c>
      <c r="B23607">
        <v>4</v>
      </c>
      <c r="G23607" s="12">
        <f t="shared" si="1473"/>
        <v>2020</v>
      </c>
      <c r="H23607" s="12">
        <f t="shared" si="1474"/>
        <v>11</v>
      </c>
      <c r="I23607" s="12">
        <f t="shared" si="1475"/>
        <v>30</v>
      </c>
      <c r="J23607" s="51">
        <f t="shared" si="1476"/>
        <v>44165</v>
      </c>
      <c r="K23607" t="str">
        <f>VLOOKUP(B:B,'Справочник по тт'!$A$2:$C$5,3,0)</f>
        <v>"Первый"</v>
      </c>
      <c r="L23607" s="23">
        <v>1</v>
      </c>
      <c r="M23607" t="s">
        <v>362</v>
      </c>
    </row>
    <row r="23608" spans="1:13" x14ac:dyDescent="0.2">
      <c r="A23608" s="47">
        <v>44165.458333333336</v>
      </c>
      <c r="B23608">
        <v>1</v>
      </c>
      <c r="G23608" s="12">
        <f t="shared" si="1473"/>
        <v>2020</v>
      </c>
      <c r="H23608" s="12">
        <f t="shared" si="1474"/>
        <v>11</v>
      </c>
      <c r="I23608" s="12">
        <f t="shared" si="1475"/>
        <v>30</v>
      </c>
      <c r="J23608" s="51">
        <f t="shared" si="1476"/>
        <v>44165</v>
      </c>
      <c r="K23608" t="str">
        <f>VLOOKUP(B:B,'Справочник по тт'!$A$2:$C$5,3,0)</f>
        <v>"Шанс"</v>
      </c>
      <c r="L23608" s="23">
        <v>1</v>
      </c>
      <c r="M23608" t="s">
        <v>360</v>
      </c>
    </row>
    <row r="23609" spans="1:13" x14ac:dyDescent="0.2">
      <c r="A23609" s="47">
        <v>44165.458333333336</v>
      </c>
      <c r="B23609">
        <v>2</v>
      </c>
      <c r="G23609" s="12">
        <f t="shared" si="1473"/>
        <v>2020</v>
      </c>
      <c r="H23609" s="12">
        <f t="shared" si="1474"/>
        <v>11</v>
      </c>
      <c r="I23609" s="12">
        <f t="shared" si="1475"/>
        <v>30</v>
      </c>
      <c r="J23609" s="51">
        <f t="shared" si="1476"/>
        <v>44165</v>
      </c>
      <c r="K23609" t="str">
        <f>VLOOKUP(B:B,'Справочник по тт'!$A$2:$C$5,3,0)</f>
        <v>"Колибри"</v>
      </c>
      <c r="L23609" s="23">
        <v>1</v>
      </c>
      <c r="M23609" t="s">
        <v>380</v>
      </c>
    </row>
    <row r="23610" spans="1:13" x14ac:dyDescent="0.2">
      <c r="A23610" s="47">
        <v>44165.458333333336</v>
      </c>
      <c r="B23610">
        <v>3</v>
      </c>
      <c r="G23610" s="12">
        <f t="shared" si="1473"/>
        <v>2020</v>
      </c>
      <c r="H23610" s="12">
        <f t="shared" si="1474"/>
        <v>11</v>
      </c>
      <c r="I23610" s="12">
        <f t="shared" si="1475"/>
        <v>30</v>
      </c>
      <c r="J23610" s="51">
        <f t="shared" si="1476"/>
        <v>44165</v>
      </c>
      <c r="K23610" t="str">
        <f>VLOOKUP(B:B,'Справочник по тт'!$A$2:$C$5,3,0)</f>
        <v>"Парабола"</v>
      </c>
      <c r="L23610" s="23">
        <v>1</v>
      </c>
      <c r="M23610" t="s">
        <v>361</v>
      </c>
    </row>
    <row r="23611" spans="1:13" x14ac:dyDescent="0.2">
      <c r="A23611" s="47">
        <v>44165.458333333336</v>
      </c>
      <c r="B23611">
        <v>4</v>
      </c>
      <c r="G23611" s="12">
        <f t="shared" si="1473"/>
        <v>2020</v>
      </c>
      <c r="H23611" s="12">
        <f t="shared" si="1474"/>
        <v>11</v>
      </c>
      <c r="I23611" s="12">
        <f t="shared" si="1475"/>
        <v>30</v>
      </c>
      <c r="J23611" s="51">
        <f t="shared" si="1476"/>
        <v>44165</v>
      </c>
      <c r="K23611" t="str">
        <f>VLOOKUP(B:B,'Справочник по тт'!$A$2:$C$5,3,0)</f>
        <v>"Первый"</v>
      </c>
      <c r="L23611" s="23">
        <v>1</v>
      </c>
      <c r="M23611" t="s">
        <v>362</v>
      </c>
    </row>
    <row r="23612" spans="1:13" x14ac:dyDescent="0.2">
      <c r="A23612" s="47">
        <v>44165.458333333336</v>
      </c>
      <c r="B23612">
        <v>1</v>
      </c>
      <c r="G23612" s="12">
        <f t="shared" si="1473"/>
        <v>2020</v>
      </c>
      <c r="H23612" s="12">
        <f t="shared" si="1474"/>
        <v>11</v>
      </c>
      <c r="I23612" s="12">
        <f t="shared" si="1475"/>
        <v>30</v>
      </c>
      <c r="J23612" s="51">
        <f t="shared" si="1476"/>
        <v>44165</v>
      </c>
      <c r="K23612" t="str">
        <f>VLOOKUP(B:B,'Справочник по тт'!$A$2:$C$5,3,0)</f>
        <v>"Шанс"</v>
      </c>
      <c r="L23612" s="23">
        <v>1</v>
      </c>
      <c r="M23612" t="s">
        <v>360</v>
      </c>
    </row>
    <row r="23613" spans="1:13" x14ac:dyDescent="0.2">
      <c r="A23613" s="47">
        <v>44165.458333333336</v>
      </c>
      <c r="B23613">
        <v>2</v>
      </c>
      <c r="G23613" s="12">
        <f t="shared" si="1473"/>
        <v>2020</v>
      </c>
      <c r="H23613" s="12">
        <f t="shared" si="1474"/>
        <v>11</v>
      </c>
      <c r="I23613" s="12">
        <f t="shared" si="1475"/>
        <v>30</v>
      </c>
      <c r="J23613" s="51">
        <f t="shared" si="1476"/>
        <v>44165</v>
      </c>
      <c r="K23613" t="str">
        <f>VLOOKUP(B:B,'Справочник по тт'!$A$2:$C$5,3,0)</f>
        <v>"Колибри"</v>
      </c>
      <c r="L23613" s="23">
        <v>1</v>
      </c>
      <c r="M23613" t="s">
        <v>380</v>
      </c>
    </row>
    <row r="23614" spans="1:13" x14ac:dyDescent="0.2">
      <c r="A23614" s="47">
        <v>44165.458333333336</v>
      </c>
      <c r="B23614">
        <v>3</v>
      </c>
      <c r="G23614" s="12">
        <f t="shared" si="1473"/>
        <v>2020</v>
      </c>
      <c r="H23614" s="12">
        <f t="shared" si="1474"/>
        <v>11</v>
      </c>
      <c r="I23614" s="12">
        <f t="shared" si="1475"/>
        <v>30</v>
      </c>
      <c r="J23614" s="51">
        <f t="shared" si="1476"/>
        <v>44165</v>
      </c>
      <c r="K23614" t="str">
        <f>VLOOKUP(B:B,'Справочник по тт'!$A$2:$C$5,3,0)</f>
        <v>"Парабола"</v>
      </c>
      <c r="L23614" s="23">
        <v>1</v>
      </c>
      <c r="M23614" t="s">
        <v>361</v>
      </c>
    </row>
    <row r="23615" spans="1:13" x14ac:dyDescent="0.2">
      <c r="A23615" s="47">
        <v>44165.458333333336</v>
      </c>
      <c r="B23615">
        <v>4</v>
      </c>
      <c r="G23615" s="12">
        <f t="shared" si="1473"/>
        <v>2020</v>
      </c>
      <c r="H23615" s="12">
        <f t="shared" si="1474"/>
        <v>11</v>
      </c>
      <c r="I23615" s="12">
        <f t="shared" si="1475"/>
        <v>30</v>
      </c>
      <c r="J23615" s="51">
        <f t="shared" si="1476"/>
        <v>44165</v>
      </c>
      <c r="K23615" t="str">
        <f>VLOOKUP(B:B,'Справочник по тт'!$A$2:$C$5,3,0)</f>
        <v>"Первый"</v>
      </c>
      <c r="L23615" s="23">
        <v>1</v>
      </c>
      <c r="M23615" t="s">
        <v>362</v>
      </c>
    </row>
    <row r="23616" spans="1:13" x14ac:dyDescent="0.2">
      <c r="A23616" s="47">
        <v>44165.458333333336</v>
      </c>
      <c r="B23616">
        <v>1</v>
      </c>
      <c r="G23616" s="12">
        <f t="shared" si="1473"/>
        <v>2020</v>
      </c>
      <c r="H23616" s="12">
        <f t="shared" si="1474"/>
        <v>11</v>
      </c>
      <c r="I23616" s="12">
        <f t="shared" si="1475"/>
        <v>30</v>
      </c>
      <c r="J23616" s="51">
        <f t="shared" si="1476"/>
        <v>44165</v>
      </c>
      <c r="K23616" t="str">
        <f>VLOOKUP(B:B,'Справочник по тт'!$A$2:$C$5,3,0)</f>
        <v>"Шанс"</v>
      </c>
      <c r="L23616" s="23">
        <v>1</v>
      </c>
      <c r="M23616" t="s">
        <v>360</v>
      </c>
    </row>
    <row r="23617" spans="1:13" x14ac:dyDescent="0.2">
      <c r="A23617" s="47">
        <v>44165.458333333336</v>
      </c>
      <c r="B23617">
        <v>2</v>
      </c>
      <c r="G23617" s="12">
        <f t="shared" si="1473"/>
        <v>2020</v>
      </c>
      <c r="H23617" s="12">
        <f t="shared" si="1474"/>
        <v>11</v>
      </c>
      <c r="I23617" s="12">
        <f t="shared" si="1475"/>
        <v>30</v>
      </c>
      <c r="J23617" s="51">
        <f t="shared" si="1476"/>
        <v>44165</v>
      </c>
      <c r="K23617" t="str">
        <f>VLOOKUP(B:B,'Справочник по тт'!$A$2:$C$5,3,0)</f>
        <v>"Колибри"</v>
      </c>
      <c r="L23617" s="23">
        <v>1</v>
      </c>
      <c r="M23617" t="s">
        <v>380</v>
      </c>
    </row>
    <row r="23618" spans="1:13" x14ac:dyDescent="0.2">
      <c r="A23618" s="47">
        <v>44165.458333333336</v>
      </c>
      <c r="B23618">
        <v>3</v>
      </c>
      <c r="G23618" s="12">
        <f t="shared" si="1473"/>
        <v>2020</v>
      </c>
      <c r="H23618" s="12">
        <f t="shared" si="1474"/>
        <v>11</v>
      </c>
      <c r="I23618" s="12">
        <f t="shared" si="1475"/>
        <v>30</v>
      </c>
      <c r="J23618" s="51">
        <f t="shared" si="1476"/>
        <v>44165</v>
      </c>
      <c r="K23618" t="str">
        <f>VLOOKUP(B:B,'Справочник по тт'!$A$2:$C$5,3,0)</f>
        <v>"Парабола"</v>
      </c>
      <c r="L23618" s="23">
        <v>1</v>
      </c>
      <c r="M23618" t="s">
        <v>361</v>
      </c>
    </row>
    <row r="23619" spans="1:13" x14ac:dyDescent="0.2">
      <c r="A23619" s="47">
        <v>44165.958333333336</v>
      </c>
      <c r="B23619">
        <v>4</v>
      </c>
      <c r="G23619" s="12">
        <f t="shared" ref="G23619:G23682" si="1477">YEAR(A23619)</f>
        <v>2020</v>
      </c>
      <c r="H23619" s="12">
        <f t="shared" ref="H23619:H23682" si="1478">MONTH(A23619)</f>
        <v>11</v>
      </c>
      <c r="I23619" s="12">
        <f t="shared" ref="I23619:I23682" si="1479">DAY(A23619)</f>
        <v>30</v>
      </c>
      <c r="J23619" s="51">
        <f t="shared" ref="J23619:J23682" si="1480">DATE(G:G,H:H,I:I)</f>
        <v>44165</v>
      </c>
      <c r="K23619" t="str">
        <f>VLOOKUP(B:B,'Справочник по тт'!$A$2:$C$5,3,0)</f>
        <v>"Первый"</v>
      </c>
      <c r="L23619" s="23">
        <v>1</v>
      </c>
      <c r="M23619" t="s">
        <v>362</v>
      </c>
    </row>
    <row r="23620" spans="1:13" x14ac:dyDescent="0.2">
      <c r="A23620" s="48" t="s">
        <v>131</v>
      </c>
      <c r="B23620">
        <v>1</v>
      </c>
      <c r="G23620" s="12">
        <f t="shared" si="1477"/>
        <v>2020</v>
      </c>
      <c r="H23620" s="12">
        <f t="shared" si="1478"/>
        <v>12</v>
      </c>
      <c r="I23620" s="12">
        <f t="shared" si="1479"/>
        <v>1</v>
      </c>
      <c r="J23620" s="51">
        <f t="shared" si="1480"/>
        <v>44166</v>
      </c>
      <c r="K23620" t="str">
        <f>VLOOKUP(B:B,'Справочник по тт'!$A$2:$C$5,3,0)</f>
        <v>"Шанс"</v>
      </c>
      <c r="L23620" s="23">
        <v>1</v>
      </c>
      <c r="M23620" t="s">
        <v>360</v>
      </c>
    </row>
    <row r="23621" spans="1:13" x14ac:dyDescent="0.2">
      <c r="A23621" s="48" t="s">
        <v>88</v>
      </c>
      <c r="B23621">
        <v>2</v>
      </c>
      <c r="G23621" s="12">
        <f t="shared" si="1477"/>
        <v>2020</v>
      </c>
      <c r="H23621" s="12">
        <f t="shared" si="1478"/>
        <v>12</v>
      </c>
      <c r="I23621" s="12">
        <f t="shared" si="1479"/>
        <v>1</v>
      </c>
      <c r="J23621" s="51">
        <f t="shared" si="1480"/>
        <v>44166</v>
      </c>
      <c r="K23621" t="str">
        <f>VLOOKUP(B:B,'Справочник по тт'!$A$2:$C$5,3,0)</f>
        <v>"Колибри"</v>
      </c>
      <c r="L23621" s="23">
        <v>1</v>
      </c>
      <c r="M23621" t="s">
        <v>380</v>
      </c>
    </row>
    <row r="23622" spans="1:13" x14ac:dyDescent="0.2">
      <c r="A23622" s="48" t="s">
        <v>88</v>
      </c>
      <c r="B23622">
        <v>3</v>
      </c>
      <c r="G23622" s="12">
        <f t="shared" si="1477"/>
        <v>2020</v>
      </c>
      <c r="H23622" s="12">
        <f t="shared" si="1478"/>
        <v>12</v>
      </c>
      <c r="I23622" s="12">
        <f t="shared" si="1479"/>
        <v>1</v>
      </c>
      <c r="J23622" s="51">
        <f t="shared" si="1480"/>
        <v>44166</v>
      </c>
      <c r="K23622" t="str">
        <f>VLOOKUP(B:B,'Справочник по тт'!$A$2:$C$5,3,0)</f>
        <v>"Парабола"</v>
      </c>
      <c r="L23622" s="23">
        <v>1</v>
      </c>
      <c r="M23622" t="s">
        <v>361</v>
      </c>
    </row>
    <row r="23623" spans="1:13" x14ac:dyDescent="0.2">
      <c r="A23623" s="48" t="s">
        <v>88</v>
      </c>
      <c r="B23623">
        <v>4</v>
      </c>
      <c r="G23623" s="12">
        <f t="shared" si="1477"/>
        <v>2020</v>
      </c>
      <c r="H23623" s="12">
        <f t="shared" si="1478"/>
        <v>12</v>
      </c>
      <c r="I23623" s="12">
        <f t="shared" si="1479"/>
        <v>1</v>
      </c>
      <c r="J23623" s="51">
        <f t="shared" si="1480"/>
        <v>44166</v>
      </c>
      <c r="K23623" t="str">
        <f>VLOOKUP(B:B,'Справочник по тт'!$A$2:$C$5,3,0)</f>
        <v>"Первый"</v>
      </c>
      <c r="L23623" s="23">
        <v>1</v>
      </c>
      <c r="M23623" t="s">
        <v>362</v>
      </c>
    </row>
    <row r="23624" spans="1:13" x14ac:dyDescent="0.2">
      <c r="A23624" s="48" t="s">
        <v>65</v>
      </c>
      <c r="B23624">
        <v>1</v>
      </c>
      <c r="G23624" s="12">
        <f t="shared" si="1477"/>
        <v>2020</v>
      </c>
      <c r="H23624" s="12">
        <f t="shared" si="1478"/>
        <v>12</v>
      </c>
      <c r="I23624" s="12">
        <f t="shared" si="1479"/>
        <v>1</v>
      </c>
      <c r="J23624" s="51">
        <f t="shared" si="1480"/>
        <v>44166</v>
      </c>
      <c r="K23624" t="str">
        <f>VLOOKUP(B:B,'Справочник по тт'!$A$2:$C$5,3,0)</f>
        <v>"Шанс"</v>
      </c>
      <c r="L23624" s="23">
        <v>1</v>
      </c>
      <c r="M23624" t="s">
        <v>360</v>
      </c>
    </row>
    <row r="23625" spans="1:13" x14ac:dyDescent="0.2">
      <c r="A23625" s="48" t="s">
        <v>65</v>
      </c>
      <c r="B23625">
        <v>2</v>
      </c>
      <c r="G23625" s="12">
        <f t="shared" si="1477"/>
        <v>2020</v>
      </c>
      <c r="H23625" s="12">
        <f t="shared" si="1478"/>
        <v>12</v>
      </c>
      <c r="I23625" s="12">
        <f t="shared" si="1479"/>
        <v>1</v>
      </c>
      <c r="J23625" s="51">
        <f t="shared" si="1480"/>
        <v>44166</v>
      </c>
      <c r="K23625" t="str">
        <f>VLOOKUP(B:B,'Справочник по тт'!$A$2:$C$5,3,0)</f>
        <v>"Колибри"</v>
      </c>
      <c r="L23625" s="23">
        <v>1</v>
      </c>
      <c r="M23625" t="s">
        <v>380</v>
      </c>
    </row>
    <row r="23626" spans="1:13" x14ac:dyDescent="0.2">
      <c r="A23626" s="48" t="s">
        <v>65</v>
      </c>
      <c r="B23626">
        <v>3</v>
      </c>
      <c r="G23626" s="12">
        <f t="shared" si="1477"/>
        <v>2020</v>
      </c>
      <c r="H23626" s="12">
        <f t="shared" si="1478"/>
        <v>12</v>
      </c>
      <c r="I23626" s="12">
        <f t="shared" si="1479"/>
        <v>1</v>
      </c>
      <c r="J23626" s="51">
        <f t="shared" si="1480"/>
        <v>44166</v>
      </c>
      <c r="K23626" t="str">
        <f>VLOOKUP(B:B,'Справочник по тт'!$A$2:$C$5,3,0)</f>
        <v>"Парабола"</v>
      </c>
      <c r="L23626" s="23">
        <v>1</v>
      </c>
      <c r="M23626" t="s">
        <v>361</v>
      </c>
    </row>
    <row r="23627" spans="1:13" x14ac:dyDescent="0.2">
      <c r="A23627" s="48" t="s">
        <v>192</v>
      </c>
      <c r="B23627">
        <v>4</v>
      </c>
      <c r="G23627" s="12">
        <f t="shared" si="1477"/>
        <v>2020</v>
      </c>
      <c r="H23627" s="12">
        <f t="shared" si="1478"/>
        <v>12</v>
      </c>
      <c r="I23627" s="12">
        <f t="shared" si="1479"/>
        <v>1</v>
      </c>
      <c r="J23627" s="51">
        <f t="shared" si="1480"/>
        <v>44166</v>
      </c>
      <c r="K23627" t="str">
        <f>VLOOKUP(B:B,'Справочник по тт'!$A$2:$C$5,3,0)</f>
        <v>"Первый"</v>
      </c>
      <c r="L23627" s="23">
        <v>1</v>
      </c>
      <c r="M23627" t="s">
        <v>362</v>
      </c>
    </row>
    <row r="23628" spans="1:13" x14ac:dyDescent="0.2">
      <c r="A23628" s="48" t="s">
        <v>192</v>
      </c>
      <c r="B23628">
        <v>1</v>
      </c>
      <c r="G23628" s="12">
        <f t="shared" si="1477"/>
        <v>2020</v>
      </c>
      <c r="H23628" s="12">
        <f t="shared" si="1478"/>
        <v>12</v>
      </c>
      <c r="I23628" s="12">
        <f t="shared" si="1479"/>
        <v>1</v>
      </c>
      <c r="J23628" s="51">
        <f t="shared" si="1480"/>
        <v>44166</v>
      </c>
      <c r="K23628" t="str">
        <f>VLOOKUP(B:B,'Справочник по тт'!$A$2:$C$5,3,0)</f>
        <v>"Шанс"</v>
      </c>
      <c r="L23628" s="23">
        <v>1</v>
      </c>
      <c r="M23628" t="s">
        <v>360</v>
      </c>
    </row>
    <row r="23629" spans="1:13" x14ac:dyDescent="0.2">
      <c r="A23629" s="48" t="s">
        <v>192</v>
      </c>
      <c r="B23629">
        <v>2</v>
      </c>
      <c r="G23629" s="12">
        <f t="shared" si="1477"/>
        <v>2020</v>
      </c>
      <c r="H23629" s="12">
        <f t="shared" si="1478"/>
        <v>12</v>
      </c>
      <c r="I23629" s="12">
        <f t="shared" si="1479"/>
        <v>1</v>
      </c>
      <c r="J23629" s="51">
        <f t="shared" si="1480"/>
        <v>44166</v>
      </c>
      <c r="K23629" t="str">
        <f>VLOOKUP(B:B,'Справочник по тт'!$A$2:$C$5,3,0)</f>
        <v>"Колибри"</v>
      </c>
      <c r="L23629" s="23">
        <v>1</v>
      </c>
      <c r="M23629" t="s">
        <v>380</v>
      </c>
    </row>
    <row r="23630" spans="1:13" x14ac:dyDescent="0.2">
      <c r="A23630" s="48" t="s">
        <v>116</v>
      </c>
      <c r="B23630">
        <v>3</v>
      </c>
      <c r="G23630" s="12">
        <f t="shared" si="1477"/>
        <v>2020</v>
      </c>
      <c r="H23630" s="12">
        <f t="shared" si="1478"/>
        <v>12</v>
      </c>
      <c r="I23630" s="12">
        <f t="shared" si="1479"/>
        <v>1</v>
      </c>
      <c r="J23630" s="51">
        <f t="shared" si="1480"/>
        <v>44166</v>
      </c>
      <c r="K23630" t="str">
        <f>VLOOKUP(B:B,'Справочник по тт'!$A$2:$C$5,3,0)</f>
        <v>"Парабола"</v>
      </c>
      <c r="L23630" s="23">
        <v>1</v>
      </c>
      <c r="M23630" t="s">
        <v>361</v>
      </c>
    </row>
    <row r="23631" spans="1:13" x14ac:dyDescent="0.2">
      <c r="A23631" s="48" t="s">
        <v>116</v>
      </c>
      <c r="B23631">
        <v>4</v>
      </c>
      <c r="G23631" s="12">
        <f t="shared" si="1477"/>
        <v>2020</v>
      </c>
      <c r="H23631" s="12">
        <f t="shared" si="1478"/>
        <v>12</v>
      </c>
      <c r="I23631" s="12">
        <f t="shared" si="1479"/>
        <v>1</v>
      </c>
      <c r="J23631" s="51">
        <f t="shared" si="1480"/>
        <v>44166</v>
      </c>
      <c r="K23631" t="str">
        <f>VLOOKUP(B:B,'Справочник по тт'!$A$2:$C$5,3,0)</f>
        <v>"Первый"</v>
      </c>
      <c r="L23631" s="23">
        <v>1</v>
      </c>
      <c r="M23631" t="s">
        <v>362</v>
      </c>
    </row>
    <row r="23632" spans="1:13" x14ac:dyDescent="0.2">
      <c r="A23632" s="48" t="s">
        <v>98</v>
      </c>
      <c r="B23632">
        <v>1</v>
      </c>
      <c r="G23632" s="12">
        <f t="shared" si="1477"/>
        <v>2020</v>
      </c>
      <c r="H23632" s="12">
        <f t="shared" si="1478"/>
        <v>12</v>
      </c>
      <c r="I23632" s="12">
        <f t="shared" si="1479"/>
        <v>1</v>
      </c>
      <c r="J23632" s="51">
        <f t="shared" si="1480"/>
        <v>44166</v>
      </c>
      <c r="K23632" t="str">
        <f>VLOOKUP(B:B,'Справочник по тт'!$A$2:$C$5,3,0)</f>
        <v>"Шанс"</v>
      </c>
      <c r="L23632" s="23">
        <v>1</v>
      </c>
      <c r="M23632" t="s">
        <v>360</v>
      </c>
    </row>
    <row r="23633" spans="1:13" x14ac:dyDescent="0.2">
      <c r="A23633" s="48" t="s">
        <v>118</v>
      </c>
      <c r="B23633">
        <v>2</v>
      </c>
      <c r="G23633" s="12">
        <f t="shared" si="1477"/>
        <v>2020</v>
      </c>
      <c r="H23633" s="12">
        <f t="shared" si="1478"/>
        <v>12</v>
      </c>
      <c r="I23633" s="12">
        <f t="shared" si="1479"/>
        <v>1</v>
      </c>
      <c r="J23633" s="51">
        <f t="shared" si="1480"/>
        <v>44166</v>
      </c>
      <c r="K23633" t="str">
        <f>VLOOKUP(B:B,'Справочник по тт'!$A$2:$C$5,3,0)</f>
        <v>"Колибри"</v>
      </c>
      <c r="L23633" s="23">
        <v>1</v>
      </c>
      <c r="M23633" t="s">
        <v>380</v>
      </c>
    </row>
    <row r="23634" spans="1:13" x14ac:dyDescent="0.2">
      <c r="A23634" s="48" t="s">
        <v>118</v>
      </c>
      <c r="B23634">
        <v>3</v>
      </c>
      <c r="G23634" s="12">
        <f t="shared" si="1477"/>
        <v>2020</v>
      </c>
      <c r="H23634" s="12">
        <f t="shared" si="1478"/>
        <v>12</v>
      </c>
      <c r="I23634" s="12">
        <f t="shared" si="1479"/>
        <v>1</v>
      </c>
      <c r="J23634" s="51">
        <f t="shared" si="1480"/>
        <v>44166</v>
      </c>
      <c r="K23634" t="str">
        <f>VLOOKUP(B:B,'Справочник по тт'!$A$2:$C$5,3,0)</f>
        <v>"Парабола"</v>
      </c>
      <c r="L23634" s="23">
        <v>1</v>
      </c>
      <c r="M23634" t="s">
        <v>361</v>
      </c>
    </row>
    <row r="23635" spans="1:13" x14ac:dyDescent="0.2">
      <c r="A23635" s="48" t="s">
        <v>118</v>
      </c>
      <c r="B23635">
        <v>4</v>
      </c>
      <c r="G23635" s="12">
        <f t="shared" si="1477"/>
        <v>2020</v>
      </c>
      <c r="H23635" s="12">
        <f t="shared" si="1478"/>
        <v>12</v>
      </c>
      <c r="I23635" s="12">
        <f t="shared" si="1479"/>
        <v>1</v>
      </c>
      <c r="J23635" s="51">
        <f t="shared" si="1480"/>
        <v>44166</v>
      </c>
      <c r="K23635" t="str">
        <f>VLOOKUP(B:B,'Справочник по тт'!$A$2:$C$5,3,0)</f>
        <v>"Первый"</v>
      </c>
      <c r="L23635" s="23">
        <v>1</v>
      </c>
      <c r="M23635" t="s">
        <v>362</v>
      </c>
    </row>
    <row r="23636" spans="1:13" x14ac:dyDescent="0.2">
      <c r="A23636" s="48" t="s">
        <v>118</v>
      </c>
      <c r="B23636">
        <v>1</v>
      </c>
      <c r="G23636" s="12">
        <f t="shared" si="1477"/>
        <v>2020</v>
      </c>
      <c r="H23636" s="12">
        <f t="shared" si="1478"/>
        <v>12</v>
      </c>
      <c r="I23636" s="12">
        <f t="shared" si="1479"/>
        <v>1</v>
      </c>
      <c r="J23636" s="51">
        <f t="shared" si="1480"/>
        <v>44166</v>
      </c>
      <c r="K23636" t="str">
        <f>VLOOKUP(B:B,'Справочник по тт'!$A$2:$C$5,3,0)</f>
        <v>"Шанс"</v>
      </c>
      <c r="L23636" s="23">
        <v>1</v>
      </c>
      <c r="M23636" t="s">
        <v>360</v>
      </c>
    </row>
    <row r="23637" spans="1:13" x14ac:dyDescent="0.2">
      <c r="A23637" s="48" t="s">
        <v>118</v>
      </c>
      <c r="B23637">
        <v>2</v>
      </c>
      <c r="G23637" s="12">
        <f t="shared" si="1477"/>
        <v>2020</v>
      </c>
      <c r="H23637" s="12">
        <f t="shared" si="1478"/>
        <v>12</v>
      </c>
      <c r="I23637" s="12">
        <f t="shared" si="1479"/>
        <v>1</v>
      </c>
      <c r="J23637" s="51">
        <f t="shared" si="1480"/>
        <v>44166</v>
      </c>
      <c r="K23637" t="str">
        <f>VLOOKUP(B:B,'Справочник по тт'!$A$2:$C$5,3,0)</f>
        <v>"Колибри"</v>
      </c>
      <c r="L23637" s="23">
        <v>1</v>
      </c>
      <c r="M23637" t="s">
        <v>380</v>
      </c>
    </row>
    <row r="23638" spans="1:13" x14ac:dyDescent="0.2">
      <c r="A23638" s="48" t="s">
        <v>304</v>
      </c>
      <c r="B23638">
        <v>3</v>
      </c>
      <c r="G23638" s="12">
        <f t="shared" si="1477"/>
        <v>2020</v>
      </c>
      <c r="H23638" s="12">
        <f t="shared" si="1478"/>
        <v>12</v>
      </c>
      <c r="I23638" s="12">
        <f t="shared" si="1479"/>
        <v>1</v>
      </c>
      <c r="J23638" s="51">
        <f t="shared" si="1480"/>
        <v>44166</v>
      </c>
      <c r="K23638" t="str">
        <f>VLOOKUP(B:B,'Справочник по тт'!$A$2:$C$5,3,0)</f>
        <v>"Парабола"</v>
      </c>
      <c r="L23638" s="23">
        <v>1</v>
      </c>
      <c r="M23638" t="s">
        <v>361</v>
      </c>
    </row>
    <row r="23639" spans="1:13" x14ac:dyDescent="0.2">
      <c r="A23639" s="48" t="s">
        <v>304</v>
      </c>
      <c r="B23639">
        <v>4</v>
      </c>
      <c r="G23639" s="12">
        <f t="shared" si="1477"/>
        <v>2020</v>
      </c>
      <c r="H23639" s="12">
        <f t="shared" si="1478"/>
        <v>12</v>
      </c>
      <c r="I23639" s="12">
        <f t="shared" si="1479"/>
        <v>1</v>
      </c>
      <c r="J23639" s="51">
        <f t="shared" si="1480"/>
        <v>44166</v>
      </c>
      <c r="K23639" t="str">
        <f>VLOOKUP(B:B,'Справочник по тт'!$A$2:$C$5,3,0)</f>
        <v>"Первый"</v>
      </c>
      <c r="L23639" s="23">
        <v>1</v>
      </c>
      <c r="M23639" t="s">
        <v>362</v>
      </c>
    </row>
    <row r="23640" spans="1:13" x14ac:dyDescent="0.2">
      <c r="A23640" s="48" t="s">
        <v>251</v>
      </c>
      <c r="B23640">
        <v>1</v>
      </c>
      <c r="G23640" s="12">
        <f t="shared" si="1477"/>
        <v>2020</v>
      </c>
      <c r="H23640" s="12">
        <f t="shared" si="1478"/>
        <v>12</v>
      </c>
      <c r="I23640" s="12">
        <f t="shared" si="1479"/>
        <v>1</v>
      </c>
      <c r="J23640" s="51">
        <f t="shared" si="1480"/>
        <v>44166</v>
      </c>
      <c r="K23640" t="str">
        <f>VLOOKUP(B:B,'Справочник по тт'!$A$2:$C$5,3,0)</f>
        <v>"Шанс"</v>
      </c>
      <c r="L23640" s="23">
        <v>1</v>
      </c>
      <c r="M23640" t="s">
        <v>360</v>
      </c>
    </row>
    <row r="23641" spans="1:13" x14ac:dyDescent="0.2">
      <c r="A23641" s="48" t="s">
        <v>279</v>
      </c>
      <c r="B23641">
        <v>2</v>
      </c>
      <c r="G23641" s="12">
        <f t="shared" si="1477"/>
        <v>2020</v>
      </c>
      <c r="H23641" s="12">
        <f t="shared" si="1478"/>
        <v>12</v>
      </c>
      <c r="I23641" s="12">
        <f t="shared" si="1479"/>
        <v>1</v>
      </c>
      <c r="J23641" s="51">
        <f t="shared" si="1480"/>
        <v>44166</v>
      </c>
      <c r="K23641" t="str">
        <f>VLOOKUP(B:B,'Справочник по тт'!$A$2:$C$5,3,0)</f>
        <v>"Колибри"</v>
      </c>
      <c r="L23641" s="23">
        <v>1</v>
      </c>
      <c r="M23641" t="s">
        <v>380</v>
      </c>
    </row>
    <row r="23642" spans="1:13" x14ac:dyDescent="0.2">
      <c r="A23642" s="48" t="s">
        <v>279</v>
      </c>
      <c r="B23642">
        <v>3</v>
      </c>
      <c r="G23642" s="12">
        <f t="shared" si="1477"/>
        <v>2020</v>
      </c>
      <c r="H23642" s="12">
        <f t="shared" si="1478"/>
        <v>12</v>
      </c>
      <c r="I23642" s="12">
        <f t="shared" si="1479"/>
        <v>1</v>
      </c>
      <c r="J23642" s="51">
        <f t="shared" si="1480"/>
        <v>44166</v>
      </c>
      <c r="K23642" t="str">
        <f>VLOOKUP(B:B,'Справочник по тт'!$A$2:$C$5,3,0)</f>
        <v>"Парабола"</v>
      </c>
      <c r="L23642" s="23">
        <v>1</v>
      </c>
      <c r="M23642" t="s">
        <v>361</v>
      </c>
    </row>
    <row r="23643" spans="1:13" x14ac:dyDescent="0.2">
      <c r="A23643" s="48" t="s">
        <v>38</v>
      </c>
      <c r="B23643">
        <v>4</v>
      </c>
      <c r="G23643" s="12">
        <f t="shared" si="1477"/>
        <v>2020</v>
      </c>
      <c r="H23643" s="12">
        <f t="shared" si="1478"/>
        <v>12</v>
      </c>
      <c r="I23643" s="12">
        <f t="shared" si="1479"/>
        <v>1</v>
      </c>
      <c r="J23643" s="51">
        <f t="shared" si="1480"/>
        <v>44166</v>
      </c>
      <c r="K23643" t="str">
        <f>VLOOKUP(B:B,'Справочник по тт'!$A$2:$C$5,3,0)</f>
        <v>"Первый"</v>
      </c>
      <c r="L23643" s="23">
        <v>1</v>
      </c>
      <c r="M23643" t="s">
        <v>362</v>
      </c>
    </row>
    <row r="23644" spans="1:13" x14ac:dyDescent="0.2">
      <c r="A23644" s="48" t="s">
        <v>38</v>
      </c>
      <c r="B23644">
        <v>1</v>
      </c>
      <c r="G23644" s="12">
        <f t="shared" si="1477"/>
        <v>2020</v>
      </c>
      <c r="H23644" s="12">
        <f t="shared" si="1478"/>
        <v>12</v>
      </c>
      <c r="I23644" s="12">
        <f t="shared" si="1479"/>
        <v>1</v>
      </c>
      <c r="J23644" s="51">
        <f t="shared" si="1480"/>
        <v>44166</v>
      </c>
      <c r="K23644" t="str">
        <f>VLOOKUP(B:B,'Справочник по тт'!$A$2:$C$5,3,0)</f>
        <v>"Шанс"</v>
      </c>
      <c r="L23644" s="23">
        <v>1</v>
      </c>
      <c r="M23644" t="s">
        <v>360</v>
      </c>
    </row>
    <row r="23645" spans="1:13" x14ac:dyDescent="0.2">
      <c r="A23645" s="48" t="s">
        <v>38</v>
      </c>
      <c r="B23645">
        <v>2</v>
      </c>
      <c r="G23645" s="12">
        <f t="shared" si="1477"/>
        <v>2020</v>
      </c>
      <c r="H23645" s="12">
        <f t="shared" si="1478"/>
        <v>12</v>
      </c>
      <c r="I23645" s="12">
        <f t="shared" si="1479"/>
        <v>1</v>
      </c>
      <c r="J23645" s="51">
        <f t="shared" si="1480"/>
        <v>44166</v>
      </c>
      <c r="K23645" t="str">
        <f>VLOOKUP(B:B,'Справочник по тт'!$A$2:$C$5,3,0)</f>
        <v>"Колибри"</v>
      </c>
      <c r="L23645" s="23">
        <v>1</v>
      </c>
      <c r="M23645" t="s">
        <v>380</v>
      </c>
    </row>
    <row r="23646" spans="1:13" x14ac:dyDescent="0.2">
      <c r="A23646" s="48" t="s">
        <v>38</v>
      </c>
      <c r="B23646">
        <v>3</v>
      </c>
      <c r="G23646" s="12">
        <f t="shared" si="1477"/>
        <v>2020</v>
      </c>
      <c r="H23646" s="12">
        <f t="shared" si="1478"/>
        <v>12</v>
      </c>
      <c r="I23646" s="12">
        <f t="shared" si="1479"/>
        <v>1</v>
      </c>
      <c r="J23646" s="51">
        <f t="shared" si="1480"/>
        <v>44166</v>
      </c>
      <c r="K23646" t="str">
        <f>VLOOKUP(B:B,'Справочник по тт'!$A$2:$C$5,3,0)</f>
        <v>"Парабола"</v>
      </c>
      <c r="L23646" s="23">
        <v>1</v>
      </c>
      <c r="M23646" t="s">
        <v>361</v>
      </c>
    </row>
    <row r="23647" spans="1:13" x14ac:dyDescent="0.2">
      <c r="A23647" s="48" t="s">
        <v>38</v>
      </c>
      <c r="B23647">
        <v>4</v>
      </c>
      <c r="G23647" s="12">
        <f t="shared" si="1477"/>
        <v>2020</v>
      </c>
      <c r="H23647" s="12">
        <f t="shared" si="1478"/>
        <v>12</v>
      </c>
      <c r="I23647" s="12">
        <f t="shared" si="1479"/>
        <v>1</v>
      </c>
      <c r="J23647" s="51">
        <f t="shared" si="1480"/>
        <v>44166</v>
      </c>
      <c r="K23647" t="str">
        <f>VLOOKUP(B:B,'Справочник по тт'!$A$2:$C$5,3,0)</f>
        <v>"Первый"</v>
      </c>
      <c r="L23647" s="23">
        <v>1</v>
      </c>
      <c r="M23647" t="s">
        <v>362</v>
      </c>
    </row>
    <row r="23648" spans="1:13" x14ac:dyDescent="0.2">
      <c r="A23648" s="48" t="s">
        <v>38</v>
      </c>
      <c r="B23648">
        <v>1</v>
      </c>
      <c r="G23648" s="12">
        <f t="shared" si="1477"/>
        <v>2020</v>
      </c>
      <c r="H23648" s="12">
        <f t="shared" si="1478"/>
        <v>12</v>
      </c>
      <c r="I23648" s="12">
        <f t="shared" si="1479"/>
        <v>1</v>
      </c>
      <c r="J23648" s="51">
        <f t="shared" si="1480"/>
        <v>44166</v>
      </c>
      <c r="K23648" t="str">
        <f>VLOOKUP(B:B,'Справочник по тт'!$A$2:$C$5,3,0)</f>
        <v>"Шанс"</v>
      </c>
      <c r="L23648" s="23">
        <v>1</v>
      </c>
      <c r="M23648" t="s">
        <v>360</v>
      </c>
    </row>
    <row r="23649" spans="1:13" x14ac:dyDescent="0.2">
      <c r="A23649" s="48" t="s">
        <v>38</v>
      </c>
      <c r="B23649">
        <v>2</v>
      </c>
      <c r="G23649" s="12">
        <f t="shared" si="1477"/>
        <v>2020</v>
      </c>
      <c r="H23649" s="12">
        <f t="shared" si="1478"/>
        <v>12</v>
      </c>
      <c r="I23649" s="12">
        <f t="shared" si="1479"/>
        <v>1</v>
      </c>
      <c r="J23649" s="51">
        <f t="shared" si="1480"/>
        <v>44166</v>
      </c>
      <c r="K23649" t="str">
        <f>VLOOKUP(B:B,'Справочник по тт'!$A$2:$C$5,3,0)</f>
        <v>"Колибри"</v>
      </c>
      <c r="L23649" s="23">
        <v>1</v>
      </c>
      <c r="M23649" t="s">
        <v>380</v>
      </c>
    </row>
    <row r="23650" spans="1:13" x14ac:dyDescent="0.2">
      <c r="A23650" s="48" t="s">
        <v>38</v>
      </c>
      <c r="B23650">
        <v>3</v>
      </c>
      <c r="G23650" s="12">
        <f t="shared" si="1477"/>
        <v>2020</v>
      </c>
      <c r="H23650" s="12">
        <f t="shared" si="1478"/>
        <v>12</v>
      </c>
      <c r="I23650" s="12">
        <f t="shared" si="1479"/>
        <v>1</v>
      </c>
      <c r="J23650" s="51">
        <f t="shared" si="1480"/>
        <v>44166</v>
      </c>
      <c r="K23650" t="str">
        <f>VLOOKUP(B:B,'Справочник по тт'!$A$2:$C$5,3,0)</f>
        <v>"Парабола"</v>
      </c>
      <c r="L23650" s="23">
        <v>1</v>
      </c>
      <c r="M23650" t="s">
        <v>361</v>
      </c>
    </row>
    <row r="23651" spans="1:13" x14ac:dyDescent="0.2">
      <c r="A23651" s="48" t="s">
        <v>38</v>
      </c>
      <c r="B23651">
        <v>4</v>
      </c>
      <c r="G23651" s="12">
        <f t="shared" si="1477"/>
        <v>2020</v>
      </c>
      <c r="H23651" s="12">
        <f t="shared" si="1478"/>
        <v>12</v>
      </c>
      <c r="I23651" s="12">
        <f t="shared" si="1479"/>
        <v>1</v>
      </c>
      <c r="J23651" s="51">
        <f t="shared" si="1480"/>
        <v>44166</v>
      </c>
      <c r="K23651" t="str">
        <f>VLOOKUP(B:B,'Справочник по тт'!$A$2:$C$5,3,0)</f>
        <v>"Первый"</v>
      </c>
      <c r="L23651" s="23">
        <v>1</v>
      </c>
      <c r="M23651" t="s">
        <v>362</v>
      </c>
    </row>
    <row r="23652" spans="1:13" x14ac:dyDescent="0.2">
      <c r="A23652" s="48" t="s">
        <v>22</v>
      </c>
      <c r="B23652">
        <v>1</v>
      </c>
      <c r="G23652" s="12">
        <f t="shared" si="1477"/>
        <v>2021</v>
      </c>
      <c r="H23652" s="12">
        <f t="shared" si="1478"/>
        <v>12</v>
      </c>
      <c r="I23652" s="12">
        <f t="shared" si="1479"/>
        <v>1</v>
      </c>
      <c r="J23652" s="51">
        <f t="shared" si="1480"/>
        <v>44531</v>
      </c>
      <c r="K23652" t="str">
        <f>VLOOKUP(B:B,'Справочник по тт'!$A$2:$C$5,3,0)</f>
        <v>"Шанс"</v>
      </c>
      <c r="L23652" s="23">
        <v>1</v>
      </c>
      <c r="M23652" t="s">
        <v>360</v>
      </c>
    </row>
    <row r="23653" spans="1:13" x14ac:dyDescent="0.2">
      <c r="A23653" s="48" t="s">
        <v>126</v>
      </c>
      <c r="B23653">
        <v>2</v>
      </c>
      <c r="G23653" s="12">
        <f t="shared" si="1477"/>
        <v>2020</v>
      </c>
      <c r="H23653" s="12">
        <f t="shared" si="1478"/>
        <v>12</v>
      </c>
      <c r="I23653" s="12">
        <f t="shared" si="1479"/>
        <v>10</v>
      </c>
      <c r="J23653" s="51">
        <f t="shared" si="1480"/>
        <v>44175</v>
      </c>
      <c r="K23653" t="str">
        <f>VLOOKUP(B:B,'Справочник по тт'!$A$2:$C$5,3,0)</f>
        <v>"Колибри"</v>
      </c>
      <c r="L23653" s="23">
        <v>1</v>
      </c>
      <c r="M23653" t="s">
        <v>380</v>
      </c>
    </row>
    <row r="23654" spans="1:13" x14ac:dyDescent="0.2">
      <c r="A23654" s="48" t="s">
        <v>126</v>
      </c>
      <c r="B23654">
        <v>3</v>
      </c>
      <c r="G23654" s="12">
        <f t="shared" si="1477"/>
        <v>2020</v>
      </c>
      <c r="H23654" s="12">
        <f t="shared" si="1478"/>
        <v>12</v>
      </c>
      <c r="I23654" s="12">
        <f t="shared" si="1479"/>
        <v>10</v>
      </c>
      <c r="J23654" s="51">
        <f t="shared" si="1480"/>
        <v>44175</v>
      </c>
      <c r="K23654" t="str">
        <f>VLOOKUP(B:B,'Справочник по тт'!$A$2:$C$5,3,0)</f>
        <v>"Парабола"</v>
      </c>
      <c r="L23654" s="23">
        <v>1</v>
      </c>
      <c r="M23654" t="s">
        <v>361</v>
      </c>
    </row>
    <row r="23655" spans="1:13" x14ac:dyDescent="0.2">
      <c r="A23655" s="48" t="s">
        <v>126</v>
      </c>
      <c r="B23655">
        <v>4</v>
      </c>
      <c r="G23655" s="12">
        <f t="shared" si="1477"/>
        <v>2020</v>
      </c>
      <c r="H23655" s="12">
        <f t="shared" si="1478"/>
        <v>12</v>
      </c>
      <c r="I23655" s="12">
        <f t="shared" si="1479"/>
        <v>10</v>
      </c>
      <c r="J23655" s="51">
        <f t="shared" si="1480"/>
        <v>44175</v>
      </c>
      <c r="K23655" t="str">
        <f>VLOOKUP(B:B,'Справочник по тт'!$A$2:$C$5,3,0)</f>
        <v>"Первый"</v>
      </c>
      <c r="L23655" s="23">
        <v>1</v>
      </c>
      <c r="M23655" t="s">
        <v>362</v>
      </c>
    </row>
    <row r="23656" spans="1:13" x14ac:dyDescent="0.2">
      <c r="A23656" s="48" t="s">
        <v>126</v>
      </c>
      <c r="B23656">
        <v>1</v>
      </c>
      <c r="G23656" s="12">
        <f t="shared" si="1477"/>
        <v>2020</v>
      </c>
      <c r="H23656" s="12">
        <f t="shared" si="1478"/>
        <v>12</v>
      </c>
      <c r="I23656" s="12">
        <f t="shared" si="1479"/>
        <v>10</v>
      </c>
      <c r="J23656" s="51">
        <f t="shared" si="1480"/>
        <v>44175</v>
      </c>
      <c r="K23656" t="str">
        <f>VLOOKUP(B:B,'Справочник по тт'!$A$2:$C$5,3,0)</f>
        <v>"Шанс"</v>
      </c>
      <c r="L23656" s="23">
        <v>1</v>
      </c>
      <c r="M23656" t="s">
        <v>360</v>
      </c>
    </row>
    <row r="23657" spans="1:13" x14ac:dyDescent="0.2">
      <c r="A23657" s="48" t="s">
        <v>126</v>
      </c>
      <c r="B23657">
        <v>2</v>
      </c>
      <c r="G23657" s="12">
        <f t="shared" si="1477"/>
        <v>2020</v>
      </c>
      <c r="H23657" s="12">
        <f t="shared" si="1478"/>
        <v>12</v>
      </c>
      <c r="I23657" s="12">
        <f t="shared" si="1479"/>
        <v>10</v>
      </c>
      <c r="J23657" s="51">
        <f t="shared" si="1480"/>
        <v>44175</v>
      </c>
      <c r="K23657" t="str">
        <f>VLOOKUP(B:B,'Справочник по тт'!$A$2:$C$5,3,0)</f>
        <v>"Колибри"</v>
      </c>
      <c r="L23657" s="23">
        <v>1</v>
      </c>
      <c r="M23657" t="s">
        <v>380</v>
      </c>
    </row>
    <row r="23658" spans="1:13" x14ac:dyDescent="0.2">
      <c r="A23658" s="48" t="s">
        <v>63</v>
      </c>
      <c r="B23658">
        <v>3</v>
      </c>
      <c r="G23658" s="12">
        <f t="shared" si="1477"/>
        <v>2020</v>
      </c>
      <c r="H23658" s="12">
        <f t="shared" si="1478"/>
        <v>12</v>
      </c>
      <c r="I23658" s="12">
        <f t="shared" si="1479"/>
        <v>10</v>
      </c>
      <c r="J23658" s="51">
        <f t="shared" si="1480"/>
        <v>44175</v>
      </c>
      <c r="K23658" t="str">
        <f>VLOOKUP(B:B,'Справочник по тт'!$A$2:$C$5,3,0)</f>
        <v>"Парабола"</v>
      </c>
      <c r="L23658" s="23">
        <v>1</v>
      </c>
      <c r="M23658" t="s">
        <v>361</v>
      </c>
    </row>
    <row r="23659" spans="1:13" x14ac:dyDescent="0.2">
      <c r="A23659" s="48" t="s">
        <v>63</v>
      </c>
      <c r="B23659">
        <v>4</v>
      </c>
      <c r="G23659" s="12">
        <f t="shared" si="1477"/>
        <v>2020</v>
      </c>
      <c r="H23659" s="12">
        <f t="shared" si="1478"/>
        <v>12</v>
      </c>
      <c r="I23659" s="12">
        <f t="shared" si="1479"/>
        <v>10</v>
      </c>
      <c r="J23659" s="51">
        <f t="shared" si="1480"/>
        <v>44175</v>
      </c>
      <c r="K23659" t="str">
        <f>VLOOKUP(B:B,'Справочник по тт'!$A$2:$C$5,3,0)</f>
        <v>"Первый"</v>
      </c>
      <c r="L23659" s="23">
        <v>1</v>
      </c>
      <c r="M23659" t="s">
        <v>362</v>
      </c>
    </row>
    <row r="23660" spans="1:13" x14ac:dyDescent="0.2">
      <c r="A23660" s="48" t="s">
        <v>29</v>
      </c>
      <c r="B23660">
        <v>1</v>
      </c>
      <c r="G23660" s="12">
        <f t="shared" si="1477"/>
        <v>2020</v>
      </c>
      <c r="H23660" s="12">
        <f t="shared" si="1478"/>
        <v>12</v>
      </c>
      <c r="I23660" s="12">
        <f t="shared" si="1479"/>
        <v>10</v>
      </c>
      <c r="J23660" s="51">
        <f t="shared" si="1480"/>
        <v>44175</v>
      </c>
      <c r="K23660" t="str">
        <f>VLOOKUP(B:B,'Справочник по тт'!$A$2:$C$5,3,0)</f>
        <v>"Шанс"</v>
      </c>
      <c r="L23660" s="23">
        <v>1</v>
      </c>
      <c r="M23660" t="s">
        <v>360</v>
      </c>
    </row>
    <row r="23661" spans="1:13" x14ac:dyDescent="0.2">
      <c r="A23661" s="48" t="s">
        <v>225</v>
      </c>
      <c r="B23661">
        <v>2</v>
      </c>
      <c r="G23661" s="12">
        <f t="shared" si="1477"/>
        <v>2020</v>
      </c>
      <c r="H23661" s="12">
        <f t="shared" si="1478"/>
        <v>12</v>
      </c>
      <c r="I23661" s="12">
        <f t="shared" si="1479"/>
        <v>10</v>
      </c>
      <c r="J23661" s="51">
        <f t="shared" si="1480"/>
        <v>44175</v>
      </c>
      <c r="K23661" t="str">
        <f>VLOOKUP(B:B,'Справочник по тт'!$A$2:$C$5,3,0)</f>
        <v>"Колибри"</v>
      </c>
      <c r="L23661" s="23">
        <v>1</v>
      </c>
      <c r="M23661" t="s">
        <v>380</v>
      </c>
    </row>
    <row r="23662" spans="1:13" x14ac:dyDescent="0.2">
      <c r="A23662" s="48" t="s">
        <v>308</v>
      </c>
      <c r="B23662">
        <v>3</v>
      </c>
      <c r="G23662" s="12">
        <f t="shared" si="1477"/>
        <v>2020</v>
      </c>
      <c r="H23662" s="12">
        <f t="shared" si="1478"/>
        <v>12</v>
      </c>
      <c r="I23662" s="12">
        <f t="shared" si="1479"/>
        <v>10</v>
      </c>
      <c r="J23662" s="51">
        <f t="shared" si="1480"/>
        <v>44175</v>
      </c>
      <c r="K23662" t="str">
        <f>VLOOKUP(B:B,'Справочник по тт'!$A$2:$C$5,3,0)</f>
        <v>"Парабола"</v>
      </c>
      <c r="L23662" s="23">
        <v>1</v>
      </c>
      <c r="M23662" t="s">
        <v>361</v>
      </c>
    </row>
    <row r="23663" spans="1:13" x14ac:dyDescent="0.2">
      <c r="A23663" s="48" t="s">
        <v>332</v>
      </c>
      <c r="B23663">
        <v>4</v>
      </c>
      <c r="G23663" s="12">
        <f t="shared" si="1477"/>
        <v>2020</v>
      </c>
      <c r="H23663" s="12">
        <f t="shared" si="1478"/>
        <v>12</v>
      </c>
      <c r="I23663" s="12">
        <f t="shared" si="1479"/>
        <v>10</v>
      </c>
      <c r="J23663" s="51">
        <f t="shared" si="1480"/>
        <v>44175</v>
      </c>
      <c r="K23663" t="str">
        <f>VLOOKUP(B:B,'Справочник по тт'!$A$2:$C$5,3,0)</f>
        <v>"Первый"</v>
      </c>
      <c r="L23663" s="23">
        <v>1</v>
      </c>
      <c r="M23663" t="s">
        <v>362</v>
      </c>
    </row>
    <row r="23664" spans="1:13" x14ac:dyDescent="0.2">
      <c r="A23664" s="48" t="s">
        <v>15</v>
      </c>
      <c r="B23664">
        <v>1</v>
      </c>
      <c r="G23664" s="12">
        <f t="shared" si="1477"/>
        <v>2020</v>
      </c>
      <c r="H23664" s="12">
        <f t="shared" si="1478"/>
        <v>12</v>
      </c>
      <c r="I23664" s="12">
        <f t="shared" si="1479"/>
        <v>10</v>
      </c>
      <c r="J23664" s="51">
        <f t="shared" si="1480"/>
        <v>44175</v>
      </c>
      <c r="K23664" t="str">
        <f>VLOOKUP(B:B,'Справочник по тт'!$A$2:$C$5,3,0)</f>
        <v>"Шанс"</v>
      </c>
      <c r="L23664" s="23">
        <v>1</v>
      </c>
      <c r="M23664" t="s">
        <v>360</v>
      </c>
    </row>
    <row r="23665" spans="1:13" x14ac:dyDescent="0.2">
      <c r="A23665" s="48" t="s">
        <v>39</v>
      </c>
      <c r="B23665">
        <v>2</v>
      </c>
      <c r="G23665" s="12">
        <f t="shared" si="1477"/>
        <v>2020</v>
      </c>
      <c r="H23665" s="12">
        <f t="shared" si="1478"/>
        <v>12</v>
      </c>
      <c r="I23665" s="12">
        <f t="shared" si="1479"/>
        <v>10</v>
      </c>
      <c r="J23665" s="51">
        <f t="shared" si="1480"/>
        <v>44175</v>
      </c>
      <c r="K23665" t="str">
        <f>VLOOKUP(B:B,'Справочник по тт'!$A$2:$C$5,3,0)</f>
        <v>"Колибри"</v>
      </c>
      <c r="L23665" s="23">
        <v>1</v>
      </c>
      <c r="M23665" t="s">
        <v>380</v>
      </c>
    </row>
    <row r="23666" spans="1:13" x14ac:dyDescent="0.2">
      <c r="A23666" s="48" t="s">
        <v>39</v>
      </c>
      <c r="B23666">
        <v>3</v>
      </c>
      <c r="G23666" s="12">
        <f t="shared" si="1477"/>
        <v>2020</v>
      </c>
      <c r="H23666" s="12">
        <f t="shared" si="1478"/>
        <v>12</v>
      </c>
      <c r="I23666" s="12">
        <f t="shared" si="1479"/>
        <v>10</v>
      </c>
      <c r="J23666" s="51">
        <f t="shared" si="1480"/>
        <v>44175</v>
      </c>
      <c r="K23666" t="str">
        <f>VLOOKUP(B:B,'Справочник по тт'!$A$2:$C$5,3,0)</f>
        <v>"Парабола"</v>
      </c>
      <c r="L23666" s="23">
        <v>1</v>
      </c>
      <c r="M23666" t="s">
        <v>361</v>
      </c>
    </row>
    <row r="23667" spans="1:13" x14ac:dyDescent="0.2">
      <c r="A23667" s="48" t="s">
        <v>39</v>
      </c>
      <c r="B23667">
        <v>4</v>
      </c>
      <c r="G23667" s="12">
        <f t="shared" si="1477"/>
        <v>2020</v>
      </c>
      <c r="H23667" s="12">
        <f t="shared" si="1478"/>
        <v>12</v>
      </c>
      <c r="I23667" s="12">
        <f t="shared" si="1479"/>
        <v>10</v>
      </c>
      <c r="J23667" s="51">
        <f t="shared" si="1480"/>
        <v>44175</v>
      </c>
      <c r="K23667" t="str">
        <f>VLOOKUP(B:B,'Справочник по тт'!$A$2:$C$5,3,0)</f>
        <v>"Первый"</v>
      </c>
      <c r="L23667" s="23">
        <v>1</v>
      </c>
      <c r="M23667" t="s">
        <v>362</v>
      </c>
    </row>
    <row r="23668" spans="1:13" x14ac:dyDescent="0.2">
      <c r="A23668" s="48" t="s">
        <v>47</v>
      </c>
      <c r="B23668">
        <v>1</v>
      </c>
      <c r="G23668" s="12">
        <f t="shared" si="1477"/>
        <v>2020</v>
      </c>
      <c r="H23668" s="12">
        <f t="shared" si="1478"/>
        <v>12</v>
      </c>
      <c r="I23668" s="12">
        <f t="shared" si="1479"/>
        <v>10</v>
      </c>
      <c r="J23668" s="51">
        <f t="shared" si="1480"/>
        <v>44175</v>
      </c>
      <c r="K23668" t="str">
        <f>VLOOKUP(B:B,'Справочник по тт'!$A$2:$C$5,3,0)</f>
        <v>"Шанс"</v>
      </c>
      <c r="L23668" s="23">
        <v>1</v>
      </c>
      <c r="M23668" t="s">
        <v>360</v>
      </c>
    </row>
    <row r="23669" spans="1:13" x14ac:dyDescent="0.2">
      <c r="A23669" s="48" t="s">
        <v>47</v>
      </c>
      <c r="B23669">
        <v>2</v>
      </c>
      <c r="G23669" s="12">
        <f t="shared" si="1477"/>
        <v>2020</v>
      </c>
      <c r="H23669" s="12">
        <f t="shared" si="1478"/>
        <v>12</v>
      </c>
      <c r="I23669" s="12">
        <f t="shared" si="1479"/>
        <v>10</v>
      </c>
      <c r="J23669" s="51">
        <f t="shared" si="1480"/>
        <v>44175</v>
      </c>
      <c r="K23669" t="str">
        <f>VLOOKUP(B:B,'Справочник по тт'!$A$2:$C$5,3,0)</f>
        <v>"Колибри"</v>
      </c>
      <c r="L23669" s="23">
        <v>1</v>
      </c>
      <c r="M23669" t="s">
        <v>380</v>
      </c>
    </row>
    <row r="23670" spans="1:13" x14ac:dyDescent="0.2">
      <c r="A23670" s="48" t="s">
        <v>47</v>
      </c>
      <c r="B23670">
        <v>3</v>
      </c>
      <c r="G23670" s="12">
        <f t="shared" si="1477"/>
        <v>2020</v>
      </c>
      <c r="H23670" s="12">
        <f t="shared" si="1478"/>
        <v>12</v>
      </c>
      <c r="I23670" s="12">
        <f t="shared" si="1479"/>
        <v>10</v>
      </c>
      <c r="J23670" s="51">
        <f t="shared" si="1480"/>
        <v>44175</v>
      </c>
      <c r="K23670" t="str">
        <f>VLOOKUP(B:B,'Справочник по тт'!$A$2:$C$5,3,0)</f>
        <v>"Парабола"</v>
      </c>
      <c r="L23670" s="23">
        <v>1</v>
      </c>
      <c r="M23670" t="s">
        <v>361</v>
      </c>
    </row>
    <row r="23671" spans="1:13" x14ac:dyDescent="0.2">
      <c r="A23671" s="48" t="s">
        <v>47</v>
      </c>
      <c r="B23671">
        <v>4</v>
      </c>
      <c r="G23671" s="12">
        <f t="shared" si="1477"/>
        <v>2020</v>
      </c>
      <c r="H23671" s="12">
        <f t="shared" si="1478"/>
        <v>12</v>
      </c>
      <c r="I23671" s="12">
        <f t="shared" si="1479"/>
        <v>10</v>
      </c>
      <c r="J23671" s="51">
        <f t="shared" si="1480"/>
        <v>44175</v>
      </c>
      <c r="K23671" t="str">
        <f>VLOOKUP(B:B,'Справочник по тт'!$A$2:$C$5,3,0)</f>
        <v>"Первый"</v>
      </c>
      <c r="L23671" s="23">
        <v>1</v>
      </c>
      <c r="M23671" t="s">
        <v>362</v>
      </c>
    </row>
    <row r="23672" spans="1:13" x14ac:dyDescent="0.2">
      <c r="A23672" s="48" t="s">
        <v>47</v>
      </c>
      <c r="B23672">
        <v>1</v>
      </c>
      <c r="G23672" s="12">
        <f t="shared" si="1477"/>
        <v>2020</v>
      </c>
      <c r="H23672" s="12">
        <f t="shared" si="1478"/>
        <v>12</v>
      </c>
      <c r="I23672" s="12">
        <f t="shared" si="1479"/>
        <v>10</v>
      </c>
      <c r="J23672" s="51">
        <f t="shared" si="1480"/>
        <v>44175</v>
      </c>
      <c r="K23672" t="str">
        <f>VLOOKUP(B:B,'Справочник по тт'!$A$2:$C$5,3,0)</f>
        <v>"Шанс"</v>
      </c>
      <c r="L23672" s="23">
        <v>1</v>
      </c>
      <c r="M23672" t="s">
        <v>360</v>
      </c>
    </row>
    <row r="23673" spans="1:13" x14ac:dyDescent="0.2">
      <c r="A23673" s="48" t="s">
        <v>47</v>
      </c>
      <c r="B23673">
        <v>2</v>
      </c>
      <c r="G23673" s="12">
        <f t="shared" si="1477"/>
        <v>2020</v>
      </c>
      <c r="H23673" s="12">
        <f t="shared" si="1478"/>
        <v>12</v>
      </c>
      <c r="I23673" s="12">
        <f t="shared" si="1479"/>
        <v>10</v>
      </c>
      <c r="J23673" s="51">
        <f t="shared" si="1480"/>
        <v>44175</v>
      </c>
      <c r="K23673" t="str">
        <f>VLOOKUP(B:B,'Справочник по тт'!$A$2:$C$5,3,0)</f>
        <v>"Колибри"</v>
      </c>
      <c r="L23673" s="23">
        <v>1</v>
      </c>
      <c r="M23673" t="s">
        <v>380</v>
      </c>
    </row>
    <row r="23674" spans="1:13" x14ac:dyDescent="0.2">
      <c r="A23674" s="48" t="s">
        <v>47</v>
      </c>
      <c r="B23674">
        <v>3</v>
      </c>
      <c r="G23674" s="12">
        <f t="shared" si="1477"/>
        <v>2020</v>
      </c>
      <c r="H23674" s="12">
        <f t="shared" si="1478"/>
        <v>12</v>
      </c>
      <c r="I23674" s="12">
        <f t="shared" si="1479"/>
        <v>10</v>
      </c>
      <c r="J23674" s="51">
        <f t="shared" si="1480"/>
        <v>44175</v>
      </c>
      <c r="K23674" t="str">
        <f>VLOOKUP(B:B,'Справочник по тт'!$A$2:$C$5,3,0)</f>
        <v>"Парабола"</v>
      </c>
      <c r="L23674" s="23">
        <v>1</v>
      </c>
      <c r="M23674" t="s">
        <v>361</v>
      </c>
    </row>
    <row r="23675" spans="1:13" x14ac:dyDescent="0.2">
      <c r="A23675" s="48" t="s">
        <v>47</v>
      </c>
      <c r="B23675">
        <v>4</v>
      </c>
      <c r="G23675" s="12">
        <f t="shared" si="1477"/>
        <v>2020</v>
      </c>
      <c r="H23675" s="12">
        <f t="shared" si="1478"/>
        <v>12</v>
      </c>
      <c r="I23675" s="12">
        <f t="shared" si="1479"/>
        <v>10</v>
      </c>
      <c r="J23675" s="51">
        <f t="shared" si="1480"/>
        <v>44175</v>
      </c>
      <c r="K23675" t="str">
        <f>VLOOKUP(B:B,'Справочник по тт'!$A$2:$C$5,3,0)</f>
        <v>"Первый"</v>
      </c>
      <c r="L23675" s="23">
        <v>1</v>
      </c>
      <c r="M23675" t="s">
        <v>362</v>
      </c>
    </row>
    <row r="23676" spans="1:13" x14ac:dyDescent="0.2">
      <c r="A23676" s="48" t="s">
        <v>47</v>
      </c>
      <c r="B23676">
        <v>1</v>
      </c>
      <c r="G23676" s="12">
        <f t="shared" si="1477"/>
        <v>2020</v>
      </c>
      <c r="H23676" s="12">
        <f t="shared" si="1478"/>
        <v>12</v>
      </c>
      <c r="I23676" s="12">
        <f t="shared" si="1479"/>
        <v>10</v>
      </c>
      <c r="J23676" s="51">
        <f t="shared" si="1480"/>
        <v>44175</v>
      </c>
      <c r="K23676" t="str">
        <f>VLOOKUP(B:B,'Справочник по тт'!$A$2:$C$5,3,0)</f>
        <v>"Шанс"</v>
      </c>
      <c r="L23676" s="23">
        <v>1</v>
      </c>
      <c r="M23676" t="s">
        <v>360</v>
      </c>
    </row>
    <row r="23677" spans="1:13" x14ac:dyDescent="0.2">
      <c r="A23677" s="48" t="s">
        <v>30</v>
      </c>
      <c r="B23677">
        <v>2</v>
      </c>
      <c r="G23677" s="12">
        <f t="shared" si="1477"/>
        <v>2021</v>
      </c>
      <c r="H23677" s="12">
        <f t="shared" si="1478"/>
        <v>12</v>
      </c>
      <c r="I23677" s="12">
        <f t="shared" si="1479"/>
        <v>10</v>
      </c>
      <c r="J23677" s="51">
        <f t="shared" si="1480"/>
        <v>44540</v>
      </c>
      <c r="K23677" t="str">
        <f>VLOOKUP(B:B,'Справочник по тт'!$A$2:$C$5,3,0)</f>
        <v>"Колибри"</v>
      </c>
      <c r="L23677" s="23">
        <v>1</v>
      </c>
      <c r="M23677" t="s">
        <v>380</v>
      </c>
    </row>
    <row r="23678" spans="1:13" x14ac:dyDescent="0.2">
      <c r="A23678" s="48" t="s">
        <v>92</v>
      </c>
      <c r="B23678">
        <v>3</v>
      </c>
      <c r="G23678" s="12">
        <f t="shared" si="1477"/>
        <v>2020</v>
      </c>
      <c r="H23678" s="12">
        <f t="shared" si="1478"/>
        <v>12</v>
      </c>
      <c r="I23678" s="12">
        <f t="shared" si="1479"/>
        <v>11</v>
      </c>
      <c r="J23678" s="51">
        <f t="shared" si="1480"/>
        <v>44176</v>
      </c>
      <c r="K23678" t="str">
        <f>VLOOKUP(B:B,'Справочник по тт'!$A$2:$C$5,3,0)</f>
        <v>"Парабола"</v>
      </c>
      <c r="L23678" s="23">
        <v>1</v>
      </c>
      <c r="M23678" t="s">
        <v>361</v>
      </c>
    </row>
    <row r="23679" spans="1:13" x14ac:dyDescent="0.2">
      <c r="A23679" s="48" t="s">
        <v>92</v>
      </c>
      <c r="B23679">
        <v>4</v>
      </c>
      <c r="G23679" s="12">
        <f t="shared" si="1477"/>
        <v>2020</v>
      </c>
      <c r="H23679" s="12">
        <f t="shared" si="1478"/>
        <v>12</v>
      </c>
      <c r="I23679" s="12">
        <f t="shared" si="1479"/>
        <v>11</v>
      </c>
      <c r="J23679" s="51">
        <f t="shared" si="1480"/>
        <v>44176</v>
      </c>
      <c r="K23679" t="str">
        <f>VLOOKUP(B:B,'Справочник по тт'!$A$2:$C$5,3,0)</f>
        <v>"Первый"</v>
      </c>
      <c r="L23679" s="23">
        <v>1</v>
      </c>
      <c r="M23679" t="s">
        <v>362</v>
      </c>
    </row>
    <row r="23680" spans="1:13" x14ac:dyDescent="0.2">
      <c r="A23680" s="48" t="s">
        <v>92</v>
      </c>
      <c r="B23680">
        <v>1</v>
      </c>
      <c r="G23680" s="12">
        <f t="shared" si="1477"/>
        <v>2020</v>
      </c>
      <c r="H23680" s="12">
        <f t="shared" si="1478"/>
        <v>12</v>
      </c>
      <c r="I23680" s="12">
        <f t="shared" si="1479"/>
        <v>11</v>
      </c>
      <c r="J23680" s="51">
        <f t="shared" si="1480"/>
        <v>44176</v>
      </c>
      <c r="K23680" t="str">
        <f>VLOOKUP(B:B,'Справочник по тт'!$A$2:$C$5,3,0)</f>
        <v>"Шанс"</v>
      </c>
      <c r="L23680" s="23">
        <v>1</v>
      </c>
      <c r="M23680" t="s">
        <v>360</v>
      </c>
    </row>
    <row r="23681" spans="1:13" x14ac:dyDescent="0.2">
      <c r="A23681" s="48" t="s">
        <v>92</v>
      </c>
      <c r="B23681">
        <v>2</v>
      </c>
      <c r="G23681" s="12">
        <f t="shared" si="1477"/>
        <v>2020</v>
      </c>
      <c r="H23681" s="12">
        <f t="shared" si="1478"/>
        <v>12</v>
      </c>
      <c r="I23681" s="12">
        <f t="shared" si="1479"/>
        <v>11</v>
      </c>
      <c r="J23681" s="51">
        <f t="shared" si="1480"/>
        <v>44176</v>
      </c>
      <c r="K23681" t="str">
        <f>VLOOKUP(B:B,'Справочник по тт'!$A$2:$C$5,3,0)</f>
        <v>"Колибри"</v>
      </c>
      <c r="L23681" s="23">
        <v>1</v>
      </c>
      <c r="M23681" t="s">
        <v>380</v>
      </c>
    </row>
    <row r="23682" spans="1:13" x14ac:dyDescent="0.2">
      <c r="A23682" s="48" t="s">
        <v>92</v>
      </c>
      <c r="B23682">
        <v>3</v>
      </c>
      <c r="G23682" s="12">
        <f t="shared" si="1477"/>
        <v>2020</v>
      </c>
      <c r="H23682" s="12">
        <f t="shared" si="1478"/>
        <v>12</v>
      </c>
      <c r="I23682" s="12">
        <f t="shared" si="1479"/>
        <v>11</v>
      </c>
      <c r="J23682" s="51">
        <f t="shared" si="1480"/>
        <v>44176</v>
      </c>
      <c r="K23682" t="str">
        <f>VLOOKUP(B:B,'Справочник по тт'!$A$2:$C$5,3,0)</f>
        <v>"Парабола"</v>
      </c>
      <c r="L23682" s="23">
        <v>1</v>
      </c>
      <c r="M23682" t="s">
        <v>361</v>
      </c>
    </row>
    <row r="23683" spans="1:13" x14ac:dyDescent="0.2">
      <c r="A23683" s="48" t="s">
        <v>92</v>
      </c>
      <c r="B23683">
        <v>4</v>
      </c>
      <c r="G23683" s="12">
        <f t="shared" ref="G23683:G23746" si="1481">YEAR(A23683)</f>
        <v>2020</v>
      </c>
      <c r="H23683" s="12">
        <f t="shared" ref="H23683:H23746" si="1482">MONTH(A23683)</f>
        <v>12</v>
      </c>
      <c r="I23683" s="12">
        <f t="shared" ref="I23683:I23746" si="1483">DAY(A23683)</f>
        <v>11</v>
      </c>
      <c r="J23683" s="51">
        <f t="shared" ref="J23683:J23746" si="1484">DATE(G:G,H:H,I:I)</f>
        <v>44176</v>
      </c>
      <c r="K23683" t="str">
        <f>VLOOKUP(B:B,'Справочник по тт'!$A$2:$C$5,3,0)</f>
        <v>"Первый"</v>
      </c>
      <c r="L23683" s="23">
        <v>1</v>
      </c>
      <c r="M23683" t="s">
        <v>362</v>
      </c>
    </row>
    <row r="23684" spans="1:13" x14ac:dyDescent="0.2">
      <c r="A23684" s="48" t="s">
        <v>43</v>
      </c>
      <c r="B23684">
        <v>1</v>
      </c>
      <c r="G23684" s="12">
        <f t="shared" si="1481"/>
        <v>2020</v>
      </c>
      <c r="H23684" s="12">
        <f t="shared" si="1482"/>
        <v>12</v>
      </c>
      <c r="I23684" s="12">
        <f t="shared" si="1483"/>
        <v>11</v>
      </c>
      <c r="J23684" s="51">
        <f t="shared" si="1484"/>
        <v>44176</v>
      </c>
      <c r="K23684" t="str">
        <f>VLOOKUP(B:B,'Справочник по тт'!$A$2:$C$5,3,0)</f>
        <v>"Шанс"</v>
      </c>
      <c r="L23684" s="23">
        <v>1</v>
      </c>
      <c r="M23684" t="s">
        <v>360</v>
      </c>
    </row>
    <row r="23685" spans="1:13" x14ac:dyDescent="0.2">
      <c r="A23685" s="48" t="s">
        <v>45</v>
      </c>
      <c r="B23685">
        <v>2</v>
      </c>
      <c r="G23685" s="12">
        <f t="shared" si="1481"/>
        <v>2020</v>
      </c>
      <c r="H23685" s="12">
        <f t="shared" si="1482"/>
        <v>12</v>
      </c>
      <c r="I23685" s="12">
        <f t="shared" si="1483"/>
        <v>11</v>
      </c>
      <c r="J23685" s="51">
        <f t="shared" si="1484"/>
        <v>44176</v>
      </c>
      <c r="K23685" t="str">
        <f>VLOOKUP(B:B,'Справочник по тт'!$A$2:$C$5,3,0)</f>
        <v>"Колибри"</v>
      </c>
      <c r="L23685" s="23">
        <v>1</v>
      </c>
      <c r="M23685" t="s">
        <v>380</v>
      </c>
    </row>
    <row r="23686" spans="1:13" x14ac:dyDescent="0.2">
      <c r="A23686" s="48" t="s">
        <v>45</v>
      </c>
      <c r="B23686">
        <v>3</v>
      </c>
      <c r="G23686" s="12">
        <f t="shared" si="1481"/>
        <v>2020</v>
      </c>
      <c r="H23686" s="12">
        <f t="shared" si="1482"/>
        <v>12</v>
      </c>
      <c r="I23686" s="12">
        <f t="shared" si="1483"/>
        <v>11</v>
      </c>
      <c r="J23686" s="51">
        <f t="shared" si="1484"/>
        <v>44176</v>
      </c>
      <c r="K23686" t="str">
        <f>VLOOKUP(B:B,'Справочник по тт'!$A$2:$C$5,3,0)</f>
        <v>"Парабола"</v>
      </c>
      <c r="L23686" s="23">
        <v>1</v>
      </c>
      <c r="M23686" t="s">
        <v>361</v>
      </c>
    </row>
    <row r="23687" spans="1:13" x14ac:dyDescent="0.2">
      <c r="A23687" s="48" t="s">
        <v>266</v>
      </c>
      <c r="B23687">
        <v>4</v>
      </c>
      <c r="G23687" s="12">
        <f t="shared" si="1481"/>
        <v>2020</v>
      </c>
      <c r="H23687" s="12">
        <f t="shared" si="1482"/>
        <v>12</v>
      </c>
      <c r="I23687" s="12">
        <f t="shared" si="1483"/>
        <v>11</v>
      </c>
      <c r="J23687" s="51">
        <f t="shared" si="1484"/>
        <v>44176</v>
      </c>
      <c r="K23687" t="str">
        <f>VLOOKUP(B:B,'Справочник по тт'!$A$2:$C$5,3,0)</f>
        <v>"Первый"</v>
      </c>
      <c r="L23687" s="23">
        <v>1</v>
      </c>
      <c r="M23687" t="s">
        <v>362</v>
      </c>
    </row>
    <row r="23688" spans="1:13" x14ac:dyDescent="0.2">
      <c r="A23688" s="48" t="s">
        <v>346</v>
      </c>
      <c r="B23688">
        <v>1</v>
      </c>
      <c r="G23688" s="12">
        <f t="shared" si="1481"/>
        <v>2020</v>
      </c>
      <c r="H23688" s="12">
        <f t="shared" si="1482"/>
        <v>12</v>
      </c>
      <c r="I23688" s="12">
        <f t="shared" si="1483"/>
        <v>11</v>
      </c>
      <c r="J23688" s="51">
        <f t="shared" si="1484"/>
        <v>44176</v>
      </c>
      <c r="K23688" t="str">
        <f>VLOOKUP(B:B,'Справочник по тт'!$A$2:$C$5,3,0)</f>
        <v>"Шанс"</v>
      </c>
      <c r="L23688" s="23">
        <v>1</v>
      </c>
      <c r="M23688" t="s">
        <v>360</v>
      </c>
    </row>
    <row r="23689" spans="1:13" x14ac:dyDescent="0.2">
      <c r="A23689" s="48" t="s">
        <v>108</v>
      </c>
      <c r="B23689">
        <v>2</v>
      </c>
      <c r="G23689" s="12">
        <f t="shared" si="1481"/>
        <v>2020</v>
      </c>
      <c r="H23689" s="12">
        <f t="shared" si="1482"/>
        <v>12</v>
      </c>
      <c r="I23689" s="12">
        <f t="shared" si="1483"/>
        <v>11</v>
      </c>
      <c r="J23689" s="51">
        <f t="shared" si="1484"/>
        <v>44176</v>
      </c>
      <c r="K23689" t="str">
        <f>VLOOKUP(B:B,'Справочник по тт'!$A$2:$C$5,3,0)</f>
        <v>"Колибри"</v>
      </c>
      <c r="L23689" s="23">
        <v>1</v>
      </c>
      <c r="M23689" t="s">
        <v>380</v>
      </c>
    </row>
    <row r="23690" spans="1:13" x14ac:dyDescent="0.2">
      <c r="A23690" s="48" t="s">
        <v>108</v>
      </c>
      <c r="B23690">
        <v>3</v>
      </c>
      <c r="G23690" s="12">
        <f t="shared" si="1481"/>
        <v>2020</v>
      </c>
      <c r="H23690" s="12">
        <f t="shared" si="1482"/>
        <v>12</v>
      </c>
      <c r="I23690" s="12">
        <f t="shared" si="1483"/>
        <v>11</v>
      </c>
      <c r="J23690" s="51">
        <f t="shared" si="1484"/>
        <v>44176</v>
      </c>
      <c r="K23690" t="str">
        <f>VLOOKUP(B:B,'Справочник по тт'!$A$2:$C$5,3,0)</f>
        <v>"Парабола"</v>
      </c>
      <c r="L23690" s="23">
        <v>1</v>
      </c>
      <c r="M23690" t="s">
        <v>361</v>
      </c>
    </row>
    <row r="23691" spans="1:13" x14ac:dyDescent="0.2">
      <c r="A23691" s="48" t="s">
        <v>327</v>
      </c>
      <c r="B23691">
        <v>4</v>
      </c>
      <c r="G23691" s="12">
        <f t="shared" si="1481"/>
        <v>2020</v>
      </c>
      <c r="H23691" s="12">
        <f t="shared" si="1482"/>
        <v>12</v>
      </c>
      <c r="I23691" s="12">
        <f t="shared" si="1483"/>
        <v>11</v>
      </c>
      <c r="J23691" s="51">
        <f t="shared" si="1484"/>
        <v>44176</v>
      </c>
      <c r="K23691" t="str">
        <f>VLOOKUP(B:B,'Справочник по тт'!$A$2:$C$5,3,0)</f>
        <v>"Первый"</v>
      </c>
      <c r="L23691" s="23">
        <v>1</v>
      </c>
      <c r="M23691" t="s">
        <v>362</v>
      </c>
    </row>
    <row r="23692" spans="1:13" x14ac:dyDescent="0.2">
      <c r="A23692" s="48" t="s">
        <v>194</v>
      </c>
      <c r="B23692">
        <v>1</v>
      </c>
      <c r="G23692" s="12">
        <f t="shared" si="1481"/>
        <v>2020</v>
      </c>
      <c r="H23692" s="12">
        <f t="shared" si="1482"/>
        <v>12</v>
      </c>
      <c r="I23692" s="12">
        <f t="shared" si="1483"/>
        <v>11</v>
      </c>
      <c r="J23692" s="51">
        <f t="shared" si="1484"/>
        <v>44176</v>
      </c>
      <c r="K23692" t="str">
        <f>VLOOKUP(B:B,'Справочник по тт'!$A$2:$C$5,3,0)</f>
        <v>"Шанс"</v>
      </c>
      <c r="L23692" s="23">
        <v>1</v>
      </c>
      <c r="M23692" t="s">
        <v>360</v>
      </c>
    </row>
    <row r="23693" spans="1:13" x14ac:dyDescent="0.2">
      <c r="A23693" s="48" t="s">
        <v>102</v>
      </c>
      <c r="B23693">
        <v>2</v>
      </c>
      <c r="G23693" s="12">
        <f t="shared" si="1481"/>
        <v>2020</v>
      </c>
      <c r="H23693" s="12">
        <f t="shared" si="1482"/>
        <v>12</v>
      </c>
      <c r="I23693" s="12">
        <f t="shared" si="1483"/>
        <v>11</v>
      </c>
      <c r="J23693" s="51">
        <f t="shared" si="1484"/>
        <v>44176</v>
      </c>
      <c r="K23693" t="str">
        <f>VLOOKUP(B:B,'Справочник по тт'!$A$2:$C$5,3,0)</f>
        <v>"Колибри"</v>
      </c>
      <c r="L23693" s="23">
        <v>1</v>
      </c>
      <c r="M23693" t="s">
        <v>380</v>
      </c>
    </row>
    <row r="23694" spans="1:13" x14ac:dyDescent="0.2">
      <c r="A23694" s="48" t="s">
        <v>328</v>
      </c>
      <c r="B23694">
        <v>3</v>
      </c>
      <c r="G23694" s="12">
        <f t="shared" si="1481"/>
        <v>2020</v>
      </c>
      <c r="H23694" s="12">
        <f t="shared" si="1482"/>
        <v>12</v>
      </c>
      <c r="I23694" s="12">
        <f t="shared" si="1483"/>
        <v>11</v>
      </c>
      <c r="J23694" s="51">
        <f t="shared" si="1484"/>
        <v>44176</v>
      </c>
      <c r="K23694" t="str">
        <f>VLOOKUP(B:B,'Справочник по тт'!$A$2:$C$5,3,0)</f>
        <v>"Парабола"</v>
      </c>
      <c r="L23694" s="23">
        <v>1</v>
      </c>
      <c r="M23694" t="s">
        <v>361</v>
      </c>
    </row>
    <row r="23695" spans="1:13" x14ac:dyDescent="0.2">
      <c r="A23695" s="48" t="s">
        <v>329</v>
      </c>
      <c r="B23695">
        <v>4</v>
      </c>
      <c r="G23695" s="12">
        <f t="shared" si="1481"/>
        <v>2020</v>
      </c>
      <c r="H23695" s="12">
        <f t="shared" si="1482"/>
        <v>12</v>
      </c>
      <c r="I23695" s="12">
        <f t="shared" si="1483"/>
        <v>11</v>
      </c>
      <c r="J23695" s="51">
        <f t="shared" si="1484"/>
        <v>44176</v>
      </c>
      <c r="K23695" t="str">
        <f>VLOOKUP(B:B,'Справочник по тт'!$A$2:$C$5,3,0)</f>
        <v>"Первый"</v>
      </c>
      <c r="L23695" s="23">
        <v>1</v>
      </c>
      <c r="M23695" t="s">
        <v>362</v>
      </c>
    </row>
    <row r="23696" spans="1:13" x14ac:dyDescent="0.2">
      <c r="A23696" s="48" t="s">
        <v>166</v>
      </c>
      <c r="B23696">
        <v>1</v>
      </c>
      <c r="G23696" s="12">
        <f t="shared" si="1481"/>
        <v>2020</v>
      </c>
      <c r="H23696" s="12">
        <f t="shared" si="1482"/>
        <v>12</v>
      </c>
      <c r="I23696" s="12">
        <f t="shared" si="1483"/>
        <v>11</v>
      </c>
      <c r="J23696" s="51">
        <f t="shared" si="1484"/>
        <v>44176</v>
      </c>
      <c r="K23696" t="str">
        <f>VLOOKUP(B:B,'Справочник по тт'!$A$2:$C$5,3,0)</f>
        <v>"Шанс"</v>
      </c>
      <c r="L23696" s="23">
        <v>1</v>
      </c>
      <c r="M23696" t="s">
        <v>360</v>
      </c>
    </row>
    <row r="23697" spans="1:13" x14ac:dyDescent="0.2">
      <c r="A23697" s="48" t="s">
        <v>147</v>
      </c>
      <c r="B23697">
        <v>2</v>
      </c>
      <c r="G23697" s="12">
        <f t="shared" si="1481"/>
        <v>2020</v>
      </c>
      <c r="H23697" s="12">
        <f t="shared" si="1482"/>
        <v>12</v>
      </c>
      <c r="I23697" s="12">
        <f t="shared" si="1483"/>
        <v>11</v>
      </c>
      <c r="J23697" s="51">
        <f t="shared" si="1484"/>
        <v>44176</v>
      </c>
      <c r="K23697" t="str">
        <f>VLOOKUP(B:B,'Справочник по тт'!$A$2:$C$5,3,0)</f>
        <v>"Колибри"</v>
      </c>
      <c r="L23697" s="23">
        <v>1</v>
      </c>
      <c r="M23697" t="s">
        <v>380</v>
      </c>
    </row>
    <row r="23698" spans="1:13" x14ac:dyDescent="0.2">
      <c r="A23698" s="48" t="s">
        <v>147</v>
      </c>
      <c r="B23698">
        <v>3</v>
      </c>
      <c r="G23698" s="12">
        <f t="shared" si="1481"/>
        <v>2020</v>
      </c>
      <c r="H23698" s="12">
        <f t="shared" si="1482"/>
        <v>12</v>
      </c>
      <c r="I23698" s="12">
        <f t="shared" si="1483"/>
        <v>11</v>
      </c>
      <c r="J23698" s="51">
        <f t="shared" si="1484"/>
        <v>44176</v>
      </c>
      <c r="K23698" t="str">
        <f>VLOOKUP(B:B,'Справочник по тт'!$A$2:$C$5,3,0)</f>
        <v>"Парабола"</v>
      </c>
      <c r="L23698" s="23">
        <v>1</v>
      </c>
      <c r="M23698" t="s">
        <v>361</v>
      </c>
    </row>
    <row r="23699" spans="1:13" x14ac:dyDescent="0.2">
      <c r="A23699" s="48" t="s">
        <v>91</v>
      </c>
      <c r="B23699">
        <v>4</v>
      </c>
      <c r="G23699" s="12">
        <f t="shared" si="1481"/>
        <v>2020</v>
      </c>
      <c r="H23699" s="12">
        <f t="shared" si="1482"/>
        <v>12</v>
      </c>
      <c r="I23699" s="12">
        <f t="shared" si="1483"/>
        <v>11</v>
      </c>
      <c r="J23699" s="51">
        <f t="shared" si="1484"/>
        <v>44176</v>
      </c>
      <c r="K23699" t="str">
        <f>VLOOKUP(B:B,'Справочник по тт'!$A$2:$C$5,3,0)</f>
        <v>"Первый"</v>
      </c>
      <c r="L23699" s="23">
        <v>1</v>
      </c>
      <c r="M23699" t="s">
        <v>362</v>
      </c>
    </row>
    <row r="23700" spans="1:13" x14ac:dyDescent="0.2">
      <c r="A23700" s="48" t="s">
        <v>71</v>
      </c>
      <c r="B23700">
        <v>1</v>
      </c>
      <c r="G23700" s="12">
        <f t="shared" si="1481"/>
        <v>2020</v>
      </c>
      <c r="H23700" s="12">
        <f t="shared" si="1482"/>
        <v>12</v>
      </c>
      <c r="I23700" s="12">
        <f t="shared" si="1483"/>
        <v>11</v>
      </c>
      <c r="J23700" s="51">
        <f t="shared" si="1484"/>
        <v>44176</v>
      </c>
      <c r="K23700" t="str">
        <f>VLOOKUP(B:B,'Справочник по тт'!$A$2:$C$5,3,0)</f>
        <v>"Шанс"</v>
      </c>
      <c r="L23700" s="23">
        <v>1</v>
      </c>
      <c r="M23700" t="s">
        <v>360</v>
      </c>
    </row>
    <row r="23701" spans="1:13" x14ac:dyDescent="0.2">
      <c r="A23701" s="48" t="s">
        <v>71</v>
      </c>
      <c r="B23701">
        <v>2</v>
      </c>
      <c r="G23701" s="12">
        <f t="shared" si="1481"/>
        <v>2020</v>
      </c>
      <c r="H23701" s="12">
        <f t="shared" si="1482"/>
        <v>12</v>
      </c>
      <c r="I23701" s="12">
        <f t="shared" si="1483"/>
        <v>11</v>
      </c>
      <c r="J23701" s="51">
        <f t="shared" si="1484"/>
        <v>44176</v>
      </c>
      <c r="K23701" t="str">
        <f>VLOOKUP(B:B,'Справочник по тт'!$A$2:$C$5,3,0)</f>
        <v>"Колибри"</v>
      </c>
      <c r="L23701" s="23">
        <v>1</v>
      </c>
      <c r="M23701" t="s">
        <v>380</v>
      </c>
    </row>
    <row r="23702" spans="1:13" x14ac:dyDescent="0.2">
      <c r="A23702" s="48" t="s">
        <v>71</v>
      </c>
      <c r="B23702">
        <v>3</v>
      </c>
      <c r="G23702" s="12">
        <f t="shared" si="1481"/>
        <v>2020</v>
      </c>
      <c r="H23702" s="12">
        <f t="shared" si="1482"/>
        <v>12</v>
      </c>
      <c r="I23702" s="12">
        <f t="shared" si="1483"/>
        <v>11</v>
      </c>
      <c r="J23702" s="51">
        <f t="shared" si="1484"/>
        <v>44176</v>
      </c>
      <c r="K23702" t="str">
        <f>VLOOKUP(B:B,'Справочник по тт'!$A$2:$C$5,3,0)</f>
        <v>"Парабола"</v>
      </c>
      <c r="L23702" s="23">
        <v>1</v>
      </c>
      <c r="M23702" t="s">
        <v>361</v>
      </c>
    </row>
    <row r="23703" spans="1:13" x14ac:dyDescent="0.2">
      <c r="A23703" s="48" t="s">
        <v>71</v>
      </c>
      <c r="B23703">
        <v>4</v>
      </c>
      <c r="G23703" s="12">
        <f t="shared" si="1481"/>
        <v>2020</v>
      </c>
      <c r="H23703" s="12">
        <f t="shared" si="1482"/>
        <v>12</v>
      </c>
      <c r="I23703" s="12">
        <f t="shared" si="1483"/>
        <v>11</v>
      </c>
      <c r="J23703" s="51">
        <f t="shared" si="1484"/>
        <v>44176</v>
      </c>
      <c r="K23703" t="str">
        <f>VLOOKUP(B:B,'Справочник по тт'!$A$2:$C$5,3,0)</f>
        <v>"Первый"</v>
      </c>
      <c r="L23703" s="23">
        <v>1</v>
      </c>
      <c r="M23703" t="s">
        <v>362</v>
      </c>
    </row>
    <row r="23704" spans="1:13" x14ac:dyDescent="0.2">
      <c r="A23704" s="48" t="s">
        <v>71</v>
      </c>
      <c r="B23704">
        <v>2</v>
      </c>
      <c r="G23704" s="12">
        <f t="shared" si="1481"/>
        <v>2020</v>
      </c>
      <c r="H23704" s="12">
        <f t="shared" si="1482"/>
        <v>12</v>
      </c>
      <c r="I23704" s="12">
        <f t="shared" si="1483"/>
        <v>11</v>
      </c>
      <c r="J23704" s="51">
        <f t="shared" si="1484"/>
        <v>44176</v>
      </c>
      <c r="K23704" t="str">
        <f>VLOOKUP(B:B,'Справочник по тт'!$A$2:$C$5,3,0)</f>
        <v>"Колибри"</v>
      </c>
      <c r="L23704" s="23">
        <v>1</v>
      </c>
      <c r="M23704" t="s">
        <v>380</v>
      </c>
    </row>
    <row r="23705" spans="1:13" x14ac:dyDescent="0.2">
      <c r="A23705" s="48" t="s">
        <v>310</v>
      </c>
      <c r="B23705">
        <v>2</v>
      </c>
      <c r="G23705" s="12">
        <f t="shared" si="1481"/>
        <v>2020</v>
      </c>
      <c r="H23705" s="12">
        <f t="shared" si="1482"/>
        <v>12</v>
      </c>
      <c r="I23705" s="12">
        <f t="shared" si="1483"/>
        <v>12</v>
      </c>
      <c r="J23705" s="51">
        <f t="shared" si="1484"/>
        <v>44177</v>
      </c>
      <c r="K23705" t="str">
        <f>VLOOKUP(B:B,'Справочник по тт'!$A$2:$C$5,3,0)</f>
        <v>"Колибри"</v>
      </c>
      <c r="L23705" s="23">
        <v>1</v>
      </c>
      <c r="M23705" t="s">
        <v>380</v>
      </c>
    </row>
    <row r="23706" spans="1:13" x14ac:dyDescent="0.2">
      <c r="A23706" s="48" t="s">
        <v>303</v>
      </c>
      <c r="B23706">
        <v>2</v>
      </c>
      <c r="G23706" s="12">
        <f t="shared" si="1481"/>
        <v>2020</v>
      </c>
      <c r="H23706" s="12">
        <f t="shared" si="1482"/>
        <v>12</v>
      </c>
      <c r="I23706" s="12">
        <f t="shared" si="1483"/>
        <v>12</v>
      </c>
      <c r="J23706" s="51">
        <f t="shared" si="1484"/>
        <v>44177</v>
      </c>
      <c r="K23706" t="str">
        <f>VLOOKUP(B:B,'Справочник по тт'!$A$2:$C$5,3,0)</f>
        <v>"Колибри"</v>
      </c>
      <c r="L23706" s="23">
        <v>1</v>
      </c>
      <c r="M23706" t="s">
        <v>380</v>
      </c>
    </row>
    <row r="23707" spans="1:13" x14ac:dyDescent="0.2">
      <c r="A23707" s="48" t="s">
        <v>303</v>
      </c>
      <c r="B23707">
        <v>2</v>
      </c>
      <c r="G23707" s="12">
        <f t="shared" si="1481"/>
        <v>2020</v>
      </c>
      <c r="H23707" s="12">
        <f t="shared" si="1482"/>
        <v>12</v>
      </c>
      <c r="I23707" s="12">
        <f t="shared" si="1483"/>
        <v>12</v>
      </c>
      <c r="J23707" s="51">
        <f t="shared" si="1484"/>
        <v>44177</v>
      </c>
      <c r="K23707" t="str">
        <f>VLOOKUP(B:B,'Справочник по тт'!$A$2:$C$5,3,0)</f>
        <v>"Колибри"</v>
      </c>
      <c r="L23707" s="23">
        <v>1</v>
      </c>
      <c r="M23707" t="s">
        <v>380</v>
      </c>
    </row>
    <row r="23708" spans="1:13" x14ac:dyDescent="0.2">
      <c r="A23708" s="48" t="s">
        <v>280</v>
      </c>
      <c r="B23708">
        <v>2</v>
      </c>
      <c r="G23708" s="12">
        <f t="shared" si="1481"/>
        <v>2020</v>
      </c>
      <c r="H23708" s="12">
        <f t="shared" si="1482"/>
        <v>12</v>
      </c>
      <c r="I23708" s="12">
        <f t="shared" si="1483"/>
        <v>12</v>
      </c>
      <c r="J23708" s="51">
        <f t="shared" si="1484"/>
        <v>44177</v>
      </c>
      <c r="K23708" t="str">
        <f>VLOOKUP(B:B,'Справочник по тт'!$A$2:$C$5,3,0)</f>
        <v>"Колибри"</v>
      </c>
      <c r="L23708" s="23">
        <v>1</v>
      </c>
      <c r="M23708" t="s">
        <v>380</v>
      </c>
    </row>
    <row r="23709" spans="1:13" x14ac:dyDescent="0.2">
      <c r="A23709" s="48" t="s">
        <v>280</v>
      </c>
      <c r="B23709">
        <v>2</v>
      </c>
      <c r="G23709" s="12">
        <f t="shared" si="1481"/>
        <v>2020</v>
      </c>
      <c r="H23709" s="12">
        <f t="shared" si="1482"/>
        <v>12</v>
      </c>
      <c r="I23709" s="12">
        <f t="shared" si="1483"/>
        <v>12</v>
      </c>
      <c r="J23709" s="51">
        <f t="shared" si="1484"/>
        <v>44177</v>
      </c>
      <c r="K23709" t="str">
        <f>VLOOKUP(B:B,'Справочник по тт'!$A$2:$C$5,3,0)</f>
        <v>"Колибри"</v>
      </c>
      <c r="L23709" s="23">
        <v>1</v>
      </c>
      <c r="M23709" t="s">
        <v>380</v>
      </c>
    </row>
    <row r="23710" spans="1:13" x14ac:dyDescent="0.2">
      <c r="A23710" s="48" t="s">
        <v>210</v>
      </c>
      <c r="B23710">
        <v>2</v>
      </c>
      <c r="G23710" s="12">
        <f t="shared" si="1481"/>
        <v>2020</v>
      </c>
      <c r="H23710" s="12">
        <f t="shared" si="1482"/>
        <v>12</v>
      </c>
      <c r="I23710" s="12">
        <f t="shared" si="1483"/>
        <v>12</v>
      </c>
      <c r="J23710" s="51">
        <f t="shared" si="1484"/>
        <v>44177</v>
      </c>
      <c r="K23710" t="str">
        <f>VLOOKUP(B:B,'Справочник по тт'!$A$2:$C$5,3,0)</f>
        <v>"Колибри"</v>
      </c>
      <c r="L23710" s="23">
        <v>1</v>
      </c>
      <c r="M23710" t="s">
        <v>380</v>
      </c>
    </row>
    <row r="23711" spans="1:13" x14ac:dyDescent="0.2">
      <c r="A23711" s="48" t="s">
        <v>210</v>
      </c>
      <c r="B23711">
        <v>2</v>
      </c>
      <c r="G23711" s="12">
        <f t="shared" si="1481"/>
        <v>2020</v>
      </c>
      <c r="H23711" s="12">
        <f t="shared" si="1482"/>
        <v>12</v>
      </c>
      <c r="I23711" s="12">
        <f t="shared" si="1483"/>
        <v>12</v>
      </c>
      <c r="J23711" s="51">
        <f t="shared" si="1484"/>
        <v>44177</v>
      </c>
      <c r="K23711" t="str">
        <f>VLOOKUP(B:B,'Справочник по тт'!$A$2:$C$5,3,0)</f>
        <v>"Колибри"</v>
      </c>
      <c r="L23711" s="23">
        <v>1</v>
      </c>
      <c r="M23711" t="s">
        <v>380</v>
      </c>
    </row>
    <row r="23712" spans="1:13" x14ac:dyDescent="0.2">
      <c r="A23712" s="48" t="s">
        <v>210</v>
      </c>
      <c r="B23712">
        <v>2</v>
      </c>
      <c r="G23712" s="12">
        <f t="shared" si="1481"/>
        <v>2020</v>
      </c>
      <c r="H23712" s="12">
        <f t="shared" si="1482"/>
        <v>12</v>
      </c>
      <c r="I23712" s="12">
        <f t="shared" si="1483"/>
        <v>12</v>
      </c>
      <c r="J23712" s="51">
        <f t="shared" si="1484"/>
        <v>44177</v>
      </c>
      <c r="K23712" t="str">
        <f>VLOOKUP(B:B,'Справочник по тт'!$A$2:$C$5,3,0)</f>
        <v>"Колибри"</v>
      </c>
      <c r="L23712" s="23">
        <v>1</v>
      </c>
      <c r="M23712" t="s">
        <v>380</v>
      </c>
    </row>
    <row r="23713" spans="1:13" x14ac:dyDescent="0.2">
      <c r="A23713" s="48" t="s">
        <v>174</v>
      </c>
      <c r="B23713">
        <v>2</v>
      </c>
      <c r="G23713" s="12">
        <f t="shared" si="1481"/>
        <v>2020</v>
      </c>
      <c r="H23713" s="12">
        <f t="shared" si="1482"/>
        <v>12</v>
      </c>
      <c r="I23713" s="12">
        <f t="shared" si="1483"/>
        <v>12</v>
      </c>
      <c r="J23713" s="51">
        <f t="shared" si="1484"/>
        <v>44177</v>
      </c>
      <c r="K23713" t="str">
        <f>VLOOKUP(B:B,'Справочник по тт'!$A$2:$C$5,3,0)</f>
        <v>"Колибри"</v>
      </c>
      <c r="L23713" s="23">
        <v>1</v>
      </c>
      <c r="M23713" t="s">
        <v>380</v>
      </c>
    </row>
    <row r="23714" spans="1:13" x14ac:dyDescent="0.2">
      <c r="A23714" s="48" t="s">
        <v>78</v>
      </c>
      <c r="B23714">
        <v>2</v>
      </c>
      <c r="G23714" s="12">
        <f t="shared" si="1481"/>
        <v>2020</v>
      </c>
      <c r="H23714" s="12">
        <f t="shared" si="1482"/>
        <v>12</v>
      </c>
      <c r="I23714" s="12">
        <f t="shared" si="1483"/>
        <v>12</v>
      </c>
      <c r="J23714" s="51">
        <f t="shared" si="1484"/>
        <v>44177</v>
      </c>
      <c r="K23714" t="str">
        <f>VLOOKUP(B:B,'Справочник по тт'!$A$2:$C$5,3,0)</f>
        <v>"Колибри"</v>
      </c>
      <c r="L23714" s="23">
        <v>1</v>
      </c>
      <c r="M23714" t="s">
        <v>380</v>
      </c>
    </row>
    <row r="23715" spans="1:13" x14ac:dyDescent="0.2">
      <c r="A23715" s="48" t="s">
        <v>124</v>
      </c>
      <c r="B23715">
        <v>2</v>
      </c>
      <c r="G23715" s="12">
        <f t="shared" si="1481"/>
        <v>2020</v>
      </c>
      <c r="H23715" s="12">
        <f t="shared" si="1482"/>
        <v>12</v>
      </c>
      <c r="I23715" s="12">
        <f t="shared" si="1483"/>
        <v>12</v>
      </c>
      <c r="J23715" s="51">
        <f t="shared" si="1484"/>
        <v>44177</v>
      </c>
      <c r="K23715" t="str">
        <f>VLOOKUP(B:B,'Справочник по тт'!$A$2:$C$5,3,0)</f>
        <v>"Колибри"</v>
      </c>
      <c r="L23715" s="23">
        <v>1</v>
      </c>
      <c r="M23715" t="s">
        <v>380</v>
      </c>
    </row>
    <row r="23716" spans="1:13" x14ac:dyDescent="0.2">
      <c r="A23716" s="48" t="s">
        <v>124</v>
      </c>
      <c r="B23716">
        <v>2</v>
      </c>
      <c r="G23716" s="12">
        <f t="shared" si="1481"/>
        <v>2020</v>
      </c>
      <c r="H23716" s="12">
        <f t="shared" si="1482"/>
        <v>12</v>
      </c>
      <c r="I23716" s="12">
        <f t="shared" si="1483"/>
        <v>12</v>
      </c>
      <c r="J23716" s="51">
        <f t="shared" si="1484"/>
        <v>44177</v>
      </c>
      <c r="K23716" t="str">
        <f>VLOOKUP(B:B,'Справочник по тт'!$A$2:$C$5,3,0)</f>
        <v>"Колибри"</v>
      </c>
      <c r="L23716" s="23">
        <v>1</v>
      </c>
      <c r="M23716" t="s">
        <v>380</v>
      </c>
    </row>
    <row r="23717" spans="1:13" x14ac:dyDescent="0.2">
      <c r="A23717" s="48" t="s">
        <v>331</v>
      </c>
      <c r="B23717">
        <v>2</v>
      </c>
      <c r="G23717" s="12">
        <f t="shared" si="1481"/>
        <v>2020</v>
      </c>
      <c r="H23717" s="12">
        <f t="shared" si="1482"/>
        <v>12</v>
      </c>
      <c r="I23717" s="12">
        <f t="shared" si="1483"/>
        <v>12</v>
      </c>
      <c r="J23717" s="51">
        <f t="shared" si="1484"/>
        <v>44177</v>
      </c>
      <c r="K23717" t="str">
        <f>VLOOKUP(B:B,'Справочник по тт'!$A$2:$C$5,3,0)</f>
        <v>"Колибри"</v>
      </c>
      <c r="L23717" s="23">
        <v>1</v>
      </c>
      <c r="M23717" t="s">
        <v>380</v>
      </c>
    </row>
    <row r="23718" spans="1:13" x14ac:dyDescent="0.2">
      <c r="A23718" s="48" t="s">
        <v>178</v>
      </c>
      <c r="B23718">
        <v>2</v>
      </c>
      <c r="G23718" s="12">
        <f t="shared" si="1481"/>
        <v>2020</v>
      </c>
      <c r="H23718" s="12">
        <f t="shared" si="1482"/>
        <v>12</v>
      </c>
      <c r="I23718" s="12">
        <f t="shared" si="1483"/>
        <v>12</v>
      </c>
      <c r="J23718" s="51">
        <f t="shared" si="1484"/>
        <v>44177</v>
      </c>
      <c r="K23718" t="str">
        <f>VLOOKUP(B:B,'Справочник по тт'!$A$2:$C$5,3,0)</f>
        <v>"Колибри"</v>
      </c>
      <c r="L23718" s="23">
        <v>1</v>
      </c>
      <c r="M23718" t="s">
        <v>380</v>
      </c>
    </row>
    <row r="23719" spans="1:13" x14ac:dyDescent="0.2">
      <c r="A23719" s="48" t="s">
        <v>159</v>
      </c>
      <c r="B23719">
        <v>2</v>
      </c>
      <c r="G23719" s="12">
        <f t="shared" si="1481"/>
        <v>2020</v>
      </c>
      <c r="H23719" s="12">
        <f t="shared" si="1482"/>
        <v>12</v>
      </c>
      <c r="I23719" s="12">
        <f t="shared" si="1483"/>
        <v>12</v>
      </c>
      <c r="J23719" s="51">
        <f t="shared" si="1484"/>
        <v>44177</v>
      </c>
      <c r="K23719" t="str">
        <f>VLOOKUP(B:B,'Справочник по тт'!$A$2:$C$5,3,0)</f>
        <v>"Колибри"</v>
      </c>
      <c r="L23719" s="23">
        <v>1</v>
      </c>
      <c r="M23719" t="s">
        <v>380</v>
      </c>
    </row>
    <row r="23720" spans="1:13" x14ac:dyDescent="0.2">
      <c r="A23720" s="48" t="s">
        <v>233</v>
      </c>
      <c r="B23720">
        <v>2</v>
      </c>
      <c r="G23720" s="12">
        <f t="shared" si="1481"/>
        <v>2020</v>
      </c>
      <c r="H23720" s="12">
        <f t="shared" si="1482"/>
        <v>12</v>
      </c>
      <c r="I23720" s="12">
        <f t="shared" si="1483"/>
        <v>12</v>
      </c>
      <c r="J23720" s="51">
        <f t="shared" si="1484"/>
        <v>44177</v>
      </c>
      <c r="K23720" t="str">
        <f>VLOOKUP(B:B,'Справочник по тт'!$A$2:$C$5,3,0)</f>
        <v>"Колибри"</v>
      </c>
      <c r="L23720" s="23">
        <v>1</v>
      </c>
      <c r="M23720" t="s">
        <v>380</v>
      </c>
    </row>
    <row r="23721" spans="1:13" x14ac:dyDescent="0.2">
      <c r="A23721" s="48" t="s">
        <v>233</v>
      </c>
      <c r="B23721">
        <v>2</v>
      </c>
      <c r="G23721" s="12">
        <f t="shared" si="1481"/>
        <v>2020</v>
      </c>
      <c r="H23721" s="12">
        <f t="shared" si="1482"/>
        <v>12</v>
      </c>
      <c r="I23721" s="12">
        <f t="shared" si="1483"/>
        <v>12</v>
      </c>
      <c r="J23721" s="51">
        <f t="shared" si="1484"/>
        <v>44177</v>
      </c>
      <c r="K23721" t="str">
        <f>VLOOKUP(B:B,'Справочник по тт'!$A$2:$C$5,3,0)</f>
        <v>"Колибри"</v>
      </c>
      <c r="L23721" s="23">
        <v>1</v>
      </c>
      <c r="M23721" t="s">
        <v>380</v>
      </c>
    </row>
    <row r="23722" spans="1:13" x14ac:dyDescent="0.2">
      <c r="A23722" s="48" t="s">
        <v>28</v>
      </c>
      <c r="B23722">
        <v>2</v>
      </c>
      <c r="G23722" s="12">
        <f t="shared" si="1481"/>
        <v>2020</v>
      </c>
      <c r="H23722" s="12">
        <f t="shared" si="1482"/>
        <v>12</v>
      </c>
      <c r="I23722" s="12">
        <f t="shared" si="1483"/>
        <v>12</v>
      </c>
      <c r="J23722" s="51">
        <f t="shared" si="1484"/>
        <v>44177</v>
      </c>
      <c r="K23722" t="str">
        <f>VLOOKUP(B:B,'Справочник по тт'!$A$2:$C$5,3,0)</f>
        <v>"Колибри"</v>
      </c>
      <c r="L23722" s="23">
        <v>1</v>
      </c>
      <c r="M23722" t="s">
        <v>380</v>
      </c>
    </row>
    <row r="23723" spans="1:13" x14ac:dyDescent="0.2">
      <c r="A23723" s="48" t="s">
        <v>28</v>
      </c>
      <c r="B23723">
        <v>2</v>
      </c>
      <c r="G23723" s="12">
        <f t="shared" si="1481"/>
        <v>2020</v>
      </c>
      <c r="H23723" s="12">
        <f t="shared" si="1482"/>
        <v>12</v>
      </c>
      <c r="I23723" s="12">
        <f t="shared" si="1483"/>
        <v>12</v>
      </c>
      <c r="J23723" s="51">
        <f t="shared" si="1484"/>
        <v>44177</v>
      </c>
      <c r="K23723" t="str">
        <f>VLOOKUP(B:B,'Справочник по тт'!$A$2:$C$5,3,0)</f>
        <v>"Колибри"</v>
      </c>
      <c r="L23723" s="23">
        <v>1</v>
      </c>
      <c r="M23723" t="s">
        <v>380</v>
      </c>
    </row>
    <row r="23724" spans="1:13" x14ac:dyDescent="0.2">
      <c r="A23724" s="48" t="s">
        <v>28</v>
      </c>
      <c r="B23724">
        <v>2</v>
      </c>
      <c r="G23724" s="12">
        <f t="shared" si="1481"/>
        <v>2020</v>
      </c>
      <c r="H23724" s="12">
        <f t="shared" si="1482"/>
        <v>12</v>
      </c>
      <c r="I23724" s="12">
        <f t="shared" si="1483"/>
        <v>12</v>
      </c>
      <c r="J23724" s="51">
        <f t="shared" si="1484"/>
        <v>44177</v>
      </c>
      <c r="K23724" t="str">
        <f>VLOOKUP(B:B,'Справочник по тт'!$A$2:$C$5,3,0)</f>
        <v>"Колибри"</v>
      </c>
      <c r="L23724" s="23">
        <v>1</v>
      </c>
      <c r="M23724" t="s">
        <v>380</v>
      </c>
    </row>
    <row r="23725" spans="1:13" x14ac:dyDescent="0.2">
      <c r="A23725" s="48" t="s">
        <v>3</v>
      </c>
      <c r="B23725">
        <v>2</v>
      </c>
      <c r="G23725" s="12">
        <f t="shared" si="1481"/>
        <v>2021</v>
      </c>
      <c r="H23725" s="12">
        <f t="shared" si="1482"/>
        <v>12</v>
      </c>
      <c r="I23725" s="12">
        <f t="shared" si="1483"/>
        <v>12</v>
      </c>
      <c r="J23725" s="51">
        <f t="shared" si="1484"/>
        <v>44542</v>
      </c>
      <c r="K23725" t="str">
        <f>VLOOKUP(B:B,'Справочник по тт'!$A$2:$C$5,3,0)</f>
        <v>"Колибри"</v>
      </c>
      <c r="L23725" s="23">
        <v>1</v>
      </c>
      <c r="M23725" t="s">
        <v>380</v>
      </c>
    </row>
    <row r="23726" spans="1:13" x14ac:dyDescent="0.2">
      <c r="A23726" s="48" t="s">
        <v>97</v>
      </c>
      <c r="B23726">
        <v>2</v>
      </c>
      <c r="G23726" s="12">
        <f t="shared" si="1481"/>
        <v>2020</v>
      </c>
      <c r="H23726" s="12">
        <f t="shared" si="1482"/>
        <v>12</v>
      </c>
      <c r="I23726" s="12">
        <f t="shared" si="1483"/>
        <v>13</v>
      </c>
      <c r="J23726" s="51">
        <f t="shared" si="1484"/>
        <v>44178</v>
      </c>
      <c r="K23726" t="str">
        <f>VLOOKUP(B:B,'Справочник по тт'!$A$2:$C$5,3,0)</f>
        <v>"Колибри"</v>
      </c>
      <c r="L23726" s="23">
        <v>1</v>
      </c>
      <c r="M23726" t="s">
        <v>380</v>
      </c>
    </row>
    <row r="23727" spans="1:13" x14ac:dyDescent="0.2">
      <c r="A23727" s="48" t="s">
        <v>97</v>
      </c>
      <c r="B23727">
        <v>2</v>
      </c>
      <c r="G23727" s="12">
        <f t="shared" si="1481"/>
        <v>2020</v>
      </c>
      <c r="H23727" s="12">
        <f t="shared" si="1482"/>
        <v>12</v>
      </c>
      <c r="I23727" s="12">
        <f t="shared" si="1483"/>
        <v>13</v>
      </c>
      <c r="J23727" s="51">
        <f t="shared" si="1484"/>
        <v>44178</v>
      </c>
      <c r="K23727" t="str">
        <f>VLOOKUP(B:B,'Справочник по тт'!$A$2:$C$5,3,0)</f>
        <v>"Колибри"</v>
      </c>
      <c r="L23727" s="23">
        <v>1</v>
      </c>
      <c r="M23727" t="s">
        <v>380</v>
      </c>
    </row>
    <row r="23728" spans="1:13" x14ac:dyDescent="0.2">
      <c r="A23728" s="48" t="s">
        <v>97</v>
      </c>
      <c r="B23728">
        <v>2</v>
      </c>
      <c r="G23728" s="12">
        <f t="shared" si="1481"/>
        <v>2020</v>
      </c>
      <c r="H23728" s="12">
        <f t="shared" si="1482"/>
        <v>12</v>
      </c>
      <c r="I23728" s="12">
        <f t="shared" si="1483"/>
        <v>13</v>
      </c>
      <c r="J23728" s="51">
        <f t="shared" si="1484"/>
        <v>44178</v>
      </c>
      <c r="K23728" t="str">
        <f>VLOOKUP(B:B,'Справочник по тт'!$A$2:$C$5,3,0)</f>
        <v>"Колибри"</v>
      </c>
      <c r="L23728" s="23">
        <v>1</v>
      </c>
      <c r="M23728" t="s">
        <v>380</v>
      </c>
    </row>
    <row r="23729" spans="1:13" x14ac:dyDescent="0.2">
      <c r="A23729" s="48" t="s">
        <v>97</v>
      </c>
      <c r="B23729">
        <v>2</v>
      </c>
      <c r="G23729" s="12">
        <f t="shared" si="1481"/>
        <v>2020</v>
      </c>
      <c r="H23729" s="12">
        <f t="shared" si="1482"/>
        <v>12</v>
      </c>
      <c r="I23729" s="12">
        <f t="shared" si="1483"/>
        <v>13</v>
      </c>
      <c r="J23729" s="51">
        <f t="shared" si="1484"/>
        <v>44178</v>
      </c>
      <c r="K23729" t="str">
        <f>VLOOKUP(B:B,'Справочник по тт'!$A$2:$C$5,3,0)</f>
        <v>"Колибри"</v>
      </c>
      <c r="L23729" s="23">
        <v>1</v>
      </c>
      <c r="M23729" t="s">
        <v>380</v>
      </c>
    </row>
    <row r="23730" spans="1:13" x14ac:dyDescent="0.2">
      <c r="A23730" s="48" t="s">
        <v>259</v>
      </c>
      <c r="B23730">
        <v>2</v>
      </c>
      <c r="G23730" s="12">
        <f t="shared" si="1481"/>
        <v>2020</v>
      </c>
      <c r="H23730" s="12">
        <f t="shared" si="1482"/>
        <v>12</v>
      </c>
      <c r="I23730" s="12">
        <f t="shared" si="1483"/>
        <v>13</v>
      </c>
      <c r="J23730" s="51">
        <f t="shared" si="1484"/>
        <v>44178</v>
      </c>
      <c r="K23730" t="str">
        <f>VLOOKUP(B:B,'Справочник по тт'!$A$2:$C$5,3,0)</f>
        <v>"Колибри"</v>
      </c>
      <c r="L23730" s="23">
        <v>1</v>
      </c>
      <c r="M23730" t="s">
        <v>380</v>
      </c>
    </row>
    <row r="23731" spans="1:13" x14ac:dyDescent="0.2">
      <c r="A23731" s="48" t="s">
        <v>312</v>
      </c>
      <c r="B23731">
        <v>2</v>
      </c>
      <c r="G23731" s="12">
        <f t="shared" si="1481"/>
        <v>2020</v>
      </c>
      <c r="H23731" s="12">
        <f t="shared" si="1482"/>
        <v>12</v>
      </c>
      <c r="I23731" s="12">
        <f t="shared" si="1483"/>
        <v>13</v>
      </c>
      <c r="J23731" s="51">
        <f t="shared" si="1484"/>
        <v>44178</v>
      </c>
      <c r="K23731" t="str">
        <f>VLOOKUP(B:B,'Справочник по тт'!$A$2:$C$5,3,0)</f>
        <v>"Колибри"</v>
      </c>
      <c r="L23731" s="23">
        <v>1</v>
      </c>
      <c r="M23731" t="s">
        <v>380</v>
      </c>
    </row>
    <row r="23732" spans="1:13" x14ac:dyDescent="0.2">
      <c r="A23732" s="48" t="s">
        <v>164</v>
      </c>
      <c r="B23732">
        <v>2</v>
      </c>
      <c r="G23732" s="12">
        <f t="shared" si="1481"/>
        <v>2020</v>
      </c>
      <c r="H23732" s="12">
        <f t="shared" si="1482"/>
        <v>12</v>
      </c>
      <c r="I23732" s="12">
        <f t="shared" si="1483"/>
        <v>13</v>
      </c>
      <c r="J23732" s="51">
        <f t="shared" si="1484"/>
        <v>44178</v>
      </c>
      <c r="K23732" t="str">
        <f>VLOOKUP(B:B,'Справочник по тт'!$A$2:$C$5,3,0)</f>
        <v>"Колибри"</v>
      </c>
      <c r="L23732" s="23">
        <v>1</v>
      </c>
      <c r="M23732" t="s">
        <v>380</v>
      </c>
    </row>
    <row r="23733" spans="1:13" x14ac:dyDescent="0.2">
      <c r="A23733" s="48" t="s">
        <v>164</v>
      </c>
      <c r="B23733">
        <v>2</v>
      </c>
      <c r="G23733" s="12">
        <f t="shared" si="1481"/>
        <v>2020</v>
      </c>
      <c r="H23733" s="12">
        <f t="shared" si="1482"/>
        <v>12</v>
      </c>
      <c r="I23733" s="12">
        <f t="shared" si="1483"/>
        <v>13</v>
      </c>
      <c r="J23733" s="51">
        <f t="shared" si="1484"/>
        <v>44178</v>
      </c>
      <c r="K23733" t="str">
        <f>VLOOKUP(B:B,'Справочник по тт'!$A$2:$C$5,3,0)</f>
        <v>"Колибри"</v>
      </c>
      <c r="L23733" s="23">
        <v>1</v>
      </c>
      <c r="M23733" t="s">
        <v>380</v>
      </c>
    </row>
    <row r="23734" spans="1:13" x14ac:dyDescent="0.2">
      <c r="A23734" s="48" t="s">
        <v>164</v>
      </c>
      <c r="B23734">
        <v>2</v>
      </c>
      <c r="G23734" s="12">
        <f t="shared" si="1481"/>
        <v>2020</v>
      </c>
      <c r="H23734" s="12">
        <f t="shared" si="1482"/>
        <v>12</v>
      </c>
      <c r="I23734" s="12">
        <f t="shared" si="1483"/>
        <v>13</v>
      </c>
      <c r="J23734" s="51">
        <f t="shared" si="1484"/>
        <v>44178</v>
      </c>
      <c r="K23734" t="str">
        <f>VLOOKUP(B:B,'Справочник по тт'!$A$2:$C$5,3,0)</f>
        <v>"Колибри"</v>
      </c>
      <c r="L23734" s="23">
        <v>1</v>
      </c>
      <c r="M23734" t="s">
        <v>380</v>
      </c>
    </row>
    <row r="23735" spans="1:13" x14ac:dyDescent="0.2">
      <c r="A23735" s="48" t="s">
        <v>292</v>
      </c>
      <c r="B23735">
        <v>2</v>
      </c>
      <c r="G23735" s="12">
        <f t="shared" si="1481"/>
        <v>2020</v>
      </c>
      <c r="H23735" s="12">
        <f t="shared" si="1482"/>
        <v>12</v>
      </c>
      <c r="I23735" s="12">
        <f t="shared" si="1483"/>
        <v>13</v>
      </c>
      <c r="J23735" s="51">
        <f t="shared" si="1484"/>
        <v>44178</v>
      </c>
      <c r="K23735" t="str">
        <f>VLOOKUP(B:B,'Справочник по тт'!$A$2:$C$5,3,0)</f>
        <v>"Колибри"</v>
      </c>
      <c r="L23735" s="23">
        <v>1</v>
      </c>
      <c r="M23735" t="s">
        <v>380</v>
      </c>
    </row>
    <row r="23736" spans="1:13" x14ac:dyDescent="0.2">
      <c r="A23736" s="48" t="s">
        <v>252</v>
      </c>
      <c r="B23736">
        <v>2</v>
      </c>
      <c r="G23736" s="12">
        <f t="shared" si="1481"/>
        <v>2020</v>
      </c>
      <c r="H23736" s="12">
        <f t="shared" si="1482"/>
        <v>12</v>
      </c>
      <c r="I23736" s="12">
        <f t="shared" si="1483"/>
        <v>13</v>
      </c>
      <c r="J23736" s="51">
        <f t="shared" si="1484"/>
        <v>44178</v>
      </c>
      <c r="K23736" t="str">
        <f>VLOOKUP(B:B,'Справочник по тт'!$A$2:$C$5,3,0)</f>
        <v>"Колибри"</v>
      </c>
      <c r="L23736" s="23">
        <v>1</v>
      </c>
      <c r="M23736" t="s">
        <v>380</v>
      </c>
    </row>
    <row r="23737" spans="1:13" x14ac:dyDescent="0.2">
      <c r="A23737" s="48" t="s">
        <v>252</v>
      </c>
      <c r="B23737">
        <v>1</v>
      </c>
      <c r="G23737" s="12">
        <f t="shared" si="1481"/>
        <v>2020</v>
      </c>
      <c r="H23737" s="12">
        <f t="shared" si="1482"/>
        <v>12</v>
      </c>
      <c r="I23737" s="12">
        <f t="shared" si="1483"/>
        <v>13</v>
      </c>
      <c r="J23737" s="51">
        <f t="shared" si="1484"/>
        <v>44178</v>
      </c>
      <c r="K23737" t="str">
        <f>VLOOKUP(B:B,'Справочник по тт'!$A$2:$C$5,3,0)</f>
        <v>"Шанс"</v>
      </c>
      <c r="L23737" s="23">
        <v>1</v>
      </c>
      <c r="M23737" t="s">
        <v>360</v>
      </c>
    </row>
    <row r="23738" spans="1:13" x14ac:dyDescent="0.2">
      <c r="A23738" s="48" t="s">
        <v>151</v>
      </c>
      <c r="B23738">
        <v>1</v>
      </c>
      <c r="G23738" s="12">
        <f t="shared" si="1481"/>
        <v>2020</v>
      </c>
      <c r="H23738" s="12">
        <f t="shared" si="1482"/>
        <v>12</v>
      </c>
      <c r="I23738" s="12">
        <f t="shared" si="1483"/>
        <v>13</v>
      </c>
      <c r="J23738" s="51">
        <f t="shared" si="1484"/>
        <v>44178</v>
      </c>
      <c r="K23738" t="str">
        <f>VLOOKUP(B:B,'Справочник по тт'!$A$2:$C$5,3,0)</f>
        <v>"Шанс"</v>
      </c>
      <c r="L23738" s="23">
        <v>1</v>
      </c>
      <c r="M23738" t="s">
        <v>360</v>
      </c>
    </row>
    <row r="23739" spans="1:13" x14ac:dyDescent="0.2">
      <c r="A23739" s="48" t="s">
        <v>151</v>
      </c>
      <c r="B23739">
        <v>2</v>
      </c>
      <c r="G23739" s="12">
        <f t="shared" si="1481"/>
        <v>2020</v>
      </c>
      <c r="H23739" s="12">
        <f t="shared" si="1482"/>
        <v>12</v>
      </c>
      <c r="I23739" s="12">
        <f t="shared" si="1483"/>
        <v>13</v>
      </c>
      <c r="J23739" s="51">
        <f t="shared" si="1484"/>
        <v>44178</v>
      </c>
      <c r="K23739" t="str">
        <f>VLOOKUP(B:B,'Справочник по тт'!$A$2:$C$5,3,0)</f>
        <v>"Колибри"</v>
      </c>
      <c r="L23739" s="23">
        <v>1</v>
      </c>
      <c r="M23739" t="s">
        <v>380</v>
      </c>
    </row>
    <row r="23740" spans="1:13" x14ac:dyDescent="0.2">
      <c r="A23740" s="48" t="s">
        <v>282</v>
      </c>
      <c r="B23740">
        <v>2</v>
      </c>
      <c r="G23740" s="12">
        <f t="shared" si="1481"/>
        <v>2020</v>
      </c>
      <c r="H23740" s="12">
        <f t="shared" si="1482"/>
        <v>12</v>
      </c>
      <c r="I23740" s="12">
        <f t="shared" si="1483"/>
        <v>13</v>
      </c>
      <c r="J23740" s="51">
        <f t="shared" si="1484"/>
        <v>44178</v>
      </c>
      <c r="K23740" t="str">
        <f>VLOOKUP(B:B,'Справочник по тт'!$A$2:$C$5,3,0)</f>
        <v>"Колибри"</v>
      </c>
      <c r="L23740" s="23">
        <v>1</v>
      </c>
      <c r="M23740" t="s">
        <v>380</v>
      </c>
    </row>
    <row r="23741" spans="1:13" x14ac:dyDescent="0.2">
      <c r="A23741" s="48" t="s">
        <v>130</v>
      </c>
      <c r="B23741">
        <v>2</v>
      </c>
      <c r="G23741" s="12">
        <f t="shared" si="1481"/>
        <v>2020</v>
      </c>
      <c r="H23741" s="12">
        <f t="shared" si="1482"/>
        <v>12</v>
      </c>
      <c r="I23741" s="12">
        <f t="shared" si="1483"/>
        <v>13</v>
      </c>
      <c r="J23741" s="51">
        <f t="shared" si="1484"/>
        <v>44178</v>
      </c>
      <c r="K23741" t="str">
        <f>VLOOKUP(B:B,'Справочник по тт'!$A$2:$C$5,3,0)</f>
        <v>"Колибри"</v>
      </c>
      <c r="L23741" s="23">
        <v>1</v>
      </c>
      <c r="M23741" t="s">
        <v>380</v>
      </c>
    </row>
    <row r="23742" spans="1:13" x14ac:dyDescent="0.2">
      <c r="A23742" s="48" t="s">
        <v>130</v>
      </c>
      <c r="B23742">
        <v>2</v>
      </c>
      <c r="G23742" s="12">
        <f t="shared" si="1481"/>
        <v>2020</v>
      </c>
      <c r="H23742" s="12">
        <f t="shared" si="1482"/>
        <v>12</v>
      </c>
      <c r="I23742" s="12">
        <f t="shared" si="1483"/>
        <v>13</v>
      </c>
      <c r="J23742" s="51">
        <f t="shared" si="1484"/>
        <v>44178</v>
      </c>
      <c r="K23742" t="str">
        <f>VLOOKUP(B:B,'Справочник по тт'!$A$2:$C$5,3,0)</f>
        <v>"Колибри"</v>
      </c>
      <c r="L23742" s="23">
        <v>1</v>
      </c>
      <c r="M23742" t="s">
        <v>380</v>
      </c>
    </row>
    <row r="23743" spans="1:13" x14ac:dyDescent="0.2">
      <c r="A23743" s="48" t="s">
        <v>274</v>
      </c>
      <c r="B23743">
        <v>2</v>
      </c>
      <c r="G23743" s="12">
        <f t="shared" si="1481"/>
        <v>2020</v>
      </c>
      <c r="H23743" s="12">
        <f t="shared" si="1482"/>
        <v>12</v>
      </c>
      <c r="I23743" s="12">
        <f t="shared" si="1483"/>
        <v>13</v>
      </c>
      <c r="J23743" s="51">
        <f t="shared" si="1484"/>
        <v>44178</v>
      </c>
      <c r="K23743" t="str">
        <f>VLOOKUP(B:B,'Справочник по тт'!$A$2:$C$5,3,0)</f>
        <v>"Колибри"</v>
      </c>
      <c r="L23743" s="23">
        <v>1</v>
      </c>
      <c r="M23743" t="s">
        <v>380</v>
      </c>
    </row>
    <row r="23744" spans="1:13" x14ac:dyDescent="0.2">
      <c r="A23744" s="48" t="s">
        <v>195</v>
      </c>
      <c r="B23744">
        <v>2</v>
      </c>
      <c r="G23744" s="12">
        <f t="shared" si="1481"/>
        <v>2020</v>
      </c>
      <c r="H23744" s="12">
        <f t="shared" si="1482"/>
        <v>12</v>
      </c>
      <c r="I23744" s="12">
        <f t="shared" si="1483"/>
        <v>13</v>
      </c>
      <c r="J23744" s="51">
        <f t="shared" si="1484"/>
        <v>44178</v>
      </c>
      <c r="K23744" t="str">
        <f>VLOOKUP(B:B,'Справочник по тт'!$A$2:$C$5,3,0)</f>
        <v>"Колибри"</v>
      </c>
      <c r="L23744" s="23">
        <v>1</v>
      </c>
      <c r="M23744" t="s">
        <v>380</v>
      </c>
    </row>
    <row r="23745" spans="1:13" x14ac:dyDescent="0.2">
      <c r="A23745" s="48" t="s">
        <v>154</v>
      </c>
      <c r="B23745">
        <v>2</v>
      </c>
      <c r="G23745" s="12">
        <f t="shared" si="1481"/>
        <v>2020</v>
      </c>
      <c r="H23745" s="12">
        <f t="shared" si="1482"/>
        <v>12</v>
      </c>
      <c r="I23745" s="12">
        <f t="shared" si="1483"/>
        <v>13</v>
      </c>
      <c r="J23745" s="51">
        <f t="shared" si="1484"/>
        <v>44178</v>
      </c>
      <c r="K23745" t="str">
        <f>VLOOKUP(B:B,'Справочник по тт'!$A$2:$C$5,3,0)</f>
        <v>"Колибри"</v>
      </c>
      <c r="L23745" s="23">
        <v>1</v>
      </c>
      <c r="M23745" t="s">
        <v>380</v>
      </c>
    </row>
    <row r="23746" spans="1:13" x14ac:dyDescent="0.2">
      <c r="A23746" s="48" t="s">
        <v>154</v>
      </c>
      <c r="B23746">
        <v>3</v>
      </c>
      <c r="G23746" s="12">
        <f t="shared" si="1481"/>
        <v>2020</v>
      </c>
      <c r="H23746" s="12">
        <f t="shared" si="1482"/>
        <v>12</v>
      </c>
      <c r="I23746" s="12">
        <f t="shared" si="1483"/>
        <v>13</v>
      </c>
      <c r="J23746" s="51">
        <f t="shared" si="1484"/>
        <v>44178</v>
      </c>
      <c r="K23746" t="str">
        <f>VLOOKUP(B:B,'Справочник по тт'!$A$2:$C$5,3,0)</f>
        <v>"Парабола"</v>
      </c>
      <c r="L23746" s="23">
        <v>1</v>
      </c>
      <c r="M23746" t="s">
        <v>361</v>
      </c>
    </row>
    <row r="23747" spans="1:13" x14ac:dyDescent="0.2">
      <c r="A23747" s="48" t="s">
        <v>154</v>
      </c>
      <c r="B23747">
        <v>3</v>
      </c>
      <c r="G23747" s="12">
        <f t="shared" ref="G23747:G23810" si="1485">YEAR(A23747)</f>
        <v>2020</v>
      </c>
      <c r="H23747" s="12">
        <f t="shared" ref="H23747:H23810" si="1486">MONTH(A23747)</f>
        <v>12</v>
      </c>
      <c r="I23747" s="12">
        <f t="shared" ref="I23747:I23810" si="1487">DAY(A23747)</f>
        <v>13</v>
      </c>
      <c r="J23747" s="51">
        <f t="shared" ref="J23747:J23810" si="1488">DATE(G:G,H:H,I:I)</f>
        <v>44178</v>
      </c>
      <c r="K23747" t="str">
        <f>VLOOKUP(B:B,'Справочник по тт'!$A$2:$C$5,3,0)</f>
        <v>"Парабола"</v>
      </c>
      <c r="L23747" s="23">
        <v>1</v>
      </c>
      <c r="M23747" t="s">
        <v>361</v>
      </c>
    </row>
    <row r="23748" spans="1:13" x14ac:dyDescent="0.2">
      <c r="A23748" s="48" t="s">
        <v>247</v>
      </c>
      <c r="B23748">
        <v>3</v>
      </c>
      <c r="G23748" s="12">
        <f t="shared" si="1485"/>
        <v>2020</v>
      </c>
      <c r="H23748" s="12">
        <f t="shared" si="1486"/>
        <v>12</v>
      </c>
      <c r="I23748" s="12">
        <f t="shared" si="1487"/>
        <v>14</v>
      </c>
      <c r="J23748" s="51">
        <f t="shared" si="1488"/>
        <v>44179</v>
      </c>
      <c r="K23748" t="str">
        <f>VLOOKUP(B:B,'Справочник по тт'!$A$2:$C$5,3,0)</f>
        <v>"Парабола"</v>
      </c>
      <c r="L23748" s="23">
        <v>1</v>
      </c>
      <c r="M23748" t="s">
        <v>361</v>
      </c>
    </row>
    <row r="23749" spans="1:13" x14ac:dyDescent="0.2">
      <c r="A23749" s="48" t="s">
        <v>281</v>
      </c>
      <c r="B23749">
        <v>4</v>
      </c>
      <c r="G23749" s="12">
        <f t="shared" si="1485"/>
        <v>2020</v>
      </c>
      <c r="H23749" s="12">
        <f t="shared" si="1486"/>
        <v>12</v>
      </c>
      <c r="I23749" s="12">
        <f t="shared" si="1487"/>
        <v>14</v>
      </c>
      <c r="J23749" s="51">
        <f t="shared" si="1488"/>
        <v>44179</v>
      </c>
      <c r="K23749" t="str">
        <f>VLOOKUP(B:B,'Справочник по тт'!$A$2:$C$5,3,0)</f>
        <v>"Первый"</v>
      </c>
      <c r="L23749" s="23">
        <v>1</v>
      </c>
      <c r="M23749" t="s">
        <v>362</v>
      </c>
    </row>
    <row r="23750" spans="1:13" x14ac:dyDescent="0.2">
      <c r="A23750" s="48" t="s">
        <v>83</v>
      </c>
      <c r="B23750">
        <v>4</v>
      </c>
      <c r="G23750" s="12">
        <f t="shared" si="1485"/>
        <v>2020</v>
      </c>
      <c r="H23750" s="12">
        <f t="shared" si="1486"/>
        <v>12</v>
      </c>
      <c r="I23750" s="12">
        <f t="shared" si="1487"/>
        <v>14</v>
      </c>
      <c r="J23750" s="51">
        <f t="shared" si="1488"/>
        <v>44179</v>
      </c>
      <c r="K23750" t="str">
        <f>VLOOKUP(B:B,'Справочник по тт'!$A$2:$C$5,3,0)</f>
        <v>"Первый"</v>
      </c>
      <c r="L23750" s="23">
        <v>1</v>
      </c>
      <c r="M23750" t="s">
        <v>362</v>
      </c>
    </row>
    <row r="23751" spans="1:13" x14ac:dyDescent="0.2">
      <c r="A23751" s="48" t="s">
        <v>83</v>
      </c>
      <c r="B23751">
        <v>4</v>
      </c>
      <c r="G23751" s="12">
        <f t="shared" si="1485"/>
        <v>2020</v>
      </c>
      <c r="H23751" s="12">
        <f t="shared" si="1486"/>
        <v>12</v>
      </c>
      <c r="I23751" s="12">
        <f t="shared" si="1487"/>
        <v>14</v>
      </c>
      <c r="J23751" s="51">
        <f t="shared" si="1488"/>
        <v>44179</v>
      </c>
      <c r="K23751" t="str">
        <f>VLOOKUP(B:B,'Справочник по тт'!$A$2:$C$5,3,0)</f>
        <v>"Первый"</v>
      </c>
      <c r="L23751" s="23">
        <v>1</v>
      </c>
      <c r="M23751" t="s">
        <v>362</v>
      </c>
    </row>
    <row r="23752" spans="1:13" x14ac:dyDescent="0.2">
      <c r="A23752" s="48" t="s">
        <v>83</v>
      </c>
      <c r="B23752">
        <v>4</v>
      </c>
      <c r="G23752" s="12">
        <f t="shared" si="1485"/>
        <v>2020</v>
      </c>
      <c r="H23752" s="12">
        <f t="shared" si="1486"/>
        <v>12</v>
      </c>
      <c r="I23752" s="12">
        <f t="shared" si="1487"/>
        <v>14</v>
      </c>
      <c r="J23752" s="51">
        <f t="shared" si="1488"/>
        <v>44179</v>
      </c>
      <c r="K23752" t="str">
        <f>VLOOKUP(B:B,'Справочник по тт'!$A$2:$C$5,3,0)</f>
        <v>"Первый"</v>
      </c>
      <c r="L23752" s="23">
        <v>1</v>
      </c>
      <c r="M23752" t="s">
        <v>362</v>
      </c>
    </row>
    <row r="23753" spans="1:13" x14ac:dyDescent="0.2">
      <c r="A23753" s="48" t="s">
        <v>60</v>
      </c>
      <c r="B23753">
        <v>4</v>
      </c>
      <c r="G23753" s="12">
        <f t="shared" si="1485"/>
        <v>2020</v>
      </c>
      <c r="H23753" s="12">
        <f t="shared" si="1486"/>
        <v>12</v>
      </c>
      <c r="I23753" s="12">
        <f t="shared" si="1487"/>
        <v>14</v>
      </c>
      <c r="J23753" s="51">
        <f t="shared" si="1488"/>
        <v>44179</v>
      </c>
      <c r="K23753" t="str">
        <f>VLOOKUP(B:B,'Справочник по тт'!$A$2:$C$5,3,0)</f>
        <v>"Первый"</v>
      </c>
      <c r="L23753" s="23">
        <v>1</v>
      </c>
      <c r="M23753" t="s">
        <v>362</v>
      </c>
    </row>
    <row r="23754" spans="1:13" x14ac:dyDescent="0.2">
      <c r="A23754" s="48" t="s">
        <v>60</v>
      </c>
      <c r="B23754">
        <v>1</v>
      </c>
      <c r="G23754" s="12">
        <f t="shared" si="1485"/>
        <v>2020</v>
      </c>
      <c r="H23754" s="12">
        <f t="shared" si="1486"/>
        <v>12</v>
      </c>
      <c r="I23754" s="12">
        <f t="shared" si="1487"/>
        <v>14</v>
      </c>
      <c r="J23754" s="51">
        <f t="shared" si="1488"/>
        <v>44179</v>
      </c>
      <c r="K23754" t="str">
        <f>VLOOKUP(B:B,'Справочник по тт'!$A$2:$C$5,3,0)</f>
        <v>"Шанс"</v>
      </c>
      <c r="L23754" s="23">
        <v>1</v>
      </c>
      <c r="M23754" t="s">
        <v>360</v>
      </c>
    </row>
    <row r="23755" spans="1:13" x14ac:dyDescent="0.2">
      <c r="A23755" s="48" t="s">
        <v>217</v>
      </c>
      <c r="B23755">
        <v>3</v>
      </c>
      <c r="G23755" s="12">
        <f t="shared" si="1485"/>
        <v>2020</v>
      </c>
      <c r="H23755" s="12">
        <f t="shared" si="1486"/>
        <v>12</v>
      </c>
      <c r="I23755" s="12">
        <f t="shared" si="1487"/>
        <v>14</v>
      </c>
      <c r="J23755" s="51">
        <f t="shared" si="1488"/>
        <v>44179</v>
      </c>
      <c r="K23755" t="str">
        <f>VLOOKUP(B:B,'Справочник по тт'!$A$2:$C$5,3,0)</f>
        <v>"Парабола"</v>
      </c>
      <c r="L23755" s="23">
        <v>1</v>
      </c>
      <c r="M23755" t="s">
        <v>361</v>
      </c>
    </row>
    <row r="23756" spans="1:13" x14ac:dyDescent="0.2">
      <c r="A23756" s="48" t="s">
        <v>217</v>
      </c>
      <c r="B23756">
        <v>3</v>
      </c>
      <c r="G23756" s="12">
        <f t="shared" si="1485"/>
        <v>2020</v>
      </c>
      <c r="H23756" s="12">
        <f t="shared" si="1486"/>
        <v>12</v>
      </c>
      <c r="I23756" s="12">
        <f t="shared" si="1487"/>
        <v>14</v>
      </c>
      <c r="J23756" s="51">
        <f t="shared" si="1488"/>
        <v>44179</v>
      </c>
      <c r="K23756" t="str">
        <f>VLOOKUP(B:B,'Справочник по тт'!$A$2:$C$5,3,0)</f>
        <v>"Парабола"</v>
      </c>
      <c r="L23756" s="23">
        <v>1</v>
      </c>
      <c r="M23756" t="s">
        <v>361</v>
      </c>
    </row>
    <row r="23757" spans="1:13" x14ac:dyDescent="0.2">
      <c r="A23757" s="48" t="s">
        <v>237</v>
      </c>
      <c r="B23757">
        <v>3</v>
      </c>
      <c r="G23757" s="12">
        <f t="shared" si="1485"/>
        <v>2020</v>
      </c>
      <c r="H23757" s="12">
        <f t="shared" si="1486"/>
        <v>12</v>
      </c>
      <c r="I23757" s="12">
        <f t="shared" si="1487"/>
        <v>14</v>
      </c>
      <c r="J23757" s="51">
        <f t="shared" si="1488"/>
        <v>44179</v>
      </c>
      <c r="K23757" t="str">
        <f>VLOOKUP(B:B,'Справочник по тт'!$A$2:$C$5,3,0)</f>
        <v>"Парабола"</v>
      </c>
      <c r="L23757" s="23">
        <v>1</v>
      </c>
      <c r="M23757" t="s">
        <v>361</v>
      </c>
    </row>
    <row r="23758" spans="1:13" x14ac:dyDescent="0.2">
      <c r="A23758" s="48" t="s">
        <v>237</v>
      </c>
      <c r="B23758">
        <v>4</v>
      </c>
      <c r="G23758" s="12">
        <f t="shared" si="1485"/>
        <v>2020</v>
      </c>
      <c r="H23758" s="12">
        <f t="shared" si="1486"/>
        <v>12</v>
      </c>
      <c r="I23758" s="12">
        <f t="shared" si="1487"/>
        <v>14</v>
      </c>
      <c r="J23758" s="51">
        <f t="shared" si="1488"/>
        <v>44179</v>
      </c>
      <c r="K23758" t="str">
        <f>VLOOKUP(B:B,'Справочник по тт'!$A$2:$C$5,3,0)</f>
        <v>"Первый"</v>
      </c>
      <c r="L23758" s="23">
        <v>1</v>
      </c>
      <c r="M23758" t="s">
        <v>362</v>
      </c>
    </row>
    <row r="23759" spans="1:13" x14ac:dyDescent="0.2">
      <c r="A23759" s="48" t="s">
        <v>237</v>
      </c>
      <c r="B23759">
        <v>4</v>
      </c>
      <c r="G23759" s="12">
        <f t="shared" si="1485"/>
        <v>2020</v>
      </c>
      <c r="H23759" s="12">
        <f t="shared" si="1486"/>
        <v>12</v>
      </c>
      <c r="I23759" s="12">
        <f t="shared" si="1487"/>
        <v>14</v>
      </c>
      <c r="J23759" s="51">
        <f t="shared" si="1488"/>
        <v>44179</v>
      </c>
      <c r="K23759" t="str">
        <f>VLOOKUP(B:B,'Справочник по тт'!$A$2:$C$5,3,0)</f>
        <v>"Первый"</v>
      </c>
      <c r="L23759" s="23">
        <v>1</v>
      </c>
      <c r="M23759" t="s">
        <v>362</v>
      </c>
    </row>
    <row r="23760" spans="1:13" x14ac:dyDescent="0.2">
      <c r="A23760" s="48" t="s">
        <v>237</v>
      </c>
      <c r="B23760">
        <v>4</v>
      </c>
      <c r="G23760" s="12">
        <f t="shared" si="1485"/>
        <v>2020</v>
      </c>
      <c r="H23760" s="12">
        <f t="shared" si="1486"/>
        <v>12</v>
      </c>
      <c r="I23760" s="12">
        <f t="shared" si="1487"/>
        <v>14</v>
      </c>
      <c r="J23760" s="51">
        <f t="shared" si="1488"/>
        <v>44179</v>
      </c>
      <c r="K23760" t="str">
        <f>VLOOKUP(B:B,'Справочник по тт'!$A$2:$C$5,3,0)</f>
        <v>"Первый"</v>
      </c>
      <c r="L23760" s="23">
        <v>1</v>
      </c>
      <c r="M23760" t="s">
        <v>362</v>
      </c>
    </row>
    <row r="23761" spans="1:13" x14ac:dyDescent="0.2">
      <c r="A23761" s="48" t="s">
        <v>237</v>
      </c>
      <c r="B23761">
        <v>4</v>
      </c>
      <c r="G23761" s="12">
        <f t="shared" si="1485"/>
        <v>2020</v>
      </c>
      <c r="H23761" s="12">
        <f t="shared" si="1486"/>
        <v>12</v>
      </c>
      <c r="I23761" s="12">
        <f t="shared" si="1487"/>
        <v>14</v>
      </c>
      <c r="J23761" s="51">
        <f t="shared" si="1488"/>
        <v>44179</v>
      </c>
      <c r="K23761" t="str">
        <f>VLOOKUP(B:B,'Справочник по тт'!$A$2:$C$5,3,0)</f>
        <v>"Первый"</v>
      </c>
      <c r="L23761" s="23">
        <v>1</v>
      </c>
      <c r="M23761" t="s">
        <v>362</v>
      </c>
    </row>
    <row r="23762" spans="1:13" x14ac:dyDescent="0.2">
      <c r="A23762" s="48" t="s">
        <v>278</v>
      </c>
      <c r="B23762">
        <v>4</v>
      </c>
      <c r="G23762" s="12">
        <f t="shared" si="1485"/>
        <v>2020</v>
      </c>
      <c r="H23762" s="12">
        <f t="shared" si="1486"/>
        <v>12</v>
      </c>
      <c r="I23762" s="12">
        <f t="shared" si="1487"/>
        <v>14</v>
      </c>
      <c r="J23762" s="51">
        <f t="shared" si="1488"/>
        <v>44179</v>
      </c>
      <c r="K23762" t="str">
        <f>VLOOKUP(B:B,'Справочник по тт'!$A$2:$C$5,3,0)</f>
        <v>"Первый"</v>
      </c>
      <c r="L23762" s="23">
        <v>1</v>
      </c>
      <c r="M23762" t="s">
        <v>362</v>
      </c>
    </row>
    <row r="23763" spans="1:13" x14ac:dyDescent="0.2">
      <c r="A23763" s="48" t="s">
        <v>341</v>
      </c>
      <c r="B23763">
        <v>4</v>
      </c>
      <c r="G23763" s="12">
        <f t="shared" si="1485"/>
        <v>2020</v>
      </c>
      <c r="H23763" s="12">
        <f t="shared" si="1486"/>
        <v>12</v>
      </c>
      <c r="I23763" s="12">
        <f t="shared" si="1487"/>
        <v>14</v>
      </c>
      <c r="J23763" s="51">
        <f t="shared" si="1488"/>
        <v>44179</v>
      </c>
      <c r="K23763" t="str">
        <f>VLOOKUP(B:B,'Справочник по тт'!$A$2:$C$5,3,0)</f>
        <v>"Первый"</v>
      </c>
      <c r="L23763" s="23">
        <v>1</v>
      </c>
      <c r="M23763" t="s">
        <v>362</v>
      </c>
    </row>
    <row r="23764" spans="1:13" x14ac:dyDescent="0.2">
      <c r="A23764" s="48" t="s">
        <v>112</v>
      </c>
      <c r="B23764">
        <v>1</v>
      </c>
      <c r="G23764" s="12">
        <f t="shared" si="1485"/>
        <v>2020</v>
      </c>
      <c r="H23764" s="12">
        <f t="shared" si="1486"/>
        <v>12</v>
      </c>
      <c r="I23764" s="12">
        <f t="shared" si="1487"/>
        <v>14</v>
      </c>
      <c r="J23764" s="51">
        <f t="shared" si="1488"/>
        <v>44179</v>
      </c>
      <c r="K23764" t="str">
        <f>VLOOKUP(B:B,'Справочник по тт'!$A$2:$C$5,3,0)</f>
        <v>"Шанс"</v>
      </c>
      <c r="L23764" s="23">
        <v>1</v>
      </c>
      <c r="M23764" t="s">
        <v>360</v>
      </c>
    </row>
    <row r="23765" spans="1:13" x14ac:dyDescent="0.2">
      <c r="A23765" s="48" t="s">
        <v>114</v>
      </c>
      <c r="B23765">
        <v>1</v>
      </c>
      <c r="G23765" s="12">
        <f t="shared" si="1485"/>
        <v>2020</v>
      </c>
      <c r="H23765" s="12">
        <f t="shared" si="1486"/>
        <v>12</v>
      </c>
      <c r="I23765" s="12">
        <f t="shared" si="1487"/>
        <v>14</v>
      </c>
      <c r="J23765" s="51">
        <f t="shared" si="1488"/>
        <v>44179</v>
      </c>
      <c r="K23765" t="str">
        <f>VLOOKUP(B:B,'Справочник по тт'!$A$2:$C$5,3,0)</f>
        <v>"Шанс"</v>
      </c>
      <c r="L23765" s="23">
        <v>1</v>
      </c>
      <c r="M23765" t="s">
        <v>360</v>
      </c>
    </row>
    <row r="23766" spans="1:13" x14ac:dyDescent="0.2">
      <c r="A23766" s="48" t="s">
        <v>343</v>
      </c>
      <c r="B23766">
        <v>1</v>
      </c>
      <c r="G23766" s="12">
        <f t="shared" si="1485"/>
        <v>2020</v>
      </c>
      <c r="H23766" s="12">
        <f t="shared" si="1486"/>
        <v>12</v>
      </c>
      <c r="I23766" s="12">
        <f t="shared" si="1487"/>
        <v>14</v>
      </c>
      <c r="J23766" s="51">
        <f t="shared" si="1488"/>
        <v>44179</v>
      </c>
      <c r="K23766" t="str">
        <f>VLOOKUP(B:B,'Справочник по тт'!$A$2:$C$5,3,0)</f>
        <v>"Шанс"</v>
      </c>
      <c r="L23766" s="23">
        <v>1</v>
      </c>
      <c r="M23766" t="s">
        <v>360</v>
      </c>
    </row>
    <row r="23767" spans="1:13" x14ac:dyDescent="0.2">
      <c r="A23767" s="48" t="s">
        <v>299</v>
      </c>
      <c r="B23767">
        <v>1</v>
      </c>
      <c r="G23767" s="12">
        <f t="shared" si="1485"/>
        <v>2020</v>
      </c>
      <c r="H23767" s="12">
        <f t="shared" si="1486"/>
        <v>12</v>
      </c>
      <c r="I23767" s="12">
        <f t="shared" si="1487"/>
        <v>14</v>
      </c>
      <c r="J23767" s="51">
        <f t="shared" si="1488"/>
        <v>44179</v>
      </c>
      <c r="K23767" t="str">
        <f>VLOOKUP(B:B,'Справочник по тт'!$A$2:$C$5,3,0)</f>
        <v>"Шанс"</v>
      </c>
      <c r="L23767" s="23">
        <v>1</v>
      </c>
      <c r="M23767" t="s">
        <v>360</v>
      </c>
    </row>
    <row r="23768" spans="1:13" x14ac:dyDescent="0.2">
      <c r="A23768" s="48" t="s">
        <v>160</v>
      </c>
      <c r="B23768">
        <v>2</v>
      </c>
      <c r="G23768" s="12">
        <f t="shared" si="1485"/>
        <v>2020</v>
      </c>
      <c r="H23768" s="12">
        <f t="shared" si="1486"/>
        <v>12</v>
      </c>
      <c r="I23768" s="12">
        <f t="shared" si="1487"/>
        <v>14</v>
      </c>
      <c r="J23768" s="51">
        <f t="shared" si="1488"/>
        <v>44179</v>
      </c>
      <c r="K23768" t="str">
        <f>VLOOKUP(B:B,'Справочник по тт'!$A$2:$C$5,3,0)</f>
        <v>"Колибри"</v>
      </c>
      <c r="L23768" s="23">
        <v>1</v>
      </c>
      <c r="M23768" t="s">
        <v>380</v>
      </c>
    </row>
    <row r="23769" spans="1:13" x14ac:dyDescent="0.2">
      <c r="A23769" s="48" t="s">
        <v>160</v>
      </c>
      <c r="B23769">
        <v>2</v>
      </c>
      <c r="G23769" s="12">
        <f t="shared" si="1485"/>
        <v>2020</v>
      </c>
      <c r="H23769" s="12">
        <f t="shared" si="1486"/>
        <v>12</v>
      </c>
      <c r="I23769" s="12">
        <f t="shared" si="1487"/>
        <v>14</v>
      </c>
      <c r="J23769" s="51">
        <f t="shared" si="1488"/>
        <v>44179</v>
      </c>
      <c r="K23769" t="str">
        <f>VLOOKUP(B:B,'Справочник по тт'!$A$2:$C$5,3,0)</f>
        <v>"Колибри"</v>
      </c>
      <c r="L23769" s="23">
        <v>1</v>
      </c>
      <c r="M23769" t="s">
        <v>380</v>
      </c>
    </row>
    <row r="23770" spans="1:13" x14ac:dyDescent="0.2">
      <c r="A23770" s="48" t="s">
        <v>86</v>
      </c>
      <c r="B23770">
        <v>2</v>
      </c>
      <c r="G23770" s="12">
        <f t="shared" si="1485"/>
        <v>2020</v>
      </c>
      <c r="H23770" s="12">
        <f t="shared" si="1486"/>
        <v>12</v>
      </c>
      <c r="I23770" s="12">
        <f t="shared" si="1487"/>
        <v>14</v>
      </c>
      <c r="J23770" s="51">
        <f t="shared" si="1488"/>
        <v>44179</v>
      </c>
      <c r="K23770" t="str">
        <f>VLOOKUP(B:B,'Справочник по тт'!$A$2:$C$5,3,0)</f>
        <v>"Колибри"</v>
      </c>
      <c r="L23770" s="23">
        <v>1</v>
      </c>
      <c r="M23770" t="s">
        <v>380</v>
      </c>
    </row>
    <row r="23771" spans="1:13" x14ac:dyDescent="0.2">
      <c r="A23771" s="48" t="s">
        <v>86</v>
      </c>
      <c r="B23771">
        <v>3</v>
      </c>
      <c r="G23771" s="12">
        <f t="shared" si="1485"/>
        <v>2020</v>
      </c>
      <c r="H23771" s="12">
        <f t="shared" si="1486"/>
        <v>12</v>
      </c>
      <c r="I23771" s="12">
        <f t="shared" si="1487"/>
        <v>14</v>
      </c>
      <c r="J23771" s="51">
        <f t="shared" si="1488"/>
        <v>44179</v>
      </c>
      <c r="K23771" t="str">
        <f>VLOOKUP(B:B,'Справочник по тт'!$A$2:$C$5,3,0)</f>
        <v>"Парабола"</v>
      </c>
      <c r="L23771" s="23">
        <v>1</v>
      </c>
      <c r="M23771" t="s">
        <v>361</v>
      </c>
    </row>
    <row r="23772" spans="1:13" x14ac:dyDescent="0.2">
      <c r="A23772" s="48" t="s">
        <v>86</v>
      </c>
      <c r="B23772">
        <v>3</v>
      </c>
      <c r="G23772" s="12">
        <f t="shared" si="1485"/>
        <v>2020</v>
      </c>
      <c r="H23772" s="12">
        <f t="shared" si="1486"/>
        <v>12</v>
      </c>
      <c r="I23772" s="12">
        <f t="shared" si="1487"/>
        <v>14</v>
      </c>
      <c r="J23772" s="51">
        <f t="shared" si="1488"/>
        <v>44179</v>
      </c>
      <c r="K23772" t="str">
        <f>VLOOKUP(B:B,'Справочник по тт'!$A$2:$C$5,3,0)</f>
        <v>"Парабола"</v>
      </c>
      <c r="L23772" s="23">
        <v>1</v>
      </c>
      <c r="M23772" t="s">
        <v>361</v>
      </c>
    </row>
    <row r="23773" spans="1:13" x14ac:dyDescent="0.2">
      <c r="A23773" s="48" t="s">
        <v>86</v>
      </c>
      <c r="B23773">
        <v>3</v>
      </c>
      <c r="G23773" s="12">
        <f t="shared" si="1485"/>
        <v>2020</v>
      </c>
      <c r="H23773" s="12">
        <f t="shared" si="1486"/>
        <v>12</v>
      </c>
      <c r="I23773" s="12">
        <f t="shared" si="1487"/>
        <v>14</v>
      </c>
      <c r="J23773" s="51">
        <f t="shared" si="1488"/>
        <v>44179</v>
      </c>
      <c r="K23773" t="str">
        <f>VLOOKUP(B:B,'Справочник по тт'!$A$2:$C$5,3,0)</f>
        <v>"Парабола"</v>
      </c>
      <c r="L23773" s="23">
        <v>1</v>
      </c>
      <c r="M23773" t="s">
        <v>361</v>
      </c>
    </row>
    <row r="23774" spans="1:13" x14ac:dyDescent="0.2">
      <c r="A23774" s="48" t="s">
        <v>86</v>
      </c>
      <c r="B23774">
        <v>3</v>
      </c>
      <c r="G23774" s="12">
        <f t="shared" si="1485"/>
        <v>2020</v>
      </c>
      <c r="H23774" s="12">
        <f t="shared" si="1486"/>
        <v>12</v>
      </c>
      <c r="I23774" s="12">
        <f t="shared" si="1487"/>
        <v>14</v>
      </c>
      <c r="J23774" s="51">
        <f t="shared" si="1488"/>
        <v>44179</v>
      </c>
      <c r="K23774" t="str">
        <f>VLOOKUP(B:B,'Справочник по тт'!$A$2:$C$5,3,0)</f>
        <v>"Парабола"</v>
      </c>
      <c r="L23774" s="23">
        <v>1</v>
      </c>
      <c r="M23774" t="s">
        <v>361</v>
      </c>
    </row>
    <row r="23775" spans="1:13" x14ac:dyDescent="0.2">
      <c r="A23775" s="48" t="s">
        <v>86</v>
      </c>
      <c r="B23775">
        <v>3</v>
      </c>
      <c r="G23775" s="12">
        <f t="shared" si="1485"/>
        <v>2020</v>
      </c>
      <c r="H23775" s="12">
        <f t="shared" si="1486"/>
        <v>12</v>
      </c>
      <c r="I23775" s="12">
        <f t="shared" si="1487"/>
        <v>14</v>
      </c>
      <c r="J23775" s="51">
        <f t="shared" si="1488"/>
        <v>44179</v>
      </c>
      <c r="K23775" t="str">
        <f>VLOOKUP(B:B,'Справочник по тт'!$A$2:$C$5,3,0)</f>
        <v>"Парабола"</v>
      </c>
      <c r="L23775" s="23">
        <v>1</v>
      </c>
      <c r="M23775" t="s">
        <v>361</v>
      </c>
    </row>
    <row r="23776" spans="1:13" x14ac:dyDescent="0.2">
      <c r="A23776" s="48" t="s">
        <v>86</v>
      </c>
      <c r="B23776">
        <v>3</v>
      </c>
      <c r="G23776" s="12">
        <f t="shared" si="1485"/>
        <v>2020</v>
      </c>
      <c r="H23776" s="12">
        <f t="shared" si="1486"/>
        <v>12</v>
      </c>
      <c r="I23776" s="12">
        <f t="shared" si="1487"/>
        <v>14</v>
      </c>
      <c r="J23776" s="51">
        <f t="shared" si="1488"/>
        <v>44179</v>
      </c>
      <c r="K23776" t="str">
        <f>VLOOKUP(B:B,'Справочник по тт'!$A$2:$C$5,3,0)</f>
        <v>"Парабола"</v>
      </c>
      <c r="L23776" s="23">
        <v>1</v>
      </c>
      <c r="M23776" t="s">
        <v>361</v>
      </c>
    </row>
    <row r="23777" spans="1:13" x14ac:dyDescent="0.2">
      <c r="A23777" s="48" t="s">
        <v>12</v>
      </c>
      <c r="B23777">
        <v>3</v>
      </c>
      <c r="G23777" s="12">
        <f t="shared" si="1485"/>
        <v>2020</v>
      </c>
      <c r="H23777" s="12">
        <f t="shared" si="1486"/>
        <v>12</v>
      </c>
      <c r="I23777" s="12">
        <f t="shared" si="1487"/>
        <v>15</v>
      </c>
      <c r="J23777" s="51">
        <f t="shared" si="1488"/>
        <v>44180</v>
      </c>
      <c r="K23777" t="str">
        <f>VLOOKUP(B:B,'Справочник по тт'!$A$2:$C$5,3,0)</f>
        <v>"Парабола"</v>
      </c>
      <c r="L23777" s="23">
        <v>1</v>
      </c>
      <c r="M23777" t="s">
        <v>361</v>
      </c>
    </row>
    <row r="23778" spans="1:13" x14ac:dyDescent="0.2">
      <c r="A23778" s="48" t="s">
        <v>12</v>
      </c>
      <c r="B23778">
        <v>3</v>
      </c>
      <c r="G23778" s="12">
        <f t="shared" si="1485"/>
        <v>2020</v>
      </c>
      <c r="H23778" s="12">
        <f t="shared" si="1486"/>
        <v>12</v>
      </c>
      <c r="I23778" s="12">
        <f t="shared" si="1487"/>
        <v>15</v>
      </c>
      <c r="J23778" s="51">
        <f t="shared" si="1488"/>
        <v>44180</v>
      </c>
      <c r="K23778" t="str">
        <f>VLOOKUP(B:B,'Справочник по тт'!$A$2:$C$5,3,0)</f>
        <v>"Парабола"</v>
      </c>
      <c r="L23778" s="23">
        <v>1</v>
      </c>
      <c r="M23778" t="s">
        <v>361</v>
      </c>
    </row>
    <row r="23779" spans="1:13" x14ac:dyDescent="0.2">
      <c r="A23779" s="48" t="s">
        <v>12</v>
      </c>
      <c r="B23779">
        <v>4</v>
      </c>
      <c r="G23779" s="12">
        <f t="shared" si="1485"/>
        <v>2020</v>
      </c>
      <c r="H23779" s="12">
        <f t="shared" si="1486"/>
        <v>12</v>
      </c>
      <c r="I23779" s="12">
        <f t="shared" si="1487"/>
        <v>15</v>
      </c>
      <c r="J23779" s="51">
        <f t="shared" si="1488"/>
        <v>44180</v>
      </c>
      <c r="K23779" t="str">
        <f>VLOOKUP(B:B,'Справочник по тт'!$A$2:$C$5,3,0)</f>
        <v>"Первый"</v>
      </c>
      <c r="L23779" s="23">
        <v>1</v>
      </c>
      <c r="M23779" t="s">
        <v>362</v>
      </c>
    </row>
    <row r="23780" spans="1:13" x14ac:dyDescent="0.2">
      <c r="A23780" s="48" t="s">
        <v>12</v>
      </c>
      <c r="B23780">
        <v>4</v>
      </c>
      <c r="G23780" s="12">
        <f t="shared" si="1485"/>
        <v>2020</v>
      </c>
      <c r="H23780" s="12">
        <f t="shared" si="1486"/>
        <v>12</v>
      </c>
      <c r="I23780" s="12">
        <f t="shared" si="1487"/>
        <v>15</v>
      </c>
      <c r="J23780" s="51">
        <f t="shared" si="1488"/>
        <v>44180</v>
      </c>
      <c r="K23780" t="str">
        <f>VLOOKUP(B:B,'Справочник по тт'!$A$2:$C$5,3,0)</f>
        <v>"Первый"</v>
      </c>
      <c r="L23780" s="23">
        <v>1</v>
      </c>
      <c r="M23780" t="s">
        <v>362</v>
      </c>
    </row>
    <row r="23781" spans="1:13" x14ac:dyDescent="0.2">
      <c r="A23781" s="48" t="s">
        <v>12</v>
      </c>
      <c r="B23781">
        <v>4</v>
      </c>
      <c r="G23781" s="12">
        <f t="shared" si="1485"/>
        <v>2020</v>
      </c>
      <c r="H23781" s="12">
        <f t="shared" si="1486"/>
        <v>12</v>
      </c>
      <c r="I23781" s="12">
        <f t="shared" si="1487"/>
        <v>15</v>
      </c>
      <c r="J23781" s="51">
        <f t="shared" si="1488"/>
        <v>44180</v>
      </c>
      <c r="K23781" t="str">
        <f>VLOOKUP(B:B,'Справочник по тт'!$A$2:$C$5,3,0)</f>
        <v>"Первый"</v>
      </c>
      <c r="L23781" s="23">
        <v>1</v>
      </c>
      <c r="M23781" t="s">
        <v>362</v>
      </c>
    </row>
    <row r="23782" spans="1:13" x14ac:dyDescent="0.2">
      <c r="A23782" s="48" t="s">
        <v>12</v>
      </c>
      <c r="B23782">
        <v>4</v>
      </c>
      <c r="G23782" s="12">
        <f t="shared" si="1485"/>
        <v>2020</v>
      </c>
      <c r="H23782" s="12">
        <f t="shared" si="1486"/>
        <v>12</v>
      </c>
      <c r="I23782" s="12">
        <f t="shared" si="1487"/>
        <v>15</v>
      </c>
      <c r="J23782" s="51">
        <f t="shared" si="1488"/>
        <v>44180</v>
      </c>
      <c r="K23782" t="str">
        <f>VLOOKUP(B:B,'Справочник по тт'!$A$2:$C$5,3,0)</f>
        <v>"Первый"</v>
      </c>
      <c r="L23782" s="23">
        <v>1</v>
      </c>
      <c r="M23782" t="s">
        <v>362</v>
      </c>
    </row>
    <row r="23783" spans="1:13" x14ac:dyDescent="0.2">
      <c r="A23783" s="48" t="s">
        <v>12</v>
      </c>
      <c r="B23783">
        <v>4</v>
      </c>
      <c r="G23783" s="12">
        <f t="shared" si="1485"/>
        <v>2020</v>
      </c>
      <c r="H23783" s="12">
        <f t="shared" si="1486"/>
        <v>12</v>
      </c>
      <c r="I23783" s="12">
        <f t="shared" si="1487"/>
        <v>15</v>
      </c>
      <c r="J23783" s="51">
        <f t="shared" si="1488"/>
        <v>44180</v>
      </c>
      <c r="K23783" t="str">
        <f>VLOOKUP(B:B,'Справочник по тт'!$A$2:$C$5,3,0)</f>
        <v>"Первый"</v>
      </c>
      <c r="L23783" s="23">
        <v>1</v>
      </c>
      <c r="M23783" t="s">
        <v>362</v>
      </c>
    </row>
    <row r="23784" spans="1:13" x14ac:dyDescent="0.2">
      <c r="A23784" s="48" t="s">
        <v>136</v>
      </c>
      <c r="B23784">
        <v>4</v>
      </c>
      <c r="G23784" s="12">
        <f t="shared" si="1485"/>
        <v>2020</v>
      </c>
      <c r="H23784" s="12">
        <f t="shared" si="1486"/>
        <v>12</v>
      </c>
      <c r="I23784" s="12">
        <f t="shared" si="1487"/>
        <v>15</v>
      </c>
      <c r="J23784" s="51">
        <f t="shared" si="1488"/>
        <v>44180</v>
      </c>
      <c r="K23784" t="str">
        <f>VLOOKUP(B:B,'Справочник по тт'!$A$2:$C$5,3,0)</f>
        <v>"Первый"</v>
      </c>
      <c r="L23784" s="23">
        <v>1</v>
      </c>
      <c r="M23784" t="s">
        <v>362</v>
      </c>
    </row>
    <row r="23785" spans="1:13" x14ac:dyDescent="0.2">
      <c r="A23785" s="48" t="s">
        <v>161</v>
      </c>
      <c r="B23785">
        <v>1</v>
      </c>
      <c r="G23785" s="12">
        <f t="shared" si="1485"/>
        <v>2020</v>
      </c>
      <c r="H23785" s="12">
        <f t="shared" si="1486"/>
        <v>12</v>
      </c>
      <c r="I23785" s="12">
        <f t="shared" si="1487"/>
        <v>15</v>
      </c>
      <c r="J23785" s="51">
        <f t="shared" si="1488"/>
        <v>44180</v>
      </c>
      <c r="K23785" t="str">
        <f>VLOOKUP(B:B,'Справочник по тт'!$A$2:$C$5,3,0)</f>
        <v>"Шанс"</v>
      </c>
      <c r="L23785" s="23">
        <v>1</v>
      </c>
      <c r="M23785" t="s">
        <v>360</v>
      </c>
    </row>
    <row r="23786" spans="1:13" x14ac:dyDescent="0.2">
      <c r="A23786" s="48" t="s">
        <v>144</v>
      </c>
      <c r="B23786">
        <v>1</v>
      </c>
      <c r="G23786" s="12">
        <f t="shared" si="1485"/>
        <v>2020</v>
      </c>
      <c r="H23786" s="12">
        <f t="shared" si="1486"/>
        <v>12</v>
      </c>
      <c r="I23786" s="12">
        <f t="shared" si="1487"/>
        <v>15</v>
      </c>
      <c r="J23786" s="51">
        <f t="shared" si="1488"/>
        <v>44180</v>
      </c>
      <c r="K23786" t="str">
        <f>VLOOKUP(B:B,'Справочник по тт'!$A$2:$C$5,3,0)</f>
        <v>"Шанс"</v>
      </c>
      <c r="L23786" s="23">
        <v>1</v>
      </c>
      <c r="M23786" t="s">
        <v>360</v>
      </c>
    </row>
    <row r="23787" spans="1:13" x14ac:dyDescent="0.2">
      <c r="A23787" s="48" t="s">
        <v>144</v>
      </c>
      <c r="B23787">
        <v>1</v>
      </c>
      <c r="G23787" s="12">
        <f t="shared" si="1485"/>
        <v>2020</v>
      </c>
      <c r="H23787" s="12">
        <f t="shared" si="1486"/>
        <v>12</v>
      </c>
      <c r="I23787" s="12">
        <f t="shared" si="1487"/>
        <v>15</v>
      </c>
      <c r="J23787" s="51">
        <f t="shared" si="1488"/>
        <v>44180</v>
      </c>
      <c r="K23787" t="str">
        <f>VLOOKUP(B:B,'Справочник по тт'!$A$2:$C$5,3,0)</f>
        <v>"Шанс"</v>
      </c>
      <c r="L23787" s="23">
        <v>1</v>
      </c>
      <c r="M23787" t="s">
        <v>360</v>
      </c>
    </row>
    <row r="23788" spans="1:13" x14ac:dyDescent="0.2">
      <c r="A23788" s="48" t="s">
        <v>144</v>
      </c>
      <c r="B23788">
        <v>1</v>
      </c>
      <c r="G23788" s="12">
        <f t="shared" si="1485"/>
        <v>2020</v>
      </c>
      <c r="H23788" s="12">
        <f t="shared" si="1486"/>
        <v>12</v>
      </c>
      <c r="I23788" s="12">
        <f t="shared" si="1487"/>
        <v>15</v>
      </c>
      <c r="J23788" s="51">
        <f t="shared" si="1488"/>
        <v>44180</v>
      </c>
      <c r="K23788" t="str">
        <f>VLOOKUP(B:B,'Справочник по тт'!$A$2:$C$5,3,0)</f>
        <v>"Шанс"</v>
      </c>
      <c r="L23788" s="23">
        <v>1</v>
      </c>
      <c r="M23788" t="s">
        <v>360</v>
      </c>
    </row>
    <row r="23789" spans="1:13" x14ac:dyDescent="0.2">
      <c r="A23789" s="48" t="s">
        <v>144</v>
      </c>
      <c r="B23789">
        <v>1</v>
      </c>
      <c r="G23789" s="12">
        <f t="shared" si="1485"/>
        <v>2020</v>
      </c>
      <c r="H23789" s="12">
        <f t="shared" si="1486"/>
        <v>12</v>
      </c>
      <c r="I23789" s="12">
        <f t="shared" si="1487"/>
        <v>15</v>
      </c>
      <c r="J23789" s="51">
        <f t="shared" si="1488"/>
        <v>44180</v>
      </c>
      <c r="K23789" t="str">
        <f>VLOOKUP(B:B,'Справочник по тт'!$A$2:$C$5,3,0)</f>
        <v>"Шанс"</v>
      </c>
      <c r="L23789" s="23">
        <v>1</v>
      </c>
      <c r="M23789" t="s">
        <v>360</v>
      </c>
    </row>
    <row r="23790" spans="1:13" x14ac:dyDescent="0.2">
      <c r="A23790" s="48" t="s">
        <v>144</v>
      </c>
      <c r="B23790">
        <v>2</v>
      </c>
      <c r="G23790" s="12">
        <f t="shared" si="1485"/>
        <v>2020</v>
      </c>
      <c r="H23790" s="12">
        <f t="shared" si="1486"/>
        <v>12</v>
      </c>
      <c r="I23790" s="12">
        <f t="shared" si="1487"/>
        <v>15</v>
      </c>
      <c r="J23790" s="51">
        <f t="shared" si="1488"/>
        <v>44180</v>
      </c>
      <c r="K23790" t="str">
        <f>VLOOKUP(B:B,'Справочник по тт'!$A$2:$C$5,3,0)</f>
        <v>"Колибри"</v>
      </c>
      <c r="L23790" s="23">
        <v>1</v>
      </c>
      <c r="M23790" t="s">
        <v>380</v>
      </c>
    </row>
    <row r="23791" spans="1:13" x14ac:dyDescent="0.2">
      <c r="A23791" s="48" t="s">
        <v>2</v>
      </c>
      <c r="B23791">
        <v>2</v>
      </c>
      <c r="G23791" s="12">
        <f t="shared" si="1485"/>
        <v>2020</v>
      </c>
      <c r="H23791" s="12">
        <f t="shared" si="1486"/>
        <v>12</v>
      </c>
      <c r="I23791" s="12">
        <f t="shared" si="1487"/>
        <v>15</v>
      </c>
      <c r="J23791" s="51">
        <f t="shared" si="1488"/>
        <v>44180</v>
      </c>
      <c r="K23791" t="str">
        <f>VLOOKUP(B:B,'Справочник по тт'!$A$2:$C$5,3,0)</f>
        <v>"Колибри"</v>
      </c>
      <c r="L23791" s="23">
        <v>1</v>
      </c>
      <c r="M23791" t="s">
        <v>380</v>
      </c>
    </row>
    <row r="23792" spans="1:13" x14ac:dyDescent="0.2">
      <c r="A23792" s="48" t="s">
        <v>2</v>
      </c>
      <c r="B23792">
        <v>3</v>
      </c>
      <c r="G23792" s="12">
        <f t="shared" si="1485"/>
        <v>2020</v>
      </c>
      <c r="H23792" s="12">
        <f t="shared" si="1486"/>
        <v>12</v>
      </c>
      <c r="I23792" s="12">
        <f t="shared" si="1487"/>
        <v>15</v>
      </c>
      <c r="J23792" s="51">
        <f t="shared" si="1488"/>
        <v>44180</v>
      </c>
      <c r="K23792" t="str">
        <f>VLOOKUP(B:B,'Справочник по тт'!$A$2:$C$5,3,0)</f>
        <v>"Парабола"</v>
      </c>
      <c r="L23792" s="23">
        <v>1</v>
      </c>
      <c r="M23792" t="s">
        <v>361</v>
      </c>
    </row>
    <row r="23793" spans="1:13" x14ac:dyDescent="0.2">
      <c r="A23793" s="48" t="s">
        <v>2</v>
      </c>
      <c r="B23793">
        <v>3</v>
      </c>
      <c r="G23793" s="12">
        <f t="shared" si="1485"/>
        <v>2020</v>
      </c>
      <c r="H23793" s="12">
        <f t="shared" si="1486"/>
        <v>12</v>
      </c>
      <c r="I23793" s="12">
        <f t="shared" si="1487"/>
        <v>15</v>
      </c>
      <c r="J23793" s="51">
        <f t="shared" si="1488"/>
        <v>44180</v>
      </c>
      <c r="K23793" t="str">
        <f>VLOOKUP(B:B,'Справочник по тт'!$A$2:$C$5,3,0)</f>
        <v>"Парабола"</v>
      </c>
      <c r="L23793" s="23">
        <v>1</v>
      </c>
      <c r="M23793" t="s">
        <v>361</v>
      </c>
    </row>
    <row r="23794" spans="1:13" x14ac:dyDescent="0.2">
      <c r="A23794" s="48" t="s">
        <v>76</v>
      </c>
      <c r="B23794">
        <v>3</v>
      </c>
      <c r="G23794" s="12">
        <f t="shared" si="1485"/>
        <v>2020</v>
      </c>
      <c r="H23794" s="12">
        <f t="shared" si="1486"/>
        <v>12</v>
      </c>
      <c r="I23794" s="12">
        <f t="shared" si="1487"/>
        <v>15</v>
      </c>
      <c r="J23794" s="51">
        <f t="shared" si="1488"/>
        <v>44180</v>
      </c>
      <c r="K23794" t="str">
        <f>VLOOKUP(B:B,'Справочник по тт'!$A$2:$C$5,3,0)</f>
        <v>"Парабола"</v>
      </c>
      <c r="L23794" s="23">
        <v>1</v>
      </c>
      <c r="M23794" t="s">
        <v>361</v>
      </c>
    </row>
    <row r="23795" spans="1:13" x14ac:dyDescent="0.2">
      <c r="A23795" s="48" t="s">
        <v>76</v>
      </c>
      <c r="B23795">
        <v>3</v>
      </c>
      <c r="G23795" s="12">
        <f t="shared" si="1485"/>
        <v>2020</v>
      </c>
      <c r="H23795" s="12">
        <f t="shared" si="1486"/>
        <v>12</v>
      </c>
      <c r="I23795" s="12">
        <f t="shared" si="1487"/>
        <v>15</v>
      </c>
      <c r="J23795" s="51">
        <f t="shared" si="1488"/>
        <v>44180</v>
      </c>
      <c r="K23795" t="str">
        <f>VLOOKUP(B:B,'Справочник по тт'!$A$2:$C$5,3,0)</f>
        <v>"Парабола"</v>
      </c>
      <c r="L23795" s="23">
        <v>1</v>
      </c>
      <c r="M23795" t="s">
        <v>361</v>
      </c>
    </row>
    <row r="23796" spans="1:13" x14ac:dyDescent="0.2">
      <c r="A23796" s="48" t="s">
        <v>76</v>
      </c>
      <c r="B23796">
        <v>4</v>
      </c>
      <c r="G23796" s="12">
        <f t="shared" si="1485"/>
        <v>2020</v>
      </c>
      <c r="H23796" s="12">
        <f t="shared" si="1486"/>
        <v>12</v>
      </c>
      <c r="I23796" s="12">
        <f t="shared" si="1487"/>
        <v>15</v>
      </c>
      <c r="J23796" s="51">
        <f t="shared" si="1488"/>
        <v>44180</v>
      </c>
      <c r="K23796" t="str">
        <f>VLOOKUP(B:B,'Справочник по тт'!$A$2:$C$5,3,0)</f>
        <v>"Первый"</v>
      </c>
      <c r="L23796" s="23">
        <v>1</v>
      </c>
      <c r="M23796" t="s">
        <v>362</v>
      </c>
    </row>
    <row r="23797" spans="1:13" x14ac:dyDescent="0.2">
      <c r="A23797" s="48" t="s">
        <v>286</v>
      </c>
      <c r="B23797">
        <v>1</v>
      </c>
      <c r="G23797" s="12">
        <f t="shared" si="1485"/>
        <v>2020</v>
      </c>
      <c r="H23797" s="12">
        <f t="shared" si="1486"/>
        <v>12</v>
      </c>
      <c r="I23797" s="12">
        <f t="shared" si="1487"/>
        <v>15</v>
      </c>
      <c r="J23797" s="51">
        <f t="shared" si="1488"/>
        <v>44180</v>
      </c>
      <c r="K23797" t="str">
        <f>VLOOKUP(B:B,'Справочник по тт'!$A$2:$C$5,3,0)</f>
        <v>"Шанс"</v>
      </c>
      <c r="L23797" s="23">
        <v>1</v>
      </c>
      <c r="M23797" t="s">
        <v>360</v>
      </c>
    </row>
    <row r="23798" spans="1:13" x14ac:dyDescent="0.2">
      <c r="A23798" s="48" t="s">
        <v>286</v>
      </c>
      <c r="B23798">
        <v>2</v>
      </c>
      <c r="G23798" s="12">
        <f t="shared" si="1485"/>
        <v>2020</v>
      </c>
      <c r="H23798" s="12">
        <f t="shared" si="1486"/>
        <v>12</v>
      </c>
      <c r="I23798" s="12">
        <f t="shared" si="1487"/>
        <v>15</v>
      </c>
      <c r="J23798" s="51">
        <f t="shared" si="1488"/>
        <v>44180</v>
      </c>
      <c r="K23798" t="str">
        <f>VLOOKUP(B:B,'Справочник по тт'!$A$2:$C$5,3,0)</f>
        <v>"Колибри"</v>
      </c>
      <c r="L23798" s="23">
        <v>1</v>
      </c>
      <c r="M23798" t="s">
        <v>380</v>
      </c>
    </row>
    <row r="23799" spans="1:13" x14ac:dyDescent="0.2">
      <c r="A23799" s="48" t="s">
        <v>148</v>
      </c>
      <c r="B23799">
        <v>2</v>
      </c>
      <c r="G23799" s="12">
        <f t="shared" si="1485"/>
        <v>2020</v>
      </c>
      <c r="H23799" s="12">
        <f t="shared" si="1486"/>
        <v>12</v>
      </c>
      <c r="I23799" s="12">
        <f t="shared" si="1487"/>
        <v>15</v>
      </c>
      <c r="J23799" s="51">
        <f t="shared" si="1488"/>
        <v>44180</v>
      </c>
      <c r="K23799" t="str">
        <f>VLOOKUP(B:B,'Справочник по тт'!$A$2:$C$5,3,0)</f>
        <v>"Колибри"</v>
      </c>
      <c r="L23799" s="23">
        <v>1</v>
      </c>
      <c r="M23799" t="s">
        <v>380</v>
      </c>
    </row>
    <row r="23800" spans="1:13" x14ac:dyDescent="0.2">
      <c r="A23800" s="48" t="s">
        <v>148</v>
      </c>
      <c r="B23800">
        <v>2</v>
      </c>
      <c r="G23800" s="12">
        <f t="shared" si="1485"/>
        <v>2020</v>
      </c>
      <c r="H23800" s="12">
        <f t="shared" si="1486"/>
        <v>12</v>
      </c>
      <c r="I23800" s="12">
        <f t="shared" si="1487"/>
        <v>15</v>
      </c>
      <c r="J23800" s="51">
        <f t="shared" si="1488"/>
        <v>44180</v>
      </c>
      <c r="K23800" t="str">
        <f>VLOOKUP(B:B,'Справочник по тт'!$A$2:$C$5,3,0)</f>
        <v>"Колибри"</v>
      </c>
      <c r="L23800" s="23">
        <v>1</v>
      </c>
      <c r="M23800" t="s">
        <v>380</v>
      </c>
    </row>
    <row r="23801" spans="1:13" x14ac:dyDescent="0.2">
      <c r="A23801" s="48" t="s">
        <v>294</v>
      </c>
      <c r="B23801">
        <v>3</v>
      </c>
      <c r="G23801" s="12">
        <f t="shared" si="1485"/>
        <v>2020</v>
      </c>
      <c r="H23801" s="12">
        <f t="shared" si="1486"/>
        <v>12</v>
      </c>
      <c r="I23801" s="12">
        <f t="shared" si="1487"/>
        <v>15</v>
      </c>
      <c r="J23801" s="51">
        <f t="shared" si="1488"/>
        <v>44180</v>
      </c>
      <c r="K23801" t="str">
        <f>VLOOKUP(B:B,'Справочник по тт'!$A$2:$C$5,3,0)</f>
        <v>"Парабола"</v>
      </c>
      <c r="L23801" s="23">
        <v>1</v>
      </c>
      <c r="M23801" t="s">
        <v>361</v>
      </c>
    </row>
    <row r="23802" spans="1:13" x14ac:dyDescent="0.2">
      <c r="A23802" s="48" t="s">
        <v>316</v>
      </c>
      <c r="B23802">
        <v>3</v>
      </c>
      <c r="G23802" s="12">
        <f t="shared" si="1485"/>
        <v>2020</v>
      </c>
      <c r="H23802" s="12">
        <f t="shared" si="1486"/>
        <v>12</v>
      </c>
      <c r="I23802" s="12">
        <f t="shared" si="1487"/>
        <v>15</v>
      </c>
      <c r="J23802" s="51">
        <f t="shared" si="1488"/>
        <v>44180</v>
      </c>
      <c r="K23802" t="str">
        <f>VLOOKUP(B:B,'Справочник по тт'!$A$2:$C$5,3,0)</f>
        <v>"Парабола"</v>
      </c>
      <c r="L23802" s="23">
        <v>1</v>
      </c>
      <c r="M23802" t="s">
        <v>361</v>
      </c>
    </row>
    <row r="23803" spans="1:13" x14ac:dyDescent="0.2">
      <c r="A23803" s="48" t="s">
        <v>165</v>
      </c>
      <c r="B23803">
        <v>3</v>
      </c>
      <c r="G23803" s="12">
        <f t="shared" si="1485"/>
        <v>2020</v>
      </c>
      <c r="H23803" s="12">
        <f t="shared" si="1486"/>
        <v>12</v>
      </c>
      <c r="I23803" s="12">
        <f t="shared" si="1487"/>
        <v>15</v>
      </c>
      <c r="J23803" s="51">
        <f t="shared" si="1488"/>
        <v>44180</v>
      </c>
      <c r="K23803" t="str">
        <f>VLOOKUP(B:B,'Справочник по тт'!$A$2:$C$5,3,0)</f>
        <v>"Парабола"</v>
      </c>
      <c r="L23803" s="23">
        <v>1</v>
      </c>
      <c r="M23803" t="s">
        <v>361</v>
      </c>
    </row>
    <row r="23804" spans="1:13" x14ac:dyDescent="0.2">
      <c r="A23804" s="48" t="s">
        <v>54</v>
      </c>
      <c r="B23804">
        <v>3</v>
      </c>
      <c r="G23804" s="12">
        <f t="shared" si="1485"/>
        <v>2020</v>
      </c>
      <c r="H23804" s="12">
        <f t="shared" si="1486"/>
        <v>12</v>
      </c>
      <c r="I23804" s="12">
        <f t="shared" si="1487"/>
        <v>15</v>
      </c>
      <c r="J23804" s="51">
        <f t="shared" si="1488"/>
        <v>44180</v>
      </c>
      <c r="K23804" t="str">
        <f>VLOOKUP(B:B,'Справочник по тт'!$A$2:$C$5,3,0)</f>
        <v>"Парабола"</v>
      </c>
      <c r="L23804" s="23">
        <v>1</v>
      </c>
      <c r="M23804" t="s">
        <v>361</v>
      </c>
    </row>
    <row r="23805" spans="1:13" x14ac:dyDescent="0.2">
      <c r="A23805" s="48" t="s">
        <v>54</v>
      </c>
      <c r="B23805">
        <v>3</v>
      </c>
      <c r="G23805" s="12">
        <f t="shared" si="1485"/>
        <v>2020</v>
      </c>
      <c r="H23805" s="12">
        <f t="shared" si="1486"/>
        <v>12</v>
      </c>
      <c r="I23805" s="12">
        <f t="shared" si="1487"/>
        <v>15</v>
      </c>
      <c r="J23805" s="51">
        <f t="shared" si="1488"/>
        <v>44180</v>
      </c>
      <c r="K23805" t="str">
        <f>VLOOKUP(B:B,'Справочник по тт'!$A$2:$C$5,3,0)</f>
        <v>"Парабола"</v>
      </c>
      <c r="L23805" s="23">
        <v>1</v>
      </c>
      <c r="M23805" t="s">
        <v>361</v>
      </c>
    </row>
    <row r="23806" spans="1:13" x14ac:dyDescent="0.2">
      <c r="A23806" s="48" t="s">
        <v>187</v>
      </c>
      <c r="B23806">
        <v>3</v>
      </c>
      <c r="G23806" s="12">
        <f t="shared" si="1485"/>
        <v>2020</v>
      </c>
      <c r="H23806" s="12">
        <f t="shared" si="1486"/>
        <v>12</v>
      </c>
      <c r="I23806" s="12">
        <f t="shared" si="1487"/>
        <v>15</v>
      </c>
      <c r="J23806" s="51">
        <f t="shared" si="1488"/>
        <v>44180</v>
      </c>
      <c r="K23806" t="str">
        <f>VLOOKUP(B:B,'Справочник по тт'!$A$2:$C$5,3,0)</f>
        <v>"Парабола"</v>
      </c>
      <c r="L23806" s="23">
        <v>1</v>
      </c>
      <c r="M23806" t="s">
        <v>361</v>
      </c>
    </row>
    <row r="23807" spans="1:13" x14ac:dyDescent="0.2">
      <c r="A23807" s="48" t="s">
        <v>187</v>
      </c>
      <c r="B23807">
        <v>3</v>
      </c>
      <c r="G23807" s="12">
        <f t="shared" si="1485"/>
        <v>2020</v>
      </c>
      <c r="H23807" s="12">
        <f t="shared" si="1486"/>
        <v>12</v>
      </c>
      <c r="I23807" s="12">
        <f t="shared" si="1487"/>
        <v>15</v>
      </c>
      <c r="J23807" s="51">
        <f t="shared" si="1488"/>
        <v>44180</v>
      </c>
      <c r="K23807" t="str">
        <f>VLOOKUP(B:B,'Справочник по тт'!$A$2:$C$5,3,0)</f>
        <v>"Парабола"</v>
      </c>
      <c r="L23807" s="23">
        <v>1</v>
      </c>
      <c r="M23807" t="s">
        <v>361</v>
      </c>
    </row>
    <row r="23808" spans="1:13" x14ac:dyDescent="0.2">
      <c r="A23808" s="48" t="s">
        <v>187</v>
      </c>
      <c r="B23808">
        <v>3</v>
      </c>
      <c r="G23808" s="12">
        <f t="shared" si="1485"/>
        <v>2020</v>
      </c>
      <c r="H23808" s="12">
        <f t="shared" si="1486"/>
        <v>12</v>
      </c>
      <c r="I23808" s="12">
        <f t="shared" si="1487"/>
        <v>15</v>
      </c>
      <c r="J23808" s="51">
        <f t="shared" si="1488"/>
        <v>44180</v>
      </c>
      <c r="K23808" t="str">
        <f>VLOOKUP(B:B,'Справочник по тт'!$A$2:$C$5,3,0)</f>
        <v>"Парабола"</v>
      </c>
      <c r="L23808" s="23">
        <v>1</v>
      </c>
      <c r="M23808" t="s">
        <v>361</v>
      </c>
    </row>
    <row r="23809" spans="1:13" x14ac:dyDescent="0.2">
      <c r="A23809" s="48" t="s">
        <v>187</v>
      </c>
      <c r="B23809">
        <v>4</v>
      </c>
      <c r="G23809" s="12">
        <f t="shared" si="1485"/>
        <v>2020</v>
      </c>
      <c r="H23809" s="12">
        <f t="shared" si="1486"/>
        <v>12</v>
      </c>
      <c r="I23809" s="12">
        <f t="shared" si="1487"/>
        <v>15</v>
      </c>
      <c r="J23809" s="51">
        <f t="shared" si="1488"/>
        <v>44180</v>
      </c>
      <c r="K23809" t="str">
        <f>VLOOKUP(B:B,'Справочник по тт'!$A$2:$C$5,3,0)</f>
        <v>"Первый"</v>
      </c>
      <c r="L23809" s="23">
        <v>1</v>
      </c>
      <c r="M23809" t="s">
        <v>362</v>
      </c>
    </row>
    <row r="23810" spans="1:13" x14ac:dyDescent="0.2">
      <c r="A23810" s="48" t="s">
        <v>187</v>
      </c>
      <c r="B23810">
        <v>4</v>
      </c>
      <c r="G23810" s="12">
        <f t="shared" si="1485"/>
        <v>2020</v>
      </c>
      <c r="H23810" s="12">
        <f t="shared" si="1486"/>
        <v>12</v>
      </c>
      <c r="I23810" s="12">
        <f t="shared" si="1487"/>
        <v>15</v>
      </c>
      <c r="J23810" s="51">
        <f t="shared" si="1488"/>
        <v>44180</v>
      </c>
      <c r="K23810" t="str">
        <f>VLOOKUP(B:B,'Справочник по тт'!$A$2:$C$5,3,0)</f>
        <v>"Первый"</v>
      </c>
      <c r="L23810" s="23">
        <v>1</v>
      </c>
      <c r="M23810" t="s">
        <v>362</v>
      </c>
    </row>
    <row r="23811" spans="1:13" x14ac:dyDescent="0.2">
      <c r="A23811" s="48" t="s">
        <v>187</v>
      </c>
      <c r="B23811">
        <v>4</v>
      </c>
      <c r="G23811" s="12">
        <f t="shared" ref="G23811:G23874" si="1489">YEAR(A23811)</f>
        <v>2020</v>
      </c>
      <c r="H23811" s="12">
        <f t="shared" ref="H23811:H23874" si="1490">MONTH(A23811)</f>
        <v>12</v>
      </c>
      <c r="I23811" s="12">
        <f t="shared" ref="I23811:I23874" si="1491">DAY(A23811)</f>
        <v>15</v>
      </c>
      <c r="J23811" s="51">
        <f t="shared" ref="J23811:J23874" si="1492">DATE(G:G,H:H,I:I)</f>
        <v>44180</v>
      </c>
      <c r="K23811" t="str">
        <f>VLOOKUP(B:B,'Справочник по тт'!$A$2:$C$5,3,0)</f>
        <v>"Первый"</v>
      </c>
      <c r="L23811" s="23">
        <v>1</v>
      </c>
      <c r="M23811" t="s">
        <v>362</v>
      </c>
    </row>
    <row r="23812" spans="1:13" x14ac:dyDescent="0.2">
      <c r="A23812" s="48" t="s">
        <v>187</v>
      </c>
      <c r="B23812">
        <v>4</v>
      </c>
      <c r="G23812" s="12">
        <f t="shared" si="1489"/>
        <v>2020</v>
      </c>
      <c r="H23812" s="12">
        <f t="shared" si="1490"/>
        <v>12</v>
      </c>
      <c r="I23812" s="12">
        <f t="shared" si="1491"/>
        <v>15</v>
      </c>
      <c r="J23812" s="51">
        <f t="shared" si="1492"/>
        <v>44180</v>
      </c>
      <c r="K23812" t="str">
        <f>VLOOKUP(B:B,'Справочник по тт'!$A$2:$C$5,3,0)</f>
        <v>"Первый"</v>
      </c>
      <c r="L23812" s="23">
        <v>1</v>
      </c>
      <c r="M23812" t="s">
        <v>362</v>
      </c>
    </row>
    <row r="23813" spans="1:13" x14ac:dyDescent="0.2">
      <c r="A23813" s="48" t="s">
        <v>187</v>
      </c>
      <c r="B23813">
        <v>4</v>
      </c>
      <c r="G23813" s="12">
        <f t="shared" si="1489"/>
        <v>2020</v>
      </c>
      <c r="H23813" s="12">
        <f t="shared" si="1490"/>
        <v>12</v>
      </c>
      <c r="I23813" s="12">
        <f t="shared" si="1491"/>
        <v>15</v>
      </c>
      <c r="J23813" s="51">
        <f t="shared" si="1492"/>
        <v>44180</v>
      </c>
      <c r="K23813" t="str">
        <f>VLOOKUP(B:B,'Справочник по тт'!$A$2:$C$5,3,0)</f>
        <v>"Первый"</v>
      </c>
      <c r="L23813" s="23">
        <v>1</v>
      </c>
      <c r="M23813" t="s">
        <v>362</v>
      </c>
    </row>
    <row r="23814" spans="1:13" x14ac:dyDescent="0.2">
      <c r="A23814" s="48" t="s">
        <v>187</v>
      </c>
      <c r="B23814">
        <v>4</v>
      </c>
      <c r="G23814" s="12">
        <f t="shared" si="1489"/>
        <v>2020</v>
      </c>
      <c r="H23814" s="12">
        <f t="shared" si="1490"/>
        <v>12</v>
      </c>
      <c r="I23814" s="12">
        <f t="shared" si="1491"/>
        <v>15</v>
      </c>
      <c r="J23814" s="51">
        <f t="shared" si="1492"/>
        <v>44180</v>
      </c>
      <c r="K23814" t="str">
        <f>VLOOKUP(B:B,'Справочник по тт'!$A$2:$C$5,3,0)</f>
        <v>"Первый"</v>
      </c>
      <c r="L23814" s="23">
        <v>1</v>
      </c>
      <c r="M23814" t="s">
        <v>362</v>
      </c>
    </row>
    <row r="23815" spans="1:13" x14ac:dyDescent="0.2">
      <c r="A23815" s="48" t="s">
        <v>187</v>
      </c>
      <c r="B23815">
        <v>1</v>
      </c>
      <c r="G23815" s="12">
        <f t="shared" si="1489"/>
        <v>2020</v>
      </c>
      <c r="H23815" s="12">
        <f t="shared" si="1490"/>
        <v>12</v>
      </c>
      <c r="I23815" s="12">
        <f t="shared" si="1491"/>
        <v>15</v>
      </c>
      <c r="J23815" s="51">
        <f t="shared" si="1492"/>
        <v>44180</v>
      </c>
      <c r="K23815" t="str">
        <f>VLOOKUP(B:B,'Справочник по тт'!$A$2:$C$5,3,0)</f>
        <v>"Шанс"</v>
      </c>
      <c r="L23815" s="23">
        <v>1</v>
      </c>
      <c r="M23815" t="s">
        <v>360</v>
      </c>
    </row>
    <row r="23816" spans="1:13" x14ac:dyDescent="0.2">
      <c r="A23816" s="48" t="s">
        <v>187</v>
      </c>
      <c r="B23816">
        <v>1</v>
      </c>
      <c r="G23816" s="12">
        <f t="shared" si="1489"/>
        <v>2020</v>
      </c>
      <c r="H23816" s="12">
        <f t="shared" si="1490"/>
        <v>12</v>
      </c>
      <c r="I23816" s="12">
        <f t="shared" si="1491"/>
        <v>15</v>
      </c>
      <c r="J23816" s="51">
        <f t="shared" si="1492"/>
        <v>44180</v>
      </c>
      <c r="K23816" t="str">
        <f>VLOOKUP(B:B,'Справочник по тт'!$A$2:$C$5,3,0)</f>
        <v>"Шанс"</v>
      </c>
      <c r="L23816" s="23">
        <v>1</v>
      </c>
      <c r="M23816" t="s">
        <v>360</v>
      </c>
    </row>
    <row r="23817" spans="1:13" x14ac:dyDescent="0.2">
      <c r="A23817" s="48" t="s">
        <v>187</v>
      </c>
      <c r="B23817">
        <v>1</v>
      </c>
      <c r="G23817" s="12">
        <f t="shared" si="1489"/>
        <v>2020</v>
      </c>
      <c r="H23817" s="12">
        <f t="shared" si="1490"/>
        <v>12</v>
      </c>
      <c r="I23817" s="12">
        <f t="shared" si="1491"/>
        <v>15</v>
      </c>
      <c r="J23817" s="51">
        <f t="shared" si="1492"/>
        <v>44180</v>
      </c>
      <c r="K23817" t="str">
        <f>VLOOKUP(B:B,'Справочник по тт'!$A$2:$C$5,3,0)</f>
        <v>"Шанс"</v>
      </c>
      <c r="L23817" s="23">
        <v>1</v>
      </c>
      <c r="M23817" t="s">
        <v>360</v>
      </c>
    </row>
    <row r="23818" spans="1:13" x14ac:dyDescent="0.2">
      <c r="A23818" s="48" t="s">
        <v>187</v>
      </c>
      <c r="B23818">
        <v>1</v>
      </c>
      <c r="G23818" s="12">
        <f t="shared" si="1489"/>
        <v>2020</v>
      </c>
      <c r="H23818" s="12">
        <f t="shared" si="1490"/>
        <v>12</v>
      </c>
      <c r="I23818" s="12">
        <f t="shared" si="1491"/>
        <v>15</v>
      </c>
      <c r="J23818" s="51">
        <f t="shared" si="1492"/>
        <v>44180</v>
      </c>
      <c r="K23818" t="str">
        <f>VLOOKUP(B:B,'Справочник по тт'!$A$2:$C$5,3,0)</f>
        <v>"Шанс"</v>
      </c>
      <c r="L23818" s="23">
        <v>1</v>
      </c>
      <c r="M23818" t="s">
        <v>360</v>
      </c>
    </row>
    <row r="23819" spans="1:13" x14ac:dyDescent="0.2">
      <c r="A23819" s="48" t="s">
        <v>4</v>
      </c>
      <c r="B23819">
        <v>2</v>
      </c>
      <c r="G23819" s="12">
        <f t="shared" si="1489"/>
        <v>2021</v>
      </c>
      <c r="H23819" s="12">
        <f t="shared" si="1490"/>
        <v>12</v>
      </c>
      <c r="I23819" s="12">
        <f t="shared" si="1491"/>
        <v>15</v>
      </c>
      <c r="J23819" s="51">
        <f t="shared" si="1492"/>
        <v>44545</v>
      </c>
      <c r="K23819" t="str">
        <f>VLOOKUP(B:B,'Справочник по тт'!$A$2:$C$5,3,0)</f>
        <v>"Колибри"</v>
      </c>
      <c r="L23819" s="23">
        <v>1</v>
      </c>
      <c r="M23819" t="s">
        <v>380</v>
      </c>
    </row>
    <row r="23820" spans="1:13" x14ac:dyDescent="0.2">
      <c r="A23820" s="48" t="s">
        <v>170</v>
      </c>
      <c r="B23820">
        <v>2</v>
      </c>
      <c r="G23820" s="12">
        <f t="shared" si="1489"/>
        <v>2020</v>
      </c>
      <c r="H23820" s="12">
        <f t="shared" si="1490"/>
        <v>12</v>
      </c>
      <c r="I23820" s="12">
        <f t="shared" si="1491"/>
        <v>16</v>
      </c>
      <c r="J23820" s="51">
        <f t="shared" si="1492"/>
        <v>44181</v>
      </c>
      <c r="K23820" t="str">
        <f>VLOOKUP(B:B,'Справочник по тт'!$A$2:$C$5,3,0)</f>
        <v>"Колибри"</v>
      </c>
      <c r="L23820" s="23">
        <v>1</v>
      </c>
      <c r="M23820" t="s">
        <v>380</v>
      </c>
    </row>
    <row r="23821" spans="1:13" x14ac:dyDescent="0.2">
      <c r="A23821" s="48" t="s">
        <v>170</v>
      </c>
      <c r="B23821">
        <v>2</v>
      </c>
      <c r="G23821" s="12">
        <f t="shared" si="1489"/>
        <v>2020</v>
      </c>
      <c r="H23821" s="12">
        <f t="shared" si="1490"/>
        <v>12</v>
      </c>
      <c r="I23821" s="12">
        <f t="shared" si="1491"/>
        <v>16</v>
      </c>
      <c r="J23821" s="51">
        <f t="shared" si="1492"/>
        <v>44181</v>
      </c>
      <c r="K23821" t="str">
        <f>VLOOKUP(B:B,'Справочник по тт'!$A$2:$C$5,3,0)</f>
        <v>"Колибри"</v>
      </c>
      <c r="L23821" s="23">
        <v>1</v>
      </c>
      <c r="M23821" t="s">
        <v>380</v>
      </c>
    </row>
    <row r="23822" spans="1:13" x14ac:dyDescent="0.2">
      <c r="A23822" s="48" t="s">
        <v>170</v>
      </c>
      <c r="B23822">
        <v>3</v>
      </c>
      <c r="G23822" s="12">
        <f t="shared" si="1489"/>
        <v>2020</v>
      </c>
      <c r="H23822" s="12">
        <f t="shared" si="1490"/>
        <v>12</v>
      </c>
      <c r="I23822" s="12">
        <f t="shared" si="1491"/>
        <v>16</v>
      </c>
      <c r="J23822" s="51">
        <f t="shared" si="1492"/>
        <v>44181</v>
      </c>
      <c r="K23822" t="str">
        <f>VLOOKUP(B:B,'Справочник по тт'!$A$2:$C$5,3,0)</f>
        <v>"Парабола"</v>
      </c>
      <c r="L23822" s="23">
        <v>1</v>
      </c>
      <c r="M23822" t="s">
        <v>361</v>
      </c>
    </row>
    <row r="23823" spans="1:13" x14ac:dyDescent="0.2">
      <c r="A23823" s="48" t="s">
        <v>295</v>
      </c>
      <c r="B23823">
        <v>3</v>
      </c>
      <c r="G23823" s="12">
        <f t="shared" si="1489"/>
        <v>2020</v>
      </c>
      <c r="H23823" s="12">
        <f t="shared" si="1490"/>
        <v>12</v>
      </c>
      <c r="I23823" s="12">
        <f t="shared" si="1491"/>
        <v>16</v>
      </c>
      <c r="J23823" s="51">
        <f t="shared" si="1492"/>
        <v>44181</v>
      </c>
      <c r="K23823" t="str">
        <f>VLOOKUP(B:B,'Справочник по тт'!$A$2:$C$5,3,0)</f>
        <v>"Парабола"</v>
      </c>
      <c r="L23823" s="23">
        <v>1</v>
      </c>
      <c r="M23823" t="s">
        <v>361</v>
      </c>
    </row>
    <row r="23824" spans="1:13" x14ac:dyDescent="0.2">
      <c r="A23824" s="48" t="s">
        <v>295</v>
      </c>
      <c r="B23824">
        <v>3</v>
      </c>
      <c r="G23824" s="12">
        <f t="shared" si="1489"/>
        <v>2020</v>
      </c>
      <c r="H23824" s="12">
        <f t="shared" si="1490"/>
        <v>12</v>
      </c>
      <c r="I23824" s="12">
        <f t="shared" si="1491"/>
        <v>16</v>
      </c>
      <c r="J23824" s="51">
        <f t="shared" si="1492"/>
        <v>44181</v>
      </c>
      <c r="K23824" t="str">
        <f>VLOOKUP(B:B,'Справочник по тт'!$A$2:$C$5,3,0)</f>
        <v>"Парабола"</v>
      </c>
      <c r="L23824" s="23">
        <v>1</v>
      </c>
      <c r="M23824" t="s">
        <v>361</v>
      </c>
    </row>
    <row r="23825" spans="1:13" x14ac:dyDescent="0.2">
      <c r="A23825" s="48" t="s">
        <v>163</v>
      </c>
      <c r="B23825">
        <v>3</v>
      </c>
      <c r="G23825" s="12">
        <f t="shared" si="1489"/>
        <v>2020</v>
      </c>
      <c r="H23825" s="12">
        <f t="shared" si="1490"/>
        <v>12</v>
      </c>
      <c r="I23825" s="12">
        <f t="shared" si="1491"/>
        <v>16</v>
      </c>
      <c r="J23825" s="51">
        <f t="shared" si="1492"/>
        <v>44181</v>
      </c>
      <c r="K23825" t="str">
        <f>VLOOKUP(B:B,'Справочник по тт'!$A$2:$C$5,3,0)</f>
        <v>"Парабола"</v>
      </c>
      <c r="L23825" s="23">
        <v>1</v>
      </c>
      <c r="M23825" t="s">
        <v>361</v>
      </c>
    </row>
    <row r="23826" spans="1:13" x14ac:dyDescent="0.2">
      <c r="A23826" s="48" t="s">
        <v>163</v>
      </c>
      <c r="B23826">
        <v>3</v>
      </c>
      <c r="G23826" s="12">
        <f t="shared" si="1489"/>
        <v>2020</v>
      </c>
      <c r="H23826" s="12">
        <f t="shared" si="1490"/>
        <v>12</v>
      </c>
      <c r="I23826" s="12">
        <f t="shared" si="1491"/>
        <v>16</v>
      </c>
      <c r="J23826" s="51">
        <f t="shared" si="1492"/>
        <v>44181</v>
      </c>
      <c r="K23826" t="str">
        <f>VLOOKUP(B:B,'Справочник по тт'!$A$2:$C$5,3,0)</f>
        <v>"Парабола"</v>
      </c>
      <c r="L23826" s="23">
        <v>1</v>
      </c>
      <c r="M23826" t="s">
        <v>361</v>
      </c>
    </row>
    <row r="23827" spans="1:13" x14ac:dyDescent="0.2">
      <c r="A23827" s="48" t="s">
        <v>163</v>
      </c>
      <c r="B23827">
        <v>3</v>
      </c>
      <c r="G23827" s="12">
        <f t="shared" si="1489"/>
        <v>2020</v>
      </c>
      <c r="H23827" s="12">
        <f t="shared" si="1490"/>
        <v>12</v>
      </c>
      <c r="I23827" s="12">
        <f t="shared" si="1491"/>
        <v>16</v>
      </c>
      <c r="J23827" s="51">
        <f t="shared" si="1492"/>
        <v>44181</v>
      </c>
      <c r="K23827" t="str">
        <f>VLOOKUP(B:B,'Справочник по тт'!$A$2:$C$5,3,0)</f>
        <v>"Парабола"</v>
      </c>
      <c r="L23827" s="23">
        <v>1</v>
      </c>
      <c r="M23827" t="s">
        <v>361</v>
      </c>
    </row>
    <row r="23828" spans="1:13" x14ac:dyDescent="0.2">
      <c r="A23828" s="48" t="s">
        <v>334</v>
      </c>
      <c r="B23828">
        <v>3</v>
      </c>
      <c r="G23828" s="12">
        <f t="shared" si="1489"/>
        <v>2020</v>
      </c>
      <c r="H23828" s="12">
        <f t="shared" si="1490"/>
        <v>12</v>
      </c>
      <c r="I23828" s="12">
        <f t="shared" si="1491"/>
        <v>16</v>
      </c>
      <c r="J23828" s="51">
        <f t="shared" si="1492"/>
        <v>44181</v>
      </c>
      <c r="K23828" t="str">
        <f>VLOOKUP(B:B,'Справочник по тт'!$A$2:$C$5,3,0)</f>
        <v>"Парабола"</v>
      </c>
      <c r="L23828" s="23">
        <v>1</v>
      </c>
      <c r="M23828" t="s">
        <v>361</v>
      </c>
    </row>
    <row r="23829" spans="1:13" x14ac:dyDescent="0.2">
      <c r="A23829" s="48" t="s">
        <v>334</v>
      </c>
      <c r="B23829">
        <v>3</v>
      </c>
      <c r="G23829" s="12">
        <f t="shared" si="1489"/>
        <v>2020</v>
      </c>
      <c r="H23829" s="12">
        <f t="shared" si="1490"/>
        <v>12</v>
      </c>
      <c r="I23829" s="12">
        <f t="shared" si="1491"/>
        <v>16</v>
      </c>
      <c r="J23829" s="51">
        <f t="shared" si="1492"/>
        <v>44181</v>
      </c>
      <c r="K23829" t="str">
        <f>VLOOKUP(B:B,'Справочник по тт'!$A$2:$C$5,3,0)</f>
        <v>"Парабола"</v>
      </c>
      <c r="L23829" s="23">
        <v>1</v>
      </c>
      <c r="M23829" t="s">
        <v>361</v>
      </c>
    </row>
    <row r="23830" spans="1:13" x14ac:dyDescent="0.2">
      <c r="A23830" s="48" t="s">
        <v>80</v>
      </c>
      <c r="B23830">
        <v>4</v>
      </c>
      <c r="G23830" s="12">
        <f t="shared" si="1489"/>
        <v>2020</v>
      </c>
      <c r="H23830" s="12">
        <f t="shared" si="1490"/>
        <v>12</v>
      </c>
      <c r="I23830" s="12">
        <f t="shared" si="1491"/>
        <v>16</v>
      </c>
      <c r="J23830" s="51">
        <f t="shared" si="1492"/>
        <v>44181</v>
      </c>
      <c r="K23830" t="str">
        <f>VLOOKUP(B:B,'Справочник по тт'!$A$2:$C$5,3,0)</f>
        <v>"Первый"</v>
      </c>
      <c r="L23830" s="23">
        <v>1</v>
      </c>
      <c r="M23830" t="s">
        <v>362</v>
      </c>
    </row>
    <row r="23831" spans="1:13" x14ac:dyDescent="0.2">
      <c r="A23831" s="48" t="s">
        <v>80</v>
      </c>
      <c r="B23831">
        <v>4</v>
      </c>
      <c r="G23831" s="12">
        <f t="shared" si="1489"/>
        <v>2020</v>
      </c>
      <c r="H23831" s="12">
        <f t="shared" si="1490"/>
        <v>12</v>
      </c>
      <c r="I23831" s="12">
        <f t="shared" si="1491"/>
        <v>16</v>
      </c>
      <c r="J23831" s="51">
        <f t="shared" si="1492"/>
        <v>44181</v>
      </c>
      <c r="K23831" t="str">
        <f>VLOOKUP(B:B,'Справочник по тт'!$A$2:$C$5,3,0)</f>
        <v>"Первый"</v>
      </c>
      <c r="L23831" s="23">
        <v>1</v>
      </c>
      <c r="M23831" t="s">
        <v>362</v>
      </c>
    </row>
    <row r="23832" spans="1:13" x14ac:dyDescent="0.2">
      <c r="A23832" s="48" t="s">
        <v>175</v>
      </c>
      <c r="B23832">
        <v>4</v>
      </c>
      <c r="G23832" s="12">
        <f t="shared" si="1489"/>
        <v>2020</v>
      </c>
      <c r="H23832" s="12">
        <f t="shared" si="1490"/>
        <v>12</v>
      </c>
      <c r="I23832" s="12">
        <f t="shared" si="1491"/>
        <v>16</v>
      </c>
      <c r="J23832" s="51">
        <f t="shared" si="1492"/>
        <v>44181</v>
      </c>
      <c r="K23832" t="str">
        <f>VLOOKUP(B:B,'Справочник по тт'!$A$2:$C$5,3,0)</f>
        <v>"Первый"</v>
      </c>
      <c r="L23832" s="23">
        <v>1</v>
      </c>
      <c r="M23832" t="s">
        <v>362</v>
      </c>
    </row>
    <row r="23833" spans="1:13" x14ac:dyDescent="0.2">
      <c r="A23833" s="48" t="s">
        <v>175</v>
      </c>
      <c r="B23833">
        <v>4</v>
      </c>
      <c r="G23833" s="12">
        <f t="shared" si="1489"/>
        <v>2020</v>
      </c>
      <c r="H23833" s="12">
        <f t="shared" si="1490"/>
        <v>12</v>
      </c>
      <c r="I23833" s="12">
        <f t="shared" si="1491"/>
        <v>16</v>
      </c>
      <c r="J23833" s="51">
        <f t="shared" si="1492"/>
        <v>44181</v>
      </c>
      <c r="K23833" t="str">
        <f>VLOOKUP(B:B,'Справочник по тт'!$A$2:$C$5,3,0)</f>
        <v>"Первый"</v>
      </c>
      <c r="L23833" s="23">
        <v>1</v>
      </c>
      <c r="M23833" t="s">
        <v>362</v>
      </c>
    </row>
    <row r="23834" spans="1:13" x14ac:dyDescent="0.2">
      <c r="A23834" s="48" t="s">
        <v>335</v>
      </c>
      <c r="B23834">
        <v>4</v>
      </c>
      <c r="G23834" s="12">
        <f t="shared" si="1489"/>
        <v>2020</v>
      </c>
      <c r="H23834" s="12">
        <f t="shared" si="1490"/>
        <v>12</v>
      </c>
      <c r="I23834" s="12">
        <f t="shared" si="1491"/>
        <v>16</v>
      </c>
      <c r="J23834" s="51">
        <f t="shared" si="1492"/>
        <v>44181</v>
      </c>
      <c r="K23834" t="str">
        <f>VLOOKUP(B:B,'Справочник по тт'!$A$2:$C$5,3,0)</f>
        <v>"Первый"</v>
      </c>
      <c r="L23834" s="23">
        <v>1</v>
      </c>
      <c r="M23834" t="s">
        <v>362</v>
      </c>
    </row>
    <row r="23835" spans="1:13" x14ac:dyDescent="0.2">
      <c r="A23835" s="48" t="s">
        <v>337</v>
      </c>
      <c r="B23835">
        <v>4</v>
      </c>
      <c r="G23835" s="12">
        <f t="shared" si="1489"/>
        <v>2020</v>
      </c>
      <c r="H23835" s="12">
        <f t="shared" si="1490"/>
        <v>12</v>
      </c>
      <c r="I23835" s="12">
        <f t="shared" si="1491"/>
        <v>16</v>
      </c>
      <c r="J23835" s="51">
        <f t="shared" si="1492"/>
        <v>44181</v>
      </c>
      <c r="K23835" t="str">
        <f>VLOOKUP(B:B,'Справочник по тт'!$A$2:$C$5,3,0)</f>
        <v>"Первый"</v>
      </c>
      <c r="L23835" s="23">
        <v>1</v>
      </c>
      <c r="M23835" t="s">
        <v>362</v>
      </c>
    </row>
    <row r="23836" spans="1:13" x14ac:dyDescent="0.2">
      <c r="A23836" s="48" t="s">
        <v>336</v>
      </c>
      <c r="B23836">
        <v>2</v>
      </c>
      <c r="G23836" s="12">
        <f t="shared" si="1489"/>
        <v>2020</v>
      </c>
      <c r="H23836" s="12">
        <f t="shared" si="1490"/>
        <v>12</v>
      </c>
      <c r="I23836" s="12">
        <f t="shared" si="1491"/>
        <v>16</v>
      </c>
      <c r="J23836" s="51">
        <f t="shared" si="1492"/>
        <v>44181</v>
      </c>
      <c r="K23836" t="str">
        <f>VLOOKUP(B:B,'Справочник по тт'!$A$2:$C$5,3,0)</f>
        <v>"Колибри"</v>
      </c>
      <c r="L23836" s="23">
        <v>1</v>
      </c>
      <c r="M23836" t="s">
        <v>380</v>
      </c>
    </row>
    <row r="23837" spans="1:13" x14ac:dyDescent="0.2">
      <c r="A23837" s="48" t="s">
        <v>197</v>
      </c>
      <c r="B23837">
        <v>2</v>
      </c>
      <c r="G23837" s="12">
        <f t="shared" si="1489"/>
        <v>2020</v>
      </c>
      <c r="H23837" s="12">
        <f t="shared" si="1490"/>
        <v>12</v>
      </c>
      <c r="I23837" s="12">
        <f t="shared" si="1491"/>
        <v>16</v>
      </c>
      <c r="J23837" s="51">
        <f t="shared" si="1492"/>
        <v>44181</v>
      </c>
      <c r="K23837" t="str">
        <f>VLOOKUP(B:B,'Справочник по тт'!$A$2:$C$5,3,0)</f>
        <v>"Колибри"</v>
      </c>
      <c r="L23837" s="23">
        <v>1</v>
      </c>
      <c r="M23837" t="s">
        <v>380</v>
      </c>
    </row>
    <row r="23838" spans="1:13" x14ac:dyDescent="0.2">
      <c r="A23838" s="48" t="s">
        <v>197</v>
      </c>
      <c r="B23838">
        <v>2</v>
      </c>
      <c r="G23838" s="12">
        <f t="shared" si="1489"/>
        <v>2020</v>
      </c>
      <c r="H23838" s="12">
        <f t="shared" si="1490"/>
        <v>12</v>
      </c>
      <c r="I23838" s="12">
        <f t="shared" si="1491"/>
        <v>16</v>
      </c>
      <c r="J23838" s="51">
        <f t="shared" si="1492"/>
        <v>44181</v>
      </c>
      <c r="K23838" t="str">
        <f>VLOOKUP(B:B,'Справочник по тт'!$A$2:$C$5,3,0)</f>
        <v>"Колибри"</v>
      </c>
      <c r="L23838" s="23">
        <v>1</v>
      </c>
      <c r="M23838" t="s">
        <v>380</v>
      </c>
    </row>
    <row r="23839" spans="1:13" x14ac:dyDescent="0.2">
      <c r="A23839" s="48" t="s">
        <v>197</v>
      </c>
      <c r="B23839">
        <v>2</v>
      </c>
      <c r="G23839" s="12">
        <f t="shared" si="1489"/>
        <v>2020</v>
      </c>
      <c r="H23839" s="12">
        <f t="shared" si="1490"/>
        <v>12</v>
      </c>
      <c r="I23839" s="12">
        <f t="shared" si="1491"/>
        <v>16</v>
      </c>
      <c r="J23839" s="51">
        <f t="shared" si="1492"/>
        <v>44181</v>
      </c>
      <c r="K23839" t="str">
        <f>VLOOKUP(B:B,'Справочник по тт'!$A$2:$C$5,3,0)</f>
        <v>"Колибри"</v>
      </c>
      <c r="L23839" s="23">
        <v>1</v>
      </c>
      <c r="M23839" t="s">
        <v>380</v>
      </c>
    </row>
    <row r="23840" spans="1:13" x14ac:dyDescent="0.2">
      <c r="A23840" s="48" t="s">
        <v>197</v>
      </c>
      <c r="B23840">
        <v>2</v>
      </c>
      <c r="G23840" s="12">
        <f t="shared" si="1489"/>
        <v>2020</v>
      </c>
      <c r="H23840" s="12">
        <f t="shared" si="1490"/>
        <v>12</v>
      </c>
      <c r="I23840" s="12">
        <f t="shared" si="1491"/>
        <v>16</v>
      </c>
      <c r="J23840" s="51">
        <f t="shared" si="1492"/>
        <v>44181</v>
      </c>
      <c r="K23840" t="str">
        <f>VLOOKUP(B:B,'Справочник по тт'!$A$2:$C$5,3,0)</f>
        <v>"Колибри"</v>
      </c>
      <c r="L23840" s="23">
        <v>1</v>
      </c>
      <c r="M23840" t="s">
        <v>380</v>
      </c>
    </row>
    <row r="23841" spans="1:13" x14ac:dyDescent="0.2">
      <c r="A23841" s="48" t="s">
        <v>11</v>
      </c>
      <c r="B23841">
        <v>2</v>
      </c>
      <c r="G23841" s="12">
        <f t="shared" si="1489"/>
        <v>2020</v>
      </c>
      <c r="H23841" s="12">
        <f t="shared" si="1490"/>
        <v>12</v>
      </c>
      <c r="I23841" s="12">
        <f t="shared" si="1491"/>
        <v>16</v>
      </c>
      <c r="J23841" s="51">
        <f t="shared" si="1492"/>
        <v>44181</v>
      </c>
      <c r="K23841" t="str">
        <f>VLOOKUP(B:B,'Справочник по тт'!$A$2:$C$5,3,0)</f>
        <v>"Колибри"</v>
      </c>
      <c r="L23841" s="23">
        <v>1</v>
      </c>
      <c r="M23841" t="s">
        <v>380</v>
      </c>
    </row>
    <row r="23842" spans="1:13" x14ac:dyDescent="0.2">
      <c r="A23842" s="48" t="s">
        <v>11</v>
      </c>
      <c r="B23842">
        <v>2</v>
      </c>
      <c r="G23842" s="12">
        <f t="shared" si="1489"/>
        <v>2020</v>
      </c>
      <c r="H23842" s="12">
        <f t="shared" si="1490"/>
        <v>12</v>
      </c>
      <c r="I23842" s="12">
        <f t="shared" si="1491"/>
        <v>16</v>
      </c>
      <c r="J23842" s="51">
        <f t="shared" si="1492"/>
        <v>44181</v>
      </c>
      <c r="K23842" t="str">
        <f>VLOOKUP(B:B,'Справочник по тт'!$A$2:$C$5,3,0)</f>
        <v>"Колибри"</v>
      </c>
      <c r="L23842" s="23">
        <v>1</v>
      </c>
      <c r="M23842" t="s">
        <v>380</v>
      </c>
    </row>
    <row r="23843" spans="1:13" x14ac:dyDescent="0.2">
      <c r="A23843" s="48" t="s">
        <v>11</v>
      </c>
      <c r="B23843">
        <v>2</v>
      </c>
      <c r="G23843" s="12">
        <f t="shared" si="1489"/>
        <v>2020</v>
      </c>
      <c r="H23843" s="12">
        <f t="shared" si="1490"/>
        <v>12</v>
      </c>
      <c r="I23843" s="12">
        <f t="shared" si="1491"/>
        <v>16</v>
      </c>
      <c r="J23843" s="51">
        <f t="shared" si="1492"/>
        <v>44181</v>
      </c>
      <c r="K23843" t="str">
        <f>VLOOKUP(B:B,'Справочник по тт'!$A$2:$C$5,3,0)</f>
        <v>"Колибри"</v>
      </c>
      <c r="L23843" s="23">
        <v>1</v>
      </c>
      <c r="M23843" t="s">
        <v>380</v>
      </c>
    </row>
    <row r="23844" spans="1:13" x14ac:dyDescent="0.2">
      <c r="A23844" s="48" t="s">
        <v>11</v>
      </c>
      <c r="B23844">
        <v>2</v>
      </c>
      <c r="G23844" s="12">
        <f t="shared" si="1489"/>
        <v>2020</v>
      </c>
      <c r="H23844" s="12">
        <f t="shared" si="1490"/>
        <v>12</v>
      </c>
      <c r="I23844" s="12">
        <f t="shared" si="1491"/>
        <v>16</v>
      </c>
      <c r="J23844" s="51">
        <f t="shared" si="1492"/>
        <v>44181</v>
      </c>
      <c r="K23844" t="str">
        <f>VLOOKUP(B:B,'Справочник по тт'!$A$2:$C$5,3,0)</f>
        <v>"Колибри"</v>
      </c>
      <c r="L23844" s="23">
        <v>1</v>
      </c>
      <c r="M23844" t="s">
        <v>380</v>
      </c>
    </row>
    <row r="23845" spans="1:13" x14ac:dyDescent="0.2">
      <c r="A23845" s="48" t="s">
        <v>11</v>
      </c>
      <c r="B23845">
        <v>2</v>
      </c>
      <c r="G23845" s="12">
        <f t="shared" si="1489"/>
        <v>2020</v>
      </c>
      <c r="H23845" s="12">
        <f t="shared" si="1490"/>
        <v>12</v>
      </c>
      <c r="I23845" s="12">
        <f t="shared" si="1491"/>
        <v>16</v>
      </c>
      <c r="J23845" s="51">
        <f t="shared" si="1492"/>
        <v>44181</v>
      </c>
      <c r="K23845" t="str">
        <f>VLOOKUP(B:B,'Справочник по тт'!$A$2:$C$5,3,0)</f>
        <v>"Колибри"</v>
      </c>
      <c r="L23845" s="23">
        <v>1</v>
      </c>
      <c r="M23845" t="s">
        <v>380</v>
      </c>
    </row>
    <row r="23846" spans="1:13" x14ac:dyDescent="0.2">
      <c r="A23846" s="48" t="s">
        <v>11</v>
      </c>
      <c r="B23846">
        <v>2</v>
      </c>
      <c r="G23846" s="12">
        <f t="shared" si="1489"/>
        <v>2020</v>
      </c>
      <c r="H23846" s="12">
        <f t="shared" si="1490"/>
        <v>12</v>
      </c>
      <c r="I23846" s="12">
        <f t="shared" si="1491"/>
        <v>16</v>
      </c>
      <c r="J23846" s="51">
        <f t="shared" si="1492"/>
        <v>44181</v>
      </c>
      <c r="K23846" t="str">
        <f>VLOOKUP(B:B,'Справочник по тт'!$A$2:$C$5,3,0)</f>
        <v>"Колибри"</v>
      </c>
      <c r="L23846" s="23">
        <v>1</v>
      </c>
      <c r="M23846" t="s">
        <v>380</v>
      </c>
    </row>
    <row r="23847" spans="1:13" x14ac:dyDescent="0.2">
      <c r="A23847" s="48" t="s">
        <v>11</v>
      </c>
      <c r="B23847">
        <v>2</v>
      </c>
      <c r="G23847" s="12">
        <f t="shared" si="1489"/>
        <v>2020</v>
      </c>
      <c r="H23847" s="12">
        <f t="shared" si="1490"/>
        <v>12</v>
      </c>
      <c r="I23847" s="12">
        <f t="shared" si="1491"/>
        <v>16</v>
      </c>
      <c r="J23847" s="51">
        <f t="shared" si="1492"/>
        <v>44181</v>
      </c>
      <c r="K23847" t="str">
        <f>VLOOKUP(B:B,'Справочник по тт'!$A$2:$C$5,3,0)</f>
        <v>"Колибри"</v>
      </c>
      <c r="L23847" s="23">
        <v>1</v>
      </c>
      <c r="M23847" t="s">
        <v>380</v>
      </c>
    </row>
    <row r="23848" spans="1:13" x14ac:dyDescent="0.2">
      <c r="A23848" s="48" t="s">
        <v>11</v>
      </c>
      <c r="B23848">
        <v>2</v>
      </c>
      <c r="G23848" s="12">
        <f t="shared" si="1489"/>
        <v>2020</v>
      </c>
      <c r="H23848" s="12">
        <f t="shared" si="1490"/>
        <v>12</v>
      </c>
      <c r="I23848" s="12">
        <f t="shared" si="1491"/>
        <v>16</v>
      </c>
      <c r="J23848" s="51">
        <f t="shared" si="1492"/>
        <v>44181</v>
      </c>
      <c r="K23848" t="str">
        <f>VLOOKUP(B:B,'Справочник по тт'!$A$2:$C$5,3,0)</f>
        <v>"Колибри"</v>
      </c>
      <c r="L23848" s="23">
        <v>1</v>
      </c>
      <c r="M23848" t="s">
        <v>380</v>
      </c>
    </row>
    <row r="23849" spans="1:13" x14ac:dyDescent="0.2">
      <c r="A23849" s="48" t="s">
        <v>57</v>
      </c>
      <c r="B23849">
        <v>2</v>
      </c>
      <c r="G23849" s="12">
        <f t="shared" si="1489"/>
        <v>2020</v>
      </c>
      <c r="H23849" s="12">
        <f t="shared" si="1490"/>
        <v>12</v>
      </c>
      <c r="I23849" s="12">
        <f t="shared" si="1491"/>
        <v>17</v>
      </c>
      <c r="J23849" s="51">
        <f t="shared" si="1492"/>
        <v>44182</v>
      </c>
      <c r="K23849" t="str">
        <f>VLOOKUP(B:B,'Справочник по тт'!$A$2:$C$5,3,0)</f>
        <v>"Колибри"</v>
      </c>
      <c r="L23849" s="23">
        <v>1</v>
      </c>
      <c r="M23849" t="s">
        <v>380</v>
      </c>
    </row>
    <row r="23850" spans="1:13" x14ac:dyDescent="0.2">
      <c r="A23850" s="48" t="s">
        <v>57</v>
      </c>
      <c r="B23850">
        <v>2</v>
      </c>
      <c r="G23850" s="12">
        <f t="shared" si="1489"/>
        <v>2020</v>
      </c>
      <c r="H23850" s="12">
        <f t="shared" si="1490"/>
        <v>12</v>
      </c>
      <c r="I23850" s="12">
        <f t="shared" si="1491"/>
        <v>17</v>
      </c>
      <c r="J23850" s="51">
        <f t="shared" si="1492"/>
        <v>44182</v>
      </c>
      <c r="K23850" t="str">
        <f>VLOOKUP(B:B,'Справочник по тт'!$A$2:$C$5,3,0)</f>
        <v>"Колибри"</v>
      </c>
      <c r="L23850" s="23">
        <v>1</v>
      </c>
      <c r="M23850" t="s">
        <v>380</v>
      </c>
    </row>
    <row r="23851" spans="1:13" x14ac:dyDescent="0.2">
      <c r="A23851" s="48" t="s">
        <v>191</v>
      </c>
      <c r="B23851">
        <v>2</v>
      </c>
      <c r="G23851" s="12">
        <f t="shared" si="1489"/>
        <v>2020</v>
      </c>
      <c r="H23851" s="12">
        <f t="shared" si="1490"/>
        <v>12</v>
      </c>
      <c r="I23851" s="12">
        <f t="shared" si="1491"/>
        <v>17</v>
      </c>
      <c r="J23851" s="51">
        <f t="shared" si="1492"/>
        <v>44182</v>
      </c>
      <c r="K23851" t="str">
        <f>VLOOKUP(B:B,'Справочник по тт'!$A$2:$C$5,3,0)</f>
        <v>"Колибри"</v>
      </c>
      <c r="L23851" s="23">
        <v>1</v>
      </c>
      <c r="M23851" t="s">
        <v>380</v>
      </c>
    </row>
    <row r="23852" spans="1:13" x14ac:dyDescent="0.2">
      <c r="A23852" s="48" t="s">
        <v>191</v>
      </c>
      <c r="B23852">
        <v>2</v>
      </c>
      <c r="G23852" s="12">
        <f t="shared" si="1489"/>
        <v>2020</v>
      </c>
      <c r="H23852" s="12">
        <f t="shared" si="1490"/>
        <v>12</v>
      </c>
      <c r="I23852" s="12">
        <f t="shared" si="1491"/>
        <v>17</v>
      </c>
      <c r="J23852" s="51">
        <f t="shared" si="1492"/>
        <v>44182</v>
      </c>
      <c r="K23852" t="str">
        <f>VLOOKUP(B:B,'Справочник по тт'!$A$2:$C$5,3,0)</f>
        <v>"Колибри"</v>
      </c>
      <c r="L23852" s="23">
        <v>1</v>
      </c>
      <c r="M23852" t="s">
        <v>380</v>
      </c>
    </row>
    <row r="23853" spans="1:13" x14ac:dyDescent="0.2">
      <c r="A23853" s="48" t="s">
        <v>191</v>
      </c>
      <c r="B23853">
        <v>2</v>
      </c>
      <c r="G23853" s="12">
        <f t="shared" si="1489"/>
        <v>2020</v>
      </c>
      <c r="H23853" s="12">
        <f t="shared" si="1490"/>
        <v>12</v>
      </c>
      <c r="I23853" s="12">
        <f t="shared" si="1491"/>
        <v>17</v>
      </c>
      <c r="J23853" s="51">
        <f t="shared" si="1492"/>
        <v>44182</v>
      </c>
      <c r="K23853" t="str">
        <f>VLOOKUP(B:B,'Справочник по тт'!$A$2:$C$5,3,0)</f>
        <v>"Колибри"</v>
      </c>
      <c r="L23853" s="23">
        <v>1</v>
      </c>
      <c r="M23853" t="s">
        <v>380</v>
      </c>
    </row>
    <row r="23854" spans="1:13" x14ac:dyDescent="0.2">
      <c r="A23854" s="48" t="s">
        <v>191</v>
      </c>
      <c r="B23854">
        <v>2</v>
      </c>
      <c r="G23854" s="12">
        <f t="shared" si="1489"/>
        <v>2020</v>
      </c>
      <c r="H23854" s="12">
        <f t="shared" si="1490"/>
        <v>12</v>
      </c>
      <c r="I23854" s="12">
        <f t="shared" si="1491"/>
        <v>17</v>
      </c>
      <c r="J23854" s="51">
        <f t="shared" si="1492"/>
        <v>44182</v>
      </c>
      <c r="K23854" t="str">
        <f>VLOOKUP(B:B,'Справочник по тт'!$A$2:$C$5,3,0)</f>
        <v>"Колибри"</v>
      </c>
      <c r="L23854" s="23">
        <v>1</v>
      </c>
      <c r="M23854" t="s">
        <v>380</v>
      </c>
    </row>
    <row r="23855" spans="1:13" x14ac:dyDescent="0.2">
      <c r="A23855" s="48" t="s">
        <v>56</v>
      </c>
      <c r="B23855">
        <v>2</v>
      </c>
      <c r="G23855" s="12">
        <f t="shared" si="1489"/>
        <v>2020</v>
      </c>
      <c r="H23855" s="12">
        <f t="shared" si="1490"/>
        <v>12</v>
      </c>
      <c r="I23855" s="12">
        <f t="shared" si="1491"/>
        <v>17</v>
      </c>
      <c r="J23855" s="51">
        <f t="shared" si="1492"/>
        <v>44182</v>
      </c>
      <c r="K23855" t="str">
        <f>VLOOKUP(B:B,'Справочник по тт'!$A$2:$C$5,3,0)</f>
        <v>"Колибри"</v>
      </c>
      <c r="L23855" s="23">
        <v>1</v>
      </c>
      <c r="M23855" t="s">
        <v>380</v>
      </c>
    </row>
    <row r="23856" spans="1:13" x14ac:dyDescent="0.2">
      <c r="A23856" s="48" t="s">
        <v>56</v>
      </c>
      <c r="B23856">
        <v>2</v>
      </c>
      <c r="G23856" s="12">
        <f t="shared" si="1489"/>
        <v>2020</v>
      </c>
      <c r="H23856" s="12">
        <f t="shared" si="1490"/>
        <v>12</v>
      </c>
      <c r="I23856" s="12">
        <f t="shared" si="1491"/>
        <v>17</v>
      </c>
      <c r="J23856" s="51">
        <f t="shared" si="1492"/>
        <v>44182</v>
      </c>
      <c r="K23856" t="str">
        <f>VLOOKUP(B:B,'Справочник по тт'!$A$2:$C$5,3,0)</f>
        <v>"Колибри"</v>
      </c>
      <c r="L23856" s="23">
        <v>1</v>
      </c>
      <c r="M23856" t="s">
        <v>380</v>
      </c>
    </row>
    <row r="23857" spans="1:13" x14ac:dyDescent="0.2">
      <c r="A23857" s="48" t="s">
        <v>135</v>
      </c>
      <c r="B23857">
        <v>2</v>
      </c>
      <c r="G23857" s="12">
        <f t="shared" si="1489"/>
        <v>2020</v>
      </c>
      <c r="H23857" s="12">
        <f t="shared" si="1490"/>
        <v>12</v>
      </c>
      <c r="I23857" s="12">
        <f t="shared" si="1491"/>
        <v>17</v>
      </c>
      <c r="J23857" s="51">
        <f t="shared" si="1492"/>
        <v>44182</v>
      </c>
      <c r="K23857" t="str">
        <f>VLOOKUP(B:B,'Справочник по тт'!$A$2:$C$5,3,0)</f>
        <v>"Колибри"</v>
      </c>
      <c r="L23857" s="23">
        <v>1</v>
      </c>
      <c r="M23857" t="s">
        <v>380</v>
      </c>
    </row>
    <row r="23858" spans="1:13" x14ac:dyDescent="0.2">
      <c r="A23858" s="48" t="s">
        <v>199</v>
      </c>
      <c r="B23858">
        <v>2</v>
      </c>
      <c r="G23858" s="12">
        <f t="shared" si="1489"/>
        <v>2020</v>
      </c>
      <c r="H23858" s="12">
        <f t="shared" si="1490"/>
        <v>12</v>
      </c>
      <c r="I23858" s="12">
        <f t="shared" si="1491"/>
        <v>17</v>
      </c>
      <c r="J23858" s="51">
        <f t="shared" si="1492"/>
        <v>44182</v>
      </c>
      <c r="K23858" t="str">
        <f>VLOOKUP(B:B,'Справочник по тт'!$A$2:$C$5,3,0)</f>
        <v>"Колибри"</v>
      </c>
      <c r="L23858" s="23">
        <v>1</v>
      </c>
      <c r="M23858" t="s">
        <v>380</v>
      </c>
    </row>
    <row r="23859" spans="1:13" x14ac:dyDescent="0.2">
      <c r="A23859" s="48" t="s">
        <v>199</v>
      </c>
      <c r="B23859">
        <v>2</v>
      </c>
      <c r="G23859" s="12">
        <f t="shared" si="1489"/>
        <v>2020</v>
      </c>
      <c r="H23859" s="12">
        <f t="shared" si="1490"/>
        <v>12</v>
      </c>
      <c r="I23859" s="12">
        <f t="shared" si="1491"/>
        <v>17</v>
      </c>
      <c r="J23859" s="51">
        <f t="shared" si="1492"/>
        <v>44182</v>
      </c>
      <c r="K23859" t="str">
        <f>VLOOKUP(B:B,'Справочник по тт'!$A$2:$C$5,3,0)</f>
        <v>"Колибри"</v>
      </c>
      <c r="L23859" s="23">
        <v>1</v>
      </c>
      <c r="M23859" t="s">
        <v>380</v>
      </c>
    </row>
    <row r="23860" spans="1:13" x14ac:dyDescent="0.2">
      <c r="A23860" s="48" t="s">
        <v>314</v>
      </c>
      <c r="B23860">
        <v>2</v>
      </c>
      <c r="G23860" s="12">
        <f t="shared" si="1489"/>
        <v>2020</v>
      </c>
      <c r="H23860" s="12">
        <f t="shared" si="1490"/>
        <v>12</v>
      </c>
      <c r="I23860" s="12">
        <f t="shared" si="1491"/>
        <v>17</v>
      </c>
      <c r="J23860" s="51">
        <f t="shared" si="1492"/>
        <v>44182</v>
      </c>
      <c r="K23860" t="str">
        <f>VLOOKUP(B:B,'Справочник по тт'!$A$2:$C$5,3,0)</f>
        <v>"Колибри"</v>
      </c>
      <c r="L23860" s="23">
        <v>1</v>
      </c>
      <c r="M23860" t="s">
        <v>380</v>
      </c>
    </row>
    <row r="23861" spans="1:13" x14ac:dyDescent="0.2">
      <c r="A23861" s="48" t="s">
        <v>248</v>
      </c>
      <c r="B23861">
        <v>2</v>
      </c>
      <c r="G23861" s="12">
        <f t="shared" si="1489"/>
        <v>2020</v>
      </c>
      <c r="H23861" s="12">
        <f t="shared" si="1490"/>
        <v>12</v>
      </c>
      <c r="I23861" s="12">
        <f t="shared" si="1491"/>
        <v>17</v>
      </c>
      <c r="J23861" s="51">
        <f t="shared" si="1492"/>
        <v>44182</v>
      </c>
      <c r="K23861" t="str">
        <f>VLOOKUP(B:B,'Справочник по тт'!$A$2:$C$5,3,0)</f>
        <v>"Колибри"</v>
      </c>
      <c r="L23861" s="23">
        <v>1</v>
      </c>
      <c r="M23861" t="s">
        <v>380</v>
      </c>
    </row>
    <row r="23862" spans="1:13" x14ac:dyDescent="0.2">
      <c r="A23862" s="48" t="s">
        <v>248</v>
      </c>
      <c r="B23862">
        <v>2</v>
      </c>
      <c r="G23862" s="12">
        <f t="shared" si="1489"/>
        <v>2020</v>
      </c>
      <c r="H23862" s="12">
        <f t="shared" si="1490"/>
        <v>12</v>
      </c>
      <c r="I23862" s="12">
        <f t="shared" si="1491"/>
        <v>17</v>
      </c>
      <c r="J23862" s="51">
        <f t="shared" si="1492"/>
        <v>44182</v>
      </c>
      <c r="K23862" t="str">
        <f>VLOOKUP(B:B,'Справочник по тт'!$A$2:$C$5,3,0)</f>
        <v>"Колибри"</v>
      </c>
      <c r="L23862" s="23">
        <v>1</v>
      </c>
      <c r="M23862" t="s">
        <v>380</v>
      </c>
    </row>
    <row r="23863" spans="1:13" x14ac:dyDescent="0.2">
      <c r="A23863" s="48" t="s">
        <v>172</v>
      </c>
      <c r="B23863">
        <v>2</v>
      </c>
      <c r="G23863" s="12">
        <f t="shared" si="1489"/>
        <v>2020</v>
      </c>
      <c r="H23863" s="12">
        <f t="shared" si="1490"/>
        <v>12</v>
      </c>
      <c r="I23863" s="12">
        <f t="shared" si="1491"/>
        <v>17</v>
      </c>
      <c r="J23863" s="51">
        <f t="shared" si="1492"/>
        <v>44182</v>
      </c>
      <c r="K23863" t="str">
        <f>VLOOKUP(B:B,'Справочник по тт'!$A$2:$C$5,3,0)</f>
        <v>"Колибри"</v>
      </c>
      <c r="L23863" s="23">
        <v>1</v>
      </c>
      <c r="M23863" t="s">
        <v>380</v>
      </c>
    </row>
    <row r="23864" spans="1:13" x14ac:dyDescent="0.2">
      <c r="A23864" s="48" t="s">
        <v>172</v>
      </c>
      <c r="B23864">
        <v>2</v>
      </c>
      <c r="G23864" s="12">
        <f t="shared" si="1489"/>
        <v>2020</v>
      </c>
      <c r="H23864" s="12">
        <f t="shared" si="1490"/>
        <v>12</v>
      </c>
      <c r="I23864" s="12">
        <f t="shared" si="1491"/>
        <v>17</v>
      </c>
      <c r="J23864" s="51">
        <f t="shared" si="1492"/>
        <v>44182</v>
      </c>
      <c r="K23864" t="str">
        <f>VLOOKUP(B:B,'Справочник по тт'!$A$2:$C$5,3,0)</f>
        <v>"Колибри"</v>
      </c>
      <c r="L23864" s="23">
        <v>1</v>
      </c>
      <c r="M23864" t="s">
        <v>380</v>
      </c>
    </row>
    <row r="23865" spans="1:13" x14ac:dyDescent="0.2">
      <c r="A23865" s="48" t="s">
        <v>172</v>
      </c>
      <c r="B23865">
        <v>2</v>
      </c>
      <c r="G23865" s="12">
        <f t="shared" si="1489"/>
        <v>2020</v>
      </c>
      <c r="H23865" s="12">
        <f t="shared" si="1490"/>
        <v>12</v>
      </c>
      <c r="I23865" s="12">
        <f t="shared" si="1491"/>
        <v>17</v>
      </c>
      <c r="J23865" s="51">
        <f t="shared" si="1492"/>
        <v>44182</v>
      </c>
      <c r="K23865" t="str">
        <f>VLOOKUP(B:B,'Справочник по тт'!$A$2:$C$5,3,0)</f>
        <v>"Колибри"</v>
      </c>
      <c r="L23865" s="23">
        <v>1</v>
      </c>
      <c r="M23865" t="s">
        <v>380</v>
      </c>
    </row>
    <row r="23866" spans="1:13" x14ac:dyDescent="0.2">
      <c r="A23866" s="48" t="s">
        <v>172</v>
      </c>
      <c r="B23866">
        <v>2</v>
      </c>
      <c r="G23866" s="12">
        <f t="shared" si="1489"/>
        <v>2020</v>
      </c>
      <c r="H23866" s="12">
        <f t="shared" si="1490"/>
        <v>12</v>
      </c>
      <c r="I23866" s="12">
        <f t="shared" si="1491"/>
        <v>17</v>
      </c>
      <c r="J23866" s="51">
        <f t="shared" si="1492"/>
        <v>44182</v>
      </c>
      <c r="K23866" t="str">
        <f>VLOOKUP(B:B,'Справочник по тт'!$A$2:$C$5,3,0)</f>
        <v>"Колибри"</v>
      </c>
      <c r="L23866" s="23">
        <v>1</v>
      </c>
      <c r="M23866" t="s">
        <v>380</v>
      </c>
    </row>
    <row r="23867" spans="1:13" x14ac:dyDescent="0.2">
      <c r="A23867" s="48" t="s">
        <v>172</v>
      </c>
      <c r="B23867">
        <v>2</v>
      </c>
      <c r="G23867" s="12">
        <f t="shared" si="1489"/>
        <v>2020</v>
      </c>
      <c r="H23867" s="12">
        <f t="shared" si="1490"/>
        <v>12</v>
      </c>
      <c r="I23867" s="12">
        <f t="shared" si="1491"/>
        <v>17</v>
      </c>
      <c r="J23867" s="51">
        <f t="shared" si="1492"/>
        <v>44182</v>
      </c>
      <c r="K23867" t="str">
        <f>VLOOKUP(B:B,'Справочник по тт'!$A$2:$C$5,3,0)</f>
        <v>"Колибри"</v>
      </c>
      <c r="L23867" s="23">
        <v>1</v>
      </c>
      <c r="M23867" t="s">
        <v>380</v>
      </c>
    </row>
    <row r="23868" spans="1:13" x14ac:dyDescent="0.2">
      <c r="A23868" s="48" t="s">
        <v>13</v>
      </c>
      <c r="B23868">
        <v>2</v>
      </c>
      <c r="G23868" s="12">
        <f t="shared" si="1489"/>
        <v>2021</v>
      </c>
      <c r="H23868" s="12">
        <f t="shared" si="1490"/>
        <v>12</v>
      </c>
      <c r="I23868" s="12">
        <f t="shared" si="1491"/>
        <v>17</v>
      </c>
      <c r="J23868" s="51">
        <f t="shared" si="1492"/>
        <v>44547</v>
      </c>
      <c r="K23868" t="str">
        <f>VLOOKUP(B:B,'Справочник по тт'!$A$2:$C$5,3,0)</f>
        <v>"Колибри"</v>
      </c>
      <c r="L23868" s="23">
        <v>1</v>
      </c>
      <c r="M23868" t="s">
        <v>380</v>
      </c>
    </row>
    <row r="23869" spans="1:13" x14ac:dyDescent="0.2">
      <c r="A23869" s="48" t="s">
        <v>81</v>
      </c>
      <c r="B23869">
        <v>2</v>
      </c>
      <c r="G23869" s="12">
        <f t="shared" si="1489"/>
        <v>2020</v>
      </c>
      <c r="H23869" s="12">
        <f t="shared" si="1490"/>
        <v>12</v>
      </c>
      <c r="I23869" s="12">
        <f t="shared" si="1491"/>
        <v>18</v>
      </c>
      <c r="J23869" s="51">
        <f t="shared" si="1492"/>
        <v>44183</v>
      </c>
      <c r="K23869" t="str">
        <f>VLOOKUP(B:B,'Справочник по тт'!$A$2:$C$5,3,0)</f>
        <v>"Колибри"</v>
      </c>
      <c r="L23869" s="23">
        <v>1</v>
      </c>
      <c r="M23869" t="s">
        <v>380</v>
      </c>
    </row>
    <row r="23870" spans="1:13" x14ac:dyDescent="0.2">
      <c r="A23870" s="48" t="s">
        <v>81</v>
      </c>
      <c r="B23870">
        <v>2</v>
      </c>
      <c r="G23870" s="12">
        <f t="shared" si="1489"/>
        <v>2020</v>
      </c>
      <c r="H23870" s="12">
        <f t="shared" si="1490"/>
        <v>12</v>
      </c>
      <c r="I23870" s="12">
        <f t="shared" si="1491"/>
        <v>18</v>
      </c>
      <c r="J23870" s="51">
        <f t="shared" si="1492"/>
        <v>44183</v>
      </c>
      <c r="K23870" t="str">
        <f>VLOOKUP(B:B,'Справочник по тт'!$A$2:$C$5,3,0)</f>
        <v>"Колибри"</v>
      </c>
      <c r="L23870" s="23">
        <v>1</v>
      </c>
      <c r="M23870" t="s">
        <v>380</v>
      </c>
    </row>
    <row r="23871" spans="1:13" x14ac:dyDescent="0.2">
      <c r="A23871" s="48" t="s">
        <v>81</v>
      </c>
      <c r="B23871">
        <v>2</v>
      </c>
      <c r="G23871" s="12">
        <f t="shared" si="1489"/>
        <v>2020</v>
      </c>
      <c r="H23871" s="12">
        <f t="shared" si="1490"/>
        <v>12</v>
      </c>
      <c r="I23871" s="12">
        <f t="shared" si="1491"/>
        <v>18</v>
      </c>
      <c r="J23871" s="51">
        <f t="shared" si="1492"/>
        <v>44183</v>
      </c>
      <c r="K23871" t="str">
        <f>VLOOKUP(B:B,'Справочник по тт'!$A$2:$C$5,3,0)</f>
        <v>"Колибри"</v>
      </c>
      <c r="L23871" s="23">
        <v>1</v>
      </c>
      <c r="M23871" t="s">
        <v>380</v>
      </c>
    </row>
    <row r="23872" spans="1:13" x14ac:dyDescent="0.2">
      <c r="A23872" s="48" t="s">
        <v>81</v>
      </c>
      <c r="B23872">
        <v>2</v>
      </c>
      <c r="G23872" s="12">
        <f t="shared" si="1489"/>
        <v>2020</v>
      </c>
      <c r="H23872" s="12">
        <f t="shared" si="1490"/>
        <v>12</v>
      </c>
      <c r="I23872" s="12">
        <f t="shared" si="1491"/>
        <v>18</v>
      </c>
      <c r="J23872" s="51">
        <f t="shared" si="1492"/>
        <v>44183</v>
      </c>
      <c r="K23872" t="str">
        <f>VLOOKUP(B:B,'Справочник по тт'!$A$2:$C$5,3,0)</f>
        <v>"Колибри"</v>
      </c>
      <c r="L23872" s="23">
        <v>1</v>
      </c>
      <c r="M23872" t="s">
        <v>380</v>
      </c>
    </row>
    <row r="23873" spans="1:13" x14ac:dyDescent="0.2">
      <c r="A23873" s="48" t="s">
        <v>81</v>
      </c>
      <c r="B23873">
        <v>2</v>
      </c>
      <c r="G23873" s="12">
        <f t="shared" si="1489"/>
        <v>2020</v>
      </c>
      <c r="H23873" s="12">
        <f t="shared" si="1490"/>
        <v>12</v>
      </c>
      <c r="I23873" s="12">
        <f t="shared" si="1491"/>
        <v>18</v>
      </c>
      <c r="J23873" s="51">
        <f t="shared" si="1492"/>
        <v>44183</v>
      </c>
      <c r="K23873" t="str">
        <f>VLOOKUP(B:B,'Справочник по тт'!$A$2:$C$5,3,0)</f>
        <v>"Колибри"</v>
      </c>
      <c r="L23873" s="23">
        <v>1</v>
      </c>
      <c r="M23873" t="s">
        <v>380</v>
      </c>
    </row>
    <row r="23874" spans="1:13" x14ac:dyDescent="0.2">
      <c r="A23874" s="48" t="s">
        <v>249</v>
      </c>
      <c r="B23874">
        <v>2</v>
      </c>
      <c r="G23874" s="12">
        <f t="shared" si="1489"/>
        <v>2020</v>
      </c>
      <c r="H23874" s="12">
        <f t="shared" si="1490"/>
        <v>12</v>
      </c>
      <c r="I23874" s="12">
        <f t="shared" si="1491"/>
        <v>18</v>
      </c>
      <c r="J23874" s="51">
        <f t="shared" si="1492"/>
        <v>44183</v>
      </c>
      <c r="K23874" t="str">
        <f>VLOOKUP(B:B,'Справочник по тт'!$A$2:$C$5,3,0)</f>
        <v>"Колибри"</v>
      </c>
      <c r="L23874" s="23">
        <v>1</v>
      </c>
      <c r="M23874" t="s">
        <v>380</v>
      </c>
    </row>
    <row r="23875" spans="1:13" x14ac:dyDescent="0.2">
      <c r="A23875" s="48" t="s">
        <v>249</v>
      </c>
      <c r="B23875">
        <v>2</v>
      </c>
      <c r="G23875" s="12">
        <f t="shared" ref="G23875:G23938" si="1493">YEAR(A23875)</f>
        <v>2020</v>
      </c>
      <c r="H23875" s="12">
        <f t="shared" ref="H23875:H23938" si="1494">MONTH(A23875)</f>
        <v>12</v>
      </c>
      <c r="I23875" s="12">
        <f t="shared" ref="I23875:I23938" si="1495">DAY(A23875)</f>
        <v>18</v>
      </c>
      <c r="J23875" s="51">
        <f t="shared" ref="J23875:J23938" si="1496">DATE(G:G,H:H,I:I)</f>
        <v>44183</v>
      </c>
      <c r="K23875" t="str">
        <f>VLOOKUP(B:B,'Справочник по тт'!$A$2:$C$5,3,0)</f>
        <v>"Колибри"</v>
      </c>
      <c r="L23875" s="23">
        <v>1</v>
      </c>
      <c r="M23875" t="s">
        <v>380</v>
      </c>
    </row>
    <row r="23876" spans="1:13" x14ac:dyDescent="0.2">
      <c r="A23876" s="48" t="s">
        <v>249</v>
      </c>
      <c r="B23876">
        <v>2</v>
      </c>
      <c r="G23876" s="12">
        <f t="shared" si="1493"/>
        <v>2020</v>
      </c>
      <c r="H23876" s="12">
        <f t="shared" si="1494"/>
        <v>12</v>
      </c>
      <c r="I23876" s="12">
        <f t="shared" si="1495"/>
        <v>18</v>
      </c>
      <c r="J23876" s="51">
        <f t="shared" si="1496"/>
        <v>44183</v>
      </c>
      <c r="K23876" t="str">
        <f>VLOOKUP(B:B,'Справочник по тт'!$A$2:$C$5,3,0)</f>
        <v>"Колибри"</v>
      </c>
      <c r="L23876" s="23">
        <v>1</v>
      </c>
      <c r="M23876" t="s">
        <v>380</v>
      </c>
    </row>
    <row r="23877" spans="1:13" x14ac:dyDescent="0.2">
      <c r="A23877" s="48" t="s">
        <v>109</v>
      </c>
      <c r="B23877">
        <v>2</v>
      </c>
      <c r="G23877" s="12">
        <f t="shared" si="1493"/>
        <v>2020</v>
      </c>
      <c r="H23877" s="12">
        <f t="shared" si="1494"/>
        <v>12</v>
      </c>
      <c r="I23877" s="12">
        <f t="shared" si="1495"/>
        <v>18</v>
      </c>
      <c r="J23877" s="51">
        <f t="shared" si="1496"/>
        <v>44183</v>
      </c>
      <c r="K23877" t="str">
        <f>VLOOKUP(B:B,'Справочник по тт'!$A$2:$C$5,3,0)</f>
        <v>"Колибри"</v>
      </c>
      <c r="L23877" s="23">
        <v>1</v>
      </c>
      <c r="M23877" t="s">
        <v>380</v>
      </c>
    </row>
    <row r="23878" spans="1:13" x14ac:dyDescent="0.2">
      <c r="A23878" s="48" t="s">
        <v>271</v>
      </c>
      <c r="B23878">
        <v>2</v>
      </c>
      <c r="G23878" s="12">
        <f t="shared" si="1493"/>
        <v>2020</v>
      </c>
      <c r="H23878" s="12">
        <f t="shared" si="1494"/>
        <v>12</v>
      </c>
      <c r="I23878" s="12">
        <f t="shared" si="1495"/>
        <v>18</v>
      </c>
      <c r="J23878" s="51">
        <f t="shared" si="1496"/>
        <v>44183</v>
      </c>
      <c r="K23878" t="str">
        <f>VLOOKUP(B:B,'Справочник по тт'!$A$2:$C$5,3,0)</f>
        <v>"Колибри"</v>
      </c>
      <c r="L23878" s="23">
        <v>1</v>
      </c>
      <c r="M23878" t="s">
        <v>380</v>
      </c>
    </row>
    <row r="23879" spans="1:13" x14ac:dyDescent="0.2">
      <c r="A23879" s="48" t="s">
        <v>271</v>
      </c>
      <c r="B23879">
        <v>2</v>
      </c>
      <c r="G23879" s="12">
        <f t="shared" si="1493"/>
        <v>2020</v>
      </c>
      <c r="H23879" s="12">
        <f t="shared" si="1494"/>
        <v>12</v>
      </c>
      <c r="I23879" s="12">
        <f t="shared" si="1495"/>
        <v>18</v>
      </c>
      <c r="J23879" s="51">
        <f t="shared" si="1496"/>
        <v>44183</v>
      </c>
      <c r="K23879" t="str">
        <f>VLOOKUP(B:B,'Справочник по тт'!$A$2:$C$5,3,0)</f>
        <v>"Колибри"</v>
      </c>
      <c r="L23879" s="23">
        <v>1</v>
      </c>
      <c r="M23879" t="s">
        <v>380</v>
      </c>
    </row>
    <row r="23880" spans="1:13" x14ac:dyDescent="0.2">
      <c r="A23880" s="48" t="s">
        <v>271</v>
      </c>
      <c r="B23880">
        <v>2</v>
      </c>
      <c r="G23880" s="12">
        <f t="shared" si="1493"/>
        <v>2020</v>
      </c>
      <c r="H23880" s="12">
        <f t="shared" si="1494"/>
        <v>12</v>
      </c>
      <c r="I23880" s="12">
        <f t="shared" si="1495"/>
        <v>18</v>
      </c>
      <c r="J23880" s="51">
        <f t="shared" si="1496"/>
        <v>44183</v>
      </c>
      <c r="K23880" t="str">
        <f>VLOOKUP(B:B,'Справочник по тт'!$A$2:$C$5,3,0)</f>
        <v>"Колибри"</v>
      </c>
      <c r="L23880" s="23">
        <v>1</v>
      </c>
      <c r="M23880" t="s">
        <v>380</v>
      </c>
    </row>
    <row r="23881" spans="1:13" x14ac:dyDescent="0.2">
      <c r="A23881" s="48" t="s">
        <v>239</v>
      </c>
      <c r="B23881">
        <v>2</v>
      </c>
      <c r="G23881" s="12">
        <f t="shared" si="1493"/>
        <v>2020</v>
      </c>
      <c r="H23881" s="12">
        <f t="shared" si="1494"/>
        <v>12</v>
      </c>
      <c r="I23881" s="12">
        <f t="shared" si="1495"/>
        <v>18</v>
      </c>
      <c r="J23881" s="51">
        <f t="shared" si="1496"/>
        <v>44183</v>
      </c>
      <c r="K23881" t="str">
        <f>VLOOKUP(B:B,'Справочник по тт'!$A$2:$C$5,3,0)</f>
        <v>"Колибри"</v>
      </c>
      <c r="L23881" s="23">
        <v>1</v>
      </c>
      <c r="M23881" t="s">
        <v>380</v>
      </c>
    </row>
    <row r="23882" spans="1:13" x14ac:dyDescent="0.2">
      <c r="A23882" s="48" t="s">
        <v>239</v>
      </c>
      <c r="B23882">
        <v>2</v>
      </c>
      <c r="G23882" s="12">
        <f t="shared" si="1493"/>
        <v>2020</v>
      </c>
      <c r="H23882" s="12">
        <f t="shared" si="1494"/>
        <v>12</v>
      </c>
      <c r="I23882" s="12">
        <f t="shared" si="1495"/>
        <v>18</v>
      </c>
      <c r="J23882" s="51">
        <f t="shared" si="1496"/>
        <v>44183</v>
      </c>
      <c r="K23882" t="str">
        <f>VLOOKUP(B:B,'Справочник по тт'!$A$2:$C$5,3,0)</f>
        <v>"Колибри"</v>
      </c>
      <c r="L23882" s="23">
        <v>1</v>
      </c>
      <c r="M23882" t="s">
        <v>380</v>
      </c>
    </row>
    <row r="23883" spans="1:13" x14ac:dyDescent="0.2">
      <c r="A23883" s="48" t="s">
        <v>157</v>
      </c>
      <c r="B23883">
        <v>2</v>
      </c>
      <c r="G23883" s="12">
        <f t="shared" si="1493"/>
        <v>2020</v>
      </c>
      <c r="H23883" s="12">
        <f t="shared" si="1494"/>
        <v>12</v>
      </c>
      <c r="I23883" s="12">
        <f t="shared" si="1495"/>
        <v>18</v>
      </c>
      <c r="J23883" s="51">
        <f t="shared" si="1496"/>
        <v>44183</v>
      </c>
      <c r="K23883" t="str">
        <f>VLOOKUP(B:B,'Справочник по тт'!$A$2:$C$5,3,0)</f>
        <v>"Колибри"</v>
      </c>
      <c r="L23883" s="23">
        <v>1</v>
      </c>
      <c r="M23883" t="s">
        <v>380</v>
      </c>
    </row>
    <row r="23884" spans="1:13" x14ac:dyDescent="0.2">
      <c r="A23884" s="48" t="s">
        <v>157</v>
      </c>
      <c r="B23884">
        <v>2</v>
      </c>
      <c r="G23884" s="12">
        <f t="shared" si="1493"/>
        <v>2020</v>
      </c>
      <c r="H23884" s="12">
        <f t="shared" si="1494"/>
        <v>12</v>
      </c>
      <c r="I23884" s="12">
        <f t="shared" si="1495"/>
        <v>18</v>
      </c>
      <c r="J23884" s="51">
        <f t="shared" si="1496"/>
        <v>44183</v>
      </c>
      <c r="K23884" t="str">
        <f>VLOOKUP(B:B,'Справочник по тт'!$A$2:$C$5,3,0)</f>
        <v>"Колибри"</v>
      </c>
      <c r="L23884" s="23">
        <v>1</v>
      </c>
      <c r="M23884" t="s">
        <v>380</v>
      </c>
    </row>
    <row r="23885" spans="1:13" x14ac:dyDescent="0.2">
      <c r="A23885" s="48" t="s">
        <v>157</v>
      </c>
      <c r="B23885">
        <v>2</v>
      </c>
      <c r="G23885" s="12">
        <f t="shared" si="1493"/>
        <v>2020</v>
      </c>
      <c r="H23885" s="12">
        <f t="shared" si="1494"/>
        <v>12</v>
      </c>
      <c r="I23885" s="12">
        <f t="shared" si="1495"/>
        <v>18</v>
      </c>
      <c r="J23885" s="51">
        <f t="shared" si="1496"/>
        <v>44183</v>
      </c>
      <c r="K23885" t="str">
        <f>VLOOKUP(B:B,'Справочник по тт'!$A$2:$C$5,3,0)</f>
        <v>"Колибри"</v>
      </c>
      <c r="L23885" s="23">
        <v>1</v>
      </c>
      <c r="M23885" t="s">
        <v>380</v>
      </c>
    </row>
    <row r="23886" spans="1:13" x14ac:dyDescent="0.2">
      <c r="A23886" s="48" t="s">
        <v>188</v>
      </c>
      <c r="B23886">
        <v>2</v>
      </c>
      <c r="G23886" s="12">
        <f t="shared" si="1493"/>
        <v>2020</v>
      </c>
      <c r="H23886" s="12">
        <f t="shared" si="1494"/>
        <v>12</v>
      </c>
      <c r="I23886" s="12">
        <f t="shared" si="1495"/>
        <v>18</v>
      </c>
      <c r="J23886" s="51">
        <f t="shared" si="1496"/>
        <v>44183</v>
      </c>
      <c r="K23886" t="str">
        <f>VLOOKUP(B:B,'Справочник по тт'!$A$2:$C$5,3,0)</f>
        <v>"Колибри"</v>
      </c>
      <c r="L23886" s="23">
        <v>1</v>
      </c>
      <c r="M23886" t="s">
        <v>380</v>
      </c>
    </row>
    <row r="23887" spans="1:13" x14ac:dyDescent="0.2">
      <c r="A23887" s="48" t="s">
        <v>333</v>
      </c>
      <c r="B23887">
        <v>2</v>
      </c>
      <c r="G23887" s="12">
        <f t="shared" si="1493"/>
        <v>2020</v>
      </c>
      <c r="H23887" s="12">
        <f t="shared" si="1494"/>
        <v>12</v>
      </c>
      <c r="I23887" s="12">
        <f t="shared" si="1495"/>
        <v>18</v>
      </c>
      <c r="J23887" s="51">
        <f t="shared" si="1496"/>
        <v>44183</v>
      </c>
      <c r="K23887" t="str">
        <f>VLOOKUP(B:B,'Справочник по тт'!$A$2:$C$5,3,0)</f>
        <v>"Колибри"</v>
      </c>
      <c r="L23887" s="23">
        <v>1</v>
      </c>
      <c r="M23887" t="s">
        <v>380</v>
      </c>
    </row>
    <row r="23888" spans="1:13" x14ac:dyDescent="0.2">
      <c r="A23888" s="48" t="s">
        <v>333</v>
      </c>
      <c r="B23888">
        <v>2</v>
      </c>
      <c r="G23888" s="12">
        <f t="shared" si="1493"/>
        <v>2020</v>
      </c>
      <c r="H23888" s="12">
        <f t="shared" si="1494"/>
        <v>12</v>
      </c>
      <c r="I23888" s="12">
        <f t="shared" si="1495"/>
        <v>18</v>
      </c>
      <c r="J23888" s="51">
        <f t="shared" si="1496"/>
        <v>44183</v>
      </c>
      <c r="K23888" t="str">
        <f>VLOOKUP(B:B,'Справочник по тт'!$A$2:$C$5,3,0)</f>
        <v>"Колибри"</v>
      </c>
      <c r="L23888" s="23">
        <v>1</v>
      </c>
      <c r="M23888" t="s">
        <v>380</v>
      </c>
    </row>
    <row r="23889" spans="1:13" x14ac:dyDescent="0.2">
      <c r="A23889" s="48" t="s">
        <v>129</v>
      </c>
      <c r="B23889">
        <v>2</v>
      </c>
      <c r="G23889" s="12">
        <f t="shared" si="1493"/>
        <v>2020</v>
      </c>
      <c r="H23889" s="12">
        <f t="shared" si="1494"/>
        <v>12</v>
      </c>
      <c r="I23889" s="12">
        <f t="shared" si="1495"/>
        <v>18</v>
      </c>
      <c r="J23889" s="51">
        <f t="shared" si="1496"/>
        <v>44183</v>
      </c>
      <c r="K23889" t="str">
        <f>VLOOKUP(B:B,'Справочник по тт'!$A$2:$C$5,3,0)</f>
        <v>"Колибри"</v>
      </c>
      <c r="L23889" s="23">
        <v>1</v>
      </c>
      <c r="M23889" t="s">
        <v>380</v>
      </c>
    </row>
    <row r="23890" spans="1:13" x14ac:dyDescent="0.2">
      <c r="A23890" s="48" t="s">
        <v>311</v>
      </c>
      <c r="B23890">
        <v>2</v>
      </c>
      <c r="G23890" s="12">
        <f t="shared" si="1493"/>
        <v>2020</v>
      </c>
      <c r="H23890" s="12">
        <f t="shared" si="1494"/>
        <v>12</v>
      </c>
      <c r="I23890" s="12">
        <f t="shared" si="1495"/>
        <v>18</v>
      </c>
      <c r="J23890" s="51">
        <f t="shared" si="1496"/>
        <v>44183</v>
      </c>
      <c r="K23890" t="str">
        <f>VLOOKUP(B:B,'Справочник по тт'!$A$2:$C$5,3,0)</f>
        <v>"Колибри"</v>
      </c>
      <c r="L23890" s="23">
        <v>1</v>
      </c>
      <c r="M23890" t="s">
        <v>380</v>
      </c>
    </row>
    <row r="23891" spans="1:13" x14ac:dyDescent="0.2">
      <c r="A23891" s="48" t="s">
        <v>261</v>
      </c>
      <c r="B23891">
        <v>2</v>
      </c>
      <c r="G23891" s="12">
        <f t="shared" si="1493"/>
        <v>2020</v>
      </c>
      <c r="H23891" s="12">
        <f t="shared" si="1494"/>
        <v>12</v>
      </c>
      <c r="I23891" s="12">
        <f t="shared" si="1495"/>
        <v>18</v>
      </c>
      <c r="J23891" s="51">
        <f t="shared" si="1496"/>
        <v>44183</v>
      </c>
      <c r="K23891" t="str">
        <f>VLOOKUP(B:B,'Справочник по тт'!$A$2:$C$5,3,0)</f>
        <v>"Колибри"</v>
      </c>
      <c r="L23891" s="23">
        <v>1</v>
      </c>
      <c r="M23891" t="s">
        <v>380</v>
      </c>
    </row>
    <row r="23892" spans="1:13" x14ac:dyDescent="0.2">
      <c r="A23892" s="48" t="s">
        <v>261</v>
      </c>
      <c r="B23892">
        <v>2</v>
      </c>
      <c r="G23892" s="12">
        <f t="shared" si="1493"/>
        <v>2020</v>
      </c>
      <c r="H23892" s="12">
        <f t="shared" si="1494"/>
        <v>12</v>
      </c>
      <c r="I23892" s="12">
        <f t="shared" si="1495"/>
        <v>18</v>
      </c>
      <c r="J23892" s="51">
        <f t="shared" si="1496"/>
        <v>44183</v>
      </c>
      <c r="K23892" t="str">
        <f>VLOOKUP(B:B,'Справочник по тт'!$A$2:$C$5,3,0)</f>
        <v>"Колибри"</v>
      </c>
      <c r="L23892" s="23">
        <v>1</v>
      </c>
      <c r="M23892" t="s">
        <v>380</v>
      </c>
    </row>
    <row r="23893" spans="1:13" x14ac:dyDescent="0.2">
      <c r="A23893" s="48" t="s">
        <v>68</v>
      </c>
      <c r="B23893">
        <v>2</v>
      </c>
      <c r="G23893" s="12">
        <f t="shared" si="1493"/>
        <v>2020</v>
      </c>
      <c r="H23893" s="12">
        <f t="shared" si="1494"/>
        <v>12</v>
      </c>
      <c r="I23893" s="12">
        <f t="shared" si="1495"/>
        <v>18</v>
      </c>
      <c r="J23893" s="51">
        <f t="shared" si="1496"/>
        <v>44183</v>
      </c>
      <c r="K23893" t="str">
        <f>VLOOKUP(B:B,'Справочник по тт'!$A$2:$C$5,3,0)</f>
        <v>"Колибри"</v>
      </c>
      <c r="L23893" s="23">
        <v>1</v>
      </c>
      <c r="M23893" t="s">
        <v>380</v>
      </c>
    </row>
    <row r="23894" spans="1:13" x14ac:dyDescent="0.2">
      <c r="A23894" s="48" t="s">
        <v>68</v>
      </c>
      <c r="B23894">
        <v>1</v>
      </c>
      <c r="G23894" s="12">
        <f t="shared" si="1493"/>
        <v>2020</v>
      </c>
      <c r="H23894" s="12">
        <f t="shared" si="1494"/>
        <v>12</v>
      </c>
      <c r="I23894" s="12">
        <f t="shared" si="1495"/>
        <v>18</v>
      </c>
      <c r="J23894" s="51">
        <f t="shared" si="1496"/>
        <v>44183</v>
      </c>
      <c r="K23894" t="str">
        <f>VLOOKUP(B:B,'Справочник по тт'!$A$2:$C$5,3,0)</f>
        <v>"Шанс"</v>
      </c>
      <c r="L23894" s="23">
        <v>1</v>
      </c>
      <c r="M23894" t="s">
        <v>360</v>
      </c>
    </row>
    <row r="23895" spans="1:13" x14ac:dyDescent="0.2">
      <c r="A23895" s="48" t="s">
        <v>68</v>
      </c>
      <c r="B23895">
        <v>1</v>
      </c>
      <c r="G23895" s="12">
        <f t="shared" si="1493"/>
        <v>2020</v>
      </c>
      <c r="H23895" s="12">
        <f t="shared" si="1494"/>
        <v>12</v>
      </c>
      <c r="I23895" s="12">
        <f t="shared" si="1495"/>
        <v>18</v>
      </c>
      <c r="J23895" s="51">
        <f t="shared" si="1496"/>
        <v>44183</v>
      </c>
      <c r="K23895" t="str">
        <f>VLOOKUP(B:B,'Справочник по тт'!$A$2:$C$5,3,0)</f>
        <v>"Шанс"</v>
      </c>
      <c r="L23895" s="23">
        <v>1</v>
      </c>
      <c r="M23895" t="s">
        <v>360</v>
      </c>
    </row>
    <row r="23896" spans="1:13" x14ac:dyDescent="0.2">
      <c r="A23896" s="48" t="s">
        <v>68</v>
      </c>
      <c r="B23896">
        <v>2</v>
      </c>
      <c r="G23896" s="12">
        <f t="shared" si="1493"/>
        <v>2020</v>
      </c>
      <c r="H23896" s="12">
        <f t="shared" si="1494"/>
        <v>12</v>
      </c>
      <c r="I23896" s="12">
        <f t="shared" si="1495"/>
        <v>18</v>
      </c>
      <c r="J23896" s="51">
        <f t="shared" si="1496"/>
        <v>44183</v>
      </c>
      <c r="K23896" t="str">
        <f>VLOOKUP(B:B,'Справочник по тт'!$A$2:$C$5,3,0)</f>
        <v>"Колибри"</v>
      </c>
      <c r="L23896" s="23">
        <v>1</v>
      </c>
      <c r="M23896" t="s">
        <v>380</v>
      </c>
    </row>
    <row r="23897" spans="1:13" x14ac:dyDescent="0.2">
      <c r="A23897" s="48" t="s">
        <v>68</v>
      </c>
      <c r="B23897">
        <v>2</v>
      </c>
      <c r="G23897" s="12">
        <f t="shared" si="1493"/>
        <v>2020</v>
      </c>
      <c r="H23897" s="12">
        <f t="shared" si="1494"/>
        <v>12</v>
      </c>
      <c r="I23897" s="12">
        <f t="shared" si="1495"/>
        <v>18</v>
      </c>
      <c r="J23897" s="51">
        <f t="shared" si="1496"/>
        <v>44183</v>
      </c>
      <c r="K23897" t="str">
        <f>VLOOKUP(B:B,'Справочник по тт'!$A$2:$C$5,3,0)</f>
        <v>"Колибри"</v>
      </c>
      <c r="L23897" s="23">
        <v>1</v>
      </c>
      <c r="M23897" t="s">
        <v>380</v>
      </c>
    </row>
    <row r="23898" spans="1:13" x14ac:dyDescent="0.2">
      <c r="A23898" s="48" t="s">
        <v>68</v>
      </c>
      <c r="B23898">
        <v>2</v>
      </c>
      <c r="G23898" s="12">
        <f t="shared" si="1493"/>
        <v>2020</v>
      </c>
      <c r="H23898" s="12">
        <f t="shared" si="1494"/>
        <v>12</v>
      </c>
      <c r="I23898" s="12">
        <f t="shared" si="1495"/>
        <v>18</v>
      </c>
      <c r="J23898" s="51">
        <f t="shared" si="1496"/>
        <v>44183</v>
      </c>
      <c r="K23898" t="str">
        <f>VLOOKUP(B:B,'Справочник по тт'!$A$2:$C$5,3,0)</f>
        <v>"Колибри"</v>
      </c>
      <c r="L23898" s="23">
        <v>1</v>
      </c>
      <c r="M23898" t="s">
        <v>380</v>
      </c>
    </row>
    <row r="23899" spans="1:13" x14ac:dyDescent="0.2">
      <c r="A23899" s="48" t="s">
        <v>68</v>
      </c>
      <c r="B23899">
        <v>2</v>
      </c>
      <c r="G23899" s="12">
        <f t="shared" si="1493"/>
        <v>2020</v>
      </c>
      <c r="H23899" s="12">
        <f t="shared" si="1494"/>
        <v>12</v>
      </c>
      <c r="I23899" s="12">
        <f t="shared" si="1495"/>
        <v>18</v>
      </c>
      <c r="J23899" s="51">
        <f t="shared" si="1496"/>
        <v>44183</v>
      </c>
      <c r="K23899" t="str">
        <f>VLOOKUP(B:B,'Справочник по тт'!$A$2:$C$5,3,0)</f>
        <v>"Колибри"</v>
      </c>
      <c r="L23899" s="23">
        <v>1</v>
      </c>
      <c r="M23899" t="s">
        <v>380</v>
      </c>
    </row>
    <row r="23900" spans="1:13" x14ac:dyDescent="0.2">
      <c r="A23900" s="48" t="s">
        <v>68</v>
      </c>
      <c r="B23900">
        <v>2</v>
      </c>
      <c r="G23900" s="12">
        <f t="shared" si="1493"/>
        <v>2020</v>
      </c>
      <c r="H23900" s="12">
        <f t="shared" si="1494"/>
        <v>12</v>
      </c>
      <c r="I23900" s="12">
        <f t="shared" si="1495"/>
        <v>18</v>
      </c>
      <c r="J23900" s="51">
        <f t="shared" si="1496"/>
        <v>44183</v>
      </c>
      <c r="K23900" t="str">
        <f>VLOOKUP(B:B,'Справочник по тт'!$A$2:$C$5,3,0)</f>
        <v>"Колибри"</v>
      </c>
      <c r="L23900" s="23">
        <v>1</v>
      </c>
      <c r="M23900" t="s">
        <v>380</v>
      </c>
    </row>
    <row r="23901" spans="1:13" x14ac:dyDescent="0.2">
      <c r="A23901" s="48" t="s">
        <v>315</v>
      </c>
      <c r="B23901">
        <v>2</v>
      </c>
      <c r="G23901" s="12">
        <f t="shared" si="1493"/>
        <v>2020</v>
      </c>
      <c r="H23901" s="12">
        <f t="shared" si="1494"/>
        <v>12</v>
      </c>
      <c r="I23901" s="12">
        <f t="shared" si="1495"/>
        <v>19</v>
      </c>
      <c r="J23901" s="51">
        <f t="shared" si="1496"/>
        <v>44184</v>
      </c>
      <c r="K23901" t="str">
        <f>VLOOKUP(B:B,'Справочник по тт'!$A$2:$C$5,3,0)</f>
        <v>"Колибри"</v>
      </c>
      <c r="L23901" s="23">
        <v>1</v>
      </c>
      <c r="M23901" t="s">
        <v>380</v>
      </c>
    </row>
    <row r="23902" spans="1:13" x14ac:dyDescent="0.2">
      <c r="A23902" s="48" t="s">
        <v>315</v>
      </c>
      <c r="B23902">
        <v>2</v>
      </c>
      <c r="G23902" s="12">
        <f t="shared" si="1493"/>
        <v>2020</v>
      </c>
      <c r="H23902" s="12">
        <f t="shared" si="1494"/>
        <v>12</v>
      </c>
      <c r="I23902" s="12">
        <f t="shared" si="1495"/>
        <v>19</v>
      </c>
      <c r="J23902" s="51">
        <f t="shared" si="1496"/>
        <v>44184</v>
      </c>
      <c r="K23902" t="str">
        <f>VLOOKUP(B:B,'Справочник по тт'!$A$2:$C$5,3,0)</f>
        <v>"Колибри"</v>
      </c>
      <c r="L23902" s="23">
        <v>1</v>
      </c>
      <c r="M23902" t="s">
        <v>380</v>
      </c>
    </row>
    <row r="23903" spans="1:13" x14ac:dyDescent="0.2">
      <c r="A23903" s="48" t="s">
        <v>338</v>
      </c>
      <c r="B23903">
        <v>3</v>
      </c>
      <c r="G23903" s="12">
        <f t="shared" si="1493"/>
        <v>2020</v>
      </c>
      <c r="H23903" s="12">
        <f t="shared" si="1494"/>
        <v>12</v>
      </c>
      <c r="I23903" s="12">
        <f t="shared" si="1495"/>
        <v>19</v>
      </c>
      <c r="J23903" s="51">
        <f t="shared" si="1496"/>
        <v>44184</v>
      </c>
      <c r="K23903" t="str">
        <f>VLOOKUP(B:B,'Справочник по тт'!$A$2:$C$5,3,0)</f>
        <v>"Парабола"</v>
      </c>
      <c r="L23903" s="23">
        <v>1</v>
      </c>
      <c r="M23903" t="s">
        <v>361</v>
      </c>
    </row>
    <row r="23904" spans="1:13" x14ac:dyDescent="0.2">
      <c r="A23904" s="48" t="s">
        <v>338</v>
      </c>
      <c r="B23904">
        <v>3</v>
      </c>
      <c r="G23904" s="12">
        <f t="shared" si="1493"/>
        <v>2020</v>
      </c>
      <c r="H23904" s="12">
        <f t="shared" si="1494"/>
        <v>12</v>
      </c>
      <c r="I23904" s="12">
        <f t="shared" si="1495"/>
        <v>19</v>
      </c>
      <c r="J23904" s="51">
        <f t="shared" si="1496"/>
        <v>44184</v>
      </c>
      <c r="K23904" t="str">
        <f>VLOOKUP(B:B,'Справочник по тт'!$A$2:$C$5,3,0)</f>
        <v>"Парабола"</v>
      </c>
      <c r="L23904" s="23">
        <v>1</v>
      </c>
      <c r="M23904" t="s">
        <v>361</v>
      </c>
    </row>
    <row r="23905" spans="1:13" x14ac:dyDescent="0.2">
      <c r="A23905" s="48" t="s">
        <v>122</v>
      </c>
      <c r="B23905">
        <v>3</v>
      </c>
      <c r="G23905" s="12">
        <f t="shared" si="1493"/>
        <v>2020</v>
      </c>
      <c r="H23905" s="12">
        <f t="shared" si="1494"/>
        <v>12</v>
      </c>
      <c r="I23905" s="12">
        <f t="shared" si="1495"/>
        <v>19</v>
      </c>
      <c r="J23905" s="51">
        <f t="shared" si="1496"/>
        <v>44184</v>
      </c>
      <c r="K23905" t="str">
        <f>VLOOKUP(B:B,'Справочник по тт'!$A$2:$C$5,3,0)</f>
        <v>"Парабола"</v>
      </c>
      <c r="L23905" s="23">
        <v>1</v>
      </c>
      <c r="M23905" t="s">
        <v>361</v>
      </c>
    </row>
    <row r="23906" spans="1:13" x14ac:dyDescent="0.2">
      <c r="A23906" s="48" t="s">
        <v>122</v>
      </c>
      <c r="B23906">
        <v>4</v>
      </c>
      <c r="G23906" s="12">
        <f t="shared" si="1493"/>
        <v>2020</v>
      </c>
      <c r="H23906" s="12">
        <f t="shared" si="1494"/>
        <v>12</v>
      </c>
      <c r="I23906" s="12">
        <f t="shared" si="1495"/>
        <v>19</v>
      </c>
      <c r="J23906" s="51">
        <f t="shared" si="1496"/>
        <v>44184</v>
      </c>
      <c r="K23906" t="str">
        <f>VLOOKUP(B:B,'Справочник по тт'!$A$2:$C$5,3,0)</f>
        <v>"Первый"</v>
      </c>
      <c r="L23906" s="23">
        <v>1</v>
      </c>
      <c r="M23906" t="s">
        <v>362</v>
      </c>
    </row>
    <row r="23907" spans="1:13" x14ac:dyDescent="0.2">
      <c r="A23907" s="48" t="s">
        <v>122</v>
      </c>
      <c r="B23907">
        <v>4</v>
      </c>
      <c r="G23907" s="12">
        <f t="shared" si="1493"/>
        <v>2020</v>
      </c>
      <c r="H23907" s="12">
        <f t="shared" si="1494"/>
        <v>12</v>
      </c>
      <c r="I23907" s="12">
        <f t="shared" si="1495"/>
        <v>19</v>
      </c>
      <c r="J23907" s="51">
        <f t="shared" si="1496"/>
        <v>44184</v>
      </c>
      <c r="K23907" t="str">
        <f>VLOOKUP(B:B,'Справочник по тт'!$A$2:$C$5,3,0)</f>
        <v>"Первый"</v>
      </c>
      <c r="L23907" s="23">
        <v>1</v>
      </c>
      <c r="M23907" t="s">
        <v>362</v>
      </c>
    </row>
    <row r="23908" spans="1:13" x14ac:dyDescent="0.2">
      <c r="A23908" s="48" t="s">
        <v>122</v>
      </c>
      <c r="B23908">
        <v>4</v>
      </c>
      <c r="G23908" s="12">
        <f t="shared" si="1493"/>
        <v>2020</v>
      </c>
      <c r="H23908" s="12">
        <f t="shared" si="1494"/>
        <v>12</v>
      </c>
      <c r="I23908" s="12">
        <f t="shared" si="1495"/>
        <v>19</v>
      </c>
      <c r="J23908" s="51">
        <f t="shared" si="1496"/>
        <v>44184</v>
      </c>
      <c r="K23908" t="str">
        <f>VLOOKUP(B:B,'Справочник по тт'!$A$2:$C$5,3,0)</f>
        <v>"Первый"</v>
      </c>
      <c r="L23908" s="23">
        <v>1</v>
      </c>
      <c r="M23908" t="s">
        <v>362</v>
      </c>
    </row>
    <row r="23909" spans="1:13" x14ac:dyDescent="0.2">
      <c r="A23909" s="48" t="s">
        <v>101</v>
      </c>
      <c r="B23909">
        <v>4</v>
      </c>
      <c r="G23909" s="12">
        <f t="shared" si="1493"/>
        <v>2020</v>
      </c>
      <c r="H23909" s="12">
        <f t="shared" si="1494"/>
        <v>12</v>
      </c>
      <c r="I23909" s="12">
        <f t="shared" si="1495"/>
        <v>19</v>
      </c>
      <c r="J23909" s="51">
        <f t="shared" si="1496"/>
        <v>44184</v>
      </c>
      <c r="K23909" t="str">
        <f>VLOOKUP(B:B,'Справочник по тт'!$A$2:$C$5,3,0)</f>
        <v>"Первый"</v>
      </c>
      <c r="L23909" s="23">
        <v>1</v>
      </c>
      <c r="M23909" t="s">
        <v>362</v>
      </c>
    </row>
    <row r="23910" spans="1:13" x14ac:dyDescent="0.2">
      <c r="A23910" s="48" t="s">
        <v>289</v>
      </c>
      <c r="B23910">
        <v>4</v>
      </c>
      <c r="G23910" s="12">
        <f t="shared" si="1493"/>
        <v>2020</v>
      </c>
      <c r="H23910" s="12">
        <f t="shared" si="1494"/>
        <v>12</v>
      </c>
      <c r="I23910" s="12">
        <f t="shared" si="1495"/>
        <v>19</v>
      </c>
      <c r="J23910" s="51">
        <f t="shared" si="1496"/>
        <v>44184</v>
      </c>
      <c r="K23910" t="str">
        <f>VLOOKUP(B:B,'Справочник по тт'!$A$2:$C$5,3,0)</f>
        <v>"Первый"</v>
      </c>
      <c r="L23910" s="23">
        <v>1</v>
      </c>
      <c r="M23910" t="s">
        <v>362</v>
      </c>
    </row>
    <row r="23911" spans="1:13" x14ac:dyDescent="0.2">
      <c r="A23911" s="48" t="s">
        <v>289</v>
      </c>
      <c r="B23911">
        <v>1</v>
      </c>
      <c r="G23911" s="12">
        <f t="shared" si="1493"/>
        <v>2020</v>
      </c>
      <c r="H23911" s="12">
        <f t="shared" si="1494"/>
        <v>12</v>
      </c>
      <c r="I23911" s="12">
        <f t="shared" si="1495"/>
        <v>19</v>
      </c>
      <c r="J23911" s="51">
        <f t="shared" si="1496"/>
        <v>44184</v>
      </c>
      <c r="K23911" t="str">
        <f>VLOOKUP(B:B,'Справочник по тт'!$A$2:$C$5,3,0)</f>
        <v>"Шанс"</v>
      </c>
      <c r="L23911" s="23">
        <v>1</v>
      </c>
      <c r="M23911" t="s">
        <v>360</v>
      </c>
    </row>
    <row r="23912" spans="1:13" x14ac:dyDescent="0.2">
      <c r="A23912" s="48" t="s">
        <v>215</v>
      </c>
      <c r="B23912">
        <v>3</v>
      </c>
      <c r="G23912" s="12">
        <f t="shared" si="1493"/>
        <v>2020</v>
      </c>
      <c r="H23912" s="12">
        <f t="shared" si="1494"/>
        <v>12</v>
      </c>
      <c r="I23912" s="12">
        <f t="shared" si="1495"/>
        <v>19</v>
      </c>
      <c r="J23912" s="51">
        <f t="shared" si="1496"/>
        <v>44184</v>
      </c>
      <c r="K23912" t="str">
        <f>VLOOKUP(B:B,'Справочник по тт'!$A$2:$C$5,3,0)</f>
        <v>"Парабола"</v>
      </c>
      <c r="L23912" s="23">
        <v>1</v>
      </c>
      <c r="M23912" t="s">
        <v>361</v>
      </c>
    </row>
    <row r="23913" spans="1:13" x14ac:dyDescent="0.2">
      <c r="A23913" s="48" t="s">
        <v>176</v>
      </c>
      <c r="B23913">
        <v>3</v>
      </c>
      <c r="G23913" s="12">
        <f t="shared" si="1493"/>
        <v>2020</v>
      </c>
      <c r="H23913" s="12">
        <f t="shared" si="1494"/>
        <v>12</v>
      </c>
      <c r="I23913" s="12">
        <f t="shared" si="1495"/>
        <v>19</v>
      </c>
      <c r="J23913" s="51">
        <f t="shared" si="1496"/>
        <v>44184</v>
      </c>
      <c r="K23913" t="str">
        <f>VLOOKUP(B:B,'Справочник по тт'!$A$2:$C$5,3,0)</f>
        <v>"Парабола"</v>
      </c>
      <c r="L23913" s="23">
        <v>1</v>
      </c>
      <c r="M23913" t="s">
        <v>361</v>
      </c>
    </row>
    <row r="23914" spans="1:13" x14ac:dyDescent="0.2">
      <c r="A23914" s="48" t="s">
        <v>176</v>
      </c>
      <c r="B23914">
        <v>3</v>
      </c>
      <c r="G23914" s="12">
        <f t="shared" si="1493"/>
        <v>2020</v>
      </c>
      <c r="H23914" s="12">
        <f t="shared" si="1494"/>
        <v>12</v>
      </c>
      <c r="I23914" s="12">
        <f t="shared" si="1495"/>
        <v>19</v>
      </c>
      <c r="J23914" s="51">
        <f t="shared" si="1496"/>
        <v>44184</v>
      </c>
      <c r="K23914" t="str">
        <f>VLOOKUP(B:B,'Справочник по тт'!$A$2:$C$5,3,0)</f>
        <v>"Парабола"</v>
      </c>
      <c r="L23914" s="23">
        <v>1</v>
      </c>
      <c r="M23914" t="s">
        <v>361</v>
      </c>
    </row>
    <row r="23915" spans="1:13" x14ac:dyDescent="0.2">
      <c r="A23915" s="48" t="s">
        <v>176</v>
      </c>
      <c r="B23915">
        <v>4</v>
      </c>
      <c r="G23915" s="12">
        <f t="shared" si="1493"/>
        <v>2020</v>
      </c>
      <c r="H23915" s="12">
        <f t="shared" si="1494"/>
        <v>12</v>
      </c>
      <c r="I23915" s="12">
        <f t="shared" si="1495"/>
        <v>19</v>
      </c>
      <c r="J23915" s="51">
        <f t="shared" si="1496"/>
        <v>44184</v>
      </c>
      <c r="K23915" t="str">
        <f>VLOOKUP(B:B,'Справочник по тт'!$A$2:$C$5,3,0)</f>
        <v>"Первый"</v>
      </c>
      <c r="L23915" s="23">
        <v>1</v>
      </c>
      <c r="M23915" t="s">
        <v>362</v>
      </c>
    </row>
    <row r="23916" spans="1:13" x14ac:dyDescent="0.2">
      <c r="A23916" s="48" t="s">
        <v>181</v>
      </c>
      <c r="B23916">
        <v>4</v>
      </c>
      <c r="G23916" s="12">
        <f t="shared" si="1493"/>
        <v>2020</v>
      </c>
      <c r="H23916" s="12">
        <f t="shared" si="1494"/>
        <v>12</v>
      </c>
      <c r="I23916" s="12">
        <f t="shared" si="1495"/>
        <v>19</v>
      </c>
      <c r="J23916" s="51">
        <f t="shared" si="1496"/>
        <v>44184</v>
      </c>
      <c r="K23916" t="str">
        <f>VLOOKUP(B:B,'Справочник по тт'!$A$2:$C$5,3,0)</f>
        <v>"Первый"</v>
      </c>
      <c r="L23916" s="23">
        <v>1</v>
      </c>
      <c r="M23916" t="s">
        <v>362</v>
      </c>
    </row>
    <row r="23917" spans="1:13" x14ac:dyDescent="0.2">
      <c r="A23917" s="48" t="s">
        <v>7</v>
      </c>
      <c r="B23917">
        <v>4</v>
      </c>
      <c r="G23917" s="12">
        <f t="shared" si="1493"/>
        <v>2020</v>
      </c>
      <c r="H23917" s="12">
        <f t="shared" si="1494"/>
        <v>12</v>
      </c>
      <c r="I23917" s="12">
        <f t="shared" si="1495"/>
        <v>19</v>
      </c>
      <c r="J23917" s="51">
        <f t="shared" si="1496"/>
        <v>44184</v>
      </c>
      <c r="K23917" t="str">
        <f>VLOOKUP(B:B,'Справочник по тт'!$A$2:$C$5,3,0)</f>
        <v>"Первый"</v>
      </c>
      <c r="L23917" s="23">
        <v>1</v>
      </c>
      <c r="M23917" t="s">
        <v>362</v>
      </c>
    </row>
    <row r="23918" spans="1:13" x14ac:dyDescent="0.2">
      <c r="A23918" s="48" t="s">
        <v>339</v>
      </c>
      <c r="B23918">
        <v>4</v>
      </c>
      <c r="G23918" s="12">
        <f t="shared" si="1493"/>
        <v>2020</v>
      </c>
      <c r="H23918" s="12">
        <f t="shared" si="1494"/>
        <v>12</v>
      </c>
      <c r="I23918" s="12">
        <f t="shared" si="1495"/>
        <v>19</v>
      </c>
      <c r="J23918" s="51">
        <f t="shared" si="1496"/>
        <v>44184</v>
      </c>
      <c r="K23918" t="str">
        <f>VLOOKUP(B:B,'Справочник по тт'!$A$2:$C$5,3,0)</f>
        <v>"Первый"</v>
      </c>
      <c r="L23918" s="23">
        <v>1</v>
      </c>
      <c r="M23918" t="s">
        <v>362</v>
      </c>
    </row>
    <row r="23919" spans="1:13" x14ac:dyDescent="0.2">
      <c r="A23919" s="48" t="s">
        <v>32</v>
      </c>
      <c r="B23919">
        <v>4</v>
      </c>
      <c r="G23919" s="12">
        <f t="shared" si="1493"/>
        <v>2020</v>
      </c>
      <c r="H23919" s="12">
        <f t="shared" si="1494"/>
        <v>12</v>
      </c>
      <c r="I23919" s="12">
        <f t="shared" si="1495"/>
        <v>19</v>
      </c>
      <c r="J23919" s="51">
        <f t="shared" si="1496"/>
        <v>44184</v>
      </c>
      <c r="K23919" t="str">
        <f>VLOOKUP(B:B,'Справочник по тт'!$A$2:$C$5,3,0)</f>
        <v>"Первый"</v>
      </c>
      <c r="L23919" s="23">
        <v>1</v>
      </c>
      <c r="M23919" t="s">
        <v>362</v>
      </c>
    </row>
    <row r="23920" spans="1:13" x14ac:dyDescent="0.2">
      <c r="A23920" s="48" t="s">
        <v>32</v>
      </c>
      <c r="B23920">
        <v>4</v>
      </c>
      <c r="G23920" s="12">
        <f t="shared" si="1493"/>
        <v>2020</v>
      </c>
      <c r="H23920" s="12">
        <f t="shared" si="1494"/>
        <v>12</v>
      </c>
      <c r="I23920" s="12">
        <f t="shared" si="1495"/>
        <v>19</v>
      </c>
      <c r="J23920" s="51">
        <f t="shared" si="1496"/>
        <v>44184</v>
      </c>
      <c r="K23920" t="str">
        <f>VLOOKUP(B:B,'Справочник по тт'!$A$2:$C$5,3,0)</f>
        <v>"Первый"</v>
      </c>
      <c r="L23920" s="23">
        <v>1</v>
      </c>
      <c r="M23920" t="s">
        <v>362</v>
      </c>
    </row>
    <row r="23921" spans="1:13" x14ac:dyDescent="0.2">
      <c r="A23921" s="48" t="s">
        <v>32</v>
      </c>
      <c r="B23921">
        <v>1</v>
      </c>
      <c r="G23921" s="12">
        <f t="shared" si="1493"/>
        <v>2020</v>
      </c>
      <c r="H23921" s="12">
        <f t="shared" si="1494"/>
        <v>12</v>
      </c>
      <c r="I23921" s="12">
        <f t="shared" si="1495"/>
        <v>19</v>
      </c>
      <c r="J23921" s="51">
        <f t="shared" si="1496"/>
        <v>44184</v>
      </c>
      <c r="K23921" t="str">
        <f>VLOOKUP(B:B,'Справочник по тт'!$A$2:$C$5,3,0)</f>
        <v>"Шанс"</v>
      </c>
      <c r="L23921" s="23">
        <v>1</v>
      </c>
      <c r="M23921" t="s">
        <v>360</v>
      </c>
    </row>
    <row r="23922" spans="1:13" x14ac:dyDescent="0.2">
      <c r="A23922" s="48" t="s">
        <v>32</v>
      </c>
      <c r="B23922">
        <v>1</v>
      </c>
      <c r="G23922" s="12">
        <f t="shared" si="1493"/>
        <v>2020</v>
      </c>
      <c r="H23922" s="12">
        <f t="shared" si="1494"/>
        <v>12</v>
      </c>
      <c r="I23922" s="12">
        <f t="shared" si="1495"/>
        <v>19</v>
      </c>
      <c r="J23922" s="51">
        <f t="shared" si="1496"/>
        <v>44184</v>
      </c>
      <c r="K23922" t="str">
        <f>VLOOKUP(B:B,'Справочник по тт'!$A$2:$C$5,3,0)</f>
        <v>"Шанс"</v>
      </c>
      <c r="L23922" s="23">
        <v>1</v>
      </c>
      <c r="M23922" t="s">
        <v>360</v>
      </c>
    </row>
    <row r="23923" spans="1:13" x14ac:dyDescent="0.2">
      <c r="A23923" s="48" t="s">
        <v>32</v>
      </c>
      <c r="B23923">
        <v>1</v>
      </c>
      <c r="G23923" s="12">
        <f t="shared" si="1493"/>
        <v>2020</v>
      </c>
      <c r="H23923" s="12">
        <f t="shared" si="1494"/>
        <v>12</v>
      </c>
      <c r="I23923" s="12">
        <f t="shared" si="1495"/>
        <v>19</v>
      </c>
      <c r="J23923" s="51">
        <f t="shared" si="1496"/>
        <v>44184</v>
      </c>
      <c r="K23923" t="str">
        <f>VLOOKUP(B:B,'Справочник по тт'!$A$2:$C$5,3,0)</f>
        <v>"Шанс"</v>
      </c>
      <c r="L23923" s="23">
        <v>1</v>
      </c>
      <c r="M23923" t="s">
        <v>360</v>
      </c>
    </row>
    <row r="23924" spans="1:13" x14ac:dyDescent="0.2">
      <c r="A23924" s="48" t="s">
        <v>32</v>
      </c>
      <c r="B23924">
        <v>1</v>
      </c>
      <c r="G23924" s="12">
        <f t="shared" si="1493"/>
        <v>2020</v>
      </c>
      <c r="H23924" s="12">
        <f t="shared" si="1494"/>
        <v>12</v>
      </c>
      <c r="I23924" s="12">
        <f t="shared" si="1495"/>
        <v>19</v>
      </c>
      <c r="J23924" s="51">
        <f t="shared" si="1496"/>
        <v>44184</v>
      </c>
      <c r="K23924" t="str">
        <f>VLOOKUP(B:B,'Справочник по тт'!$A$2:$C$5,3,0)</f>
        <v>"Шанс"</v>
      </c>
      <c r="L23924" s="23">
        <v>1</v>
      </c>
      <c r="M23924" t="s">
        <v>360</v>
      </c>
    </row>
    <row r="23925" spans="1:13" x14ac:dyDescent="0.2">
      <c r="A23925" s="48" t="s">
        <v>32</v>
      </c>
      <c r="B23925">
        <v>2</v>
      </c>
      <c r="G23925" s="12">
        <f t="shared" si="1493"/>
        <v>2020</v>
      </c>
      <c r="H23925" s="12">
        <f t="shared" si="1494"/>
        <v>12</v>
      </c>
      <c r="I23925" s="12">
        <f t="shared" si="1495"/>
        <v>19</v>
      </c>
      <c r="J23925" s="51">
        <f t="shared" si="1496"/>
        <v>44184</v>
      </c>
      <c r="K23925" t="str">
        <f>VLOOKUP(B:B,'Справочник по тт'!$A$2:$C$5,3,0)</f>
        <v>"Колибри"</v>
      </c>
      <c r="L23925" s="23">
        <v>1</v>
      </c>
      <c r="M23925" t="s">
        <v>380</v>
      </c>
    </row>
    <row r="23926" spans="1:13" x14ac:dyDescent="0.2">
      <c r="A23926" s="48" t="s">
        <v>32</v>
      </c>
      <c r="B23926">
        <v>2</v>
      </c>
      <c r="G23926" s="12">
        <f t="shared" si="1493"/>
        <v>2020</v>
      </c>
      <c r="H23926" s="12">
        <f t="shared" si="1494"/>
        <v>12</v>
      </c>
      <c r="I23926" s="12">
        <f t="shared" si="1495"/>
        <v>19</v>
      </c>
      <c r="J23926" s="51">
        <f t="shared" si="1496"/>
        <v>44184</v>
      </c>
      <c r="K23926" t="str">
        <f>VLOOKUP(B:B,'Справочник по тт'!$A$2:$C$5,3,0)</f>
        <v>"Колибри"</v>
      </c>
      <c r="L23926" s="23">
        <v>1</v>
      </c>
      <c r="M23926" t="s">
        <v>380</v>
      </c>
    </row>
    <row r="23927" spans="1:13" x14ac:dyDescent="0.2">
      <c r="A23927" s="48" t="s">
        <v>146</v>
      </c>
      <c r="B23927">
        <v>2</v>
      </c>
      <c r="G23927" s="12">
        <f t="shared" si="1493"/>
        <v>2020</v>
      </c>
      <c r="H23927" s="12">
        <f t="shared" si="1494"/>
        <v>12</v>
      </c>
      <c r="I23927" s="12">
        <f t="shared" si="1495"/>
        <v>2</v>
      </c>
      <c r="J23927" s="51">
        <f t="shared" si="1496"/>
        <v>44167</v>
      </c>
      <c r="K23927" t="str">
        <f>VLOOKUP(B:B,'Справочник по тт'!$A$2:$C$5,3,0)</f>
        <v>"Колибри"</v>
      </c>
      <c r="L23927" s="23">
        <v>1</v>
      </c>
      <c r="M23927" t="s">
        <v>380</v>
      </c>
    </row>
    <row r="23928" spans="1:13" x14ac:dyDescent="0.2">
      <c r="A23928" s="48" t="s">
        <v>146</v>
      </c>
      <c r="B23928">
        <v>3</v>
      </c>
      <c r="G23928" s="12">
        <f t="shared" si="1493"/>
        <v>2020</v>
      </c>
      <c r="H23928" s="12">
        <f t="shared" si="1494"/>
        <v>12</v>
      </c>
      <c r="I23928" s="12">
        <f t="shared" si="1495"/>
        <v>2</v>
      </c>
      <c r="J23928" s="51">
        <f t="shared" si="1496"/>
        <v>44167</v>
      </c>
      <c r="K23928" t="str">
        <f>VLOOKUP(B:B,'Справочник по тт'!$A$2:$C$5,3,0)</f>
        <v>"Парабола"</v>
      </c>
      <c r="L23928" s="23">
        <v>1</v>
      </c>
      <c r="M23928" t="s">
        <v>361</v>
      </c>
    </row>
    <row r="23929" spans="1:13" x14ac:dyDescent="0.2">
      <c r="A23929" s="48" t="s">
        <v>146</v>
      </c>
      <c r="B23929">
        <v>3</v>
      </c>
      <c r="G23929" s="12">
        <f t="shared" si="1493"/>
        <v>2020</v>
      </c>
      <c r="H23929" s="12">
        <f t="shared" si="1494"/>
        <v>12</v>
      </c>
      <c r="I23929" s="12">
        <f t="shared" si="1495"/>
        <v>2</v>
      </c>
      <c r="J23929" s="51">
        <f t="shared" si="1496"/>
        <v>44167</v>
      </c>
      <c r="K23929" t="str">
        <f>VLOOKUP(B:B,'Справочник по тт'!$A$2:$C$5,3,0)</f>
        <v>"Парабола"</v>
      </c>
      <c r="L23929" s="23">
        <v>1</v>
      </c>
      <c r="M23929" t="s">
        <v>361</v>
      </c>
    </row>
    <row r="23930" spans="1:13" x14ac:dyDescent="0.2">
      <c r="A23930" s="48" t="s">
        <v>146</v>
      </c>
      <c r="B23930">
        <v>3</v>
      </c>
      <c r="G23930" s="12">
        <f t="shared" si="1493"/>
        <v>2020</v>
      </c>
      <c r="H23930" s="12">
        <f t="shared" si="1494"/>
        <v>12</v>
      </c>
      <c r="I23930" s="12">
        <f t="shared" si="1495"/>
        <v>2</v>
      </c>
      <c r="J23930" s="51">
        <f t="shared" si="1496"/>
        <v>44167</v>
      </c>
      <c r="K23930" t="str">
        <f>VLOOKUP(B:B,'Справочник по тт'!$A$2:$C$5,3,0)</f>
        <v>"Парабола"</v>
      </c>
      <c r="L23930" s="23">
        <v>1</v>
      </c>
      <c r="M23930" t="s">
        <v>361</v>
      </c>
    </row>
    <row r="23931" spans="1:13" x14ac:dyDescent="0.2">
      <c r="A23931" s="48" t="s">
        <v>146</v>
      </c>
      <c r="B23931">
        <v>3</v>
      </c>
      <c r="G23931" s="12">
        <f t="shared" si="1493"/>
        <v>2020</v>
      </c>
      <c r="H23931" s="12">
        <f t="shared" si="1494"/>
        <v>12</v>
      </c>
      <c r="I23931" s="12">
        <f t="shared" si="1495"/>
        <v>2</v>
      </c>
      <c r="J23931" s="51">
        <f t="shared" si="1496"/>
        <v>44167</v>
      </c>
      <c r="K23931" t="str">
        <f>VLOOKUP(B:B,'Справочник по тт'!$A$2:$C$5,3,0)</f>
        <v>"Парабола"</v>
      </c>
      <c r="L23931" s="23">
        <v>1</v>
      </c>
      <c r="M23931" t="s">
        <v>361</v>
      </c>
    </row>
    <row r="23932" spans="1:13" x14ac:dyDescent="0.2">
      <c r="A23932" s="48" t="s">
        <v>79</v>
      </c>
      <c r="B23932">
        <v>3</v>
      </c>
      <c r="G23932" s="12">
        <f t="shared" si="1493"/>
        <v>2020</v>
      </c>
      <c r="H23932" s="12">
        <f t="shared" si="1494"/>
        <v>12</v>
      </c>
      <c r="I23932" s="12">
        <f t="shared" si="1495"/>
        <v>2</v>
      </c>
      <c r="J23932" s="51">
        <f t="shared" si="1496"/>
        <v>44167</v>
      </c>
      <c r="K23932" t="str">
        <f>VLOOKUP(B:B,'Справочник по тт'!$A$2:$C$5,3,0)</f>
        <v>"Парабола"</v>
      </c>
      <c r="L23932" s="23">
        <v>1</v>
      </c>
      <c r="M23932" t="s">
        <v>361</v>
      </c>
    </row>
    <row r="23933" spans="1:13" x14ac:dyDescent="0.2">
      <c r="A23933" s="48" t="s">
        <v>79</v>
      </c>
      <c r="B23933">
        <v>3</v>
      </c>
      <c r="G23933" s="12">
        <f t="shared" si="1493"/>
        <v>2020</v>
      </c>
      <c r="H23933" s="12">
        <f t="shared" si="1494"/>
        <v>12</v>
      </c>
      <c r="I23933" s="12">
        <f t="shared" si="1495"/>
        <v>2</v>
      </c>
      <c r="J23933" s="51">
        <f t="shared" si="1496"/>
        <v>44167</v>
      </c>
      <c r="K23933" t="str">
        <f>VLOOKUP(B:B,'Справочник по тт'!$A$2:$C$5,3,0)</f>
        <v>"Парабола"</v>
      </c>
      <c r="L23933" s="23">
        <v>1</v>
      </c>
      <c r="M23933" t="s">
        <v>361</v>
      </c>
    </row>
    <row r="23934" spans="1:13" x14ac:dyDescent="0.2">
      <c r="A23934" s="48" t="s">
        <v>167</v>
      </c>
      <c r="B23934">
        <v>3</v>
      </c>
      <c r="G23934" s="12">
        <f t="shared" si="1493"/>
        <v>2020</v>
      </c>
      <c r="H23934" s="12">
        <f t="shared" si="1494"/>
        <v>12</v>
      </c>
      <c r="I23934" s="12">
        <f t="shared" si="1495"/>
        <v>2</v>
      </c>
      <c r="J23934" s="51">
        <f t="shared" si="1496"/>
        <v>44167</v>
      </c>
      <c r="K23934" t="str">
        <f>VLOOKUP(B:B,'Справочник по тт'!$A$2:$C$5,3,0)</f>
        <v>"Парабола"</v>
      </c>
      <c r="L23934" s="23">
        <v>1</v>
      </c>
      <c r="M23934" t="s">
        <v>361</v>
      </c>
    </row>
    <row r="23935" spans="1:13" x14ac:dyDescent="0.2">
      <c r="A23935" s="48" t="s">
        <v>167</v>
      </c>
      <c r="B23935">
        <v>3</v>
      </c>
      <c r="G23935" s="12">
        <f t="shared" si="1493"/>
        <v>2020</v>
      </c>
      <c r="H23935" s="12">
        <f t="shared" si="1494"/>
        <v>12</v>
      </c>
      <c r="I23935" s="12">
        <f t="shared" si="1495"/>
        <v>2</v>
      </c>
      <c r="J23935" s="51">
        <f t="shared" si="1496"/>
        <v>44167</v>
      </c>
      <c r="K23935" t="str">
        <f>VLOOKUP(B:B,'Справочник по тт'!$A$2:$C$5,3,0)</f>
        <v>"Парабола"</v>
      </c>
      <c r="L23935" s="23">
        <v>1</v>
      </c>
      <c r="M23935" t="s">
        <v>361</v>
      </c>
    </row>
    <row r="23936" spans="1:13" x14ac:dyDescent="0.2">
      <c r="A23936" s="48" t="s">
        <v>167</v>
      </c>
      <c r="B23936">
        <v>4</v>
      </c>
      <c r="G23936" s="12">
        <f t="shared" si="1493"/>
        <v>2020</v>
      </c>
      <c r="H23936" s="12">
        <f t="shared" si="1494"/>
        <v>12</v>
      </c>
      <c r="I23936" s="12">
        <f t="shared" si="1495"/>
        <v>2</v>
      </c>
      <c r="J23936" s="51">
        <f t="shared" si="1496"/>
        <v>44167</v>
      </c>
      <c r="K23936" t="str">
        <f>VLOOKUP(B:B,'Справочник по тт'!$A$2:$C$5,3,0)</f>
        <v>"Первый"</v>
      </c>
      <c r="L23936" s="23">
        <v>1</v>
      </c>
      <c r="M23936" t="s">
        <v>362</v>
      </c>
    </row>
    <row r="23937" spans="1:13" x14ac:dyDescent="0.2">
      <c r="A23937" s="48" t="s">
        <v>296</v>
      </c>
      <c r="B23937">
        <v>4</v>
      </c>
      <c r="G23937" s="12">
        <f t="shared" si="1493"/>
        <v>2020</v>
      </c>
      <c r="H23937" s="12">
        <f t="shared" si="1494"/>
        <v>12</v>
      </c>
      <c r="I23937" s="12">
        <f t="shared" si="1495"/>
        <v>2</v>
      </c>
      <c r="J23937" s="51">
        <f t="shared" si="1496"/>
        <v>44167</v>
      </c>
      <c r="K23937" t="str">
        <f>VLOOKUP(B:B,'Справочник по тт'!$A$2:$C$5,3,0)</f>
        <v>"Первый"</v>
      </c>
      <c r="L23937" s="23">
        <v>1</v>
      </c>
      <c r="M23937" t="s">
        <v>362</v>
      </c>
    </row>
    <row r="23938" spans="1:13" x14ac:dyDescent="0.2">
      <c r="A23938" s="48" t="s">
        <v>296</v>
      </c>
      <c r="B23938">
        <v>4</v>
      </c>
      <c r="G23938" s="12">
        <f t="shared" si="1493"/>
        <v>2020</v>
      </c>
      <c r="H23938" s="12">
        <f t="shared" si="1494"/>
        <v>12</v>
      </c>
      <c r="I23938" s="12">
        <f t="shared" si="1495"/>
        <v>2</v>
      </c>
      <c r="J23938" s="51">
        <f t="shared" si="1496"/>
        <v>44167</v>
      </c>
      <c r="K23938" t="str">
        <f>VLOOKUP(B:B,'Справочник по тт'!$A$2:$C$5,3,0)</f>
        <v>"Первый"</v>
      </c>
      <c r="L23938" s="23">
        <v>1</v>
      </c>
      <c r="M23938" t="s">
        <v>362</v>
      </c>
    </row>
    <row r="23939" spans="1:13" x14ac:dyDescent="0.2">
      <c r="A23939" s="48" t="s">
        <v>234</v>
      </c>
      <c r="B23939">
        <v>4</v>
      </c>
      <c r="G23939" s="12">
        <f t="shared" ref="G23939:G24002" si="1497">YEAR(A23939)</f>
        <v>2020</v>
      </c>
      <c r="H23939" s="12">
        <f t="shared" ref="H23939:H24002" si="1498">MONTH(A23939)</f>
        <v>12</v>
      </c>
      <c r="I23939" s="12">
        <f t="shared" ref="I23939:I24002" si="1499">DAY(A23939)</f>
        <v>2</v>
      </c>
      <c r="J23939" s="51">
        <f t="shared" ref="J23939:J24002" si="1500">DATE(G:G,H:H,I:I)</f>
        <v>44167</v>
      </c>
      <c r="K23939" t="str">
        <f>VLOOKUP(B:B,'Справочник по тт'!$A$2:$C$5,3,0)</f>
        <v>"Первый"</v>
      </c>
      <c r="L23939" s="23">
        <v>1</v>
      </c>
      <c r="M23939" t="s">
        <v>362</v>
      </c>
    </row>
    <row r="23940" spans="1:13" x14ac:dyDescent="0.2">
      <c r="A23940" s="48" t="s">
        <v>105</v>
      </c>
      <c r="B23940">
        <v>4</v>
      </c>
      <c r="G23940" s="12">
        <f t="shared" si="1497"/>
        <v>2020</v>
      </c>
      <c r="H23940" s="12">
        <f t="shared" si="1498"/>
        <v>12</v>
      </c>
      <c r="I23940" s="12">
        <f t="shared" si="1499"/>
        <v>2</v>
      </c>
      <c r="J23940" s="51">
        <f t="shared" si="1500"/>
        <v>44167</v>
      </c>
      <c r="K23940" t="str">
        <f>VLOOKUP(B:B,'Справочник по тт'!$A$2:$C$5,3,0)</f>
        <v>"Первый"</v>
      </c>
      <c r="L23940" s="23">
        <v>1</v>
      </c>
      <c r="M23940" t="s">
        <v>362</v>
      </c>
    </row>
    <row r="23941" spans="1:13" x14ac:dyDescent="0.2">
      <c r="A23941" s="48" t="s">
        <v>105</v>
      </c>
      <c r="B23941">
        <v>4</v>
      </c>
      <c r="G23941" s="12">
        <f t="shared" si="1497"/>
        <v>2020</v>
      </c>
      <c r="H23941" s="12">
        <f t="shared" si="1498"/>
        <v>12</v>
      </c>
      <c r="I23941" s="12">
        <f t="shared" si="1499"/>
        <v>2</v>
      </c>
      <c r="J23941" s="51">
        <f t="shared" si="1500"/>
        <v>44167</v>
      </c>
      <c r="K23941" t="str">
        <f>VLOOKUP(B:B,'Справочник по тт'!$A$2:$C$5,3,0)</f>
        <v>"Первый"</v>
      </c>
      <c r="L23941" s="23">
        <v>1</v>
      </c>
      <c r="M23941" t="s">
        <v>362</v>
      </c>
    </row>
    <row r="23942" spans="1:13" x14ac:dyDescent="0.2">
      <c r="A23942" s="48" t="s">
        <v>231</v>
      </c>
      <c r="B23942">
        <v>1</v>
      </c>
      <c r="G23942" s="12">
        <f t="shared" si="1497"/>
        <v>2020</v>
      </c>
      <c r="H23942" s="12">
        <f t="shared" si="1498"/>
        <v>12</v>
      </c>
      <c r="I23942" s="12">
        <f t="shared" si="1499"/>
        <v>2</v>
      </c>
      <c r="J23942" s="51">
        <f t="shared" si="1500"/>
        <v>44167</v>
      </c>
      <c r="K23942" t="str">
        <f>VLOOKUP(B:B,'Справочник по тт'!$A$2:$C$5,3,0)</f>
        <v>"Шанс"</v>
      </c>
      <c r="L23942" s="23">
        <v>1</v>
      </c>
      <c r="M23942" t="s">
        <v>360</v>
      </c>
    </row>
    <row r="23943" spans="1:13" x14ac:dyDescent="0.2">
      <c r="A23943" s="48" t="s">
        <v>256</v>
      </c>
      <c r="B23943">
        <v>1</v>
      </c>
      <c r="G23943" s="12">
        <f t="shared" si="1497"/>
        <v>2020</v>
      </c>
      <c r="H23943" s="12">
        <f t="shared" si="1498"/>
        <v>12</v>
      </c>
      <c r="I23943" s="12">
        <f t="shared" si="1499"/>
        <v>2</v>
      </c>
      <c r="J23943" s="51">
        <f t="shared" si="1500"/>
        <v>44167</v>
      </c>
      <c r="K23943" t="str">
        <f>VLOOKUP(B:B,'Справочник по тт'!$A$2:$C$5,3,0)</f>
        <v>"Шанс"</v>
      </c>
      <c r="L23943" s="23">
        <v>1</v>
      </c>
      <c r="M23943" t="s">
        <v>360</v>
      </c>
    </row>
    <row r="23944" spans="1:13" x14ac:dyDescent="0.2">
      <c r="A23944" s="48" t="s">
        <v>256</v>
      </c>
      <c r="B23944">
        <v>1</v>
      </c>
      <c r="G23944" s="12">
        <f t="shared" si="1497"/>
        <v>2020</v>
      </c>
      <c r="H23944" s="12">
        <f t="shared" si="1498"/>
        <v>12</v>
      </c>
      <c r="I23944" s="12">
        <f t="shared" si="1499"/>
        <v>2</v>
      </c>
      <c r="J23944" s="51">
        <f t="shared" si="1500"/>
        <v>44167</v>
      </c>
      <c r="K23944" t="str">
        <f>VLOOKUP(B:B,'Справочник по тт'!$A$2:$C$5,3,0)</f>
        <v>"Шанс"</v>
      </c>
      <c r="L23944" s="23">
        <v>1</v>
      </c>
      <c r="M23944" t="s">
        <v>360</v>
      </c>
    </row>
    <row r="23945" spans="1:13" x14ac:dyDescent="0.2">
      <c r="A23945" s="48" t="s">
        <v>256</v>
      </c>
      <c r="B23945">
        <v>1</v>
      </c>
      <c r="G23945" s="12">
        <f t="shared" si="1497"/>
        <v>2020</v>
      </c>
      <c r="H23945" s="12">
        <f t="shared" si="1498"/>
        <v>12</v>
      </c>
      <c r="I23945" s="12">
        <f t="shared" si="1499"/>
        <v>2</v>
      </c>
      <c r="J23945" s="51">
        <f t="shared" si="1500"/>
        <v>44167</v>
      </c>
      <c r="K23945" t="str">
        <f>VLOOKUP(B:B,'Справочник по тт'!$A$2:$C$5,3,0)</f>
        <v>"Шанс"</v>
      </c>
      <c r="L23945" s="23">
        <v>1</v>
      </c>
      <c r="M23945" t="s">
        <v>360</v>
      </c>
    </row>
    <row r="23946" spans="1:13" x14ac:dyDescent="0.2">
      <c r="A23946" s="48" t="s">
        <v>96</v>
      </c>
      <c r="B23946">
        <v>1</v>
      </c>
      <c r="G23946" s="12">
        <f t="shared" si="1497"/>
        <v>2020</v>
      </c>
      <c r="H23946" s="12">
        <f t="shared" si="1498"/>
        <v>12</v>
      </c>
      <c r="I23946" s="12">
        <f t="shared" si="1499"/>
        <v>20</v>
      </c>
      <c r="J23946" s="51">
        <f t="shared" si="1500"/>
        <v>44185</v>
      </c>
      <c r="K23946" t="str">
        <f>VLOOKUP(B:B,'Справочник по тт'!$A$2:$C$5,3,0)</f>
        <v>"Шанс"</v>
      </c>
      <c r="L23946" s="23">
        <v>1</v>
      </c>
      <c r="M23946" t="s">
        <v>360</v>
      </c>
    </row>
    <row r="23947" spans="1:13" x14ac:dyDescent="0.2">
      <c r="A23947" s="48" t="s">
        <v>96</v>
      </c>
      <c r="B23947">
        <v>2</v>
      </c>
      <c r="G23947" s="12">
        <f t="shared" si="1497"/>
        <v>2020</v>
      </c>
      <c r="H23947" s="12">
        <f t="shared" si="1498"/>
        <v>12</v>
      </c>
      <c r="I23947" s="12">
        <f t="shared" si="1499"/>
        <v>20</v>
      </c>
      <c r="J23947" s="51">
        <f t="shared" si="1500"/>
        <v>44185</v>
      </c>
      <c r="K23947" t="str">
        <f>VLOOKUP(B:B,'Справочник по тт'!$A$2:$C$5,3,0)</f>
        <v>"Колибри"</v>
      </c>
      <c r="L23947" s="23">
        <v>1</v>
      </c>
      <c r="M23947" t="s">
        <v>380</v>
      </c>
    </row>
    <row r="23948" spans="1:13" x14ac:dyDescent="0.2">
      <c r="A23948" s="48" t="s">
        <v>96</v>
      </c>
      <c r="B23948">
        <v>2</v>
      </c>
      <c r="G23948" s="12">
        <f t="shared" si="1497"/>
        <v>2020</v>
      </c>
      <c r="H23948" s="12">
        <f t="shared" si="1498"/>
        <v>12</v>
      </c>
      <c r="I23948" s="12">
        <f t="shared" si="1499"/>
        <v>20</v>
      </c>
      <c r="J23948" s="51">
        <f t="shared" si="1500"/>
        <v>44185</v>
      </c>
      <c r="K23948" t="str">
        <f>VLOOKUP(B:B,'Справочник по тт'!$A$2:$C$5,3,0)</f>
        <v>"Колибри"</v>
      </c>
      <c r="L23948" s="23">
        <v>1</v>
      </c>
      <c r="M23948" t="s">
        <v>380</v>
      </c>
    </row>
    <row r="23949" spans="1:13" x14ac:dyDescent="0.2">
      <c r="A23949" s="48" t="s">
        <v>96</v>
      </c>
      <c r="B23949">
        <v>3</v>
      </c>
      <c r="G23949" s="12">
        <f t="shared" si="1497"/>
        <v>2020</v>
      </c>
      <c r="H23949" s="12">
        <f t="shared" si="1498"/>
        <v>12</v>
      </c>
      <c r="I23949" s="12">
        <f t="shared" si="1499"/>
        <v>20</v>
      </c>
      <c r="J23949" s="51">
        <f t="shared" si="1500"/>
        <v>44185</v>
      </c>
      <c r="K23949" t="str">
        <f>VLOOKUP(B:B,'Справочник по тт'!$A$2:$C$5,3,0)</f>
        <v>"Парабола"</v>
      </c>
      <c r="L23949" s="23">
        <v>1</v>
      </c>
      <c r="M23949" t="s">
        <v>361</v>
      </c>
    </row>
    <row r="23950" spans="1:13" x14ac:dyDescent="0.2">
      <c r="A23950" s="48" t="s">
        <v>96</v>
      </c>
      <c r="B23950">
        <v>3</v>
      </c>
      <c r="G23950" s="12">
        <f t="shared" si="1497"/>
        <v>2020</v>
      </c>
      <c r="H23950" s="12">
        <f t="shared" si="1498"/>
        <v>12</v>
      </c>
      <c r="I23950" s="12">
        <f t="shared" si="1499"/>
        <v>20</v>
      </c>
      <c r="J23950" s="51">
        <f t="shared" si="1500"/>
        <v>44185</v>
      </c>
      <c r="K23950" t="str">
        <f>VLOOKUP(B:B,'Справочник по тт'!$A$2:$C$5,3,0)</f>
        <v>"Парабола"</v>
      </c>
      <c r="L23950" s="23">
        <v>1</v>
      </c>
      <c r="M23950" t="s">
        <v>361</v>
      </c>
    </row>
    <row r="23951" spans="1:13" x14ac:dyDescent="0.2">
      <c r="A23951" s="48" t="s">
        <v>25</v>
      </c>
      <c r="B23951">
        <v>3</v>
      </c>
      <c r="G23951" s="12">
        <f t="shared" si="1497"/>
        <v>2020</v>
      </c>
      <c r="H23951" s="12">
        <f t="shared" si="1498"/>
        <v>12</v>
      </c>
      <c r="I23951" s="12">
        <f t="shared" si="1499"/>
        <v>20</v>
      </c>
      <c r="J23951" s="51">
        <f t="shared" si="1500"/>
        <v>44185</v>
      </c>
      <c r="K23951" t="str">
        <f>VLOOKUP(B:B,'Справочник по тт'!$A$2:$C$5,3,0)</f>
        <v>"Парабола"</v>
      </c>
      <c r="L23951" s="23">
        <v>1</v>
      </c>
      <c r="M23951" t="s">
        <v>361</v>
      </c>
    </row>
    <row r="23952" spans="1:13" x14ac:dyDescent="0.2">
      <c r="A23952" s="48" t="s">
        <v>25</v>
      </c>
      <c r="B23952">
        <v>3</v>
      </c>
      <c r="G23952" s="12">
        <f t="shared" si="1497"/>
        <v>2020</v>
      </c>
      <c r="H23952" s="12">
        <f t="shared" si="1498"/>
        <v>12</v>
      </c>
      <c r="I23952" s="12">
        <f t="shared" si="1499"/>
        <v>20</v>
      </c>
      <c r="J23952" s="51">
        <f t="shared" si="1500"/>
        <v>44185</v>
      </c>
      <c r="K23952" t="str">
        <f>VLOOKUP(B:B,'Справочник по тт'!$A$2:$C$5,3,0)</f>
        <v>"Парабола"</v>
      </c>
      <c r="L23952" s="23">
        <v>1</v>
      </c>
      <c r="M23952" t="s">
        <v>361</v>
      </c>
    </row>
    <row r="23953" spans="1:13" x14ac:dyDescent="0.2">
      <c r="A23953" s="48" t="s">
        <v>25</v>
      </c>
      <c r="B23953">
        <v>4</v>
      </c>
      <c r="G23953" s="12">
        <f t="shared" si="1497"/>
        <v>2020</v>
      </c>
      <c r="H23953" s="12">
        <f t="shared" si="1498"/>
        <v>12</v>
      </c>
      <c r="I23953" s="12">
        <f t="shared" si="1499"/>
        <v>20</v>
      </c>
      <c r="J23953" s="51">
        <f t="shared" si="1500"/>
        <v>44185</v>
      </c>
      <c r="K23953" t="str">
        <f>VLOOKUP(B:B,'Справочник по тт'!$A$2:$C$5,3,0)</f>
        <v>"Первый"</v>
      </c>
      <c r="L23953" s="23">
        <v>1</v>
      </c>
      <c r="M23953" t="s">
        <v>362</v>
      </c>
    </row>
    <row r="23954" spans="1:13" x14ac:dyDescent="0.2">
      <c r="A23954" s="48" t="s">
        <v>25</v>
      </c>
      <c r="B23954">
        <v>1</v>
      </c>
      <c r="G23954" s="12">
        <f t="shared" si="1497"/>
        <v>2020</v>
      </c>
      <c r="H23954" s="12">
        <f t="shared" si="1498"/>
        <v>12</v>
      </c>
      <c r="I23954" s="12">
        <f t="shared" si="1499"/>
        <v>20</v>
      </c>
      <c r="J23954" s="51">
        <f t="shared" si="1500"/>
        <v>44185</v>
      </c>
      <c r="K23954" t="str">
        <f>VLOOKUP(B:B,'Справочник по тт'!$A$2:$C$5,3,0)</f>
        <v>"Шанс"</v>
      </c>
      <c r="L23954" s="23">
        <v>1</v>
      </c>
      <c r="M23954" t="s">
        <v>360</v>
      </c>
    </row>
    <row r="23955" spans="1:13" x14ac:dyDescent="0.2">
      <c r="A23955" s="48" t="s">
        <v>61</v>
      </c>
      <c r="B23955">
        <v>2</v>
      </c>
      <c r="G23955" s="12">
        <f t="shared" si="1497"/>
        <v>2020</v>
      </c>
      <c r="H23955" s="12">
        <f t="shared" si="1498"/>
        <v>12</v>
      </c>
      <c r="I23955" s="12">
        <f t="shared" si="1499"/>
        <v>20</v>
      </c>
      <c r="J23955" s="51">
        <f t="shared" si="1500"/>
        <v>44185</v>
      </c>
      <c r="K23955" t="str">
        <f>VLOOKUP(B:B,'Справочник по тт'!$A$2:$C$5,3,0)</f>
        <v>"Колибри"</v>
      </c>
      <c r="L23955" s="23">
        <v>1</v>
      </c>
      <c r="M23955" t="s">
        <v>380</v>
      </c>
    </row>
    <row r="23956" spans="1:13" x14ac:dyDescent="0.2">
      <c r="A23956" s="48" t="s">
        <v>61</v>
      </c>
      <c r="B23956">
        <v>2</v>
      </c>
      <c r="G23956" s="12">
        <f t="shared" si="1497"/>
        <v>2020</v>
      </c>
      <c r="H23956" s="12">
        <f t="shared" si="1498"/>
        <v>12</v>
      </c>
      <c r="I23956" s="12">
        <f t="shared" si="1499"/>
        <v>20</v>
      </c>
      <c r="J23956" s="51">
        <f t="shared" si="1500"/>
        <v>44185</v>
      </c>
      <c r="K23956" t="str">
        <f>VLOOKUP(B:B,'Справочник по тт'!$A$2:$C$5,3,0)</f>
        <v>"Колибри"</v>
      </c>
      <c r="L23956" s="23">
        <v>1</v>
      </c>
      <c r="M23956" t="s">
        <v>380</v>
      </c>
    </row>
    <row r="23957" spans="1:13" x14ac:dyDescent="0.2">
      <c r="A23957" s="48" t="s">
        <v>61</v>
      </c>
      <c r="B23957">
        <v>2</v>
      </c>
      <c r="G23957" s="12">
        <f t="shared" si="1497"/>
        <v>2020</v>
      </c>
      <c r="H23957" s="12">
        <f t="shared" si="1498"/>
        <v>12</v>
      </c>
      <c r="I23957" s="12">
        <f t="shared" si="1499"/>
        <v>20</v>
      </c>
      <c r="J23957" s="51">
        <f t="shared" si="1500"/>
        <v>44185</v>
      </c>
      <c r="K23957" t="str">
        <f>VLOOKUP(B:B,'Справочник по тт'!$A$2:$C$5,3,0)</f>
        <v>"Колибри"</v>
      </c>
      <c r="L23957" s="23">
        <v>1</v>
      </c>
      <c r="M23957" t="s">
        <v>380</v>
      </c>
    </row>
    <row r="23958" spans="1:13" x14ac:dyDescent="0.2">
      <c r="A23958" s="48" t="s">
        <v>61</v>
      </c>
      <c r="B23958">
        <v>3</v>
      </c>
      <c r="G23958" s="12">
        <f t="shared" si="1497"/>
        <v>2020</v>
      </c>
      <c r="H23958" s="12">
        <f t="shared" si="1498"/>
        <v>12</v>
      </c>
      <c r="I23958" s="12">
        <f t="shared" si="1499"/>
        <v>20</v>
      </c>
      <c r="J23958" s="51">
        <f t="shared" si="1500"/>
        <v>44185</v>
      </c>
      <c r="K23958" t="str">
        <f>VLOOKUP(B:B,'Справочник по тт'!$A$2:$C$5,3,0)</f>
        <v>"Парабола"</v>
      </c>
      <c r="L23958" s="23">
        <v>1</v>
      </c>
      <c r="M23958" t="s">
        <v>361</v>
      </c>
    </row>
    <row r="23959" spans="1:13" x14ac:dyDescent="0.2">
      <c r="A23959" s="48" t="s">
        <v>342</v>
      </c>
      <c r="B23959">
        <v>3</v>
      </c>
      <c r="G23959" s="12">
        <f t="shared" si="1497"/>
        <v>2020</v>
      </c>
      <c r="H23959" s="12">
        <f t="shared" si="1498"/>
        <v>12</v>
      </c>
      <c r="I23959" s="12">
        <f t="shared" si="1499"/>
        <v>20</v>
      </c>
      <c r="J23959" s="51">
        <f t="shared" si="1500"/>
        <v>44185</v>
      </c>
      <c r="K23959" t="str">
        <f>VLOOKUP(B:B,'Справочник по тт'!$A$2:$C$5,3,0)</f>
        <v>"Парабола"</v>
      </c>
      <c r="L23959" s="23">
        <v>1</v>
      </c>
      <c r="M23959" t="s">
        <v>361</v>
      </c>
    </row>
    <row r="23960" spans="1:13" x14ac:dyDescent="0.2">
      <c r="A23960" s="48" t="s">
        <v>342</v>
      </c>
      <c r="B23960">
        <v>3</v>
      </c>
      <c r="G23960" s="12">
        <f t="shared" si="1497"/>
        <v>2020</v>
      </c>
      <c r="H23960" s="12">
        <f t="shared" si="1498"/>
        <v>12</v>
      </c>
      <c r="I23960" s="12">
        <f t="shared" si="1499"/>
        <v>20</v>
      </c>
      <c r="J23960" s="51">
        <f t="shared" si="1500"/>
        <v>44185</v>
      </c>
      <c r="K23960" t="str">
        <f>VLOOKUP(B:B,'Справочник по тт'!$A$2:$C$5,3,0)</f>
        <v>"Парабола"</v>
      </c>
      <c r="L23960" s="23">
        <v>1</v>
      </c>
      <c r="M23960" t="s">
        <v>361</v>
      </c>
    </row>
    <row r="23961" spans="1:13" x14ac:dyDescent="0.2">
      <c r="A23961" s="48" t="s">
        <v>342</v>
      </c>
      <c r="B23961">
        <v>3</v>
      </c>
      <c r="G23961" s="12">
        <f t="shared" si="1497"/>
        <v>2020</v>
      </c>
      <c r="H23961" s="12">
        <f t="shared" si="1498"/>
        <v>12</v>
      </c>
      <c r="I23961" s="12">
        <f t="shared" si="1499"/>
        <v>20</v>
      </c>
      <c r="J23961" s="51">
        <f t="shared" si="1500"/>
        <v>44185</v>
      </c>
      <c r="K23961" t="str">
        <f>VLOOKUP(B:B,'Справочник по тт'!$A$2:$C$5,3,0)</f>
        <v>"Парабола"</v>
      </c>
      <c r="L23961" s="23">
        <v>1</v>
      </c>
      <c r="M23961" t="s">
        <v>361</v>
      </c>
    </row>
    <row r="23962" spans="1:13" x14ac:dyDescent="0.2">
      <c r="A23962" s="48" t="s">
        <v>186</v>
      </c>
      <c r="B23962">
        <v>3</v>
      </c>
      <c r="G23962" s="12">
        <f t="shared" si="1497"/>
        <v>2020</v>
      </c>
      <c r="H23962" s="12">
        <f t="shared" si="1498"/>
        <v>12</v>
      </c>
      <c r="I23962" s="12">
        <f t="shared" si="1499"/>
        <v>20</v>
      </c>
      <c r="J23962" s="51">
        <f t="shared" si="1500"/>
        <v>44185</v>
      </c>
      <c r="K23962" t="str">
        <f>VLOOKUP(B:B,'Справочник по тт'!$A$2:$C$5,3,0)</f>
        <v>"Парабола"</v>
      </c>
      <c r="L23962" s="23">
        <v>1</v>
      </c>
      <c r="M23962" t="s">
        <v>361</v>
      </c>
    </row>
    <row r="23963" spans="1:13" x14ac:dyDescent="0.2">
      <c r="A23963" s="48" t="s">
        <v>345</v>
      </c>
      <c r="B23963">
        <v>3</v>
      </c>
      <c r="G23963" s="12">
        <f t="shared" si="1497"/>
        <v>2020</v>
      </c>
      <c r="H23963" s="12">
        <f t="shared" si="1498"/>
        <v>12</v>
      </c>
      <c r="I23963" s="12">
        <f t="shared" si="1499"/>
        <v>20</v>
      </c>
      <c r="J23963" s="51">
        <f t="shared" si="1500"/>
        <v>44185</v>
      </c>
      <c r="K23963" t="str">
        <f>VLOOKUP(B:B,'Справочник по тт'!$A$2:$C$5,3,0)</f>
        <v>"Парабола"</v>
      </c>
      <c r="L23963" s="23">
        <v>1</v>
      </c>
      <c r="M23963" t="s">
        <v>361</v>
      </c>
    </row>
    <row r="23964" spans="1:13" x14ac:dyDescent="0.2">
      <c r="A23964" s="48" t="s">
        <v>358</v>
      </c>
      <c r="B23964">
        <v>3</v>
      </c>
      <c r="G23964" s="12">
        <f t="shared" si="1497"/>
        <v>2020</v>
      </c>
      <c r="H23964" s="12">
        <f t="shared" si="1498"/>
        <v>12</v>
      </c>
      <c r="I23964" s="12">
        <f t="shared" si="1499"/>
        <v>20</v>
      </c>
      <c r="J23964" s="51">
        <f t="shared" si="1500"/>
        <v>44185</v>
      </c>
      <c r="K23964" t="str">
        <f>VLOOKUP(B:B,'Справочник по тт'!$A$2:$C$5,3,0)</f>
        <v>"Парабола"</v>
      </c>
      <c r="L23964" s="23">
        <v>1</v>
      </c>
      <c r="M23964" t="s">
        <v>361</v>
      </c>
    </row>
    <row r="23965" spans="1:13" x14ac:dyDescent="0.2">
      <c r="A23965" s="48" t="s">
        <v>340</v>
      </c>
      <c r="B23965">
        <v>3</v>
      </c>
      <c r="G23965" s="12">
        <f t="shared" si="1497"/>
        <v>2020</v>
      </c>
      <c r="H23965" s="12">
        <f t="shared" si="1498"/>
        <v>12</v>
      </c>
      <c r="I23965" s="12">
        <f t="shared" si="1499"/>
        <v>20</v>
      </c>
      <c r="J23965" s="51">
        <f t="shared" si="1500"/>
        <v>44185</v>
      </c>
      <c r="K23965" t="str">
        <f>VLOOKUP(B:B,'Справочник по тт'!$A$2:$C$5,3,0)</f>
        <v>"Парабола"</v>
      </c>
      <c r="L23965" s="23">
        <v>1</v>
      </c>
      <c r="M23965" t="s">
        <v>361</v>
      </c>
    </row>
    <row r="23966" spans="1:13" x14ac:dyDescent="0.2">
      <c r="A23966" s="48" t="s">
        <v>125</v>
      </c>
      <c r="B23966">
        <v>4</v>
      </c>
      <c r="G23966" s="12">
        <f t="shared" si="1497"/>
        <v>2020</v>
      </c>
      <c r="H23966" s="12">
        <f t="shared" si="1498"/>
        <v>12</v>
      </c>
      <c r="I23966" s="12">
        <f t="shared" si="1499"/>
        <v>20</v>
      </c>
      <c r="J23966" s="51">
        <f t="shared" si="1500"/>
        <v>44185</v>
      </c>
      <c r="K23966" t="str">
        <f>VLOOKUP(B:B,'Справочник по тт'!$A$2:$C$5,3,0)</f>
        <v>"Первый"</v>
      </c>
      <c r="L23966" s="23">
        <v>1</v>
      </c>
      <c r="M23966" t="s">
        <v>362</v>
      </c>
    </row>
    <row r="23967" spans="1:13" x14ac:dyDescent="0.2">
      <c r="A23967" s="48" t="s">
        <v>87</v>
      </c>
      <c r="B23967">
        <v>4</v>
      </c>
      <c r="G23967" s="12">
        <f t="shared" si="1497"/>
        <v>2020</v>
      </c>
      <c r="H23967" s="12">
        <f t="shared" si="1498"/>
        <v>12</v>
      </c>
      <c r="I23967" s="12">
        <f t="shared" si="1499"/>
        <v>20</v>
      </c>
      <c r="J23967" s="51">
        <f t="shared" si="1500"/>
        <v>44185</v>
      </c>
      <c r="K23967" t="str">
        <f>VLOOKUP(B:B,'Справочник по тт'!$A$2:$C$5,3,0)</f>
        <v>"Первый"</v>
      </c>
      <c r="L23967" s="23">
        <v>1</v>
      </c>
      <c r="M23967" t="s">
        <v>362</v>
      </c>
    </row>
    <row r="23968" spans="1:13" x14ac:dyDescent="0.2">
      <c r="A23968" s="48" t="s">
        <v>216</v>
      </c>
      <c r="B23968">
        <v>4</v>
      </c>
      <c r="G23968" s="12">
        <f t="shared" si="1497"/>
        <v>2020</v>
      </c>
      <c r="H23968" s="12">
        <f t="shared" si="1498"/>
        <v>12</v>
      </c>
      <c r="I23968" s="12">
        <f t="shared" si="1499"/>
        <v>20</v>
      </c>
      <c r="J23968" s="51">
        <f t="shared" si="1500"/>
        <v>44185</v>
      </c>
      <c r="K23968" t="str">
        <f>VLOOKUP(B:B,'Справочник по тт'!$A$2:$C$5,3,0)</f>
        <v>"Первый"</v>
      </c>
      <c r="L23968" s="23">
        <v>1</v>
      </c>
      <c r="M23968" t="s">
        <v>362</v>
      </c>
    </row>
    <row r="23969" spans="1:13" x14ac:dyDescent="0.2">
      <c r="A23969" s="48" t="s">
        <v>216</v>
      </c>
      <c r="B23969">
        <v>4</v>
      </c>
      <c r="G23969" s="12">
        <f t="shared" si="1497"/>
        <v>2020</v>
      </c>
      <c r="H23969" s="12">
        <f t="shared" si="1498"/>
        <v>12</v>
      </c>
      <c r="I23969" s="12">
        <f t="shared" si="1499"/>
        <v>20</v>
      </c>
      <c r="J23969" s="51">
        <f t="shared" si="1500"/>
        <v>44185</v>
      </c>
      <c r="K23969" t="str">
        <f>VLOOKUP(B:B,'Справочник по тт'!$A$2:$C$5,3,0)</f>
        <v>"Первый"</v>
      </c>
      <c r="L23969" s="23">
        <v>1</v>
      </c>
      <c r="M23969" t="s">
        <v>362</v>
      </c>
    </row>
    <row r="23970" spans="1:13" x14ac:dyDescent="0.2">
      <c r="A23970" s="48" t="s">
        <v>216</v>
      </c>
      <c r="B23970">
        <v>4</v>
      </c>
      <c r="G23970" s="12">
        <f t="shared" si="1497"/>
        <v>2020</v>
      </c>
      <c r="H23970" s="12">
        <f t="shared" si="1498"/>
        <v>12</v>
      </c>
      <c r="I23970" s="12">
        <f t="shared" si="1499"/>
        <v>20</v>
      </c>
      <c r="J23970" s="51">
        <f t="shared" si="1500"/>
        <v>44185</v>
      </c>
      <c r="K23970" t="str">
        <f>VLOOKUP(B:B,'Справочник по тт'!$A$2:$C$5,3,0)</f>
        <v>"Первый"</v>
      </c>
      <c r="L23970" s="23">
        <v>1</v>
      </c>
      <c r="M23970" t="s">
        <v>362</v>
      </c>
    </row>
    <row r="23971" spans="1:13" x14ac:dyDescent="0.2">
      <c r="A23971" s="48" t="s">
        <v>9</v>
      </c>
      <c r="B23971">
        <v>4</v>
      </c>
      <c r="G23971" s="12">
        <f t="shared" si="1497"/>
        <v>2020</v>
      </c>
      <c r="H23971" s="12">
        <f t="shared" si="1498"/>
        <v>12</v>
      </c>
      <c r="I23971" s="12">
        <f t="shared" si="1499"/>
        <v>20</v>
      </c>
      <c r="J23971" s="51">
        <f t="shared" si="1500"/>
        <v>44185</v>
      </c>
      <c r="K23971" t="str">
        <f>VLOOKUP(B:B,'Справочник по тт'!$A$2:$C$5,3,0)</f>
        <v>"Первый"</v>
      </c>
      <c r="L23971" s="23">
        <v>1</v>
      </c>
      <c r="M23971" t="s">
        <v>362</v>
      </c>
    </row>
    <row r="23972" spans="1:13" x14ac:dyDescent="0.2">
      <c r="A23972" s="48" t="s">
        <v>9</v>
      </c>
      <c r="B23972">
        <v>1</v>
      </c>
      <c r="G23972" s="12">
        <f t="shared" si="1497"/>
        <v>2020</v>
      </c>
      <c r="H23972" s="12">
        <f t="shared" si="1498"/>
        <v>12</v>
      </c>
      <c r="I23972" s="12">
        <f t="shared" si="1499"/>
        <v>20</v>
      </c>
      <c r="J23972" s="51">
        <f t="shared" si="1500"/>
        <v>44185</v>
      </c>
      <c r="K23972" t="str">
        <f>VLOOKUP(B:B,'Справочник по тт'!$A$2:$C$5,3,0)</f>
        <v>"Шанс"</v>
      </c>
      <c r="L23972" s="23">
        <v>1</v>
      </c>
      <c r="M23972" t="s">
        <v>360</v>
      </c>
    </row>
    <row r="23973" spans="1:13" x14ac:dyDescent="0.2">
      <c r="A23973" s="48" t="s">
        <v>9</v>
      </c>
      <c r="B23973">
        <v>1</v>
      </c>
      <c r="G23973" s="12">
        <f t="shared" si="1497"/>
        <v>2020</v>
      </c>
      <c r="H23973" s="12">
        <f t="shared" si="1498"/>
        <v>12</v>
      </c>
      <c r="I23973" s="12">
        <f t="shared" si="1499"/>
        <v>20</v>
      </c>
      <c r="J23973" s="51">
        <f t="shared" si="1500"/>
        <v>44185</v>
      </c>
      <c r="K23973" t="str">
        <f>VLOOKUP(B:B,'Справочник по тт'!$A$2:$C$5,3,0)</f>
        <v>"Шанс"</v>
      </c>
      <c r="L23973" s="23">
        <v>1</v>
      </c>
      <c r="M23973" t="s">
        <v>360</v>
      </c>
    </row>
    <row r="23974" spans="1:13" x14ac:dyDescent="0.2">
      <c r="A23974" s="48" t="s">
        <v>9</v>
      </c>
      <c r="B23974">
        <v>1</v>
      </c>
      <c r="G23974" s="12">
        <f t="shared" si="1497"/>
        <v>2020</v>
      </c>
      <c r="H23974" s="12">
        <f t="shared" si="1498"/>
        <v>12</v>
      </c>
      <c r="I23974" s="12">
        <f t="shared" si="1499"/>
        <v>20</v>
      </c>
      <c r="J23974" s="51">
        <f t="shared" si="1500"/>
        <v>44185</v>
      </c>
      <c r="K23974" t="str">
        <f>VLOOKUP(B:B,'Справочник по тт'!$A$2:$C$5,3,0)</f>
        <v>"Шанс"</v>
      </c>
      <c r="L23974" s="23">
        <v>1</v>
      </c>
      <c r="M23974" t="s">
        <v>360</v>
      </c>
    </row>
    <row r="23975" spans="1:13" x14ac:dyDescent="0.2">
      <c r="A23975" s="48" t="s">
        <v>9</v>
      </c>
      <c r="B23975">
        <v>1</v>
      </c>
      <c r="G23975" s="12">
        <f t="shared" si="1497"/>
        <v>2020</v>
      </c>
      <c r="H23975" s="12">
        <f t="shared" si="1498"/>
        <v>12</v>
      </c>
      <c r="I23975" s="12">
        <f t="shared" si="1499"/>
        <v>20</v>
      </c>
      <c r="J23975" s="51">
        <f t="shared" si="1500"/>
        <v>44185</v>
      </c>
      <c r="K23975" t="str">
        <f>VLOOKUP(B:B,'Справочник по тт'!$A$2:$C$5,3,0)</f>
        <v>"Шанс"</v>
      </c>
      <c r="L23975" s="23">
        <v>1</v>
      </c>
      <c r="M23975" t="s">
        <v>360</v>
      </c>
    </row>
    <row r="23976" spans="1:13" x14ac:dyDescent="0.2">
      <c r="A23976" s="48" t="s">
        <v>9</v>
      </c>
      <c r="B23976">
        <v>2</v>
      </c>
      <c r="G23976" s="12">
        <f t="shared" si="1497"/>
        <v>2020</v>
      </c>
      <c r="H23976" s="12">
        <f t="shared" si="1498"/>
        <v>12</v>
      </c>
      <c r="I23976" s="12">
        <f t="shared" si="1499"/>
        <v>20</v>
      </c>
      <c r="J23976" s="51">
        <f t="shared" si="1500"/>
        <v>44185</v>
      </c>
      <c r="K23976" t="str">
        <f>VLOOKUP(B:B,'Справочник по тт'!$A$2:$C$5,3,0)</f>
        <v>"Колибри"</v>
      </c>
      <c r="L23976" s="23">
        <v>1</v>
      </c>
      <c r="M23976" t="s">
        <v>380</v>
      </c>
    </row>
    <row r="23977" spans="1:13" x14ac:dyDescent="0.2">
      <c r="A23977" s="48" t="s">
        <v>9</v>
      </c>
      <c r="B23977">
        <v>2</v>
      </c>
      <c r="G23977" s="12">
        <f t="shared" si="1497"/>
        <v>2020</v>
      </c>
      <c r="H23977" s="12">
        <f t="shared" si="1498"/>
        <v>12</v>
      </c>
      <c r="I23977" s="12">
        <f t="shared" si="1499"/>
        <v>20</v>
      </c>
      <c r="J23977" s="51">
        <f t="shared" si="1500"/>
        <v>44185</v>
      </c>
      <c r="K23977" t="str">
        <f>VLOOKUP(B:B,'Справочник по тт'!$A$2:$C$5,3,0)</f>
        <v>"Колибри"</v>
      </c>
      <c r="L23977" s="23">
        <v>1</v>
      </c>
      <c r="M23977" t="s">
        <v>380</v>
      </c>
    </row>
    <row r="23978" spans="1:13" x14ac:dyDescent="0.2">
      <c r="A23978" s="48" t="s">
        <v>9</v>
      </c>
      <c r="B23978">
        <v>2</v>
      </c>
      <c r="G23978" s="12">
        <f t="shared" si="1497"/>
        <v>2020</v>
      </c>
      <c r="H23978" s="12">
        <f t="shared" si="1498"/>
        <v>12</v>
      </c>
      <c r="I23978" s="12">
        <f t="shared" si="1499"/>
        <v>20</v>
      </c>
      <c r="J23978" s="51">
        <f t="shared" si="1500"/>
        <v>44185</v>
      </c>
      <c r="K23978" t="str">
        <f>VLOOKUP(B:B,'Справочник по тт'!$A$2:$C$5,3,0)</f>
        <v>"Колибри"</v>
      </c>
      <c r="L23978" s="23">
        <v>1</v>
      </c>
      <c r="M23978" t="s">
        <v>380</v>
      </c>
    </row>
    <row r="23979" spans="1:13" x14ac:dyDescent="0.2">
      <c r="A23979" s="48" t="s">
        <v>9</v>
      </c>
      <c r="B23979">
        <v>3</v>
      </c>
      <c r="G23979" s="12">
        <f t="shared" si="1497"/>
        <v>2020</v>
      </c>
      <c r="H23979" s="12">
        <f t="shared" si="1498"/>
        <v>12</v>
      </c>
      <c r="I23979" s="12">
        <f t="shared" si="1499"/>
        <v>20</v>
      </c>
      <c r="J23979" s="51">
        <f t="shared" si="1500"/>
        <v>44185</v>
      </c>
      <c r="K23979" t="str">
        <f>VLOOKUP(B:B,'Справочник по тт'!$A$2:$C$5,3,0)</f>
        <v>"Парабола"</v>
      </c>
      <c r="L23979" s="23">
        <v>1</v>
      </c>
      <c r="M23979" t="s">
        <v>361</v>
      </c>
    </row>
    <row r="23980" spans="1:13" x14ac:dyDescent="0.2">
      <c r="A23980" s="48" t="s">
        <v>9</v>
      </c>
      <c r="B23980">
        <v>3</v>
      </c>
      <c r="G23980" s="12">
        <f t="shared" si="1497"/>
        <v>2020</v>
      </c>
      <c r="H23980" s="12">
        <f t="shared" si="1498"/>
        <v>12</v>
      </c>
      <c r="I23980" s="12">
        <f t="shared" si="1499"/>
        <v>20</v>
      </c>
      <c r="J23980" s="51">
        <f t="shared" si="1500"/>
        <v>44185</v>
      </c>
      <c r="K23980" t="str">
        <f>VLOOKUP(B:B,'Справочник по тт'!$A$2:$C$5,3,0)</f>
        <v>"Парабола"</v>
      </c>
      <c r="L23980" s="23">
        <v>1</v>
      </c>
      <c r="M23980" t="s">
        <v>361</v>
      </c>
    </row>
    <row r="23981" spans="1:13" x14ac:dyDescent="0.2">
      <c r="A23981" s="48" t="s">
        <v>17</v>
      </c>
      <c r="B23981">
        <v>3</v>
      </c>
      <c r="G23981" s="12">
        <f t="shared" si="1497"/>
        <v>2021</v>
      </c>
      <c r="H23981" s="12">
        <f t="shared" si="1498"/>
        <v>12</v>
      </c>
      <c r="I23981" s="12">
        <f t="shared" si="1499"/>
        <v>20</v>
      </c>
      <c r="J23981" s="51">
        <f t="shared" si="1500"/>
        <v>44550</v>
      </c>
      <c r="K23981" t="str">
        <f>VLOOKUP(B:B,'Справочник по тт'!$A$2:$C$5,3,0)</f>
        <v>"Парабола"</v>
      </c>
      <c r="L23981" s="23">
        <v>1</v>
      </c>
      <c r="M23981" t="s">
        <v>361</v>
      </c>
    </row>
    <row r="23982" spans="1:13" x14ac:dyDescent="0.2">
      <c r="A23982" s="48" t="s">
        <v>103</v>
      </c>
      <c r="B23982">
        <v>3</v>
      </c>
      <c r="G23982" s="12">
        <f t="shared" si="1497"/>
        <v>2020</v>
      </c>
      <c r="H23982" s="12">
        <f t="shared" si="1498"/>
        <v>12</v>
      </c>
      <c r="I23982" s="12">
        <f t="shared" si="1499"/>
        <v>21</v>
      </c>
      <c r="J23982" s="51">
        <f t="shared" si="1500"/>
        <v>44186</v>
      </c>
      <c r="K23982" t="str">
        <f>VLOOKUP(B:B,'Справочник по тт'!$A$2:$C$5,3,0)</f>
        <v>"Парабола"</v>
      </c>
      <c r="L23982" s="23">
        <v>1</v>
      </c>
      <c r="M23982" t="s">
        <v>361</v>
      </c>
    </row>
    <row r="23983" spans="1:13" x14ac:dyDescent="0.2">
      <c r="A23983" s="48" t="s">
        <v>103</v>
      </c>
      <c r="B23983">
        <v>3</v>
      </c>
      <c r="G23983" s="12">
        <f t="shared" si="1497"/>
        <v>2020</v>
      </c>
      <c r="H23983" s="12">
        <f t="shared" si="1498"/>
        <v>12</v>
      </c>
      <c r="I23983" s="12">
        <f t="shared" si="1499"/>
        <v>21</v>
      </c>
      <c r="J23983" s="51">
        <f t="shared" si="1500"/>
        <v>44186</v>
      </c>
      <c r="K23983" t="str">
        <f>VLOOKUP(B:B,'Справочник по тт'!$A$2:$C$5,3,0)</f>
        <v>"Парабола"</v>
      </c>
      <c r="L23983" s="23">
        <v>1</v>
      </c>
      <c r="M23983" t="s">
        <v>361</v>
      </c>
    </row>
    <row r="23984" spans="1:13" x14ac:dyDescent="0.2">
      <c r="A23984" s="48" t="s">
        <v>103</v>
      </c>
      <c r="B23984">
        <v>3</v>
      </c>
      <c r="G23984" s="12">
        <f t="shared" si="1497"/>
        <v>2020</v>
      </c>
      <c r="H23984" s="12">
        <f t="shared" si="1498"/>
        <v>12</v>
      </c>
      <c r="I23984" s="12">
        <f t="shared" si="1499"/>
        <v>21</v>
      </c>
      <c r="J23984" s="51">
        <f t="shared" si="1500"/>
        <v>44186</v>
      </c>
      <c r="K23984" t="str">
        <f>VLOOKUP(B:B,'Справочник по тт'!$A$2:$C$5,3,0)</f>
        <v>"Парабола"</v>
      </c>
      <c r="L23984" s="23">
        <v>1</v>
      </c>
      <c r="M23984" t="s">
        <v>361</v>
      </c>
    </row>
    <row r="23985" spans="1:13" x14ac:dyDescent="0.2">
      <c r="A23985" s="48" t="s">
        <v>75</v>
      </c>
      <c r="B23985">
        <v>3</v>
      </c>
      <c r="G23985" s="12">
        <f t="shared" si="1497"/>
        <v>2020</v>
      </c>
      <c r="H23985" s="12">
        <f t="shared" si="1498"/>
        <v>12</v>
      </c>
      <c r="I23985" s="12">
        <f t="shared" si="1499"/>
        <v>21</v>
      </c>
      <c r="J23985" s="51">
        <f t="shared" si="1500"/>
        <v>44186</v>
      </c>
      <c r="K23985" t="str">
        <f>VLOOKUP(B:B,'Справочник по тт'!$A$2:$C$5,3,0)</f>
        <v>"Парабола"</v>
      </c>
      <c r="L23985" s="23">
        <v>1</v>
      </c>
      <c r="M23985" t="s">
        <v>361</v>
      </c>
    </row>
    <row r="23986" spans="1:13" x14ac:dyDescent="0.2">
      <c r="A23986" s="48" t="s">
        <v>75</v>
      </c>
      <c r="B23986">
        <v>3</v>
      </c>
      <c r="G23986" s="12">
        <f t="shared" si="1497"/>
        <v>2020</v>
      </c>
      <c r="H23986" s="12">
        <f t="shared" si="1498"/>
        <v>12</v>
      </c>
      <c r="I23986" s="12">
        <f t="shared" si="1499"/>
        <v>21</v>
      </c>
      <c r="J23986" s="51">
        <f t="shared" si="1500"/>
        <v>44186</v>
      </c>
      <c r="K23986" t="str">
        <f>VLOOKUP(B:B,'Справочник по тт'!$A$2:$C$5,3,0)</f>
        <v>"Парабола"</v>
      </c>
      <c r="L23986" s="23">
        <v>1</v>
      </c>
      <c r="M23986" t="s">
        <v>361</v>
      </c>
    </row>
    <row r="23987" spans="1:13" x14ac:dyDescent="0.2">
      <c r="A23987" s="48" t="s">
        <v>107</v>
      </c>
      <c r="B23987">
        <v>4</v>
      </c>
      <c r="G23987" s="12">
        <f t="shared" si="1497"/>
        <v>2020</v>
      </c>
      <c r="H23987" s="12">
        <f t="shared" si="1498"/>
        <v>12</v>
      </c>
      <c r="I23987" s="12">
        <f t="shared" si="1499"/>
        <v>21</v>
      </c>
      <c r="J23987" s="51">
        <f t="shared" si="1500"/>
        <v>44186</v>
      </c>
      <c r="K23987" t="str">
        <f>VLOOKUP(B:B,'Справочник по тт'!$A$2:$C$5,3,0)</f>
        <v>"Первый"</v>
      </c>
      <c r="L23987" s="23">
        <v>1</v>
      </c>
      <c r="M23987" t="s">
        <v>362</v>
      </c>
    </row>
    <row r="23988" spans="1:13" x14ac:dyDescent="0.2">
      <c r="A23988" s="48" t="s">
        <v>317</v>
      </c>
      <c r="B23988">
        <v>4</v>
      </c>
      <c r="G23988" s="12">
        <f t="shared" si="1497"/>
        <v>2020</v>
      </c>
      <c r="H23988" s="12">
        <f t="shared" si="1498"/>
        <v>12</v>
      </c>
      <c r="I23988" s="12">
        <f t="shared" si="1499"/>
        <v>21</v>
      </c>
      <c r="J23988" s="51">
        <f t="shared" si="1500"/>
        <v>44186</v>
      </c>
      <c r="K23988" t="str">
        <f>VLOOKUP(B:B,'Справочник по тт'!$A$2:$C$5,3,0)</f>
        <v>"Первый"</v>
      </c>
      <c r="L23988" s="23">
        <v>1</v>
      </c>
      <c r="M23988" t="s">
        <v>362</v>
      </c>
    </row>
    <row r="23989" spans="1:13" x14ac:dyDescent="0.2">
      <c r="A23989" s="48" t="s">
        <v>276</v>
      </c>
      <c r="B23989">
        <v>4</v>
      </c>
      <c r="G23989" s="12">
        <f t="shared" si="1497"/>
        <v>2020</v>
      </c>
      <c r="H23989" s="12">
        <f t="shared" si="1498"/>
        <v>12</v>
      </c>
      <c r="I23989" s="12">
        <f t="shared" si="1499"/>
        <v>21</v>
      </c>
      <c r="J23989" s="51">
        <f t="shared" si="1500"/>
        <v>44186</v>
      </c>
      <c r="K23989" t="str">
        <f>VLOOKUP(B:B,'Справочник по тт'!$A$2:$C$5,3,0)</f>
        <v>"Первый"</v>
      </c>
      <c r="L23989" s="23">
        <v>1</v>
      </c>
      <c r="M23989" t="s">
        <v>362</v>
      </c>
    </row>
    <row r="23990" spans="1:13" x14ac:dyDescent="0.2">
      <c r="A23990" s="48" t="s">
        <v>307</v>
      </c>
      <c r="B23990">
        <v>4</v>
      </c>
      <c r="G23990" s="12">
        <f t="shared" si="1497"/>
        <v>2020</v>
      </c>
      <c r="H23990" s="12">
        <f t="shared" si="1498"/>
        <v>12</v>
      </c>
      <c r="I23990" s="12">
        <f t="shared" si="1499"/>
        <v>21</v>
      </c>
      <c r="J23990" s="51">
        <f t="shared" si="1500"/>
        <v>44186</v>
      </c>
      <c r="K23990" t="str">
        <f>VLOOKUP(B:B,'Справочник по тт'!$A$2:$C$5,3,0)</f>
        <v>"Первый"</v>
      </c>
      <c r="L23990" s="23">
        <v>1</v>
      </c>
      <c r="M23990" t="s">
        <v>362</v>
      </c>
    </row>
    <row r="23991" spans="1:13" x14ac:dyDescent="0.2">
      <c r="A23991" s="48" t="s">
        <v>240</v>
      </c>
      <c r="B23991">
        <v>4</v>
      </c>
      <c r="G23991" s="12">
        <f t="shared" si="1497"/>
        <v>2020</v>
      </c>
      <c r="H23991" s="12">
        <f t="shared" si="1498"/>
        <v>12</v>
      </c>
      <c r="I23991" s="12">
        <f t="shared" si="1499"/>
        <v>21</v>
      </c>
      <c r="J23991" s="51">
        <f t="shared" si="1500"/>
        <v>44186</v>
      </c>
      <c r="K23991" t="str">
        <f>VLOOKUP(B:B,'Справочник по тт'!$A$2:$C$5,3,0)</f>
        <v>"Первый"</v>
      </c>
      <c r="L23991" s="23">
        <v>1</v>
      </c>
      <c r="M23991" t="s">
        <v>362</v>
      </c>
    </row>
    <row r="23992" spans="1:13" x14ac:dyDescent="0.2">
      <c r="A23992" s="48" t="s">
        <v>155</v>
      </c>
      <c r="B23992">
        <v>4</v>
      </c>
      <c r="G23992" s="12">
        <f t="shared" si="1497"/>
        <v>2020</v>
      </c>
      <c r="H23992" s="12">
        <f t="shared" si="1498"/>
        <v>12</v>
      </c>
      <c r="I23992" s="12">
        <f t="shared" si="1499"/>
        <v>21</v>
      </c>
      <c r="J23992" s="51">
        <f t="shared" si="1500"/>
        <v>44186</v>
      </c>
      <c r="K23992" t="str">
        <f>VLOOKUP(B:B,'Справочник по тт'!$A$2:$C$5,3,0)</f>
        <v>"Первый"</v>
      </c>
      <c r="L23992" s="23">
        <v>1</v>
      </c>
      <c r="M23992" t="s">
        <v>362</v>
      </c>
    </row>
    <row r="23993" spans="1:13" x14ac:dyDescent="0.2">
      <c r="A23993" s="48" t="s">
        <v>220</v>
      </c>
      <c r="B23993">
        <v>2</v>
      </c>
      <c r="G23993" s="12">
        <f t="shared" si="1497"/>
        <v>2020</v>
      </c>
      <c r="H23993" s="12">
        <f t="shared" si="1498"/>
        <v>12</v>
      </c>
      <c r="I23993" s="12">
        <f t="shared" si="1499"/>
        <v>21</v>
      </c>
      <c r="J23993" s="51">
        <f t="shared" si="1500"/>
        <v>44186</v>
      </c>
      <c r="K23993" t="str">
        <f>VLOOKUP(B:B,'Справочник по тт'!$A$2:$C$5,3,0)</f>
        <v>"Колибри"</v>
      </c>
      <c r="L23993" s="23">
        <v>1</v>
      </c>
      <c r="M23993" t="s">
        <v>380</v>
      </c>
    </row>
    <row r="23994" spans="1:13" x14ac:dyDescent="0.2">
      <c r="A23994" s="48" t="s">
        <v>133</v>
      </c>
      <c r="B23994">
        <v>2</v>
      </c>
      <c r="G23994" s="12">
        <f t="shared" si="1497"/>
        <v>2020</v>
      </c>
      <c r="H23994" s="12">
        <f t="shared" si="1498"/>
        <v>12</v>
      </c>
      <c r="I23994" s="12">
        <f t="shared" si="1499"/>
        <v>21</v>
      </c>
      <c r="J23994" s="51">
        <f t="shared" si="1500"/>
        <v>44186</v>
      </c>
      <c r="K23994" t="str">
        <f>VLOOKUP(B:B,'Справочник по тт'!$A$2:$C$5,3,0)</f>
        <v>"Колибри"</v>
      </c>
      <c r="L23994" s="23">
        <v>1</v>
      </c>
      <c r="M23994" t="s">
        <v>380</v>
      </c>
    </row>
    <row r="23995" spans="1:13" x14ac:dyDescent="0.2">
      <c r="A23995" s="48" t="s">
        <v>177</v>
      </c>
      <c r="B23995">
        <v>2</v>
      </c>
      <c r="G23995" s="12">
        <f t="shared" si="1497"/>
        <v>2020</v>
      </c>
      <c r="H23995" s="12">
        <f t="shared" si="1498"/>
        <v>12</v>
      </c>
      <c r="I23995" s="12">
        <f t="shared" si="1499"/>
        <v>21</v>
      </c>
      <c r="J23995" s="51">
        <f t="shared" si="1500"/>
        <v>44186</v>
      </c>
      <c r="K23995" t="str">
        <f>VLOOKUP(B:B,'Справочник по тт'!$A$2:$C$5,3,0)</f>
        <v>"Колибри"</v>
      </c>
      <c r="L23995" s="23">
        <v>1</v>
      </c>
      <c r="M23995" t="s">
        <v>380</v>
      </c>
    </row>
    <row r="23996" spans="1:13" x14ac:dyDescent="0.2">
      <c r="A23996" s="48" t="s">
        <v>177</v>
      </c>
      <c r="B23996">
        <v>2</v>
      </c>
      <c r="G23996" s="12">
        <f t="shared" si="1497"/>
        <v>2020</v>
      </c>
      <c r="H23996" s="12">
        <f t="shared" si="1498"/>
        <v>12</v>
      </c>
      <c r="I23996" s="12">
        <f t="shared" si="1499"/>
        <v>21</v>
      </c>
      <c r="J23996" s="51">
        <f t="shared" si="1500"/>
        <v>44186</v>
      </c>
      <c r="K23996" t="str">
        <f>VLOOKUP(B:B,'Справочник по тт'!$A$2:$C$5,3,0)</f>
        <v>"Колибри"</v>
      </c>
      <c r="L23996" s="23">
        <v>1</v>
      </c>
      <c r="M23996" t="s">
        <v>380</v>
      </c>
    </row>
    <row r="23997" spans="1:13" x14ac:dyDescent="0.2">
      <c r="A23997" s="48" t="s">
        <v>177</v>
      </c>
      <c r="B23997">
        <v>2</v>
      </c>
      <c r="G23997" s="12">
        <f t="shared" si="1497"/>
        <v>2020</v>
      </c>
      <c r="H23997" s="12">
        <f t="shared" si="1498"/>
        <v>12</v>
      </c>
      <c r="I23997" s="12">
        <f t="shared" si="1499"/>
        <v>21</v>
      </c>
      <c r="J23997" s="51">
        <f t="shared" si="1500"/>
        <v>44186</v>
      </c>
      <c r="K23997" t="str">
        <f>VLOOKUP(B:B,'Справочник по тт'!$A$2:$C$5,3,0)</f>
        <v>"Колибри"</v>
      </c>
      <c r="L23997" s="23">
        <v>1</v>
      </c>
      <c r="M23997" t="s">
        <v>380</v>
      </c>
    </row>
    <row r="23998" spans="1:13" x14ac:dyDescent="0.2">
      <c r="A23998" s="48" t="s">
        <v>177</v>
      </c>
      <c r="B23998">
        <v>2</v>
      </c>
      <c r="G23998" s="12">
        <f t="shared" si="1497"/>
        <v>2020</v>
      </c>
      <c r="H23998" s="12">
        <f t="shared" si="1498"/>
        <v>12</v>
      </c>
      <c r="I23998" s="12">
        <f t="shared" si="1499"/>
        <v>21</v>
      </c>
      <c r="J23998" s="51">
        <f t="shared" si="1500"/>
        <v>44186</v>
      </c>
      <c r="K23998" t="str">
        <f>VLOOKUP(B:B,'Справочник по тт'!$A$2:$C$5,3,0)</f>
        <v>"Колибри"</v>
      </c>
      <c r="L23998" s="23">
        <v>1</v>
      </c>
      <c r="M23998" t="s">
        <v>380</v>
      </c>
    </row>
    <row r="23999" spans="1:13" x14ac:dyDescent="0.2">
      <c r="A23999" s="48" t="s">
        <v>177</v>
      </c>
      <c r="B23999">
        <v>2</v>
      </c>
      <c r="G23999" s="12">
        <f t="shared" si="1497"/>
        <v>2020</v>
      </c>
      <c r="H23999" s="12">
        <f t="shared" si="1498"/>
        <v>12</v>
      </c>
      <c r="I23999" s="12">
        <f t="shared" si="1499"/>
        <v>21</v>
      </c>
      <c r="J23999" s="51">
        <f t="shared" si="1500"/>
        <v>44186</v>
      </c>
      <c r="K23999" t="str">
        <f>VLOOKUP(B:B,'Справочник по тт'!$A$2:$C$5,3,0)</f>
        <v>"Колибри"</v>
      </c>
      <c r="L23999" s="23">
        <v>1</v>
      </c>
      <c r="M23999" t="s">
        <v>380</v>
      </c>
    </row>
    <row r="24000" spans="1:13" x14ac:dyDescent="0.2">
      <c r="A24000" s="48" t="s">
        <v>85</v>
      </c>
      <c r="B24000">
        <v>2</v>
      </c>
      <c r="G24000" s="12">
        <f t="shared" si="1497"/>
        <v>2020</v>
      </c>
      <c r="H24000" s="12">
        <f t="shared" si="1498"/>
        <v>12</v>
      </c>
      <c r="I24000" s="12">
        <f t="shared" si="1499"/>
        <v>22</v>
      </c>
      <c r="J24000" s="51">
        <f t="shared" si="1500"/>
        <v>44187</v>
      </c>
      <c r="K24000" t="str">
        <f>VLOOKUP(B:B,'Справочник по тт'!$A$2:$C$5,3,0)</f>
        <v>"Колибри"</v>
      </c>
      <c r="L24000" s="23">
        <v>1</v>
      </c>
      <c r="M24000" t="s">
        <v>380</v>
      </c>
    </row>
    <row r="24001" spans="1:13" x14ac:dyDescent="0.2">
      <c r="A24001" s="48" t="s">
        <v>85</v>
      </c>
      <c r="B24001">
        <v>2</v>
      </c>
      <c r="G24001" s="12">
        <f t="shared" si="1497"/>
        <v>2020</v>
      </c>
      <c r="H24001" s="12">
        <f t="shared" si="1498"/>
        <v>12</v>
      </c>
      <c r="I24001" s="12">
        <f t="shared" si="1499"/>
        <v>22</v>
      </c>
      <c r="J24001" s="51">
        <f t="shared" si="1500"/>
        <v>44187</v>
      </c>
      <c r="K24001" t="str">
        <f>VLOOKUP(B:B,'Справочник по тт'!$A$2:$C$5,3,0)</f>
        <v>"Колибри"</v>
      </c>
      <c r="L24001" s="23">
        <v>1</v>
      </c>
      <c r="M24001" t="s">
        <v>380</v>
      </c>
    </row>
    <row r="24002" spans="1:13" x14ac:dyDescent="0.2">
      <c r="A24002" s="48" t="s">
        <v>349</v>
      </c>
      <c r="B24002">
        <v>2</v>
      </c>
      <c r="G24002" s="12">
        <f t="shared" si="1497"/>
        <v>2020</v>
      </c>
      <c r="H24002" s="12">
        <f t="shared" si="1498"/>
        <v>12</v>
      </c>
      <c r="I24002" s="12">
        <f t="shared" si="1499"/>
        <v>22</v>
      </c>
      <c r="J24002" s="51">
        <f t="shared" si="1500"/>
        <v>44187</v>
      </c>
      <c r="K24002" t="str">
        <f>VLOOKUP(B:B,'Справочник по тт'!$A$2:$C$5,3,0)</f>
        <v>"Колибри"</v>
      </c>
      <c r="L24002" s="23">
        <v>1</v>
      </c>
      <c r="M24002" t="s">
        <v>380</v>
      </c>
    </row>
    <row r="24003" spans="1:13" x14ac:dyDescent="0.2">
      <c r="A24003" s="48" t="s">
        <v>179</v>
      </c>
      <c r="B24003">
        <v>2</v>
      </c>
      <c r="G24003" s="12">
        <f t="shared" ref="G24003:G24066" si="1501">YEAR(A24003)</f>
        <v>2020</v>
      </c>
      <c r="H24003" s="12">
        <f t="shared" ref="H24003:H24066" si="1502">MONTH(A24003)</f>
        <v>12</v>
      </c>
      <c r="I24003" s="12">
        <f t="shared" ref="I24003:I24066" si="1503">DAY(A24003)</f>
        <v>22</v>
      </c>
      <c r="J24003" s="51">
        <f t="shared" ref="J24003:J24066" si="1504">DATE(G:G,H:H,I:I)</f>
        <v>44187</v>
      </c>
      <c r="K24003" t="str">
        <f>VLOOKUP(B:B,'Справочник по тт'!$A$2:$C$5,3,0)</f>
        <v>"Колибри"</v>
      </c>
      <c r="L24003" s="23">
        <v>1</v>
      </c>
      <c r="M24003" t="s">
        <v>380</v>
      </c>
    </row>
    <row r="24004" spans="1:13" x14ac:dyDescent="0.2">
      <c r="A24004" s="48" t="s">
        <v>179</v>
      </c>
      <c r="B24004">
        <v>2</v>
      </c>
      <c r="G24004" s="12">
        <f t="shared" si="1501"/>
        <v>2020</v>
      </c>
      <c r="H24004" s="12">
        <f t="shared" si="1502"/>
        <v>12</v>
      </c>
      <c r="I24004" s="12">
        <f t="shared" si="1503"/>
        <v>22</v>
      </c>
      <c r="J24004" s="51">
        <f t="shared" si="1504"/>
        <v>44187</v>
      </c>
      <c r="K24004" t="str">
        <f>VLOOKUP(B:B,'Справочник по тт'!$A$2:$C$5,3,0)</f>
        <v>"Колибри"</v>
      </c>
      <c r="L24004" s="23">
        <v>1</v>
      </c>
      <c r="M24004" t="s">
        <v>380</v>
      </c>
    </row>
    <row r="24005" spans="1:13" x14ac:dyDescent="0.2">
      <c r="A24005" s="48" t="s">
        <v>179</v>
      </c>
      <c r="B24005">
        <v>2</v>
      </c>
      <c r="G24005" s="12">
        <f t="shared" si="1501"/>
        <v>2020</v>
      </c>
      <c r="H24005" s="12">
        <f t="shared" si="1502"/>
        <v>12</v>
      </c>
      <c r="I24005" s="12">
        <f t="shared" si="1503"/>
        <v>22</v>
      </c>
      <c r="J24005" s="51">
        <f t="shared" si="1504"/>
        <v>44187</v>
      </c>
      <c r="K24005" t="str">
        <f>VLOOKUP(B:B,'Справочник по тт'!$A$2:$C$5,3,0)</f>
        <v>"Колибри"</v>
      </c>
      <c r="L24005" s="23">
        <v>1</v>
      </c>
      <c r="M24005" t="s">
        <v>380</v>
      </c>
    </row>
    <row r="24006" spans="1:13" x14ac:dyDescent="0.2">
      <c r="A24006" s="48" t="s">
        <v>348</v>
      </c>
      <c r="B24006">
        <v>2</v>
      </c>
      <c r="G24006" s="12">
        <f t="shared" si="1501"/>
        <v>2020</v>
      </c>
      <c r="H24006" s="12">
        <f t="shared" si="1502"/>
        <v>12</v>
      </c>
      <c r="I24006" s="12">
        <f t="shared" si="1503"/>
        <v>22</v>
      </c>
      <c r="J24006" s="51">
        <f t="shared" si="1504"/>
        <v>44187</v>
      </c>
      <c r="K24006" t="str">
        <f>VLOOKUP(B:B,'Справочник по тт'!$A$2:$C$5,3,0)</f>
        <v>"Колибри"</v>
      </c>
      <c r="L24006" s="23">
        <v>1</v>
      </c>
      <c r="M24006" t="s">
        <v>380</v>
      </c>
    </row>
    <row r="24007" spans="1:13" x14ac:dyDescent="0.2">
      <c r="A24007" s="48" t="s">
        <v>291</v>
      </c>
      <c r="B24007">
        <v>2</v>
      </c>
      <c r="G24007" s="12">
        <f t="shared" si="1501"/>
        <v>2020</v>
      </c>
      <c r="H24007" s="12">
        <f t="shared" si="1502"/>
        <v>12</v>
      </c>
      <c r="I24007" s="12">
        <f t="shared" si="1503"/>
        <v>22</v>
      </c>
      <c r="J24007" s="51">
        <f t="shared" si="1504"/>
        <v>44187</v>
      </c>
      <c r="K24007" t="str">
        <f>VLOOKUP(B:B,'Справочник по тт'!$A$2:$C$5,3,0)</f>
        <v>"Колибри"</v>
      </c>
      <c r="L24007" s="23">
        <v>1</v>
      </c>
      <c r="M24007" t="s">
        <v>380</v>
      </c>
    </row>
    <row r="24008" spans="1:13" x14ac:dyDescent="0.2">
      <c r="A24008" s="48" t="s">
        <v>291</v>
      </c>
      <c r="B24008">
        <v>2</v>
      </c>
      <c r="G24008" s="12">
        <f t="shared" si="1501"/>
        <v>2020</v>
      </c>
      <c r="H24008" s="12">
        <f t="shared" si="1502"/>
        <v>12</v>
      </c>
      <c r="I24008" s="12">
        <f t="shared" si="1503"/>
        <v>22</v>
      </c>
      <c r="J24008" s="51">
        <f t="shared" si="1504"/>
        <v>44187</v>
      </c>
      <c r="K24008" t="str">
        <f>VLOOKUP(B:B,'Справочник по тт'!$A$2:$C$5,3,0)</f>
        <v>"Колибри"</v>
      </c>
      <c r="L24008" s="23">
        <v>1</v>
      </c>
      <c r="M24008" t="s">
        <v>380</v>
      </c>
    </row>
    <row r="24009" spans="1:13" x14ac:dyDescent="0.2">
      <c r="A24009" s="48" t="s">
        <v>269</v>
      </c>
      <c r="B24009">
        <v>2</v>
      </c>
      <c r="G24009" s="12">
        <f t="shared" si="1501"/>
        <v>2020</v>
      </c>
      <c r="H24009" s="12">
        <f t="shared" si="1502"/>
        <v>12</v>
      </c>
      <c r="I24009" s="12">
        <f t="shared" si="1503"/>
        <v>22</v>
      </c>
      <c r="J24009" s="51">
        <f t="shared" si="1504"/>
        <v>44187</v>
      </c>
      <c r="K24009" t="str">
        <f>VLOOKUP(B:B,'Справочник по тт'!$A$2:$C$5,3,0)</f>
        <v>"Колибри"</v>
      </c>
      <c r="L24009" s="23">
        <v>1</v>
      </c>
      <c r="M24009" t="s">
        <v>380</v>
      </c>
    </row>
    <row r="24010" spans="1:13" x14ac:dyDescent="0.2">
      <c r="A24010" s="48" t="s">
        <v>350</v>
      </c>
      <c r="B24010">
        <v>2</v>
      </c>
      <c r="G24010" s="12">
        <f t="shared" si="1501"/>
        <v>2020</v>
      </c>
      <c r="H24010" s="12">
        <f t="shared" si="1502"/>
        <v>12</v>
      </c>
      <c r="I24010" s="12">
        <f t="shared" si="1503"/>
        <v>22</v>
      </c>
      <c r="J24010" s="51">
        <f t="shared" si="1504"/>
        <v>44187</v>
      </c>
      <c r="K24010" t="str">
        <f>VLOOKUP(B:B,'Справочник по тт'!$A$2:$C$5,3,0)</f>
        <v>"Колибри"</v>
      </c>
      <c r="L24010" s="23">
        <v>1</v>
      </c>
      <c r="M24010" t="s">
        <v>380</v>
      </c>
    </row>
    <row r="24011" spans="1:13" x14ac:dyDescent="0.2">
      <c r="A24011" s="48" t="s">
        <v>350</v>
      </c>
      <c r="B24011">
        <v>2</v>
      </c>
      <c r="G24011" s="12">
        <f t="shared" si="1501"/>
        <v>2020</v>
      </c>
      <c r="H24011" s="12">
        <f t="shared" si="1502"/>
        <v>12</v>
      </c>
      <c r="I24011" s="12">
        <f t="shared" si="1503"/>
        <v>22</v>
      </c>
      <c r="J24011" s="51">
        <f t="shared" si="1504"/>
        <v>44187</v>
      </c>
      <c r="K24011" t="str">
        <f>VLOOKUP(B:B,'Справочник по тт'!$A$2:$C$5,3,0)</f>
        <v>"Колибри"</v>
      </c>
      <c r="L24011" s="23">
        <v>1</v>
      </c>
      <c r="M24011" t="s">
        <v>380</v>
      </c>
    </row>
    <row r="24012" spans="1:13" x14ac:dyDescent="0.2">
      <c r="A24012" s="48" t="s">
        <v>350</v>
      </c>
      <c r="B24012">
        <v>2</v>
      </c>
      <c r="G24012" s="12">
        <f t="shared" si="1501"/>
        <v>2020</v>
      </c>
      <c r="H24012" s="12">
        <f t="shared" si="1502"/>
        <v>12</v>
      </c>
      <c r="I24012" s="12">
        <f t="shared" si="1503"/>
        <v>22</v>
      </c>
      <c r="J24012" s="51">
        <f t="shared" si="1504"/>
        <v>44187</v>
      </c>
      <c r="K24012" t="str">
        <f>VLOOKUP(B:B,'Справочник по тт'!$A$2:$C$5,3,0)</f>
        <v>"Колибри"</v>
      </c>
      <c r="L24012" s="23">
        <v>1</v>
      </c>
      <c r="M24012" t="s">
        <v>380</v>
      </c>
    </row>
    <row r="24013" spans="1:13" x14ac:dyDescent="0.2">
      <c r="A24013" s="48" t="s">
        <v>270</v>
      </c>
      <c r="B24013">
        <v>2</v>
      </c>
      <c r="G24013" s="12">
        <f t="shared" si="1501"/>
        <v>2020</v>
      </c>
      <c r="H24013" s="12">
        <f t="shared" si="1502"/>
        <v>12</v>
      </c>
      <c r="I24013" s="12">
        <f t="shared" si="1503"/>
        <v>22</v>
      </c>
      <c r="J24013" s="51">
        <f t="shared" si="1504"/>
        <v>44187</v>
      </c>
      <c r="K24013" t="str">
        <f>VLOOKUP(B:B,'Справочник по тт'!$A$2:$C$5,3,0)</f>
        <v>"Колибри"</v>
      </c>
      <c r="L24013" s="23">
        <v>1</v>
      </c>
      <c r="M24013" t="s">
        <v>380</v>
      </c>
    </row>
    <row r="24014" spans="1:13" x14ac:dyDescent="0.2">
      <c r="A24014" s="48" t="s">
        <v>99</v>
      </c>
      <c r="B24014">
        <v>2</v>
      </c>
      <c r="G24014" s="12">
        <f t="shared" si="1501"/>
        <v>2020</v>
      </c>
      <c r="H24014" s="12">
        <f t="shared" si="1502"/>
        <v>12</v>
      </c>
      <c r="I24014" s="12">
        <f t="shared" si="1503"/>
        <v>22</v>
      </c>
      <c r="J24014" s="51">
        <f t="shared" si="1504"/>
        <v>44187</v>
      </c>
      <c r="K24014" t="str">
        <f>VLOOKUP(B:B,'Справочник по тт'!$A$2:$C$5,3,0)</f>
        <v>"Колибри"</v>
      </c>
      <c r="L24014" s="23">
        <v>1</v>
      </c>
      <c r="M24014" t="s">
        <v>380</v>
      </c>
    </row>
    <row r="24015" spans="1:13" x14ac:dyDescent="0.2">
      <c r="A24015" s="48" t="s">
        <v>344</v>
      </c>
      <c r="B24015">
        <v>2</v>
      </c>
      <c r="G24015" s="12">
        <f t="shared" si="1501"/>
        <v>2020</v>
      </c>
      <c r="H24015" s="12">
        <f t="shared" si="1502"/>
        <v>12</v>
      </c>
      <c r="I24015" s="12">
        <f t="shared" si="1503"/>
        <v>22</v>
      </c>
      <c r="J24015" s="51">
        <f t="shared" si="1504"/>
        <v>44187</v>
      </c>
      <c r="K24015" t="str">
        <f>VLOOKUP(B:B,'Справочник по тт'!$A$2:$C$5,3,0)</f>
        <v>"Колибри"</v>
      </c>
      <c r="L24015" s="23">
        <v>1</v>
      </c>
      <c r="M24015" t="s">
        <v>380</v>
      </c>
    </row>
    <row r="24016" spans="1:13" x14ac:dyDescent="0.2">
      <c r="A24016" s="48" t="s">
        <v>106</v>
      </c>
      <c r="B24016">
        <v>2</v>
      </c>
      <c r="G24016" s="12">
        <f t="shared" si="1501"/>
        <v>2020</v>
      </c>
      <c r="H24016" s="12">
        <f t="shared" si="1502"/>
        <v>12</v>
      </c>
      <c r="I24016" s="12">
        <f t="shared" si="1503"/>
        <v>22</v>
      </c>
      <c r="J24016" s="51">
        <f t="shared" si="1504"/>
        <v>44187</v>
      </c>
      <c r="K24016" t="str">
        <f>VLOOKUP(B:B,'Справочник по тт'!$A$2:$C$5,3,0)</f>
        <v>"Колибри"</v>
      </c>
      <c r="L24016" s="23">
        <v>1</v>
      </c>
      <c r="M24016" t="s">
        <v>380</v>
      </c>
    </row>
    <row r="24017" spans="1:13" x14ac:dyDescent="0.2">
      <c r="A24017" s="48" t="s">
        <v>106</v>
      </c>
      <c r="B24017">
        <v>2</v>
      </c>
      <c r="G24017" s="12">
        <f t="shared" si="1501"/>
        <v>2020</v>
      </c>
      <c r="H24017" s="12">
        <f t="shared" si="1502"/>
        <v>12</v>
      </c>
      <c r="I24017" s="12">
        <f t="shared" si="1503"/>
        <v>22</v>
      </c>
      <c r="J24017" s="51">
        <f t="shared" si="1504"/>
        <v>44187</v>
      </c>
      <c r="K24017" t="str">
        <f>VLOOKUP(B:B,'Справочник по тт'!$A$2:$C$5,3,0)</f>
        <v>"Колибри"</v>
      </c>
      <c r="L24017" s="23">
        <v>1</v>
      </c>
      <c r="M24017" t="s">
        <v>380</v>
      </c>
    </row>
    <row r="24018" spans="1:13" x14ac:dyDescent="0.2">
      <c r="A24018" s="48" t="s">
        <v>106</v>
      </c>
      <c r="B24018">
        <v>2</v>
      </c>
      <c r="G24018" s="12">
        <f t="shared" si="1501"/>
        <v>2020</v>
      </c>
      <c r="H24018" s="12">
        <f t="shared" si="1502"/>
        <v>12</v>
      </c>
      <c r="I24018" s="12">
        <f t="shared" si="1503"/>
        <v>22</v>
      </c>
      <c r="J24018" s="51">
        <f t="shared" si="1504"/>
        <v>44187</v>
      </c>
      <c r="K24018" t="str">
        <f>VLOOKUP(B:B,'Справочник по тт'!$A$2:$C$5,3,0)</f>
        <v>"Колибри"</v>
      </c>
      <c r="L24018" s="23">
        <v>1</v>
      </c>
      <c r="M24018" t="s">
        <v>380</v>
      </c>
    </row>
    <row r="24019" spans="1:13" x14ac:dyDescent="0.2">
      <c r="A24019" s="48" t="s">
        <v>106</v>
      </c>
      <c r="B24019">
        <v>2</v>
      </c>
      <c r="G24019" s="12">
        <f t="shared" si="1501"/>
        <v>2020</v>
      </c>
      <c r="H24019" s="12">
        <f t="shared" si="1502"/>
        <v>12</v>
      </c>
      <c r="I24019" s="12">
        <f t="shared" si="1503"/>
        <v>22</v>
      </c>
      <c r="J24019" s="51">
        <f t="shared" si="1504"/>
        <v>44187</v>
      </c>
      <c r="K24019" t="str">
        <f>VLOOKUP(B:B,'Справочник по тт'!$A$2:$C$5,3,0)</f>
        <v>"Колибри"</v>
      </c>
      <c r="L24019" s="23">
        <v>1</v>
      </c>
      <c r="M24019" t="s">
        <v>380</v>
      </c>
    </row>
    <row r="24020" spans="1:13" x14ac:dyDescent="0.2">
      <c r="A24020" s="48" t="s">
        <v>106</v>
      </c>
      <c r="B24020">
        <v>2</v>
      </c>
      <c r="G24020" s="12">
        <f t="shared" si="1501"/>
        <v>2020</v>
      </c>
      <c r="H24020" s="12">
        <f t="shared" si="1502"/>
        <v>12</v>
      </c>
      <c r="I24020" s="12">
        <f t="shared" si="1503"/>
        <v>22</v>
      </c>
      <c r="J24020" s="51">
        <f t="shared" si="1504"/>
        <v>44187</v>
      </c>
      <c r="K24020" t="str">
        <f>VLOOKUP(B:B,'Справочник по тт'!$A$2:$C$5,3,0)</f>
        <v>"Колибри"</v>
      </c>
      <c r="L24020" s="23">
        <v>1</v>
      </c>
      <c r="M24020" t="s">
        <v>380</v>
      </c>
    </row>
    <row r="24021" spans="1:13" x14ac:dyDescent="0.2">
      <c r="A24021" s="48" t="s">
        <v>152</v>
      </c>
      <c r="B24021">
        <v>2</v>
      </c>
      <c r="G24021" s="12">
        <f t="shared" si="1501"/>
        <v>2020</v>
      </c>
      <c r="H24021" s="12">
        <f t="shared" si="1502"/>
        <v>12</v>
      </c>
      <c r="I24021" s="12">
        <f t="shared" si="1503"/>
        <v>23</v>
      </c>
      <c r="J24021" s="51">
        <f t="shared" si="1504"/>
        <v>44188</v>
      </c>
      <c r="K24021" t="str">
        <f>VLOOKUP(B:B,'Справочник по тт'!$A$2:$C$5,3,0)</f>
        <v>"Колибри"</v>
      </c>
      <c r="L24021" s="23">
        <v>1</v>
      </c>
      <c r="M24021" t="s">
        <v>380</v>
      </c>
    </row>
    <row r="24022" spans="1:13" x14ac:dyDescent="0.2">
      <c r="A24022" s="48" t="s">
        <v>152</v>
      </c>
      <c r="B24022">
        <v>2</v>
      </c>
      <c r="G24022" s="12">
        <f t="shared" si="1501"/>
        <v>2020</v>
      </c>
      <c r="H24022" s="12">
        <f t="shared" si="1502"/>
        <v>12</v>
      </c>
      <c r="I24022" s="12">
        <f t="shared" si="1503"/>
        <v>23</v>
      </c>
      <c r="J24022" s="51">
        <f t="shared" si="1504"/>
        <v>44188</v>
      </c>
      <c r="K24022" t="str">
        <f>VLOOKUP(B:B,'Справочник по тт'!$A$2:$C$5,3,0)</f>
        <v>"Колибри"</v>
      </c>
      <c r="L24022" s="23">
        <v>1</v>
      </c>
      <c r="M24022" t="s">
        <v>380</v>
      </c>
    </row>
    <row r="24023" spans="1:13" x14ac:dyDescent="0.2">
      <c r="A24023" s="48" t="s">
        <v>288</v>
      </c>
      <c r="B24023">
        <v>2</v>
      </c>
      <c r="G24023" s="12">
        <f t="shared" si="1501"/>
        <v>2020</v>
      </c>
      <c r="H24023" s="12">
        <f t="shared" si="1502"/>
        <v>12</v>
      </c>
      <c r="I24023" s="12">
        <f t="shared" si="1503"/>
        <v>23</v>
      </c>
      <c r="J24023" s="51">
        <f t="shared" si="1504"/>
        <v>44188</v>
      </c>
      <c r="K24023" t="str">
        <f>VLOOKUP(B:B,'Справочник по тт'!$A$2:$C$5,3,0)</f>
        <v>"Колибри"</v>
      </c>
      <c r="L24023" s="23">
        <v>1</v>
      </c>
      <c r="M24023" t="s">
        <v>380</v>
      </c>
    </row>
    <row r="24024" spans="1:13" x14ac:dyDescent="0.2">
      <c r="A24024" s="48" t="s">
        <v>288</v>
      </c>
      <c r="B24024">
        <v>2</v>
      </c>
      <c r="G24024" s="12">
        <f t="shared" si="1501"/>
        <v>2020</v>
      </c>
      <c r="H24024" s="12">
        <f t="shared" si="1502"/>
        <v>12</v>
      </c>
      <c r="I24024" s="12">
        <f t="shared" si="1503"/>
        <v>23</v>
      </c>
      <c r="J24024" s="51">
        <f t="shared" si="1504"/>
        <v>44188</v>
      </c>
      <c r="K24024" t="str">
        <f>VLOOKUP(B:B,'Справочник по тт'!$A$2:$C$5,3,0)</f>
        <v>"Колибри"</v>
      </c>
      <c r="L24024" s="23">
        <v>1</v>
      </c>
      <c r="M24024" t="s">
        <v>380</v>
      </c>
    </row>
    <row r="24025" spans="1:13" x14ac:dyDescent="0.2">
      <c r="A24025" s="48" t="s">
        <v>196</v>
      </c>
      <c r="B24025">
        <v>2</v>
      </c>
      <c r="G24025" s="12">
        <f t="shared" si="1501"/>
        <v>2020</v>
      </c>
      <c r="H24025" s="12">
        <f t="shared" si="1502"/>
        <v>12</v>
      </c>
      <c r="I24025" s="12">
        <f t="shared" si="1503"/>
        <v>23</v>
      </c>
      <c r="J24025" s="51">
        <f t="shared" si="1504"/>
        <v>44188</v>
      </c>
      <c r="K24025" t="str">
        <f>VLOOKUP(B:B,'Справочник по тт'!$A$2:$C$5,3,0)</f>
        <v>"Колибри"</v>
      </c>
      <c r="L24025" s="23">
        <v>1</v>
      </c>
      <c r="M24025" t="s">
        <v>380</v>
      </c>
    </row>
    <row r="24026" spans="1:13" x14ac:dyDescent="0.2">
      <c r="A24026" s="48" t="s">
        <v>196</v>
      </c>
      <c r="B24026">
        <v>2</v>
      </c>
      <c r="G24026" s="12">
        <f t="shared" si="1501"/>
        <v>2020</v>
      </c>
      <c r="H24026" s="12">
        <f t="shared" si="1502"/>
        <v>12</v>
      </c>
      <c r="I24026" s="12">
        <f t="shared" si="1503"/>
        <v>23</v>
      </c>
      <c r="J24026" s="51">
        <f t="shared" si="1504"/>
        <v>44188</v>
      </c>
      <c r="K24026" t="str">
        <f>VLOOKUP(B:B,'Справочник по тт'!$A$2:$C$5,3,0)</f>
        <v>"Колибри"</v>
      </c>
      <c r="L24026" s="23">
        <v>1</v>
      </c>
      <c r="M24026" t="s">
        <v>380</v>
      </c>
    </row>
    <row r="24027" spans="1:13" x14ac:dyDescent="0.2">
      <c r="A24027" s="48" t="s">
        <v>51</v>
      </c>
      <c r="B24027">
        <v>2</v>
      </c>
      <c r="G24027" s="12">
        <f t="shared" si="1501"/>
        <v>2020</v>
      </c>
      <c r="H24027" s="12">
        <f t="shared" si="1502"/>
        <v>12</v>
      </c>
      <c r="I24027" s="12">
        <f t="shared" si="1503"/>
        <v>23</v>
      </c>
      <c r="J24027" s="51">
        <f t="shared" si="1504"/>
        <v>44188</v>
      </c>
      <c r="K24027" t="str">
        <f>VLOOKUP(B:B,'Справочник по тт'!$A$2:$C$5,3,0)</f>
        <v>"Колибри"</v>
      </c>
      <c r="L24027" s="23">
        <v>1</v>
      </c>
      <c r="M24027" t="s">
        <v>380</v>
      </c>
    </row>
    <row r="24028" spans="1:13" x14ac:dyDescent="0.2">
      <c r="A24028" s="48" t="s">
        <v>16</v>
      </c>
      <c r="B24028">
        <v>2</v>
      </c>
      <c r="G24028" s="12">
        <f t="shared" si="1501"/>
        <v>2020</v>
      </c>
      <c r="H24028" s="12">
        <f t="shared" si="1502"/>
        <v>12</v>
      </c>
      <c r="I24028" s="12">
        <f t="shared" si="1503"/>
        <v>23</v>
      </c>
      <c r="J24028" s="51">
        <f t="shared" si="1504"/>
        <v>44188</v>
      </c>
      <c r="K24028" t="str">
        <f>VLOOKUP(B:B,'Справочник по тт'!$A$2:$C$5,3,0)</f>
        <v>"Колибри"</v>
      </c>
      <c r="L24028" s="23">
        <v>1</v>
      </c>
      <c r="M24028" t="s">
        <v>380</v>
      </c>
    </row>
    <row r="24029" spans="1:13" x14ac:dyDescent="0.2">
      <c r="A24029" s="48" t="s">
        <v>16</v>
      </c>
      <c r="B24029">
        <v>1</v>
      </c>
      <c r="G24029" s="12">
        <f t="shared" si="1501"/>
        <v>2020</v>
      </c>
      <c r="H24029" s="12">
        <f t="shared" si="1502"/>
        <v>12</v>
      </c>
      <c r="I24029" s="12">
        <f t="shared" si="1503"/>
        <v>23</v>
      </c>
      <c r="J24029" s="51">
        <f t="shared" si="1504"/>
        <v>44188</v>
      </c>
      <c r="K24029" t="str">
        <f>VLOOKUP(B:B,'Справочник по тт'!$A$2:$C$5,3,0)</f>
        <v>"Шанс"</v>
      </c>
      <c r="L24029" s="23">
        <v>1</v>
      </c>
      <c r="M24029" t="s">
        <v>360</v>
      </c>
    </row>
    <row r="24030" spans="1:13" x14ac:dyDescent="0.2">
      <c r="A24030" s="48" t="s">
        <v>246</v>
      </c>
      <c r="B24030">
        <v>2</v>
      </c>
      <c r="G24030" s="12">
        <f t="shared" si="1501"/>
        <v>2020</v>
      </c>
      <c r="H24030" s="12">
        <f t="shared" si="1502"/>
        <v>12</v>
      </c>
      <c r="I24030" s="12">
        <f t="shared" si="1503"/>
        <v>23</v>
      </c>
      <c r="J24030" s="51">
        <f t="shared" si="1504"/>
        <v>44188</v>
      </c>
      <c r="K24030" t="str">
        <f>VLOOKUP(B:B,'Справочник по тт'!$A$2:$C$5,3,0)</f>
        <v>"Колибри"</v>
      </c>
      <c r="L24030" s="23">
        <v>1</v>
      </c>
      <c r="M24030" t="s">
        <v>380</v>
      </c>
    </row>
    <row r="24031" spans="1:13" x14ac:dyDescent="0.2">
      <c r="A24031" s="48" t="s">
        <v>203</v>
      </c>
      <c r="B24031">
        <v>3</v>
      </c>
      <c r="G24031" s="12">
        <f t="shared" si="1501"/>
        <v>2020</v>
      </c>
      <c r="H24031" s="12">
        <f t="shared" si="1502"/>
        <v>12</v>
      </c>
      <c r="I24031" s="12">
        <f t="shared" si="1503"/>
        <v>23</v>
      </c>
      <c r="J24031" s="51">
        <f t="shared" si="1504"/>
        <v>44188</v>
      </c>
      <c r="K24031" t="str">
        <f>VLOOKUP(B:B,'Справочник по тт'!$A$2:$C$5,3,0)</f>
        <v>"Парабола"</v>
      </c>
      <c r="L24031" s="23">
        <v>1</v>
      </c>
      <c r="M24031" t="s">
        <v>361</v>
      </c>
    </row>
    <row r="24032" spans="1:13" x14ac:dyDescent="0.2">
      <c r="A24032" s="48" t="s">
        <v>203</v>
      </c>
      <c r="B24032">
        <v>4</v>
      </c>
      <c r="G24032" s="12">
        <f t="shared" si="1501"/>
        <v>2020</v>
      </c>
      <c r="H24032" s="12">
        <f t="shared" si="1502"/>
        <v>12</v>
      </c>
      <c r="I24032" s="12">
        <f t="shared" si="1503"/>
        <v>23</v>
      </c>
      <c r="J24032" s="51">
        <f t="shared" si="1504"/>
        <v>44188</v>
      </c>
      <c r="K24032" t="str">
        <f>VLOOKUP(B:B,'Справочник по тт'!$A$2:$C$5,3,0)</f>
        <v>"Первый"</v>
      </c>
      <c r="L24032" s="23">
        <v>1</v>
      </c>
      <c r="M24032" t="s">
        <v>362</v>
      </c>
    </row>
    <row r="24033" spans="1:13" x14ac:dyDescent="0.2">
      <c r="A24033" s="48" t="s">
        <v>207</v>
      </c>
      <c r="B24033">
        <v>1</v>
      </c>
      <c r="G24033" s="12">
        <f t="shared" si="1501"/>
        <v>2020</v>
      </c>
      <c r="H24033" s="12">
        <f t="shared" si="1502"/>
        <v>12</v>
      </c>
      <c r="I24033" s="12">
        <f t="shared" si="1503"/>
        <v>23</v>
      </c>
      <c r="J24033" s="51">
        <f t="shared" si="1504"/>
        <v>44188</v>
      </c>
      <c r="K24033" t="str">
        <f>VLOOKUP(B:B,'Справочник по тт'!$A$2:$C$5,3,0)</f>
        <v>"Шанс"</v>
      </c>
      <c r="L24033" s="23">
        <v>1</v>
      </c>
      <c r="M24033" t="s">
        <v>360</v>
      </c>
    </row>
    <row r="24034" spans="1:13" x14ac:dyDescent="0.2">
      <c r="A24034" s="48" t="s">
        <v>53</v>
      </c>
      <c r="B24034">
        <v>2</v>
      </c>
      <c r="G24034" s="12">
        <f t="shared" si="1501"/>
        <v>2020</v>
      </c>
      <c r="H24034" s="12">
        <f t="shared" si="1502"/>
        <v>12</v>
      </c>
      <c r="I24034" s="12">
        <f t="shared" si="1503"/>
        <v>23</v>
      </c>
      <c r="J24034" s="51">
        <f t="shared" si="1504"/>
        <v>44188</v>
      </c>
      <c r="K24034" t="str">
        <f>VLOOKUP(B:B,'Справочник по тт'!$A$2:$C$5,3,0)</f>
        <v>"Колибри"</v>
      </c>
      <c r="L24034" s="23">
        <v>1</v>
      </c>
      <c r="M24034" t="s">
        <v>380</v>
      </c>
    </row>
    <row r="24035" spans="1:13" x14ac:dyDescent="0.2">
      <c r="A24035" s="48" t="s">
        <v>185</v>
      </c>
      <c r="B24035">
        <v>3</v>
      </c>
      <c r="G24035" s="12">
        <f t="shared" si="1501"/>
        <v>2020</v>
      </c>
      <c r="H24035" s="12">
        <f t="shared" si="1502"/>
        <v>12</v>
      </c>
      <c r="I24035" s="12">
        <f t="shared" si="1503"/>
        <v>23</v>
      </c>
      <c r="J24035" s="51">
        <f t="shared" si="1504"/>
        <v>44188</v>
      </c>
      <c r="K24035" t="str">
        <f>VLOOKUP(B:B,'Справочник по тт'!$A$2:$C$5,3,0)</f>
        <v>"Парабола"</v>
      </c>
      <c r="L24035" s="23">
        <v>1</v>
      </c>
      <c r="M24035" t="s">
        <v>361</v>
      </c>
    </row>
    <row r="24036" spans="1:13" x14ac:dyDescent="0.2">
      <c r="A24036" s="48" t="s">
        <v>185</v>
      </c>
      <c r="B24036">
        <v>4</v>
      </c>
      <c r="G24036" s="12">
        <f t="shared" si="1501"/>
        <v>2020</v>
      </c>
      <c r="H24036" s="12">
        <f t="shared" si="1502"/>
        <v>12</v>
      </c>
      <c r="I24036" s="12">
        <f t="shared" si="1503"/>
        <v>23</v>
      </c>
      <c r="J24036" s="51">
        <f t="shared" si="1504"/>
        <v>44188</v>
      </c>
      <c r="K24036" t="str">
        <f>VLOOKUP(B:B,'Справочник по тт'!$A$2:$C$5,3,0)</f>
        <v>"Первый"</v>
      </c>
      <c r="L24036" s="23">
        <v>1</v>
      </c>
      <c r="M24036" t="s">
        <v>362</v>
      </c>
    </row>
    <row r="24037" spans="1:13" x14ac:dyDescent="0.2">
      <c r="A24037" s="48" t="s">
        <v>111</v>
      </c>
      <c r="B24037">
        <v>1</v>
      </c>
      <c r="G24037" s="12">
        <f t="shared" si="1501"/>
        <v>2020</v>
      </c>
      <c r="H24037" s="12">
        <f t="shared" si="1502"/>
        <v>12</v>
      </c>
      <c r="I24037" s="12">
        <f t="shared" si="1503"/>
        <v>23</v>
      </c>
      <c r="J24037" s="51">
        <f t="shared" si="1504"/>
        <v>44188</v>
      </c>
      <c r="K24037" t="str">
        <f>VLOOKUP(B:B,'Справочник по тт'!$A$2:$C$5,3,0)</f>
        <v>"Шанс"</v>
      </c>
      <c r="L24037" s="23">
        <v>1</v>
      </c>
      <c r="M24037" t="s">
        <v>360</v>
      </c>
    </row>
    <row r="24038" spans="1:13" x14ac:dyDescent="0.2">
      <c r="A24038" s="48" t="s">
        <v>111</v>
      </c>
      <c r="B24038">
        <v>2</v>
      </c>
      <c r="G24038" s="12">
        <f t="shared" si="1501"/>
        <v>2020</v>
      </c>
      <c r="H24038" s="12">
        <f t="shared" si="1502"/>
        <v>12</v>
      </c>
      <c r="I24038" s="12">
        <f t="shared" si="1503"/>
        <v>23</v>
      </c>
      <c r="J24038" s="51">
        <f t="shared" si="1504"/>
        <v>44188</v>
      </c>
      <c r="K24038" t="str">
        <f>VLOOKUP(B:B,'Справочник по тт'!$A$2:$C$5,3,0)</f>
        <v>"Колибри"</v>
      </c>
      <c r="L24038" s="23">
        <v>1</v>
      </c>
      <c r="M24038" t="s">
        <v>380</v>
      </c>
    </row>
    <row r="24039" spans="1:13" x14ac:dyDescent="0.2">
      <c r="A24039" s="48" t="s">
        <v>111</v>
      </c>
      <c r="B24039">
        <v>3</v>
      </c>
      <c r="G24039" s="12">
        <f t="shared" si="1501"/>
        <v>2020</v>
      </c>
      <c r="H24039" s="12">
        <f t="shared" si="1502"/>
        <v>12</v>
      </c>
      <c r="I24039" s="12">
        <f t="shared" si="1503"/>
        <v>23</v>
      </c>
      <c r="J24039" s="51">
        <f t="shared" si="1504"/>
        <v>44188</v>
      </c>
      <c r="K24039" t="str">
        <f>VLOOKUP(B:B,'Справочник по тт'!$A$2:$C$5,3,0)</f>
        <v>"Парабола"</v>
      </c>
      <c r="L24039" s="23">
        <v>1</v>
      </c>
      <c r="M24039" t="s">
        <v>361</v>
      </c>
    </row>
    <row r="24040" spans="1:13" x14ac:dyDescent="0.2">
      <c r="A24040" s="48" t="s">
        <v>111</v>
      </c>
      <c r="B24040">
        <v>4</v>
      </c>
      <c r="G24040" s="12">
        <f t="shared" si="1501"/>
        <v>2020</v>
      </c>
      <c r="H24040" s="12">
        <f t="shared" si="1502"/>
        <v>12</v>
      </c>
      <c r="I24040" s="12">
        <f t="shared" si="1503"/>
        <v>23</v>
      </c>
      <c r="J24040" s="51">
        <f t="shared" si="1504"/>
        <v>44188</v>
      </c>
      <c r="K24040" t="str">
        <f>VLOOKUP(B:B,'Справочник по тт'!$A$2:$C$5,3,0)</f>
        <v>"Первый"</v>
      </c>
      <c r="L24040" s="23">
        <v>1</v>
      </c>
      <c r="M24040" t="s">
        <v>362</v>
      </c>
    </row>
    <row r="24041" spans="1:13" x14ac:dyDescent="0.2">
      <c r="A24041" s="48" t="s">
        <v>190</v>
      </c>
      <c r="B24041">
        <v>1</v>
      </c>
      <c r="G24041" s="12">
        <f t="shared" si="1501"/>
        <v>2020</v>
      </c>
      <c r="H24041" s="12">
        <f t="shared" si="1502"/>
        <v>12</v>
      </c>
      <c r="I24041" s="12">
        <f t="shared" si="1503"/>
        <v>23</v>
      </c>
      <c r="J24041" s="51">
        <f t="shared" si="1504"/>
        <v>44188</v>
      </c>
      <c r="K24041" t="str">
        <f>VLOOKUP(B:B,'Справочник по тт'!$A$2:$C$5,3,0)</f>
        <v>"Шанс"</v>
      </c>
      <c r="L24041" s="23">
        <v>1</v>
      </c>
      <c r="M24041" t="s">
        <v>360</v>
      </c>
    </row>
    <row r="24042" spans="1:13" x14ac:dyDescent="0.2">
      <c r="A24042" s="48" t="s">
        <v>190</v>
      </c>
      <c r="B24042">
        <v>2</v>
      </c>
      <c r="G24042" s="12">
        <f t="shared" si="1501"/>
        <v>2020</v>
      </c>
      <c r="H24042" s="12">
        <f t="shared" si="1502"/>
        <v>12</v>
      </c>
      <c r="I24042" s="12">
        <f t="shared" si="1503"/>
        <v>23</v>
      </c>
      <c r="J24042" s="51">
        <f t="shared" si="1504"/>
        <v>44188</v>
      </c>
      <c r="K24042" t="str">
        <f>VLOOKUP(B:B,'Справочник по тт'!$A$2:$C$5,3,0)</f>
        <v>"Колибри"</v>
      </c>
      <c r="L24042" s="23">
        <v>1</v>
      </c>
      <c r="M24042" t="s">
        <v>380</v>
      </c>
    </row>
    <row r="24043" spans="1:13" x14ac:dyDescent="0.2">
      <c r="A24043" s="48" t="s">
        <v>190</v>
      </c>
      <c r="B24043">
        <v>3</v>
      </c>
      <c r="G24043" s="12">
        <f t="shared" si="1501"/>
        <v>2020</v>
      </c>
      <c r="H24043" s="12">
        <f t="shared" si="1502"/>
        <v>12</v>
      </c>
      <c r="I24043" s="12">
        <f t="shared" si="1503"/>
        <v>23</v>
      </c>
      <c r="J24043" s="51">
        <f t="shared" si="1504"/>
        <v>44188</v>
      </c>
      <c r="K24043" t="str">
        <f>VLOOKUP(B:B,'Справочник по тт'!$A$2:$C$5,3,0)</f>
        <v>"Парабола"</v>
      </c>
      <c r="L24043" s="23">
        <v>1</v>
      </c>
      <c r="M24043" t="s">
        <v>361</v>
      </c>
    </row>
    <row r="24044" spans="1:13" x14ac:dyDescent="0.2">
      <c r="A24044" s="48" t="s">
        <v>190</v>
      </c>
      <c r="B24044">
        <v>4</v>
      </c>
      <c r="G24044" s="12">
        <f t="shared" si="1501"/>
        <v>2020</v>
      </c>
      <c r="H24044" s="12">
        <f t="shared" si="1502"/>
        <v>12</v>
      </c>
      <c r="I24044" s="12">
        <f t="shared" si="1503"/>
        <v>23</v>
      </c>
      <c r="J24044" s="51">
        <f t="shared" si="1504"/>
        <v>44188</v>
      </c>
      <c r="K24044" t="str">
        <f>VLOOKUP(B:B,'Справочник по тт'!$A$2:$C$5,3,0)</f>
        <v>"Первый"</v>
      </c>
      <c r="L24044" s="23">
        <v>1</v>
      </c>
      <c r="M24044" t="s">
        <v>362</v>
      </c>
    </row>
    <row r="24045" spans="1:13" x14ac:dyDescent="0.2">
      <c r="A24045" s="48" t="s">
        <v>8</v>
      </c>
      <c r="B24045">
        <v>1</v>
      </c>
      <c r="G24045" s="12">
        <f t="shared" si="1501"/>
        <v>2021</v>
      </c>
      <c r="H24045" s="12">
        <f t="shared" si="1502"/>
        <v>12</v>
      </c>
      <c r="I24045" s="12">
        <f t="shared" si="1503"/>
        <v>23</v>
      </c>
      <c r="J24045" s="51">
        <f t="shared" si="1504"/>
        <v>44553</v>
      </c>
      <c r="K24045" t="str">
        <f>VLOOKUP(B:B,'Справочник по тт'!$A$2:$C$5,3,0)</f>
        <v>"Шанс"</v>
      </c>
      <c r="L24045" s="23">
        <v>1</v>
      </c>
      <c r="M24045" t="s">
        <v>360</v>
      </c>
    </row>
    <row r="24046" spans="1:13" x14ac:dyDescent="0.2">
      <c r="A24046" s="48" t="s">
        <v>24</v>
      </c>
      <c r="B24046">
        <v>2</v>
      </c>
      <c r="G24046" s="12">
        <f t="shared" si="1501"/>
        <v>2020</v>
      </c>
      <c r="H24046" s="12">
        <f t="shared" si="1502"/>
        <v>12</v>
      </c>
      <c r="I24046" s="12">
        <f t="shared" si="1503"/>
        <v>24</v>
      </c>
      <c r="J24046" s="51">
        <f t="shared" si="1504"/>
        <v>44189</v>
      </c>
      <c r="K24046" t="str">
        <f>VLOOKUP(B:B,'Справочник по тт'!$A$2:$C$5,3,0)</f>
        <v>"Колибри"</v>
      </c>
      <c r="L24046" s="23">
        <v>1</v>
      </c>
      <c r="M24046" t="s">
        <v>380</v>
      </c>
    </row>
    <row r="24047" spans="1:13" x14ac:dyDescent="0.2">
      <c r="A24047" s="48" t="s">
        <v>24</v>
      </c>
      <c r="B24047">
        <v>3</v>
      </c>
      <c r="G24047" s="12">
        <f t="shared" si="1501"/>
        <v>2020</v>
      </c>
      <c r="H24047" s="12">
        <f t="shared" si="1502"/>
        <v>12</v>
      </c>
      <c r="I24047" s="12">
        <f t="shared" si="1503"/>
        <v>24</v>
      </c>
      <c r="J24047" s="51">
        <f t="shared" si="1504"/>
        <v>44189</v>
      </c>
      <c r="K24047" t="str">
        <f>VLOOKUP(B:B,'Справочник по тт'!$A$2:$C$5,3,0)</f>
        <v>"Парабола"</v>
      </c>
      <c r="L24047" s="23">
        <v>1</v>
      </c>
      <c r="M24047" t="s">
        <v>361</v>
      </c>
    </row>
    <row r="24048" spans="1:13" x14ac:dyDescent="0.2">
      <c r="A24048" s="48" t="s">
        <v>24</v>
      </c>
      <c r="B24048">
        <v>4</v>
      </c>
      <c r="G24048" s="12">
        <f t="shared" si="1501"/>
        <v>2020</v>
      </c>
      <c r="H24048" s="12">
        <f t="shared" si="1502"/>
        <v>12</v>
      </c>
      <c r="I24048" s="12">
        <f t="shared" si="1503"/>
        <v>24</v>
      </c>
      <c r="J24048" s="51">
        <f t="shared" si="1504"/>
        <v>44189</v>
      </c>
      <c r="K24048" t="str">
        <f>VLOOKUP(B:B,'Справочник по тт'!$A$2:$C$5,3,0)</f>
        <v>"Первый"</v>
      </c>
      <c r="L24048" s="23">
        <v>1</v>
      </c>
      <c r="M24048" t="s">
        <v>362</v>
      </c>
    </row>
    <row r="24049" spans="1:13" x14ac:dyDescent="0.2">
      <c r="A24049" s="48" t="s">
        <v>82</v>
      </c>
      <c r="B24049">
        <v>1</v>
      </c>
      <c r="G24049" s="12">
        <f t="shared" si="1501"/>
        <v>2020</v>
      </c>
      <c r="H24049" s="12">
        <f t="shared" si="1502"/>
        <v>12</v>
      </c>
      <c r="I24049" s="12">
        <f t="shared" si="1503"/>
        <v>24</v>
      </c>
      <c r="J24049" s="51">
        <f t="shared" si="1504"/>
        <v>44189</v>
      </c>
      <c r="K24049" t="str">
        <f>VLOOKUP(B:B,'Справочник по тт'!$A$2:$C$5,3,0)</f>
        <v>"Шанс"</v>
      </c>
      <c r="L24049" s="23">
        <v>1</v>
      </c>
      <c r="M24049" t="s">
        <v>360</v>
      </c>
    </row>
    <row r="24050" spans="1:13" x14ac:dyDescent="0.2">
      <c r="A24050" s="48" t="s">
        <v>82</v>
      </c>
      <c r="B24050">
        <v>2</v>
      </c>
      <c r="G24050" s="12">
        <f t="shared" si="1501"/>
        <v>2020</v>
      </c>
      <c r="H24050" s="12">
        <f t="shared" si="1502"/>
        <v>12</v>
      </c>
      <c r="I24050" s="12">
        <f t="shared" si="1503"/>
        <v>24</v>
      </c>
      <c r="J24050" s="51">
        <f t="shared" si="1504"/>
        <v>44189</v>
      </c>
      <c r="K24050" t="str">
        <f>VLOOKUP(B:B,'Справочник по тт'!$A$2:$C$5,3,0)</f>
        <v>"Колибри"</v>
      </c>
      <c r="L24050" s="23">
        <v>1</v>
      </c>
      <c r="M24050" t="s">
        <v>380</v>
      </c>
    </row>
    <row r="24051" spans="1:13" x14ac:dyDescent="0.2">
      <c r="A24051" s="48" t="s">
        <v>351</v>
      </c>
      <c r="B24051">
        <v>3</v>
      </c>
      <c r="G24051" s="12">
        <f t="shared" si="1501"/>
        <v>2020</v>
      </c>
      <c r="H24051" s="12">
        <f t="shared" si="1502"/>
        <v>12</v>
      </c>
      <c r="I24051" s="12">
        <f t="shared" si="1503"/>
        <v>24</v>
      </c>
      <c r="J24051" s="51">
        <f t="shared" si="1504"/>
        <v>44189</v>
      </c>
      <c r="K24051" t="str">
        <f>VLOOKUP(B:B,'Справочник по тт'!$A$2:$C$5,3,0)</f>
        <v>"Парабола"</v>
      </c>
      <c r="L24051" s="23">
        <v>1</v>
      </c>
      <c r="M24051" t="s">
        <v>361</v>
      </c>
    </row>
    <row r="24052" spans="1:13" x14ac:dyDescent="0.2">
      <c r="A24052" s="48" t="s">
        <v>67</v>
      </c>
      <c r="B24052">
        <v>4</v>
      </c>
      <c r="G24052" s="12">
        <f t="shared" si="1501"/>
        <v>2020</v>
      </c>
      <c r="H24052" s="12">
        <f t="shared" si="1502"/>
        <v>12</v>
      </c>
      <c r="I24052" s="12">
        <f t="shared" si="1503"/>
        <v>24</v>
      </c>
      <c r="J24052" s="51">
        <f t="shared" si="1504"/>
        <v>44189</v>
      </c>
      <c r="K24052" t="str">
        <f>VLOOKUP(B:B,'Справочник по тт'!$A$2:$C$5,3,0)</f>
        <v>"Первый"</v>
      </c>
      <c r="L24052" s="23">
        <v>1</v>
      </c>
      <c r="M24052" t="s">
        <v>362</v>
      </c>
    </row>
    <row r="24053" spans="1:13" x14ac:dyDescent="0.2">
      <c r="A24053" s="48" t="s">
        <v>142</v>
      </c>
      <c r="B24053">
        <v>1</v>
      </c>
      <c r="G24053" s="12">
        <f t="shared" si="1501"/>
        <v>2020</v>
      </c>
      <c r="H24053" s="12">
        <f t="shared" si="1502"/>
        <v>12</v>
      </c>
      <c r="I24053" s="12">
        <f t="shared" si="1503"/>
        <v>24</v>
      </c>
      <c r="J24053" s="51">
        <f t="shared" si="1504"/>
        <v>44189</v>
      </c>
      <c r="K24053" t="str">
        <f>VLOOKUP(B:B,'Справочник по тт'!$A$2:$C$5,3,0)</f>
        <v>"Шанс"</v>
      </c>
      <c r="L24053" s="23">
        <v>1</v>
      </c>
      <c r="M24053" t="s">
        <v>360</v>
      </c>
    </row>
    <row r="24054" spans="1:13" x14ac:dyDescent="0.2">
      <c r="A24054" s="48" t="s">
        <v>173</v>
      </c>
      <c r="B24054">
        <v>2</v>
      </c>
      <c r="G24054" s="12">
        <f t="shared" si="1501"/>
        <v>2020</v>
      </c>
      <c r="H24054" s="12">
        <f t="shared" si="1502"/>
        <v>12</v>
      </c>
      <c r="I24054" s="12">
        <f t="shared" si="1503"/>
        <v>24</v>
      </c>
      <c r="J24054" s="51">
        <f t="shared" si="1504"/>
        <v>44189</v>
      </c>
      <c r="K24054" t="str">
        <f>VLOOKUP(B:B,'Справочник по тт'!$A$2:$C$5,3,0)</f>
        <v>"Колибри"</v>
      </c>
      <c r="L24054" s="23">
        <v>1</v>
      </c>
      <c r="M24054" t="s">
        <v>380</v>
      </c>
    </row>
    <row r="24055" spans="1:13" x14ac:dyDescent="0.2">
      <c r="A24055" s="48" t="s">
        <v>305</v>
      </c>
      <c r="B24055">
        <v>3</v>
      </c>
      <c r="G24055" s="12">
        <f t="shared" si="1501"/>
        <v>2020</v>
      </c>
      <c r="H24055" s="12">
        <f t="shared" si="1502"/>
        <v>12</v>
      </c>
      <c r="I24055" s="12">
        <f t="shared" si="1503"/>
        <v>24</v>
      </c>
      <c r="J24055" s="51">
        <f t="shared" si="1504"/>
        <v>44189</v>
      </c>
      <c r="K24055" t="str">
        <f>VLOOKUP(B:B,'Справочник по тт'!$A$2:$C$5,3,0)</f>
        <v>"Парабола"</v>
      </c>
      <c r="L24055" s="23">
        <v>1</v>
      </c>
      <c r="M24055" t="s">
        <v>361</v>
      </c>
    </row>
    <row r="24056" spans="1:13" x14ac:dyDescent="0.2">
      <c r="A24056" s="48" t="s">
        <v>113</v>
      </c>
      <c r="B24056">
        <v>4</v>
      </c>
      <c r="G24056" s="12">
        <f t="shared" si="1501"/>
        <v>2020</v>
      </c>
      <c r="H24056" s="12">
        <f t="shared" si="1502"/>
        <v>12</v>
      </c>
      <c r="I24056" s="12">
        <f t="shared" si="1503"/>
        <v>24</v>
      </c>
      <c r="J24056" s="51">
        <f t="shared" si="1504"/>
        <v>44189</v>
      </c>
      <c r="K24056" t="str">
        <f>VLOOKUP(B:B,'Справочник по тт'!$A$2:$C$5,3,0)</f>
        <v>"Первый"</v>
      </c>
      <c r="L24056" s="23">
        <v>1</v>
      </c>
      <c r="M24056" t="s">
        <v>362</v>
      </c>
    </row>
    <row r="24057" spans="1:13" x14ac:dyDescent="0.2">
      <c r="A24057" s="48" t="s">
        <v>287</v>
      </c>
      <c r="B24057">
        <v>1</v>
      </c>
      <c r="G24057" s="12">
        <f t="shared" si="1501"/>
        <v>2020</v>
      </c>
      <c r="H24057" s="12">
        <f t="shared" si="1502"/>
        <v>12</v>
      </c>
      <c r="I24057" s="12">
        <f t="shared" si="1503"/>
        <v>24</v>
      </c>
      <c r="J24057" s="51">
        <f t="shared" si="1504"/>
        <v>44189</v>
      </c>
      <c r="K24057" t="str">
        <f>VLOOKUP(B:B,'Справочник по тт'!$A$2:$C$5,3,0)</f>
        <v>"Шанс"</v>
      </c>
      <c r="L24057" s="23">
        <v>1</v>
      </c>
      <c r="M24057" t="s">
        <v>360</v>
      </c>
    </row>
    <row r="24058" spans="1:13" x14ac:dyDescent="0.2">
      <c r="A24058" s="48" t="s">
        <v>309</v>
      </c>
      <c r="B24058">
        <v>2</v>
      </c>
      <c r="G24058" s="12">
        <f t="shared" si="1501"/>
        <v>2020</v>
      </c>
      <c r="H24058" s="12">
        <f t="shared" si="1502"/>
        <v>12</v>
      </c>
      <c r="I24058" s="12">
        <f t="shared" si="1503"/>
        <v>24</v>
      </c>
      <c r="J24058" s="51">
        <f t="shared" si="1504"/>
        <v>44189</v>
      </c>
      <c r="K24058" t="str">
        <f>VLOOKUP(B:B,'Справочник по тт'!$A$2:$C$5,3,0)</f>
        <v>"Колибри"</v>
      </c>
      <c r="L24058" s="23">
        <v>1</v>
      </c>
      <c r="M24058" t="s">
        <v>380</v>
      </c>
    </row>
    <row r="24059" spans="1:13" x14ac:dyDescent="0.2">
      <c r="A24059" s="48" t="s">
        <v>232</v>
      </c>
      <c r="B24059">
        <v>3</v>
      </c>
      <c r="G24059" s="12">
        <f t="shared" si="1501"/>
        <v>2020</v>
      </c>
      <c r="H24059" s="12">
        <f t="shared" si="1502"/>
        <v>12</v>
      </c>
      <c r="I24059" s="12">
        <f t="shared" si="1503"/>
        <v>24</v>
      </c>
      <c r="J24059" s="51">
        <f t="shared" si="1504"/>
        <v>44189</v>
      </c>
      <c r="K24059" t="str">
        <f>VLOOKUP(B:B,'Справочник по тт'!$A$2:$C$5,3,0)</f>
        <v>"Парабола"</v>
      </c>
      <c r="L24059" s="23">
        <v>1</v>
      </c>
      <c r="M24059" t="s">
        <v>361</v>
      </c>
    </row>
    <row r="24060" spans="1:13" x14ac:dyDescent="0.2">
      <c r="A24060" s="48" t="s">
        <v>95</v>
      </c>
      <c r="B24060">
        <v>4</v>
      </c>
      <c r="G24060" s="12">
        <f t="shared" si="1501"/>
        <v>2020</v>
      </c>
      <c r="H24060" s="12">
        <f t="shared" si="1502"/>
        <v>12</v>
      </c>
      <c r="I24060" s="12">
        <f t="shared" si="1503"/>
        <v>24</v>
      </c>
      <c r="J24060" s="51">
        <f t="shared" si="1504"/>
        <v>44189</v>
      </c>
      <c r="K24060" t="str">
        <f>VLOOKUP(B:B,'Справочник по тт'!$A$2:$C$5,3,0)</f>
        <v>"Первый"</v>
      </c>
      <c r="L24060" s="23">
        <v>1</v>
      </c>
      <c r="M24060" t="s">
        <v>362</v>
      </c>
    </row>
    <row r="24061" spans="1:13" x14ac:dyDescent="0.2">
      <c r="A24061" s="48" t="s">
        <v>95</v>
      </c>
      <c r="B24061">
        <v>1</v>
      </c>
      <c r="G24061" s="12">
        <f t="shared" si="1501"/>
        <v>2020</v>
      </c>
      <c r="H24061" s="12">
        <f t="shared" si="1502"/>
        <v>12</v>
      </c>
      <c r="I24061" s="12">
        <f t="shared" si="1503"/>
        <v>24</v>
      </c>
      <c r="J24061" s="51">
        <f t="shared" si="1504"/>
        <v>44189</v>
      </c>
      <c r="K24061" t="str">
        <f>VLOOKUP(B:B,'Справочник по тт'!$A$2:$C$5,3,0)</f>
        <v>"Шанс"</v>
      </c>
      <c r="L24061" s="23">
        <v>1</v>
      </c>
      <c r="M24061" t="s">
        <v>360</v>
      </c>
    </row>
    <row r="24062" spans="1:13" x14ac:dyDescent="0.2">
      <c r="A24062" s="48" t="s">
        <v>95</v>
      </c>
      <c r="B24062">
        <v>2</v>
      </c>
      <c r="G24062" s="12">
        <f t="shared" si="1501"/>
        <v>2020</v>
      </c>
      <c r="H24062" s="12">
        <f t="shared" si="1502"/>
        <v>12</v>
      </c>
      <c r="I24062" s="12">
        <f t="shared" si="1503"/>
        <v>24</v>
      </c>
      <c r="J24062" s="51">
        <f t="shared" si="1504"/>
        <v>44189</v>
      </c>
      <c r="K24062" t="str">
        <f>VLOOKUP(B:B,'Справочник по тт'!$A$2:$C$5,3,0)</f>
        <v>"Колибри"</v>
      </c>
      <c r="L24062" s="23">
        <v>1</v>
      </c>
      <c r="M24062" t="s">
        <v>380</v>
      </c>
    </row>
    <row r="24063" spans="1:13" x14ac:dyDescent="0.2">
      <c r="A24063" s="48" t="s">
        <v>95</v>
      </c>
      <c r="B24063">
        <v>3</v>
      </c>
      <c r="G24063" s="12">
        <f t="shared" si="1501"/>
        <v>2020</v>
      </c>
      <c r="H24063" s="12">
        <f t="shared" si="1502"/>
        <v>12</v>
      </c>
      <c r="I24063" s="12">
        <f t="shared" si="1503"/>
        <v>24</v>
      </c>
      <c r="J24063" s="51">
        <f t="shared" si="1504"/>
        <v>44189</v>
      </c>
      <c r="K24063" t="str">
        <f>VLOOKUP(B:B,'Справочник по тт'!$A$2:$C$5,3,0)</f>
        <v>"Парабола"</v>
      </c>
      <c r="L24063" s="23">
        <v>1</v>
      </c>
      <c r="M24063" t="s">
        <v>361</v>
      </c>
    </row>
    <row r="24064" spans="1:13" x14ac:dyDescent="0.2">
      <c r="A24064" s="48" t="s">
        <v>34</v>
      </c>
      <c r="B24064">
        <v>4</v>
      </c>
      <c r="G24064" s="12">
        <f t="shared" si="1501"/>
        <v>2021</v>
      </c>
      <c r="H24064" s="12">
        <f t="shared" si="1502"/>
        <v>12</v>
      </c>
      <c r="I24064" s="12">
        <f t="shared" si="1503"/>
        <v>24</v>
      </c>
      <c r="J24064" s="51">
        <f t="shared" si="1504"/>
        <v>44554</v>
      </c>
      <c r="K24064" t="str">
        <f>VLOOKUP(B:B,'Справочник по тт'!$A$2:$C$5,3,0)</f>
        <v>"Первый"</v>
      </c>
      <c r="L24064" s="23">
        <v>1</v>
      </c>
      <c r="M24064" t="s">
        <v>362</v>
      </c>
    </row>
    <row r="24065" spans="1:13" x14ac:dyDescent="0.2">
      <c r="A24065" s="48" t="s">
        <v>241</v>
      </c>
      <c r="B24065">
        <v>1</v>
      </c>
      <c r="G24065" s="12">
        <f t="shared" si="1501"/>
        <v>2020</v>
      </c>
      <c r="H24065" s="12">
        <f t="shared" si="1502"/>
        <v>12</v>
      </c>
      <c r="I24065" s="12">
        <f t="shared" si="1503"/>
        <v>25</v>
      </c>
      <c r="J24065" s="51">
        <f t="shared" si="1504"/>
        <v>44190</v>
      </c>
      <c r="K24065" t="str">
        <f>VLOOKUP(B:B,'Справочник по тт'!$A$2:$C$5,3,0)</f>
        <v>"Шанс"</v>
      </c>
      <c r="L24065" s="23">
        <v>1</v>
      </c>
      <c r="M24065" t="s">
        <v>360</v>
      </c>
    </row>
    <row r="24066" spans="1:13" x14ac:dyDescent="0.2">
      <c r="A24066" s="48" t="s">
        <v>37</v>
      </c>
      <c r="B24066">
        <v>2</v>
      </c>
      <c r="G24066" s="12">
        <f t="shared" si="1501"/>
        <v>2020</v>
      </c>
      <c r="H24066" s="12">
        <f t="shared" si="1502"/>
        <v>12</v>
      </c>
      <c r="I24066" s="12">
        <f t="shared" si="1503"/>
        <v>25</v>
      </c>
      <c r="J24066" s="51">
        <f t="shared" si="1504"/>
        <v>44190</v>
      </c>
      <c r="K24066" t="str">
        <f>VLOOKUP(B:B,'Справочник по тт'!$A$2:$C$5,3,0)</f>
        <v>"Колибри"</v>
      </c>
      <c r="L24066" s="23">
        <v>1</v>
      </c>
      <c r="M24066" t="s">
        <v>380</v>
      </c>
    </row>
    <row r="24067" spans="1:13" x14ac:dyDescent="0.2">
      <c r="A24067" s="48" t="s">
        <v>37</v>
      </c>
      <c r="B24067">
        <v>3</v>
      </c>
      <c r="G24067" s="12">
        <f t="shared" ref="G24067:G24130" si="1505">YEAR(A24067)</f>
        <v>2020</v>
      </c>
      <c r="H24067" s="12">
        <f t="shared" ref="H24067:H24130" si="1506">MONTH(A24067)</f>
        <v>12</v>
      </c>
      <c r="I24067" s="12">
        <f t="shared" ref="I24067:I24130" si="1507">DAY(A24067)</f>
        <v>25</v>
      </c>
      <c r="J24067" s="51">
        <f t="shared" ref="J24067:J24130" si="1508">DATE(G:G,H:H,I:I)</f>
        <v>44190</v>
      </c>
      <c r="K24067" t="str">
        <f>VLOOKUP(B:B,'Справочник по тт'!$A$2:$C$5,3,0)</f>
        <v>"Парабола"</v>
      </c>
      <c r="L24067" s="23">
        <v>1</v>
      </c>
      <c r="M24067" t="s">
        <v>361</v>
      </c>
    </row>
    <row r="24068" spans="1:13" x14ac:dyDescent="0.2">
      <c r="A24068" s="48" t="s">
        <v>37</v>
      </c>
      <c r="B24068">
        <v>4</v>
      </c>
      <c r="G24068" s="12">
        <f t="shared" si="1505"/>
        <v>2020</v>
      </c>
      <c r="H24068" s="12">
        <f t="shared" si="1506"/>
        <v>12</v>
      </c>
      <c r="I24068" s="12">
        <f t="shared" si="1507"/>
        <v>25</v>
      </c>
      <c r="J24068" s="51">
        <f t="shared" si="1508"/>
        <v>44190</v>
      </c>
      <c r="K24068" t="str">
        <f>VLOOKUP(B:B,'Справочник по тт'!$A$2:$C$5,3,0)</f>
        <v>"Первый"</v>
      </c>
      <c r="L24068" s="23">
        <v>1</v>
      </c>
      <c r="M24068" t="s">
        <v>362</v>
      </c>
    </row>
    <row r="24069" spans="1:13" x14ac:dyDescent="0.2">
      <c r="A24069" s="48" t="s">
        <v>37</v>
      </c>
      <c r="B24069">
        <v>1</v>
      </c>
      <c r="G24069" s="12">
        <f t="shared" si="1505"/>
        <v>2020</v>
      </c>
      <c r="H24069" s="12">
        <f t="shared" si="1506"/>
        <v>12</v>
      </c>
      <c r="I24069" s="12">
        <f t="shared" si="1507"/>
        <v>25</v>
      </c>
      <c r="J24069" s="51">
        <f t="shared" si="1508"/>
        <v>44190</v>
      </c>
      <c r="K24069" t="str">
        <f>VLOOKUP(B:B,'Справочник по тт'!$A$2:$C$5,3,0)</f>
        <v>"Шанс"</v>
      </c>
      <c r="L24069" s="23">
        <v>1</v>
      </c>
      <c r="M24069" t="s">
        <v>360</v>
      </c>
    </row>
    <row r="24070" spans="1:13" x14ac:dyDescent="0.2">
      <c r="A24070" s="48" t="s">
        <v>110</v>
      </c>
      <c r="B24070">
        <v>2</v>
      </c>
      <c r="G24070" s="12">
        <f t="shared" si="1505"/>
        <v>2020</v>
      </c>
      <c r="H24070" s="12">
        <f t="shared" si="1506"/>
        <v>12</v>
      </c>
      <c r="I24070" s="12">
        <f t="shared" si="1507"/>
        <v>25</v>
      </c>
      <c r="J24070" s="51">
        <f t="shared" si="1508"/>
        <v>44190</v>
      </c>
      <c r="K24070" t="str">
        <f>VLOOKUP(B:B,'Справочник по тт'!$A$2:$C$5,3,0)</f>
        <v>"Колибри"</v>
      </c>
      <c r="L24070" s="23">
        <v>1</v>
      </c>
      <c r="M24070" t="s">
        <v>380</v>
      </c>
    </row>
    <row r="24071" spans="1:13" x14ac:dyDescent="0.2">
      <c r="A24071" s="48" t="s">
        <v>110</v>
      </c>
      <c r="B24071">
        <v>3</v>
      </c>
      <c r="G24071" s="12">
        <f t="shared" si="1505"/>
        <v>2020</v>
      </c>
      <c r="H24071" s="12">
        <f t="shared" si="1506"/>
        <v>12</v>
      </c>
      <c r="I24071" s="12">
        <f t="shared" si="1507"/>
        <v>25</v>
      </c>
      <c r="J24071" s="51">
        <f t="shared" si="1508"/>
        <v>44190</v>
      </c>
      <c r="K24071" t="str">
        <f>VLOOKUP(B:B,'Справочник по тт'!$A$2:$C$5,3,0)</f>
        <v>"Парабола"</v>
      </c>
      <c r="L24071" s="23">
        <v>1</v>
      </c>
      <c r="M24071" t="s">
        <v>361</v>
      </c>
    </row>
    <row r="24072" spans="1:13" x14ac:dyDescent="0.2">
      <c r="A24072" s="48" t="s">
        <v>277</v>
      </c>
      <c r="B24072">
        <v>4</v>
      </c>
      <c r="G24072" s="12">
        <f t="shared" si="1505"/>
        <v>2020</v>
      </c>
      <c r="H24072" s="12">
        <f t="shared" si="1506"/>
        <v>12</v>
      </c>
      <c r="I24072" s="12">
        <f t="shared" si="1507"/>
        <v>25</v>
      </c>
      <c r="J24072" s="51">
        <f t="shared" si="1508"/>
        <v>44190</v>
      </c>
      <c r="K24072" t="str">
        <f>VLOOKUP(B:B,'Справочник по тт'!$A$2:$C$5,3,0)</f>
        <v>"Первый"</v>
      </c>
      <c r="L24072" s="23">
        <v>1</v>
      </c>
      <c r="M24072" t="s">
        <v>362</v>
      </c>
    </row>
    <row r="24073" spans="1:13" x14ac:dyDescent="0.2">
      <c r="A24073" s="48" t="s">
        <v>277</v>
      </c>
      <c r="B24073">
        <v>1</v>
      </c>
      <c r="G24073" s="12">
        <f t="shared" si="1505"/>
        <v>2020</v>
      </c>
      <c r="H24073" s="12">
        <f t="shared" si="1506"/>
        <v>12</v>
      </c>
      <c r="I24073" s="12">
        <f t="shared" si="1507"/>
        <v>25</v>
      </c>
      <c r="J24073" s="51">
        <f t="shared" si="1508"/>
        <v>44190</v>
      </c>
      <c r="K24073" t="str">
        <f>VLOOKUP(B:B,'Справочник по тт'!$A$2:$C$5,3,0)</f>
        <v>"Шанс"</v>
      </c>
      <c r="L24073" s="23">
        <v>1</v>
      </c>
      <c r="M24073" t="s">
        <v>360</v>
      </c>
    </row>
    <row r="24074" spans="1:13" x14ac:dyDescent="0.2">
      <c r="A24074" s="48" t="s">
        <v>285</v>
      </c>
      <c r="B24074">
        <v>2</v>
      </c>
      <c r="G24074" s="12">
        <f t="shared" si="1505"/>
        <v>2020</v>
      </c>
      <c r="H24074" s="12">
        <f t="shared" si="1506"/>
        <v>12</v>
      </c>
      <c r="I24074" s="12">
        <f t="shared" si="1507"/>
        <v>25</v>
      </c>
      <c r="J24074" s="51">
        <f t="shared" si="1508"/>
        <v>44190</v>
      </c>
      <c r="K24074" t="str">
        <f>VLOOKUP(B:B,'Справочник по тт'!$A$2:$C$5,3,0)</f>
        <v>"Колибри"</v>
      </c>
      <c r="L24074" s="23">
        <v>1</v>
      </c>
      <c r="M24074" t="s">
        <v>380</v>
      </c>
    </row>
    <row r="24075" spans="1:13" x14ac:dyDescent="0.2">
      <c r="A24075" s="48" t="s">
        <v>285</v>
      </c>
      <c r="B24075">
        <v>3</v>
      </c>
      <c r="G24075" s="12">
        <f t="shared" si="1505"/>
        <v>2020</v>
      </c>
      <c r="H24075" s="12">
        <f t="shared" si="1506"/>
        <v>12</v>
      </c>
      <c r="I24075" s="12">
        <f t="shared" si="1507"/>
        <v>25</v>
      </c>
      <c r="J24075" s="51">
        <f t="shared" si="1508"/>
        <v>44190</v>
      </c>
      <c r="K24075" t="str">
        <f>VLOOKUP(B:B,'Справочник по тт'!$A$2:$C$5,3,0)</f>
        <v>"Парабола"</v>
      </c>
      <c r="L24075" s="23">
        <v>1</v>
      </c>
      <c r="M24075" t="s">
        <v>361</v>
      </c>
    </row>
    <row r="24076" spans="1:13" x14ac:dyDescent="0.2">
      <c r="A24076" s="48" t="s">
        <v>198</v>
      </c>
      <c r="B24076">
        <v>4</v>
      </c>
      <c r="G24076" s="12">
        <f t="shared" si="1505"/>
        <v>2020</v>
      </c>
      <c r="H24076" s="12">
        <f t="shared" si="1506"/>
        <v>12</v>
      </c>
      <c r="I24076" s="12">
        <f t="shared" si="1507"/>
        <v>25</v>
      </c>
      <c r="J24076" s="51">
        <f t="shared" si="1508"/>
        <v>44190</v>
      </c>
      <c r="K24076" t="str">
        <f>VLOOKUP(B:B,'Справочник по тт'!$A$2:$C$5,3,0)</f>
        <v>"Первый"</v>
      </c>
      <c r="L24076" s="23">
        <v>1</v>
      </c>
      <c r="M24076" t="s">
        <v>362</v>
      </c>
    </row>
    <row r="24077" spans="1:13" x14ac:dyDescent="0.2">
      <c r="A24077" s="48" t="s">
        <v>198</v>
      </c>
      <c r="B24077">
        <v>1</v>
      </c>
      <c r="G24077" s="12">
        <f t="shared" si="1505"/>
        <v>2020</v>
      </c>
      <c r="H24077" s="12">
        <f t="shared" si="1506"/>
        <v>12</v>
      </c>
      <c r="I24077" s="12">
        <f t="shared" si="1507"/>
        <v>25</v>
      </c>
      <c r="J24077" s="51">
        <f t="shared" si="1508"/>
        <v>44190</v>
      </c>
      <c r="K24077" t="str">
        <f>VLOOKUP(B:B,'Справочник по тт'!$A$2:$C$5,3,0)</f>
        <v>"Шанс"</v>
      </c>
      <c r="L24077" s="23">
        <v>1</v>
      </c>
      <c r="M24077" t="s">
        <v>360</v>
      </c>
    </row>
    <row r="24078" spans="1:13" x14ac:dyDescent="0.2">
      <c r="A24078" s="48" t="s">
        <v>198</v>
      </c>
      <c r="B24078">
        <v>2</v>
      </c>
      <c r="G24078" s="12">
        <f t="shared" si="1505"/>
        <v>2020</v>
      </c>
      <c r="H24078" s="12">
        <f t="shared" si="1506"/>
        <v>12</v>
      </c>
      <c r="I24078" s="12">
        <f t="shared" si="1507"/>
        <v>25</v>
      </c>
      <c r="J24078" s="51">
        <f t="shared" si="1508"/>
        <v>44190</v>
      </c>
      <c r="K24078" t="str">
        <f>VLOOKUP(B:B,'Справочник по тт'!$A$2:$C$5,3,0)</f>
        <v>"Колибри"</v>
      </c>
      <c r="L24078" s="23">
        <v>1</v>
      </c>
      <c r="M24078" t="s">
        <v>380</v>
      </c>
    </row>
    <row r="24079" spans="1:13" x14ac:dyDescent="0.2">
      <c r="A24079" s="48" t="s">
        <v>255</v>
      </c>
      <c r="B24079">
        <v>3</v>
      </c>
      <c r="G24079" s="12">
        <f t="shared" si="1505"/>
        <v>2020</v>
      </c>
      <c r="H24079" s="12">
        <f t="shared" si="1506"/>
        <v>12</v>
      </c>
      <c r="I24079" s="12">
        <f t="shared" si="1507"/>
        <v>25</v>
      </c>
      <c r="J24079" s="51">
        <f t="shared" si="1508"/>
        <v>44190</v>
      </c>
      <c r="K24079" t="str">
        <f>VLOOKUP(B:B,'Справочник по тт'!$A$2:$C$5,3,0)</f>
        <v>"Парабола"</v>
      </c>
      <c r="L24079" s="23">
        <v>1</v>
      </c>
      <c r="M24079" t="s">
        <v>361</v>
      </c>
    </row>
    <row r="24080" spans="1:13" x14ac:dyDescent="0.2">
      <c r="A24080" s="48" t="s">
        <v>209</v>
      </c>
      <c r="B24080">
        <v>4</v>
      </c>
      <c r="G24080" s="12">
        <f t="shared" si="1505"/>
        <v>2020</v>
      </c>
      <c r="H24080" s="12">
        <f t="shared" si="1506"/>
        <v>12</v>
      </c>
      <c r="I24080" s="12">
        <f t="shared" si="1507"/>
        <v>25</v>
      </c>
      <c r="J24080" s="51">
        <f t="shared" si="1508"/>
        <v>44190</v>
      </c>
      <c r="K24080" t="str">
        <f>VLOOKUP(B:B,'Справочник по тт'!$A$2:$C$5,3,0)</f>
        <v>"Первый"</v>
      </c>
      <c r="L24080" s="23">
        <v>1</v>
      </c>
      <c r="M24080" t="s">
        <v>362</v>
      </c>
    </row>
    <row r="24081" spans="1:13" x14ac:dyDescent="0.2">
      <c r="A24081" s="48" t="s">
        <v>193</v>
      </c>
      <c r="B24081">
        <v>1</v>
      </c>
      <c r="G24081" s="12">
        <f t="shared" si="1505"/>
        <v>2020</v>
      </c>
      <c r="H24081" s="12">
        <f t="shared" si="1506"/>
        <v>12</v>
      </c>
      <c r="I24081" s="12">
        <f t="shared" si="1507"/>
        <v>25</v>
      </c>
      <c r="J24081" s="51">
        <f t="shared" si="1508"/>
        <v>44190</v>
      </c>
      <c r="K24081" t="str">
        <f>VLOOKUP(B:B,'Справочник по тт'!$A$2:$C$5,3,0)</f>
        <v>"Шанс"</v>
      </c>
      <c r="L24081" s="23">
        <v>1</v>
      </c>
      <c r="M24081" t="s">
        <v>360</v>
      </c>
    </row>
    <row r="24082" spans="1:13" x14ac:dyDescent="0.2">
      <c r="A24082" s="48" t="s">
        <v>193</v>
      </c>
      <c r="B24082">
        <v>2</v>
      </c>
      <c r="G24082" s="12">
        <f t="shared" si="1505"/>
        <v>2020</v>
      </c>
      <c r="H24082" s="12">
        <f t="shared" si="1506"/>
        <v>12</v>
      </c>
      <c r="I24082" s="12">
        <f t="shared" si="1507"/>
        <v>25</v>
      </c>
      <c r="J24082" s="51">
        <f t="shared" si="1508"/>
        <v>44190</v>
      </c>
      <c r="K24082" t="str">
        <f>VLOOKUP(B:B,'Справочник по тт'!$A$2:$C$5,3,0)</f>
        <v>"Колибри"</v>
      </c>
      <c r="L24082" s="23">
        <v>1</v>
      </c>
      <c r="M24082" t="s">
        <v>380</v>
      </c>
    </row>
    <row r="24083" spans="1:13" x14ac:dyDescent="0.2">
      <c r="A24083" s="48" t="s">
        <v>193</v>
      </c>
      <c r="B24083">
        <v>3</v>
      </c>
      <c r="G24083" s="12">
        <f t="shared" si="1505"/>
        <v>2020</v>
      </c>
      <c r="H24083" s="12">
        <f t="shared" si="1506"/>
        <v>12</v>
      </c>
      <c r="I24083" s="12">
        <f t="shared" si="1507"/>
        <v>25</v>
      </c>
      <c r="J24083" s="51">
        <f t="shared" si="1508"/>
        <v>44190</v>
      </c>
      <c r="K24083" t="str">
        <f>VLOOKUP(B:B,'Справочник по тт'!$A$2:$C$5,3,0)</f>
        <v>"Парабола"</v>
      </c>
      <c r="L24083" s="23">
        <v>1</v>
      </c>
      <c r="M24083" t="s">
        <v>361</v>
      </c>
    </row>
    <row r="24084" spans="1:13" x14ac:dyDescent="0.2">
      <c r="A24084" s="48" t="s">
        <v>137</v>
      </c>
      <c r="B24084">
        <v>4</v>
      </c>
      <c r="G24084" s="12">
        <f t="shared" si="1505"/>
        <v>2020</v>
      </c>
      <c r="H24084" s="12">
        <f t="shared" si="1506"/>
        <v>12</v>
      </c>
      <c r="I24084" s="12">
        <f t="shared" si="1507"/>
        <v>25</v>
      </c>
      <c r="J24084" s="51">
        <f t="shared" si="1508"/>
        <v>44190</v>
      </c>
      <c r="K24084" t="str">
        <f>VLOOKUP(B:B,'Справочник по тт'!$A$2:$C$5,3,0)</f>
        <v>"Первый"</v>
      </c>
      <c r="L24084" s="23">
        <v>1</v>
      </c>
      <c r="M24084" t="s">
        <v>362</v>
      </c>
    </row>
    <row r="24085" spans="1:13" x14ac:dyDescent="0.2">
      <c r="A24085" s="48" t="s">
        <v>137</v>
      </c>
      <c r="B24085">
        <v>1</v>
      </c>
      <c r="G24085" s="12">
        <f t="shared" si="1505"/>
        <v>2020</v>
      </c>
      <c r="H24085" s="12">
        <f t="shared" si="1506"/>
        <v>12</v>
      </c>
      <c r="I24085" s="12">
        <f t="shared" si="1507"/>
        <v>25</v>
      </c>
      <c r="J24085" s="51">
        <f t="shared" si="1508"/>
        <v>44190</v>
      </c>
      <c r="K24085" t="str">
        <f>VLOOKUP(B:B,'Справочник по тт'!$A$2:$C$5,3,0)</f>
        <v>"Шанс"</v>
      </c>
      <c r="L24085" s="23">
        <v>1</v>
      </c>
      <c r="M24085" t="s">
        <v>360</v>
      </c>
    </row>
    <row r="24086" spans="1:13" x14ac:dyDescent="0.2">
      <c r="A24086" s="48" t="s">
        <v>137</v>
      </c>
      <c r="B24086">
        <v>2</v>
      </c>
      <c r="G24086" s="12">
        <f t="shared" si="1505"/>
        <v>2020</v>
      </c>
      <c r="H24086" s="12">
        <f t="shared" si="1506"/>
        <v>12</v>
      </c>
      <c r="I24086" s="12">
        <f t="shared" si="1507"/>
        <v>25</v>
      </c>
      <c r="J24086" s="51">
        <f t="shared" si="1508"/>
        <v>44190</v>
      </c>
      <c r="K24086" t="str">
        <f>VLOOKUP(B:B,'Справочник по тт'!$A$2:$C$5,3,0)</f>
        <v>"Колибри"</v>
      </c>
      <c r="L24086" s="23">
        <v>1</v>
      </c>
      <c r="M24086" t="s">
        <v>380</v>
      </c>
    </row>
    <row r="24087" spans="1:13" x14ac:dyDescent="0.2">
      <c r="A24087" s="48" t="s">
        <v>137</v>
      </c>
      <c r="B24087">
        <v>3</v>
      </c>
      <c r="G24087" s="12">
        <f t="shared" si="1505"/>
        <v>2020</v>
      </c>
      <c r="H24087" s="12">
        <f t="shared" si="1506"/>
        <v>12</v>
      </c>
      <c r="I24087" s="12">
        <f t="shared" si="1507"/>
        <v>25</v>
      </c>
      <c r="J24087" s="51">
        <f t="shared" si="1508"/>
        <v>44190</v>
      </c>
      <c r="K24087" t="str">
        <f>VLOOKUP(B:B,'Справочник по тт'!$A$2:$C$5,3,0)</f>
        <v>"Парабола"</v>
      </c>
      <c r="L24087" s="23">
        <v>1</v>
      </c>
      <c r="M24087" t="s">
        <v>361</v>
      </c>
    </row>
    <row r="24088" spans="1:13" x14ac:dyDescent="0.2">
      <c r="A24088" s="48" t="s">
        <v>137</v>
      </c>
      <c r="B24088">
        <v>4</v>
      </c>
      <c r="G24088" s="12">
        <f t="shared" si="1505"/>
        <v>2020</v>
      </c>
      <c r="H24088" s="12">
        <f t="shared" si="1506"/>
        <v>12</v>
      </c>
      <c r="I24088" s="12">
        <f t="shared" si="1507"/>
        <v>25</v>
      </c>
      <c r="J24088" s="51">
        <f t="shared" si="1508"/>
        <v>44190</v>
      </c>
      <c r="K24088" t="str">
        <f>VLOOKUP(B:B,'Справочник по тт'!$A$2:$C$5,3,0)</f>
        <v>"Первый"</v>
      </c>
      <c r="L24088" s="23">
        <v>1</v>
      </c>
      <c r="M24088" t="s">
        <v>362</v>
      </c>
    </row>
    <row r="24089" spans="1:13" x14ac:dyDescent="0.2">
      <c r="A24089" s="48" t="s">
        <v>137</v>
      </c>
      <c r="B24089">
        <v>1</v>
      </c>
      <c r="G24089" s="12">
        <f t="shared" si="1505"/>
        <v>2020</v>
      </c>
      <c r="H24089" s="12">
        <f t="shared" si="1506"/>
        <v>12</v>
      </c>
      <c r="I24089" s="12">
        <f t="shared" si="1507"/>
        <v>25</v>
      </c>
      <c r="J24089" s="51">
        <f t="shared" si="1508"/>
        <v>44190</v>
      </c>
      <c r="K24089" t="str">
        <f>VLOOKUP(B:B,'Справочник по тт'!$A$2:$C$5,3,0)</f>
        <v>"Шанс"</v>
      </c>
      <c r="L24089" s="23">
        <v>1</v>
      </c>
      <c r="M24089" t="s">
        <v>360</v>
      </c>
    </row>
    <row r="24090" spans="1:13" x14ac:dyDescent="0.2">
      <c r="A24090" s="48" t="s">
        <v>145</v>
      </c>
      <c r="B24090">
        <v>2</v>
      </c>
      <c r="G24090" s="12">
        <f t="shared" si="1505"/>
        <v>2020</v>
      </c>
      <c r="H24090" s="12">
        <f t="shared" si="1506"/>
        <v>12</v>
      </c>
      <c r="I24090" s="12">
        <f t="shared" si="1507"/>
        <v>26</v>
      </c>
      <c r="J24090" s="51">
        <f t="shared" si="1508"/>
        <v>44191</v>
      </c>
      <c r="K24090" t="str">
        <f>VLOOKUP(B:B,'Справочник по тт'!$A$2:$C$5,3,0)</f>
        <v>"Колибри"</v>
      </c>
      <c r="L24090" s="23">
        <v>1</v>
      </c>
      <c r="M24090" t="s">
        <v>380</v>
      </c>
    </row>
    <row r="24091" spans="1:13" x14ac:dyDescent="0.2">
      <c r="A24091" s="48" t="s">
        <v>145</v>
      </c>
      <c r="B24091">
        <v>3</v>
      </c>
      <c r="G24091" s="12">
        <f t="shared" si="1505"/>
        <v>2020</v>
      </c>
      <c r="H24091" s="12">
        <f t="shared" si="1506"/>
        <v>12</v>
      </c>
      <c r="I24091" s="12">
        <f t="shared" si="1507"/>
        <v>26</v>
      </c>
      <c r="J24091" s="51">
        <f t="shared" si="1508"/>
        <v>44191</v>
      </c>
      <c r="K24091" t="str">
        <f>VLOOKUP(B:B,'Справочник по тт'!$A$2:$C$5,3,0)</f>
        <v>"Парабола"</v>
      </c>
      <c r="L24091" s="23">
        <v>1</v>
      </c>
      <c r="M24091" t="s">
        <v>361</v>
      </c>
    </row>
    <row r="24092" spans="1:13" x14ac:dyDescent="0.2">
      <c r="A24092" s="48" t="s">
        <v>145</v>
      </c>
      <c r="B24092">
        <v>4</v>
      </c>
      <c r="G24092" s="12">
        <f t="shared" si="1505"/>
        <v>2020</v>
      </c>
      <c r="H24092" s="12">
        <f t="shared" si="1506"/>
        <v>12</v>
      </c>
      <c r="I24092" s="12">
        <f t="shared" si="1507"/>
        <v>26</v>
      </c>
      <c r="J24092" s="51">
        <f t="shared" si="1508"/>
        <v>44191</v>
      </c>
      <c r="K24092" t="str">
        <f>VLOOKUP(B:B,'Справочник по тт'!$A$2:$C$5,3,0)</f>
        <v>"Первый"</v>
      </c>
      <c r="L24092" s="23">
        <v>1</v>
      </c>
      <c r="M24092" t="s">
        <v>362</v>
      </c>
    </row>
    <row r="24093" spans="1:13" x14ac:dyDescent="0.2">
      <c r="A24093" s="48" t="s">
        <v>268</v>
      </c>
      <c r="B24093">
        <v>1</v>
      </c>
      <c r="G24093" s="12">
        <f t="shared" si="1505"/>
        <v>2020</v>
      </c>
      <c r="H24093" s="12">
        <f t="shared" si="1506"/>
        <v>12</v>
      </c>
      <c r="I24093" s="12">
        <f t="shared" si="1507"/>
        <v>26</v>
      </c>
      <c r="J24093" s="51">
        <f t="shared" si="1508"/>
        <v>44191</v>
      </c>
      <c r="K24093" t="str">
        <f>VLOOKUP(B:B,'Справочник по тт'!$A$2:$C$5,3,0)</f>
        <v>"Шанс"</v>
      </c>
      <c r="L24093" s="23">
        <v>1</v>
      </c>
      <c r="M24093" t="s">
        <v>360</v>
      </c>
    </row>
    <row r="24094" spans="1:13" x14ac:dyDescent="0.2">
      <c r="A24094" s="48" t="s">
        <v>58</v>
      </c>
      <c r="B24094">
        <v>2</v>
      </c>
      <c r="G24094" s="12">
        <f t="shared" si="1505"/>
        <v>2020</v>
      </c>
      <c r="H24094" s="12">
        <f t="shared" si="1506"/>
        <v>12</v>
      </c>
      <c r="I24094" s="12">
        <f t="shared" si="1507"/>
        <v>26</v>
      </c>
      <c r="J24094" s="51">
        <f t="shared" si="1508"/>
        <v>44191</v>
      </c>
      <c r="K24094" t="str">
        <f>VLOOKUP(B:B,'Справочник по тт'!$A$2:$C$5,3,0)</f>
        <v>"Колибри"</v>
      </c>
      <c r="L24094" s="23">
        <v>1</v>
      </c>
      <c r="M24094" t="s">
        <v>380</v>
      </c>
    </row>
    <row r="24095" spans="1:13" x14ac:dyDescent="0.2">
      <c r="A24095" s="48" t="s">
        <v>132</v>
      </c>
      <c r="B24095">
        <v>3</v>
      </c>
      <c r="G24095" s="12">
        <f t="shared" si="1505"/>
        <v>2020</v>
      </c>
      <c r="H24095" s="12">
        <f t="shared" si="1506"/>
        <v>12</v>
      </c>
      <c r="I24095" s="12">
        <f t="shared" si="1507"/>
        <v>26</v>
      </c>
      <c r="J24095" s="51">
        <f t="shared" si="1508"/>
        <v>44191</v>
      </c>
      <c r="K24095" t="str">
        <f>VLOOKUP(B:B,'Справочник по тт'!$A$2:$C$5,3,0)</f>
        <v>"Парабола"</v>
      </c>
      <c r="L24095" s="23">
        <v>1</v>
      </c>
      <c r="M24095" t="s">
        <v>361</v>
      </c>
    </row>
    <row r="24096" spans="1:13" x14ac:dyDescent="0.2">
      <c r="A24096" s="48" t="s">
        <v>132</v>
      </c>
      <c r="B24096">
        <v>4</v>
      </c>
      <c r="G24096" s="12">
        <f t="shared" si="1505"/>
        <v>2020</v>
      </c>
      <c r="H24096" s="12">
        <f t="shared" si="1506"/>
        <v>12</v>
      </c>
      <c r="I24096" s="12">
        <f t="shared" si="1507"/>
        <v>26</v>
      </c>
      <c r="J24096" s="51">
        <f t="shared" si="1508"/>
        <v>44191</v>
      </c>
      <c r="K24096" t="str">
        <f>VLOOKUP(B:B,'Справочник по тт'!$A$2:$C$5,3,0)</f>
        <v>"Первый"</v>
      </c>
      <c r="L24096" s="23">
        <v>1</v>
      </c>
      <c r="M24096" t="s">
        <v>362</v>
      </c>
    </row>
    <row r="24097" spans="1:13" x14ac:dyDescent="0.2">
      <c r="A24097" s="48" t="s">
        <v>134</v>
      </c>
      <c r="B24097">
        <v>1</v>
      </c>
      <c r="G24097" s="12">
        <f t="shared" si="1505"/>
        <v>2020</v>
      </c>
      <c r="H24097" s="12">
        <f t="shared" si="1506"/>
        <v>12</v>
      </c>
      <c r="I24097" s="12">
        <f t="shared" si="1507"/>
        <v>26</v>
      </c>
      <c r="J24097" s="51">
        <f t="shared" si="1508"/>
        <v>44191</v>
      </c>
      <c r="K24097" t="str">
        <f>VLOOKUP(B:B,'Справочник по тт'!$A$2:$C$5,3,0)</f>
        <v>"Шанс"</v>
      </c>
      <c r="L24097" s="23">
        <v>1</v>
      </c>
      <c r="M24097" t="s">
        <v>360</v>
      </c>
    </row>
    <row r="24098" spans="1:13" x14ac:dyDescent="0.2">
      <c r="A24098" s="48" t="s">
        <v>73</v>
      </c>
      <c r="B24098">
        <v>2</v>
      </c>
      <c r="G24098" s="12">
        <f t="shared" si="1505"/>
        <v>2020</v>
      </c>
      <c r="H24098" s="12">
        <f t="shared" si="1506"/>
        <v>12</v>
      </c>
      <c r="I24098" s="12">
        <f t="shared" si="1507"/>
        <v>26</v>
      </c>
      <c r="J24098" s="51">
        <f t="shared" si="1508"/>
        <v>44191</v>
      </c>
      <c r="K24098" t="str">
        <f>VLOOKUP(B:B,'Справочник по тт'!$A$2:$C$5,3,0)</f>
        <v>"Колибри"</v>
      </c>
      <c r="L24098" s="23">
        <v>1</v>
      </c>
      <c r="M24098" t="s">
        <v>380</v>
      </c>
    </row>
    <row r="24099" spans="1:13" x14ac:dyDescent="0.2">
      <c r="A24099" s="48" t="s">
        <v>73</v>
      </c>
      <c r="B24099">
        <v>3</v>
      </c>
      <c r="G24099" s="12">
        <f t="shared" si="1505"/>
        <v>2020</v>
      </c>
      <c r="H24099" s="12">
        <f t="shared" si="1506"/>
        <v>12</v>
      </c>
      <c r="I24099" s="12">
        <f t="shared" si="1507"/>
        <v>26</v>
      </c>
      <c r="J24099" s="51">
        <f t="shared" si="1508"/>
        <v>44191</v>
      </c>
      <c r="K24099" t="str">
        <f>VLOOKUP(B:B,'Справочник по тт'!$A$2:$C$5,3,0)</f>
        <v>"Парабола"</v>
      </c>
      <c r="L24099" s="23">
        <v>1</v>
      </c>
      <c r="M24099" t="s">
        <v>361</v>
      </c>
    </row>
    <row r="24100" spans="1:13" x14ac:dyDescent="0.2">
      <c r="A24100" s="48" t="s">
        <v>73</v>
      </c>
      <c r="B24100">
        <v>4</v>
      </c>
      <c r="G24100" s="12">
        <f t="shared" si="1505"/>
        <v>2020</v>
      </c>
      <c r="H24100" s="12">
        <f t="shared" si="1506"/>
        <v>12</v>
      </c>
      <c r="I24100" s="12">
        <f t="shared" si="1507"/>
        <v>26</v>
      </c>
      <c r="J24100" s="51">
        <f t="shared" si="1508"/>
        <v>44191</v>
      </c>
      <c r="K24100" t="str">
        <f>VLOOKUP(B:B,'Справочник по тт'!$A$2:$C$5,3,0)</f>
        <v>"Первый"</v>
      </c>
      <c r="L24100" s="23">
        <v>1</v>
      </c>
      <c r="M24100" t="s">
        <v>362</v>
      </c>
    </row>
    <row r="24101" spans="1:13" x14ac:dyDescent="0.2">
      <c r="A24101" s="48" t="s">
        <v>127</v>
      </c>
      <c r="B24101">
        <v>1</v>
      </c>
      <c r="G24101" s="12">
        <f t="shared" si="1505"/>
        <v>2020</v>
      </c>
      <c r="H24101" s="12">
        <f t="shared" si="1506"/>
        <v>12</v>
      </c>
      <c r="I24101" s="12">
        <f t="shared" si="1507"/>
        <v>26</v>
      </c>
      <c r="J24101" s="51">
        <f t="shared" si="1508"/>
        <v>44191</v>
      </c>
      <c r="K24101" t="str">
        <f>VLOOKUP(B:B,'Справочник по тт'!$A$2:$C$5,3,0)</f>
        <v>"Шанс"</v>
      </c>
      <c r="L24101" s="23">
        <v>1</v>
      </c>
      <c r="M24101" t="s">
        <v>360</v>
      </c>
    </row>
    <row r="24102" spans="1:13" x14ac:dyDescent="0.2">
      <c r="A24102" s="48" t="s">
        <v>162</v>
      </c>
      <c r="B24102">
        <v>2</v>
      </c>
      <c r="G24102" s="12">
        <f t="shared" si="1505"/>
        <v>2020</v>
      </c>
      <c r="H24102" s="12">
        <f t="shared" si="1506"/>
        <v>12</v>
      </c>
      <c r="I24102" s="12">
        <f t="shared" si="1507"/>
        <v>26</v>
      </c>
      <c r="J24102" s="51">
        <f t="shared" si="1508"/>
        <v>44191</v>
      </c>
      <c r="K24102" t="str">
        <f>VLOOKUP(B:B,'Справочник по тт'!$A$2:$C$5,3,0)</f>
        <v>"Колибри"</v>
      </c>
      <c r="L24102" s="23">
        <v>1</v>
      </c>
      <c r="M24102" t="s">
        <v>380</v>
      </c>
    </row>
    <row r="24103" spans="1:13" x14ac:dyDescent="0.2">
      <c r="A24103" s="48" t="s">
        <v>141</v>
      </c>
      <c r="B24103">
        <v>3</v>
      </c>
      <c r="G24103" s="12">
        <f t="shared" si="1505"/>
        <v>2020</v>
      </c>
      <c r="H24103" s="12">
        <f t="shared" si="1506"/>
        <v>12</v>
      </c>
      <c r="I24103" s="12">
        <f t="shared" si="1507"/>
        <v>26</v>
      </c>
      <c r="J24103" s="51">
        <f t="shared" si="1508"/>
        <v>44191</v>
      </c>
      <c r="K24103" t="str">
        <f>VLOOKUP(B:B,'Справочник по тт'!$A$2:$C$5,3,0)</f>
        <v>"Парабола"</v>
      </c>
      <c r="L24103" s="23">
        <v>1</v>
      </c>
      <c r="M24103" t="s">
        <v>361</v>
      </c>
    </row>
    <row r="24104" spans="1:13" x14ac:dyDescent="0.2">
      <c r="A24104" s="48" t="s">
        <v>264</v>
      </c>
      <c r="B24104">
        <v>4</v>
      </c>
      <c r="G24104" s="12">
        <f t="shared" si="1505"/>
        <v>2020</v>
      </c>
      <c r="H24104" s="12">
        <f t="shared" si="1506"/>
        <v>12</v>
      </c>
      <c r="I24104" s="12">
        <f t="shared" si="1507"/>
        <v>26</v>
      </c>
      <c r="J24104" s="51">
        <f t="shared" si="1508"/>
        <v>44191</v>
      </c>
      <c r="K24104" t="str">
        <f>VLOOKUP(B:B,'Справочник по тт'!$A$2:$C$5,3,0)</f>
        <v>"Первый"</v>
      </c>
      <c r="L24104" s="23">
        <v>1</v>
      </c>
      <c r="M24104" t="s">
        <v>362</v>
      </c>
    </row>
    <row r="24105" spans="1:13" x14ac:dyDescent="0.2">
      <c r="A24105" s="48" t="s">
        <v>264</v>
      </c>
      <c r="B24105">
        <v>1</v>
      </c>
      <c r="G24105" s="12">
        <f t="shared" si="1505"/>
        <v>2020</v>
      </c>
      <c r="H24105" s="12">
        <f t="shared" si="1506"/>
        <v>12</v>
      </c>
      <c r="I24105" s="12">
        <f t="shared" si="1507"/>
        <v>26</v>
      </c>
      <c r="J24105" s="51">
        <f t="shared" si="1508"/>
        <v>44191</v>
      </c>
      <c r="K24105" t="str">
        <f>VLOOKUP(B:B,'Справочник по тт'!$A$2:$C$5,3,0)</f>
        <v>"Шанс"</v>
      </c>
      <c r="L24105" s="23">
        <v>1</v>
      </c>
      <c r="M24105" t="s">
        <v>360</v>
      </c>
    </row>
    <row r="24106" spans="1:13" x14ac:dyDescent="0.2">
      <c r="A24106" s="48" t="s">
        <v>264</v>
      </c>
      <c r="B24106">
        <v>2</v>
      </c>
      <c r="G24106" s="12">
        <f t="shared" si="1505"/>
        <v>2020</v>
      </c>
      <c r="H24106" s="12">
        <f t="shared" si="1506"/>
        <v>12</v>
      </c>
      <c r="I24106" s="12">
        <f t="shared" si="1507"/>
        <v>26</v>
      </c>
      <c r="J24106" s="51">
        <f t="shared" si="1508"/>
        <v>44191</v>
      </c>
      <c r="K24106" t="str">
        <f>VLOOKUP(B:B,'Справочник по тт'!$A$2:$C$5,3,0)</f>
        <v>"Колибри"</v>
      </c>
      <c r="L24106" s="23">
        <v>1</v>
      </c>
      <c r="M24106" t="s">
        <v>380</v>
      </c>
    </row>
    <row r="24107" spans="1:13" x14ac:dyDescent="0.2">
      <c r="A24107" s="48" t="s">
        <v>93</v>
      </c>
      <c r="B24107">
        <v>3</v>
      </c>
      <c r="G24107" s="12">
        <f t="shared" si="1505"/>
        <v>2020</v>
      </c>
      <c r="H24107" s="12">
        <f t="shared" si="1506"/>
        <v>12</v>
      </c>
      <c r="I24107" s="12">
        <f t="shared" si="1507"/>
        <v>26</v>
      </c>
      <c r="J24107" s="51">
        <f t="shared" si="1508"/>
        <v>44191</v>
      </c>
      <c r="K24107" t="str">
        <f>VLOOKUP(B:B,'Справочник по тт'!$A$2:$C$5,3,0)</f>
        <v>"Парабола"</v>
      </c>
      <c r="L24107" s="23">
        <v>1</v>
      </c>
      <c r="M24107" t="s">
        <v>361</v>
      </c>
    </row>
    <row r="24108" spans="1:13" x14ac:dyDescent="0.2">
      <c r="A24108" s="48" t="s">
        <v>93</v>
      </c>
      <c r="B24108">
        <v>4</v>
      </c>
      <c r="G24108" s="12">
        <f t="shared" si="1505"/>
        <v>2020</v>
      </c>
      <c r="H24108" s="12">
        <f t="shared" si="1506"/>
        <v>12</v>
      </c>
      <c r="I24108" s="12">
        <f t="shared" si="1507"/>
        <v>26</v>
      </c>
      <c r="J24108" s="51">
        <f t="shared" si="1508"/>
        <v>44191</v>
      </c>
      <c r="K24108" t="str">
        <f>VLOOKUP(B:B,'Справочник по тт'!$A$2:$C$5,3,0)</f>
        <v>"Первый"</v>
      </c>
      <c r="L24108" s="23">
        <v>1</v>
      </c>
      <c r="M24108" t="s">
        <v>362</v>
      </c>
    </row>
    <row r="24109" spans="1:13" x14ac:dyDescent="0.2">
      <c r="A24109" s="48" t="s">
        <v>55</v>
      </c>
      <c r="B24109">
        <v>1</v>
      </c>
      <c r="G24109" s="12">
        <f t="shared" si="1505"/>
        <v>2020</v>
      </c>
      <c r="H24109" s="12">
        <f t="shared" si="1506"/>
        <v>12</v>
      </c>
      <c r="I24109" s="12">
        <f t="shared" si="1507"/>
        <v>26</v>
      </c>
      <c r="J24109" s="51">
        <f t="shared" si="1508"/>
        <v>44191</v>
      </c>
      <c r="K24109" t="str">
        <f>VLOOKUP(B:B,'Справочник по тт'!$A$2:$C$5,3,0)</f>
        <v>"Шанс"</v>
      </c>
      <c r="L24109" s="23">
        <v>1</v>
      </c>
      <c r="M24109" t="s">
        <v>360</v>
      </c>
    </row>
    <row r="24110" spans="1:13" x14ac:dyDescent="0.2">
      <c r="A24110" s="48" t="s">
        <v>55</v>
      </c>
      <c r="B24110">
        <v>2</v>
      </c>
      <c r="G24110" s="12">
        <f t="shared" si="1505"/>
        <v>2020</v>
      </c>
      <c r="H24110" s="12">
        <f t="shared" si="1506"/>
        <v>12</v>
      </c>
      <c r="I24110" s="12">
        <f t="shared" si="1507"/>
        <v>26</v>
      </c>
      <c r="J24110" s="51">
        <f t="shared" si="1508"/>
        <v>44191</v>
      </c>
      <c r="K24110" t="str">
        <f>VLOOKUP(B:B,'Справочник по тт'!$A$2:$C$5,3,0)</f>
        <v>"Колибри"</v>
      </c>
      <c r="L24110" s="23">
        <v>1</v>
      </c>
      <c r="M24110" t="s">
        <v>380</v>
      </c>
    </row>
    <row r="24111" spans="1:13" x14ac:dyDescent="0.2">
      <c r="A24111" s="48" t="s">
        <v>55</v>
      </c>
      <c r="B24111">
        <v>3</v>
      </c>
      <c r="G24111" s="12">
        <f t="shared" si="1505"/>
        <v>2020</v>
      </c>
      <c r="H24111" s="12">
        <f t="shared" si="1506"/>
        <v>12</v>
      </c>
      <c r="I24111" s="12">
        <f t="shared" si="1507"/>
        <v>26</v>
      </c>
      <c r="J24111" s="51">
        <f t="shared" si="1508"/>
        <v>44191</v>
      </c>
      <c r="K24111" t="str">
        <f>VLOOKUP(B:B,'Справочник по тт'!$A$2:$C$5,3,0)</f>
        <v>"Парабола"</v>
      </c>
      <c r="L24111" s="23">
        <v>1</v>
      </c>
      <c r="M24111" t="s">
        <v>361</v>
      </c>
    </row>
    <row r="24112" spans="1:13" x14ac:dyDescent="0.2">
      <c r="A24112" s="48" t="s">
        <v>284</v>
      </c>
      <c r="B24112">
        <v>4</v>
      </c>
      <c r="G24112" s="12">
        <f t="shared" si="1505"/>
        <v>2020</v>
      </c>
      <c r="H24112" s="12">
        <f t="shared" si="1506"/>
        <v>12</v>
      </c>
      <c r="I24112" s="12">
        <f t="shared" si="1507"/>
        <v>26</v>
      </c>
      <c r="J24112" s="51">
        <f t="shared" si="1508"/>
        <v>44191</v>
      </c>
      <c r="K24112" t="str">
        <f>VLOOKUP(B:B,'Справочник по тт'!$A$2:$C$5,3,0)</f>
        <v>"Первый"</v>
      </c>
      <c r="L24112" s="23">
        <v>1</v>
      </c>
      <c r="M24112" t="s">
        <v>362</v>
      </c>
    </row>
    <row r="24113" spans="1:13" x14ac:dyDescent="0.2">
      <c r="A24113" s="48" t="s">
        <v>284</v>
      </c>
      <c r="B24113">
        <v>1</v>
      </c>
      <c r="G24113" s="12">
        <f t="shared" si="1505"/>
        <v>2020</v>
      </c>
      <c r="H24113" s="12">
        <f t="shared" si="1506"/>
        <v>12</v>
      </c>
      <c r="I24113" s="12">
        <f t="shared" si="1507"/>
        <v>26</v>
      </c>
      <c r="J24113" s="51">
        <f t="shared" si="1508"/>
        <v>44191</v>
      </c>
      <c r="K24113" t="str">
        <f>VLOOKUP(B:B,'Справочник по тт'!$A$2:$C$5,3,0)</f>
        <v>"Шанс"</v>
      </c>
      <c r="L24113" s="23">
        <v>1</v>
      </c>
      <c r="M24113" t="s">
        <v>360</v>
      </c>
    </row>
    <row r="24114" spans="1:13" x14ac:dyDescent="0.2">
      <c r="A24114" s="48" t="s">
        <v>290</v>
      </c>
      <c r="B24114">
        <v>2</v>
      </c>
      <c r="G24114" s="12">
        <f t="shared" si="1505"/>
        <v>2020</v>
      </c>
      <c r="H24114" s="12">
        <f t="shared" si="1506"/>
        <v>12</v>
      </c>
      <c r="I24114" s="12">
        <f t="shared" si="1507"/>
        <v>27</v>
      </c>
      <c r="J24114" s="51">
        <f t="shared" si="1508"/>
        <v>44192</v>
      </c>
      <c r="K24114" t="str">
        <f>VLOOKUP(B:B,'Справочник по тт'!$A$2:$C$5,3,0)</f>
        <v>"Колибри"</v>
      </c>
      <c r="L24114" s="23">
        <v>1</v>
      </c>
      <c r="M24114" t="s">
        <v>380</v>
      </c>
    </row>
    <row r="24115" spans="1:13" x14ac:dyDescent="0.2">
      <c r="A24115" s="48" t="s">
        <v>202</v>
      </c>
      <c r="B24115">
        <v>3</v>
      </c>
      <c r="G24115" s="12">
        <f t="shared" si="1505"/>
        <v>2020</v>
      </c>
      <c r="H24115" s="12">
        <f t="shared" si="1506"/>
        <v>12</v>
      </c>
      <c r="I24115" s="12">
        <f t="shared" si="1507"/>
        <v>27</v>
      </c>
      <c r="J24115" s="51">
        <f t="shared" si="1508"/>
        <v>44192</v>
      </c>
      <c r="K24115" t="str">
        <f>VLOOKUP(B:B,'Справочник по тт'!$A$2:$C$5,3,0)</f>
        <v>"Парабола"</v>
      </c>
      <c r="L24115" s="23">
        <v>1</v>
      </c>
      <c r="M24115" t="s">
        <v>361</v>
      </c>
    </row>
    <row r="24116" spans="1:13" x14ac:dyDescent="0.2">
      <c r="A24116" s="48" t="s">
        <v>70</v>
      </c>
      <c r="B24116">
        <v>4</v>
      </c>
      <c r="G24116" s="12">
        <f t="shared" si="1505"/>
        <v>2020</v>
      </c>
      <c r="H24116" s="12">
        <f t="shared" si="1506"/>
        <v>12</v>
      </c>
      <c r="I24116" s="12">
        <f t="shared" si="1507"/>
        <v>27</v>
      </c>
      <c r="J24116" s="51">
        <f t="shared" si="1508"/>
        <v>44192</v>
      </c>
      <c r="K24116" t="str">
        <f>VLOOKUP(B:B,'Справочник по тт'!$A$2:$C$5,3,0)</f>
        <v>"Первый"</v>
      </c>
      <c r="L24116" s="23">
        <v>1</v>
      </c>
      <c r="M24116" t="s">
        <v>362</v>
      </c>
    </row>
    <row r="24117" spans="1:13" x14ac:dyDescent="0.2">
      <c r="A24117" s="48" t="s">
        <v>64</v>
      </c>
      <c r="B24117">
        <v>1</v>
      </c>
      <c r="G24117" s="12">
        <f t="shared" si="1505"/>
        <v>2020</v>
      </c>
      <c r="H24117" s="12">
        <f t="shared" si="1506"/>
        <v>12</v>
      </c>
      <c r="I24117" s="12">
        <f t="shared" si="1507"/>
        <v>27</v>
      </c>
      <c r="J24117" s="51">
        <f t="shared" si="1508"/>
        <v>44192</v>
      </c>
      <c r="K24117" t="str">
        <f>VLOOKUP(B:B,'Справочник по тт'!$A$2:$C$5,3,0)</f>
        <v>"Шанс"</v>
      </c>
      <c r="L24117" s="23">
        <v>1</v>
      </c>
      <c r="M24117" t="s">
        <v>360</v>
      </c>
    </row>
    <row r="24118" spans="1:13" x14ac:dyDescent="0.2">
      <c r="A24118" s="48" t="s">
        <v>319</v>
      </c>
      <c r="B24118">
        <v>2</v>
      </c>
      <c r="G24118" s="12">
        <f t="shared" si="1505"/>
        <v>2020</v>
      </c>
      <c r="H24118" s="12">
        <f t="shared" si="1506"/>
        <v>12</v>
      </c>
      <c r="I24118" s="12">
        <f t="shared" si="1507"/>
        <v>27</v>
      </c>
      <c r="J24118" s="51">
        <f t="shared" si="1508"/>
        <v>44192</v>
      </c>
      <c r="K24118" t="str">
        <f>VLOOKUP(B:B,'Справочник по тт'!$A$2:$C$5,3,0)</f>
        <v>"Колибри"</v>
      </c>
      <c r="L24118" s="23">
        <v>1</v>
      </c>
      <c r="M24118" t="s">
        <v>380</v>
      </c>
    </row>
    <row r="24119" spans="1:13" x14ac:dyDescent="0.2">
      <c r="A24119" s="48" t="s">
        <v>300</v>
      </c>
      <c r="B24119">
        <v>3</v>
      </c>
      <c r="G24119" s="12">
        <f t="shared" si="1505"/>
        <v>2020</v>
      </c>
      <c r="H24119" s="12">
        <f t="shared" si="1506"/>
        <v>12</v>
      </c>
      <c r="I24119" s="12">
        <f t="shared" si="1507"/>
        <v>27</v>
      </c>
      <c r="J24119" s="51">
        <f t="shared" si="1508"/>
        <v>44192</v>
      </c>
      <c r="K24119" t="str">
        <f>VLOOKUP(B:B,'Справочник по тт'!$A$2:$C$5,3,0)</f>
        <v>"Парабола"</v>
      </c>
      <c r="L24119" s="23">
        <v>1</v>
      </c>
      <c r="M24119" t="s">
        <v>361</v>
      </c>
    </row>
    <row r="24120" spans="1:13" x14ac:dyDescent="0.2">
      <c r="A24120" s="48" t="s">
        <v>212</v>
      </c>
      <c r="B24120">
        <v>4</v>
      </c>
      <c r="G24120" s="12">
        <f t="shared" si="1505"/>
        <v>2020</v>
      </c>
      <c r="H24120" s="12">
        <f t="shared" si="1506"/>
        <v>12</v>
      </c>
      <c r="I24120" s="12">
        <f t="shared" si="1507"/>
        <v>27</v>
      </c>
      <c r="J24120" s="51">
        <f t="shared" si="1508"/>
        <v>44192</v>
      </c>
      <c r="K24120" t="str">
        <f>VLOOKUP(B:B,'Справочник по тт'!$A$2:$C$5,3,0)</f>
        <v>"Первый"</v>
      </c>
      <c r="L24120" s="23">
        <v>1</v>
      </c>
      <c r="M24120" t="s">
        <v>362</v>
      </c>
    </row>
    <row r="24121" spans="1:13" x14ac:dyDescent="0.2">
      <c r="A24121" s="48" t="s">
        <v>212</v>
      </c>
      <c r="B24121">
        <v>1</v>
      </c>
      <c r="G24121" s="12">
        <f t="shared" si="1505"/>
        <v>2020</v>
      </c>
      <c r="H24121" s="12">
        <f t="shared" si="1506"/>
        <v>12</v>
      </c>
      <c r="I24121" s="12">
        <f t="shared" si="1507"/>
        <v>27</v>
      </c>
      <c r="J24121" s="51">
        <f t="shared" si="1508"/>
        <v>44192</v>
      </c>
      <c r="K24121" t="str">
        <f>VLOOKUP(B:B,'Справочник по тт'!$A$2:$C$5,3,0)</f>
        <v>"Шанс"</v>
      </c>
      <c r="L24121" s="23">
        <v>1</v>
      </c>
      <c r="M24121" t="s">
        <v>360</v>
      </c>
    </row>
    <row r="24122" spans="1:13" x14ac:dyDescent="0.2">
      <c r="A24122" s="48" t="s">
        <v>59</v>
      </c>
      <c r="B24122">
        <v>2</v>
      </c>
      <c r="G24122" s="12">
        <f t="shared" si="1505"/>
        <v>2020</v>
      </c>
      <c r="H24122" s="12">
        <f t="shared" si="1506"/>
        <v>12</v>
      </c>
      <c r="I24122" s="12">
        <f t="shared" si="1507"/>
        <v>27</v>
      </c>
      <c r="J24122" s="51">
        <f t="shared" si="1508"/>
        <v>44192</v>
      </c>
      <c r="K24122" t="str">
        <f>VLOOKUP(B:B,'Справочник по тт'!$A$2:$C$5,3,0)</f>
        <v>"Колибри"</v>
      </c>
      <c r="L24122" s="23">
        <v>1</v>
      </c>
      <c r="M24122" t="s">
        <v>380</v>
      </c>
    </row>
    <row r="24123" spans="1:13" x14ac:dyDescent="0.2">
      <c r="A24123" s="48" t="s">
        <v>77</v>
      </c>
      <c r="B24123">
        <v>3</v>
      </c>
      <c r="G24123" s="12">
        <f t="shared" si="1505"/>
        <v>2020</v>
      </c>
      <c r="H24123" s="12">
        <f t="shared" si="1506"/>
        <v>12</v>
      </c>
      <c r="I24123" s="12">
        <f t="shared" si="1507"/>
        <v>27</v>
      </c>
      <c r="J24123" s="51">
        <f t="shared" si="1508"/>
        <v>44192</v>
      </c>
      <c r="K24123" t="str">
        <f>VLOOKUP(B:B,'Справочник по тт'!$A$2:$C$5,3,0)</f>
        <v>"Парабола"</v>
      </c>
      <c r="L24123" s="23">
        <v>1</v>
      </c>
      <c r="M24123" t="s">
        <v>361</v>
      </c>
    </row>
    <row r="24124" spans="1:13" x14ac:dyDescent="0.2">
      <c r="A24124" s="48" t="s">
        <v>77</v>
      </c>
      <c r="B24124">
        <v>4</v>
      </c>
      <c r="G24124" s="12">
        <f t="shared" si="1505"/>
        <v>2020</v>
      </c>
      <c r="H24124" s="12">
        <f t="shared" si="1506"/>
        <v>12</v>
      </c>
      <c r="I24124" s="12">
        <f t="shared" si="1507"/>
        <v>27</v>
      </c>
      <c r="J24124" s="51">
        <f t="shared" si="1508"/>
        <v>44192</v>
      </c>
      <c r="K24124" t="str">
        <f>VLOOKUP(B:B,'Справочник по тт'!$A$2:$C$5,3,0)</f>
        <v>"Первый"</v>
      </c>
      <c r="L24124" s="23">
        <v>1</v>
      </c>
      <c r="M24124" t="s">
        <v>362</v>
      </c>
    </row>
    <row r="24125" spans="1:13" x14ac:dyDescent="0.2">
      <c r="A24125" s="48" t="s">
        <v>77</v>
      </c>
      <c r="B24125">
        <v>1</v>
      </c>
      <c r="G24125" s="12">
        <f t="shared" si="1505"/>
        <v>2020</v>
      </c>
      <c r="H24125" s="12">
        <f t="shared" si="1506"/>
        <v>12</v>
      </c>
      <c r="I24125" s="12">
        <f t="shared" si="1507"/>
        <v>27</v>
      </c>
      <c r="J24125" s="51">
        <f t="shared" si="1508"/>
        <v>44192</v>
      </c>
      <c r="K24125" t="str">
        <f>VLOOKUP(B:B,'Справочник по тт'!$A$2:$C$5,3,0)</f>
        <v>"Шанс"</v>
      </c>
      <c r="L24125" s="23">
        <v>1</v>
      </c>
      <c r="M24125" t="s">
        <v>360</v>
      </c>
    </row>
    <row r="24126" spans="1:13" x14ac:dyDescent="0.2">
      <c r="A24126" s="48" t="s">
        <v>66</v>
      </c>
      <c r="B24126">
        <v>2</v>
      </c>
      <c r="G24126" s="12">
        <f t="shared" si="1505"/>
        <v>2020</v>
      </c>
      <c r="H24126" s="12">
        <f t="shared" si="1506"/>
        <v>12</v>
      </c>
      <c r="I24126" s="12">
        <f t="shared" si="1507"/>
        <v>27</v>
      </c>
      <c r="J24126" s="51">
        <f t="shared" si="1508"/>
        <v>44192</v>
      </c>
      <c r="K24126" t="str">
        <f>VLOOKUP(B:B,'Справочник по тт'!$A$2:$C$5,3,0)</f>
        <v>"Колибри"</v>
      </c>
      <c r="L24126" s="23">
        <v>1</v>
      </c>
      <c r="M24126" t="s">
        <v>380</v>
      </c>
    </row>
    <row r="24127" spans="1:13" x14ac:dyDescent="0.2">
      <c r="A24127" s="48" t="s">
        <v>66</v>
      </c>
      <c r="B24127">
        <v>3</v>
      </c>
      <c r="G24127" s="12">
        <f t="shared" si="1505"/>
        <v>2020</v>
      </c>
      <c r="H24127" s="12">
        <f t="shared" si="1506"/>
        <v>12</v>
      </c>
      <c r="I24127" s="12">
        <f t="shared" si="1507"/>
        <v>27</v>
      </c>
      <c r="J24127" s="51">
        <f t="shared" si="1508"/>
        <v>44192</v>
      </c>
      <c r="K24127" t="str">
        <f>VLOOKUP(B:B,'Справочник по тт'!$A$2:$C$5,3,0)</f>
        <v>"Парабола"</v>
      </c>
      <c r="L24127" s="23">
        <v>1</v>
      </c>
      <c r="M24127" t="s">
        <v>361</v>
      </c>
    </row>
    <row r="24128" spans="1:13" x14ac:dyDescent="0.2">
      <c r="A24128" s="48" t="s">
        <v>66</v>
      </c>
      <c r="B24128">
        <v>4</v>
      </c>
      <c r="G24128" s="12">
        <f t="shared" si="1505"/>
        <v>2020</v>
      </c>
      <c r="H24128" s="12">
        <f t="shared" si="1506"/>
        <v>12</v>
      </c>
      <c r="I24128" s="12">
        <f t="shared" si="1507"/>
        <v>27</v>
      </c>
      <c r="J24128" s="51">
        <f t="shared" si="1508"/>
        <v>44192</v>
      </c>
      <c r="K24128" t="str">
        <f>VLOOKUP(B:B,'Справочник по тт'!$A$2:$C$5,3,0)</f>
        <v>"Первый"</v>
      </c>
      <c r="L24128" s="23">
        <v>1</v>
      </c>
      <c r="M24128" t="s">
        <v>362</v>
      </c>
    </row>
    <row r="24129" spans="1:13" x14ac:dyDescent="0.2">
      <c r="A24129" s="48" t="s">
        <v>66</v>
      </c>
      <c r="B24129">
        <v>1</v>
      </c>
      <c r="G24129" s="12">
        <f t="shared" si="1505"/>
        <v>2020</v>
      </c>
      <c r="H24129" s="12">
        <f t="shared" si="1506"/>
        <v>12</v>
      </c>
      <c r="I24129" s="12">
        <f t="shared" si="1507"/>
        <v>27</v>
      </c>
      <c r="J24129" s="51">
        <f t="shared" si="1508"/>
        <v>44192</v>
      </c>
      <c r="K24129" t="str">
        <f>VLOOKUP(B:B,'Справочник по тт'!$A$2:$C$5,3,0)</f>
        <v>"Шанс"</v>
      </c>
      <c r="L24129" s="23">
        <v>1</v>
      </c>
      <c r="M24129" t="s">
        <v>360</v>
      </c>
    </row>
    <row r="24130" spans="1:13" x14ac:dyDescent="0.2">
      <c r="A24130" s="48" t="s">
        <v>18</v>
      </c>
      <c r="B24130">
        <v>2</v>
      </c>
      <c r="G24130" s="12">
        <f t="shared" si="1505"/>
        <v>2021</v>
      </c>
      <c r="H24130" s="12">
        <f t="shared" si="1506"/>
        <v>12</v>
      </c>
      <c r="I24130" s="12">
        <f t="shared" si="1507"/>
        <v>27</v>
      </c>
      <c r="J24130" s="51">
        <f t="shared" si="1508"/>
        <v>44557</v>
      </c>
      <c r="K24130" t="str">
        <f>VLOOKUP(B:B,'Справочник по тт'!$A$2:$C$5,3,0)</f>
        <v>"Колибри"</v>
      </c>
      <c r="L24130" s="23">
        <v>1</v>
      </c>
      <c r="M24130" t="s">
        <v>380</v>
      </c>
    </row>
    <row r="24131" spans="1:13" x14ac:dyDescent="0.2">
      <c r="A24131" s="48" t="s">
        <v>204</v>
      </c>
      <c r="B24131">
        <v>3</v>
      </c>
      <c r="G24131" s="12">
        <f t="shared" ref="G24131:G24194" si="1509">YEAR(A24131)</f>
        <v>2020</v>
      </c>
      <c r="H24131" s="12">
        <f t="shared" ref="H24131:H24194" si="1510">MONTH(A24131)</f>
        <v>12</v>
      </c>
      <c r="I24131" s="12">
        <f t="shared" ref="I24131:I24194" si="1511">DAY(A24131)</f>
        <v>28</v>
      </c>
      <c r="J24131" s="51">
        <f t="shared" ref="J24131:J24194" si="1512">DATE(G:G,H:H,I:I)</f>
        <v>44193</v>
      </c>
      <c r="K24131" t="str">
        <f>VLOOKUP(B:B,'Справочник по тт'!$A$2:$C$5,3,0)</f>
        <v>"Парабола"</v>
      </c>
      <c r="L24131" s="23">
        <v>1</v>
      </c>
      <c r="M24131" t="s">
        <v>361</v>
      </c>
    </row>
    <row r="24132" spans="1:13" x14ac:dyDescent="0.2">
      <c r="A24132" s="48" t="s">
        <v>149</v>
      </c>
      <c r="B24132">
        <v>4</v>
      </c>
      <c r="G24132" s="12">
        <f t="shared" si="1509"/>
        <v>2020</v>
      </c>
      <c r="H24132" s="12">
        <f t="shared" si="1510"/>
        <v>12</v>
      </c>
      <c r="I24132" s="12">
        <f t="shared" si="1511"/>
        <v>28</v>
      </c>
      <c r="J24132" s="51">
        <f t="shared" si="1512"/>
        <v>44193</v>
      </c>
      <c r="K24132" t="str">
        <f>VLOOKUP(B:B,'Справочник по тт'!$A$2:$C$5,3,0)</f>
        <v>"Первый"</v>
      </c>
      <c r="L24132" s="23">
        <v>1</v>
      </c>
      <c r="M24132" t="s">
        <v>362</v>
      </c>
    </row>
    <row r="24133" spans="1:13" x14ac:dyDescent="0.2">
      <c r="A24133" s="48" t="s">
        <v>149</v>
      </c>
      <c r="B24133">
        <v>1</v>
      </c>
      <c r="G24133" s="12">
        <f t="shared" si="1509"/>
        <v>2020</v>
      </c>
      <c r="H24133" s="12">
        <f t="shared" si="1510"/>
        <v>12</v>
      </c>
      <c r="I24133" s="12">
        <f t="shared" si="1511"/>
        <v>28</v>
      </c>
      <c r="J24133" s="51">
        <f t="shared" si="1512"/>
        <v>44193</v>
      </c>
      <c r="K24133" t="str">
        <f>VLOOKUP(B:B,'Справочник по тт'!$A$2:$C$5,3,0)</f>
        <v>"Шанс"</v>
      </c>
      <c r="L24133" s="23">
        <v>1</v>
      </c>
      <c r="M24133" t="s">
        <v>360</v>
      </c>
    </row>
    <row r="24134" spans="1:13" x14ac:dyDescent="0.2">
      <c r="A24134" s="48" t="s">
        <v>149</v>
      </c>
      <c r="B24134">
        <v>2</v>
      </c>
      <c r="G24134" s="12">
        <f t="shared" si="1509"/>
        <v>2020</v>
      </c>
      <c r="H24134" s="12">
        <f t="shared" si="1510"/>
        <v>12</v>
      </c>
      <c r="I24134" s="12">
        <f t="shared" si="1511"/>
        <v>28</v>
      </c>
      <c r="J24134" s="51">
        <f t="shared" si="1512"/>
        <v>44193</v>
      </c>
      <c r="K24134" t="str">
        <f>VLOOKUP(B:B,'Справочник по тт'!$A$2:$C$5,3,0)</f>
        <v>"Колибри"</v>
      </c>
      <c r="L24134" s="23">
        <v>1</v>
      </c>
      <c r="M24134" t="s">
        <v>380</v>
      </c>
    </row>
    <row r="24135" spans="1:13" x14ac:dyDescent="0.2">
      <c r="A24135" s="48" t="s">
        <v>72</v>
      </c>
      <c r="B24135">
        <v>3</v>
      </c>
      <c r="G24135" s="12">
        <f t="shared" si="1509"/>
        <v>2020</v>
      </c>
      <c r="H24135" s="12">
        <f t="shared" si="1510"/>
        <v>12</v>
      </c>
      <c r="I24135" s="12">
        <f t="shared" si="1511"/>
        <v>28</v>
      </c>
      <c r="J24135" s="51">
        <f t="shared" si="1512"/>
        <v>44193</v>
      </c>
      <c r="K24135" t="str">
        <f>VLOOKUP(B:B,'Справочник по тт'!$A$2:$C$5,3,0)</f>
        <v>"Парабола"</v>
      </c>
      <c r="L24135" s="23">
        <v>1</v>
      </c>
      <c r="M24135" t="s">
        <v>361</v>
      </c>
    </row>
    <row r="24136" spans="1:13" x14ac:dyDescent="0.2">
      <c r="A24136" s="48" t="s">
        <v>72</v>
      </c>
      <c r="B24136">
        <v>4</v>
      </c>
      <c r="G24136" s="12">
        <f t="shared" si="1509"/>
        <v>2020</v>
      </c>
      <c r="H24136" s="12">
        <f t="shared" si="1510"/>
        <v>12</v>
      </c>
      <c r="I24136" s="12">
        <f t="shared" si="1511"/>
        <v>28</v>
      </c>
      <c r="J24136" s="51">
        <f t="shared" si="1512"/>
        <v>44193</v>
      </c>
      <c r="K24136" t="str">
        <f>VLOOKUP(B:B,'Справочник по тт'!$A$2:$C$5,3,0)</f>
        <v>"Первый"</v>
      </c>
      <c r="L24136" s="23">
        <v>1</v>
      </c>
      <c r="M24136" t="s">
        <v>362</v>
      </c>
    </row>
    <row r="24137" spans="1:13" x14ac:dyDescent="0.2">
      <c r="A24137" s="48" t="s">
        <v>104</v>
      </c>
      <c r="B24137">
        <v>1</v>
      </c>
      <c r="G24137" s="12">
        <f t="shared" si="1509"/>
        <v>2020</v>
      </c>
      <c r="H24137" s="12">
        <f t="shared" si="1510"/>
        <v>12</v>
      </c>
      <c r="I24137" s="12">
        <f t="shared" si="1511"/>
        <v>28</v>
      </c>
      <c r="J24137" s="51">
        <f t="shared" si="1512"/>
        <v>44193</v>
      </c>
      <c r="K24137" t="str">
        <f>VLOOKUP(B:B,'Справочник по тт'!$A$2:$C$5,3,0)</f>
        <v>"Шанс"</v>
      </c>
      <c r="L24137" s="23">
        <v>1</v>
      </c>
      <c r="M24137" t="s">
        <v>360</v>
      </c>
    </row>
    <row r="24138" spans="1:13" x14ac:dyDescent="0.2">
      <c r="A24138" s="48" t="s">
        <v>104</v>
      </c>
      <c r="B24138">
        <v>2</v>
      </c>
      <c r="G24138" s="12">
        <f t="shared" si="1509"/>
        <v>2020</v>
      </c>
      <c r="H24138" s="12">
        <f t="shared" si="1510"/>
        <v>12</v>
      </c>
      <c r="I24138" s="12">
        <f t="shared" si="1511"/>
        <v>28</v>
      </c>
      <c r="J24138" s="51">
        <f t="shared" si="1512"/>
        <v>44193</v>
      </c>
      <c r="K24138" t="str">
        <f>VLOOKUP(B:B,'Справочник по тт'!$A$2:$C$5,3,0)</f>
        <v>"Колибри"</v>
      </c>
      <c r="L24138" s="23">
        <v>1</v>
      </c>
      <c r="M24138" t="s">
        <v>380</v>
      </c>
    </row>
    <row r="24139" spans="1:13" x14ac:dyDescent="0.2">
      <c r="A24139" s="48" t="s">
        <v>189</v>
      </c>
      <c r="B24139">
        <v>3</v>
      </c>
      <c r="G24139" s="12">
        <f t="shared" si="1509"/>
        <v>2020</v>
      </c>
      <c r="H24139" s="12">
        <f t="shared" si="1510"/>
        <v>12</v>
      </c>
      <c r="I24139" s="12">
        <f t="shared" si="1511"/>
        <v>28</v>
      </c>
      <c r="J24139" s="51">
        <f t="shared" si="1512"/>
        <v>44193</v>
      </c>
      <c r="K24139" t="str">
        <f>VLOOKUP(B:B,'Справочник по тт'!$A$2:$C$5,3,0)</f>
        <v>"Парабола"</v>
      </c>
      <c r="L24139" s="23">
        <v>1</v>
      </c>
      <c r="M24139" t="s">
        <v>361</v>
      </c>
    </row>
    <row r="24140" spans="1:13" x14ac:dyDescent="0.2">
      <c r="A24140" s="48" t="s">
        <v>189</v>
      </c>
      <c r="B24140">
        <v>4</v>
      </c>
      <c r="G24140" s="12">
        <f t="shared" si="1509"/>
        <v>2020</v>
      </c>
      <c r="H24140" s="12">
        <f t="shared" si="1510"/>
        <v>12</v>
      </c>
      <c r="I24140" s="12">
        <f t="shared" si="1511"/>
        <v>28</v>
      </c>
      <c r="J24140" s="51">
        <f t="shared" si="1512"/>
        <v>44193</v>
      </c>
      <c r="K24140" t="str">
        <f>VLOOKUP(B:B,'Справочник по тт'!$A$2:$C$5,3,0)</f>
        <v>"Первый"</v>
      </c>
      <c r="L24140" s="23">
        <v>1</v>
      </c>
      <c r="M24140" t="s">
        <v>362</v>
      </c>
    </row>
    <row r="24141" spans="1:13" x14ac:dyDescent="0.2">
      <c r="A24141" s="48" t="s">
        <v>189</v>
      </c>
      <c r="B24141">
        <v>1</v>
      </c>
      <c r="G24141" s="12">
        <f t="shared" si="1509"/>
        <v>2020</v>
      </c>
      <c r="H24141" s="12">
        <f t="shared" si="1510"/>
        <v>12</v>
      </c>
      <c r="I24141" s="12">
        <f t="shared" si="1511"/>
        <v>28</v>
      </c>
      <c r="J24141" s="51">
        <f t="shared" si="1512"/>
        <v>44193</v>
      </c>
      <c r="K24141" t="str">
        <f>VLOOKUP(B:B,'Справочник по тт'!$A$2:$C$5,3,0)</f>
        <v>"Шанс"</v>
      </c>
      <c r="L24141" s="23">
        <v>1</v>
      </c>
      <c r="M24141" t="s">
        <v>360</v>
      </c>
    </row>
    <row r="24142" spans="1:13" x14ac:dyDescent="0.2">
      <c r="A24142" s="48" t="s">
        <v>189</v>
      </c>
      <c r="B24142">
        <v>2</v>
      </c>
      <c r="G24142" s="12">
        <f t="shared" si="1509"/>
        <v>2020</v>
      </c>
      <c r="H24142" s="12">
        <f t="shared" si="1510"/>
        <v>12</v>
      </c>
      <c r="I24142" s="12">
        <f t="shared" si="1511"/>
        <v>28</v>
      </c>
      <c r="J24142" s="51">
        <f t="shared" si="1512"/>
        <v>44193</v>
      </c>
      <c r="K24142" t="str">
        <f>VLOOKUP(B:B,'Справочник по тт'!$A$2:$C$5,3,0)</f>
        <v>"Колибри"</v>
      </c>
      <c r="L24142" s="23">
        <v>1</v>
      </c>
      <c r="M24142" t="s">
        <v>380</v>
      </c>
    </row>
    <row r="24143" spans="1:13" x14ac:dyDescent="0.2">
      <c r="A24143" s="48" t="s">
        <v>265</v>
      </c>
      <c r="B24143">
        <v>3</v>
      </c>
      <c r="G24143" s="12">
        <f t="shared" si="1509"/>
        <v>2020</v>
      </c>
      <c r="H24143" s="12">
        <f t="shared" si="1510"/>
        <v>12</v>
      </c>
      <c r="I24143" s="12">
        <f t="shared" si="1511"/>
        <v>28</v>
      </c>
      <c r="J24143" s="51">
        <f t="shared" si="1512"/>
        <v>44193</v>
      </c>
      <c r="K24143" t="str">
        <f>VLOOKUP(B:B,'Справочник по тт'!$A$2:$C$5,3,0)</f>
        <v>"Парабола"</v>
      </c>
      <c r="L24143" s="23">
        <v>1</v>
      </c>
      <c r="M24143" t="s">
        <v>361</v>
      </c>
    </row>
    <row r="24144" spans="1:13" x14ac:dyDescent="0.2">
      <c r="A24144" s="48" t="s">
        <v>69</v>
      </c>
      <c r="B24144">
        <v>4</v>
      </c>
      <c r="G24144" s="12">
        <f t="shared" si="1509"/>
        <v>2020</v>
      </c>
      <c r="H24144" s="12">
        <f t="shared" si="1510"/>
        <v>12</v>
      </c>
      <c r="I24144" s="12">
        <f t="shared" si="1511"/>
        <v>28</v>
      </c>
      <c r="J24144" s="51">
        <f t="shared" si="1512"/>
        <v>44193</v>
      </c>
      <c r="K24144" t="str">
        <f>VLOOKUP(B:B,'Справочник по тт'!$A$2:$C$5,3,0)</f>
        <v>"Первый"</v>
      </c>
      <c r="L24144" s="23">
        <v>1</v>
      </c>
      <c r="M24144" t="s">
        <v>362</v>
      </c>
    </row>
    <row r="24145" spans="1:13" x14ac:dyDescent="0.2">
      <c r="A24145" s="48" t="s">
        <v>69</v>
      </c>
      <c r="B24145">
        <v>1</v>
      </c>
      <c r="G24145" s="12">
        <f t="shared" si="1509"/>
        <v>2020</v>
      </c>
      <c r="H24145" s="12">
        <f t="shared" si="1510"/>
        <v>12</v>
      </c>
      <c r="I24145" s="12">
        <f t="shared" si="1511"/>
        <v>28</v>
      </c>
      <c r="J24145" s="51">
        <f t="shared" si="1512"/>
        <v>44193</v>
      </c>
      <c r="K24145" t="str">
        <f>VLOOKUP(B:B,'Справочник по тт'!$A$2:$C$5,3,0)</f>
        <v>"Шанс"</v>
      </c>
      <c r="L24145" s="23">
        <v>1</v>
      </c>
      <c r="M24145" t="s">
        <v>360</v>
      </c>
    </row>
    <row r="24146" spans="1:13" x14ac:dyDescent="0.2">
      <c r="A24146" s="48" t="s">
        <v>27</v>
      </c>
      <c r="B24146">
        <v>2</v>
      </c>
      <c r="G24146" s="12">
        <f t="shared" si="1509"/>
        <v>2020</v>
      </c>
      <c r="H24146" s="12">
        <f t="shared" si="1510"/>
        <v>12</v>
      </c>
      <c r="I24146" s="12">
        <f t="shared" si="1511"/>
        <v>28</v>
      </c>
      <c r="J24146" s="51">
        <f t="shared" si="1512"/>
        <v>44193</v>
      </c>
      <c r="K24146" t="str">
        <f>VLOOKUP(B:B,'Справочник по тт'!$A$2:$C$5,3,0)</f>
        <v>"Колибри"</v>
      </c>
      <c r="L24146" s="23">
        <v>1</v>
      </c>
      <c r="M24146" t="s">
        <v>380</v>
      </c>
    </row>
    <row r="24147" spans="1:13" x14ac:dyDescent="0.2">
      <c r="A24147" s="48" t="s">
        <v>27</v>
      </c>
      <c r="B24147">
        <v>3</v>
      </c>
      <c r="G24147" s="12">
        <f t="shared" si="1509"/>
        <v>2020</v>
      </c>
      <c r="H24147" s="12">
        <f t="shared" si="1510"/>
        <v>12</v>
      </c>
      <c r="I24147" s="12">
        <f t="shared" si="1511"/>
        <v>28</v>
      </c>
      <c r="J24147" s="51">
        <f t="shared" si="1512"/>
        <v>44193</v>
      </c>
      <c r="K24147" t="str">
        <f>VLOOKUP(B:B,'Справочник по тт'!$A$2:$C$5,3,0)</f>
        <v>"Парабола"</v>
      </c>
      <c r="L24147" s="23">
        <v>1</v>
      </c>
      <c r="M24147" t="s">
        <v>361</v>
      </c>
    </row>
    <row r="24148" spans="1:13" x14ac:dyDescent="0.2">
      <c r="A24148" s="48" t="s">
        <v>293</v>
      </c>
      <c r="B24148">
        <v>4</v>
      </c>
      <c r="G24148" s="12">
        <f t="shared" si="1509"/>
        <v>2020</v>
      </c>
      <c r="H24148" s="12">
        <f t="shared" si="1510"/>
        <v>12</v>
      </c>
      <c r="I24148" s="12">
        <f t="shared" si="1511"/>
        <v>28</v>
      </c>
      <c r="J24148" s="51">
        <f t="shared" si="1512"/>
        <v>44193</v>
      </c>
      <c r="K24148" t="str">
        <f>VLOOKUP(B:B,'Справочник по тт'!$A$2:$C$5,3,0)</f>
        <v>"Первый"</v>
      </c>
      <c r="L24148" s="23">
        <v>1</v>
      </c>
      <c r="M24148" t="s">
        <v>362</v>
      </c>
    </row>
    <row r="24149" spans="1:13" x14ac:dyDescent="0.2">
      <c r="A24149" s="48" t="s">
        <v>221</v>
      </c>
      <c r="B24149">
        <v>1</v>
      </c>
      <c r="G24149" s="12">
        <f t="shared" si="1509"/>
        <v>2020</v>
      </c>
      <c r="H24149" s="12">
        <f t="shared" si="1510"/>
        <v>12</v>
      </c>
      <c r="I24149" s="12">
        <f t="shared" si="1511"/>
        <v>28</v>
      </c>
      <c r="J24149" s="51">
        <f t="shared" si="1512"/>
        <v>44193</v>
      </c>
      <c r="K24149" t="str">
        <f>VLOOKUP(B:B,'Справочник по тт'!$A$2:$C$5,3,0)</f>
        <v>"Шанс"</v>
      </c>
      <c r="L24149" s="23">
        <v>1</v>
      </c>
      <c r="M24149" t="s">
        <v>360</v>
      </c>
    </row>
    <row r="24150" spans="1:13" x14ac:dyDescent="0.2">
      <c r="A24150" s="48" t="s">
        <v>90</v>
      </c>
      <c r="B24150">
        <v>2</v>
      </c>
      <c r="G24150" s="12">
        <f t="shared" si="1509"/>
        <v>2020</v>
      </c>
      <c r="H24150" s="12">
        <f t="shared" si="1510"/>
        <v>12</v>
      </c>
      <c r="I24150" s="12">
        <f t="shared" si="1511"/>
        <v>28</v>
      </c>
      <c r="J24150" s="51">
        <f t="shared" si="1512"/>
        <v>44193</v>
      </c>
      <c r="K24150" t="str">
        <f>VLOOKUP(B:B,'Справочник по тт'!$A$2:$C$5,3,0)</f>
        <v>"Колибри"</v>
      </c>
      <c r="L24150" s="23">
        <v>1</v>
      </c>
      <c r="M24150" t="s">
        <v>380</v>
      </c>
    </row>
    <row r="24151" spans="1:13" x14ac:dyDescent="0.2">
      <c r="A24151" s="48" t="s">
        <v>90</v>
      </c>
      <c r="B24151">
        <v>3</v>
      </c>
      <c r="G24151" s="12">
        <f t="shared" si="1509"/>
        <v>2020</v>
      </c>
      <c r="H24151" s="12">
        <f t="shared" si="1510"/>
        <v>12</v>
      </c>
      <c r="I24151" s="12">
        <f t="shared" si="1511"/>
        <v>28</v>
      </c>
      <c r="J24151" s="51">
        <f t="shared" si="1512"/>
        <v>44193</v>
      </c>
      <c r="K24151" t="str">
        <f>VLOOKUP(B:B,'Справочник по тт'!$A$2:$C$5,3,0)</f>
        <v>"Парабола"</v>
      </c>
      <c r="L24151" s="23">
        <v>1</v>
      </c>
      <c r="M24151" t="s">
        <v>361</v>
      </c>
    </row>
    <row r="24152" spans="1:13" x14ac:dyDescent="0.2">
      <c r="A24152" s="48" t="s">
        <v>90</v>
      </c>
      <c r="B24152">
        <v>4</v>
      </c>
      <c r="G24152" s="12">
        <f t="shared" si="1509"/>
        <v>2020</v>
      </c>
      <c r="H24152" s="12">
        <f t="shared" si="1510"/>
        <v>12</v>
      </c>
      <c r="I24152" s="12">
        <f t="shared" si="1511"/>
        <v>28</v>
      </c>
      <c r="J24152" s="51">
        <f t="shared" si="1512"/>
        <v>44193</v>
      </c>
      <c r="K24152" t="str">
        <f>VLOOKUP(B:B,'Справочник по тт'!$A$2:$C$5,3,0)</f>
        <v>"Первый"</v>
      </c>
      <c r="L24152" s="23">
        <v>1</v>
      </c>
      <c r="M24152" t="s">
        <v>362</v>
      </c>
    </row>
    <row r="24153" spans="1:13" x14ac:dyDescent="0.2">
      <c r="A24153" s="48" t="s">
        <v>90</v>
      </c>
      <c r="B24153">
        <v>1</v>
      </c>
      <c r="G24153" s="12">
        <f t="shared" si="1509"/>
        <v>2020</v>
      </c>
      <c r="H24153" s="12">
        <f t="shared" si="1510"/>
        <v>12</v>
      </c>
      <c r="I24153" s="12">
        <f t="shared" si="1511"/>
        <v>28</v>
      </c>
      <c r="J24153" s="51">
        <f t="shared" si="1512"/>
        <v>44193</v>
      </c>
      <c r="K24153" t="str">
        <f>VLOOKUP(B:B,'Справочник по тт'!$A$2:$C$5,3,0)</f>
        <v>"Шанс"</v>
      </c>
      <c r="L24153" s="23">
        <v>1</v>
      </c>
      <c r="M24153" t="s">
        <v>360</v>
      </c>
    </row>
    <row r="24154" spans="1:13" x14ac:dyDescent="0.2">
      <c r="A24154" s="48" t="s">
        <v>90</v>
      </c>
      <c r="B24154">
        <v>2</v>
      </c>
      <c r="G24154" s="12">
        <f t="shared" si="1509"/>
        <v>2020</v>
      </c>
      <c r="H24154" s="12">
        <f t="shared" si="1510"/>
        <v>12</v>
      </c>
      <c r="I24154" s="12">
        <f t="shared" si="1511"/>
        <v>28</v>
      </c>
      <c r="J24154" s="51">
        <f t="shared" si="1512"/>
        <v>44193</v>
      </c>
      <c r="K24154" t="str">
        <f>VLOOKUP(B:B,'Справочник по тт'!$A$2:$C$5,3,0)</f>
        <v>"Колибри"</v>
      </c>
      <c r="L24154" s="23">
        <v>1</v>
      </c>
      <c r="M24154" t="s">
        <v>380</v>
      </c>
    </row>
    <row r="24155" spans="1:13" x14ac:dyDescent="0.2">
      <c r="A24155" s="48" t="s">
        <v>218</v>
      </c>
      <c r="B24155">
        <v>3</v>
      </c>
      <c r="G24155" s="12">
        <f t="shared" si="1509"/>
        <v>2020</v>
      </c>
      <c r="H24155" s="12">
        <f t="shared" si="1510"/>
        <v>12</v>
      </c>
      <c r="I24155" s="12">
        <f t="shared" si="1511"/>
        <v>29</v>
      </c>
      <c r="J24155" s="51">
        <f t="shared" si="1512"/>
        <v>44194</v>
      </c>
      <c r="K24155" t="str">
        <f>VLOOKUP(B:B,'Справочник по тт'!$A$2:$C$5,3,0)</f>
        <v>"Парабола"</v>
      </c>
      <c r="L24155" s="23">
        <v>1</v>
      </c>
      <c r="M24155" t="s">
        <v>361</v>
      </c>
    </row>
    <row r="24156" spans="1:13" x14ac:dyDescent="0.2">
      <c r="A24156" s="48" t="s">
        <v>226</v>
      </c>
      <c r="B24156">
        <v>4</v>
      </c>
      <c r="G24156" s="12">
        <f t="shared" si="1509"/>
        <v>2020</v>
      </c>
      <c r="H24156" s="12">
        <f t="shared" si="1510"/>
        <v>12</v>
      </c>
      <c r="I24156" s="12">
        <f t="shared" si="1511"/>
        <v>29</v>
      </c>
      <c r="J24156" s="51">
        <f t="shared" si="1512"/>
        <v>44194</v>
      </c>
      <c r="K24156" t="str">
        <f>VLOOKUP(B:B,'Справочник по тт'!$A$2:$C$5,3,0)</f>
        <v>"Первый"</v>
      </c>
      <c r="L24156" s="23">
        <v>1</v>
      </c>
      <c r="M24156" t="s">
        <v>362</v>
      </c>
    </row>
    <row r="24157" spans="1:13" x14ac:dyDescent="0.2">
      <c r="A24157" s="48" t="s">
        <v>219</v>
      </c>
      <c r="B24157">
        <v>1</v>
      </c>
      <c r="G24157" s="12">
        <f t="shared" si="1509"/>
        <v>2020</v>
      </c>
      <c r="H24157" s="12">
        <f t="shared" si="1510"/>
        <v>12</v>
      </c>
      <c r="I24157" s="12">
        <f t="shared" si="1511"/>
        <v>29</v>
      </c>
      <c r="J24157" s="51">
        <f t="shared" si="1512"/>
        <v>44194</v>
      </c>
      <c r="K24157" t="str">
        <f>VLOOKUP(B:B,'Справочник по тт'!$A$2:$C$5,3,0)</f>
        <v>"Шанс"</v>
      </c>
      <c r="L24157" s="23">
        <v>1</v>
      </c>
      <c r="M24157" t="s">
        <v>360</v>
      </c>
    </row>
    <row r="24158" spans="1:13" x14ac:dyDescent="0.2">
      <c r="A24158" s="48" t="s">
        <v>219</v>
      </c>
      <c r="B24158">
        <v>1</v>
      </c>
      <c r="G24158" s="12">
        <f t="shared" si="1509"/>
        <v>2020</v>
      </c>
      <c r="H24158" s="12">
        <f t="shared" si="1510"/>
        <v>12</v>
      </c>
      <c r="I24158" s="12">
        <f t="shared" si="1511"/>
        <v>29</v>
      </c>
      <c r="J24158" s="51">
        <f t="shared" si="1512"/>
        <v>44194</v>
      </c>
      <c r="K24158" t="str">
        <f>VLOOKUP(B:B,'Справочник по тт'!$A$2:$C$5,3,0)</f>
        <v>"Шанс"</v>
      </c>
      <c r="L24158" s="23">
        <v>1</v>
      </c>
      <c r="M24158" t="s">
        <v>360</v>
      </c>
    </row>
    <row r="24159" spans="1:13" x14ac:dyDescent="0.2">
      <c r="A24159" s="48" t="s">
        <v>219</v>
      </c>
      <c r="B24159">
        <v>2</v>
      </c>
      <c r="G24159" s="12">
        <f t="shared" si="1509"/>
        <v>2020</v>
      </c>
      <c r="H24159" s="12">
        <f t="shared" si="1510"/>
        <v>12</v>
      </c>
      <c r="I24159" s="12">
        <f t="shared" si="1511"/>
        <v>29</v>
      </c>
      <c r="J24159" s="51">
        <f t="shared" si="1512"/>
        <v>44194</v>
      </c>
      <c r="K24159" t="str">
        <f>VLOOKUP(B:B,'Справочник по тт'!$A$2:$C$5,3,0)</f>
        <v>"Колибри"</v>
      </c>
      <c r="L24159" s="23">
        <v>1</v>
      </c>
      <c r="M24159" t="s">
        <v>380</v>
      </c>
    </row>
    <row r="24160" spans="1:13" x14ac:dyDescent="0.2">
      <c r="A24160" s="48" t="s">
        <v>180</v>
      </c>
      <c r="B24160">
        <v>2</v>
      </c>
      <c r="G24160" s="12">
        <f t="shared" si="1509"/>
        <v>2020</v>
      </c>
      <c r="H24160" s="12">
        <f t="shared" si="1510"/>
        <v>12</v>
      </c>
      <c r="I24160" s="12">
        <f t="shared" si="1511"/>
        <v>29</v>
      </c>
      <c r="J24160" s="51">
        <f t="shared" si="1512"/>
        <v>44194</v>
      </c>
      <c r="K24160" t="str">
        <f>VLOOKUP(B:B,'Справочник по тт'!$A$2:$C$5,3,0)</f>
        <v>"Колибри"</v>
      </c>
      <c r="L24160" s="23">
        <v>1</v>
      </c>
      <c r="M24160" t="s">
        <v>380</v>
      </c>
    </row>
    <row r="24161" spans="1:13" x14ac:dyDescent="0.2">
      <c r="A24161" s="48" t="s">
        <v>180</v>
      </c>
      <c r="B24161">
        <v>2</v>
      </c>
      <c r="G24161" s="12">
        <f t="shared" si="1509"/>
        <v>2020</v>
      </c>
      <c r="H24161" s="12">
        <f t="shared" si="1510"/>
        <v>12</v>
      </c>
      <c r="I24161" s="12">
        <f t="shared" si="1511"/>
        <v>29</v>
      </c>
      <c r="J24161" s="51">
        <f t="shared" si="1512"/>
        <v>44194</v>
      </c>
      <c r="K24161" t="str">
        <f>VLOOKUP(B:B,'Справочник по тт'!$A$2:$C$5,3,0)</f>
        <v>"Колибри"</v>
      </c>
      <c r="L24161" s="23">
        <v>1</v>
      </c>
      <c r="M24161" t="s">
        <v>380</v>
      </c>
    </row>
    <row r="24162" spans="1:13" x14ac:dyDescent="0.2">
      <c r="A24162" s="48" t="s">
        <v>180</v>
      </c>
      <c r="B24162">
        <v>2</v>
      </c>
      <c r="G24162" s="12">
        <f t="shared" si="1509"/>
        <v>2020</v>
      </c>
      <c r="H24162" s="12">
        <f t="shared" si="1510"/>
        <v>12</v>
      </c>
      <c r="I24162" s="12">
        <f t="shared" si="1511"/>
        <v>29</v>
      </c>
      <c r="J24162" s="51">
        <f t="shared" si="1512"/>
        <v>44194</v>
      </c>
      <c r="K24162" t="str">
        <f>VLOOKUP(B:B,'Справочник по тт'!$A$2:$C$5,3,0)</f>
        <v>"Колибри"</v>
      </c>
      <c r="L24162" s="23">
        <v>1</v>
      </c>
      <c r="M24162" t="s">
        <v>380</v>
      </c>
    </row>
    <row r="24163" spans="1:13" x14ac:dyDescent="0.2">
      <c r="A24163" s="48" t="s">
        <v>180</v>
      </c>
      <c r="B24163">
        <v>2</v>
      </c>
      <c r="G24163" s="12">
        <f t="shared" si="1509"/>
        <v>2020</v>
      </c>
      <c r="H24163" s="12">
        <f t="shared" si="1510"/>
        <v>12</v>
      </c>
      <c r="I24163" s="12">
        <f t="shared" si="1511"/>
        <v>29</v>
      </c>
      <c r="J24163" s="51">
        <f t="shared" si="1512"/>
        <v>44194</v>
      </c>
      <c r="K24163" t="str">
        <f>VLOOKUP(B:B,'Справочник по тт'!$A$2:$C$5,3,0)</f>
        <v>"Колибри"</v>
      </c>
      <c r="L24163" s="23">
        <v>1</v>
      </c>
      <c r="M24163" t="s">
        <v>380</v>
      </c>
    </row>
    <row r="24164" spans="1:13" x14ac:dyDescent="0.2">
      <c r="A24164" s="48" t="s">
        <v>180</v>
      </c>
      <c r="B24164">
        <v>2</v>
      </c>
      <c r="G24164" s="12">
        <f t="shared" si="1509"/>
        <v>2020</v>
      </c>
      <c r="H24164" s="12">
        <f t="shared" si="1510"/>
        <v>12</v>
      </c>
      <c r="I24164" s="12">
        <f t="shared" si="1511"/>
        <v>29</v>
      </c>
      <c r="J24164" s="51">
        <f t="shared" si="1512"/>
        <v>44194</v>
      </c>
      <c r="K24164" t="str">
        <f>VLOOKUP(B:B,'Справочник по тт'!$A$2:$C$5,3,0)</f>
        <v>"Колибри"</v>
      </c>
      <c r="L24164" s="23">
        <v>1</v>
      </c>
      <c r="M24164" t="s">
        <v>380</v>
      </c>
    </row>
    <row r="24165" spans="1:13" x14ac:dyDescent="0.2">
      <c r="A24165" s="48" t="s">
        <v>48</v>
      </c>
      <c r="B24165">
        <v>2</v>
      </c>
      <c r="G24165" s="12">
        <f t="shared" si="1509"/>
        <v>2020</v>
      </c>
      <c r="H24165" s="12">
        <f t="shared" si="1510"/>
        <v>12</v>
      </c>
      <c r="I24165" s="12">
        <f t="shared" si="1511"/>
        <v>29</v>
      </c>
      <c r="J24165" s="51">
        <f t="shared" si="1512"/>
        <v>44194</v>
      </c>
      <c r="K24165" t="str">
        <f>VLOOKUP(B:B,'Справочник по тт'!$A$2:$C$5,3,0)</f>
        <v>"Колибри"</v>
      </c>
      <c r="L24165" s="23">
        <v>1</v>
      </c>
      <c r="M24165" t="s">
        <v>380</v>
      </c>
    </row>
    <row r="24166" spans="1:13" x14ac:dyDescent="0.2">
      <c r="A24166" s="48" t="s">
        <v>48</v>
      </c>
      <c r="B24166">
        <v>3</v>
      </c>
      <c r="G24166" s="12">
        <f t="shared" si="1509"/>
        <v>2020</v>
      </c>
      <c r="H24166" s="12">
        <f t="shared" si="1510"/>
        <v>12</v>
      </c>
      <c r="I24166" s="12">
        <f t="shared" si="1511"/>
        <v>29</v>
      </c>
      <c r="J24166" s="51">
        <f t="shared" si="1512"/>
        <v>44194</v>
      </c>
      <c r="K24166" t="str">
        <f>VLOOKUP(B:B,'Справочник по тт'!$A$2:$C$5,3,0)</f>
        <v>"Парабола"</v>
      </c>
      <c r="L24166" s="23">
        <v>1</v>
      </c>
      <c r="M24166" t="s">
        <v>361</v>
      </c>
    </row>
    <row r="24167" spans="1:13" x14ac:dyDescent="0.2">
      <c r="A24167" s="48" t="s">
        <v>48</v>
      </c>
      <c r="B24167">
        <v>3</v>
      </c>
      <c r="G24167" s="12">
        <f t="shared" si="1509"/>
        <v>2020</v>
      </c>
      <c r="H24167" s="12">
        <f t="shared" si="1510"/>
        <v>12</v>
      </c>
      <c r="I24167" s="12">
        <f t="shared" si="1511"/>
        <v>29</v>
      </c>
      <c r="J24167" s="51">
        <f t="shared" si="1512"/>
        <v>44194</v>
      </c>
      <c r="K24167" t="str">
        <f>VLOOKUP(B:B,'Справочник по тт'!$A$2:$C$5,3,0)</f>
        <v>"Парабола"</v>
      </c>
      <c r="L24167" s="23">
        <v>1</v>
      </c>
      <c r="M24167" t="s">
        <v>361</v>
      </c>
    </row>
    <row r="24168" spans="1:13" x14ac:dyDescent="0.2">
      <c r="A24168" s="48" t="s">
        <v>48</v>
      </c>
      <c r="B24168">
        <v>3</v>
      </c>
      <c r="G24168" s="12">
        <f t="shared" si="1509"/>
        <v>2020</v>
      </c>
      <c r="H24168" s="12">
        <f t="shared" si="1510"/>
        <v>12</v>
      </c>
      <c r="I24168" s="12">
        <f t="shared" si="1511"/>
        <v>29</v>
      </c>
      <c r="J24168" s="51">
        <f t="shared" si="1512"/>
        <v>44194</v>
      </c>
      <c r="K24168" t="str">
        <f>VLOOKUP(B:B,'Справочник по тт'!$A$2:$C$5,3,0)</f>
        <v>"Парабола"</v>
      </c>
      <c r="L24168" s="23">
        <v>1</v>
      </c>
      <c r="M24168" t="s">
        <v>361</v>
      </c>
    </row>
    <row r="24169" spans="1:13" x14ac:dyDescent="0.2">
      <c r="A24169" s="48" t="s">
        <v>283</v>
      </c>
      <c r="B24169">
        <v>4</v>
      </c>
      <c r="G24169" s="12">
        <f t="shared" si="1509"/>
        <v>2020</v>
      </c>
      <c r="H24169" s="12">
        <f t="shared" si="1510"/>
        <v>12</v>
      </c>
      <c r="I24169" s="12">
        <f t="shared" si="1511"/>
        <v>29</v>
      </c>
      <c r="J24169" s="51">
        <f t="shared" si="1512"/>
        <v>44194</v>
      </c>
      <c r="K24169" t="str">
        <f>VLOOKUP(B:B,'Справочник по тт'!$A$2:$C$5,3,0)</f>
        <v>"Первый"</v>
      </c>
      <c r="L24169" s="23">
        <v>1</v>
      </c>
      <c r="M24169" t="s">
        <v>362</v>
      </c>
    </row>
    <row r="24170" spans="1:13" x14ac:dyDescent="0.2">
      <c r="A24170" s="48" t="s">
        <v>283</v>
      </c>
      <c r="B24170">
        <v>4</v>
      </c>
      <c r="G24170" s="12">
        <f t="shared" si="1509"/>
        <v>2020</v>
      </c>
      <c r="H24170" s="12">
        <f t="shared" si="1510"/>
        <v>12</v>
      </c>
      <c r="I24170" s="12">
        <f t="shared" si="1511"/>
        <v>29</v>
      </c>
      <c r="J24170" s="51">
        <f t="shared" si="1512"/>
        <v>44194</v>
      </c>
      <c r="K24170" t="str">
        <f>VLOOKUP(B:B,'Справочник по тт'!$A$2:$C$5,3,0)</f>
        <v>"Первый"</v>
      </c>
      <c r="L24170" s="23">
        <v>1</v>
      </c>
      <c r="M24170" t="s">
        <v>362</v>
      </c>
    </row>
    <row r="24171" spans="1:13" x14ac:dyDescent="0.2">
      <c r="A24171" s="48" t="s">
        <v>298</v>
      </c>
      <c r="B24171">
        <v>4</v>
      </c>
      <c r="G24171" s="12">
        <f t="shared" si="1509"/>
        <v>2020</v>
      </c>
      <c r="H24171" s="12">
        <f t="shared" si="1510"/>
        <v>12</v>
      </c>
      <c r="I24171" s="12">
        <f t="shared" si="1511"/>
        <v>29</v>
      </c>
      <c r="J24171" s="51">
        <f t="shared" si="1512"/>
        <v>44194</v>
      </c>
      <c r="K24171" t="str">
        <f>VLOOKUP(B:B,'Справочник по тт'!$A$2:$C$5,3,0)</f>
        <v>"Первый"</v>
      </c>
      <c r="L24171" s="23">
        <v>1</v>
      </c>
      <c r="M24171" t="s">
        <v>362</v>
      </c>
    </row>
    <row r="24172" spans="1:13" x14ac:dyDescent="0.2">
      <c r="A24172" s="48" t="s">
        <v>298</v>
      </c>
      <c r="B24172">
        <v>4</v>
      </c>
      <c r="G24172" s="12">
        <f t="shared" si="1509"/>
        <v>2020</v>
      </c>
      <c r="H24172" s="12">
        <f t="shared" si="1510"/>
        <v>12</v>
      </c>
      <c r="I24172" s="12">
        <f t="shared" si="1511"/>
        <v>29</v>
      </c>
      <c r="J24172" s="51">
        <f t="shared" si="1512"/>
        <v>44194</v>
      </c>
      <c r="K24172" t="str">
        <f>VLOOKUP(B:B,'Справочник по тт'!$A$2:$C$5,3,0)</f>
        <v>"Первый"</v>
      </c>
      <c r="L24172" s="23">
        <v>1</v>
      </c>
      <c r="M24172" t="s">
        <v>362</v>
      </c>
    </row>
    <row r="24173" spans="1:13" x14ac:dyDescent="0.2">
      <c r="A24173" s="48" t="s">
        <v>123</v>
      </c>
      <c r="B24173">
        <v>4</v>
      </c>
      <c r="G24173" s="12">
        <f t="shared" si="1509"/>
        <v>2020</v>
      </c>
      <c r="H24173" s="12">
        <f t="shared" si="1510"/>
        <v>12</v>
      </c>
      <c r="I24173" s="12">
        <f t="shared" si="1511"/>
        <v>29</v>
      </c>
      <c r="J24173" s="51">
        <f t="shared" si="1512"/>
        <v>44194</v>
      </c>
      <c r="K24173" t="str">
        <f>VLOOKUP(B:B,'Справочник по тт'!$A$2:$C$5,3,0)</f>
        <v>"Первый"</v>
      </c>
      <c r="L24173" s="23">
        <v>1</v>
      </c>
      <c r="M24173" t="s">
        <v>362</v>
      </c>
    </row>
    <row r="24174" spans="1:13" x14ac:dyDescent="0.2">
      <c r="A24174" s="48" t="s">
        <v>245</v>
      </c>
      <c r="B24174">
        <v>1</v>
      </c>
      <c r="G24174" s="12">
        <f t="shared" si="1509"/>
        <v>2020</v>
      </c>
      <c r="H24174" s="12">
        <f t="shared" si="1510"/>
        <v>12</v>
      </c>
      <c r="I24174" s="12">
        <f t="shared" si="1511"/>
        <v>29</v>
      </c>
      <c r="J24174" s="51">
        <f t="shared" si="1512"/>
        <v>44194</v>
      </c>
      <c r="K24174" t="str">
        <f>VLOOKUP(B:B,'Справочник по тт'!$A$2:$C$5,3,0)</f>
        <v>"Шанс"</v>
      </c>
      <c r="L24174" s="23">
        <v>1</v>
      </c>
      <c r="M24174" t="s">
        <v>360</v>
      </c>
    </row>
    <row r="24175" spans="1:13" x14ac:dyDescent="0.2">
      <c r="A24175" s="48" t="s">
        <v>227</v>
      </c>
      <c r="B24175">
        <v>3</v>
      </c>
      <c r="G24175" s="12">
        <f t="shared" si="1509"/>
        <v>2020</v>
      </c>
      <c r="H24175" s="12">
        <f t="shared" si="1510"/>
        <v>12</v>
      </c>
      <c r="I24175" s="12">
        <f t="shared" si="1511"/>
        <v>29</v>
      </c>
      <c r="J24175" s="51">
        <f t="shared" si="1512"/>
        <v>44194</v>
      </c>
      <c r="K24175" t="str">
        <f>VLOOKUP(B:B,'Справочник по тт'!$A$2:$C$5,3,0)</f>
        <v>"Парабола"</v>
      </c>
      <c r="L24175" s="23">
        <v>1</v>
      </c>
      <c r="M24175" t="s">
        <v>361</v>
      </c>
    </row>
    <row r="24176" spans="1:13" x14ac:dyDescent="0.2">
      <c r="A24176" s="48" t="s">
        <v>182</v>
      </c>
      <c r="B24176">
        <v>3</v>
      </c>
      <c r="G24176" s="12">
        <f t="shared" si="1509"/>
        <v>2020</v>
      </c>
      <c r="H24176" s="12">
        <f t="shared" si="1510"/>
        <v>12</v>
      </c>
      <c r="I24176" s="12">
        <f t="shared" si="1511"/>
        <v>29</v>
      </c>
      <c r="J24176" s="51">
        <f t="shared" si="1512"/>
        <v>44194</v>
      </c>
      <c r="K24176" t="str">
        <f>VLOOKUP(B:B,'Справочник по тт'!$A$2:$C$5,3,0)</f>
        <v>"Парабола"</v>
      </c>
      <c r="L24176" s="23">
        <v>1</v>
      </c>
      <c r="M24176" t="s">
        <v>361</v>
      </c>
    </row>
    <row r="24177" spans="1:13" x14ac:dyDescent="0.2">
      <c r="A24177" s="48" t="s">
        <v>257</v>
      </c>
      <c r="B24177">
        <v>3</v>
      </c>
      <c r="G24177" s="12">
        <f t="shared" si="1509"/>
        <v>2020</v>
      </c>
      <c r="H24177" s="12">
        <f t="shared" si="1510"/>
        <v>12</v>
      </c>
      <c r="I24177" s="12">
        <f t="shared" si="1511"/>
        <v>29</v>
      </c>
      <c r="J24177" s="51">
        <f t="shared" si="1512"/>
        <v>44194</v>
      </c>
      <c r="K24177" t="str">
        <f>VLOOKUP(B:B,'Справочник по тт'!$A$2:$C$5,3,0)</f>
        <v>"Парабола"</v>
      </c>
      <c r="L24177" s="23">
        <v>1</v>
      </c>
      <c r="M24177" t="s">
        <v>361</v>
      </c>
    </row>
    <row r="24178" spans="1:13" x14ac:dyDescent="0.2">
      <c r="A24178" s="48" t="s">
        <v>200</v>
      </c>
      <c r="B24178">
        <v>4</v>
      </c>
      <c r="G24178" s="12">
        <f t="shared" si="1509"/>
        <v>2020</v>
      </c>
      <c r="H24178" s="12">
        <f t="shared" si="1510"/>
        <v>12</v>
      </c>
      <c r="I24178" s="12">
        <f t="shared" si="1511"/>
        <v>29</v>
      </c>
      <c r="J24178" s="51">
        <f t="shared" si="1512"/>
        <v>44194</v>
      </c>
      <c r="K24178" t="str">
        <f>VLOOKUP(B:B,'Справочник по тт'!$A$2:$C$5,3,0)</f>
        <v>"Первый"</v>
      </c>
      <c r="L24178" s="23">
        <v>1</v>
      </c>
      <c r="M24178" t="s">
        <v>362</v>
      </c>
    </row>
    <row r="24179" spans="1:13" x14ac:dyDescent="0.2">
      <c r="A24179" s="48" t="s">
        <v>200</v>
      </c>
      <c r="B24179">
        <v>4</v>
      </c>
      <c r="G24179" s="12">
        <f t="shared" si="1509"/>
        <v>2020</v>
      </c>
      <c r="H24179" s="12">
        <f t="shared" si="1510"/>
        <v>12</v>
      </c>
      <c r="I24179" s="12">
        <f t="shared" si="1511"/>
        <v>29</v>
      </c>
      <c r="J24179" s="51">
        <f t="shared" si="1512"/>
        <v>44194</v>
      </c>
      <c r="K24179" t="str">
        <f>VLOOKUP(B:B,'Справочник по тт'!$A$2:$C$5,3,0)</f>
        <v>"Первый"</v>
      </c>
      <c r="L24179" s="23">
        <v>1</v>
      </c>
      <c r="M24179" t="s">
        <v>362</v>
      </c>
    </row>
    <row r="24180" spans="1:13" x14ac:dyDescent="0.2">
      <c r="A24180" s="48" t="s">
        <v>49</v>
      </c>
      <c r="B24180">
        <v>4</v>
      </c>
      <c r="G24180" s="12">
        <f t="shared" si="1509"/>
        <v>2020</v>
      </c>
      <c r="H24180" s="12">
        <f t="shared" si="1510"/>
        <v>12</v>
      </c>
      <c r="I24180" s="12">
        <f t="shared" si="1511"/>
        <v>29</v>
      </c>
      <c r="J24180" s="51">
        <f t="shared" si="1512"/>
        <v>44194</v>
      </c>
      <c r="K24180" t="str">
        <f>VLOOKUP(B:B,'Справочник по тт'!$A$2:$C$5,3,0)</f>
        <v>"Первый"</v>
      </c>
      <c r="L24180" s="23">
        <v>1</v>
      </c>
      <c r="M24180" t="s">
        <v>362</v>
      </c>
    </row>
    <row r="24181" spans="1:13" x14ac:dyDescent="0.2">
      <c r="A24181" s="48" t="s">
        <v>49</v>
      </c>
      <c r="B24181">
        <v>4</v>
      </c>
      <c r="G24181" s="12">
        <f t="shared" si="1509"/>
        <v>2020</v>
      </c>
      <c r="H24181" s="12">
        <f t="shared" si="1510"/>
        <v>12</v>
      </c>
      <c r="I24181" s="12">
        <f t="shared" si="1511"/>
        <v>29</v>
      </c>
      <c r="J24181" s="51">
        <f t="shared" si="1512"/>
        <v>44194</v>
      </c>
      <c r="K24181" t="str">
        <f>VLOOKUP(B:B,'Справочник по тт'!$A$2:$C$5,3,0)</f>
        <v>"Первый"</v>
      </c>
      <c r="L24181" s="23">
        <v>1</v>
      </c>
      <c r="M24181" t="s">
        <v>362</v>
      </c>
    </row>
    <row r="24182" spans="1:13" x14ac:dyDescent="0.2">
      <c r="A24182" s="48" t="s">
        <v>49</v>
      </c>
      <c r="B24182">
        <v>4</v>
      </c>
      <c r="G24182" s="12">
        <f t="shared" si="1509"/>
        <v>2020</v>
      </c>
      <c r="H24182" s="12">
        <f t="shared" si="1510"/>
        <v>12</v>
      </c>
      <c r="I24182" s="12">
        <f t="shared" si="1511"/>
        <v>29</v>
      </c>
      <c r="J24182" s="51">
        <f t="shared" si="1512"/>
        <v>44194</v>
      </c>
      <c r="K24182" t="str">
        <f>VLOOKUP(B:B,'Справочник по тт'!$A$2:$C$5,3,0)</f>
        <v>"Первый"</v>
      </c>
      <c r="L24182" s="23">
        <v>1</v>
      </c>
      <c r="M24182" t="s">
        <v>362</v>
      </c>
    </row>
    <row r="24183" spans="1:13" x14ac:dyDescent="0.2">
      <c r="A24183" s="48" t="s">
        <v>49</v>
      </c>
      <c r="B24183">
        <v>4</v>
      </c>
      <c r="G24183" s="12">
        <f t="shared" si="1509"/>
        <v>2020</v>
      </c>
      <c r="H24183" s="12">
        <f t="shared" si="1510"/>
        <v>12</v>
      </c>
      <c r="I24183" s="12">
        <f t="shared" si="1511"/>
        <v>29</v>
      </c>
      <c r="J24183" s="51">
        <f t="shared" si="1512"/>
        <v>44194</v>
      </c>
      <c r="K24183" t="str">
        <f>VLOOKUP(B:B,'Справочник по тт'!$A$2:$C$5,3,0)</f>
        <v>"Первый"</v>
      </c>
      <c r="L24183" s="23">
        <v>1</v>
      </c>
      <c r="M24183" t="s">
        <v>362</v>
      </c>
    </row>
    <row r="24184" spans="1:13" x14ac:dyDescent="0.2">
      <c r="A24184" s="48" t="s">
        <v>49</v>
      </c>
      <c r="B24184">
        <v>1</v>
      </c>
      <c r="G24184" s="12">
        <f t="shared" si="1509"/>
        <v>2020</v>
      </c>
      <c r="H24184" s="12">
        <f t="shared" si="1510"/>
        <v>12</v>
      </c>
      <c r="I24184" s="12">
        <f t="shared" si="1511"/>
        <v>29</v>
      </c>
      <c r="J24184" s="51">
        <f t="shared" si="1512"/>
        <v>44194</v>
      </c>
      <c r="K24184" t="str">
        <f>VLOOKUP(B:B,'Справочник по тт'!$A$2:$C$5,3,0)</f>
        <v>"Шанс"</v>
      </c>
      <c r="L24184" s="23">
        <v>1</v>
      </c>
      <c r="M24184" t="s">
        <v>360</v>
      </c>
    </row>
    <row r="24185" spans="1:13" x14ac:dyDescent="0.2">
      <c r="A24185" s="48" t="s">
        <v>49</v>
      </c>
      <c r="B24185">
        <v>1</v>
      </c>
      <c r="G24185" s="12">
        <f t="shared" si="1509"/>
        <v>2020</v>
      </c>
      <c r="H24185" s="12">
        <f t="shared" si="1510"/>
        <v>12</v>
      </c>
      <c r="I24185" s="12">
        <f t="shared" si="1511"/>
        <v>29</v>
      </c>
      <c r="J24185" s="51">
        <f t="shared" si="1512"/>
        <v>44194</v>
      </c>
      <c r="K24185" t="str">
        <f>VLOOKUP(B:B,'Справочник по тт'!$A$2:$C$5,3,0)</f>
        <v>"Шанс"</v>
      </c>
      <c r="L24185" s="23">
        <v>1</v>
      </c>
      <c r="M24185" t="s">
        <v>360</v>
      </c>
    </row>
    <row r="24186" spans="1:13" x14ac:dyDescent="0.2">
      <c r="A24186" s="48" t="s">
        <v>49</v>
      </c>
      <c r="B24186">
        <v>1</v>
      </c>
      <c r="G24186" s="12">
        <f t="shared" si="1509"/>
        <v>2020</v>
      </c>
      <c r="H24186" s="12">
        <f t="shared" si="1510"/>
        <v>12</v>
      </c>
      <c r="I24186" s="12">
        <f t="shared" si="1511"/>
        <v>29</v>
      </c>
      <c r="J24186" s="51">
        <f t="shared" si="1512"/>
        <v>44194</v>
      </c>
      <c r="K24186" t="str">
        <f>VLOOKUP(B:B,'Справочник по тт'!$A$2:$C$5,3,0)</f>
        <v>"Шанс"</v>
      </c>
      <c r="L24186" s="23">
        <v>1</v>
      </c>
      <c r="M24186" t="s">
        <v>360</v>
      </c>
    </row>
    <row r="24187" spans="1:13" x14ac:dyDescent="0.2">
      <c r="A24187" s="48" t="s">
        <v>49</v>
      </c>
      <c r="B24187">
        <v>1</v>
      </c>
      <c r="G24187" s="12">
        <f t="shared" si="1509"/>
        <v>2020</v>
      </c>
      <c r="H24187" s="12">
        <f t="shared" si="1510"/>
        <v>12</v>
      </c>
      <c r="I24187" s="12">
        <f t="shared" si="1511"/>
        <v>29</v>
      </c>
      <c r="J24187" s="51">
        <f t="shared" si="1512"/>
        <v>44194</v>
      </c>
      <c r="K24187" t="str">
        <f>VLOOKUP(B:B,'Справочник по тт'!$A$2:$C$5,3,0)</f>
        <v>"Шанс"</v>
      </c>
      <c r="L24187" s="23">
        <v>1</v>
      </c>
      <c r="M24187" t="s">
        <v>360</v>
      </c>
    </row>
    <row r="24188" spans="1:13" x14ac:dyDescent="0.2">
      <c r="A24188" s="48" t="s">
        <v>49</v>
      </c>
      <c r="B24188">
        <v>2</v>
      </c>
      <c r="G24188" s="12">
        <f t="shared" si="1509"/>
        <v>2020</v>
      </c>
      <c r="H24188" s="12">
        <f t="shared" si="1510"/>
        <v>12</v>
      </c>
      <c r="I24188" s="12">
        <f t="shared" si="1511"/>
        <v>29</v>
      </c>
      <c r="J24188" s="51">
        <f t="shared" si="1512"/>
        <v>44194</v>
      </c>
      <c r="K24188" t="str">
        <f>VLOOKUP(B:B,'Справочник по тт'!$A$2:$C$5,3,0)</f>
        <v>"Колибри"</v>
      </c>
      <c r="L24188" s="23">
        <v>1</v>
      </c>
      <c r="M24188" t="s">
        <v>380</v>
      </c>
    </row>
    <row r="24189" spans="1:13" x14ac:dyDescent="0.2">
      <c r="A24189" s="48" t="s">
        <v>49</v>
      </c>
      <c r="B24189">
        <v>2</v>
      </c>
      <c r="G24189" s="12">
        <f t="shared" si="1509"/>
        <v>2020</v>
      </c>
      <c r="H24189" s="12">
        <f t="shared" si="1510"/>
        <v>12</v>
      </c>
      <c r="I24189" s="12">
        <f t="shared" si="1511"/>
        <v>29</v>
      </c>
      <c r="J24189" s="51">
        <f t="shared" si="1512"/>
        <v>44194</v>
      </c>
      <c r="K24189" t="str">
        <f>VLOOKUP(B:B,'Справочник по тт'!$A$2:$C$5,3,0)</f>
        <v>"Колибри"</v>
      </c>
      <c r="L24189" s="23">
        <v>1</v>
      </c>
      <c r="M24189" t="s">
        <v>380</v>
      </c>
    </row>
    <row r="24190" spans="1:13" x14ac:dyDescent="0.2">
      <c r="A24190" s="48" t="s">
        <v>49</v>
      </c>
      <c r="B24190">
        <v>2</v>
      </c>
      <c r="G24190" s="12">
        <f t="shared" si="1509"/>
        <v>2020</v>
      </c>
      <c r="H24190" s="12">
        <f t="shared" si="1510"/>
        <v>12</v>
      </c>
      <c r="I24190" s="12">
        <f t="shared" si="1511"/>
        <v>29</v>
      </c>
      <c r="J24190" s="51">
        <f t="shared" si="1512"/>
        <v>44194</v>
      </c>
      <c r="K24190" t="str">
        <f>VLOOKUP(B:B,'Справочник по тт'!$A$2:$C$5,3,0)</f>
        <v>"Колибри"</v>
      </c>
      <c r="L24190" s="23">
        <v>1</v>
      </c>
      <c r="M24190" t="s">
        <v>380</v>
      </c>
    </row>
    <row r="24191" spans="1:13" x14ac:dyDescent="0.2">
      <c r="A24191" s="48" t="s">
        <v>49</v>
      </c>
      <c r="B24191">
        <v>3</v>
      </c>
      <c r="G24191" s="12">
        <f t="shared" si="1509"/>
        <v>2020</v>
      </c>
      <c r="H24191" s="12">
        <f t="shared" si="1510"/>
        <v>12</v>
      </c>
      <c r="I24191" s="12">
        <f t="shared" si="1511"/>
        <v>29</v>
      </c>
      <c r="J24191" s="51">
        <f t="shared" si="1512"/>
        <v>44194</v>
      </c>
      <c r="K24191" t="str">
        <f>VLOOKUP(B:B,'Справочник по тт'!$A$2:$C$5,3,0)</f>
        <v>"Парабола"</v>
      </c>
      <c r="L24191" s="23">
        <v>1</v>
      </c>
      <c r="M24191" t="s">
        <v>361</v>
      </c>
    </row>
    <row r="24192" spans="1:13" x14ac:dyDescent="0.2">
      <c r="A24192" s="48" t="s">
        <v>244</v>
      </c>
      <c r="B24192">
        <v>3</v>
      </c>
      <c r="G24192" s="12">
        <f t="shared" si="1509"/>
        <v>2020</v>
      </c>
      <c r="H24192" s="12">
        <f t="shared" si="1510"/>
        <v>12</v>
      </c>
      <c r="I24192" s="12">
        <f t="shared" si="1511"/>
        <v>3</v>
      </c>
      <c r="J24192" s="51">
        <f t="shared" si="1512"/>
        <v>44168</v>
      </c>
      <c r="K24192" t="str">
        <f>VLOOKUP(B:B,'Справочник по тт'!$A$2:$C$5,3,0)</f>
        <v>"Парабола"</v>
      </c>
      <c r="L24192" s="23">
        <v>1</v>
      </c>
      <c r="M24192" t="s">
        <v>361</v>
      </c>
    </row>
    <row r="24193" spans="1:13" x14ac:dyDescent="0.2">
      <c r="A24193" s="48" t="s">
        <v>153</v>
      </c>
      <c r="B24193">
        <v>3</v>
      </c>
      <c r="G24193" s="12">
        <f t="shared" si="1509"/>
        <v>2020</v>
      </c>
      <c r="H24193" s="12">
        <f t="shared" si="1510"/>
        <v>12</v>
      </c>
      <c r="I24193" s="12">
        <f t="shared" si="1511"/>
        <v>3</v>
      </c>
      <c r="J24193" s="51">
        <f t="shared" si="1512"/>
        <v>44168</v>
      </c>
      <c r="K24193" t="str">
        <f>VLOOKUP(B:B,'Справочник по тт'!$A$2:$C$5,3,0)</f>
        <v>"Парабола"</v>
      </c>
      <c r="L24193" s="23">
        <v>1</v>
      </c>
      <c r="M24193" t="s">
        <v>361</v>
      </c>
    </row>
    <row r="24194" spans="1:13" x14ac:dyDescent="0.2">
      <c r="A24194" s="48" t="s">
        <v>153</v>
      </c>
      <c r="B24194">
        <v>3</v>
      </c>
      <c r="G24194" s="12">
        <f t="shared" si="1509"/>
        <v>2020</v>
      </c>
      <c r="H24194" s="12">
        <f t="shared" si="1510"/>
        <v>12</v>
      </c>
      <c r="I24194" s="12">
        <f t="shared" si="1511"/>
        <v>3</v>
      </c>
      <c r="J24194" s="51">
        <f t="shared" si="1512"/>
        <v>44168</v>
      </c>
      <c r="K24194" t="str">
        <f>VLOOKUP(B:B,'Справочник по тт'!$A$2:$C$5,3,0)</f>
        <v>"Парабола"</v>
      </c>
      <c r="L24194" s="23">
        <v>1</v>
      </c>
      <c r="M24194" t="s">
        <v>361</v>
      </c>
    </row>
    <row r="24195" spans="1:13" x14ac:dyDescent="0.2">
      <c r="A24195" s="48" t="s">
        <v>263</v>
      </c>
      <c r="B24195">
        <v>3</v>
      </c>
      <c r="G24195" s="12">
        <f t="shared" ref="G24195:G24258" si="1513">YEAR(A24195)</f>
        <v>2020</v>
      </c>
      <c r="H24195" s="12">
        <f t="shared" ref="H24195:H24258" si="1514">MONTH(A24195)</f>
        <v>12</v>
      </c>
      <c r="I24195" s="12">
        <f t="shared" ref="I24195:I24258" si="1515">DAY(A24195)</f>
        <v>3</v>
      </c>
      <c r="J24195" s="51">
        <f t="shared" ref="J24195:J24258" si="1516">DATE(G:G,H:H,I:I)</f>
        <v>44168</v>
      </c>
      <c r="K24195" t="str">
        <f>VLOOKUP(B:B,'Справочник по тт'!$A$2:$C$5,3,0)</f>
        <v>"Парабола"</v>
      </c>
      <c r="L24195" s="23">
        <v>1</v>
      </c>
      <c r="M24195" t="s">
        <v>361</v>
      </c>
    </row>
    <row r="24196" spans="1:13" x14ac:dyDescent="0.2">
      <c r="A24196" s="48" t="s">
        <v>119</v>
      </c>
      <c r="B24196">
        <v>3</v>
      </c>
      <c r="G24196" s="12">
        <f t="shared" si="1513"/>
        <v>2020</v>
      </c>
      <c r="H24196" s="12">
        <f t="shared" si="1514"/>
        <v>12</v>
      </c>
      <c r="I24196" s="12">
        <f t="shared" si="1515"/>
        <v>3</v>
      </c>
      <c r="J24196" s="51">
        <f t="shared" si="1516"/>
        <v>44168</v>
      </c>
      <c r="K24196" t="str">
        <f>VLOOKUP(B:B,'Справочник по тт'!$A$2:$C$5,3,0)</f>
        <v>"Парабола"</v>
      </c>
      <c r="L24196" s="23">
        <v>1</v>
      </c>
      <c r="M24196" t="s">
        <v>361</v>
      </c>
    </row>
    <row r="24197" spans="1:13" x14ac:dyDescent="0.2">
      <c r="A24197" s="48" t="s">
        <v>119</v>
      </c>
      <c r="B24197">
        <v>3</v>
      </c>
      <c r="G24197" s="12">
        <f t="shared" si="1513"/>
        <v>2020</v>
      </c>
      <c r="H24197" s="12">
        <f t="shared" si="1514"/>
        <v>12</v>
      </c>
      <c r="I24197" s="12">
        <f t="shared" si="1515"/>
        <v>3</v>
      </c>
      <c r="J24197" s="51">
        <f t="shared" si="1516"/>
        <v>44168</v>
      </c>
      <c r="K24197" t="str">
        <f>VLOOKUP(B:B,'Справочник по тт'!$A$2:$C$5,3,0)</f>
        <v>"Парабола"</v>
      </c>
      <c r="L24197" s="23">
        <v>1</v>
      </c>
      <c r="M24197" t="s">
        <v>361</v>
      </c>
    </row>
    <row r="24198" spans="1:13" x14ac:dyDescent="0.2">
      <c r="A24198" s="48" t="s">
        <v>128</v>
      </c>
      <c r="B24198">
        <v>3</v>
      </c>
      <c r="G24198" s="12">
        <f t="shared" si="1513"/>
        <v>2020</v>
      </c>
      <c r="H24198" s="12">
        <f t="shared" si="1514"/>
        <v>12</v>
      </c>
      <c r="I24198" s="12">
        <f t="shared" si="1515"/>
        <v>3</v>
      </c>
      <c r="J24198" s="51">
        <f t="shared" si="1516"/>
        <v>44168</v>
      </c>
      <c r="K24198" t="str">
        <f>VLOOKUP(B:B,'Справочник по тт'!$A$2:$C$5,3,0)</f>
        <v>"Парабола"</v>
      </c>
      <c r="L24198" s="23">
        <v>1</v>
      </c>
      <c r="M24198" t="s">
        <v>361</v>
      </c>
    </row>
    <row r="24199" spans="1:13" x14ac:dyDescent="0.2">
      <c r="A24199" s="48" t="s">
        <v>128</v>
      </c>
      <c r="B24199">
        <v>4</v>
      </c>
      <c r="G24199" s="12">
        <f t="shared" si="1513"/>
        <v>2020</v>
      </c>
      <c r="H24199" s="12">
        <f t="shared" si="1514"/>
        <v>12</v>
      </c>
      <c r="I24199" s="12">
        <f t="shared" si="1515"/>
        <v>3</v>
      </c>
      <c r="J24199" s="51">
        <f t="shared" si="1516"/>
        <v>44168</v>
      </c>
      <c r="K24199" t="str">
        <f>VLOOKUP(B:B,'Справочник по тт'!$A$2:$C$5,3,0)</f>
        <v>"Первый"</v>
      </c>
      <c r="L24199" s="23">
        <v>1</v>
      </c>
      <c r="M24199" t="s">
        <v>362</v>
      </c>
    </row>
    <row r="24200" spans="1:13" x14ac:dyDescent="0.2">
      <c r="A24200" s="48" t="s">
        <v>140</v>
      </c>
      <c r="B24200">
        <v>4</v>
      </c>
      <c r="G24200" s="12">
        <f t="shared" si="1513"/>
        <v>2020</v>
      </c>
      <c r="H24200" s="12">
        <f t="shared" si="1514"/>
        <v>12</v>
      </c>
      <c r="I24200" s="12">
        <f t="shared" si="1515"/>
        <v>3</v>
      </c>
      <c r="J24200" s="51">
        <f t="shared" si="1516"/>
        <v>44168</v>
      </c>
      <c r="K24200" t="str">
        <f>VLOOKUP(B:B,'Справочник по тт'!$A$2:$C$5,3,0)</f>
        <v>"Первый"</v>
      </c>
      <c r="L24200" s="23">
        <v>1</v>
      </c>
      <c r="M24200" t="s">
        <v>362</v>
      </c>
    </row>
    <row r="24201" spans="1:13" x14ac:dyDescent="0.2">
      <c r="A24201" s="48" t="s">
        <v>140</v>
      </c>
      <c r="B24201">
        <v>4</v>
      </c>
      <c r="G24201" s="12">
        <f t="shared" si="1513"/>
        <v>2020</v>
      </c>
      <c r="H24201" s="12">
        <f t="shared" si="1514"/>
        <v>12</v>
      </c>
      <c r="I24201" s="12">
        <f t="shared" si="1515"/>
        <v>3</v>
      </c>
      <c r="J24201" s="51">
        <f t="shared" si="1516"/>
        <v>44168</v>
      </c>
      <c r="K24201" t="str">
        <f>VLOOKUP(B:B,'Справочник по тт'!$A$2:$C$5,3,0)</f>
        <v>"Первый"</v>
      </c>
      <c r="L24201" s="23">
        <v>1</v>
      </c>
      <c r="M24201" t="s">
        <v>362</v>
      </c>
    </row>
    <row r="24202" spans="1:13" x14ac:dyDescent="0.2">
      <c r="A24202" s="48" t="s">
        <v>243</v>
      </c>
      <c r="B24202">
        <v>4</v>
      </c>
      <c r="G24202" s="12">
        <f t="shared" si="1513"/>
        <v>2020</v>
      </c>
      <c r="H24202" s="12">
        <f t="shared" si="1514"/>
        <v>12</v>
      </c>
      <c r="I24202" s="12">
        <f t="shared" si="1515"/>
        <v>3</v>
      </c>
      <c r="J24202" s="51">
        <f t="shared" si="1516"/>
        <v>44168</v>
      </c>
      <c r="K24202" t="str">
        <f>VLOOKUP(B:B,'Справочник по тт'!$A$2:$C$5,3,0)</f>
        <v>"Первый"</v>
      </c>
      <c r="L24202" s="23">
        <v>1</v>
      </c>
      <c r="M24202" t="s">
        <v>362</v>
      </c>
    </row>
    <row r="24203" spans="1:13" x14ac:dyDescent="0.2">
      <c r="A24203" s="48" t="s">
        <v>253</v>
      </c>
      <c r="B24203">
        <v>4</v>
      </c>
      <c r="G24203" s="12">
        <f t="shared" si="1513"/>
        <v>2020</v>
      </c>
      <c r="H24203" s="12">
        <f t="shared" si="1514"/>
        <v>12</v>
      </c>
      <c r="I24203" s="12">
        <f t="shared" si="1515"/>
        <v>3</v>
      </c>
      <c r="J24203" s="51">
        <f t="shared" si="1516"/>
        <v>44168</v>
      </c>
      <c r="K24203" t="str">
        <f>VLOOKUP(B:B,'Справочник по тт'!$A$2:$C$5,3,0)</f>
        <v>"Первый"</v>
      </c>
      <c r="L24203" s="23">
        <v>1</v>
      </c>
      <c r="M24203" t="s">
        <v>362</v>
      </c>
    </row>
    <row r="24204" spans="1:13" x14ac:dyDescent="0.2">
      <c r="A24204" s="48" t="s">
        <v>253</v>
      </c>
      <c r="B24204">
        <v>4</v>
      </c>
      <c r="G24204" s="12">
        <f t="shared" si="1513"/>
        <v>2020</v>
      </c>
      <c r="H24204" s="12">
        <f t="shared" si="1514"/>
        <v>12</v>
      </c>
      <c r="I24204" s="12">
        <f t="shared" si="1515"/>
        <v>3</v>
      </c>
      <c r="J24204" s="51">
        <f t="shared" si="1516"/>
        <v>44168</v>
      </c>
      <c r="K24204" t="str">
        <f>VLOOKUP(B:B,'Справочник по тт'!$A$2:$C$5,3,0)</f>
        <v>"Первый"</v>
      </c>
      <c r="L24204" s="23">
        <v>1</v>
      </c>
      <c r="M24204" t="s">
        <v>362</v>
      </c>
    </row>
    <row r="24205" spans="1:13" x14ac:dyDescent="0.2">
      <c r="A24205" s="48" t="s">
        <v>230</v>
      </c>
      <c r="B24205">
        <v>1</v>
      </c>
      <c r="G24205" s="12">
        <f t="shared" si="1513"/>
        <v>2020</v>
      </c>
      <c r="H24205" s="12">
        <f t="shared" si="1514"/>
        <v>12</v>
      </c>
      <c r="I24205" s="12">
        <f t="shared" si="1515"/>
        <v>3</v>
      </c>
      <c r="J24205" s="51">
        <f t="shared" si="1516"/>
        <v>44168</v>
      </c>
      <c r="K24205" t="str">
        <f>VLOOKUP(B:B,'Справочник по тт'!$A$2:$C$5,3,0)</f>
        <v>"Шанс"</v>
      </c>
      <c r="L24205" s="23">
        <v>1</v>
      </c>
      <c r="M24205" t="s">
        <v>360</v>
      </c>
    </row>
    <row r="24206" spans="1:13" x14ac:dyDescent="0.2">
      <c r="A24206" s="48" t="s">
        <v>211</v>
      </c>
      <c r="B24206">
        <v>1</v>
      </c>
      <c r="G24206" s="12">
        <f t="shared" si="1513"/>
        <v>2020</v>
      </c>
      <c r="H24206" s="12">
        <f t="shared" si="1514"/>
        <v>12</v>
      </c>
      <c r="I24206" s="12">
        <f t="shared" si="1515"/>
        <v>3</v>
      </c>
      <c r="J24206" s="51">
        <f t="shared" si="1516"/>
        <v>44168</v>
      </c>
      <c r="K24206" t="str">
        <f>VLOOKUP(B:B,'Справочник по тт'!$A$2:$C$5,3,0)</f>
        <v>"Шанс"</v>
      </c>
      <c r="L24206" s="23">
        <v>1</v>
      </c>
      <c r="M24206" t="s">
        <v>360</v>
      </c>
    </row>
    <row r="24207" spans="1:13" x14ac:dyDescent="0.2">
      <c r="A24207" s="48" t="s">
        <v>211</v>
      </c>
      <c r="B24207">
        <v>1</v>
      </c>
      <c r="G24207" s="12">
        <f t="shared" si="1513"/>
        <v>2020</v>
      </c>
      <c r="H24207" s="12">
        <f t="shared" si="1514"/>
        <v>12</v>
      </c>
      <c r="I24207" s="12">
        <f t="shared" si="1515"/>
        <v>3</v>
      </c>
      <c r="J24207" s="51">
        <f t="shared" si="1516"/>
        <v>44168</v>
      </c>
      <c r="K24207" t="str">
        <f>VLOOKUP(B:B,'Справочник по тт'!$A$2:$C$5,3,0)</f>
        <v>"Шанс"</v>
      </c>
      <c r="L24207" s="23">
        <v>1</v>
      </c>
      <c r="M24207" t="s">
        <v>360</v>
      </c>
    </row>
    <row r="24208" spans="1:13" x14ac:dyDescent="0.2">
      <c r="A24208" s="48" t="s">
        <v>254</v>
      </c>
      <c r="B24208">
        <v>1</v>
      </c>
      <c r="G24208" s="12">
        <f t="shared" si="1513"/>
        <v>2020</v>
      </c>
      <c r="H24208" s="12">
        <f t="shared" si="1514"/>
        <v>12</v>
      </c>
      <c r="I24208" s="12">
        <f t="shared" si="1515"/>
        <v>3</v>
      </c>
      <c r="J24208" s="51">
        <f t="shared" si="1516"/>
        <v>44168</v>
      </c>
      <c r="K24208" t="str">
        <f>VLOOKUP(B:B,'Справочник по тт'!$A$2:$C$5,3,0)</f>
        <v>"Шанс"</v>
      </c>
      <c r="L24208" s="23">
        <v>1</v>
      </c>
      <c r="M24208" t="s">
        <v>360</v>
      </c>
    </row>
    <row r="24209" spans="1:13" x14ac:dyDescent="0.2">
      <c r="A24209" s="48" t="s">
        <v>41</v>
      </c>
      <c r="B24209">
        <v>1</v>
      </c>
      <c r="G24209" s="12">
        <f t="shared" si="1513"/>
        <v>2020</v>
      </c>
      <c r="H24209" s="12">
        <f t="shared" si="1514"/>
        <v>12</v>
      </c>
      <c r="I24209" s="12">
        <f t="shared" si="1515"/>
        <v>3</v>
      </c>
      <c r="J24209" s="51">
        <f t="shared" si="1516"/>
        <v>44168</v>
      </c>
      <c r="K24209" t="str">
        <f>VLOOKUP(B:B,'Справочник по тт'!$A$2:$C$5,3,0)</f>
        <v>"Шанс"</v>
      </c>
      <c r="L24209" s="23">
        <v>1</v>
      </c>
      <c r="M24209" t="s">
        <v>360</v>
      </c>
    </row>
    <row r="24210" spans="1:13" x14ac:dyDescent="0.2">
      <c r="A24210" s="48" t="s">
        <v>41</v>
      </c>
      <c r="B24210">
        <v>2</v>
      </c>
      <c r="G24210" s="12">
        <f t="shared" si="1513"/>
        <v>2020</v>
      </c>
      <c r="H24210" s="12">
        <f t="shared" si="1514"/>
        <v>12</v>
      </c>
      <c r="I24210" s="12">
        <f t="shared" si="1515"/>
        <v>3</v>
      </c>
      <c r="J24210" s="51">
        <f t="shared" si="1516"/>
        <v>44168</v>
      </c>
      <c r="K24210" t="str">
        <f>VLOOKUP(B:B,'Справочник по тт'!$A$2:$C$5,3,0)</f>
        <v>"Колибри"</v>
      </c>
      <c r="L24210" s="23">
        <v>1</v>
      </c>
      <c r="M24210" t="s">
        <v>380</v>
      </c>
    </row>
    <row r="24211" spans="1:13" x14ac:dyDescent="0.2">
      <c r="A24211" s="48" t="s">
        <v>41</v>
      </c>
      <c r="B24211">
        <v>2</v>
      </c>
      <c r="G24211" s="12">
        <f t="shared" si="1513"/>
        <v>2020</v>
      </c>
      <c r="H24211" s="12">
        <f t="shared" si="1514"/>
        <v>12</v>
      </c>
      <c r="I24211" s="12">
        <f t="shared" si="1515"/>
        <v>3</v>
      </c>
      <c r="J24211" s="51">
        <f t="shared" si="1516"/>
        <v>44168</v>
      </c>
      <c r="K24211" t="str">
        <f>VLOOKUP(B:B,'Справочник по тт'!$A$2:$C$5,3,0)</f>
        <v>"Колибри"</v>
      </c>
      <c r="L24211" s="23">
        <v>1</v>
      </c>
      <c r="M24211" t="s">
        <v>380</v>
      </c>
    </row>
    <row r="24212" spans="1:13" x14ac:dyDescent="0.2">
      <c r="A24212" s="48" t="s">
        <v>33</v>
      </c>
      <c r="B24212">
        <v>3</v>
      </c>
      <c r="G24212" s="12">
        <f t="shared" si="1513"/>
        <v>2021</v>
      </c>
      <c r="H24212" s="12">
        <f t="shared" si="1514"/>
        <v>12</v>
      </c>
      <c r="I24212" s="12">
        <f t="shared" si="1515"/>
        <v>3</v>
      </c>
      <c r="J24212" s="51">
        <f t="shared" si="1516"/>
        <v>44533</v>
      </c>
      <c r="K24212" t="str">
        <f>VLOOKUP(B:B,'Справочник по тт'!$A$2:$C$5,3,0)</f>
        <v>"Парабола"</v>
      </c>
      <c r="L24212" s="23">
        <v>1</v>
      </c>
      <c r="M24212" t="s">
        <v>361</v>
      </c>
    </row>
    <row r="24213" spans="1:13" x14ac:dyDescent="0.2">
      <c r="A24213" s="48" t="s">
        <v>301</v>
      </c>
      <c r="B24213">
        <v>3</v>
      </c>
      <c r="G24213" s="12">
        <f t="shared" si="1513"/>
        <v>2020</v>
      </c>
      <c r="H24213" s="12">
        <f t="shared" si="1514"/>
        <v>12</v>
      </c>
      <c r="I24213" s="12">
        <f t="shared" si="1515"/>
        <v>30</v>
      </c>
      <c r="J24213" s="51">
        <f t="shared" si="1516"/>
        <v>44195</v>
      </c>
      <c r="K24213" t="str">
        <f>VLOOKUP(B:B,'Справочник по тт'!$A$2:$C$5,3,0)</f>
        <v>"Парабола"</v>
      </c>
      <c r="L24213" s="23">
        <v>1</v>
      </c>
      <c r="M24213" t="s">
        <v>361</v>
      </c>
    </row>
    <row r="24214" spans="1:13" x14ac:dyDescent="0.2">
      <c r="A24214" s="48" t="s">
        <v>297</v>
      </c>
      <c r="B24214">
        <v>3</v>
      </c>
      <c r="G24214" s="12">
        <f t="shared" si="1513"/>
        <v>2020</v>
      </c>
      <c r="H24214" s="12">
        <f t="shared" si="1514"/>
        <v>12</v>
      </c>
      <c r="I24214" s="12">
        <f t="shared" si="1515"/>
        <v>30</v>
      </c>
      <c r="J24214" s="51">
        <f t="shared" si="1516"/>
        <v>44195</v>
      </c>
      <c r="K24214" t="str">
        <f>VLOOKUP(B:B,'Справочник по тт'!$A$2:$C$5,3,0)</f>
        <v>"Парабола"</v>
      </c>
      <c r="L24214" s="23">
        <v>1</v>
      </c>
      <c r="M24214" t="s">
        <v>361</v>
      </c>
    </row>
    <row r="24215" spans="1:13" x14ac:dyDescent="0.2">
      <c r="A24215" s="48" t="s">
        <v>222</v>
      </c>
      <c r="B24215">
        <v>3</v>
      </c>
      <c r="G24215" s="12">
        <f t="shared" si="1513"/>
        <v>2020</v>
      </c>
      <c r="H24215" s="12">
        <f t="shared" si="1514"/>
        <v>12</v>
      </c>
      <c r="I24215" s="12">
        <f t="shared" si="1515"/>
        <v>30</v>
      </c>
      <c r="J24215" s="51">
        <f t="shared" si="1516"/>
        <v>44195</v>
      </c>
      <c r="K24215" t="str">
        <f>VLOOKUP(B:B,'Справочник по тт'!$A$2:$C$5,3,0)</f>
        <v>"Парабола"</v>
      </c>
      <c r="L24215" s="23">
        <v>1</v>
      </c>
      <c r="M24215" t="s">
        <v>361</v>
      </c>
    </row>
    <row r="24216" spans="1:13" x14ac:dyDescent="0.2">
      <c r="A24216" s="48" t="s">
        <v>222</v>
      </c>
      <c r="B24216">
        <v>4</v>
      </c>
      <c r="G24216" s="12">
        <f t="shared" si="1513"/>
        <v>2020</v>
      </c>
      <c r="H24216" s="12">
        <f t="shared" si="1514"/>
        <v>12</v>
      </c>
      <c r="I24216" s="12">
        <f t="shared" si="1515"/>
        <v>30</v>
      </c>
      <c r="J24216" s="51">
        <f t="shared" si="1516"/>
        <v>44195</v>
      </c>
      <c r="K24216" t="str">
        <f>VLOOKUP(B:B,'Справочник по тт'!$A$2:$C$5,3,0)</f>
        <v>"Первый"</v>
      </c>
      <c r="L24216" s="23">
        <v>1</v>
      </c>
      <c r="M24216" t="s">
        <v>362</v>
      </c>
    </row>
    <row r="24217" spans="1:13" x14ac:dyDescent="0.2">
      <c r="A24217" s="48" t="s">
        <v>222</v>
      </c>
      <c r="B24217">
        <v>1</v>
      </c>
      <c r="G24217" s="12">
        <f t="shared" si="1513"/>
        <v>2020</v>
      </c>
      <c r="H24217" s="12">
        <f t="shared" si="1514"/>
        <v>12</v>
      </c>
      <c r="I24217" s="12">
        <f t="shared" si="1515"/>
        <v>30</v>
      </c>
      <c r="J24217" s="51">
        <f t="shared" si="1516"/>
        <v>44195</v>
      </c>
      <c r="K24217" t="str">
        <f>VLOOKUP(B:B,'Справочник по тт'!$A$2:$C$5,3,0)</f>
        <v>"Шанс"</v>
      </c>
      <c r="L24217" s="23">
        <v>1</v>
      </c>
      <c r="M24217" t="s">
        <v>360</v>
      </c>
    </row>
    <row r="24218" spans="1:13" x14ac:dyDescent="0.2">
      <c r="A24218" s="48" t="s">
        <v>313</v>
      </c>
      <c r="B24218">
        <v>2</v>
      </c>
      <c r="G24218" s="12">
        <f t="shared" si="1513"/>
        <v>2020</v>
      </c>
      <c r="H24218" s="12">
        <f t="shared" si="1514"/>
        <v>12</v>
      </c>
      <c r="I24218" s="12">
        <f t="shared" si="1515"/>
        <v>30</v>
      </c>
      <c r="J24218" s="51">
        <f t="shared" si="1516"/>
        <v>44195</v>
      </c>
      <c r="K24218" t="str">
        <f>VLOOKUP(B:B,'Справочник по тт'!$A$2:$C$5,3,0)</f>
        <v>"Колибри"</v>
      </c>
      <c r="L24218" s="23">
        <v>1</v>
      </c>
      <c r="M24218" t="s">
        <v>380</v>
      </c>
    </row>
    <row r="24219" spans="1:13" x14ac:dyDescent="0.2">
      <c r="A24219" s="48" t="s">
        <v>313</v>
      </c>
      <c r="B24219">
        <v>2</v>
      </c>
      <c r="G24219" s="12">
        <f t="shared" si="1513"/>
        <v>2020</v>
      </c>
      <c r="H24219" s="12">
        <f t="shared" si="1514"/>
        <v>12</v>
      </c>
      <c r="I24219" s="12">
        <f t="shared" si="1515"/>
        <v>30</v>
      </c>
      <c r="J24219" s="51">
        <f t="shared" si="1516"/>
        <v>44195</v>
      </c>
      <c r="K24219" t="str">
        <f>VLOOKUP(B:B,'Справочник по тт'!$A$2:$C$5,3,0)</f>
        <v>"Колибри"</v>
      </c>
      <c r="L24219" s="23">
        <v>1</v>
      </c>
      <c r="M24219" t="s">
        <v>380</v>
      </c>
    </row>
    <row r="24220" spans="1:13" x14ac:dyDescent="0.2">
      <c r="A24220" s="48" t="s">
        <v>242</v>
      </c>
      <c r="B24220">
        <v>2</v>
      </c>
      <c r="G24220" s="12">
        <f t="shared" si="1513"/>
        <v>2020</v>
      </c>
      <c r="H24220" s="12">
        <f t="shared" si="1514"/>
        <v>12</v>
      </c>
      <c r="I24220" s="12">
        <f t="shared" si="1515"/>
        <v>30</v>
      </c>
      <c r="J24220" s="51">
        <f t="shared" si="1516"/>
        <v>44195</v>
      </c>
      <c r="K24220" t="str">
        <f>VLOOKUP(B:B,'Справочник по тт'!$A$2:$C$5,3,0)</f>
        <v>"Колибри"</v>
      </c>
      <c r="L24220" s="23">
        <v>1</v>
      </c>
      <c r="M24220" t="s">
        <v>380</v>
      </c>
    </row>
    <row r="24221" spans="1:13" x14ac:dyDescent="0.2">
      <c r="A24221" s="48" t="s">
        <v>242</v>
      </c>
      <c r="B24221">
        <v>3</v>
      </c>
      <c r="G24221" s="12">
        <f t="shared" si="1513"/>
        <v>2020</v>
      </c>
      <c r="H24221" s="12">
        <f t="shared" si="1514"/>
        <v>12</v>
      </c>
      <c r="I24221" s="12">
        <f t="shared" si="1515"/>
        <v>30</v>
      </c>
      <c r="J24221" s="51">
        <f t="shared" si="1516"/>
        <v>44195</v>
      </c>
      <c r="K24221" t="str">
        <f>VLOOKUP(B:B,'Справочник по тт'!$A$2:$C$5,3,0)</f>
        <v>"Парабола"</v>
      </c>
      <c r="L24221" s="23">
        <v>1</v>
      </c>
      <c r="M24221" t="s">
        <v>361</v>
      </c>
    </row>
    <row r="24222" spans="1:13" x14ac:dyDescent="0.2">
      <c r="A24222" s="48" t="s">
        <v>356</v>
      </c>
      <c r="B24222">
        <v>3</v>
      </c>
      <c r="G24222" s="12">
        <f t="shared" si="1513"/>
        <v>2020</v>
      </c>
      <c r="H24222" s="12">
        <f t="shared" si="1514"/>
        <v>12</v>
      </c>
      <c r="I24222" s="12">
        <f t="shared" si="1515"/>
        <v>30</v>
      </c>
      <c r="J24222" s="51">
        <f t="shared" si="1516"/>
        <v>44195</v>
      </c>
      <c r="K24222" t="str">
        <f>VLOOKUP(B:B,'Справочник по тт'!$A$2:$C$5,3,0)</f>
        <v>"Парабола"</v>
      </c>
      <c r="L24222" s="23">
        <v>1</v>
      </c>
      <c r="M24222" t="s">
        <v>361</v>
      </c>
    </row>
    <row r="24223" spans="1:13" x14ac:dyDescent="0.2">
      <c r="A24223" s="48" t="s">
        <v>158</v>
      </c>
      <c r="B24223">
        <v>3</v>
      </c>
      <c r="G24223" s="12">
        <f t="shared" si="1513"/>
        <v>2020</v>
      </c>
      <c r="H24223" s="12">
        <f t="shared" si="1514"/>
        <v>12</v>
      </c>
      <c r="I24223" s="12">
        <f t="shared" si="1515"/>
        <v>30</v>
      </c>
      <c r="J24223" s="51">
        <f t="shared" si="1516"/>
        <v>44195</v>
      </c>
      <c r="K24223" t="str">
        <f>VLOOKUP(B:B,'Справочник по тт'!$A$2:$C$5,3,0)</f>
        <v>"Парабола"</v>
      </c>
      <c r="L24223" s="23">
        <v>1</v>
      </c>
      <c r="M24223" t="s">
        <v>361</v>
      </c>
    </row>
    <row r="24224" spans="1:13" x14ac:dyDescent="0.2">
      <c r="A24224" s="48" t="s">
        <v>213</v>
      </c>
      <c r="B24224">
        <v>3</v>
      </c>
      <c r="G24224" s="12">
        <f t="shared" si="1513"/>
        <v>2020</v>
      </c>
      <c r="H24224" s="12">
        <f t="shared" si="1514"/>
        <v>12</v>
      </c>
      <c r="I24224" s="12">
        <f t="shared" si="1515"/>
        <v>30</v>
      </c>
      <c r="J24224" s="51">
        <f t="shared" si="1516"/>
        <v>44195</v>
      </c>
      <c r="K24224" t="str">
        <f>VLOOKUP(B:B,'Справочник по тт'!$A$2:$C$5,3,0)</f>
        <v>"Парабола"</v>
      </c>
      <c r="L24224" s="23">
        <v>1</v>
      </c>
      <c r="M24224" t="s">
        <v>361</v>
      </c>
    </row>
    <row r="24225" spans="1:13" x14ac:dyDescent="0.2">
      <c r="A24225" s="48" t="s">
        <v>355</v>
      </c>
      <c r="B24225">
        <v>3</v>
      </c>
      <c r="G24225" s="12">
        <f t="shared" si="1513"/>
        <v>2020</v>
      </c>
      <c r="H24225" s="12">
        <f t="shared" si="1514"/>
        <v>12</v>
      </c>
      <c r="I24225" s="12">
        <f t="shared" si="1515"/>
        <v>30</v>
      </c>
      <c r="J24225" s="51">
        <f t="shared" si="1516"/>
        <v>44195</v>
      </c>
      <c r="K24225" t="str">
        <f>VLOOKUP(B:B,'Справочник по тт'!$A$2:$C$5,3,0)</f>
        <v>"Парабола"</v>
      </c>
      <c r="L24225" s="23">
        <v>1</v>
      </c>
      <c r="M24225" t="s">
        <v>361</v>
      </c>
    </row>
    <row r="24226" spans="1:13" x14ac:dyDescent="0.2">
      <c r="A24226" s="48" t="s">
        <v>353</v>
      </c>
      <c r="B24226">
        <v>3</v>
      </c>
      <c r="G24226" s="12">
        <f t="shared" si="1513"/>
        <v>2020</v>
      </c>
      <c r="H24226" s="12">
        <f t="shared" si="1514"/>
        <v>12</v>
      </c>
      <c r="I24226" s="12">
        <f t="shared" si="1515"/>
        <v>30</v>
      </c>
      <c r="J24226" s="51">
        <f t="shared" si="1516"/>
        <v>44195</v>
      </c>
      <c r="K24226" t="str">
        <f>VLOOKUP(B:B,'Справочник по тт'!$A$2:$C$5,3,0)</f>
        <v>"Парабола"</v>
      </c>
      <c r="L24226" s="23">
        <v>1</v>
      </c>
      <c r="M24226" t="s">
        <v>361</v>
      </c>
    </row>
    <row r="24227" spans="1:13" x14ac:dyDescent="0.2">
      <c r="A24227" s="48" t="s">
        <v>353</v>
      </c>
      <c r="B24227">
        <v>3</v>
      </c>
      <c r="G24227" s="12">
        <f t="shared" si="1513"/>
        <v>2020</v>
      </c>
      <c r="H24227" s="12">
        <f t="shared" si="1514"/>
        <v>12</v>
      </c>
      <c r="I24227" s="12">
        <f t="shared" si="1515"/>
        <v>30</v>
      </c>
      <c r="J24227" s="51">
        <f t="shared" si="1516"/>
        <v>44195</v>
      </c>
      <c r="K24227" t="str">
        <f>VLOOKUP(B:B,'Справочник по тт'!$A$2:$C$5,3,0)</f>
        <v>"Парабола"</v>
      </c>
      <c r="L24227" s="23">
        <v>1</v>
      </c>
      <c r="M24227" t="s">
        <v>361</v>
      </c>
    </row>
    <row r="24228" spans="1:13" x14ac:dyDescent="0.2">
      <c r="A24228" s="48" t="s">
        <v>120</v>
      </c>
      <c r="B24228">
        <v>3</v>
      </c>
      <c r="G24228" s="12">
        <f t="shared" si="1513"/>
        <v>2020</v>
      </c>
      <c r="H24228" s="12">
        <f t="shared" si="1514"/>
        <v>12</v>
      </c>
      <c r="I24228" s="12">
        <f t="shared" si="1515"/>
        <v>30</v>
      </c>
      <c r="J24228" s="51">
        <f t="shared" si="1516"/>
        <v>44195</v>
      </c>
      <c r="K24228" t="str">
        <f>VLOOKUP(B:B,'Справочник по тт'!$A$2:$C$5,3,0)</f>
        <v>"Парабола"</v>
      </c>
      <c r="L24228" s="23">
        <v>1</v>
      </c>
      <c r="M24228" t="s">
        <v>361</v>
      </c>
    </row>
    <row r="24229" spans="1:13" x14ac:dyDescent="0.2">
      <c r="A24229" s="48" t="s">
        <v>120</v>
      </c>
      <c r="B24229">
        <v>4</v>
      </c>
      <c r="G24229" s="12">
        <f t="shared" si="1513"/>
        <v>2020</v>
      </c>
      <c r="H24229" s="12">
        <f t="shared" si="1514"/>
        <v>12</v>
      </c>
      <c r="I24229" s="12">
        <f t="shared" si="1515"/>
        <v>30</v>
      </c>
      <c r="J24229" s="51">
        <f t="shared" si="1516"/>
        <v>44195</v>
      </c>
      <c r="K24229" t="str">
        <f>VLOOKUP(B:B,'Справочник по тт'!$A$2:$C$5,3,0)</f>
        <v>"Первый"</v>
      </c>
      <c r="L24229" s="23">
        <v>1</v>
      </c>
      <c r="M24229" t="s">
        <v>362</v>
      </c>
    </row>
    <row r="24230" spans="1:13" x14ac:dyDescent="0.2">
      <c r="A24230" s="48" t="s">
        <v>120</v>
      </c>
      <c r="B24230">
        <v>4</v>
      </c>
      <c r="G24230" s="12">
        <f t="shared" si="1513"/>
        <v>2020</v>
      </c>
      <c r="H24230" s="12">
        <f t="shared" si="1514"/>
        <v>12</v>
      </c>
      <c r="I24230" s="12">
        <f t="shared" si="1515"/>
        <v>30</v>
      </c>
      <c r="J24230" s="51">
        <f t="shared" si="1516"/>
        <v>44195</v>
      </c>
      <c r="K24230" t="str">
        <f>VLOOKUP(B:B,'Справочник по тт'!$A$2:$C$5,3,0)</f>
        <v>"Первый"</v>
      </c>
      <c r="L24230" s="23">
        <v>1</v>
      </c>
      <c r="M24230" t="s">
        <v>362</v>
      </c>
    </row>
    <row r="24231" spans="1:13" x14ac:dyDescent="0.2">
      <c r="A24231" s="48" t="s">
        <v>14</v>
      </c>
      <c r="B24231">
        <v>4</v>
      </c>
      <c r="G24231" s="12">
        <f t="shared" si="1513"/>
        <v>2021</v>
      </c>
      <c r="H24231" s="12">
        <f t="shared" si="1514"/>
        <v>12</v>
      </c>
      <c r="I24231" s="12">
        <f t="shared" si="1515"/>
        <v>30</v>
      </c>
      <c r="J24231" s="51">
        <f t="shared" si="1516"/>
        <v>44560</v>
      </c>
      <c r="K24231" t="str">
        <f>VLOOKUP(B:B,'Справочник по тт'!$A$2:$C$5,3,0)</f>
        <v>"Первый"</v>
      </c>
      <c r="L24231" s="23">
        <v>1</v>
      </c>
      <c r="M24231" t="s">
        <v>362</v>
      </c>
    </row>
    <row r="24232" spans="1:13" x14ac:dyDescent="0.2">
      <c r="A24232" s="48" t="s">
        <v>94</v>
      </c>
      <c r="B24232">
        <v>4</v>
      </c>
      <c r="G24232" s="12">
        <f t="shared" si="1513"/>
        <v>2020</v>
      </c>
      <c r="H24232" s="12">
        <f t="shared" si="1514"/>
        <v>12</v>
      </c>
      <c r="I24232" s="12">
        <f t="shared" si="1515"/>
        <v>31</v>
      </c>
      <c r="J24232" s="51">
        <f t="shared" si="1516"/>
        <v>44196</v>
      </c>
      <c r="K24232" t="str">
        <f>VLOOKUP(B:B,'Справочник по тт'!$A$2:$C$5,3,0)</f>
        <v>"Первый"</v>
      </c>
      <c r="L24232" s="23">
        <v>1</v>
      </c>
      <c r="M24232" t="s">
        <v>362</v>
      </c>
    </row>
    <row r="24233" spans="1:13" x14ac:dyDescent="0.2">
      <c r="A24233" s="48" t="s">
        <v>94</v>
      </c>
      <c r="B24233">
        <v>4</v>
      </c>
      <c r="G24233" s="12">
        <f t="shared" si="1513"/>
        <v>2020</v>
      </c>
      <c r="H24233" s="12">
        <f t="shared" si="1514"/>
        <v>12</v>
      </c>
      <c r="I24233" s="12">
        <f t="shared" si="1515"/>
        <v>31</v>
      </c>
      <c r="J24233" s="51">
        <f t="shared" si="1516"/>
        <v>44196</v>
      </c>
      <c r="K24233" t="str">
        <f>VLOOKUP(B:B,'Справочник по тт'!$A$2:$C$5,3,0)</f>
        <v>"Первый"</v>
      </c>
      <c r="L24233" s="23">
        <v>1</v>
      </c>
      <c r="M24233" t="s">
        <v>362</v>
      </c>
    </row>
    <row r="24234" spans="1:13" x14ac:dyDescent="0.2">
      <c r="A24234" s="48" t="s">
        <v>94</v>
      </c>
      <c r="B24234">
        <v>4</v>
      </c>
      <c r="G24234" s="12">
        <f t="shared" si="1513"/>
        <v>2020</v>
      </c>
      <c r="H24234" s="12">
        <f t="shared" si="1514"/>
        <v>12</v>
      </c>
      <c r="I24234" s="12">
        <f t="shared" si="1515"/>
        <v>31</v>
      </c>
      <c r="J24234" s="51">
        <f t="shared" si="1516"/>
        <v>44196</v>
      </c>
      <c r="K24234" t="str">
        <f>VLOOKUP(B:B,'Справочник по тт'!$A$2:$C$5,3,0)</f>
        <v>"Первый"</v>
      </c>
      <c r="L24234" s="23">
        <v>1</v>
      </c>
      <c r="M24234" t="s">
        <v>362</v>
      </c>
    </row>
    <row r="24235" spans="1:13" x14ac:dyDescent="0.2">
      <c r="A24235" s="48" t="s">
        <v>40</v>
      </c>
      <c r="B24235">
        <v>1</v>
      </c>
      <c r="G24235" s="12">
        <f t="shared" si="1513"/>
        <v>2020</v>
      </c>
      <c r="H24235" s="12">
        <f t="shared" si="1514"/>
        <v>12</v>
      </c>
      <c r="I24235" s="12">
        <f t="shared" si="1515"/>
        <v>31</v>
      </c>
      <c r="J24235" s="51">
        <f t="shared" si="1516"/>
        <v>44196</v>
      </c>
      <c r="K24235" t="str">
        <f>VLOOKUP(B:B,'Справочник по тт'!$A$2:$C$5,3,0)</f>
        <v>"Шанс"</v>
      </c>
      <c r="L24235" s="23">
        <v>1</v>
      </c>
      <c r="M24235" t="s">
        <v>360</v>
      </c>
    </row>
    <row r="24236" spans="1:13" x14ac:dyDescent="0.2">
      <c r="A24236" s="48" t="s">
        <v>40</v>
      </c>
      <c r="B24236">
        <v>1</v>
      </c>
      <c r="G24236" s="12">
        <f t="shared" si="1513"/>
        <v>2020</v>
      </c>
      <c r="H24236" s="12">
        <f t="shared" si="1514"/>
        <v>12</v>
      </c>
      <c r="I24236" s="12">
        <f t="shared" si="1515"/>
        <v>31</v>
      </c>
      <c r="J24236" s="51">
        <f t="shared" si="1516"/>
        <v>44196</v>
      </c>
      <c r="K24236" t="str">
        <f>VLOOKUP(B:B,'Справочник по тт'!$A$2:$C$5,3,0)</f>
        <v>"Шанс"</v>
      </c>
      <c r="L24236" s="23">
        <v>1</v>
      </c>
      <c r="M24236" t="s">
        <v>360</v>
      </c>
    </row>
    <row r="24237" spans="1:13" x14ac:dyDescent="0.2">
      <c r="A24237" s="48" t="s">
        <v>357</v>
      </c>
      <c r="B24237">
        <v>1</v>
      </c>
      <c r="G24237" s="12">
        <f t="shared" si="1513"/>
        <v>2020</v>
      </c>
      <c r="H24237" s="12">
        <f t="shared" si="1514"/>
        <v>12</v>
      </c>
      <c r="I24237" s="12">
        <f t="shared" si="1515"/>
        <v>31</v>
      </c>
      <c r="J24237" s="51">
        <f t="shared" si="1516"/>
        <v>44196</v>
      </c>
      <c r="K24237" t="str">
        <f>VLOOKUP(B:B,'Справочник по тт'!$A$2:$C$5,3,0)</f>
        <v>"Шанс"</v>
      </c>
      <c r="L24237" s="23">
        <v>1</v>
      </c>
      <c r="M24237" t="s">
        <v>360</v>
      </c>
    </row>
    <row r="24238" spans="1:13" x14ac:dyDescent="0.2">
      <c r="A24238" s="48" t="s">
        <v>84</v>
      </c>
      <c r="B24238">
        <v>1</v>
      </c>
      <c r="G24238" s="12">
        <f t="shared" si="1513"/>
        <v>2020</v>
      </c>
      <c r="H24238" s="12">
        <f t="shared" si="1514"/>
        <v>12</v>
      </c>
      <c r="I24238" s="12">
        <f t="shared" si="1515"/>
        <v>31</v>
      </c>
      <c r="J24238" s="51">
        <f t="shared" si="1516"/>
        <v>44196</v>
      </c>
      <c r="K24238" t="str">
        <f>VLOOKUP(B:B,'Справочник по тт'!$A$2:$C$5,3,0)</f>
        <v>"Шанс"</v>
      </c>
      <c r="L24238" s="23">
        <v>1</v>
      </c>
      <c r="M24238" t="s">
        <v>360</v>
      </c>
    </row>
    <row r="24239" spans="1:13" x14ac:dyDescent="0.2">
      <c r="A24239" s="48" t="s">
        <v>228</v>
      </c>
      <c r="B24239">
        <v>2</v>
      </c>
      <c r="G24239" s="12">
        <f t="shared" si="1513"/>
        <v>2020</v>
      </c>
      <c r="H24239" s="12">
        <f t="shared" si="1514"/>
        <v>12</v>
      </c>
      <c r="I24239" s="12">
        <f t="shared" si="1515"/>
        <v>31</v>
      </c>
      <c r="J24239" s="51">
        <f t="shared" si="1516"/>
        <v>44196</v>
      </c>
      <c r="K24239" t="str">
        <f>VLOOKUP(B:B,'Справочник по тт'!$A$2:$C$5,3,0)</f>
        <v>"Колибри"</v>
      </c>
      <c r="L24239" s="23">
        <v>1</v>
      </c>
      <c r="M24239" t="s">
        <v>380</v>
      </c>
    </row>
    <row r="24240" spans="1:13" x14ac:dyDescent="0.2">
      <c r="A24240" s="48" t="s">
        <v>228</v>
      </c>
      <c r="B24240">
        <v>2</v>
      </c>
      <c r="G24240" s="12">
        <f t="shared" si="1513"/>
        <v>2020</v>
      </c>
      <c r="H24240" s="12">
        <f t="shared" si="1514"/>
        <v>12</v>
      </c>
      <c r="I24240" s="12">
        <f t="shared" si="1515"/>
        <v>31</v>
      </c>
      <c r="J24240" s="51">
        <f t="shared" si="1516"/>
        <v>44196</v>
      </c>
      <c r="K24240" t="str">
        <f>VLOOKUP(B:B,'Справочник по тт'!$A$2:$C$5,3,0)</f>
        <v>"Колибри"</v>
      </c>
      <c r="L24240" s="23">
        <v>1</v>
      </c>
      <c r="M24240" t="s">
        <v>380</v>
      </c>
    </row>
    <row r="24241" spans="1:13" x14ac:dyDescent="0.2">
      <c r="A24241" s="48" t="s">
        <v>354</v>
      </c>
      <c r="B24241">
        <v>2</v>
      </c>
      <c r="G24241" s="12">
        <f t="shared" si="1513"/>
        <v>2020</v>
      </c>
      <c r="H24241" s="12">
        <f t="shared" si="1514"/>
        <v>12</v>
      </c>
      <c r="I24241" s="12">
        <f t="shared" si="1515"/>
        <v>31</v>
      </c>
      <c r="J24241" s="51">
        <f t="shared" si="1516"/>
        <v>44196</v>
      </c>
      <c r="K24241" t="str">
        <f>VLOOKUP(B:B,'Справочник по тт'!$A$2:$C$5,3,0)</f>
        <v>"Колибри"</v>
      </c>
      <c r="L24241" s="23">
        <v>1</v>
      </c>
      <c r="M24241" t="s">
        <v>380</v>
      </c>
    </row>
    <row r="24242" spans="1:13" x14ac:dyDescent="0.2">
      <c r="A24242" s="48" t="s">
        <v>52</v>
      </c>
      <c r="B24242">
        <v>3</v>
      </c>
      <c r="G24242" s="12">
        <f t="shared" si="1513"/>
        <v>2020</v>
      </c>
      <c r="H24242" s="12">
        <f t="shared" si="1514"/>
        <v>12</v>
      </c>
      <c r="I24242" s="12">
        <f t="shared" si="1515"/>
        <v>31</v>
      </c>
      <c r="J24242" s="51">
        <f t="shared" si="1516"/>
        <v>44196</v>
      </c>
      <c r="K24242" t="str">
        <f>VLOOKUP(B:B,'Справочник по тт'!$A$2:$C$5,3,0)</f>
        <v>"Парабола"</v>
      </c>
      <c r="L24242" s="23">
        <v>1</v>
      </c>
      <c r="M24242" t="s">
        <v>361</v>
      </c>
    </row>
    <row r="24243" spans="1:13" x14ac:dyDescent="0.2">
      <c r="A24243" s="48" t="s">
        <v>52</v>
      </c>
      <c r="B24243">
        <v>3</v>
      </c>
      <c r="G24243" s="12">
        <f t="shared" si="1513"/>
        <v>2020</v>
      </c>
      <c r="H24243" s="12">
        <f t="shared" si="1514"/>
        <v>12</v>
      </c>
      <c r="I24243" s="12">
        <f t="shared" si="1515"/>
        <v>31</v>
      </c>
      <c r="J24243" s="51">
        <f t="shared" si="1516"/>
        <v>44196</v>
      </c>
      <c r="K24243" t="str">
        <f>VLOOKUP(B:B,'Справочник по тт'!$A$2:$C$5,3,0)</f>
        <v>"Парабола"</v>
      </c>
      <c r="L24243" s="23">
        <v>1</v>
      </c>
      <c r="M24243" t="s">
        <v>361</v>
      </c>
    </row>
    <row r="24244" spans="1:13" x14ac:dyDescent="0.2">
      <c r="A24244" s="48" t="s">
        <v>168</v>
      </c>
      <c r="B24244">
        <v>3</v>
      </c>
      <c r="G24244" s="12">
        <f t="shared" si="1513"/>
        <v>2020</v>
      </c>
      <c r="H24244" s="12">
        <f t="shared" si="1514"/>
        <v>12</v>
      </c>
      <c r="I24244" s="12">
        <f t="shared" si="1515"/>
        <v>31</v>
      </c>
      <c r="J24244" s="51">
        <f t="shared" si="1516"/>
        <v>44196</v>
      </c>
      <c r="K24244" t="str">
        <f>VLOOKUP(B:B,'Справочник по тт'!$A$2:$C$5,3,0)</f>
        <v>"Парабола"</v>
      </c>
      <c r="L24244" s="23">
        <v>1</v>
      </c>
      <c r="M24244" t="s">
        <v>361</v>
      </c>
    </row>
    <row r="24245" spans="1:13" x14ac:dyDescent="0.2">
      <c r="A24245" s="48" t="s">
        <v>62</v>
      </c>
      <c r="B24245">
        <v>3</v>
      </c>
      <c r="G24245" s="12">
        <f t="shared" si="1513"/>
        <v>2020</v>
      </c>
      <c r="H24245" s="12">
        <f t="shared" si="1514"/>
        <v>12</v>
      </c>
      <c r="I24245" s="12">
        <f t="shared" si="1515"/>
        <v>4</v>
      </c>
      <c r="J24245" s="51">
        <f t="shared" si="1516"/>
        <v>44169</v>
      </c>
      <c r="K24245" t="str">
        <f>VLOOKUP(B:B,'Справочник по тт'!$A$2:$C$5,3,0)</f>
        <v>"Парабола"</v>
      </c>
      <c r="L24245" s="23">
        <v>1</v>
      </c>
      <c r="M24245" t="s">
        <v>361</v>
      </c>
    </row>
    <row r="24246" spans="1:13" x14ac:dyDescent="0.2">
      <c r="A24246" s="48" t="s">
        <v>89</v>
      </c>
      <c r="B24246">
        <v>3</v>
      </c>
      <c r="G24246" s="12">
        <f t="shared" si="1513"/>
        <v>2020</v>
      </c>
      <c r="H24246" s="12">
        <f t="shared" si="1514"/>
        <v>12</v>
      </c>
      <c r="I24246" s="12">
        <f t="shared" si="1515"/>
        <v>4</v>
      </c>
      <c r="J24246" s="51">
        <f t="shared" si="1516"/>
        <v>44169</v>
      </c>
      <c r="K24246" t="str">
        <f>VLOOKUP(B:B,'Справочник по тт'!$A$2:$C$5,3,0)</f>
        <v>"Парабола"</v>
      </c>
      <c r="L24246" s="23">
        <v>1</v>
      </c>
      <c r="M24246" t="s">
        <v>361</v>
      </c>
    </row>
    <row r="24247" spans="1:13" x14ac:dyDescent="0.2">
      <c r="A24247" s="48" t="s">
        <v>35</v>
      </c>
      <c r="B24247">
        <v>3</v>
      </c>
      <c r="G24247" s="12">
        <f t="shared" si="1513"/>
        <v>2020</v>
      </c>
      <c r="H24247" s="12">
        <f t="shared" si="1514"/>
        <v>12</v>
      </c>
      <c r="I24247" s="12">
        <f t="shared" si="1515"/>
        <v>4</v>
      </c>
      <c r="J24247" s="51">
        <f t="shared" si="1516"/>
        <v>44169</v>
      </c>
      <c r="K24247" t="str">
        <f>VLOOKUP(B:B,'Справочник по тт'!$A$2:$C$5,3,0)</f>
        <v>"Парабола"</v>
      </c>
      <c r="L24247" s="23">
        <v>1</v>
      </c>
      <c r="M24247" t="s">
        <v>361</v>
      </c>
    </row>
    <row r="24248" spans="1:13" x14ac:dyDescent="0.2">
      <c r="A24248" s="48" t="s">
        <v>35</v>
      </c>
      <c r="B24248">
        <v>3</v>
      </c>
      <c r="G24248" s="12">
        <f t="shared" si="1513"/>
        <v>2020</v>
      </c>
      <c r="H24248" s="12">
        <f t="shared" si="1514"/>
        <v>12</v>
      </c>
      <c r="I24248" s="12">
        <f t="shared" si="1515"/>
        <v>4</v>
      </c>
      <c r="J24248" s="51">
        <f t="shared" si="1516"/>
        <v>44169</v>
      </c>
      <c r="K24248" t="str">
        <f>VLOOKUP(B:B,'Справочник по тт'!$A$2:$C$5,3,0)</f>
        <v>"Парабола"</v>
      </c>
      <c r="L24248" s="23">
        <v>1</v>
      </c>
      <c r="M24248" t="s">
        <v>361</v>
      </c>
    </row>
    <row r="24249" spans="1:13" x14ac:dyDescent="0.2">
      <c r="A24249" s="48" t="s">
        <v>139</v>
      </c>
      <c r="B24249">
        <v>3</v>
      </c>
      <c r="G24249" s="12">
        <f t="shared" si="1513"/>
        <v>2020</v>
      </c>
      <c r="H24249" s="12">
        <f t="shared" si="1514"/>
        <v>12</v>
      </c>
      <c r="I24249" s="12">
        <f t="shared" si="1515"/>
        <v>4</v>
      </c>
      <c r="J24249" s="51">
        <f t="shared" si="1516"/>
        <v>44169</v>
      </c>
      <c r="K24249" t="str">
        <f>VLOOKUP(B:B,'Справочник по тт'!$A$2:$C$5,3,0)</f>
        <v>"Парабола"</v>
      </c>
      <c r="L24249" s="23">
        <v>1</v>
      </c>
      <c r="M24249" t="s">
        <v>361</v>
      </c>
    </row>
    <row r="24250" spans="1:13" x14ac:dyDescent="0.2">
      <c r="A24250" s="48" t="s">
        <v>100</v>
      </c>
      <c r="B24250">
        <v>4</v>
      </c>
      <c r="G24250" s="12">
        <f t="shared" si="1513"/>
        <v>2020</v>
      </c>
      <c r="H24250" s="12">
        <f t="shared" si="1514"/>
        <v>12</v>
      </c>
      <c r="I24250" s="12">
        <f t="shared" si="1515"/>
        <v>4</v>
      </c>
      <c r="J24250" s="51">
        <f t="shared" si="1516"/>
        <v>44169</v>
      </c>
      <c r="K24250" t="str">
        <f>VLOOKUP(B:B,'Справочник по тт'!$A$2:$C$5,3,0)</f>
        <v>"Первый"</v>
      </c>
      <c r="L24250" s="23">
        <v>1</v>
      </c>
      <c r="M24250" t="s">
        <v>362</v>
      </c>
    </row>
    <row r="24251" spans="1:13" x14ac:dyDescent="0.2">
      <c r="A24251" s="48" t="s">
        <v>100</v>
      </c>
      <c r="B24251">
        <v>4</v>
      </c>
      <c r="G24251" s="12">
        <f t="shared" si="1513"/>
        <v>2020</v>
      </c>
      <c r="H24251" s="12">
        <f t="shared" si="1514"/>
        <v>12</v>
      </c>
      <c r="I24251" s="12">
        <f t="shared" si="1515"/>
        <v>4</v>
      </c>
      <c r="J24251" s="51">
        <f t="shared" si="1516"/>
        <v>44169</v>
      </c>
      <c r="K24251" t="str">
        <f>VLOOKUP(B:B,'Справочник по тт'!$A$2:$C$5,3,0)</f>
        <v>"Первый"</v>
      </c>
      <c r="L24251" s="23">
        <v>1</v>
      </c>
      <c r="M24251" t="s">
        <v>362</v>
      </c>
    </row>
    <row r="24252" spans="1:13" x14ac:dyDescent="0.2">
      <c r="A24252" s="48" t="s">
        <v>100</v>
      </c>
      <c r="B24252">
        <v>4</v>
      </c>
      <c r="G24252" s="12">
        <f t="shared" si="1513"/>
        <v>2020</v>
      </c>
      <c r="H24252" s="12">
        <f t="shared" si="1514"/>
        <v>12</v>
      </c>
      <c r="I24252" s="12">
        <f t="shared" si="1515"/>
        <v>4</v>
      </c>
      <c r="J24252" s="51">
        <f t="shared" si="1516"/>
        <v>44169</v>
      </c>
      <c r="K24252" t="str">
        <f>VLOOKUP(B:B,'Справочник по тт'!$A$2:$C$5,3,0)</f>
        <v>"Первый"</v>
      </c>
      <c r="L24252" s="23">
        <v>1</v>
      </c>
      <c r="M24252" t="s">
        <v>362</v>
      </c>
    </row>
    <row r="24253" spans="1:13" x14ac:dyDescent="0.2">
      <c r="A24253" s="48" t="s">
        <v>100</v>
      </c>
      <c r="B24253">
        <v>4</v>
      </c>
      <c r="G24253" s="12">
        <f t="shared" si="1513"/>
        <v>2020</v>
      </c>
      <c r="H24253" s="12">
        <f t="shared" si="1514"/>
        <v>12</v>
      </c>
      <c r="I24253" s="12">
        <f t="shared" si="1515"/>
        <v>4</v>
      </c>
      <c r="J24253" s="51">
        <f t="shared" si="1516"/>
        <v>44169</v>
      </c>
      <c r="K24253" t="str">
        <f>VLOOKUP(B:B,'Справочник по тт'!$A$2:$C$5,3,0)</f>
        <v>"Первый"</v>
      </c>
      <c r="L24253" s="23">
        <v>1</v>
      </c>
      <c r="M24253" t="s">
        <v>362</v>
      </c>
    </row>
    <row r="24254" spans="1:13" x14ac:dyDescent="0.2">
      <c r="A24254" s="48" t="s">
        <v>201</v>
      </c>
      <c r="B24254">
        <v>4</v>
      </c>
      <c r="G24254" s="12">
        <f t="shared" si="1513"/>
        <v>2020</v>
      </c>
      <c r="H24254" s="12">
        <f t="shared" si="1514"/>
        <v>12</v>
      </c>
      <c r="I24254" s="12">
        <f t="shared" si="1515"/>
        <v>4</v>
      </c>
      <c r="J24254" s="51">
        <f t="shared" si="1516"/>
        <v>44169</v>
      </c>
      <c r="K24254" t="str">
        <f>VLOOKUP(B:B,'Справочник по тт'!$A$2:$C$5,3,0)</f>
        <v>"Первый"</v>
      </c>
      <c r="L24254" s="23">
        <v>1</v>
      </c>
      <c r="M24254" t="s">
        <v>362</v>
      </c>
    </row>
    <row r="24255" spans="1:13" x14ac:dyDescent="0.2">
      <c r="A24255" s="48" t="s">
        <v>272</v>
      </c>
      <c r="B24255">
        <v>4</v>
      </c>
      <c r="G24255" s="12">
        <f t="shared" si="1513"/>
        <v>2020</v>
      </c>
      <c r="H24255" s="12">
        <f t="shared" si="1514"/>
        <v>12</v>
      </c>
      <c r="I24255" s="12">
        <f t="shared" si="1515"/>
        <v>4</v>
      </c>
      <c r="J24255" s="51">
        <f t="shared" si="1516"/>
        <v>44169</v>
      </c>
      <c r="K24255" t="str">
        <f>VLOOKUP(B:B,'Справочник по тт'!$A$2:$C$5,3,0)</f>
        <v>"Первый"</v>
      </c>
      <c r="L24255" s="23">
        <v>1</v>
      </c>
      <c r="M24255" t="s">
        <v>362</v>
      </c>
    </row>
    <row r="24256" spans="1:13" x14ac:dyDescent="0.2">
      <c r="A24256" s="48" t="s">
        <v>306</v>
      </c>
      <c r="B24256">
        <v>2</v>
      </c>
      <c r="G24256" s="12">
        <f t="shared" si="1513"/>
        <v>2020</v>
      </c>
      <c r="H24256" s="12">
        <f t="shared" si="1514"/>
        <v>12</v>
      </c>
      <c r="I24256" s="12">
        <f t="shared" si="1515"/>
        <v>4</v>
      </c>
      <c r="J24256" s="51">
        <f t="shared" si="1516"/>
        <v>44169</v>
      </c>
      <c r="K24256" t="str">
        <f>VLOOKUP(B:B,'Справочник по тт'!$A$2:$C$5,3,0)</f>
        <v>"Колибри"</v>
      </c>
      <c r="L24256" s="23">
        <v>1</v>
      </c>
      <c r="M24256" t="s">
        <v>380</v>
      </c>
    </row>
    <row r="24257" spans="1:13" x14ac:dyDescent="0.2">
      <c r="A24257" s="48" t="s">
        <v>206</v>
      </c>
      <c r="B24257">
        <v>2</v>
      </c>
      <c r="G24257" s="12">
        <f t="shared" si="1513"/>
        <v>2020</v>
      </c>
      <c r="H24257" s="12">
        <f t="shared" si="1514"/>
        <v>12</v>
      </c>
      <c r="I24257" s="12">
        <f t="shared" si="1515"/>
        <v>4</v>
      </c>
      <c r="J24257" s="51">
        <f t="shared" si="1516"/>
        <v>44169</v>
      </c>
      <c r="K24257" t="str">
        <f>VLOOKUP(B:B,'Справочник по тт'!$A$2:$C$5,3,0)</f>
        <v>"Колибри"</v>
      </c>
      <c r="L24257" s="23">
        <v>1</v>
      </c>
      <c r="M24257" t="s">
        <v>380</v>
      </c>
    </row>
    <row r="24258" spans="1:13" x14ac:dyDescent="0.2">
      <c r="A24258" s="48" t="s">
        <v>206</v>
      </c>
      <c r="B24258">
        <v>2</v>
      </c>
      <c r="G24258" s="12">
        <f t="shared" si="1513"/>
        <v>2020</v>
      </c>
      <c r="H24258" s="12">
        <f t="shared" si="1514"/>
        <v>12</v>
      </c>
      <c r="I24258" s="12">
        <f t="shared" si="1515"/>
        <v>4</v>
      </c>
      <c r="J24258" s="51">
        <f t="shared" si="1516"/>
        <v>44169</v>
      </c>
      <c r="K24258" t="str">
        <f>VLOOKUP(B:B,'Справочник по тт'!$A$2:$C$5,3,0)</f>
        <v>"Колибри"</v>
      </c>
      <c r="L24258" s="23">
        <v>1</v>
      </c>
      <c r="M24258" t="s">
        <v>380</v>
      </c>
    </row>
    <row r="24259" spans="1:13" x14ac:dyDescent="0.2">
      <c r="A24259" s="48" t="s">
        <v>206</v>
      </c>
      <c r="B24259">
        <v>2</v>
      </c>
      <c r="G24259" s="12">
        <f t="shared" ref="G24259:G24322" si="1517">YEAR(A24259)</f>
        <v>2020</v>
      </c>
      <c r="H24259" s="12">
        <f t="shared" ref="H24259:H24322" si="1518">MONTH(A24259)</f>
        <v>12</v>
      </c>
      <c r="I24259" s="12">
        <f t="shared" ref="I24259:I24322" si="1519">DAY(A24259)</f>
        <v>4</v>
      </c>
      <c r="J24259" s="51">
        <f t="shared" ref="J24259:J24322" si="1520">DATE(G:G,H:H,I:I)</f>
        <v>44169</v>
      </c>
      <c r="K24259" t="str">
        <f>VLOOKUP(B:B,'Справочник по тт'!$A$2:$C$5,3,0)</f>
        <v>"Колибри"</v>
      </c>
      <c r="L24259" s="23">
        <v>1</v>
      </c>
      <c r="M24259" t="s">
        <v>380</v>
      </c>
    </row>
    <row r="24260" spans="1:13" x14ac:dyDescent="0.2">
      <c r="A24260" s="48" t="s">
        <v>206</v>
      </c>
      <c r="B24260">
        <v>2</v>
      </c>
      <c r="G24260" s="12">
        <f t="shared" si="1517"/>
        <v>2020</v>
      </c>
      <c r="H24260" s="12">
        <f t="shared" si="1518"/>
        <v>12</v>
      </c>
      <c r="I24260" s="12">
        <f t="shared" si="1519"/>
        <v>4</v>
      </c>
      <c r="J24260" s="51">
        <f t="shared" si="1520"/>
        <v>44169</v>
      </c>
      <c r="K24260" t="str">
        <f>VLOOKUP(B:B,'Справочник по тт'!$A$2:$C$5,3,0)</f>
        <v>"Колибри"</v>
      </c>
      <c r="L24260" s="23">
        <v>1</v>
      </c>
      <c r="M24260" t="s">
        <v>380</v>
      </c>
    </row>
    <row r="24261" spans="1:13" x14ac:dyDescent="0.2">
      <c r="A24261" s="48" t="s">
        <v>19</v>
      </c>
      <c r="B24261">
        <v>2</v>
      </c>
      <c r="G24261" s="12">
        <f t="shared" si="1517"/>
        <v>2021</v>
      </c>
      <c r="H24261" s="12">
        <f t="shared" si="1518"/>
        <v>12</v>
      </c>
      <c r="I24261" s="12">
        <f t="shared" si="1519"/>
        <v>4</v>
      </c>
      <c r="J24261" s="51">
        <f t="shared" si="1520"/>
        <v>44534</v>
      </c>
      <c r="K24261" t="str">
        <f>VLOOKUP(B:B,'Справочник по тт'!$A$2:$C$5,3,0)</f>
        <v>"Колибри"</v>
      </c>
      <c r="L24261" s="23">
        <v>1</v>
      </c>
      <c r="M24261" t="s">
        <v>380</v>
      </c>
    </row>
    <row r="24262" spans="1:13" x14ac:dyDescent="0.2">
      <c r="A24262" s="48" t="s">
        <v>169</v>
      </c>
      <c r="B24262">
        <v>2</v>
      </c>
      <c r="G24262" s="12">
        <f t="shared" si="1517"/>
        <v>2020</v>
      </c>
      <c r="H24262" s="12">
        <f t="shared" si="1518"/>
        <v>12</v>
      </c>
      <c r="I24262" s="12">
        <f t="shared" si="1519"/>
        <v>5</v>
      </c>
      <c r="J24262" s="51">
        <f t="shared" si="1520"/>
        <v>44170</v>
      </c>
      <c r="K24262" t="str">
        <f>VLOOKUP(B:B,'Справочник по тт'!$A$2:$C$5,3,0)</f>
        <v>"Колибри"</v>
      </c>
      <c r="L24262" s="23">
        <v>1</v>
      </c>
      <c r="M24262" t="s">
        <v>380</v>
      </c>
    </row>
    <row r="24263" spans="1:13" x14ac:dyDescent="0.2">
      <c r="A24263" s="48" t="s">
        <v>169</v>
      </c>
      <c r="B24263">
        <v>2</v>
      </c>
      <c r="G24263" s="12">
        <f t="shared" si="1517"/>
        <v>2020</v>
      </c>
      <c r="H24263" s="12">
        <f t="shared" si="1518"/>
        <v>12</v>
      </c>
      <c r="I24263" s="12">
        <f t="shared" si="1519"/>
        <v>5</v>
      </c>
      <c r="J24263" s="51">
        <f t="shared" si="1520"/>
        <v>44170</v>
      </c>
      <c r="K24263" t="str">
        <f>VLOOKUP(B:B,'Справочник по тт'!$A$2:$C$5,3,0)</f>
        <v>"Колибри"</v>
      </c>
      <c r="L24263" s="23">
        <v>1</v>
      </c>
      <c r="M24263" t="s">
        <v>380</v>
      </c>
    </row>
    <row r="24264" spans="1:13" x14ac:dyDescent="0.2">
      <c r="A24264" s="48" t="s">
        <v>121</v>
      </c>
      <c r="B24264">
        <v>2</v>
      </c>
      <c r="G24264" s="12">
        <f t="shared" si="1517"/>
        <v>2020</v>
      </c>
      <c r="H24264" s="12">
        <f t="shared" si="1518"/>
        <v>12</v>
      </c>
      <c r="I24264" s="12">
        <f t="shared" si="1519"/>
        <v>5</v>
      </c>
      <c r="J24264" s="51">
        <f t="shared" si="1520"/>
        <v>44170</v>
      </c>
      <c r="K24264" t="str">
        <f>VLOOKUP(B:B,'Справочник по тт'!$A$2:$C$5,3,0)</f>
        <v>"Колибри"</v>
      </c>
      <c r="L24264" s="23">
        <v>1</v>
      </c>
      <c r="M24264" t="s">
        <v>380</v>
      </c>
    </row>
    <row r="24265" spans="1:13" x14ac:dyDescent="0.2">
      <c r="A24265" s="48" t="s">
        <v>121</v>
      </c>
      <c r="B24265">
        <v>2</v>
      </c>
      <c r="G24265" s="12">
        <f t="shared" si="1517"/>
        <v>2020</v>
      </c>
      <c r="H24265" s="12">
        <f t="shared" si="1518"/>
        <v>12</v>
      </c>
      <c r="I24265" s="12">
        <f t="shared" si="1519"/>
        <v>5</v>
      </c>
      <c r="J24265" s="51">
        <f t="shared" si="1520"/>
        <v>44170</v>
      </c>
      <c r="K24265" t="str">
        <f>VLOOKUP(B:B,'Справочник по тт'!$A$2:$C$5,3,0)</f>
        <v>"Колибри"</v>
      </c>
      <c r="L24265" s="23">
        <v>1</v>
      </c>
      <c r="M24265" t="s">
        <v>380</v>
      </c>
    </row>
    <row r="24266" spans="1:13" x14ac:dyDescent="0.2">
      <c r="A24266" s="48" t="s">
        <v>260</v>
      </c>
      <c r="B24266">
        <v>2</v>
      </c>
      <c r="G24266" s="12">
        <f t="shared" si="1517"/>
        <v>2020</v>
      </c>
      <c r="H24266" s="12">
        <f t="shared" si="1518"/>
        <v>12</v>
      </c>
      <c r="I24266" s="12">
        <f t="shared" si="1519"/>
        <v>5</v>
      </c>
      <c r="J24266" s="51">
        <f t="shared" si="1520"/>
        <v>44170</v>
      </c>
      <c r="K24266" t="str">
        <f>VLOOKUP(B:B,'Справочник по тт'!$A$2:$C$5,3,0)</f>
        <v>"Колибри"</v>
      </c>
      <c r="L24266" s="23">
        <v>1</v>
      </c>
      <c r="M24266" t="s">
        <v>380</v>
      </c>
    </row>
    <row r="24267" spans="1:13" x14ac:dyDescent="0.2">
      <c r="A24267" s="48" t="s">
        <v>171</v>
      </c>
      <c r="B24267">
        <v>2</v>
      </c>
      <c r="G24267" s="12">
        <f t="shared" si="1517"/>
        <v>2020</v>
      </c>
      <c r="H24267" s="12">
        <f t="shared" si="1518"/>
        <v>12</v>
      </c>
      <c r="I24267" s="12">
        <f t="shared" si="1519"/>
        <v>5</v>
      </c>
      <c r="J24267" s="51">
        <f t="shared" si="1520"/>
        <v>44170</v>
      </c>
      <c r="K24267" t="str">
        <f>VLOOKUP(B:B,'Справочник по тт'!$A$2:$C$5,3,0)</f>
        <v>"Колибри"</v>
      </c>
      <c r="L24267" s="23">
        <v>1</v>
      </c>
      <c r="M24267" t="s">
        <v>380</v>
      </c>
    </row>
    <row r="24268" spans="1:13" x14ac:dyDescent="0.2">
      <c r="A24268" s="48" t="s">
        <v>171</v>
      </c>
      <c r="B24268">
        <v>2</v>
      </c>
      <c r="G24268" s="12">
        <f t="shared" si="1517"/>
        <v>2020</v>
      </c>
      <c r="H24268" s="12">
        <f t="shared" si="1518"/>
        <v>12</v>
      </c>
      <c r="I24268" s="12">
        <f t="shared" si="1519"/>
        <v>5</v>
      </c>
      <c r="J24268" s="51">
        <f t="shared" si="1520"/>
        <v>44170</v>
      </c>
      <c r="K24268" t="str">
        <f>VLOOKUP(B:B,'Справочник по тт'!$A$2:$C$5,3,0)</f>
        <v>"Колибри"</v>
      </c>
      <c r="L24268" s="23">
        <v>1</v>
      </c>
      <c r="M24268" t="s">
        <v>380</v>
      </c>
    </row>
    <row r="24269" spans="1:13" x14ac:dyDescent="0.2">
      <c r="A24269" s="48" t="s">
        <v>171</v>
      </c>
      <c r="B24269">
        <v>2</v>
      </c>
      <c r="G24269" s="12">
        <f t="shared" si="1517"/>
        <v>2020</v>
      </c>
      <c r="H24269" s="12">
        <f t="shared" si="1518"/>
        <v>12</v>
      </c>
      <c r="I24269" s="12">
        <f t="shared" si="1519"/>
        <v>5</v>
      </c>
      <c r="J24269" s="51">
        <f t="shared" si="1520"/>
        <v>44170</v>
      </c>
      <c r="K24269" t="str">
        <f>VLOOKUP(B:B,'Справочник по тт'!$A$2:$C$5,3,0)</f>
        <v>"Колибри"</v>
      </c>
      <c r="L24269" s="23">
        <v>1</v>
      </c>
      <c r="M24269" t="s">
        <v>380</v>
      </c>
    </row>
    <row r="24270" spans="1:13" x14ac:dyDescent="0.2">
      <c r="A24270" s="48" t="s">
        <v>275</v>
      </c>
      <c r="B24270">
        <v>2</v>
      </c>
      <c r="G24270" s="12">
        <f t="shared" si="1517"/>
        <v>2020</v>
      </c>
      <c r="H24270" s="12">
        <f t="shared" si="1518"/>
        <v>12</v>
      </c>
      <c r="I24270" s="12">
        <f t="shared" si="1519"/>
        <v>5</v>
      </c>
      <c r="J24270" s="51">
        <f t="shared" si="1520"/>
        <v>44170</v>
      </c>
      <c r="K24270" t="str">
        <f>VLOOKUP(B:B,'Справочник по тт'!$A$2:$C$5,3,0)</f>
        <v>"Колибри"</v>
      </c>
      <c r="L24270" s="23">
        <v>1</v>
      </c>
      <c r="M24270" t="s">
        <v>380</v>
      </c>
    </row>
    <row r="24271" spans="1:13" x14ac:dyDescent="0.2">
      <c r="A24271" s="48" t="s">
        <v>320</v>
      </c>
      <c r="B24271">
        <v>2</v>
      </c>
      <c r="G24271" s="12">
        <f t="shared" si="1517"/>
        <v>2020</v>
      </c>
      <c r="H24271" s="12">
        <f t="shared" si="1518"/>
        <v>12</v>
      </c>
      <c r="I24271" s="12">
        <f t="shared" si="1519"/>
        <v>5</v>
      </c>
      <c r="J24271" s="51">
        <f t="shared" si="1520"/>
        <v>44170</v>
      </c>
      <c r="K24271" t="str">
        <f>VLOOKUP(B:B,'Справочник по тт'!$A$2:$C$5,3,0)</f>
        <v>"Колибри"</v>
      </c>
      <c r="L24271" s="23">
        <v>1</v>
      </c>
      <c r="M24271" t="s">
        <v>380</v>
      </c>
    </row>
    <row r="24272" spans="1:13" x14ac:dyDescent="0.2">
      <c r="A24272" s="48" t="s">
        <v>320</v>
      </c>
      <c r="B24272">
        <v>2</v>
      </c>
      <c r="G24272" s="12">
        <f t="shared" si="1517"/>
        <v>2020</v>
      </c>
      <c r="H24272" s="12">
        <f t="shared" si="1518"/>
        <v>12</v>
      </c>
      <c r="I24272" s="12">
        <f t="shared" si="1519"/>
        <v>5</v>
      </c>
      <c r="J24272" s="51">
        <f t="shared" si="1520"/>
        <v>44170</v>
      </c>
      <c r="K24272" t="str">
        <f>VLOOKUP(B:B,'Справочник по тт'!$A$2:$C$5,3,0)</f>
        <v>"Колибри"</v>
      </c>
      <c r="L24272" s="23">
        <v>1</v>
      </c>
      <c r="M24272" t="s">
        <v>380</v>
      </c>
    </row>
    <row r="24273" spans="1:13" x14ac:dyDescent="0.2">
      <c r="A24273" s="48" t="s">
        <v>44</v>
      </c>
      <c r="B24273">
        <v>2</v>
      </c>
      <c r="G24273" s="12">
        <f t="shared" si="1517"/>
        <v>2020</v>
      </c>
      <c r="H24273" s="12">
        <f t="shared" si="1518"/>
        <v>12</v>
      </c>
      <c r="I24273" s="12">
        <f t="shared" si="1519"/>
        <v>5</v>
      </c>
      <c r="J24273" s="51">
        <f t="shared" si="1520"/>
        <v>44170</v>
      </c>
      <c r="K24273" t="str">
        <f>VLOOKUP(B:B,'Справочник по тт'!$A$2:$C$5,3,0)</f>
        <v>"Колибри"</v>
      </c>
      <c r="L24273" s="23">
        <v>1</v>
      </c>
      <c r="M24273" t="s">
        <v>380</v>
      </c>
    </row>
    <row r="24274" spans="1:13" x14ac:dyDescent="0.2">
      <c r="A24274" s="48" t="s">
        <v>352</v>
      </c>
      <c r="B24274">
        <v>2</v>
      </c>
      <c r="G24274" s="12">
        <f t="shared" si="1517"/>
        <v>2020</v>
      </c>
      <c r="H24274" s="12">
        <f t="shared" si="1518"/>
        <v>12</v>
      </c>
      <c r="I24274" s="12">
        <f t="shared" si="1519"/>
        <v>5</v>
      </c>
      <c r="J24274" s="51">
        <f t="shared" si="1520"/>
        <v>44170</v>
      </c>
      <c r="K24274" t="str">
        <f>VLOOKUP(B:B,'Справочник по тт'!$A$2:$C$5,3,0)</f>
        <v>"Колибри"</v>
      </c>
      <c r="L24274" s="23">
        <v>1</v>
      </c>
      <c r="M24274" t="s">
        <v>380</v>
      </c>
    </row>
    <row r="24275" spans="1:13" x14ac:dyDescent="0.2">
      <c r="A24275" s="48" t="s">
        <v>183</v>
      </c>
      <c r="B24275">
        <v>2</v>
      </c>
      <c r="G24275" s="12">
        <f t="shared" si="1517"/>
        <v>2020</v>
      </c>
      <c r="H24275" s="12">
        <f t="shared" si="1518"/>
        <v>12</v>
      </c>
      <c r="I24275" s="12">
        <f t="shared" si="1519"/>
        <v>5</v>
      </c>
      <c r="J24275" s="51">
        <f t="shared" si="1520"/>
        <v>44170</v>
      </c>
      <c r="K24275" t="str">
        <f>VLOOKUP(B:B,'Справочник по тт'!$A$2:$C$5,3,0)</f>
        <v>"Колибри"</v>
      </c>
      <c r="L24275" s="23">
        <v>1</v>
      </c>
      <c r="M24275" t="s">
        <v>380</v>
      </c>
    </row>
    <row r="24276" spans="1:13" x14ac:dyDescent="0.2">
      <c r="A24276" s="48" t="s">
        <v>321</v>
      </c>
      <c r="B24276">
        <v>2</v>
      </c>
      <c r="G24276" s="12">
        <f t="shared" si="1517"/>
        <v>2020</v>
      </c>
      <c r="H24276" s="12">
        <f t="shared" si="1518"/>
        <v>12</v>
      </c>
      <c r="I24276" s="12">
        <f t="shared" si="1519"/>
        <v>5</v>
      </c>
      <c r="J24276" s="51">
        <f t="shared" si="1520"/>
        <v>44170</v>
      </c>
      <c r="K24276" t="str">
        <f>VLOOKUP(B:B,'Справочник по тт'!$A$2:$C$5,3,0)</f>
        <v>"Колибри"</v>
      </c>
      <c r="L24276" s="23">
        <v>1</v>
      </c>
      <c r="M24276" t="s">
        <v>380</v>
      </c>
    </row>
    <row r="24277" spans="1:13" x14ac:dyDescent="0.2">
      <c r="A24277" s="48" t="s">
        <v>322</v>
      </c>
      <c r="B24277">
        <v>2</v>
      </c>
      <c r="G24277" s="12">
        <f t="shared" si="1517"/>
        <v>2020</v>
      </c>
      <c r="H24277" s="12">
        <f t="shared" si="1518"/>
        <v>12</v>
      </c>
      <c r="I24277" s="12">
        <f t="shared" si="1519"/>
        <v>5</v>
      </c>
      <c r="J24277" s="51">
        <f t="shared" si="1520"/>
        <v>44170</v>
      </c>
      <c r="K24277" t="str">
        <f>VLOOKUP(B:B,'Справочник по тт'!$A$2:$C$5,3,0)</f>
        <v>"Колибри"</v>
      </c>
      <c r="L24277" s="23">
        <v>1</v>
      </c>
      <c r="M24277" t="s">
        <v>380</v>
      </c>
    </row>
    <row r="24278" spans="1:13" x14ac:dyDescent="0.2">
      <c r="A24278" s="48" t="s">
        <v>322</v>
      </c>
      <c r="B24278">
        <v>2</v>
      </c>
      <c r="G24278" s="12">
        <f t="shared" si="1517"/>
        <v>2020</v>
      </c>
      <c r="H24278" s="12">
        <f t="shared" si="1518"/>
        <v>12</v>
      </c>
      <c r="I24278" s="12">
        <f t="shared" si="1519"/>
        <v>5</v>
      </c>
      <c r="J24278" s="51">
        <f t="shared" si="1520"/>
        <v>44170</v>
      </c>
      <c r="K24278" t="str">
        <f>VLOOKUP(B:B,'Справочник по тт'!$A$2:$C$5,3,0)</f>
        <v>"Колибри"</v>
      </c>
      <c r="L24278" s="23">
        <v>1</v>
      </c>
      <c r="M24278" t="s">
        <v>380</v>
      </c>
    </row>
    <row r="24279" spans="1:13" x14ac:dyDescent="0.2">
      <c r="A24279" s="48" t="s">
        <v>322</v>
      </c>
      <c r="B24279">
        <v>2</v>
      </c>
      <c r="G24279" s="12">
        <f t="shared" si="1517"/>
        <v>2020</v>
      </c>
      <c r="H24279" s="12">
        <f t="shared" si="1518"/>
        <v>12</v>
      </c>
      <c r="I24279" s="12">
        <f t="shared" si="1519"/>
        <v>5</v>
      </c>
      <c r="J24279" s="51">
        <f t="shared" si="1520"/>
        <v>44170</v>
      </c>
      <c r="K24279" t="str">
        <f>VLOOKUP(B:B,'Справочник по тт'!$A$2:$C$5,3,0)</f>
        <v>"Колибри"</v>
      </c>
      <c r="L24279" s="23">
        <v>1</v>
      </c>
      <c r="M24279" t="s">
        <v>380</v>
      </c>
    </row>
    <row r="24280" spans="1:13" x14ac:dyDescent="0.2">
      <c r="A24280" s="48" t="s">
        <v>74</v>
      </c>
      <c r="B24280">
        <v>2</v>
      </c>
      <c r="G24280" s="12">
        <f t="shared" si="1517"/>
        <v>2020</v>
      </c>
      <c r="H24280" s="12">
        <f t="shared" si="1518"/>
        <v>12</v>
      </c>
      <c r="I24280" s="12">
        <f t="shared" si="1519"/>
        <v>5</v>
      </c>
      <c r="J24280" s="51">
        <f t="shared" si="1520"/>
        <v>44170</v>
      </c>
      <c r="K24280" t="str">
        <f>VLOOKUP(B:B,'Справочник по тт'!$A$2:$C$5,3,0)</f>
        <v>"Колибри"</v>
      </c>
      <c r="L24280" s="23">
        <v>1</v>
      </c>
      <c r="M24280" t="s">
        <v>380</v>
      </c>
    </row>
    <row r="24281" spans="1:13" x14ac:dyDescent="0.2">
      <c r="A24281" s="48" t="s">
        <v>74</v>
      </c>
      <c r="B24281">
        <v>2</v>
      </c>
      <c r="G24281" s="12">
        <f t="shared" si="1517"/>
        <v>2020</v>
      </c>
      <c r="H24281" s="12">
        <f t="shared" si="1518"/>
        <v>12</v>
      </c>
      <c r="I24281" s="12">
        <f t="shared" si="1519"/>
        <v>5</v>
      </c>
      <c r="J24281" s="51">
        <f t="shared" si="1520"/>
        <v>44170</v>
      </c>
      <c r="K24281" t="str">
        <f>VLOOKUP(B:B,'Справочник по тт'!$A$2:$C$5,3,0)</f>
        <v>"Колибри"</v>
      </c>
      <c r="L24281" s="23">
        <v>1</v>
      </c>
      <c r="M24281" t="s">
        <v>380</v>
      </c>
    </row>
    <row r="24282" spans="1:13" x14ac:dyDescent="0.2">
      <c r="A24282" s="48" t="s">
        <v>74</v>
      </c>
      <c r="B24282">
        <v>2</v>
      </c>
      <c r="G24282" s="12">
        <f t="shared" si="1517"/>
        <v>2020</v>
      </c>
      <c r="H24282" s="12">
        <f t="shared" si="1518"/>
        <v>12</v>
      </c>
      <c r="I24282" s="12">
        <f t="shared" si="1519"/>
        <v>5</v>
      </c>
      <c r="J24282" s="51">
        <f t="shared" si="1520"/>
        <v>44170</v>
      </c>
      <c r="K24282" t="str">
        <f>VLOOKUP(B:B,'Справочник по тт'!$A$2:$C$5,3,0)</f>
        <v>"Колибри"</v>
      </c>
      <c r="L24282" s="23">
        <v>1</v>
      </c>
      <c r="M24282" t="s">
        <v>380</v>
      </c>
    </row>
    <row r="24283" spans="1:13" x14ac:dyDescent="0.2">
      <c r="A24283" s="48" t="s">
        <v>74</v>
      </c>
      <c r="B24283">
        <v>2</v>
      </c>
      <c r="G24283" s="12">
        <f t="shared" si="1517"/>
        <v>2020</v>
      </c>
      <c r="H24283" s="12">
        <f t="shared" si="1518"/>
        <v>12</v>
      </c>
      <c r="I24283" s="12">
        <f t="shared" si="1519"/>
        <v>5</v>
      </c>
      <c r="J24283" s="51">
        <f t="shared" si="1520"/>
        <v>44170</v>
      </c>
      <c r="K24283" t="str">
        <f>VLOOKUP(B:B,'Справочник по тт'!$A$2:$C$5,3,0)</f>
        <v>"Колибри"</v>
      </c>
      <c r="L24283" s="23">
        <v>1</v>
      </c>
      <c r="M24283" t="s">
        <v>380</v>
      </c>
    </row>
    <row r="24284" spans="1:13" x14ac:dyDescent="0.2">
      <c r="A24284" s="48" t="s">
        <v>74</v>
      </c>
      <c r="B24284">
        <v>2</v>
      </c>
      <c r="G24284" s="12">
        <f t="shared" si="1517"/>
        <v>2020</v>
      </c>
      <c r="H24284" s="12">
        <f t="shared" si="1518"/>
        <v>12</v>
      </c>
      <c r="I24284" s="12">
        <f t="shared" si="1519"/>
        <v>5</v>
      </c>
      <c r="J24284" s="51">
        <f t="shared" si="1520"/>
        <v>44170</v>
      </c>
      <c r="K24284" t="str">
        <f>VLOOKUP(B:B,'Справочник по тт'!$A$2:$C$5,3,0)</f>
        <v>"Колибри"</v>
      </c>
      <c r="L24284" s="23">
        <v>1</v>
      </c>
      <c r="M24284" t="s">
        <v>380</v>
      </c>
    </row>
    <row r="24285" spans="1:13" x14ac:dyDescent="0.2">
      <c r="A24285" s="48" t="s">
        <v>74</v>
      </c>
      <c r="B24285">
        <v>2</v>
      </c>
      <c r="G24285" s="12">
        <f t="shared" si="1517"/>
        <v>2020</v>
      </c>
      <c r="H24285" s="12">
        <f t="shared" si="1518"/>
        <v>12</v>
      </c>
      <c r="I24285" s="12">
        <f t="shared" si="1519"/>
        <v>5</v>
      </c>
      <c r="J24285" s="51">
        <f t="shared" si="1520"/>
        <v>44170</v>
      </c>
      <c r="K24285" t="str">
        <f>VLOOKUP(B:B,'Справочник по тт'!$A$2:$C$5,3,0)</f>
        <v>"Колибри"</v>
      </c>
      <c r="L24285" s="23">
        <v>1</v>
      </c>
      <c r="M24285" t="s">
        <v>380</v>
      </c>
    </row>
    <row r="24286" spans="1:13" x14ac:dyDescent="0.2">
      <c r="A24286" s="48" t="s">
        <v>26</v>
      </c>
      <c r="B24286">
        <v>2</v>
      </c>
      <c r="G24286" s="12">
        <f t="shared" si="1517"/>
        <v>2021</v>
      </c>
      <c r="H24286" s="12">
        <f t="shared" si="1518"/>
        <v>12</v>
      </c>
      <c r="I24286" s="12">
        <f t="shared" si="1519"/>
        <v>5</v>
      </c>
      <c r="J24286" s="51">
        <f t="shared" si="1520"/>
        <v>44535</v>
      </c>
      <c r="K24286" t="str">
        <f>VLOOKUP(B:B,'Справочник по тт'!$A$2:$C$5,3,0)</f>
        <v>"Колибри"</v>
      </c>
      <c r="L24286" s="23">
        <v>1</v>
      </c>
      <c r="M24286" t="s">
        <v>380</v>
      </c>
    </row>
    <row r="24287" spans="1:13" x14ac:dyDescent="0.2">
      <c r="A24287" s="48" t="s">
        <v>21</v>
      </c>
      <c r="B24287">
        <v>2</v>
      </c>
      <c r="G24287" s="12">
        <f t="shared" si="1517"/>
        <v>2021</v>
      </c>
      <c r="H24287" s="12">
        <f t="shared" si="1518"/>
        <v>12</v>
      </c>
      <c r="I24287" s="12">
        <f t="shared" si="1519"/>
        <v>5</v>
      </c>
      <c r="J24287" s="51">
        <f t="shared" si="1520"/>
        <v>44535</v>
      </c>
      <c r="K24287" t="str">
        <f>VLOOKUP(B:B,'Справочник по тт'!$A$2:$C$5,3,0)</f>
        <v>"Колибри"</v>
      </c>
      <c r="L24287" s="23">
        <v>1</v>
      </c>
      <c r="M24287" t="s">
        <v>380</v>
      </c>
    </row>
    <row r="24288" spans="1:13" x14ac:dyDescent="0.2">
      <c r="A24288" s="48" t="s">
        <v>6</v>
      </c>
      <c r="B24288">
        <v>1</v>
      </c>
      <c r="G24288" s="12">
        <f t="shared" si="1517"/>
        <v>2021</v>
      </c>
      <c r="H24288" s="12">
        <f t="shared" si="1518"/>
        <v>12</v>
      </c>
      <c r="I24288" s="12">
        <f t="shared" si="1519"/>
        <v>5</v>
      </c>
      <c r="J24288" s="51">
        <f t="shared" si="1520"/>
        <v>44535</v>
      </c>
      <c r="K24288" t="str">
        <f>VLOOKUP(B:B,'Справочник по тт'!$A$2:$C$5,3,0)</f>
        <v>"Шанс"</v>
      </c>
      <c r="L24288" s="23">
        <v>1</v>
      </c>
      <c r="M24288" t="s">
        <v>360</v>
      </c>
    </row>
    <row r="24289" spans="1:13" x14ac:dyDescent="0.2">
      <c r="A24289" s="48" t="s">
        <v>31</v>
      </c>
      <c r="B24289">
        <v>1</v>
      </c>
      <c r="G24289" s="12">
        <f t="shared" si="1517"/>
        <v>2021</v>
      </c>
      <c r="H24289" s="12">
        <f t="shared" si="1518"/>
        <v>12</v>
      </c>
      <c r="I24289" s="12">
        <f t="shared" si="1519"/>
        <v>5</v>
      </c>
      <c r="J24289" s="51">
        <f t="shared" si="1520"/>
        <v>44535</v>
      </c>
      <c r="K24289" t="str">
        <f>VLOOKUP(B:B,'Справочник по тт'!$A$2:$C$5,3,0)</f>
        <v>"Шанс"</v>
      </c>
      <c r="L24289" s="23">
        <v>1</v>
      </c>
      <c r="M24289" t="s">
        <v>360</v>
      </c>
    </row>
    <row r="24290" spans="1:13" x14ac:dyDescent="0.2">
      <c r="A24290" s="48" t="s">
        <v>143</v>
      </c>
      <c r="B24290">
        <v>1</v>
      </c>
      <c r="G24290" s="12">
        <f t="shared" si="1517"/>
        <v>2020</v>
      </c>
      <c r="H24290" s="12">
        <f t="shared" si="1518"/>
        <v>12</v>
      </c>
      <c r="I24290" s="12">
        <f t="shared" si="1519"/>
        <v>6</v>
      </c>
      <c r="J24290" s="51">
        <f t="shared" si="1520"/>
        <v>44171</v>
      </c>
      <c r="K24290" t="str">
        <f>VLOOKUP(B:B,'Справочник по тт'!$A$2:$C$5,3,0)</f>
        <v>"Шанс"</v>
      </c>
      <c r="L24290" s="23">
        <v>1</v>
      </c>
      <c r="M24290" t="s">
        <v>360</v>
      </c>
    </row>
    <row r="24291" spans="1:13" x14ac:dyDescent="0.2">
      <c r="A24291" s="48" t="s">
        <v>143</v>
      </c>
      <c r="B24291">
        <v>1</v>
      </c>
      <c r="G24291" s="12">
        <f t="shared" si="1517"/>
        <v>2020</v>
      </c>
      <c r="H24291" s="12">
        <f t="shared" si="1518"/>
        <v>12</v>
      </c>
      <c r="I24291" s="12">
        <f t="shared" si="1519"/>
        <v>6</v>
      </c>
      <c r="J24291" s="51">
        <f t="shared" si="1520"/>
        <v>44171</v>
      </c>
      <c r="K24291" t="str">
        <f>VLOOKUP(B:B,'Справочник по тт'!$A$2:$C$5,3,0)</f>
        <v>"Шанс"</v>
      </c>
      <c r="L24291" s="23">
        <v>1</v>
      </c>
      <c r="M24291" t="s">
        <v>360</v>
      </c>
    </row>
    <row r="24292" spans="1:13" x14ac:dyDescent="0.2">
      <c r="A24292" s="48" t="s">
        <v>143</v>
      </c>
      <c r="B24292">
        <v>1</v>
      </c>
      <c r="G24292" s="12">
        <f t="shared" si="1517"/>
        <v>2020</v>
      </c>
      <c r="H24292" s="12">
        <f t="shared" si="1518"/>
        <v>12</v>
      </c>
      <c r="I24292" s="12">
        <f t="shared" si="1519"/>
        <v>6</v>
      </c>
      <c r="J24292" s="51">
        <f t="shared" si="1520"/>
        <v>44171</v>
      </c>
      <c r="K24292" t="str">
        <f>VLOOKUP(B:B,'Справочник по тт'!$A$2:$C$5,3,0)</f>
        <v>"Шанс"</v>
      </c>
      <c r="L24292" s="23">
        <v>1</v>
      </c>
      <c r="M24292" t="s">
        <v>360</v>
      </c>
    </row>
    <row r="24293" spans="1:13" x14ac:dyDescent="0.2">
      <c r="A24293" s="48" t="s">
        <v>143</v>
      </c>
      <c r="B24293">
        <v>3</v>
      </c>
      <c r="G24293" s="12">
        <f t="shared" si="1517"/>
        <v>2020</v>
      </c>
      <c r="H24293" s="12">
        <f t="shared" si="1518"/>
        <v>12</v>
      </c>
      <c r="I24293" s="12">
        <f t="shared" si="1519"/>
        <v>6</v>
      </c>
      <c r="J24293" s="51">
        <f t="shared" si="1520"/>
        <v>44171</v>
      </c>
      <c r="K24293" t="str">
        <f>VLOOKUP(B:B,'Справочник по тт'!$A$2:$C$5,3,0)</f>
        <v>"Парабола"</v>
      </c>
      <c r="L24293" s="23">
        <v>1</v>
      </c>
      <c r="M24293" t="s">
        <v>361</v>
      </c>
    </row>
    <row r="24294" spans="1:13" x14ac:dyDescent="0.2">
      <c r="A24294" s="48" t="s">
        <v>267</v>
      </c>
      <c r="B24294">
        <v>3</v>
      </c>
      <c r="G24294" s="12">
        <f t="shared" si="1517"/>
        <v>2020</v>
      </c>
      <c r="H24294" s="12">
        <f t="shared" si="1518"/>
        <v>12</v>
      </c>
      <c r="I24294" s="12">
        <f t="shared" si="1519"/>
        <v>6</v>
      </c>
      <c r="J24294" s="51">
        <f t="shared" si="1520"/>
        <v>44171</v>
      </c>
      <c r="K24294" t="str">
        <f>VLOOKUP(B:B,'Справочник по тт'!$A$2:$C$5,3,0)</f>
        <v>"Парабола"</v>
      </c>
      <c r="L24294" s="23">
        <v>1</v>
      </c>
      <c r="M24294" t="s">
        <v>361</v>
      </c>
    </row>
    <row r="24295" spans="1:13" x14ac:dyDescent="0.2">
      <c r="A24295" s="48" t="s">
        <v>229</v>
      </c>
      <c r="B24295">
        <v>3</v>
      </c>
      <c r="G24295" s="12">
        <f t="shared" si="1517"/>
        <v>2020</v>
      </c>
      <c r="H24295" s="12">
        <f t="shared" si="1518"/>
        <v>12</v>
      </c>
      <c r="I24295" s="12">
        <f t="shared" si="1519"/>
        <v>6</v>
      </c>
      <c r="J24295" s="51">
        <f t="shared" si="1520"/>
        <v>44171</v>
      </c>
      <c r="K24295" t="str">
        <f>VLOOKUP(B:B,'Справочник по тт'!$A$2:$C$5,3,0)</f>
        <v>"Парабола"</v>
      </c>
      <c r="L24295" s="23">
        <v>1</v>
      </c>
      <c r="M24295" t="s">
        <v>361</v>
      </c>
    </row>
    <row r="24296" spans="1:13" x14ac:dyDescent="0.2">
      <c r="A24296" s="48" t="s">
        <v>229</v>
      </c>
      <c r="B24296">
        <v>3</v>
      </c>
      <c r="G24296" s="12">
        <f t="shared" si="1517"/>
        <v>2020</v>
      </c>
      <c r="H24296" s="12">
        <f t="shared" si="1518"/>
        <v>12</v>
      </c>
      <c r="I24296" s="12">
        <f t="shared" si="1519"/>
        <v>6</v>
      </c>
      <c r="J24296" s="51">
        <f t="shared" si="1520"/>
        <v>44171</v>
      </c>
      <c r="K24296" t="str">
        <f>VLOOKUP(B:B,'Справочник по тт'!$A$2:$C$5,3,0)</f>
        <v>"Парабола"</v>
      </c>
      <c r="L24296" s="23">
        <v>1</v>
      </c>
      <c r="M24296" t="s">
        <v>361</v>
      </c>
    </row>
    <row r="24297" spans="1:13" x14ac:dyDescent="0.2">
      <c r="A24297" s="48" t="s">
        <v>236</v>
      </c>
      <c r="B24297">
        <v>2</v>
      </c>
      <c r="G24297" s="12">
        <f t="shared" si="1517"/>
        <v>2020</v>
      </c>
      <c r="H24297" s="12">
        <f t="shared" si="1518"/>
        <v>12</v>
      </c>
      <c r="I24297" s="12">
        <f t="shared" si="1519"/>
        <v>6</v>
      </c>
      <c r="J24297" s="51">
        <f t="shared" si="1520"/>
        <v>44171</v>
      </c>
      <c r="K24297" t="str">
        <f>VLOOKUP(B:B,'Справочник по тт'!$A$2:$C$5,3,0)</f>
        <v>"Колибри"</v>
      </c>
      <c r="L24297" s="23">
        <v>1</v>
      </c>
      <c r="M24297" t="s">
        <v>380</v>
      </c>
    </row>
    <row r="24298" spans="1:13" x14ac:dyDescent="0.2">
      <c r="A24298" s="48" t="s">
        <v>258</v>
      </c>
      <c r="B24298">
        <v>2</v>
      </c>
      <c r="G24298" s="12">
        <f t="shared" si="1517"/>
        <v>2020</v>
      </c>
      <c r="H24298" s="12">
        <f t="shared" si="1518"/>
        <v>12</v>
      </c>
      <c r="I24298" s="12">
        <f t="shared" si="1519"/>
        <v>6</v>
      </c>
      <c r="J24298" s="51">
        <f t="shared" si="1520"/>
        <v>44171</v>
      </c>
      <c r="K24298" t="str">
        <f>VLOOKUP(B:B,'Справочник по тт'!$A$2:$C$5,3,0)</f>
        <v>"Колибри"</v>
      </c>
      <c r="L24298" s="23">
        <v>1</v>
      </c>
      <c r="M24298" t="s">
        <v>380</v>
      </c>
    </row>
    <row r="24299" spans="1:13" x14ac:dyDescent="0.2">
      <c r="A24299" s="48" t="s">
        <v>330</v>
      </c>
      <c r="B24299">
        <v>2</v>
      </c>
      <c r="G24299" s="12">
        <f t="shared" si="1517"/>
        <v>2020</v>
      </c>
      <c r="H24299" s="12">
        <f t="shared" si="1518"/>
        <v>12</v>
      </c>
      <c r="I24299" s="12">
        <f t="shared" si="1519"/>
        <v>6</v>
      </c>
      <c r="J24299" s="51">
        <f t="shared" si="1520"/>
        <v>44171</v>
      </c>
      <c r="K24299" t="str">
        <f>VLOOKUP(B:B,'Справочник по тт'!$A$2:$C$5,3,0)</f>
        <v>"Колибри"</v>
      </c>
      <c r="L24299" s="23">
        <v>1</v>
      </c>
      <c r="M24299" t="s">
        <v>380</v>
      </c>
    </row>
    <row r="24300" spans="1:13" x14ac:dyDescent="0.2">
      <c r="A24300" s="48" t="s">
        <v>184</v>
      </c>
      <c r="B24300">
        <v>3</v>
      </c>
      <c r="G24300" s="12">
        <f t="shared" si="1517"/>
        <v>2020</v>
      </c>
      <c r="H24300" s="12">
        <f t="shared" si="1518"/>
        <v>12</v>
      </c>
      <c r="I24300" s="12">
        <f t="shared" si="1519"/>
        <v>6</v>
      </c>
      <c r="J24300" s="51">
        <f t="shared" si="1520"/>
        <v>44171</v>
      </c>
      <c r="K24300" t="str">
        <f>VLOOKUP(B:B,'Справочник по тт'!$A$2:$C$5,3,0)</f>
        <v>"Парабола"</v>
      </c>
      <c r="L24300" s="23">
        <v>1</v>
      </c>
      <c r="M24300" t="s">
        <v>361</v>
      </c>
    </row>
    <row r="24301" spans="1:13" x14ac:dyDescent="0.2">
      <c r="A24301" s="48" t="s">
        <v>184</v>
      </c>
      <c r="B24301">
        <v>3</v>
      </c>
      <c r="G24301" s="12">
        <f t="shared" si="1517"/>
        <v>2020</v>
      </c>
      <c r="H24301" s="12">
        <f t="shared" si="1518"/>
        <v>12</v>
      </c>
      <c r="I24301" s="12">
        <f t="shared" si="1519"/>
        <v>6</v>
      </c>
      <c r="J24301" s="51">
        <f t="shared" si="1520"/>
        <v>44171</v>
      </c>
      <c r="K24301" t="str">
        <f>VLOOKUP(B:B,'Справочник по тт'!$A$2:$C$5,3,0)</f>
        <v>"Парабола"</v>
      </c>
      <c r="L24301" s="23">
        <v>1</v>
      </c>
      <c r="M24301" t="s">
        <v>361</v>
      </c>
    </row>
    <row r="24302" spans="1:13" x14ac:dyDescent="0.2">
      <c r="A24302" s="48" t="s">
        <v>184</v>
      </c>
      <c r="B24302">
        <v>4</v>
      </c>
      <c r="G24302" s="12">
        <f t="shared" si="1517"/>
        <v>2020</v>
      </c>
      <c r="H24302" s="12">
        <f t="shared" si="1518"/>
        <v>12</v>
      </c>
      <c r="I24302" s="12">
        <f t="shared" si="1519"/>
        <v>6</v>
      </c>
      <c r="J24302" s="51">
        <f t="shared" si="1520"/>
        <v>44171</v>
      </c>
      <c r="K24302" t="str">
        <f>VLOOKUP(B:B,'Справочник по тт'!$A$2:$C$5,3,0)</f>
        <v>"Первый"</v>
      </c>
      <c r="L24302" s="23">
        <v>1</v>
      </c>
      <c r="M24302" t="s">
        <v>362</v>
      </c>
    </row>
    <row r="24303" spans="1:13" x14ac:dyDescent="0.2">
      <c r="A24303" s="48" t="s">
        <v>20</v>
      </c>
      <c r="B24303">
        <v>1</v>
      </c>
      <c r="G24303" s="12">
        <f t="shared" si="1517"/>
        <v>2021</v>
      </c>
      <c r="H24303" s="12">
        <f t="shared" si="1518"/>
        <v>12</v>
      </c>
      <c r="I24303" s="12">
        <f t="shared" si="1519"/>
        <v>6</v>
      </c>
      <c r="J24303" s="51">
        <f t="shared" si="1520"/>
        <v>44536</v>
      </c>
      <c r="K24303" t="str">
        <f>VLOOKUP(B:B,'Справочник по тт'!$A$2:$C$5,3,0)</f>
        <v>"Шанс"</v>
      </c>
      <c r="L24303" s="23">
        <v>1</v>
      </c>
      <c r="M24303" t="s">
        <v>360</v>
      </c>
    </row>
    <row r="24304" spans="1:13" x14ac:dyDescent="0.2">
      <c r="A24304" s="48" t="s">
        <v>5</v>
      </c>
      <c r="B24304">
        <v>2</v>
      </c>
      <c r="G24304" s="12">
        <f t="shared" si="1517"/>
        <v>2021</v>
      </c>
      <c r="H24304" s="12">
        <f t="shared" si="1518"/>
        <v>12</v>
      </c>
      <c r="I24304" s="12">
        <f t="shared" si="1519"/>
        <v>6</v>
      </c>
      <c r="J24304" s="51">
        <f t="shared" si="1520"/>
        <v>44536</v>
      </c>
      <c r="K24304" t="str">
        <f>VLOOKUP(B:B,'Справочник по тт'!$A$2:$C$5,3,0)</f>
        <v>"Колибри"</v>
      </c>
      <c r="L24304" s="23">
        <v>1</v>
      </c>
      <c r="M24304" t="s">
        <v>380</v>
      </c>
    </row>
    <row r="24305" spans="1:13" x14ac:dyDescent="0.2">
      <c r="A24305" s="48" t="s">
        <v>208</v>
      </c>
      <c r="B24305">
        <v>3</v>
      </c>
      <c r="G24305" s="12">
        <f t="shared" si="1517"/>
        <v>2020</v>
      </c>
      <c r="H24305" s="12">
        <f t="shared" si="1518"/>
        <v>12</v>
      </c>
      <c r="I24305" s="12">
        <f t="shared" si="1519"/>
        <v>7</v>
      </c>
      <c r="J24305" s="51">
        <f t="shared" si="1520"/>
        <v>44172</v>
      </c>
      <c r="K24305" t="str">
        <f>VLOOKUP(B:B,'Справочник по тт'!$A$2:$C$5,3,0)</f>
        <v>"Парабола"</v>
      </c>
      <c r="L24305" s="23">
        <v>1</v>
      </c>
      <c r="M24305" t="s">
        <v>361</v>
      </c>
    </row>
    <row r="24306" spans="1:13" x14ac:dyDescent="0.2">
      <c r="A24306" s="48" t="s">
        <v>50</v>
      </c>
      <c r="B24306">
        <v>4</v>
      </c>
      <c r="G24306" s="12">
        <f t="shared" si="1517"/>
        <v>2020</v>
      </c>
      <c r="H24306" s="12">
        <f t="shared" si="1518"/>
        <v>12</v>
      </c>
      <c r="I24306" s="12">
        <f t="shared" si="1519"/>
        <v>7</v>
      </c>
      <c r="J24306" s="51">
        <f t="shared" si="1520"/>
        <v>44172</v>
      </c>
      <c r="K24306" t="str">
        <f>VLOOKUP(B:B,'Справочник по тт'!$A$2:$C$5,3,0)</f>
        <v>"Первый"</v>
      </c>
      <c r="L24306" s="23">
        <v>1</v>
      </c>
      <c r="M24306" t="s">
        <v>362</v>
      </c>
    </row>
    <row r="24307" spans="1:13" x14ac:dyDescent="0.2">
      <c r="A24307" s="48" t="s">
        <v>50</v>
      </c>
      <c r="B24307">
        <v>1</v>
      </c>
      <c r="G24307" s="12">
        <f t="shared" si="1517"/>
        <v>2020</v>
      </c>
      <c r="H24307" s="12">
        <f t="shared" si="1518"/>
        <v>12</v>
      </c>
      <c r="I24307" s="12">
        <f t="shared" si="1519"/>
        <v>7</v>
      </c>
      <c r="J24307" s="51">
        <f t="shared" si="1520"/>
        <v>44172</v>
      </c>
      <c r="K24307" t="str">
        <f>VLOOKUP(B:B,'Справочник по тт'!$A$2:$C$5,3,0)</f>
        <v>"Шанс"</v>
      </c>
      <c r="L24307" s="23">
        <v>1</v>
      </c>
      <c r="M24307" t="s">
        <v>360</v>
      </c>
    </row>
    <row r="24308" spans="1:13" x14ac:dyDescent="0.2">
      <c r="A24308" s="48" t="s">
        <v>224</v>
      </c>
      <c r="B24308">
        <v>2</v>
      </c>
      <c r="G24308" s="12">
        <f t="shared" si="1517"/>
        <v>2020</v>
      </c>
      <c r="H24308" s="12">
        <f t="shared" si="1518"/>
        <v>12</v>
      </c>
      <c r="I24308" s="12">
        <f t="shared" si="1519"/>
        <v>7</v>
      </c>
      <c r="J24308" s="51">
        <f t="shared" si="1520"/>
        <v>44172</v>
      </c>
      <c r="K24308" t="str">
        <f>VLOOKUP(B:B,'Справочник по тт'!$A$2:$C$5,3,0)</f>
        <v>"Колибри"</v>
      </c>
      <c r="L24308" s="23">
        <v>1</v>
      </c>
      <c r="M24308" t="s">
        <v>380</v>
      </c>
    </row>
    <row r="24309" spans="1:13" x14ac:dyDescent="0.2">
      <c r="A24309" s="48" t="s">
        <v>324</v>
      </c>
      <c r="B24309">
        <v>3</v>
      </c>
      <c r="G24309" s="12">
        <f t="shared" si="1517"/>
        <v>2020</v>
      </c>
      <c r="H24309" s="12">
        <f t="shared" si="1518"/>
        <v>12</v>
      </c>
      <c r="I24309" s="12">
        <f t="shared" si="1519"/>
        <v>7</v>
      </c>
      <c r="J24309" s="51">
        <f t="shared" si="1520"/>
        <v>44172</v>
      </c>
      <c r="K24309" t="str">
        <f>VLOOKUP(B:B,'Справочник по тт'!$A$2:$C$5,3,0)</f>
        <v>"Парабола"</v>
      </c>
      <c r="L24309" s="23">
        <v>1</v>
      </c>
      <c r="M24309" t="s">
        <v>361</v>
      </c>
    </row>
    <row r="24310" spans="1:13" x14ac:dyDescent="0.2">
      <c r="A24310" s="48" t="s">
        <v>324</v>
      </c>
      <c r="B24310">
        <v>4</v>
      </c>
      <c r="G24310" s="12">
        <f t="shared" si="1517"/>
        <v>2020</v>
      </c>
      <c r="H24310" s="12">
        <f t="shared" si="1518"/>
        <v>12</v>
      </c>
      <c r="I24310" s="12">
        <f t="shared" si="1519"/>
        <v>7</v>
      </c>
      <c r="J24310" s="51">
        <f t="shared" si="1520"/>
        <v>44172</v>
      </c>
      <c r="K24310" t="str">
        <f>VLOOKUP(B:B,'Справочник по тт'!$A$2:$C$5,3,0)</f>
        <v>"Первый"</v>
      </c>
      <c r="L24310" s="23">
        <v>1</v>
      </c>
      <c r="M24310" t="s">
        <v>362</v>
      </c>
    </row>
    <row r="24311" spans="1:13" x14ac:dyDescent="0.2">
      <c r="A24311" s="48" t="s">
        <v>250</v>
      </c>
      <c r="B24311">
        <v>1</v>
      </c>
      <c r="G24311" s="12">
        <f t="shared" si="1517"/>
        <v>2020</v>
      </c>
      <c r="H24311" s="12">
        <f t="shared" si="1518"/>
        <v>12</v>
      </c>
      <c r="I24311" s="12">
        <f t="shared" si="1519"/>
        <v>7</v>
      </c>
      <c r="J24311" s="51">
        <f t="shared" si="1520"/>
        <v>44172</v>
      </c>
      <c r="K24311" t="str">
        <f>VLOOKUP(B:B,'Справочник по тт'!$A$2:$C$5,3,0)</f>
        <v>"Шанс"</v>
      </c>
      <c r="L24311" s="23">
        <v>1</v>
      </c>
      <c r="M24311" t="s">
        <v>360</v>
      </c>
    </row>
    <row r="24312" spans="1:13" x14ac:dyDescent="0.2">
      <c r="A24312" s="48" t="s">
        <v>250</v>
      </c>
      <c r="B24312">
        <v>2</v>
      </c>
      <c r="G24312" s="12">
        <f t="shared" si="1517"/>
        <v>2020</v>
      </c>
      <c r="H24312" s="12">
        <f t="shared" si="1518"/>
        <v>12</v>
      </c>
      <c r="I24312" s="12">
        <f t="shared" si="1519"/>
        <v>7</v>
      </c>
      <c r="J24312" s="51">
        <f t="shared" si="1520"/>
        <v>44172</v>
      </c>
      <c r="K24312" t="str">
        <f>VLOOKUP(B:B,'Справочник по тт'!$A$2:$C$5,3,0)</f>
        <v>"Колибри"</v>
      </c>
      <c r="L24312" s="23">
        <v>1</v>
      </c>
      <c r="M24312" t="s">
        <v>380</v>
      </c>
    </row>
    <row r="24313" spans="1:13" x14ac:dyDescent="0.2">
      <c r="A24313" s="48" t="s">
        <v>325</v>
      </c>
      <c r="B24313">
        <v>3</v>
      </c>
      <c r="G24313" s="12">
        <f t="shared" si="1517"/>
        <v>2020</v>
      </c>
      <c r="H24313" s="12">
        <f t="shared" si="1518"/>
        <v>12</v>
      </c>
      <c r="I24313" s="12">
        <f t="shared" si="1519"/>
        <v>7</v>
      </c>
      <c r="J24313" s="51">
        <f t="shared" si="1520"/>
        <v>44172</v>
      </c>
      <c r="K24313" t="str">
        <f>VLOOKUP(B:B,'Справочник по тт'!$A$2:$C$5,3,0)</f>
        <v>"Парабола"</v>
      </c>
      <c r="L24313" s="23">
        <v>1</v>
      </c>
      <c r="M24313" t="s">
        <v>361</v>
      </c>
    </row>
    <row r="24314" spans="1:13" x14ac:dyDescent="0.2">
      <c r="A24314" s="48" t="s">
        <v>117</v>
      </c>
      <c r="B24314">
        <v>4</v>
      </c>
      <c r="G24314" s="12">
        <f t="shared" si="1517"/>
        <v>2020</v>
      </c>
      <c r="H24314" s="12">
        <f t="shared" si="1518"/>
        <v>12</v>
      </c>
      <c r="I24314" s="12">
        <f t="shared" si="1519"/>
        <v>7</v>
      </c>
      <c r="J24314" s="51">
        <f t="shared" si="1520"/>
        <v>44172</v>
      </c>
      <c r="K24314" t="str">
        <f>VLOOKUP(B:B,'Справочник по тт'!$A$2:$C$5,3,0)</f>
        <v>"Первый"</v>
      </c>
      <c r="L24314" s="23">
        <v>1</v>
      </c>
      <c r="M24314" t="s">
        <v>362</v>
      </c>
    </row>
    <row r="24315" spans="1:13" x14ac:dyDescent="0.2">
      <c r="A24315" s="48" t="s">
        <v>117</v>
      </c>
      <c r="B24315">
        <v>1</v>
      </c>
      <c r="G24315" s="12">
        <f t="shared" si="1517"/>
        <v>2020</v>
      </c>
      <c r="H24315" s="12">
        <f t="shared" si="1518"/>
        <v>12</v>
      </c>
      <c r="I24315" s="12">
        <f t="shared" si="1519"/>
        <v>7</v>
      </c>
      <c r="J24315" s="51">
        <f t="shared" si="1520"/>
        <v>44172</v>
      </c>
      <c r="K24315" t="str">
        <f>VLOOKUP(B:B,'Справочник по тт'!$A$2:$C$5,3,0)</f>
        <v>"Шанс"</v>
      </c>
      <c r="L24315" s="23">
        <v>1</v>
      </c>
      <c r="M24315" t="s">
        <v>360</v>
      </c>
    </row>
    <row r="24316" spans="1:13" x14ac:dyDescent="0.2">
      <c r="A24316" s="48" t="s">
        <v>23</v>
      </c>
      <c r="B24316">
        <v>2</v>
      </c>
      <c r="G24316" s="12">
        <f t="shared" si="1517"/>
        <v>2020</v>
      </c>
      <c r="H24316" s="12">
        <f t="shared" si="1518"/>
        <v>12</v>
      </c>
      <c r="I24316" s="12">
        <f t="shared" si="1519"/>
        <v>7</v>
      </c>
      <c r="J24316" s="51">
        <f t="shared" si="1520"/>
        <v>44172</v>
      </c>
      <c r="K24316" t="str">
        <f>VLOOKUP(B:B,'Справочник по тт'!$A$2:$C$5,3,0)</f>
        <v>"Колибри"</v>
      </c>
      <c r="L24316" s="23">
        <v>1</v>
      </c>
      <c r="M24316" t="s">
        <v>380</v>
      </c>
    </row>
    <row r="24317" spans="1:13" x14ac:dyDescent="0.2">
      <c r="A24317" s="48" t="s">
        <v>23</v>
      </c>
      <c r="B24317">
        <v>3</v>
      </c>
      <c r="G24317" s="12">
        <f t="shared" si="1517"/>
        <v>2020</v>
      </c>
      <c r="H24317" s="12">
        <f t="shared" si="1518"/>
        <v>12</v>
      </c>
      <c r="I24317" s="12">
        <f t="shared" si="1519"/>
        <v>7</v>
      </c>
      <c r="J24317" s="51">
        <f t="shared" si="1520"/>
        <v>44172</v>
      </c>
      <c r="K24317" t="str">
        <f>VLOOKUP(B:B,'Справочник по тт'!$A$2:$C$5,3,0)</f>
        <v>"Парабола"</v>
      </c>
      <c r="L24317" s="23">
        <v>1</v>
      </c>
      <c r="M24317" t="s">
        <v>361</v>
      </c>
    </row>
    <row r="24318" spans="1:13" x14ac:dyDescent="0.2">
      <c r="A24318" s="48" t="s">
        <v>23</v>
      </c>
      <c r="B24318">
        <v>4</v>
      </c>
      <c r="G24318" s="12">
        <f t="shared" si="1517"/>
        <v>2020</v>
      </c>
      <c r="H24318" s="12">
        <f t="shared" si="1518"/>
        <v>12</v>
      </c>
      <c r="I24318" s="12">
        <f t="shared" si="1519"/>
        <v>7</v>
      </c>
      <c r="J24318" s="51">
        <f t="shared" si="1520"/>
        <v>44172</v>
      </c>
      <c r="K24318" t="str">
        <f>VLOOKUP(B:B,'Справочник по тт'!$A$2:$C$5,3,0)</f>
        <v>"Первый"</v>
      </c>
      <c r="L24318" s="23">
        <v>1</v>
      </c>
      <c r="M24318" t="s">
        <v>362</v>
      </c>
    </row>
    <row r="24319" spans="1:13" x14ac:dyDescent="0.2">
      <c r="A24319" s="48" t="s">
        <v>23</v>
      </c>
      <c r="B24319">
        <v>1</v>
      </c>
      <c r="G24319" s="12">
        <f t="shared" si="1517"/>
        <v>2020</v>
      </c>
      <c r="H24319" s="12">
        <f t="shared" si="1518"/>
        <v>12</v>
      </c>
      <c r="I24319" s="12">
        <f t="shared" si="1519"/>
        <v>7</v>
      </c>
      <c r="J24319" s="51">
        <f t="shared" si="1520"/>
        <v>44172</v>
      </c>
      <c r="K24319" t="str">
        <f>VLOOKUP(B:B,'Справочник по тт'!$A$2:$C$5,3,0)</f>
        <v>"Шанс"</v>
      </c>
      <c r="L24319" s="23">
        <v>1</v>
      </c>
      <c r="M24319" t="s">
        <v>360</v>
      </c>
    </row>
    <row r="24320" spans="1:13" x14ac:dyDescent="0.2">
      <c r="A24320" s="48" t="s">
        <v>23</v>
      </c>
      <c r="B24320">
        <v>2</v>
      </c>
      <c r="G24320" s="12">
        <f t="shared" si="1517"/>
        <v>2020</v>
      </c>
      <c r="H24320" s="12">
        <f t="shared" si="1518"/>
        <v>12</v>
      </c>
      <c r="I24320" s="12">
        <f t="shared" si="1519"/>
        <v>7</v>
      </c>
      <c r="J24320" s="51">
        <f t="shared" si="1520"/>
        <v>44172</v>
      </c>
      <c r="K24320" t="str">
        <f>VLOOKUP(B:B,'Справочник по тт'!$A$2:$C$5,3,0)</f>
        <v>"Колибри"</v>
      </c>
      <c r="L24320" s="23">
        <v>1</v>
      </c>
      <c r="M24320" t="s">
        <v>380</v>
      </c>
    </row>
    <row r="24321" spans="1:13" x14ac:dyDescent="0.2">
      <c r="A24321" s="48" t="s">
        <v>23</v>
      </c>
      <c r="B24321">
        <v>3</v>
      </c>
      <c r="G24321" s="12">
        <f t="shared" si="1517"/>
        <v>2020</v>
      </c>
      <c r="H24321" s="12">
        <f t="shared" si="1518"/>
        <v>12</v>
      </c>
      <c r="I24321" s="12">
        <f t="shared" si="1519"/>
        <v>7</v>
      </c>
      <c r="J24321" s="51">
        <f t="shared" si="1520"/>
        <v>44172</v>
      </c>
      <c r="K24321" t="str">
        <f>VLOOKUP(B:B,'Справочник по тт'!$A$2:$C$5,3,0)</f>
        <v>"Парабола"</v>
      </c>
      <c r="L24321" s="23">
        <v>1</v>
      </c>
      <c r="M24321" t="s">
        <v>361</v>
      </c>
    </row>
    <row r="24322" spans="1:13" x14ac:dyDescent="0.2">
      <c r="A24322" s="48" t="s">
        <v>23</v>
      </c>
      <c r="B24322">
        <v>4</v>
      </c>
      <c r="G24322" s="12">
        <f t="shared" si="1517"/>
        <v>2020</v>
      </c>
      <c r="H24322" s="12">
        <f t="shared" si="1518"/>
        <v>12</v>
      </c>
      <c r="I24322" s="12">
        <f t="shared" si="1519"/>
        <v>7</v>
      </c>
      <c r="J24322" s="51">
        <f t="shared" si="1520"/>
        <v>44172</v>
      </c>
      <c r="K24322" t="str">
        <f>VLOOKUP(B:B,'Справочник по тт'!$A$2:$C$5,3,0)</f>
        <v>"Первый"</v>
      </c>
      <c r="L24322" s="23">
        <v>1</v>
      </c>
      <c r="M24322" t="s">
        <v>362</v>
      </c>
    </row>
    <row r="24323" spans="1:13" x14ac:dyDescent="0.2">
      <c r="A24323" s="48" t="s">
        <v>23</v>
      </c>
      <c r="B24323">
        <v>1</v>
      </c>
      <c r="G24323" s="12">
        <f t="shared" ref="G24323:G24386" si="1521">YEAR(A24323)</f>
        <v>2020</v>
      </c>
      <c r="H24323" s="12">
        <f t="shared" ref="H24323:H24386" si="1522">MONTH(A24323)</f>
        <v>12</v>
      </c>
      <c r="I24323" s="12">
        <f t="shared" ref="I24323:I24386" si="1523">DAY(A24323)</f>
        <v>7</v>
      </c>
      <c r="J24323" s="51">
        <f t="shared" ref="J24323:J24386" si="1524">DATE(G:G,H:H,I:I)</f>
        <v>44172</v>
      </c>
      <c r="K24323" t="str">
        <f>VLOOKUP(B:B,'Справочник по тт'!$A$2:$C$5,3,0)</f>
        <v>"Шанс"</v>
      </c>
      <c r="L24323" s="23">
        <v>1</v>
      </c>
      <c r="M24323" t="s">
        <v>360</v>
      </c>
    </row>
    <row r="24324" spans="1:13" x14ac:dyDescent="0.2">
      <c r="A24324" s="48" t="s">
        <v>23</v>
      </c>
      <c r="B24324">
        <v>2</v>
      </c>
      <c r="G24324" s="12">
        <f t="shared" si="1521"/>
        <v>2020</v>
      </c>
      <c r="H24324" s="12">
        <f t="shared" si="1522"/>
        <v>12</v>
      </c>
      <c r="I24324" s="12">
        <f t="shared" si="1523"/>
        <v>7</v>
      </c>
      <c r="J24324" s="51">
        <f t="shared" si="1524"/>
        <v>44172</v>
      </c>
      <c r="K24324" t="str">
        <f>VLOOKUP(B:B,'Справочник по тт'!$A$2:$C$5,3,0)</f>
        <v>"Колибри"</v>
      </c>
      <c r="L24324" s="23">
        <v>1</v>
      </c>
      <c r="M24324" t="s">
        <v>380</v>
      </c>
    </row>
    <row r="24325" spans="1:13" x14ac:dyDescent="0.2">
      <c r="A24325" s="48" t="s">
        <v>23</v>
      </c>
      <c r="B24325">
        <v>3</v>
      </c>
      <c r="G24325" s="12">
        <f t="shared" si="1521"/>
        <v>2020</v>
      </c>
      <c r="H24325" s="12">
        <f t="shared" si="1522"/>
        <v>12</v>
      </c>
      <c r="I24325" s="12">
        <f t="shared" si="1523"/>
        <v>7</v>
      </c>
      <c r="J24325" s="51">
        <f t="shared" si="1524"/>
        <v>44172</v>
      </c>
      <c r="K24325" t="str">
        <f>VLOOKUP(B:B,'Справочник по тт'!$A$2:$C$5,3,0)</f>
        <v>"Парабола"</v>
      </c>
      <c r="L24325" s="23">
        <v>1</v>
      </c>
      <c r="M24325" t="s">
        <v>361</v>
      </c>
    </row>
    <row r="24326" spans="1:13" x14ac:dyDescent="0.2">
      <c r="A24326" s="48" t="s">
        <v>23</v>
      </c>
      <c r="B24326">
        <v>4</v>
      </c>
      <c r="G24326" s="12">
        <f t="shared" si="1521"/>
        <v>2020</v>
      </c>
      <c r="H24326" s="12">
        <f t="shared" si="1522"/>
        <v>12</v>
      </c>
      <c r="I24326" s="12">
        <f t="shared" si="1523"/>
        <v>7</v>
      </c>
      <c r="J24326" s="51">
        <f t="shared" si="1524"/>
        <v>44172</v>
      </c>
      <c r="K24326" t="str">
        <f>VLOOKUP(B:B,'Справочник по тт'!$A$2:$C$5,3,0)</f>
        <v>"Первый"</v>
      </c>
      <c r="L24326" s="23">
        <v>1</v>
      </c>
      <c r="M24326" t="s">
        <v>362</v>
      </c>
    </row>
    <row r="24327" spans="1:13" x14ac:dyDescent="0.2">
      <c r="A24327" s="48" t="s">
        <v>23</v>
      </c>
      <c r="B24327">
        <v>1</v>
      </c>
      <c r="G24327" s="12">
        <f t="shared" si="1521"/>
        <v>2020</v>
      </c>
      <c r="H24327" s="12">
        <f t="shared" si="1522"/>
        <v>12</v>
      </c>
      <c r="I24327" s="12">
        <f t="shared" si="1523"/>
        <v>7</v>
      </c>
      <c r="J24327" s="51">
        <f t="shared" si="1524"/>
        <v>44172</v>
      </c>
      <c r="K24327" t="str">
        <f>VLOOKUP(B:B,'Справочник по тт'!$A$2:$C$5,3,0)</f>
        <v>"Шанс"</v>
      </c>
      <c r="L24327" s="23">
        <v>1</v>
      </c>
      <c r="M24327" t="s">
        <v>360</v>
      </c>
    </row>
    <row r="24328" spans="1:13" x14ac:dyDescent="0.2">
      <c r="A24328" s="48" t="s">
        <v>23</v>
      </c>
      <c r="B24328">
        <v>2</v>
      </c>
      <c r="G24328" s="12">
        <f t="shared" si="1521"/>
        <v>2020</v>
      </c>
      <c r="H24328" s="12">
        <f t="shared" si="1522"/>
        <v>12</v>
      </c>
      <c r="I24328" s="12">
        <f t="shared" si="1523"/>
        <v>7</v>
      </c>
      <c r="J24328" s="51">
        <f t="shared" si="1524"/>
        <v>44172</v>
      </c>
      <c r="K24328" t="str">
        <f>VLOOKUP(B:B,'Справочник по тт'!$A$2:$C$5,3,0)</f>
        <v>"Колибри"</v>
      </c>
      <c r="L24328" s="23">
        <v>1</v>
      </c>
      <c r="M24328" t="s">
        <v>380</v>
      </c>
    </row>
    <row r="24329" spans="1:13" x14ac:dyDescent="0.2">
      <c r="A24329" s="48" t="s">
        <v>235</v>
      </c>
      <c r="B24329">
        <v>3</v>
      </c>
      <c r="G24329" s="12">
        <f t="shared" si="1521"/>
        <v>2020</v>
      </c>
      <c r="H24329" s="12">
        <f t="shared" si="1522"/>
        <v>12</v>
      </c>
      <c r="I24329" s="12">
        <f t="shared" si="1523"/>
        <v>8</v>
      </c>
      <c r="J24329" s="51">
        <f t="shared" si="1524"/>
        <v>44173</v>
      </c>
      <c r="K24329" t="str">
        <f>VLOOKUP(B:B,'Справочник по тт'!$A$2:$C$5,3,0)</f>
        <v>"Парабола"</v>
      </c>
      <c r="L24329" s="23">
        <v>1</v>
      </c>
      <c r="M24329" t="s">
        <v>361</v>
      </c>
    </row>
    <row r="24330" spans="1:13" x14ac:dyDescent="0.2">
      <c r="A24330" s="48" t="s">
        <v>302</v>
      </c>
      <c r="B24330">
        <v>4</v>
      </c>
      <c r="G24330" s="12">
        <f t="shared" si="1521"/>
        <v>2020</v>
      </c>
      <c r="H24330" s="12">
        <f t="shared" si="1522"/>
        <v>12</v>
      </c>
      <c r="I24330" s="12">
        <f t="shared" si="1523"/>
        <v>8</v>
      </c>
      <c r="J24330" s="51">
        <f t="shared" si="1524"/>
        <v>44173</v>
      </c>
      <c r="K24330" t="str">
        <f>VLOOKUP(B:B,'Справочник по тт'!$A$2:$C$5,3,0)</f>
        <v>"Первый"</v>
      </c>
      <c r="L24330" s="23">
        <v>1</v>
      </c>
      <c r="M24330" t="s">
        <v>362</v>
      </c>
    </row>
    <row r="24331" spans="1:13" x14ac:dyDescent="0.2">
      <c r="A24331" s="48" t="s">
        <v>156</v>
      </c>
      <c r="B24331">
        <v>1</v>
      </c>
      <c r="G24331" s="12">
        <f t="shared" si="1521"/>
        <v>2020</v>
      </c>
      <c r="H24331" s="12">
        <f t="shared" si="1522"/>
        <v>12</v>
      </c>
      <c r="I24331" s="12">
        <f t="shared" si="1523"/>
        <v>8</v>
      </c>
      <c r="J24331" s="51">
        <f t="shared" si="1524"/>
        <v>44173</v>
      </c>
      <c r="K24331" t="str">
        <f>VLOOKUP(B:B,'Справочник по тт'!$A$2:$C$5,3,0)</f>
        <v>"Шанс"</v>
      </c>
      <c r="L24331" s="23">
        <v>1</v>
      </c>
      <c r="M24331" t="s">
        <v>360</v>
      </c>
    </row>
    <row r="24332" spans="1:13" x14ac:dyDescent="0.2">
      <c r="A24332" s="48" t="s">
        <v>150</v>
      </c>
      <c r="B24332">
        <v>2</v>
      </c>
      <c r="G24332" s="12">
        <f t="shared" si="1521"/>
        <v>2020</v>
      </c>
      <c r="H24332" s="12">
        <f t="shared" si="1522"/>
        <v>12</v>
      </c>
      <c r="I24332" s="12">
        <f t="shared" si="1523"/>
        <v>8</v>
      </c>
      <c r="J24332" s="51">
        <f t="shared" si="1524"/>
        <v>44173</v>
      </c>
      <c r="K24332" t="str">
        <f>VLOOKUP(B:B,'Справочник по тт'!$A$2:$C$5,3,0)</f>
        <v>"Колибри"</v>
      </c>
      <c r="L24332" s="23">
        <v>1</v>
      </c>
      <c r="M24332" t="s">
        <v>380</v>
      </c>
    </row>
    <row r="24333" spans="1:13" x14ac:dyDescent="0.2">
      <c r="A24333" s="48" t="s">
        <v>150</v>
      </c>
      <c r="B24333">
        <v>3</v>
      </c>
      <c r="G24333" s="12">
        <f t="shared" si="1521"/>
        <v>2020</v>
      </c>
      <c r="H24333" s="12">
        <f t="shared" si="1522"/>
        <v>12</v>
      </c>
      <c r="I24333" s="12">
        <f t="shared" si="1523"/>
        <v>8</v>
      </c>
      <c r="J24333" s="51">
        <f t="shared" si="1524"/>
        <v>44173</v>
      </c>
      <c r="K24333" t="str">
        <f>VLOOKUP(B:B,'Справочник по тт'!$A$2:$C$5,3,0)</f>
        <v>"Парабола"</v>
      </c>
      <c r="L24333" s="23">
        <v>1</v>
      </c>
      <c r="M24333" t="s">
        <v>361</v>
      </c>
    </row>
    <row r="24334" spans="1:13" x14ac:dyDescent="0.2">
      <c r="A24334" s="48" t="s">
        <v>150</v>
      </c>
      <c r="B24334">
        <v>4</v>
      </c>
      <c r="G24334" s="12">
        <f t="shared" si="1521"/>
        <v>2020</v>
      </c>
      <c r="H24334" s="12">
        <f t="shared" si="1522"/>
        <v>12</v>
      </c>
      <c r="I24334" s="12">
        <f t="shared" si="1523"/>
        <v>8</v>
      </c>
      <c r="J24334" s="51">
        <f t="shared" si="1524"/>
        <v>44173</v>
      </c>
      <c r="K24334" t="str">
        <f>VLOOKUP(B:B,'Справочник по тт'!$A$2:$C$5,3,0)</f>
        <v>"Первый"</v>
      </c>
      <c r="L24334" s="23">
        <v>1</v>
      </c>
      <c r="M24334" t="s">
        <v>362</v>
      </c>
    </row>
    <row r="24335" spans="1:13" x14ac:dyDescent="0.2">
      <c r="A24335" s="48" t="s">
        <v>150</v>
      </c>
      <c r="B24335">
        <v>1</v>
      </c>
      <c r="G24335" s="12">
        <f t="shared" si="1521"/>
        <v>2020</v>
      </c>
      <c r="H24335" s="12">
        <f t="shared" si="1522"/>
        <v>12</v>
      </c>
      <c r="I24335" s="12">
        <f t="shared" si="1523"/>
        <v>8</v>
      </c>
      <c r="J24335" s="51">
        <f t="shared" si="1524"/>
        <v>44173</v>
      </c>
      <c r="K24335" t="str">
        <f>VLOOKUP(B:B,'Справочник по тт'!$A$2:$C$5,3,0)</f>
        <v>"Шанс"</v>
      </c>
      <c r="L24335" s="23">
        <v>1</v>
      </c>
      <c r="M24335" t="s">
        <v>360</v>
      </c>
    </row>
    <row r="24336" spans="1:13" x14ac:dyDescent="0.2">
      <c r="A24336" s="48" t="s">
        <v>150</v>
      </c>
      <c r="B24336">
        <v>2</v>
      </c>
      <c r="G24336" s="12">
        <f t="shared" si="1521"/>
        <v>2020</v>
      </c>
      <c r="H24336" s="12">
        <f t="shared" si="1522"/>
        <v>12</v>
      </c>
      <c r="I24336" s="12">
        <f t="shared" si="1523"/>
        <v>8</v>
      </c>
      <c r="J24336" s="51">
        <f t="shared" si="1524"/>
        <v>44173</v>
      </c>
      <c r="K24336" t="str">
        <f>VLOOKUP(B:B,'Справочник по тт'!$A$2:$C$5,3,0)</f>
        <v>"Колибри"</v>
      </c>
      <c r="L24336" s="23">
        <v>1</v>
      </c>
      <c r="M24336" t="s">
        <v>380</v>
      </c>
    </row>
    <row r="24337" spans="1:13" x14ac:dyDescent="0.2">
      <c r="A24337" s="48" t="s">
        <v>262</v>
      </c>
      <c r="B24337">
        <v>3</v>
      </c>
      <c r="G24337" s="12">
        <f t="shared" si="1521"/>
        <v>2020</v>
      </c>
      <c r="H24337" s="12">
        <f t="shared" si="1522"/>
        <v>12</v>
      </c>
      <c r="I24337" s="12">
        <f t="shared" si="1523"/>
        <v>8</v>
      </c>
      <c r="J24337" s="51">
        <f t="shared" si="1524"/>
        <v>44173</v>
      </c>
      <c r="K24337" t="str">
        <f>VLOOKUP(B:B,'Справочник по тт'!$A$2:$C$5,3,0)</f>
        <v>"Парабола"</v>
      </c>
      <c r="L24337" s="23">
        <v>1</v>
      </c>
      <c r="M24337" t="s">
        <v>361</v>
      </c>
    </row>
    <row r="24338" spans="1:13" x14ac:dyDescent="0.2">
      <c r="A24338" s="48" t="s">
        <v>262</v>
      </c>
      <c r="B24338">
        <v>4</v>
      </c>
      <c r="G24338" s="12">
        <f t="shared" si="1521"/>
        <v>2020</v>
      </c>
      <c r="H24338" s="12">
        <f t="shared" si="1522"/>
        <v>12</v>
      </c>
      <c r="I24338" s="12">
        <f t="shared" si="1523"/>
        <v>8</v>
      </c>
      <c r="J24338" s="51">
        <f t="shared" si="1524"/>
        <v>44173</v>
      </c>
      <c r="K24338" t="str">
        <f>VLOOKUP(B:B,'Справочник по тт'!$A$2:$C$5,3,0)</f>
        <v>"Первый"</v>
      </c>
      <c r="L24338" s="23">
        <v>1</v>
      </c>
      <c r="M24338" t="s">
        <v>362</v>
      </c>
    </row>
    <row r="24339" spans="1:13" x14ac:dyDescent="0.2">
      <c r="A24339" s="48" t="s">
        <v>138</v>
      </c>
      <c r="B24339">
        <v>1</v>
      </c>
      <c r="G24339" s="12">
        <f t="shared" si="1521"/>
        <v>2020</v>
      </c>
      <c r="H24339" s="12">
        <f t="shared" si="1522"/>
        <v>12</v>
      </c>
      <c r="I24339" s="12">
        <f t="shared" si="1523"/>
        <v>8</v>
      </c>
      <c r="J24339" s="51">
        <f t="shared" si="1524"/>
        <v>44173</v>
      </c>
      <c r="K24339" t="str">
        <f>VLOOKUP(B:B,'Справочник по тт'!$A$2:$C$5,3,0)</f>
        <v>"Шанс"</v>
      </c>
      <c r="L24339" s="23">
        <v>1</v>
      </c>
      <c r="M24339" t="s">
        <v>360</v>
      </c>
    </row>
    <row r="24340" spans="1:13" x14ac:dyDescent="0.2">
      <c r="A24340" s="48" t="s">
        <v>138</v>
      </c>
      <c r="B24340">
        <v>2</v>
      </c>
      <c r="G24340" s="12">
        <f t="shared" si="1521"/>
        <v>2020</v>
      </c>
      <c r="H24340" s="12">
        <f t="shared" si="1522"/>
        <v>12</v>
      </c>
      <c r="I24340" s="12">
        <f t="shared" si="1523"/>
        <v>8</v>
      </c>
      <c r="J24340" s="51">
        <f t="shared" si="1524"/>
        <v>44173</v>
      </c>
      <c r="K24340" t="str">
        <f>VLOOKUP(B:B,'Справочник по тт'!$A$2:$C$5,3,0)</f>
        <v>"Колибри"</v>
      </c>
      <c r="L24340" s="23">
        <v>1</v>
      </c>
      <c r="M24340" t="s">
        <v>380</v>
      </c>
    </row>
    <row r="24341" spans="1:13" x14ac:dyDescent="0.2">
      <c r="A24341" s="48" t="s">
        <v>10</v>
      </c>
      <c r="B24341">
        <v>3</v>
      </c>
      <c r="G24341" s="12">
        <f t="shared" si="1521"/>
        <v>2020</v>
      </c>
      <c r="H24341" s="12">
        <f t="shared" si="1522"/>
        <v>12</v>
      </c>
      <c r="I24341" s="12">
        <f t="shared" si="1523"/>
        <v>8</v>
      </c>
      <c r="J24341" s="51">
        <f t="shared" si="1524"/>
        <v>44173</v>
      </c>
      <c r="K24341" t="str">
        <f>VLOOKUP(B:B,'Справочник по тт'!$A$2:$C$5,3,0)</f>
        <v>"Парабола"</v>
      </c>
      <c r="L24341" s="23">
        <v>1</v>
      </c>
      <c r="M24341" t="s">
        <v>361</v>
      </c>
    </row>
    <row r="24342" spans="1:13" x14ac:dyDescent="0.2">
      <c r="A24342" s="48" t="s">
        <v>326</v>
      </c>
      <c r="B24342">
        <v>4</v>
      </c>
      <c r="G24342" s="12">
        <f t="shared" si="1521"/>
        <v>2020</v>
      </c>
      <c r="H24342" s="12">
        <f t="shared" si="1522"/>
        <v>12</v>
      </c>
      <c r="I24342" s="12">
        <f t="shared" si="1523"/>
        <v>8</v>
      </c>
      <c r="J24342" s="51">
        <f t="shared" si="1524"/>
        <v>44173</v>
      </c>
      <c r="K24342" t="str">
        <f>VLOOKUP(B:B,'Справочник по тт'!$A$2:$C$5,3,0)</f>
        <v>"Первый"</v>
      </c>
      <c r="L24342" s="23">
        <v>1</v>
      </c>
      <c r="M24342" t="s">
        <v>362</v>
      </c>
    </row>
    <row r="24343" spans="1:13" x14ac:dyDescent="0.2">
      <c r="A24343" s="48" t="s">
        <v>326</v>
      </c>
      <c r="B24343">
        <v>1</v>
      </c>
      <c r="G24343" s="12">
        <f t="shared" si="1521"/>
        <v>2020</v>
      </c>
      <c r="H24343" s="12">
        <f t="shared" si="1522"/>
        <v>12</v>
      </c>
      <c r="I24343" s="12">
        <f t="shared" si="1523"/>
        <v>8</v>
      </c>
      <c r="J24343" s="51">
        <f t="shared" si="1524"/>
        <v>44173</v>
      </c>
      <c r="K24343" t="str">
        <f>VLOOKUP(B:B,'Справочник по тт'!$A$2:$C$5,3,0)</f>
        <v>"Шанс"</v>
      </c>
      <c r="L24343" s="23">
        <v>1</v>
      </c>
      <c r="M24343" t="s">
        <v>360</v>
      </c>
    </row>
    <row r="24344" spans="1:13" x14ac:dyDescent="0.2">
      <c r="A24344" s="48" t="s">
        <v>205</v>
      </c>
      <c r="B24344">
        <v>2</v>
      </c>
      <c r="G24344" s="12">
        <f t="shared" si="1521"/>
        <v>2020</v>
      </c>
      <c r="H24344" s="12">
        <f t="shared" si="1522"/>
        <v>12</v>
      </c>
      <c r="I24344" s="12">
        <f t="shared" si="1523"/>
        <v>8</v>
      </c>
      <c r="J24344" s="51">
        <f t="shared" si="1524"/>
        <v>44173</v>
      </c>
      <c r="K24344" t="str">
        <f>VLOOKUP(B:B,'Справочник по тт'!$A$2:$C$5,3,0)</f>
        <v>"Колибри"</v>
      </c>
      <c r="L24344" s="23">
        <v>1</v>
      </c>
      <c r="M24344" t="s">
        <v>380</v>
      </c>
    </row>
    <row r="24345" spans="1:13" x14ac:dyDescent="0.2">
      <c r="A24345" s="48" t="s">
        <v>238</v>
      </c>
      <c r="B24345">
        <v>3</v>
      </c>
      <c r="G24345" s="12">
        <f t="shared" si="1521"/>
        <v>2020</v>
      </c>
      <c r="H24345" s="12">
        <f t="shared" si="1522"/>
        <v>12</v>
      </c>
      <c r="I24345" s="12">
        <f t="shared" si="1523"/>
        <v>8</v>
      </c>
      <c r="J24345" s="51">
        <f t="shared" si="1524"/>
        <v>44173</v>
      </c>
      <c r="K24345" t="str">
        <f>VLOOKUP(B:B,'Справочник по тт'!$A$2:$C$5,3,0)</f>
        <v>"Парабола"</v>
      </c>
      <c r="L24345" s="23">
        <v>1</v>
      </c>
      <c r="M24345" t="s">
        <v>361</v>
      </c>
    </row>
    <row r="24346" spans="1:13" x14ac:dyDescent="0.2">
      <c r="A24346" s="48" t="s">
        <v>347</v>
      </c>
      <c r="B24346">
        <v>4</v>
      </c>
      <c r="G24346" s="12">
        <f t="shared" si="1521"/>
        <v>2020</v>
      </c>
      <c r="H24346" s="12">
        <f t="shared" si="1522"/>
        <v>12</v>
      </c>
      <c r="I24346" s="12">
        <f t="shared" si="1523"/>
        <v>8</v>
      </c>
      <c r="J24346" s="51">
        <f t="shared" si="1524"/>
        <v>44173</v>
      </c>
      <c r="K24346" t="str">
        <f>VLOOKUP(B:B,'Справочник по тт'!$A$2:$C$5,3,0)</f>
        <v>"Первый"</v>
      </c>
      <c r="L24346" s="23">
        <v>1</v>
      </c>
      <c r="M24346" t="s">
        <v>362</v>
      </c>
    </row>
    <row r="24347" spans="1:13" x14ac:dyDescent="0.2">
      <c r="A24347" s="48" t="s">
        <v>46</v>
      </c>
      <c r="B24347">
        <v>1</v>
      </c>
      <c r="G24347" s="12">
        <f t="shared" si="1521"/>
        <v>2020</v>
      </c>
      <c r="H24347" s="12">
        <f t="shared" si="1522"/>
        <v>12</v>
      </c>
      <c r="I24347" s="12">
        <f t="shared" si="1523"/>
        <v>8</v>
      </c>
      <c r="J24347" s="51">
        <f t="shared" si="1524"/>
        <v>44173</v>
      </c>
      <c r="K24347" t="str">
        <f>VLOOKUP(B:B,'Справочник по тт'!$A$2:$C$5,3,0)</f>
        <v>"Шанс"</v>
      </c>
      <c r="L24347" s="23">
        <v>1</v>
      </c>
      <c r="M24347" t="s">
        <v>360</v>
      </c>
    </row>
    <row r="24348" spans="1:13" x14ac:dyDescent="0.2">
      <c r="A24348" s="48" t="s">
        <v>46</v>
      </c>
      <c r="B24348">
        <v>2</v>
      </c>
      <c r="G24348" s="12">
        <f t="shared" si="1521"/>
        <v>2020</v>
      </c>
      <c r="H24348" s="12">
        <f t="shared" si="1522"/>
        <v>12</v>
      </c>
      <c r="I24348" s="12">
        <f t="shared" si="1523"/>
        <v>8</v>
      </c>
      <c r="J24348" s="51">
        <f t="shared" si="1524"/>
        <v>44173</v>
      </c>
      <c r="K24348" t="str">
        <f>VLOOKUP(B:B,'Справочник по тт'!$A$2:$C$5,3,0)</f>
        <v>"Колибри"</v>
      </c>
      <c r="L24348" s="23">
        <v>1</v>
      </c>
      <c r="M24348" t="s">
        <v>380</v>
      </c>
    </row>
    <row r="24349" spans="1:13" x14ac:dyDescent="0.2">
      <c r="A24349" s="48" t="s">
        <v>46</v>
      </c>
      <c r="B24349">
        <v>3</v>
      </c>
      <c r="G24349" s="12">
        <f t="shared" si="1521"/>
        <v>2020</v>
      </c>
      <c r="H24349" s="12">
        <f t="shared" si="1522"/>
        <v>12</v>
      </c>
      <c r="I24349" s="12">
        <f t="shared" si="1523"/>
        <v>8</v>
      </c>
      <c r="J24349" s="51">
        <f t="shared" si="1524"/>
        <v>44173</v>
      </c>
      <c r="K24349" t="str">
        <f>VLOOKUP(B:B,'Справочник по тт'!$A$2:$C$5,3,0)</f>
        <v>"Парабола"</v>
      </c>
      <c r="L24349" s="23">
        <v>1</v>
      </c>
      <c r="M24349" t="s">
        <v>361</v>
      </c>
    </row>
    <row r="24350" spans="1:13" x14ac:dyDescent="0.2">
      <c r="A24350" s="48" t="s">
        <v>46</v>
      </c>
      <c r="B24350">
        <v>4</v>
      </c>
      <c r="G24350" s="12">
        <f t="shared" si="1521"/>
        <v>2020</v>
      </c>
      <c r="H24350" s="12">
        <f t="shared" si="1522"/>
        <v>12</v>
      </c>
      <c r="I24350" s="12">
        <f t="shared" si="1523"/>
        <v>8</v>
      </c>
      <c r="J24350" s="51">
        <f t="shared" si="1524"/>
        <v>44173</v>
      </c>
      <c r="K24350" t="str">
        <f>VLOOKUP(B:B,'Справочник по тт'!$A$2:$C$5,3,0)</f>
        <v>"Первый"</v>
      </c>
      <c r="L24350" s="23">
        <v>1</v>
      </c>
      <c r="M24350" t="s">
        <v>362</v>
      </c>
    </row>
    <row r="24351" spans="1:13" x14ac:dyDescent="0.2">
      <c r="A24351" s="48" t="s">
        <v>46</v>
      </c>
      <c r="B24351">
        <v>1</v>
      </c>
      <c r="G24351" s="12">
        <f t="shared" si="1521"/>
        <v>2020</v>
      </c>
      <c r="H24351" s="12">
        <f t="shared" si="1522"/>
        <v>12</v>
      </c>
      <c r="I24351" s="12">
        <f t="shared" si="1523"/>
        <v>8</v>
      </c>
      <c r="J24351" s="51">
        <f t="shared" si="1524"/>
        <v>44173</v>
      </c>
      <c r="K24351" t="str">
        <f>VLOOKUP(B:B,'Справочник по тт'!$A$2:$C$5,3,0)</f>
        <v>"Шанс"</v>
      </c>
      <c r="L24351" s="23">
        <v>1</v>
      </c>
      <c r="M24351" t="s">
        <v>360</v>
      </c>
    </row>
    <row r="24352" spans="1:13" x14ac:dyDescent="0.2">
      <c r="A24352" s="48" t="s">
        <v>323</v>
      </c>
      <c r="B24352">
        <v>2</v>
      </c>
      <c r="G24352" s="12">
        <f t="shared" si="1521"/>
        <v>2020</v>
      </c>
      <c r="H24352" s="12">
        <f t="shared" si="1522"/>
        <v>12</v>
      </c>
      <c r="I24352" s="12">
        <f t="shared" si="1523"/>
        <v>9</v>
      </c>
      <c r="J24352" s="51">
        <f t="shared" si="1524"/>
        <v>44174</v>
      </c>
      <c r="K24352" t="str">
        <f>VLOOKUP(B:B,'Справочник по тт'!$A$2:$C$5,3,0)</f>
        <v>"Колибри"</v>
      </c>
      <c r="L24352" s="23">
        <v>1</v>
      </c>
      <c r="M24352" t="s">
        <v>380</v>
      </c>
    </row>
    <row r="24353" spans="1:13" x14ac:dyDescent="0.2">
      <c r="A24353" s="48" t="s">
        <v>115</v>
      </c>
      <c r="B24353">
        <v>3</v>
      </c>
      <c r="G24353" s="12">
        <f t="shared" si="1521"/>
        <v>2020</v>
      </c>
      <c r="H24353" s="12">
        <f t="shared" si="1522"/>
        <v>12</v>
      </c>
      <c r="I24353" s="12">
        <f t="shared" si="1523"/>
        <v>9</v>
      </c>
      <c r="J24353" s="51">
        <f t="shared" si="1524"/>
        <v>44174</v>
      </c>
      <c r="K24353" t="str">
        <f>VLOOKUP(B:B,'Справочник по тт'!$A$2:$C$5,3,0)</f>
        <v>"Парабола"</v>
      </c>
      <c r="L24353" s="23">
        <v>1</v>
      </c>
      <c r="M24353" t="s">
        <v>361</v>
      </c>
    </row>
    <row r="24354" spans="1:13" x14ac:dyDescent="0.2">
      <c r="A24354" s="48" t="s">
        <v>115</v>
      </c>
      <c r="B24354">
        <v>4</v>
      </c>
      <c r="G24354" s="12">
        <f t="shared" si="1521"/>
        <v>2020</v>
      </c>
      <c r="H24354" s="12">
        <f t="shared" si="1522"/>
        <v>12</v>
      </c>
      <c r="I24354" s="12">
        <f t="shared" si="1523"/>
        <v>9</v>
      </c>
      <c r="J24354" s="51">
        <f t="shared" si="1524"/>
        <v>44174</v>
      </c>
      <c r="K24354" t="str">
        <f>VLOOKUP(B:B,'Справочник по тт'!$A$2:$C$5,3,0)</f>
        <v>"Первый"</v>
      </c>
      <c r="L24354" s="23">
        <v>1</v>
      </c>
      <c r="M24354" t="s">
        <v>362</v>
      </c>
    </row>
    <row r="24355" spans="1:13" x14ac:dyDescent="0.2">
      <c r="A24355" s="48" t="s">
        <v>223</v>
      </c>
      <c r="B24355">
        <v>1</v>
      </c>
      <c r="G24355" s="12">
        <f t="shared" si="1521"/>
        <v>2020</v>
      </c>
      <c r="H24355" s="12">
        <f t="shared" si="1522"/>
        <v>12</v>
      </c>
      <c r="I24355" s="12">
        <f t="shared" si="1523"/>
        <v>9</v>
      </c>
      <c r="J24355" s="51">
        <f t="shared" si="1524"/>
        <v>44174</v>
      </c>
      <c r="K24355" t="str">
        <f>VLOOKUP(B:B,'Справочник по тт'!$A$2:$C$5,3,0)</f>
        <v>"Шанс"</v>
      </c>
      <c r="L24355" s="23">
        <v>1</v>
      </c>
      <c r="M24355" t="s">
        <v>360</v>
      </c>
    </row>
    <row r="24356" spans="1:13" x14ac:dyDescent="0.2">
      <c r="A24356" s="48" t="s">
        <v>214</v>
      </c>
      <c r="B24356">
        <v>2</v>
      </c>
      <c r="G24356" s="12">
        <f t="shared" si="1521"/>
        <v>2020</v>
      </c>
      <c r="H24356" s="12">
        <f t="shared" si="1522"/>
        <v>12</v>
      </c>
      <c r="I24356" s="12">
        <f t="shared" si="1523"/>
        <v>9</v>
      </c>
      <c r="J24356" s="51">
        <f t="shared" si="1524"/>
        <v>44174</v>
      </c>
      <c r="K24356" t="str">
        <f>VLOOKUP(B:B,'Справочник по тт'!$A$2:$C$5,3,0)</f>
        <v>"Колибри"</v>
      </c>
      <c r="L24356" s="23">
        <v>1</v>
      </c>
      <c r="M24356" t="s">
        <v>380</v>
      </c>
    </row>
    <row r="24357" spans="1:13" x14ac:dyDescent="0.2">
      <c r="A24357" s="48" t="s">
        <v>214</v>
      </c>
      <c r="B24357">
        <v>3</v>
      </c>
      <c r="G24357" s="12">
        <f t="shared" si="1521"/>
        <v>2020</v>
      </c>
      <c r="H24357" s="12">
        <f t="shared" si="1522"/>
        <v>12</v>
      </c>
      <c r="I24357" s="12">
        <f t="shared" si="1523"/>
        <v>9</v>
      </c>
      <c r="J24357" s="51">
        <f t="shared" si="1524"/>
        <v>44174</v>
      </c>
      <c r="K24357" t="str">
        <f>VLOOKUP(B:B,'Справочник по тт'!$A$2:$C$5,3,0)</f>
        <v>"Парабола"</v>
      </c>
      <c r="L24357" s="23">
        <v>1</v>
      </c>
      <c r="M24357" t="s">
        <v>361</v>
      </c>
    </row>
    <row r="24358" spans="1:13" x14ac:dyDescent="0.2">
      <c r="A24358" s="48" t="s">
        <v>318</v>
      </c>
      <c r="B24358">
        <v>4</v>
      </c>
      <c r="G24358" s="12">
        <f t="shared" si="1521"/>
        <v>2020</v>
      </c>
      <c r="H24358" s="12">
        <f t="shared" si="1522"/>
        <v>12</v>
      </c>
      <c r="I24358" s="12">
        <f t="shared" si="1523"/>
        <v>9</v>
      </c>
      <c r="J24358" s="51">
        <f t="shared" si="1524"/>
        <v>44174</v>
      </c>
      <c r="K24358" t="str">
        <f>VLOOKUP(B:B,'Справочник по тт'!$A$2:$C$5,3,0)</f>
        <v>"Первый"</v>
      </c>
      <c r="L24358" s="23">
        <v>1</v>
      </c>
      <c r="M24358" t="s">
        <v>362</v>
      </c>
    </row>
    <row r="24359" spans="1:13" x14ac:dyDescent="0.2">
      <c r="A24359" s="48" t="s">
        <v>42</v>
      </c>
      <c r="B24359">
        <v>1</v>
      </c>
      <c r="G24359" s="12">
        <f t="shared" si="1521"/>
        <v>2020</v>
      </c>
      <c r="H24359" s="12">
        <f t="shared" si="1522"/>
        <v>12</v>
      </c>
      <c r="I24359" s="12">
        <f t="shared" si="1523"/>
        <v>9</v>
      </c>
      <c r="J24359" s="51">
        <f t="shared" si="1524"/>
        <v>44174</v>
      </c>
      <c r="K24359" t="str">
        <f>VLOOKUP(B:B,'Справочник по тт'!$A$2:$C$5,3,0)</f>
        <v>"Шанс"</v>
      </c>
      <c r="L24359" s="23">
        <v>1</v>
      </c>
      <c r="M24359" t="s">
        <v>360</v>
      </c>
    </row>
    <row r="24360" spans="1:13" x14ac:dyDescent="0.2">
      <c r="A24360" s="48" t="s">
        <v>273</v>
      </c>
      <c r="B24360">
        <v>2</v>
      </c>
      <c r="G24360" s="12">
        <f t="shared" si="1521"/>
        <v>2020</v>
      </c>
      <c r="H24360" s="12">
        <f t="shared" si="1522"/>
        <v>12</v>
      </c>
      <c r="I24360" s="12">
        <f t="shared" si="1523"/>
        <v>9</v>
      </c>
      <c r="J24360" s="51">
        <f t="shared" si="1524"/>
        <v>44174</v>
      </c>
      <c r="K24360" t="str">
        <f>VLOOKUP(B:B,'Справочник по тт'!$A$2:$C$5,3,0)</f>
        <v>"Колибри"</v>
      </c>
      <c r="L24360" s="23">
        <v>1</v>
      </c>
      <c r="M24360" t="s">
        <v>380</v>
      </c>
    </row>
    <row r="24361" spans="1:13" x14ac:dyDescent="0.2">
      <c r="A24361" s="48" t="s">
        <v>273</v>
      </c>
      <c r="B24361">
        <v>3</v>
      </c>
      <c r="G24361" s="12">
        <f t="shared" si="1521"/>
        <v>2020</v>
      </c>
      <c r="H24361" s="12">
        <f t="shared" si="1522"/>
        <v>12</v>
      </c>
      <c r="I24361" s="12">
        <f t="shared" si="1523"/>
        <v>9</v>
      </c>
      <c r="J24361" s="51">
        <f t="shared" si="1524"/>
        <v>44174</v>
      </c>
      <c r="K24361" t="str">
        <f>VLOOKUP(B:B,'Справочник по тт'!$A$2:$C$5,3,0)</f>
        <v>"Парабола"</v>
      </c>
      <c r="L24361" s="23">
        <v>1</v>
      </c>
      <c r="M24361" t="s">
        <v>361</v>
      </c>
    </row>
    <row r="24362" spans="1:13" x14ac:dyDescent="0.2">
      <c r="A24362" s="48" t="s">
        <v>273</v>
      </c>
      <c r="B24362">
        <v>4</v>
      </c>
      <c r="G24362" s="12">
        <f t="shared" si="1521"/>
        <v>2020</v>
      </c>
      <c r="H24362" s="12">
        <f t="shared" si="1522"/>
        <v>12</v>
      </c>
      <c r="I24362" s="12">
        <f t="shared" si="1523"/>
        <v>9</v>
      </c>
      <c r="J24362" s="51">
        <f t="shared" si="1524"/>
        <v>44174</v>
      </c>
      <c r="K24362" t="str">
        <f>VLOOKUP(B:B,'Справочник по тт'!$A$2:$C$5,3,0)</f>
        <v>"Первый"</v>
      </c>
      <c r="L24362" s="23">
        <v>1</v>
      </c>
      <c r="M24362" t="s">
        <v>362</v>
      </c>
    </row>
    <row r="24363" spans="1:13" x14ac:dyDescent="0.2">
      <c r="A24363" s="48" t="s">
        <v>273</v>
      </c>
      <c r="B24363">
        <v>1</v>
      </c>
      <c r="G24363" s="12">
        <f t="shared" si="1521"/>
        <v>2020</v>
      </c>
      <c r="H24363" s="12">
        <f t="shared" si="1522"/>
        <v>12</v>
      </c>
      <c r="I24363" s="12">
        <f t="shared" si="1523"/>
        <v>9</v>
      </c>
      <c r="J24363" s="51">
        <f t="shared" si="1524"/>
        <v>44174</v>
      </c>
      <c r="K24363" t="str">
        <f>VLOOKUP(B:B,'Справочник по тт'!$A$2:$C$5,3,0)</f>
        <v>"Шанс"</v>
      </c>
      <c r="L24363" s="23">
        <v>1</v>
      </c>
      <c r="M24363" t="s">
        <v>360</v>
      </c>
    </row>
    <row r="24364" spans="1:13" x14ac:dyDescent="0.2">
      <c r="A24364" s="48" t="s">
        <v>36</v>
      </c>
      <c r="B24364">
        <v>2</v>
      </c>
      <c r="G24364" s="12">
        <f t="shared" si="1521"/>
        <v>2020</v>
      </c>
      <c r="H24364" s="12">
        <f t="shared" si="1522"/>
        <v>12</v>
      </c>
      <c r="I24364" s="12">
        <f t="shared" si="1523"/>
        <v>9</v>
      </c>
      <c r="J24364" s="51">
        <f t="shared" si="1524"/>
        <v>44174</v>
      </c>
      <c r="K24364" t="str">
        <f>VLOOKUP(B:B,'Справочник по тт'!$A$2:$C$5,3,0)</f>
        <v>"Колибри"</v>
      </c>
      <c r="L24364" s="23">
        <v>1</v>
      </c>
      <c r="M24364" t="s">
        <v>380</v>
      </c>
    </row>
    <row r="24365" spans="1:13" x14ac:dyDescent="0.2">
      <c r="A24365" s="48" t="s">
        <v>36</v>
      </c>
      <c r="B24365">
        <v>3</v>
      </c>
      <c r="G24365" s="12">
        <f t="shared" si="1521"/>
        <v>2020</v>
      </c>
      <c r="H24365" s="12">
        <f t="shared" si="1522"/>
        <v>12</v>
      </c>
      <c r="I24365" s="12">
        <f t="shared" si="1523"/>
        <v>9</v>
      </c>
      <c r="J24365" s="51">
        <f t="shared" si="1524"/>
        <v>44174</v>
      </c>
      <c r="K24365" t="str">
        <f>VLOOKUP(B:B,'Справочник по тт'!$A$2:$C$5,3,0)</f>
        <v>"Парабола"</v>
      </c>
      <c r="L24365" s="23">
        <v>1</v>
      </c>
      <c r="M24365" t="s">
        <v>361</v>
      </c>
    </row>
    <row r="24366" spans="1:13" x14ac:dyDescent="0.2">
      <c r="A24366" s="48" t="s">
        <v>36</v>
      </c>
      <c r="B24366">
        <v>4</v>
      </c>
      <c r="G24366" s="12">
        <f t="shared" si="1521"/>
        <v>2020</v>
      </c>
      <c r="H24366" s="12">
        <f t="shared" si="1522"/>
        <v>12</v>
      </c>
      <c r="I24366" s="12">
        <f t="shared" si="1523"/>
        <v>9</v>
      </c>
      <c r="J24366" s="51">
        <f t="shared" si="1524"/>
        <v>44174</v>
      </c>
      <c r="K24366" t="str">
        <f>VLOOKUP(B:B,'Справочник по тт'!$A$2:$C$5,3,0)</f>
        <v>"Первый"</v>
      </c>
      <c r="L24366" s="23">
        <v>1</v>
      </c>
      <c r="M24366" t="s">
        <v>362</v>
      </c>
    </row>
    <row r="24367" spans="1:13" x14ac:dyDescent="0.2">
      <c r="A24367" s="48" t="s">
        <v>36</v>
      </c>
      <c r="B24367">
        <v>1</v>
      </c>
      <c r="G24367" s="12">
        <f t="shared" si="1521"/>
        <v>2020</v>
      </c>
      <c r="H24367" s="12">
        <f t="shared" si="1522"/>
        <v>12</v>
      </c>
      <c r="I24367" s="12">
        <f t="shared" si="1523"/>
        <v>9</v>
      </c>
      <c r="J24367" s="51">
        <f t="shared" si="1524"/>
        <v>44174</v>
      </c>
      <c r="K24367" t="str">
        <f>VLOOKUP(B:B,'Справочник по тт'!$A$2:$C$5,3,0)</f>
        <v>"Шанс"</v>
      </c>
      <c r="L24367" s="23">
        <v>1</v>
      </c>
      <c r="M24367" t="s">
        <v>360</v>
      </c>
    </row>
    <row r="24368" spans="1:13" x14ac:dyDescent="0.2">
      <c r="A24368" s="48" t="s">
        <v>36</v>
      </c>
      <c r="B24368">
        <v>2</v>
      </c>
      <c r="G24368" s="12">
        <f t="shared" si="1521"/>
        <v>2020</v>
      </c>
      <c r="H24368" s="12">
        <f t="shared" si="1522"/>
        <v>12</v>
      </c>
      <c r="I24368" s="12">
        <f t="shared" si="1523"/>
        <v>9</v>
      </c>
      <c r="J24368" s="51">
        <f t="shared" si="1524"/>
        <v>44174</v>
      </c>
      <c r="K24368" t="str">
        <f>VLOOKUP(B:B,'Справочник по тт'!$A$2:$C$5,3,0)</f>
        <v>"Колибри"</v>
      </c>
      <c r="L24368" s="23">
        <v>1</v>
      </c>
      <c r="M24368" t="s">
        <v>380</v>
      </c>
    </row>
    <row r="24369" spans="1:13" x14ac:dyDescent="0.2">
      <c r="A24369" s="48" t="s">
        <v>36</v>
      </c>
      <c r="B24369">
        <v>3</v>
      </c>
      <c r="G24369" s="12">
        <f t="shared" si="1521"/>
        <v>2020</v>
      </c>
      <c r="H24369" s="12">
        <f t="shared" si="1522"/>
        <v>12</v>
      </c>
      <c r="I24369" s="12">
        <f t="shared" si="1523"/>
        <v>9</v>
      </c>
      <c r="J24369" s="51">
        <f t="shared" si="1524"/>
        <v>44174</v>
      </c>
      <c r="K24369" t="str">
        <f>VLOOKUP(B:B,'Справочник по тт'!$A$2:$C$5,3,0)</f>
        <v>"Парабола"</v>
      </c>
      <c r="L24369" s="23">
        <v>1</v>
      </c>
      <c r="M24369" t="s">
        <v>361</v>
      </c>
    </row>
    <row r="24370" spans="1:13" x14ac:dyDescent="0.2">
      <c r="A24370" s="48" t="s">
        <v>36</v>
      </c>
      <c r="B24370">
        <v>4</v>
      </c>
      <c r="G24370" s="12">
        <f t="shared" si="1521"/>
        <v>2020</v>
      </c>
      <c r="H24370" s="12">
        <f t="shared" si="1522"/>
        <v>12</v>
      </c>
      <c r="I24370" s="12">
        <f t="shared" si="1523"/>
        <v>9</v>
      </c>
      <c r="J24370" s="51">
        <f t="shared" si="1524"/>
        <v>44174</v>
      </c>
      <c r="K24370" t="str">
        <f>VLOOKUP(B:B,'Справочник по тт'!$A$2:$C$5,3,0)</f>
        <v>"Первый"</v>
      </c>
      <c r="L24370" s="23">
        <v>1</v>
      </c>
      <c r="M24370" t="s">
        <v>362</v>
      </c>
    </row>
    <row r="24371" spans="1:13" x14ac:dyDescent="0.2">
      <c r="A24371" s="47">
        <v>43466.748611111114</v>
      </c>
      <c r="B24371">
        <v>4</v>
      </c>
      <c r="G24371" s="12">
        <f t="shared" si="1521"/>
        <v>2019</v>
      </c>
      <c r="H24371" s="12">
        <f t="shared" si="1522"/>
        <v>1</v>
      </c>
      <c r="I24371" s="12">
        <f t="shared" si="1523"/>
        <v>1</v>
      </c>
      <c r="J24371" s="51">
        <f t="shared" si="1524"/>
        <v>43466</v>
      </c>
      <c r="K24371" t="str">
        <f>VLOOKUP(B:B,'Справочник по тт'!$A$2:$C$5,3,0)</f>
        <v>"Первый"</v>
      </c>
      <c r="L24371" s="23">
        <v>1</v>
      </c>
      <c r="M24371" t="s">
        <v>362</v>
      </c>
    </row>
    <row r="24372" spans="1:13" x14ac:dyDescent="0.2">
      <c r="A24372" s="47">
        <v>43466.769861111112</v>
      </c>
      <c r="B24372">
        <v>4</v>
      </c>
      <c r="G24372" s="12">
        <f t="shared" si="1521"/>
        <v>2019</v>
      </c>
      <c r="H24372" s="12">
        <f t="shared" si="1522"/>
        <v>1</v>
      </c>
      <c r="I24372" s="12">
        <f t="shared" si="1523"/>
        <v>1</v>
      </c>
      <c r="J24372" s="51">
        <f t="shared" si="1524"/>
        <v>43466</v>
      </c>
      <c r="K24372" t="str">
        <f>VLOOKUP(B:B,'Справочник по тт'!$A$2:$C$5,3,0)</f>
        <v>"Первый"</v>
      </c>
      <c r="L24372" s="23">
        <v>1</v>
      </c>
      <c r="M24372" t="s">
        <v>362</v>
      </c>
    </row>
    <row r="24373" spans="1:13" x14ac:dyDescent="0.2">
      <c r="A24373" s="47">
        <v>43466.795138888891</v>
      </c>
      <c r="B24373">
        <v>2</v>
      </c>
      <c r="G24373" s="12">
        <f t="shared" si="1521"/>
        <v>2019</v>
      </c>
      <c r="H24373" s="12">
        <f t="shared" si="1522"/>
        <v>1</v>
      </c>
      <c r="I24373" s="12">
        <f t="shared" si="1523"/>
        <v>1</v>
      </c>
      <c r="J24373" s="51">
        <f t="shared" si="1524"/>
        <v>43466</v>
      </c>
      <c r="K24373" t="str">
        <f>VLOOKUP(B:B,'Справочник по тт'!$A$2:$C$5,3,0)</f>
        <v>"Колибри"</v>
      </c>
      <c r="L24373" s="23">
        <v>1</v>
      </c>
      <c r="M24373" t="s">
        <v>380</v>
      </c>
    </row>
    <row r="24374" spans="1:13" x14ac:dyDescent="0.2">
      <c r="A24374" s="47">
        <v>43466.875</v>
      </c>
      <c r="B24374">
        <v>3</v>
      </c>
      <c r="G24374" s="12">
        <f t="shared" si="1521"/>
        <v>2019</v>
      </c>
      <c r="H24374" s="12">
        <f t="shared" si="1522"/>
        <v>1</v>
      </c>
      <c r="I24374" s="12">
        <f t="shared" si="1523"/>
        <v>1</v>
      </c>
      <c r="J24374" s="51">
        <f t="shared" si="1524"/>
        <v>43466</v>
      </c>
      <c r="K24374" t="str">
        <f>VLOOKUP(B:B,'Справочник по тт'!$A$2:$C$5,3,0)</f>
        <v>"Парабола"</v>
      </c>
      <c r="L24374" s="23">
        <v>1</v>
      </c>
      <c r="M24374" t="s">
        <v>361</v>
      </c>
    </row>
    <row r="24375" spans="1:13" x14ac:dyDescent="0.2">
      <c r="A24375" s="47">
        <v>43467.333333333336</v>
      </c>
      <c r="B24375">
        <v>4</v>
      </c>
      <c r="G24375" s="12">
        <f t="shared" si="1521"/>
        <v>2019</v>
      </c>
      <c r="H24375" s="12">
        <f t="shared" si="1522"/>
        <v>1</v>
      </c>
      <c r="I24375" s="12">
        <f t="shared" si="1523"/>
        <v>2</v>
      </c>
      <c r="J24375" s="51">
        <f t="shared" si="1524"/>
        <v>43467</v>
      </c>
      <c r="K24375" t="str">
        <f>VLOOKUP(B:B,'Справочник по тт'!$A$2:$C$5,3,0)</f>
        <v>"Первый"</v>
      </c>
      <c r="L24375" s="23">
        <v>1</v>
      </c>
      <c r="M24375" t="s">
        <v>362</v>
      </c>
    </row>
    <row r="24376" spans="1:13" x14ac:dyDescent="0.2">
      <c r="A24376" s="47">
        <v>43467.375</v>
      </c>
      <c r="B24376">
        <v>1</v>
      </c>
      <c r="G24376" s="12">
        <f t="shared" si="1521"/>
        <v>2019</v>
      </c>
      <c r="H24376" s="12">
        <f t="shared" si="1522"/>
        <v>1</v>
      </c>
      <c r="I24376" s="12">
        <f t="shared" si="1523"/>
        <v>2</v>
      </c>
      <c r="J24376" s="51">
        <f t="shared" si="1524"/>
        <v>43467</v>
      </c>
      <c r="K24376" t="str">
        <f>VLOOKUP(B:B,'Справочник по тт'!$A$2:$C$5,3,0)</f>
        <v>"Шанс"</v>
      </c>
      <c r="L24376" s="23">
        <v>1</v>
      </c>
      <c r="M24376" t="s">
        <v>360</v>
      </c>
    </row>
    <row r="24377" spans="1:13" x14ac:dyDescent="0.2">
      <c r="A24377" s="47">
        <v>43467.375</v>
      </c>
      <c r="B24377">
        <v>2</v>
      </c>
      <c r="G24377" s="12">
        <f t="shared" si="1521"/>
        <v>2019</v>
      </c>
      <c r="H24377" s="12">
        <f t="shared" si="1522"/>
        <v>1</v>
      </c>
      <c r="I24377" s="12">
        <f t="shared" si="1523"/>
        <v>2</v>
      </c>
      <c r="J24377" s="51">
        <f t="shared" si="1524"/>
        <v>43467</v>
      </c>
      <c r="K24377" t="str">
        <f>VLOOKUP(B:B,'Справочник по тт'!$A$2:$C$5,3,0)</f>
        <v>"Колибри"</v>
      </c>
      <c r="L24377" s="23">
        <v>1</v>
      </c>
      <c r="M24377" t="s">
        <v>380</v>
      </c>
    </row>
    <row r="24378" spans="1:13" x14ac:dyDescent="0.2">
      <c r="A24378" s="47">
        <v>43467.375</v>
      </c>
      <c r="B24378">
        <v>3</v>
      </c>
      <c r="G24378" s="12">
        <f t="shared" si="1521"/>
        <v>2019</v>
      </c>
      <c r="H24378" s="12">
        <f t="shared" si="1522"/>
        <v>1</v>
      </c>
      <c r="I24378" s="12">
        <f t="shared" si="1523"/>
        <v>2</v>
      </c>
      <c r="J24378" s="51">
        <f t="shared" si="1524"/>
        <v>43467</v>
      </c>
      <c r="K24378" t="str">
        <f>VLOOKUP(B:B,'Справочник по тт'!$A$2:$C$5,3,0)</f>
        <v>"Парабола"</v>
      </c>
      <c r="L24378" s="23">
        <v>1</v>
      </c>
      <c r="M24378" t="s">
        <v>361</v>
      </c>
    </row>
    <row r="24379" spans="1:13" x14ac:dyDescent="0.2">
      <c r="A24379" s="47">
        <v>43467.375</v>
      </c>
      <c r="B24379">
        <v>4</v>
      </c>
      <c r="G24379" s="12">
        <f t="shared" si="1521"/>
        <v>2019</v>
      </c>
      <c r="H24379" s="12">
        <f t="shared" si="1522"/>
        <v>1</v>
      </c>
      <c r="I24379" s="12">
        <f t="shared" si="1523"/>
        <v>2</v>
      </c>
      <c r="J24379" s="51">
        <f t="shared" si="1524"/>
        <v>43467</v>
      </c>
      <c r="K24379" t="str">
        <f>VLOOKUP(B:B,'Справочник по тт'!$A$2:$C$5,3,0)</f>
        <v>"Первый"</v>
      </c>
      <c r="L24379" s="23">
        <v>1</v>
      </c>
      <c r="M24379" t="s">
        <v>362</v>
      </c>
    </row>
    <row r="24380" spans="1:13" x14ac:dyDescent="0.2">
      <c r="A24380" s="47">
        <v>43467.409722222219</v>
      </c>
      <c r="B24380">
        <v>1</v>
      </c>
      <c r="G24380" s="12">
        <f t="shared" si="1521"/>
        <v>2019</v>
      </c>
      <c r="H24380" s="12">
        <f t="shared" si="1522"/>
        <v>1</v>
      </c>
      <c r="I24380" s="12">
        <f t="shared" si="1523"/>
        <v>2</v>
      </c>
      <c r="J24380" s="51">
        <f t="shared" si="1524"/>
        <v>43467</v>
      </c>
      <c r="K24380" t="str">
        <f>VLOOKUP(B:B,'Справочник по тт'!$A$2:$C$5,3,0)</f>
        <v>"Шанс"</v>
      </c>
      <c r="L24380" s="23">
        <v>1</v>
      </c>
      <c r="M24380" t="s">
        <v>360</v>
      </c>
    </row>
    <row r="24381" spans="1:13" x14ac:dyDescent="0.2">
      <c r="A24381" s="47">
        <v>43467.416666666664</v>
      </c>
      <c r="B24381">
        <v>2</v>
      </c>
      <c r="G24381" s="12">
        <f t="shared" si="1521"/>
        <v>2019</v>
      </c>
      <c r="H24381" s="12">
        <f t="shared" si="1522"/>
        <v>1</v>
      </c>
      <c r="I24381" s="12">
        <f t="shared" si="1523"/>
        <v>2</v>
      </c>
      <c r="J24381" s="51">
        <f t="shared" si="1524"/>
        <v>43467</v>
      </c>
      <c r="K24381" t="str">
        <f>VLOOKUP(B:B,'Справочник по тт'!$A$2:$C$5,3,0)</f>
        <v>"Колибри"</v>
      </c>
      <c r="L24381" s="23">
        <v>1</v>
      </c>
      <c r="M24381" t="s">
        <v>380</v>
      </c>
    </row>
    <row r="24382" spans="1:13" x14ac:dyDescent="0.2">
      <c r="A24382" s="47">
        <v>43467.416666666664</v>
      </c>
      <c r="B24382">
        <v>3</v>
      </c>
      <c r="G24382" s="12">
        <f t="shared" si="1521"/>
        <v>2019</v>
      </c>
      <c r="H24382" s="12">
        <f t="shared" si="1522"/>
        <v>1</v>
      </c>
      <c r="I24382" s="12">
        <f t="shared" si="1523"/>
        <v>2</v>
      </c>
      <c r="J24382" s="51">
        <f t="shared" si="1524"/>
        <v>43467</v>
      </c>
      <c r="K24382" t="str">
        <f>VLOOKUP(B:B,'Справочник по тт'!$A$2:$C$5,3,0)</f>
        <v>"Парабола"</v>
      </c>
      <c r="L24382" s="23">
        <v>1</v>
      </c>
      <c r="M24382" t="s">
        <v>361</v>
      </c>
    </row>
    <row r="24383" spans="1:13" x14ac:dyDescent="0.2">
      <c r="A24383" s="47">
        <v>43467.416666666664</v>
      </c>
      <c r="B24383">
        <v>4</v>
      </c>
      <c r="G24383" s="12">
        <f t="shared" si="1521"/>
        <v>2019</v>
      </c>
      <c r="H24383" s="12">
        <f t="shared" si="1522"/>
        <v>1</v>
      </c>
      <c r="I24383" s="12">
        <f t="shared" si="1523"/>
        <v>2</v>
      </c>
      <c r="J24383" s="51">
        <f t="shared" si="1524"/>
        <v>43467</v>
      </c>
      <c r="K24383" t="str">
        <f>VLOOKUP(B:B,'Справочник по тт'!$A$2:$C$5,3,0)</f>
        <v>"Первый"</v>
      </c>
      <c r="L24383" s="23">
        <v>1</v>
      </c>
      <c r="M24383" t="s">
        <v>362</v>
      </c>
    </row>
    <row r="24384" spans="1:13" x14ac:dyDescent="0.2">
      <c r="A24384" s="47">
        <v>43467.458333333336</v>
      </c>
      <c r="B24384">
        <v>1</v>
      </c>
      <c r="G24384" s="12">
        <f t="shared" si="1521"/>
        <v>2019</v>
      </c>
      <c r="H24384" s="12">
        <f t="shared" si="1522"/>
        <v>1</v>
      </c>
      <c r="I24384" s="12">
        <f t="shared" si="1523"/>
        <v>2</v>
      </c>
      <c r="J24384" s="51">
        <f t="shared" si="1524"/>
        <v>43467</v>
      </c>
      <c r="K24384" t="str">
        <f>VLOOKUP(B:B,'Справочник по тт'!$A$2:$C$5,3,0)</f>
        <v>"Шанс"</v>
      </c>
      <c r="L24384" s="23">
        <v>1</v>
      </c>
      <c r="M24384" t="s">
        <v>360</v>
      </c>
    </row>
    <row r="24385" spans="1:13" x14ac:dyDescent="0.2">
      <c r="A24385" s="47">
        <v>43467.458333333336</v>
      </c>
      <c r="B24385">
        <v>2</v>
      </c>
      <c r="G24385" s="12">
        <f t="shared" si="1521"/>
        <v>2019</v>
      </c>
      <c r="H24385" s="12">
        <f t="shared" si="1522"/>
        <v>1</v>
      </c>
      <c r="I24385" s="12">
        <f t="shared" si="1523"/>
        <v>2</v>
      </c>
      <c r="J24385" s="51">
        <f t="shared" si="1524"/>
        <v>43467</v>
      </c>
      <c r="K24385" t="str">
        <f>VLOOKUP(B:B,'Справочник по тт'!$A$2:$C$5,3,0)</f>
        <v>"Колибри"</v>
      </c>
      <c r="L24385" s="23">
        <v>1</v>
      </c>
      <c r="M24385" t="s">
        <v>380</v>
      </c>
    </row>
    <row r="24386" spans="1:13" x14ac:dyDescent="0.2">
      <c r="A24386" s="47">
        <v>43467.5</v>
      </c>
      <c r="B24386">
        <v>3</v>
      </c>
      <c r="G24386" s="12">
        <f t="shared" si="1521"/>
        <v>2019</v>
      </c>
      <c r="H24386" s="12">
        <f t="shared" si="1522"/>
        <v>1</v>
      </c>
      <c r="I24386" s="12">
        <f t="shared" si="1523"/>
        <v>2</v>
      </c>
      <c r="J24386" s="51">
        <f t="shared" si="1524"/>
        <v>43467</v>
      </c>
      <c r="K24386" t="str">
        <f>VLOOKUP(B:B,'Справочник по тт'!$A$2:$C$5,3,0)</f>
        <v>"Парабола"</v>
      </c>
      <c r="L24386" s="23">
        <v>1</v>
      </c>
      <c r="M24386" t="s">
        <v>361</v>
      </c>
    </row>
    <row r="24387" spans="1:13" x14ac:dyDescent="0.2">
      <c r="A24387" s="47">
        <v>43467.5</v>
      </c>
      <c r="B24387">
        <v>4</v>
      </c>
      <c r="G24387" s="12">
        <f t="shared" ref="G24387:G24450" si="1525">YEAR(A24387)</f>
        <v>2019</v>
      </c>
      <c r="H24387" s="12">
        <f t="shared" ref="H24387:H24450" si="1526">MONTH(A24387)</f>
        <v>1</v>
      </c>
      <c r="I24387" s="12">
        <f t="shared" ref="I24387:I24450" si="1527">DAY(A24387)</f>
        <v>2</v>
      </c>
      <c r="J24387" s="51">
        <f t="shared" ref="J24387:J24450" si="1528">DATE(G:G,H:H,I:I)</f>
        <v>43467</v>
      </c>
      <c r="K24387" t="str">
        <f>VLOOKUP(B:B,'Справочник по тт'!$A$2:$C$5,3,0)</f>
        <v>"Первый"</v>
      </c>
      <c r="L24387" s="23">
        <v>1</v>
      </c>
      <c r="M24387" t="s">
        <v>362</v>
      </c>
    </row>
    <row r="24388" spans="1:13" x14ac:dyDescent="0.2">
      <c r="A24388" s="47">
        <v>43467.520833333336</v>
      </c>
      <c r="B24388">
        <v>1</v>
      </c>
      <c r="G24388" s="12">
        <f t="shared" si="1525"/>
        <v>2019</v>
      </c>
      <c r="H24388" s="12">
        <f t="shared" si="1526"/>
        <v>1</v>
      </c>
      <c r="I24388" s="12">
        <f t="shared" si="1527"/>
        <v>2</v>
      </c>
      <c r="J24388" s="51">
        <f t="shared" si="1528"/>
        <v>43467</v>
      </c>
      <c r="K24388" t="str">
        <f>VLOOKUP(B:B,'Справочник по тт'!$A$2:$C$5,3,0)</f>
        <v>"Шанс"</v>
      </c>
      <c r="L24388" s="23">
        <v>1</v>
      </c>
      <c r="M24388" t="s">
        <v>360</v>
      </c>
    </row>
    <row r="24389" spans="1:13" x14ac:dyDescent="0.2">
      <c r="A24389" s="47">
        <v>43467.540277777778</v>
      </c>
      <c r="B24389">
        <v>2</v>
      </c>
      <c r="G24389" s="12">
        <f t="shared" si="1525"/>
        <v>2019</v>
      </c>
      <c r="H24389" s="12">
        <f t="shared" si="1526"/>
        <v>1</v>
      </c>
      <c r="I24389" s="12">
        <f t="shared" si="1527"/>
        <v>2</v>
      </c>
      <c r="J24389" s="51">
        <f t="shared" si="1528"/>
        <v>43467</v>
      </c>
      <c r="K24389" t="str">
        <f>VLOOKUP(B:B,'Справочник по тт'!$A$2:$C$5,3,0)</f>
        <v>"Колибри"</v>
      </c>
      <c r="L24389" s="23">
        <v>1</v>
      </c>
      <c r="M24389" t="s">
        <v>380</v>
      </c>
    </row>
    <row r="24390" spans="1:13" x14ac:dyDescent="0.2">
      <c r="A24390" s="47">
        <v>43467.541666666664</v>
      </c>
      <c r="B24390">
        <v>3</v>
      </c>
      <c r="G24390" s="12">
        <f t="shared" si="1525"/>
        <v>2019</v>
      </c>
      <c r="H24390" s="12">
        <f t="shared" si="1526"/>
        <v>1</v>
      </c>
      <c r="I24390" s="12">
        <f t="shared" si="1527"/>
        <v>2</v>
      </c>
      <c r="J24390" s="51">
        <f t="shared" si="1528"/>
        <v>43467</v>
      </c>
      <c r="K24390" t="str">
        <f>VLOOKUP(B:B,'Справочник по тт'!$A$2:$C$5,3,0)</f>
        <v>"Парабола"</v>
      </c>
      <c r="L24390" s="23">
        <v>1</v>
      </c>
      <c r="M24390" t="s">
        <v>361</v>
      </c>
    </row>
    <row r="24391" spans="1:13" x14ac:dyDescent="0.2">
      <c r="A24391" s="47">
        <v>43468.375</v>
      </c>
      <c r="B24391">
        <v>4</v>
      </c>
      <c r="G24391" s="12">
        <f t="shared" si="1525"/>
        <v>2019</v>
      </c>
      <c r="H24391" s="12">
        <f t="shared" si="1526"/>
        <v>1</v>
      </c>
      <c r="I24391" s="12">
        <f t="shared" si="1527"/>
        <v>3</v>
      </c>
      <c r="J24391" s="51">
        <f t="shared" si="1528"/>
        <v>43468</v>
      </c>
      <c r="K24391" t="str">
        <f>VLOOKUP(B:B,'Справочник по тт'!$A$2:$C$5,3,0)</f>
        <v>"Первый"</v>
      </c>
      <c r="L24391" s="23">
        <v>1</v>
      </c>
      <c r="M24391" t="s">
        <v>362</v>
      </c>
    </row>
    <row r="24392" spans="1:13" x14ac:dyDescent="0.2">
      <c r="A24392" s="47">
        <v>43468.395833333336</v>
      </c>
      <c r="B24392">
        <v>1</v>
      </c>
      <c r="G24392" s="12">
        <f t="shared" si="1525"/>
        <v>2019</v>
      </c>
      <c r="H24392" s="12">
        <f t="shared" si="1526"/>
        <v>1</v>
      </c>
      <c r="I24392" s="12">
        <f t="shared" si="1527"/>
        <v>3</v>
      </c>
      <c r="J24392" s="51">
        <f t="shared" si="1528"/>
        <v>43468</v>
      </c>
      <c r="K24392" t="str">
        <f>VLOOKUP(B:B,'Справочник по тт'!$A$2:$C$5,3,0)</f>
        <v>"Шанс"</v>
      </c>
      <c r="L24392" s="23">
        <v>1</v>
      </c>
      <c r="M24392" t="s">
        <v>360</v>
      </c>
    </row>
    <row r="24393" spans="1:13" x14ac:dyDescent="0.2">
      <c r="A24393" s="47">
        <v>43468.416666666664</v>
      </c>
      <c r="B24393">
        <v>2</v>
      </c>
      <c r="G24393" s="12">
        <f t="shared" si="1525"/>
        <v>2019</v>
      </c>
      <c r="H24393" s="12">
        <f t="shared" si="1526"/>
        <v>1</v>
      </c>
      <c r="I24393" s="12">
        <f t="shared" si="1527"/>
        <v>3</v>
      </c>
      <c r="J24393" s="51">
        <f t="shared" si="1528"/>
        <v>43468</v>
      </c>
      <c r="K24393" t="str">
        <f>VLOOKUP(B:B,'Справочник по тт'!$A$2:$C$5,3,0)</f>
        <v>"Колибри"</v>
      </c>
      <c r="L24393" s="23">
        <v>1</v>
      </c>
      <c r="M24393" t="s">
        <v>380</v>
      </c>
    </row>
    <row r="24394" spans="1:13" x14ac:dyDescent="0.2">
      <c r="A24394" s="47">
        <v>43468.416666666664</v>
      </c>
      <c r="B24394">
        <v>3</v>
      </c>
      <c r="G24394" s="12">
        <f t="shared" si="1525"/>
        <v>2019</v>
      </c>
      <c r="H24394" s="12">
        <f t="shared" si="1526"/>
        <v>1</v>
      </c>
      <c r="I24394" s="12">
        <f t="shared" si="1527"/>
        <v>3</v>
      </c>
      <c r="J24394" s="51">
        <f t="shared" si="1528"/>
        <v>43468</v>
      </c>
      <c r="K24394" t="str">
        <f>VLOOKUP(B:B,'Справочник по тт'!$A$2:$C$5,3,0)</f>
        <v>"Парабола"</v>
      </c>
      <c r="L24394" s="23">
        <v>1</v>
      </c>
      <c r="M24394" t="s">
        <v>361</v>
      </c>
    </row>
    <row r="24395" spans="1:13" x14ac:dyDescent="0.2">
      <c r="A24395" s="47">
        <v>43468.458333333336</v>
      </c>
      <c r="B24395">
        <v>4</v>
      </c>
      <c r="G24395" s="12">
        <f t="shared" si="1525"/>
        <v>2019</v>
      </c>
      <c r="H24395" s="12">
        <f t="shared" si="1526"/>
        <v>1</v>
      </c>
      <c r="I24395" s="12">
        <f t="shared" si="1527"/>
        <v>3</v>
      </c>
      <c r="J24395" s="51">
        <f t="shared" si="1528"/>
        <v>43468</v>
      </c>
      <c r="K24395" t="str">
        <f>VLOOKUP(B:B,'Справочник по тт'!$A$2:$C$5,3,0)</f>
        <v>"Первый"</v>
      </c>
      <c r="L24395" s="23">
        <v>1</v>
      </c>
      <c r="M24395" t="s">
        <v>362</v>
      </c>
    </row>
    <row r="24396" spans="1:13" x14ac:dyDescent="0.2">
      <c r="A24396" s="47">
        <v>43468.458333333336</v>
      </c>
      <c r="B24396">
        <v>1</v>
      </c>
      <c r="G24396" s="12">
        <f t="shared" si="1525"/>
        <v>2019</v>
      </c>
      <c r="H24396" s="12">
        <f t="shared" si="1526"/>
        <v>1</v>
      </c>
      <c r="I24396" s="12">
        <f t="shared" si="1527"/>
        <v>3</v>
      </c>
      <c r="J24396" s="51">
        <f t="shared" si="1528"/>
        <v>43468</v>
      </c>
      <c r="K24396" t="str">
        <f>VLOOKUP(B:B,'Справочник по тт'!$A$2:$C$5,3,0)</f>
        <v>"Шанс"</v>
      </c>
      <c r="L24396" s="23">
        <v>1</v>
      </c>
      <c r="M24396" t="s">
        <v>360</v>
      </c>
    </row>
    <row r="24397" spans="1:13" x14ac:dyDescent="0.2">
      <c r="A24397" s="47">
        <v>43468.5</v>
      </c>
      <c r="B24397">
        <v>2</v>
      </c>
      <c r="G24397" s="12">
        <f t="shared" si="1525"/>
        <v>2019</v>
      </c>
      <c r="H24397" s="12">
        <f t="shared" si="1526"/>
        <v>1</v>
      </c>
      <c r="I24397" s="12">
        <f t="shared" si="1527"/>
        <v>3</v>
      </c>
      <c r="J24397" s="51">
        <f t="shared" si="1528"/>
        <v>43468</v>
      </c>
      <c r="K24397" t="str">
        <f>VLOOKUP(B:B,'Справочник по тт'!$A$2:$C$5,3,0)</f>
        <v>"Колибри"</v>
      </c>
      <c r="L24397" s="23">
        <v>1</v>
      </c>
      <c r="M24397" t="s">
        <v>380</v>
      </c>
    </row>
    <row r="24398" spans="1:13" x14ac:dyDescent="0.2">
      <c r="A24398" s="47">
        <v>43468.5</v>
      </c>
      <c r="B24398">
        <v>3</v>
      </c>
      <c r="G24398" s="12">
        <f t="shared" si="1525"/>
        <v>2019</v>
      </c>
      <c r="H24398" s="12">
        <f t="shared" si="1526"/>
        <v>1</v>
      </c>
      <c r="I24398" s="12">
        <f t="shared" si="1527"/>
        <v>3</v>
      </c>
      <c r="J24398" s="51">
        <f t="shared" si="1528"/>
        <v>43468</v>
      </c>
      <c r="K24398" t="str">
        <f>VLOOKUP(B:B,'Справочник по тт'!$A$2:$C$5,3,0)</f>
        <v>"Парабола"</v>
      </c>
      <c r="L24398" s="23">
        <v>1</v>
      </c>
      <c r="M24398" t="s">
        <v>361</v>
      </c>
    </row>
    <row r="24399" spans="1:13" x14ac:dyDescent="0.2">
      <c r="A24399" s="47">
        <v>43468.5</v>
      </c>
      <c r="B24399">
        <v>4</v>
      </c>
      <c r="G24399" s="12">
        <f t="shared" si="1525"/>
        <v>2019</v>
      </c>
      <c r="H24399" s="12">
        <f t="shared" si="1526"/>
        <v>1</v>
      </c>
      <c r="I24399" s="12">
        <f t="shared" si="1527"/>
        <v>3</v>
      </c>
      <c r="J24399" s="51">
        <f t="shared" si="1528"/>
        <v>43468</v>
      </c>
      <c r="K24399" t="str">
        <f>VLOOKUP(B:B,'Справочник по тт'!$A$2:$C$5,3,0)</f>
        <v>"Первый"</v>
      </c>
      <c r="L24399" s="23">
        <v>1</v>
      </c>
      <c r="M24399" t="s">
        <v>362</v>
      </c>
    </row>
    <row r="24400" spans="1:13" x14ac:dyDescent="0.2">
      <c r="A24400" s="47">
        <v>43468.541666666664</v>
      </c>
      <c r="B24400">
        <v>1</v>
      </c>
      <c r="G24400" s="12">
        <f t="shared" si="1525"/>
        <v>2019</v>
      </c>
      <c r="H24400" s="12">
        <f t="shared" si="1526"/>
        <v>1</v>
      </c>
      <c r="I24400" s="12">
        <f t="shared" si="1527"/>
        <v>3</v>
      </c>
      <c r="J24400" s="51">
        <f t="shared" si="1528"/>
        <v>43468</v>
      </c>
      <c r="K24400" t="str">
        <f>VLOOKUP(B:B,'Справочник по тт'!$A$2:$C$5,3,0)</f>
        <v>"Шанс"</v>
      </c>
      <c r="L24400" s="23">
        <v>1</v>
      </c>
      <c r="M24400" t="s">
        <v>360</v>
      </c>
    </row>
    <row r="24401" spans="1:13" x14ac:dyDescent="0.2">
      <c r="A24401" s="47">
        <v>43468.583333333336</v>
      </c>
      <c r="B24401">
        <v>2</v>
      </c>
      <c r="G24401" s="12">
        <f t="shared" si="1525"/>
        <v>2019</v>
      </c>
      <c r="H24401" s="12">
        <f t="shared" si="1526"/>
        <v>1</v>
      </c>
      <c r="I24401" s="12">
        <f t="shared" si="1527"/>
        <v>3</v>
      </c>
      <c r="J24401" s="51">
        <f t="shared" si="1528"/>
        <v>43468</v>
      </c>
      <c r="K24401" t="str">
        <f>VLOOKUP(B:B,'Справочник по тт'!$A$2:$C$5,3,0)</f>
        <v>"Колибри"</v>
      </c>
      <c r="L24401" s="23">
        <v>1</v>
      </c>
      <c r="M24401" t="s">
        <v>380</v>
      </c>
    </row>
    <row r="24402" spans="1:13" x14ac:dyDescent="0.2">
      <c r="A24402" s="47">
        <v>43469.833333333336</v>
      </c>
      <c r="B24402">
        <v>3</v>
      </c>
      <c r="G24402" s="12">
        <f t="shared" si="1525"/>
        <v>2019</v>
      </c>
      <c r="H24402" s="12">
        <f t="shared" si="1526"/>
        <v>1</v>
      </c>
      <c r="I24402" s="12">
        <f t="shared" si="1527"/>
        <v>4</v>
      </c>
      <c r="J24402" s="51">
        <f t="shared" si="1528"/>
        <v>43469</v>
      </c>
      <c r="K24402" t="str">
        <f>VLOOKUP(B:B,'Справочник по тт'!$A$2:$C$5,3,0)</f>
        <v>"Парабола"</v>
      </c>
      <c r="L24402" s="23">
        <v>1</v>
      </c>
      <c r="M24402" t="s">
        <v>361</v>
      </c>
    </row>
    <row r="24403" spans="1:13" x14ac:dyDescent="0.2">
      <c r="A24403" s="47">
        <v>43469.916666666664</v>
      </c>
      <c r="B24403">
        <v>4</v>
      </c>
      <c r="G24403" s="12">
        <f t="shared" si="1525"/>
        <v>2019</v>
      </c>
      <c r="H24403" s="12">
        <f t="shared" si="1526"/>
        <v>1</v>
      </c>
      <c r="I24403" s="12">
        <f t="shared" si="1527"/>
        <v>4</v>
      </c>
      <c r="J24403" s="51">
        <f t="shared" si="1528"/>
        <v>43469</v>
      </c>
      <c r="K24403" t="str">
        <f>VLOOKUP(B:B,'Справочник по тт'!$A$2:$C$5,3,0)</f>
        <v>"Первый"</v>
      </c>
      <c r="L24403" s="23">
        <v>1</v>
      </c>
      <c r="M24403" t="s">
        <v>362</v>
      </c>
    </row>
    <row r="24404" spans="1:13" x14ac:dyDescent="0.2">
      <c r="A24404" s="47">
        <v>43469.999305555553</v>
      </c>
      <c r="B24404">
        <v>1</v>
      </c>
      <c r="G24404" s="12">
        <f t="shared" si="1525"/>
        <v>2019</v>
      </c>
      <c r="H24404" s="12">
        <f t="shared" si="1526"/>
        <v>1</v>
      </c>
      <c r="I24404" s="12">
        <f t="shared" si="1527"/>
        <v>4</v>
      </c>
      <c r="J24404" s="51">
        <f t="shared" si="1528"/>
        <v>43469</v>
      </c>
      <c r="K24404" t="str">
        <f>VLOOKUP(B:B,'Справочник по тт'!$A$2:$C$5,3,0)</f>
        <v>"Шанс"</v>
      </c>
      <c r="L24404" s="23">
        <v>1</v>
      </c>
      <c r="M24404" t="s">
        <v>360</v>
      </c>
    </row>
    <row r="24405" spans="1:13" x14ac:dyDescent="0.2">
      <c r="A24405" s="47">
        <v>43470.166666666664</v>
      </c>
      <c r="B24405">
        <v>2</v>
      </c>
      <c r="G24405" s="12">
        <f t="shared" si="1525"/>
        <v>2019</v>
      </c>
      <c r="H24405" s="12">
        <f t="shared" si="1526"/>
        <v>1</v>
      </c>
      <c r="I24405" s="12">
        <f t="shared" si="1527"/>
        <v>5</v>
      </c>
      <c r="J24405" s="51">
        <f t="shared" si="1528"/>
        <v>43470</v>
      </c>
      <c r="K24405" t="str">
        <f>VLOOKUP(B:B,'Справочник по тт'!$A$2:$C$5,3,0)</f>
        <v>"Колибри"</v>
      </c>
      <c r="L24405" s="23">
        <v>1</v>
      </c>
      <c r="M24405" t="s">
        <v>380</v>
      </c>
    </row>
    <row r="24406" spans="1:13" x14ac:dyDescent="0.2">
      <c r="A24406" s="47">
        <v>43470.1875</v>
      </c>
      <c r="B24406">
        <v>3</v>
      </c>
      <c r="G24406" s="12">
        <f t="shared" si="1525"/>
        <v>2019</v>
      </c>
      <c r="H24406" s="12">
        <f t="shared" si="1526"/>
        <v>1</v>
      </c>
      <c r="I24406" s="12">
        <f t="shared" si="1527"/>
        <v>5</v>
      </c>
      <c r="J24406" s="51">
        <f t="shared" si="1528"/>
        <v>43470</v>
      </c>
      <c r="K24406" t="str">
        <f>VLOOKUP(B:B,'Справочник по тт'!$A$2:$C$5,3,0)</f>
        <v>"Парабола"</v>
      </c>
      <c r="L24406" s="23">
        <v>1</v>
      </c>
      <c r="M24406" t="s">
        <v>361</v>
      </c>
    </row>
    <row r="24407" spans="1:13" x14ac:dyDescent="0.2">
      <c r="A24407" s="47">
        <v>43470.246527777781</v>
      </c>
      <c r="B24407">
        <v>4</v>
      </c>
      <c r="G24407" s="12">
        <f t="shared" si="1525"/>
        <v>2019</v>
      </c>
      <c r="H24407" s="12">
        <f t="shared" si="1526"/>
        <v>1</v>
      </c>
      <c r="I24407" s="12">
        <f t="shared" si="1527"/>
        <v>5</v>
      </c>
      <c r="J24407" s="51">
        <f t="shared" si="1528"/>
        <v>43470</v>
      </c>
      <c r="K24407" t="str">
        <f>VLOOKUP(B:B,'Справочник по тт'!$A$2:$C$5,3,0)</f>
        <v>"Первый"</v>
      </c>
      <c r="L24407" s="23">
        <v>1</v>
      </c>
      <c r="M24407" t="s">
        <v>362</v>
      </c>
    </row>
    <row r="24408" spans="1:13" x14ac:dyDescent="0.2">
      <c r="A24408" s="47">
        <v>43470.25</v>
      </c>
      <c r="B24408">
        <v>1</v>
      </c>
      <c r="G24408" s="12">
        <f t="shared" si="1525"/>
        <v>2019</v>
      </c>
      <c r="H24408" s="12">
        <f t="shared" si="1526"/>
        <v>1</v>
      </c>
      <c r="I24408" s="12">
        <f t="shared" si="1527"/>
        <v>5</v>
      </c>
      <c r="J24408" s="51">
        <f t="shared" si="1528"/>
        <v>43470</v>
      </c>
      <c r="K24408" t="str">
        <f>VLOOKUP(B:B,'Справочник по тт'!$A$2:$C$5,3,0)</f>
        <v>"Шанс"</v>
      </c>
      <c r="L24408" s="23">
        <v>1</v>
      </c>
      <c r="M24408" t="s">
        <v>360</v>
      </c>
    </row>
    <row r="24409" spans="1:13" x14ac:dyDescent="0.2">
      <c r="A24409" s="47">
        <v>43470.291666666664</v>
      </c>
      <c r="B24409">
        <v>2</v>
      </c>
      <c r="G24409" s="12">
        <f t="shared" si="1525"/>
        <v>2019</v>
      </c>
      <c r="H24409" s="12">
        <f t="shared" si="1526"/>
        <v>1</v>
      </c>
      <c r="I24409" s="12">
        <f t="shared" si="1527"/>
        <v>5</v>
      </c>
      <c r="J24409" s="51">
        <f t="shared" si="1528"/>
        <v>43470</v>
      </c>
      <c r="K24409" t="str">
        <f>VLOOKUP(B:B,'Справочник по тт'!$A$2:$C$5,3,0)</f>
        <v>"Колибри"</v>
      </c>
      <c r="L24409" s="23">
        <v>1</v>
      </c>
      <c r="M24409" t="s">
        <v>380</v>
      </c>
    </row>
    <row r="24410" spans="1:13" x14ac:dyDescent="0.2">
      <c r="A24410" s="47">
        <v>43471.839872685188</v>
      </c>
      <c r="B24410">
        <v>3</v>
      </c>
      <c r="G24410" s="12">
        <f t="shared" si="1525"/>
        <v>2019</v>
      </c>
      <c r="H24410" s="12">
        <f t="shared" si="1526"/>
        <v>1</v>
      </c>
      <c r="I24410" s="12">
        <f t="shared" si="1527"/>
        <v>6</v>
      </c>
      <c r="J24410" s="51">
        <f t="shared" si="1528"/>
        <v>43471</v>
      </c>
      <c r="K24410" t="str">
        <f>VLOOKUP(B:B,'Справочник по тт'!$A$2:$C$5,3,0)</f>
        <v>"Парабола"</v>
      </c>
      <c r="L24410" s="23">
        <v>1</v>
      </c>
      <c r="M24410" t="s">
        <v>361</v>
      </c>
    </row>
    <row r="24411" spans="1:13" x14ac:dyDescent="0.2">
      <c r="A24411" s="47">
        <v>43471.958333333336</v>
      </c>
      <c r="B24411">
        <v>4</v>
      </c>
      <c r="G24411" s="12">
        <f t="shared" si="1525"/>
        <v>2019</v>
      </c>
      <c r="H24411" s="12">
        <f t="shared" si="1526"/>
        <v>1</v>
      </c>
      <c r="I24411" s="12">
        <f t="shared" si="1527"/>
        <v>6</v>
      </c>
      <c r="J24411" s="51">
        <f t="shared" si="1528"/>
        <v>43471</v>
      </c>
      <c r="K24411" t="str">
        <f>VLOOKUP(B:B,'Справочник по тт'!$A$2:$C$5,3,0)</f>
        <v>"Первый"</v>
      </c>
      <c r="L24411" s="23">
        <v>1</v>
      </c>
      <c r="M24411" t="s">
        <v>362</v>
      </c>
    </row>
    <row r="24412" spans="1:13" x14ac:dyDescent="0.2">
      <c r="A24412" s="47">
        <v>43472.027777777781</v>
      </c>
      <c r="B24412">
        <v>4</v>
      </c>
      <c r="G24412" s="12">
        <f t="shared" si="1525"/>
        <v>2019</v>
      </c>
      <c r="H24412" s="12">
        <f t="shared" si="1526"/>
        <v>1</v>
      </c>
      <c r="I24412" s="12">
        <f t="shared" si="1527"/>
        <v>7</v>
      </c>
      <c r="J24412" s="51">
        <f t="shared" si="1528"/>
        <v>43472</v>
      </c>
      <c r="K24412" t="str">
        <f>VLOOKUP(B:B,'Справочник по тт'!$A$2:$C$5,3,0)</f>
        <v>"Первый"</v>
      </c>
      <c r="L24412" s="23">
        <v>1</v>
      </c>
      <c r="M24412" t="s">
        <v>362</v>
      </c>
    </row>
    <row r="24413" spans="1:13" x14ac:dyDescent="0.2">
      <c r="A24413" s="47">
        <v>43472.208333333336</v>
      </c>
      <c r="B24413">
        <v>4</v>
      </c>
      <c r="G24413" s="12">
        <f t="shared" si="1525"/>
        <v>2019</v>
      </c>
      <c r="H24413" s="12">
        <f t="shared" si="1526"/>
        <v>1</v>
      </c>
      <c r="I24413" s="12">
        <f t="shared" si="1527"/>
        <v>7</v>
      </c>
      <c r="J24413" s="51">
        <f t="shared" si="1528"/>
        <v>43472</v>
      </c>
      <c r="K24413" t="str">
        <f>VLOOKUP(B:B,'Справочник по тт'!$A$2:$C$5,3,0)</f>
        <v>"Первый"</v>
      </c>
      <c r="L24413" s="23">
        <v>1</v>
      </c>
      <c r="M24413" t="s">
        <v>362</v>
      </c>
    </row>
    <row r="24414" spans="1:13" x14ac:dyDescent="0.2">
      <c r="A24414" s="47">
        <v>43472.333333333336</v>
      </c>
      <c r="B24414">
        <v>4</v>
      </c>
      <c r="G24414" s="12">
        <f t="shared" si="1525"/>
        <v>2019</v>
      </c>
      <c r="H24414" s="12">
        <f t="shared" si="1526"/>
        <v>1</v>
      </c>
      <c r="I24414" s="12">
        <f t="shared" si="1527"/>
        <v>7</v>
      </c>
      <c r="J24414" s="51">
        <f t="shared" si="1528"/>
        <v>43472</v>
      </c>
      <c r="K24414" t="str">
        <f>VLOOKUP(B:B,'Справочник по тт'!$A$2:$C$5,3,0)</f>
        <v>"Первый"</v>
      </c>
      <c r="L24414" s="23">
        <v>1</v>
      </c>
      <c r="M24414" t="s">
        <v>362</v>
      </c>
    </row>
    <row r="24415" spans="1:13" x14ac:dyDescent="0.2">
      <c r="A24415" s="47">
        <v>43472.333333333336</v>
      </c>
      <c r="B24415">
        <v>4</v>
      </c>
      <c r="G24415" s="12">
        <f t="shared" si="1525"/>
        <v>2019</v>
      </c>
      <c r="H24415" s="12">
        <f t="shared" si="1526"/>
        <v>1</v>
      </c>
      <c r="I24415" s="12">
        <f t="shared" si="1527"/>
        <v>7</v>
      </c>
      <c r="J24415" s="51">
        <f t="shared" si="1528"/>
        <v>43472</v>
      </c>
      <c r="K24415" t="str">
        <f>VLOOKUP(B:B,'Справочник по тт'!$A$2:$C$5,3,0)</f>
        <v>"Первый"</v>
      </c>
      <c r="L24415" s="23">
        <v>1</v>
      </c>
      <c r="M24415" t="s">
        <v>362</v>
      </c>
    </row>
    <row r="24416" spans="1:13" x14ac:dyDescent="0.2">
      <c r="A24416" s="47">
        <v>43472.333333333336</v>
      </c>
      <c r="B24416">
        <v>4</v>
      </c>
      <c r="G24416" s="12">
        <f t="shared" si="1525"/>
        <v>2019</v>
      </c>
      <c r="H24416" s="12">
        <f t="shared" si="1526"/>
        <v>1</v>
      </c>
      <c r="I24416" s="12">
        <f t="shared" si="1527"/>
        <v>7</v>
      </c>
      <c r="J24416" s="51">
        <f t="shared" si="1528"/>
        <v>43472</v>
      </c>
      <c r="K24416" t="str">
        <f>VLOOKUP(B:B,'Справочник по тт'!$A$2:$C$5,3,0)</f>
        <v>"Первый"</v>
      </c>
      <c r="L24416" s="23">
        <v>1</v>
      </c>
      <c r="M24416" t="s">
        <v>362</v>
      </c>
    </row>
    <row r="24417" spans="1:13" x14ac:dyDescent="0.2">
      <c r="A24417" s="47">
        <v>43472.375</v>
      </c>
      <c r="B24417">
        <v>4</v>
      </c>
      <c r="G24417" s="12">
        <f t="shared" si="1525"/>
        <v>2019</v>
      </c>
      <c r="H24417" s="12">
        <f t="shared" si="1526"/>
        <v>1</v>
      </c>
      <c r="I24417" s="12">
        <f t="shared" si="1527"/>
        <v>7</v>
      </c>
      <c r="J24417" s="51">
        <f t="shared" si="1528"/>
        <v>43472</v>
      </c>
      <c r="K24417" t="str">
        <f>VLOOKUP(B:B,'Справочник по тт'!$A$2:$C$5,3,0)</f>
        <v>"Первый"</v>
      </c>
      <c r="L24417" s="23">
        <v>1</v>
      </c>
      <c r="M24417" t="s">
        <v>362</v>
      </c>
    </row>
    <row r="24418" spans="1:13" x14ac:dyDescent="0.2">
      <c r="A24418" s="47">
        <v>43472.375</v>
      </c>
      <c r="B24418">
        <v>2</v>
      </c>
      <c r="G24418" s="12">
        <f t="shared" si="1525"/>
        <v>2019</v>
      </c>
      <c r="H24418" s="12">
        <f t="shared" si="1526"/>
        <v>1</v>
      </c>
      <c r="I24418" s="12">
        <f t="shared" si="1527"/>
        <v>7</v>
      </c>
      <c r="J24418" s="51">
        <f t="shared" si="1528"/>
        <v>43472</v>
      </c>
      <c r="K24418" t="str">
        <f>VLOOKUP(B:B,'Справочник по тт'!$A$2:$C$5,3,0)</f>
        <v>"Колибри"</v>
      </c>
      <c r="L24418" s="23">
        <v>1</v>
      </c>
      <c r="M24418" t="s">
        <v>380</v>
      </c>
    </row>
    <row r="24419" spans="1:13" x14ac:dyDescent="0.2">
      <c r="A24419" s="47">
        <v>43472.375</v>
      </c>
      <c r="B24419">
        <v>3</v>
      </c>
      <c r="G24419" s="12">
        <f t="shared" si="1525"/>
        <v>2019</v>
      </c>
      <c r="H24419" s="12">
        <f t="shared" si="1526"/>
        <v>1</v>
      </c>
      <c r="I24419" s="12">
        <f t="shared" si="1527"/>
        <v>7</v>
      </c>
      <c r="J24419" s="51">
        <f t="shared" si="1528"/>
        <v>43472</v>
      </c>
      <c r="K24419" t="str">
        <f>VLOOKUP(B:B,'Справочник по тт'!$A$2:$C$5,3,0)</f>
        <v>"Парабола"</v>
      </c>
      <c r="L24419" s="23">
        <v>1</v>
      </c>
      <c r="M24419" t="s">
        <v>361</v>
      </c>
    </row>
    <row r="24420" spans="1:13" x14ac:dyDescent="0.2">
      <c r="A24420" s="47">
        <v>43472.375</v>
      </c>
      <c r="B24420">
        <v>4</v>
      </c>
      <c r="G24420" s="12">
        <f t="shared" si="1525"/>
        <v>2019</v>
      </c>
      <c r="H24420" s="12">
        <f t="shared" si="1526"/>
        <v>1</v>
      </c>
      <c r="I24420" s="12">
        <f t="shared" si="1527"/>
        <v>7</v>
      </c>
      <c r="J24420" s="51">
        <f t="shared" si="1528"/>
        <v>43472</v>
      </c>
      <c r="K24420" t="str">
        <f>VLOOKUP(B:B,'Справочник по тт'!$A$2:$C$5,3,0)</f>
        <v>"Первый"</v>
      </c>
      <c r="L24420" s="23">
        <v>1</v>
      </c>
      <c r="M24420" t="s">
        <v>362</v>
      </c>
    </row>
    <row r="24421" spans="1:13" x14ac:dyDescent="0.2">
      <c r="A24421" s="47">
        <v>43472.375</v>
      </c>
      <c r="B24421">
        <v>1</v>
      </c>
      <c r="G24421" s="12">
        <f t="shared" si="1525"/>
        <v>2019</v>
      </c>
      <c r="H24421" s="12">
        <f t="shared" si="1526"/>
        <v>1</v>
      </c>
      <c r="I24421" s="12">
        <f t="shared" si="1527"/>
        <v>7</v>
      </c>
      <c r="J24421" s="51">
        <f t="shared" si="1528"/>
        <v>43472</v>
      </c>
      <c r="K24421" t="str">
        <f>VLOOKUP(B:B,'Справочник по тт'!$A$2:$C$5,3,0)</f>
        <v>"Шанс"</v>
      </c>
      <c r="L24421" s="23">
        <v>1</v>
      </c>
      <c r="M24421" t="s">
        <v>360</v>
      </c>
    </row>
    <row r="24422" spans="1:13" x14ac:dyDescent="0.2">
      <c r="A24422" s="47">
        <v>43472.375</v>
      </c>
      <c r="B24422">
        <v>2</v>
      </c>
      <c r="G24422" s="12">
        <f t="shared" si="1525"/>
        <v>2019</v>
      </c>
      <c r="H24422" s="12">
        <f t="shared" si="1526"/>
        <v>1</v>
      </c>
      <c r="I24422" s="12">
        <f t="shared" si="1527"/>
        <v>7</v>
      </c>
      <c r="J24422" s="51">
        <f t="shared" si="1528"/>
        <v>43472</v>
      </c>
      <c r="K24422" t="str">
        <f>VLOOKUP(B:B,'Справочник по тт'!$A$2:$C$5,3,0)</f>
        <v>"Колибри"</v>
      </c>
      <c r="L24422" s="23">
        <v>1</v>
      </c>
      <c r="M24422" t="s">
        <v>380</v>
      </c>
    </row>
    <row r="24423" spans="1:13" x14ac:dyDescent="0.2">
      <c r="A24423" s="47">
        <v>43472.375</v>
      </c>
      <c r="B24423">
        <v>3</v>
      </c>
      <c r="G24423" s="12">
        <f t="shared" si="1525"/>
        <v>2019</v>
      </c>
      <c r="H24423" s="12">
        <f t="shared" si="1526"/>
        <v>1</v>
      </c>
      <c r="I24423" s="12">
        <f t="shared" si="1527"/>
        <v>7</v>
      </c>
      <c r="J24423" s="51">
        <f t="shared" si="1528"/>
        <v>43472</v>
      </c>
      <c r="K24423" t="str">
        <f>VLOOKUP(B:B,'Справочник по тт'!$A$2:$C$5,3,0)</f>
        <v>"Парабола"</v>
      </c>
      <c r="L24423" s="23">
        <v>1</v>
      </c>
      <c r="M24423" t="s">
        <v>361</v>
      </c>
    </row>
    <row r="24424" spans="1:13" x14ac:dyDescent="0.2">
      <c r="A24424" s="47">
        <v>43473.375</v>
      </c>
      <c r="B24424">
        <v>4</v>
      </c>
      <c r="G24424" s="12">
        <f t="shared" si="1525"/>
        <v>2019</v>
      </c>
      <c r="H24424" s="12">
        <f t="shared" si="1526"/>
        <v>1</v>
      </c>
      <c r="I24424" s="12">
        <f t="shared" si="1527"/>
        <v>8</v>
      </c>
      <c r="J24424" s="51">
        <f t="shared" si="1528"/>
        <v>43473</v>
      </c>
      <c r="K24424" t="str">
        <f>VLOOKUP(B:B,'Справочник по тт'!$A$2:$C$5,3,0)</f>
        <v>"Первый"</v>
      </c>
      <c r="L24424" s="23">
        <v>1</v>
      </c>
      <c r="M24424" t="s">
        <v>362</v>
      </c>
    </row>
    <row r="24425" spans="1:13" x14ac:dyDescent="0.2">
      <c r="A24425" s="47">
        <v>43473.375</v>
      </c>
      <c r="B24425">
        <v>1</v>
      </c>
      <c r="G24425" s="12">
        <f t="shared" si="1525"/>
        <v>2019</v>
      </c>
      <c r="H24425" s="12">
        <f t="shared" si="1526"/>
        <v>1</v>
      </c>
      <c r="I24425" s="12">
        <f t="shared" si="1527"/>
        <v>8</v>
      </c>
      <c r="J24425" s="51">
        <f t="shared" si="1528"/>
        <v>43473</v>
      </c>
      <c r="K24425" t="str">
        <f>VLOOKUP(B:B,'Справочник по тт'!$A$2:$C$5,3,0)</f>
        <v>"Шанс"</v>
      </c>
      <c r="L24425" s="23">
        <v>1</v>
      </c>
      <c r="M24425" t="s">
        <v>360</v>
      </c>
    </row>
    <row r="24426" spans="1:13" x14ac:dyDescent="0.2">
      <c r="A24426" s="47">
        <v>43473.375</v>
      </c>
      <c r="B24426">
        <v>2</v>
      </c>
      <c r="G24426" s="12">
        <f t="shared" si="1525"/>
        <v>2019</v>
      </c>
      <c r="H24426" s="12">
        <f t="shared" si="1526"/>
        <v>1</v>
      </c>
      <c r="I24426" s="12">
        <f t="shared" si="1527"/>
        <v>8</v>
      </c>
      <c r="J24426" s="51">
        <f t="shared" si="1528"/>
        <v>43473</v>
      </c>
      <c r="K24426" t="str">
        <f>VLOOKUP(B:B,'Справочник по тт'!$A$2:$C$5,3,0)</f>
        <v>"Колибри"</v>
      </c>
      <c r="L24426" s="23">
        <v>1</v>
      </c>
      <c r="M24426" t="s">
        <v>380</v>
      </c>
    </row>
    <row r="24427" spans="1:13" x14ac:dyDescent="0.2">
      <c r="A24427" s="47">
        <v>43473.375</v>
      </c>
      <c r="B24427">
        <v>3</v>
      </c>
      <c r="G24427" s="12">
        <f t="shared" si="1525"/>
        <v>2019</v>
      </c>
      <c r="H24427" s="12">
        <f t="shared" si="1526"/>
        <v>1</v>
      </c>
      <c r="I24427" s="12">
        <f t="shared" si="1527"/>
        <v>8</v>
      </c>
      <c r="J24427" s="51">
        <f t="shared" si="1528"/>
        <v>43473</v>
      </c>
      <c r="K24427" t="str">
        <f>VLOOKUP(B:B,'Справочник по тт'!$A$2:$C$5,3,0)</f>
        <v>"Парабола"</v>
      </c>
      <c r="L24427" s="23">
        <v>1</v>
      </c>
      <c r="M24427" t="s">
        <v>361</v>
      </c>
    </row>
    <row r="24428" spans="1:13" x14ac:dyDescent="0.2">
      <c r="A24428" s="47">
        <v>43473.395833333336</v>
      </c>
      <c r="B24428">
        <v>4</v>
      </c>
      <c r="G24428" s="12">
        <f t="shared" si="1525"/>
        <v>2019</v>
      </c>
      <c r="H24428" s="12">
        <f t="shared" si="1526"/>
        <v>1</v>
      </c>
      <c r="I24428" s="12">
        <f t="shared" si="1527"/>
        <v>8</v>
      </c>
      <c r="J24428" s="51">
        <f t="shared" si="1528"/>
        <v>43473</v>
      </c>
      <c r="K24428" t="str">
        <f>VLOOKUP(B:B,'Справочник по тт'!$A$2:$C$5,3,0)</f>
        <v>"Первый"</v>
      </c>
      <c r="L24428" s="23">
        <v>1</v>
      </c>
      <c r="M24428" t="s">
        <v>362</v>
      </c>
    </row>
    <row r="24429" spans="1:13" x14ac:dyDescent="0.2">
      <c r="A24429" s="47">
        <v>43473.416666666664</v>
      </c>
      <c r="B24429">
        <v>1</v>
      </c>
      <c r="G24429" s="12">
        <f t="shared" si="1525"/>
        <v>2019</v>
      </c>
      <c r="H24429" s="12">
        <f t="shared" si="1526"/>
        <v>1</v>
      </c>
      <c r="I24429" s="12">
        <f t="shared" si="1527"/>
        <v>8</v>
      </c>
      <c r="J24429" s="51">
        <f t="shared" si="1528"/>
        <v>43473</v>
      </c>
      <c r="K24429" t="str">
        <f>VLOOKUP(B:B,'Справочник по тт'!$A$2:$C$5,3,0)</f>
        <v>"Шанс"</v>
      </c>
      <c r="L24429" s="23">
        <v>1</v>
      </c>
      <c r="M24429" t="s">
        <v>360</v>
      </c>
    </row>
    <row r="24430" spans="1:13" x14ac:dyDescent="0.2">
      <c r="A24430" s="47">
        <v>43473.416666666664</v>
      </c>
      <c r="B24430">
        <v>2</v>
      </c>
      <c r="G24430" s="12">
        <f t="shared" si="1525"/>
        <v>2019</v>
      </c>
      <c r="H24430" s="12">
        <f t="shared" si="1526"/>
        <v>1</v>
      </c>
      <c r="I24430" s="12">
        <f t="shared" si="1527"/>
        <v>8</v>
      </c>
      <c r="J24430" s="51">
        <f t="shared" si="1528"/>
        <v>43473</v>
      </c>
      <c r="K24430" t="str">
        <f>VLOOKUP(B:B,'Справочник по тт'!$A$2:$C$5,3,0)</f>
        <v>"Колибри"</v>
      </c>
      <c r="L24430" s="23">
        <v>1</v>
      </c>
      <c r="M24430" t="s">
        <v>380</v>
      </c>
    </row>
    <row r="24431" spans="1:13" x14ac:dyDescent="0.2">
      <c r="A24431" s="47">
        <v>43473.416666666664</v>
      </c>
      <c r="B24431">
        <v>3</v>
      </c>
      <c r="G24431" s="12">
        <f t="shared" si="1525"/>
        <v>2019</v>
      </c>
      <c r="H24431" s="12">
        <f t="shared" si="1526"/>
        <v>1</v>
      </c>
      <c r="I24431" s="12">
        <f t="shared" si="1527"/>
        <v>8</v>
      </c>
      <c r="J24431" s="51">
        <f t="shared" si="1528"/>
        <v>43473</v>
      </c>
      <c r="K24431" t="str">
        <f>VLOOKUP(B:B,'Справочник по тт'!$A$2:$C$5,3,0)</f>
        <v>"Парабола"</v>
      </c>
      <c r="L24431" s="23">
        <v>1</v>
      </c>
      <c r="M24431" t="s">
        <v>361</v>
      </c>
    </row>
    <row r="24432" spans="1:13" x14ac:dyDescent="0.2">
      <c r="A24432" s="47">
        <v>43473.416666666664</v>
      </c>
      <c r="B24432">
        <v>4</v>
      </c>
      <c r="G24432" s="12">
        <f t="shared" si="1525"/>
        <v>2019</v>
      </c>
      <c r="H24432" s="12">
        <f t="shared" si="1526"/>
        <v>1</v>
      </c>
      <c r="I24432" s="12">
        <f t="shared" si="1527"/>
        <v>8</v>
      </c>
      <c r="J24432" s="51">
        <f t="shared" si="1528"/>
        <v>43473</v>
      </c>
      <c r="K24432" t="str">
        <f>VLOOKUP(B:B,'Справочник по тт'!$A$2:$C$5,3,0)</f>
        <v>"Первый"</v>
      </c>
      <c r="L24432" s="23">
        <v>1</v>
      </c>
      <c r="M24432" t="s">
        <v>362</v>
      </c>
    </row>
    <row r="24433" spans="1:13" x14ac:dyDescent="0.2">
      <c r="A24433" s="47">
        <v>43473.416666666664</v>
      </c>
      <c r="B24433">
        <v>1</v>
      </c>
      <c r="G24433" s="12">
        <f t="shared" si="1525"/>
        <v>2019</v>
      </c>
      <c r="H24433" s="12">
        <f t="shared" si="1526"/>
        <v>1</v>
      </c>
      <c r="I24433" s="12">
        <f t="shared" si="1527"/>
        <v>8</v>
      </c>
      <c r="J24433" s="51">
        <f t="shared" si="1528"/>
        <v>43473</v>
      </c>
      <c r="K24433" t="str">
        <f>VLOOKUP(B:B,'Справочник по тт'!$A$2:$C$5,3,0)</f>
        <v>"Шанс"</v>
      </c>
      <c r="L24433" s="23">
        <v>1</v>
      </c>
      <c r="M24433" t="s">
        <v>360</v>
      </c>
    </row>
    <row r="24434" spans="1:13" x14ac:dyDescent="0.2">
      <c r="A24434" s="47">
        <v>43473.416666666664</v>
      </c>
      <c r="B24434">
        <v>2</v>
      </c>
      <c r="G24434" s="12">
        <f t="shared" si="1525"/>
        <v>2019</v>
      </c>
      <c r="H24434" s="12">
        <f t="shared" si="1526"/>
        <v>1</v>
      </c>
      <c r="I24434" s="12">
        <f t="shared" si="1527"/>
        <v>8</v>
      </c>
      <c r="J24434" s="51">
        <f t="shared" si="1528"/>
        <v>43473</v>
      </c>
      <c r="K24434" t="str">
        <f>VLOOKUP(B:B,'Справочник по тт'!$A$2:$C$5,3,0)</f>
        <v>"Колибри"</v>
      </c>
      <c r="L24434" s="23">
        <v>1</v>
      </c>
      <c r="M24434" t="s">
        <v>380</v>
      </c>
    </row>
    <row r="24435" spans="1:13" x14ac:dyDescent="0.2">
      <c r="A24435" s="47">
        <v>43473.416666666664</v>
      </c>
      <c r="B24435">
        <v>3</v>
      </c>
      <c r="G24435" s="12">
        <f t="shared" si="1525"/>
        <v>2019</v>
      </c>
      <c r="H24435" s="12">
        <f t="shared" si="1526"/>
        <v>1</v>
      </c>
      <c r="I24435" s="12">
        <f t="shared" si="1527"/>
        <v>8</v>
      </c>
      <c r="J24435" s="51">
        <f t="shared" si="1528"/>
        <v>43473</v>
      </c>
      <c r="K24435" t="str">
        <f>VLOOKUP(B:B,'Справочник по тт'!$A$2:$C$5,3,0)</f>
        <v>"Парабола"</v>
      </c>
      <c r="L24435" s="23">
        <v>1</v>
      </c>
      <c r="M24435" t="s">
        <v>361</v>
      </c>
    </row>
    <row r="24436" spans="1:13" x14ac:dyDescent="0.2">
      <c r="A24436" s="47">
        <v>43473.416666666664</v>
      </c>
      <c r="B24436">
        <v>4</v>
      </c>
      <c r="G24436" s="12">
        <f t="shared" si="1525"/>
        <v>2019</v>
      </c>
      <c r="H24436" s="12">
        <f t="shared" si="1526"/>
        <v>1</v>
      </c>
      <c r="I24436" s="12">
        <f t="shared" si="1527"/>
        <v>8</v>
      </c>
      <c r="J24436" s="51">
        <f t="shared" si="1528"/>
        <v>43473</v>
      </c>
      <c r="K24436" t="str">
        <f>VLOOKUP(B:B,'Справочник по тт'!$A$2:$C$5,3,0)</f>
        <v>"Первый"</v>
      </c>
      <c r="L24436" s="23">
        <v>1</v>
      </c>
      <c r="M24436" t="s">
        <v>362</v>
      </c>
    </row>
    <row r="24437" spans="1:13" x14ac:dyDescent="0.2">
      <c r="A24437" s="47">
        <v>43473.416666666664</v>
      </c>
      <c r="B24437">
        <v>1</v>
      </c>
      <c r="G24437" s="12">
        <f t="shared" si="1525"/>
        <v>2019</v>
      </c>
      <c r="H24437" s="12">
        <f t="shared" si="1526"/>
        <v>1</v>
      </c>
      <c r="I24437" s="12">
        <f t="shared" si="1527"/>
        <v>8</v>
      </c>
      <c r="J24437" s="51">
        <f t="shared" si="1528"/>
        <v>43473</v>
      </c>
      <c r="K24437" t="str">
        <f>VLOOKUP(B:B,'Справочник по тт'!$A$2:$C$5,3,0)</f>
        <v>"Шанс"</v>
      </c>
      <c r="L24437" s="23">
        <v>1</v>
      </c>
      <c r="M24437" t="s">
        <v>360</v>
      </c>
    </row>
    <row r="24438" spans="1:13" x14ac:dyDescent="0.2">
      <c r="A24438" s="47">
        <v>43473.416666666664</v>
      </c>
      <c r="B24438">
        <v>2</v>
      </c>
      <c r="G24438" s="12">
        <f t="shared" si="1525"/>
        <v>2019</v>
      </c>
      <c r="H24438" s="12">
        <f t="shared" si="1526"/>
        <v>1</v>
      </c>
      <c r="I24438" s="12">
        <f t="shared" si="1527"/>
        <v>8</v>
      </c>
      <c r="J24438" s="51">
        <f t="shared" si="1528"/>
        <v>43473</v>
      </c>
      <c r="K24438" t="str">
        <f>VLOOKUP(B:B,'Справочник по тт'!$A$2:$C$5,3,0)</f>
        <v>"Колибри"</v>
      </c>
      <c r="L24438" s="23">
        <v>1</v>
      </c>
      <c r="M24438" t="s">
        <v>380</v>
      </c>
    </row>
    <row r="24439" spans="1:13" x14ac:dyDescent="0.2">
      <c r="A24439" s="47">
        <v>43473.435266203705</v>
      </c>
      <c r="B24439">
        <v>3</v>
      </c>
      <c r="G24439" s="12">
        <f t="shared" si="1525"/>
        <v>2019</v>
      </c>
      <c r="H24439" s="12">
        <f t="shared" si="1526"/>
        <v>1</v>
      </c>
      <c r="I24439" s="12">
        <f t="shared" si="1527"/>
        <v>8</v>
      </c>
      <c r="J24439" s="51">
        <f t="shared" si="1528"/>
        <v>43473</v>
      </c>
      <c r="K24439" t="str">
        <f>VLOOKUP(B:B,'Справочник по тт'!$A$2:$C$5,3,0)</f>
        <v>"Парабола"</v>
      </c>
      <c r="L24439" s="23">
        <v>1</v>
      </c>
      <c r="M24439" t="s">
        <v>361</v>
      </c>
    </row>
    <row r="24440" spans="1:13" x14ac:dyDescent="0.2">
      <c r="A24440" s="47">
        <v>43473.4375</v>
      </c>
      <c r="B24440">
        <v>4</v>
      </c>
      <c r="G24440" s="12">
        <f t="shared" si="1525"/>
        <v>2019</v>
      </c>
      <c r="H24440" s="12">
        <f t="shared" si="1526"/>
        <v>1</v>
      </c>
      <c r="I24440" s="12">
        <f t="shared" si="1527"/>
        <v>8</v>
      </c>
      <c r="J24440" s="51">
        <f t="shared" si="1528"/>
        <v>43473</v>
      </c>
      <c r="K24440" t="str">
        <f>VLOOKUP(B:B,'Справочник по тт'!$A$2:$C$5,3,0)</f>
        <v>"Первый"</v>
      </c>
      <c r="L24440" s="23">
        <v>1</v>
      </c>
      <c r="M24440" t="s">
        <v>362</v>
      </c>
    </row>
    <row r="24441" spans="1:13" x14ac:dyDescent="0.2">
      <c r="A24441" s="47">
        <v>43474.569444444445</v>
      </c>
      <c r="B24441">
        <v>1</v>
      </c>
      <c r="G24441" s="12">
        <f t="shared" si="1525"/>
        <v>2019</v>
      </c>
      <c r="H24441" s="12">
        <f t="shared" si="1526"/>
        <v>1</v>
      </c>
      <c r="I24441" s="12">
        <f t="shared" si="1527"/>
        <v>9</v>
      </c>
      <c r="J24441" s="51">
        <f t="shared" si="1528"/>
        <v>43474</v>
      </c>
      <c r="K24441" t="str">
        <f>VLOOKUP(B:B,'Справочник по тт'!$A$2:$C$5,3,0)</f>
        <v>"Шанс"</v>
      </c>
      <c r="L24441" s="23">
        <v>1</v>
      </c>
      <c r="M24441" t="s">
        <v>360</v>
      </c>
    </row>
    <row r="24442" spans="1:13" x14ac:dyDescent="0.2">
      <c r="A24442" s="47">
        <v>43474.583333333336</v>
      </c>
      <c r="B24442">
        <v>2</v>
      </c>
      <c r="G24442" s="12">
        <f t="shared" si="1525"/>
        <v>2019</v>
      </c>
      <c r="H24442" s="12">
        <f t="shared" si="1526"/>
        <v>1</v>
      </c>
      <c r="I24442" s="12">
        <f t="shared" si="1527"/>
        <v>9</v>
      </c>
      <c r="J24442" s="51">
        <f t="shared" si="1528"/>
        <v>43474</v>
      </c>
      <c r="K24442" t="str">
        <f>VLOOKUP(B:B,'Справочник по тт'!$A$2:$C$5,3,0)</f>
        <v>"Колибри"</v>
      </c>
      <c r="L24442" s="23">
        <v>1</v>
      </c>
      <c r="M24442" t="s">
        <v>380</v>
      </c>
    </row>
    <row r="24443" spans="1:13" x14ac:dyDescent="0.2">
      <c r="A24443" s="47">
        <v>43474.583333333336</v>
      </c>
      <c r="B24443">
        <v>3</v>
      </c>
      <c r="G24443" s="12">
        <f t="shared" si="1525"/>
        <v>2019</v>
      </c>
      <c r="H24443" s="12">
        <f t="shared" si="1526"/>
        <v>1</v>
      </c>
      <c r="I24443" s="12">
        <f t="shared" si="1527"/>
        <v>9</v>
      </c>
      <c r="J24443" s="51">
        <f t="shared" si="1528"/>
        <v>43474</v>
      </c>
      <c r="K24443" t="str">
        <f>VLOOKUP(B:B,'Справочник по тт'!$A$2:$C$5,3,0)</f>
        <v>"Парабола"</v>
      </c>
      <c r="L24443" s="23">
        <v>1</v>
      </c>
      <c r="M24443" t="s">
        <v>361</v>
      </c>
    </row>
    <row r="24444" spans="1:13" x14ac:dyDescent="0.2">
      <c r="A24444" s="47">
        <v>43474.583333333336</v>
      </c>
      <c r="B24444">
        <v>4</v>
      </c>
      <c r="G24444" s="12">
        <f t="shared" si="1525"/>
        <v>2019</v>
      </c>
      <c r="H24444" s="12">
        <f t="shared" si="1526"/>
        <v>1</v>
      </c>
      <c r="I24444" s="12">
        <f t="shared" si="1527"/>
        <v>9</v>
      </c>
      <c r="J24444" s="51">
        <f t="shared" si="1528"/>
        <v>43474</v>
      </c>
      <c r="K24444" t="str">
        <f>VLOOKUP(B:B,'Справочник по тт'!$A$2:$C$5,3,0)</f>
        <v>"Первый"</v>
      </c>
      <c r="L24444" s="23">
        <v>1</v>
      </c>
      <c r="M24444" t="s">
        <v>362</v>
      </c>
    </row>
    <row r="24445" spans="1:13" x14ac:dyDescent="0.2">
      <c r="A24445" s="47">
        <v>43474.583333333336</v>
      </c>
      <c r="B24445">
        <v>1</v>
      </c>
      <c r="G24445" s="12">
        <f t="shared" si="1525"/>
        <v>2019</v>
      </c>
      <c r="H24445" s="12">
        <f t="shared" si="1526"/>
        <v>1</v>
      </c>
      <c r="I24445" s="12">
        <f t="shared" si="1527"/>
        <v>9</v>
      </c>
      <c r="J24445" s="51">
        <f t="shared" si="1528"/>
        <v>43474</v>
      </c>
      <c r="K24445" t="str">
        <f>VLOOKUP(B:B,'Справочник по тт'!$A$2:$C$5,3,0)</f>
        <v>"Шанс"</v>
      </c>
      <c r="L24445" s="23">
        <v>1</v>
      </c>
      <c r="M24445" t="s">
        <v>360</v>
      </c>
    </row>
    <row r="24446" spans="1:13" x14ac:dyDescent="0.2">
      <c r="A24446" s="47">
        <v>43474.611111111109</v>
      </c>
      <c r="B24446">
        <v>2</v>
      </c>
      <c r="G24446" s="12">
        <f t="shared" si="1525"/>
        <v>2019</v>
      </c>
      <c r="H24446" s="12">
        <f t="shared" si="1526"/>
        <v>1</v>
      </c>
      <c r="I24446" s="12">
        <f t="shared" si="1527"/>
        <v>9</v>
      </c>
      <c r="J24446" s="51">
        <f t="shared" si="1528"/>
        <v>43474</v>
      </c>
      <c r="K24446" t="str">
        <f>VLOOKUP(B:B,'Справочник по тт'!$A$2:$C$5,3,0)</f>
        <v>"Колибри"</v>
      </c>
      <c r="L24446" s="23">
        <v>1</v>
      </c>
      <c r="M24446" t="s">
        <v>380</v>
      </c>
    </row>
    <row r="24447" spans="1:13" x14ac:dyDescent="0.2">
      <c r="A24447" s="47">
        <v>43474.618055555555</v>
      </c>
      <c r="B24447">
        <v>3</v>
      </c>
      <c r="G24447" s="12">
        <f t="shared" si="1525"/>
        <v>2019</v>
      </c>
      <c r="H24447" s="12">
        <f t="shared" si="1526"/>
        <v>1</v>
      </c>
      <c r="I24447" s="12">
        <f t="shared" si="1527"/>
        <v>9</v>
      </c>
      <c r="J24447" s="51">
        <f t="shared" si="1528"/>
        <v>43474</v>
      </c>
      <c r="K24447" t="str">
        <f>VLOOKUP(B:B,'Справочник по тт'!$A$2:$C$5,3,0)</f>
        <v>"Парабола"</v>
      </c>
      <c r="L24447" s="23">
        <v>1</v>
      </c>
      <c r="M24447" t="s">
        <v>361</v>
      </c>
    </row>
    <row r="24448" spans="1:13" x14ac:dyDescent="0.2">
      <c r="A24448" s="47">
        <v>43474.623611111114</v>
      </c>
      <c r="B24448">
        <v>4</v>
      </c>
      <c r="G24448" s="12">
        <f t="shared" si="1525"/>
        <v>2019</v>
      </c>
      <c r="H24448" s="12">
        <f t="shared" si="1526"/>
        <v>1</v>
      </c>
      <c r="I24448" s="12">
        <f t="shared" si="1527"/>
        <v>9</v>
      </c>
      <c r="J24448" s="51">
        <f t="shared" si="1528"/>
        <v>43474</v>
      </c>
      <c r="K24448" t="str">
        <f>VLOOKUP(B:B,'Справочник по тт'!$A$2:$C$5,3,0)</f>
        <v>"Первый"</v>
      </c>
      <c r="L24448" s="23">
        <v>1</v>
      </c>
      <c r="M24448" t="s">
        <v>362</v>
      </c>
    </row>
    <row r="24449" spans="1:13" x14ac:dyDescent="0.2">
      <c r="A24449" s="47">
        <v>43475.416666666664</v>
      </c>
      <c r="B24449">
        <v>1</v>
      </c>
      <c r="G24449" s="12">
        <f t="shared" si="1525"/>
        <v>2019</v>
      </c>
      <c r="H24449" s="12">
        <f t="shared" si="1526"/>
        <v>1</v>
      </c>
      <c r="I24449" s="12">
        <f t="shared" si="1527"/>
        <v>10</v>
      </c>
      <c r="J24449" s="51">
        <f t="shared" si="1528"/>
        <v>43475</v>
      </c>
      <c r="K24449" t="str">
        <f>VLOOKUP(B:B,'Справочник по тт'!$A$2:$C$5,3,0)</f>
        <v>"Шанс"</v>
      </c>
      <c r="L24449" s="23">
        <v>1</v>
      </c>
      <c r="M24449" t="s">
        <v>360</v>
      </c>
    </row>
    <row r="24450" spans="1:13" x14ac:dyDescent="0.2">
      <c r="A24450" s="47">
        <v>43475.4375</v>
      </c>
      <c r="B24450">
        <v>2</v>
      </c>
      <c r="G24450" s="12">
        <f t="shared" si="1525"/>
        <v>2019</v>
      </c>
      <c r="H24450" s="12">
        <f t="shared" si="1526"/>
        <v>1</v>
      </c>
      <c r="I24450" s="12">
        <f t="shared" si="1527"/>
        <v>10</v>
      </c>
      <c r="J24450" s="51">
        <f t="shared" si="1528"/>
        <v>43475</v>
      </c>
      <c r="K24450" t="str">
        <f>VLOOKUP(B:B,'Справочник по тт'!$A$2:$C$5,3,0)</f>
        <v>"Колибри"</v>
      </c>
      <c r="L24450" s="23">
        <v>1</v>
      </c>
      <c r="M24450" t="s">
        <v>380</v>
      </c>
    </row>
    <row r="24451" spans="1:13" x14ac:dyDescent="0.2">
      <c r="A24451" s="47">
        <v>43475.458333333336</v>
      </c>
      <c r="B24451">
        <v>3</v>
      </c>
      <c r="G24451" s="12">
        <f t="shared" ref="G24451:G24488" si="1529">YEAR(A24451)</f>
        <v>2019</v>
      </c>
      <c r="H24451" s="12">
        <f t="shared" ref="H24451:H24488" si="1530">MONTH(A24451)</f>
        <v>1</v>
      </c>
      <c r="I24451" s="12">
        <f t="shared" ref="I24451:I24488" si="1531">DAY(A24451)</f>
        <v>10</v>
      </c>
      <c r="J24451" s="51">
        <f t="shared" ref="J24451:J24488" si="1532">DATE(G:G,H:H,I:I)</f>
        <v>43475</v>
      </c>
      <c r="K24451" t="str">
        <f>VLOOKUP(B:B,'Справочник по тт'!$A$2:$C$5,3,0)</f>
        <v>"Парабола"</v>
      </c>
      <c r="L24451" s="23">
        <v>1</v>
      </c>
      <c r="M24451" t="s">
        <v>361</v>
      </c>
    </row>
    <row r="24452" spans="1:13" x14ac:dyDescent="0.2">
      <c r="A24452" s="47">
        <v>43475.458333333336</v>
      </c>
      <c r="B24452">
        <v>4</v>
      </c>
      <c r="G24452" s="12">
        <f t="shared" si="1529"/>
        <v>2019</v>
      </c>
      <c r="H24452" s="12">
        <f t="shared" si="1530"/>
        <v>1</v>
      </c>
      <c r="I24452" s="12">
        <f t="shared" si="1531"/>
        <v>10</v>
      </c>
      <c r="J24452" s="51">
        <f t="shared" si="1532"/>
        <v>43475</v>
      </c>
      <c r="K24452" t="str">
        <f>VLOOKUP(B:B,'Справочник по тт'!$A$2:$C$5,3,0)</f>
        <v>"Первый"</v>
      </c>
      <c r="L24452" s="23">
        <v>1</v>
      </c>
      <c r="M24452" t="s">
        <v>362</v>
      </c>
    </row>
    <row r="24453" spans="1:13" x14ac:dyDescent="0.2">
      <c r="A24453" s="47">
        <v>43475.541666666664</v>
      </c>
      <c r="B24453">
        <v>1</v>
      </c>
      <c r="G24453" s="12">
        <f t="shared" si="1529"/>
        <v>2019</v>
      </c>
      <c r="H24453" s="12">
        <f t="shared" si="1530"/>
        <v>1</v>
      </c>
      <c r="I24453" s="12">
        <f t="shared" si="1531"/>
        <v>10</v>
      </c>
      <c r="J24453" s="51">
        <f t="shared" si="1532"/>
        <v>43475</v>
      </c>
      <c r="K24453" t="str">
        <f>VLOOKUP(B:B,'Справочник по тт'!$A$2:$C$5,3,0)</f>
        <v>"Шанс"</v>
      </c>
      <c r="L24453" s="23">
        <v>1</v>
      </c>
      <c r="M24453" t="s">
        <v>360</v>
      </c>
    </row>
    <row r="24454" spans="1:13" x14ac:dyDescent="0.2">
      <c r="A24454" s="47">
        <v>43475.541666666664</v>
      </c>
      <c r="B24454">
        <v>2</v>
      </c>
      <c r="G24454" s="12">
        <f t="shared" si="1529"/>
        <v>2019</v>
      </c>
      <c r="H24454" s="12">
        <f t="shared" si="1530"/>
        <v>1</v>
      </c>
      <c r="I24454" s="12">
        <f t="shared" si="1531"/>
        <v>10</v>
      </c>
      <c r="J24454" s="51">
        <f t="shared" si="1532"/>
        <v>43475</v>
      </c>
      <c r="K24454" t="str">
        <f>VLOOKUP(B:B,'Справочник по тт'!$A$2:$C$5,3,0)</f>
        <v>"Колибри"</v>
      </c>
      <c r="L24454" s="23">
        <v>1</v>
      </c>
      <c r="M24454" t="s">
        <v>380</v>
      </c>
    </row>
    <row r="24455" spans="1:13" x14ac:dyDescent="0.2">
      <c r="A24455" s="47">
        <v>43475.541666666664</v>
      </c>
      <c r="B24455">
        <v>3</v>
      </c>
      <c r="G24455" s="12">
        <f t="shared" si="1529"/>
        <v>2019</v>
      </c>
      <c r="H24455" s="12">
        <f t="shared" si="1530"/>
        <v>1</v>
      </c>
      <c r="I24455" s="12">
        <f t="shared" si="1531"/>
        <v>10</v>
      </c>
      <c r="J24455" s="51">
        <f t="shared" si="1532"/>
        <v>43475</v>
      </c>
      <c r="K24455" t="str">
        <f>VLOOKUP(B:B,'Справочник по тт'!$A$2:$C$5,3,0)</f>
        <v>"Парабола"</v>
      </c>
      <c r="L24455" s="23">
        <v>1</v>
      </c>
      <c r="M24455" t="s">
        <v>361</v>
      </c>
    </row>
    <row r="24456" spans="1:13" x14ac:dyDescent="0.2">
      <c r="A24456" s="47">
        <v>43475.583333333336</v>
      </c>
      <c r="B24456">
        <v>4</v>
      </c>
      <c r="G24456" s="12">
        <f t="shared" si="1529"/>
        <v>2019</v>
      </c>
      <c r="H24456" s="12">
        <f t="shared" si="1530"/>
        <v>1</v>
      </c>
      <c r="I24456" s="12">
        <f t="shared" si="1531"/>
        <v>10</v>
      </c>
      <c r="J24456" s="51">
        <f t="shared" si="1532"/>
        <v>43475</v>
      </c>
      <c r="K24456" t="str">
        <f>VLOOKUP(B:B,'Справочник по тт'!$A$2:$C$5,3,0)</f>
        <v>"Первый"</v>
      </c>
      <c r="L24456" s="23">
        <v>1</v>
      </c>
      <c r="M24456" t="s">
        <v>362</v>
      </c>
    </row>
    <row r="24457" spans="1:13" x14ac:dyDescent="0.2">
      <c r="A24457" s="47">
        <v>43475.583333333336</v>
      </c>
      <c r="B24457" s="1">
        <v>4</v>
      </c>
      <c r="G24457" s="12">
        <f t="shared" si="1529"/>
        <v>2019</v>
      </c>
      <c r="H24457" s="12">
        <f t="shared" si="1530"/>
        <v>1</v>
      </c>
      <c r="I24457" s="12">
        <f t="shared" si="1531"/>
        <v>10</v>
      </c>
      <c r="J24457" s="51">
        <f t="shared" si="1532"/>
        <v>43475</v>
      </c>
      <c r="K24457" t="str">
        <f>VLOOKUP(B:B,'Справочник по тт'!$A$2:$C$5,3,0)</f>
        <v>"Первый"</v>
      </c>
      <c r="L24457" s="23">
        <v>1</v>
      </c>
      <c r="M24457" t="s">
        <v>362</v>
      </c>
    </row>
    <row r="24458" spans="1:13" x14ac:dyDescent="0.2">
      <c r="A24458" s="47">
        <v>43475.621527777781</v>
      </c>
      <c r="B24458">
        <v>4</v>
      </c>
      <c r="G24458" s="12">
        <f t="shared" si="1529"/>
        <v>2019</v>
      </c>
      <c r="H24458" s="12">
        <f t="shared" si="1530"/>
        <v>1</v>
      </c>
      <c r="I24458" s="12">
        <f t="shared" si="1531"/>
        <v>10</v>
      </c>
      <c r="J24458" s="51">
        <f t="shared" si="1532"/>
        <v>43475</v>
      </c>
      <c r="K24458" t="str">
        <f>VLOOKUP(B:B,'Справочник по тт'!$A$2:$C$5,3,0)</f>
        <v>"Первый"</v>
      </c>
      <c r="L24458" s="23">
        <v>1</v>
      </c>
      <c r="M24458" t="s">
        <v>362</v>
      </c>
    </row>
    <row r="24459" spans="1:13" x14ac:dyDescent="0.2">
      <c r="A24459" s="47">
        <v>43476.416666666664</v>
      </c>
      <c r="B24459">
        <v>4</v>
      </c>
      <c r="G24459" s="12">
        <f t="shared" si="1529"/>
        <v>2019</v>
      </c>
      <c r="H24459" s="12">
        <f t="shared" si="1530"/>
        <v>1</v>
      </c>
      <c r="I24459" s="12">
        <f t="shared" si="1531"/>
        <v>11</v>
      </c>
      <c r="J24459" s="51">
        <f t="shared" si="1532"/>
        <v>43476</v>
      </c>
      <c r="K24459" t="str">
        <f>VLOOKUP(B:B,'Справочник по тт'!$A$2:$C$5,3,0)</f>
        <v>"Первый"</v>
      </c>
      <c r="L24459" s="23">
        <v>1</v>
      </c>
      <c r="M24459" t="s">
        <v>362</v>
      </c>
    </row>
    <row r="24460" spans="1:13" x14ac:dyDescent="0.2">
      <c r="A24460" s="47">
        <v>43476.416666666664</v>
      </c>
      <c r="B24460">
        <v>4</v>
      </c>
      <c r="G24460" s="12">
        <f t="shared" si="1529"/>
        <v>2019</v>
      </c>
      <c r="H24460" s="12">
        <f t="shared" si="1530"/>
        <v>1</v>
      </c>
      <c r="I24460" s="12">
        <f t="shared" si="1531"/>
        <v>11</v>
      </c>
      <c r="J24460" s="51">
        <f t="shared" si="1532"/>
        <v>43476</v>
      </c>
      <c r="K24460" t="str">
        <f>VLOOKUP(B:B,'Справочник по тт'!$A$2:$C$5,3,0)</f>
        <v>"Первый"</v>
      </c>
      <c r="L24460" s="23">
        <v>1</v>
      </c>
      <c r="M24460" t="s">
        <v>362</v>
      </c>
    </row>
    <row r="24461" spans="1:13" x14ac:dyDescent="0.2">
      <c r="A24461" s="47">
        <v>43476.416666666664</v>
      </c>
      <c r="B24461">
        <v>2</v>
      </c>
      <c r="G24461" s="12">
        <f t="shared" si="1529"/>
        <v>2019</v>
      </c>
      <c r="H24461" s="12">
        <f t="shared" si="1530"/>
        <v>1</v>
      </c>
      <c r="I24461" s="12">
        <f t="shared" si="1531"/>
        <v>11</v>
      </c>
      <c r="J24461" s="51">
        <f t="shared" si="1532"/>
        <v>43476</v>
      </c>
      <c r="K24461" t="str">
        <f>VLOOKUP(B:B,'Справочник по тт'!$A$2:$C$5,3,0)</f>
        <v>"Колибри"</v>
      </c>
      <c r="L24461" s="23">
        <v>1</v>
      </c>
      <c r="M24461" t="s">
        <v>380</v>
      </c>
    </row>
    <row r="24462" spans="1:13" x14ac:dyDescent="0.2">
      <c r="A24462" s="47">
        <v>43476.417361111111</v>
      </c>
      <c r="B24462">
        <v>2</v>
      </c>
      <c r="G24462" s="12">
        <f t="shared" si="1529"/>
        <v>2019</v>
      </c>
      <c r="H24462" s="12">
        <f t="shared" si="1530"/>
        <v>1</v>
      </c>
      <c r="I24462" s="12">
        <f t="shared" si="1531"/>
        <v>11</v>
      </c>
      <c r="J24462" s="51">
        <f t="shared" si="1532"/>
        <v>43476</v>
      </c>
      <c r="K24462" t="str">
        <f>VLOOKUP(B:B,'Справочник по тт'!$A$2:$C$5,3,0)</f>
        <v>"Колибри"</v>
      </c>
      <c r="L24462" s="23">
        <v>1</v>
      </c>
      <c r="M24462" t="s">
        <v>380</v>
      </c>
    </row>
    <row r="24463" spans="1:13" x14ac:dyDescent="0.2">
      <c r="A24463" s="47">
        <v>43476.458333333336</v>
      </c>
      <c r="B24463">
        <v>2</v>
      </c>
      <c r="G24463" s="12">
        <f t="shared" si="1529"/>
        <v>2019</v>
      </c>
      <c r="H24463" s="12">
        <f t="shared" si="1530"/>
        <v>1</v>
      </c>
      <c r="I24463" s="12">
        <f t="shared" si="1531"/>
        <v>11</v>
      </c>
      <c r="J24463" s="51">
        <f t="shared" si="1532"/>
        <v>43476</v>
      </c>
      <c r="K24463" t="str">
        <f>VLOOKUP(B:B,'Справочник по тт'!$A$2:$C$5,3,0)</f>
        <v>"Колибри"</v>
      </c>
      <c r="L24463" s="23">
        <v>1</v>
      </c>
      <c r="M24463" t="s">
        <v>380</v>
      </c>
    </row>
    <row r="24464" spans="1:13" x14ac:dyDescent="0.2">
      <c r="A24464" s="47">
        <v>43476.5</v>
      </c>
      <c r="B24464">
        <v>2</v>
      </c>
      <c r="G24464" s="12">
        <f t="shared" si="1529"/>
        <v>2019</v>
      </c>
      <c r="H24464" s="12">
        <f t="shared" si="1530"/>
        <v>1</v>
      </c>
      <c r="I24464" s="12">
        <f t="shared" si="1531"/>
        <v>11</v>
      </c>
      <c r="J24464" s="51">
        <f t="shared" si="1532"/>
        <v>43476</v>
      </c>
      <c r="K24464" t="str">
        <f>VLOOKUP(B:B,'Справочник по тт'!$A$2:$C$5,3,0)</f>
        <v>"Колибри"</v>
      </c>
      <c r="L24464" s="23">
        <v>1</v>
      </c>
      <c r="M24464" t="s">
        <v>380</v>
      </c>
    </row>
    <row r="24465" spans="1:13" x14ac:dyDescent="0.2">
      <c r="A24465" s="47">
        <v>43476.541666666664</v>
      </c>
      <c r="B24465">
        <v>3</v>
      </c>
      <c r="G24465" s="12">
        <f t="shared" si="1529"/>
        <v>2019</v>
      </c>
      <c r="H24465" s="12">
        <f t="shared" si="1530"/>
        <v>1</v>
      </c>
      <c r="I24465" s="12">
        <f t="shared" si="1531"/>
        <v>11</v>
      </c>
      <c r="J24465" s="51">
        <f t="shared" si="1532"/>
        <v>43476</v>
      </c>
      <c r="K24465" t="str">
        <f>VLOOKUP(B:B,'Справочник по тт'!$A$2:$C$5,3,0)</f>
        <v>"Парабола"</v>
      </c>
      <c r="L24465" s="23">
        <v>1</v>
      </c>
      <c r="M24465" t="s">
        <v>361</v>
      </c>
    </row>
    <row r="24466" spans="1:13" x14ac:dyDescent="0.2">
      <c r="A24466" s="47">
        <v>43476.541666666664</v>
      </c>
      <c r="B24466">
        <v>4</v>
      </c>
      <c r="G24466" s="12">
        <f t="shared" si="1529"/>
        <v>2019</v>
      </c>
      <c r="H24466" s="12">
        <f t="shared" si="1530"/>
        <v>1</v>
      </c>
      <c r="I24466" s="12">
        <f t="shared" si="1531"/>
        <v>11</v>
      </c>
      <c r="J24466" s="51">
        <f t="shared" si="1532"/>
        <v>43476</v>
      </c>
      <c r="K24466" t="str">
        <f>VLOOKUP(B:B,'Справочник по тт'!$A$2:$C$5,3,0)</f>
        <v>"Первый"</v>
      </c>
      <c r="L24466" s="23">
        <v>1</v>
      </c>
      <c r="M24466" t="s">
        <v>362</v>
      </c>
    </row>
    <row r="24467" spans="1:13" x14ac:dyDescent="0.2">
      <c r="A24467" s="47">
        <v>43477.375</v>
      </c>
      <c r="B24467">
        <v>1</v>
      </c>
      <c r="G24467" s="12">
        <f t="shared" si="1529"/>
        <v>2019</v>
      </c>
      <c r="H24467" s="12">
        <f t="shared" si="1530"/>
        <v>1</v>
      </c>
      <c r="I24467" s="12">
        <f t="shared" si="1531"/>
        <v>12</v>
      </c>
      <c r="J24467" s="51">
        <f t="shared" si="1532"/>
        <v>43477</v>
      </c>
      <c r="K24467" t="str">
        <f>VLOOKUP(B:B,'Справочник по тт'!$A$2:$C$5,3,0)</f>
        <v>"Шанс"</v>
      </c>
      <c r="L24467" s="23">
        <v>1</v>
      </c>
      <c r="M24467" t="s">
        <v>360</v>
      </c>
    </row>
    <row r="24468" spans="1:13" x14ac:dyDescent="0.2">
      <c r="A24468" s="47">
        <v>43477.375</v>
      </c>
      <c r="B24468">
        <v>2</v>
      </c>
      <c r="G24468" s="12">
        <f t="shared" si="1529"/>
        <v>2019</v>
      </c>
      <c r="H24468" s="12">
        <f t="shared" si="1530"/>
        <v>1</v>
      </c>
      <c r="I24468" s="12">
        <f t="shared" si="1531"/>
        <v>12</v>
      </c>
      <c r="J24468" s="51">
        <f t="shared" si="1532"/>
        <v>43477</v>
      </c>
      <c r="K24468" t="str">
        <f>VLOOKUP(B:B,'Справочник по тт'!$A$2:$C$5,3,0)</f>
        <v>"Колибри"</v>
      </c>
      <c r="L24468" s="23">
        <v>1</v>
      </c>
      <c r="M24468" t="s">
        <v>380</v>
      </c>
    </row>
    <row r="24469" spans="1:13" x14ac:dyDescent="0.2">
      <c r="A24469" s="47">
        <v>43477.375</v>
      </c>
      <c r="B24469">
        <v>1</v>
      </c>
      <c r="G24469" s="12">
        <f t="shared" si="1529"/>
        <v>2019</v>
      </c>
      <c r="H24469" s="12">
        <f t="shared" si="1530"/>
        <v>1</v>
      </c>
      <c r="I24469" s="12">
        <f t="shared" si="1531"/>
        <v>12</v>
      </c>
      <c r="J24469" s="51">
        <f t="shared" si="1532"/>
        <v>43477</v>
      </c>
      <c r="K24469" t="str">
        <f>VLOOKUP(B:B,'Справочник по тт'!$A$2:$C$5,3,0)</f>
        <v>"Шанс"</v>
      </c>
      <c r="L24469" s="23">
        <v>1</v>
      </c>
      <c r="M24469" t="s">
        <v>360</v>
      </c>
    </row>
    <row r="24470" spans="1:13" x14ac:dyDescent="0.2">
      <c r="A24470" s="47">
        <v>43477.375</v>
      </c>
      <c r="B24470">
        <v>4</v>
      </c>
      <c r="G24470" s="12">
        <f t="shared" si="1529"/>
        <v>2019</v>
      </c>
      <c r="H24470" s="12">
        <f t="shared" si="1530"/>
        <v>1</v>
      </c>
      <c r="I24470" s="12">
        <f t="shared" si="1531"/>
        <v>12</v>
      </c>
      <c r="J24470" s="51">
        <f t="shared" si="1532"/>
        <v>43477</v>
      </c>
      <c r="K24470" t="str">
        <f>VLOOKUP(B:B,'Справочник по тт'!$A$2:$C$5,3,0)</f>
        <v>"Первый"</v>
      </c>
      <c r="L24470" s="23">
        <v>1</v>
      </c>
      <c r="M24470" t="s">
        <v>362</v>
      </c>
    </row>
    <row r="24471" spans="1:13" x14ac:dyDescent="0.2">
      <c r="A24471" s="47">
        <v>43477.375</v>
      </c>
      <c r="B24471">
        <v>4</v>
      </c>
      <c r="G24471" s="12">
        <f t="shared" si="1529"/>
        <v>2019</v>
      </c>
      <c r="H24471" s="12">
        <f t="shared" si="1530"/>
        <v>1</v>
      </c>
      <c r="I24471" s="12">
        <f t="shared" si="1531"/>
        <v>12</v>
      </c>
      <c r="J24471" s="51">
        <f t="shared" si="1532"/>
        <v>43477</v>
      </c>
      <c r="K24471" t="str">
        <f>VLOOKUP(B:B,'Справочник по тт'!$A$2:$C$5,3,0)</f>
        <v>"Первый"</v>
      </c>
      <c r="L24471" s="23">
        <v>1</v>
      </c>
      <c r="M24471" t="s">
        <v>362</v>
      </c>
    </row>
    <row r="24472" spans="1:13" x14ac:dyDescent="0.2">
      <c r="A24472" s="47">
        <v>43477.375</v>
      </c>
      <c r="B24472">
        <v>1</v>
      </c>
      <c r="G24472" s="12">
        <f t="shared" si="1529"/>
        <v>2019</v>
      </c>
      <c r="H24472" s="12">
        <f t="shared" si="1530"/>
        <v>1</v>
      </c>
      <c r="I24472" s="12">
        <f t="shared" si="1531"/>
        <v>12</v>
      </c>
      <c r="J24472" s="51">
        <f t="shared" si="1532"/>
        <v>43477</v>
      </c>
      <c r="K24472" t="str">
        <f>VLOOKUP(B:B,'Справочник по тт'!$A$2:$C$5,3,0)</f>
        <v>"Шанс"</v>
      </c>
      <c r="L24472" s="23">
        <v>1</v>
      </c>
      <c r="M24472" t="s">
        <v>360</v>
      </c>
    </row>
    <row r="24473" spans="1:13" x14ac:dyDescent="0.2">
      <c r="A24473" s="47">
        <v>43477.375</v>
      </c>
      <c r="B24473">
        <v>2</v>
      </c>
      <c r="G24473" s="12">
        <f t="shared" si="1529"/>
        <v>2019</v>
      </c>
      <c r="H24473" s="12">
        <f t="shared" si="1530"/>
        <v>1</v>
      </c>
      <c r="I24473" s="12">
        <f t="shared" si="1531"/>
        <v>12</v>
      </c>
      <c r="J24473" s="51">
        <f t="shared" si="1532"/>
        <v>43477</v>
      </c>
      <c r="K24473" t="str">
        <f>VLOOKUP(B:B,'Справочник по тт'!$A$2:$C$5,3,0)</f>
        <v>"Колибри"</v>
      </c>
      <c r="L24473" s="23">
        <v>1</v>
      </c>
      <c r="M24473" t="s">
        <v>380</v>
      </c>
    </row>
    <row r="24474" spans="1:13" x14ac:dyDescent="0.2">
      <c r="A24474" s="47">
        <v>43478.361111111109</v>
      </c>
      <c r="B24474">
        <v>1</v>
      </c>
      <c r="G24474" s="12">
        <f t="shared" si="1529"/>
        <v>2019</v>
      </c>
      <c r="H24474" s="12">
        <f t="shared" si="1530"/>
        <v>1</v>
      </c>
      <c r="I24474" s="12">
        <f t="shared" si="1531"/>
        <v>13</v>
      </c>
      <c r="J24474" s="51">
        <f t="shared" si="1532"/>
        <v>43478</v>
      </c>
      <c r="K24474" t="str">
        <f>VLOOKUP(B:B,'Справочник по тт'!$A$2:$C$5,3,0)</f>
        <v>"Шанс"</v>
      </c>
      <c r="L24474" s="23">
        <v>1</v>
      </c>
      <c r="M24474" t="s">
        <v>360</v>
      </c>
    </row>
    <row r="24475" spans="1:13" x14ac:dyDescent="0.2">
      <c r="A24475" s="47">
        <v>43478.373611111114</v>
      </c>
      <c r="B24475">
        <v>3</v>
      </c>
      <c r="G24475" s="12">
        <f t="shared" si="1529"/>
        <v>2019</v>
      </c>
      <c r="H24475" s="12">
        <f t="shared" si="1530"/>
        <v>1</v>
      </c>
      <c r="I24475" s="12">
        <f t="shared" si="1531"/>
        <v>13</v>
      </c>
      <c r="J24475" s="51">
        <f t="shared" si="1532"/>
        <v>43478</v>
      </c>
      <c r="K24475" t="str">
        <f>VLOOKUP(B:B,'Справочник по тт'!$A$2:$C$5,3,0)</f>
        <v>"Парабола"</v>
      </c>
      <c r="L24475" s="23">
        <v>1</v>
      </c>
      <c r="M24475" t="s">
        <v>361</v>
      </c>
    </row>
    <row r="24476" spans="1:13" x14ac:dyDescent="0.2">
      <c r="A24476" s="47">
        <v>43478.373611111114</v>
      </c>
      <c r="B24476">
        <v>4</v>
      </c>
      <c r="G24476" s="12">
        <f t="shared" si="1529"/>
        <v>2019</v>
      </c>
      <c r="H24476" s="12">
        <f t="shared" si="1530"/>
        <v>1</v>
      </c>
      <c r="I24476" s="12">
        <f t="shared" si="1531"/>
        <v>13</v>
      </c>
      <c r="J24476" s="51">
        <f t="shared" si="1532"/>
        <v>43478</v>
      </c>
      <c r="K24476" t="str">
        <f>VLOOKUP(B:B,'Справочник по тт'!$A$2:$C$5,3,0)</f>
        <v>"Первый"</v>
      </c>
      <c r="L24476" s="23">
        <v>1</v>
      </c>
      <c r="M24476" t="s">
        <v>362</v>
      </c>
    </row>
    <row r="24477" spans="1:13" x14ac:dyDescent="0.2">
      <c r="A24477" s="47">
        <v>43479.416666666664</v>
      </c>
      <c r="B24477">
        <v>4</v>
      </c>
      <c r="G24477" s="12">
        <f t="shared" si="1529"/>
        <v>2019</v>
      </c>
      <c r="H24477" s="12">
        <f t="shared" si="1530"/>
        <v>1</v>
      </c>
      <c r="I24477" s="12">
        <f t="shared" si="1531"/>
        <v>14</v>
      </c>
      <c r="J24477" s="51">
        <f t="shared" si="1532"/>
        <v>43479</v>
      </c>
      <c r="K24477" t="str">
        <f>VLOOKUP(B:B,'Справочник по тт'!$A$2:$C$5,3,0)</f>
        <v>"Первый"</v>
      </c>
      <c r="L24477" s="23">
        <v>1</v>
      </c>
      <c r="M24477" t="s">
        <v>362</v>
      </c>
    </row>
    <row r="24478" spans="1:13" x14ac:dyDescent="0.2">
      <c r="A24478" s="47">
        <v>43479.416666666664</v>
      </c>
      <c r="B24478">
        <v>2</v>
      </c>
      <c r="G24478" s="12">
        <f t="shared" si="1529"/>
        <v>2019</v>
      </c>
      <c r="H24478" s="12">
        <f t="shared" si="1530"/>
        <v>1</v>
      </c>
      <c r="I24478" s="12">
        <f t="shared" si="1531"/>
        <v>14</v>
      </c>
      <c r="J24478" s="51">
        <f t="shared" si="1532"/>
        <v>43479</v>
      </c>
      <c r="K24478" t="str">
        <f>VLOOKUP(B:B,'Справочник по тт'!$A$2:$C$5,3,0)</f>
        <v>"Колибри"</v>
      </c>
      <c r="L24478" s="23">
        <v>1</v>
      </c>
      <c r="M24478" t="s">
        <v>380</v>
      </c>
    </row>
    <row r="24479" spans="1:13" x14ac:dyDescent="0.2">
      <c r="A24479" s="47">
        <v>43479.416666666664</v>
      </c>
      <c r="B24479">
        <v>2</v>
      </c>
      <c r="G24479" s="12">
        <f t="shared" si="1529"/>
        <v>2019</v>
      </c>
      <c r="H24479" s="12">
        <f t="shared" si="1530"/>
        <v>1</v>
      </c>
      <c r="I24479" s="12">
        <f t="shared" si="1531"/>
        <v>14</v>
      </c>
      <c r="J24479" s="51">
        <f t="shared" si="1532"/>
        <v>43479</v>
      </c>
      <c r="K24479" t="str">
        <f>VLOOKUP(B:B,'Справочник по тт'!$A$2:$C$5,3,0)</f>
        <v>"Колибри"</v>
      </c>
      <c r="L24479" s="23">
        <v>1</v>
      </c>
      <c r="M24479" t="s">
        <v>380</v>
      </c>
    </row>
    <row r="24480" spans="1:13" x14ac:dyDescent="0.2">
      <c r="A24480" s="47">
        <v>43479.416666666664</v>
      </c>
      <c r="B24480">
        <v>3</v>
      </c>
      <c r="G24480" s="12">
        <f t="shared" si="1529"/>
        <v>2019</v>
      </c>
      <c r="H24480" s="12">
        <f t="shared" si="1530"/>
        <v>1</v>
      </c>
      <c r="I24480" s="12">
        <f t="shared" si="1531"/>
        <v>14</v>
      </c>
      <c r="J24480" s="51">
        <f t="shared" si="1532"/>
        <v>43479</v>
      </c>
      <c r="K24480" t="str">
        <f>VLOOKUP(B:B,'Справочник по тт'!$A$2:$C$5,3,0)</f>
        <v>"Парабола"</v>
      </c>
      <c r="L24480" s="23">
        <v>1</v>
      </c>
      <c r="M24480" t="s">
        <v>361</v>
      </c>
    </row>
    <row r="24481" spans="1:13" x14ac:dyDescent="0.2">
      <c r="A24481" s="47">
        <v>43479.416666666664</v>
      </c>
      <c r="B24481">
        <v>2</v>
      </c>
      <c r="G24481" s="12">
        <f t="shared" si="1529"/>
        <v>2019</v>
      </c>
      <c r="H24481" s="12">
        <f t="shared" si="1530"/>
        <v>1</v>
      </c>
      <c r="I24481" s="12">
        <f t="shared" si="1531"/>
        <v>14</v>
      </c>
      <c r="J24481" s="51">
        <f t="shared" si="1532"/>
        <v>43479</v>
      </c>
      <c r="K24481" t="str">
        <f>VLOOKUP(B:B,'Справочник по тт'!$A$2:$C$5,3,0)</f>
        <v>"Колибри"</v>
      </c>
      <c r="L24481" s="23">
        <v>1</v>
      </c>
      <c r="M24481" t="s">
        <v>380</v>
      </c>
    </row>
    <row r="24482" spans="1:13" x14ac:dyDescent="0.2">
      <c r="A24482" s="47">
        <v>43479.458333333336</v>
      </c>
      <c r="B24482">
        <v>3</v>
      </c>
      <c r="G24482" s="12">
        <f t="shared" si="1529"/>
        <v>2019</v>
      </c>
      <c r="H24482" s="12">
        <f t="shared" si="1530"/>
        <v>1</v>
      </c>
      <c r="I24482" s="12">
        <f t="shared" si="1531"/>
        <v>14</v>
      </c>
      <c r="J24482" s="51">
        <f t="shared" si="1532"/>
        <v>43479</v>
      </c>
      <c r="K24482" t="str">
        <f>VLOOKUP(B:B,'Справочник по тт'!$A$2:$C$5,3,0)</f>
        <v>"Парабола"</v>
      </c>
      <c r="L24482" s="23">
        <v>1</v>
      </c>
      <c r="M24482" t="s">
        <v>361</v>
      </c>
    </row>
    <row r="24483" spans="1:13" x14ac:dyDescent="0.2">
      <c r="A24483" s="47">
        <v>43479.458333333336</v>
      </c>
      <c r="B24483">
        <v>3</v>
      </c>
      <c r="G24483" s="12">
        <f t="shared" si="1529"/>
        <v>2019</v>
      </c>
      <c r="H24483" s="12">
        <f t="shared" si="1530"/>
        <v>1</v>
      </c>
      <c r="I24483" s="12">
        <f t="shared" si="1531"/>
        <v>14</v>
      </c>
      <c r="J24483" s="51">
        <f t="shared" si="1532"/>
        <v>43479</v>
      </c>
      <c r="K24483" t="str">
        <f>VLOOKUP(B:B,'Справочник по тт'!$A$2:$C$5,3,0)</f>
        <v>"Парабола"</v>
      </c>
      <c r="L24483" s="23">
        <v>1</v>
      </c>
      <c r="M24483" t="s">
        <v>361</v>
      </c>
    </row>
    <row r="24484" spans="1:13" x14ac:dyDescent="0.2">
      <c r="A24484" s="47">
        <v>43479.458333333336</v>
      </c>
      <c r="B24484">
        <v>4</v>
      </c>
      <c r="G24484" s="12">
        <f t="shared" si="1529"/>
        <v>2019</v>
      </c>
      <c r="H24484" s="12">
        <f t="shared" si="1530"/>
        <v>1</v>
      </c>
      <c r="I24484" s="12">
        <f t="shared" si="1531"/>
        <v>14</v>
      </c>
      <c r="J24484" s="51">
        <f t="shared" si="1532"/>
        <v>43479</v>
      </c>
      <c r="K24484" t="str">
        <f>VLOOKUP(B:B,'Справочник по тт'!$A$2:$C$5,3,0)</f>
        <v>"Первый"</v>
      </c>
      <c r="L24484" s="23">
        <v>1</v>
      </c>
      <c r="M24484" t="s">
        <v>362</v>
      </c>
    </row>
    <row r="24485" spans="1:13" x14ac:dyDescent="0.2">
      <c r="A24485" s="47">
        <v>43479.5</v>
      </c>
      <c r="B24485">
        <v>1</v>
      </c>
      <c r="G24485" s="12">
        <f t="shared" si="1529"/>
        <v>2019</v>
      </c>
      <c r="H24485" s="12">
        <f t="shared" si="1530"/>
        <v>1</v>
      </c>
      <c r="I24485" s="12">
        <f t="shared" si="1531"/>
        <v>14</v>
      </c>
      <c r="J24485" s="51">
        <f t="shared" si="1532"/>
        <v>43479</v>
      </c>
      <c r="K24485" t="str">
        <f>VLOOKUP(B:B,'Справочник по тт'!$A$2:$C$5,3,0)</f>
        <v>"Шанс"</v>
      </c>
      <c r="L24485" s="23">
        <v>1</v>
      </c>
      <c r="M24485" t="s">
        <v>360</v>
      </c>
    </row>
    <row r="24486" spans="1:13" x14ac:dyDescent="0.2">
      <c r="A24486" s="47">
        <v>43480.333333333336</v>
      </c>
      <c r="B24486">
        <v>1</v>
      </c>
      <c r="G24486" s="12">
        <f t="shared" si="1529"/>
        <v>2019</v>
      </c>
      <c r="H24486" s="12">
        <f t="shared" si="1530"/>
        <v>1</v>
      </c>
      <c r="I24486" s="12">
        <f t="shared" si="1531"/>
        <v>15</v>
      </c>
      <c r="J24486" s="51">
        <f t="shared" si="1532"/>
        <v>43480</v>
      </c>
      <c r="K24486" t="str">
        <f>VLOOKUP(B:B,'Справочник по тт'!$A$2:$C$5,3,0)</f>
        <v>"Шанс"</v>
      </c>
      <c r="L24486" s="23">
        <v>1</v>
      </c>
      <c r="M24486" t="s">
        <v>360</v>
      </c>
    </row>
    <row r="24487" spans="1:13" x14ac:dyDescent="0.2">
      <c r="A24487" s="47">
        <v>43480.333333333336</v>
      </c>
      <c r="B24487">
        <v>1</v>
      </c>
      <c r="G24487" s="12">
        <f t="shared" si="1529"/>
        <v>2019</v>
      </c>
      <c r="H24487" s="12">
        <f t="shared" si="1530"/>
        <v>1</v>
      </c>
      <c r="I24487" s="12">
        <f t="shared" si="1531"/>
        <v>15</v>
      </c>
      <c r="J24487" s="51">
        <f t="shared" si="1532"/>
        <v>43480</v>
      </c>
      <c r="K24487" t="str">
        <f>VLOOKUP(B:B,'Справочник по тт'!$A$2:$C$5,3,0)</f>
        <v>"Шанс"</v>
      </c>
      <c r="L24487" s="23">
        <v>1</v>
      </c>
      <c r="M24487" t="s">
        <v>360</v>
      </c>
    </row>
    <row r="24488" spans="1:13" x14ac:dyDescent="0.2">
      <c r="A24488" s="47">
        <v>43480.373611111114</v>
      </c>
      <c r="B24488">
        <v>2</v>
      </c>
      <c r="G24488" s="12">
        <f t="shared" si="1529"/>
        <v>2019</v>
      </c>
      <c r="H24488" s="12">
        <f t="shared" si="1530"/>
        <v>1</v>
      </c>
      <c r="I24488" s="12">
        <f t="shared" si="1531"/>
        <v>15</v>
      </c>
      <c r="J24488" s="51">
        <f t="shared" si="1532"/>
        <v>43480</v>
      </c>
      <c r="K24488" t="str">
        <f>VLOOKUP(B:B,'Справочник по тт'!$A$2:$C$5,3,0)</f>
        <v>"Колибри"</v>
      </c>
      <c r="L24488" s="23">
        <v>1</v>
      </c>
      <c r="M24488" t="s">
        <v>380</v>
      </c>
    </row>
  </sheetData>
  <dataValidations count="1">
    <dataValidation type="list" allowBlank="1" showInputMessage="1" showErrorMessage="1" sqref="N2:O5 N7" xr:uid="{6B70BDFF-4DF3-42EF-A156-400A93C1E71B}">
      <formula1>$N$2:$N$5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"/>
  <sheetViews>
    <sheetView workbookViewId="0">
      <selection activeCell="B22" sqref="B22"/>
    </sheetView>
  </sheetViews>
  <sheetFormatPr defaultRowHeight="12.75" x14ac:dyDescent="0.2"/>
  <cols>
    <col min="1" max="1" width="18.5703125" customWidth="1"/>
    <col min="2" max="2" width="28.7109375" customWidth="1"/>
    <col min="3" max="3" width="26" bestFit="1" customWidth="1"/>
  </cols>
  <sheetData>
    <row r="1" spans="1:3" x14ac:dyDescent="0.2">
      <c r="A1" s="2" t="s">
        <v>359</v>
      </c>
      <c r="B1" s="2" t="s">
        <v>381</v>
      </c>
      <c r="C1" s="2"/>
    </row>
    <row r="2" spans="1:3" x14ac:dyDescent="0.2">
      <c r="A2" s="2">
        <v>1</v>
      </c>
      <c r="B2" s="2" t="s">
        <v>382</v>
      </c>
      <c r="C2" s="3" t="s">
        <v>360</v>
      </c>
    </row>
    <row r="3" spans="1:3" x14ac:dyDescent="0.2">
      <c r="A3" s="2">
        <v>2</v>
      </c>
      <c r="B3" s="2" t="s">
        <v>383</v>
      </c>
      <c r="C3" s="3" t="s">
        <v>380</v>
      </c>
    </row>
    <row r="4" spans="1:3" x14ac:dyDescent="0.2">
      <c r="A4" s="2">
        <v>3</v>
      </c>
      <c r="B4" s="2" t="s">
        <v>384</v>
      </c>
      <c r="C4" s="3" t="s">
        <v>361</v>
      </c>
    </row>
    <row r="5" spans="1:3" x14ac:dyDescent="0.2">
      <c r="A5" s="2">
        <v>4</v>
      </c>
      <c r="B5" s="2" t="s">
        <v>385</v>
      </c>
      <c r="C5" s="3" t="s">
        <v>362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FC29F-56A4-4BCC-BB43-36D333E0DC12}">
  <dimension ref="A1:DF570"/>
  <sheetViews>
    <sheetView workbookViewId="0">
      <selection activeCell="F29" sqref="F28:F29"/>
    </sheetView>
  </sheetViews>
  <sheetFormatPr defaultRowHeight="12.75" x14ac:dyDescent="0.2"/>
  <cols>
    <col min="1" max="1" width="18.28515625" style="15" bestFit="1" customWidth="1"/>
    <col min="2" max="2" width="45.42578125" bestFit="1" customWidth="1"/>
    <col min="3" max="6" width="14.42578125" bestFit="1" customWidth="1"/>
    <col min="7" max="8" width="13.42578125" bestFit="1" customWidth="1"/>
    <col min="9" max="9" width="14.42578125" bestFit="1" customWidth="1"/>
    <col min="10" max="12" width="15.42578125" bestFit="1" customWidth="1"/>
    <col min="13" max="13" width="14.42578125" bestFit="1" customWidth="1"/>
    <col min="14" max="17" width="15.42578125" bestFit="1" customWidth="1"/>
    <col min="18" max="19" width="14.42578125" bestFit="1" customWidth="1"/>
    <col min="20" max="22" width="15.42578125" bestFit="1" customWidth="1"/>
    <col min="23" max="23" width="14.42578125" bestFit="1" customWidth="1"/>
    <col min="24" max="24" width="15.42578125" bestFit="1" customWidth="1"/>
    <col min="25" max="26" width="14.42578125" bestFit="1" customWidth="1"/>
    <col min="27" max="29" width="15.42578125" bestFit="1" customWidth="1"/>
    <col min="30" max="31" width="14.42578125" bestFit="1" customWidth="1"/>
    <col min="32" max="32" width="15.42578125" bestFit="1" customWidth="1"/>
    <col min="33" max="33" width="14.42578125" bestFit="1" customWidth="1"/>
    <col min="34" max="35" width="13.42578125" bestFit="1" customWidth="1"/>
    <col min="36" max="37" width="15.42578125" bestFit="1" customWidth="1"/>
    <col min="38" max="38" width="14.42578125" bestFit="1" customWidth="1"/>
    <col min="39" max="40" width="15.42578125" bestFit="1" customWidth="1"/>
    <col min="41" max="42" width="14.42578125" bestFit="1" customWidth="1"/>
    <col min="43" max="46" width="15.42578125" bestFit="1" customWidth="1"/>
    <col min="47" max="47" width="14.42578125" bestFit="1" customWidth="1"/>
    <col min="48" max="51" width="15.42578125" bestFit="1" customWidth="1"/>
    <col min="52" max="53" width="14.42578125" bestFit="1" customWidth="1"/>
    <col min="54" max="57" width="15.42578125" bestFit="1" customWidth="1"/>
    <col min="58" max="59" width="14.42578125" bestFit="1" customWidth="1"/>
    <col min="60" max="61" width="15.42578125" bestFit="1" customWidth="1"/>
    <col min="62" max="63" width="14.42578125" bestFit="1" customWidth="1"/>
    <col min="64" max="67" width="15.42578125" bestFit="1" customWidth="1"/>
    <col min="68" max="69" width="14.42578125" bestFit="1" customWidth="1"/>
    <col min="70" max="71" width="15.42578125" bestFit="1" customWidth="1"/>
    <col min="72" max="72" width="14.42578125" bestFit="1" customWidth="1"/>
    <col min="73" max="76" width="13.42578125" bestFit="1" customWidth="1"/>
    <col min="77" max="80" width="15.42578125" bestFit="1" customWidth="1"/>
    <col min="81" max="86" width="14.42578125" bestFit="1" customWidth="1"/>
    <col min="87" max="88" width="13.42578125" bestFit="1" customWidth="1"/>
    <col min="89" max="92" width="14.42578125" bestFit="1" customWidth="1"/>
    <col min="93" max="93" width="13.42578125" bestFit="1" customWidth="1"/>
    <col min="94" max="94" width="14.42578125" bestFit="1" customWidth="1"/>
    <col min="95" max="97" width="13.42578125" bestFit="1" customWidth="1"/>
    <col min="98" max="98" width="11.5703125" bestFit="1" customWidth="1"/>
    <col min="99" max="99" width="12.5703125" bestFit="1" customWidth="1"/>
    <col min="100" max="101" width="10.7109375" bestFit="1" customWidth="1"/>
    <col min="102" max="102" width="9.42578125" bestFit="1" customWidth="1"/>
    <col min="103" max="103" width="10.28515625" bestFit="1" customWidth="1"/>
    <col min="104" max="104" width="12.5703125" bestFit="1" customWidth="1"/>
    <col min="105" max="105" width="13.5703125" bestFit="1" customWidth="1"/>
    <col min="106" max="106" width="14.7109375" bestFit="1" customWidth="1"/>
    <col min="107" max="107" width="14.28515625" bestFit="1" customWidth="1"/>
    <col min="108" max="109" width="12.5703125" bestFit="1" customWidth="1"/>
    <col min="110" max="110" width="11.7109375" bestFit="1" customWidth="1"/>
    <col min="111" max="111" width="14.42578125" bestFit="1" customWidth="1"/>
    <col min="112" max="120" width="15.42578125" bestFit="1" customWidth="1"/>
    <col min="121" max="123" width="14.42578125" bestFit="1" customWidth="1"/>
    <col min="124" max="131" width="15.42578125" bestFit="1" customWidth="1"/>
    <col min="132" max="140" width="14.42578125" bestFit="1" customWidth="1"/>
    <col min="141" max="142" width="13.42578125" bestFit="1" customWidth="1"/>
    <col min="143" max="151" width="15.42578125" bestFit="1" customWidth="1"/>
    <col min="152" max="154" width="14.42578125" bestFit="1" customWidth="1"/>
    <col min="155" max="161" width="15.42578125" bestFit="1" customWidth="1"/>
    <col min="162" max="162" width="14.42578125" bestFit="1" customWidth="1"/>
    <col min="163" max="163" width="15.42578125" bestFit="1" customWidth="1"/>
    <col min="164" max="166" width="14.42578125" bestFit="1" customWidth="1"/>
    <col min="167" max="175" width="15.42578125" bestFit="1" customWidth="1"/>
    <col min="176" max="177" width="14.42578125" bestFit="1" customWidth="1"/>
    <col min="178" max="186" width="15.42578125" bestFit="1" customWidth="1"/>
    <col min="187" max="189" width="14.42578125" bestFit="1" customWidth="1"/>
    <col min="190" max="199" width="15.42578125" bestFit="1" customWidth="1"/>
    <col min="200" max="202" width="14.42578125" bestFit="1" customWidth="1"/>
    <col min="203" max="211" width="15.42578125" bestFit="1" customWidth="1"/>
    <col min="212" max="213" width="14.42578125" bestFit="1" customWidth="1"/>
    <col min="214" max="224" width="15.42578125" bestFit="1" customWidth="1"/>
    <col min="225" max="226" width="14.42578125" bestFit="1" customWidth="1"/>
    <col min="227" max="233" width="15.42578125" bestFit="1" customWidth="1"/>
    <col min="234" max="238" width="14.42578125" bestFit="1" customWidth="1"/>
    <col min="239" max="245" width="15.42578125" bestFit="1" customWidth="1"/>
    <col min="246" max="249" width="14.42578125" bestFit="1" customWidth="1"/>
    <col min="250" max="259" width="15.42578125" bestFit="1" customWidth="1"/>
    <col min="260" max="269" width="14.42578125" bestFit="1" customWidth="1"/>
    <col min="270" max="275" width="13.42578125" bestFit="1" customWidth="1"/>
    <col min="276" max="276" width="14.42578125" bestFit="1" customWidth="1"/>
    <col min="277" max="283" width="15.42578125" bestFit="1" customWidth="1"/>
    <col min="284" max="286" width="14.42578125" bestFit="1" customWidth="1"/>
    <col min="287" max="294" width="15.42578125" bestFit="1" customWidth="1"/>
    <col min="295" max="295" width="14.42578125" bestFit="1" customWidth="1"/>
    <col min="296" max="296" width="13.42578125" bestFit="1" customWidth="1"/>
    <col min="297" max="302" width="14.42578125" bestFit="1" customWidth="1"/>
    <col min="303" max="304" width="13.42578125" bestFit="1" customWidth="1"/>
    <col min="305" max="313" width="14.42578125" bestFit="1" customWidth="1"/>
    <col min="314" max="317" width="13.42578125" bestFit="1" customWidth="1"/>
    <col min="318" max="326" width="14.42578125" bestFit="1" customWidth="1"/>
    <col min="327" max="328" width="13.42578125" bestFit="1" customWidth="1"/>
    <col min="329" max="329" width="14.42578125" bestFit="1" customWidth="1"/>
    <col min="330" max="331" width="13.42578125" bestFit="1" customWidth="1"/>
    <col min="332" max="335" width="14.42578125" bestFit="1" customWidth="1"/>
    <col min="336" max="339" width="13.42578125" bestFit="1" customWidth="1"/>
    <col min="340" max="348" width="14.42578125" bestFit="1" customWidth="1"/>
    <col min="349" max="350" width="13.42578125" bestFit="1" customWidth="1"/>
    <col min="351" max="354" width="14.42578125" bestFit="1" customWidth="1"/>
    <col min="355" max="358" width="13.42578125" bestFit="1" customWidth="1"/>
    <col min="359" max="359" width="11.5703125" bestFit="1" customWidth="1"/>
    <col min="360" max="360" width="12.5703125" bestFit="1" customWidth="1"/>
    <col min="361" max="362" width="10.7109375" bestFit="1" customWidth="1"/>
    <col min="363" max="363" width="9.42578125" bestFit="1" customWidth="1"/>
    <col min="364" max="364" width="10.28515625" bestFit="1" customWidth="1"/>
    <col min="365" max="365" width="12.5703125" bestFit="1" customWidth="1"/>
    <col min="366" max="366" width="13.5703125" bestFit="1" customWidth="1"/>
    <col min="367" max="367" width="14.7109375" bestFit="1" customWidth="1"/>
    <col min="368" max="368" width="14.28515625" bestFit="1" customWidth="1"/>
    <col min="369" max="370" width="12.5703125" bestFit="1" customWidth="1"/>
    <col min="371" max="371" width="11.7109375" bestFit="1" customWidth="1"/>
    <col min="372" max="372" width="14.42578125" bestFit="1" customWidth="1"/>
    <col min="373" max="376" width="15.42578125" bestFit="1" customWidth="1"/>
    <col min="377" max="378" width="14.42578125" bestFit="1" customWidth="1"/>
    <col min="379" max="381" width="15.42578125" bestFit="1" customWidth="1"/>
    <col min="382" max="388" width="14.42578125" bestFit="1" customWidth="1"/>
    <col min="389" max="389" width="13.42578125" bestFit="1" customWidth="1"/>
    <col min="390" max="390" width="14.42578125" bestFit="1" customWidth="1"/>
    <col min="391" max="396" width="15.42578125" bestFit="1" customWidth="1"/>
    <col min="397" max="399" width="14.42578125" bestFit="1" customWidth="1"/>
    <col min="400" max="400" width="15.42578125" bestFit="1" customWidth="1"/>
    <col min="401" max="401" width="14.42578125" bestFit="1" customWidth="1"/>
    <col min="402" max="402" width="13.42578125" bestFit="1" customWidth="1"/>
    <col min="403" max="408" width="14.42578125" bestFit="1" customWidth="1"/>
    <col min="409" max="410" width="13.42578125" bestFit="1" customWidth="1"/>
    <col min="411" max="411" width="14.42578125" bestFit="1" customWidth="1"/>
    <col min="412" max="414" width="13.42578125" bestFit="1" customWidth="1"/>
    <col min="415" max="418" width="14.42578125" bestFit="1" customWidth="1"/>
    <col min="419" max="419" width="13.42578125" bestFit="1" customWidth="1"/>
    <col min="420" max="421" width="14.42578125" bestFit="1" customWidth="1"/>
    <col min="422" max="423" width="13.42578125" bestFit="1" customWidth="1"/>
    <col min="424" max="424" width="11.5703125" bestFit="1" customWidth="1"/>
    <col min="425" max="425" width="12.5703125" bestFit="1" customWidth="1"/>
    <col min="426" max="427" width="10.7109375" bestFit="1" customWidth="1"/>
    <col min="428" max="428" width="9.42578125" bestFit="1" customWidth="1"/>
    <col min="429" max="429" width="10.28515625" bestFit="1" customWidth="1"/>
    <col min="430" max="430" width="12.5703125" bestFit="1" customWidth="1"/>
    <col min="431" max="431" width="13.5703125" bestFit="1" customWidth="1"/>
    <col min="432" max="432" width="14.7109375" bestFit="1" customWidth="1"/>
    <col min="433" max="433" width="14.28515625" bestFit="1" customWidth="1"/>
    <col min="434" max="435" width="12.5703125" bestFit="1" customWidth="1"/>
    <col min="436" max="440" width="14.42578125" bestFit="1" customWidth="1"/>
    <col min="441" max="441" width="13.42578125" bestFit="1" customWidth="1"/>
    <col min="442" max="444" width="15.42578125" bestFit="1" customWidth="1"/>
    <col min="445" max="446" width="14.42578125" bestFit="1" customWidth="1"/>
    <col min="447" max="450" width="15.42578125" bestFit="1" customWidth="1"/>
    <col min="451" max="452" width="14.42578125" bestFit="1" customWidth="1"/>
    <col min="453" max="461" width="15.42578125" bestFit="1" customWidth="1"/>
    <col min="462" max="462" width="14.42578125" bestFit="1" customWidth="1"/>
    <col min="463" max="471" width="15.42578125" bestFit="1" customWidth="1"/>
    <col min="472" max="478" width="14.42578125" bestFit="1" customWidth="1"/>
    <col min="479" max="480" width="15.42578125" bestFit="1" customWidth="1"/>
    <col min="481" max="483" width="14.42578125" bestFit="1" customWidth="1"/>
    <col min="484" max="487" width="15.42578125" bestFit="1" customWidth="1"/>
    <col min="488" max="488" width="14.42578125" bestFit="1" customWidth="1"/>
    <col min="489" max="490" width="15.42578125" bestFit="1" customWidth="1"/>
    <col min="491" max="493" width="14.42578125" bestFit="1" customWidth="1"/>
    <col min="494" max="496" width="15.42578125" bestFit="1" customWidth="1"/>
    <col min="497" max="497" width="14.42578125" bestFit="1" customWidth="1"/>
    <col min="498" max="502" width="15.42578125" bestFit="1" customWidth="1"/>
    <col min="503" max="503" width="14.42578125" bestFit="1" customWidth="1"/>
    <col min="504" max="508" width="15.42578125" bestFit="1" customWidth="1"/>
    <col min="509" max="509" width="14.42578125" bestFit="1" customWidth="1"/>
    <col min="510" max="511" width="15.42578125" bestFit="1" customWidth="1"/>
    <col min="512" max="513" width="14.42578125" bestFit="1" customWidth="1"/>
    <col min="514" max="517" width="15.42578125" bestFit="1" customWidth="1"/>
    <col min="518" max="519" width="14.42578125" bestFit="1" customWidth="1"/>
    <col min="520" max="523" width="15.42578125" bestFit="1" customWidth="1"/>
    <col min="524" max="528" width="14.42578125" bestFit="1" customWidth="1"/>
    <col min="529" max="529" width="13.42578125" bestFit="1" customWidth="1"/>
    <col min="530" max="530" width="15.42578125" bestFit="1" customWidth="1"/>
    <col min="531" max="531" width="14.42578125" bestFit="1" customWidth="1"/>
    <col min="532" max="533" width="15.42578125" bestFit="1" customWidth="1"/>
    <col min="534" max="536" width="14.42578125" bestFit="1" customWidth="1"/>
    <col min="537" max="537" width="13.42578125" bestFit="1" customWidth="1"/>
    <col min="538" max="539" width="14.42578125" bestFit="1" customWidth="1"/>
    <col min="540" max="541" width="13.42578125" bestFit="1" customWidth="1"/>
    <col min="542" max="545" width="14.42578125" bestFit="1" customWidth="1"/>
    <col min="546" max="547" width="13.42578125" bestFit="1" customWidth="1"/>
    <col min="548" max="548" width="14.42578125" bestFit="1" customWidth="1"/>
    <col min="549" max="551" width="13.42578125" bestFit="1" customWidth="1"/>
    <col min="552" max="552" width="11.5703125" bestFit="1" customWidth="1"/>
    <col min="553" max="553" width="12.5703125" bestFit="1" customWidth="1"/>
    <col min="554" max="555" width="10.7109375" bestFit="1" customWidth="1"/>
    <col min="556" max="556" width="9.42578125" bestFit="1" customWidth="1"/>
    <col min="557" max="557" width="10.28515625" bestFit="1" customWidth="1"/>
    <col min="558" max="558" width="12.5703125" bestFit="1" customWidth="1"/>
    <col min="559" max="559" width="13.5703125" bestFit="1" customWidth="1"/>
    <col min="560" max="560" width="14.7109375" bestFit="1" customWidth="1"/>
    <col min="561" max="561" width="14.28515625" bestFit="1" customWidth="1"/>
    <col min="562" max="563" width="12.5703125" bestFit="1" customWidth="1"/>
    <col min="564" max="564" width="11.7109375" bestFit="1" customWidth="1"/>
  </cols>
  <sheetData>
    <row r="1" spans="1:110" x14ac:dyDescent="0.2">
      <c r="A1" s="11" t="s">
        <v>1</v>
      </c>
      <c r="B1" t="s" vm="1">
        <v>392</v>
      </c>
    </row>
    <row r="3" spans="1:110" x14ac:dyDescent="0.2">
      <c r="A3" s="13" t="s">
        <v>390</v>
      </c>
      <c r="B3" s="15" t="s">
        <v>391</v>
      </c>
    </row>
    <row r="4" spans="1:110" s="15" customFormat="1" x14ac:dyDescent="0.2">
      <c r="A4" s="12">
        <v>1</v>
      </c>
      <c r="B4">
        <v>405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</row>
    <row r="5" spans="1:110" x14ac:dyDescent="0.2">
      <c r="A5" s="12">
        <v>2</v>
      </c>
      <c r="B5">
        <v>865</v>
      </c>
    </row>
    <row r="6" spans="1:110" x14ac:dyDescent="0.2">
      <c r="A6" s="12">
        <v>3</v>
      </c>
      <c r="B6">
        <v>625</v>
      </c>
    </row>
    <row r="7" spans="1:110" x14ac:dyDescent="0.2">
      <c r="A7" s="12">
        <v>4</v>
      </c>
      <c r="B7">
        <v>515</v>
      </c>
    </row>
    <row r="8" spans="1:110" x14ac:dyDescent="0.2">
      <c r="A8" s="14" t="s">
        <v>389</v>
      </c>
      <c r="B8">
        <v>2410</v>
      </c>
    </row>
    <row r="9" spans="1:110" x14ac:dyDescent="0.2">
      <c r="A9"/>
    </row>
    <row r="10" spans="1:110" x14ac:dyDescent="0.2">
      <c r="A10"/>
    </row>
    <row r="11" spans="1:110" x14ac:dyDescent="0.2">
      <c r="A11"/>
    </row>
    <row r="12" spans="1:110" x14ac:dyDescent="0.2">
      <c r="A12"/>
    </row>
    <row r="13" spans="1:110" x14ac:dyDescent="0.2">
      <c r="A13"/>
    </row>
    <row r="14" spans="1:110" x14ac:dyDescent="0.2">
      <c r="A14"/>
    </row>
    <row r="15" spans="1:110" x14ac:dyDescent="0.2">
      <c r="A15"/>
    </row>
    <row r="16" spans="1:110" x14ac:dyDescent="0.2">
      <c r="A16"/>
    </row>
    <row r="17" spans="1:1" x14ac:dyDescent="0.2">
      <c r="A17"/>
    </row>
    <row r="18" spans="1:1" x14ac:dyDescent="0.2">
      <c r="A18"/>
    </row>
    <row r="19" spans="1:1" x14ac:dyDescent="0.2">
      <c r="A19"/>
    </row>
    <row r="20" spans="1:1" x14ac:dyDescent="0.2">
      <c r="A20"/>
    </row>
    <row r="21" spans="1:1" x14ac:dyDescent="0.2">
      <c r="A21"/>
    </row>
    <row r="22" spans="1:1" x14ac:dyDescent="0.2">
      <c r="A22"/>
    </row>
    <row r="23" spans="1:1" x14ac:dyDescent="0.2">
      <c r="A23"/>
    </row>
    <row r="24" spans="1:1" x14ac:dyDescent="0.2">
      <c r="A24"/>
    </row>
    <row r="25" spans="1:1" x14ac:dyDescent="0.2">
      <c r="A25"/>
    </row>
    <row r="26" spans="1:1" x14ac:dyDescent="0.2">
      <c r="A26"/>
    </row>
    <row r="27" spans="1:1" x14ac:dyDescent="0.2">
      <c r="A27"/>
    </row>
    <row r="28" spans="1:1" x14ac:dyDescent="0.2">
      <c r="A28"/>
    </row>
    <row r="29" spans="1:1" x14ac:dyDescent="0.2">
      <c r="A29"/>
    </row>
    <row r="30" spans="1:1" x14ac:dyDescent="0.2">
      <c r="A30"/>
    </row>
    <row r="31" spans="1:1" x14ac:dyDescent="0.2">
      <c r="A31"/>
    </row>
    <row r="32" spans="1:1" x14ac:dyDescent="0.2">
      <c r="A32"/>
    </row>
    <row r="33" spans="1:1" x14ac:dyDescent="0.2">
      <c r="A33"/>
    </row>
    <row r="34" spans="1:1" x14ac:dyDescent="0.2">
      <c r="A34"/>
    </row>
    <row r="35" spans="1:1" x14ac:dyDescent="0.2">
      <c r="A35"/>
    </row>
    <row r="36" spans="1:1" x14ac:dyDescent="0.2">
      <c r="A36"/>
    </row>
    <row r="37" spans="1:1" x14ac:dyDescent="0.2">
      <c r="A37"/>
    </row>
    <row r="38" spans="1:1" x14ac:dyDescent="0.2">
      <c r="A38"/>
    </row>
    <row r="39" spans="1:1" x14ac:dyDescent="0.2">
      <c r="A39"/>
    </row>
    <row r="40" spans="1:1" x14ac:dyDescent="0.2">
      <c r="A40"/>
    </row>
    <row r="41" spans="1:1" x14ac:dyDescent="0.2">
      <c r="A41"/>
    </row>
    <row r="42" spans="1:1" x14ac:dyDescent="0.2">
      <c r="A42"/>
    </row>
    <row r="43" spans="1:1" x14ac:dyDescent="0.2">
      <c r="A43"/>
    </row>
    <row r="44" spans="1:1" x14ac:dyDescent="0.2">
      <c r="A44"/>
    </row>
    <row r="45" spans="1:1" x14ac:dyDescent="0.2">
      <c r="A45"/>
    </row>
    <row r="46" spans="1:1" x14ac:dyDescent="0.2">
      <c r="A46"/>
    </row>
    <row r="47" spans="1:1" x14ac:dyDescent="0.2">
      <c r="A47"/>
    </row>
    <row r="48" spans="1:1" x14ac:dyDescent="0.2">
      <c r="A48"/>
    </row>
    <row r="49" spans="1:1" x14ac:dyDescent="0.2">
      <c r="A49"/>
    </row>
    <row r="50" spans="1:1" x14ac:dyDescent="0.2">
      <c r="A50"/>
    </row>
    <row r="51" spans="1:1" x14ac:dyDescent="0.2">
      <c r="A51"/>
    </row>
    <row r="52" spans="1:1" x14ac:dyDescent="0.2">
      <c r="A52"/>
    </row>
    <row r="53" spans="1:1" x14ac:dyDescent="0.2">
      <c r="A53"/>
    </row>
    <row r="54" spans="1:1" x14ac:dyDescent="0.2">
      <c r="A54"/>
    </row>
    <row r="55" spans="1:1" x14ac:dyDescent="0.2">
      <c r="A55"/>
    </row>
    <row r="56" spans="1:1" x14ac:dyDescent="0.2">
      <c r="A56"/>
    </row>
    <row r="57" spans="1:1" x14ac:dyDescent="0.2">
      <c r="A57"/>
    </row>
    <row r="58" spans="1:1" x14ac:dyDescent="0.2">
      <c r="A58"/>
    </row>
    <row r="59" spans="1:1" x14ac:dyDescent="0.2">
      <c r="A59"/>
    </row>
    <row r="60" spans="1:1" x14ac:dyDescent="0.2">
      <c r="A60"/>
    </row>
    <row r="61" spans="1:1" x14ac:dyDescent="0.2">
      <c r="A61"/>
    </row>
    <row r="62" spans="1:1" x14ac:dyDescent="0.2">
      <c r="A62"/>
    </row>
    <row r="63" spans="1:1" x14ac:dyDescent="0.2">
      <c r="A63"/>
    </row>
    <row r="64" spans="1:1" x14ac:dyDescent="0.2">
      <c r="A64"/>
    </row>
    <row r="65" spans="1:1" x14ac:dyDescent="0.2">
      <c r="A65"/>
    </row>
    <row r="66" spans="1:1" x14ac:dyDescent="0.2">
      <c r="A66"/>
    </row>
    <row r="67" spans="1:1" x14ac:dyDescent="0.2">
      <c r="A67"/>
    </row>
    <row r="68" spans="1:1" x14ac:dyDescent="0.2">
      <c r="A68"/>
    </row>
    <row r="69" spans="1:1" x14ac:dyDescent="0.2">
      <c r="A69"/>
    </row>
    <row r="70" spans="1:1" x14ac:dyDescent="0.2">
      <c r="A70"/>
    </row>
    <row r="71" spans="1:1" x14ac:dyDescent="0.2">
      <c r="A71"/>
    </row>
    <row r="72" spans="1:1" x14ac:dyDescent="0.2">
      <c r="A72"/>
    </row>
    <row r="73" spans="1:1" x14ac:dyDescent="0.2">
      <c r="A73"/>
    </row>
    <row r="74" spans="1:1" x14ac:dyDescent="0.2">
      <c r="A74"/>
    </row>
    <row r="75" spans="1:1" x14ac:dyDescent="0.2">
      <c r="A75"/>
    </row>
    <row r="76" spans="1:1" x14ac:dyDescent="0.2">
      <c r="A76"/>
    </row>
    <row r="77" spans="1:1" x14ac:dyDescent="0.2">
      <c r="A77"/>
    </row>
    <row r="78" spans="1:1" x14ac:dyDescent="0.2">
      <c r="A78"/>
    </row>
    <row r="79" spans="1:1" x14ac:dyDescent="0.2">
      <c r="A79"/>
    </row>
    <row r="80" spans="1:1" x14ac:dyDescent="0.2">
      <c r="A80"/>
    </row>
    <row r="81" spans="1:1" x14ac:dyDescent="0.2">
      <c r="A81"/>
    </row>
    <row r="82" spans="1:1" x14ac:dyDescent="0.2">
      <c r="A82"/>
    </row>
    <row r="83" spans="1:1" x14ac:dyDescent="0.2">
      <c r="A83"/>
    </row>
    <row r="84" spans="1:1" x14ac:dyDescent="0.2">
      <c r="A84"/>
    </row>
    <row r="85" spans="1:1" x14ac:dyDescent="0.2">
      <c r="A85"/>
    </row>
    <row r="86" spans="1:1" x14ac:dyDescent="0.2">
      <c r="A86"/>
    </row>
    <row r="87" spans="1:1" x14ac:dyDescent="0.2">
      <c r="A87"/>
    </row>
    <row r="88" spans="1:1" x14ac:dyDescent="0.2">
      <c r="A88"/>
    </row>
    <row r="89" spans="1:1" x14ac:dyDescent="0.2">
      <c r="A89"/>
    </row>
    <row r="90" spans="1:1" x14ac:dyDescent="0.2">
      <c r="A90"/>
    </row>
    <row r="91" spans="1:1" x14ac:dyDescent="0.2">
      <c r="A91"/>
    </row>
    <row r="92" spans="1:1" x14ac:dyDescent="0.2">
      <c r="A92"/>
    </row>
    <row r="93" spans="1:1" x14ac:dyDescent="0.2">
      <c r="A93"/>
    </row>
    <row r="94" spans="1:1" x14ac:dyDescent="0.2">
      <c r="A94"/>
    </row>
    <row r="95" spans="1:1" x14ac:dyDescent="0.2">
      <c r="A95"/>
    </row>
    <row r="96" spans="1:1" x14ac:dyDescent="0.2">
      <c r="A96"/>
    </row>
    <row r="97" spans="1:1" x14ac:dyDescent="0.2">
      <c r="A97"/>
    </row>
    <row r="98" spans="1:1" x14ac:dyDescent="0.2">
      <c r="A98"/>
    </row>
    <row r="99" spans="1:1" x14ac:dyDescent="0.2">
      <c r="A99"/>
    </row>
    <row r="100" spans="1:1" x14ac:dyDescent="0.2">
      <c r="A100"/>
    </row>
    <row r="101" spans="1:1" x14ac:dyDescent="0.2">
      <c r="A101"/>
    </row>
    <row r="102" spans="1:1" x14ac:dyDescent="0.2">
      <c r="A102"/>
    </row>
    <row r="103" spans="1:1" x14ac:dyDescent="0.2">
      <c r="A103"/>
    </row>
    <row r="104" spans="1:1" x14ac:dyDescent="0.2">
      <c r="A104"/>
    </row>
    <row r="105" spans="1:1" x14ac:dyDescent="0.2">
      <c r="A105"/>
    </row>
    <row r="106" spans="1:1" x14ac:dyDescent="0.2">
      <c r="A106"/>
    </row>
    <row r="107" spans="1:1" x14ac:dyDescent="0.2">
      <c r="A107"/>
    </row>
    <row r="108" spans="1:1" x14ac:dyDescent="0.2">
      <c r="A108"/>
    </row>
    <row r="109" spans="1:1" x14ac:dyDescent="0.2">
      <c r="A109"/>
    </row>
    <row r="110" spans="1:1" x14ac:dyDescent="0.2">
      <c r="A110"/>
    </row>
    <row r="111" spans="1:1" x14ac:dyDescent="0.2">
      <c r="A111"/>
    </row>
    <row r="112" spans="1:1" x14ac:dyDescent="0.2">
      <c r="A112"/>
    </row>
    <row r="113" spans="1:1" x14ac:dyDescent="0.2">
      <c r="A113"/>
    </row>
    <row r="114" spans="1:1" x14ac:dyDescent="0.2">
      <c r="A114"/>
    </row>
    <row r="115" spans="1:1" x14ac:dyDescent="0.2">
      <c r="A115"/>
    </row>
    <row r="116" spans="1:1" x14ac:dyDescent="0.2">
      <c r="A116"/>
    </row>
    <row r="117" spans="1:1" x14ac:dyDescent="0.2">
      <c r="A117"/>
    </row>
    <row r="118" spans="1:1" x14ac:dyDescent="0.2">
      <c r="A118"/>
    </row>
    <row r="119" spans="1:1" x14ac:dyDescent="0.2">
      <c r="A119"/>
    </row>
    <row r="120" spans="1:1" x14ac:dyDescent="0.2">
      <c r="A120"/>
    </row>
    <row r="121" spans="1:1" x14ac:dyDescent="0.2">
      <c r="A121"/>
    </row>
    <row r="122" spans="1:1" x14ac:dyDescent="0.2">
      <c r="A122"/>
    </row>
    <row r="123" spans="1:1" x14ac:dyDescent="0.2">
      <c r="A123"/>
    </row>
    <row r="124" spans="1:1" x14ac:dyDescent="0.2">
      <c r="A124"/>
    </row>
    <row r="125" spans="1:1" x14ac:dyDescent="0.2">
      <c r="A125"/>
    </row>
    <row r="126" spans="1:1" x14ac:dyDescent="0.2">
      <c r="A126"/>
    </row>
    <row r="127" spans="1:1" x14ac:dyDescent="0.2">
      <c r="A127"/>
    </row>
    <row r="128" spans="1:1" x14ac:dyDescent="0.2">
      <c r="A128"/>
    </row>
    <row r="129" spans="1:1" x14ac:dyDescent="0.2">
      <c r="A129"/>
    </row>
    <row r="130" spans="1:1" x14ac:dyDescent="0.2">
      <c r="A130"/>
    </row>
    <row r="131" spans="1:1" x14ac:dyDescent="0.2">
      <c r="A131"/>
    </row>
    <row r="132" spans="1:1" x14ac:dyDescent="0.2">
      <c r="A132"/>
    </row>
    <row r="133" spans="1:1" x14ac:dyDescent="0.2">
      <c r="A133"/>
    </row>
    <row r="134" spans="1:1" x14ac:dyDescent="0.2">
      <c r="A134"/>
    </row>
    <row r="135" spans="1:1" x14ac:dyDescent="0.2">
      <c r="A135"/>
    </row>
    <row r="136" spans="1:1" x14ac:dyDescent="0.2">
      <c r="A136"/>
    </row>
    <row r="137" spans="1:1" x14ac:dyDescent="0.2">
      <c r="A137"/>
    </row>
    <row r="138" spans="1:1" x14ac:dyDescent="0.2">
      <c r="A138"/>
    </row>
    <row r="139" spans="1:1" x14ac:dyDescent="0.2">
      <c r="A139"/>
    </row>
    <row r="140" spans="1:1" x14ac:dyDescent="0.2">
      <c r="A140"/>
    </row>
    <row r="141" spans="1:1" x14ac:dyDescent="0.2">
      <c r="A141"/>
    </row>
    <row r="142" spans="1:1" x14ac:dyDescent="0.2">
      <c r="A142"/>
    </row>
    <row r="143" spans="1:1" x14ac:dyDescent="0.2">
      <c r="A143"/>
    </row>
    <row r="144" spans="1:1" x14ac:dyDescent="0.2">
      <c r="A144"/>
    </row>
    <row r="145" spans="1:1" x14ac:dyDescent="0.2">
      <c r="A145"/>
    </row>
    <row r="146" spans="1:1" x14ac:dyDescent="0.2">
      <c r="A146"/>
    </row>
    <row r="147" spans="1:1" x14ac:dyDescent="0.2">
      <c r="A147"/>
    </row>
    <row r="148" spans="1:1" x14ac:dyDescent="0.2">
      <c r="A148"/>
    </row>
    <row r="149" spans="1:1" x14ac:dyDescent="0.2">
      <c r="A149"/>
    </row>
    <row r="150" spans="1:1" x14ac:dyDescent="0.2">
      <c r="A150"/>
    </row>
    <row r="151" spans="1:1" x14ac:dyDescent="0.2">
      <c r="A151"/>
    </row>
    <row r="152" spans="1:1" x14ac:dyDescent="0.2">
      <c r="A152"/>
    </row>
    <row r="153" spans="1:1" x14ac:dyDescent="0.2">
      <c r="A153"/>
    </row>
    <row r="154" spans="1:1" x14ac:dyDescent="0.2">
      <c r="A154"/>
    </row>
    <row r="155" spans="1:1" x14ac:dyDescent="0.2">
      <c r="A155"/>
    </row>
    <row r="156" spans="1:1" x14ac:dyDescent="0.2">
      <c r="A156"/>
    </row>
    <row r="157" spans="1:1" x14ac:dyDescent="0.2">
      <c r="A157"/>
    </row>
    <row r="158" spans="1:1" x14ac:dyDescent="0.2">
      <c r="A158"/>
    </row>
    <row r="159" spans="1:1" x14ac:dyDescent="0.2">
      <c r="A159"/>
    </row>
    <row r="160" spans="1:1" x14ac:dyDescent="0.2">
      <c r="A160"/>
    </row>
    <row r="161" spans="1:1" x14ac:dyDescent="0.2">
      <c r="A161"/>
    </row>
    <row r="162" spans="1:1" x14ac:dyDescent="0.2">
      <c r="A162"/>
    </row>
    <row r="163" spans="1:1" x14ac:dyDescent="0.2">
      <c r="A163"/>
    </row>
    <row r="164" spans="1:1" x14ac:dyDescent="0.2">
      <c r="A164"/>
    </row>
    <row r="165" spans="1:1" x14ac:dyDescent="0.2">
      <c r="A165"/>
    </row>
    <row r="166" spans="1:1" x14ac:dyDescent="0.2">
      <c r="A166"/>
    </row>
    <row r="167" spans="1:1" x14ac:dyDescent="0.2">
      <c r="A167"/>
    </row>
    <row r="168" spans="1:1" x14ac:dyDescent="0.2">
      <c r="A168"/>
    </row>
    <row r="169" spans="1:1" x14ac:dyDescent="0.2">
      <c r="A169"/>
    </row>
    <row r="170" spans="1:1" x14ac:dyDescent="0.2">
      <c r="A170"/>
    </row>
    <row r="171" spans="1:1" x14ac:dyDescent="0.2">
      <c r="A171"/>
    </row>
    <row r="172" spans="1:1" x14ac:dyDescent="0.2">
      <c r="A172"/>
    </row>
    <row r="173" spans="1:1" x14ac:dyDescent="0.2">
      <c r="A173"/>
    </row>
    <row r="174" spans="1:1" x14ac:dyDescent="0.2">
      <c r="A174"/>
    </row>
    <row r="175" spans="1:1" x14ac:dyDescent="0.2">
      <c r="A175"/>
    </row>
    <row r="176" spans="1:1" x14ac:dyDescent="0.2">
      <c r="A176"/>
    </row>
    <row r="177" spans="1:1" x14ac:dyDescent="0.2">
      <c r="A177"/>
    </row>
    <row r="178" spans="1:1" x14ac:dyDescent="0.2">
      <c r="A178"/>
    </row>
    <row r="179" spans="1:1" x14ac:dyDescent="0.2">
      <c r="A179"/>
    </row>
    <row r="180" spans="1:1" x14ac:dyDescent="0.2">
      <c r="A180"/>
    </row>
    <row r="181" spans="1:1" x14ac:dyDescent="0.2">
      <c r="A181"/>
    </row>
    <row r="182" spans="1:1" x14ac:dyDescent="0.2">
      <c r="A182"/>
    </row>
    <row r="183" spans="1:1" x14ac:dyDescent="0.2">
      <c r="A183"/>
    </row>
    <row r="184" spans="1:1" x14ac:dyDescent="0.2">
      <c r="A184"/>
    </row>
    <row r="185" spans="1:1" x14ac:dyDescent="0.2">
      <c r="A185"/>
    </row>
    <row r="186" spans="1:1" x14ac:dyDescent="0.2">
      <c r="A186"/>
    </row>
    <row r="187" spans="1:1" x14ac:dyDescent="0.2">
      <c r="A187"/>
    </row>
    <row r="188" spans="1:1" x14ac:dyDescent="0.2">
      <c r="A188"/>
    </row>
    <row r="189" spans="1:1" x14ac:dyDescent="0.2">
      <c r="A189"/>
    </row>
    <row r="190" spans="1:1" x14ac:dyDescent="0.2">
      <c r="A190"/>
    </row>
    <row r="191" spans="1:1" x14ac:dyDescent="0.2">
      <c r="A191"/>
    </row>
    <row r="192" spans="1:1" x14ac:dyDescent="0.2">
      <c r="A192"/>
    </row>
    <row r="193" spans="1:1" x14ac:dyDescent="0.2">
      <c r="A193"/>
    </row>
    <row r="194" spans="1:1" x14ac:dyDescent="0.2">
      <c r="A194"/>
    </row>
    <row r="195" spans="1:1" x14ac:dyDescent="0.2">
      <c r="A195"/>
    </row>
    <row r="196" spans="1:1" x14ac:dyDescent="0.2">
      <c r="A196"/>
    </row>
    <row r="197" spans="1:1" x14ac:dyDescent="0.2">
      <c r="A197"/>
    </row>
    <row r="198" spans="1:1" x14ac:dyDescent="0.2">
      <c r="A198"/>
    </row>
    <row r="199" spans="1:1" x14ac:dyDescent="0.2">
      <c r="A199"/>
    </row>
    <row r="200" spans="1:1" x14ac:dyDescent="0.2">
      <c r="A200"/>
    </row>
    <row r="201" spans="1:1" x14ac:dyDescent="0.2">
      <c r="A201"/>
    </row>
    <row r="202" spans="1:1" x14ac:dyDescent="0.2">
      <c r="A202"/>
    </row>
    <row r="203" spans="1:1" x14ac:dyDescent="0.2">
      <c r="A203"/>
    </row>
    <row r="204" spans="1:1" x14ac:dyDescent="0.2">
      <c r="A204"/>
    </row>
    <row r="205" spans="1:1" x14ac:dyDescent="0.2">
      <c r="A205"/>
    </row>
    <row r="206" spans="1:1" x14ac:dyDescent="0.2">
      <c r="A206"/>
    </row>
    <row r="207" spans="1:1" x14ac:dyDescent="0.2">
      <c r="A207"/>
    </row>
    <row r="208" spans="1:1" x14ac:dyDescent="0.2">
      <c r="A208"/>
    </row>
    <row r="209" spans="1:1" x14ac:dyDescent="0.2">
      <c r="A209"/>
    </row>
    <row r="210" spans="1:1" x14ac:dyDescent="0.2">
      <c r="A210"/>
    </row>
    <row r="211" spans="1:1" x14ac:dyDescent="0.2">
      <c r="A211"/>
    </row>
    <row r="212" spans="1:1" x14ac:dyDescent="0.2">
      <c r="A212"/>
    </row>
    <row r="213" spans="1:1" x14ac:dyDescent="0.2">
      <c r="A213"/>
    </row>
    <row r="214" spans="1:1" x14ac:dyDescent="0.2">
      <c r="A214"/>
    </row>
    <row r="215" spans="1:1" x14ac:dyDescent="0.2">
      <c r="A215"/>
    </row>
    <row r="216" spans="1:1" x14ac:dyDescent="0.2">
      <c r="A216"/>
    </row>
    <row r="217" spans="1:1" x14ac:dyDescent="0.2">
      <c r="A217"/>
    </row>
    <row r="218" spans="1:1" x14ac:dyDescent="0.2">
      <c r="A218"/>
    </row>
    <row r="219" spans="1:1" x14ac:dyDescent="0.2">
      <c r="A219"/>
    </row>
    <row r="220" spans="1:1" x14ac:dyDescent="0.2">
      <c r="A220"/>
    </row>
    <row r="221" spans="1:1" x14ac:dyDescent="0.2">
      <c r="A221"/>
    </row>
    <row r="222" spans="1:1" x14ac:dyDescent="0.2">
      <c r="A222"/>
    </row>
    <row r="223" spans="1:1" x14ac:dyDescent="0.2">
      <c r="A223"/>
    </row>
    <row r="224" spans="1:1" x14ac:dyDescent="0.2">
      <c r="A224"/>
    </row>
    <row r="225" spans="1:1" x14ac:dyDescent="0.2">
      <c r="A225"/>
    </row>
    <row r="226" spans="1:1" x14ac:dyDescent="0.2">
      <c r="A226"/>
    </row>
    <row r="227" spans="1:1" x14ac:dyDescent="0.2">
      <c r="A227"/>
    </row>
    <row r="228" spans="1:1" x14ac:dyDescent="0.2">
      <c r="A228"/>
    </row>
    <row r="229" spans="1:1" x14ac:dyDescent="0.2">
      <c r="A229"/>
    </row>
    <row r="230" spans="1:1" x14ac:dyDescent="0.2">
      <c r="A230"/>
    </row>
    <row r="231" spans="1:1" x14ac:dyDescent="0.2">
      <c r="A231"/>
    </row>
    <row r="232" spans="1:1" x14ac:dyDescent="0.2">
      <c r="A232"/>
    </row>
    <row r="233" spans="1:1" x14ac:dyDescent="0.2">
      <c r="A233"/>
    </row>
    <row r="234" spans="1:1" x14ac:dyDescent="0.2">
      <c r="A234"/>
    </row>
    <row r="235" spans="1:1" x14ac:dyDescent="0.2">
      <c r="A235"/>
    </row>
    <row r="236" spans="1:1" x14ac:dyDescent="0.2">
      <c r="A236"/>
    </row>
    <row r="237" spans="1:1" x14ac:dyDescent="0.2">
      <c r="A237"/>
    </row>
    <row r="238" spans="1:1" x14ac:dyDescent="0.2">
      <c r="A238"/>
    </row>
    <row r="239" spans="1:1" x14ac:dyDescent="0.2">
      <c r="A239"/>
    </row>
    <row r="240" spans="1:1" x14ac:dyDescent="0.2">
      <c r="A240"/>
    </row>
    <row r="241" spans="1:1" x14ac:dyDescent="0.2">
      <c r="A241"/>
    </row>
    <row r="242" spans="1:1" x14ac:dyDescent="0.2">
      <c r="A242"/>
    </row>
    <row r="243" spans="1:1" x14ac:dyDescent="0.2">
      <c r="A243"/>
    </row>
    <row r="244" spans="1:1" x14ac:dyDescent="0.2">
      <c r="A244"/>
    </row>
    <row r="245" spans="1:1" x14ac:dyDescent="0.2">
      <c r="A245"/>
    </row>
    <row r="246" spans="1:1" x14ac:dyDescent="0.2">
      <c r="A246"/>
    </row>
    <row r="247" spans="1:1" x14ac:dyDescent="0.2">
      <c r="A247"/>
    </row>
    <row r="248" spans="1:1" x14ac:dyDescent="0.2">
      <c r="A248"/>
    </row>
    <row r="249" spans="1:1" x14ac:dyDescent="0.2">
      <c r="A249"/>
    </row>
    <row r="250" spans="1:1" x14ac:dyDescent="0.2">
      <c r="A250"/>
    </row>
    <row r="251" spans="1:1" x14ac:dyDescent="0.2">
      <c r="A251"/>
    </row>
    <row r="252" spans="1:1" x14ac:dyDescent="0.2">
      <c r="A252"/>
    </row>
    <row r="253" spans="1:1" x14ac:dyDescent="0.2">
      <c r="A253"/>
    </row>
    <row r="254" spans="1:1" x14ac:dyDescent="0.2">
      <c r="A254"/>
    </row>
    <row r="255" spans="1:1" x14ac:dyDescent="0.2">
      <c r="A255"/>
    </row>
    <row r="256" spans="1:1" x14ac:dyDescent="0.2">
      <c r="A256"/>
    </row>
    <row r="257" spans="1:1" x14ac:dyDescent="0.2">
      <c r="A257"/>
    </row>
    <row r="258" spans="1:1" x14ac:dyDescent="0.2">
      <c r="A258"/>
    </row>
    <row r="259" spans="1:1" x14ac:dyDescent="0.2">
      <c r="A259"/>
    </row>
    <row r="260" spans="1:1" x14ac:dyDescent="0.2">
      <c r="A260"/>
    </row>
    <row r="261" spans="1:1" x14ac:dyDescent="0.2">
      <c r="A261"/>
    </row>
    <row r="262" spans="1:1" x14ac:dyDescent="0.2">
      <c r="A262"/>
    </row>
    <row r="263" spans="1:1" x14ac:dyDescent="0.2">
      <c r="A263"/>
    </row>
    <row r="264" spans="1:1" x14ac:dyDescent="0.2">
      <c r="A264"/>
    </row>
    <row r="265" spans="1:1" x14ac:dyDescent="0.2">
      <c r="A265"/>
    </row>
    <row r="266" spans="1:1" x14ac:dyDescent="0.2">
      <c r="A266"/>
    </row>
    <row r="267" spans="1:1" x14ac:dyDescent="0.2">
      <c r="A267"/>
    </row>
    <row r="268" spans="1:1" x14ac:dyDescent="0.2">
      <c r="A268"/>
    </row>
    <row r="269" spans="1:1" x14ac:dyDescent="0.2">
      <c r="A269"/>
    </row>
    <row r="270" spans="1:1" x14ac:dyDescent="0.2">
      <c r="A270"/>
    </row>
    <row r="271" spans="1:1" x14ac:dyDescent="0.2">
      <c r="A271"/>
    </row>
    <row r="272" spans="1:1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  <row r="277" spans="1:1" x14ac:dyDescent="0.2">
      <c r="A277"/>
    </row>
    <row r="278" spans="1:1" x14ac:dyDescent="0.2">
      <c r="A278"/>
    </row>
    <row r="279" spans="1:1" x14ac:dyDescent="0.2">
      <c r="A279"/>
    </row>
    <row r="280" spans="1:1" x14ac:dyDescent="0.2">
      <c r="A280"/>
    </row>
    <row r="281" spans="1:1" x14ac:dyDescent="0.2">
      <c r="A281"/>
    </row>
    <row r="282" spans="1:1" x14ac:dyDescent="0.2">
      <c r="A282"/>
    </row>
    <row r="283" spans="1:1" x14ac:dyDescent="0.2">
      <c r="A283"/>
    </row>
    <row r="284" spans="1:1" x14ac:dyDescent="0.2">
      <c r="A284"/>
    </row>
    <row r="285" spans="1:1" x14ac:dyDescent="0.2">
      <c r="A285"/>
    </row>
    <row r="286" spans="1:1" x14ac:dyDescent="0.2">
      <c r="A286"/>
    </row>
    <row r="287" spans="1:1" x14ac:dyDescent="0.2">
      <c r="A287"/>
    </row>
    <row r="288" spans="1:1" x14ac:dyDescent="0.2">
      <c r="A288"/>
    </row>
    <row r="289" spans="1:1" x14ac:dyDescent="0.2">
      <c r="A289"/>
    </row>
    <row r="290" spans="1:1" x14ac:dyDescent="0.2">
      <c r="A290"/>
    </row>
    <row r="291" spans="1:1" x14ac:dyDescent="0.2">
      <c r="A291"/>
    </row>
    <row r="292" spans="1:1" x14ac:dyDescent="0.2">
      <c r="A292"/>
    </row>
    <row r="293" spans="1:1" x14ac:dyDescent="0.2">
      <c r="A293"/>
    </row>
    <row r="294" spans="1:1" x14ac:dyDescent="0.2">
      <c r="A294"/>
    </row>
    <row r="295" spans="1:1" x14ac:dyDescent="0.2">
      <c r="A295"/>
    </row>
    <row r="296" spans="1:1" x14ac:dyDescent="0.2">
      <c r="A296"/>
    </row>
    <row r="297" spans="1:1" x14ac:dyDescent="0.2">
      <c r="A297"/>
    </row>
    <row r="298" spans="1:1" x14ac:dyDescent="0.2">
      <c r="A298"/>
    </row>
    <row r="299" spans="1:1" x14ac:dyDescent="0.2">
      <c r="A299"/>
    </row>
    <row r="300" spans="1:1" x14ac:dyDescent="0.2">
      <c r="A300"/>
    </row>
    <row r="301" spans="1:1" x14ac:dyDescent="0.2">
      <c r="A301"/>
    </row>
    <row r="302" spans="1:1" x14ac:dyDescent="0.2">
      <c r="A302"/>
    </row>
    <row r="303" spans="1:1" x14ac:dyDescent="0.2">
      <c r="A303"/>
    </row>
    <row r="304" spans="1:1" x14ac:dyDescent="0.2">
      <c r="A304"/>
    </row>
    <row r="305" spans="1:1" x14ac:dyDescent="0.2">
      <c r="A305"/>
    </row>
    <row r="306" spans="1:1" x14ac:dyDescent="0.2">
      <c r="A306"/>
    </row>
    <row r="307" spans="1:1" x14ac:dyDescent="0.2">
      <c r="A307"/>
    </row>
    <row r="308" spans="1:1" x14ac:dyDescent="0.2">
      <c r="A308"/>
    </row>
    <row r="309" spans="1:1" x14ac:dyDescent="0.2">
      <c r="A309"/>
    </row>
    <row r="310" spans="1:1" x14ac:dyDescent="0.2">
      <c r="A310"/>
    </row>
    <row r="311" spans="1:1" x14ac:dyDescent="0.2">
      <c r="A311"/>
    </row>
    <row r="312" spans="1:1" x14ac:dyDescent="0.2">
      <c r="A312"/>
    </row>
    <row r="313" spans="1:1" x14ac:dyDescent="0.2">
      <c r="A313"/>
    </row>
    <row r="314" spans="1:1" x14ac:dyDescent="0.2">
      <c r="A314"/>
    </row>
    <row r="315" spans="1:1" x14ac:dyDescent="0.2">
      <c r="A315"/>
    </row>
    <row r="316" spans="1:1" x14ac:dyDescent="0.2">
      <c r="A316"/>
    </row>
    <row r="317" spans="1:1" x14ac:dyDescent="0.2">
      <c r="A317"/>
    </row>
    <row r="318" spans="1:1" x14ac:dyDescent="0.2">
      <c r="A318"/>
    </row>
    <row r="319" spans="1:1" x14ac:dyDescent="0.2">
      <c r="A319"/>
    </row>
    <row r="320" spans="1:1" x14ac:dyDescent="0.2">
      <c r="A320"/>
    </row>
    <row r="321" spans="1:1" x14ac:dyDescent="0.2">
      <c r="A321"/>
    </row>
    <row r="322" spans="1:1" x14ac:dyDescent="0.2">
      <c r="A322"/>
    </row>
    <row r="323" spans="1:1" x14ac:dyDescent="0.2">
      <c r="A323"/>
    </row>
    <row r="324" spans="1:1" x14ac:dyDescent="0.2">
      <c r="A324"/>
    </row>
    <row r="325" spans="1:1" x14ac:dyDescent="0.2">
      <c r="A325"/>
    </row>
    <row r="326" spans="1:1" x14ac:dyDescent="0.2">
      <c r="A326"/>
    </row>
    <row r="327" spans="1:1" x14ac:dyDescent="0.2">
      <c r="A327"/>
    </row>
    <row r="328" spans="1:1" x14ac:dyDescent="0.2">
      <c r="A328"/>
    </row>
    <row r="329" spans="1:1" x14ac:dyDescent="0.2">
      <c r="A329"/>
    </row>
    <row r="330" spans="1:1" x14ac:dyDescent="0.2">
      <c r="A330"/>
    </row>
    <row r="331" spans="1:1" x14ac:dyDescent="0.2">
      <c r="A331"/>
    </row>
    <row r="332" spans="1:1" x14ac:dyDescent="0.2">
      <c r="A332"/>
    </row>
    <row r="333" spans="1:1" x14ac:dyDescent="0.2">
      <c r="A333"/>
    </row>
    <row r="334" spans="1:1" x14ac:dyDescent="0.2">
      <c r="A334"/>
    </row>
    <row r="335" spans="1:1" x14ac:dyDescent="0.2">
      <c r="A335"/>
    </row>
    <row r="336" spans="1:1" x14ac:dyDescent="0.2">
      <c r="A336"/>
    </row>
    <row r="337" spans="1:1" x14ac:dyDescent="0.2">
      <c r="A337"/>
    </row>
    <row r="338" spans="1:1" x14ac:dyDescent="0.2">
      <c r="A338"/>
    </row>
    <row r="339" spans="1:1" x14ac:dyDescent="0.2">
      <c r="A339"/>
    </row>
    <row r="340" spans="1:1" x14ac:dyDescent="0.2">
      <c r="A340"/>
    </row>
    <row r="341" spans="1:1" x14ac:dyDescent="0.2">
      <c r="A341"/>
    </row>
    <row r="342" spans="1:1" x14ac:dyDescent="0.2">
      <c r="A342"/>
    </row>
    <row r="343" spans="1:1" x14ac:dyDescent="0.2">
      <c r="A343"/>
    </row>
    <row r="344" spans="1:1" x14ac:dyDescent="0.2">
      <c r="A344"/>
    </row>
    <row r="345" spans="1:1" x14ac:dyDescent="0.2">
      <c r="A345"/>
    </row>
    <row r="346" spans="1:1" x14ac:dyDescent="0.2">
      <c r="A346"/>
    </row>
    <row r="347" spans="1:1" x14ac:dyDescent="0.2">
      <c r="A347"/>
    </row>
    <row r="348" spans="1:1" x14ac:dyDescent="0.2">
      <c r="A348"/>
    </row>
    <row r="349" spans="1:1" x14ac:dyDescent="0.2">
      <c r="A349"/>
    </row>
    <row r="350" spans="1:1" x14ac:dyDescent="0.2">
      <c r="A350"/>
    </row>
    <row r="351" spans="1:1" x14ac:dyDescent="0.2">
      <c r="A351"/>
    </row>
    <row r="352" spans="1:1" x14ac:dyDescent="0.2">
      <c r="A352"/>
    </row>
    <row r="353" spans="1:1" x14ac:dyDescent="0.2">
      <c r="A353"/>
    </row>
    <row r="354" spans="1:1" x14ac:dyDescent="0.2">
      <c r="A354"/>
    </row>
    <row r="355" spans="1:1" x14ac:dyDescent="0.2">
      <c r="A355"/>
    </row>
    <row r="356" spans="1:1" x14ac:dyDescent="0.2">
      <c r="A356"/>
    </row>
    <row r="357" spans="1:1" x14ac:dyDescent="0.2">
      <c r="A357"/>
    </row>
    <row r="358" spans="1:1" x14ac:dyDescent="0.2">
      <c r="A358"/>
    </row>
    <row r="359" spans="1:1" x14ac:dyDescent="0.2">
      <c r="A359"/>
    </row>
    <row r="360" spans="1:1" x14ac:dyDescent="0.2">
      <c r="A360"/>
    </row>
    <row r="361" spans="1:1" x14ac:dyDescent="0.2">
      <c r="A361"/>
    </row>
    <row r="362" spans="1:1" x14ac:dyDescent="0.2">
      <c r="A362"/>
    </row>
    <row r="363" spans="1:1" x14ac:dyDescent="0.2">
      <c r="A363"/>
    </row>
    <row r="364" spans="1:1" x14ac:dyDescent="0.2">
      <c r="A364"/>
    </row>
    <row r="365" spans="1:1" x14ac:dyDescent="0.2">
      <c r="A365"/>
    </row>
    <row r="366" spans="1:1" x14ac:dyDescent="0.2">
      <c r="A366"/>
    </row>
    <row r="367" spans="1:1" x14ac:dyDescent="0.2">
      <c r="A367"/>
    </row>
    <row r="368" spans="1:1" x14ac:dyDescent="0.2">
      <c r="A368"/>
    </row>
    <row r="369" spans="1:1" x14ac:dyDescent="0.2">
      <c r="A369"/>
    </row>
    <row r="370" spans="1:1" x14ac:dyDescent="0.2">
      <c r="A370"/>
    </row>
    <row r="371" spans="1:1" x14ac:dyDescent="0.2">
      <c r="A371"/>
    </row>
    <row r="372" spans="1:1" x14ac:dyDescent="0.2">
      <c r="A372"/>
    </row>
    <row r="373" spans="1:1" x14ac:dyDescent="0.2">
      <c r="A373"/>
    </row>
    <row r="374" spans="1:1" x14ac:dyDescent="0.2">
      <c r="A374"/>
    </row>
    <row r="375" spans="1:1" x14ac:dyDescent="0.2">
      <c r="A375"/>
    </row>
    <row r="376" spans="1:1" x14ac:dyDescent="0.2">
      <c r="A376"/>
    </row>
    <row r="377" spans="1:1" x14ac:dyDescent="0.2">
      <c r="A377"/>
    </row>
    <row r="378" spans="1:1" x14ac:dyDescent="0.2">
      <c r="A378"/>
    </row>
    <row r="379" spans="1:1" x14ac:dyDescent="0.2">
      <c r="A379"/>
    </row>
    <row r="380" spans="1:1" x14ac:dyDescent="0.2">
      <c r="A380"/>
    </row>
    <row r="381" spans="1:1" x14ac:dyDescent="0.2">
      <c r="A381"/>
    </row>
    <row r="382" spans="1:1" x14ac:dyDescent="0.2">
      <c r="A382"/>
    </row>
    <row r="383" spans="1:1" x14ac:dyDescent="0.2">
      <c r="A383"/>
    </row>
    <row r="384" spans="1:1" x14ac:dyDescent="0.2">
      <c r="A384"/>
    </row>
    <row r="385" spans="1:1" x14ac:dyDescent="0.2">
      <c r="A385"/>
    </row>
    <row r="386" spans="1:1" x14ac:dyDescent="0.2">
      <c r="A386"/>
    </row>
    <row r="387" spans="1:1" x14ac:dyDescent="0.2">
      <c r="A387"/>
    </row>
    <row r="388" spans="1:1" x14ac:dyDescent="0.2">
      <c r="A388"/>
    </row>
    <row r="389" spans="1:1" x14ac:dyDescent="0.2">
      <c r="A389"/>
    </row>
    <row r="390" spans="1:1" x14ac:dyDescent="0.2">
      <c r="A390"/>
    </row>
    <row r="391" spans="1:1" x14ac:dyDescent="0.2">
      <c r="A391"/>
    </row>
    <row r="392" spans="1:1" x14ac:dyDescent="0.2">
      <c r="A392"/>
    </row>
    <row r="393" spans="1:1" x14ac:dyDescent="0.2">
      <c r="A393"/>
    </row>
    <row r="394" spans="1:1" x14ac:dyDescent="0.2">
      <c r="A394"/>
    </row>
    <row r="395" spans="1:1" x14ac:dyDescent="0.2">
      <c r="A395"/>
    </row>
    <row r="396" spans="1:1" x14ac:dyDescent="0.2">
      <c r="A396"/>
    </row>
    <row r="397" spans="1:1" x14ac:dyDescent="0.2">
      <c r="A397"/>
    </row>
    <row r="398" spans="1:1" x14ac:dyDescent="0.2">
      <c r="A398"/>
    </row>
    <row r="399" spans="1:1" x14ac:dyDescent="0.2">
      <c r="A399"/>
    </row>
    <row r="400" spans="1:1" x14ac:dyDescent="0.2">
      <c r="A400"/>
    </row>
    <row r="401" spans="1:1" x14ac:dyDescent="0.2">
      <c r="A401"/>
    </row>
    <row r="402" spans="1:1" x14ac:dyDescent="0.2">
      <c r="A402"/>
    </row>
    <row r="403" spans="1:1" x14ac:dyDescent="0.2">
      <c r="A403"/>
    </row>
    <row r="404" spans="1:1" x14ac:dyDescent="0.2">
      <c r="A404"/>
    </row>
    <row r="405" spans="1:1" x14ac:dyDescent="0.2">
      <c r="A405"/>
    </row>
    <row r="406" spans="1:1" x14ac:dyDescent="0.2">
      <c r="A406"/>
    </row>
    <row r="407" spans="1:1" x14ac:dyDescent="0.2">
      <c r="A407"/>
    </row>
    <row r="408" spans="1:1" x14ac:dyDescent="0.2">
      <c r="A408"/>
    </row>
    <row r="409" spans="1:1" x14ac:dyDescent="0.2">
      <c r="A409"/>
    </row>
    <row r="410" spans="1:1" x14ac:dyDescent="0.2">
      <c r="A410"/>
    </row>
    <row r="411" spans="1:1" x14ac:dyDescent="0.2">
      <c r="A411"/>
    </row>
    <row r="412" spans="1:1" x14ac:dyDescent="0.2">
      <c r="A412"/>
    </row>
    <row r="413" spans="1:1" x14ac:dyDescent="0.2">
      <c r="A413"/>
    </row>
    <row r="414" spans="1:1" x14ac:dyDescent="0.2">
      <c r="A414"/>
    </row>
    <row r="415" spans="1:1" x14ac:dyDescent="0.2">
      <c r="A415"/>
    </row>
    <row r="416" spans="1:1" x14ac:dyDescent="0.2">
      <c r="A416"/>
    </row>
    <row r="417" spans="1:1" x14ac:dyDescent="0.2">
      <c r="A417"/>
    </row>
    <row r="418" spans="1:1" x14ac:dyDescent="0.2">
      <c r="A418"/>
    </row>
    <row r="419" spans="1:1" x14ac:dyDescent="0.2">
      <c r="A419"/>
    </row>
    <row r="420" spans="1:1" x14ac:dyDescent="0.2">
      <c r="A420"/>
    </row>
    <row r="421" spans="1:1" x14ac:dyDescent="0.2">
      <c r="A421"/>
    </row>
    <row r="422" spans="1:1" x14ac:dyDescent="0.2">
      <c r="A422"/>
    </row>
    <row r="423" spans="1:1" x14ac:dyDescent="0.2">
      <c r="A423"/>
    </row>
    <row r="424" spans="1:1" x14ac:dyDescent="0.2">
      <c r="A424"/>
    </row>
    <row r="425" spans="1:1" x14ac:dyDescent="0.2">
      <c r="A425"/>
    </row>
    <row r="426" spans="1:1" x14ac:dyDescent="0.2">
      <c r="A426"/>
    </row>
    <row r="427" spans="1:1" x14ac:dyDescent="0.2">
      <c r="A427"/>
    </row>
    <row r="428" spans="1:1" x14ac:dyDescent="0.2">
      <c r="A428"/>
    </row>
    <row r="429" spans="1:1" x14ac:dyDescent="0.2">
      <c r="A429"/>
    </row>
    <row r="430" spans="1:1" x14ac:dyDescent="0.2">
      <c r="A430"/>
    </row>
    <row r="431" spans="1:1" x14ac:dyDescent="0.2">
      <c r="A431"/>
    </row>
    <row r="432" spans="1:1" x14ac:dyDescent="0.2">
      <c r="A432"/>
    </row>
    <row r="433" spans="1:1" x14ac:dyDescent="0.2">
      <c r="A433"/>
    </row>
    <row r="434" spans="1:1" x14ac:dyDescent="0.2">
      <c r="A434"/>
    </row>
    <row r="435" spans="1:1" x14ac:dyDescent="0.2">
      <c r="A435"/>
    </row>
    <row r="436" spans="1:1" x14ac:dyDescent="0.2">
      <c r="A436"/>
    </row>
    <row r="437" spans="1:1" x14ac:dyDescent="0.2">
      <c r="A437"/>
    </row>
    <row r="438" spans="1:1" x14ac:dyDescent="0.2">
      <c r="A438"/>
    </row>
    <row r="439" spans="1:1" x14ac:dyDescent="0.2">
      <c r="A439"/>
    </row>
    <row r="440" spans="1:1" x14ac:dyDescent="0.2">
      <c r="A440"/>
    </row>
    <row r="441" spans="1:1" x14ac:dyDescent="0.2">
      <c r="A441"/>
    </row>
    <row r="442" spans="1:1" x14ac:dyDescent="0.2">
      <c r="A442"/>
    </row>
    <row r="443" spans="1:1" x14ac:dyDescent="0.2">
      <c r="A443"/>
    </row>
    <row r="444" spans="1:1" x14ac:dyDescent="0.2">
      <c r="A444"/>
    </row>
    <row r="445" spans="1:1" x14ac:dyDescent="0.2">
      <c r="A445"/>
    </row>
    <row r="446" spans="1:1" x14ac:dyDescent="0.2">
      <c r="A446"/>
    </row>
    <row r="447" spans="1:1" x14ac:dyDescent="0.2">
      <c r="A447"/>
    </row>
    <row r="448" spans="1:1" x14ac:dyDescent="0.2">
      <c r="A448"/>
    </row>
    <row r="449" spans="1:1" x14ac:dyDescent="0.2">
      <c r="A449"/>
    </row>
    <row r="450" spans="1:1" x14ac:dyDescent="0.2">
      <c r="A450"/>
    </row>
    <row r="451" spans="1:1" x14ac:dyDescent="0.2">
      <c r="A451"/>
    </row>
    <row r="452" spans="1:1" x14ac:dyDescent="0.2">
      <c r="A452"/>
    </row>
    <row r="453" spans="1:1" x14ac:dyDescent="0.2">
      <c r="A453"/>
    </row>
    <row r="454" spans="1:1" x14ac:dyDescent="0.2">
      <c r="A454"/>
    </row>
    <row r="455" spans="1:1" x14ac:dyDescent="0.2">
      <c r="A455"/>
    </row>
    <row r="456" spans="1:1" x14ac:dyDescent="0.2">
      <c r="A456"/>
    </row>
    <row r="457" spans="1:1" x14ac:dyDescent="0.2">
      <c r="A457"/>
    </row>
    <row r="458" spans="1:1" x14ac:dyDescent="0.2">
      <c r="A458"/>
    </row>
    <row r="459" spans="1:1" x14ac:dyDescent="0.2">
      <c r="A459"/>
    </row>
    <row r="460" spans="1:1" x14ac:dyDescent="0.2">
      <c r="A460"/>
    </row>
    <row r="461" spans="1:1" x14ac:dyDescent="0.2">
      <c r="A461"/>
    </row>
    <row r="462" spans="1:1" x14ac:dyDescent="0.2">
      <c r="A462"/>
    </row>
    <row r="463" spans="1:1" x14ac:dyDescent="0.2">
      <c r="A463"/>
    </row>
    <row r="464" spans="1:1" x14ac:dyDescent="0.2">
      <c r="A464"/>
    </row>
    <row r="465" spans="1:1" x14ac:dyDescent="0.2">
      <c r="A465"/>
    </row>
    <row r="466" spans="1:1" x14ac:dyDescent="0.2">
      <c r="A466"/>
    </row>
    <row r="467" spans="1:1" x14ac:dyDescent="0.2">
      <c r="A467"/>
    </row>
    <row r="468" spans="1:1" x14ac:dyDescent="0.2">
      <c r="A468"/>
    </row>
    <row r="469" spans="1:1" x14ac:dyDescent="0.2">
      <c r="A469"/>
    </row>
    <row r="470" spans="1:1" x14ac:dyDescent="0.2">
      <c r="A470"/>
    </row>
    <row r="471" spans="1:1" x14ac:dyDescent="0.2">
      <c r="A471"/>
    </row>
    <row r="472" spans="1:1" x14ac:dyDescent="0.2">
      <c r="A472"/>
    </row>
    <row r="473" spans="1:1" x14ac:dyDescent="0.2">
      <c r="A473"/>
    </row>
    <row r="474" spans="1:1" x14ac:dyDescent="0.2">
      <c r="A474"/>
    </row>
    <row r="475" spans="1:1" x14ac:dyDescent="0.2">
      <c r="A475"/>
    </row>
    <row r="476" spans="1:1" x14ac:dyDescent="0.2">
      <c r="A476"/>
    </row>
    <row r="477" spans="1:1" x14ac:dyDescent="0.2">
      <c r="A477"/>
    </row>
    <row r="478" spans="1:1" x14ac:dyDescent="0.2">
      <c r="A478"/>
    </row>
    <row r="479" spans="1:1" x14ac:dyDescent="0.2">
      <c r="A479"/>
    </row>
    <row r="480" spans="1:1" x14ac:dyDescent="0.2">
      <c r="A480"/>
    </row>
    <row r="481" spans="1:1" x14ac:dyDescent="0.2">
      <c r="A481"/>
    </row>
    <row r="482" spans="1:1" x14ac:dyDescent="0.2">
      <c r="A482"/>
    </row>
    <row r="483" spans="1:1" x14ac:dyDescent="0.2">
      <c r="A483"/>
    </row>
    <row r="484" spans="1:1" x14ac:dyDescent="0.2">
      <c r="A484"/>
    </row>
    <row r="485" spans="1:1" x14ac:dyDescent="0.2">
      <c r="A485"/>
    </row>
    <row r="486" spans="1:1" x14ac:dyDescent="0.2">
      <c r="A486"/>
    </row>
    <row r="487" spans="1:1" x14ac:dyDescent="0.2">
      <c r="A487"/>
    </row>
    <row r="488" spans="1:1" x14ac:dyDescent="0.2">
      <c r="A488"/>
    </row>
    <row r="489" spans="1:1" x14ac:dyDescent="0.2">
      <c r="A489"/>
    </row>
    <row r="490" spans="1:1" x14ac:dyDescent="0.2">
      <c r="A490"/>
    </row>
    <row r="491" spans="1:1" x14ac:dyDescent="0.2">
      <c r="A491"/>
    </row>
    <row r="492" spans="1:1" x14ac:dyDescent="0.2">
      <c r="A492"/>
    </row>
    <row r="493" spans="1:1" x14ac:dyDescent="0.2">
      <c r="A493"/>
    </row>
    <row r="494" spans="1:1" x14ac:dyDescent="0.2">
      <c r="A494"/>
    </row>
    <row r="495" spans="1:1" x14ac:dyDescent="0.2">
      <c r="A495"/>
    </row>
    <row r="496" spans="1:1" x14ac:dyDescent="0.2">
      <c r="A496"/>
    </row>
    <row r="497" spans="1:1" x14ac:dyDescent="0.2">
      <c r="A497"/>
    </row>
    <row r="498" spans="1:1" x14ac:dyDescent="0.2">
      <c r="A498"/>
    </row>
    <row r="499" spans="1:1" x14ac:dyDescent="0.2">
      <c r="A499"/>
    </row>
    <row r="500" spans="1:1" x14ac:dyDescent="0.2">
      <c r="A500"/>
    </row>
    <row r="501" spans="1:1" x14ac:dyDescent="0.2">
      <c r="A501"/>
    </row>
    <row r="502" spans="1:1" x14ac:dyDescent="0.2">
      <c r="A502"/>
    </row>
    <row r="503" spans="1:1" x14ac:dyDescent="0.2">
      <c r="A503"/>
    </row>
    <row r="504" spans="1:1" x14ac:dyDescent="0.2">
      <c r="A504"/>
    </row>
    <row r="505" spans="1:1" x14ac:dyDescent="0.2">
      <c r="A505"/>
    </row>
    <row r="506" spans="1:1" x14ac:dyDescent="0.2">
      <c r="A506"/>
    </row>
    <row r="507" spans="1:1" x14ac:dyDescent="0.2">
      <c r="A507"/>
    </row>
    <row r="508" spans="1:1" x14ac:dyDescent="0.2">
      <c r="A508"/>
    </row>
    <row r="509" spans="1:1" x14ac:dyDescent="0.2">
      <c r="A509"/>
    </row>
    <row r="510" spans="1:1" x14ac:dyDescent="0.2">
      <c r="A510"/>
    </row>
    <row r="511" spans="1:1" x14ac:dyDescent="0.2">
      <c r="A511"/>
    </row>
    <row r="512" spans="1:1" x14ac:dyDescent="0.2">
      <c r="A512"/>
    </row>
    <row r="513" spans="1:1" x14ac:dyDescent="0.2">
      <c r="A513"/>
    </row>
    <row r="514" spans="1:1" x14ac:dyDescent="0.2">
      <c r="A514"/>
    </row>
    <row r="515" spans="1:1" x14ac:dyDescent="0.2">
      <c r="A515"/>
    </row>
    <row r="516" spans="1:1" x14ac:dyDescent="0.2">
      <c r="A516"/>
    </row>
    <row r="517" spans="1:1" x14ac:dyDescent="0.2">
      <c r="A517"/>
    </row>
    <row r="518" spans="1:1" x14ac:dyDescent="0.2">
      <c r="A518"/>
    </row>
    <row r="519" spans="1:1" x14ac:dyDescent="0.2">
      <c r="A519"/>
    </row>
    <row r="520" spans="1:1" x14ac:dyDescent="0.2">
      <c r="A520"/>
    </row>
    <row r="521" spans="1:1" x14ac:dyDescent="0.2">
      <c r="A521"/>
    </row>
    <row r="522" spans="1:1" x14ac:dyDescent="0.2">
      <c r="A522"/>
    </row>
    <row r="523" spans="1:1" x14ac:dyDescent="0.2">
      <c r="A523"/>
    </row>
    <row r="524" spans="1:1" x14ac:dyDescent="0.2">
      <c r="A524"/>
    </row>
    <row r="525" spans="1:1" x14ac:dyDescent="0.2">
      <c r="A525"/>
    </row>
    <row r="526" spans="1:1" x14ac:dyDescent="0.2">
      <c r="A526"/>
    </row>
    <row r="527" spans="1:1" x14ac:dyDescent="0.2">
      <c r="A527"/>
    </row>
    <row r="528" spans="1:1" x14ac:dyDescent="0.2">
      <c r="A528"/>
    </row>
    <row r="529" spans="1:1" x14ac:dyDescent="0.2">
      <c r="A529"/>
    </row>
    <row r="530" spans="1:1" x14ac:dyDescent="0.2">
      <c r="A530"/>
    </row>
    <row r="531" spans="1:1" x14ac:dyDescent="0.2">
      <c r="A531"/>
    </row>
    <row r="532" spans="1:1" x14ac:dyDescent="0.2">
      <c r="A532"/>
    </row>
    <row r="533" spans="1:1" x14ac:dyDescent="0.2">
      <c r="A533"/>
    </row>
    <row r="534" spans="1:1" x14ac:dyDescent="0.2">
      <c r="A534"/>
    </row>
    <row r="535" spans="1:1" x14ac:dyDescent="0.2">
      <c r="A535"/>
    </row>
    <row r="536" spans="1:1" x14ac:dyDescent="0.2">
      <c r="A536"/>
    </row>
    <row r="537" spans="1:1" x14ac:dyDescent="0.2">
      <c r="A537"/>
    </row>
    <row r="538" spans="1:1" x14ac:dyDescent="0.2">
      <c r="A538"/>
    </row>
    <row r="539" spans="1:1" x14ac:dyDescent="0.2">
      <c r="A539"/>
    </row>
    <row r="540" spans="1:1" x14ac:dyDescent="0.2">
      <c r="A540"/>
    </row>
    <row r="541" spans="1:1" x14ac:dyDescent="0.2">
      <c r="A541"/>
    </row>
    <row r="542" spans="1:1" x14ac:dyDescent="0.2">
      <c r="A542"/>
    </row>
    <row r="543" spans="1:1" x14ac:dyDescent="0.2">
      <c r="A543"/>
    </row>
    <row r="544" spans="1:1" x14ac:dyDescent="0.2">
      <c r="A544"/>
    </row>
    <row r="545" spans="1:1" x14ac:dyDescent="0.2">
      <c r="A545"/>
    </row>
    <row r="546" spans="1:1" x14ac:dyDescent="0.2">
      <c r="A546"/>
    </row>
    <row r="547" spans="1:1" x14ac:dyDescent="0.2">
      <c r="A547"/>
    </row>
    <row r="548" spans="1:1" x14ac:dyDescent="0.2">
      <c r="A548"/>
    </row>
    <row r="549" spans="1:1" x14ac:dyDescent="0.2">
      <c r="A549"/>
    </row>
    <row r="550" spans="1:1" x14ac:dyDescent="0.2">
      <c r="A550"/>
    </row>
    <row r="551" spans="1:1" x14ac:dyDescent="0.2">
      <c r="A551"/>
    </row>
    <row r="552" spans="1:1" x14ac:dyDescent="0.2">
      <c r="A552"/>
    </row>
    <row r="553" spans="1:1" x14ac:dyDescent="0.2">
      <c r="A553"/>
    </row>
    <row r="554" spans="1:1" x14ac:dyDescent="0.2">
      <c r="A554"/>
    </row>
    <row r="555" spans="1:1" x14ac:dyDescent="0.2">
      <c r="A555"/>
    </row>
    <row r="556" spans="1:1" x14ac:dyDescent="0.2">
      <c r="A556"/>
    </row>
    <row r="557" spans="1:1" x14ac:dyDescent="0.2">
      <c r="A557"/>
    </row>
    <row r="558" spans="1:1" x14ac:dyDescent="0.2">
      <c r="A558"/>
    </row>
    <row r="559" spans="1:1" x14ac:dyDescent="0.2">
      <c r="A559"/>
    </row>
    <row r="560" spans="1:1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D5856-4956-48AA-A119-DA26625F979C}">
  <sheetPr>
    <tabColor rgb="FFFFC000"/>
  </sheetPr>
  <dimension ref="A1:V8"/>
  <sheetViews>
    <sheetView zoomScaleNormal="100" workbookViewId="0">
      <selection activeCell="D29" sqref="D29"/>
    </sheetView>
  </sheetViews>
  <sheetFormatPr defaultRowHeight="12.75" x14ac:dyDescent="0.2"/>
  <cols>
    <col min="1" max="13" width="10.7109375" customWidth="1"/>
    <col min="18" max="18" width="9.140625" style="16"/>
  </cols>
  <sheetData>
    <row r="1" spans="1:22" s="16" customFormat="1" ht="22.5" customHeight="1" thickBot="1" x14ac:dyDescent="0.25">
      <c r="A1" s="30">
        <v>2020</v>
      </c>
      <c r="B1" s="31" t="s">
        <v>363</v>
      </c>
      <c r="C1" s="31" t="s">
        <v>364</v>
      </c>
      <c r="D1" s="31" t="s">
        <v>365</v>
      </c>
      <c r="E1" s="31" t="s">
        <v>366</v>
      </c>
      <c r="F1" s="31" t="s">
        <v>0</v>
      </c>
      <c r="G1" s="31" t="s">
        <v>367</v>
      </c>
      <c r="H1" s="31" t="s">
        <v>368</v>
      </c>
      <c r="I1" s="31" t="s">
        <v>369</v>
      </c>
      <c r="J1" s="31" t="s">
        <v>370</v>
      </c>
      <c r="K1" s="31" t="s">
        <v>371</v>
      </c>
      <c r="L1" s="31" t="s">
        <v>372</v>
      </c>
      <c r="M1" s="32" t="s">
        <v>373</v>
      </c>
      <c r="N1" s="30" t="s">
        <v>374</v>
      </c>
      <c r="O1" s="31" t="s">
        <v>375</v>
      </c>
      <c r="P1" s="31" t="s">
        <v>376</v>
      </c>
      <c r="Q1" s="32" t="s">
        <v>377</v>
      </c>
    </row>
    <row r="2" spans="1:22" ht="22.5" customHeight="1" x14ac:dyDescent="0.2">
      <c r="A2" s="8" t="s">
        <v>361</v>
      </c>
      <c r="B2" s="18">
        <v>325</v>
      </c>
      <c r="C2" s="18">
        <v>334</v>
      </c>
      <c r="D2" s="18">
        <v>417</v>
      </c>
      <c r="E2" s="18">
        <v>698</v>
      </c>
      <c r="F2" s="18">
        <v>123</v>
      </c>
      <c r="G2" s="18">
        <v>1112</v>
      </c>
      <c r="H2" s="18">
        <v>614</v>
      </c>
      <c r="I2" s="18">
        <v>444</v>
      </c>
      <c r="J2" s="18">
        <v>678</v>
      </c>
      <c r="K2" s="18">
        <v>984</v>
      </c>
      <c r="L2" s="18">
        <v>625</v>
      </c>
      <c r="M2" s="20">
        <f>U2-SUM(B2:L2)</f>
        <v>203</v>
      </c>
      <c r="N2" s="24">
        <f>SUM(B2:D2)/SUM($B$2:$D$5)</f>
        <v>0.21794612112619</v>
      </c>
      <c r="O2" s="25">
        <f>SUM(E2:G2)/SUM($E$2:$G$5)</f>
        <v>0.30932949271883503</v>
      </c>
      <c r="P2" s="25">
        <f>SUM(H2:J2)/SUM($H$2:$J$5)</f>
        <v>0.2283609576427256</v>
      </c>
      <c r="Q2" s="26">
        <f>SUM(K2:M2)/SUM($K$2:$M$5)</f>
        <v>0.31795051763467275</v>
      </c>
      <c r="T2" s="33">
        <v>1</v>
      </c>
      <c r="U2" s="33">
        <v>6557</v>
      </c>
      <c r="V2" s="33"/>
    </row>
    <row r="3" spans="1:22" ht="22.5" customHeight="1" x14ac:dyDescent="0.2">
      <c r="A3" s="6" t="s">
        <v>362</v>
      </c>
      <c r="B3" s="18">
        <v>265</v>
      </c>
      <c r="C3" s="18">
        <v>443</v>
      </c>
      <c r="D3" s="18">
        <v>276</v>
      </c>
      <c r="E3" s="18">
        <v>256</v>
      </c>
      <c r="F3" s="18">
        <v>138</v>
      </c>
      <c r="G3" s="18">
        <v>429</v>
      </c>
      <c r="H3" s="18">
        <v>736</v>
      </c>
      <c r="I3" s="18">
        <v>495</v>
      </c>
      <c r="J3" s="18">
        <v>538</v>
      </c>
      <c r="K3" s="18">
        <v>518</v>
      </c>
      <c r="L3" s="18">
        <v>515</v>
      </c>
      <c r="M3" s="20">
        <f>U3-(SUM(B3:L3))</f>
        <v>199</v>
      </c>
      <c r="N3" s="24">
        <f t="shared" ref="N3:N5" si="0">SUM(B3:D3)/SUM($B$2:$D$5)</f>
        <v>0.19931132266558638</v>
      </c>
      <c r="O3" s="25">
        <f t="shared" ref="O3:O5" si="1">SUM(E3:G3)/SUM($E$2:$G$5)</f>
        <v>0.13170107217154745</v>
      </c>
      <c r="P3" s="25">
        <f t="shared" ref="P3:P5" si="2">SUM(H3:J3)/SUM($H$2:$J$5)</f>
        <v>0.23270192054722441</v>
      </c>
      <c r="Q3" s="26">
        <f t="shared" ref="Q3:Q5" si="3">SUM(K3:M3)/SUM($K$2:$M$5)</f>
        <v>0.21617827689068259</v>
      </c>
      <c r="T3" s="33">
        <v>2</v>
      </c>
      <c r="U3" s="33">
        <v>4808</v>
      </c>
      <c r="V3" s="33"/>
    </row>
    <row r="4" spans="1:22" ht="22.5" customHeight="1" x14ac:dyDescent="0.2">
      <c r="A4" s="6" t="s">
        <v>360</v>
      </c>
      <c r="B4" s="18">
        <v>279</v>
      </c>
      <c r="C4" s="18">
        <v>251</v>
      </c>
      <c r="D4" s="18">
        <v>304</v>
      </c>
      <c r="E4" s="18">
        <v>242</v>
      </c>
      <c r="F4" s="18">
        <v>234</v>
      </c>
      <c r="G4" s="18">
        <v>542</v>
      </c>
      <c r="H4" s="18">
        <v>540</v>
      </c>
      <c r="I4" s="18">
        <v>638</v>
      </c>
      <c r="J4" s="18">
        <v>477</v>
      </c>
      <c r="K4" s="18">
        <v>478</v>
      </c>
      <c r="L4" s="18">
        <v>405</v>
      </c>
      <c r="M4" s="20">
        <f>U4-(SUM(B4:L4))</f>
        <v>151</v>
      </c>
      <c r="N4" s="24">
        <f t="shared" si="0"/>
        <v>0.16892849908851529</v>
      </c>
      <c r="O4" s="25">
        <f t="shared" si="1"/>
        <v>0.16290606497039525</v>
      </c>
      <c r="P4" s="25">
        <f t="shared" si="2"/>
        <v>0.21770586687713758</v>
      </c>
      <c r="Q4" s="26">
        <f t="shared" si="3"/>
        <v>0.18143533953325144</v>
      </c>
      <c r="T4" s="33">
        <v>3</v>
      </c>
      <c r="U4" s="33">
        <v>4541</v>
      </c>
      <c r="V4" s="33"/>
    </row>
    <row r="5" spans="1:22" ht="22.5" customHeight="1" thickBot="1" x14ac:dyDescent="0.25">
      <c r="A5" s="7" t="s">
        <v>380</v>
      </c>
      <c r="B5" s="21">
        <v>700</v>
      </c>
      <c r="C5" s="21">
        <v>421</v>
      </c>
      <c r="D5" s="21">
        <v>922</v>
      </c>
      <c r="E5" s="21">
        <v>515</v>
      </c>
      <c r="F5" s="21">
        <v>874</v>
      </c>
      <c r="G5" s="21">
        <v>1086</v>
      </c>
      <c r="H5" s="21">
        <v>798</v>
      </c>
      <c r="I5" s="21">
        <v>794</v>
      </c>
      <c r="J5" s="21">
        <v>850</v>
      </c>
      <c r="K5" s="21">
        <v>440</v>
      </c>
      <c r="L5" s="21">
        <v>865</v>
      </c>
      <c r="M5" s="22">
        <f>U5-(SUM(B5:L5))</f>
        <v>316</v>
      </c>
      <c r="N5" s="27">
        <f t="shared" si="0"/>
        <v>0.41381405711970831</v>
      </c>
      <c r="O5" s="28">
        <f t="shared" si="1"/>
        <v>0.39606337013922227</v>
      </c>
      <c r="P5" s="28">
        <f t="shared" si="2"/>
        <v>0.32123125493291238</v>
      </c>
      <c r="Q5" s="29">
        <f t="shared" si="3"/>
        <v>0.28443586594139325</v>
      </c>
      <c r="T5" s="33">
        <v>4</v>
      </c>
      <c r="U5" s="33">
        <v>8581</v>
      </c>
      <c r="V5" s="33"/>
    </row>
    <row r="6" spans="1:22" x14ac:dyDescent="0.2">
      <c r="I6" s="1"/>
      <c r="T6" s="33"/>
      <c r="U6" s="34">
        <v>24487</v>
      </c>
      <c r="V6" s="33"/>
    </row>
    <row r="7" spans="1:22" x14ac:dyDescent="0.2">
      <c r="I7" s="1"/>
    </row>
    <row r="8" spans="1:22" x14ac:dyDescent="0.2">
      <c r="B8" s="35" t="s">
        <v>393</v>
      </c>
      <c r="C8" s="17"/>
      <c r="D8" s="17"/>
      <c r="E8" s="17"/>
      <c r="I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7201C-2B24-4DA4-9F22-54D206137B94}">
  <sheetPr>
    <tabColor rgb="FFFFC000"/>
  </sheetPr>
  <dimension ref="A1:V8"/>
  <sheetViews>
    <sheetView zoomScaleNormal="100" workbookViewId="0">
      <selection activeCell="Q14" sqref="Q14"/>
    </sheetView>
  </sheetViews>
  <sheetFormatPr defaultRowHeight="12.75" x14ac:dyDescent="0.2"/>
  <cols>
    <col min="1" max="1" width="10.7109375" customWidth="1"/>
    <col min="2" max="13" width="10.7109375" hidden="1" customWidth="1"/>
    <col min="18" max="18" width="9.140625" style="16"/>
  </cols>
  <sheetData>
    <row r="1" spans="1:22" s="16" customFormat="1" ht="22.5" customHeight="1" x14ac:dyDescent="0.2">
      <c r="A1" s="41">
        <v>2020</v>
      </c>
      <c r="B1" s="41" t="s">
        <v>363</v>
      </c>
      <c r="C1" s="41" t="s">
        <v>364</v>
      </c>
      <c r="D1" s="41" t="s">
        <v>365</v>
      </c>
      <c r="E1" s="41" t="s">
        <v>366</v>
      </c>
      <c r="F1" s="41" t="s">
        <v>0</v>
      </c>
      <c r="G1" s="41" t="s">
        <v>367</v>
      </c>
      <c r="H1" s="41" t="s">
        <v>368</v>
      </c>
      <c r="I1" s="41" t="s">
        <v>369</v>
      </c>
      <c r="J1" s="41" t="s">
        <v>370</v>
      </c>
      <c r="K1" s="41" t="s">
        <v>371</v>
      </c>
      <c r="L1" s="41" t="s">
        <v>372</v>
      </c>
      <c r="M1" s="41" t="s">
        <v>373</v>
      </c>
      <c r="N1" s="41" t="s">
        <v>374</v>
      </c>
      <c r="O1" s="41" t="s">
        <v>375</v>
      </c>
      <c r="P1" s="41" t="s">
        <v>376</v>
      </c>
      <c r="Q1" s="41" t="s">
        <v>377</v>
      </c>
    </row>
    <row r="2" spans="1:22" ht="22.5" customHeight="1" x14ac:dyDescent="0.2">
      <c r="A2" s="18" t="s">
        <v>361</v>
      </c>
      <c r="B2" s="18">
        <v>325</v>
      </c>
      <c r="C2" s="18">
        <v>334</v>
      </c>
      <c r="D2" s="18">
        <v>417</v>
      </c>
      <c r="E2" s="18">
        <v>698</v>
      </c>
      <c r="F2" s="18">
        <v>123</v>
      </c>
      <c r="G2" s="18">
        <v>1112</v>
      </c>
      <c r="H2" s="18">
        <v>614</v>
      </c>
      <c r="I2" s="18">
        <v>444</v>
      </c>
      <c r="J2" s="18">
        <v>678</v>
      </c>
      <c r="K2" s="18">
        <v>984</v>
      </c>
      <c r="L2" s="18">
        <v>625</v>
      </c>
      <c r="M2" s="19">
        <f>U2-SUM(B2:L2)</f>
        <v>203</v>
      </c>
      <c r="N2" s="40">
        <f>SUM(B2:D2)/SUM($B$2:$D$5)</f>
        <v>0.21794612112619</v>
      </c>
      <c r="O2" s="40">
        <f>SUM(E2:G2)/SUM($E$2:$G$5)</f>
        <v>0.30932949271883503</v>
      </c>
      <c r="P2" s="40">
        <f>SUM(H2:J2)/SUM($H$2:$J$5)</f>
        <v>0.2283609576427256</v>
      </c>
      <c r="Q2" s="40">
        <f>SUM(K2:M2)/SUM($K$2:$M$5)</f>
        <v>0.31795051763467275</v>
      </c>
      <c r="T2" s="33">
        <v>1</v>
      </c>
      <c r="U2" s="33">
        <v>6557</v>
      </c>
      <c r="V2" s="33"/>
    </row>
    <row r="3" spans="1:22" ht="22.5" customHeight="1" x14ac:dyDescent="0.2">
      <c r="A3" s="18" t="s">
        <v>362</v>
      </c>
      <c r="B3" s="18">
        <v>265</v>
      </c>
      <c r="C3" s="18">
        <v>443</v>
      </c>
      <c r="D3" s="18">
        <v>276</v>
      </c>
      <c r="E3" s="18">
        <v>256</v>
      </c>
      <c r="F3" s="18">
        <v>138</v>
      </c>
      <c r="G3" s="18">
        <v>429</v>
      </c>
      <c r="H3" s="18">
        <v>736</v>
      </c>
      <c r="I3" s="18">
        <v>495</v>
      </c>
      <c r="J3" s="18">
        <v>538</v>
      </c>
      <c r="K3" s="18">
        <v>518</v>
      </c>
      <c r="L3" s="18">
        <v>515</v>
      </c>
      <c r="M3" s="19">
        <f>U3-(SUM(B3:L3))</f>
        <v>199</v>
      </c>
      <c r="N3" s="40">
        <f>SUM(B3:D3)/SUM($B$2:$D$5)</f>
        <v>0.19931132266558638</v>
      </c>
      <c r="O3" s="40">
        <f>SUM(E3:G3)/SUM($E$2:$G$5)</f>
        <v>0.13170107217154745</v>
      </c>
      <c r="P3" s="40">
        <f>SUM(H3:J3)/SUM($H$2:$J$5)</f>
        <v>0.23270192054722441</v>
      </c>
      <c r="Q3" s="40">
        <f>SUM(K3:M3)/SUM($K$2:$M$5)</f>
        <v>0.21617827689068259</v>
      </c>
      <c r="T3" s="33">
        <v>2</v>
      </c>
      <c r="U3" s="33">
        <v>4808</v>
      </c>
      <c r="V3" s="33"/>
    </row>
    <row r="4" spans="1:22" ht="22.5" customHeight="1" x14ac:dyDescent="0.2">
      <c r="A4" s="18" t="s">
        <v>360</v>
      </c>
      <c r="B4" s="18">
        <v>279</v>
      </c>
      <c r="C4" s="18">
        <v>251</v>
      </c>
      <c r="D4" s="18">
        <v>304</v>
      </c>
      <c r="E4" s="18">
        <v>242</v>
      </c>
      <c r="F4" s="18">
        <v>234</v>
      </c>
      <c r="G4" s="18">
        <v>542</v>
      </c>
      <c r="H4" s="18">
        <v>540</v>
      </c>
      <c r="I4" s="18">
        <v>638</v>
      </c>
      <c r="J4" s="18">
        <v>477</v>
      </c>
      <c r="K4" s="18">
        <v>478</v>
      </c>
      <c r="L4" s="18">
        <v>405</v>
      </c>
      <c r="M4" s="19">
        <f>U4-(SUM(B4:L4))</f>
        <v>151</v>
      </c>
      <c r="N4" s="40">
        <f>SUM(B4:D4)/SUM($B$2:$D$5)</f>
        <v>0.16892849908851529</v>
      </c>
      <c r="O4" s="40">
        <f>SUM(E4:G4)/SUM($E$2:$G$5)</f>
        <v>0.16290606497039525</v>
      </c>
      <c r="P4" s="40">
        <f>SUM(H4:J4)/SUM($H$2:$J$5)</f>
        <v>0.21770586687713758</v>
      </c>
      <c r="Q4" s="40">
        <f>SUM(K4:M4)/SUM($K$2:$M$5)</f>
        <v>0.18143533953325144</v>
      </c>
      <c r="T4" s="33">
        <v>3</v>
      </c>
      <c r="U4" s="33">
        <v>4541</v>
      </c>
      <c r="V4" s="33"/>
    </row>
    <row r="5" spans="1:22" s="23" customFormat="1" ht="22.5" customHeight="1" x14ac:dyDescent="0.2">
      <c r="A5" s="37" t="s">
        <v>380</v>
      </c>
      <c r="B5" s="37">
        <v>700</v>
      </c>
      <c r="C5" s="37">
        <v>421</v>
      </c>
      <c r="D5" s="37">
        <v>922</v>
      </c>
      <c r="E5" s="37">
        <v>515</v>
      </c>
      <c r="F5" s="37">
        <v>874</v>
      </c>
      <c r="G5" s="37">
        <v>1086</v>
      </c>
      <c r="H5" s="37">
        <v>798</v>
      </c>
      <c r="I5" s="37">
        <v>794</v>
      </c>
      <c r="J5" s="37">
        <v>850</v>
      </c>
      <c r="K5" s="37">
        <v>440</v>
      </c>
      <c r="L5" s="37">
        <v>865</v>
      </c>
      <c r="M5" s="38">
        <f>U5-(SUM(B5:L5))</f>
        <v>316</v>
      </c>
      <c r="N5" s="39">
        <f>SUM(B5:D5)/SUM($B$2:$D$5)</f>
        <v>0.41381405711970831</v>
      </c>
      <c r="O5" s="39">
        <f>SUM(E5:G5)/SUM($E$2:$G$5)</f>
        <v>0.39606337013922227</v>
      </c>
      <c r="P5" s="39">
        <f>SUM(H5:J5)/SUM($H$2:$J$5)</f>
        <v>0.32123125493291238</v>
      </c>
      <c r="Q5" s="39">
        <f>SUM(K5:M5)/SUM($K$2:$M$5)</f>
        <v>0.28443586594139325</v>
      </c>
      <c r="R5" s="16"/>
      <c r="T5" s="36">
        <v>4</v>
      </c>
      <c r="U5" s="36">
        <v>8581</v>
      </c>
      <c r="V5" s="36"/>
    </row>
    <row r="6" spans="1:22" x14ac:dyDescent="0.2">
      <c r="I6" s="1"/>
      <c r="T6" s="33"/>
      <c r="U6" s="34">
        <v>24487</v>
      </c>
      <c r="V6" s="33"/>
    </row>
    <row r="7" spans="1:22" x14ac:dyDescent="0.2">
      <c r="I7" s="1"/>
    </row>
    <row r="8" spans="1:22" x14ac:dyDescent="0.2">
      <c r="I8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BB81C-58A4-4B24-B4EF-2CD852ACF143}">
  <sheetPr>
    <tabColor rgb="FFFFC000"/>
  </sheetPr>
  <dimension ref="A1:N10"/>
  <sheetViews>
    <sheetView zoomScaleNormal="100" workbookViewId="0">
      <selection activeCell="G3" sqref="G3"/>
    </sheetView>
  </sheetViews>
  <sheetFormatPr defaultRowHeight="12.75" x14ac:dyDescent="0.2"/>
  <cols>
    <col min="1" max="1" width="34.140625" bestFit="1" customWidth="1"/>
    <col min="2" max="2" width="12" customWidth="1"/>
  </cols>
  <sheetData>
    <row r="1" spans="1:14" s="10" customFormat="1" ht="33" customHeight="1" x14ac:dyDescent="0.2">
      <c r="A1" s="9">
        <v>2021</v>
      </c>
      <c r="B1" s="9" t="s">
        <v>363</v>
      </c>
      <c r="C1" s="9" t="s">
        <v>364</v>
      </c>
      <c r="D1" s="9" t="s">
        <v>365</v>
      </c>
      <c r="E1" s="9" t="s">
        <v>366</v>
      </c>
      <c r="F1" s="9" t="s">
        <v>0</v>
      </c>
      <c r="G1" s="9" t="s">
        <v>367</v>
      </c>
      <c r="H1" s="9" t="s">
        <v>368</v>
      </c>
      <c r="I1" s="9" t="s">
        <v>369</v>
      </c>
      <c r="J1" s="9" t="s">
        <v>370</v>
      </c>
      <c r="K1" s="9" t="s">
        <v>371</v>
      </c>
      <c r="L1" s="9" t="s">
        <v>372</v>
      </c>
      <c r="M1" s="9" t="s">
        <v>373</v>
      </c>
    </row>
    <row r="2" spans="1:14" ht="33" customHeight="1" x14ac:dyDescent="0.2">
      <c r="A2" s="42" t="s">
        <v>378</v>
      </c>
      <c r="B2" s="18">
        <v>1501</v>
      </c>
      <c r="C2" s="18">
        <v>1465</v>
      </c>
      <c r="D2" s="18">
        <v>1840</v>
      </c>
      <c r="E2" s="18">
        <v>1699</v>
      </c>
      <c r="F2" s="18">
        <v>1420</v>
      </c>
      <c r="G2" s="18">
        <v>2545</v>
      </c>
      <c r="H2" s="18">
        <v>2311</v>
      </c>
      <c r="I2" s="18">
        <v>2108</v>
      </c>
      <c r="J2" s="18">
        <v>2343</v>
      </c>
      <c r="K2" s="18">
        <v>2485</v>
      </c>
      <c r="L2" s="18">
        <v>2610</v>
      </c>
      <c r="M2" s="18">
        <v>1026</v>
      </c>
    </row>
    <row r="3" spans="1:14" ht="33" customHeight="1" x14ac:dyDescent="0.2">
      <c r="A3" s="43" t="s">
        <v>379</v>
      </c>
      <c r="B3" s="44">
        <f>(B2-B5)/B5</f>
        <v>-4.3339706819630335E-2</v>
      </c>
      <c r="C3" s="44">
        <f t="shared" ref="C3:M3" si="0">(C2-C5)/C5</f>
        <v>1.1042097998619738E-2</v>
      </c>
      <c r="D3" s="44">
        <f t="shared" si="0"/>
        <v>-4.116727462219906E-2</v>
      </c>
      <c r="E3" s="44">
        <f t="shared" si="0"/>
        <v>-7.0134424313267095E-3</v>
      </c>
      <c r="F3" s="44">
        <f t="shared" si="0"/>
        <v>3.7253469685902117E-2</v>
      </c>
      <c r="G3" s="44">
        <f t="shared" si="0"/>
        <v>-0.19690754181129694</v>
      </c>
      <c r="H3" s="44">
        <f t="shared" si="0"/>
        <v>-0.14025297619047619</v>
      </c>
      <c r="I3" s="44">
        <f t="shared" si="0"/>
        <v>-0.11092366090257276</v>
      </c>
      <c r="J3" s="44">
        <f t="shared" si="0"/>
        <v>-7.8647267007471489E-2</v>
      </c>
      <c r="K3" s="44">
        <f t="shared" si="0"/>
        <v>2.6859504132231406E-2</v>
      </c>
      <c r="L3" s="44">
        <f t="shared" si="0"/>
        <v>8.2987551867219914E-2</v>
      </c>
      <c r="M3" s="44">
        <f t="shared" si="0"/>
        <v>0.1806674338319908</v>
      </c>
    </row>
    <row r="5" spans="1:14" x14ac:dyDescent="0.2">
      <c r="A5" s="45">
        <v>2020</v>
      </c>
      <c r="B5" s="45">
        <f>SUM('Задание 1.1'!B2:B5)</f>
        <v>1569</v>
      </c>
      <c r="C5" s="45">
        <f>SUM('Задание 1.1'!C2:C5)</f>
        <v>1449</v>
      </c>
      <c r="D5" s="45">
        <f>SUM('Задание 1.1'!D2:D5)</f>
        <v>1919</v>
      </c>
      <c r="E5" s="45">
        <f>SUM('Задание 1.1'!E2:E5)</f>
        <v>1711</v>
      </c>
      <c r="F5" s="45">
        <f>SUM('Задание 1.1'!F2:F5)</f>
        <v>1369</v>
      </c>
      <c r="G5" s="45">
        <f>SUM('Задание 1.1'!G2:G5)</f>
        <v>3169</v>
      </c>
      <c r="H5" s="45">
        <f>SUM('Задание 1.1'!H2:H5)</f>
        <v>2688</v>
      </c>
      <c r="I5" s="45">
        <f>SUM('Задание 1.1'!I2:I5)</f>
        <v>2371</v>
      </c>
      <c r="J5" s="45">
        <f>SUM('Задание 1.1'!J2:J5)</f>
        <v>2543</v>
      </c>
      <c r="K5" s="45">
        <f>SUM('Задание 1.1'!K2:K5)</f>
        <v>2420</v>
      </c>
      <c r="L5" s="45">
        <f>SUM('Задание 1.1'!L2:L5)</f>
        <v>2410</v>
      </c>
      <c r="M5" s="45">
        <f>SUM('Задание 1.1'!M2:M5)</f>
        <v>869</v>
      </c>
      <c r="N5" s="45"/>
    </row>
    <row r="6" spans="1:14" x14ac:dyDescent="0.2">
      <c r="A6" s="45" t="s">
        <v>402</v>
      </c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</row>
    <row r="7" spans="1:14" x14ac:dyDescent="0.2">
      <c r="A7" s="35" t="s">
        <v>403</v>
      </c>
      <c r="B7" s="17"/>
      <c r="C7" s="17"/>
    </row>
    <row r="10" spans="1:14" x14ac:dyDescent="0.2">
      <c r="C10" s="1" t="s">
        <v>404</v>
      </c>
    </row>
  </sheetData>
  <conditionalFormatting sqref="B3:M3">
    <cfRule type="expression" dxfId="2" priority="1">
      <formula>MIN($B$3:$L$3)=B3</formula>
    </cfRule>
    <cfRule type="expression" dxfId="1" priority="2">
      <formula>MAX($B$3:$M$3)=B3</formula>
    </cfRule>
  </conditionalFormatting>
  <conditionalFormatting sqref="K4">
    <cfRule type="expression" dxfId="0" priority="3">
      <formula>MAX($B$3:$M$3)=B3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2:G23"/>
  <sheetViews>
    <sheetView zoomScaleNormal="100" workbookViewId="0">
      <selection activeCell="B6" sqref="B6"/>
    </sheetView>
  </sheetViews>
  <sheetFormatPr defaultRowHeight="12.75" x14ac:dyDescent="0.2"/>
  <cols>
    <col min="1" max="1" width="32.28515625" bestFit="1" customWidth="1"/>
    <col min="2" max="2" width="10.140625" bestFit="1" customWidth="1"/>
    <col min="3" max="3" width="14.5703125" customWidth="1"/>
  </cols>
  <sheetData>
    <row r="2" spans="1:7" x14ac:dyDescent="0.2">
      <c r="A2" s="4" t="s">
        <v>386</v>
      </c>
      <c r="B2" s="5">
        <v>43957</v>
      </c>
    </row>
    <row r="3" spans="1:7" x14ac:dyDescent="0.2">
      <c r="A3" s="4" t="s">
        <v>387</v>
      </c>
      <c r="B3" s="3" t="s">
        <v>360</v>
      </c>
    </row>
    <row r="6" spans="1:7" x14ac:dyDescent="0.2">
      <c r="A6" s="4" t="s">
        <v>388</v>
      </c>
      <c r="B6" s="56">
        <f>SUMIFS('Исходные данные'!$L$2:$L$24488,'Исходные данные'!K2:K24488,$B$3,'Исходные данные'!J2:J24488,"&lt;"&amp;$B$2)</f>
        <v>1115</v>
      </c>
    </row>
    <row r="11" spans="1:7" ht="18.75" x14ac:dyDescent="0.2">
      <c r="D11" s="46"/>
    </row>
    <row r="12" spans="1:7" ht="18.75" x14ac:dyDescent="0.2">
      <c r="D12" s="46"/>
      <c r="G12" s="54"/>
    </row>
    <row r="13" spans="1:7" ht="18.75" x14ac:dyDescent="0.2">
      <c r="A13" s="55"/>
      <c r="B13" s="55"/>
      <c r="C13" s="55"/>
      <c r="D13" s="46"/>
    </row>
    <row r="14" spans="1:7" ht="18.75" x14ac:dyDescent="0.2">
      <c r="A14" s="55"/>
      <c r="B14" s="55"/>
      <c r="C14" s="55"/>
      <c r="D14" s="46"/>
    </row>
    <row r="15" spans="1:7" x14ac:dyDescent="0.2">
      <c r="A15" s="55"/>
      <c r="B15" s="55"/>
      <c r="C15" s="55"/>
    </row>
    <row r="16" spans="1:7" x14ac:dyDescent="0.2">
      <c r="A16" s="55"/>
      <c r="B16" s="55"/>
      <c r="C16" s="55"/>
    </row>
    <row r="17" spans="1:3" x14ac:dyDescent="0.2">
      <c r="A17" s="55"/>
      <c r="B17" s="55"/>
      <c r="C17" s="55"/>
    </row>
    <row r="18" spans="1:3" x14ac:dyDescent="0.2">
      <c r="A18" s="55"/>
      <c r="B18" s="55"/>
      <c r="C18" s="55"/>
    </row>
    <row r="19" spans="1:3" x14ac:dyDescent="0.2">
      <c r="A19" s="55"/>
      <c r="B19" s="55"/>
      <c r="C19" s="55"/>
    </row>
    <row r="20" spans="1:3" x14ac:dyDescent="0.2">
      <c r="A20" s="55"/>
      <c r="B20" s="55"/>
      <c r="C20" s="55"/>
    </row>
    <row r="21" spans="1:3" x14ac:dyDescent="0.2">
      <c r="A21" s="55"/>
      <c r="B21" s="55"/>
      <c r="C21" s="55"/>
    </row>
    <row r="22" spans="1:3" x14ac:dyDescent="0.2">
      <c r="A22" s="55"/>
      <c r="B22" s="55"/>
      <c r="C22" s="55"/>
    </row>
    <row r="23" spans="1:3" x14ac:dyDescent="0.2">
      <c r="A23" s="55"/>
      <c r="B23" s="55"/>
      <c r="C23" s="55"/>
    </row>
  </sheetData>
  <pageMargins left="0.7" right="0.7" top="0.75" bottom="0.75" header="0.3" footer="0.3"/>
  <pageSetup paperSize="9" orientation="portrait" horizontalDpi="200" verticalDpi="2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D93DB50-8F10-41F7-A779-EAD3B2EEF54C}">
          <x14:formula1>
            <xm:f>'Исходные данные'!$N$2:$N$5</xm:f>
          </x14:formula1>
          <xm:sqref>B3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0D402-ABB1-4329-8F4C-6B63B7C178AE}">
  <sheetPr>
    <tabColor rgb="FFFFC000"/>
  </sheetPr>
  <dimension ref="A1:E38"/>
  <sheetViews>
    <sheetView zoomScaleNormal="100" workbookViewId="0">
      <selection activeCell="O12" sqref="O12"/>
    </sheetView>
  </sheetViews>
  <sheetFormatPr defaultRowHeight="12.75" x14ac:dyDescent="0.2"/>
  <cols>
    <col min="1" max="1" width="20.140625" customWidth="1"/>
    <col min="2" max="2" width="12.28515625" customWidth="1"/>
    <col min="3" max="3" width="10.7109375" customWidth="1"/>
    <col min="4" max="4" width="31.7109375" customWidth="1"/>
    <col min="5" max="5" width="33.28515625" customWidth="1"/>
  </cols>
  <sheetData>
    <row r="1" spans="1:5" x14ac:dyDescent="0.2">
      <c r="A1" t="s">
        <v>394</v>
      </c>
      <c r="B1" t="s">
        <v>395</v>
      </c>
      <c r="C1" t="s">
        <v>396</v>
      </c>
      <c r="D1" t="s">
        <v>397</v>
      </c>
      <c r="E1" t="s">
        <v>398</v>
      </c>
    </row>
    <row r="2" spans="1:5" x14ac:dyDescent="0.2">
      <c r="A2" s="49">
        <v>43831</v>
      </c>
      <c r="B2">
        <v>1569</v>
      </c>
    </row>
    <row r="3" spans="1:5" x14ac:dyDescent="0.2">
      <c r="A3" s="49">
        <v>43862</v>
      </c>
      <c r="B3">
        <v>1449</v>
      </c>
    </row>
    <row r="4" spans="1:5" x14ac:dyDescent="0.2">
      <c r="A4" s="49">
        <v>43891</v>
      </c>
      <c r="B4">
        <v>1919</v>
      </c>
    </row>
    <row r="5" spans="1:5" x14ac:dyDescent="0.2">
      <c r="A5" s="49">
        <v>43922</v>
      </c>
      <c r="B5">
        <v>1711</v>
      </c>
    </row>
    <row r="6" spans="1:5" x14ac:dyDescent="0.2">
      <c r="A6" s="49">
        <v>43952</v>
      </c>
      <c r="B6">
        <v>1369</v>
      </c>
    </row>
    <row r="7" spans="1:5" x14ac:dyDescent="0.2">
      <c r="A7" s="49">
        <v>43983</v>
      </c>
      <c r="B7">
        <v>3169</v>
      </c>
    </row>
    <row r="8" spans="1:5" x14ac:dyDescent="0.2">
      <c r="A8" s="49">
        <v>44013</v>
      </c>
      <c r="B8">
        <v>2688</v>
      </c>
    </row>
    <row r="9" spans="1:5" x14ac:dyDescent="0.2">
      <c r="A9" s="49">
        <v>44044</v>
      </c>
      <c r="B9">
        <v>2371</v>
      </c>
    </row>
    <row r="10" spans="1:5" x14ac:dyDescent="0.2">
      <c r="A10" s="49">
        <v>44075</v>
      </c>
      <c r="B10">
        <v>2543</v>
      </c>
    </row>
    <row r="11" spans="1:5" x14ac:dyDescent="0.2">
      <c r="A11" s="49">
        <v>44105</v>
      </c>
      <c r="B11">
        <v>2420</v>
      </c>
    </row>
    <row r="12" spans="1:5" x14ac:dyDescent="0.2">
      <c r="A12" s="49">
        <v>44136</v>
      </c>
      <c r="B12">
        <v>2410</v>
      </c>
    </row>
    <row r="13" spans="1:5" x14ac:dyDescent="0.2">
      <c r="A13" s="49">
        <v>44166</v>
      </c>
      <c r="B13">
        <v>869</v>
      </c>
    </row>
    <row r="14" spans="1:5" x14ac:dyDescent="0.2">
      <c r="A14" s="49">
        <v>44197</v>
      </c>
      <c r="B14">
        <v>1501</v>
      </c>
    </row>
    <row r="15" spans="1:5" x14ac:dyDescent="0.2">
      <c r="A15" s="49">
        <v>44228</v>
      </c>
      <c r="B15">
        <v>1465</v>
      </c>
    </row>
    <row r="16" spans="1:5" x14ac:dyDescent="0.2">
      <c r="A16" s="49">
        <v>44256</v>
      </c>
      <c r="B16">
        <v>1840</v>
      </c>
    </row>
    <row r="17" spans="1:5" x14ac:dyDescent="0.2">
      <c r="A17" s="49">
        <v>44287</v>
      </c>
      <c r="B17">
        <v>1699</v>
      </c>
    </row>
    <row r="18" spans="1:5" x14ac:dyDescent="0.2">
      <c r="A18" s="49">
        <v>44317</v>
      </c>
      <c r="B18">
        <v>1420</v>
      </c>
    </row>
    <row r="19" spans="1:5" x14ac:dyDescent="0.2">
      <c r="A19" s="49">
        <v>44348</v>
      </c>
      <c r="B19">
        <v>2545</v>
      </c>
    </row>
    <row r="20" spans="1:5" x14ac:dyDescent="0.2">
      <c r="A20" s="49">
        <v>44378</v>
      </c>
      <c r="B20">
        <v>2311</v>
      </c>
    </row>
    <row r="21" spans="1:5" x14ac:dyDescent="0.2">
      <c r="A21" s="49">
        <v>44409</v>
      </c>
      <c r="B21">
        <v>2108</v>
      </c>
    </row>
    <row r="22" spans="1:5" x14ac:dyDescent="0.2">
      <c r="A22" s="49">
        <v>44440</v>
      </c>
      <c r="B22">
        <v>2343</v>
      </c>
    </row>
    <row r="23" spans="1:5" x14ac:dyDescent="0.2">
      <c r="A23" s="49">
        <v>44470</v>
      </c>
      <c r="B23">
        <v>2485</v>
      </c>
    </row>
    <row r="24" spans="1:5" x14ac:dyDescent="0.2">
      <c r="A24" s="49">
        <v>44501</v>
      </c>
      <c r="B24">
        <v>2610</v>
      </c>
    </row>
    <row r="25" spans="1:5" x14ac:dyDescent="0.2">
      <c r="A25" s="49">
        <v>44531</v>
      </c>
      <c r="B25">
        <v>1026</v>
      </c>
      <c r="C25">
        <v>1026</v>
      </c>
      <c r="D25" s="50">
        <v>1026</v>
      </c>
      <c r="E25" s="50">
        <v>1026</v>
      </c>
    </row>
    <row r="26" spans="1:5" x14ac:dyDescent="0.2">
      <c r="A26" s="49">
        <v>44562</v>
      </c>
      <c r="C26">
        <f t="shared" ref="C26:C38" si="0">_xlfn.FORECAST.ETS(A26,$B$2:$B$25,$A$2:$A$25,12,1)</f>
        <v>1393.4582601154211</v>
      </c>
      <c r="D26" s="50">
        <f t="shared" ref="D26:D38" si="1">C26-_xlfn.FORECAST.ETS.CONFINT(A26,$B$2:$B$25,$A$2:$A$25,0.95,12,1)</f>
        <v>1140.4958243977198</v>
      </c>
      <c r="E26" s="50">
        <f t="shared" ref="E26:E38" si="2">C26+_xlfn.FORECAST.ETS.CONFINT(A26,$B$2:$B$25,$A$2:$A$25,0.95,12,1)</f>
        <v>1646.4206958331224</v>
      </c>
    </row>
    <row r="27" spans="1:5" x14ac:dyDescent="0.2">
      <c r="A27" s="49">
        <v>44593</v>
      </c>
      <c r="C27">
        <f t="shared" si="0"/>
        <v>1348.8081817098341</v>
      </c>
      <c r="D27" s="50">
        <f t="shared" si="1"/>
        <v>1095.8446076637333</v>
      </c>
      <c r="E27" s="50">
        <f t="shared" si="2"/>
        <v>1601.7717557559349</v>
      </c>
    </row>
    <row r="28" spans="1:5" x14ac:dyDescent="0.2">
      <c r="A28" s="49">
        <v>44621</v>
      </c>
      <c r="C28">
        <f t="shared" si="0"/>
        <v>1734.7575356429713</v>
      </c>
      <c r="D28" s="50">
        <f t="shared" si="1"/>
        <v>1481.791937914586</v>
      </c>
      <c r="E28" s="50">
        <f t="shared" si="2"/>
        <v>1987.7231333713567</v>
      </c>
    </row>
    <row r="29" spans="1:5" x14ac:dyDescent="0.2">
      <c r="A29" s="49">
        <v>44652</v>
      </c>
      <c r="C29">
        <f t="shared" si="0"/>
        <v>1586.9670312126846</v>
      </c>
      <c r="D29" s="50">
        <f t="shared" si="1"/>
        <v>1333.9982715131389</v>
      </c>
      <c r="E29" s="50">
        <f t="shared" si="2"/>
        <v>1839.9357909122302</v>
      </c>
    </row>
    <row r="30" spans="1:5" x14ac:dyDescent="0.2">
      <c r="A30" s="49">
        <v>44682</v>
      </c>
      <c r="C30">
        <f t="shared" si="0"/>
        <v>1301.6297163545216</v>
      </c>
      <c r="D30" s="50">
        <f t="shared" si="1"/>
        <v>1048.656403485938</v>
      </c>
      <c r="E30" s="50">
        <f t="shared" si="2"/>
        <v>1554.6030292231053</v>
      </c>
    </row>
    <row r="31" spans="1:5" x14ac:dyDescent="0.2">
      <c r="A31" s="49">
        <v>44713</v>
      </c>
      <c r="C31">
        <f t="shared" si="0"/>
        <v>2703.731283696</v>
      </c>
      <c r="D31" s="50">
        <f t="shared" si="1"/>
        <v>2450.7517735901288</v>
      </c>
      <c r="E31" s="50">
        <f t="shared" si="2"/>
        <v>2956.7107938018712</v>
      </c>
    </row>
    <row r="32" spans="1:5" x14ac:dyDescent="0.2">
      <c r="A32" s="49">
        <v>44743</v>
      </c>
      <c r="C32">
        <f t="shared" si="0"/>
        <v>2349.1509247946292</v>
      </c>
      <c r="D32" s="50">
        <f t="shared" si="1"/>
        <v>2096.1633205666449</v>
      </c>
      <c r="E32" s="50">
        <f t="shared" si="2"/>
        <v>2602.1385290226135</v>
      </c>
    </row>
    <row r="33" spans="1:5" x14ac:dyDescent="0.2">
      <c r="A33" s="49">
        <v>44774</v>
      </c>
      <c r="C33">
        <f t="shared" si="0"/>
        <v>2092.3639516380554</v>
      </c>
      <c r="D33" s="50">
        <f t="shared" si="1"/>
        <v>1839.3661036580384</v>
      </c>
      <c r="E33" s="50">
        <f t="shared" si="2"/>
        <v>2345.3617996180724</v>
      </c>
    </row>
    <row r="34" spans="1:5" x14ac:dyDescent="0.2">
      <c r="A34" s="49">
        <v>44805</v>
      </c>
      <c r="C34">
        <f t="shared" si="0"/>
        <v>2297.1595818939259</v>
      </c>
      <c r="D34" s="50">
        <f t="shared" si="1"/>
        <v>2044.1490878785428</v>
      </c>
      <c r="E34" s="50">
        <f t="shared" si="2"/>
        <v>2550.1700759093092</v>
      </c>
    </row>
    <row r="35" spans="1:5" x14ac:dyDescent="0.2">
      <c r="A35" s="49">
        <v>44835</v>
      </c>
      <c r="C35">
        <f t="shared" si="0"/>
        <v>2310.5982625032775</v>
      </c>
      <c r="D35" s="50">
        <f t="shared" si="1"/>
        <v>2057.5724676301693</v>
      </c>
      <c r="E35" s="50">
        <f t="shared" si="2"/>
        <v>2563.6240573763857</v>
      </c>
    </row>
    <row r="36" spans="1:5" x14ac:dyDescent="0.2">
      <c r="A36" s="49">
        <v>44866</v>
      </c>
      <c r="C36">
        <f t="shared" si="0"/>
        <v>2372.013063994661</v>
      </c>
      <c r="D36" s="50">
        <f t="shared" si="1"/>
        <v>2118.9690610420371</v>
      </c>
      <c r="E36" s="50">
        <f t="shared" si="2"/>
        <v>2625.057066947285</v>
      </c>
    </row>
    <row r="37" spans="1:5" x14ac:dyDescent="0.2">
      <c r="A37" s="49">
        <v>44896</v>
      </c>
      <c r="C37">
        <f t="shared" si="0"/>
        <v>707.36011306657815</v>
      </c>
      <c r="D37" s="50">
        <f t="shared" si="1"/>
        <v>454.29474258050402</v>
      </c>
      <c r="E37" s="50">
        <f t="shared" si="2"/>
        <v>960.42548355265228</v>
      </c>
    </row>
    <row r="38" spans="1:5" x14ac:dyDescent="0.2">
      <c r="A38" s="49">
        <v>44926</v>
      </c>
      <c r="C38">
        <f t="shared" si="0"/>
        <v>1287.3949208600748</v>
      </c>
      <c r="D38" s="50">
        <f t="shared" si="1"/>
        <v>1031.976538335726</v>
      </c>
      <c r="E38" s="50">
        <f t="shared" si="2"/>
        <v>1542.8133033844235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Исходные данные</vt:lpstr>
      <vt:lpstr>Справочник по тт</vt:lpstr>
      <vt:lpstr>Сводная таблица</vt:lpstr>
      <vt:lpstr>Задание 1.1</vt:lpstr>
      <vt:lpstr>Задание 1.2</vt:lpstr>
      <vt:lpstr>Задание 1.3</vt:lpstr>
      <vt:lpstr>Задание 1.4</vt:lpstr>
      <vt:lpstr>Задание 1.5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User</cp:lastModifiedBy>
  <dcterms:created xsi:type="dcterms:W3CDTF">1996-10-08T23:32:33Z</dcterms:created>
  <dcterms:modified xsi:type="dcterms:W3CDTF">2023-11-04T04:58:21Z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ExAnalyzer_OldName">
    <vt:lpwstr>04_Задание.xls</vt:lpwstr>
  </property>
</Properties>
</file>